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/>
  <mc:AlternateContent xmlns:mc="http://schemas.openxmlformats.org/markup-compatibility/2006">
    <mc:Choice Requires="x15">
      <x15ac:absPath xmlns:x15ac="http://schemas.microsoft.com/office/spreadsheetml/2010/11/ac" url="/Volumes/MAC+PC/Recerca/Financial innovation/Revisión FINI 22:12/Excels/"/>
    </mc:Choice>
  </mc:AlternateContent>
  <xr:revisionPtr revIDLastSave="0" documentId="13_ncr:1_{038E0DA3-AEFC-5B41-B5C5-6AE34D0B9B11}" xr6:coauthVersionLast="47" xr6:coauthVersionMax="47" xr10:uidLastSave="{00000000-0000-0000-0000-000000000000}"/>
  <bookViews>
    <workbookView xWindow="2980" yWindow="860" windowWidth="28800" windowHeight="15720" firstSheet="19" activeTab="31" xr2:uid="{00000000-000D-0000-FFFF-FFFF00000000}"/>
  </bookViews>
  <sheets>
    <sheet name="Instructions" sheetId="39" r:id="rId1"/>
    <sheet name="Rit" sheetId="38" r:id="rId2"/>
    <sheet name="3M" sheetId="8" r:id="rId3"/>
    <sheet name="Amex" sheetId="9" r:id="rId4"/>
    <sheet name="Amgen" sheetId="10" r:id="rId5"/>
    <sheet name="Apple" sheetId="11" r:id="rId6"/>
    <sheet name="Cat" sheetId="12" r:id="rId7"/>
    <sheet name="Chevron" sheetId="13" r:id="rId8"/>
    <sheet name="Cisco" sheetId="14" r:id="rId9"/>
    <sheet name="Dow" sheetId="15" r:id="rId10"/>
    <sheet name="Honeywell" sheetId="16" r:id="rId11"/>
    <sheet name="Intel" sheetId="17" r:id="rId12"/>
    <sheet name="IBM" sheetId="18" r:id="rId13"/>
    <sheet name="Johnson" sheetId="19" r:id="rId14"/>
    <sheet name="JP Morgan" sheetId="20" r:id="rId15"/>
    <sheet name="Mcdonalds" sheetId="21" r:id="rId16"/>
    <sheet name="Merck" sheetId="22" r:id="rId17"/>
    <sheet name="Microsoft" sheetId="23" r:id="rId18"/>
    <sheet name="Nike" sheetId="24" r:id="rId19"/>
    <sheet name="Salesforce" sheetId="25" r:id="rId20"/>
    <sheet name="Boeing" sheetId="26" r:id="rId21"/>
    <sheet name="Coca Cola" sheetId="27" r:id="rId22"/>
    <sheet name="Goldman Sachs" sheetId="28" r:id="rId23"/>
    <sheet name="Home Depot" sheetId="29" r:id="rId24"/>
    <sheet name="Procter and Gamble" sheetId="30" r:id="rId25"/>
    <sheet name="Travelers" sheetId="31" r:id="rId26"/>
    <sheet name="Disney" sheetId="32" r:id="rId27"/>
    <sheet name="United Health" sheetId="33" r:id="rId28"/>
    <sheet name="Verizon" sheetId="34" r:id="rId29"/>
    <sheet name="Visa" sheetId="35" r:id="rId30"/>
    <sheet name="Walgreens" sheetId="36" r:id="rId31"/>
    <sheet name="Wallmart" sheetId="37" r:id="rId32"/>
  </sheets>
  <definedNames>
    <definedName name="BIG">#REF!</definedName>
    <definedName name="SMALL">#REF!</definedName>
    <definedName name="solver_opt" localSheetId="2">'3M'!$N$135</definedName>
    <definedName name="solver_opt" localSheetId="3">Amex!$N$135</definedName>
    <definedName name="solver_opt" localSheetId="4">Amgen!$N$135</definedName>
    <definedName name="solver_opt" localSheetId="5">Apple!$N$135</definedName>
    <definedName name="solver_opt" localSheetId="20">Boeing!$N$135</definedName>
    <definedName name="solver_opt" localSheetId="6">Cat!$N$135</definedName>
    <definedName name="solver_opt" localSheetId="7">Chevron!$N$135</definedName>
    <definedName name="solver_opt" localSheetId="8">Cisco!$N$135</definedName>
    <definedName name="solver_opt" localSheetId="21">'Coca Cola'!$N$135</definedName>
    <definedName name="solver_opt" localSheetId="26">Disney!$N$135</definedName>
    <definedName name="solver_opt" localSheetId="9">Dow!$N$135</definedName>
    <definedName name="solver_opt" localSheetId="22">'Goldman Sachs'!$N$135</definedName>
    <definedName name="solver_opt" localSheetId="23">'Home Depot'!$N$135</definedName>
    <definedName name="solver_opt" localSheetId="10">Honeywell!$N$135</definedName>
    <definedName name="solver_opt" localSheetId="12">IBM!$N$135</definedName>
    <definedName name="solver_opt" localSheetId="11">Intel!$N$135</definedName>
    <definedName name="solver_opt" localSheetId="13">Johnson!$N$135</definedName>
    <definedName name="solver_opt" localSheetId="14">'JP Morgan'!$N$135</definedName>
    <definedName name="solver_opt" localSheetId="15">Mcdonalds!$N$135</definedName>
    <definedName name="solver_opt" localSheetId="16">Merck!$N$135</definedName>
    <definedName name="solver_opt" localSheetId="17">Microsoft!$N$135</definedName>
    <definedName name="solver_opt" localSheetId="18">Nike!$N$135</definedName>
    <definedName name="solver_opt" localSheetId="24">'Procter and Gamble'!$N$135</definedName>
    <definedName name="solver_opt" localSheetId="19">Salesforce!$N$135</definedName>
    <definedName name="solver_opt" localSheetId="25">Travelers!$N$135</definedName>
    <definedName name="solver_opt" localSheetId="27">'United Health'!$N$135</definedName>
    <definedName name="solver_opt" localSheetId="28">Verizon!$N$135</definedName>
    <definedName name="solver_opt" localSheetId="29">Visa!$N$135</definedName>
    <definedName name="solver_opt" localSheetId="30">Walgreens!$N$135</definedName>
    <definedName name="solver_opt" localSheetId="31">Wallmart!$N$135</definedName>
  </definedNames>
  <calcPr calcId="191029" iterateDelta="9.9999999999994451E-4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  <ext uri="GoogleSheetsCustomDataVersion1">
      <go:sheetsCustomData xmlns:go="http://customooxmlschemas.google.com/" r:id="rId42" roundtripDataSignature="AMtx7mhQnX263Eq7+LwPZnab+O8m1FmHZA=="/>
    </ext>
  </extLst>
</workbook>
</file>

<file path=xl/calcChain.xml><?xml version="1.0" encoding="utf-8"?>
<calcChain xmlns="http://schemas.openxmlformats.org/spreadsheetml/2006/main">
  <c r="E228" i="37" l="1"/>
  <c r="E227" i="37"/>
  <c r="E226" i="37"/>
  <c r="E225" i="37"/>
  <c r="E224" i="37"/>
  <c r="E223" i="37"/>
  <c r="E222" i="37"/>
  <c r="E221" i="37"/>
  <c r="E220" i="37"/>
  <c r="E219" i="37"/>
  <c r="E218" i="37"/>
  <c r="E217" i="37"/>
  <c r="E216" i="37"/>
  <c r="E215" i="37"/>
  <c r="E214" i="37"/>
  <c r="E213" i="37"/>
  <c r="E212" i="37"/>
  <c r="E211" i="37"/>
  <c r="E210" i="37"/>
  <c r="E209" i="37"/>
  <c r="E208" i="37"/>
  <c r="E207" i="37"/>
  <c r="E206" i="37"/>
  <c r="E205" i="37"/>
  <c r="E204" i="37"/>
  <c r="E203" i="37"/>
  <c r="E202" i="37"/>
  <c r="E201" i="37"/>
  <c r="E200" i="37"/>
  <c r="E199" i="37"/>
  <c r="E198" i="37"/>
  <c r="E197" i="37"/>
  <c r="E196" i="37"/>
  <c r="E195" i="37"/>
  <c r="E194" i="37"/>
  <c r="E193" i="37"/>
  <c r="E192" i="37"/>
  <c r="E191" i="37"/>
  <c r="E190" i="37"/>
  <c r="E189" i="37"/>
  <c r="E188" i="37"/>
  <c r="E187" i="37"/>
  <c r="E186" i="37"/>
  <c r="E185" i="37"/>
  <c r="E184" i="37"/>
  <c r="E183" i="37"/>
  <c r="E182" i="37"/>
  <c r="E181" i="37"/>
  <c r="E180" i="37"/>
  <c r="E179" i="37"/>
  <c r="E178" i="37"/>
  <c r="E177" i="37"/>
  <c r="E176" i="37"/>
  <c r="E175" i="37"/>
  <c r="E174" i="37"/>
  <c r="E173" i="37"/>
  <c r="E172" i="37"/>
  <c r="E171" i="37"/>
  <c r="E170" i="37"/>
  <c r="E169" i="37"/>
  <c r="E168" i="37"/>
  <c r="E167" i="37"/>
  <c r="E166" i="37"/>
  <c r="E165" i="37"/>
  <c r="E164" i="37"/>
  <c r="E163" i="37"/>
  <c r="E162" i="37"/>
  <c r="E161" i="37"/>
  <c r="E160" i="37"/>
  <c r="E159" i="37"/>
  <c r="E158" i="37"/>
  <c r="E157" i="37"/>
  <c r="E156" i="37"/>
  <c r="E155" i="37"/>
  <c r="E154" i="37"/>
  <c r="E153" i="37"/>
  <c r="E152" i="37"/>
  <c r="E151" i="37"/>
  <c r="E150" i="37"/>
  <c r="E149" i="37"/>
  <c r="E148" i="37"/>
  <c r="E147" i="37"/>
  <c r="E146" i="37"/>
  <c r="E145" i="37"/>
  <c r="E144" i="37"/>
  <c r="E143" i="37"/>
  <c r="E142" i="37"/>
  <c r="E141" i="37"/>
  <c r="E140" i="37"/>
  <c r="E139" i="37"/>
  <c r="E138" i="37"/>
  <c r="E137" i="37"/>
  <c r="E136" i="37"/>
  <c r="E135" i="37"/>
  <c r="E134" i="37"/>
  <c r="E133" i="37"/>
  <c r="E132" i="37"/>
  <c r="E131" i="37"/>
  <c r="E130" i="37"/>
  <c r="E129" i="37"/>
  <c r="E128" i="37"/>
  <c r="E127" i="37"/>
  <c r="E126" i="37"/>
  <c r="E125" i="37"/>
  <c r="E124" i="37"/>
  <c r="E123" i="37"/>
  <c r="E122" i="37"/>
  <c r="E121" i="37"/>
  <c r="E120" i="37"/>
  <c r="E119" i="37"/>
  <c r="E118" i="37"/>
  <c r="E117" i="37"/>
  <c r="E116" i="37"/>
  <c r="E115" i="37"/>
  <c r="E114" i="37"/>
  <c r="E113" i="37"/>
  <c r="E112" i="37"/>
  <c r="E111" i="37"/>
  <c r="E110" i="37"/>
  <c r="E109" i="37"/>
  <c r="E108" i="37"/>
  <c r="E107" i="37"/>
  <c r="E106" i="37"/>
  <c r="E105" i="37"/>
  <c r="E104" i="37"/>
  <c r="E103" i="37"/>
  <c r="E102" i="37"/>
  <c r="E101" i="37"/>
  <c r="E100" i="37"/>
  <c r="E99" i="37"/>
  <c r="E98" i="37"/>
  <c r="E97" i="37"/>
  <c r="E96" i="37"/>
  <c r="E95" i="37"/>
  <c r="E94" i="37"/>
  <c r="E93" i="37"/>
  <c r="E92" i="37"/>
  <c r="E91" i="37"/>
  <c r="E90" i="37"/>
  <c r="E89" i="37"/>
  <c r="E88" i="37"/>
  <c r="E87" i="37"/>
  <c r="E86" i="37"/>
  <c r="E85" i="37"/>
  <c r="E84" i="37"/>
  <c r="E83" i="37"/>
  <c r="E82" i="37"/>
  <c r="E81" i="37"/>
  <c r="E80" i="37"/>
  <c r="E79" i="37"/>
  <c r="E78" i="37"/>
  <c r="E77" i="37"/>
  <c r="E76" i="37"/>
  <c r="E75" i="37"/>
  <c r="E74" i="37"/>
  <c r="E73" i="37"/>
  <c r="E72" i="37"/>
  <c r="E71" i="37"/>
  <c r="E70" i="37"/>
  <c r="E69" i="37"/>
  <c r="E68" i="37"/>
  <c r="E67" i="37"/>
  <c r="E66" i="37"/>
  <c r="E65" i="37"/>
  <c r="E64" i="37"/>
  <c r="E63" i="37"/>
  <c r="E62" i="37"/>
  <c r="E61" i="37"/>
  <c r="E60" i="37"/>
  <c r="E59" i="37"/>
  <c r="E58" i="37"/>
  <c r="E57" i="37"/>
  <c r="E56" i="37"/>
  <c r="E55" i="37"/>
  <c r="E54" i="37"/>
  <c r="E53" i="37"/>
  <c r="E52" i="37"/>
  <c r="E51" i="37"/>
  <c r="E50" i="37"/>
  <c r="E49" i="37"/>
  <c r="E48" i="37"/>
  <c r="E47" i="37"/>
  <c r="E46" i="37"/>
  <c r="E45" i="37"/>
  <c r="E44" i="37"/>
  <c r="E43" i="37"/>
  <c r="E42" i="37"/>
  <c r="E41" i="37"/>
  <c r="E40" i="37"/>
  <c r="E39" i="37"/>
  <c r="E38" i="37"/>
  <c r="E37" i="37"/>
  <c r="E36" i="37"/>
  <c r="E35" i="37"/>
  <c r="E34" i="37"/>
  <c r="E33" i="37"/>
  <c r="E32" i="37"/>
  <c r="E31" i="37"/>
  <c r="E30" i="37"/>
  <c r="E29" i="37"/>
  <c r="E28" i="37"/>
  <c r="E27" i="37"/>
  <c r="E26" i="37"/>
  <c r="E25" i="37"/>
  <c r="E24" i="37"/>
  <c r="E23" i="37"/>
  <c r="E22" i="37"/>
  <c r="E21" i="37"/>
  <c r="E20" i="37"/>
  <c r="E19" i="37"/>
  <c r="E18" i="37"/>
  <c r="E17" i="37"/>
  <c r="E16" i="37"/>
  <c r="E15" i="37"/>
  <c r="E14" i="37"/>
  <c r="E13" i="37"/>
  <c r="E12" i="37"/>
  <c r="E11" i="37"/>
  <c r="E10" i="37"/>
  <c r="E9" i="37"/>
  <c r="E8" i="37"/>
  <c r="E7" i="37"/>
  <c r="E6" i="37"/>
  <c r="E5" i="37"/>
  <c r="E4" i="37"/>
  <c r="E3" i="37"/>
  <c r="E228" i="36"/>
  <c r="E227" i="36"/>
  <c r="E226" i="36"/>
  <c r="E225" i="36"/>
  <c r="E224" i="36"/>
  <c r="E223" i="36"/>
  <c r="E222" i="36"/>
  <c r="E221" i="36"/>
  <c r="E220" i="36"/>
  <c r="E219" i="36"/>
  <c r="E218" i="36"/>
  <c r="E217" i="36"/>
  <c r="E216" i="36"/>
  <c r="E215" i="36"/>
  <c r="E214" i="36"/>
  <c r="E213" i="36"/>
  <c r="E212" i="36"/>
  <c r="E211" i="36"/>
  <c r="E210" i="36"/>
  <c r="E209" i="36"/>
  <c r="E208" i="36"/>
  <c r="E207" i="36"/>
  <c r="E206" i="36"/>
  <c r="E205" i="36"/>
  <c r="E204" i="36"/>
  <c r="E203" i="36"/>
  <c r="E202" i="36"/>
  <c r="E201" i="36"/>
  <c r="E200" i="36"/>
  <c r="E199" i="36"/>
  <c r="E198" i="36"/>
  <c r="E197" i="36"/>
  <c r="E196" i="36"/>
  <c r="E195" i="36"/>
  <c r="E194" i="36"/>
  <c r="E193" i="36"/>
  <c r="E192" i="36"/>
  <c r="E191" i="36"/>
  <c r="E190" i="36"/>
  <c r="E189" i="36"/>
  <c r="E188" i="36"/>
  <c r="E187" i="36"/>
  <c r="E186" i="36"/>
  <c r="E185" i="36"/>
  <c r="E184" i="36"/>
  <c r="E183" i="36"/>
  <c r="E182" i="36"/>
  <c r="E181" i="36"/>
  <c r="E180" i="36"/>
  <c r="E179" i="36"/>
  <c r="E178" i="36"/>
  <c r="E177" i="36"/>
  <c r="E176" i="36"/>
  <c r="E175" i="36"/>
  <c r="E174" i="36"/>
  <c r="E173" i="36"/>
  <c r="E172" i="36"/>
  <c r="E171" i="36"/>
  <c r="E170" i="36"/>
  <c r="E169" i="36"/>
  <c r="E168" i="36"/>
  <c r="E167" i="36"/>
  <c r="E166" i="36"/>
  <c r="E165" i="36"/>
  <c r="E164" i="36"/>
  <c r="E163" i="36"/>
  <c r="E162" i="36"/>
  <c r="E161" i="36"/>
  <c r="E160" i="36"/>
  <c r="E159" i="36"/>
  <c r="E158" i="36"/>
  <c r="E157" i="36"/>
  <c r="E156" i="36"/>
  <c r="E155" i="36"/>
  <c r="E154" i="36"/>
  <c r="E153" i="36"/>
  <c r="E152" i="36"/>
  <c r="E151" i="36"/>
  <c r="E150" i="36"/>
  <c r="E149" i="36"/>
  <c r="E148" i="36"/>
  <c r="E147" i="36"/>
  <c r="E146" i="36"/>
  <c r="E145" i="36"/>
  <c r="E144" i="36"/>
  <c r="E143" i="36"/>
  <c r="E142" i="36"/>
  <c r="E141" i="36"/>
  <c r="E140" i="36"/>
  <c r="E139" i="36"/>
  <c r="E138" i="36"/>
  <c r="E137" i="36"/>
  <c r="E136" i="36"/>
  <c r="E135" i="36"/>
  <c r="E134" i="36"/>
  <c r="E133" i="36"/>
  <c r="E132" i="36"/>
  <c r="E131" i="36"/>
  <c r="E130" i="36"/>
  <c r="E129" i="36"/>
  <c r="E128" i="36"/>
  <c r="E127" i="36"/>
  <c r="E126" i="36"/>
  <c r="E125" i="36"/>
  <c r="E124" i="36"/>
  <c r="E123" i="36"/>
  <c r="E122" i="36"/>
  <c r="E121" i="36"/>
  <c r="E120" i="36"/>
  <c r="E119" i="36"/>
  <c r="E118" i="36"/>
  <c r="E117" i="36"/>
  <c r="E116" i="36"/>
  <c r="E115" i="36"/>
  <c r="E114" i="36"/>
  <c r="E113" i="36"/>
  <c r="E112" i="36"/>
  <c r="E111" i="36"/>
  <c r="E110" i="36"/>
  <c r="E109" i="36"/>
  <c r="E108" i="36"/>
  <c r="E107" i="36"/>
  <c r="E106" i="36"/>
  <c r="E105" i="36"/>
  <c r="E104" i="36"/>
  <c r="E103" i="36"/>
  <c r="E102" i="36"/>
  <c r="E101" i="36"/>
  <c r="E100" i="36"/>
  <c r="E99" i="36"/>
  <c r="E98" i="36"/>
  <c r="E97" i="36"/>
  <c r="E96" i="36"/>
  <c r="E95" i="36"/>
  <c r="E94" i="36"/>
  <c r="E93" i="36"/>
  <c r="E92" i="36"/>
  <c r="E91" i="36"/>
  <c r="E90" i="36"/>
  <c r="E89" i="36"/>
  <c r="E88" i="36"/>
  <c r="E87" i="36"/>
  <c r="E86" i="36"/>
  <c r="E85" i="36"/>
  <c r="E84" i="36"/>
  <c r="E83" i="36"/>
  <c r="E82" i="36"/>
  <c r="E81" i="36"/>
  <c r="E80" i="36"/>
  <c r="E79" i="36"/>
  <c r="E78" i="36"/>
  <c r="E77" i="36"/>
  <c r="E76" i="36"/>
  <c r="E75" i="36"/>
  <c r="E74" i="36"/>
  <c r="E73" i="36"/>
  <c r="E72" i="36"/>
  <c r="E71" i="36"/>
  <c r="E70" i="36"/>
  <c r="E69" i="36"/>
  <c r="E68" i="36"/>
  <c r="E67" i="36"/>
  <c r="E66" i="36"/>
  <c r="E65" i="36"/>
  <c r="E64" i="36"/>
  <c r="E63" i="36"/>
  <c r="E62" i="36"/>
  <c r="E61" i="36"/>
  <c r="E60" i="36"/>
  <c r="E59" i="36"/>
  <c r="E58" i="36"/>
  <c r="E57" i="36"/>
  <c r="E56" i="36"/>
  <c r="E55" i="36"/>
  <c r="E54" i="36"/>
  <c r="E53" i="36"/>
  <c r="E52" i="36"/>
  <c r="E51" i="36"/>
  <c r="E50" i="36"/>
  <c r="E49" i="36"/>
  <c r="E48" i="36"/>
  <c r="E47" i="36"/>
  <c r="E46" i="36"/>
  <c r="E45" i="36"/>
  <c r="E44" i="36"/>
  <c r="E43" i="36"/>
  <c r="E42" i="36"/>
  <c r="E41" i="36"/>
  <c r="E40" i="36"/>
  <c r="E39" i="36"/>
  <c r="E38" i="36"/>
  <c r="E37" i="36"/>
  <c r="E36" i="36"/>
  <c r="E35" i="36"/>
  <c r="E34" i="36"/>
  <c r="E33" i="36"/>
  <c r="E32" i="36"/>
  <c r="E31" i="36"/>
  <c r="E30" i="36"/>
  <c r="E29" i="36"/>
  <c r="E28" i="36"/>
  <c r="E27" i="36"/>
  <c r="E26" i="36"/>
  <c r="E25" i="36"/>
  <c r="E24" i="36"/>
  <c r="E23" i="36"/>
  <c r="E22" i="36"/>
  <c r="E21" i="36"/>
  <c r="E20" i="36"/>
  <c r="E19" i="36"/>
  <c r="E18" i="36"/>
  <c r="E17" i="36"/>
  <c r="E16" i="36"/>
  <c r="E15" i="36"/>
  <c r="E14" i="36"/>
  <c r="E13" i="36"/>
  <c r="E12" i="36"/>
  <c r="E11" i="36"/>
  <c r="E10" i="36"/>
  <c r="E9" i="36"/>
  <c r="E8" i="36"/>
  <c r="E7" i="36"/>
  <c r="E6" i="36"/>
  <c r="E5" i="36"/>
  <c r="E4" i="36"/>
  <c r="E3" i="36"/>
  <c r="E228" i="35"/>
  <c r="E227" i="35"/>
  <c r="E226" i="35"/>
  <c r="E225" i="35"/>
  <c r="E224" i="35"/>
  <c r="E223" i="35"/>
  <c r="E222" i="35"/>
  <c r="E221" i="35"/>
  <c r="E220" i="35"/>
  <c r="E219" i="35"/>
  <c r="E218" i="35"/>
  <c r="E217" i="35"/>
  <c r="E216" i="35"/>
  <c r="E215" i="35"/>
  <c r="E214" i="35"/>
  <c r="E213" i="35"/>
  <c r="E212" i="35"/>
  <c r="E211" i="35"/>
  <c r="E210" i="35"/>
  <c r="E209" i="35"/>
  <c r="E208" i="35"/>
  <c r="E207" i="35"/>
  <c r="E206" i="35"/>
  <c r="E205" i="35"/>
  <c r="E204" i="35"/>
  <c r="E203" i="35"/>
  <c r="E202" i="35"/>
  <c r="E201" i="35"/>
  <c r="E200" i="35"/>
  <c r="E199" i="35"/>
  <c r="E198" i="35"/>
  <c r="E197" i="35"/>
  <c r="E196" i="35"/>
  <c r="E195" i="35"/>
  <c r="E194" i="35"/>
  <c r="E193" i="35"/>
  <c r="E192" i="35"/>
  <c r="E191" i="35"/>
  <c r="E190" i="35"/>
  <c r="E189" i="35"/>
  <c r="E188" i="35"/>
  <c r="E187" i="35"/>
  <c r="E186" i="35"/>
  <c r="E185" i="35"/>
  <c r="E184" i="35"/>
  <c r="E183" i="35"/>
  <c r="E182" i="35"/>
  <c r="E181" i="35"/>
  <c r="E180" i="35"/>
  <c r="E179" i="35"/>
  <c r="E178" i="35"/>
  <c r="E177" i="35"/>
  <c r="E176" i="35"/>
  <c r="E175" i="35"/>
  <c r="E174" i="35"/>
  <c r="E173" i="35"/>
  <c r="E172" i="35"/>
  <c r="E171" i="35"/>
  <c r="E170" i="35"/>
  <c r="E169" i="35"/>
  <c r="E168" i="35"/>
  <c r="E167" i="35"/>
  <c r="E166" i="35"/>
  <c r="E165" i="35"/>
  <c r="E164" i="35"/>
  <c r="E163" i="35"/>
  <c r="E162" i="35"/>
  <c r="E161" i="35"/>
  <c r="E160" i="35"/>
  <c r="E159" i="35"/>
  <c r="E158" i="35"/>
  <c r="E157" i="35"/>
  <c r="E156" i="35"/>
  <c r="E155" i="35"/>
  <c r="E154" i="35"/>
  <c r="E153" i="35"/>
  <c r="E152" i="35"/>
  <c r="E151" i="35"/>
  <c r="E150" i="35"/>
  <c r="E149" i="35"/>
  <c r="E148" i="35"/>
  <c r="E147" i="35"/>
  <c r="E146" i="35"/>
  <c r="E145" i="35"/>
  <c r="E144" i="35"/>
  <c r="E143" i="35"/>
  <c r="E142" i="35"/>
  <c r="E141" i="35"/>
  <c r="E140" i="35"/>
  <c r="E139" i="35"/>
  <c r="E138" i="35"/>
  <c r="E137" i="35"/>
  <c r="E136" i="35"/>
  <c r="E135" i="35"/>
  <c r="E134" i="35"/>
  <c r="E133" i="35"/>
  <c r="E132" i="35"/>
  <c r="E131" i="35"/>
  <c r="E130" i="35"/>
  <c r="E129" i="35"/>
  <c r="E128" i="35"/>
  <c r="E127" i="35"/>
  <c r="E126" i="35"/>
  <c r="E125" i="35"/>
  <c r="E124" i="35"/>
  <c r="E123" i="35"/>
  <c r="E122" i="35"/>
  <c r="E121" i="35"/>
  <c r="E120" i="35"/>
  <c r="E119" i="35"/>
  <c r="E118" i="35"/>
  <c r="E117" i="35"/>
  <c r="E116" i="35"/>
  <c r="E115" i="35"/>
  <c r="E114" i="35"/>
  <c r="E113" i="35"/>
  <c r="E112" i="35"/>
  <c r="E111" i="35"/>
  <c r="E110" i="35"/>
  <c r="E109" i="35"/>
  <c r="E108" i="35"/>
  <c r="E107" i="35"/>
  <c r="E106" i="35"/>
  <c r="E105" i="35"/>
  <c r="E104" i="35"/>
  <c r="E103" i="35"/>
  <c r="E102" i="35"/>
  <c r="E101" i="35"/>
  <c r="E100" i="35"/>
  <c r="E99" i="35"/>
  <c r="E98" i="35"/>
  <c r="E97" i="35"/>
  <c r="E96" i="35"/>
  <c r="E95" i="35"/>
  <c r="E94" i="35"/>
  <c r="E93" i="35"/>
  <c r="E92" i="35"/>
  <c r="E91" i="35"/>
  <c r="E90" i="35"/>
  <c r="E89" i="35"/>
  <c r="E88" i="35"/>
  <c r="E87" i="35"/>
  <c r="E86" i="35"/>
  <c r="E85" i="35"/>
  <c r="E84" i="35"/>
  <c r="E83" i="35"/>
  <c r="E82" i="35"/>
  <c r="E81" i="35"/>
  <c r="E80" i="35"/>
  <c r="E79" i="35"/>
  <c r="E78" i="35"/>
  <c r="E77" i="35"/>
  <c r="E76" i="35"/>
  <c r="E75" i="35"/>
  <c r="E74" i="35"/>
  <c r="E73" i="35"/>
  <c r="E72" i="35"/>
  <c r="E71" i="35"/>
  <c r="E70" i="35"/>
  <c r="E69" i="35"/>
  <c r="E68" i="35"/>
  <c r="E67" i="35"/>
  <c r="E66" i="35"/>
  <c r="E65" i="35"/>
  <c r="E64" i="35"/>
  <c r="E63" i="35"/>
  <c r="E62" i="35"/>
  <c r="E61" i="35"/>
  <c r="E60" i="35"/>
  <c r="E59" i="35"/>
  <c r="E58" i="35"/>
  <c r="E57" i="35"/>
  <c r="E56" i="35"/>
  <c r="E55" i="35"/>
  <c r="E54" i="35"/>
  <c r="E53" i="35"/>
  <c r="E52" i="35"/>
  <c r="E51" i="35"/>
  <c r="E50" i="35"/>
  <c r="E49" i="35"/>
  <c r="E48" i="35"/>
  <c r="E47" i="35"/>
  <c r="E46" i="35"/>
  <c r="E45" i="35"/>
  <c r="E44" i="35"/>
  <c r="E43" i="35"/>
  <c r="E42" i="35"/>
  <c r="E41" i="35"/>
  <c r="E40" i="35"/>
  <c r="E39" i="35"/>
  <c r="E38" i="35"/>
  <c r="E37" i="35"/>
  <c r="E36" i="35"/>
  <c r="E35" i="35"/>
  <c r="E34" i="35"/>
  <c r="E33" i="35"/>
  <c r="E32" i="35"/>
  <c r="E31" i="35"/>
  <c r="E30" i="35"/>
  <c r="E29" i="35"/>
  <c r="E28" i="35"/>
  <c r="E27" i="35"/>
  <c r="E26" i="35"/>
  <c r="E25" i="35"/>
  <c r="E24" i="35"/>
  <c r="E23" i="35"/>
  <c r="E22" i="35"/>
  <c r="E21" i="35"/>
  <c r="E20" i="35"/>
  <c r="E19" i="35"/>
  <c r="E18" i="35"/>
  <c r="E17" i="35"/>
  <c r="E16" i="35"/>
  <c r="E15" i="35"/>
  <c r="E14" i="35"/>
  <c r="E13" i="35"/>
  <c r="E12" i="35"/>
  <c r="E11" i="35"/>
  <c r="E10" i="35"/>
  <c r="E9" i="35"/>
  <c r="E8" i="35"/>
  <c r="E7" i="35"/>
  <c r="E6" i="35"/>
  <c r="E5" i="35"/>
  <c r="E4" i="35"/>
  <c r="E3" i="35"/>
  <c r="E228" i="34"/>
  <c r="E227" i="34"/>
  <c r="E226" i="34"/>
  <c r="E225" i="34"/>
  <c r="E224" i="34"/>
  <c r="E223" i="34"/>
  <c r="E222" i="34"/>
  <c r="E221" i="34"/>
  <c r="E220" i="34"/>
  <c r="E219" i="34"/>
  <c r="E218" i="34"/>
  <c r="E217" i="34"/>
  <c r="E216" i="34"/>
  <c r="E215" i="34"/>
  <c r="E214" i="34"/>
  <c r="E213" i="34"/>
  <c r="E212" i="34"/>
  <c r="E211" i="34"/>
  <c r="E210" i="34"/>
  <c r="E209" i="34"/>
  <c r="E208" i="34"/>
  <c r="E207" i="34"/>
  <c r="E206" i="34"/>
  <c r="E205" i="34"/>
  <c r="E204" i="34"/>
  <c r="E203" i="34"/>
  <c r="E202" i="34"/>
  <c r="E201" i="34"/>
  <c r="E200" i="34"/>
  <c r="E199" i="34"/>
  <c r="E198" i="34"/>
  <c r="E197" i="34"/>
  <c r="E196" i="34"/>
  <c r="E195" i="34"/>
  <c r="E194" i="34"/>
  <c r="E193" i="34"/>
  <c r="E192" i="34"/>
  <c r="E191" i="34"/>
  <c r="E190" i="34"/>
  <c r="E189" i="34"/>
  <c r="E188" i="34"/>
  <c r="E187" i="34"/>
  <c r="E186" i="34"/>
  <c r="E185" i="34"/>
  <c r="E184" i="34"/>
  <c r="E183" i="34"/>
  <c r="E182" i="34"/>
  <c r="E181" i="34"/>
  <c r="E180" i="34"/>
  <c r="E179" i="34"/>
  <c r="E178" i="34"/>
  <c r="E177" i="34"/>
  <c r="E176" i="34"/>
  <c r="E175" i="34"/>
  <c r="E174" i="34"/>
  <c r="E173" i="34"/>
  <c r="E172" i="34"/>
  <c r="E171" i="34"/>
  <c r="E170" i="34"/>
  <c r="E169" i="34"/>
  <c r="E168" i="34"/>
  <c r="E167" i="34"/>
  <c r="E166" i="34"/>
  <c r="E165" i="34"/>
  <c r="E164" i="34"/>
  <c r="E163" i="34"/>
  <c r="E162" i="34"/>
  <c r="E161" i="34"/>
  <c r="E160" i="34"/>
  <c r="E159" i="34"/>
  <c r="E158" i="34"/>
  <c r="E157" i="34"/>
  <c r="E156" i="34"/>
  <c r="E155" i="34"/>
  <c r="E154" i="34"/>
  <c r="E153" i="34"/>
  <c r="E152" i="34"/>
  <c r="E151" i="34"/>
  <c r="E150" i="34"/>
  <c r="E149" i="34"/>
  <c r="E148" i="34"/>
  <c r="E147" i="34"/>
  <c r="E146" i="34"/>
  <c r="E145" i="34"/>
  <c r="E144" i="34"/>
  <c r="E143" i="34"/>
  <c r="E142" i="34"/>
  <c r="E141" i="34"/>
  <c r="E140" i="34"/>
  <c r="E139" i="34"/>
  <c r="E138" i="34"/>
  <c r="E137" i="34"/>
  <c r="E136" i="34"/>
  <c r="E135" i="34"/>
  <c r="E134" i="34"/>
  <c r="E133" i="34"/>
  <c r="E132" i="34"/>
  <c r="E131" i="34"/>
  <c r="E130" i="34"/>
  <c r="E129" i="34"/>
  <c r="E128" i="34"/>
  <c r="E127" i="34"/>
  <c r="E126" i="34"/>
  <c r="E125" i="34"/>
  <c r="E124" i="34"/>
  <c r="E123" i="34"/>
  <c r="E122" i="34"/>
  <c r="E121" i="34"/>
  <c r="E120" i="34"/>
  <c r="E119" i="34"/>
  <c r="E118" i="34"/>
  <c r="E117" i="34"/>
  <c r="E116" i="34"/>
  <c r="E115" i="34"/>
  <c r="E114" i="34"/>
  <c r="E113" i="34"/>
  <c r="E112" i="34"/>
  <c r="E111" i="34"/>
  <c r="E110" i="34"/>
  <c r="E109" i="34"/>
  <c r="E108" i="34"/>
  <c r="E107" i="34"/>
  <c r="E106" i="34"/>
  <c r="E105" i="34"/>
  <c r="E104" i="34"/>
  <c r="E103" i="34"/>
  <c r="E102" i="34"/>
  <c r="E101" i="34"/>
  <c r="E100" i="34"/>
  <c r="E99" i="34"/>
  <c r="E98" i="34"/>
  <c r="E97" i="34"/>
  <c r="E96" i="34"/>
  <c r="E95" i="34"/>
  <c r="E94" i="34"/>
  <c r="E93" i="34"/>
  <c r="E92" i="34"/>
  <c r="E91" i="34"/>
  <c r="E90" i="34"/>
  <c r="E89" i="34"/>
  <c r="E88" i="34"/>
  <c r="E87" i="34"/>
  <c r="E86" i="34"/>
  <c r="E85" i="34"/>
  <c r="E84" i="34"/>
  <c r="E83" i="34"/>
  <c r="E82" i="34"/>
  <c r="E81" i="34"/>
  <c r="E80" i="34"/>
  <c r="E79" i="34"/>
  <c r="E78" i="34"/>
  <c r="E77" i="34"/>
  <c r="E76" i="34"/>
  <c r="E75" i="34"/>
  <c r="E74" i="34"/>
  <c r="E73" i="34"/>
  <c r="E72" i="34"/>
  <c r="E71" i="34"/>
  <c r="E70" i="34"/>
  <c r="E69" i="34"/>
  <c r="E68" i="34"/>
  <c r="E67" i="34"/>
  <c r="E66" i="34"/>
  <c r="E65" i="34"/>
  <c r="E64" i="34"/>
  <c r="E63" i="34"/>
  <c r="E62" i="34"/>
  <c r="E61" i="34"/>
  <c r="E60" i="34"/>
  <c r="E59" i="34"/>
  <c r="E58" i="34"/>
  <c r="E57" i="34"/>
  <c r="E56" i="34"/>
  <c r="E55" i="34"/>
  <c r="E54" i="34"/>
  <c r="E53" i="34"/>
  <c r="E52" i="34"/>
  <c r="E51" i="34"/>
  <c r="E50" i="34"/>
  <c r="E49" i="34"/>
  <c r="E48" i="34"/>
  <c r="E47" i="34"/>
  <c r="E46" i="34"/>
  <c r="E45" i="34"/>
  <c r="E44" i="34"/>
  <c r="E43" i="34"/>
  <c r="E42" i="34"/>
  <c r="E41" i="34"/>
  <c r="E40" i="34"/>
  <c r="E39" i="34"/>
  <c r="E38" i="34"/>
  <c r="E37" i="34"/>
  <c r="E36" i="34"/>
  <c r="E35" i="34"/>
  <c r="E34" i="34"/>
  <c r="E33" i="34"/>
  <c r="E32" i="34"/>
  <c r="E31" i="34"/>
  <c r="E30" i="34"/>
  <c r="E29" i="34"/>
  <c r="E28" i="34"/>
  <c r="E27" i="34"/>
  <c r="E26" i="34"/>
  <c r="E25" i="34"/>
  <c r="E24" i="34"/>
  <c r="E23" i="34"/>
  <c r="E22" i="34"/>
  <c r="E21" i="34"/>
  <c r="E20" i="34"/>
  <c r="E19" i="34"/>
  <c r="E18" i="34"/>
  <c r="E17" i="34"/>
  <c r="E16" i="34"/>
  <c r="E15" i="34"/>
  <c r="E14" i="34"/>
  <c r="E13" i="34"/>
  <c r="E12" i="34"/>
  <c r="E11" i="34"/>
  <c r="E10" i="34"/>
  <c r="E9" i="34"/>
  <c r="E8" i="34"/>
  <c r="E7" i="34"/>
  <c r="E6" i="34"/>
  <c r="E5" i="34"/>
  <c r="E4" i="34"/>
  <c r="E3" i="34"/>
  <c r="E228" i="33"/>
  <c r="E227" i="33"/>
  <c r="E226" i="33"/>
  <c r="E225" i="33"/>
  <c r="E224" i="33"/>
  <c r="E223" i="33"/>
  <c r="E222" i="33"/>
  <c r="E221" i="33"/>
  <c r="E220" i="33"/>
  <c r="E219" i="33"/>
  <c r="E218" i="33"/>
  <c r="E217" i="33"/>
  <c r="E216" i="33"/>
  <c r="E215" i="33"/>
  <c r="E214" i="33"/>
  <c r="E213" i="33"/>
  <c r="E212" i="33"/>
  <c r="E211" i="33"/>
  <c r="E210" i="33"/>
  <c r="E209" i="33"/>
  <c r="E208" i="33"/>
  <c r="E207" i="33"/>
  <c r="E206" i="33"/>
  <c r="E205" i="33"/>
  <c r="E204" i="33"/>
  <c r="E203" i="33"/>
  <c r="E202" i="33"/>
  <c r="E201" i="33"/>
  <c r="E200" i="33"/>
  <c r="E199" i="33"/>
  <c r="E198" i="33"/>
  <c r="E197" i="33"/>
  <c r="E196" i="33"/>
  <c r="E195" i="33"/>
  <c r="E194" i="33"/>
  <c r="E193" i="33"/>
  <c r="E192" i="33"/>
  <c r="E191" i="33"/>
  <c r="E190" i="33"/>
  <c r="E189" i="33"/>
  <c r="E188" i="33"/>
  <c r="E187" i="33"/>
  <c r="E186" i="33"/>
  <c r="E185" i="33"/>
  <c r="E184" i="33"/>
  <c r="E183" i="33"/>
  <c r="E182" i="33"/>
  <c r="E181" i="33"/>
  <c r="E180" i="33"/>
  <c r="E179" i="33"/>
  <c r="E178" i="33"/>
  <c r="E177" i="33"/>
  <c r="E176" i="33"/>
  <c r="E175" i="33"/>
  <c r="E174" i="33"/>
  <c r="E173" i="33"/>
  <c r="E172" i="33"/>
  <c r="E171" i="33"/>
  <c r="E170" i="33"/>
  <c r="E169" i="33"/>
  <c r="E168" i="33"/>
  <c r="E167" i="33"/>
  <c r="E166" i="33"/>
  <c r="E165" i="33"/>
  <c r="E164" i="33"/>
  <c r="E163" i="33"/>
  <c r="E162" i="33"/>
  <c r="E161" i="33"/>
  <c r="E160" i="33"/>
  <c r="E159" i="33"/>
  <c r="E158" i="33"/>
  <c r="E157" i="33"/>
  <c r="E156" i="33"/>
  <c r="E155" i="33"/>
  <c r="E154" i="33"/>
  <c r="E153" i="33"/>
  <c r="E152" i="33"/>
  <c r="E151" i="33"/>
  <c r="E150" i="33"/>
  <c r="E149" i="33"/>
  <c r="E148" i="33"/>
  <c r="E147" i="33"/>
  <c r="E146" i="33"/>
  <c r="E145" i="33"/>
  <c r="E144" i="33"/>
  <c r="E143" i="33"/>
  <c r="E142" i="33"/>
  <c r="E141" i="33"/>
  <c r="E140" i="33"/>
  <c r="E139" i="33"/>
  <c r="E138" i="33"/>
  <c r="E137" i="33"/>
  <c r="E136" i="33"/>
  <c r="E135" i="33"/>
  <c r="E134" i="33"/>
  <c r="E133" i="33"/>
  <c r="E132" i="33"/>
  <c r="E131" i="33"/>
  <c r="E130" i="33"/>
  <c r="E129" i="33"/>
  <c r="E128" i="33"/>
  <c r="E127" i="33"/>
  <c r="E126" i="33"/>
  <c r="E125" i="33"/>
  <c r="E124" i="33"/>
  <c r="E123" i="33"/>
  <c r="E122" i="33"/>
  <c r="E121" i="33"/>
  <c r="E120" i="33"/>
  <c r="E119" i="33"/>
  <c r="E118" i="33"/>
  <c r="E117" i="33"/>
  <c r="E116" i="33"/>
  <c r="E115" i="33"/>
  <c r="E114" i="33"/>
  <c r="E113" i="33"/>
  <c r="E112" i="33"/>
  <c r="E111" i="33"/>
  <c r="E110" i="33"/>
  <c r="E109" i="33"/>
  <c r="E108" i="33"/>
  <c r="E107" i="33"/>
  <c r="E106" i="33"/>
  <c r="E105" i="33"/>
  <c r="E104" i="33"/>
  <c r="E103" i="33"/>
  <c r="E102" i="33"/>
  <c r="E101" i="33"/>
  <c r="E100" i="33"/>
  <c r="E99" i="33"/>
  <c r="E98" i="33"/>
  <c r="E97" i="33"/>
  <c r="E96" i="33"/>
  <c r="E95" i="33"/>
  <c r="E94" i="33"/>
  <c r="E93" i="33"/>
  <c r="E92" i="33"/>
  <c r="E91" i="33"/>
  <c r="E90" i="33"/>
  <c r="E89" i="33"/>
  <c r="E88" i="33"/>
  <c r="E87" i="33"/>
  <c r="E86" i="33"/>
  <c r="E85" i="33"/>
  <c r="E84" i="33"/>
  <c r="E83" i="33"/>
  <c r="E82" i="33"/>
  <c r="E81" i="33"/>
  <c r="E80" i="33"/>
  <c r="E79" i="33"/>
  <c r="E78" i="33"/>
  <c r="E77" i="33"/>
  <c r="E76" i="33"/>
  <c r="E75" i="33"/>
  <c r="E74" i="33"/>
  <c r="E73" i="33"/>
  <c r="E72" i="33"/>
  <c r="E71" i="33"/>
  <c r="E70" i="33"/>
  <c r="E69" i="33"/>
  <c r="E68" i="33"/>
  <c r="E67" i="33"/>
  <c r="E66" i="33"/>
  <c r="E65" i="33"/>
  <c r="E64" i="33"/>
  <c r="E63" i="33"/>
  <c r="E62" i="33"/>
  <c r="E61" i="33"/>
  <c r="E60" i="33"/>
  <c r="E59" i="33"/>
  <c r="E58" i="33"/>
  <c r="E57" i="33"/>
  <c r="E56" i="33"/>
  <c r="E55" i="33"/>
  <c r="E54" i="33"/>
  <c r="E53" i="33"/>
  <c r="E52" i="33"/>
  <c r="E51" i="33"/>
  <c r="E50" i="33"/>
  <c r="E49" i="33"/>
  <c r="E48" i="33"/>
  <c r="E47" i="33"/>
  <c r="E46" i="33"/>
  <c r="E45" i="33"/>
  <c r="E44" i="33"/>
  <c r="E43" i="33"/>
  <c r="E42" i="33"/>
  <c r="E41" i="33"/>
  <c r="E40" i="33"/>
  <c r="E39" i="33"/>
  <c r="E38" i="33"/>
  <c r="E37" i="33"/>
  <c r="E36" i="33"/>
  <c r="E35" i="33"/>
  <c r="E34" i="33"/>
  <c r="E33" i="33"/>
  <c r="E32" i="33"/>
  <c r="E31" i="33"/>
  <c r="E30" i="33"/>
  <c r="E29" i="33"/>
  <c r="E28" i="33"/>
  <c r="E27" i="33"/>
  <c r="E26" i="33"/>
  <c r="E25" i="33"/>
  <c r="E24" i="33"/>
  <c r="E23" i="33"/>
  <c r="E22" i="33"/>
  <c r="E21" i="33"/>
  <c r="E20" i="33"/>
  <c r="E19" i="33"/>
  <c r="E18" i="33"/>
  <c r="E17" i="33"/>
  <c r="E16" i="33"/>
  <c r="E15" i="33"/>
  <c r="E14" i="33"/>
  <c r="E13" i="33"/>
  <c r="E12" i="33"/>
  <c r="E11" i="33"/>
  <c r="E10" i="33"/>
  <c r="E9" i="33"/>
  <c r="E8" i="33"/>
  <c r="E7" i="33"/>
  <c r="E6" i="33"/>
  <c r="E5" i="33"/>
  <c r="E4" i="33"/>
  <c r="E3" i="33"/>
  <c r="E228" i="32"/>
  <c r="E227" i="32"/>
  <c r="E226" i="32"/>
  <c r="E225" i="32"/>
  <c r="E224" i="32"/>
  <c r="E223" i="32"/>
  <c r="E222" i="32"/>
  <c r="E221" i="32"/>
  <c r="E220" i="32"/>
  <c r="E219" i="32"/>
  <c r="E218" i="32"/>
  <c r="E217" i="32"/>
  <c r="E216" i="32"/>
  <c r="E215" i="32"/>
  <c r="E214" i="32"/>
  <c r="E213" i="32"/>
  <c r="E212" i="32"/>
  <c r="E211" i="32"/>
  <c r="E210" i="32"/>
  <c r="E209" i="32"/>
  <c r="E208" i="32"/>
  <c r="E207" i="32"/>
  <c r="E206" i="32"/>
  <c r="E205" i="32"/>
  <c r="E204" i="32"/>
  <c r="E203" i="32"/>
  <c r="E202" i="32"/>
  <c r="E201" i="32"/>
  <c r="E200" i="32"/>
  <c r="E199" i="32"/>
  <c r="E198" i="32"/>
  <c r="E197" i="32"/>
  <c r="E196" i="32"/>
  <c r="E195" i="32"/>
  <c r="E194" i="32"/>
  <c r="E193" i="32"/>
  <c r="E192" i="32"/>
  <c r="E191" i="32"/>
  <c r="E190" i="32"/>
  <c r="E189" i="32"/>
  <c r="E188" i="32"/>
  <c r="E187" i="32"/>
  <c r="E186" i="32"/>
  <c r="E185" i="32"/>
  <c r="E184" i="32"/>
  <c r="E183" i="32"/>
  <c r="E182" i="32"/>
  <c r="E181" i="32"/>
  <c r="E180" i="32"/>
  <c r="E179" i="32"/>
  <c r="E178" i="32"/>
  <c r="E177" i="32"/>
  <c r="E176" i="32"/>
  <c r="E175" i="32"/>
  <c r="E174" i="32"/>
  <c r="E173" i="32"/>
  <c r="E172" i="32"/>
  <c r="E171" i="32"/>
  <c r="E170" i="32"/>
  <c r="E169" i="32"/>
  <c r="E168" i="32"/>
  <c r="E167" i="32"/>
  <c r="E166" i="32"/>
  <c r="E165" i="32"/>
  <c r="E164" i="32"/>
  <c r="E163" i="32"/>
  <c r="E162" i="32"/>
  <c r="E161" i="32"/>
  <c r="E160" i="32"/>
  <c r="E159" i="32"/>
  <c r="E158" i="32"/>
  <c r="E157" i="32"/>
  <c r="E156" i="32"/>
  <c r="E155" i="32"/>
  <c r="E154" i="32"/>
  <c r="E153" i="32"/>
  <c r="E152" i="32"/>
  <c r="E151" i="32"/>
  <c r="E150" i="32"/>
  <c r="E149" i="32"/>
  <c r="E148" i="32"/>
  <c r="E147" i="32"/>
  <c r="E146" i="32"/>
  <c r="E145" i="32"/>
  <c r="E144" i="32"/>
  <c r="E143" i="32"/>
  <c r="E142" i="32"/>
  <c r="E141" i="32"/>
  <c r="E140" i="32"/>
  <c r="E139" i="32"/>
  <c r="E138" i="32"/>
  <c r="E137" i="32"/>
  <c r="E136" i="32"/>
  <c r="E135" i="32"/>
  <c r="E134" i="32"/>
  <c r="E133" i="32"/>
  <c r="E132" i="32"/>
  <c r="E131" i="32"/>
  <c r="E130" i="32"/>
  <c r="E129" i="32"/>
  <c r="E128" i="32"/>
  <c r="E127" i="32"/>
  <c r="E126" i="32"/>
  <c r="E125" i="32"/>
  <c r="E124" i="32"/>
  <c r="E123" i="32"/>
  <c r="E122" i="32"/>
  <c r="E121" i="32"/>
  <c r="E120" i="32"/>
  <c r="E119" i="32"/>
  <c r="E118" i="32"/>
  <c r="E117" i="32"/>
  <c r="E116" i="32"/>
  <c r="E115" i="32"/>
  <c r="E114" i="32"/>
  <c r="E113" i="32"/>
  <c r="E112" i="32"/>
  <c r="E111" i="32"/>
  <c r="E110" i="32"/>
  <c r="E109" i="32"/>
  <c r="E108" i="32"/>
  <c r="E107" i="32"/>
  <c r="E106" i="32"/>
  <c r="E105" i="32"/>
  <c r="E104" i="32"/>
  <c r="E103" i="32"/>
  <c r="E102" i="32"/>
  <c r="E101" i="32"/>
  <c r="E100" i="32"/>
  <c r="E99" i="32"/>
  <c r="E98" i="32"/>
  <c r="E97" i="32"/>
  <c r="E96" i="32"/>
  <c r="E95" i="32"/>
  <c r="E94" i="32"/>
  <c r="E93" i="32"/>
  <c r="E92" i="32"/>
  <c r="E91" i="32"/>
  <c r="E90" i="32"/>
  <c r="E89" i="32"/>
  <c r="E88" i="32"/>
  <c r="E87" i="32"/>
  <c r="E86" i="32"/>
  <c r="E85" i="32"/>
  <c r="E84" i="32"/>
  <c r="E83" i="32"/>
  <c r="E82" i="32"/>
  <c r="E81" i="32"/>
  <c r="E80" i="32"/>
  <c r="E79" i="32"/>
  <c r="E78" i="32"/>
  <c r="E77" i="32"/>
  <c r="E76" i="32"/>
  <c r="E75" i="32"/>
  <c r="E74" i="32"/>
  <c r="E73" i="32"/>
  <c r="E72" i="32"/>
  <c r="E71" i="32"/>
  <c r="E70" i="32"/>
  <c r="E69" i="32"/>
  <c r="E68" i="32"/>
  <c r="E67" i="32"/>
  <c r="E66" i="32"/>
  <c r="E65" i="32"/>
  <c r="E64" i="32"/>
  <c r="E63" i="32"/>
  <c r="E62" i="32"/>
  <c r="E61" i="32"/>
  <c r="E60" i="32"/>
  <c r="E59" i="32"/>
  <c r="E58" i="32"/>
  <c r="E57" i="32"/>
  <c r="E56" i="32"/>
  <c r="E55" i="32"/>
  <c r="E54" i="32"/>
  <c r="E53" i="32"/>
  <c r="E52" i="32"/>
  <c r="E51" i="32"/>
  <c r="E50" i="32"/>
  <c r="E49" i="32"/>
  <c r="E48" i="32"/>
  <c r="E47" i="32"/>
  <c r="E46" i="32"/>
  <c r="E45" i="32"/>
  <c r="E44" i="32"/>
  <c r="E43" i="32"/>
  <c r="E42" i="32"/>
  <c r="E41" i="32"/>
  <c r="E40" i="32"/>
  <c r="E39" i="32"/>
  <c r="E38" i="32"/>
  <c r="E37" i="32"/>
  <c r="E36" i="32"/>
  <c r="E35" i="32"/>
  <c r="E34" i="32"/>
  <c r="E33" i="32"/>
  <c r="E32" i="32"/>
  <c r="E31" i="32"/>
  <c r="E30" i="32"/>
  <c r="E29" i="32"/>
  <c r="E28" i="32"/>
  <c r="E27" i="32"/>
  <c r="E26" i="32"/>
  <c r="E25" i="32"/>
  <c r="E24" i="32"/>
  <c r="E23" i="32"/>
  <c r="E22" i="32"/>
  <c r="E21" i="32"/>
  <c r="E20" i="32"/>
  <c r="E19" i="32"/>
  <c r="E18" i="32"/>
  <c r="E17" i="32"/>
  <c r="E16" i="32"/>
  <c r="E15" i="32"/>
  <c r="E14" i="32"/>
  <c r="E13" i="32"/>
  <c r="E12" i="32"/>
  <c r="E11" i="32"/>
  <c r="E10" i="32"/>
  <c r="E9" i="32"/>
  <c r="E8" i="32"/>
  <c r="E7" i="32"/>
  <c r="E6" i="32"/>
  <c r="E5" i="32"/>
  <c r="E4" i="32"/>
  <c r="E3" i="32"/>
  <c r="E228" i="31"/>
  <c r="E227" i="31"/>
  <c r="E226" i="31"/>
  <c r="E225" i="31"/>
  <c r="E224" i="31"/>
  <c r="E223" i="31"/>
  <c r="E222" i="31"/>
  <c r="E221" i="31"/>
  <c r="E220" i="31"/>
  <c r="E219" i="31"/>
  <c r="E218" i="31"/>
  <c r="E217" i="31"/>
  <c r="E216" i="31"/>
  <c r="E215" i="31"/>
  <c r="E214" i="31"/>
  <c r="E213" i="31"/>
  <c r="E212" i="31"/>
  <c r="E211" i="31"/>
  <c r="E210" i="31"/>
  <c r="E209" i="31"/>
  <c r="E208" i="31"/>
  <c r="E207" i="31"/>
  <c r="E206" i="31"/>
  <c r="E205" i="31"/>
  <c r="E204" i="31"/>
  <c r="E203" i="31"/>
  <c r="E202" i="31"/>
  <c r="E201" i="31"/>
  <c r="E200" i="31"/>
  <c r="E199" i="31"/>
  <c r="E198" i="31"/>
  <c r="E197" i="31"/>
  <c r="E196" i="31"/>
  <c r="E195" i="31"/>
  <c r="E194" i="31"/>
  <c r="E193" i="31"/>
  <c r="E192" i="31"/>
  <c r="E191" i="31"/>
  <c r="E190" i="31"/>
  <c r="E189" i="31"/>
  <c r="E188" i="31"/>
  <c r="E187" i="31"/>
  <c r="E186" i="31"/>
  <c r="E185" i="31"/>
  <c r="E184" i="31"/>
  <c r="E183" i="31"/>
  <c r="E182" i="31"/>
  <c r="E181" i="31"/>
  <c r="E180" i="31"/>
  <c r="E179" i="31"/>
  <c r="E178" i="31"/>
  <c r="E177" i="31"/>
  <c r="E176" i="31"/>
  <c r="E175" i="31"/>
  <c r="E174" i="31"/>
  <c r="E173" i="31"/>
  <c r="E172" i="31"/>
  <c r="E171" i="31"/>
  <c r="E170" i="31"/>
  <c r="E169" i="31"/>
  <c r="E168" i="31"/>
  <c r="E167" i="31"/>
  <c r="E166" i="31"/>
  <c r="E165" i="31"/>
  <c r="E164" i="31"/>
  <c r="E163" i="31"/>
  <c r="E162" i="31"/>
  <c r="E161" i="31"/>
  <c r="E160" i="31"/>
  <c r="E159" i="31"/>
  <c r="E158" i="31"/>
  <c r="E157" i="31"/>
  <c r="E156" i="31"/>
  <c r="E155" i="31"/>
  <c r="E154" i="31"/>
  <c r="E153" i="31"/>
  <c r="E152" i="31"/>
  <c r="E151" i="31"/>
  <c r="E150" i="31"/>
  <c r="E149" i="31"/>
  <c r="E148" i="31"/>
  <c r="E147" i="31"/>
  <c r="E146" i="31"/>
  <c r="E145" i="31"/>
  <c r="E144" i="31"/>
  <c r="E143" i="31"/>
  <c r="E142" i="31"/>
  <c r="E141" i="31"/>
  <c r="E140" i="31"/>
  <c r="E139" i="31"/>
  <c r="E138" i="31"/>
  <c r="E137" i="31"/>
  <c r="E136" i="31"/>
  <c r="E135" i="31"/>
  <c r="E134" i="31"/>
  <c r="E133" i="31"/>
  <c r="E132" i="31"/>
  <c r="E131" i="31"/>
  <c r="E130" i="31"/>
  <c r="E129" i="31"/>
  <c r="E128" i="31"/>
  <c r="E127" i="31"/>
  <c r="E126" i="31"/>
  <c r="E125" i="31"/>
  <c r="E124" i="31"/>
  <c r="E123" i="31"/>
  <c r="E122" i="31"/>
  <c r="E121" i="31"/>
  <c r="E120" i="31"/>
  <c r="E119" i="31"/>
  <c r="E118" i="31"/>
  <c r="E117" i="31"/>
  <c r="E116" i="31"/>
  <c r="E115" i="31"/>
  <c r="E114" i="31"/>
  <c r="E113" i="31"/>
  <c r="E112" i="31"/>
  <c r="E111" i="31"/>
  <c r="E110" i="31"/>
  <c r="E109" i="31"/>
  <c r="E108" i="31"/>
  <c r="E107" i="31"/>
  <c r="E106" i="31"/>
  <c r="E105" i="31"/>
  <c r="E104" i="31"/>
  <c r="E103" i="31"/>
  <c r="E102" i="31"/>
  <c r="E101" i="31"/>
  <c r="E100" i="31"/>
  <c r="E99" i="31"/>
  <c r="E98" i="31"/>
  <c r="E97" i="31"/>
  <c r="E96" i="31"/>
  <c r="E95" i="31"/>
  <c r="E94" i="31"/>
  <c r="E93" i="31"/>
  <c r="E92" i="31"/>
  <c r="E91" i="31"/>
  <c r="E90" i="31"/>
  <c r="E89" i="31"/>
  <c r="E88" i="31"/>
  <c r="E87" i="31"/>
  <c r="E86" i="31"/>
  <c r="E85" i="31"/>
  <c r="E84" i="31"/>
  <c r="E83" i="31"/>
  <c r="E82" i="31"/>
  <c r="E81" i="31"/>
  <c r="E80" i="31"/>
  <c r="E79" i="31"/>
  <c r="E78" i="31"/>
  <c r="E77" i="31"/>
  <c r="E76" i="31"/>
  <c r="E75" i="31"/>
  <c r="E74" i="31"/>
  <c r="E73" i="31"/>
  <c r="E72" i="31"/>
  <c r="E71" i="31"/>
  <c r="E70" i="31"/>
  <c r="E69" i="31"/>
  <c r="E68" i="31"/>
  <c r="E67" i="31"/>
  <c r="E66" i="31"/>
  <c r="E65" i="31"/>
  <c r="E64" i="31"/>
  <c r="E63" i="31"/>
  <c r="E62" i="31"/>
  <c r="E61" i="31"/>
  <c r="E60" i="31"/>
  <c r="E59" i="31"/>
  <c r="E58" i="31"/>
  <c r="E57" i="31"/>
  <c r="E56" i="31"/>
  <c r="E55" i="31"/>
  <c r="E54" i="31"/>
  <c r="E53" i="31"/>
  <c r="E52" i="31"/>
  <c r="E51" i="31"/>
  <c r="E50" i="31"/>
  <c r="E49" i="31"/>
  <c r="E48" i="31"/>
  <c r="E47" i="31"/>
  <c r="E46" i="31"/>
  <c r="E45" i="31"/>
  <c r="E44" i="31"/>
  <c r="E43" i="31"/>
  <c r="E42" i="31"/>
  <c r="E41" i="31"/>
  <c r="E40" i="31"/>
  <c r="E39" i="31"/>
  <c r="E38" i="31"/>
  <c r="E37" i="31"/>
  <c r="E36" i="31"/>
  <c r="E35" i="31"/>
  <c r="E34" i="31"/>
  <c r="E33" i="31"/>
  <c r="E32" i="31"/>
  <c r="E31" i="31"/>
  <c r="E30" i="31"/>
  <c r="E29" i="31"/>
  <c r="E28" i="31"/>
  <c r="E27" i="31"/>
  <c r="E26" i="31"/>
  <c r="E25" i="31"/>
  <c r="E24" i="31"/>
  <c r="E23" i="31"/>
  <c r="E22" i="31"/>
  <c r="E21" i="31"/>
  <c r="E20" i="31"/>
  <c r="E19" i="31"/>
  <c r="E18" i="31"/>
  <c r="E17" i="31"/>
  <c r="E16" i="31"/>
  <c r="E15" i="31"/>
  <c r="E14" i="31"/>
  <c r="E13" i="31"/>
  <c r="E12" i="31"/>
  <c r="E11" i="31"/>
  <c r="E10" i="31"/>
  <c r="E9" i="31"/>
  <c r="E8" i="31"/>
  <c r="E7" i="31"/>
  <c r="E6" i="31"/>
  <c r="E5" i="31"/>
  <c r="E4" i="31"/>
  <c r="E3" i="31"/>
  <c r="E228" i="30"/>
  <c r="E227" i="30"/>
  <c r="E226" i="30"/>
  <c r="E225" i="30"/>
  <c r="E224" i="30"/>
  <c r="E223" i="30"/>
  <c r="E222" i="30"/>
  <c r="E221" i="30"/>
  <c r="E220" i="30"/>
  <c r="E219" i="30"/>
  <c r="E218" i="30"/>
  <c r="E217" i="30"/>
  <c r="E216" i="30"/>
  <c r="E215" i="30"/>
  <c r="E214" i="30"/>
  <c r="E213" i="30"/>
  <c r="E212" i="30"/>
  <c r="E211" i="30"/>
  <c r="E210" i="30"/>
  <c r="E209" i="30"/>
  <c r="E208" i="30"/>
  <c r="E207" i="30"/>
  <c r="E206" i="30"/>
  <c r="E205" i="30"/>
  <c r="E204" i="30"/>
  <c r="E203" i="30"/>
  <c r="E202" i="30"/>
  <c r="E201" i="30"/>
  <c r="E200" i="30"/>
  <c r="E199" i="30"/>
  <c r="E198" i="30"/>
  <c r="E197" i="30"/>
  <c r="E196" i="30"/>
  <c r="E195" i="30"/>
  <c r="E194" i="30"/>
  <c r="E193" i="30"/>
  <c r="E192" i="30"/>
  <c r="E191" i="30"/>
  <c r="E190" i="30"/>
  <c r="E189" i="30"/>
  <c r="E188" i="30"/>
  <c r="E187" i="30"/>
  <c r="E186" i="30"/>
  <c r="E185" i="30"/>
  <c r="E184" i="30"/>
  <c r="E183" i="30"/>
  <c r="E182" i="30"/>
  <c r="E181" i="30"/>
  <c r="E180" i="30"/>
  <c r="E179" i="30"/>
  <c r="E178" i="30"/>
  <c r="E177" i="30"/>
  <c r="E176" i="30"/>
  <c r="E175" i="30"/>
  <c r="E174" i="30"/>
  <c r="E173" i="30"/>
  <c r="E172" i="30"/>
  <c r="E171" i="30"/>
  <c r="E170" i="30"/>
  <c r="E169" i="30"/>
  <c r="E168" i="30"/>
  <c r="E167" i="30"/>
  <c r="E166" i="30"/>
  <c r="E165" i="30"/>
  <c r="E164" i="30"/>
  <c r="E163" i="30"/>
  <c r="E162" i="30"/>
  <c r="E161" i="30"/>
  <c r="E160" i="30"/>
  <c r="E159" i="30"/>
  <c r="E158" i="30"/>
  <c r="E157" i="30"/>
  <c r="E156" i="30"/>
  <c r="E155" i="30"/>
  <c r="E154" i="30"/>
  <c r="E153" i="30"/>
  <c r="E152" i="30"/>
  <c r="E151" i="30"/>
  <c r="E150" i="30"/>
  <c r="E149" i="30"/>
  <c r="E148" i="30"/>
  <c r="E147" i="30"/>
  <c r="E146" i="30"/>
  <c r="E145" i="30"/>
  <c r="E144" i="30"/>
  <c r="E143" i="30"/>
  <c r="E142" i="30"/>
  <c r="E141" i="30"/>
  <c r="E140" i="30"/>
  <c r="E139" i="30"/>
  <c r="E138" i="30"/>
  <c r="E137" i="30"/>
  <c r="E136" i="30"/>
  <c r="E135" i="30"/>
  <c r="E134" i="30"/>
  <c r="E133" i="30"/>
  <c r="E132" i="30"/>
  <c r="E131" i="30"/>
  <c r="E130" i="30"/>
  <c r="E129" i="30"/>
  <c r="E128" i="30"/>
  <c r="E127" i="30"/>
  <c r="E126" i="30"/>
  <c r="E125" i="30"/>
  <c r="E124" i="30"/>
  <c r="E123" i="30"/>
  <c r="E122" i="30"/>
  <c r="E121" i="30"/>
  <c r="E120" i="30"/>
  <c r="E119" i="30"/>
  <c r="E118" i="30"/>
  <c r="E117" i="30"/>
  <c r="E116" i="30"/>
  <c r="E115" i="30"/>
  <c r="E114" i="30"/>
  <c r="E113" i="30"/>
  <c r="E112" i="30"/>
  <c r="E111" i="30"/>
  <c r="E110" i="30"/>
  <c r="E109" i="30"/>
  <c r="E108" i="30"/>
  <c r="E107" i="30"/>
  <c r="E106" i="30"/>
  <c r="E105" i="30"/>
  <c r="E104" i="30"/>
  <c r="E103" i="30"/>
  <c r="E102" i="30"/>
  <c r="E101" i="30"/>
  <c r="E100" i="30"/>
  <c r="E99" i="30"/>
  <c r="E98" i="30"/>
  <c r="E97" i="30"/>
  <c r="E96" i="30"/>
  <c r="E95" i="30"/>
  <c r="E94" i="30"/>
  <c r="E93" i="30"/>
  <c r="E92" i="30"/>
  <c r="E91" i="30"/>
  <c r="E90" i="30"/>
  <c r="E89" i="30"/>
  <c r="E88" i="30"/>
  <c r="E87" i="30"/>
  <c r="E86" i="30"/>
  <c r="E85" i="30"/>
  <c r="E84" i="30"/>
  <c r="E83" i="30"/>
  <c r="E82" i="30"/>
  <c r="E81" i="30"/>
  <c r="E80" i="30"/>
  <c r="E79" i="30"/>
  <c r="E78" i="30"/>
  <c r="E77" i="30"/>
  <c r="E76" i="30"/>
  <c r="E75" i="30"/>
  <c r="E74" i="30"/>
  <c r="E73" i="30"/>
  <c r="E72" i="30"/>
  <c r="E71" i="30"/>
  <c r="E70" i="30"/>
  <c r="E69" i="30"/>
  <c r="E68" i="30"/>
  <c r="E67" i="30"/>
  <c r="E66" i="30"/>
  <c r="E65" i="30"/>
  <c r="E64" i="30"/>
  <c r="E63" i="30"/>
  <c r="E62" i="30"/>
  <c r="E61" i="30"/>
  <c r="E60" i="30"/>
  <c r="E59" i="30"/>
  <c r="E58" i="30"/>
  <c r="E57" i="30"/>
  <c r="E56" i="30"/>
  <c r="E55" i="30"/>
  <c r="E54" i="30"/>
  <c r="E53" i="30"/>
  <c r="E52" i="30"/>
  <c r="E51" i="30"/>
  <c r="E50" i="30"/>
  <c r="E49" i="30"/>
  <c r="E48" i="30"/>
  <c r="E47" i="30"/>
  <c r="E46" i="30"/>
  <c r="E45" i="30"/>
  <c r="E44" i="30"/>
  <c r="E43" i="30"/>
  <c r="E42" i="30"/>
  <c r="E41" i="30"/>
  <c r="E40" i="30"/>
  <c r="E39" i="30"/>
  <c r="E38" i="30"/>
  <c r="E37" i="30"/>
  <c r="E36" i="30"/>
  <c r="E35" i="30"/>
  <c r="E34" i="30"/>
  <c r="E33" i="30"/>
  <c r="E32" i="30"/>
  <c r="E31" i="30"/>
  <c r="E30" i="30"/>
  <c r="E29" i="30"/>
  <c r="E28" i="30"/>
  <c r="E27" i="30"/>
  <c r="E26" i="30"/>
  <c r="E25" i="30"/>
  <c r="E24" i="30"/>
  <c r="E23" i="30"/>
  <c r="E22" i="30"/>
  <c r="E21" i="30"/>
  <c r="E20" i="30"/>
  <c r="E19" i="30"/>
  <c r="E18" i="30"/>
  <c r="E17" i="30"/>
  <c r="E16" i="30"/>
  <c r="E15" i="30"/>
  <c r="E14" i="30"/>
  <c r="E13" i="30"/>
  <c r="E12" i="30"/>
  <c r="E11" i="30"/>
  <c r="E10" i="30"/>
  <c r="E9" i="30"/>
  <c r="E8" i="30"/>
  <c r="E7" i="30"/>
  <c r="E6" i="30"/>
  <c r="E5" i="30"/>
  <c r="E4" i="30"/>
  <c r="E3" i="30"/>
  <c r="E228" i="29"/>
  <c r="E227" i="29"/>
  <c r="E226" i="29"/>
  <c r="E225" i="29"/>
  <c r="E224" i="29"/>
  <c r="E223" i="29"/>
  <c r="E222" i="29"/>
  <c r="E221" i="29"/>
  <c r="E220" i="29"/>
  <c r="E219" i="29"/>
  <c r="E218" i="29"/>
  <c r="E217" i="29"/>
  <c r="E216" i="29"/>
  <c r="E215" i="29"/>
  <c r="E214" i="29"/>
  <c r="E213" i="29"/>
  <c r="E212" i="29"/>
  <c r="E211" i="29"/>
  <c r="E210" i="29"/>
  <c r="E209" i="29"/>
  <c r="E208" i="29"/>
  <c r="E207" i="29"/>
  <c r="E206" i="29"/>
  <c r="E205" i="29"/>
  <c r="E204" i="29"/>
  <c r="E203" i="29"/>
  <c r="E202" i="29"/>
  <c r="E201" i="29"/>
  <c r="E200" i="29"/>
  <c r="E199" i="29"/>
  <c r="E198" i="29"/>
  <c r="E197" i="29"/>
  <c r="E196" i="29"/>
  <c r="E195" i="29"/>
  <c r="E194" i="29"/>
  <c r="E193" i="29"/>
  <c r="E192" i="29"/>
  <c r="E191" i="29"/>
  <c r="E190" i="29"/>
  <c r="E189" i="29"/>
  <c r="E188" i="29"/>
  <c r="E187" i="29"/>
  <c r="E186" i="29"/>
  <c r="E185" i="29"/>
  <c r="E184" i="29"/>
  <c r="E183" i="29"/>
  <c r="E182" i="29"/>
  <c r="E181" i="29"/>
  <c r="E180" i="29"/>
  <c r="E179" i="29"/>
  <c r="E178" i="29"/>
  <c r="E177" i="29"/>
  <c r="E176" i="29"/>
  <c r="E175" i="29"/>
  <c r="E174" i="29"/>
  <c r="E173" i="29"/>
  <c r="E172" i="29"/>
  <c r="E171" i="29"/>
  <c r="E170" i="29"/>
  <c r="E169" i="29"/>
  <c r="E168" i="29"/>
  <c r="E167" i="29"/>
  <c r="E166" i="29"/>
  <c r="E165" i="29"/>
  <c r="E164" i="29"/>
  <c r="E163" i="29"/>
  <c r="E162" i="29"/>
  <c r="E161" i="29"/>
  <c r="E160" i="29"/>
  <c r="E159" i="29"/>
  <c r="E158" i="29"/>
  <c r="E157" i="29"/>
  <c r="E156" i="29"/>
  <c r="E155" i="29"/>
  <c r="E154" i="29"/>
  <c r="E153" i="29"/>
  <c r="E152" i="29"/>
  <c r="E151" i="29"/>
  <c r="E150" i="29"/>
  <c r="E149" i="29"/>
  <c r="E148" i="29"/>
  <c r="E147" i="29"/>
  <c r="E146" i="29"/>
  <c r="E145" i="29"/>
  <c r="E144" i="29"/>
  <c r="E143" i="29"/>
  <c r="E142" i="29"/>
  <c r="E141" i="29"/>
  <c r="E140" i="29"/>
  <c r="E139" i="29"/>
  <c r="E138" i="29"/>
  <c r="E137" i="29"/>
  <c r="E136" i="29"/>
  <c r="E135" i="29"/>
  <c r="E134" i="29"/>
  <c r="E133" i="29"/>
  <c r="E132" i="29"/>
  <c r="E131" i="29"/>
  <c r="E130" i="29"/>
  <c r="E129" i="29"/>
  <c r="E128" i="29"/>
  <c r="E127" i="29"/>
  <c r="E126" i="29"/>
  <c r="E125" i="29"/>
  <c r="E124" i="29"/>
  <c r="E123" i="29"/>
  <c r="E122" i="29"/>
  <c r="E121" i="29"/>
  <c r="E120" i="29"/>
  <c r="E119" i="29"/>
  <c r="E118" i="29"/>
  <c r="E117" i="29"/>
  <c r="E116" i="29"/>
  <c r="E115" i="29"/>
  <c r="E114" i="29"/>
  <c r="E113" i="29"/>
  <c r="E112" i="29"/>
  <c r="E111" i="29"/>
  <c r="E110" i="29"/>
  <c r="E109" i="29"/>
  <c r="E108" i="29"/>
  <c r="E107" i="29"/>
  <c r="E106" i="29"/>
  <c r="E105" i="29"/>
  <c r="E104" i="29"/>
  <c r="E103" i="29"/>
  <c r="E102" i="29"/>
  <c r="E101" i="29"/>
  <c r="E100" i="29"/>
  <c r="E99" i="29"/>
  <c r="E98" i="29"/>
  <c r="E97" i="29"/>
  <c r="E96" i="29"/>
  <c r="E95" i="29"/>
  <c r="E94" i="29"/>
  <c r="E93" i="29"/>
  <c r="E92" i="29"/>
  <c r="E91" i="29"/>
  <c r="E90" i="29"/>
  <c r="E89" i="29"/>
  <c r="E88" i="29"/>
  <c r="E87" i="29"/>
  <c r="E86" i="29"/>
  <c r="E85" i="29"/>
  <c r="E84" i="29"/>
  <c r="E83" i="29"/>
  <c r="E82" i="29"/>
  <c r="E81" i="29"/>
  <c r="E80" i="29"/>
  <c r="E79" i="29"/>
  <c r="E78" i="29"/>
  <c r="E77" i="29"/>
  <c r="E76" i="29"/>
  <c r="E75" i="29"/>
  <c r="E74" i="29"/>
  <c r="E73" i="29"/>
  <c r="E72" i="29"/>
  <c r="E71" i="29"/>
  <c r="E70" i="29"/>
  <c r="E69" i="29"/>
  <c r="E68" i="29"/>
  <c r="E67" i="29"/>
  <c r="E66" i="29"/>
  <c r="E65" i="29"/>
  <c r="E64" i="29"/>
  <c r="E63" i="29"/>
  <c r="E62" i="29"/>
  <c r="E61" i="29"/>
  <c r="E60" i="29"/>
  <c r="E59" i="29"/>
  <c r="E58" i="29"/>
  <c r="E57" i="29"/>
  <c r="E56" i="29"/>
  <c r="E55" i="29"/>
  <c r="E54" i="29"/>
  <c r="E53" i="29"/>
  <c r="E52" i="29"/>
  <c r="E51" i="29"/>
  <c r="E50" i="29"/>
  <c r="E49" i="29"/>
  <c r="E48" i="29"/>
  <c r="E47" i="29"/>
  <c r="E46" i="29"/>
  <c r="E45" i="29"/>
  <c r="E44" i="29"/>
  <c r="E43" i="29"/>
  <c r="E42" i="29"/>
  <c r="E41" i="29"/>
  <c r="E40" i="29"/>
  <c r="E39" i="29"/>
  <c r="E38" i="29"/>
  <c r="E37" i="29"/>
  <c r="E36" i="29"/>
  <c r="E35" i="29"/>
  <c r="E34" i="29"/>
  <c r="E33" i="29"/>
  <c r="E32" i="29"/>
  <c r="E31" i="29"/>
  <c r="E30" i="29"/>
  <c r="E29" i="29"/>
  <c r="E28" i="29"/>
  <c r="E27" i="29"/>
  <c r="E26" i="29"/>
  <c r="E25" i="29"/>
  <c r="E24" i="29"/>
  <c r="E23" i="29"/>
  <c r="E22" i="29"/>
  <c r="E21" i="29"/>
  <c r="E20" i="29"/>
  <c r="E19" i="29"/>
  <c r="E18" i="29"/>
  <c r="E17" i="29"/>
  <c r="E16" i="29"/>
  <c r="E15" i="29"/>
  <c r="E14" i="29"/>
  <c r="E13" i="29"/>
  <c r="E12" i="29"/>
  <c r="E11" i="29"/>
  <c r="E10" i="29"/>
  <c r="E9" i="29"/>
  <c r="E8" i="29"/>
  <c r="E7" i="29"/>
  <c r="E6" i="29"/>
  <c r="E5" i="29"/>
  <c r="E4" i="29"/>
  <c r="E3" i="29"/>
  <c r="E228" i="28"/>
  <c r="E227" i="28"/>
  <c r="E226" i="28"/>
  <c r="E225" i="28"/>
  <c r="E224" i="28"/>
  <c r="E223" i="28"/>
  <c r="E222" i="28"/>
  <c r="E221" i="28"/>
  <c r="E220" i="28"/>
  <c r="E219" i="28"/>
  <c r="E218" i="28"/>
  <c r="E217" i="28"/>
  <c r="E216" i="28"/>
  <c r="E215" i="28"/>
  <c r="E214" i="28"/>
  <c r="E213" i="28"/>
  <c r="E212" i="28"/>
  <c r="E211" i="28"/>
  <c r="E210" i="28"/>
  <c r="E209" i="28"/>
  <c r="E208" i="28"/>
  <c r="E207" i="28"/>
  <c r="E206" i="28"/>
  <c r="E205" i="28"/>
  <c r="E204" i="28"/>
  <c r="E203" i="28"/>
  <c r="E202" i="28"/>
  <c r="E201" i="28"/>
  <c r="E200" i="28"/>
  <c r="E199" i="28"/>
  <c r="E198" i="28"/>
  <c r="E197" i="28"/>
  <c r="E196" i="28"/>
  <c r="E195" i="28"/>
  <c r="E194" i="28"/>
  <c r="E193" i="28"/>
  <c r="E192" i="28"/>
  <c r="E191" i="28"/>
  <c r="E190" i="28"/>
  <c r="E189" i="28"/>
  <c r="E188" i="28"/>
  <c r="E187" i="28"/>
  <c r="E186" i="28"/>
  <c r="E185" i="28"/>
  <c r="E184" i="28"/>
  <c r="E183" i="28"/>
  <c r="E182" i="28"/>
  <c r="E181" i="28"/>
  <c r="E180" i="28"/>
  <c r="E179" i="28"/>
  <c r="E178" i="28"/>
  <c r="E177" i="28"/>
  <c r="E176" i="28"/>
  <c r="E175" i="28"/>
  <c r="E174" i="28"/>
  <c r="E173" i="28"/>
  <c r="E172" i="28"/>
  <c r="E171" i="28"/>
  <c r="E170" i="28"/>
  <c r="E169" i="28"/>
  <c r="E168" i="28"/>
  <c r="E167" i="28"/>
  <c r="E166" i="28"/>
  <c r="E165" i="28"/>
  <c r="E164" i="28"/>
  <c r="E163" i="28"/>
  <c r="E162" i="28"/>
  <c r="E161" i="28"/>
  <c r="E160" i="28"/>
  <c r="E159" i="28"/>
  <c r="E158" i="28"/>
  <c r="E157" i="28"/>
  <c r="E156" i="28"/>
  <c r="E155" i="28"/>
  <c r="E154" i="28"/>
  <c r="E153" i="28"/>
  <c r="E152" i="28"/>
  <c r="E151" i="28"/>
  <c r="E150" i="28"/>
  <c r="E149" i="28"/>
  <c r="E148" i="28"/>
  <c r="E147" i="28"/>
  <c r="E146" i="28"/>
  <c r="E145" i="28"/>
  <c r="E144" i="28"/>
  <c r="E143" i="28"/>
  <c r="E142" i="28"/>
  <c r="E141" i="28"/>
  <c r="E140" i="28"/>
  <c r="E139" i="28"/>
  <c r="E138" i="28"/>
  <c r="E137" i="28"/>
  <c r="E136" i="28"/>
  <c r="E135" i="28"/>
  <c r="E134" i="28"/>
  <c r="E133" i="28"/>
  <c r="E132" i="28"/>
  <c r="E131" i="28"/>
  <c r="E130" i="28"/>
  <c r="E129" i="28"/>
  <c r="E128" i="28"/>
  <c r="E127" i="28"/>
  <c r="E126" i="28"/>
  <c r="E125" i="28"/>
  <c r="E124" i="28"/>
  <c r="E123" i="28"/>
  <c r="E122" i="28"/>
  <c r="E121" i="28"/>
  <c r="E120" i="28"/>
  <c r="E119" i="28"/>
  <c r="E118" i="28"/>
  <c r="E117" i="28"/>
  <c r="E116" i="28"/>
  <c r="E115" i="28"/>
  <c r="E114" i="28"/>
  <c r="E113" i="28"/>
  <c r="E112" i="28"/>
  <c r="E111" i="28"/>
  <c r="E110" i="28"/>
  <c r="E109" i="28"/>
  <c r="E108" i="28"/>
  <c r="E107" i="28"/>
  <c r="E106" i="28"/>
  <c r="E105" i="28"/>
  <c r="E104" i="28"/>
  <c r="E103" i="28"/>
  <c r="E102" i="28"/>
  <c r="E101" i="28"/>
  <c r="E100" i="28"/>
  <c r="E99" i="28"/>
  <c r="E98" i="28"/>
  <c r="E97" i="28"/>
  <c r="E96" i="28"/>
  <c r="E95" i="28"/>
  <c r="E94" i="28"/>
  <c r="E93" i="28"/>
  <c r="E92" i="28"/>
  <c r="E91" i="28"/>
  <c r="E90" i="28"/>
  <c r="E89" i="28"/>
  <c r="E88" i="28"/>
  <c r="E87" i="28"/>
  <c r="E86" i="28"/>
  <c r="E85" i="28"/>
  <c r="E84" i="28"/>
  <c r="E83" i="28"/>
  <c r="E82" i="28"/>
  <c r="E81" i="28"/>
  <c r="E80" i="28"/>
  <c r="E79" i="28"/>
  <c r="E78" i="28"/>
  <c r="E77" i="28"/>
  <c r="E76" i="28"/>
  <c r="E75" i="28"/>
  <c r="E74" i="28"/>
  <c r="E73" i="28"/>
  <c r="E72" i="28"/>
  <c r="E71" i="28"/>
  <c r="E70" i="28"/>
  <c r="E69" i="28"/>
  <c r="E68" i="28"/>
  <c r="E67" i="28"/>
  <c r="E66" i="28"/>
  <c r="E65" i="28"/>
  <c r="E64" i="28"/>
  <c r="E63" i="28"/>
  <c r="E62" i="28"/>
  <c r="E61" i="28"/>
  <c r="E60" i="28"/>
  <c r="E59" i="28"/>
  <c r="E58" i="28"/>
  <c r="E57" i="28"/>
  <c r="E56" i="28"/>
  <c r="E55" i="28"/>
  <c r="E54" i="28"/>
  <c r="E53" i="28"/>
  <c r="E52" i="28"/>
  <c r="E51" i="28"/>
  <c r="E50" i="28"/>
  <c r="E49" i="28"/>
  <c r="E48" i="28"/>
  <c r="E47" i="28"/>
  <c r="E46" i="28"/>
  <c r="E45" i="28"/>
  <c r="E44" i="28"/>
  <c r="E43" i="28"/>
  <c r="E42" i="28"/>
  <c r="E41" i="28"/>
  <c r="E40" i="28"/>
  <c r="E39" i="28"/>
  <c r="E38" i="28"/>
  <c r="E37" i="28"/>
  <c r="E36" i="28"/>
  <c r="E35" i="28"/>
  <c r="E34" i="28"/>
  <c r="E33" i="28"/>
  <c r="E32" i="28"/>
  <c r="E31" i="28"/>
  <c r="E30" i="28"/>
  <c r="E29" i="28"/>
  <c r="E28" i="28"/>
  <c r="E27" i="28"/>
  <c r="E26" i="28"/>
  <c r="E25" i="28"/>
  <c r="E24" i="28"/>
  <c r="E23" i="28"/>
  <c r="E22" i="28"/>
  <c r="E21" i="28"/>
  <c r="E20" i="28"/>
  <c r="E19" i="28"/>
  <c r="E18" i="28"/>
  <c r="E17" i="28"/>
  <c r="E16" i="28"/>
  <c r="E15" i="28"/>
  <c r="E14" i="28"/>
  <c r="E13" i="28"/>
  <c r="E12" i="28"/>
  <c r="E11" i="28"/>
  <c r="E10" i="28"/>
  <c r="E9" i="28"/>
  <c r="E8" i="28"/>
  <c r="E7" i="28"/>
  <c r="E6" i="28"/>
  <c r="E5" i="28"/>
  <c r="E4" i="28"/>
  <c r="E3" i="28"/>
  <c r="E228" i="27"/>
  <c r="E227" i="27"/>
  <c r="E226" i="27"/>
  <c r="E225" i="27"/>
  <c r="E224" i="27"/>
  <c r="E223" i="27"/>
  <c r="E222" i="27"/>
  <c r="E221" i="27"/>
  <c r="E220" i="27"/>
  <c r="E219" i="27"/>
  <c r="E218" i="27"/>
  <c r="E217" i="27"/>
  <c r="E216" i="27"/>
  <c r="E215" i="27"/>
  <c r="E214" i="27"/>
  <c r="E213" i="27"/>
  <c r="E212" i="27"/>
  <c r="E211" i="27"/>
  <c r="E210" i="27"/>
  <c r="E209" i="27"/>
  <c r="E208" i="27"/>
  <c r="E207" i="27"/>
  <c r="E206" i="27"/>
  <c r="E205" i="27"/>
  <c r="E204" i="27"/>
  <c r="E203" i="27"/>
  <c r="E202" i="27"/>
  <c r="E201" i="27"/>
  <c r="E200" i="27"/>
  <c r="E199" i="27"/>
  <c r="E198" i="27"/>
  <c r="E197" i="27"/>
  <c r="E196" i="27"/>
  <c r="E195" i="27"/>
  <c r="E194" i="27"/>
  <c r="E193" i="27"/>
  <c r="E192" i="27"/>
  <c r="E191" i="27"/>
  <c r="E190" i="27"/>
  <c r="E189" i="27"/>
  <c r="E188" i="27"/>
  <c r="E187" i="27"/>
  <c r="E186" i="27"/>
  <c r="E185" i="27"/>
  <c r="E184" i="27"/>
  <c r="E183" i="27"/>
  <c r="E182" i="27"/>
  <c r="E181" i="27"/>
  <c r="E180" i="27"/>
  <c r="E179" i="27"/>
  <c r="E178" i="27"/>
  <c r="E177" i="27"/>
  <c r="E176" i="27"/>
  <c r="E175" i="27"/>
  <c r="E174" i="27"/>
  <c r="E173" i="27"/>
  <c r="E172" i="27"/>
  <c r="E171" i="27"/>
  <c r="E170" i="27"/>
  <c r="E169" i="27"/>
  <c r="E168" i="27"/>
  <c r="E167" i="27"/>
  <c r="E166" i="27"/>
  <c r="E165" i="27"/>
  <c r="E164" i="27"/>
  <c r="E163" i="27"/>
  <c r="E162" i="27"/>
  <c r="E161" i="27"/>
  <c r="E160" i="27"/>
  <c r="E159" i="27"/>
  <c r="E158" i="27"/>
  <c r="E157" i="27"/>
  <c r="E156" i="27"/>
  <c r="E155" i="27"/>
  <c r="E154" i="27"/>
  <c r="E153" i="27"/>
  <c r="E152" i="27"/>
  <c r="E151" i="27"/>
  <c r="E150" i="27"/>
  <c r="E149" i="27"/>
  <c r="E148" i="27"/>
  <c r="E147" i="27"/>
  <c r="E146" i="27"/>
  <c r="E145" i="27"/>
  <c r="E144" i="27"/>
  <c r="E143" i="27"/>
  <c r="E142" i="27"/>
  <c r="E141" i="27"/>
  <c r="E140" i="27"/>
  <c r="E139" i="27"/>
  <c r="E138" i="27"/>
  <c r="E137" i="27"/>
  <c r="E136" i="27"/>
  <c r="E135" i="27"/>
  <c r="E134" i="27"/>
  <c r="E133" i="27"/>
  <c r="E132" i="27"/>
  <c r="E131" i="27"/>
  <c r="E130" i="27"/>
  <c r="E129" i="27"/>
  <c r="E128" i="27"/>
  <c r="E127" i="27"/>
  <c r="E126" i="27"/>
  <c r="E125" i="27"/>
  <c r="E124" i="27"/>
  <c r="E123" i="27"/>
  <c r="E122" i="27"/>
  <c r="E121" i="27"/>
  <c r="E120" i="27"/>
  <c r="E119" i="27"/>
  <c r="E118" i="27"/>
  <c r="E117" i="27"/>
  <c r="E116" i="27"/>
  <c r="E115" i="27"/>
  <c r="E114" i="27"/>
  <c r="E113" i="27"/>
  <c r="E112" i="27"/>
  <c r="E111" i="27"/>
  <c r="E110" i="27"/>
  <c r="E109" i="27"/>
  <c r="E108" i="27"/>
  <c r="E107" i="27"/>
  <c r="E106" i="27"/>
  <c r="E105" i="27"/>
  <c r="E104" i="27"/>
  <c r="E103" i="27"/>
  <c r="E102" i="27"/>
  <c r="E101" i="27"/>
  <c r="E100" i="27"/>
  <c r="E99" i="27"/>
  <c r="E98" i="27"/>
  <c r="E97" i="27"/>
  <c r="E96" i="27"/>
  <c r="E95" i="27"/>
  <c r="E94" i="27"/>
  <c r="E93" i="27"/>
  <c r="E92" i="27"/>
  <c r="E91" i="27"/>
  <c r="E90" i="27"/>
  <c r="E89" i="27"/>
  <c r="E88" i="27"/>
  <c r="E87" i="27"/>
  <c r="E86" i="27"/>
  <c r="E85" i="27"/>
  <c r="E84" i="27"/>
  <c r="E83" i="27"/>
  <c r="E82" i="27"/>
  <c r="E81" i="27"/>
  <c r="E80" i="27"/>
  <c r="E79" i="27"/>
  <c r="E78" i="27"/>
  <c r="E77" i="27"/>
  <c r="E76" i="27"/>
  <c r="E75" i="27"/>
  <c r="E74" i="27"/>
  <c r="E73" i="27"/>
  <c r="E72" i="27"/>
  <c r="E71" i="27"/>
  <c r="E70" i="27"/>
  <c r="E69" i="27"/>
  <c r="E68" i="27"/>
  <c r="E67" i="27"/>
  <c r="E66" i="27"/>
  <c r="E65" i="27"/>
  <c r="E64" i="27"/>
  <c r="E63" i="27"/>
  <c r="E62" i="27"/>
  <c r="E61" i="27"/>
  <c r="E60" i="27"/>
  <c r="E59" i="27"/>
  <c r="E58" i="27"/>
  <c r="E57" i="27"/>
  <c r="E56" i="27"/>
  <c r="E55" i="27"/>
  <c r="E54" i="27"/>
  <c r="E53" i="27"/>
  <c r="E52" i="27"/>
  <c r="E51" i="27"/>
  <c r="E50" i="27"/>
  <c r="E49" i="27"/>
  <c r="E48" i="27"/>
  <c r="E47" i="27"/>
  <c r="E46" i="27"/>
  <c r="E45" i="27"/>
  <c r="E44" i="27"/>
  <c r="E43" i="27"/>
  <c r="E42" i="27"/>
  <c r="E41" i="27"/>
  <c r="E40" i="27"/>
  <c r="E39" i="27"/>
  <c r="E38" i="27"/>
  <c r="E37" i="27"/>
  <c r="E36" i="27"/>
  <c r="E35" i="27"/>
  <c r="E34" i="27"/>
  <c r="E33" i="27"/>
  <c r="E32" i="27"/>
  <c r="E31" i="27"/>
  <c r="E30" i="27"/>
  <c r="E29" i="27"/>
  <c r="E28" i="27"/>
  <c r="E27" i="27"/>
  <c r="E26" i="27"/>
  <c r="E25" i="27"/>
  <c r="E24" i="27"/>
  <c r="E23" i="27"/>
  <c r="E22" i="27"/>
  <c r="E21" i="27"/>
  <c r="E20" i="27"/>
  <c r="E19" i="27"/>
  <c r="E18" i="27"/>
  <c r="E17" i="27"/>
  <c r="E16" i="27"/>
  <c r="E15" i="27"/>
  <c r="E14" i="27"/>
  <c r="E13" i="27"/>
  <c r="E12" i="27"/>
  <c r="E11" i="27"/>
  <c r="E10" i="27"/>
  <c r="E9" i="27"/>
  <c r="E8" i="27"/>
  <c r="E7" i="27"/>
  <c r="E6" i="27"/>
  <c r="E5" i="27"/>
  <c r="E4" i="27"/>
  <c r="E3" i="27"/>
  <c r="E228" i="26"/>
  <c r="E227" i="26"/>
  <c r="E226" i="26"/>
  <c r="E225" i="26"/>
  <c r="E224" i="26"/>
  <c r="E223" i="26"/>
  <c r="E222" i="26"/>
  <c r="E221" i="26"/>
  <c r="E220" i="26"/>
  <c r="E219" i="26"/>
  <c r="E218" i="26"/>
  <c r="E217" i="26"/>
  <c r="E216" i="26"/>
  <c r="E215" i="26"/>
  <c r="E214" i="26"/>
  <c r="E213" i="26"/>
  <c r="E212" i="26"/>
  <c r="E211" i="26"/>
  <c r="E210" i="26"/>
  <c r="E209" i="26"/>
  <c r="E208" i="26"/>
  <c r="E207" i="26"/>
  <c r="E206" i="26"/>
  <c r="E205" i="26"/>
  <c r="E204" i="26"/>
  <c r="E203" i="26"/>
  <c r="E202" i="26"/>
  <c r="E201" i="26"/>
  <c r="E200" i="26"/>
  <c r="E199" i="26"/>
  <c r="E198" i="26"/>
  <c r="E197" i="26"/>
  <c r="E196" i="26"/>
  <c r="E195" i="26"/>
  <c r="E194" i="26"/>
  <c r="E193" i="26"/>
  <c r="E192" i="26"/>
  <c r="E191" i="26"/>
  <c r="E190" i="26"/>
  <c r="E189" i="26"/>
  <c r="E188" i="26"/>
  <c r="E187" i="26"/>
  <c r="E186" i="26"/>
  <c r="E185" i="26"/>
  <c r="E184" i="26"/>
  <c r="E183" i="26"/>
  <c r="E182" i="26"/>
  <c r="E181" i="26"/>
  <c r="E180" i="26"/>
  <c r="E179" i="26"/>
  <c r="E178" i="26"/>
  <c r="E177" i="26"/>
  <c r="E176" i="26"/>
  <c r="E175" i="26"/>
  <c r="E174" i="26"/>
  <c r="E173" i="26"/>
  <c r="E172" i="26"/>
  <c r="E171" i="26"/>
  <c r="E170" i="26"/>
  <c r="E169" i="26"/>
  <c r="E168" i="26"/>
  <c r="E167" i="26"/>
  <c r="E166" i="26"/>
  <c r="E165" i="26"/>
  <c r="E164" i="26"/>
  <c r="E163" i="26"/>
  <c r="E162" i="26"/>
  <c r="E161" i="26"/>
  <c r="E160" i="26"/>
  <c r="E159" i="26"/>
  <c r="E158" i="26"/>
  <c r="E157" i="26"/>
  <c r="E156" i="26"/>
  <c r="E155" i="26"/>
  <c r="E154" i="26"/>
  <c r="E153" i="26"/>
  <c r="E152" i="26"/>
  <c r="E151" i="26"/>
  <c r="E150" i="26"/>
  <c r="E149" i="26"/>
  <c r="E148" i="26"/>
  <c r="E147" i="26"/>
  <c r="E146" i="26"/>
  <c r="E145" i="26"/>
  <c r="E144" i="26"/>
  <c r="E143" i="26"/>
  <c r="E142" i="26"/>
  <c r="E141" i="26"/>
  <c r="E140" i="26"/>
  <c r="E139" i="26"/>
  <c r="E138" i="26"/>
  <c r="E137" i="26"/>
  <c r="E136" i="26"/>
  <c r="E135" i="26"/>
  <c r="E134" i="26"/>
  <c r="E133" i="26"/>
  <c r="E132" i="26"/>
  <c r="E131" i="26"/>
  <c r="E130" i="26"/>
  <c r="E129" i="26"/>
  <c r="E128" i="26"/>
  <c r="E127" i="26"/>
  <c r="E126" i="26"/>
  <c r="E125" i="26"/>
  <c r="E124" i="26"/>
  <c r="E123" i="26"/>
  <c r="E122" i="26"/>
  <c r="E121" i="26"/>
  <c r="E120" i="26"/>
  <c r="E119" i="26"/>
  <c r="E118" i="26"/>
  <c r="E117" i="26"/>
  <c r="E116" i="26"/>
  <c r="E115" i="26"/>
  <c r="E114" i="26"/>
  <c r="E113" i="26"/>
  <c r="E112" i="26"/>
  <c r="E111" i="26"/>
  <c r="E110" i="26"/>
  <c r="E109" i="26"/>
  <c r="E108" i="26"/>
  <c r="E107" i="26"/>
  <c r="E106" i="26"/>
  <c r="E105" i="26"/>
  <c r="E104" i="26"/>
  <c r="E103" i="26"/>
  <c r="E102" i="26"/>
  <c r="E101" i="26"/>
  <c r="E100" i="26"/>
  <c r="E99" i="26"/>
  <c r="E98" i="26"/>
  <c r="E97" i="26"/>
  <c r="E96" i="26"/>
  <c r="E95" i="26"/>
  <c r="E94" i="26"/>
  <c r="E93" i="26"/>
  <c r="E92" i="26"/>
  <c r="E91" i="26"/>
  <c r="E90" i="26"/>
  <c r="E89" i="26"/>
  <c r="E88" i="26"/>
  <c r="E87" i="26"/>
  <c r="E86" i="26"/>
  <c r="E85" i="26"/>
  <c r="E84" i="26"/>
  <c r="E83" i="26"/>
  <c r="E82" i="26"/>
  <c r="E81" i="26"/>
  <c r="E80" i="26"/>
  <c r="E79" i="26"/>
  <c r="E78" i="26"/>
  <c r="E77" i="26"/>
  <c r="E76" i="26"/>
  <c r="E75" i="26"/>
  <c r="E74" i="26"/>
  <c r="E73" i="26"/>
  <c r="E72" i="26"/>
  <c r="E71" i="26"/>
  <c r="E70" i="26"/>
  <c r="E69" i="26"/>
  <c r="E68" i="26"/>
  <c r="E67" i="26"/>
  <c r="E66" i="26"/>
  <c r="E65" i="26"/>
  <c r="E64" i="26"/>
  <c r="E63" i="26"/>
  <c r="E62" i="26"/>
  <c r="E61" i="26"/>
  <c r="E60" i="26"/>
  <c r="E59" i="26"/>
  <c r="E58" i="26"/>
  <c r="E57" i="26"/>
  <c r="E56" i="26"/>
  <c r="E55" i="26"/>
  <c r="E54" i="26"/>
  <c r="E53" i="26"/>
  <c r="E52" i="26"/>
  <c r="E51" i="26"/>
  <c r="E50" i="26"/>
  <c r="E49" i="26"/>
  <c r="E48" i="26"/>
  <c r="E47" i="26"/>
  <c r="E46" i="26"/>
  <c r="E45" i="26"/>
  <c r="E44" i="26"/>
  <c r="E43" i="26"/>
  <c r="E42" i="26"/>
  <c r="E41" i="26"/>
  <c r="E40" i="26"/>
  <c r="E39" i="26"/>
  <c r="E38" i="26"/>
  <c r="E37" i="26"/>
  <c r="E36" i="26"/>
  <c r="E35" i="26"/>
  <c r="E34" i="26"/>
  <c r="E33" i="26"/>
  <c r="E32" i="26"/>
  <c r="E31" i="26"/>
  <c r="E30" i="26"/>
  <c r="E29" i="26"/>
  <c r="E28" i="26"/>
  <c r="E27" i="26"/>
  <c r="E26" i="26"/>
  <c r="E25" i="26"/>
  <c r="E24" i="26"/>
  <c r="E23" i="26"/>
  <c r="E22" i="26"/>
  <c r="E21" i="26"/>
  <c r="E20" i="26"/>
  <c r="E19" i="26"/>
  <c r="E18" i="26"/>
  <c r="E17" i="26"/>
  <c r="E16" i="26"/>
  <c r="E15" i="26"/>
  <c r="E14" i="26"/>
  <c r="E13" i="26"/>
  <c r="E12" i="26"/>
  <c r="E11" i="26"/>
  <c r="E10" i="26"/>
  <c r="E9" i="26"/>
  <c r="E8" i="26"/>
  <c r="E7" i="26"/>
  <c r="E6" i="26"/>
  <c r="E5" i="26"/>
  <c r="E4" i="26"/>
  <c r="E3" i="26"/>
  <c r="E228" i="25"/>
  <c r="E227" i="25"/>
  <c r="E226" i="25"/>
  <c r="E225" i="25"/>
  <c r="E224" i="25"/>
  <c r="E223" i="25"/>
  <c r="E222" i="25"/>
  <c r="E221" i="25"/>
  <c r="E220" i="25"/>
  <c r="E219" i="25"/>
  <c r="E218" i="25"/>
  <c r="E217" i="25"/>
  <c r="E216" i="25"/>
  <c r="E215" i="25"/>
  <c r="E214" i="25"/>
  <c r="E213" i="25"/>
  <c r="E212" i="25"/>
  <c r="E211" i="25"/>
  <c r="E210" i="25"/>
  <c r="E209" i="25"/>
  <c r="E208" i="25"/>
  <c r="E207" i="25"/>
  <c r="E206" i="25"/>
  <c r="E205" i="25"/>
  <c r="E204" i="25"/>
  <c r="E203" i="25"/>
  <c r="E202" i="25"/>
  <c r="E201" i="25"/>
  <c r="E200" i="25"/>
  <c r="E199" i="25"/>
  <c r="E198" i="25"/>
  <c r="E197" i="25"/>
  <c r="E196" i="25"/>
  <c r="E195" i="25"/>
  <c r="E194" i="25"/>
  <c r="E193" i="25"/>
  <c r="E192" i="25"/>
  <c r="E191" i="25"/>
  <c r="E190" i="25"/>
  <c r="E189" i="25"/>
  <c r="E188" i="25"/>
  <c r="E187" i="25"/>
  <c r="E186" i="25"/>
  <c r="E185" i="25"/>
  <c r="E184" i="25"/>
  <c r="E183" i="25"/>
  <c r="E182" i="25"/>
  <c r="E181" i="25"/>
  <c r="E180" i="25"/>
  <c r="E179" i="25"/>
  <c r="E178" i="25"/>
  <c r="E177" i="25"/>
  <c r="E176" i="25"/>
  <c r="E175" i="25"/>
  <c r="E174" i="25"/>
  <c r="E173" i="25"/>
  <c r="E172" i="25"/>
  <c r="E171" i="25"/>
  <c r="E170" i="25"/>
  <c r="E169" i="25"/>
  <c r="E168" i="25"/>
  <c r="E167" i="25"/>
  <c r="E166" i="25"/>
  <c r="E165" i="25"/>
  <c r="E164" i="25"/>
  <c r="E163" i="25"/>
  <c r="E162" i="25"/>
  <c r="E161" i="25"/>
  <c r="E160" i="25"/>
  <c r="E159" i="25"/>
  <c r="E158" i="25"/>
  <c r="E157" i="25"/>
  <c r="E156" i="25"/>
  <c r="E155" i="25"/>
  <c r="E154" i="25"/>
  <c r="E153" i="25"/>
  <c r="E152" i="25"/>
  <c r="E151" i="25"/>
  <c r="E150" i="25"/>
  <c r="E149" i="25"/>
  <c r="E148" i="25"/>
  <c r="E147" i="25"/>
  <c r="E146" i="25"/>
  <c r="E145" i="25"/>
  <c r="E144" i="25"/>
  <c r="E143" i="25"/>
  <c r="E142" i="25"/>
  <c r="E141" i="25"/>
  <c r="E140" i="25"/>
  <c r="E139" i="25"/>
  <c r="E138" i="25"/>
  <c r="E137" i="25"/>
  <c r="E136" i="25"/>
  <c r="E135" i="25"/>
  <c r="E134" i="25"/>
  <c r="E133" i="25"/>
  <c r="E132" i="25"/>
  <c r="E131" i="25"/>
  <c r="E130" i="25"/>
  <c r="E129" i="25"/>
  <c r="E128" i="25"/>
  <c r="E127" i="25"/>
  <c r="E126" i="25"/>
  <c r="E125" i="25"/>
  <c r="E124" i="25"/>
  <c r="E123" i="25"/>
  <c r="E122" i="25"/>
  <c r="E121" i="25"/>
  <c r="E120" i="25"/>
  <c r="E119" i="25"/>
  <c r="E118" i="25"/>
  <c r="E117" i="25"/>
  <c r="E116" i="25"/>
  <c r="E115" i="25"/>
  <c r="E114" i="25"/>
  <c r="E113" i="25"/>
  <c r="E112" i="25"/>
  <c r="E111" i="25"/>
  <c r="E110" i="25"/>
  <c r="E109" i="25"/>
  <c r="E108" i="25"/>
  <c r="E107" i="25"/>
  <c r="E106" i="25"/>
  <c r="E105" i="25"/>
  <c r="E104" i="25"/>
  <c r="E103" i="25"/>
  <c r="E102" i="25"/>
  <c r="E101" i="25"/>
  <c r="E100" i="25"/>
  <c r="E99" i="25"/>
  <c r="E98" i="25"/>
  <c r="E97" i="25"/>
  <c r="E96" i="25"/>
  <c r="E95" i="25"/>
  <c r="E94" i="25"/>
  <c r="E93" i="25"/>
  <c r="E92" i="25"/>
  <c r="E91" i="25"/>
  <c r="E90" i="25"/>
  <c r="E89" i="25"/>
  <c r="E88" i="25"/>
  <c r="E87" i="25"/>
  <c r="E86" i="25"/>
  <c r="E85" i="25"/>
  <c r="E84" i="25"/>
  <c r="E83" i="25"/>
  <c r="E82" i="25"/>
  <c r="E81" i="25"/>
  <c r="E80" i="25"/>
  <c r="E79" i="25"/>
  <c r="E78" i="25"/>
  <c r="E77" i="25"/>
  <c r="E76" i="25"/>
  <c r="E75" i="25"/>
  <c r="E74" i="25"/>
  <c r="E73" i="25"/>
  <c r="E72" i="25"/>
  <c r="E71" i="25"/>
  <c r="E70" i="25"/>
  <c r="E69" i="25"/>
  <c r="E68" i="25"/>
  <c r="E67" i="25"/>
  <c r="E66" i="25"/>
  <c r="E65" i="25"/>
  <c r="E64" i="25"/>
  <c r="E63" i="25"/>
  <c r="E62" i="25"/>
  <c r="E61" i="25"/>
  <c r="E60" i="25"/>
  <c r="E59" i="25"/>
  <c r="E58" i="25"/>
  <c r="E57" i="25"/>
  <c r="E56" i="25"/>
  <c r="E55" i="25"/>
  <c r="E54" i="25"/>
  <c r="E53" i="25"/>
  <c r="E52" i="25"/>
  <c r="E51" i="25"/>
  <c r="E50" i="25"/>
  <c r="E49" i="25"/>
  <c r="E48" i="25"/>
  <c r="E47" i="25"/>
  <c r="E46" i="25"/>
  <c r="E45" i="25"/>
  <c r="E44" i="25"/>
  <c r="E43" i="25"/>
  <c r="E42" i="25"/>
  <c r="E41" i="25"/>
  <c r="E40" i="25"/>
  <c r="E39" i="25"/>
  <c r="E38" i="25"/>
  <c r="E37" i="25"/>
  <c r="E36" i="25"/>
  <c r="E35" i="25"/>
  <c r="E34" i="25"/>
  <c r="E33" i="25"/>
  <c r="E32" i="25"/>
  <c r="E31" i="25"/>
  <c r="E30" i="25"/>
  <c r="E29" i="25"/>
  <c r="E28" i="25"/>
  <c r="E27" i="25"/>
  <c r="E26" i="25"/>
  <c r="E25" i="25"/>
  <c r="E24" i="25"/>
  <c r="E23" i="25"/>
  <c r="E22" i="25"/>
  <c r="E21" i="25"/>
  <c r="E20" i="25"/>
  <c r="E19" i="25"/>
  <c r="E18" i="25"/>
  <c r="E17" i="25"/>
  <c r="E16" i="25"/>
  <c r="E15" i="25"/>
  <c r="E14" i="25"/>
  <c r="E13" i="25"/>
  <c r="E12" i="25"/>
  <c r="E11" i="25"/>
  <c r="E10" i="25"/>
  <c r="E9" i="25"/>
  <c r="E8" i="25"/>
  <c r="E7" i="25"/>
  <c r="E6" i="25"/>
  <c r="E5" i="25"/>
  <c r="E4" i="25"/>
  <c r="E3" i="25"/>
  <c r="E228" i="24"/>
  <c r="E227" i="24"/>
  <c r="E226" i="24"/>
  <c r="E225" i="24"/>
  <c r="E224" i="24"/>
  <c r="E223" i="24"/>
  <c r="E222" i="24"/>
  <c r="E221" i="24"/>
  <c r="E220" i="24"/>
  <c r="E219" i="24"/>
  <c r="E218" i="24"/>
  <c r="E217" i="24"/>
  <c r="E216" i="24"/>
  <c r="E215" i="24"/>
  <c r="E214" i="24"/>
  <c r="E213" i="24"/>
  <c r="E212" i="24"/>
  <c r="E211" i="24"/>
  <c r="E210" i="24"/>
  <c r="E209" i="24"/>
  <c r="E208" i="24"/>
  <c r="E207" i="24"/>
  <c r="E206" i="24"/>
  <c r="E205" i="24"/>
  <c r="E204" i="24"/>
  <c r="E203" i="24"/>
  <c r="E202" i="24"/>
  <c r="E201" i="24"/>
  <c r="E200" i="24"/>
  <c r="E199" i="24"/>
  <c r="E198" i="24"/>
  <c r="E197" i="24"/>
  <c r="E196" i="24"/>
  <c r="E195" i="24"/>
  <c r="E194" i="24"/>
  <c r="E193" i="24"/>
  <c r="E192" i="24"/>
  <c r="E191" i="24"/>
  <c r="E190" i="24"/>
  <c r="E189" i="24"/>
  <c r="E188" i="24"/>
  <c r="E187" i="24"/>
  <c r="E186" i="24"/>
  <c r="E185" i="24"/>
  <c r="E184" i="24"/>
  <c r="E183" i="24"/>
  <c r="E182" i="24"/>
  <c r="E181" i="24"/>
  <c r="E180" i="24"/>
  <c r="E179" i="24"/>
  <c r="E178" i="24"/>
  <c r="E177" i="24"/>
  <c r="E176" i="24"/>
  <c r="E175" i="24"/>
  <c r="E174" i="24"/>
  <c r="E173" i="24"/>
  <c r="E172" i="24"/>
  <c r="E171" i="24"/>
  <c r="E170" i="24"/>
  <c r="E169" i="24"/>
  <c r="E168" i="24"/>
  <c r="E167" i="24"/>
  <c r="E166" i="24"/>
  <c r="E165" i="24"/>
  <c r="E164" i="24"/>
  <c r="E163" i="24"/>
  <c r="E162" i="24"/>
  <c r="E161" i="24"/>
  <c r="E160" i="24"/>
  <c r="E159" i="24"/>
  <c r="E158" i="24"/>
  <c r="E157" i="24"/>
  <c r="E156" i="24"/>
  <c r="E155" i="24"/>
  <c r="E154" i="24"/>
  <c r="E153" i="24"/>
  <c r="E152" i="24"/>
  <c r="E151" i="24"/>
  <c r="E150" i="24"/>
  <c r="E149" i="24"/>
  <c r="E148" i="24"/>
  <c r="E147" i="24"/>
  <c r="E146" i="24"/>
  <c r="E145" i="24"/>
  <c r="E144" i="24"/>
  <c r="E143" i="24"/>
  <c r="E142" i="24"/>
  <c r="E141" i="24"/>
  <c r="E140" i="24"/>
  <c r="E139" i="24"/>
  <c r="E138" i="24"/>
  <c r="E137" i="24"/>
  <c r="E136" i="24"/>
  <c r="E135" i="24"/>
  <c r="E134" i="24"/>
  <c r="E133" i="24"/>
  <c r="E132" i="24"/>
  <c r="E131" i="24"/>
  <c r="E130" i="24"/>
  <c r="E129" i="24"/>
  <c r="E128" i="24"/>
  <c r="E127" i="24"/>
  <c r="E126" i="24"/>
  <c r="E125" i="24"/>
  <c r="E124" i="24"/>
  <c r="E123" i="24"/>
  <c r="E122" i="24"/>
  <c r="E121" i="24"/>
  <c r="E120" i="24"/>
  <c r="E119" i="24"/>
  <c r="E118" i="24"/>
  <c r="E117" i="24"/>
  <c r="E116" i="24"/>
  <c r="E115" i="24"/>
  <c r="E114" i="24"/>
  <c r="E113" i="24"/>
  <c r="E112" i="24"/>
  <c r="E111" i="24"/>
  <c r="E110" i="24"/>
  <c r="E109" i="24"/>
  <c r="E108" i="24"/>
  <c r="E107" i="24"/>
  <c r="E106" i="24"/>
  <c r="E105" i="24"/>
  <c r="E104" i="24"/>
  <c r="E103" i="24"/>
  <c r="E102" i="24"/>
  <c r="E101" i="24"/>
  <c r="E100" i="24"/>
  <c r="E99" i="24"/>
  <c r="E98" i="24"/>
  <c r="E97" i="24"/>
  <c r="E96" i="24"/>
  <c r="E95" i="24"/>
  <c r="E94" i="24"/>
  <c r="E93" i="24"/>
  <c r="E92" i="24"/>
  <c r="E91" i="24"/>
  <c r="E90" i="24"/>
  <c r="E89" i="24"/>
  <c r="E88" i="24"/>
  <c r="E87" i="24"/>
  <c r="E86" i="24"/>
  <c r="E85" i="24"/>
  <c r="E84" i="24"/>
  <c r="E83" i="24"/>
  <c r="E82" i="24"/>
  <c r="E81" i="24"/>
  <c r="E80" i="24"/>
  <c r="E79" i="24"/>
  <c r="E78" i="24"/>
  <c r="E77" i="24"/>
  <c r="E76" i="24"/>
  <c r="E75" i="24"/>
  <c r="E74" i="24"/>
  <c r="E73" i="24"/>
  <c r="E72" i="24"/>
  <c r="E71" i="24"/>
  <c r="E70" i="24"/>
  <c r="E69" i="24"/>
  <c r="E68" i="24"/>
  <c r="E67" i="24"/>
  <c r="E66" i="24"/>
  <c r="E65" i="24"/>
  <c r="E64" i="24"/>
  <c r="E63" i="24"/>
  <c r="E62" i="24"/>
  <c r="E61" i="24"/>
  <c r="E60" i="24"/>
  <c r="E59" i="24"/>
  <c r="E58" i="24"/>
  <c r="E57" i="24"/>
  <c r="E56" i="24"/>
  <c r="E55" i="24"/>
  <c r="E54" i="24"/>
  <c r="E53" i="24"/>
  <c r="E52" i="24"/>
  <c r="E51" i="24"/>
  <c r="E50" i="24"/>
  <c r="E49" i="24"/>
  <c r="E48" i="24"/>
  <c r="E47" i="24"/>
  <c r="E46" i="24"/>
  <c r="E45" i="24"/>
  <c r="E44" i="24"/>
  <c r="E43" i="24"/>
  <c r="E42" i="24"/>
  <c r="E41" i="24"/>
  <c r="E40" i="24"/>
  <c r="E39" i="24"/>
  <c r="E38" i="24"/>
  <c r="E37" i="24"/>
  <c r="E36" i="24"/>
  <c r="E35" i="24"/>
  <c r="E34" i="24"/>
  <c r="E33" i="24"/>
  <c r="E32" i="24"/>
  <c r="E31" i="24"/>
  <c r="E30" i="24"/>
  <c r="E29" i="24"/>
  <c r="E28" i="24"/>
  <c r="E27" i="24"/>
  <c r="E26" i="24"/>
  <c r="E25" i="24"/>
  <c r="E24" i="24"/>
  <c r="E23" i="24"/>
  <c r="E22" i="24"/>
  <c r="E21" i="24"/>
  <c r="E20" i="24"/>
  <c r="E19" i="24"/>
  <c r="E18" i="24"/>
  <c r="E17" i="24"/>
  <c r="E16" i="24"/>
  <c r="E15" i="24"/>
  <c r="E14" i="24"/>
  <c r="E13" i="24"/>
  <c r="E12" i="24"/>
  <c r="E11" i="24"/>
  <c r="E10" i="24"/>
  <c r="E9" i="24"/>
  <c r="E8" i="24"/>
  <c r="E7" i="24"/>
  <c r="E6" i="24"/>
  <c r="E5" i="24"/>
  <c r="E4" i="24"/>
  <c r="E3" i="24"/>
  <c r="E228" i="23"/>
  <c r="E227" i="23"/>
  <c r="E226" i="23"/>
  <c r="E225" i="23"/>
  <c r="E224" i="23"/>
  <c r="E223" i="23"/>
  <c r="E222" i="23"/>
  <c r="E221" i="23"/>
  <c r="E220" i="23"/>
  <c r="E219" i="23"/>
  <c r="E218" i="23"/>
  <c r="E217" i="23"/>
  <c r="E216" i="23"/>
  <c r="E215" i="23"/>
  <c r="E214" i="23"/>
  <c r="E213" i="23"/>
  <c r="E212" i="23"/>
  <c r="E211" i="23"/>
  <c r="E210" i="23"/>
  <c r="E209" i="23"/>
  <c r="E208" i="23"/>
  <c r="E207" i="23"/>
  <c r="E206" i="23"/>
  <c r="E205" i="23"/>
  <c r="E204" i="23"/>
  <c r="E203" i="23"/>
  <c r="E202" i="23"/>
  <c r="E201" i="23"/>
  <c r="E200" i="23"/>
  <c r="E199" i="23"/>
  <c r="E198" i="23"/>
  <c r="E197" i="23"/>
  <c r="E196" i="23"/>
  <c r="E195" i="23"/>
  <c r="E194" i="23"/>
  <c r="E193" i="23"/>
  <c r="E192" i="23"/>
  <c r="E191" i="23"/>
  <c r="E190" i="23"/>
  <c r="E189" i="23"/>
  <c r="E188" i="23"/>
  <c r="E187" i="23"/>
  <c r="E186" i="23"/>
  <c r="E185" i="23"/>
  <c r="E184" i="23"/>
  <c r="E183" i="23"/>
  <c r="E182" i="23"/>
  <c r="E181" i="23"/>
  <c r="E180" i="23"/>
  <c r="E179" i="23"/>
  <c r="E178" i="23"/>
  <c r="E177" i="23"/>
  <c r="E176" i="23"/>
  <c r="E175" i="23"/>
  <c r="E174" i="23"/>
  <c r="E173" i="23"/>
  <c r="E172" i="23"/>
  <c r="E171" i="23"/>
  <c r="E170" i="23"/>
  <c r="E169" i="23"/>
  <c r="E168" i="23"/>
  <c r="E167" i="23"/>
  <c r="E166" i="23"/>
  <c r="E165" i="23"/>
  <c r="E164" i="23"/>
  <c r="E163" i="23"/>
  <c r="E162" i="23"/>
  <c r="E161" i="23"/>
  <c r="E160" i="23"/>
  <c r="E159" i="23"/>
  <c r="E158" i="23"/>
  <c r="E157" i="23"/>
  <c r="E156" i="23"/>
  <c r="E155" i="23"/>
  <c r="E154" i="23"/>
  <c r="E153" i="23"/>
  <c r="E152" i="23"/>
  <c r="E151" i="23"/>
  <c r="E150" i="23"/>
  <c r="E149" i="23"/>
  <c r="E148" i="23"/>
  <c r="E147" i="23"/>
  <c r="E146" i="23"/>
  <c r="E145" i="23"/>
  <c r="E144" i="23"/>
  <c r="E143" i="23"/>
  <c r="E142" i="23"/>
  <c r="E141" i="23"/>
  <c r="E140" i="23"/>
  <c r="E139" i="23"/>
  <c r="E138" i="23"/>
  <c r="E137" i="23"/>
  <c r="E136" i="23"/>
  <c r="E135" i="23"/>
  <c r="E134" i="23"/>
  <c r="E133" i="23"/>
  <c r="E132" i="23"/>
  <c r="E131" i="23"/>
  <c r="E130" i="23"/>
  <c r="E129" i="23"/>
  <c r="E128" i="23"/>
  <c r="E127" i="23"/>
  <c r="E126" i="23"/>
  <c r="E125" i="23"/>
  <c r="E124" i="23"/>
  <c r="E123" i="23"/>
  <c r="E122" i="23"/>
  <c r="E121" i="23"/>
  <c r="E120" i="23"/>
  <c r="E119" i="23"/>
  <c r="E118" i="23"/>
  <c r="E117" i="23"/>
  <c r="E116" i="23"/>
  <c r="E115" i="23"/>
  <c r="E114" i="23"/>
  <c r="E113" i="23"/>
  <c r="E112" i="23"/>
  <c r="E111" i="23"/>
  <c r="E110" i="23"/>
  <c r="E109" i="23"/>
  <c r="E108" i="23"/>
  <c r="E107" i="23"/>
  <c r="E106" i="23"/>
  <c r="E105" i="23"/>
  <c r="E104" i="23"/>
  <c r="E103" i="23"/>
  <c r="E102" i="23"/>
  <c r="E101" i="23"/>
  <c r="E100" i="23"/>
  <c r="E99" i="23"/>
  <c r="E98" i="23"/>
  <c r="E97" i="23"/>
  <c r="E96" i="23"/>
  <c r="E95" i="23"/>
  <c r="E94" i="23"/>
  <c r="E93" i="23"/>
  <c r="E92" i="23"/>
  <c r="E91" i="23"/>
  <c r="E90" i="23"/>
  <c r="E89" i="23"/>
  <c r="E88" i="23"/>
  <c r="E87" i="23"/>
  <c r="E86" i="23"/>
  <c r="E85" i="23"/>
  <c r="E84" i="23"/>
  <c r="E83" i="23"/>
  <c r="E82" i="23"/>
  <c r="E81" i="23"/>
  <c r="E80" i="23"/>
  <c r="E79" i="23"/>
  <c r="E78" i="23"/>
  <c r="E77" i="23"/>
  <c r="E76" i="23"/>
  <c r="E75" i="23"/>
  <c r="E74" i="23"/>
  <c r="E73" i="23"/>
  <c r="E72" i="23"/>
  <c r="E71" i="23"/>
  <c r="E70" i="23"/>
  <c r="E69" i="23"/>
  <c r="E68" i="23"/>
  <c r="E67" i="23"/>
  <c r="E66" i="23"/>
  <c r="E65" i="23"/>
  <c r="E64" i="23"/>
  <c r="E63" i="23"/>
  <c r="E62" i="23"/>
  <c r="E61" i="23"/>
  <c r="E60" i="23"/>
  <c r="E59" i="23"/>
  <c r="E58" i="23"/>
  <c r="E57" i="23"/>
  <c r="E56" i="23"/>
  <c r="E55" i="23"/>
  <c r="E54" i="23"/>
  <c r="E53" i="23"/>
  <c r="E52" i="23"/>
  <c r="E51" i="23"/>
  <c r="E50" i="23"/>
  <c r="E49" i="23"/>
  <c r="E48" i="23"/>
  <c r="E47" i="23"/>
  <c r="E46" i="23"/>
  <c r="E45" i="23"/>
  <c r="E44" i="23"/>
  <c r="E43" i="23"/>
  <c r="E42" i="23"/>
  <c r="E41" i="23"/>
  <c r="E40" i="23"/>
  <c r="E39" i="23"/>
  <c r="E38" i="23"/>
  <c r="E37" i="23"/>
  <c r="E36" i="23"/>
  <c r="E35" i="23"/>
  <c r="E34" i="23"/>
  <c r="E33" i="23"/>
  <c r="E32" i="23"/>
  <c r="E31" i="23"/>
  <c r="E30" i="23"/>
  <c r="E29" i="23"/>
  <c r="E28" i="23"/>
  <c r="E27" i="23"/>
  <c r="E26" i="23"/>
  <c r="E25" i="23"/>
  <c r="E24" i="23"/>
  <c r="E23" i="23"/>
  <c r="E22" i="23"/>
  <c r="E21" i="23"/>
  <c r="E20" i="23"/>
  <c r="E19" i="23"/>
  <c r="E18" i="23"/>
  <c r="E17" i="23"/>
  <c r="E16" i="23"/>
  <c r="E15" i="23"/>
  <c r="E14" i="23"/>
  <c r="E13" i="23"/>
  <c r="E12" i="23"/>
  <c r="E11" i="23"/>
  <c r="E10" i="23"/>
  <c r="E9" i="23"/>
  <c r="E8" i="23"/>
  <c r="E7" i="23"/>
  <c r="E6" i="23"/>
  <c r="E5" i="23"/>
  <c r="E4" i="23"/>
  <c r="E3" i="23"/>
  <c r="E228" i="22"/>
  <c r="E227" i="22"/>
  <c r="E226" i="22"/>
  <c r="E225" i="22"/>
  <c r="E224" i="22"/>
  <c r="E223" i="22"/>
  <c r="E222" i="22"/>
  <c r="E221" i="22"/>
  <c r="E220" i="22"/>
  <c r="E219" i="22"/>
  <c r="E218" i="22"/>
  <c r="E217" i="22"/>
  <c r="E216" i="22"/>
  <c r="E215" i="22"/>
  <c r="E214" i="22"/>
  <c r="E213" i="22"/>
  <c r="E212" i="22"/>
  <c r="E211" i="22"/>
  <c r="E210" i="22"/>
  <c r="E209" i="22"/>
  <c r="E208" i="22"/>
  <c r="E207" i="22"/>
  <c r="E206" i="22"/>
  <c r="E205" i="22"/>
  <c r="E204" i="22"/>
  <c r="E203" i="22"/>
  <c r="E202" i="22"/>
  <c r="E201" i="22"/>
  <c r="E200" i="22"/>
  <c r="E199" i="22"/>
  <c r="E198" i="22"/>
  <c r="E197" i="22"/>
  <c r="E196" i="22"/>
  <c r="E195" i="22"/>
  <c r="E194" i="22"/>
  <c r="E193" i="22"/>
  <c r="E192" i="22"/>
  <c r="E191" i="22"/>
  <c r="E190" i="22"/>
  <c r="E189" i="22"/>
  <c r="E188" i="22"/>
  <c r="E187" i="22"/>
  <c r="E186" i="22"/>
  <c r="E185" i="22"/>
  <c r="E184" i="22"/>
  <c r="E183" i="22"/>
  <c r="E182" i="22"/>
  <c r="E181" i="22"/>
  <c r="E180" i="22"/>
  <c r="E179" i="22"/>
  <c r="E178" i="22"/>
  <c r="E177" i="22"/>
  <c r="E176" i="22"/>
  <c r="E175" i="22"/>
  <c r="E174" i="22"/>
  <c r="E173" i="22"/>
  <c r="E172" i="22"/>
  <c r="E171" i="22"/>
  <c r="E170" i="22"/>
  <c r="E169" i="22"/>
  <c r="E168" i="22"/>
  <c r="E167" i="22"/>
  <c r="E166" i="22"/>
  <c r="E165" i="22"/>
  <c r="E164" i="22"/>
  <c r="E163" i="22"/>
  <c r="E162" i="22"/>
  <c r="E161" i="22"/>
  <c r="E160" i="22"/>
  <c r="E159" i="22"/>
  <c r="E158" i="22"/>
  <c r="E157" i="22"/>
  <c r="E156" i="22"/>
  <c r="E155" i="22"/>
  <c r="E154" i="22"/>
  <c r="E153" i="22"/>
  <c r="E152" i="22"/>
  <c r="E151" i="22"/>
  <c r="E150" i="22"/>
  <c r="E149" i="22"/>
  <c r="E148" i="22"/>
  <c r="E147" i="22"/>
  <c r="E146" i="22"/>
  <c r="E145" i="22"/>
  <c r="E144" i="22"/>
  <c r="E143" i="22"/>
  <c r="E142" i="22"/>
  <c r="E141" i="22"/>
  <c r="E140" i="22"/>
  <c r="E139" i="22"/>
  <c r="E138" i="22"/>
  <c r="E137" i="22"/>
  <c r="E136" i="22"/>
  <c r="E135" i="22"/>
  <c r="E134" i="22"/>
  <c r="E133" i="22"/>
  <c r="E132" i="22"/>
  <c r="E131" i="22"/>
  <c r="E130" i="22"/>
  <c r="E129" i="22"/>
  <c r="E128" i="22"/>
  <c r="E127" i="22"/>
  <c r="E126" i="22"/>
  <c r="E125" i="22"/>
  <c r="E124" i="22"/>
  <c r="E123" i="22"/>
  <c r="E122" i="22"/>
  <c r="E121" i="22"/>
  <c r="E120" i="22"/>
  <c r="E119" i="22"/>
  <c r="E118" i="22"/>
  <c r="E117" i="22"/>
  <c r="E116" i="22"/>
  <c r="E115" i="22"/>
  <c r="E114" i="22"/>
  <c r="E113" i="22"/>
  <c r="E112" i="22"/>
  <c r="E111" i="22"/>
  <c r="E110" i="22"/>
  <c r="E109" i="22"/>
  <c r="E108" i="22"/>
  <c r="E107" i="22"/>
  <c r="E106" i="22"/>
  <c r="E105" i="22"/>
  <c r="E104" i="22"/>
  <c r="E103" i="22"/>
  <c r="E102" i="22"/>
  <c r="E101" i="22"/>
  <c r="E100" i="22"/>
  <c r="E99" i="22"/>
  <c r="E98" i="22"/>
  <c r="E97" i="22"/>
  <c r="E96" i="22"/>
  <c r="E95" i="22"/>
  <c r="E94" i="22"/>
  <c r="E93" i="22"/>
  <c r="E92" i="22"/>
  <c r="E91" i="22"/>
  <c r="E90" i="22"/>
  <c r="E89" i="22"/>
  <c r="E88" i="22"/>
  <c r="E87" i="22"/>
  <c r="E86" i="22"/>
  <c r="E85" i="22"/>
  <c r="E84" i="22"/>
  <c r="E83" i="22"/>
  <c r="E82" i="22"/>
  <c r="E81" i="22"/>
  <c r="E80" i="22"/>
  <c r="E79" i="22"/>
  <c r="E78" i="22"/>
  <c r="E77" i="22"/>
  <c r="E76" i="22"/>
  <c r="E75" i="22"/>
  <c r="E74" i="22"/>
  <c r="E73" i="22"/>
  <c r="E72" i="22"/>
  <c r="E71" i="22"/>
  <c r="E70" i="22"/>
  <c r="E69" i="22"/>
  <c r="E68" i="22"/>
  <c r="E67" i="22"/>
  <c r="E66" i="22"/>
  <c r="E65" i="22"/>
  <c r="E64" i="22"/>
  <c r="E63" i="22"/>
  <c r="E62" i="22"/>
  <c r="E61" i="22"/>
  <c r="E60" i="22"/>
  <c r="E59" i="22"/>
  <c r="E58" i="22"/>
  <c r="E57" i="22"/>
  <c r="E56" i="22"/>
  <c r="E55" i="22"/>
  <c r="E54" i="22"/>
  <c r="E53" i="22"/>
  <c r="E52" i="22"/>
  <c r="E51" i="22"/>
  <c r="E50" i="22"/>
  <c r="E49" i="22"/>
  <c r="E48" i="22"/>
  <c r="E47" i="22"/>
  <c r="E46" i="22"/>
  <c r="E45" i="22"/>
  <c r="E44" i="22"/>
  <c r="E43" i="22"/>
  <c r="E42" i="22"/>
  <c r="E41" i="22"/>
  <c r="E40" i="22"/>
  <c r="E39" i="22"/>
  <c r="E38" i="22"/>
  <c r="E37" i="22"/>
  <c r="E36" i="22"/>
  <c r="E35" i="22"/>
  <c r="E34" i="22"/>
  <c r="E33" i="22"/>
  <c r="E32" i="22"/>
  <c r="E31" i="22"/>
  <c r="E30" i="22"/>
  <c r="E29" i="22"/>
  <c r="E28" i="22"/>
  <c r="E27" i="22"/>
  <c r="E26" i="22"/>
  <c r="E25" i="22"/>
  <c r="E24" i="22"/>
  <c r="E23" i="22"/>
  <c r="E22" i="22"/>
  <c r="E21" i="22"/>
  <c r="E20" i="22"/>
  <c r="E19" i="22"/>
  <c r="E18" i="22"/>
  <c r="E17" i="22"/>
  <c r="E16" i="22"/>
  <c r="E15" i="22"/>
  <c r="E14" i="22"/>
  <c r="E13" i="22"/>
  <c r="E12" i="22"/>
  <c r="E11" i="22"/>
  <c r="E10" i="22"/>
  <c r="E9" i="22"/>
  <c r="E8" i="22"/>
  <c r="E7" i="22"/>
  <c r="E6" i="22"/>
  <c r="E5" i="22"/>
  <c r="E4" i="22"/>
  <c r="E3" i="22"/>
  <c r="E228" i="20"/>
  <c r="E227" i="20"/>
  <c r="E226" i="20"/>
  <c r="E225" i="20"/>
  <c r="E224" i="20"/>
  <c r="E223" i="20"/>
  <c r="E222" i="20"/>
  <c r="E221" i="20"/>
  <c r="E220" i="20"/>
  <c r="E219" i="20"/>
  <c r="E218" i="20"/>
  <c r="E217" i="20"/>
  <c r="E216" i="20"/>
  <c r="E215" i="20"/>
  <c r="E214" i="20"/>
  <c r="E213" i="20"/>
  <c r="E212" i="20"/>
  <c r="E211" i="20"/>
  <c r="E210" i="20"/>
  <c r="E209" i="20"/>
  <c r="E208" i="20"/>
  <c r="E207" i="20"/>
  <c r="E206" i="20"/>
  <c r="E205" i="20"/>
  <c r="E204" i="20"/>
  <c r="E203" i="20"/>
  <c r="E202" i="20"/>
  <c r="E201" i="20"/>
  <c r="E200" i="20"/>
  <c r="E199" i="20"/>
  <c r="E198" i="20"/>
  <c r="E197" i="20"/>
  <c r="E196" i="20"/>
  <c r="E195" i="20"/>
  <c r="E194" i="20"/>
  <c r="E193" i="20"/>
  <c r="E192" i="20"/>
  <c r="E191" i="20"/>
  <c r="E190" i="20"/>
  <c r="E189" i="20"/>
  <c r="E188" i="20"/>
  <c r="E187" i="20"/>
  <c r="E186" i="20"/>
  <c r="E185" i="20"/>
  <c r="E184" i="20"/>
  <c r="E183" i="20"/>
  <c r="E182" i="20"/>
  <c r="E181" i="20"/>
  <c r="E180" i="20"/>
  <c r="E179" i="20"/>
  <c r="E178" i="20"/>
  <c r="E177" i="20"/>
  <c r="E176" i="20"/>
  <c r="E175" i="20"/>
  <c r="E174" i="20"/>
  <c r="E173" i="20"/>
  <c r="E172" i="20"/>
  <c r="E171" i="20"/>
  <c r="E170" i="20"/>
  <c r="E169" i="20"/>
  <c r="E168" i="20"/>
  <c r="E167" i="20"/>
  <c r="E166" i="20"/>
  <c r="E165" i="20"/>
  <c r="E164" i="20"/>
  <c r="E163" i="20"/>
  <c r="E162" i="20"/>
  <c r="E161" i="20"/>
  <c r="E160" i="20"/>
  <c r="E159" i="20"/>
  <c r="E158" i="20"/>
  <c r="E157" i="20"/>
  <c r="E156" i="20"/>
  <c r="E155" i="20"/>
  <c r="E154" i="20"/>
  <c r="E153" i="20"/>
  <c r="E152" i="20"/>
  <c r="E151" i="20"/>
  <c r="E150" i="20"/>
  <c r="E149" i="20"/>
  <c r="E148" i="20"/>
  <c r="E147" i="20"/>
  <c r="E146" i="20"/>
  <c r="E145" i="20"/>
  <c r="E144" i="20"/>
  <c r="E143" i="20"/>
  <c r="E142" i="20"/>
  <c r="E141" i="20"/>
  <c r="E140" i="20"/>
  <c r="E139" i="20"/>
  <c r="E138" i="20"/>
  <c r="E137" i="20"/>
  <c r="E136" i="20"/>
  <c r="E135" i="20"/>
  <c r="E134" i="20"/>
  <c r="E133" i="20"/>
  <c r="E132" i="20"/>
  <c r="E131" i="20"/>
  <c r="E130" i="20"/>
  <c r="E129" i="20"/>
  <c r="E128" i="20"/>
  <c r="E127" i="20"/>
  <c r="E126" i="20"/>
  <c r="E125" i="20"/>
  <c r="E124" i="20"/>
  <c r="E123" i="20"/>
  <c r="E122" i="20"/>
  <c r="E121" i="20"/>
  <c r="E120" i="20"/>
  <c r="E119" i="20"/>
  <c r="E118" i="20"/>
  <c r="E117" i="20"/>
  <c r="E116" i="20"/>
  <c r="E115" i="20"/>
  <c r="E114" i="20"/>
  <c r="E113" i="20"/>
  <c r="E112" i="20"/>
  <c r="E111" i="20"/>
  <c r="E110" i="20"/>
  <c r="E109" i="20"/>
  <c r="E108" i="20"/>
  <c r="E107" i="20"/>
  <c r="E106" i="20"/>
  <c r="E105" i="20"/>
  <c r="E104" i="20"/>
  <c r="E103" i="20"/>
  <c r="E102" i="20"/>
  <c r="E101" i="20"/>
  <c r="E100" i="20"/>
  <c r="E99" i="20"/>
  <c r="E98" i="20"/>
  <c r="E97" i="20"/>
  <c r="E96" i="20"/>
  <c r="E95" i="20"/>
  <c r="E94" i="20"/>
  <c r="E93" i="20"/>
  <c r="E92" i="20"/>
  <c r="E91" i="20"/>
  <c r="E90" i="20"/>
  <c r="E89" i="20"/>
  <c r="E88" i="20"/>
  <c r="E87" i="20"/>
  <c r="E86" i="20"/>
  <c r="E85" i="20"/>
  <c r="E84" i="20"/>
  <c r="E83" i="20"/>
  <c r="E82" i="20"/>
  <c r="E81" i="20"/>
  <c r="E80" i="20"/>
  <c r="E79" i="20"/>
  <c r="E78" i="20"/>
  <c r="E77" i="20"/>
  <c r="E76" i="20"/>
  <c r="E75" i="20"/>
  <c r="E74" i="20"/>
  <c r="E73" i="20"/>
  <c r="E72" i="20"/>
  <c r="E71" i="20"/>
  <c r="E70" i="20"/>
  <c r="E69" i="20"/>
  <c r="E68" i="20"/>
  <c r="E67" i="20"/>
  <c r="E66" i="20"/>
  <c r="E65" i="20"/>
  <c r="E64" i="20"/>
  <c r="E63" i="20"/>
  <c r="E62" i="20"/>
  <c r="E61" i="20"/>
  <c r="E60" i="20"/>
  <c r="E59" i="20"/>
  <c r="E58" i="20"/>
  <c r="E57" i="20"/>
  <c r="E56" i="20"/>
  <c r="E55" i="20"/>
  <c r="E54" i="20"/>
  <c r="E53" i="20"/>
  <c r="E52" i="20"/>
  <c r="E51" i="20"/>
  <c r="E50" i="20"/>
  <c r="E49" i="20"/>
  <c r="E48" i="20"/>
  <c r="E47" i="20"/>
  <c r="E46" i="20"/>
  <c r="E45" i="20"/>
  <c r="E44" i="20"/>
  <c r="E43" i="20"/>
  <c r="E42" i="20"/>
  <c r="E41" i="20"/>
  <c r="E40" i="20"/>
  <c r="E39" i="20"/>
  <c r="E38" i="20"/>
  <c r="E37" i="20"/>
  <c r="E36" i="20"/>
  <c r="E35" i="20"/>
  <c r="E34" i="20"/>
  <c r="E33" i="20"/>
  <c r="E32" i="20"/>
  <c r="E31" i="20"/>
  <c r="E30" i="20"/>
  <c r="E29" i="20"/>
  <c r="E28" i="20"/>
  <c r="E27" i="20"/>
  <c r="E26" i="20"/>
  <c r="E25" i="20"/>
  <c r="E24" i="20"/>
  <c r="E23" i="20"/>
  <c r="E22" i="20"/>
  <c r="E21" i="20"/>
  <c r="E20" i="20"/>
  <c r="E19" i="20"/>
  <c r="E18" i="20"/>
  <c r="E17" i="20"/>
  <c r="E16" i="20"/>
  <c r="E15" i="20"/>
  <c r="E14" i="20"/>
  <c r="E13" i="20"/>
  <c r="E12" i="20"/>
  <c r="E11" i="20"/>
  <c r="E10" i="20"/>
  <c r="E9" i="20"/>
  <c r="E8" i="20"/>
  <c r="E7" i="20"/>
  <c r="E6" i="20"/>
  <c r="E5" i="20"/>
  <c r="E4" i="20"/>
  <c r="E3" i="20"/>
  <c r="E228" i="21"/>
  <c r="E227" i="21"/>
  <c r="E226" i="21"/>
  <c r="E225" i="21"/>
  <c r="E224" i="21"/>
  <c r="E223" i="21"/>
  <c r="E222" i="21"/>
  <c r="E221" i="21"/>
  <c r="E220" i="21"/>
  <c r="E219" i="21"/>
  <c r="E218" i="21"/>
  <c r="E217" i="21"/>
  <c r="E216" i="21"/>
  <c r="E215" i="21"/>
  <c r="E214" i="21"/>
  <c r="E213" i="21"/>
  <c r="E212" i="21"/>
  <c r="E211" i="21"/>
  <c r="E210" i="21"/>
  <c r="E209" i="21"/>
  <c r="E208" i="21"/>
  <c r="E207" i="21"/>
  <c r="E206" i="21"/>
  <c r="E205" i="21"/>
  <c r="E204" i="21"/>
  <c r="E203" i="21"/>
  <c r="E202" i="21"/>
  <c r="E201" i="21"/>
  <c r="E200" i="21"/>
  <c r="E199" i="21"/>
  <c r="E198" i="21"/>
  <c r="E197" i="21"/>
  <c r="E196" i="21"/>
  <c r="E195" i="21"/>
  <c r="E194" i="21"/>
  <c r="E193" i="21"/>
  <c r="E192" i="21"/>
  <c r="E191" i="21"/>
  <c r="E190" i="21"/>
  <c r="E189" i="21"/>
  <c r="E188" i="21"/>
  <c r="E187" i="21"/>
  <c r="E186" i="21"/>
  <c r="E185" i="21"/>
  <c r="E184" i="21"/>
  <c r="E183" i="21"/>
  <c r="E182" i="21"/>
  <c r="E181" i="21"/>
  <c r="E180" i="21"/>
  <c r="E179" i="21"/>
  <c r="E178" i="21"/>
  <c r="E177" i="21"/>
  <c r="E176" i="21"/>
  <c r="E175" i="21"/>
  <c r="E174" i="21"/>
  <c r="E173" i="21"/>
  <c r="E172" i="21"/>
  <c r="E171" i="21"/>
  <c r="E170" i="21"/>
  <c r="E169" i="21"/>
  <c r="E168" i="21"/>
  <c r="E167" i="21"/>
  <c r="E166" i="21"/>
  <c r="E165" i="21"/>
  <c r="E164" i="21"/>
  <c r="E163" i="21"/>
  <c r="E162" i="21"/>
  <c r="E161" i="21"/>
  <c r="E160" i="21"/>
  <c r="E159" i="21"/>
  <c r="E158" i="21"/>
  <c r="E157" i="21"/>
  <c r="E156" i="21"/>
  <c r="E155" i="21"/>
  <c r="E154" i="21"/>
  <c r="E153" i="21"/>
  <c r="E152" i="21"/>
  <c r="E151" i="21"/>
  <c r="E150" i="21"/>
  <c r="E149" i="21"/>
  <c r="E148" i="21"/>
  <c r="E147" i="21"/>
  <c r="E146" i="21"/>
  <c r="E145" i="21"/>
  <c r="E144" i="21"/>
  <c r="E143" i="21"/>
  <c r="E142" i="21"/>
  <c r="E141" i="21"/>
  <c r="E140" i="21"/>
  <c r="E139" i="21"/>
  <c r="E138" i="21"/>
  <c r="E137" i="21"/>
  <c r="E136" i="21"/>
  <c r="E135" i="21"/>
  <c r="E134" i="21"/>
  <c r="E133" i="21"/>
  <c r="E132" i="21"/>
  <c r="E131" i="21"/>
  <c r="E130" i="21"/>
  <c r="E129" i="21"/>
  <c r="E128" i="21"/>
  <c r="E127" i="21"/>
  <c r="E126" i="21"/>
  <c r="E125" i="21"/>
  <c r="E124" i="21"/>
  <c r="E123" i="21"/>
  <c r="E122" i="21"/>
  <c r="E121" i="21"/>
  <c r="E120" i="21"/>
  <c r="E119" i="21"/>
  <c r="E118" i="21"/>
  <c r="E117" i="21"/>
  <c r="E116" i="21"/>
  <c r="E115" i="21"/>
  <c r="E114" i="21"/>
  <c r="E113" i="21"/>
  <c r="E112" i="21"/>
  <c r="E111" i="21"/>
  <c r="E110" i="21"/>
  <c r="E109" i="21"/>
  <c r="E108" i="21"/>
  <c r="E107" i="21"/>
  <c r="E106" i="21"/>
  <c r="E105" i="21"/>
  <c r="E104" i="21"/>
  <c r="E103" i="21"/>
  <c r="E102" i="21"/>
  <c r="E101" i="21"/>
  <c r="E100" i="21"/>
  <c r="E99" i="21"/>
  <c r="E98" i="21"/>
  <c r="E97" i="21"/>
  <c r="E96" i="21"/>
  <c r="E95" i="21"/>
  <c r="E94" i="21"/>
  <c r="E93" i="21"/>
  <c r="E92" i="21"/>
  <c r="E91" i="21"/>
  <c r="E90" i="21"/>
  <c r="E89" i="21"/>
  <c r="E88" i="21"/>
  <c r="E87" i="21"/>
  <c r="E86" i="21"/>
  <c r="E85" i="21"/>
  <c r="E84" i="21"/>
  <c r="E83" i="21"/>
  <c r="E82" i="21"/>
  <c r="E81" i="21"/>
  <c r="E80" i="21"/>
  <c r="E79" i="21"/>
  <c r="E78" i="21"/>
  <c r="E77" i="21"/>
  <c r="E76" i="21"/>
  <c r="E75" i="21"/>
  <c r="E74" i="21"/>
  <c r="E73" i="21"/>
  <c r="E72" i="21"/>
  <c r="E71" i="21"/>
  <c r="E70" i="21"/>
  <c r="E69" i="21"/>
  <c r="E68" i="21"/>
  <c r="E67" i="21"/>
  <c r="E66" i="21"/>
  <c r="E65" i="21"/>
  <c r="E64" i="21"/>
  <c r="E63" i="21"/>
  <c r="E62" i="21"/>
  <c r="E61" i="21"/>
  <c r="E60" i="21"/>
  <c r="E59" i="21"/>
  <c r="E58" i="21"/>
  <c r="E57" i="21"/>
  <c r="E56" i="21"/>
  <c r="E55" i="21"/>
  <c r="E54" i="21"/>
  <c r="E53" i="21"/>
  <c r="E52" i="21"/>
  <c r="E51" i="21"/>
  <c r="E50" i="21"/>
  <c r="E49" i="21"/>
  <c r="E48" i="21"/>
  <c r="E47" i="21"/>
  <c r="E46" i="21"/>
  <c r="E45" i="21"/>
  <c r="E44" i="21"/>
  <c r="E43" i="21"/>
  <c r="E42" i="21"/>
  <c r="E41" i="21"/>
  <c r="E40" i="21"/>
  <c r="E39" i="21"/>
  <c r="E38" i="21"/>
  <c r="E37" i="21"/>
  <c r="E36" i="21"/>
  <c r="E35" i="21"/>
  <c r="E34" i="21"/>
  <c r="E33" i="21"/>
  <c r="E32" i="21"/>
  <c r="E31" i="21"/>
  <c r="E30" i="21"/>
  <c r="E29" i="21"/>
  <c r="E28" i="21"/>
  <c r="E27" i="21"/>
  <c r="E26" i="21"/>
  <c r="E25" i="21"/>
  <c r="E24" i="21"/>
  <c r="E23" i="21"/>
  <c r="E22" i="21"/>
  <c r="E21" i="21"/>
  <c r="E20" i="21"/>
  <c r="E19" i="21"/>
  <c r="E18" i="21"/>
  <c r="E17" i="21"/>
  <c r="E16" i="21"/>
  <c r="E15" i="21"/>
  <c r="E14" i="21"/>
  <c r="E13" i="21"/>
  <c r="E12" i="21"/>
  <c r="E11" i="21"/>
  <c r="E10" i="21"/>
  <c r="E9" i="21"/>
  <c r="E8" i="21"/>
  <c r="E7" i="21"/>
  <c r="E6" i="21"/>
  <c r="E5" i="21"/>
  <c r="E4" i="21"/>
  <c r="E3" i="21"/>
  <c r="E228" i="19"/>
  <c r="E227" i="19"/>
  <c r="E226" i="19"/>
  <c r="E225" i="19"/>
  <c r="E224" i="19"/>
  <c r="E223" i="19"/>
  <c r="E222" i="19"/>
  <c r="E221" i="19"/>
  <c r="E220" i="19"/>
  <c r="E219" i="19"/>
  <c r="E218" i="19"/>
  <c r="E217" i="19"/>
  <c r="E216" i="19"/>
  <c r="E215" i="19"/>
  <c r="E214" i="19"/>
  <c r="E213" i="19"/>
  <c r="E212" i="19"/>
  <c r="E211" i="19"/>
  <c r="E210" i="19"/>
  <c r="E209" i="19"/>
  <c r="E208" i="19"/>
  <c r="E207" i="19"/>
  <c r="E206" i="19"/>
  <c r="E205" i="19"/>
  <c r="E204" i="19"/>
  <c r="E203" i="19"/>
  <c r="E202" i="19"/>
  <c r="E201" i="19"/>
  <c r="E200" i="19"/>
  <c r="E199" i="19"/>
  <c r="E198" i="19"/>
  <c r="E197" i="19"/>
  <c r="E196" i="19"/>
  <c r="E195" i="19"/>
  <c r="E194" i="19"/>
  <c r="E193" i="19"/>
  <c r="E192" i="19"/>
  <c r="E191" i="19"/>
  <c r="E190" i="19"/>
  <c r="E189" i="19"/>
  <c r="E188" i="19"/>
  <c r="E187" i="19"/>
  <c r="E186" i="19"/>
  <c r="E185" i="19"/>
  <c r="E184" i="19"/>
  <c r="E183" i="19"/>
  <c r="E182" i="19"/>
  <c r="E181" i="19"/>
  <c r="E180" i="19"/>
  <c r="E179" i="19"/>
  <c r="E178" i="19"/>
  <c r="E177" i="19"/>
  <c r="E176" i="19"/>
  <c r="E175" i="19"/>
  <c r="E174" i="19"/>
  <c r="E173" i="19"/>
  <c r="E172" i="19"/>
  <c r="E171" i="19"/>
  <c r="E170" i="19"/>
  <c r="E169" i="19"/>
  <c r="E168" i="19"/>
  <c r="E167" i="19"/>
  <c r="E166" i="19"/>
  <c r="E165" i="19"/>
  <c r="E164" i="19"/>
  <c r="E163" i="19"/>
  <c r="E162" i="19"/>
  <c r="E161" i="19"/>
  <c r="E160" i="19"/>
  <c r="E159" i="19"/>
  <c r="E158" i="19"/>
  <c r="E157" i="19"/>
  <c r="E156" i="19"/>
  <c r="E155" i="19"/>
  <c r="E154" i="19"/>
  <c r="E153" i="19"/>
  <c r="E152" i="19"/>
  <c r="E151" i="19"/>
  <c r="E150" i="19"/>
  <c r="E149" i="19"/>
  <c r="E148" i="19"/>
  <c r="E147" i="19"/>
  <c r="E146" i="19"/>
  <c r="E145" i="19"/>
  <c r="E144" i="19"/>
  <c r="E143" i="19"/>
  <c r="E142" i="19"/>
  <c r="E141" i="19"/>
  <c r="E140" i="19"/>
  <c r="E139" i="19"/>
  <c r="E138" i="19"/>
  <c r="E137" i="19"/>
  <c r="E136" i="19"/>
  <c r="E135" i="19"/>
  <c r="E134" i="19"/>
  <c r="E133" i="19"/>
  <c r="E132" i="19"/>
  <c r="E131" i="19"/>
  <c r="E130" i="19"/>
  <c r="E129" i="19"/>
  <c r="E128" i="19"/>
  <c r="E127" i="19"/>
  <c r="E126" i="19"/>
  <c r="E125" i="19"/>
  <c r="E124" i="19"/>
  <c r="E123" i="19"/>
  <c r="E122" i="19"/>
  <c r="E121" i="19"/>
  <c r="E120" i="19"/>
  <c r="E119" i="19"/>
  <c r="E118" i="19"/>
  <c r="E117" i="19"/>
  <c r="E116" i="19"/>
  <c r="E115" i="19"/>
  <c r="E114" i="19"/>
  <c r="E113" i="19"/>
  <c r="E112" i="19"/>
  <c r="E111" i="19"/>
  <c r="E110" i="19"/>
  <c r="E109" i="19"/>
  <c r="E108" i="19"/>
  <c r="E107" i="19"/>
  <c r="E106" i="19"/>
  <c r="E105" i="19"/>
  <c r="E104" i="19"/>
  <c r="E103" i="19"/>
  <c r="E102" i="19"/>
  <c r="E101" i="19"/>
  <c r="E100" i="19"/>
  <c r="E99" i="19"/>
  <c r="E98" i="19"/>
  <c r="E97" i="19"/>
  <c r="E96" i="19"/>
  <c r="E95" i="19"/>
  <c r="E94" i="19"/>
  <c r="E93" i="19"/>
  <c r="E92" i="19"/>
  <c r="E91" i="19"/>
  <c r="E90" i="19"/>
  <c r="E89" i="19"/>
  <c r="E88" i="19"/>
  <c r="E87" i="19"/>
  <c r="E86" i="19"/>
  <c r="E85" i="19"/>
  <c r="E84" i="19"/>
  <c r="E83" i="19"/>
  <c r="E82" i="19"/>
  <c r="E81" i="19"/>
  <c r="E80" i="19"/>
  <c r="E79" i="19"/>
  <c r="E78" i="19"/>
  <c r="E77" i="19"/>
  <c r="E76" i="19"/>
  <c r="E75" i="19"/>
  <c r="E74" i="19"/>
  <c r="E73" i="19"/>
  <c r="E72" i="19"/>
  <c r="E71" i="19"/>
  <c r="E70" i="19"/>
  <c r="E69" i="19"/>
  <c r="E68" i="19"/>
  <c r="E67" i="19"/>
  <c r="E66" i="19"/>
  <c r="E65" i="19"/>
  <c r="E64" i="19"/>
  <c r="E63" i="19"/>
  <c r="E62" i="19"/>
  <c r="E61" i="19"/>
  <c r="E60" i="19"/>
  <c r="E59" i="19"/>
  <c r="E58" i="19"/>
  <c r="E57" i="19"/>
  <c r="E56" i="19"/>
  <c r="E55" i="19"/>
  <c r="E54" i="19"/>
  <c r="E53" i="19"/>
  <c r="E52" i="19"/>
  <c r="E51" i="19"/>
  <c r="E50" i="19"/>
  <c r="E49" i="19"/>
  <c r="E48" i="19"/>
  <c r="E47" i="19"/>
  <c r="E46" i="19"/>
  <c r="E45" i="19"/>
  <c r="E44" i="19"/>
  <c r="E43" i="19"/>
  <c r="E42" i="19"/>
  <c r="E41" i="19"/>
  <c r="E40" i="19"/>
  <c r="E39" i="19"/>
  <c r="E38" i="19"/>
  <c r="E37" i="19"/>
  <c r="E36" i="19"/>
  <c r="E35" i="19"/>
  <c r="E34" i="19"/>
  <c r="E33" i="19"/>
  <c r="E32" i="19"/>
  <c r="E31" i="19"/>
  <c r="E30" i="19"/>
  <c r="E29" i="19"/>
  <c r="E28" i="19"/>
  <c r="E27" i="19"/>
  <c r="E26" i="19"/>
  <c r="E25" i="19"/>
  <c r="E24" i="19"/>
  <c r="E23" i="19"/>
  <c r="E22" i="19"/>
  <c r="E21" i="19"/>
  <c r="E20" i="19"/>
  <c r="E19" i="19"/>
  <c r="E18" i="19"/>
  <c r="E17" i="19"/>
  <c r="E16" i="19"/>
  <c r="E15" i="19"/>
  <c r="E14" i="19"/>
  <c r="E13" i="19"/>
  <c r="E12" i="19"/>
  <c r="E11" i="19"/>
  <c r="E10" i="19"/>
  <c r="E9" i="19"/>
  <c r="E8" i="19"/>
  <c r="E7" i="19"/>
  <c r="E6" i="19"/>
  <c r="E5" i="19"/>
  <c r="E4" i="19"/>
  <c r="E3" i="19"/>
  <c r="E228" i="18"/>
  <c r="E227" i="18"/>
  <c r="E226" i="18"/>
  <c r="E225" i="18"/>
  <c r="E224" i="18"/>
  <c r="E223" i="18"/>
  <c r="E222" i="18"/>
  <c r="E221" i="18"/>
  <c r="E220" i="18"/>
  <c r="E219" i="18"/>
  <c r="E218" i="18"/>
  <c r="E217" i="18"/>
  <c r="E216" i="18"/>
  <c r="E215" i="18"/>
  <c r="E214" i="18"/>
  <c r="E213" i="18"/>
  <c r="E212" i="18"/>
  <c r="E211" i="18"/>
  <c r="E210" i="18"/>
  <c r="E209" i="18"/>
  <c r="E208" i="18"/>
  <c r="E207" i="18"/>
  <c r="E206" i="18"/>
  <c r="E205" i="18"/>
  <c r="E204" i="18"/>
  <c r="E203" i="18"/>
  <c r="E202" i="18"/>
  <c r="E201" i="18"/>
  <c r="E200" i="18"/>
  <c r="E199" i="18"/>
  <c r="E198" i="18"/>
  <c r="E197" i="18"/>
  <c r="E196" i="18"/>
  <c r="E195" i="18"/>
  <c r="E194" i="18"/>
  <c r="E193" i="18"/>
  <c r="E192" i="18"/>
  <c r="E191" i="18"/>
  <c r="E190" i="18"/>
  <c r="E189" i="18"/>
  <c r="E188" i="18"/>
  <c r="E187" i="18"/>
  <c r="E186" i="18"/>
  <c r="E185" i="18"/>
  <c r="E184" i="18"/>
  <c r="E183" i="18"/>
  <c r="E182" i="18"/>
  <c r="E181" i="18"/>
  <c r="E180" i="18"/>
  <c r="E179" i="18"/>
  <c r="E178" i="18"/>
  <c r="E177" i="18"/>
  <c r="E176" i="18"/>
  <c r="E175" i="18"/>
  <c r="E174" i="18"/>
  <c r="E173" i="18"/>
  <c r="E172" i="18"/>
  <c r="E171" i="18"/>
  <c r="E170" i="18"/>
  <c r="E169" i="18"/>
  <c r="E168" i="18"/>
  <c r="E167" i="18"/>
  <c r="E166" i="18"/>
  <c r="E165" i="18"/>
  <c r="E164" i="18"/>
  <c r="E163" i="18"/>
  <c r="E162" i="18"/>
  <c r="E161" i="18"/>
  <c r="E160" i="18"/>
  <c r="E159" i="18"/>
  <c r="E158" i="18"/>
  <c r="E157" i="18"/>
  <c r="E156" i="18"/>
  <c r="E155" i="18"/>
  <c r="E154" i="18"/>
  <c r="E153" i="18"/>
  <c r="E152" i="18"/>
  <c r="E151" i="18"/>
  <c r="E150" i="18"/>
  <c r="E149" i="18"/>
  <c r="E148" i="18"/>
  <c r="E147" i="18"/>
  <c r="E146" i="18"/>
  <c r="E145" i="18"/>
  <c r="E144" i="18"/>
  <c r="E143" i="18"/>
  <c r="E142" i="18"/>
  <c r="E141" i="18"/>
  <c r="E140" i="18"/>
  <c r="E139" i="18"/>
  <c r="E138" i="18"/>
  <c r="E137" i="18"/>
  <c r="E136" i="18"/>
  <c r="E135" i="18"/>
  <c r="E134" i="18"/>
  <c r="E133" i="18"/>
  <c r="E132" i="18"/>
  <c r="E131" i="18"/>
  <c r="E130" i="18"/>
  <c r="E129" i="18"/>
  <c r="E128" i="18"/>
  <c r="E127" i="18"/>
  <c r="E126" i="18"/>
  <c r="E125" i="18"/>
  <c r="E124" i="18"/>
  <c r="E123" i="18"/>
  <c r="E122" i="18"/>
  <c r="E121" i="18"/>
  <c r="E120" i="18"/>
  <c r="E119" i="18"/>
  <c r="E118" i="18"/>
  <c r="E117" i="18"/>
  <c r="E116" i="18"/>
  <c r="E115" i="18"/>
  <c r="E114" i="18"/>
  <c r="E113" i="18"/>
  <c r="E112" i="18"/>
  <c r="E111" i="18"/>
  <c r="E110" i="18"/>
  <c r="E109" i="18"/>
  <c r="E108" i="18"/>
  <c r="E107" i="18"/>
  <c r="E106" i="18"/>
  <c r="E105" i="18"/>
  <c r="E104" i="18"/>
  <c r="E103" i="18"/>
  <c r="E102" i="18"/>
  <c r="E101" i="18"/>
  <c r="E100" i="18"/>
  <c r="E99" i="18"/>
  <c r="E98" i="18"/>
  <c r="E97" i="18"/>
  <c r="E96" i="18"/>
  <c r="E95" i="18"/>
  <c r="E94" i="18"/>
  <c r="E93" i="18"/>
  <c r="E92" i="18"/>
  <c r="E91" i="18"/>
  <c r="E90" i="18"/>
  <c r="E89" i="18"/>
  <c r="E88" i="18"/>
  <c r="E87" i="18"/>
  <c r="E86" i="18"/>
  <c r="E85" i="18"/>
  <c r="E84" i="18"/>
  <c r="E83" i="18"/>
  <c r="E82" i="18"/>
  <c r="E81" i="18"/>
  <c r="E80" i="18"/>
  <c r="E79" i="18"/>
  <c r="E78" i="18"/>
  <c r="E77" i="18"/>
  <c r="E76" i="18"/>
  <c r="E75" i="18"/>
  <c r="E74" i="18"/>
  <c r="E73" i="18"/>
  <c r="E72" i="18"/>
  <c r="E71" i="18"/>
  <c r="E70" i="18"/>
  <c r="E69" i="18"/>
  <c r="E68" i="18"/>
  <c r="E67" i="18"/>
  <c r="E66" i="18"/>
  <c r="E65" i="18"/>
  <c r="E64" i="18"/>
  <c r="E63" i="18"/>
  <c r="E62" i="18"/>
  <c r="E61" i="18"/>
  <c r="E60" i="18"/>
  <c r="E59" i="18"/>
  <c r="E58" i="18"/>
  <c r="E57" i="18"/>
  <c r="E56" i="18"/>
  <c r="E55" i="18"/>
  <c r="E54" i="18"/>
  <c r="E53" i="18"/>
  <c r="E52" i="18"/>
  <c r="E51" i="18"/>
  <c r="E50" i="18"/>
  <c r="E49" i="18"/>
  <c r="E48" i="18"/>
  <c r="E47" i="18"/>
  <c r="E46" i="18"/>
  <c r="E45" i="18"/>
  <c r="E44" i="18"/>
  <c r="E43" i="18"/>
  <c r="E42" i="18"/>
  <c r="E41" i="18"/>
  <c r="E40" i="18"/>
  <c r="E39" i="18"/>
  <c r="E38" i="18"/>
  <c r="E37" i="18"/>
  <c r="E36" i="18"/>
  <c r="E35" i="18"/>
  <c r="E34" i="18"/>
  <c r="E33" i="18"/>
  <c r="E32" i="18"/>
  <c r="E31" i="18"/>
  <c r="E30" i="18"/>
  <c r="E29" i="18"/>
  <c r="E28" i="18"/>
  <c r="E27" i="18"/>
  <c r="E26" i="18"/>
  <c r="E25" i="18"/>
  <c r="E24" i="18"/>
  <c r="E23" i="18"/>
  <c r="E22" i="18"/>
  <c r="E21" i="18"/>
  <c r="E20" i="18"/>
  <c r="E19" i="18"/>
  <c r="E18" i="18"/>
  <c r="E17" i="18"/>
  <c r="E16" i="18"/>
  <c r="E15" i="18"/>
  <c r="E14" i="18"/>
  <c r="E13" i="18"/>
  <c r="E12" i="18"/>
  <c r="E11" i="18"/>
  <c r="E10" i="18"/>
  <c r="E9" i="18"/>
  <c r="E8" i="18"/>
  <c r="E7" i="18"/>
  <c r="E6" i="18"/>
  <c r="E5" i="18"/>
  <c r="E4" i="18"/>
  <c r="E3" i="18"/>
  <c r="E228" i="17"/>
  <c r="E227" i="17"/>
  <c r="E226" i="17"/>
  <c r="E225" i="17"/>
  <c r="E224" i="17"/>
  <c r="E223" i="17"/>
  <c r="E222" i="17"/>
  <c r="E221" i="17"/>
  <c r="E220" i="17"/>
  <c r="E219" i="17"/>
  <c r="E218" i="17"/>
  <c r="E217" i="17"/>
  <c r="E216" i="17"/>
  <c r="E215" i="17"/>
  <c r="E214" i="17"/>
  <c r="E213" i="17"/>
  <c r="E212" i="17"/>
  <c r="E211" i="17"/>
  <c r="E210" i="17"/>
  <c r="E209" i="17"/>
  <c r="E208" i="17"/>
  <c r="E207" i="17"/>
  <c r="E206" i="17"/>
  <c r="E205" i="17"/>
  <c r="E204" i="17"/>
  <c r="E203" i="17"/>
  <c r="E202" i="17"/>
  <c r="E201" i="17"/>
  <c r="E200" i="17"/>
  <c r="E199" i="17"/>
  <c r="E198" i="17"/>
  <c r="E197" i="17"/>
  <c r="E196" i="17"/>
  <c r="E195" i="17"/>
  <c r="E194" i="17"/>
  <c r="E193" i="17"/>
  <c r="E192" i="17"/>
  <c r="E191" i="17"/>
  <c r="E190" i="17"/>
  <c r="E189" i="17"/>
  <c r="E188" i="17"/>
  <c r="E187" i="17"/>
  <c r="E186" i="17"/>
  <c r="E185" i="17"/>
  <c r="E184" i="17"/>
  <c r="E183" i="17"/>
  <c r="E182" i="17"/>
  <c r="E181" i="17"/>
  <c r="E180" i="17"/>
  <c r="E179" i="17"/>
  <c r="E178" i="17"/>
  <c r="E177" i="17"/>
  <c r="E176" i="17"/>
  <c r="E175" i="17"/>
  <c r="E174" i="17"/>
  <c r="E173" i="17"/>
  <c r="E172" i="17"/>
  <c r="E171" i="17"/>
  <c r="E170" i="17"/>
  <c r="E169" i="17"/>
  <c r="E168" i="17"/>
  <c r="E167" i="17"/>
  <c r="E166" i="17"/>
  <c r="E165" i="17"/>
  <c r="E164" i="17"/>
  <c r="E163" i="17"/>
  <c r="E162" i="17"/>
  <c r="E161" i="17"/>
  <c r="E160" i="17"/>
  <c r="E159" i="17"/>
  <c r="E158" i="17"/>
  <c r="E157" i="17"/>
  <c r="E156" i="17"/>
  <c r="E155" i="17"/>
  <c r="E154" i="17"/>
  <c r="E153" i="17"/>
  <c r="E152" i="17"/>
  <c r="E151" i="17"/>
  <c r="E150" i="17"/>
  <c r="E149" i="17"/>
  <c r="E148" i="17"/>
  <c r="E147" i="17"/>
  <c r="E146" i="17"/>
  <c r="E145" i="17"/>
  <c r="E144" i="17"/>
  <c r="E143" i="17"/>
  <c r="E142" i="17"/>
  <c r="E141" i="17"/>
  <c r="E140" i="17"/>
  <c r="E139" i="17"/>
  <c r="E138" i="17"/>
  <c r="E137" i="17"/>
  <c r="E136" i="17"/>
  <c r="E135" i="17"/>
  <c r="E134" i="17"/>
  <c r="E133" i="17"/>
  <c r="E132" i="17"/>
  <c r="E131" i="17"/>
  <c r="E130" i="17"/>
  <c r="E129" i="17"/>
  <c r="E128" i="17"/>
  <c r="E127" i="17"/>
  <c r="E126" i="17"/>
  <c r="E125" i="17"/>
  <c r="E124" i="17"/>
  <c r="E123" i="17"/>
  <c r="E122" i="17"/>
  <c r="E121" i="17"/>
  <c r="E120" i="17"/>
  <c r="E119" i="17"/>
  <c r="E118" i="17"/>
  <c r="E117" i="17"/>
  <c r="E116" i="17"/>
  <c r="E115" i="17"/>
  <c r="E114" i="17"/>
  <c r="E113" i="17"/>
  <c r="E112" i="17"/>
  <c r="E111" i="17"/>
  <c r="E110" i="17"/>
  <c r="E109" i="17"/>
  <c r="E108" i="17"/>
  <c r="E107" i="17"/>
  <c r="E106" i="17"/>
  <c r="E105" i="17"/>
  <c r="E104" i="17"/>
  <c r="E103" i="17"/>
  <c r="E102" i="17"/>
  <c r="E101" i="17"/>
  <c r="E100" i="17"/>
  <c r="E99" i="17"/>
  <c r="E98" i="17"/>
  <c r="E97" i="17"/>
  <c r="E96" i="17"/>
  <c r="E95" i="17"/>
  <c r="E94" i="17"/>
  <c r="E93" i="17"/>
  <c r="E92" i="17"/>
  <c r="E91" i="17"/>
  <c r="E90" i="17"/>
  <c r="E89" i="17"/>
  <c r="E88" i="17"/>
  <c r="E87" i="17"/>
  <c r="E86" i="17"/>
  <c r="E85" i="17"/>
  <c r="E84" i="17"/>
  <c r="E83" i="17"/>
  <c r="E82" i="17"/>
  <c r="E81" i="17"/>
  <c r="E80" i="17"/>
  <c r="E79" i="17"/>
  <c r="E78" i="17"/>
  <c r="E77" i="17"/>
  <c r="E76" i="17"/>
  <c r="E75" i="17"/>
  <c r="E74" i="17"/>
  <c r="E73" i="17"/>
  <c r="E72" i="17"/>
  <c r="E71" i="17"/>
  <c r="E70" i="17"/>
  <c r="E69" i="17"/>
  <c r="E68" i="17"/>
  <c r="E67" i="17"/>
  <c r="E66" i="17"/>
  <c r="E65" i="17"/>
  <c r="E64" i="17"/>
  <c r="E63" i="17"/>
  <c r="E62" i="17"/>
  <c r="E61" i="17"/>
  <c r="E60" i="17"/>
  <c r="E59" i="17"/>
  <c r="E58" i="17"/>
  <c r="E57" i="17"/>
  <c r="E56" i="17"/>
  <c r="E55" i="17"/>
  <c r="E54" i="17"/>
  <c r="E53" i="17"/>
  <c r="E52" i="17"/>
  <c r="E51" i="17"/>
  <c r="E50" i="17"/>
  <c r="E49" i="17"/>
  <c r="E48" i="17"/>
  <c r="E47" i="17"/>
  <c r="E46" i="17"/>
  <c r="E45" i="17"/>
  <c r="E44" i="17"/>
  <c r="E43" i="17"/>
  <c r="E42" i="17"/>
  <c r="E41" i="17"/>
  <c r="E40" i="17"/>
  <c r="E39" i="17"/>
  <c r="E38" i="17"/>
  <c r="E37" i="17"/>
  <c r="E36" i="17"/>
  <c r="E35" i="17"/>
  <c r="E34" i="17"/>
  <c r="E33" i="17"/>
  <c r="E32" i="17"/>
  <c r="E31" i="17"/>
  <c r="E30" i="17"/>
  <c r="E29" i="17"/>
  <c r="E28" i="17"/>
  <c r="E27" i="17"/>
  <c r="E26" i="17"/>
  <c r="E25" i="17"/>
  <c r="E24" i="17"/>
  <c r="E23" i="17"/>
  <c r="E22" i="17"/>
  <c r="E21" i="17"/>
  <c r="E20" i="17"/>
  <c r="E19" i="17"/>
  <c r="E18" i="17"/>
  <c r="E17" i="17"/>
  <c r="E16" i="17"/>
  <c r="E15" i="17"/>
  <c r="E14" i="17"/>
  <c r="E13" i="17"/>
  <c r="E12" i="17"/>
  <c r="E11" i="17"/>
  <c r="E10" i="17"/>
  <c r="E9" i="17"/>
  <c r="E8" i="17"/>
  <c r="E7" i="17"/>
  <c r="E6" i="17"/>
  <c r="E5" i="17"/>
  <c r="E4" i="17"/>
  <c r="E3" i="17"/>
  <c r="E228" i="16"/>
  <c r="E227" i="16"/>
  <c r="E226" i="16"/>
  <c r="E225" i="16"/>
  <c r="E224" i="16"/>
  <c r="E223" i="16"/>
  <c r="E222" i="16"/>
  <c r="E221" i="16"/>
  <c r="E220" i="16"/>
  <c r="E219" i="16"/>
  <c r="E218" i="16"/>
  <c r="E217" i="16"/>
  <c r="E216" i="16"/>
  <c r="E215" i="16"/>
  <c r="E214" i="16"/>
  <c r="E213" i="16"/>
  <c r="E212" i="16"/>
  <c r="E211" i="16"/>
  <c r="E210" i="16"/>
  <c r="E209" i="16"/>
  <c r="E208" i="16"/>
  <c r="E207" i="16"/>
  <c r="E206" i="16"/>
  <c r="E205" i="16"/>
  <c r="E204" i="16"/>
  <c r="E203" i="16"/>
  <c r="E202" i="16"/>
  <c r="E201" i="16"/>
  <c r="E200" i="16"/>
  <c r="E199" i="16"/>
  <c r="E198" i="16"/>
  <c r="E197" i="16"/>
  <c r="E196" i="16"/>
  <c r="E195" i="16"/>
  <c r="E194" i="16"/>
  <c r="E193" i="16"/>
  <c r="E192" i="16"/>
  <c r="E191" i="16"/>
  <c r="E190" i="16"/>
  <c r="E189" i="16"/>
  <c r="E188" i="16"/>
  <c r="E187" i="16"/>
  <c r="E186" i="16"/>
  <c r="E185" i="16"/>
  <c r="E184" i="16"/>
  <c r="E183" i="16"/>
  <c r="E182" i="16"/>
  <c r="E181" i="16"/>
  <c r="E180" i="16"/>
  <c r="E179" i="16"/>
  <c r="E178" i="16"/>
  <c r="E177" i="16"/>
  <c r="E176" i="16"/>
  <c r="E175" i="16"/>
  <c r="E174" i="16"/>
  <c r="E173" i="16"/>
  <c r="E172" i="16"/>
  <c r="E171" i="16"/>
  <c r="E170" i="16"/>
  <c r="E169" i="16"/>
  <c r="E168" i="16"/>
  <c r="E167" i="16"/>
  <c r="E166" i="16"/>
  <c r="E165" i="16"/>
  <c r="E164" i="16"/>
  <c r="E163" i="16"/>
  <c r="E162" i="16"/>
  <c r="E161" i="16"/>
  <c r="E160" i="16"/>
  <c r="E159" i="16"/>
  <c r="E158" i="16"/>
  <c r="E157" i="16"/>
  <c r="E156" i="16"/>
  <c r="E155" i="16"/>
  <c r="E154" i="16"/>
  <c r="E153" i="16"/>
  <c r="E152" i="16"/>
  <c r="E151" i="16"/>
  <c r="E150" i="16"/>
  <c r="E149" i="16"/>
  <c r="E148" i="16"/>
  <c r="E147" i="16"/>
  <c r="E146" i="16"/>
  <c r="E145" i="16"/>
  <c r="E144" i="16"/>
  <c r="E143" i="16"/>
  <c r="E142" i="16"/>
  <c r="E141" i="16"/>
  <c r="E140" i="16"/>
  <c r="E139" i="16"/>
  <c r="E138" i="16"/>
  <c r="E137" i="16"/>
  <c r="E136" i="16"/>
  <c r="E135" i="16"/>
  <c r="E134" i="16"/>
  <c r="E133" i="16"/>
  <c r="E132" i="16"/>
  <c r="E131" i="16"/>
  <c r="E130" i="16"/>
  <c r="E129" i="16"/>
  <c r="E128" i="16"/>
  <c r="E127" i="16"/>
  <c r="E126" i="16"/>
  <c r="E125" i="16"/>
  <c r="E124" i="16"/>
  <c r="E123" i="16"/>
  <c r="E122" i="16"/>
  <c r="E121" i="16"/>
  <c r="E120" i="16"/>
  <c r="E119" i="16"/>
  <c r="E118" i="16"/>
  <c r="E117" i="16"/>
  <c r="E116" i="16"/>
  <c r="E115" i="16"/>
  <c r="E114" i="16"/>
  <c r="E113" i="16"/>
  <c r="E112" i="16"/>
  <c r="E111" i="16"/>
  <c r="E110" i="16"/>
  <c r="E109" i="16"/>
  <c r="E108" i="16"/>
  <c r="E107" i="16"/>
  <c r="E106" i="16"/>
  <c r="E105" i="16"/>
  <c r="E104" i="16"/>
  <c r="E103" i="16"/>
  <c r="E102" i="16"/>
  <c r="E101" i="16"/>
  <c r="E100" i="16"/>
  <c r="E99" i="16"/>
  <c r="E98" i="16"/>
  <c r="E97" i="16"/>
  <c r="E96" i="16"/>
  <c r="E95" i="16"/>
  <c r="E94" i="16"/>
  <c r="E93" i="16"/>
  <c r="E92" i="16"/>
  <c r="E91" i="16"/>
  <c r="E90" i="16"/>
  <c r="E89" i="16"/>
  <c r="E88" i="16"/>
  <c r="E87" i="16"/>
  <c r="E86" i="16"/>
  <c r="E85" i="16"/>
  <c r="E84" i="16"/>
  <c r="E83" i="16"/>
  <c r="E82" i="16"/>
  <c r="E81" i="16"/>
  <c r="E80" i="16"/>
  <c r="E79" i="16"/>
  <c r="E78" i="16"/>
  <c r="E77" i="16"/>
  <c r="E76" i="16"/>
  <c r="E75" i="16"/>
  <c r="E74" i="16"/>
  <c r="E73" i="16"/>
  <c r="E72" i="16"/>
  <c r="E71" i="16"/>
  <c r="E70" i="16"/>
  <c r="E69" i="16"/>
  <c r="E68" i="16"/>
  <c r="E67" i="16"/>
  <c r="E66" i="16"/>
  <c r="E65" i="16"/>
  <c r="E64" i="16"/>
  <c r="E63" i="16"/>
  <c r="E62" i="16"/>
  <c r="E61" i="16"/>
  <c r="E60" i="16"/>
  <c r="E59" i="16"/>
  <c r="E58" i="16"/>
  <c r="E57" i="16"/>
  <c r="E56" i="16"/>
  <c r="E55" i="16"/>
  <c r="E54" i="16"/>
  <c r="E53" i="16"/>
  <c r="E52" i="16"/>
  <c r="E51" i="16"/>
  <c r="E50" i="16"/>
  <c r="E49" i="16"/>
  <c r="E48" i="16"/>
  <c r="E47" i="16"/>
  <c r="E46" i="16"/>
  <c r="E45" i="16"/>
  <c r="E44" i="16"/>
  <c r="E43" i="16"/>
  <c r="E42" i="16"/>
  <c r="E41" i="16"/>
  <c r="E40" i="16"/>
  <c r="E39" i="16"/>
  <c r="E38" i="16"/>
  <c r="E37" i="16"/>
  <c r="E36" i="16"/>
  <c r="E35" i="16"/>
  <c r="E34" i="16"/>
  <c r="E33" i="16"/>
  <c r="E32" i="16"/>
  <c r="E31" i="16"/>
  <c r="E30" i="16"/>
  <c r="E29" i="16"/>
  <c r="E28" i="16"/>
  <c r="E27" i="16"/>
  <c r="E26" i="16"/>
  <c r="E25" i="16"/>
  <c r="E24" i="16"/>
  <c r="E23" i="16"/>
  <c r="E22" i="16"/>
  <c r="E21" i="16"/>
  <c r="E20" i="16"/>
  <c r="E19" i="16"/>
  <c r="E18" i="16"/>
  <c r="E17" i="16"/>
  <c r="E16" i="16"/>
  <c r="E15" i="16"/>
  <c r="E14" i="16"/>
  <c r="E13" i="16"/>
  <c r="E12" i="16"/>
  <c r="E11" i="16"/>
  <c r="E10" i="16"/>
  <c r="E9" i="16"/>
  <c r="E8" i="16"/>
  <c r="E7" i="16"/>
  <c r="E6" i="16"/>
  <c r="E5" i="16"/>
  <c r="E4" i="16"/>
  <c r="E3" i="16"/>
  <c r="E228" i="15"/>
  <c r="E227" i="15"/>
  <c r="E226" i="15"/>
  <c r="E225" i="15"/>
  <c r="E224" i="15"/>
  <c r="E223" i="15"/>
  <c r="E222" i="15"/>
  <c r="E221" i="15"/>
  <c r="E220" i="15"/>
  <c r="E219" i="15"/>
  <c r="E218" i="15"/>
  <c r="E217" i="15"/>
  <c r="E216" i="15"/>
  <c r="E215" i="15"/>
  <c r="E214" i="15"/>
  <c r="E213" i="15"/>
  <c r="E212" i="15"/>
  <c r="E211" i="15"/>
  <c r="E210" i="15"/>
  <c r="E209" i="15"/>
  <c r="E208" i="15"/>
  <c r="E207" i="15"/>
  <c r="E206" i="15"/>
  <c r="E205" i="15"/>
  <c r="E204" i="15"/>
  <c r="E203" i="15"/>
  <c r="E202" i="15"/>
  <c r="E201" i="15"/>
  <c r="E200" i="15"/>
  <c r="E199" i="15"/>
  <c r="E198" i="15"/>
  <c r="E197" i="15"/>
  <c r="E196" i="15"/>
  <c r="E195" i="15"/>
  <c r="E194" i="15"/>
  <c r="E193" i="15"/>
  <c r="E192" i="15"/>
  <c r="E191" i="15"/>
  <c r="E190" i="15"/>
  <c r="E189" i="15"/>
  <c r="E188" i="15"/>
  <c r="E187" i="15"/>
  <c r="E186" i="15"/>
  <c r="E185" i="15"/>
  <c r="E184" i="15"/>
  <c r="E183" i="15"/>
  <c r="E182" i="15"/>
  <c r="E181" i="15"/>
  <c r="E180" i="15"/>
  <c r="E179" i="15"/>
  <c r="E178" i="15"/>
  <c r="E177" i="15"/>
  <c r="E176" i="15"/>
  <c r="E175" i="15"/>
  <c r="E174" i="15"/>
  <c r="E173" i="15"/>
  <c r="E172" i="15"/>
  <c r="E171" i="15"/>
  <c r="E170" i="15"/>
  <c r="E169" i="15"/>
  <c r="E168" i="15"/>
  <c r="E167" i="15"/>
  <c r="E166" i="15"/>
  <c r="E165" i="15"/>
  <c r="E164" i="15"/>
  <c r="E163" i="15"/>
  <c r="E162" i="15"/>
  <c r="E161" i="15"/>
  <c r="E160" i="15"/>
  <c r="E159" i="15"/>
  <c r="E158" i="15"/>
  <c r="E157" i="15"/>
  <c r="E156" i="15"/>
  <c r="E155" i="15"/>
  <c r="E154" i="15"/>
  <c r="E153" i="15"/>
  <c r="E152" i="15"/>
  <c r="E151" i="15"/>
  <c r="E150" i="15"/>
  <c r="E149" i="15"/>
  <c r="E148" i="15"/>
  <c r="E147" i="15"/>
  <c r="E146" i="15"/>
  <c r="E145" i="15"/>
  <c r="E144" i="15"/>
  <c r="E143" i="15"/>
  <c r="E142" i="15"/>
  <c r="E141" i="15"/>
  <c r="E140" i="15"/>
  <c r="E139" i="15"/>
  <c r="E138" i="15"/>
  <c r="E137" i="15"/>
  <c r="E136" i="15"/>
  <c r="E135" i="15"/>
  <c r="E134" i="15"/>
  <c r="E133" i="15"/>
  <c r="E132" i="15"/>
  <c r="E131" i="15"/>
  <c r="E130" i="15"/>
  <c r="E129" i="15"/>
  <c r="E128" i="15"/>
  <c r="E127" i="15"/>
  <c r="E126" i="15"/>
  <c r="E125" i="15"/>
  <c r="E124" i="15"/>
  <c r="E123" i="15"/>
  <c r="E122" i="15"/>
  <c r="E121" i="15"/>
  <c r="E120" i="15"/>
  <c r="E119" i="15"/>
  <c r="E118" i="15"/>
  <c r="E117" i="15"/>
  <c r="E116" i="15"/>
  <c r="E115" i="15"/>
  <c r="E114" i="15"/>
  <c r="E113" i="15"/>
  <c r="E112" i="15"/>
  <c r="E111" i="15"/>
  <c r="E110" i="15"/>
  <c r="E109" i="15"/>
  <c r="E108" i="15"/>
  <c r="E107" i="15"/>
  <c r="E106" i="15"/>
  <c r="E105" i="15"/>
  <c r="E104" i="15"/>
  <c r="E103" i="15"/>
  <c r="E102" i="15"/>
  <c r="E101" i="15"/>
  <c r="E100" i="15"/>
  <c r="E99" i="15"/>
  <c r="E98" i="15"/>
  <c r="E97" i="15"/>
  <c r="E96" i="15"/>
  <c r="E95" i="15"/>
  <c r="E94" i="15"/>
  <c r="E93" i="15"/>
  <c r="E92" i="15"/>
  <c r="E91" i="15"/>
  <c r="E90" i="15"/>
  <c r="E89" i="15"/>
  <c r="E88" i="15"/>
  <c r="E87" i="15"/>
  <c r="E86" i="15"/>
  <c r="E85" i="15"/>
  <c r="E84" i="15"/>
  <c r="E83" i="15"/>
  <c r="E82" i="15"/>
  <c r="E81" i="15"/>
  <c r="E80" i="15"/>
  <c r="E79" i="15"/>
  <c r="E78" i="15"/>
  <c r="E77" i="15"/>
  <c r="E76" i="15"/>
  <c r="E75" i="15"/>
  <c r="E74" i="15"/>
  <c r="E73" i="15"/>
  <c r="E72" i="15"/>
  <c r="E71" i="15"/>
  <c r="E70" i="15"/>
  <c r="E69" i="15"/>
  <c r="E68" i="15"/>
  <c r="E67" i="15"/>
  <c r="E66" i="15"/>
  <c r="E65" i="15"/>
  <c r="E64" i="15"/>
  <c r="E63" i="15"/>
  <c r="E62" i="15"/>
  <c r="E61" i="15"/>
  <c r="E60" i="15"/>
  <c r="E59" i="15"/>
  <c r="E58" i="15"/>
  <c r="E57" i="15"/>
  <c r="E56" i="15"/>
  <c r="E55" i="15"/>
  <c r="E54" i="15"/>
  <c r="E53" i="15"/>
  <c r="E52" i="15"/>
  <c r="E51" i="15"/>
  <c r="E50" i="15"/>
  <c r="E49" i="15"/>
  <c r="E48" i="15"/>
  <c r="E47" i="15"/>
  <c r="E46" i="15"/>
  <c r="E45" i="15"/>
  <c r="E44" i="15"/>
  <c r="E43" i="15"/>
  <c r="E42" i="15"/>
  <c r="E41" i="15"/>
  <c r="E40" i="15"/>
  <c r="E39" i="15"/>
  <c r="E38" i="15"/>
  <c r="E37" i="15"/>
  <c r="E36" i="15"/>
  <c r="E35" i="15"/>
  <c r="E34" i="15"/>
  <c r="E33" i="15"/>
  <c r="E32" i="15"/>
  <c r="E31" i="15"/>
  <c r="E30" i="15"/>
  <c r="E29" i="15"/>
  <c r="E28" i="15"/>
  <c r="E27" i="15"/>
  <c r="E26" i="15"/>
  <c r="E25" i="15"/>
  <c r="E24" i="15"/>
  <c r="E23" i="15"/>
  <c r="E22" i="15"/>
  <c r="E21" i="15"/>
  <c r="E20" i="15"/>
  <c r="E19" i="15"/>
  <c r="E18" i="15"/>
  <c r="E17" i="15"/>
  <c r="E16" i="15"/>
  <c r="E15" i="15"/>
  <c r="E14" i="15"/>
  <c r="E13" i="15"/>
  <c r="E12" i="15"/>
  <c r="E11" i="15"/>
  <c r="E10" i="15"/>
  <c r="E9" i="15"/>
  <c r="E8" i="15"/>
  <c r="E7" i="15"/>
  <c r="E6" i="15"/>
  <c r="E5" i="15"/>
  <c r="E4" i="15"/>
  <c r="E3" i="15"/>
  <c r="E228" i="14"/>
  <c r="E227" i="14"/>
  <c r="E226" i="14"/>
  <c r="E225" i="14"/>
  <c r="E224" i="14"/>
  <c r="E223" i="14"/>
  <c r="E222" i="14"/>
  <c r="E221" i="14"/>
  <c r="E220" i="14"/>
  <c r="E219" i="14"/>
  <c r="E218" i="14"/>
  <c r="E217" i="14"/>
  <c r="E216" i="14"/>
  <c r="E215" i="14"/>
  <c r="E214" i="14"/>
  <c r="E213" i="14"/>
  <c r="E212" i="14"/>
  <c r="E211" i="14"/>
  <c r="E210" i="14"/>
  <c r="E209" i="14"/>
  <c r="E208" i="14"/>
  <c r="E207" i="14"/>
  <c r="E206" i="14"/>
  <c r="E205" i="14"/>
  <c r="E204" i="14"/>
  <c r="E203" i="14"/>
  <c r="E202" i="14"/>
  <c r="E201" i="14"/>
  <c r="E200" i="14"/>
  <c r="E199" i="14"/>
  <c r="E198" i="14"/>
  <c r="E197" i="14"/>
  <c r="E196" i="14"/>
  <c r="E195" i="14"/>
  <c r="E194" i="14"/>
  <c r="E193" i="14"/>
  <c r="E192" i="14"/>
  <c r="E191" i="14"/>
  <c r="E190" i="14"/>
  <c r="E189" i="14"/>
  <c r="E188" i="14"/>
  <c r="E187" i="14"/>
  <c r="E186" i="14"/>
  <c r="E185" i="14"/>
  <c r="E184" i="14"/>
  <c r="E183" i="14"/>
  <c r="E182" i="14"/>
  <c r="E181" i="14"/>
  <c r="E180" i="14"/>
  <c r="E179" i="14"/>
  <c r="E178" i="14"/>
  <c r="E177" i="14"/>
  <c r="E176" i="14"/>
  <c r="E175" i="14"/>
  <c r="E174" i="14"/>
  <c r="E173" i="14"/>
  <c r="E172" i="14"/>
  <c r="E171" i="14"/>
  <c r="E170" i="14"/>
  <c r="E169" i="14"/>
  <c r="E168" i="14"/>
  <c r="E167" i="14"/>
  <c r="E166" i="14"/>
  <c r="E165" i="14"/>
  <c r="E164" i="14"/>
  <c r="E163" i="14"/>
  <c r="E162" i="14"/>
  <c r="E161" i="14"/>
  <c r="E160" i="14"/>
  <c r="E159" i="14"/>
  <c r="E158" i="14"/>
  <c r="E157" i="14"/>
  <c r="E156" i="14"/>
  <c r="E155" i="14"/>
  <c r="E154" i="14"/>
  <c r="E153" i="14"/>
  <c r="E152" i="14"/>
  <c r="E151" i="14"/>
  <c r="E150" i="14"/>
  <c r="E149" i="14"/>
  <c r="E148" i="14"/>
  <c r="E147" i="14"/>
  <c r="E146" i="14"/>
  <c r="E145" i="14"/>
  <c r="E144" i="14"/>
  <c r="E143" i="14"/>
  <c r="E142" i="14"/>
  <c r="E141" i="14"/>
  <c r="E140" i="14"/>
  <c r="E139" i="14"/>
  <c r="E138" i="14"/>
  <c r="E137" i="14"/>
  <c r="E136" i="14"/>
  <c r="E135" i="14"/>
  <c r="E134" i="14"/>
  <c r="E133" i="14"/>
  <c r="E132" i="14"/>
  <c r="E131" i="14"/>
  <c r="E130" i="14"/>
  <c r="E129" i="14"/>
  <c r="E128" i="14"/>
  <c r="E127" i="14"/>
  <c r="E126" i="14"/>
  <c r="E125" i="14"/>
  <c r="E124" i="14"/>
  <c r="E123" i="14"/>
  <c r="E122" i="14"/>
  <c r="E121" i="14"/>
  <c r="E120" i="14"/>
  <c r="E119" i="14"/>
  <c r="E118" i="14"/>
  <c r="E117" i="14"/>
  <c r="E116" i="14"/>
  <c r="E115" i="14"/>
  <c r="E114" i="14"/>
  <c r="E113" i="14"/>
  <c r="E112" i="14"/>
  <c r="E111" i="14"/>
  <c r="E110" i="14"/>
  <c r="E109" i="14"/>
  <c r="E108" i="14"/>
  <c r="E107" i="14"/>
  <c r="E106" i="14"/>
  <c r="E105" i="14"/>
  <c r="E104" i="14"/>
  <c r="E103" i="14"/>
  <c r="E102" i="14"/>
  <c r="E101" i="14"/>
  <c r="E100" i="14"/>
  <c r="E99" i="14"/>
  <c r="E98" i="14"/>
  <c r="E97" i="14"/>
  <c r="E96" i="14"/>
  <c r="E95" i="14"/>
  <c r="E94" i="14"/>
  <c r="E93" i="14"/>
  <c r="E92" i="14"/>
  <c r="E91" i="14"/>
  <c r="E90" i="14"/>
  <c r="E89" i="14"/>
  <c r="E88" i="14"/>
  <c r="E87" i="14"/>
  <c r="E86" i="14"/>
  <c r="E85" i="14"/>
  <c r="E84" i="14"/>
  <c r="E83" i="14"/>
  <c r="E82" i="14"/>
  <c r="E81" i="14"/>
  <c r="E80" i="14"/>
  <c r="E79" i="14"/>
  <c r="E78" i="14"/>
  <c r="E77" i="14"/>
  <c r="E76" i="14"/>
  <c r="E75" i="14"/>
  <c r="E74" i="14"/>
  <c r="E73" i="14"/>
  <c r="E72" i="14"/>
  <c r="E71" i="14"/>
  <c r="E70" i="14"/>
  <c r="E69" i="14"/>
  <c r="E68" i="14"/>
  <c r="E67" i="14"/>
  <c r="E66" i="14"/>
  <c r="E65" i="14"/>
  <c r="E64" i="14"/>
  <c r="E63" i="14"/>
  <c r="E62" i="14"/>
  <c r="E61" i="14"/>
  <c r="E60" i="14"/>
  <c r="E59" i="14"/>
  <c r="E58" i="14"/>
  <c r="E57" i="14"/>
  <c r="E56" i="14"/>
  <c r="E55" i="14"/>
  <c r="E54" i="14"/>
  <c r="E53" i="14"/>
  <c r="E52" i="14"/>
  <c r="E51" i="14"/>
  <c r="E50" i="14"/>
  <c r="E49" i="14"/>
  <c r="E48" i="14"/>
  <c r="E47" i="14"/>
  <c r="E46" i="14"/>
  <c r="E45" i="14"/>
  <c r="E44" i="14"/>
  <c r="E43" i="14"/>
  <c r="E42" i="14"/>
  <c r="E41" i="14"/>
  <c r="E40" i="14"/>
  <c r="E39" i="14"/>
  <c r="E38" i="14"/>
  <c r="E37" i="14"/>
  <c r="E36" i="14"/>
  <c r="E35" i="14"/>
  <c r="E34" i="14"/>
  <c r="E33" i="14"/>
  <c r="E32" i="14"/>
  <c r="E31" i="14"/>
  <c r="E30" i="14"/>
  <c r="E29" i="14"/>
  <c r="E28" i="14"/>
  <c r="E27" i="14"/>
  <c r="E26" i="14"/>
  <c r="E25" i="14"/>
  <c r="E24" i="14"/>
  <c r="E23" i="14"/>
  <c r="E22" i="14"/>
  <c r="E21" i="14"/>
  <c r="E20" i="14"/>
  <c r="E19" i="14"/>
  <c r="E18" i="14"/>
  <c r="E17" i="14"/>
  <c r="E16" i="14"/>
  <c r="E15" i="14"/>
  <c r="E14" i="14"/>
  <c r="E13" i="14"/>
  <c r="E12" i="14"/>
  <c r="E11" i="14"/>
  <c r="E10" i="14"/>
  <c r="E9" i="14"/>
  <c r="E8" i="14"/>
  <c r="E7" i="14"/>
  <c r="E6" i="14"/>
  <c r="E5" i="14"/>
  <c r="E4" i="14"/>
  <c r="E3" i="14"/>
  <c r="E228" i="13"/>
  <c r="E227" i="13"/>
  <c r="E226" i="13"/>
  <c r="E225" i="13"/>
  <c r="E224" i="13"/>
  <c r="E223" i="13"/>
  <c r="E222" i="13"/>
  <c r="E221" i="13"/>
  <c r="E220" i="13"/>
  <c r="E219" i="13"/>
  <c r="E218" i="13"/>
  <c r="E217" i="13"/>
  <c r="E216" i="13"/>
  <c r="E215" i="13"/>
  <c r="E214" i="13"/>
  <c r="E213" i="13"/>
  <c r="E212" i="13"/>
  <c r="E211" i="13"/>
  <c r="E210" i="13"/>
  <c r="E209" i="13"/>
  <c r="E208" i="13"/>
  <c r="E207" i="13"/>
  <c r="E206" i="13"/>
  <c r="E205" i="13"/>
  <c r="E204" i="13"/>
  <c r="E203" i="13"/>
  <c r="E202" i="13"/>
  <c r="E201" i="13"/>
  <c r="E200" i="13"/>
  <c r="E199" i="13"/>
  <c r="E198" i="13"/>
  <c r="E197" i="13"/>
  <c r="E196" i="13"/>
  <c r="E195" i="13"/>
  <c r="E194" i="13"/>
  <c r="E193" i="13"/>
  <c r="E192" i="13"/>
  <c r="E191" i="13"/>
  <c r="E190" i="13"/>
  <c r="E189" i="13"/>
  <c r="E188" i="13"/>
  <c r="E187" i="13"/>
  <c r="E186" i="13"/>
  <c r="E185" i="13"/>
  <c r="E184" i="13"/>
  <c r="E183" i="13"/>
  <c r="E182" i="13"/>
  <c r="E181" i="13"/>
  <c r="E180" i="13"/>
  <c r="E179" i="13"/>
  <c r="E178" i="13"/>
  <c r="E177" i="13"/>
  <c r="E176" i="13"/>
  <c r="E175" i="13"/>
  <c r="E174" i="13"/>
  <c r="E173" i="13"/>
  <c r="E172" i="13"/>
  <c r="E171" i="13"/>
  <c r="E170" i="13"/>
  <c r="E169" i="13"/>
  <c r="E168" i="13"/>
  <c r="E167" i="13"/>
  <c r="E166" i="13"/>
  <c r="E165" i="13"/>
  <c r="E164" i="13"/>
  <c r="E163" i="13"/>
  <c r="E162" i="13"/>
  <c r="E161" i="13"/>
  <c r="E160" i="13"/>
  <c r="E159" i="13"/>
  <c r="E158" i="13"/>
  <c r="E157" i="13"/>
  <c r="E156" i="13"/>
  <c r="E155" i="13"/>
  <c r="E154" i="13"/>
  <c r="E153" i="13"/>
  <c r="E152" i="13"/>
  <c r="E151" i="13"/>
  <c r="E150" i="13"/>
  <c r="E149" i="13"/>
  <c r="E148" i="13"/>
  <c r="E147" i="13"/>
  <c r="E146" i="13"/>
  <c r="E145" i="13"/>
  <c r="E144" i="13"/>
  <c r="E143" i="13"/>
  <c r="E142" i="13"/>
  <c r="E141" i="13"/>
  <c r="E140" i="13"/>
  <c r="E139" i="13"/>
  <c r="E138" i="13"/>
  <c r="E137" i="13"/>
  <c r="E136" i="13"/>
  <c r="E135" i="13"/>
  <c r="E134" i="13"/>
  <c r="E133" i="13"/>
  <c r="E132" i="13"/>
  <c r="E131" i="13"/>
  <c r="E130" i="13"/>
  <c r="E129" i="13"/>
  <c r="E128" i="13"/>
  <c r="E127" i="13"/>
  <c r="E126" i="13"/>
  <c r="E125" i="13"/>
  <c r="E124" i="13"/>
  <c r="E123" i="13"/>
  <c r="E122" i="13"/>
  <c r="E121" i="13"/>
  <c r="E120" i="13"/>
  <c r="E119" i="13"/>
  <c r="E118" i="13"/>
  <c r="E117" i="13"/>
  <c r="E116" i="13"/>
  <c r="E115" i="13"/>
  <c r="E114" i="13"/>
  <c r="E113" i="13"/>
  <c r="E112" i="13"/>
  <c r="E111" i="13"/>
  <c r="E110" i="13"/>
  <c r="E109" i="13"/>
  <c r="E108" i="13"/>
  <c r="E107" i="13"/>
  <c r="E106" i="13"/>
  <c r="E105" i="13"/>
  <c r="E104" i="13"/>
  <c r="E103" i="13"/>
  <c r="E102" i="13"/>
  <c r="E101" i="13"/>
  <c r="E100" i="13"/>
  <c r="E99" i="13"/>
  <c r="E98" i="13"/>
  <c r="E97" i="13"/>
  <c r="E96" i="13"/>
  <c r="E95" i="13"/>
  <c r="E94" i="13"/>
  <c r="E93" i="13"/>
  <c r="E92" i="13"/>
  <c r="E91" i="13"/>
  <c r="E90" i="13"/>
  <c r="E89" i="13"/>
  <c r="E88" i="13"/>
  <c r="E87" i="13"/>
  <c r="E86" i="13"/>
  <c r="E85" i="13"/>
  <c r="E84" i="13"/>
  <c r="E83" i="13"/>
  <c r="E82" i="13"/>
  <c r="E81" i="13"/>
  <c r="E80" i="13"/>
  <c r="E79" i="13"/>
  <c r="E78" i="13"/>
  <c r="E77" i="13"/>
  <c r="E76" i="13"/>
  <c r="E75" i="13"/>
  <c r="E74" i="13"/>
  <c r="E73" i="13"/>
  <c r="E72" i="13"/>
  <c r="E71" i="13"/>
  <c r="E70" i="13"/>
  <c r="E69" i="13"/>
  <c r="E68" i="13"/>
  <c r="E67" i="13"/>
  <c r="E66" i="13"/>
  <c r="E65" i="13"/>
  <c r="E64" i="13"/>
  <c r="E63" i="13"/>
  <c r="E62" i="13"/>
  <c r="E61" i="13"/>
  <c r="E60" i="13"/>
  <c r="E59" i="13"/>
  <c r="E58" i="13"/>
  <c r="E57" i="13"/>
  <c r="E56" i="13"/>
  <c r="E55" i="13"/>
  <c r="E54" i="13"/>
  <c r="E53" i="13"/>
  <c r="E52" i="13"/>
  <c r="E51" i="13"/>
  <c r="E50" i="13"/>
  <c r="E49" i="13"/>
  <c r="E48" i="13"/>
  <c r="E47" i="13"/>
  <c r="E46" i="13"/>
  <c r="E45" i="13"/>
  <c r="E44" i="13"/>
  <c r="E43" i="13"/>
  <c r="E42" i="13"/>
  <c r="E41" i="13"/>
  <c r="E40" i="13"/>
  <c r="E39" i="13"/>
  <c r="E38" i="13"/>
  <c r="E37" i="13"/>
  <c r="E36" i="13"/>
  <c r="E35" i="13"/>
  <c r="E34" i="13"/>
  <c r="E33" i="13"/>
  <c r="E32" i="13"/>
  <c r="E31" i="13"/>
  <c r="E30" i="13"/>
  <c r="E29" i="13"/>
  <c r="E28" i="13"/>
  <c r="E27" i="13"/>
  <c r="E26" i="13"/>
  <c r="E25" i="13"/>
  <c r="E24" i="13"/>
  <c r="E23" i="13"/>
  <c r="E22" i="13"/>
  <c r="E21" i="13"/>
  <c r="E20" i="13"/>
  <c r="E19" i="13"/>
  <c r="E18" i="13"/>
  <c r="E17" i="13"/>
  <c r="E16" i="13"/>
  <c r="E15" i="13"/>
  <c r="E14" i="13"/>
  <c r="E13" i="13"/>
  <c r="E12" i="13"/>
  <c r="E11" i="13"/>
  <c r="E10" i="13"/>
  <c r="E9" i="13"/>
  <c r="E8" i="13"/>
  <c r="E7" i="13"/>
  <c r="E6" i="13"/>
  <c r="E5" i="13"/>
  <c r="E4" i="13"/>
  <c r="E3" i="13"/>
  <c r="E228" i="12"/>
  <c r="E227" i="12"/>
  <c r="E226" i="12"/>
  <c r="E225" i="12"/>
  <c r="E224" i="12"/>
  <c r="E223" i="12"/>
  <c r="E222" i="12"/>
  <c r="E221" i="12"/>
  <c r="E220" i="12"/>
  <c r="E219" i="12"/>
  <c r="E218" i="12"/>
  <c r="E217" i="12"/>
  <c r="E216" i="12"/>
  <c r="E215" i="12"/>
  <c r="E214" i="12"/>
  <c r="E213" i="12"/>
  <c r="E212" i="12"/>
  <c r="E211" i="12"/>
  <c r="E210" i="12"/>
  <c r="E209" i="12"/>
  <c r="E208" i="12"/>
  <c r="E207" i="12"/>
  <c r="E206" i="12"/>
  <c r="E205" i="12"/>
  <c r="E204" i="12"/>
  <c r="E203" i="12"/>
  <c r="E202" i="12"/>
  <c r="E201" i="12"/>
  <c r="E200" i="12"/>
  <c r="E199" i="12"/>
  <c r="E198" i="12"/>
  <c r="E197" i="12"/>
  <c r="E196" i="12"/>
  <c r="E195" i="12"/>
  <c r="E194" i="12"/>
  <c r="E193" i="12"/>
  <c r="E192" i="12"/>
  <c r="E191" i="12"/>
  <c r="E190" i="12"/>
  <c r="E189" i="12"/>
  <c r="E188" i="12"/>
  <c r="E187" i="12"/>
  <c r="E186" i="12"/>
  <c r="E185" i="12"/>
  <c r="E184" i="12"/>
  <c r="E183" i="12"/>
  <c r="E182" i="12"/>
  <c r="E181" i="12"/>
  <c r="E180" i="12"/>
  <c r="E179" i="12"/>
  <c r="E178" i="12"/>
  <c r="E177" i="12"/>
  <c r="E176" i="12"/>
  <c r="E175" i="12"/>
  <c r="E174" i="12"/>
  <c r="E173" i="12"/>
  <c r="E172" i="12"/>
  <c r="E171" i="12"/>
  <c r="E170" i="12"/>
  <c r="E169" i="12"/>
  <c r="E168" i="12"/>
  <c r="E167" i="12"/>
  <c r="E166" i="12"/>
  <c r="E165" i="12"/>
  <c r="E164" i="12"/>
  <c r="E163" i="12"/>
  <c r="E162" i="12"/>
  <c r="E161" i="12"/>
  <c r="E160" i="12"/>
  <c r="E159" i="12"/>
  <c r="E158" i="12"/>
  <c r="E157" i="12"/>
  <c r="E156" i="12"/>
  <c r="E155" i="12"/>
  <c r="E154" i="12"/>
  <c r="E153" i="12"/>
  <c r="E152" i="12"/>
  <c r="E151" i="12"/>
  <c r="E150" i="12"/>
  <c r="E149" i="12"/>
  <c r="E148" i="12"/>
  <c r="E147" i="12"/>
  <c r="E146" i="12"/>
  <c r="E145" i="12"/>
  <c r="E144" i="12"/>
  <c r="E143" i="12"/>
  <c r="E142" i="12"/>
  <c r="E141" i="12"/>
  <c r="E140" i="12"/>
  <c r="E139" i="12"/>
  <c r="E138" i="12"/>
  <c r="E137" i="12"/>
  <c r="E136" i="12"/>
  <c r="E135" i="12"/>
  <c r="E134" i="12"/>
  <c r="E133" i="12"/>
  <c r="E132" i="12"/>
  <c r="E131" i="12"/>
  <c r="E130" i="12"/>
  <c r="E129" i="12"/>
  <c r="E128" i="12"/>
  <c r="E127" i="12"/>
  <c r="E126" i="12"/>
  <c r="E125" i="12"/>
  <c r="E124" i="12"/>
  <c r="E123" i="12"/>
  <c r="E122" i="12"/>
  <c r="E121" i="12"/>
  <c r="E120" i="12"/>
  <c r="E119" i="12"/>
  <c r="E118" i="12"/>
  <c r="E117" i="12"/>
  <c r="E116" i="12"/>
  <c r="E115" i="12"/>
  <c r="E114" i="12"/>
  <c r="E113" i="12"/>
  <c r="E112" i="12"/>
  <c r="E111" i="12"/>
  <c r="E110" i="12"/>
  <c r="E109" i="12"/>
  <c r="E108" i="12"/>
  <c r="E107" i="12"/>
  <c r="E106" i="12"/>
  <c r="E105" i="12"/>
  <c r="E104" i="12"/>
  <c r="E103" i="12"/>
  <c r="E102" i="12"/>
  <c r="E101" i="12"/>
  <c r="E100" i="12"/>
  <c r="E99" i="12"/>
  <c r="E98" i="12"/>
  <c r="E97" i="12"/>
  <c r="E96" i="12"/>
  <c r="E95" i="12"/>
  <c r="E94" i="12"/>
  <c r="E93" i="12"/>
  <c r="E92" i="12"/>
  <c r="E91" i="12"/>
  <c r="E90" i="12"/>
  <c r="E89" i="12"/>
  <c r="E88" i="12"/>
  <c r="E87" i="12"/>
  <c r="E86" i="12"/>
  <c r="E85" i="12"/>
  <c r="E84" i="12"/>
  <c r="E83" i="12"/>
  <c r="E82" i="12"/>
  <c r="E81" i="12"/>
  <c r="E80" i="12"/>
  <c r="E79" i="12"/>
  <c r="E78" i="12"/>
  <c r="E77" i="12"/>
  <c r="E76" i="12"/>
  <c r="E75" i="12"/>
  <c r="E74" i="12"/>
  <c r="E73" i="12"/>
  <c r="E72" i="12"/>
  <c r="E71" i="12"/>
  <c r="E70" i="12"/>
  <c r="E69" i="12"/>
  <c r="E68" i="12"/>
  <c r="E67" i="12"/>
  <c r="E66" i="12"/>
  <c r="E65" i="12"/>
  <c r="E64" i="12"/>
  <c r="E63" i="12"/>
  <c r="E62" i="12"/>
  <c r="E61" i="12"/>
  <c r="E60" i="12"/>
  <c r="E59" i="12"/>
  <c r="E58" i="12"/>
  <c r="E57" i="12"/>
  <c r="E56" i="12"/>
  <c r="E55" i="12"/>
  <c r="E54" i="12"/>
  <c r="E53" i="12"/>
  <c r="E52" i="12"/>
  <c r="E51" i="12"/>
  <c r="E50" i="12"/>
  <c r="E49" i="12"/>
  <c r="E48" i="12"/>
  <c r="E47" i="12"/>
  <c r="E46" i="12"/>
  <c r="E45" i="12"/>
  <c r="E44" i="12"/>
  <c r="E43" i="12"/>
  <c r="E42" i="12"/>
  <c r="E41" i="12"/>
  <c r="E40" i="12"/>
  <c r="E39" i="12"/>
  <c r="E38" i="12"/>
  <c r="E37" i="12"/>
  <c r="E36" i="12"/>
  <c r="E35" i="12"/>
  <c r="E34" i="12"/>
  <c r="E33" i="12"/>
  <c r="E32" i="12"/>
  <c r="E31" i="12"/>
  <c r="E30" i="12"/>
  <c r="E29" i="12"/>
  <c r="E28" i="12"/>
  <c r="E27" i="12"/>
  <c r="E26" i="12"/>
  <c r="E25" i="12"/>
  <c r="E24" i="12"/>
  <c r="E23" i="12"/>
  <c r="E22" i="12"/>
  <c r="E21" i="12"/>
  <c r="E20" i="12"/>
  <c r="E19" i="12"/>
  <c r="E18" i="12"/>
  <c r="E17" i="12"/>
  <c r="E16" i="12"/>
  <c r="E15" i="12"/>
  <c r="E14" i="12"/>
  <c r="E13" i="12"/>
  <c r="E12" i="12"/>
  <c r="E11" i="12"/>
  <c r="E10" i="12"/>
  <c r="E9" i="12"/>
  <c r="E8" i="12"/>
  <c r="E7" i="12"/>
  <c r="E6" i="12"/>
  <c r="E5" i="12"/>
  <c r="E4" i="12"/>
  <c r="E3" i="12"/>
  <c r="E228" i="11"/>
  <c r="E227" i="11"/>
  <c r="E226" i="11"/>
  <c r="E225" i="11"/>
  <c r="E224" i="11"/>
  <c r="E223" i="11"/>
  <c r="E222" i="11"/>
  <c r="E221" i="11"/>
  <c r="E220" i="11"/>
  <c r="E219" i="11"/>
  <c r="E218" i="11"/>
  <c r="E217" i="11"/>
  <c r="E216" i="11"/>
  <c r="E215" i="11"/>
  <c r="E214" i="11"/>
  <c r="E213" i="11"/>
  <c r="E212" i="11"/>
  <c r="E211" i="11"/>
  <c r="E210" i="11"/>
  <c r="E209" i="11"/>
  <c r="E208" i="11"/>
  <c r="E207" i="11"/>
  <c r="E206" i="11"/>
  <c r="E205" i="11"/>
  <c r="E204" i="11"/>
  <c r="E203" i="11"/>
  <c r="E202" i="11"/>
  <c r="E201" i="11"/>
  <c r="E200" i="11"/>
  <c r="E199" i="11"/>
  <c r="E198" i="11"/>
  <c r="E197" i="11"/>
  <c r="E196" i="11"/>
  <c r="E195" i="11"/>
  <c r="E194" i="11"/>
  <c r="E193" i="11"/>
  <c r="E192" i="11"/>
  <c r="E191" i="11"/>
  <c r="E190" i="11"/>
  <c r="E189" i="11"/>
  <c r="E188" i="11"/>
  <c r="E187" i="11"/>
  <c r="E186" i="11"/>
  <c r="E185" i="11"/>
  <c r="E184" i="11"/>
  <c r="E183" i="11"/>
  <c r="E182" i="11"/>
  <c r="E181" i="11"/>
  <c r="E180" i="11"/>
  <c r="E179" i="11"/>
  <c r="E178" i="11"/>
  <c r="E177" i="11"/>
  <c r="E176" i="11"/>
  <c r="E175" i="11"/>
  <c r="E174" i="11"/>
  <c r="E173" i="11"/>
  <c r="E172" i="11"/>
  <c r="E171" i="11"/>
  <c r="E170" i="11"/>
  <c r="E169" i="11"/>
  <c r="E168" i="11"/>
  <c r="E167" i="11"/>
  <c r="E166" i="11"/>
  <c r="E165" i="11"/>
  <c r="E164" i="11"/>
  <c r="E163" i="11"/>
  <c r="E162" i="11"/>
  <c r="E161" i="11"/>
  <c r="E160" i="11"/>
  <c r="E159" i="11"/>
  <c r="E158" i="11"/>
  <c r="E157" i="11"/>
  <c r="E156" i="11"/>
  <c r="E155" i="11"/>
  <c r="E154" i="11"/>
  <c r="E153" i="11"/>
  <c r="E152" i="11"/>
  <c r="E151" i="11"/>
  <c r="E150" i="11"/>
  <c r="E149" i="11"/>
  <c r="E148" i="11"/>
  <c r="E147" i="11"/>
  <c r="E146" i="11"/>
  <c r="E145" i="11"/>
  <c r="E144" i="11"/>
  <c r="E143" i="11"/>
  <c r="E142" i="11"/>
  <c r="E141" i="11"/>
  <c r="E140" i="11"/>
  <c r="E139" i="11"/>
  <c r="E138" i="11"/>
  <c r="E137" i="11"/>
  <c r="E136" i="11"/>
  <c r="E135" i="11"/>
  <c r="E134" i="11"/>
  <c r="E133" i="11"/>
  <c r="E132" i="11"/>
  <c r="E131" i="11"/>
  <c r="E130" i="11"/>
  <c r="E129" i="11"/>
  <c r="E128" i="11"/>
  <c r="E127" i="11"/>
  <c r="E126" i="11"/>
  <c r="E125" i="11"/>
  <c r="E124" i="11"/>
  <c r="E123" i="11"/>
  <c r="E122" i="11"/>
  <c r="E121" i="11"/>
  <c r="E120" i="11"/>
  <c r="E119" i="11"/>
  <c r="E118" i="11"/>
  <c r="E117" i="11"/>
  <c r="E116" i="11"/>
  <c r="E115" i="11"/>
  <c r="E114" i="11"/>
  <c r="E113" i="11"/>
  <c r="E112" i="11"/>
  <c r="E111" i="11"/>
  <c r="E110" i="11"/>
  <c r="E109" i="11"/>
  <c r="E108" i="11"/>
  <c r="E107" i="11"/>
  <c r="E106" i="11"/>
  <c r="E105" i="11"/>
  <c r="E104" i="11"/>
  <c r="E103" i="11"/>
  <c r="E102" i="11"/>
  <c r="E101" i="11"/>
  <c r="E100" i="11"/>
  <c r="E99" i="11"/>
  <c r="E98" i="11"/>
  <c r="E97" i="11"/>
  <c r="E96" i="11"/>
  <c r="E95" i="11"/>
  <c r="E94" i="11"/>
  <c r="E93" i="11"/>
  <c r="E92" i="11"/>
  <c r="E91" i="11"/>
  <c r="E90" i="11"/>
  <c r="E89" i="11"/>
  <c r="E88" i="11"/>
  <c r="E87" i="11"/>
  <c r="E86" i="11"/>
  <c r="E85" i="11"/>
  <c r="E84" i="11"/>
  <c r="E83" i="11"/>
  <c r="E82" i="11"/>
  <c r="E81" i="11"/>
  <c r="E80" i="11"/>
  <c r="E79" i="11"/>
  <c r="E78" i="11"/>
  <c r="E77" i="11"/>
  <c r="E76" i="11"/>
  <c r="E75" i="11"/>
  <c r="E74" i="11"/>
  <c r="E73" i="11"/>
  <c r="E72" i="11"/>
  <c r="E71" i="11"/>
  <c r="E70" i="11"/>
  <c r="E69" i="11"/>
  <c r="E68" i="11"/>
  <c r="E67" i="11"/>
  <c r="E66" i="11"/>
  <c r="E65" i="11"/>
  <c r="E64" i="11"/>
  <c r="E63" i="11"/>
  <c r="E62" i="11"/>
  <c r="E61" i="11"/>
  <c r="E60" i="11"/>
  <c r="E59" i="11"/>
  <c r="E58" i="11"/>
  <c r="E57" i="11"/>
  <c r="E56" i="11"/>
  <c r="E55" i="11"/>
  <c r="E54" i="11"/>
  <c r="E53" i="11"/>
  <c r="E52" i="11"/>
  <c r="E51" i="11"/>
  <c r="E50" i="11"/>
  <c r="E49" i="11"/>
  <c r="E48" i="11"/>
  <c r="E47" i="11"/>
  <c r="E46" i="11"/>
  <c r="E45" i="11"/>
  <c r="E44" i="11"/>
  <c r="E43" i="11"/>
  <c r="E42" i="11"/>
  <c r="E41" i="11"/>
  <c r="E40" i="11"/>
  <c r="E39" i="11"/>
  <c r="E38" i="11"/>
  <c r="E37" i="11"/>
  <c r="E36" i="11"/>
  <c r="E35" i="11"/>
  <c r="E34" i="11"/>
  <c r="E33" i="11"/>
  <c r="E32" i="11"/>
  <c r="E31" i="11"/>
  <c r="E30" i="11"/>
  <c r="E29" i="11"/>
  <c r="E28" i="11"/>
  <c r="E27" i="11"/>
  <c r="E26" i="11"/>
  <c r="E25" i="11"/>
  <c r="E24" i="11"/>
  <c r="E23" i="11"/>
  <c r="E22" i="11"/>
  <c r="E21" i="11"/>
  <c r="E20" i="11"/>
  <c r="E19" i="11"/>
  <c r="E18" i="11"/>
  <c r="E17" i="11"/>
  <c r="E16" i="11"/>
  <c r="E15" i="11"/>
  <c r="E14" i="11"/>
  <c r="E13" i="11"/>
  <c r="E12" i="11"/>
  <c r="E11" i="11"/>
  <c r="E10" i="11"/>
  <c r="E9" i="11"/>
  <c r="E8" i="11"/>
  <c r="E7" i="11"/>
  <c r="E6" i="11"/>
  <c r="E5" i="11"/>
  <c r="E4" i="11"/>
  <c r="E3" i="11"/>
  <c r="E228" i="10"/>
  <c r="E227" i="10"/>
  <c r="E226" i="10"/>
  <c r="E225" i="10"/>
  <c r="E224" i="10"/>
  <c r="E223" i="10"/>
  <c r="E222" i="10"/>
  <c r="E221" i="10"/>
  <c r="E220" i="10"/>
  <c r="E219" i="10"/>
  <c r="E218" i="10"/>
  <c r="E217" i="10"/>
  <c r="E216" i="10"/>
  <c r="E215" i="10"/>
  <c r="E214" i="10"/>
  <c r="E213" i="10"/>
  <c r="E212" i="10"/>
  <c r="E211" i="10"/>
  <c r="E210" i="10"/>
  <c r="E209" i="10"/>
  <c r="E208" i="10"/>
  <c r="E207" i="10"/>
  <c r="E206" i="10"/>
  <c r="E205" i="10"/>
  <c r="E204" i="10"/>
  <c r="E203" i="10"/>
  <c r="E202" i="10"/>
  <c r="E201" i="10"/>
  <c r="E200" i="10"/>
  <c r="E199" i="10"/>
  <c r="E198" i="10"/>
  <c r="E197" i="10"/>
  <c r="E196" i="10"/>
  <c r="E195" i="10"/>
  <c r="E194" i="10"/>
  <c r="E193" i="10"/>
  <c r="E192" i="10"/>
  <c r="E191" i="10"/>
  <c r="E190" i="10"/>
  <c r="E189" i="10"/>
  <c r="E188" i="10"/>
  <c r="E187" i="10"/>
  <c r="E186" i="10"/>
  <c r="E185" i="10"/>
  <c r="E184" i="10"/>
  <c r="E183" i="10"/>
  <c r="E182" i="10"/>
  <c r="E181" i="10"/>
  <c r="E180" i="10"/>
  <c r="E179" i="10"/>
  <c r="E178" i="10"/>
  <c r="E177" i="10"/>
  <c r="E176" i="10"/>
  <c r="E175" i="10"/>
  <c r="E174" i="10"/>
  <c r="E173" i="10"/>
  <c r="E172" i="10"/>
  <c r="E171" i="10"/>
  <c r="E170" i="10"/>
  <c r="E169" i="10"/>
  <c r="E168" i="10"/>
  <c r="E167" i="10"/>
  <c r="E166" i="10"/>
  <c r="E165" i="10"/>
  <c r="E164" i="10"/>
  <c r="E163" i="10"/>
  <c r="E162" i="10"/>
  <c r="E161" i="10"/>
  <c r="E160" i="10"/>
  <c r="E159" i="10"/>
  <c r="E158" i="10"/>
  <c r="E157" i="10"/>
  <c r="E156" i="10"/>
  <c r="E155" i="10"/>
  <c r="E154" i="10"/>
  <c r="E153" i="10"/>
  <c r="E152" i="10"/>
  <c r="E151" i="10"/>
  <c r="E150" i="10"/>
  <c r="E149" i="10"/>
  <c r="E148" i="10"/>
  <c r="E147" i="10"/>
  <c r="E146" i="10"/>
  <c r="E145" i="10"/>
  <c r="E144" i="10"/>
  <c r="E143" i="10"/>
  <c r="E142" i="10"/>
  <c r="E141" i="10"/>
  <c r="E140" i="10"/>
  <c r="E139" i="10"/>
  <c r="E138" i="10"/>
  <c r="E137" i="10"/>
  <c r="E136" i="10"/>
  <c r="E135" i="10"/>
  <c r="E134" i="10"/>
  <c r="E133" i="10"/>
  <c r="E132" i="10"/>
  <c r="E131" i="10"/>
  <c r="E130" i="10"/>
  <c r="E129" i="10"/>
  <c r="E128" i="10"/>
  <c r="E127" i="10"/>
  <c r="E126" i="10"/>
  <c r="E125" i="10"/>
  <c r="E124" i="10"/>
  <c r="E123" i="10"/>
  <c r="E122" i="10"/>
  <c r="E121" i="10"/>
  <c r="E120" i="10"/>
  <c r="E119" i="10"/>
  <c r="E118" i="10"/>
  <c r="E117" i="10"/>
  <c r="E116" i="10"/>
  <c r="E115" i="10"/>
  <c r="E114" i="10"/>
  <c r="E113" i="10"/>
  <c r="E112" i="10"/>
  <c r="E111" i="10"/>
  <c r="E110" i="10"/>
  <c r="E109" i="10"/>
  <c r="E108" i="10"/>
  <c r="E107" i="10"/>
  <c r="E106" i="10"/>
  <c r="E105" i="10"/>
  <c r="E104" i="10"/>
  <c r="E103" i="10"/>
  <c r="E102" i="10"/>
  <c r="E101" i="10"/>
  <c r="E100" i="10"/>
  <c r="E99" i="10"/>
  <c r="E98" i="10"/>
  <c r="E97" i="10"/>
  <c r="E96" i="10"/>
  <c r="E95" i="10"/>
  <c r="E94" i="10"/>
  <c r="E93" i="10"/>
  <c r="E92" i="10"/>
  <c r="E91" i="10"/>
  <c r="E90" i="10"/>
  <c r="E89" i="10"/>
  <c r="E88" i="10"/>
  <c r="E87" i="10"/>
  <c r="E86" i="10"/>
  <c r="E85" i="10"/>
  <c r="E84" i="10"/>
  <c r="E83" i="10"/>
  <c r="E82" i="10"/>
  <c r="E81" i="10"/>
  <c r="E80" i="10"/>
  <c r="E79" i="10"/>
  <c r="E78" i="10"/>
  <c r="E77" i="10"/>
  <c r="E76" i="10"/>
  <c r="E75" i="10"/>
  <c r="E74" i="10"/>
  <c r="E73" i="10"/>
  <c r="E72" i="10"/>
  <c r="E71" i="10"/>
  <c r="E70" i="10"/>
  <c r="E69" i="10"/>
  <c r="E68" i="10"/>
  <c r="E67" i="10"/>
  <c r="E66" i="10"/>
  <c r="E65" i="10"/>
  <c r="E64" i="10"/>
  <c r="E63" i="10"/>
  <c r="E62" i="10"/>
  <c r="E61" i="10"/>
  <c r="E60" i="10"/>
  <c r="E59" i="10"/>
  <c r="E58" i="10"/>
  <c r="E57" i="10"/>
  <c r="E56" i="10"/>
  <c r="E55" i="10"/>
  <c r="E54" i="10"/>
  <c r="E53" i="10"/>
  <c r="E52" i="10"/>
  <c r="E51" i="10"/>
  <c r="E50" i="10"/>
  <c r="E49" i="10"/>
  <c r="E48" i="10"/>
  <c r="E47" i="10"/>
  <c r="E46" i="10"/>
  <c r="E45" i="10"/>
  <c r="E44" i="10"/>
  <c r="E43" i="10"/>
  <c r="E42" i="10"/>
  <c r="E41" i="10"/>
  <c r="E40" i="10"/>
  <c r="E39" i="10"/>
  <c r="E38" i="10"/>
  <c r="E37" i="10"/>
  <c r="E36" i="10"/>
  <c r="E35" i="10"/>
  <c r="E34" i="10"/>
  <c r="E33" i="10"/>
  <c r="E32" i="10"/>
  <c r="E31" i="10"/>
  <c r="E30" i="10"/>
  <c r="E29" i="10"/>
  <c r="E28" i="10"/>
  <c r="E27" i="10"/>
  <c r="E26" i="10"/>
  <c r="E25" i="10"/>
  <c r="E24" i="10"/>
  <c r="E23" i="10"/>
  <c r="E22" i="10"/>
  <c r="E21" i="10"/>
  <c r="E20" i="10"/>
  <c r="E19" i="10"/>
  <c r="E18" i="10"/>
  <c r="E17" i="10"/>
  <c r="E16" i="10"/>
  <c r="E15" i="10"/>
  <c r="E14" i="10"/>
  <c r="E13" i="10"/>
  <c r="E12" i="10"/>
  <c r="E11" i="10"/>
  <c r="E10" i="10"/>
  <c r="E9" i="10"/>
  <c r="E8" i="10"/>
  <c r="E7" i="10"/>
  <c r="E6" i="10"/>
  <c r="E5" i="10"/>
  <c r="E4" i="10"/>
  <c r="E3" i="10"/>
  <c r="E228" i="9"/>
  <c r="E227" i="9"/>
  <c r="E226" i="9"/>
  <c r="E225" i="9"/>
  <c r="E224" i="9"/>
  <c r="E223" i="9"/>
  <c r="E222" i="9"/>
  <c r="E221" i="9"/>
  <c r="E220" i="9"/>
  <c r="E219" i="9"/>
  <c r="E218" i="9"/>
  <c r="E217" i="9"/>
  <c r="E216" i="9"/>
  <c r="E215" i="9"/>
  <c r="E214" i="9"/>
  <c r="E213" i="9"/>
  <c r="E212" i="9"/>
  <c r="E211" i="9"/>
  <c r="E210" i="9"/>
  <c r="E209" i="9"/>
  <c r="E208" i="9"/>
  <c r="E207" i="9"/>
  <c r="E206" i="9"/>
  <c r="E205" i="9"/>
  <c r="E204" i="9"/>
  <c r="E203" i="9"/>
  <c r="E202" i="9"/>
  <c r="E201" i="9"/>
  <c r="E200" i="9"/>
  <c r="E199" i="9"/>
  <c r="E198" i="9"/>
  <c r="E197" i="9"/>
  <c r="E196" i="9"/>
  <c r="E195" i="9"/>
  <c r="E194" i="9"/>
  <c r="E193" i="9"/>
  <c r="E192" i="9"/>
  <c r="E191" i="9"/>
  <c r="E190" i="9"/>
  <c r="E189" i="9"/>
  <c r="E188" i="9"/>
  <c r="E187" i="9"/>
  <c r="E186" i="9"/>
  <c r="E185" i="9"/>
  <c r="E184" i="9"/>
  <c r="E183" i="9"/>
  <c r="E182" i="9"/>
  <c r="E181" i="9"/>
  <c r="E180" i="9"/>
  <c r="E179" i="9"/>
  <c r="E178" i="9"/>
  <c r="E177" i="9"/>
  <c r="E176" i="9"/>
  <c r="E175" i="9"/>
  <c r="E174" i="9"/>
  <c r="E173" i="9"/>
  <c r="E172" i="9"/>
  <c r="E171" i="9"/>
  <c r="E170" i="9"/>
  <c r="E169" i="9"/>
  <c r="E168" i="9"/>
  <c r="E167" i="9"/>
  <c r="E166" i="9"/>
  <c r="E165" i="9"/>
  <c r="E164" i="9"/>
  <c r="E163" i="9"/>
  <c r="E162" i="9"/>
  <c r="E161" i="9"/>
  <c r="E160" i="9"/>
  <c r="E159" i="9"/>
  <c r="E158" i="9"/>
  <c r="E157" i="9"/>
  <c r="E156" i="9"/>
  <c r="E155" i="9"/>
  <c r="E154" i="9"/>
  <c r="E153" i="9"/>
  <c r="E152" i="9"/>
  <c r="E151" i="9"/>
  <c r="E150" i="9"/>
  <c r="E149" i="9"/>
  <c r="E148" i="9"/>
  <c r="E147" i="9"/>
  <c r="E146" i="9"/>
  <c r="E145" i="9"/>
  <c r="E144" i="9"/>
  <c r="E143" i="9"/>
  <c r="E142" i="9"/>
  <c r="E141" i="9"/>
  <c r="E140" i="9"/>
  <c r="E139" i="9"/>
  <c r="E138" i="9"/>
  <c r="E137" i="9"/>
  <c r="E136" i="9"/>
  <c r="E135" i="9"/>
  <c r="E134" i="9"/>
  <c r="E133" i="9"/>
  <c r="E132" i="9"/>
  <c r="E131" i="9"/>
  <c r="E130" i="9"/>
  <c r="E129" i="9"/>
  <c r="E128" i="9"/>
  <c r="E127" i="9"/>
  <c r="E126" i="9"/>
  <c r="E125" i="9"/>
  <c r="E124" i="9"/>
  <c r="E123" i="9"/>
  <c r="E122" i="9"/>
  <c r="E121" i="9"/>
  <c r="E120" i="9"/>
  <c r="E119" i="9"/>
  <c r="E118" i="9"/>
  <c r="E117" i="9"/>
  <c r="E116" i="9"/>
  <c r="E115" i="9"/>
  <c r="E114" i="9"/>
  <c r="E113" i="9"/>
  <c r="E112" i="9"/>
  <c r="E111" i="9"/>
  <c r="E110" i="9"/>
  <c r="E109" i="9"/>
  <c r="E108" i="9"/>
  <c r="E107" i="9"/>
  <c r="E106" i="9"/>
  <c r="E105" i="9"/>
  <c r="E104" i="9"/>
  <c r="E103" i="9"/>
  <c r="E102" i="9"/>
  <c r="E101" i="9"/>
  <c r="E100" i="9"/>
  <c r="E99" i="9"/>
  <c r="E98" i="9"/>
  <c r="E97" i="9"/>
  <c r="E96" i="9"/>
  <c r="E95" i="9"/>
  <c r="E94" i="9"/>
  <c r="E93" i="9"/>
  <c r="E92" i="9"/>
  <c r="E91" i="9"/>
  <c r="E90" i="9"/>
  <c r="E89" i="9"/>
  <c r="E88" i="9"/>
  <c r="E87" i="9"/>
  <c r="E86" i="9"/>
  <c r="E85" i="9"/>
  <c r="E84" i="9"/>
  <c r="E83" i="9"/>
  <c r="E82" i="9"/>
  <c r="E81" i="9"/>
  <c r="E80" i="9"/>
  <c r="E79" i="9"/>
  <c r="E78" i="9"/>
  <c r="E77" i="9"/>
  <c r="E76" i="9"/>
  <c r="E75" i="9"/>
  <c r="E74" i="9"/>
  <c r="E73" i="9"/>
  <c r="E72" i="9"/>
  <c r="E71" i="9"/>
  <c r="E70" i="9"/>
  <c r="E69" i="9"/>
  <c r="E68" i="9"/>
  <c r="E67" i="9"/>
  <c r="E66" i="9"/>
  <c r="E65" i="9"/>
  <c r="E64" i="9"/>
  <c r="E63" i="9"/>
  <c r="E62" i="9"/>
  <c r="E61" i="9"/>
  <c r="E60" i="9"/>
  <c r="E59" i="9"/>
  <c r="E58" i="9"/>
  <c r="E57" i="9"/>
  <c r="E56" i="9"/>
  <c r="E55" i="9"/>
  <c r="E54" i="9"/>
  <c r="E53" i="9"/>
  <c r="E52" i="9"/>
  <c r="E51" i="9"/>
  <c r="E50" i="9"/>
  <c r="E49" i="9"/>
  <c r="E48" i="9"/>
  <c r="E47" i="9"/>
  <c r="E46" i="9"/>
  <c r="E45" i="9"/>
  <c r="E44" i="9"/>
  <c r="E43" i="9"/>
  <c r="E42" i="9"/>
  <c r="E41" i="9"/>
  <c r="E40" i="9"/>
  <c r="E39" i="9"/>
  <c r="E38" i="9"/>
  <c r="E37" i="9"/>
  <c r="E36" i="9"/>
  <c r="E35" i="9"/>
  <c r="E34" i="9"/>
  <c r="E33" i="9"/>
  <c r="E32" i="9"/>
  <c r="E31" i="9"/>
  <c r="E30" i="9"/>
  <c r="E29" i="9"/>
  <c r="E28" i="9"/>
  <c r="E27" i="9"/>
  <c r="E26" i="9"/>
  <c r="E25" i="9"/>
  <c r="E24" i="9"/>
  <c r="E23" i="9"/>
  <c r="E22" i="9"/>
  <c r="E21" i="9"/>
  <c r="E20" i="9"/>
  <c r="E19" i="9"/>
  <c r="E18" i="9"/>
  <c r="E17" i="9"/>
  <c r="E16" i="9"/>
  <c r="E15" i="9"/>
  <c r="E14" i="9"/>
  <c r="E13" i="9"/>
  <c r="E12" i="9"/>
  <c r="E11" i="9"/>
  <c r="E10" i="9"/>
  <c r="E9" i="9"/>
  <c r="E8" i="9"/>
  <c r="E7" i="9"/>
  <c r="E6" i="9"/>
  <c r="E5" i="9"/>
  <c r="E4" i="9"/>
  <c r="E3" i="9"/>
  <c r="E4" i="8"/>
  <c r="E5" i="8"/>
  <c r="E6" i="8"/>
  <c r="E7" i="8"/>
  <c r="E8" i="8"/>
  <c r="E9" i="8"/>
  <c r="E10" i="8"/>
  <c r="E11" i="8"/>
  <c r="E12" i="8"/>
  <c r="E13" i="8"/>
  <c r="E14" i="8"/>
  <c r="E15" i="8"/>
  <c r="E16" i="8"/>
  <c r="E17" i="8"/>
  <c r="E18" i="8"/>
  <c r="E19" i="8"/>
  <c r="E20" i="8"/>
  <c r="E21" i="8"/>
  <c r="E22" i="8"/>
  <c r="E23" i="8"/>
  <c r="E24" i="8"/>
  <c r="E25" i="8"/>
  <c r="E26" i="8"/>
  <c r="E27" i="8"/>
  <c r="E28" i="8"/>
  <c r="E29" i="8"/>
  <c r="E30" i="8"/>
  <c r="E31" i="8"/>
  <c r="E32" i="8"/>
  <c r="E33" i="8"/>
  <c r="E34" i="8"/>
  <c r="E35" i="8"/>
  <c r="E36" i="8"/>
  <c r="E37" i="8"/>
  <c r="E38" i="8"/>
  <c r="E39" i="8"/>
  <c r="E40" i="8"/>
  <c r="E41" i="8"/>
  <c r="E42" i="8"/>
  <c r="E43" i="8"/>
  <c r="E44" i="8"/>
  <c r="E45" i="8"/>
  <c r="E46" i="8"/>
  <c r="E47" i="8"/>
  <c r="E48" i="8"/>
  <c r="E49" i="8"/>
  <c r="E50" i="8"/>
  <c r="E51" i="8"/>
  <c r="E52" i="8"/>
  <c r="E53" i="8"/>
  <c r="E54" i="8"/>
  <c r="E55" i="8"/>
  <c r="E56" i="8"/>
  <c r="E57" i="8"/>
  <c r="E58" i="8"/>
  <c r="E59" i="8"/>
  <c r="E60" i="8"/>
  <c r="E61" i="8"/>
  <c r="E62" i="8"/>
  <c r="E63" i="8"/>
  <c r="E64" i="8"/>
  <c r="E65" i="8"/>
  <c r="E66" i="8"/>
  <c r="E67" i="8"/>
  <c r="E68" i="8"/>
  <c r="E69" i="8"/>
  <c r="E70" i="8"/>
  <c r="E71" i="8"/>
  <c r="E72" i="8"/>
  <c r="E73" i="8"/>
  <c r="E74" i="8"/>
  <c r="E75" i="8"/>
  <c r="E76" i="8"/>
  <c r="E77" i="8"/>
  <c r="E78" i="8"/>
  <c r="E79" i="8"/>
  <c r="E80" i="8"/>
  <c r="E81" i="8"/>
  <c r="E82" i="8"/>
  <c r="E83" i="8"/>
  <c r="E84" i="8"/>
  <c r="E85" i="8"/>
  <c r="E86" i="8"/>
  <c r="E87" i="8"/>
  <c r="E88" i="8"/>
  <c r="E89" i="8"/>
  <c r="E90" i="8"/>
  <c r="E91" i="8"/>
  <c r="E92" i="8"/>
  <c r="E93" i="8"/>
  <c r="E94" i="8"/>
  <c r="E95" i="8"/>
  <c r="E96" i="8"/>
  <c r="E97" i="8"/>
  <c r="E98" i="8"/>
  <c r="E99" i="8"/>
  <c r="E100" i="8"/>
  <c r="E101" i="8"/>
  <c r="E102" i="8"/>
  <c r="E103" i="8"/>
  <c r="E104" i="8"/>
  <c r="E105" i="8"/>
  <c r="E106" i="8"/>
  <c r="E107" i="8"/>
  <c r="E108" i="8"/>
  <c r="E109" i="8"/>
  <c r="E110" i="8"/>
  <c r="E111" i="8"/>
  <c r="E112" i="8"/>
  <c r="E113" i="8"/>
  <c r="E114" i="8"/>
  <c r="E115" i="8"/>
  <c r="E116" i="8"/>
  <c r="E117" i="8"/>
  <c r="E118" i="8"/>
  <c r="E119" i="8"/>
  <c r="E120" i="8"/>
  <c r="E121" i="8"/>
  <c r="E122" i="8"/>
  <c r="E123" i="8"/>
  <c r="E124" i="8"/>
  <c r="E125" i="8"/>
  <c r="E126" i="8"/>
  <c r="E127" i="8"/>
  <c r="E128" i="8"/>
  <c r="E129" i="8"/>
  <c r="E130" i="8"/>
  <c r="E131" i="8"/>
  <c r="E132" i="8"/>
  <c r="E133" i="8"/>
  <c r="E134" i="8"/>
  <c r="E135" i="8"/>
  <c r="E136" i="8"/>
  <c r="E137" i="8"/>
  <c r="E138" i="8"/>
  <c r="E139" i="8"/>
  <c r="E140" i="8"/>
  <c r="E141" i="8"/>
  <c r="E142" i="8"/>
  <c r="E143" i="8"/>
  <c r="E144" i="8"/>
  <c r="E145" i="8"/>
  <c r="E146" i="8"/>
  <c r="E147" i="8"/>
  <c r="E148" i="8"/>
  <c r="E149" i="8"/>
  <c r="E150" i="8"/>
  <c r="E151" i="8"/>
  <c r="E152" i="8"/>
  <c r="E153" i="8"/>
  <c r="E154" i="8"/>
  <c r="E155" i="8"/>
  <c r="E156" i="8"/>
  <c r="E157" i="8"/>
  <c r="E158" i="8"/>
  <c r="E159" i="8"/>
  <c r="E160" i="8"/>
  <c r="E161" i="8"/>
  <c r="E162" i="8"/>
  <c r="E163" i="8"/>
  <c r="E164" i="8"/>
  <c r="E165" i="8"/>
  <c r="E166" i="8"/>
  <c r="E167" i="8"/>
  <c r="E168" i="8"/>
  <c r="E169" i="8"/>
  <c r="E170" i="8"/>
  <c r="E171" i="8"/>
  <c r="E172" i="8"/>
  <c r="E173" i="8"/>
  <c r="E174" i="8"/>
  <c r="E175" i="8"/>
  <c r="E176" i="8"/>
  <c r="E177" i="8"/>
  <c r="E178" i="8"/>
  <c r="E179" i="8"/>
  <c r="E180" i="8"/>
  <c r="E181" i="8"/>
  <c r="E182" i="8"/>
  <c r="E183" i="8"/>
  <c r="E184" i="8"/>
  <c r="E185" i="8"/>
  <c r="E186" i="8"/>
  <c r="E187" i="8"/>
  <c r="E188" i="8"/>
  <c r="E189" i="8"/>
  <c r="E190" i="8"/>
  <c r="E191" i="8"/>
  <c r="E192" i="8"/>
  <c r="E193" i="8"/>
  <c r="E194" i="8"/>
  <c r="E195" i="8"/>
  <c r="E196" i="8"/>
  <c r="E197" i="8"/>
  <c r="E198" i="8"/>
  <c r="E199" i="8"/>
  <c r="E200" i="8"/>
  <c r="E201" i="8"/>
  <c r="E202" i="8"/>
  <c r="E203" i="8"/>
  <c r="E204" i="8"/>
  <c r="E205" i="8"/>
  <c r="E206" i="8"/>
  <c r="E207" i="8"/>
  <c r="E208" i="8"/>
  <c r="E209" i="8"/>
  <c r="E210" i="8"/>
  <c r="E211" i="8"/>
  <c r="E212" i="8"/>
  <c r="E213" i="8"/>
  <c r="E214" i="8"/>
  <c r="E215" i="8"/>
  <c r="E216" i="8"/>
  <c r="E217" i="8"/>
  <c r="E218" i="8"/>
  <c r="E219" i="8"/>
  <c r="E220" i="8"/>
  <c r="E221" i="8"/>
  <c r="E222" i="8"/>
  <c r="E223" i="8"/>
  <c r="E224" i="8"/>
  <c r="E225" i="8"/>
  <c r="E226" i="8"/>
  <c r="E227" i="8"/>
  <c r="E228" i="8"/>
  <c r="E3" i="8"/>
  <c r="EO226" i="38"/>
  <c r="EQ226" i="38" s="1"/>
  <c r="EJ226" i="38"/>
  <c r="DZ226" i="38"/>
  <c r="DS226" i="38"/>
  <c r="DT226" i="38" s="1"/>
  <c r="ES226" i="38" s="1"/>
  <c r="EU226" i="38" s="1"/>
  <c r="DK226" i="38"/>
  <c r="DE226" i="38"/>
  <c r="CO226" i="38"/>
  <c r="CQ226" i="38" s="1"/>
  <c r="CS226" i="38" s="1"/>
  <c r="CJ226" i="38"/>
  <c r="EO225" i="38"/>
  <c r="EQ225" i="38" s="1"/>
  <c r="EJ225" i="38"/>
  <c r="DZ225" i="38"/>
  <c r="DS225" i="38"/>
  <c r="DT225" i="38" s="1"/>
  <c r="ES225" i="38" s="1"/>
  <c r="EU225" i="38" s="1"/>
  <c r="DK225" i="38"/>
  <c r="DE225" i="38"/>
  <c r="CO225" i="38"/>
  <c r="CQ225" i="38" s="1"/>
  <c r="CS225" i="38" s="1"/>
  <c r="CJ225" i="38"/>
  <c r="EO224" i="38"/>
  <c r="EQ224" i="38" s="1"/>
  <c r="EJ224" i="38"/>
  <c r="DZ224" i="38"/>
  <c r="DS224" i="38"/>
  <c r="DT224" i="38" s="1"/>
  <c r="DK224" i="38"/>
  <c r="DE224" i="38"/>
  <c r="CO224" i="38"/>
  <c r="CQ224" i="38" s="1"/>
  <c r="CS224" i="38" s="1"/>
  <c r="CJ224" i="38"/>
  <c r="EO223" i="38"/>
  <c r="EQ223" i="38" s="1"/>
  <c r="EJ223" i="38"/>
  <c r="DZ223" i="38"/>
  <c r="DS223" i="38"/>
  <c r="DT223" i="38" s="1"/>
  <c r="DK223" i="38"/>
  <c r="DE223" i="38"/>
  <c r="CO223" i="38"/>
  <c r="CQ223" i="38" s="1"/>
  <c r="CS223" i="38" s="1"/>
  <c r="CJ223" i="38"/>
  <c r="EO222" i="38"/>
  <c r="EQ222" i="38" s="1"/>
  <c r="EJ222" i="38"/>
  <c r="DZ222" i="38"/>
  <c r="DS222" i="38"/>
  <c r="DT222" i="38" s="1"/>
  <c r="DK222" i="38"/>
  <c r="DE222" i="38"/>
  <c r="CO222" i="38"/>
  <c r="CQ222" i="38" s="1"/>
  <c r="CS222" i="38" s="1"/>
  <c r="CJ222" i="38"/>
  <c r="EO221" i="38"/>
  <c r="EQ221" i="38" s="1"/>
  <c r="EJ221" i="38"/>
  <c r="DZ221" i="38"/>
  <c r="DT221" i="38"/>
  <c r="DS221" i="38"/>
  <c r="DK221" i="38"/>
  <c r="DE221" i="38"/>
  <c r="CO221" i="38"/>
  <c r="CQ221" i="38" s="1"/>
  <c r="CS221" i="38" s="1"/>
  <c r="CJ221" i="38"/>
  <c r="EO220" i="38"/>
  <c r="EQ220" i="38" s="1"/>
  <c r="EJ220" i="38"/>
  <c r="DZ220" i="38"/>
  <c r="DS220" i="38"/>
  <c r="DT220" i="38" s="1"/>
  <c r="DK220" i="38"/>
  <c r="DE220" i="38"/>
  <c r="CQ220" i="38"/>
  <c r="CS220" i="38" s="1"/>
  <c r="CO220" i="38"/>
  <c r="CJ220" i="38"/>
  <c r="EO219" i="38"/>
  <c r="EQ219" i="38" s="1"/>
  <c r="EJ219" i="38"/>
  <c r="DZ219" i="38"/>
  <c r="DS219" i="38"/>
  <c r="DT219" i="38" s="1"/>
  <c r="DK219" i="38"/>
  <c r="DE219" i="38"/>
  <c r="CO219" i="38"/>
  <c r="CQ219" i="38" s="1"/>
  <c r="CS219" i="38" s="1"/>
  <c r="CJ219" i="38"/>
  <c r="EO218" i="38"/>
  <c r="EQ218" i="38" s="1"/>
  <c r="EJ218" i="38"/>
  <c r="DZ218" i="38"/>
  <c r="DS218" i="38"/>
  <c r="DT218" i="38" s="1"/>
  <c r="ES218" i="38" s="1"/>
  <c r="EU218" i="38" s="1"/>
  <c r="DK218" i="38"/>
  <c r="DE218" i="38"/>
  <c r="CO218" i="38"/>
  <c r="CQ218" i="38" s="1"/>
  <c r="CS218" i="38" s="1"/>
  <c r="CJ218" i="38"/>
  <c r="EO217" i="38"/>
  <c r="EQ217" i="38" s="1"/>
  <c r="EJ217" i="38"/>
  <c r="DZ217" i="38"/>
  <c r="DS217" i="38"/>
  <c r="DT217" i="38" s="1"/>
  <c r="DK217" i="38"/>
  <c r="DE217" i="38"/>
  <c r="CO217" i="38"/>
  <c r="CQ217" i="38" s="1"/>
  <c r="CS217" i="38" s="1"/>
  <c r="CJ217" i="38"/>
  <c r="EO216" i="38"/>
  <c r="EQ216" i="38" s="1"/>
  <c r="EJ216" i="38"/>
  <c r="DZ216" i="38"/>
  <c r="DS216" i="38"/>
  <c r="DT216" i="38" s="1"/>
  <c r="DK216" i="38"/>
  <c r="DE216" i="38"/>
  <c r="CO216" i="38"/>
  <c r="CQ216" i="38" s="1"/>
  <c r="CS216" i="38" s="1"/>
  <c r="CJ216" i="38"/>
  <c r="EO215" i="38"/>
  <c r="EQ215" i="38" s="1"/>
  <c r="EJ215" i="38"/>
  <c r="DZ215" i="38"/>
  <c r="DS215" i="38"/>
  <c r="DT215" i="38" s="1"/>
  <c r="DK215" i="38"/>
  <c r="DE215" i="38"/>
  <c r="CO215" i="38"/>
  <c r="CQ215" i="38" s="1"/>
  <c r="CS215" i="38" s="1"/>
  <c r="CJ215" i="38"/>
  <c r="EO214" i="38"/>
  <c r="EQ214" i="38" s="1"/>
  <c r="EJ214" i="38"/>
  <c r="DZ214" i="38"/>
  <c r="DS214" i="38"/>
  <c r="DT214" i="38" s="1"/>
  <c r="ES214" i="38" s="1"/>
  <c r="EU214" i="38" s="1"/>
  <c r="DK214" i="38"/>
  <c r="DE214" i="38"/>
  <c r="CO214" i="38"/>
  <c r="CQ214" i="38" s="1"/>
  <c r="CS214" i="38" s="1"/>
  <c r="CJ214" i="38"/>
  <c r="EO213" i="38"/>
  <c r="EQ213" i="38" s="1"/>
  <c r="EJ213" i="38"/>
  <c r="DZ213" i="38"/>
  <c r="DS213" i="38"/>
  <c r="DT213" i="38" s="1"/>
  <c r="ES213" i="38" s="1"/>
  <c r="EU213" i="38" s="1"/>
  <c r="DK213" i="38"/>
  <c r="DE213" i="38"/>
  <c r="CO213" i="38"/>
  <c r="CQ213" i="38" s="1"/>
  <c r="CS213" i="38" s="1"/>
  <c r="CJ213" i="38"/>
  <c r="EO212" i="38"/>
  <c r="EQ212" i="38" s="1"/>
  <c r="EJ212" i="38"/>
  <c r="DZ212" i="38"/>
  <c r="DS212" i="38"/>
  <c r="DT212" i="38" s="1"/>
  <c r="DK212" i="38"/>
  <c r="DE212" i="38"/>
  <c r="CO212" i="38"/>
  <c r="CQ212" i="38" s="1"/>
  <c r="CS212" i="38" s="1"/>
  <c r="CJ212" i="38"/>
  <c r="EO211" i="38"/>
  <c r="EQ211" i="38" s="1"/>
  <c r="EJ211" i="38"/>
  <c r="DZ211" i="38"/>
  <c r="DS211" i="38"/>
  <c r="DT211" i="38" s="1"/>
  <c r="DK211" i="38"/>
  <c r="DE211" i="38"/>
  <c r="CO211" i="38"/>
  <c r="CQ211" i="38" s="1"/>
  <c r="CS211" i="38" s="1"/>
  <c r="CJ211" i="38"/>
  <c r="EO210" i="38"/>
  <c r="EQ210" i="38" s="1"/>
  <c r="EJ210" i="38"/>
  <c r="DZ210" i="38"/>
  <c r="DS210" i="38"/>
  <c r="DT210" i="38" s="1"/>
  <c r="DK210" i="38"/>
  <c r="DE210" i="38"/>
  <c r="CO210" i="38"/>
  <c r="CQ210" i="38" s="1"/>
  <c r="CS210" i="38" s="1"/>
  <c r="CJ210" i="38"/>
  <c r="EO209" i="38"/>
  <c r="EQ209" i="38" s="1"/>
  <c r="EJ209" i="38"/>
  <c r="DZ209" i="38"/>
  <c r="DS209" i="38"/>
  <c r="DT209" i="38" s="1"/>
  <c r="DK209" i="38"/>
  <c r="DE209" i="38"/>
  <c r="CO209" i="38"/>
  <c r="CQ209" i="38" s="1"/>
  <c r="CS209" i="38" s="1"/>
  <c r="CJ209" i="38"/>
  <c r="EO208" i="38"/>
  <c r="EQ208" i="38" s="1"/>
  <c r="EJ208" i="38"/>
  <c r="DZ208" i="38"/>
  <c r="DS208" i="38"/>
  <c r="DT208" i="38" s="1"/>
  <c r="DK208" i="38"/>
  <c r="DE208" i="38"/>
  <c r="CO208" i="38"/>
  <c r="CQ208" i="38" s="1"/>
  <c r="CS208" i="38" s="1"/>
  <c r="CJ208" i="38"/>
  <c r="EO207" i="38"/>
  <c r="EQ207" i="38" s="1"/>
  <c r="EJ207" i="38"/>
  <c r="DZ207" i="38"/>
  <c r="DS207" i="38"/>
  <c r="DT207" i="38" s="1"/>
  <c r="DK207" i="38"/>
  <c r="DE207" i="38"/>
  <c r="CO207" i="38"/>
  <c r="CQ207" i="38" s="1"/>
  <c r="CS207" i="38" s="1"/>
  <c r="CJ207" i="38"/>
  <c r="EO206" i="38"/>
  <c r="EQ206" i="38" s="1"/>
  <c r="EJ206" i="38"/>
  <c r="DZ206" i="38"/>
  <c r="DS206" i="38"/>
  <c r="DT206" i="38" s="1"/>
  <c r="DK206" i="38"/>
  <c r="DE206" i="38"/>
  <c r="CO206" i="38"/>
  <c r="CQ206" i="38" s="1"/>
  <c r="CS206" i="38" s="1"/>
  <c r="CJ206" i="38"/>
  <c r="EO205" i="38"/>
  <c r="EQ205" i="38" s="1"/>
  <c r="EJ205" i="38"/>
  <c r="DZ205" i="38"/>
  <c r="DS205" i="38"/>
  <c r="DT205" i="38" s="1"/>
  <c r="DK205" i="38"/>
  <c r="DE205" i="38"/>
  <c r="CQ205" i="38"/>
  <c r="CS205" i="38" s="1"/>
  <c r="CO205" i="38"/>
  <c r="CJ205" i="38"/>
  <c r="EQ204" i="38"/>
  <c r="EO204" i="38"/>
  <c r="EJ204" i="38"/>
  <c r="DZ204" i="38"/>
  <c r="DS204" i="38"/>
  <c r="DT204" i="38" s="1"/>
  <c r="ES204" i="38" s="1"/>
  <c r="EU204" i="38" s="1"/>
  <c r="DK204" i="38"/>
  <c r="DE204" i="38"/>
  <c r="CO204" i="38"/>
  <c r="CQ204" i="38" s="1"/>
  <c r="CS204" i="38" s="1"/>
  <c r="CJ204" i="38"/>
  <c r="EQ203" i="38"/>
  <c r="EO203" i="38"/>
  <c r="EJ203" i="38"/>
  <c r="DZ203" i="38"/>
  <c r="DS203" i="38"/>
  <c r="DT203" i="38" s="1"/>
  <c r="DK203" i="38"/>
  <c r="DE203" i="38"/>
  <c r="CO203" i="38"/>
  <c r="CQ203" i="38" s="1"/>
  <c r="CS203" i="38" s="1"/>
  <c r="CJ203" i="38"/>
  <c r="EO202" i="38"/>
  <c r="EQ202" i="38" s="1"/>
  <c r="EJ202" i="38"/>
  <c r="DZ202" i="38"/>
  <c r="DS202" i="38"/>
  <c r="DT202" i="38" s="1"/>
  <c r="ES202" i="38" s="1"/>
  <c r="EU202" i="38" s="1"/>
  <c r="DK202" i="38"/>
  <c r="DE202" i="38"/>
  <c r="CO202" i="38"/>
  <c r="CQ202" i="38" s="1"/>
  <c r="CS202" i="38" s="1"/>
  <c r="CJ202" i="38"/>
  <c r="EO201" i="38"/>
  <c r="EQ201" i="38" s="1"/>
  <c r="EJ201" i="38"/>
  <c r="DZ201" i="38"/>
  <c r="DT201" i="38"/>
  <c r="ES201" i="38" s="1"/>
  <c r="EU201" i="38" s="1"/>
  <c r="DS201" i="38"/>
  <c r="DK201" i="38"/>
  <c r="DE201" i="38"/>
  <c r="CO201" i="38"/>
  <c r="CQ201" i="38" s="1"/>
  <c r="CS201" i="38" s="1"/>
  <c r="CJ201" i="38"/>
  <c r="EO200" i="38"/>
  <c r="EQ200" i="38" s="1"/>
  <c r="EJ200" i="38"/>
  <c r="DZ200" i="38"/>
  <c r="DS200" i="38"/>
  <c r="DT200" i="38" s="1"/>
  <c r="DK200" i="38"/>
  <c r="DE200" i="38"/>
  <c r="CQ200" i="38"/>
  <c r="CS200" i="38" s="1"/>
  <c r="CO200" i="38"/>
  <c r="CJ200" i="38"/>
  <c r="EQ199" i="38"/>
  <c r="EO199" i="38"/>
  <c r="EJ199" i="38"/>
  <c r="DZ199" i="38"/>
  <c r="DS199" i="38"/>
  <c r="DT199" i="38" s="1"/>
  <c r="DK199" i="38"/>
  <c r="DE199" i="38"/>
  <c r="CO199" i="38"/>
  <c r="CQ199" i="38" s="1"/>
  <c r="CS199" i="38" s="1"/>
  <c r="CJ199" i="38"/>
  <c r="EO198" i="38"/>
  <c r="EQ198" i="38" s="1"/>
  <c r="EJ198" i="38"/>
  <c r="DZ198" i="38"/>
  <c r="DS198" i="38"/>
  <c r="DT198" i="38" s="1"/>
  <c r="DK198" i="38"/>
  <c r="DE198" i="38"/>
  <c r="CO198" i="38"/>
  <c r="CQ198" i="38" s="1"/>
  <c r="CS198" i="38" s="1"/>
  <c r="CJ198" i="38"/>
  <c r="EO197" i="38"/>
  <c r="EQ197" i="38" s="1"/>
  <c r="EJ197" i="38"/>
  <c r="DZ197" i="38"/>
  <c r="DT197" i="38"/>
  <c r="DS197" i="38"/>
  <c r="DK197" i="38"/>
  <c r="DE197" i="38"/>
  <c r="CO197" i="38"/>
  <c r="CQ197" i="38" s="1"/>
  <c r="CS197" i="38" s="1"/>
  <c r="CJ197" i="38"/>
  <c r="EO196" i="38"/>
  <c r="EQ196" i="38" s="1"/>
  <c r="EJ196" i="38"/>
  <c r="DZ196" i="38"/>
  <c r="DS196" i="38"/>
  <c r="DT196" i="38" s="1"/>
  <c r="DK196" i="38"/>
  <c r="DE196" i="38"/>
  <c r="CO196" i="38"/>
  <c r="CQ196" i="38" s="1"/>
  <c r="CS196" i="38" s="1"/>
  <c r="CJ196" i="38"/>
  <c r="EO195" i="38"/>
  <c r="EQ195" i="38" s="1"/>
  <c r="EJ195" i="38"/>
  <c r="DZ195" i="38"/>
  <c r="DS195" i="38"/>
  <c r="DT195" i="38" s="1"/>
  <c r="DK195" i="38"/>
  <c r="DE195" i="38"/>
  <c r="CO195" i="38"/>
  <c r="CQ195" i="38" s="1"/>
  <c r="CS195" i="38" s="1"/>
  <c r="CJ195" i="38"/>
  <c r="EO194" i="38"/>
  <c r="EQ194" i="38" s="1"/>
  <c r="EJ194" i="38"/>
  <c r="DZ194" i="38"/>
  <c r="DS194" i="38"/>
  <c r="DT194" i="38" s="1"/>
  <c r="ES194" i="38" s="1"/>
  <c r="EU194" i="38" s="1"/>
  <c r="DK194" i="38"/>
  <c r="DE194" i="38"/>
  <c r="CQ194" i="38"/>
  <c r="CS194" i="38" s="1"/>
  <c r="CO194" i="38"/>
  <c r="CJ194" i="38"/>
  <c r="EO193" i="38"/>
  <c r="EQ193" i="38" s="1"/>
  <c r="EJ193" i="38"/>
  <c r="DZ193" i="38"/>
  <c r="DS193" i="38"/>
  <c r="DT193" i="38" s="1"/>
  <c r="DK193" i="38"/>
  <c r="DE193" i="38"/>
  <c r="CO193" i="38"/>
  <c r="CQ193" i="38" s="1"/>
  <c r="CS193" i="38" s="1"/>
  <c r="CJ193" i="38"/>
  <c r="EO192" i="38"/>
  <c r="EQ192" i="38" s="1"/>
  <c r="EJ192" i="38"/>
  <c r="DZ192" i="38"/>
  <c r="DS192" i="38"/>
  <c r="DT192" i="38" s="1"/>
  <c r="DK192" i="38"/>
  <c r="DE192" i="38"/>
  <c r="CO192" i="38"/>
  <c r="CQ192" i="38" s="1"/>
  <c r="CS192" i="38" s="1"/>
  <c r="CJ192" i="38"/>
  <c r="EO191" i="38"/>
  <c r="EQ191" i="38" s="1"/>
  <c r="EJ191" i="38"/>
  <c r="DZ191" i="38"/>
  <c r="DS191" i="38"/>
  <c r="DT191" i="38" s="1"/>
  <c r="DK191" i="38"/>
  <c r="DE191" i="38"/>
  <c r="CO191" i="38"/>
  <c r="CQ191" i="38" s="1"/>
  <c r="CS191" i="38" s="1"/>
  <c r="CJ191" i="38"/>
  <c r="EO190" i="38"/>
  <c r="EQ190" i="38" s="1"/>
  <c r="EJ190" i="38"/>
  <c r="DZ190" i="38"/>
  <c r="DT190" i="38"/>
  <c r="DS190" i="38"/>
  <c r="DK190" i="38"/>
  <c r="DE190" i="38"/>
  <c r="CO190" i="38"/>
  <c r="CQ190" i="38" s="1"/>
  <c r="CS190" i="38" s="1"/>
  <c r="CJ190" i="38"/>
  <c r="EO189" i="38"/>
  <c r="EQ189" i="38" s="1"/>
  <c r="EJ189" i="38"/>
  <c r="DZ189" i="38"/>
  <c r="DT189" i="38"/>
  <c r="DS189" i="38"/>
  <c r="DK189" i="38"/>
  <c r="DE189" i="38"/>
  <c r="CO189" i="38"/>
  <c r="CQ189" i="38" s="1"/>
  <c r="CS189" i="38" s="1"/>
  <c r="CJ189" i="38"/>
  <c r="EO188" i="38"/>
  <c r="EQ188" i="38" s="1"/>
  <c r="EJ188" i="38"/>
  <c r="DZ188" i="38"/>
  <c r="DS188" i="38"/>
  <c r="DT188" i="38" s="1"/>
  <c r="DK188" i="38"/>
  <c r="DE188" i="38"/>
  <c r="CO188" i="38"/>
  <c r="CQ188" i="38" s="1"/>
  <c r="CS188" i="38" s="1"/>
  <c r="CJ188" i="38"/>
  <c r="EO187" i="38"/>
  <c r="EQ187" i="38" s="1"/>
  <c r="EJ187" i="38"/>
  <c r="DZ187" i="38"/>
  <c r="DS187" i="38"/>
  <c r="DT187" i="38" s="1"/>
  <c r="DK187" i="38"/>
  <c r="DE187" i="38"/>
  <c r="CO187" i="38"/>
  <c r="CQ187" i="38" s="1"/>
  <c r="CS187" i="38" s="1"/>
  <c r="CJ187" i="38"/>
  <c r="EO186" i="38"/>
  <c r="EQ186" i="38" s="1"/>
  <c r="EJ186" i="38"/>
  <c r="DZ186" i="38"/>
  <c r="DS186" i="38"/>
  <c r="DT186" i="38" s="1"/>
  <c r="DK186" i="38"/>
  <c r="DE186" i="38"/>
  <c r="CO186" i="38"/>
  <c r="CQ186" i="38" s="1"/>
  <c r="CS186" i="38" s="1"/>
  <c r="CJ186" i="38"/>
  <c r="EO185" i="38"/>
  <c r="EQ185" i="38" s="1"/>
  <c r="EJ185" i="38"/>
  <c r="DZ185" i="38"/>
  <c r="DS185" i="38"/>
  <c r="DT185" i="38" s="1"/>
  <c r="DK185" i="38"/>
  <c r="DE185" i="38"/>
  <c r="CQ185" i="38"/>
  <c r="CS185" i="38" s="1"/>
  <c r="CO185" i="38"/>
  <c r="CJ185" i="38"/>
  <c r="EO184" i="38"/>
  <c r="EQ184" i="38" s="1"/>
  <c r="EJ184" i="38"/>
  <c r="DZ184" i="38"/>
  <c r="DS184" i="38"/>
  <c r="DT184" i="38" s="1"/>
  <c r="DK184" i="38"/>
  <c r="DE184" i="38"/>
  <c r="CO184" i="38"/>
  <c r="CQ184" i="38" s="1"/>
  <c r="CS184" i="38" s="1"/>
  <c r="CJ184" i="38"/>
  <c r="EO183" i="38"/>
  <c r="EQ183" i="38" s="1"/>
  <c r="EJ183" i="38"/>
  <c r="DZ183" i="38"/>
  <c r="DS183" i="38"/>
  <c r="DT183" i="38" s="1"/>
  <c r="DK183" i="38"/>
  <c r="DE183" i="38"/>
  <c r="CO183" i="38"/>
  <c r="CQ183" i="38" s="1"/>
  <c r="CS183" i="38" s="1"/>
  <c r="CJ183" i="38"/>
  <c r="EO182" i="38"/>
  <c r="EQ182" i="38" s="1"/>
  <c r="EJ182" i="38"/>
  <c r="DZ182" i="38"/>
  <c r="DS182" i="38"/>
  <c r="DT182" i="38" s="1"/>
  <c r="DK182" i="38"/>
  <c r="DE182" i="38"/>
  <c r="CQ182" i="38"/>
  <c r="CS182" i="38" s="1"/>
  <c r="CO182" i="38"/>
  <c r="CJ182" i="38"/>
  <c r="EO181" i="38"/>
  <c r="EQ181" i="38" s="1"/>
  <c r="EJ181" i="38"/>
  <c r="DZ181" i="38"/>
  <c r="DS181" i="38"/>
  <c r="DT181" i="38" s="1"/>
  <c r="ES181" i="38" s="1"/>
  <c r="EU181" i="38" s="1"/>
  <c r="DK181" i="38"/>
  <c r="DE181" i="38"/>
  <c r="CO181" i="38"/>
  <c r="CQ181" i="38" s="1"/>
  <c r="CS181" i="38" s="1"/>
  <c r="CJ181" i="38"/>
  <c r="EO180" i="38"/>
  <c r="EQ180" i="38" s="1"/>
  <c r="EJ180" i="38"/>
  <c r="DZ180" i="38"/>
  <c r="DS180" i="38"/>
  <c r="DT180" i="38" s="1"/>
  <c r="DK180" i="38"/>
  <c r="DE180" i="38"/>
  <c r="CO180" i="38"/>
  <c r="CQ180" i="38" s="1"/>
  <c r="CS180" i="38" s="1"/>
  <c r="CJ180" i="38"/>
  <c r="EO179" i="38"/>
  <c r="EQ179" i="38" s="1"/>
  <c r="EJ179" i="38"/>
  <c r="DZ179" i="38"/>
  <c r="DS179" i="38"/>
  <c r="DT179" i="38" s="1"/>
  <c r="DK179" i="38"/>
  <c r="DE179" i="38"/>
  <c r="CO179" i="38"/>
  <c r="CQ179" i="38" s="1"/>
  <c r="CS179" i="38" s="1"/>
  <c r="CJ179" i="38"/>
  <c r="EO178" i="38"/>
  <c r="EQ178" i="38" s="1"/>
  <c r="EJ178" i="38"/>
  <c r="DZ178" i="38"/>
  <c r="DS178" i="38"/>
  <c r="DT178" i="38" s="1"/>
  <c r="DK178" i="38"/>
  <c r="DE178" i="38"/>
  <c r="CO178" i="38"/>
  <c r="CQ178" i="38" s="1"/>
  <c r="CS178" i="38" s="1"/>
  <c r="CJ178" i="38"/>
  <c r="EO177" i="38"/>
  <c r="EQ177" i="38" s="1"/>
  <c r="EJ177" i="38"/>
  <c r="DZ177" i="38"/>
  <c r="DT177" i="38"/>
  <c r="DS177" i="38"/>
  <c r="DK177" i="38"/>
  <c r="DE177" i="38"/>
  <c r="CO177" i="38"/>
  <c r="CQ177" i="38" s="1"/>
  <c r="CS177" i="38" s="1"/>
  <c r="CJ177" i="38"/>
  <c r="EO176" i="38"/>
  <c r="EQ176" i="38" s="1"/>
  <c r="EJ176" i="38"/>
  <c r="DZ176" i="38"/>
  <c r="DS176" i="38"/>
  <c r="DT176" i="38" s="1"/>
  <c r="DK176" i="38"/>
  <c r="DE176" i="38"/>
  <c r="CQ176" i="38"/>
  <c r="CS176" i="38" s="1"/>
  <c r="CO176" i="38"/>
  <c r="CJ176" i="38"/>
  <c r="EQ175" i="38"/>
  <c r="EO175" i="38"/>
  <c r="EJ175" i="38"/>
  <c r="DZ175" i="38"/>
  <c r="DS175" i="38"/>
  <c r="DT175" i="38" s="1"/>
  <c r="DK175" i="38"/>
  <c r="DE175" i="38"/>
  <c r="CO175" i="38"/>
  <c r="CQ175" i="38" s="1"/>
  <c r="CS175" i="38" s="1"/>
  <c r="CJ175" i="38"/>
  <c r="EO174" i="38"/>
  <c r="EQ174" i="38" s="1"/>
  <c r="EJ174" i="38"/>
  <c r="DZ174" i="38"/>
  <c r="DS174" i="38"/>
  <c r="DT174" i="38" s="1"/>
  <c r="DK174" i="38"/>
  <c r="DE174" i="38"/>
  <c r="CQ174" i="38"/>
  <c r="CS174" i="38" s="1"/>
  <c r="CO174" i="38"/>
  <c r="CJ174" i="38"/>
  <c r="EO173" i="38"/>
  <c r="EQ173" i="38" s="1"/>
  <c r="EJ173" i="38"/>
  <c r="DZ173" i="38"/>
  <c r="DT173" i="38"/>
  <c r="DS173" i="38"/>
  <c r="DK173" i="38"/>
  <c r="DE173" i="38"/>
  <c r="CO173" i="38"/>
  <c r="CQ173" i="38" s="1"/>
  <c r="CS173" i="38" s="1"/>
  <c r="CJ173" i="38"/>
  <c r="EO172" i="38"/>
  <c r="EQ172" i="38" s="1"/>
  <c r="EJ172" i="38"/>
  <c r="DZ172" i="38"/>
  <c r="DS172" i="38"/>
  <c r="DT172" i="38" s="1"/>
  <c r="DK172" i="38"/>
  <c r="DE172" i="38"/>
  <c r="CO172" i="38"/>
  <c r="CQ172" i="38" s="1"/>
  <c r="CS172" i="38" s="1"/>
  <c r="CJ172" i="38"/>
  <c r="EO171" i="38"/>
  <c r="EQ171" i="38" s="1"/>
  <c r="EJ171" i="38"/>
  <c r="DZ171" i="38"/>
  <c r="DS171" i="38"/>
  <c r="DT171" i="38" s="1"/>
  <c r="DK171" i="38"/>
  <c r="DE171" i="38"/>
  <c r="CO171" i="38"/>
  <c r="CQ171" i="38" s="1"/>
  <c r="CS171" i="38" s="1"/>
  <c r="CJ171" i="38"/>
  <c r="EO170" i="38"/>
  <c r="EQ170" i="38" s="1"/>
  <c r="EJ170" i="38"/>
  <c r="DZ170" i="38"/>
  <c r="DT170" i="38"/>
  <c r="DS170" i="38"/>
  <c r="DK170" i="38"/>
  <c r="DE170" i="38"/>
  <c r="CO170" i="38"/>
  <c r="CQ170" i="38" s="1"/>
  <c r="CS170" i="38" s="1"/>
  <c r="CJ170" i="38"/>
  <c r="EO169" i="38"/>
  <c r="EQ169" i="38" s="1"/>
  <c r="EJ169" i="38"/>
  <c r="DZ169" i="38"/>
  <c r="DS169" i="38"/>
  <c r="DT169" i="38" s="1"/>
  <c r="DK169" i="38"/>
  <c r="DE169" i="38"/>
  <c r="CO169" i="38"/>
  <c r="CQ169" i="38" s="1"/>
  <c r="CS169" i="38" s="1"/>
  <c r="CJ169" i="38"/>
  <c r="EO168" i="38"/>
  <c r="EQ168" i="38" s="1"/>
  <c r="EJ168" i="38"/>
  <c r="DZ168" i="38"/>
  <c r="DS168" i="38"/>
  <c r="DT168" i="38" s="1"/>
  <c r="DK168" i="38"/>
  <c r="DE168" i="38"/>
  <c r="CO168" i="38"/>
  <c r="CQ168" i="38" s="1"/>
  <c r="CS168" i="38" s="1"/>
  <c r="CJ168" i="38"/>
  <c r="EQ167" i="38"/>
  <c r="EO167" i="38"/>
  <c r="EJ167" i="38"/>
  <c r="DZ167" i="38"/>
  <c r="DS167" i="38"/>
  <c r="DT167" i="38" s="1"/>
  <c r="DK167" i="38"/>
  <c r="DE167" i="38"/>
  <c r="CO167" i="38"/>
  <c r="CQ167" i="38" s="1"/>
  <c r="CS167" i="38" s="1"/>
  <c r="CJ167" i="38"/>
  <c r="EO166" i="38"/>
  <c r="EQ166" i="38" s="1"/>
  <c r="EJ166" i="38"/>
  <c r="DZ166" i="38"/>
  <c r="DT166" i="38"/>
  <c r="DS166" i="38"/>
  <c r="DK166" i="38"/>
  <c r="DE166" i="38"/>
  <c r="CQ166" i="38"/>
  <c r="CS166" i="38" s="1"/>
  <c r="CO166" i="38"/>
  <c r="CJ166" i="38"/>
  <c r="EO165" i="38"/>
  <c r="EQ165" i="38" s="1"/>
  <c r="EJ165" i="38"/>
  <c r="DZ165" i="38"/>
  <c r="DS165" i="38"/>
  <c r="DT165" i="38" s="1"/>
  <c r="DK165" i="38"/>
  <c r="DE165" i="38"/>
  <c r="CQ165" i="38"/>
  <c r="CS165" i="38" s="1"/>
  <c r="CO165" i="38"/>
  <c r="CJ165" i="38"/>
  <c r="EO164" i="38"/>
  <c r="EQ164" i="38" s="1"/>
  <c r="EJ164" i="38"/>
  <c r="DZ164" i="38"/>
  <c r="DS164" i="38"/>
  <c r="DT164" i="38" s="1"/>
  <c r="DK164" i="38"/>
  <c r="DE164" i="38"/>
  <c r="CO164" i="38"/>
  <c r="CQ164" i="38" s="1"/>
  <c r="CS164" i="38" s="1"/>
  <c r="CJ164" i="38"/>
  <c r="EO163" i="38"/>
  <c r="EQ163" i="38" s="1"/>
  <c r="EJ163" i="38"/>
  <c r="DZ163" i="38"/>
  <c r="DS163" i="38"/>
  <c r="DT163" i="38" s="1"/>
  <c r="DK163" i="38"/>
  <c r="DE163" i="38"/>
  <c r="CO163" i="38"/>
  <c r="CQ163" i="38" s="1"/>
  <c r="CS163" i="38" s="1"/>
  <c r="CJ163" i="38"/>
  <c r="EO162" i="38"/>
  <c r="EQ162" i="38" s="1"/>
  <c r="EJ162" i="38"/>
  <c r="DZ162" i="38"/>
  <c r="DS162" i="38"/>
  <c r="DT162" i="38" s="1"/>
  <c r="DK162" i="38"/>
  <c r="DE162" i="38"/>
  <c r="CO162" i="38"/>
  <c r="CQ162" i="38" s="1"/>
  <c r="CS162" i="38" s="1"/>
  <c r="CJ162" i="38"/>
  <c r="EO161" i="38"/>
  <c r="EQ161" i="38" s="1"/>
  <c r="ES161" i="38" s="1"/>
  <c r="EU161" i="38" s="1"/>
  <c r="EJ161" i="38"/>
  <c r="DZ161" i="38"/>
  <c r="DT161" i="38"/>
  <c r="DS161" i="38"/>
  <c r="DK161" i="38"/>
  <c r="DE161" i="38"/>
  <c r="CO161" i="38"/>
  <c r="CQ161" i="38" s="1"/>
  <c r="CS161" i="38" s="1"/>
  <c r="CJ161" i="38"/>
  <c r="EQ160" i="38"/>
  <c r="EO160" i="38"/>
  <c r="EJ160" i="38"/>
  <c r="DZ160" i="38"/>
  <c r="DS160" i="38"/>
  <c r="DT160" i="38" s="1"/>
  <c r="DK160" i="38"/>
  <c r="DE160" i="38"/>
  <c r="CQ160" i="38"/>
  <c r="CS160" i="38" s="1"/>
  <c r="CO160" i="38"/>
  <c r="CJ160" i="38"/>
  <c r="EQ159" i="38"/>
  <c r="EO159" i="38"/>
  <c r="EJ159" i="38"/>
  <c r="DZ159" i="38"/>
  <c r="DS159" i="38"/>
  <c r="DT159" i="38" s="1"/>
  <c r="DK159" i="38"/>
  <c r="DE159" i="38"/>
  <c r="CO159" i="38"/>
  <c r="CQ159" i="38" s="1"/>
  <c r="CS159" i="38" s="1"/>
  <c r="CJ159" i="38"/>
  <c r="EO158" i="38"/>
  <c r="EQ158" i="38" s="1"/>
  <c r="EJ158" i="38"/>
  <c r="DZ158" i="38"/>
  <c r="DS158" i="38"/>
  <c r="DT158" i="38" s="1"/>
  <c r="ES158" i="38" s="1"/>
  <c r="EU158" i="38" s="1"/>
  <c r="DK158" i="38"/>
  <c r="DE158" i="38"/>
  <c r="CO158" i="38"/>
  <c r="CQ158" i="38" s="1"/>
  <c r="CS158" i="38" s="1"/>
  <c r="CJ158" i="38"/>
  <c r="EO157" i="38"/>
  <c r="EQ157" i="38" s="1"/>
  <c r="EJ157" i="38"/>
  <c r="DZ157" i="38"/>
  <c r="DS157" i="38"/>
  <c r="DT157" i="38" s="1"/>
  <c r="DK157" i="38"/>
  <c r="DE157" i="38"/>
  <c r="CO157" i="38"/>
  <c r="CQ157" i="38" s="1"/>
  <c r="CS157" i="38" s="1"/>
  <c r="CJ157" i="38"/>
  <c r="EO156" i="38"/>
  <c r="EQ156" i="38" s="1"/>
  <c r="EJ156" i="38"/>
  <c r="DZ156" i="38"/>
  <c r="DS156" i="38"/>
  <c r="DT156" i="38" s="1"/>
  <c r="DK156" i="38"/>
  <c r="DE156" i="38"/>
  <c r="CO156" i="38"/>
  <c r="CQ156" i="38" s="1"/>
  <c r="CS156" i="38" s="1"/>
  <c r="CJ156" i="38"/>
  <c r="EQ155" i="38"/>
  <c r="EO155" i="38"/>
  <c r="EJ155" i="38"/>
  <c r="DZ155" i="38"/>
  <c r="DS155" i="38"/>
  <c r="DT155" i="38" s="1"/>
  <c r="DK155" i="38"/>
  <c r="DE155" i="38"/>
  <c r="CO155" i="38"/>
  <c r="CQ155" i="38" s="1"/>
  <c r="CS155" i="38" s="1"/>
  <c r="CJ155" i="38"/>
  <c r="EO154" i="38"/>
  <c r="EQ154" i="38" s="1"/>
  <c r="EJ154" i="38"/>
  <c r="DZ154" i="38"/>
  <c r="DT154" i="38"/>
  <c r="DS154" i="38"/>
  <c r="DK154" i="38"/>
  <c r="DE154" i="38"/>
  <c r="CO154" i="38"/>
  <c r="CQ154" i="38" s="1"/>
  <c r="CS154" i="38" s="1"/>
  <c r="CJ154" i="38"/>
  <c r="EO153" i="38"/>
  <c r="EQ153" i="38" s="1"/>
  <c r="EJ153" i="38"/>
  <c r="DZ153" i="38"/>
  <c r="DS153" i="38"/>
  <c r="DT153" i="38" s="1"/>
  <c r="ES153" i="38" s="1"/>
  <c r="EU153" i="38" s="1"/>
  <c r="DK153" i="38"/>
  <c r="DE153" i="38"/>
  <c r="CQ153" i="38"/>
  <c r="CS153" i="38" s="1"/>
  <c r="CO153" i="38"/>
  <c r="CJ153" i="38"/>
  <c r="EO152" i="38"/>
  <c r="EQ152" i="38" s="1"/>
  <c r="EJ152" i="38"/>
  <c r="DZ152" i="38"/>
  <c r="DS152" i="38"/>
  <c r="DT152" i="38" s="1"/>
  <c r="DK152" i="38"/>
  <c r="DE152" i="38"/>
  <c r="CO152" i="38"/>
  <c r="CQ152" i="38" s="1"/>
  <c r="CS152" i="38" s="1"/>
  <c r="CJ152" i="38"/>
  <c r="EO151" i="38"/>
  <c r="EQ151" i="38" s="1"/>
  <c r="ES151" i="38" s="1"/>
  <c r="EU151" i="38" s="1"/>
  <c r="EJ151" i="38"/>
  <c r="DZ151" i="38"/>
  <c r="DS151" i="38"/>
  <c r="DT151" i="38" s="1"/>
  <c r="DK151" i="38"/>
  <c r="DE151" i="38"/>
  <c r="CO151" i="38"/>
  <c r="CQ151" i="38" s="1"/>
  <c r="CS151" i="38" s="1"/>
  <c r="CJ151" i="38"/>
  <c r="EO150" i="38"/>
  <c r="EQ150" i="38" s="1"/>
  <c r="EJ150" i="38"/>
  <c r="DZ150" i="38"/>
  <c r="DT150" i="38"/>
  <c r="DS150" i="38"/>
  <c r="DK150" i="38"/>
  <c r="DE150" i="38"/>
  <c r="CO150" i="38"/>
  <c r="CQ150" i="38" s="1"/>
  <c r="CS150" i="38" s="1"/>
  <c r="CJ150" i="38"/>
  <c r="EO149" i="38"/>
  <c r="EQ149" i="38" s="1"/>
  <c r="EJ149" i="38"/>
  <c r="DZ149" i="38"/>
  <c r="DS149" i="38"/>
  <c r="DT149" i="38" s="1"/>
  <c r="DK149" i="38"/>
  <c r="DE149" i="38"/>
  <c r="CO149" i="38"/>
  <c r="CQ149" i="38" s="1"/>
  <c r="CS149" i="38" s="1"/>
  <c r="CJ149" i="38"/>
  <c r="EO148" i="38"/>
  <c r="EQ148" i="38" s="1"/>
  <c r="EJ148" i="38"/>
  <c r="DZ148" i="38"/>
  <c r="DS148" i="38"/>
  <c r="DT148" i="38" s="1"/>
  <c r="DK148" i="38"/>
  <c r="DE148" i="38"/>
  <c r="CO148" i="38"/>
  <c r="CQ148" i="38" s="1"/>
  <c r="CS148" i="38" s="1"/>
  <c r="CJ148" i="38"/>
  <c r="EO147" i="38"/>
  <c r="EQ147" i="38" s="1"/>
  <c r="EJ147" i="38"/>
  <c r="DZ147" i="38"/>
  <c r="DS147" i="38"/>
  <c r="DT147" i="38" s="1"/>
  <c r="DK147" i="38"/>
  <c r="DE147" i="38"/>
  <c r="CO147" i="38"/>
  <c r="CQ147" i="38" s="1"/>
  <c r="CS147" i="38" s="1"/>
  <c r="CJ147" i="38"/>
  <c r="EO146" i="38"/>
  <c r="EQ146" i="38" s="1"/>
  <c r="EJ146" i="38"/>
  <c r="DZ146" i="38"/>
  <c r="DS146" i="38"/>
  <c r="DT146" i="38" s="1"/>
  <c r="DK146" i="38"/>
  <c r="DE146" i="38"/>
  <c r="CO146" i="38"/>
  <c r="CQ146" i="38" s="1"/>
  <c r="CS146" i="38" s="1"/>
  <c r="CJ146" i="38"/>
  <c r="EQ145" i="38"/>
  <c r="EO145" i="38"/>
  <c r="EJ145" i="38"/>
  <c r="DZ145" i="38"/>
  <c r="DS145" i="38"/>
  <c r="DT145" i="38" s="1"/>
  <c r="DK145" i="38"/>
  <c r="DE145" i="38"/>
  <c r="CO145" i="38"/>
  <c r="CQ145" i="38" s="1"/>
  <c r="CS145" i="38" s="1"/>
  <c r="CJ145" i="38"/>
  <c r="EO144" i="38"/>
  <c r="EQ144" i="38" s="1"/>
  <c r="EJ144" i="38"/>
  <c r="DZ144" i="38"/>
  <c r="DS144" i="38"/>
  <c r="DT144" i="38" s="1"/>
  <c r="DK144" i="38"/>
  <c r="DE144" i="38"/>
  <c r="CO144" i="38"/>
  <c r="CQ144" i="38" s="1"/>
  <c r="CS144" i="38" s="1"/>
  <c r="CJ144" i="38"/>
  <c r="EO143" i="38"/>
  <c r="EQ143" i="38" s="1"/>
  <c r="EJ143" i="38"/>
  <c r="DZ143" i="38"/>
  <c r="DS143" i="38"/>
  <c r="DT143" i="38" s="1"/>
  <c r="DK143" i="38"/>
  <c r="DE143" i="38"/>
  <c r="CO143" i="38"/>
  <c r="CQ143" i="38" s="1"/>
  <c r="CS143" i="38" s="1"/>
  <c r="CJ143" i="38"/>
  <c r="EO142" i="38"/>
  <c r="EQ142" i="38" s="1"/>
  <c r="EJ142" i="38"/>
  <c r="DZ142" i="38"/>
  <c r="DS142" i="38"/>
  <c r="DT142" i="38" s="1"/>
  <c r="ES142" i="38" s="1"/>
  <c r="EU142" i="38" s="1"/>
  <c r="DK142" i="38"/>
  <c r="DE142" i="38"/>
  <c r="CO142" i="38"/>
  <c r="CQ142" i="38" s="1"/>
  <c r="CS142" i="38" s="1"/>
  <c r="CJ142" i="38"/>
  <c r="EQ141" i="38"/>
  <c r="EO141" i="38"/>
  <c r="EJ141" i="38"/>
  <c r="DZ141" i="38"/>
  <c r="DS141" i="38"/>
  <c r="DT141" i="38" s="1"/>
  <c r="ES141" i="38" s="1"/>
  <c r="EU141" i="38" s="1"/>
  <c r="DK141" i="38"/>
  <c r="DE141" i="38"/>
  <c r="CQ141" i="38"/>
  <c r="CS141" i="38" s="1"/>
  <c r="CO141" i="38"/>
  <c r="CJ141" i="38"/>
  <c r="EO140" i="38"/>
  <c r="EQ140" i="38" s="1"/>
  <c r="EJ140" i="38"/>
  <c r="DZ140" i="38"/>
  <c r="DS140" i="38"/>
  <c r="DT140" i="38" s="1"/>
  <c r="DK140" i="38"/>
  <c r="DE140" i="38"/>
  <c r="CO140" i="38"/>
  <c r="CQ140" i="38" s="1"/>
  <c r="CS140" i="38" s="1"/>
  <c r="CJ140" i="38"/>
  <c r="EO139" i="38"/>
  <c r="EQ139" i="38" s="1"/>
  <c r="EJ139" i="38"/>
  <c r="DZ139" i="38"/>
  <c r="DS139" i="38"/>
  <c r="DT139" i="38" s="1"/>
  <c r="DK139" i="38"/>
  <c r="DE139" i="38"/>
  <c r="CO139" i="38"/>
  <c r="CQ139" i="38" s="1"/>
  <c r="CS139" i="38" s="1"/>
  <c r="CJ139" i="38"/>
  <c r="EO138" i="38"/>
  <c r="EQ138" i="38" s="1"/>
  <c r="EJ138" i="38"/>
  <c r="DZ138" i="38"/>
  <c r="DT138" i="38"/>
  <c r="ES138" i="38" s="1"/>
  <c r="EU138" i="38" s="1"/>
  <c r="DS138" i="38"/>
  <c r="DK138" i="38"/>
  <c r="DE138" i="38"/>
  <c r="CO138" i="38"/>
  <c r="CQ138" i="38" s="1"/>
  <c r="CS138" i="38" s="1"/>
  <c r="CJ138" i="38"/>
  <c r="EO137" i="38"/>
  <c r="EQ137" i="38" s="1"/>
  <c r="ES137" i="38" s="1"/>
  <c r="EU137" i="38" s="1"/>
  <c r="EJ137" i="38"/>
  <c r="DZ137" i="38"/>
  <c r="DS137" i="38"/>
  <c r="DT137" i="38" s="1"/>
  <c r="DK137" i="38"/>
  <c r="DE137" i="38"/>
  <c r="CO137" i="38"/>
  <c r="CQ137" i="38" s="1"/>
  <c r="CS137" i="38" s="1"/>
  <c r="CJ137" i="38"/>
  <c r="EO136" i="38"/>
  <c r="EQ136" i="38" s="1"/>
  <c r="EJ136" i="38"/>
  <c r="DZ136" i="38"/>
  <c r="DS136" i="38"/>
  <c r="DT136" i="38" s="1"/>
  <c r="DK136" i="38"/>
  <c r="DE136" i="38"/>
  <c r="CO136" i="38"/>
  <c r="CQ136" i="38" s="1"/>
  <c r="CS136" i="38" s="1"/>
  <c r="CJ136" i="38"/>
  <c r="EO135" i="38"/>
  <c r="EQ135" i="38" s="1"/>
  <c r="EJ135" i="38"/>
  <c r="DZ135" i="38"/>
  <c r="DS135" i="38"/>
  <c r="DT135" i="38" s="1"/>
  <c r="DK135" i="38"/>
  <c r="DE135" i="38"/>
  <c r="CO135" i="38"/>
  <c r="CQ135" i="38" s="1"/>
  <c r="CS135" i="38" s="1"/>
  <c r="CJ135" i="38"/>
  <c r="EO134" i="38"/>
  <c r="EQ134" i="38" s="1"/>
  <c r="EJ134" i="38"/>
  <c r="DZ134" i="38"/>
  <c r="DT134" i="38"/>
  <c r="DS134" i="38"/>
  <c r="DK134" i="38"/>
  <c r="DE134" i="38"/>
  <c r="CO134" i="38"/>
  <c r="CQ134" i="38" s="1"/>
  <c r="CS134" i="38" s="1"/>
  <c r="CJ134" i="38"/>
  <c r="EQ133" i="38"/>
  <c r="EO133" i="38"/>
  <c r="EJ133" i="38"/>
  <c r="DZ133" i="38"/>
  <c r="DS133" i="38"/>
  <c r="DT133" i="38" s="1"/>
  <c r="ES133" i="38" s="1"/>
  <c r="EU133" i="38" s="1"/>
  <c r="DK133" i="38"/>
  <c r="DE133" i="38"/>
  <c r="CQ133" i="38"/>
  <c r="CS133" i="38" s="1"/>
  <c r="CO133" i="38"/>
  <c r="CJ133" i="38"/>
  <c r="EQ132" i="38"/>
  <c r="EO132" i="38"/>
  <c r="EJ132" i="38"/>
  <c r="DZ132" i="38"/>
  <c r="DS132" i="38"/>
  <c r="DT132" i="38" s="1"/>
  <c r="DK132" i="38"/>
  <c r="DE132" i="38"/>
  <c r="CQ132" i="38"/>
  <c r="CS132" i="38" s="1"/>
  <c r="CO132" i="38"/>
  <c r="CJ132" i="38"/>
  <c r="EO131" i="38"/>
  <c r="EQ131" i="38" s="1"/>
  <c r="EJ131" i="38"/>
  <c r="DZ131" i="38"/>
  <c r="DS131" i="38"/>
  <c r="DT131" i="38" s="1"/>
  <c r="DK131" i="38"/>
  <c r="DE131" i="38"/>
  <c r="CO131" i="38"/>
  <c r="CQ131" i="38" s="1"/>
  <c r="CS131" i="38" s="1"/>
  <c r="CJ131" i="38"/>
  <c r="EO130" i="38"/>
  <c r="EQ130" i="38" s="1"/>
  <c r="EJ130" i="38"/>
  <c r="DZ130" i="38"/>
  <c r="DT130" i="38"/>
  <c r="DS130" i="38"/>
  <c r="DK130" i="38"/>
  <c r="DE130" i="38"/>
  <c r="CO130" i="38"/>
  <c r="CQ130" i="38" s="1"/>
  <c r="CS130" i="38" s="1"/>
  <c r="CJ130" i="38"/>
  <c r="EO129" i="38"/>
  <c r="EQ129" i="38" s="1"/>
  <c r="ES129" i="38" s="1"/>
  <c r="EU129" i="38" s="1"/>
  <c r="EJ129" i="38"/>
  <c r="DZ129" i="38"/>
  <c r="DS129" i="38"/>
  <c r="DT129" i="38" s="1"/>
  <c r="DK129" i="38"/>
  <c r="DE129" i="38"/>
  <c r="CO129" i="38"/>
  <c r="CQ129" i="38" s="1"/>
  <c r="CS129" i="38" s="1"/>
  <c r="CJ129" i="38"/>
  <c r="EO128" i="38"/>
  <c r="EQ128" i="38" s="1"/>
  <c r="EJ128" i="38"/>
  <c r="DZ128" i="38"/>
  <c r="DS128" i="38"/>
  <c r="DT128" i="38" s="1"/>
  <c r="DK128" i="38"/>
  <c r="DE128" i="38"/>
  <c r="CO128" i="38"/>
  <c r="CQ128" i="38" s="1"/>
  <c r="CS128" i="38" s="1"/>
  <c r="CJ128" i="38"/>
  <c r="EO127" i="38"/>
  <c r="EQ127" i="38" s="1"/>
  <c r="EJ127" i="38"/>
  <c r="DZ127" i="38"/>
  <c r="DS127" i="38"/>
  <c r="DT127" i="38" s="1"/>
  <c r="DK127" i="38"/>
  <c r="DE127" i="38"/>
  <c r="CO127" i="38"/>
  <c r="CQ127" i="38" s="1"/>
  <c r="CS127" i="38" s="1"/>
  <c r="CJ127" i="38"/>
  <c r="EO126" i="38"/>
  <c r="EQ126" i="38" s="1"/>
  <c r="EJ126" i="38"/>
  <c r="DZ126" i="38"/>
  <c r="DS126" i="38"/>
  <c r="DT126" i="38" s="1"/>
  <c r="ES126" i="38" s="1"/>
  <c r="EU126" i="38" s="1"/>
  <c r="DK126" i="38"/>
  <c r="DE126" i="38"/>
  <c r="CO126" i="38"/>
  <c r="CQ126" i="38" s="1"/>
  <c r="CS126" i="38" s="1"/>
  <c r="CJ126" i="38"/>
  <c r="EO125" i="38"/>
  <c r="EQ125" i="38" s="1"/>
  <c r="EJ125" i="38"/>
  <c r="DZ125" i="38"/>
  <c r="DS125" i="38"/>
  <c r="DT125" i="38" s="1"/>
  <c r="DK125" i="38"/>
  <c r="DE125" i="38"/>
  <c r="CO125" i="38"/>
  <c r="CQ125" i="38" s="1"/>
  <c r="CS125" i="38" s="1"/>
  <c r="CJ125" i="38"/>
  <c r="EQ124" i="38"/>
  <c r="EO124" i="38"/>
  <c r="EJ124" i="38"/>
  <c r="DZ124" i="38"/>
  <c r="DS124" i="38"/>
  <c r="DT124" i="38" s="1"/>
  <c r="DK124" i="38"/>
  <c r="DE124" i="38"/>
  <c r="CO124" i="38"/>
  <c r="CQ124" i="38" s="1"/>
  <c r="CS124" i="38" s="1"/>
  <c r="CJ124" i="38"/>
  <c r="EO123" i="38"/>
  <c r="EQ123" i="38" s="1"/>
  <c r="EJ123" i="38"/>
  <c r="DZ123" i="38"/>
  <c r="DS123" i="38"/>
  <c r="DT123" i="38" s="1"/>
  <c r="ES123" i="38" s="1"/>
  <c r="EU123" i="38" s="1"/>
  <c r="DK123" i="38"/>
  <c r="DE123" i="38"/>
  <c r="CO123" i="38"/>
  <c r="CQ123" i="38" s="1"/>
  <c r="CS123" i="38" s="1"/>
  <c r="CJ123" i="38"/>
  <c r="EO122" i="38"/>
  <c r="EQ122" i="38" s="1"/>
  <c r="EJ122" i="38"/>
  <c r="DZ122" i="38"/>
  <c r="DT122" i="38"/>
  <c r="DS122" i="38"/>
  <c r="DK122" i="38"/>
  <c r="DE122" i="38"/>
  <c r="CO122" i="38"/>
  <c r="CQ122" i="38" s="1"/>
  <c r="CS122" i="38" s="1"/>
  <c r="CJ122" i="38"/>
  <c r="EO121" i="38"/>
  <c r="EQ121" i="38" s="1"/>
  <c r="EJ121" i="38"/>
  <c r="DZ121" i="38"/>
  <c r="DS121" i="38"/>
  <c r="DT121" i="38" s="1"/>
  <c r="DK121" i="38"/>
  <c r="DE121" i="38"/>
  <c r="CO121" i="38"/>
  <c r="CQ121" i="38" s="1"/>
  <c r="CS121" i="38" s="1"/>
  <c r="CJ121" i="38"/>
  <c r="EO120" i="38"/>
  <c r="EQ120" i="38" s="1"/>
  <c r="EJ120" i="38"/>
  <c r="DZ120" i="38"/>
  <c r="DS120" i="38"/>
  <c r="DT120" i="38" s="1"/>
  <c r="DK120" i="38"/>
  <c r="DE120" i="38"/>
  <c r="CQ120" i="38"/>
  <c r="CS120" i="38" s="1"/>
  <c r="CO120" i="38"/>
  <c r="CJ120" i="38"/>
  <c r="EO119" i="38"/>
  <c r="EQ119" i="38" s="1"/>
  <c r="EJ119" i="38"/>
  <c r="DZ119" i="38"/>
  <c r="DS119" i="38"/>
  <c r="DT119" i="38" s="1"/>
  <c r="DK119" i="38"/>
  <c r="DE119" i="38"/>
  <c r="CO119" i="38"/>
  <c r="CQ119" i="38" s="1"/>
  <c r="CS119" i="38" s="1"/>
  <c r="CJ119" i="38"/>
  <c r="EO118" i="38"/>
  <c r="EQ118" i="38" s="1"/>
  <c r="EJ118" i="38"/>
  <c r="DZ118" i="38"/>
  <c r="DS118" i="38"/>
  <c r="DT118" i="38" s="1"/>
  <c r="DK118" i="38"/>
  <c r="DE118" i="38"/>
  <c r="CQ118" i="38"/>
  <c r="CS118" i="38" s="1"/>
  <c r="CO118" i="38"/>
  <c r="CJ118" i="38"/>
  <c r="EO117" i="38"/>
  <c r="EQ117" i="38" s="1"/>
  <c r="EJ117" i="38"/>
  <c r="DZ117" i="38"/>
  <c r="DS117" i="38"/>
  <c r="DT117" i="38" s="1"/>
  <c r="DK117" i="38"/>
  <c r="DE117" i="38"/>
  <c r="CO117" i="38"/>
  <c r="CQ117" i="38" s="1"/>
  <c r="CS117" i="38" s="1"/>
  <c r="CJ117" i="38"/>
  <c r="EO116" i="38"/>
  <c r="EQ116" i="38" s="1"/>
  <c r="EJ116" i="38"/>
  <c r="DZ116" i="38"/>
  <c r="DS116" i="38"/>
  <c r="DT116" i="38" s="1"/>
  <c r="DK116" i="38"/>
  <c r="DE116" i="38"/>
  <c r="CO116" i="38"/>
  <c r="CQ116" i="38" s="1"/>
  <c r="CS116" i="38" s="1"/>
  <c r="CJ116" i="38"/>
  <c r="EO115" i="38"/>
  <c r="EQ115" i="38" s="1"/>
  <c r="EJ115" i="38"/>
  <c r="DZ115" i="38"/>
  <c r="DS115" i="38"/>
  <c r="DT115" i="38" s="1"/>
  <c r="ES115" i="38" s="1"/>
  <c r="EU115" i="38" s="1"/>
  <c r="DK115" i="38"/>
  <c r="DE115" i="38"/>
  <c r="CO115" i="38"/>
  <c r="CQ115" i="38" s="1"/>
  <c r="CS115" i="38" s="1"/>
  <c r="CJ115" i="38"/>
  <c r="EO114" i="38"/>
  <c r="EQ114" i="38" s="1"/>
  <c r="EJ114" i="38"/>
  <c r="DZ114" i="38"/>
  <c r="DS114" i="38"/>
  <c r="DT114" i="38" s="1"/>
  <c r="ES114" i="38" s="1"/>
  <c r="EU114" i="38" s="1"/>
  <c r="DK114" i="38"/>
  <c r="DE114" i="38"/>
  <c r="CO114" i="38"/>
  <c r="CQ114" i="38" s="1"/>
  <c r="CS114" i="38" s="1"/>
  <c r="CJ114" i="38"/>
  <c r="EO113" i="38"/>
  <c r="EQ113" i="38" s="1"/>
  <c r="EJ113" i="38"/>
  <c r="DZ113" i="38"/>
  <c r="DS113" i="38"/>
  <c r="DT113" i="38" s="1"/>
  <c r="ES113" i="38" s="1"/>
  <c r="EU113" i="38" s="1"/>
  <c r="DK113" i="38"/>
  <c r="DE113" i="38"/>
  <c r="CO113" i="38"/>
  <c r="CQ113" i="38" s="1"/>
  <c r="CS113" i="38" s="1"/>
  <c r="CJ113" i="38"/>
  <c r="EO112" i="38"/>
  <c r="EQ112" i="38" s="1"/>
  <c r="EJ112" i="38"/>
  <c r="DZ112" i="38"/>
  <c r="DS112" i="38"/>
  <c r="DT112" i="38" s="1"/>
  <c r="DK112" i="38"/>
  <c r="DE112" i="38"/>
  <c r="CO112" i="38"/>
  <c r="CQ112" i="38" s="1"/>
  <c r="CS112" i="38" s="1"/>
  <c r="CJ112" i="38"/>
  <c r="EO111" i="38"/>
  <c r="EQ111" i="38" s="1"/>
  <c r="EJ111" i="38"/>
  <c r="DZ111" i="38"/>
  <c r="DS111" i="38"/>
  <c r="DT111" i="38" s="1"/>
  <c r="DK111" i="38"/>
  <c r="DE111" i="38"/>
  <c r="CO111" i="38"/>
  <c r="CQ111" i="38" s="1"/>
  <c r="CS111" i="38" s="1"/>
  <c r="CJ111" i="38"/>
  <c r="EO110" i="38"/>
  <c r="EQ110" i="38" s="1"/>
  <c r="EJ110" i="38"/>
  <c r="DZ110" i="38"/>
  <c r="DT110" i="38"/>
  <c r="DS110" i="38"/>
  <c r="DK110" i="38"/>
  <c r="DE110" i="38"/>
  <c r="CO110" i="38"/>
  <c r="CQ110" i="38" s="1"/>
  <c r="CS110" i="38" s="1"/>
  <c r="CJ110" i="38"/>
  <c r="EO109" i="38"/>
  <c r="EQ109" i="38" s="1"/>
  <c r="ES109" i="38" s="1"/>
  <c r="EU109" i="38" s="1"/>
  <c r="EJ109" i="38"/>
  <c r="DZ109" i="38"/>
  <c r="DS109" i="38"/>
  <c r="DT109" i="38" s="1"/>
  <c r="DK109" i="38"/>
  <c r="DE109" i="38"/>
  <c r="CQ109" i="38"/>
  <c r="CS109" i="38" s="1"/>
  <c r="CO109" i="38"/>
  <c r="CJ109" i="38"/>
  <c r="EO108" i="38"/>
  <c r="EQ108" i="38" s="1"/>
  <c r="EJ108" i="38"/>
  <c r="DZ108" i="38"/>
  <c r="DS108" i="38"/>
  <c r="DT108" i="38" s="1"/>
  <c r="DK108" i="38"/>
  <c r="DE108" i="38"/>
  <c r="CO108" i="38"/>
  <c r="CQ108" i="38" s="1"/>
  <c r="CS108" i="38" s="1"/>
  <c r="CJ108" i="38"/>
  <c r="EO107" i="38"/>
  <c r="EQ107" i="38" s="1"/>
  <c r="EJ107" i="38"/>
  <c r="DZ107" i="38"/>
  <c r="DS107" i="38"/>
  <c r="DT107" i="38" s="1"/>
  <c r="ES107" i="38" s="1"/>
  <c r="EU107" i="38" s="1"/>
  <c r="DK107" i="38"/>
  <c r="DE107" i="38"/>
  <c r="CO107" i="38"/>
  <c r="CQ107" i="38" s="1"/>
  <c r="CS107" i="38" s="1"/>
  <c r="CJ107" i="38"/>
  <c r="EO106" i="38"/>
  <c r="EQ106" i="38" s="1"/>
  <c r="EJ106" i="38"/>
  <c r="DZ106" i="38"/>
  <c r="DT106" i="38"/>
  <c r="DS106" i="38"/>
  <c r="DK106" i="38"/>
  <c r="DE106" i="38"/>
  <c r="CO106" i="38"/>
  <c r="CQ106" i="38" s="1"/>
  <c r="CS106" i="38" s="1"/>
  <c r="CJ106" i="38"/>
  <c r="EO105" i="38"/>
  <c r="EQ105" i="38" s="1"/>
  <c r="ES105" i="38" s="1"/>
  <c r="EU105" i="38" s="1"/>
  <c r="EJ105" i="38"/>
  <c r="DZ105" i="38"/>
  <c r="DS105" i="38"/>
  <c r="DT105" i="38" s="1"/>
  <c r="DK105" i="38"/>
  <c r="DE105" i="38"/>
  <c r="CO105" i="38"/>
  <c r="CQ105" i="38" s="1"/>
  <c r="CS105" i="38" s="1"/>
  <c r="CJ105" i="38"/>
  <c r="EQ104" i="38"/>
  <c r="EO104" i="38"/>
  <c r="EJ104" i="38"/>
  <c r="DZ104" i="38"/>
  <c r="DS104" i="38"/>
  <c r="DT104" i="38" s="1"/>
  <c r="DK104" i="38"/>
  <c r="DE104" i="38"/>
  <c r="CO104" i="38"/>
  <c r="CQ104" i="38" s="1"/>
  <c r="CS104" i="38" s="1"/>
  <c r="CJ104" i="38"/>
  <c r="EO103" i="38"/>
  <c r="EQ103" i="38" s="1"/>
  <c r="EJ103" i="38"/>
  <c r="DZ103" i="38"/>
  <c r="DT103" i="38"/>
  <c r="DS103" i="38"/>
  <c r="DK103" i="38"/>
  <c r="DE103" i="38"/>
  <c r="CO103" i="38"/>
  <c r="CQ103" i="38" s="1"/>
  <c r="CS103" i="38" s="1"/>
  <c r="CJ103" i="38"/>
  <c r="EO102" i="38"/>
  <c r="EQ102" i="38" s="1"/>
  <c r="EJ102" i="38"/>
  <c r="DZ102" i="38"/>
  <c r="DS102" i="38"/>
  <c r="DT102" i="38" s="1"/>
  <c r="ES102" i="38" s="1"/>
  <c r="EU102" i="38" s="1"/>
  <c r="DK102" i="38"/>
  <c r="DE102" i="38"/>
  <c r="CO102" i="38"/>
  <c r="CQ102" i="38" s="1"/>
  <c r="CS102" i="38" s="1"/>
  <c r="CJ102" i="38"/>
  <c r="EO101" i="38"/>
  <c r="EQ101" i="38" s="1"/>
  <c r="EJ101" i="38"/>
  <c r="DZ101" i="38"/>
  <c r="DS101" i="38"/>
  <c r="DT101" i="38" s="1"/>
  <c r="DK101" i="38"/>
  <c r="DE101" i="38"/>
  <c r="CO101" i="38"/>
  <c r="CQ101" i="38" s="1"/>
  <c r="CS101" i="38" s="1"/>
  <c r="CJ101" i="38"/>
  <c r="EO100" i="38"/>
  <c r="EQ100" i="38" s="1"/>
  <c r="EJ100" i="38"/>
  <c r="DZ100" i="38"/>
  <c r="DS100" i="38"/>
  <c r="DT100" i="38" s="1"/>
  <c r="DK100" i="38"/>
  <c r="DE100" i="38"/>
  <c r="CQ100" i="38"/>
  <c r="CS100" i="38" s="1"/>
  <c r="CO100" i="38"/>
  <c r="CJ100" i="38"/>
  <c r="EO99" i="38"/>
  <c r="EQ99" i="38" s="1"/>
  <c r="EJ99" i="38"/>
  <c r="DZ99" i="38"/>
  <c r="DS99" i="38"/>
  <c r="DT99" i="38" s="1"/>
  <c r="DK99" i="38"/>
  <c r="DE99" i="38"/>
  <c r="CO99" i="38"/>
  <c r="CQ99" i="38" s="1"/>
  <c r="CS99" i="38" s="1"/>
  <c r="CJ99" i="38"/>
  <c r="EO98" i="38"/>
  <c r="EQ98" i="38" s="1"/>
  <c r="EJ98" i="38"/>
  <c r="DZ98" i="38"/>
  <c r="DT98" i="38"/>
  <c r="DS98" i="38"/>
  <c r="DK98" i="38"/>
  <c r="DE98" i="38"/>
  <c r="CO98" i="38"/>
  <c r="CQ98" i="38" s="1"/>
  <c r="CS98" i="38" s="1"/>
  <c r="CJ98" i="38"/>
  <c r="EO97" i="38"/>
  <c r="EQ97" i="38" s="1"/>
  <c r="EJ97" i="38"/>
  <c r="DZ97" i="38"/>
  <c r="DS97" i="38"/>
  <c r="DT97" i="38" s="1"/>
  <c r="DK97" i="38"/>
  <c r="DE97" i="38"/>
  <c r="CQ97" i="38"/>
  <c r="CS97" i="38" s="1"/>
  <c r="CO97" i="38"/>
  <c r="CJ97" i="38"/>
  <c r="EO96" i="38"/>
  <c r="EQ96" i="38" s="1"/>
  <c r="EJ96" i="38"/>
  <c r="DZ96" i="38"/>
  <c r="DS96" i="38"/>
  <c r="DT96" i="38" s="1"/>
  <c r="DK96" i="38"/>
  <c r="DE96" i="38"/>
  <c r="CO96" i="38"/>
  <c r="CQ96" i="38" s="1"/>
  <c r="CS96" i="38" s="1"/>
  <c r="CJ96" i="38"/>
  <c r="EO95" i="38"/>
  <c r="EQ95" i="38" s="1"/>
  <c r="EJ95" i="38"/>
  <c r="DZ95" i="38"/>
  <c r="DS95" i="38"/>
  <c r="DT95" i="38" s="1"/>
  <c r="DK95" i="38"/>
  <c r="DE95" i="38"/>
  <c r="CO95" i="38"/>
  <c r="CQ95" i="38" s="1"/>
  <c r="CS95" i="38" s="1"/>
  <c r="CJ95" i="38"/>
  <c r="EO94" i="38"/>
  <c r="EQ94" i="38" s="1"/>
  <c r="EJ94" i="38"/>
  <c r="DZ94" i="38"/>
  <c r="DS94" i="38"/>
  <c r="DT94" i="38" s="1"/>
  <c r="ES94" i="38" s="1"/>
  <c r="EU94" i="38" s="1"/>
  <c r="DK94" i="38"/>
  <c r="DE94" i="38"/>
  <c r="CO94" i="38"/>
  <c r="CQ94" i="38" s="1"/>
  <c r="CS94" i="38" s="1"/>
  <c r="CJ94" i="38"/>
  <c r="EO93" i="38"/>
  <c r="EQ93" i="38" s="1"/>
  <c r="ES93" i="38" s="1"/>
  <c r="EU93" i="38" s="1"/>
  <c r="EJ93" i="38"/>
  <c r="DZ93" i="38"/>
  <c r="DS93" i="38"/>
  <c r="DT93" i="38" s="1"/>
  <c r="DK93" i="38"/>
  <c r="DE93" i="38"/>
  <c r="CO93" i="38"/>
  <c r="CQ93" i="38" s="1"/>
  <c r="CS93" i="38" s="1"/>
  <c r="CJ93" i="38"/>
  <c r="EO92" i="38"/>
  <c r="EQ92" i="38" s="1"/>
  <c r="EJ92" i="38"/>
  <c r="DZ92" i="38"/>
  <c r="DS92" i="38"/>
  <c r="DT92" i="38" s="1"/>
  <c r="DK92" i="38"/>
  <c r="DE92" i="38"/>
  <c r="CO92" i="38"/>
  <c r="CQ92" i="38" s="1"/>
  <c r="CS92" i="38" s="1"/>
  <c r="CJ92" i="38"/>
  <c r="EO91" i="38"/>
  <c r="EQ91" i="38" s="1"/>
  <c r="EJ91" i="38"/>
  <c r="DZ91" i="38"/>
  <c r="DS91" i="38"/>
  <c r="DT91" i="38" s="1"/>
  <c r="DK91" i="38"/>
  <c r="DE91" i="38"/>
  <c r="CO91" i="38"/>
  <c r="CQ91" i="38" s="1"/>
  <c r="CS91" i="38" s="1"/>
  <c r="CJ91" i="38"/>
  <c r="EO90" i="38"/>
  <c r="EQ90" i="38" s="1"/>
  <c r="EJ90" i="38"/>
  <c r="DZ90" i="38"/>
  <c r="DS90" i="38"/>
  <c r="DT90" i="38" s="1"/>
  <c r="ES90" i="38" s="1"/>
  <c r="EU90" i="38" s="1"/>
  <c r="DK90" i="38"/>
  <c r="DE90" i="38"/>
  <c r="CO90" i="38"/>
  <c r="CQ90" i="38" s="1"/>
  <c r="CS90" i="38" s="1"/>
  <c r="CJ90" i="38"/>
  <c r="EO89" i="38"/>
  <c r="EQ89" i="38" s="1"/>
  <c r="ES89" i="38" s="1"/>
  <c r="EU89" i="38" s="1"/>
  <c r="EJ89" i="38"/>
  <c r="DZ89" i="38"/>
  <c r="DS89" i="38"/>
  <c r="DT89" i="38" s="1"/>
  <c r="DK89" i="38"/>
  <c r="DE89" i="38"/>
  <c r="CQ89" i="38"/>
  <c r="CS89" i="38" s="1"/>
  <c r="CO89" i="38"/>
  <c r="CJ89" i="38"/>
  <c r="EO88" i="38"/>
  <c r="EQ88" i="38" s="1"/>
  <c r="EJ88" i="38"/>
  <c r="DZ88" i="38"/>
  <c r="DS88" i="38"/>
  <c r="DT88" i="38" s="1"/>
  <c r="DK88" i="38"/>
  <c r="DE88" i="38"/>
  <c r="CO88" i="38"/>
  <c r="CQ88" i="38" s="1"/>
  <c r="CS88" i="38" s="1"/>
  <c r="CJ88" i="38"/>
  <c r="EO87" i="38"/>
  <c r="EQ87" i="38" s="1"/>
  <c r="EJ87" i="38"/>
  <c r="DZ87" i="38"/>
  <c r="DS87" i="38"/>
  <c r="DT87" i="38" s="1"/>
  <c r="DK87" i="38"/>
  <c r="DE87" i="38"/>
  <c r="CO87" i="38"/>
  <c r="CQ87" i="38" s="1"/>
  <c r="CS87" i="38" s="1"/>
  <c r="CJ87" i="38"/>
  <c r="EO86" i="38"/>
  <c r="EQ86" i="38" s="1"/>
  <c r="EJ86" i="38"/>
  <c r="DZ86" i="38"/>
  <c r="DT86" i="38"/>
  <c r="ES86" i="38" s="1"/>
  <c r="EU86" i="38" s="1"/>
  <c r="DS86" i="38"/>
  <c r="DK86" i="38"/>
  <c r="DE86" i="38"/>
  <c r="CQ86" i="38"/>
  <c r="CS86" i="38" s="1"/>
  <c r="CO86" i="38"/>
  <c r="CJ86" i="38"/>
  <c r="EQ85" i="38"/>
  <c r="ES85" i="38" s="1"/>
  <c r="EU85" i="38" s="1"/>
  <c r="EO85" i="38"/>
  <c r="EJ85" i="38"/>
  <c r="DZ85" i="38"/>
  <c r="DS85" i="38"/>
  <c r="DT85" i="38" s="1"/>
  <c r="DK85" i="38"/>
  <c r="DE85" i="38"/>
  <c r="CQ85" i="38"/>
  <c r="CS85" i="38" s="1"/>
  <c r="CO85" i="38"/>
  <c r="CJ85" i="38"/>
  <c r="EO84" i="38"/>
  <c r="EQ84" i="38" s="1"/>
  <c r="EJ84" i="38"/>
  <c r="DZ84" i="38"/>
  <c r="DS84" i="38"/>
  <c r="DT84" i="38" s="1"/>
  <c r="DK84" i="38"/>
  <c r="DE84" i="38"/>
  <c r="CO84" i="38"/>
  <c r="CQ84" i="38" s="1"/>
  <c r="CS84" i="38" s="1"/>
  <c r="CJ84" i="38"/>
  <c r="EO83" i="38"/>
  <c r="EQ83" i="38" s="1"/>
  <c r="EJ83" i="38"/>
  <c r="DZ83" i="38"/>
  <c r="DS83" i="38"/>
  <c r="DT83" i="38" s="1"/>
  <c r="ES83" i="38" s="1"/>
  <c r="EU83" i="38" s="1"/>
  <c r="DK83" i="38"/>
  <c r="DE83" i="38"/>
  <c r="CQ83" i="38"/>
  <c r="CS83" i="38" s="1"/>
  <c r="CO83" i="38"/>
  <c r="CJ83" i="38"/>
  <c r="EO82" i="38"/>
  <c r="EQ82" i="38" s="1"/>
  <c r="EJ82" i="38"/>
  <c r="DZ82" i="38"/>
  <c r="DS82" i="38"/>
  <c r="DT82" i="38" s="1"/>
  <c r="DK82" i="38"/>
  <c r="DE82" i="38"/>
  <c r="CO82" i="38"/>
  <c r="CQ82" i="38" s="1"/>
  <c r="CS82" i="38" s="1"/>
  <c r="CJ82" i="38"/>
  <c r="EQ81" i="38"/>
  <c r="EO81" i="38"/>
  <c r="EJ81" i="38"/>
  <c r="DZ81" i="38"/>
  <c r="DS81" i="38"/>
  <c r="DT81" i="38" s="1"/>
  <c r="ES81" i="38" s="1"/>
  <c r="EU81" i="38" s="1"/>
  <c r="DK81" i="38"/>
  <c r="DE81" i="38"/>
  <c r="CS81" i="38"/>
  <c r="CQ81" i="38"/>
  <c r="CO81" i="38"/>
  <c r="CJ81" i="38"/>
  <c r="EO80" i="38"/>
  <c r="EQ80" i="38" s="1"/>
  <c r="EJ80" i="38"/>
  <c r="DZ80" i="38"/>
  <c r="DS80" i="38"/>
  <c r="DT80" i="38" s="1"/>
  <c r="DK80" i="38"/>
  <c r="DE80" i="38"/>
  <c r="CO80" i="38"/>
  <c r="CQ80" i="38" s="1"/>
  <c r="CS80" i="38" s="1"/>
  <c r="CJ80" i="38"/>
  <c r="EO79" i="38"/>
  <c r="EQ79" i="38" s="1"/>
  <c r="EJ79" i="38"/>
  <c r="DZ79" i="38"/>
  <c r="DS79" i="38"/>
  <c r="DT79" i="38" s="1"/>
  <c r="DK79" i="38"/>
  <c r="DE79" i="38"/>
  <c r="CO79" i="38"/>
  <c r="CQ79" i="38" s="1"/>
  <c r="CS79" i="38" s="1"/>
  <c r="CJ79" i="38"/>
  <c r="EO78" i="38"/>
  <c r="EQ78" i="38" s="1"/>
  <c r="EJ78" i="38"/>
  <c r="DZ78" i="38"/>
  <c r="DS78" i="38"/>
  <c r="DT78" i="38" s="1"/>
  <c r="DK78" i="38"/>
  <c r="DE78" i="38"/>
  <c r="CO78" i="38"/>
  <c r="CQ78" i="38" s="1"/>
  <c r="CS78" i="38" s="1"/>
  <c r="CJ78" i="38"/>
  <c r="EO77" i="38"/>
  <c r="EQ77" i="38" s="1"/>
  <c r="EJ77" i="38"/>
  <c r="DZ77" i="38"/>
  <c r="DS77" i="38"/>
  <c r="DT77" i="38" s="1"/>
  <c r="DK77" i="38"/>
  <c r="DE77" i="38"/>
  <c r="CO77" i="38"/>
  <c r="CQ77" i="38" s="1"/>
  <c r="CS77" i="38" s="1"/>
  <c r="CJ77" i="38"/>
  <c r="EQ76" i="38"/>
  <c r="EO76" i="38"/>
  <c r="EJ76" i="38"/>
  <c r="DZ76" i="38"/>
  <c r="DS76" i="38"/>
  <c r="DT76" i="38" s="1"/>
  <c r="DK76" i="38"/>
  <c r="DE76" i="38"/>
  <c r="CO76" i="38"/>
  <c r="CQ76" i="38" s="1"/>
  <c r="CS76" i="38" s="1"/>
  <c r="CJ76" i="38"/>
  <c r="EO75" i="38"/>
  <c r="EQ75" i="38" s="1"/>
  <c r="EJ75" i="38"/>
  <c r="DZ75" i="38"/>
  <c r="DS75" i="38"/>
  <c r="DT75" i="38" s="1"/>
  <c r="ES75" i="38" s="1"/>
  <c r="EU75" i="38" s="1"/>
  <c r="DK75" i="38"/>
  <c r="DE75" i="38"/>
  <c r="CO75" i="38"/>
  <c r="CQ75" i="38" s="1"/>
  <c r="CS75" i="38" s="1"/>
  <c r="CJ75" i="38"/>
  <c r="EO74" i="38"/>
  <c r="EQ74" i="38" s="1"/>
  <c r="EJ74" i="38"/>
  <c r="DZ74" i="38"/>
  <c r="DS74" i="38"/>
  <c r="DT74" i="38" s="1"/>
  <c r="ES74" i="38" s="1"/>
  <c r="EU74" i="38" s="1"/>
  <c r="DK74" i="38"/>
  <c r="DE74" i="38"/>
  <c r="CO74" i="38"/>
  <c r="CQ74" i="38" s="1"/>
  <c r="CS74" i="38" s="1"/>
  <c r="CJ74" i="38"/>
  <c r="EO73" i="38"/>
  <c r="EQ73" i="38" s="1"/>
  <c r="EJ73" i="38"/>
  <c r="DZ73" i="38"/>
  <c r="DS73" i="38"/>
  <c r="DT73" i="38" s="1"/>
  <c r="DK73" i="38"/>
  <c r="DE73" i="38"/>
  <c r="CQ73" i="38"/>
  <c r="CS73" i="38" s="1"/>
  <c r="CO73" i="38"/>
  <c r="CJ73" i="38"/>
  <c r="EO72" i="38"/>
  <c r="EQ72" i="38" s="1"/>
  <c r="EJ72" i="38"/>
  <c r="DZ72" i="38"/>
  <c r="DS72" i="38"/>
  <c r="DT72" i="38" s="1"/>
  <c r="DK72" i="38"/>
  <c r="DE72" i="38"/>
  <c r="CO72" i="38"/>
  <c r="CQ72" i="38" s="1"/>
  <c r="CS72" i="38" s="1"/>
  <c r="CJ72" i="38"/>
  <c r="EO71" i="38"/>
  <c r="EQ71" i="38" s="1"/>
  <c r="EJ71" i="38"/>
  <c r="DZ71" i="38"/>
  <c r="DS71" i="38"/>
  <c r="DT71" i="38" s="1"/>
  <c r="DK71" i="38"/>
  <c r="DE71" i="38"/>
  <c r="CO71" i="38"/>
  <c r="CQ71" i="38" s="1"/>
  <c r="CS71" i="38" s="1"/>
  <c r="CJ71" i="38"/>
  <c r="EO70" i="38"/>
  <c r="EQ70" i="38" s="1"/>
  <c r="EJ70" i="38"/>
  <c r="DZ70" i="38"/>
  <c r="DS70" i="38"/>
  <c r="DT70" i="38" s="1"/>
  <c r="DK70" i="38"/>
  <c r="DE70" i="38"/>
  <c r="CO70" i="38"/>
  <c r="CQ70" i="38" s="1"/>
  <c r="CS70" i="38" s="1"/>
  <c r="CJ70" i="38"/>
  <c r="EO69" i="38"/>
  <c r="EQ69" i="38" s="1"/>
  <c r="EJ69" i="38"/>
  <c r="DZ69" i="38"/>
  <c r="DT69" i="38"/>
  <c r="DS69" i="38"/>
  <c r="DK69" i="38"/>
  <c r="DE69" i="38"/>
  <c r="CO69" i="38"/>
  <c r="CQ69" i="38" s="1"/>
  <c r="CS69" i="38" s="1"/>
  <c r="CJ69" i="38"/>
  <c r="EO68" i="38"/>
  <c r="EQ68" i="38" s="1"/>
  <c r="EJ68" i="38"/>
  <c r="DZ68" i="38"/>
  <c r="DS68" i="38"/>
  <c r="DT68" i="38" s="1"/>
  <c r="DK68" i="38"/>
  <c r="DE68" i="38"/>
  <c r="CO68" i="38"/>
  <c r="CQ68" i="38" s="1"/>
  <c r="CS68" i="38" s="1"/>
  <c r="CJ68" i="38"/>
  <c r="EQ67" i="38"/>
  <c r="EO67" i="38"/>
  <c r="EJ67" i="38"/>
  <c r="DZ67" i="38"/>
  <c r="DT67" i="38"/>
  <c r="DS67" i="38"/>
  <c r="DK67" i="38"/>
  <c r="DE67" i="38"/>
  <c r="CO67" i="38"/>
  <c r="CQ67" i="38" s="1"/>
  <c r="CS67" i="38" s="1"/>
  <c r="CJ67" i="38"/>
  <c r="EO66" i="38"/>
  <c r="EQ66" i="38" s="1"/>
  <c r="EJ66" i="38"/>
  <c r="DZ66" i="38"/>
  <c r="DS66" i="38"/>
  <c r="DT66" i="38" s="1"/>
  <c r="DK66" i="38"/>
  <c r="DE66" i="38"/>
  <c r="CO66" i="38"/>
  <c r="CQ66" i="38" s="1"/>
  <c r="CS66" i="38" s="1"/>
  <c r="CJ66" i="38"/>
  <c r="EQ65" i="38"/>
  <c r="EO65" i="38"/>
  <c r="EJ65" i="38"/>
  <c r="DZ65" i="38"/>
  <c r="DS65" i="38"/>
  <c r="DT65" i="38" s="1"/>
  <c r="DK65" i="38"/>
  <c r="DE65" i="38"/>
  <c r="CS65" i="38"/>
  <c r="CO65" i="38"/>
  <c r="CQ65" i="38" s="1"/>
  <c r="CJ65" i="38"/>
  <c r="EQ64" i="38"/>
  <c r="EO64" i="38"/>
  <c r="EJ64" i="38"/>
  <c r="DZ64" i="38"/>
  <c r="DS64" i="38"/>
  <c r="DT64" i="38" s="1"/>
  <c r="DK64" i="38"/>
  <c r="DE64" i="38"/>
  <c r="CO64" i="38"/>
  <c r="CQ64" i="38" s="1"/>
  <c r="CS64" i="38" s="1"/>
  <c r="CJ64" i="38"/>
  <c r="EO63" i="38"/>
  <c r="EQ63" i="38" s="1"/>
  <c r="EJ63" i="38"/>
  <c r="DZ63" i="38"/>
  <c r="DS63" i="38"/>
  <c r="DT63" i="38" s="1"/>
  <c r="DK63" i="38"/>
  <c r="DE63" i="38"/>
  <c r="CO63" i="38"/>
  <c r="CQ63" i="38" s="1"/>
  <c r="CS63" i="38" s="1"/>
  <c r="CJ63" i="38"/>
  <c r="EO62" i="38"/>
  <c r="EQ62" i="38" s="1"/>
  <c r="EJ62" i="38"/>
  <c r="DZ62" i="38"/>
  <c r="DT62" i="38"/>
  <c r="DS62" i="38"/>
  <c r="DK62" i="38"/>
  <c r="DE62" i="38"/>
  <c r="CO62" i="38"/>
  <c r="CQ62" i="38" s="1"/>
  <c r="CS62" i="38" s="1"/>
  <c r="CJ62" i="38"/>
  <c r="EO61" i="38"/>
  <c r="EQ61" i="38" s="1"/>
  <c r="EJ61" i="38"/>
  <c r="DZ61" i="38"/>
  <c r="DS61" i="38"/>
  <c r="DT61" i="38" s="1"/>
  <c r="DK61" i="38"/>
  <c r="DE61" i="38"/>
  <c r="CO61" i="38"/>
  <c r="CQ61" i="38" s="1"/>
  <c r="CS61" i="38" s="1"/>
  <c r="CJ61" i="38"/>
  <c r="EO60" i="38"/>
  <c r="EQ60" i="38" s="1"/>
  <c r="EJ60" i="38"/>
  <c r="DZ60" i="38"/>
  <c r="DS60" i="38"/>
  <c r="DT60" i="38" s="1"/>
  <c r="DK60" i="38"/>
  <c r="DE60" i="38"/>
  <c r="CO60" i="38"/>
  <c r="CQ60" i="38" s="1"/>
  <c r="CS60" i="38" s="1"/>
  <c r="CJ60" i="38"/>
  <c r="EQ59" i="38"/>
  <c r="EO59" i="38"/>
  <c r="EJ59" i="38"/>
  <c r="DZ59" i="38"/>
  <c r="DS59" i="38"/>
  <c r="DT59" i="38" s="1"/>
  <c r="DK59" i="38"/>
  <c r="DE59" i="38"/>
  <c r="CO59" i="38"/>
  <c r="CQ59" i="38" s="1"/>
  <c r="CS59" i="38" s="1"/>
  <c r="CJ59" i="38"/>
  <c r="EO58" i="38"/>
  <c r="EQ58" i="38" s="1"/>
  <c r="EJ58" i="38"/>
  <c r="DZ58" i="38"/>
  <c r="DS58" i="38"/>
  <c r="DT58" i="38" s="1"/>
  <c r="DK58" i="38"/>
  <c r="DE58" i="38"/>
  <c r="CO58" i="38"/>
  <c r="CQ58" i="38" s="1"/>
  <c r="CS58" i="38" s="1"/>
  <c r="CJ58" i="38"/>
  <c r="EO57" i="38"/>
  <c r="EQ57" i="38" s="1"/>
  <c r="EJ57" i="38"/>
  <c r="DZ57" i="38"/>
  <c r="DS57" i="38"/>
  <c r="DT57" i="38" s="1"/>
  <c r="DK57" i="38"/>
  <c r="DE57" i="38"/>
  <c r="CO57" i="38"/>
  <c r="CQ57" i="38" s="1"/>
  <c r="CS57" i="38" s="1"/>
  <c r="CJ57" i="38"/>
  <c r="EO56" i="38"/>
  <c r="EQ56" i="38" s="1"/>
  <c r="EJ56" i="38"/>
  <c r="DZ56" i="38"/>
  <c r="DS56" i="38"/>
  <c r="DT56" i="38" s="1"/>
  <c r="DK56" i="38"/>
  <c r="DE56" i="38"/>
  <c r="CO56" i="38"/>
  <c r="CQ56" i="38" s="1"/>
  <c r="CS56" i="38" s="1"/>
  <c r="CJ56" i="38"/>
  <c r="EO55" i="38"/>
  <c r="EQ55" i="38" s="1"/>
  <c r="EJ55" i="38"/>
  <c r="DZ55" i="38"/>
  <c r="DS55" i="38"/>
  <c r="DT55" i="38" s="1"/>
  <c r="DK55" i="38"/>
  <c r="DE55" i="38"/>
  <c r="CO55" i="38"/>
  <c r="CQ55" i="38" s="1"/>
  <c r="CS55" i="38" s="1"/>
  <c r="CJ55" i="38"/>
  <c r="EO54" i="38"/>
  <c r="EQ54" i="38" s="1"/>
  <c r="EJ54" i="38"/>
  <c r="DZ54" i="38"/>
  <c r="DS54" i="38"/>
  <c r="DT54" i="38" s="1"/>
  <c r="DK54" i="38"/>
  <c r="DE54" i="38"/>
  <c r="CO54" i="38"/>
  <c r="CQ54" i="38" s="1"/>
  <c r="CS54" i="38" s="1"/>
  <c r="CJ54" i="38"/>
  <c r="EO53" i="38"/>
  <c r="EQ53" i="38" s="1"/>
  <c r="EJ53" i="38"/>
  <c r="DZ53" i="38"/>
  <c r="DS53" i="38"/>
  <c r="DT53" i="38" s="1"/>
  <c r="DK53" i="38"/>
  <c r="DE53" i="38"/>
  <c r="CO53" i="38"/>
  <c r="CQ53" i="38" s="1"/>
  <c r="CS53" i="38" s="1"/>
  <c r="CJ53" i="38"/>
  <c r="EO52" i="38"/>
  <c r="EQ52" i="38" s="1"/>
  <c r="EJ52" i="38"/>
  <c r="DZ52" i="38"/>
  <c r="DS52" i="38"/>
  <c r="DT52" i="38" s="1"/>
  <c r="DK52" i="38"/>
  <c r="DE52" i="38"/>
  <c r="CO52" i="38"/>
  <c r="CQ52" i="38" s="1"/>
  <c r="CS52" i="38" s="1"/>
  <c r="CJ52" i="38"/>
  <c r="EO51" i="38"/>
  <c r="EQ51" i="38" s="1"/>
  <c r="EJ51" i="38"/>
  <c r="DZ51" i="38"/>
  <c r="DT51" i="38"/>
  <c r="DS51" i="38"/>
  <c r="DK51" i="38"/>
  <c r="DE51" i="38"/>
  <c r="CO51" i="38"/>
  <c r="CQ51" i="38" s="1"/>
  <c r="CS51" i="38" s="1"/>
  <c r="CJ51" i="38"/>
  <c r="EO50" i="38"/>
  <c r="EQ50" i="38" s="1"/>
  <c r="EJ50" i="38"/>
  <c r="DZ50" i="38"/>
  <c r="DS50" i="38"/>
  <c r="DT50" i="38" s="1"/>
  <c r="DK50" i="38"/>
  <c r="DE50" i="38"/>
  <c r="CO50" i="38"/>
  <c r="CQ50" i="38" s="1"/>
  <c r="CS50" i="38" s="1"/>
  <c r="CJ50" i="38"/>
  <c r="EQ49" i="38"/>
  <c r="EO49" i="38"/>
  <c r="EJ49" i="38"/>
  <c r="DZ49" i="38"/>
  <c r="DS49" i="38"/>
  <c r="DT49" i="38" s="1"/>
  <c r="DK49" i="38"/>
  <c r="DE49" i="38"/>
  <c r="CO49" i="38"/>
  <c r="CQ49" i="38" s="1"/>
  <c r="CS49" i="38" s="1"/>
  <c r="CJ49" i="38"/>
  <c r="EO48" i="38"/>
  <c r="EQ48" i="38" s="1"/>
  <c r="EJ48" i="38"/>
  <c r="DZ48" i="38"/>
  <c r="DS48" i="38"/>
  <c r="DT48" i="38" s="1"/>
  <c r="DK48" i="38"/>
  <c r="DE48" i="38"/>
  <c r="CO48" i="38"/>
  <c r="CQ48" i="38" s="1"/>
  <c r="CS48" i="38" s="1"/>
  <c r="CJ48" i="38"/>
  <c r="EO47" i="38"/>
  <c r="EQ47" i="38" s="1"/>
  <c r="EJ47" i="38"/>
  <c r="DZ47" i="38"/>
  <c r="DT47" i="38"/>
  <c r="DS47" i="38"/>
  <c r="DK47" i="38"/>
  <c r="DE47" i="38"/>
  <c r="CO47" i="38"/>
  <c r="CQ47" i="38" s="1"/>
  <c r="CS47" i="38" s="1"/>
  <c r="CJ47" i="38"/>
  <c r="EO46" i="38"/>
  <c r="EQ46" i="38" s="1"/>
  <c r="EJ46" i="38"/>
  <c r="DZ46" i="38"/>
  <c r="DS46" i="38"/>
  <c r="DT46" i="38" s="1"/>
  <c r="DK46" i="38"/>
  <c r="DE46" i="38"/>
  <c r="CO46" i="38"/>
  <c r="CQ46" i="38" s="1"/>
  <c r="CS46" i="38" s="1"/>
  <c r="CJ46" i="38"/>
  <c r="EQ45" i="38"/>
  <c r="EO45" i="38"/>
  <c r="EJ45" i="38"/>
  <c r="DZ45" i="38"/>
  <c r="DT45" i="38"/>
  <c r="DS45" i="38"/>
  <c r="DK45" i="38"/>
  <c r="DE45" i="38"/>
  <c r="CO45" i="38"/>
  <c r="CQ45" i="38" s="1"/>
  <c r="CS45" i="38" s="1"/>
  <c r="CJ45" i="38"/>
  <c r="EO44" i="38"/>
  <c r="EQ44" i="38" s="1"/>
  <c r="EJ44" i="38"/>
  <c r="DZ44" i="38"/>
  <c r="DS44" i="38"/>
  <c r="DT44" i="38" s="1"/>
  <c r="DK44" i="38"/>
  <c r="DE44" i="38"/>
  <c r="CO44" i="38"/>
  <c r="CQ44" i="38" s="1"/>
  <c r="CS44" i="38" s="1"/>
  <c r="CJ44" i="38"/>
  <c r="EQ43" i="38"/>
  <c r="EO43" i="38"/>
  <c r="EJ43" i="38"/>
  <c r="DZ43" i="38"/>
  <c r="DS43" i="38"/>
  <c r="DT43" i="38" s="1"/>
  <c r="DK43" i="38"/>
  <c r="DE43" i="38"/>
  <c r="CO43" i="38"/>
  <c r="CQ43" i="38" s="1"/>
  <c r="CS43" i="38" s="1"/>
  <c r="CJ43" i="38"/>
  <c r="EO42" i="38"/>
  <c r="EQ42" i="38" s="1"/>
  <c r="EJ42" i="38"/>
  <c r="DZ42" i="38"/>
  <c r="DS42" i="38"/>
  <c r="DT42" i="38" s="1"/>
  <c r="ES42" i="38" s="1"/>
  <c r="EU42" i="38" s="1"/>
  <c r="DK42" i="38"/>
  <c r="DE42" i="38"/>
  <c r="CO42" i="38"/>
  <c r="CQ42" i="38" s="1"/>
  <c r="CS42" i="38" s="1"/>
  <c r="CJ42" i="38"/>
  <c r="EQ41" i="38"/>
  <c r="EO41" i="38"/>
  <c r="EJ41" i="38"/>
  <c r="DZ41" i="38"/>
  <c r="DT41" i="38"/>
  <c r="ES41" i="38" s="1"/>
  <c r="EU41" i="38" s="1"/>
  <c r="DS41" i="38"/>
  <c r="DK41" i="38"/>
  <c r="DE41" i="38"/>
  <c r="CS41" i="38"/>
  <c r="CO41" i="38"/>
  <c r="CQ41" i="38" s="1"/>
  <c r="CJ41" i="38"/>
  <c r="EO40" i="38"/>
  <c r="EQ40" i="38" s="1"/>
  <c r="EJ40" i="38"/>
  <c r="DZ40" i="38"/>
  <c r="DT40" i="38"/>
  <c r="DS40" i="38"/>
  <c r="DK40" i="38"/>
  <c r="DE40" i="38"/>
  <c r="CO40" i="38"/>
  <c r="CQ40" i="38" s="1"/>
  <c r="CS40" i="38" s="1"/>
  <c r="CJ40" i="38"/>
  <c r="EO39" i="38"/>
  <c r="EQ39" i="38" s="1"/>
  <c r="EJ39" i="38"/>
  <c r="DZ39" i="38"/>
  <c r="DS39" i="38"/>
  <c r="DT39" i="38" s="1"/>
  <c r="DK39" i="38"/>
  <c r="DE39" i="38"/>
  <c r="CO39" i="38"/>
  <c r="CQ39" i="38" s="1"/>
  <c r="CS39" i="38" s="1"/>
  <c r="CJ39" i="38"/>
  <c r="EO38" i="38"/>
  <c r="EQ38" i="38" s="1"/>
  <c r="EJ38" i="38"/>
  <c r="DZ38" i="38"/>
  <c r="DS38" i="38"/>
  <c r="DT38" i="38" s="1"/>
  <c r="DK38" i="38"/>
  <c r="DE38" i="38"/>
  <c r="CO38" i="38"/>
  <c r="CQ38" i="38" s="1"/>
  <c r="CS38" i="38" s="1"/>
  <c r="CJ38" i="38"/>
  <c r="EQ37" i="38"/>
  <c r="EO37" i="38"/>
  <c r="EJ37" i="38"/>
  <c r="DZ37" i="38"/>
  <c r="DS37" i="38"/>
  <c r="DT37" i="38" s="1"/>
  <c r="DK37" i="38"/>
  <c r="DE37" i="38"/>
  <c r="CO37" i="38"/>
  <c r="CQ37" i="38" s="1"/>
  <c r="CS37" i="38" s="1"/>
  <c r="CJ37" i="38"/>
  <c r="EQ36" i="38"/>
  <c r="EO36" i="38"/>
  <c r="EJ36" i="38"/>
  <c r="DZ36" i="38"/>
  <c r="DT36" i="38"/>
  <c r="DS36" i="38"/>
  <c r="DK36" i="38"/>
  <c r="DE36" i="38"/>
  <c r="CO36" i="38"/>
  <c r="CQ36" i="38" s="1"/>
  <c r="CS36" i="38" s="1"/>
  <c r="CJ36" i="38"/>
  <c r="EO35" i="38"/>
  <c r="EQ35" i="38" s="1"/>
  <c r="EJ35" i="38"/>
  <c r="DZ35" i="38"/>
  <c r="DS35" i="38"/>
  <c r="DT35" i="38" s="1"/>
  <c r="DK35" i="38"/>
  <c r="DE35" i="38"/>
  <c r="CO35" i="38"/>
  <c r="CQ35" i="38" s="1"/>
  <c r="CS35" i="38" s="1"/>
  <c r="CJ35" i="38"/>
  <c r="EO34" i="38"/>
  <c r="EQ34" i="38" s="1"/>
  <c r="EJ34" i="38"/>
  <c r="DZ34" i="38"/>
  <c r="DS34" i="38"/>
  <c r="DT34" i="38" s="1"/>
  <c r="DK34" i="38"/>
  <c r="DE34" i="38"/>
  <c r="CO34" i="38"/>
  <c r="CQ34" i="38" s="1"/>
  <c r="CS34" i="38" s="1"/>
  <c r="CJ34" i="38"/>
  <c r="EO33" i="38"/>
  <c r="EQ33" i="38" s="1"/>
  <c r="EJ33" i="38"/>
  <c r="DZ33" i="38"/>
  <c r="DT33" i="38"/>
  <c r="DS33" i="38"/>
  <c r="DK33" i="38"/>
  <c r="DE33" i="38"/>
  <c r="CO33" i="38"/>
  <c r="CQ33" i="38" s="1"/>
  <c r="CS33" i="38" s="1"/>
  <c r="CJ33" i="38"/>
  <c r="EO32" i="38"/>
  <c r="EQ32" i="38" s="1"/>
  <c r="EJ32" i="38"/>
  <c r="DZ32" i="38"/>
  <c r="DS32" i="38"/>
  <c r="DT32" i="38" s="1"/>
  <c r="DK32" i="38"/>
  <c r="DE32" i="38"/>
  <c r="CO32" i="38"/>
  <c r="CQ32" i="38" s="1"/>
  <c r="CS32" i="38" s="1"/>
  <c r="CJ32" i="38"/>
  <c r="EQ31" i="38"/>
  <c r="EO31" i="38"/>
  <c r="EJ31" i="38"/>
  <c r="DZ31" i="38"/>
  <c r="DT31" i="38"/>
  <c r="DS31" i="38"/>
  <c r="DK31" i="38"/>
  <c r="DE31" i="38"/>
  <c r="CO31" i="38"/>
  <c r="CQ31" i="38" s="1"/>
  <c r="CS31" i="38" s="1"/>
  <c r="CJ31" i="38"/>
  <c r="EO30" i="38"/>
  <c r="EQ30" i="38" s="1"/>
  <c r="EJ30" i="38"/>
  <c r="DZ30" i="38"/>
  <c r="DS30" i="38"/>
  <c r="DT30" i="38" s="1"/>
  <c r="DK30" i="38"/>
  <c r="DE30" i="38"/>
  <c r="CO30" i="38"/>
  <c r="CQ30" i="38" s="1"/>
  <c r="CS30" i="38" s="1"/>
  <c r="CJ30" i="38"/>
  <c r="EQ29" i="38"/>
  <c r="EO29" i="38"/>
  <c r="EJ29" i="38"/>
  <c r="DZ29" i="38"/>
  <c r="DS29" i="38"/>
  <c r="DT29" i="38" s="1"/>
  <c r="DK29" i="38"/>
  <c r="DE29" i="38"/>
  <c r="CO29" i="38"/>
  <c r="CQ29" i="38" s="1"/>
  <c r="CS29" i="38" s="1"/>
  <c r="CJ29" i="38"/>
  <c r="EO28" i="38"/>
  <c r="EQ28" i="38" s="1"/>
  <c r="EJ28" i="38"/>
  <c r="DZ28" i="38"/>
  <c r="DS28" i="38"/>
  <c r="DT28" i="38" s="1"/>
  <c r="ES28" i="38" s="1"/>
  <c r="EU28" i="38" s="1"/>
  <c r="DK28" i="38"/>
  <c r="DE28" i="38"/>
  <c r="CO28" i="38"/>
  <c r="CQ28" i="38" s="1"/>
  <c r="CS28" i="38" s="1"/>
  <c r="CJ28" i="38"/>
  <c r="EQ27" i="38"/>
  <c r="EO27" i="38"/>
  <c r="EJ27" i="38"/>
  <c r="DZ27" i="38"/>
  <c r="DT27" i="38"/>
  <c r="ES27" i="38" s="1"/>
  <c r="EU27" i="38" s="1"/>
  <c r="DS27" i="38"/>
  <c r="DK27" i="38"/>
  <c r="DE27" i="38"/>
  <c r="CO27" i="38"/>
  <c r="CQ27" i="38" s="1"/>
  <c r="CS27" i="38" s="1"/>
  <c r="CJ27" i="38"/>
  <c r="EO26" i="38"/>
  <c r="EQ26" i="38" s="1"/>
  <c r="EJ26" i="38"/>
  <c r="DZ26" i="38"/>
  <c r="DS26" i="38"/>
  <c r="DT26" i="38" s="1"/>
  <c r="DK26" i="38"/>
  <c r="DE26" i="38"/>
  <c r="CO26" i="38"/>
  <c r="CQ26" i="38" s="1"/>
  <c r="CS26" i="38" s="1"/>
  <c r="CJ26" i="38"/>
  <c r="EO25" i="38"/>
  <c r="EQ25" i="38" s="1"/>
  <c r="EJ25" i="38"/>
  <c r="DZ25" i="38"/>
  <c r="DT25" i="38"/>
  <c r="DS25" i="38"/>
  <c r="DK25" i="38"/>
  <c r="DE25" i="38"/>
  <c r="CO25" i="38"/>
  <c r="CQ25" i="38" s="1"/>
  <c r="CS25" i="38" s="1"/>
  <c r="CJ25" i="38"/>
  <c r="EO24" i="38"/>
  <c r="EQ24" i="38" s="1"/>
  <c r="EJ24" i="38"/>
  <c r="DZ24" i="38"/>
  <c r="DS24" i="38"/>
  <c r="DT24" i="38" s="1"/>
  <c r="DK24" i="38"/>
  <c r="DE24" i="38"/>
  <c r="CO24" i="38"/>
  <c r="CQ24" i="38" s="1"/>
  <c r="CS24" i="38" s="1"/>
  <c r="CJ24" i="38"/>
  <c r="EQ23" i="38"/>
  <c r="EO23" i="38"/>
  <c r="EJ23" i="38"/>
  <c r="DZ23" i="38"/>
  <c r="DS23" i="38"/>
  <c r="DT23" i="38" s="1"/>
  <c r="ES23" i="38" s="1"/>
  <c r="EU23" i="38" s="1"/>
  <c r="DK23" i="38"/>
  <c r="DE23" i="38"/>
  <c r="CO23" i="38"/>
  <c r="CQ23" i="38" s="1"/>
  <c r="CS23" i="38" s="1"/>
  <c r="CJ23" i="38"/>
  <c r="EO22" i="38"/>
  <c r="EQ22" i="38" s="1"/>
  <c r="EJ22" i="38"/>
  <c r="DZ22" i="38"/>
  <c r="DS22" i="38"/>
  <c r="DT22" i="38" s="1"/>
  <c r="DK22" i="38"/>
  <c r="DE22" i="38"/>
  <c r="CO22" i="38"/>
  <c r="CQ22" i="38" s="1"/>
  <c r="CS22" i="38" s="1"/>
  <c r="CJ22" i="38"/>
  <c r="EQ21" i="38"/>
  <c r="EO21" i="38"/>
  <c r="EJ21" i="38"/>
  <c r="DZ21" i="38"/>
  <c r="DS21" i="38"/>
  <c r="DT21" i="38" s="1"/>
  <c r="DK21" i="38"/>
  <c r="DE21" i="38"/>
  <c r="CS21" i="38"/>
  <c r="CO21" i="38"/>
  <c r="CQ21" i="38" s="1"/>
  <c r="CJ21" i="38"/>
  <c r="EO20" i="38"/>
  <c r="EQ20" i="38" s="1"/>
  <c r="EJ20" i="38"/>
  <c r="DZ20" i="38"/>
  <c r="DS20" i="38"/>
  <c r="DT20" i="38" s="1"/>
  <c r="DK20" i="38"/>
  <c r="DE20" i="38"/>
  <c r="CO20" i="38"/>
  <c r="CQ20" i="38" s="1"/>
  <c r="CS20" i="38" s="1"/>
  <c r="CJ20" i="38"/>
  <c r="EO19" i="38"/>
  <c r="EQ19" i="38" s="1"/>
  <c r="EJ19" i="38"/>
  <c r="DZ19" i="38"/>
  <c r="DS19" i="38"/>
  <c r="DT19" i="38" s="1"/>
  <c r="DK19" i="38"/>
  <c r="DE19" i="38"/>
  <c r="CO19" i="38"/>
  <c r="CQ19" i="38" s="1"/>
  <c r="CS19" i="38" s="1"/>
  <c r="CJ19" i="38"/>
  <c r="EO18" i="38"/>
  <c r="EQ18" i="38" s="1"/>
  <c r="EJ18" i="38"/>
  <c r="DZ18" i="38"/>
  <c r="DS18" i="38"/>
  <c r="DT18" i="38" s="1"/>
  <c r="DK18" i="38"/>
  <c r="DE18" i="38"/>
  <c r="CO18" i="38"/>
  <c r="CQ18" i="38" s="1"/>
  <c r="CS18" i="38" s="1"/>
  <c r="CJ18" i="38"/>
  <c r="EO17" i="38"/>
  <c r="EQ17" i="38" s="1"/>
  <c r="EJ17" i="38"/>
  <c r="DZ17" i="38"/>
  <c r="DS17" i="38"/>
  <c r="DT17" i="38" s="1"/>
  <c r="DK17" i="38"/>
  <c r="DE17" i="38"/>
  <c r="CO17" i="38"/>
  <c r="CQ17" i="38" s="1"/>
  <c r="CS17" i="38" s="1"/>
  <c r="CJ17" i="38"/>
  <c r="EO16" i="38"/>
  <c r="EQ16" i="38" s="1"/>
  <c r="EJ16" i="38"/>
  <c r="DZ16" i="38"/>
  <c r="DS16" i="38"/>
  <c r="DT16" i="38" s="1"/>
  <c r="DK16" i="38"/>
  <c r="DE16" i="38"/>
  <c r="CO16" i="38"/>
  <c r="CQ16" i="38" s="1"/>
  <c r="CS16" i="38" s="1"/>
  <c r="CJ16" i="38"/>
  <c r="EO15" i="38"/>
  <c r="EQ15" i="38" s="1"/>
  <c r="EJ15" i="38"/>
  <c r="DZ15" i="38"/>
  <c r="DT15" i="38"/>
  <c r="DS15" i="38"/>
  <c r="DK15" i="38"/>
  <c r="DE15" i="38"/>
  <c r="CO15" i="38"/>
  <c r="CQ15" i="38" s="1"/>
  <c r="CS15" i="38" s="1"/>
  <c r="CJ15" i="38"/>
  <c r="EO14" i="38"/>
  <c r="EQ14" i="38" s="1"/>
  <c r="EJ14" i="38"/>
  <c r="DZ14" i="38"/>
  <c r="DS14" i="38"/>
  <c r="DT14" i="38" s="1"/>
  <c r="ES14" i="38" s="1"/>
  <c r="EU14" i="38" s="1"/>
  <c r="DK14" i="38"/>
  <c r="DE14" i="38"/>
  <c r="CO14" i="38"/>
  <c r="CQ14" i="38" s="1"/>
  <c r="CS14" i="38" s="1"/>
  <c r="CJ14" i="38"/>
  <c r="EO13" i="38"/>
  <c r="EQ13" i="38" s="1"/>
  <c r="EJ13" i="38"/>
  <c r="DZ13" i="38"/>
  <c r="DS13" i="38"/>
  <c r="DT13" i="38" s="1"/>
  <c r="DK13" i="38"/>
  <c r="DE13" i="38"/>
  <c r="CO13" i="38"/>
  <c r="CQ13" i="38" s="1"/>
  <c r="CS13" i="38" s="1"/>
  <c r="CJ13" i="38"/>
  <c r="EO12" i="38"/>
  <c r="EQ12" i="38" s="1"/>
  <c r="EJ12" i="38"/>
  <c r="DZ12" i="38"/>
  <c r="DS12" i="38"/>
  <c r="DT12" i="38" s="1"/>
  <c r="DK12" i="38"/>
  <c r="DE12" i="38"/>
  <c r="CO12" i="38"/>
  <c r="CQ12" i="38" s="1"/>
  <c r="CS12" i="38" s="1"/>
  <c r="CJ12" i="38"/>
  <c r="EQ11" i="38"/>
  <c r="EO11" i="38"/>
  <c r="EJ11" i="38"/>
  <c r="DZ11" i="38"/>
  <c r="DS11" i="38"/>
  <c r="DT11" i="38" s="1"/>
  <c r="DK11" i="38"/>
  <c r="DE11" i="38"/>
  <c r="CO11" i="38"/>
  <c r="CQ11" i="38" s="1"/>
  <c r="CS11" i="38" s="1"/>
  <c r="CJ11" i="38"/>
  <c r="EO10" i="38"/>
  <c r="EQ10" i="38" s="1"/>
  <c r="EJ10" i="38"/>
  <c r="DZ10" i="38"/>
  <c r="DS10" i="38"/>
  <c r="DT10" i="38" s="1"/>
  <c r="DK10" i="38"/>
  <c r="DE10" i="38"/>
  <c r="CO10" i="38"/>
  <c r="CQ10" i="38" s="1"/>
  <c r="CS10" i="38" s="1"/>
  <c r="CJ10" i="38"/>
  <c r="EO9" i="38"/>
  <c r="EQ9" i="38" s="1"/>
  <c r="EJ9" i="38"/>
  <c r="DZ9" i="38"/>
  <c r="DT9" i="38"/>
  <c r="DS9" i="38"/>
  <c r="DK9" i="38"/>
  <c r="DE9" i="38"/>
  <c r="CO9" i="38"/>
  <c r="CQ9" i="38" s="1"/>
  <c r="CS9" i="38" s="1"/>
  <c r="CJ9" i="38"/>
  <c r="EO8" i="38"/>
  <c r="EQ8" i="38" s="1"/>
  <c r="EJ8" i="38"/>
  <c r="DZ8" i="38"/>
  <c r="DS8" i="38"/>
  <c r="DT8" i="38" s="1"/>
  <c r="DK8" i="38"/>
  <c r="DE8" i="38"/>
  <c r="CO8" i="38"/>
  <c r="CQ8" i="38" s="1"/>
  <c r="CS8" i="38" s="1"/>
  <c r="CJ8" i="38"/>
  <c r="EO7" i="38"/>
  <c r="EQ7" i="38" s="1"/>
  <c r="EJ7" i="38"/>
  <c r="DZ7" i="38"/>
  <c r="DT7" i="38"/>
  <c r="DS7" i="38"/>
  <c r="DK7" i="38"/>
  <c r="DE7" i="38"/>
  <c r="CO7" i="38"/>
  <c r="CQ7" i="38" s="1"/>
  <c r="CS7" i="38" s="1"/>
  <c r="CJ7" i="38"/>
  <c r="EO6" i="38"/>
  <c r="EQ6" i="38" s="1"/>
  <c r="EJ6" i="38"/>
  <c r="DZ6" i="38"/>
  <c r="DS6" i="38"/>
  <c r="DT6" i="38" s="1"/>
  <c r="DK6" i="38"/>
  <c r="DE6" i="38"/>
  <c r="CO6" i="38"/>
  <c r="CQ6" i="38" s="1"/>
  <c r="CS6" i="38" s="1"/>
  <c r="CJ6" i="38"/>
  <c r="EO5" i="38"/>
  <c r="EQ5" i="38" s="1"/>
  <c r="EJ5" i="38"/>
  <c r="DZ5" i="38"/>
  <c r="DS5" i="38"/>
  <c r="DT5" i="38" s="1"/>
  <c r="DK5" i="38"/>
  <c r="DE5" i="38"/>
  <c r="CO5" i="38"/>
  <c r="CQ5" i="38" s="1"/>
  <c r="CS5" i="38" s="1"/>
  <c r="CJ5" i="38"/>
  <c r="EO4" i="38"/>
  <c r="EQ4" i="38" s="1"/>
  <c r="EJ4" i="38"/>
  <c r="DZ4" i="38"/>
  <c r="DS4" i="38"/>
  <c r="DT4" i="38" s="1"/>
  <c r="DK4" i="38"/>
  <c r="DE4" i="38"/>
  <c r="CO4" i="38"/>
  <c r="CQ4" i="38" s="1"/>
  <c r="CS4" i="38" s="1"/>
  <c r="CJ4" i="38"/>
  <c r="EO3" i="38"/>
  <c r="EQ3" i="38" s="1"/>
  <c r="EJ3" i="38"/>
  <c r="DZ3" i="38"/>
  <c r="DT3" i="38"/>
  <c r="DS3" i="38"/>
  <c r="DK3" i="38"/>
  <c r="DE3" i="38"/>
  <c r="CO3" i="38"/>
  <c r="CQ3" i="38" s="1"/>
  <c r="CS3" i="38" s="1"/>
  <c r="CJ3" i="38"/>
  <c r="S228" i="37"/>
  <c r="F228" i="37"/>
  <c r="S227" i="37"/>
  <c r="F227" i="37"/>
  <c r="S226" i="37"/>
  <c r="F226" i="37"/>
  <c r="S225" i="37"/>
  <c r="F225" i="37"/>
  <c r="S224" i="37"/>
  <c r="F224" i="37"/>
  <c r="S223" i="37"/>
  <c r="F223" i="37"/>
  <c r="S222" i="37"/>
  <c r="F222" i="37"/>
  <c r="S221" i="37"/>
  <c r="F221" i="37"/>
  <c r="S220" i="37"/>
  <c r="F220" i="37"/>
  <c r="S219" i="37"/>
  <c r="F219" i="37"/>
  <c r="S218" i="37"/>
  <c r="F218" i="37"/>
  <c r="S217" i="37"/>
  <c r="F217" i="37"/>
  <c r="S216" i="37"/>
  <c r="F216" i="37"/>
  <c r="S215" i="37"/>
  <c r="F215" i="37"/>
  <c r="S214" i="37"/>
  <c r="F214" i="37"/>
  <c r="S213" i="37"/>
  <c r="F213" i="37"/>
  <c r="S212" i="37"/>
  <c r="F212" i="37"/>
  <c r="S211" i="37"/>
  <c r="F211" i="37"/>
  <c r="S210" i="37"/>
  <c r="F210" i="37"/>
  <c r="S209" i="37"/>
  <c r="F209" i="37"/>
  <c r="S208" i="37"/>
  <c r="F208" i="37"/>
  <c r="S207" i="37"/>
  <c r="F207" i="37"/>
  <c r="S206" i="37"/>
  <c r="F206" i="37"/>
  <c r="S205" i="37"/>
  <c r="F205" i="37"/>
  <c r="S204" i="37"/>
  <c r="F204" i="37"/>
  <c r="S203" i="37"/>
  <c r="F203" i="37"/>
  <c r="S202" i="37"/>
  <c r="F202" i="37"/>
  <c r="S201" i="37"/>
  <c r="F201" i="37"/>
  <c r="S200" i="37"/>
  <c r="F200" i="37"/>
  <c r="S199" i="37"/>
  <c r="F199" i="37"/>
  <c r="S198" i="37"/>
  <c r="F198" i="37"/>
  <c r="S197" i="37"/>
  <c r="F197" i="37"/>
  <c r="S196" i="37"/>
  <c r="F196" i="37"/>
  <c r="S195" i="37"/>
  <c r="F195" i="37"/>
  <c r="S194" i="37"/>
  <c r="F194" i="37"/>
  <c r="S193" i="37"/>
  <c r="F193" i="37"/>
  <c r="S192" i="37"/>
  <c r="F192" i="37"/>
  <c r="S191" i="37"/>
  <c r="F191" i="37"/>
  <c r="S190" i="37"/>
  <c r="F190" i="37"/>
  <c r="S189" i="37"/>
  <c r="F189" i="37"/>
  <c r="S188" i="37"/>
  <c r="F188" i="37"/>
  <c r="S187" i="37"/>
  <c r="F187" i="37"/>
  <c r="S186" i="37"/>
  <c r="F186" i="37"/>
  <c r="S185" i="37"/>
  <c r="F185" i="37"/>
  <c r="S184" i="37"/>
  <c r="F184" i="37"/>
  <c r="S183" i="37"/>
  <c r="F183" i="37"/>
  <c r="S182" i="37"/>
  <c r="F182" i="37"/>
  <c r="S181" i="37"/>
  <c r="F181" i="37"/>
  <c r="S180" i="37"/>
  <c r="F180" i="37"/>
  <c r="S179" i="37"/>
  <c r="F179" i="37"/>
  <c r="S178" i="37"/>
  <c r="F178" i="37"/>
  <c r="S177" i="37"/>
  <c r="F177" i="37"/>
  <c r="S176" i="37"/>
  <c r="F176" i="37"/>
  <c r="S175" i="37"/>
  <c r="F175" i="37"/>
  <c r="S174" i="37"/>
  <c r="F174" i="37"/>
  <c r="S173" i="37"/>
  <c r="F173" i="37"/>
  <c r="S172" i="37"/>
  <c r="F172" i="37"/>
  <c r="S171" i="37"/>
  <c r="F171" i="37"/>
  <c r="S170" i="37"/>
  <c r="F170" i="37"/>
  <c r="S169" i="37"/>
  <c r="F169" i="37"/>
  <c r="S168" i="37"/>
  <c r="F168" i="37"/>
  <c r="S167" i="37"/>
  <c r="F167" i="37"/>
  <c r="S166" i="37"/>
  <c r="F166" i="37"/>
  <c r="S165" i="37"/>
  <c r="F165" i="37"/>
  <c r="S164" i="37"/>
  <c r="F164" i="37"/>
  <c r="S163" i="37"/>
  <c r="F163" i="37"/>
  <c r="S162" i="37"/>
  <c r="F162" i="37"/>
  <c r="S161" i="37"/>
  <c r="F161" i="37"/>
  <c r="S160" i="37"/>
  <c r="F160" i="37"/>
  <c r="S159" i="37"/>
  <c r="F159" i="37"/>
  <c r="S158" i="37"/>
  <c r="F158" i="37"/>
  <c r="S157" i="37"/>
  <c r="F157" i="37"/>
  <c r="S156" i="37"/>
  <c r="F156" i="37"/>
  <c r="S155" i="37"/>
  <c r="F155" i="37"/>
  <c r="S154" i="37"/>
  <c r="F154" i="37"/>
  <c r="S153" i="37"/>
  <c r="F153" i="37"/>
  <c r="S152" i="37"/>
  <c r="F152" i="37"/>
  <c r="S151" i="37"/>
  <c r="F151" i="37"/>
  <c r="S150" i="37"/>
  <c r="F150" i="37"/>
  <c r="S149" i="37"/>
  <c r="F149" i="37"/>
  <c r="S148" i="37"/>
  <c r="F148" i="37"/>
  <c r="S147" i="37"/>
  <c r="F147" i="37"/>
  <c r="S146" i="37"/>
  <c r="F146" i="37"/>
  <c r="S145" i="37"/>
  <c r="F145" i="37"/>
  <c r="S144" i="37"/>
  <c r="F144" i="37"/>
  <c r="S143" i="37"/>
  <c r="F143" i="37"/>
  <c r="S142" i="37"/>
  <c r="F142" i="37"/>
  <c r="S141" i="37"/>
  <c r="F141" i="37"/>
  <c r="S140" i="37"/>
  <c r="F140" i="37"/>
  <c r="S139" i="37"/>
  <c r="F139" i="37"/>
  <c r="S138" i="37"/>
  <c r="F138" i="37"/>
  <c r="S137" i="37"/>
  <c r="F137" i="37"/>
  <c r="S136" i="37"/>
  <c r="F136" i="37"/>
  <c r="S135" i="37"/>
  <c r="F135" i="37"/>
  <c r="S134" i="37"/>
  <c r="F134" i="37"/>
  <c r="S133" i="37"/>
  <c r="F133" i="37"/>
  <c r="S132" i="37"/>
  <c r="F132" i="37"/>
  <c r="S131" i="37"/>
  <c r="F131" i="37"/>
  <c r="S130" i="37"/>
  <c r="F130" i="37"/>
  <c r="S129" i="37"/>
  <c r="F129" i="37"/>
  <c r="S128" i="37"/>
  <c r="F128" i="37"/>
  <c r="S127" i="37"/>
  <c r="F127" i="37"/>
  <c r="S126" i="37"/>
  <c r="F126" i="37"/>
  <c r="S125" i="37"/>
  <c r="F125" i="37"/>
  <c r="S124" i="37"/>
  <c r="F124" i="37"/>
  <c r="S123" i="37"/>
  <c r="F123" i="37"/>
  <c r="S122" i="37"/>
  <c r="F122" i="37"/>
  <c r="S121" i="37"/>
  <c r="F121" i="37"/>
  <c r="S120" i="37"/>
  <c r="F120" i="37"/>
  <c r="S119" i="37"/>
  <c r="F119" i="37"/>
  <c r="S118" i="37"/>
  <c r="F118" i="37"/>
  <c r="S117" i="37"/>
  <c r="F117" i="37"/>
  <c r="S116" i="37"/>
  <c r="F116" i="37"/>
  <c r="S115" i="37"/>
  <c r="F115" i="37"/>
  <c r="S114" i="37"/>
  <c r="F114" i="37"/>
  <c r="S113" i="37"/>
  <c r="F113" i="37"/>
  <c r="S112" i="37"/>
  <c r="F112" i="37"/>
  <c r="S111" i="37"/>
  <c r="F111" i="37"/>
  <c r="S110" i="37"/>
  <c r="F110" i="37"/>
  <c r="S109" i="37"/>
  <c r="F109" i="37"/>
  <c r="S108" i="37"/>
  <c r="F108" i="37"/>
  <c r="S107" i="37"/>
  <c r="F107" i="37"/>
  <c r="S106" i="37"/>
  <c r="F106" i="37"/>
  <c r="S105" i="37"/>
  <c r="F105" i="37"/>
  <c r="S104" i="37"/>
  <c r="F104" i="37"/>
  <c r="S103" i="37"/>
  <c r="F103" i="37"/>
  <c r="S102" i="37"/>
  <c r="F102" i="37"/>
  <c r="S101" i="37"/>
  <c r="F101" i="37"/>
  <c r="S100" i="37"/>
  <c r="F100" i="37"/>
  <c r="S99" i="37"/>
  <c r="F99" i="37"/>
  <c r="S98" i="37"/>
  <c r="F98" i="37"/>
  <c r="S97" i="37"/>
  <c r="F97" i="37"/>
  <c r="S96" i="37"/>
  <c r="F96" i="37"/>
  <c r="S95" i="37"/>
  <c r="F95" i="37"/>
  <c r="S94" i="37"/>
  <c r="F94" i="37"/>
  <c r="S93" i="37"/>
  <c r="P93" i="37"/>
  <c r="P105" i="37" s="1"/>
  <c r="O93" i="37"/>
  <c r="O168" i="37" s="1"/>
  <c r="N93" i="37"/>
  <c r="N155" i="37" s="1"/>
  <c r="M93" i="37"/>
  <c r="M160" i="37" s="1"/>
  <c r="L93" i="37"/>
  <c r="L152" i="37" s="1"/>
  <c r="F93" i="37"/>
  <c r="F92" i="37"/>
  <c r="F91" i="37"/>
  <c r="F90" i="37"/>
  <c r="F89" i="37"/>
  <c r="F88" i="37"/>
  <c r="F87" i="37"/>
  <c r="F86" i="37"/>
  <c r="F85" i="37"/>
  <c r="F84" i="37"/>
  <c r="F83" i="37"/>
  <c r="F82" i="37"/>
  <c r="F81" i="37"/>
  <c r="F80" i="37"/>
  <c r="F79" i="37"/>
  <c r="F78" i="37"/>
  <c r="F77" i="37"/>
  <c r="F76" i="37"/>
  <c r="F75" i="37"/>
  <c r="F74" i="37"/>
  <c r="F73" i="37"/>
  <c r="F72" i="37"/>
  <c r="F71" i="37"/>
  <c r="F70" i="37"/>
  <c r="F69" i="37"/>
  <c r="F68" i="37"/>
  <c r="F67" i="37"/>
  <c r="F66" i="37"/>
  <c r="F65" i="37"/>
  <c r="F64" i="37"/>
  <c r="F63" i="37"/>
  <c r="F62" i="37"/>
  <c r="F61" i="37"/>
  <c r="F60" i="37"/>
  <c r="F59" i="37"/>
  <c r="F58" i="37"/>
  <c r="F57" i="37"/>
  <c r="F56" i="37"/>
  <c r="F55" i="37"/>
  <c r="F54" i="37"/>
  <c r="F53" i="37"/>
  <c r="F52" i="37"/>
  <c r="F51" i="37"/>
  <c r="F50" i="37"/>
  <c r="F49" i="37"/>
  <c r="F48" i="37"/>
  <c r="F47" i="37"/>
  <c r="F46" i="37"/>
  <c r="F45" i="37"/>
  <c r="F44" i="37"/>
  <c r="F43" i="37"/>
  <c r="F42" i="37"/>
  <c r="F41" i="37"/>
  <c r="F40" i="37"/>
  <c r="F39" i="37"/>
  <c r="F38" i="37"/>
  <c r="F37" i="37"/>
  <c r="F36" i="37"/>
  <c r="F35" i="37"/>
  <c r="F34" i="37"/>
  <c r="F33" i="37"/>
  <c r="F32" i="37"/>
  <c r="F31" i="37"/>
  <c r="F30" i="37"/>
  <c r="F29" i="37"/>
  <c r="F28" i="37"/>
  <c r="F27" i="37"/>
  <c r="F26" i="37"/>
  <c r="F25" i="37"/>
  <c r="F24" i="37"/>
  <c r="F23" i="37"/>
  <c r="F22" i="37"/>
  <c r="F21" i="37"/>
  <c r="F20" i="37"/>
  <c r="F19" i="37"/>
  <c r="F18" i="37"/>
  <c r="F17" i="37"/>
  <c r="F16" i="37"/>
  <c r="F15" i="37"/>
  <c r="F14" i="37"/>
  <c r="F13" i="37"/>
  <c r="F12" i="37"/>
  <c r="F11" i="37"/>
  <c r="F10" i="37"/>
  <c r="F9" i="37"/>
  <c r="F8" i="37"/>
  <c r="F7" i="37"/>
  <c r="F6" i="37"/>
  <c r="F5" i="37"/>
  <c r="F4" i="37"/>
  <c r="F3" i="37"/>
  <c r="S228" i="36"/>
  <c r="F228" i="36"/>
  <c r="S227" i="36"/>
  <c r="F227" i="36"/>
  <c r="S226" i="36"/>
  <c r="F226" i="36"/>
  <c r="S225" i="36"/>
  <c r="F225" i="36"/>
  <c r="S224" i="36"/>
  <c r="F224" i="36"/>
  <c r="S223" i="36"/>
  <c r="F223" i="36"/>
  <c r="S222" i="36"/>
  <c r="F222" i="36"/>
  <c r="S221" i="36"/>
  <c r="F221" i="36"/>
  <c r="S220" i="36"/>
  <c r="F220" i="36"/>
  <c r="S219" i="36"/>
  <c r="F219" i="36"/>
  <c r="S218" i="36"/>
  <c r="F218" i="36"/>
  <c r="S217" i="36"/>
  <c r="F217" i="36"/>
  <c r="S216" i="36"/>
  <c r="F216" i="36"/>
  <c r="S215" i="36"/>
  <c r="F215" i="36"/>
  <c r="S214" i="36"/>
  <c r="F214" i="36"/>
  <c r="S213" i="36"/>
  <c r="F213" i="36"/>
  <c r="S212" i="36"/>
  <c r="F212" i="36"/>
  <c r="S211" i="36"/>
  <c r="F211" i="36"/>
  <c r="S210" i="36"/>
  <c r="F210" i="36"/>
  <c r="S209" i="36"/>
  <c r="F209" i="36"/>
  <c r="S208" i="36"/>
  <c r="F208" i="36"/>
  <c r="S207" i="36"/>
  <c r="F207" i="36"/>
  <c r="S206" i="36"/>
  <c r="F206" i="36"/>
  <c r="S205" i="36"/>
  <c r="F205" i="36"/>
  <c r="S204" i="36"/>
  <c r="F204" i="36"/>
  <c r="S203" i="36"/>
  <c r="F203" i="36"/>
  <c r="S202" i="36"/>
  <c r="F202" i="36"/>
  <c r="S201" i="36"/>
  <c r="F201" i="36"/>
  <c r="S200" i="36"/>
  <c r="F200" i="36"/>
  <c r="S199" i="36"/>
  <c r="F199" i="36"/>
  <c r="S198" i="36"/>
  <c r="F198" i="36"/>
  <c r="S197" i="36"/>
  <c r="F197" i="36"/>
  <c r="S196" i="36"/>
  <c r="F196" i="36"/>
  <c r="S195" i="36"/>
  <c r="F195" i="36"/>
  <c r="S194" i="36"/>
  <c r="F194" i="36"/>
  <c r="S193" i="36"/>
  <c r="F193" i="36"/>
  <c r="S192" i="36"/>
  <c r="F192" i="36"/>
  <c r="S191" i="36"/>
  <c r="F191" i="36"/>
  <c r="S190" i="36"/>
  <c r="F190" i="36"/>
  <c r="S189" i="36"/>
  <c r="F189" i="36"/>
  <c r="S188" i="36"/>
  <c r="F188" i="36"/>
  <c r="S187" i="36"/>
  <c r="F187" i="36"/>
  <c r="S186" i="36"/>
  <c r="F186" i="36"/>
  <c r="S185" i="36"/>
  <c r="F185" i="36"/>
  <c r="S184" i="36"/>
  <c r="F184" i="36"/>
  <c r="S183" i="36"/>
  <c r="F183" i="36"/>
  <c r="S182" i="36"/>
  <c r="F182" i="36"/>
  <c r="S181" i="36"/>
  <c r="F181" i="36"/>
  <c r="S180" i="36"/>
  <c r="F180" i="36"/>
  <c r="S179" i="36"/>
  <c r="F179" i="36"/>
  <c r="S178" i="36"/>
  <c r="F178" i="36"/>
  <c r="S177" i="36"/>
  <c r="F177" i="36"/>
  <c r="S176" i="36"/>
  <c r="F176" i="36"/>
  <c r="S175" i="36"/>
  <c r="F175" i="36"/>
  <c r="S174" i="36"/>
  <c r="F174" i="36"/>
  <c r="S173" i="36"/>
  <c r="F173" i="36"/>
  <c r="S172" i="36"/>
  <c r="F172" i="36"/>
  <c r="S171" i="36"/>
  <c r="F171" i="36"/>
  <c r="S170" i="36"/>
  <c r="F170" i="36"/>
  <c r="S169" i="36"/>
  <c r="F169" i="36"/>
  <c r="S168" i="36"/>
  <c r="F168" i="36"/>
  <c r="S167" i="36"/>
  <c r="F167" i="36"/>
  <c r="S166" i="36"/>
  <c r="F166" i="36"/>
  <c r="S165" i="36"/>
  <c r="F165" i="36"/>
  <c r="S164" i="36"/>
  <c r="F164" i="36"/>
  <c r="S163" i="36"/>
  <c r="F163" i="36"/>
  <c r="S162" i="36"/>
  <c r="F162" i="36"/>
  <c r="S161" i="36"/>
  <c r="F161" i="36"/>
  <c r="S160" i="36"/>
  <c r="F160" i="36"/>
  <c r="S159" i="36"/>
  <c r="F159" i="36"/>
  <c r="S158" i="36"/>
  <c r="F158" i="36"/>
  <c r="S157" i="36"/>
  <c r="F157" i="36"/>
  <c r="S156" i="36"/>
  <c r="F156" i="36"/>
  <c r="S155" i="36"/>
  <c r="F155" i="36"/>
  <c r="S154" i="36"/>
  <c r="F154" i="36"/>
  <c r="S153" i="36"/>
  <c r="F153" i="36"/>
  <c r="S152" i="36"/>
  <c r="F152" i="36"/>
  <c r="S151" i="36"/>
  <c r="F151" i="36"/>
  <c r="S150" i="36"/>
  <c r="F150" i="36"/>
  <c r="S149" i="36"/>
  <c r="F149" i="36"/>
  <c r="S148" i="36"/>
  <c r="F148" i="36"/>
  <c r="S147" i="36"/>
  <c r="F147" i="36"/>
  <c r="S146" i="36"/>
  <c r="F146" i="36"/>
  <c r="S145" i="36"/>
  <c r="F145" i="36"/>
  <c r="S144" i="36"/>
  <c r="F144" i="36"/>
  <c r="S143" i="36"/>
  <c r="F143" i="36"/>
  <c r="S142" i="36"/>
  <c r="F142" i="36"/>
  <c r="S141" i="36"/>
  <c r="F141" i="36"/>
  <c r="S140" i="36"/>
  <c r="F140" i="36"/>
  <c r="S139" i="36"/>
  <c r="F139" i="36"/>
  <c r="S138" i="36"/>
  <c r="F138" i="36"/>
  <c r="S137" i="36"/>
  <c r="F137" i="36"/>
  <c r="S136" i="36"/>
  <c r="F136" i="36"/>
  <c r="S135" i="36"/>
  <c r="F135" i="36"/>
  <c r="S134" i="36"/>
  <c r="F134" i="36"/>
  <c r="S133" i="36"/>
  <c r="F133" i="36"/>
  <c r="S132" i="36"/>
  <c r="F132" i="36"/>
  <c r="S131" i="36"/>
  <c r="F131" i="36"/>
  <c r="S130" i="36"/>
  <c r="F130" i="36"/>
  <c r="S129" i="36"/>
  <c r="F129" i="36"/>
  <c r="S128" i="36"/>
  <c r="F128" i="36"/>
  <c r="S127" i="36"/>
  <c r="F127" i="36"/>
  <c r="S126" i="36"/>
  <c r="F126" i="36"/>
  <c r="S125" i="36"/>
  <c r="F125" i="36"/>
  <c r="S124" i="36"/>
  <c r="F124" i="36"/>
  <c r="S123" i="36"/>
  <c r="F123" i="36"/>
  <c r="S122" i="36"/>
  <c r="F122" i="36"/>
  <c r="S121" i="36"/>
  <c r="F121" i="36"/>
  <c r="S120" i="36"/>
  <c r="F120" i="36"/>
  <c r="S119" i="36"/>
  <c r="F119" i="36"/>
  <c r="S118" i="36"/>
  <c r="F118" i="36"/>
  <c r="S117" i="36"/>
  <c r="F117" i="36"/>
  <c r="S116" i="36"/>
  <c r="F116" i="36"/>
  <c r="S115" i="36"/>
  <c r="F115" i="36"/>
  <c r="S114" i="36"/>
  <c r="F114" i="36"/>
  <c r="S113" i="36"/>
  <c r="F113" i="36"/>
  <c r="S112" i="36"/>
  <c r="F112" i="36"/>
  <c r="S111" i="36"/>
  <c r="F111" i="36"/>
  <c r="S110" i="36"/>
  <c r="F110" i="36"/>
  <c r="S109" i="36"/>
  <c r="F109" i="36"/>
  <c r="S108" i="36"/>
  <c r="F108" i="36"/>
  <c r="S107" i="36"/>
  <c r="F107" i="36"/>
  <c r="S106" i="36"/>
  <c r="F106" i="36"/>
  <c r="S105" i="36"/>
  <c r="F105" i="36"/>
  <c r="S104" i="36"/>
  <c r="F104" i="36"/>
  <c r="S103" i="36"/>
  <c r="F103" i="36"/>
  <c r="S102" i="36"/>
  <c r="F102" i="36"/>
  <c r="S101" i="36"/>
  <c r="F101" i="36"/>
  <c r="S100" i="36"/>
  <c r="F100" i="36"/>
  <c r="S99" i="36"/>
  <c r="F99" i="36"/>
  <c r="S98" i="36"/>
  <c r="F98" i="36"/>
  <c r="S97" i="36"/>
  <c r="F97" i="36"/>
  <c r="S96" i="36"/>
  <c r="F96" i="36"/>
  <c r="S95" i="36"/>
  <c r="F95" i="36"/>
  <c r="S94" i="36"/>
  <c r="F94" i="36"/>
  <c r="S93" i="36"/>
  <c r="P93" i="36"/>
  <c r="P226" i="36" s="1"/>
  <c r="O93" i="36"/>
  <c r="O183" i="36" s="1"/>
  <c r="N93" i="36"/>
  <c r="N180" i="36" s="1"/>
  <c r="M93" i="36"/>
  <c r="M205" i="36" s="1"/>
  <c r="L93" i="36"/>
  <c r="L225" i="36" s="1"/>
  <c r="F93" i="36"/>
  <c r="F92" i="36"/>
  <c r="F91" i="36"/>
  <c r="F90" i="36"/>
  <c r="F89" i="36"/>
  <c r="F88" i="36"/>
  <c r="F87" i="36"/>
  <c r="F86" i="36"/>
  <c r="F85" i="36"/>
  <c r="F84" i="36"/>
  <c r="F83" i="36"/>
  <c r="F82" i="36"/>
  <c r="F81" i="36"/>
  <c r="F80" i="36"/>
  <c r="F79" i="36"/>
  <c r="F78" i="36"/>
  <c r="F77" i="36"/>
  <c r="F76" i="36"/>
  <c r="F75" i="36"/>
  <c r="F74" i="36"/>
  <c r="F73" i="36"/>
  <c r="F72" i="36"/>
  <c r="F71" i="36"/>
  <c r="F70" i="36"/>
  <c r="F69" i="36"/>
  <c r="F68" i="36"/>
  <c r="F67" i="36"/>
  <c r="F66" i="36"/>
  <c r="F65" i="36"/>
  <c r="F64" i="36"/>
  <c r="F63" i="36"/>
  <c r="F62" i="36"/>
  <c r="F61" i="36"/>
  <c r="F60" i="36"/>
  <c r="F59" i="36"/>
  <c r="F58" i="36"/>
  <c r="F57" i="36"/>
  <c r="F56" i="36"/>
  <c r="F55" i="36"/>
  <c r="F54" i="36"/>
  <c r="F53" i="36"/>
  <c r="F52" i="36"/>
  <c r="F51" i="36"/>
  <c r="F50" i="36"/>
  <c r="F49" i="36"/>
  <c r="F48" i="36"/>
  <c r="F47" i="36"/>
  <c r="F46" i="36"/>
  <c r="F45" i="36"/>
  <c r="F44" i="36"/>
  <c r="F43" i="36"/>
  <c r="F42" i="36"/>
  <c r="F41" i="36"/>
  <c r="F40" i="36"/>
  <c r="F39" i="36"/>
  <c r="F38" i="36"/>
  <c r="F37" i="36"/>
  <c r="F36" i="36"/>
  <c r="F35" i="36"/>
  <c r="F34" i="36"/>
  <c r="F33" i="36"/>
  <c r="F32" i="36"/>
  <c r="F31" i="36"/>
  <c r="F30" i="36"/>
  <c r="F29" i="36"/>
  <c r="F28" i="36"/>
  <c r="F27" i="36"/>
  <c r="F26" i="36"/>
  <c r="F25" i="36"/>
  <c r="F24" i="36"/>
  <c r="F23" i="36"/>
  <c r="F22" i="36"/>
  <c r="F21" i="36"/>
  <c r="F20" i="36"/>
  <c r="F19" i="36"/>
  <c r="F18" i="36"/>
  <c r="F17" i="36"/>
  <c r="F16" i="36"/>
  <c r="F15" i="36"/>
  <c r="F14" i="36"/>
  <c r="F13" i="36"/>
  <c r="F12" i="36"/>
  <c r="F11" i="36"/>
  <c r="F10" i="36"/>
  <c r="F9" i="36"/>
  <c r="F8" i="36"/>
  <c r="F7" i="36"/>
  <c r="F6" i="36"/>
  <c r="F5" i="36"/>
  <c r="F4" i="36"/>
  <c r="F3" i="36"/>
  <c r="S228" i="35"/>
  <c r="F228" i="35"/>
  <c r="S227" i="35"/>
  <c r="F227" i="35"/>
  <c r="S226" i="35"/>
  <c r="F226" i="35"/>
  <c r="S225" i="35"/>
  <c r="F225" i="35"/>
  <c r="S224" i="35"/>
  <c r="F224" i="35"/>
  <c r="S223" i="35"/>
  <c r="F223" i="35"/>
  <c r="S222" i="35"/>
  <c r="F222" i="35"/>
  <c r="S221" i="35"/>
  <c r="F221" i="35"/>
  <c r="S220" i="35"/>
  <c r="F220" i="35"/>
  <c r="S219" i="35"/>
  <c r="F219" i="35"/>
  <c r="S218" i="35"/>
  <c r="F218" i="35"/>
  <c r="S217" i="35"/>
  <c r="F217" i="35"/>
  <c r="S216" i="35"/>
  <c r="F216" i="35"/>
  <c r="S215" i="35"/>
  <c r="F215" i="35"/>
  <c r="S214" i="35"/>
  <c r="F214" i="35"/>
  <c r="S213" i="35"/>
  <c r="F213" i="35"/>
  <c r="S212" i="35"/>
  <c r="F212" i="35"/>
  <c r="S211" i="35"/>
  <c r="F211" i="35"/>
  <c r="S210" i="35"/>
  <c r="F210" i="35"/>
  <c r="S209" i="35"/>
  <c r="F209" i="35"/>
  <c r="S208" i="35"/>
  <c r="F208" i="35"/>
  <c r="S207" i="35"/>
  <c r="F207" i="35"/>
  <c r="S206" i="35"/>
  <c r="F206" i="35"/>
  <c r="S205" i="35"/>
  <c r="F205" i="35"/>
  <c r="S204" i="35"/>
  <c r="F204" i="35"/>
  <c r="S203" i="35"/>
  <c r="F203" i="35"/>
  <c r="S202" i="35"/>
  <c r="F202" i="35"/>
  <c r="S201" i="35"/>
  <c r="F201" i="35"/>
  <c r="S200" i="35"/>
  <c r="F200" i="35"/>
  <c r="S199" i="35"/>
  <c r="F199" i="35"/>
  <c r="S198" i="35"/>
  <c r="F198" i="35"/>
  <c r="S197" i="35"/>
  <c r="F197" i="35"/>
  <c r="S196" i="35"/>
  <c r="F196" i="35"/>
  <c r="S195" i="35"/>
  <c r="F195" i="35"/>
  <c r="S194" i="35"/>
  <c r="F194" i="35"/>
  <c r="S193" i="35"/>
  <c r="F193" i="35"/>
  <c r="S192" i="35"/>
  <c r="F192" i="35"/>
  <c r="S191" i="35"/>
  <c r="F191" i="35"/>
  <c r="S190" i="35"/>
  <c r="F190" i="35"/>
  <c r="S189" i="35"/>
  <c r="F189" i="35"/>
  <c r="S188" i="35"/>
  <c r="F188" i="35"/>
  <c r="S187" i="35"/>
  <c r="F187" i="35"/>
  <c r="S186" i="35"/>
  <c r="F186" i="35"/>
  <c r="S185" i="35"/>
  <c r="F185" i="35"/>
  <c r="S184" i="35"/>
  <c r="F184" i="35"/>
  <c r="S183" i="35"/>
  <c r="F183" i="35"/>
  <c r="S182" i="35"/>
  <c r="F182" i="35"/>
  <c r="S181" i="35"/>
  <c r="F181" i="35"/>
  <c r="S180" i="35"/>
  <c r="F180" i="35"/>
  <c r="S179" i="35"/>
  <c r="F179" i="35"/>
  <c r="S178" i="35"/>
  <c r="F178" i="35"/>
  <c r="S177" i="35"/>
  <c r="F177" i="35"/>
  <c r="S176" i="35"/>
  <c r="F176" i="35"/>
  <c r="S175" i="35"/>
  <c r="F175" i="35"/>
  <c r="S174" i="35"/>
  <c r="F174" i="35"/>
  <c r="S173" i="35"/>
  <c r="F173" i="35"/>
  <c r="S172" i="35"/>
  <c r="F172" i="35"/>
  <c r="S171" i="35"/>
  <c r="F171" i="35"/>
  <c r="S170" i="35"/>
  <c r="F170" i="35"/>
  <c r="S169" i="35"/>
  <c r="F169" i="35"/>
  <c r="S168" i="35"/>
  <c r="F168" i="35"/>
  <c r="S167" i="35"/>
  <c r="F167" i="35"/>
  <c r="S166" i="35"/>
  <c r="F166" i="35"/>
  <c r="S165" i="35"/>
  <c r="F165" i="35"/>
  <c r="S164" i="35"/>
  <c r="F164" i="35"/>
  <c r="S163" i="35"/>
  <c r="F163" i="35"/>
  <c r="S162" i="35"/>
  <c r="F162" i="35"/>
  <c r="S161" i="35"/>
  <c r="F161" i="35"/>
  <c r="S160" i="35"/>
  <c r="F160" i="35"/>
  <c r="S159" i="35"/>
  <c r="F159" i="35"/>
  <c r="S158" i="35"/>
  <c r="F158" i="35"/>
  <c r="S157" i="35"/>
  <c r="F157" i="35"/>
  <c r="S156" i="35"/>
  <c r="F156" i="35"/>
  <c r="S155" i="35"/>
  <c r="F155" i="35"/>
  <c r="S154" i="35"/>
  <c r="F154" i="35"/>
  <c r="S153" i="35"/>
  <c r="F153" i="35"/>
  <c r="S152" i="35"/>
  <c r="F152" i="35"/>
  <c r="S151" i="35"/>
  <c r="F151" i="35"/>
  <c r="S150" i="35"/>
  <c r="F150" i="35"/>
  <c r="S149" i="35"/>
  <c r="F149" i="35"/>
  <c r="S148" i="35"/>
  <c r="F148" i="35"/>
  <c r="S147" i="35"/>
  <c r="F147" i="35"/>
  <c r="S146" i="35"/>
  <c r="F146" i="35"/>
  <c r="S145" i="35"/>
  <c r="F145" i="35"/>
  <c r="S144" i="35"/>
  <c r="F144" i="35"/>
  <c r="S143" i="35"/>
  <c r="F143" i="35"/>
  <c r="S142" i="35"/>
  <c r="F142" i="35"/>
  <c r="S141" i="35"/>
  <c r="F141" i="35"/>
  <c r="S140" i="35"/>
  <c r="F140" i="35"/>
  <c r="S139" i="35"/>
  <c r="F139" i="35"/>
  <c r="S138" i="35"/>
  <c r="F138" i="35"/>
  <c r="S137" i="35"/>
  <c r="F137" i="35"/>
  <c r="S136" i="35"/>
  <c r="F136" i="35"/>
  <c r="S135" i="35"/>
  <c r="F135" i="35"/>
  <c r="S134" i="35"/>
  <c r="F134" i="35"/>
  <c r="S133" i="35"/>
  <c r="F133" i="35"/>
  <c r="S132" i="35"/>
  <c r="F132" i="35"/>
  <c r="S131" i="35"/>
  <c r="F131" i="35"/>
  <c r="S130" i="35"/>
  <c r="F130" i="35"/>
  <c r="S129" i="35"/>
  <c r="F129" i="35"/>
  <c r="S128" i="35"/>
  <c r="F128" i="35"/>
  <c r="S127" i="35"/>
  <c r="F127" i="35"/>
  <c r="S126" i="35"/>
  <c r="F126" i="35"/>
  <c r="S125" i="35"/>
  <c r="F125" i="35"/>
  <c r="S124" i="35"/>
  <c r="F124" i="35"/>
  <c r="S123" i="35"/>
  <c r="F123" i="35"/>
  <c r="S122" i="35"/>
  <c r="F122" i="35"/>
  <c r="S121" i="35"/>
  <c r="F121" i="35"/>
  <c r="S120" i="35"/>
  <c r="F120" i="35"/>
  <c r="S119" i="35"/>
  <c r="F119" i="35"/>
  <c r="S118" i="35"/>
  <c r="F118" i="35"/>
  <c r="S117" i="35"/>
  <c r="F117" i="35"/>
  <c r="S116" i="35"/>
  <c r="F116" i="35"/>
  <c r="S115" i="35"/>
  <c r="F115" i="35"/>
  <c r="S114" i="35"/>
  <c r="F114" i="35"/>
  <c r="S113" i="35"/>
  <c r="F113" i="35"/>
  <c r="S112" i="35"/>
  <c r="F112" i="35"/>
  <c r="S111" i="35"/>
  <c r="F111" i="35"/>
  <c r="S110" i="35"/>
  <c r="F110" i="35"/>
  <c r="S109" i="35"/>
  <c r="F109" i="35"/>
  <c r="S108" i="35"/>
  <c r="F108" i="35"/>
  <c r="S107" i="35"/>
  <c r="F107" i="35"/>
  <c r="S106" i="35"/>
  <c r="F106" i="35"/>
  <c r="S105" i="35"/>
  <c r="F105" i="35"/>
  <c r="S104" i="35"/>
  <c r="F104" i="35"/>
  <c r="S103" i="35"/>
  <c r="F103" i="35"/>
  <c r="S102" i="35"/>
  <c r="F102" i="35"/>
  <c r="S101" i="35"/>
  <c r="F101" i="35"/>
  <c r="S100" i="35"/>
  <c r="F100" i="35"/>
  <c r="S99" i="35"/>
  <c r="F99" i="35"/>
  <c r="S98" i="35"/>
  <c r="F98" i="35"/>
  <c r="S97" i="35"/>
  <c r="F97" i="35"/>
  <c r="S96" i="35"/>
  <c r="F96" i="35"/>
  <c r="S95" i="35"/>
  <c r="F95" i="35"/>
  <c r="S94" i="35"/>
  <c r="F94" i="35"/>
  <c r="S93" i="35"/>
  <c r="P93" i="35"/>
  <c r="P220" i="35" s="1"/>
  <c r="O93" i="35"/>
  <c r="O221" i="35" s="1"/>
  <c r="N93" i="35"/>
  <c r="N202" i="35" s="1"/>
  <c r="M93" i="35"/>
  <c r="M225" i="35" s="1"/>
  <c r="L93" i="35"/>
  <c r="F93" i="35"/>
  <c r="F92" i="35"/>
  <c r="F91" i="35"/>
  <c r="F90" i="35"/>
  <c r="F89" i="35"/>
  <c r="F88" i="35"/>
  <c r="F87" i="35"/>
  <c r="F86" i="35"/>
  <c r="F85" i="35"/>
  <c r="F84" i="35"/>
  <c r="F83" i="35"/>
  <c r="F82" i="35"/>
  <c r="F81" i="35"/>
  <c r="F80" i="35"/>
  <c r="F79" i="35"/>
  <c r="F78" i="35"/>
  <c r="F77" i="35"/>
  <c r="F76" i="35"/>
  <c r="F75" i="35"/>
  <c r="F74" i="35"/>
  <c r="F73" i="35"/>
  <c r="F72" i="35"/>
  <c r="F71" i="35"/>
  <c r="F70" i="35"/>
  <c r="F69" i="35"/>
  <c r="F68" i="35"/>
  <c r="F67" i="35"/>
  <c r="F66" i="35"/>
  <c r="F65" i="35"/>
  <c r="F64" i="35"/>
  <c r="F63" i="35"/>
  <c r="F62" i="35"/>
  <c r="F61" i="35"/>
  <c r="F60" i="35"/>
  <c r="F59" i="35"/>
  <c r="F58" i="35"/>
  <c r="F57" i="35"/>
  <c r="F56" i="35"/>
  <c r="F55" i="35"/>
  <c r="F54" i="35"/>
  <c r="F53" i="35"/>
  <c r="F52" i="35"/>
  <c r="F51" i="35"/>
  <c r="F50" i="35"/>
  <c r="F49" i="35"/>
  <c r="F48" i="35"/>
  <c r="F47" i="35"/>
  <c r="F46" i="35"/>
  <c r="F45" i="35"/>
  <c r="F44" i="35"/>
  <c r="F43" i="35"/>
  <c r="F42" i="35"/>
  <c r="F41" i="35"/>
  <c r="F40" i="35"/>
  <c r="F39" i="35"/>
  <c r="F38" i="35"/>
  <c r="F37" i="35"/>
  <c r="F36" i="35"/>
  <c r="F35" i="35"/>
  <c r="F34" i="35"/>
  <c r="F33" i="35"/>
  <c r="F32" i="35"/>
  <c r="F31" i="35"/>
  <c r="F30" i="35"/>
  <c r="F29" i="35"/>
  <c r="F28" i="35"/>
  <c r="F27" i="35"/>
  <c r="F26" i="35"/>
  <c r="F25" i="35"/>
  <c r="F24" i="35"/>
  <c r="F23" i="35"/>
  <c r="F22" i="35"/>
  <c r="F21" i="35"/>
  <c r="F20" i="35"/>
  <c r="F19" i="35"/>
  <c r="F18" i="35"/>
  <c r="F17" i="35"/>
  <c r="F16" i="35"/>
  <c r="F15" i="35"/>
  <c r="F14" i="35"/>
  <c r="F13" i="35"/>
  <c r="F12" i="35"/>
  <c r="F11" i="35"/>
  <c r="F10" i="35"/>
  <c r="F9" i="35"/>
  <c r="F8" i="35"/>
  <c r="F7" i="35"/>
  <c r="F6" i="35"/>
  <c r="F5" i="35"/>
  <c r="F4" i="35"/>
  <c r="F3" i="35"/>
  <c r="S228" i="34"/>
  <c r="F228" i="34"/>
  <c r="S227" i="34"/>
  <c r="F227" i="34"/>
  <c r="S226" i="34"/>
  <c r="F226" i="34"/>
  <c r="S225" i="34"/>
  <c r="F225" i="34"/>
  <c r="S224" i="34"/>
  <c r="F224" i="34"/>
  <c r="S223" i="34"/>
  <c r="F223" i="34"/>
  <c r="S222" i="34"/>
  <c r="F222" i="34"/>
  <c r="S221" i="34"/>
  <c r="F221" i="34"/>
  <c r="S220" i="34"/>
  <c r="F220" i="34"/>
  <c r="S219" i="34"/>
  <c r="F219" i="34"/>
  <c r="S218" i="34"/>
  <c r="F218" i="34"/>
  <c r="S217" i="34"/>
  <c r="F217" i="34"/>
  <c r="S216" i="34"/>
  <c r="F216" i="34"/>
  <c r="S215" i="34"/>
  <c r="F215" i="34"/>
  <c r="S214" i="34"/>
  <c r="F214" i="34"/>
  <c r="S213" i="34"/>
  <c r="F213" i="34"/>
  <c r="S212" i="34"/>
  <c r="F212" i="34"/>
  <c r="S211" i="34"/>
  <c r="F211" i="34"/>
  <c r="S210" i="34"/>
  <c r="F210" i="34"/>
  <c r="S209" i="34"/>
  <c r="F209" i="34"/>
  <c r="S208" i="34"/>
  <c r="F208" i="34"/>
  <c r="S207" i="34"/>
  <c r="F207" i="34"/>
  <c r="S206" i="34"/>
  <c r="F206" i="34"/>
  <c r="S205" i="34"/>
  <c r="F205" i="34"/>
  <c r="S204" i="34"/>
  <c r="F204" i="34"/>
  <c r="S203" i="34"/>
  <c r="F203" i="34"/>
  <c r="S202" i="34"/>
  <c r="F202" i="34"/>
  <c r="S201" i="34"/>
  <c r="F201" i="34"/>
  <c r="S200" i="34"/>
  <c r="F200" i="34"/>
  <c r="S199" i="34"/>
  <c r="F199" i="34"/>
  <c r="S198" i="34"/>
  <c r="F198" i="34"/>
  <c r="S197" i="34"/>
  <c r="F197" i="34"/>
  <c r="S196" i="34"/>
  <c r="F196" i="34"/>
  <c r="S195" i="34"/>
  <c r="F195" i="34"/>
  <c r="S194" i="34"/>
  <c r="F194" i="34"/>
  <c r="S193" i="34"/>
  <c r="F193" i="34"/>
  <c r="S192" i="34"/>
  <c r="F192" i="34"/>
  <c r="S191" i="34"/>
  <c r="F191" i="34"/>
  <c r="S190" i="34"/>
  <c r="F190" i="34"/>
  <c r="S189" i="34"/>
  <c r="F189" i="34"/>
  <c r="S188" i="34"/>
  <c r="F188" i="34"/>
  <c r="S187" i="34"/>
  <c r="F187" i="34"/>
  <c r="S186" i="34"/>
  <c r="F186" i="34"/>
  <c r="S185" i="34"/>
  <c r="F185" i="34"/>
  <c r="S184" i="34"/>
  <c r="F184" i="34"/>
  <c r="S183" i="34"/>
  <c r="F183" i="34"/>
  <c r="S182" i="34"/>
  <c r="F182" i="34"/>
  <c r="S181" i="34"/>
  <c r="F181" i="34"/>
  <c r="S180" i="34"/>
  <c r="F180" i="34"/>
  <c r="S179" i="34"/>
  <c r="F179" i="34"/>
  <c r="S178" i="34"/>
  <c r="F178" i="34"/>
  <c r="S177" i="34"/>
  <c r="F177" i="34"/>
  <c r="S176" i="34"/>
  <c r="F176" i="34"/>
  <c r="S175" i="34"/>
  <c r="F175" i="34"/>
  <c r="S174" i="34"/>
  <c r="F174" i="34"/>
  <c r="S173" i="34"/>
  <c r="F173" i="34"/>
  <c r="S172" i="34"/>
  <c r="F172" i="34"/>
  <c r="S171" i="34"/>
  <c r="F171" i="34"/>
  <c r="S170" i="34"/>
  <c r="F170" i="34"/>
  <c r="S169" i="34"/>
  <c r="F169" i="34"/>
  <c r="S168" i="34"/>
  <c r="F168" i="34"/>
  <c r="S167" i="34"/>
  <c r="F167" i="34"/>
  <c r="S166" i="34"/>
  <c r="F166" i="34"/>
  <c r="S165" i="34"/>
  <c r="F165" i="34"/>
  <c r="S164" i="34"/>
  <c r="F164" i="34"/>
  <c r="S163" i="34"/>
  <c r="F163" i="34"/>
  <c r="S162" i="34"/>
  <c r="F162" i="34"/>
  <c r="S161" i="34"/>
  <c r="F161" i="34"/>
  <c r="S160" i="34"/>
  <c r="F160" i="34"/>
  <c r="S159" i="34"/>
  <c r="F159" i="34"/>
  <c r="S158" i="34"/>
  <c r="F158" i="34"/>
  <c r="S157" i="34"/>
  <c r="F157" i="34"/>
  <c r="S156" i="34"/>
  <c r="F156" i="34"/>
  <c r="S155" i="34"/>
  <c r="F155" i="34"/>
  <c r="S154" i="34"/>
  <c r="F154" i="34"/>
  <c r="S153" i="34"/>
  <c r="F153" i="34"/>
  <c r="S152" i="34"/>
  <c r="F152" i="34"/>
  <c r="S151" i="34"/>
  <c r="F151" i="34"/>
  <c r="S150" i="34"/>
  <c r="F150" i="34"/>
  <c r="S149" i="34"/>
  <c r="F149" i="34"/>
  <c r="S148" i="34"/>
  <c r="F148" i="34"/>
  <c r="S147" i="34"/>
  <c r="F147" i="34"/>
  <c r="S146" i="34"/>
  <c r="F146" i="34"/>
  <c r="S145" i="34"/>
  <c r="F145" i="34"/>
  <c r="S144" i="34"/>
  <c r="F144" i="34"/>
  <c r="S143" i="34"/>
  <c r="F143" i="34"/>
  <c r="S142" i="34"/>
  <c r="F142" i="34"/>
  <c r="S141" i="34"/>
  <c r="F141" i="34"/>
  <c r="S140" i="34"/>
  <c r="F140" i="34"/>
  <c r="S139" i="34"/>
  <c r="F139" i="34"/>
  <c r="S138" i="34"/>
  <c r="F138" i="34"/>
  <c r="S137" i="34"/>
  <c r="F137" i="34"/>
  <c r="S136" i="34"/>
  <c r="F136" i="34"/>
  <c r="S135" i="34"/>
  <c r="F135" i="34"/>
  <c r="S134" i="34"/>
  <c r="F134" i="34"/>
  <c r="S133" i="34"/>
  <c r="F133" i="34"/>
  <c r="S132" i="34"/>
  <c r="F132" i="34"/>
  <c r="S131" i="34"/>
  <c r="F131" i="34"/>
  <c r="S130" i="34"/>
  <c r="F130" i="34"/>
  <c r="S129" i="34"/>
  <c r="F129" i="34"/>
  <c r="S128" i="34"/>
  <c r="F128" i="34"/>
  <c r="S127" i="34"/>
  <c r="F127" i="34"/>
  <c r="S126" i="34"/>
  <c r="F126" i="34"/>
  <c r="S125" i="34"/>
  <c r="F125" i="34"/>
  <c r="S124" i="34"/>
  <c r="F124" i="34"/>
  <c r="S123" i="34"/>
  <c r="F123" i="34"/>
  <c r="S122" i="34"/>
  <c r="F122" i="34"/>
  <c r="S121" i="34"/>
  <c r="F121" i="34"/>
  <c r="S120" i="34"/>
  <c r="F120" i="34"/>
  <c r="S119" i="34"/>
  <c r="F119" i="34"/>
  <c r="S118" i="34"/>
  <c r="F118" i="34"/>
  <c r="S117" i="34"/>
  <c r="F117" i="34"/>
  <c r="S116" i="34"/>
  <c r="F116" i="34"/>
  <c r="S115" i="34"/>
  <c r="F115" i="34"/>
  <c r="S114" i="34"/>
  <c r="F114" i="34"/>
  <c r="S113" i="34"/>
  <c r="F113" i="34"/>
  <c r="S112" i="34"/>
  <c r="F112" i="34"/>
  <c r="S111" i="34"/>
  <c r="F111" i="34"/>
  <c r="S110" i="34"/>
  <c r="F110" i="34"/>
  <c r="S109" i="34"/>
  <c r="F109" i="34"/>
  <c r="S108" i="34"/>
  <c r="F108" i="34"/>
  <c r="S107" i="34"/>
  <c r="F107" i="34"/>
  <c r="S106" i="34"/>
  <c r="F106" i="34"/>
  <c r="S105" i="34"/>
  <c r="F105" i="34"/>
  <c r="S104" i="34"/>
  <c r="F104" i="34"/>
  <c r="S103" i="34"/>
  <c r="F103" i="34"/>
  <c r="S102" i="34"/>
  <c r="F102" i="34"/>
  <c r="S101" i="34"/>
  <c r="F101" i="34"/>
  <c r="S100" i="34"/>
  <c r="F100" i="34"/>
  <c r="S99" i="34"/>
  <c r="F99" i="34"/>
  <c r="S98" i="34"/>
  <c r="F98" i="34"/>
  <c r="S97" i="34"/>
  <c r="F97" i="34"/>
  <c r="S96" i="34"/>
  <c r="F96" i="34"/>
  <c r="S95" i="34"/>
  <c r="F95" i="34"/>
  <c r="S94" i="34"/>
  <c r="F94" i="34"/>
  <c r="S93" i="34"/>
  <c r="P93" i="34"/>
  <c r="P121" i="34" s="1"/>
  <c r="O93" i="34"/>
  <c r="O121" i="34" s="1"/>
  <c r="N93" i="34"/>
  <c r="N133" i="34" s="1"/>
  <c r="M93" i="34"/>
  <c r="M147" i="34" s="1"/>
  <c r="L93" i="34"/>
  <c r="L154" i="34" s="1"/>
  <c r="F93" i="34"/>
  <c r="F92" i="34"/>
  <c r="F91" i="34"/>
  <c r="F90" i="34"/>
  <c r="F89" i="34"/>
  <c r="F88" i="34"/>
  <c r="F87" i="34"/>
  <c r="F86" i="34"/>
  <c r="F85" i="34"/>
  <c r="F84" i="34"/>
  <c r="F83" i="34"/>
  <c r="F82" i="34"/>
  <c r="F81" i="34"/>
  <c r="F80" i="34"/>
  <c r="F79" i="34"/>
  <c r="F78" i="34"/>
  <c r="F77" i="34"/>
  <c r="F76" i="34"/>
  <c r="F75" i="34"/>
  <c r="F74" i="34"/>
  <c r="F73" i="34"/>
  <c r="F72" i="34"/>
  <c r="F71" i="34"/>
  <c r="F70" i="34"/>
  <c r="F69" i="34"/>
  <c r="F68" i="34"/>
  <c r="F67" i="34"/>
  <c r="F66" i="34"/>
  <c r="F65" i="34"/>
  <c r="F64" i="34"/>
  <c r="F63" i="34"/>
  <c r="F62" i="34"/>
  <c r="F61" i="34"/>
  <c r="F60" i="34"/>
  <c r="F59" i="34"/>
  <c r="F58" i="34"/>
  <c r="F57" i="34"/>
  <c r="F56" i="34"/>
  <c r="F55" i="34"/>
  <c r="F54" i="34"/>
  <c r="F53" i="34"/>
  <c r="F52" i="34"/>
  <c r="F51" i="34"/>
  <c r="F50" i="34"/>
  <c r="F49" i="34"/>
  <c r="F48" i="34"/>
  <c r="F47" i="34"/>
  <c r="F46" i="34"/>
  <c r="F45" i="34"/>
  <c r="F44" i="34"/>
  <c r="F43" i="34"/>
  <c r="F42" i="34"/>
  <c r="F41" i="34"/>
  <c r="F40" i="34"/>
  <c r="F39" i="34"/>
  <c r="F38" i="34"/>
  <c r="F37" i="34"/>
  <c r="F36" i="34"/>
  <c r="F35" i="34"/>
  <c r="F34" i="34"/>
  <c r="F33" i="34"/>
  <c r="F32" i="34"/>
  <c r="F31" i="34"/>
  <c r="F30" i="34"/>
  <c r="F29" i="34"/>
  <c r="F28" i="34"/>
  <c r="F27" i="34"/>
  <c r="F26" i="34"/>
  <c r="F25" i="34"/>
  <c r="F24" i="34"/>
  <c r="F23" i="34"/>
  <c r="F22" i="34"/>
  <c r="F21" i="34"/>
  <c r="F20" i="34"/>
  <c r="F19" i="34"/>
  <c r="F18" i="34"/>
  <c r="F17" i="34"/>
  <c r="F16" i="34"/>
  <c r="F15" i="34"/>
  <c r="F14" i="34"/>
  <c r="F13" i="34"/>
  <c r="F12" i="34"/>
  <c r="F11" i="34"/>
  <c r="F10" i="34"/>
  <c r="F9" i="34"/>
  <c r="F8" i="34"/>
  <c r="F7" i="34"/>
  <c r="F6" i="34"/>
  <c r="F5" i="34"/>
  <c r="F4" i="34"/>
  <c r="F3" i="34"/>
  <c r="S228" i="33"/>
  <c r="F228" i="33"/>
  <c r="S227" i="33"/>
  <c r="F227" i="33"/>
  <c r="S226" i="33"/>
  <c r="F226" i="33"/>
  <c r="S225" i="33"/>
  <c r="F225" i="33"/>
  <c r="S224" i="33"/>
  <c r="F224" i="33"/>
  <c r="S223" i="33"/>
  <c r="F223" i="33"/>
  <c r="S222" i="33"/>
  <c r="F222" i="33"/>
  <c r="S221" i="33"/>
  <c r="F221" i="33"/>
  <c r="S220" i="33"/>
  <c r="F220" i="33"/>
  <c r="S219" i="33"/>
  <c r="F219" i="33"/>
  <c r="S218" i="33"/>
  <c r="F218" i="33"/>
  <c r="S217" i="33"/>
  <c r="F217" i="33"/>
  <c r="S216" i="33"/>
  <c r="F216" i="33"/>
  <c r="S215" i="33"/>
  <c r="F215" i="33"/>
  <c r="S214" i="33"/>
  <c r="F214" i="33"/>
  <c r="S213" i="33"/>
  <c r="F213" i="33"/>
  <c r="S212" i="33"/>
  <c r="F212" i="33"/>
  <c r="S211" i="33"/>
  <c r="F211" i="33"/>
  <c r="S210" i="33"/>
  <c r="F210" i="33"/>
  <c r="S209" i="33"/>
  <c r="F209" i="33"/>
  <c r="S208" i="33"/>
  <c r="F208" i="33"/>
  <c r="S207" i="33"/>
  <c r="F207" i="33"/>
  <c r="S206" i="33"/>
  <c r="F206" i="33"/>
  <c r="S205" i="33"/>
  <c r="F205" i="33"/>
  <c r="S204" i="33"/>
  <c r="F204" i="33"/>
  <c r="S203" i="33"/>
  <c r="F203" i="33"/>
  <c r="S202" i="33"/>
  <c r="F202" i="33"/>
  <c r="S201" i="33"/>
  <c r="F201" i="33"/>
  <c r="S200" i="33"/>
  <c r="F200" i="33"/>
  <c r="S199" i="33"/>
  <c r="F199" i="33"/>
  <c r="S198" i="33"/>
  <c r="F198" i="33"/>
  <c r="S197" i="33"/>
  <c r="F197" i="33"/>
  <c r="S196" i="33"/>
  <c r="F196" i="33"/>
  <c r="S195" i="33"/>
  <c r="F195" i="33"/>
  <c r="S194" i="33"/>
  <c r="F194" i="33"/>
  <c r="S193" i="33"/>
  <c r="F193" i="33"/>
  <c r="S192" i="33"/>
  <c r="F192" i="33"/>
  <c r="S191" i="33"/>
  <c r="F191" i="33"/>
  <c r="S190" i="33"/>
  <c r="F190" i="33"/>
  <c r="S189" i="33"/>
  <c r="F189" i="33"/>
  <c r="S188" i="33"/>
  <c r="F188" i="33"/>
  <c r="S187" i="33"/>
  <c r="F187" i="33"/>
  <c r="S186" i="33"/>
  <c r="F186" i="33"/>
  <c r="S185" i="33"/>
  <c r="F185" i="33"/>
  <c r="S184" i="33"/>
  <c r="F184" i="33"/>
  <c r="S183" i="33"/>
  <c r="F183" i="33"/>
  <c r="S182" i="33"/>
  <c r="F182" i="33"/>
  <c r="S181" i="33"/>
  <c r="F181" i="33"/>
  <c r="S180" i="33"/>
  <c r="F180" i="33"/>
  <c r="S179" i="33"/>
  <c r="F179" i="33"/>
  <c r="S178" i="33"/>
  <c r="F178" i="33"/>
  <c r="S177" i="33"/>
  <c r="F177" i="33"/>
  <c r="S176" i="33"/>
  <c r="F176" i="33"/>
  <c r="S175" i="33"/>
  <c r="F175" i="33"/>
  <c r="S174" i="33"/>
  <c r="F174" i="33"/>
  <c r="S173" i="33"/>
  <c r="F173" i="33"/>
  <c r="S172" i="33"/>
  <c r="F172" i="33"/>
  <c r="S171" i="33"/>
  <c r="F171" i="33"/>
  <c r="S170" i="33"/>
  <c r="F170" i="33"/>
  <c r="S169" i="33"/>
  <c r="F169" i="33"/>
  <c r="S168" i="33"/>
  <c r="F168" i="33"/>
  <c r="S167" i="33"/>
  <c r="F167" i="33"/>
  <c r="S166" i="33"/>
  <c r="F166" i="33"/>
  <c r="S165" i="33"/>
  <c r="F165" i="33"/>
  <c r="S164" i="33"/>
  <c r="F164" i="33"/>
  <c r="S163" i="33"/>
  <c r="F163" i="33"/>
  <c r="S162" i="33"/>
  <c r="F162" i="33"/>
  <c r="S161" i="33"/>
  <c r="F161" i="33"/>
  <c r="S160" i="33"/>
  <c r="F160" i="33"/>
  <c r="S159" i="33"/>
  <c r="F159" i="33"/>
  <c r="S158" i="33"/>
  <c r="F158" i="33"/>
  <c r="S157" i="33"/>
  <c r="F157" i="33"/>
  <c r="S156" i="33"/>
  <c r="F156" i="33"/>
  <c r="S155" i="33"/>
  <c r="F155" i="33"/>
  <c r="S154" i="33"/>
  <c r="F154" i="33"/>
  <c r="S153" i="33"/>
  <c r="F153" i="33"/>
  <c r="S152" i="33"/>
  <c r="F152" i="33"/>
  <c r="S151" i="33"/>
  <c r="F151" i="33"/>
  <c r="S150" i="33"/>
  <c r="F150" i="33"/>
  <c r="S149" i="33"/>
  <c r="F149" i="33"/>
  <c r="S148" i="33"/>
  <c r="F148" i="33"/>
  <c r="S147" i="33"/>
  <c r="F147" i="33"/>
  <c r="S146" i="33"/>
  <c r="F146" i="33"/>
  <c r="S145" i="33"/>
  <c r="F145" i="33"/>
  <c r="S144" i="33"/>
  <c r="F144" i="33"/>
  <c r="S143" i="33"/>
  <c r="F143" i="33"/>
  <c r="S142" i="33"/>
  <c r="F142" i="33"/>
  <c r="S141" i="33"/>
  <c r="F141" i="33"/>
  <c r="S140" i="33"/>
  <c r="F140" i="33"/>
  <c r="S139" i="33"/>
  <c r="F139" i="33"/>
  <c r="S138" i="33"/>
  <c r="F138" i="33"/>
  <c r="S137" i="33"/>
  <c r="F137" i="33"/>
  <c r="S136" i="33"/>
  <c r="F136" i="33"/>
  <c r="S135" i="33"/>
  <c r="F135" i="33"/>
  <c r="S134" i="33"/>
  <c r="F134" i="33"/>
  <c r="S133" i="33"/>
  <c r="F133" i="33"/>
  <c r="S132" i="33"/>
  <c r="F132" i="33"/>
  <c r="S131" i="33"/>
  <c r="F131" i="33"/>
  <c r="S130" i="33"/>
  <c r="F130" i="33"/>
  <c r="S129" i="33"/>
  <c r="F129" i="33"/>
  <c r="S128" i="33"/>
  <c r="F128" i="33"/>
  <c r="S127" i="33"/>
  <c r="F127" i="33"/>
  <c r="S126" i="33"/>
  <c r="F126" i="33"/>
  <c r="S125" i="33"/>
  <c r="F125" i="33"/>
  <c r="S124" i="33"/>
  <c r="F124" i="33"/>
  <c r="S123" i="33"/>
  <c r="F123" i="33"/>
  <c r="S122" i="33"/>
  <c r="F122" i="33"/>
  <c r="S121" i="33"/>
  <c r="F121" i="33"/>
  <c r="S120" i="33"/>
  <c r="F120" i="33"/>
  <c r="S119" i="33"/>
  <c r="F119" i="33"/>
  <c r="S118" i="33"/>
  <c r="F118" i="33"/>
  <c r="S117" i="33"/>
  <c r="F117" i="33"/>
  <c r="S116" i="33"/>
  <c r="F116" i="33"/>
  <c r="S115" i="33"/>
  <c r="F115" i="33"/>
  <c r="S114" i="33"/>
  <c r="F114" i="33"/>
  <c r="S113" i="33"/>
  <c r="F113" i="33"/>
  <c r="S112" i="33"/>
  <c r="F112" i="33"/>
  <c r="S111" i="33"/>
  <c r="F111" i="33"/>
  <c r="S110" i="33"/>
  <c r="F110" i="33"/>
  <c r="S109" i="33"/>
  <c r="F109" i="33"/>
  <c r="S108" i="33"/>
  <c r="F108" i="33"/>
  <c r="S107" i="33"/>
  <c r="F107" i="33"/>
  <c r="S106" i="33"/>
  <c r="F106" i="33"/>
  <c r="S105" i="33"/>
  <c r="F105" i="33"/>
  <c r="S104" i="33"/>
  <c r="F104" i="33"/>
  <c r="S103" i="33"/>
  <c r="F103" i="33"/>
  <c r="S102" i="33"/>
  <c r="F102" i="33"/>
  <c r="S101" i="33"/>
  <c r="F101" i="33"/>
  <c r="S100" i="33"/>
  <c r="F100" i="33"/>
  <c r="S99" i="33"/>
  <c r="F99" i="33"/>
  <c r="S98" i="33"/>
  <c r="F98" i="33"/>
  <c r="S97" i="33"/>
  <c r="F97" i="33"/>
  <c r="S96" i="33"/>
  <c r="F96" i="33"/>
  <c r="S95" i="33"/>
  <c r="F95" i="33"/>
  <c r="S94" i="33"/>
  <c r="F94" i="33"/>
  <c r="S93" i="33"/>
  <c r="P93" i="33"/>
  <c r="P196" i="33" s="1"/>
  <c r="O93" i="33"/>
  <c r="O207" i="33" s="1"/>
  <c r="N93" i="33"/>
  <c r="N134" i="33" s="1"/>
  <c r="M93" i="33"/>
  <c r="M208" i="33" s="1"/>
  <c r="L93" i="33"/>
  <c r="L227" i="33" s="1"/>
  <c r="F93" i="33"/>
  <c r="F92" i="33"/>
  <c r="F91" i="33"/>
  <c r="F90" i="33"/>
  <c r="F89" i="33"/>
  <c r="F88" i="33"/>
  <c r="F87" i="33"/>
  <c r="F86" i="33"/>
  <c r="F85" i="33"/>
  <c r="F84" i="33"/>
  <c r="F83" i="33"/>
  <c r="F82" i="33"/>
  <c r="F81" i="33"/>
  <c r="F80" i="33"/>
  <c r="F79" i="33"/>
  <c r="F78" i="33"/>
  <c r="F77" i="33"/>
  <c r="F76" i="33"/>
  <c r="F75" i="33"/>
  <c r="F74" i="33"/>
  <c r="F73" i="33"/>
  <c r="F72" i="33"/>
  <c r="F71" i="33"/>
  <c r="F70" i="33"/>
  <c r="F69" i="33"/>
  <c r="F68" i="33"/>
  <c r="F67" i="33"/>
  <c r="F66" i="33"/>
  <c r="F65" i="33"/>
  <c r="F64" i="33"/>
  <c r="F63" i="33"/>
  <c r="F62" i="33"/>
  <c r="F61" i="33"/>
  <c r="F60" i="33"/>
  <c r="F59" i="33"/>
  <c r="F58" i="33"/>
  <c r="F57" i="33"/>
  <c r="F56" i="33"/>
  <c r="F55" i="33"/>
  <c r="F54" i="33"/>
  <c r="F53" i="33"/>
  <c r="F52" i="33"/>
  <c r="F51" i="33"/>
  <c r="F50" i="33"/>
  <c r="F49" i="33"/>
  <c r="F48" i="33"/>
  <c r="F47" i="33"/>
  <c r="F46" i="33"/>
  <c r="F45" i="33"/>
  <c r="F44" i="33"/>
  <c r="F43" i="33"/>
  <c r="F42" i="33"/>
  <c r="F41" i="33"/>
  <c r="F40" i="33"/>
  <c r="F39" i="33"/>
  <c r="F38" i="33"/>
  <c r="F37" i="33"/>
  <c r="F36" i="33"/>
  <c r="F35" i="33"/>
  <c r="F34" i="33"/>
  <c r="F33" i="33"/>
  <c r="F32" i="33"/>
  <c r="F31" i="33"/>
  <c r="F30" i="33"/>
  <c r="F29" i="33"/>
  <c r="F28" i="33"/>
  <c r="F27" i="33"/>
  <c r="F26" i="33"/>
  <c r="F25" i="33"/>
  <c r="F24" i="33"/>
  <c r="F23" i="33"/>
  <c r="F22" i="33"/>
  <c r="F21" i="33"/>
  <c r="F20" i="33"/>
  <c r="F19" i="33"/>
  <c r="F18" i="33"/>
  <c r="F17" i="33"/>
  <c r="F16" i="33"/>
  <c r="F15" i="33"/>
  <c r="F14" i="33"/>
  <c r="F13" i="33"/>
  <c r="F12" i="33"/>
  <c r="F11" i="33"/>
  <c r="F10" i="33"/>
  <c r="F9" i="33"/>
  <c r="F8" i="33"/>
  <c r="F7" i="33"/>
  <c r="F6" i="33"/>
  <c r="F5" i="33"/>
  <c r="F4" i="33"/>
  <c r="F3" i="33"/>
  <c r="S228" i="32"/>
  <c r="F228" i="32"/>
  <c r="S227" i="32"/>
  <c r="F227" i="32"/>
  <c r="S226" i="32"/>
  <c r="F226" i="32"/>
  <c r="S225" i="32"/>
  <c r="F225" i="32"/>
  <c r="S224" i="32"/>
  <c r="F224" i="32"/>
  <c r="S223" i="32"/>
  <c r="F223" i="32"/>
  <c r="S222" i="32"/>
  <c r="F222" i="32"/>
  <c r="S221" i="32"/>
  <c r="F221" i="32"/>
  <c r="S220" i="32"/>
  <c r="F220" i="32"/>
  <c r="S219" i="32"/>
  <c r="F219" i="32"/>
  <c r="S218" i="32"/>
  <c r="F218" i="32"/>
  <c r="S217" i="32"/>
  <c r="F217" i="32"/>
  <c r="S216" i="32"/>
  <c r="F216" i="32"/>
  <c r="S215" i="32"/>
  <c r="F215" i="32"/>
  <c r="S214" i="32"/>
  <c r="F214" i="32"/>
  <c r="S213" i="32"/>
  <c r="F213" i="32"/>
  <c r="S212" i="32"/>
  <c r="F212" i="32"/>
  <c r="S211" i="32"/>
  <c r="F211" i="32"/>
  <c r="S210" i="32"/>
  <c r="F210" i="32"/>
  <c r="S209" i="32"/>
  <c r="F209" i="32"/>
  <c r="S208" i="32"/>
  <c r="F208" i="32"/>
  <c r="S207" i="32"/>
  <c r="F207" i="32"/>
  <c r="S206" i="32"/>
  <c r="F206" i="32"/>
  <c r="S205" i="32"/>
  <c r="F205" i="32"/>
  <c r="S204" i="32"/>
  <c r="F204" i="32"/>
  <c r="S203" i="32"/>
  <c r="F203" i="32"/>
  <c r="S202" i="32"/>
  <c r="F202" i="32"/>
  <c r="S201" i="32"/>
  <c r="F201" i="32"/>
  <c r="S200" i="32"/>
  <c r="F200" i="32"/>
  <c r="S199" i="32"/>
  <c r="F199" i="32"/>
  <c r="S198" i="32"/>
  <c r="F198" i="32"/>
  <c r="S197" i="32"/>
  <c r="F197" i="32"/>
  <c r="S196" i="32"/>
  <c r="F196" i="32"/>
  <c r="S195" i="32"/>
  <c r="F195" i="32"/>
  <c r="S194" i="32"/>
  <c r="F194" i="32"/>
  <c r="S193" i="32"/>
  <c r="F193" i="32"/>
  <c r="S192" i="32"/>
  <c r="F192" i="32"/>
  <c r="S191" i="32"/>
  <c r="F191" i="32"/>
  <c r="S190" i="32"/>
  <c r="F190" i="32"/>
  <c r="S189" i="32"/>
  <c r="F189" i="32"/>
  <c r="S188" i="32"/>
  <c r="F188" i="32"/>
  <c r="S187" i="32"/>
  <c r="F187" i="32"/>
  <c r="S186" i="32"/>
  <c r="F186" i="32"/>
  <c r="S185" i="32"/>
  <c r="F185" i="32"/>
  <c r="S184" i="32"/>
  <c r="F184" i="32"/>
  <c r="S183" i="32"/>
  <c r="F183" i="32"/>
  <c r="S182" i="32"/>
  <c r="F182" i="32"/>
  <c r="S181" i="32"/>
  <c r="F181" i="32"/>
  <c r="S180" i="32"/>
  <c r="F180" i="32"/>
  <c r="S179" i="32"/>
  <c r="F179" i="32"/>
  <c r="S178" i="32"/>
  <c r="F178" i="32"/>
  <c r="S177" i="32"/>
  <c r="F177" i="32"/>
  <c r="S176" i="32"/>
  <c r="F176" i="32"/>
  <c r="S175" i="32"/>
  <c r="F175" i="32"/>
  <c r="S174" i="32"/>
  <c r="F174" i="32"/>
  <c r="S173" i="32"/>
  <c r="F173" i="32"/>
  <c r="S172" i="32"/>
  <c r="F172" i="32"/>
  <c r="S171" i="32"/>
  <c r="F171" i="32"/>
  <c r="S170" i="32"/>
  <c r="F170" i="32"/>
  <c r="S169" i="32"/>
  <c r="F169" i="32"/>
  <c r="S168" i="32"/>
  <c r="F168" i="32"/>
  <c r="S167" i="32"/>
  <c r="F167" i="32"/>
  <c r="S166" i="32"/>
  <c r="F166" i="32"/>
  <c r="S165" i="32"/>
  <c r="F165" i="32"/>
  <c r="S164" i="32"/>
  <c r="F164" i="32"/>
  <c r="S163" i="32"/>
  <c r="F163" i="32"/>
  <c r="S162" i="32"/>
  <c r="F162" i="32"/>
  <c r="S161" i="32"/>
  <c r="F161" i="32"/>
  <c r="S160" i="32"/>
  <c r="F160" i="32"/>
  <c r="S159" i="32"/>
  <c r="F159" i="32"/>
  <c r="S158" i="32"/>
  <c r="F158" i="32"/>
  <c r="S157" i="32"/>
  <c r="F157" i="32"/>
  <c r="S156" i="32"/>
  <c r="F156" i="32"/>
  <c r="S155" i="32"/>
  <c r="F155" i="32"/>
  <c r="S154" i="32"/>
  <c r="F154" i="32"/>
  <c r="S153" i="32"/>
  <c r="F153" i="32"/>
  <c r="S152" i="32"/>
  <c r="F152" i="32"/>
  <c r="S151" i="32"/>
  <c r="F151" i="32"/>
  <c r="S150" i="32"/>
  <c r="F150" i="32"/>
  <c r="S149" i="32"/>
  <c r="F149" i="32"/>
  <c r="S148" i="32"/>
  <c r="F148" i="32"/>
  <c r="S147" i="32"/>
  <c r="F147" i="32"/>
  <c r="S146" i="32"/>
  <c r="F146" i="32"/>
  <c r="S145" i="32"/>
  <c r="F145" i="32"/>
  <c r="S144" i="32"/>
  <c r="F144" i="32"/>
  <c r="S143" i="32"/>
  <c r="F143" i="32"/>
  <c r="S142" i="32"/>
  <c r="F142" i="32"/>
  <c r="S141" i="32"/>
  <c r="F141" i="32"/>
  <c r="S140" i="32"/>
  <c r="F140" i="32"/>
  <c r="S139" i="32"/>
  <c r="F139" i="32"/>
  <c r="S138" i="32"/>
  <c r="F138" i="32"/>
  <c r="S137" i="32"/>
  <c r="F137" i="32"/>
  <c r="S136" i="32"/>
  <c r="F136" i="32"/>
  <c r="S135" i="32"/>
  <c r="F135" i="32"/>
  <c r="S134" i="32"/>
  <c r="F134" i="32"/>
  <c r="S133" i="32"/>
  <c r="F133" i="32"/>
  <c r="S132" i="32"/>
  <c r="F132" i="32"/>
  <c r="S131" i="32"/>
  <c r="F131" i="32"/>
  <c r="S130" i="32"/>
  <c r="F130" i="32"/>
  <c r="S129" i="32"/>
  <c r="F129" i="32"/>
  <c r="S128" i="32"/>
  <c r="F128" i="32"/>
  <c r="S127" i="32"/>
  <c r="F127" i="32"/>
  <c r="S126" i="32"/>
  <c r="F126" i="32"/>
  <c r="S125" i="32"/>
  <c r="F125" i="32"/>
  <c r="S124" i="32"/>
  <c r="F124" i="32"/>
  <c r="S123" i="32"/>
  <c r="F123" i="32"/>
  <c r="S122" i="32"/>
  <c r="F122" i="32"/>
  <c r="S121" i="32"/>
  <c r="F121" i="32"/>
  <c r="S120" i="32"/>
  <c r="F120" i="32"/>
  <c r="S119" i="32"/>
  <c r="F119" i="32"/>
  <c r="S118" i="32"/>
  <c r="F118" i="32"/>
  <c r="S117" i="32"/>
  <c r="F117" i="32"/>
  <c r="S116" i="32"/>
  <c r="F116" i="32"/>
  <c r="S115" i="32"/>
  <c r="F115" i="32"/>
  <c r="S114" i="32"/>
  <c r="F114" i="32"/>
  <c r="S113" i="32"/>
  <c r="F113" i="32"/>
  <c r="S112" i="32"/>
  <c r="F112" i="32"/>
  <c r="S111" i="32"/>
  <c r="F111" i="32"/>
  <c r="S110" i="32"/>
  <c r="F110" i="32"/>
  <c r="S109" i="32"/>
  <c r="F109" i="32"/>
  <c r="S108" i="32"/>
  <c r="F108" i="32"/>
  <c r="S107" i="32"/>
  <c r="F107" i="32"/>
  <c r="S106" i="32"/>
  <c r="F106" i="32"/>
  <c r="S105" i="32"/>
  <c r="F105" i="32"/>
  <c r="S104" i="32"/>
  <c r="F104" i="32"/>
  <c r="S103" i="32"/>
  <c r="F103" i="32"/>
  <c r="S102" i="32"/>
  <c r="F102" i="32"/>
  <c r="S101" i="32"/>
  <c r="F101" i="32"/>
  <c r="S100" i="32"/>
  <c r="F100" i="32"/>
  <c r="S99" i="32"/>
  <c r="F99" i="32"/>
  <c r="S98" i="32"/>
  <c r="F98" i="32"/>
  <c r="S97" i="32"/>
  <c r="F97" i="32"/>
  <c r="S96" i="32"/>
  <c r="F96" i="32"/>
  <c r="S95" i="32"/>
  <c r="F95" i="32"/>
  <c r="S94" i="32"/>
  <c r="F94" i="32"/>
  <c r="S93" i="32"/>
  <c r="P93" i="32"/>
  <c r="P218" i="32" s="1"/>
  <c r="O93" i="32"/>
  <c r="O182" i="32" s="1"/>
  <c r="N93" i="32"/>
  <c r="N211" i="32" s="1"/>
  <c r="M93" i="32"/>
  <c r="M215" i="32" s="1"/>
  <c r="L93" i="32"/>
  <c r="L211" i="32" s="1"/>
  <c r="F93" i="32"/>
  <c r="F92" i="32"/>
  <c r="F91" i="32"/>
  <c r="F90" i="32"/>
  <c r="F89" i="32"/>
  <c r="F88" i="32"/>
  <c r="F87" i="32"/>
  <c r="F86" i="32"/>
  <c r="F85" i="32"/>
  <c r="F84" i="32"/>
  <c r="F83" i="32"/>
  <c r="F82" i="32"/>
  <c r="F81" i="32"/>
  <c r="F80" i="32"/>
  <c r="F79" i="32"/>
  <c r="F78" i="32"/>
  <c r="F77" i="32"/>
  <c r="F76" i="32"/>
  <c r="F75" i="32"/>
  <c r="F74" i="32"/>
  <c r="F73" i="32"/>
  <c r="F72" i="32"/>
  <c r="F71" i="32"/>
  <c r="F70" i="32"/>
  <c r="F69" i="32"/>
  <c r="F68" i="32"/>
  <c r="F67" i="32"/>
  <c r="F66" i="32"/>
  <c r="F65" i="32"/>
  <c r="F64" i="32"/>
  <c r="F63" i="32"/>
  <c r="F62" i="32"/>
  <c r="F61" i="32"/>
  <c r="F60" i="32"/>
  <c r="F59" i="32"/>
  <c r="F58" i="32"/>
  <c r="F57" i="32"/>
  <c r="F56" i="32"/>
  <c r="F55" i="32"/>
  <c r="F54" i="32"/>
  <c r="F53" i="32"/>
  <c r="F52" i="32"/>
  <c r="F51" i="32"/>
  <c r="F50" i="32"/>
  <c r="F49" i="32"/>
  <c r="F48" i="32"/>
  <c r="F47" i="32"/>
  <c r="F46" i="32"/>
  <c r="F45" i="32"/>
  <c r="F44" i="32"/>
  <c r="F43" i="32"/>
  <c r="F42" i="32"/>
  <c r="F41" i="32"/>
  <c r="F40" i="32"/>
  <c r="F39" i="32"/>
  <c r="F38" i="32"/>
  <c r="F37" i="32"/>
  <c r="F36" i="32"/>
  <c r="F35" i="32"/>
  <c r="F34" i="32"/>
  <c r="F33" i="32"/>
  <c r="F32" i="32"/>
  <c r="F31" i="32"/>
  <c r="F30" i="32"/>
  <c r="F29" i="32"/>
  <c r="F28" i="32"/>
  <c r="F27" i="32"/>
  <c r="F26" i="32"/>
  <c r="F25" i="32"/>
  <c r="F24" i="32"/>
  <c r="F23" i="32"/>
  <c r="F22" i="32"/>
  <c r="F21" i="32"/>
  <c r="F20" i="32"/>
  <c r="F19" i="32"/>
  <c r="F18" i="32"/>
  <c r="F17" i="32"/>
  <c r="F16" i="32"/>
  <c r="F15" i="32"/>
  <c r="F14" i="32"/>
  <c r="F13" i="32"/>
  <c r="F12" i="32"/>
  <c r="F11" i="32"/>
  <c r="F10" i="32"/>
  <c r="F9" i="32"/>
  <c r="F8" i="32"/>
  <c r="F7" i="32"/>
  <c r="F6" i="32"/>
  <c r="F5" i="32"/>
  <c r="F4" i="32"/>
  <c r="F3" i="32"/>
  <c r="S228" i="31"/>
  <c r="F228" i="31"/>
  <c r="S227" i="31"/>
  <c r="F227" i="31"/>
  <c r="S226" i="31"/>
  <c r="F226" i="31"/>
  <c r="S225" i="31"/>
  <c r="F225" i="31"/>
  <c r="S224" i="31"/>
  <c r="F224" i="31"/>
  <c r="S223" i="31"/>
  <c r="F223" i="31"/>
  <c r="S222" i="31"/>
  <c r="F222" i="31"/>
  <c r="S221" i="31"/>
  <c r="F221" i="31"/>
  <c r="S220" i="31"/>
  <c r="F220" i="31"/>
  <c r="S219" i="31"/>
  <c r="F219" i="31"/>
  <c r="S218" i="31"/>
  <c r="F218" i="31"/>
  <c r="S217" i="31"/>
  <c r="F217" i="31"/>
  <c r="S216" i="31"/>
  <c r="F216" i="31"/>
  <c r="S215" i="31"/>
  <c r="F215" i="31"/>
  <c r="S214" i="31"/>
  <c r="F214" i="31"/>
  <c r="S213" i="31"/>
  <c r="F213" i="31"/>
  <c r="S212" i="31"/>
  <c r="F212" i="31"/>
  <c r="S211" i="31"/>
  <c r="F211" i="31"/>
  <c r="S210" i="31"/>
  <c r="F210" i="31"/>
  <c r="S209" i="31"/>
  <c r="F209" i="31"/>
  <c r="S208" i="31"/>
  <c r="F208" i="31"/>
  <c r="S207" i="31"/>
  <c r="F207" i="31"/>
  <c r="S206" i="31"/>
  <c r="F206" i="31"/>
  <c r="S205" i="31"/>
  <c r="F205" i="31"/>
  <c r="S204" i="31"/>
  <c r="F204" i="31"/>
  <c r="S203" i="31"/>
  <c r="F203" i="31"/>
  <c r="S202" i="31"/>
  <c r="F202" i="31"/>
  <c r="S201" i="31"/>
  <c r="F201" i="31"/>
  <c r="S200" i="31"/>
  <c r="F200" i="31"/>
  <c r="S199" i="31"/>
  <c r="F199" i="31"/>
  <c r="S198" i="31"/>
  <c r="F198" i="31"/>
  <c r="S197" i="31"/>
  <c r="F197" i="31"/>
  <c r="S196" i="31"/>
  <c r="F196" i="31"/>
  <c r="S195" i="31"/>
  <c r="F195" i="31"/>
  <c r="S194" i="31"/>
  <c r="F194" i="31"/>
  <c r="S193" i="31"/>
  <c r="F193" i="31"/>
  <c r="S192" i="31"/>
  <c r="F192" i="31"/>
  <c r="S191" i="31"/>
  <c r="F191" i="31"/>
  <c r="S190" i="31"/>
  <c r="F190" i="31"/>
  <c r="S189" i="31"/>
  <c r="F189" i="31"/>
  <c r="S188" i="31"/>
  <c r="F188" i="31"/>
  <c r="S187" i="31"/>
  <c r="F187" i="31"/>
  <c r="S186" i="31"/>
  <c r="F186" i="31"/>
  <c r="S185" i="31"/>
  <c r="F185" i="31"/>
  <c r="S184" i="31"/>
  <c r="F184" i="31"/>
  <c r="S183" i="31"/>
  <c r="F183" i="31"/>
  <c r="S182" i="31"/>
  <c r="F182" i="31"/>
  <c r="S181" i="31"/>
  <c r="F181" i="31"/>
  <c r="S180" i="31"/>
  <c r="F180" i="31"/>
  <c r="S179" i="31"/>
  <c r="F179" i="31"/>
  <c r="S178" i="31"/>
  <c r="F178" i="31"/>
  <c r="S177" i="31"/>
  <c r="F177" i="31"/>
  <c r="S176" i="31"/>
  <c r="F176" i="31"/>
  <c r="S175" i="31"/>
  <c r="F175" i="31"/>
  <c r="S174" i="31"/>
  <c r="F174" i="31"/>
  <c r="S173" i="31"/>
  <c r="F173" i="31"/>
  <c r="S172" i="31"/>
  <c r="F172" i="31"/>
  <c r="S171" i="31"/>
  <c r="F171" i="31"/>
  <c r="S170" i="31"/>
  <c r="F170" i="31"/>
  <c r="S169" i="31"/>
  <c r="F169" i="31"/>
  <c r="S168" i="31"/>
  <c r="F168" i="31"/>
  <c r="S167" i="31"/>
  <c r="F167" i="31"/>
  <c r="S166" i="31"/>
  <c r="F166" i="31"/>
  <c r="S165" i="31"/>
  <c r="F165" i="31"/>
  <c r="S164" i="31"/>
  <c r="F164" i="31"/>
  <c r="S163" i="31"/>
  <c r="F163" i="31"/>
  <c r="S162" i="31"/>
  <c r="F162" i="31"/>
  <c r="S161" i="31"/>
  <c r="F161" i="31"/>
  <c r="S160" i="31"/>
  <c r="F160" i="31"/>
  <c r="S159" i="31"/>
  <c r="F159" i="31"/>
  <c r="S158" i="31"/>
  <c r="F158" i="31"/>
  <c r="S157" i="31"/>
  <c r="F157" i="31"/>
  <c r="S156" i="31"/>
  <c r="F156" i="31"/>
  <c r="S155" i="31"/>
  <c r="F155" i="31"/>
  <c r="S154" i="31"/>
  <c r="F154" i="31"/>
  <c r="S153" i="31"/>
  <c r="F153" i="31"/>
  <c r="S152" i="31"/>
  <c r="F152" i="31"/>
  <c r="S151" i="31"/>
  <c r="F151" i="31"/>
  <c r="S150" i="31"/>
  <c r="F150" i="31"/>
  <c r="S149" i="31"/>
  <c r="F149" i="31"/>
  <c r="S148" i="31"/>
  <c r="F148" i="31"/>
  <c r="S147" i="31"/>
  <c r="F147" i="31"/>
  <c r="S146" i="31"/>
  <c r="F146" i="31"/>
  <c r="S145" i="31"/>
  <c r="F145" i="31"/>
  <c r="S144" i="31"/>
  <c r="F144" i="31"/>
  <c r="S143" i="31"/>
  <c r="F143" i="31"/>
  <c r="S142" i="31"/>
  <c r="F142" i="31"/>
  <c r="S141" i="31"/>
  <c r="F141" i="31"/>
  <c r="S140" i="31"/>
  <c r="F140" i="31"/>
  <c r="S139" i="31"/>
  <c r="F139" i="31"/>
  <c r="S138" i="31"/>
  <c r="F138" i="31"/>
  <c r="S137" i="31"/>
  <c r="F137" i="31"/>
  <c r="S136" i="31"/>
  <c r="F136" i="31"/>
  <c r="S135" i="31"/>
  <c r="F135" i="31"/>
  <c r="S134" i="31"/>
  <c r="F134" i="31"/>
  <c r="S133" i="31"/>
  <c r="F133" i="31"/>
  <c r="S132" i="31"/>
  <c r="F132" i="31"/>
  <c r="S131" i="31"/>
  <c r="F131" i="31"/>
  <c r="S130" i="31"/>
  <c r="F130" i="31"/>
  <c r="S129" i="31"/>
  <c r="F129" i="31"/>
  <c r="S128" i="31"/>
  <c r="F128" i="31"/>
  <c r="S127" i="31"/>
  <c r="F127" i="31"/>
  <c r="S126" i="31"/>
  <c r="F126" i="31"/>
  <c r="S125" i="31"/>
  <c r="F125" i="31"/>
  <c r="S124" i="31"/>
  <c r="F124" i="31"/>
  <c r="S123" i="31"/>
  <c r="F123" i="31"/>
  <c r="S122" i="31"/>
  <c r="F122" i="31"/>
  <c r="S121" i="31"/>
  <c r="F121" i="31"/>
  <c r="S120" i="31"/>
  <c r="F120" i="31"/>
  <c r="S119" i="31"/>
  <c r="F119" i="31"/>
  <c r="S118" i="31"/>
  <c r="F118" i="31"/>
  <c r="S117" i="31"/>
  <c r="F117" i="31"/>
  <c r="S116" i="31"/>
  <c r="F116" i="31"/>
  <c r="S115" i="31"/>
  <c r="F115" i="31"/>
  <c r="S114" i="31"/>
  <c r="F114" i="31"/>
  <c r="S113" i="31"/>
  <c r="F113" i="31"/>
  <c r="S112" i="31"/>
  <c r="F112" i="31"/>
  <c r="S111" i="31"/>
  <c r="F111" i="31"/>
  <c r="S110" i="31"/>
  <c r="F110" i="31"/>
  <c r="S109" i="31"/>
  <c r="F109" i="31"/>
  <c r="S108" i="31"/>
  <c r="F108" i="31"/>
  <c r="S107" i="31"/>
  <c r="F107" i="31"/>
  <c r="S106" i="31"/>
  <c r="F106" i="31"/>
  <c r="S105" i="31"/>
  <c r="F105" i="31"/>
  <c r="S104" i="31"/>
  <c r="F104" i="31"/>
  <c r="S103" i="31"/>
  <c r="F103" i="31"/>
  <c r="S102" i="31"/>
  <c r="F102" i="31"/>
  <c r="S101" i="31"/>
  <c r="F101" i="31"/>
  <c r="S100" i="31"/>
  <c r="F100" i="31"/>
  <c r="S99" i="31"/>
  <c r="F99" i="31"/>
  <c r="S98" i="31"/>
  <c r="F98" i="31"/>
  <c r="S97" i="31"/>
  <c r="F97" i="31"/>
  <c r="S96" i="31"/>
  <c r="F96" i="31"/>
  <c r="S95" i="31"/>
  <c r="F95" i="31"/>
  <c r="S94" i="31"/>
  <c r="F94" i="31"/>
  <c r="S93" i="31"/>
  <c r="P93" i="31"/>
  <c r="P225" i="31" s="1"/>
  <c r="O93" i="31"/>
  <c r="O218" i="31" s="1"/>
  <c r="N93" i="31"/>
  <c r="N218" i="31" s="1"/>
  <c r="M93" i="31"/>
  <c r="M219" i="31" s="1"/>
  <c r="L93" i="31"/>
  <c r="L219" i="31" s="1"/>
  <c r="F93" i="31"/>
  <c r="F92" i="31"/>
  <c r="F91" i="31"/>
  <c r="F90" i="31"/>
  <c r="F89" i="31"/>
  <c r="F88" i="31"/>
  <c r="F87" i="31"/>
  <c r="F86" i="31"/>
  <c r="F85" i="31"/>
  <c r="F84" i="31"/>
  <c r="F83" i="31"/>
  <c r="F82" i="31"/>
  <c r="F81" i="31"/>
  <c r="F80" i="31"/>
  <c r="F79" i="31"/>
  <c r="F78" i="31"/>
  <c r="F77" i="31"/>
  <c r="F76" i="31"/>
  <c r="F75" i="31"/>
  <c r="F74" i="31"/>
  <c r="F73" i="31"/>
  <c r="F72" i="31"/>
  <c r="F71" i="31"/>
  <c r="F70" i="31"/>
  <c r="F69" i="31"/>
  <c r="F68" i="31"/>
  <c r="F67" i="31"/>
  <c r="F66" i="31"/>
  <c r="F65" i="31"/>
  <c r="F64" i="31"/>
  <c r="F63" i="31"/>
  <c r="F62" i="31"/>
  <c r="F61" i="31"/>
  <c r="F60" i="31"/>
  <c r="F59" i="31"/>
  <c r="F58" i="31"/>
  <c r="F57" i="31"/>
  <c r="F56" i="31"/>
  <c r="F55" i="31"/>
  <c r="F54" i="31"/>
  <c r="F53" i="31"/>
  <c r="F52" i="31"/>
  <c r="F51" i="31"/>
  <c r="F50" i="31"/>
  <c r="F49" i="31"/>
  <c r="F48" i="31"/>
  <c r="F47" i="31"/>
  <c r="F46" i="31"/>
  <c r="F45" i="31"/>
  <c r="F44" i="31"/>
  <c r="F43" i="31"/>
  <c r="F42" i="31"/>
  <c r="F41" i="31"/>
  <c r="F40" i="31"/>
  <c r="F39" i="31"/>
  <c r="F38" i="31"/>
  <c r="F37" i="31"/>
  <c r="F36" i="31"/>
  <c r="F35" i="31"/>
  <c r="F34" i="31"/>
  <c r="F33" i="31"/>
  <c r="F32" i="31"/>
  <c r="F31" i="31"/>
  <c r="F30" i="31"/>
  <c r="F29" i="31"/>
  <c r="F28" i="31"/>
  <c r="F27" i="31"/>
  <c r="F26" i="31"/>
  <c r="F25" i="31"/>
  <c r="F24" i="31"/>
  <c r="F23" i="31"/>
  <c r="F22" i="31"/>
  <c r="F21" i="31"/>
  <c r="F20" i="31"/>
  <c r="F19" i="31"/>
  <c r="F18" i="31"/>
  <c r="F17" i="31"/>
  <c r="F16" i="31"/>
  <c r="F15" i="31"/>
  <c r="F14" i="31"/>
  <c r="F13" i="31"/>
  <c r="F12" i="31"/>
  <c r="F11" i="31"/>
  <c r="F10" i="31"/>
  <c r="F9" i="31"/>
  <c r="F8" i="31"/>
  <c r="F7" i="31"/>
  <c r="F6" i="31"/>
  <c r="F5" i="31"/>
  <c r="F4" i="31"/>
  <c r="F3" i="31"/>
  <c r="S228" i="30"/>
  <c r="F228" i="30"/>
  <c r="S227" i="30"/>
  <c r="F227" i="30"/>
  <c r="S226" i="30"/>
  <c r="F226" i="30"/>
  <c r="S225" i="30"/>
  <c r="F225" i="30"/>
  <c r="S224" i="30"/>
  <c r="F224" i="30"/>
  <c r="S223" i="30"/>
  <c r="F223" i="30"/>
  <c r="S222" i="30"/>
  <c r="F222" i="30"/>
  <c r="S221" i="30"/>
  <c r="F221" i="30"/>
  <c r="S220" i="30"/>
  <c r="F220" i="30"/>
  <c r="S219" i="30"/>
  <c r="F219" i="30"/>
  <c r="S218" i="30"/>
  <c r="F218" i="30"/>
  <c r="S217" i="30"/>
  <c r="F217" i="30"/>
  <c r="S216" i="30"/>
  <c r="F216" i="30"/>
  <c r="S215" i="30"/>
  <c r="F215" i="30"/>
  <c r="S214" i="30"/>
  <c r="F214" i="30"/>
  <c r="S213" i="30"/>
  <c r="F213" i="30"/>
  <c r="S212" i="30"/>
  <c r="F212" i="30"/>
  <c r="S211" i="30"/>
  <c r="F211" i="30"/>
  <c r="S210" i="30"/>
  <c r="F210" i="30"/>
  <c r="S209" i="30"/>
  <c r="F209" i="30"/>
  <c r="S208" i="30"/>
  <c r="F208" i="30"/>
  <c r="S207" i="30"/>
  <c r="F207" i="30"/>
  <c r="S206" i="30"/>
  <c r="F206" i="30"/>
  <c r="S205" i="30"/>
  <c r="F205" i="30"/>
  <c r="S204" i="30"/>
  <c r="F204" i="30"/>
  <c r="S203" i="30"/>
  <c r="F203" i="30"/>
  <c r="S202" i="30"/>
  <c r="F202" i="30"/>
  <c r="S201" i="30"/>
  <c r="F201" i="30"/>
  <c r="S200" i="30"/>
  <c r="F200" i="30"/>
  <c r="S199" i="30"/>
  <c r="F199" i="30"/>
  <c r="S198" i="30"/>
  <c r="F198" i="30"/>
  <c r="S197" i="30"/>
  <c r="F197" i="30"/>
  <c r="S196" i="30"/>
  <c r="F196" i="30"/>
  <c r="S195" i="30"/>
  <c r="F195" i="30"/>
  <c r="S194" i="30"/>
  <c r="F194" i="30"/>
  <c r="S193" i="30"/>
  <c r="F193" i="30"/>
  <c r="S192" i="30"/>
  <c r="F192" i="30"/>
  <c r="S191" i="30"/>
  <c r="F191" i="30"/>
  <c r="S190" i="30"/>
  <c r="F190" i="30"/>
  <c r="S189" i="30"/>
  <c r="F189" i="30"/>
  <c r="S188" i="30"/>
  <c r="F188" i="30"/>
  <c r="S187" i="30"/>
  <c r="F187" i="30"/>
  <c r="S186" i="30"/>
  <c r="F186" i="30"/>
  <c r="S185" i="30"/>
  <c r="F185" i="30"/>
  <c r="S184" i="30"/>
  <c r="F184" i="30"/>
  <c r="S183" i="30"/>
  <c r="F183" i="30"/>
  <c r="S182" i="30"/>
  <c r="F182" i="30"/>
  <c r="S181" i="30"/>
  <c r="F181" i="30"/>
  <c r="S180" i="30"/>
  <c r="F180" i="30"/>
  <c r="S179" i="30"/>
  <c r="F179" i="30"/>
  <c r="S178" i="30"/>
  <c r="F178" i="30"/>
  <c r="S177" i="30"/>
  <c r="F177" i="30"/>
  <c r="S176" i="30"/>
  <c r="F176" i="30"/>
  <c r="S175" i="30"/>
  <c r="F175" i="30"/>
  <c r="S174" i="30"/>
  <c r="F174" i="30"/>
  <c r="S173" i="30"/>
  <c r="F173" i="30"/>
  <c r="S172" i="30"/>
  <c r="F172" i="30"/>
  <c r="S171" i="30"/>
  <c r="F171" i="30"/>
  <c r="S170" i="30"/>
  <c r="F170" i="30"/>
  <c r="S169" i="30"/>
  <c r="F169" i="30"/>
  <c r="S168" i="30"/>
  <c r="F168" i="30"/>
  <c r="S167" i="30"/>
  <c r="F167" i="30"/>
  <c r="S166" i="30"/>
  <c r="F166" i="30"/>
  <c r="S165" i="30"/>
  <c r="F165" i="30"/>
  <c r="S164" i="30"/>
  <c r="F164" i="30"/>
  <c r="S163" i="30"/>
  <c r="F163" i="30"/>
  <c r="S162" i="30"/>
  <c r="F162" i="30"/>
  <c r="S161" i="30"/>
  <c r="F161" i="30"/>
  <c r="S160" i="30"/>
  <c r="F160" i="30"/>
  <c r="S159" i="30"/>
  <c r="F159" i="30"/>
  <c r="S158" i="30"/>
  <c r="F158" i="30"/>
  <c r="S157" i="30"/>
  <c r="F157" i="30"/>
  <c r="S156" i="30"/>
  <c r="F156" i="30"/>
  <c r="S155" i="30"/>
  <c r="F155" i="30"/>
  <c r="S154" i="30"/>
  <c r="F154" i="30"/>
  <c r="S153" i="30"/>
  <c r="F153" i="30"/>
  <c r="S152" i="30"/>
  <c r="F152" i="30"/>
  <c r="S151" i="30"/>
  <c r="F151" i="30"/>
  <c r="S150" i="30"/>
  <c r="F150" i="30"/>
  <c r="S149" i="30"/>
  <c r="F149" i="30"/>
  <c r="S148" i="30"/>
  <c r="F148" i="30"/>
  <c r="S147" i="30"/>
  <c r="F147" i="30"/>
  <c r="S146" i="30"/>
  <c r="F146" i="30"/>
  <c r="S145" i="30"/>
  <c r="F145" i="30"/>
  <c r="S144" i="30"/>
  <c r="F144" i="30"/>
  <c r="S143" i="30"/>
  <c r="F143" i="30"/>
  <c r="S142" i="30"/>
  <c r="F142" i="30"/>
  <c r="S141" i="30"/>
  <c r="F141" i="30"/>
  <c r="S140" i="30"/>
  <c r="F140" i="30"/>
  <c r="S139" i="30"/>
  <c r="F139" i="30"/>
  <c r="S138" i="30"/>
  <c r="F138" i="30"/>
  <c r="S137" i="30"/>
  <c r="F137" i="30"/>
  <c r="S136" i="30"/>
  <c r="F136" i="30"/>
  <c r="S135" i="30"/>
  <c r="F135" i="30"/>
  <c r="S134" i="30"/>
  <c r="F134" i="30"/>
  <c r="S133" i="30"/>
  <c r="F133" i="30"/>
  <c r="S132" i="30"/>
  <c r="F132" i="30"/>
  <c r="S131" i="30"/>
  <c r="F131" i="30"/>
  <c r="S130" i="30"/>
  <c r="F130" i="30"/>
  <c r="S129" i="30"/>
  <c r="F129" i="30"/>
  <c r="S128" i="30"/>
  <c r="F128" i="30"/>
  <c r="S127" i="30"/>
  <c r="F127" i="30"/>
  <c r="S126" i="30"/>
  <c r="F126" i="30"/>
  <c r="S125" i="30"/>
  <c r="F125" i="30"/>
  <c r="S124" i="30"/>
  <c r="F124" i="30"/>
  <c r="S123" i="30"/>
  <c r="F123" i="30"/>
  <c r="S122" i="30"/>
  <c r="F122" i="30"/>
  <c r="S121" i="30"/>
  <c r="F121" i="30"/>
  <c r="S120" i="30"/>
  <c r="F120" i="30"/>
  <c r="S119" i="30"/>
  <c r="F119" i="30"/>
  <c r="S118" i="30"/>
  <c r="F118" i="30"/>
  <c r="S117" i="30"/>
  <c r="F117" i="30"/>
  <c r="S116" i="30"/>
  <c r="F116" i="30"/>
  <c r="S115" i="30"/>
  <c r="F115" i="30"/>
  <c r="S114" i="30"/>
  <c r="F114" i="30"/>
  <c r="S113" i="30"/>
  <c r="F113" i="30"/>
  <c r="S112" i="30"/>
  <c r="F112" i="30"/>
  <c r="S111" i="30"/>
  <c r="F111" i="30"/>
  <c r="S110" i="30"/>
  <c r="F110" i="30"/>
  <c r="S109" i="30"/>
  <c r="F109" i="30"/>
  <c r="S108" i="30"/>
  <c r="F108" i="30"/>
  <c r="S107" i="30"/>
  <c r="F107" i="30"/>
  <c r="S106" i="30"/>
  <c r="F106" i="30"/>
  <c r="S105" i="30"/>
  <c r="F105" i="30"/>
  <c r="S104" i="30"/>
  <c r="F104" i="30"/>
  <c r="S103" i="30"/>
  <c r="F103" i="30"/>
  <c r="S102" i="30"/>
  <c r="F102" i="30"/>
  <c r="S101" i="30"/>
  <c r="F101" i="30"/>
  <c r="S100" i="30"/>
  <c r="F100" i="30"/>
  <c r="S99" i="30"/>
  <c r="F99" i="30"/>
  <c r="S98" i="30"/>
  <c r="F98" i="30"/>
  <c r="S97" i="30"/>
  <c r="F97" i="30"/>
  <c r="S96" i="30"/>
  <c r="F96" i="30"/>
  <c r="S95" i="30"/>
  <c r="F95" i="30"/>
  <c r="S94" i="30"/>
  <c r="F94" i="30"/>
  <c r="S93" i="30"/>
  <c r="P93" i="30"/>
  <c r="P188" i="30" s="1"/>
  <c r="O93" i="30"/>
  <c r="O189" i="30" s="1"/>
  <c r="N93" i="30"/>
  <c r="N225" i="30" s="1"/>
  <c r="M93" i="30"/>
  <c r="M226" i="30" s="1"/>
  <c r="L93" i="30"/>
  <c r="L188" i="30" s="1"/>
  <c r="F93" i="30"/>
  <c r="F92" i="30"/>
  <c r="F91" i="30"/>
  <c r="F90" i="30"/>
  <c r="F89" i="30"/>
  <c r="F88" i="30"/>
  <c r="F87" i="30"/>
  <c r="F86" i="30"/>
  <c r="F85" i="30"/>
  <c r="F84" i="30"/>
  <c r="F83" i="30"/>
  <c r="F82" i="30"/>
  <c r="F81" i="30"/>
  <c r="F80" i="30"/>
  <c r="F79" i="30"/>
  <c r="F78" i="30"/>
  <c r="F77" i="30"/>
  <c r="F76" i="30"/>
  <c r="F75" i="30"/>
  <c r="F74" i="30"/>
  <c r="F73" i="30"/>
  <c r="F72" i="30"/>
  <c r="F71" i="30"/>
  <c r="F70" i="30"/>
  <c r="F69" i="30"/>
  <c r="F68" i="30"/>
  <c r="F67" i="30"/>
  <c r="F66" i="30"/>
  <c r="F65" i="30"/>
  <c r="F64" i="30"/>
  <c r="F63" i="30"/>
  <c r="F62" i="30"/>
  <c r="F61" i="30"/>
  <c r="F60" i="30"/>
  <c r="F59" i="30"/>
  <c r="F58" i="30"/>
  <c r="F57" i="30"/>
  <c r="F56" i="30"/>
  <c r="F55" i="30"/>
  <c r="F54" i="30"/>
  <c r="F53" i="30"/>
  <c r="F52" i="30"/>
  <c r="F51" i="30"/>
  <c r="F50" i="30"/>
  <c r="F49" i="30"/>
  <c r="F48" i="30"/>
  <c r="F47" i="30"/>
  <c r="F46" i="30"/>
  <c r="F45" i="30"/>
  <c r="F44" i="30"/>
  <c r="F43" i="30"/>
  <c r="F42" i="30"/>
  <c r="F41" i="30"/>
  <c r="F40" i="30"/>
  <c r="F39" i="30"/>
  <c r="F38" i="30"/>
  <c r="F37" i="30"/>
  <c r="F36" i="30"/>
  <c r="F35" i="30"/>
  <c r="F34" i="30"/>
  <c r="F33" i="30"/>
  <c r="F32" i="30"/>
  <c r="F31" i="30"/>
  <c r="F30" i="30"/>
  <c r="F29" i="30"/>
  <c r="F28" i="30"/>
  <c r="F27" i="30"/>
  <c r="F26" i="30"/>
  <c r="F25" i="30"/>
  <c r="F24" i="30"/>
  <c r="F23" i="30"/>
  <c r="F22" i="30"/>
  <c r="F21" i="30"/>
  <c r="F20" i="30"/>
  <c r="F19" i="30"/>
  <c r="F18" i="30"/>
  <c r="F17" i="30"/>
  <c r="F16" i="30"/>
  <c r="F15" i="30"/>
  <c r="F14" i="30"/>
  <c r="F13" i="30"/>
  <c r="F12" i="30"/>
  <c r="F11" i="30"/>
  <c r="F10" i="30"/>
  <c r="F9" i="30"/>
  <c r="F8" i="30"/>
  <c r="F7" i="30"/>
  <c r="F6" i="30"/>
  <c r="F5" i="30"/>
  <c r="F4" i="30"/>
  <c r="F3" i="30"/>
  <c r="S228" i="29"/>
  <c r="F228" i="29"/>
  <c r="S227" i="29"/>
  <c r="F227" i="29"/>
  <c r="S226" i="29"/>
  <c r="F226" i="29"/>
  <c r="S225" i="29"/>
  <c r="F225" i="29"/>
  <c r="S224" i="29"/>
  <c r="F224" i="29"/>
  <c r="S223" i="29"/>
  <c r="F223" i="29"/>
  <c r="S222" i="29"/>
  <c r="F222" i="29"/>
  <c r="S221" i="29"/>
  <c r="F221" i="29"/>
  <c r="S220" i="29"/>
  <c r="F220" i="29"/>
  <c r="S219" i="29"/>
  <c r="F219" i="29"/>
  <c r="S218" i="29"/>
  <c r="F218" i="29"/>
  <c r="S217" i="29"/>
  <c r="F217" i="29"/>
  <c r="S216" i="29"/>
  <c r="F216" i="29"/>
  <c r="S215" i="29"/>
  <c r="F215" i="29"/>
  <c r="S214" i="29"/>
  <c r="F214" i="29"/>
  <c r="S213" i="29"/>
  <c r="F213" i="29"/>
  <c r="S212" i="29"/>
  <c r="F212" i="29"/>
  <c r="S211" i="29"/>
  <c r="F211" i="29"/>
  <c r="S210" i="29"/>
  <c r="F210" i="29"/>
  <c r="S209" i="29"/>
  <c r="F209" i="29"/>
  <c r="S208" i="29"/>
  <c r="F208" i="29"/>
  <c r="S207" i="29"/>
  <c r="F207" i="29"/>
  <c r="S206" i="29"/>
  <c r="F206" i="29"/>
  <c r="S205" i="29"/>
  <c r="F205" i="29"/>
  <c r="S204" i="29"/>
  <c r="F204" i="29"/>
  <c r="S203" i="29"/>
  <c r="F203" i="29"/>
  <c r="S202" i="29"/>
  <c r="F202" i="29"/>
  <c r="S201" i="29"/>
  <c r="F201" i="29"/>
  <c r="S200" i="29"/>
  <c r="F200" i="29"/>
  <c r="S199" i="29"/>
  <c r="F199" i="29"/>
  <c r="S198" i="29"/>
  <c r="F198" i="29"/>
  <c r="S197" i="29"/>
  <c r="F197" i="29"/>
  <c r="S196" i="29"/>
  <c r="F196" i="29"/>
  <c r="S195" i="29"/>
  <c r="F195" i="29"/>
  <c r="S194" i="29"/>
  <c r="F194" i="29"/>
  <c r="S193" i="29"/>
  <c r="F193" i="29"/>
  <c r="S192" i="29"/>
  <c r="F192" i="29"/>
  <c r="S191" i="29"/>
  <c r="F191" i="29"/>
  <c r="S190" i="29"/>
  <c r="F190" i="29"/>
  <c r="S189" i="29"/>
  <c r="F189" i="29"/>
  <c r="S188" i="29"/>
  <c r="F188" i="29"/>
  <c r="S187" i="29"/>
  <c r="F187" i="29"/>
  <c r="S186" i="29"/>
  <c r="F186" i="29"/>
  <c r="S185" i="29"/>
  <c r="F185" i="29"/>
  <c r="S184" i="29"/>
  <c r="F184" i="29"/>
  <c r="S183" i="29"/>
  <c r="F183" i="29"/>
  <c r="S182" i="29"/>
  <c r="F182" i="29"/>
  <c r="S181" i="29"/>
  <c r="F181" i="29"/>
  <c r="S180" i="29"/>
  <c r="F180" i="29"/>
  <c r="S179" i="29"/>
  <c r="F179" i="29"/>
  <c r="S178" i="29"/>
  <c r="F178" i="29"/>
  <c r="S177" i="29"/>
  <c r="F177" i="29"/>
  <c r="S176" i="29"/>
  <c r="F176" i="29"/>
  <c r="S175" i="29"/>
  <c r="F175" i="29"/>
  <c r="S174" i="29"/>
  <c r="F174" i="29"/>
  <c r="S173" i="29"/>
  <c r="F173" i="29"/>
  <c r="S172" i="29"/>
  <c r="F172" i="29"/>
  <c r="S171" i="29"/>
  <c r="F171" i="29"/>
  <c r="S170" i="29"/>
  <c r="F170" i="29"/>
  <c r="S169" i="29"/>
  <c r="F169" i="29"/>
  <c r="S168" i="29"/>
  <c r="F168" i="29"/>
  <c r="S167" i="29"/>
  <c r="F167" i="29"/>
  <c r="S166" i="29"/>
  <c r="F166" i="29"/>
  <c r="S165" i="29"/>
  <c r="F165" i="29"/>
  <c r="S164" i="29"/>
  <c r="F164" i="29"/>
  <c r="S163" i="29"/>
  <c r="F163" i="29"/>
  <c r="S162" i="29"/>
  <c r="F162" i="29"/>
  <c r="S161" i="29"/>
  <c r="F161" i="29"/>
  <c r="S160" i="29"/>
  <c r="F160" i="29"/>
  <c r="S159" i="29"/>
  <c r="F159" i="29"/>
  <c r="S158" i="29"/>
  <c r="F158" i="29"/>
  <c r="S157" i="29"/>
  <c r="F157" i="29"/>
  <c r="S156" i="29"/>
  <c r="F156" i="29"/>
  <c r="S155" i="29"/>
  <c r="F155" i="29"/>
  <c r="S154" i="29"/>
  <c r="F154" i="29"/>
  <c r="S153" i="29"/>
  <c r="F153" i="29"/>
  <c r="S152" i="29"/>
  <c r="F152" i="29"/>
  <c r="S151" i="29"/>
  <c r="F151" i="29"/>
  <c r="S150" i="29"/>
  <c r="F150" i="29"/>
  <c r="S149" i="29"/>
  <c r="F149" i="29"/>
  <c r="S148" i="29"/>
  <c r="F148" i="29"/>
  <c r="S147" i="29"/>
  <c r="F147" i="29"/>
  <c r="S146" i="29"/>
  <c r="F146" i="29"/>
  <c r="S145" i="29"/>
  <c r="F145" i="29"/>
  <c r="S144" i="29"/>
  <c r="F144" i="29"/>
  <c r="S143" i="29"/>
  <c r="F143" i="29"/>
  <c r="S142" i="29"/>
  <c r="F142" i="29"/>
  <c r="S141" i="29"/>
  <c r="F141" i="29"/>
  <c r="S140" i="29"/>
  <c r="F140" i="29"/>
  <c r="S139" i="29"/>
  <c r="F139" i="29"/>
  <c r="S138" i="29"/>
  <c r="F138" i="29"/>
  <c r="S137" i="29"/>
  <c r="F137" i="29"/>
  <c r="S136" i="29"/>
  <c r="F136" i="29"/>
  <c r="S135" i="29"/>
  <c r="F135" i="29"/>
  <c r="S134" i="29"/>
  <c r="F134" i="29"/>
  <c r="S133" i="29"/>
  <c r="F133" i="29"/>
  <c r="S132" i="29"/>
  <c r="F132" i="29"/>
  <c r="S131" i="29"/>
  <c r="F131" i="29"/>
  <c r="S130" i="29"/>
  <c r="F130" i="29"/>
  <c r="S129" i="29"/>
  <c r="F129" i="29"/>
  <c r="S128" i="29"/>
  <c r="F128" i="29"/>
  <c r="S127" i="29"/>
  <c r="F127" i="29"/>
  <c r="S126" i="29"/>
  <c r="F126" i="29"/>
  <c r="S125" i="29"/>
  <c r="F125" i="29"/>
  <c r="S124" i="29"/>
  <c r="F124" i="29"/>
  <c r="S123" i="29"/>
  <c r="F123" i="29"/>
  <c r="S122" i="29"/>
  <c r="F122" i="29"/>
  <c r="S121" i="29"/>
  <c r="F121" i="29"/>
  <c r="S120" i="29"/>
  <c r="F120" i="29"/>
  <c r="S119" i="29"/>
  <c r="F119" i="29"/>
  <c r="S118" i="29"/>
  <c r="F118" i="29"/>
  <c r="S117" i="29"/>
  <c r="F117" i="29"/>
  <c r="S116" i="29"/>
  <c r="F116" i="29"/>
  <c r="S115" i="29"/>
  <c r="F115" i="29"/>
  <c r="S114" i="29"/>
  <c r="F114" i="29"/>
  <c r="S113" i="29"/>
  <c r="F113" i="29"/>
  <c r="S112" i="29"/>
  <c r="F112" i="29"/>
  <c r="S111" i="29"/>
  <c r="F111" i="29"/>
  <c r="S110" i="29"/>
  <c r="F110" i="29"/>
  <c r="S109" i="29"/>
  <c r="F109" i="29"/>
  <c r="S108" i="29"/>
  <c r="F108" i="29"/>
  <c r="S107" i="29"/>
  <c r="F107" i="29"/>
  <c r="S106" i="29"/>
  <c r="F106" i="29"/>
  <c r="S105" i="29"/>
  <c r="F105" i="29"/>
  <c r="S104" i="29"/>
  <c r="F104" i="29"/>
  <c r="S103" i="29"/>
  <c r="F103" i="29"/>
  <c r="S102" i="29"/>
  <c r="F102" i="29"/>
  <c r="S101" i="29"/>
  <c r="F101" i="29"/>
  <c r="S100" i="29"/>
  <c r="F100" i="29"/>
  <c r="S99" i="29"/>
  <c r="F99" i="29"/>
  <c r="S98" i="29"/>
  <c r="F98" i="29"/>
  <c r="S97" i="29"/>
  <c r="F97" i="29"/>
  <c r="S96" i="29"/>
  <c r="F96" i="29"/>
  <c r="S95" i="29"/>
  <c r="F95" i="29"/>
  <c r="S94" i="29"/>
  <c r="F94" i="29"/>
  <c r="S93" i="29"/>
  <c r="P93" i="29"/>
  <c r="P172" i="29" s="1"/>
  <c r="O93" i="29"/>
  <c r="O222" i="29" s="1"/>
  <c r="N93" i="29"/>
  <c r="N149" i="29" s="1"/>
  <c r="M93" i="29"/>
  <c r="M220" i="29" s="1"/>
  <c r="L93" i="29"/>
  <c r="L206" i="29" s="1"/>
  <c r="F93" i="29"/>
  <c r="F92" i="29"/>
  <c r="F91" i="29"/>
  <c r="F90" i="29"/>
  <c r="F89" i="29"/>
  <c r="F88" i="29"/>
  <c r="F87" i="29"/>
  <c r="F86" i="29"/>
  <c r="F85" i="29"/>
  <c r="F84" i="29"/>
  <c r="F83" i="29"/>
  <c r="F82" i="29"/>
  <c r="F81" i="29"/>
  <c r="F80" i="29"/>
  <c r="F79" i="29"/>
  <c r="F78" i="29"/>
  <c r="F77" i="29"/>
  <c r="F76" i="29"/>
  <c r="F75" i="29"/>
  <c r="F74" i="29"/>
  <c r="F73" i="29"/>
  <c r="F72" i="29"/>
  <c r="F71" i="29"/>
  <c r="F70" i="29"/>
  <c r="F69" i="29"/>
  <c r="F68" i="29"/>
  <c r="F67" i="29"/>
  <c r="F66" i="29"/>
  <c r="F65" i="29"/>
  <c r="F64" i="29"/>
  <c r="F63" i="29"/>
  <c r="F62" i="29"/>
  <c r="F61" i="29"/>
  <c r="F60" i="29"/>
  <c r="F59" i="29"/>
  <c r="F58" i="29"/>
  <c r="F57" i="29"/>
  <c r="F56" i="29"/>
  <c r="F55" i="29"/>
  <c r="F54" i="29"/>
  <c r="F53" i="29"/>
  <c r="F52" i="29"/>
  <c r="F51" i="29"/>
  <c r="F50" i="29"/>
  <c r="F49" i="29"/>
  <c r="F48" i="29"/>
  <c r="F47" i="29"/>
  <c r="F46" i="29"/>
  <c r="F45" i="29"/>
  <c r="F44" i="29"/>
  <c r="F43" i="29"/>
  <c r="F42" i="29"/>
  <c r="F41" i="29"/>
  <c r="F40" i="29"/>
  <c r="F39" i="29"/>
  <c r="F38" i="29"/>
  <c r="F37" i="29"/>
  <c r="F36" i="29"/>
  <c r="F35" i="29"/>
  <c r="F34" i="29"/>
  <c r="F33" i="29"/>
  <c r="F32" i="29"/>
  <c r="F31" i="29"/>
  <c r="F30" i="29"/>
  <c r="F29" i="29"/>
  <c r="F28" i="29"/>
  <c r="F27" i="29"/>
  <c r="F26" i="29"/>
  <c r="F25" i="29"/>
  <c r="F24" i="29"/>
  <c r="F23" i="29"/>
  <c r="F22" i="29"/>
  <c r="F21" i="29"/>
  <c r="F20" i="29"/>
  <c r="F19" i="29"/>
  <c r="F18" i="29"/>
  <c r="F17" i="29"/>
  <c r="F16" i="29"/>
  <c r="F15" i="29"/>
  <c r="F14" i="29"/>
  <c r="F13" i="29"/>
  <c r="F12" i="29"/>
  <c r="F11" i="29"/>
  <c r="F10" i="29"/>
  <c r="F9" i="29"/>
  <c r="F8" i="29"/>
  <c r="F7" i="29"/>
  <c r="F6" i="29"/>
  <c r="F5" i="29"/>
  <c r="F4" i="29"/>
  <c r="F3" i="29"/>
  <c r="S228" i="28"/>
  <c r="F228" i="28"/>
  <c r="S227" i="28"/>
  <c r="F227" i="28"/>
  <c r="S226" i="28"/>
  <c r="F226" i="28"/>
  <c r="S225" i="28"/>
  <c r="F225" i="28"/>
  <c r="S224" i="28"/>
  <c r="F224" i="28"/>
  <c r="S223" i="28"/>
  <c r="F223" i="28"/>
  <c r="S222" i="28"/>
  <c r="F222" i="28"/>
  <c r="S221" i="28"/>
  <c r="F221" i="28"/>
  <c r="S220" i="28"/>
  <c r="F220" i="28"/>
  <c r="S219" i="28"/>
  <c r="F219" i="28"/>
  <c r="S218" i="28"/>
  <c r="F218" i="28"/>
  <c r="S217" i="28"/>
  <c r="F217" i="28"/>
  <c r="S216" i="28"/>
  <c r="F216" i="28"/>
  <c r="S215" i="28"/>
  <c r="F215" i="28"/>
  <c r="S214" i="28"/>
  <c r="F214" i="28"/>
  <c r="S213" i="28"/>
  <c r="F213" i="28"/>
  <c r="S212" i="28"/>
  <c r="F212" i="28"/>
  <c r="S211" i="28"/>
  <c r="F211" i="28"/>
  <c r="S210" i="28"/>
  <c r="F210" i="28"/>
  <c r="S209" i="28"/>
  <c r="F209" i="28"/>
  <c r="S208" i="28"/>
  <c r="F208" i="28"/>
  <c r="S207" i="28"/>
  <c r="F207" i="28"/>
  <c r="S206" i="28"/>
  <c r="F206" i="28"/>
  <c r="S205" i="28"/>
  <c r="F205" i="28"/>
  <c r="S204" i="28"/>
  <c r="F204" i="28"/>
  <c r="S203" i="28"/>
  <c r="F203" i="28"/>
  <c r="S202" i="28"/>
  <c r="F202" i="28"/>
  <c r="S201" i="28"/>
  <c r="F201" i="28"/>
  <c r="S200" i="28"/>
  <c r="F200" i="28"/>
  <c r="S199" i="28"/>
  <c r="F199" i="28"/>
  <c r="S198" i="28"/>
  <c r="F198" i="28"/>
  <c r="S197" i="28"/>
  <c r="F197" i="28"/>
  <c r="S196" i="28"/>
  <c r="F196" i="28"/>
  <c r="S195" i="28"/>
  <c r="F195" i="28"/>
  <c r="S194" i="28"/>
  <c r="F194" i="28"/>
  <c r="S193" i="28"/>
  <c r="F193" i="28"/>
  <c r="S192" i="28"/>
  <c r="F192" i="28"/>
  <c r="S191" i="28"/>
  <c r="F191" i="28"/>
  <c r="S190" i="28"/>
  <c r="F190" i="28"/>
  <c r="S189" i="28"/>
  <c r="F189" i="28"/>
  <c r="S188" i="28"/>
  <c r="F188" i="28"/>
  <c r="S187" i="28"/>
  <c r="F187" i="28"/>
  <c r="S186" i="28"/>
  <c r="F186" i="28"/>
  <c r="S185" i="28"/>
  <c r="F185" i="28"/>
  <c r="S184" i="28"/>
  <c r="F184" i="28"/>
  <c r="S183" i="28"/>
  <c r="F183" i="28"/>
  <c r="S182" i="28"/>
  <c r="F182" i="28"/>
  <c r="S181" i="28"/>
  <c r="F181" i="28"/>
  <c r="S180" i="28"/>
  <c r="F180" i="28"/>
  <c r="S179" i="28"/>
  <c r="F179" i="28"/>
  <c r="S178" i="28"/>
  <c r="F178" i="28"/>
  <c r="S177" i="28"/>
  <c r="F177" i="28"/>
  <c r="S176" i="28"/>
  <c r="F176" i="28"/>
  <c r="S175" i="28"/>
  <c r="F175" i="28"/>
  <c r="S174" i="28"/>
  <c r="F174" i="28"/>
  <c r="S173" i="28"/>
  <c r="F173" i="28"/>
  <c r="S172" i="28"/>
  <c r="F172" i="28"/>
  <c r="S171" i="28"/>
  <c r="F171" i="28"/>
  <c r="S170" i="28"/>
  <c r="F170" i="28"/>
  <c r="S169" i="28"/>
  <c r="F169" i="28"/>
  <c r="S168" i="28"/>
  <c r="F168" i="28"/>
  <c r="S167" i="28"/>
  <c r="F167" i="28"/>
  <c r="S166" i="28"/>
  <c r="F166" i="28"/>
  <c r="S165" i="28"/>
  <c r="F165" i="28"/>
  <c r="S164" i="28"/>
  <c r="F164" i="28"/>
  <c r="S163" i="28"/>
  <c r="F163" i="28"/>
  <c r="S162" i="28"/>
  <c r="F162" i="28"/>
  <c r="S161" i="28"/>
  <c r="F161" i="28"/>
  <c r="S160" i="28"/>
  <c r="F160" i="28"/>
  <c r="S159" i="28"/>
  <c r="F159" i="28"/>
  <c r="S158" i="28"/>
  <c r="F158" i="28"/>
  <c r="S157" i="28"/>
  <c r="F157" i="28"/>
  <c r="S156" i="28"/>
  <c r="F156" i="28"/>
  <c r="S155" i="28"/>
  <c r="F155" i="28"/>
  <c r="S154" i="28"/>
  <c r="F154" i="28"/>
  <c r="S153" i="28"/>
  <c r="F153" i="28"/>
  <c r="S152" i="28"/>
  <c r="F152" i="28"/>
  <c r="S151" i="28"/>
  <c r="F151" i="28"/>
  <c r="S150" i="28"/>
  <c r="F150" i="28"/>
  <c r="S149" i="28"/>
  <c r="F149" i="28"/>
  <c r="S148" i="28"/>
  <c r="F148" i="28"/>
  <c r="S147" i="28"/>
  <c r="F147" i="28"/>
  <c r="S146" i="28"/>
  <c r="F146" i="28"/>
  <c r="S145" i="28"/>
  <c r="F145" i="28"/>
  <c r="S144" i="28"/>
  <c r="F144" i="28"/>
  <c r="S143" i="28"/>
  <c r="F143" i="28"/>
  <c r="S142" i="28"/>
  <c r="F142" i="28"/>
  <c r="S141" i="28"/>
  <c r="F141" i="28"/>
  <c r="S140" i="28"/>
  <c r="F140" i="28"/>
  <c r="S139" i="28"/>
  <c r="F139" i="28"/>
  <c r="S138" i="28"/>
  <c r="F138" i="28"/>
  <c r="S137" i="28"/>
  <c r="F137" i="28"/>
  <c r="S136" i="28"/>
  <c r="F136" i="28"/>
  <c r="S135" i="28"/>
  <c r="F135" i="28"/>
  <c r="S134" i="28"/>
  <c r="F134" i="28"/>
  <c r="S133" i="28"/>
  <c r="F133" i="28"/>
  <c r="S132" i="28"/>
  <c r="F132" i="28"/>
  <c r="S131" i="28"/>
  <c r="F131" i="28"/>
  <c r="S130" i="28"/>
  <c r="F130" i="28"/>
  <c r="S129" i="28"/>
  <c r="F129" i="28"/>
  <c r="S128" i="28"/>
  <c r="F128" i="28"/>
  <c r="S127" i="28"/>
  <c r="F127" i="28"/>
  <c r="S126" i="28"/>
  <c r="F126" i="28"/>
  <c r="S125" i="28"/>
  <c r="F125" i="28"/>
  <c r="S124" i="28"/>
  <c r="F124" i="28"/>
  <c r="S123" i="28"/>
  <c r="F123" i="28"/>
  <c r="S122" i="28"/>
  <c r="F122" i="28"/>
  <c r="S121" i="28"/>
  <c r="F121" i="28"/>
  <c r="S120" i="28"/>
  <c r="F120" i="28"/>
  <c r="S119" i="28"/>
  <c r="F119" i="28"/>
  <c r="S118" i="28"/>
  <c r="F118" i="28"/>
  <c r="S117" i="28"/>
  <c r="F117" i="28"/>
  <c r="S116" i="28"/>
  <c r="F116" i="28"/>
  <c r="S115" i="28"/>
  <c r="F115" i="28"/>
  <c r="S114" i="28"/>
  <c r="F114" i="28"/>
  <c r="S113" i="28"/>
  <c r="F113" i="28"/>
  <c r="S112" i="28"/>
  <c r="F112" i="28"/>
  <c r="S111" i="28"/>
  <c r="F111" i="28"/>
  <c r="S110" i="28"/>
  <c r="F110" i="28"/>
  <c r="S109" i="28"/>
  <c r="F109" i="28"/>
  <c r="S108" i="28"/>
  <c r="F108" i="28"/>
  <c r="S107" i="28"/>
  <c r="F107" i="28"/>
  <c r="S106" i="28"/>
  <c r="F106" i="28"/>
  <c r="S105" i="28"/>
  <c r="F105" i="28"/>
  <c r="S104" i="28"/>
  <c r="F104" i="28"/>
  <c r="S103" i="28"/>
  <c r="F103" i="28"/>
  <c r="S102" i="28"/>
  <c r="F102" i="28"/>
  <c r="S101" i="28"/>
  <c r="F101" i="28"/>
  <c r="S100" i="28"/>
  <c r="F100" i="28"/>
  <c r="S99" i="28"/>
  <c r="F99" i="28"/>
  <c r="S98" i="28"/>
  <c r="F98" i="28"/>
  <c r="S97" i="28"/>
  <c r="F97" i="28"/>
  <c r="S96" i="28"/>
  <c r="F96" i="28"/>
  <c r="S95" i="28"/>
  <c r="F95" i="28"/>
  <c r="S94" i="28"/>
  <c r="F94" i="28"/>
  <c r="S93" i="28"/>
  <c r="P93" i="28"/>
  <c r="P225" i="28" s="1"/>
  <c r="O93" i="28"/>
  <c r="O225" i="28" s="1"/>
  <c r="N93" i="28"/>
  <c r="N225" i="28" s="1"/>
  <c r="M93" i="28"/>
  <c r="M226" i="28" s="1"/>
  <c r="L93" i="28"/>
  <c r="L226" i="28" s="1"/>
  <c r="F93" i="28"/>
  <c r="F92" i="28"/>
  <c r="F91" i="28"/>
  <c r="F90" i="28"/>
  <c r="F89" i="28"/>
  <c r="F88" i="28"/>
  <c r="F87" i="28"/>
  <c r="F86" i="28"/>
  <c r="F85" i="28"/>
  <c r="F84" i="28"/>
  <c r="F83" i="28"/>
  <c r="F82" i="28"/>
  <c r="F81" i="28"/>
  <c r="F80" i="28"/>
  <c r="F79" i="28"/>
  <c r="F78" i="28"/>
  <c r="F77" i="28"/>
  <c r="F76" i="28"/>
  <c r="F75" i="28"/>
  <c r="F74" i="28"/>
  <c r="F73" i="28"/>
  <c r="F72" i="28"/>
  <c r="F71" i="28"/>
  <c r="F70" i="28"/>
  <c r="F69" i="28"/>
  <c r="F68" i="28"/>
  <c r="F67" i="28"/>
  <c r="F66" i="28"/>
  <c r="F65" i="28"/>
  <c r="F64" i="28"/>
  <c r="F63" i="28"/>
  <c r="F62" i="28"/>
  <c r="F61" i="28"/>
  <c r="F60" i="28"/>
  <c r="F59" i="28"/>
  <c r="F58" i="28"/>
  <c r="F57" i="28"/>
  <c r="F56" i="28"/>
  <c r="F55" i="28"/>
  <c r="F54" i="28"/>
  <c r="F53" i="28"/>
  <c r="F52" i="28"/>
  <c r="F51" i="28"/>
  <c r="F50" i="28"/>
  <c r="F49" i="28"/>
  <c r="F48" i="28"/>
  <c r="F47" i="28"/>
  <c r="F46" i="28"/>
  <c r="F45" i="28"/>
  <c r="F44" i="28"/>
  <c r="F43" i="28"/>
  <c r="F42" i="28"/>
  <c r="F41" i="28"/>
  <c r="F40" i="28"/>
  <c r="F39" i="28"/>
  <c r="F38" i="28"/>
  <c r="F37" i="28"/>
  <c r="F36" i="28"/>
  <c r="F35" i="28"/>
  <c r="F34" i="28"/>
  <c r="F33" i="28"/>
  <c r="F32" i="28"/>
  <c r="F31" i="28"/>
  <c r="F30" i="28"/>
  <c r="F29" i="28"/>
  <c r="F28" i="28"/>
  <c r="F27" i="28"/>
  <c r="F26" i="28"/>
  <c r="F25" i="28"/>
  <c r="F24" i="28"/>
  <c r="F23" i="28"/>
  <c r="F22" i="28"/>
  <c r="F21" i="28"/>
  <c r="F20" i="28"/>
  <c r="F19" i="28"/>
  <c r="F18" i="28"/>
  <c r="F17" i="28"/>
  <c r="F16" i="28"/>
  <c r="F15" i="28"/>
  <c r="F14" i="28"/>
  <c r="F13" i="28"/>
  <c r="F12" i="28"/>
  <c r="F11" i="28"/>
  <c r="F10" i="28"/>
  <c r="F9" i="28"/>
  <c r="F8" i="28"/>
  <c r="F7" i="28"/>
  <c r="F6" i="28"/>
  <c r="F5" i="28"/>
  <c r="F4" i="28"/>
  <c r="F3" i="28"/>
  <c r="S228" i="27"/>
  <c r="F228" i="27"/>
  <c r="S227" i="27"/>
  <c r="F227" i="27"/>
  <c r="S226" i="27"/>
  <c r="F226" i="27"/>
  <c r="S225" i="27"/>
  <c r="F225" i="27"/>
  <c r="S224" i="27"/>
  <c r="F224" i="27"/>
  <c r="S223" i="27"/>
  <c r="F223" i="27"/>
  <c r="S222" i="27"/>
  <c r="F222" i="27"/>
  <c r="S221" i="27"/>
  <c r="F221" i="27"/>
  <c r="S220" i="27"/>
  <c r="F220" i="27"/>
  <c r="S219" i="27"/>
  <c r="F219" i="27"/>
  <c r="S218" i="27"/>
  <c r="F218" i="27"/>
  <c r="S217" i="27"/>
  <c r="F217" i="27"/>
  <c r="S216" i="27"/>
  <c r="F216" i="27"/>
  <c r="S215" i="27"/>
  <c r="F215" i="27"/>
  <c r="S214" i="27"/>
  <c r="F214" i="27"/>
  <c r="S213" i="27"/>
  <c r="F213" i="27"/>
  <c r="S212" i="27"/>
  <c r="F212" i="27"/>
  <c r="S211" i="27"/>
  <c r="F211" i="27"/>
  <c r="S210" i="27"/>
  <c r="F210" i="27"/>
  <c r="S209" i="27"/>
  <c r="F209" i="27"/>
  <c r="S208" i="27"/>
  <c r="F208" i="27"/>
  <c r="S207" i="27"/>
  <c r="F207" i="27"/>
  <c r="S206" i="27"/>
  <c r="F206" i="27"/>
  <c r="S205" i="27"/>
  <c r="F205" i="27"/>
  <c r="S204" i="27"/>
  <c r="F204" i="27"/>
  <c r="S203" i="27"/>
  <c r="F203" i="27"/>
  <c r="S202" i="27"/>
  <c r="F202" i="27"/>
  <c r="S201" i="27"/>
  <c r="F201" i="27"/>
  <c r="S200" i="27"/>
  <c r="F200" i="27"/>
  <c r="S199" i="27"/>
  <c r="F199" i="27"/>
  <c r="S198" i="27"/>
  <c r="F198" i="27"/>
  <c r="S197" i="27"/>
  <c r="F197" i="27"/>
  <c r="S196" i="27"/>
  <c r="F196" i="27"/>
  <c r="S195" i="27"/>
  <c r="F195" i="27"/>
  <c r="S194" i="27"/>
  <c r="F194" i="27"/>
  <c r="S193" i="27"/>
  <c r="F193" i="27"/>
  <c r="S192" i="27"/>
  <c r="F192" i="27"/>
  <c r="S191" i="27"/>
  <c r="F191" i="27"/>
  <c r="S190" i="27"/>
  <c r="F190" i="27"/>
  <c r="S189" i="27"/>
  <c r="F189" i="27"/>
  <c r="S188" i="27"/>
  <c r="F188" i="27"/>
  <c r="S187" i="27"/>
  <c r="F187" i="27"/>
  <c r="S186" i="27"/>
  <c r="F186" i="27"/>
  <c r="S185" i="27"/>
  <c r="F185" i="27"/>
  <c r="S184" i="27"/>
  <c r="F184" i="27"/>
  <c r="S183" i="27"/>
  <c r="F183" i="27"/>
  <c r="S182" i="27"/>
  <c r="F182" i="27"/>
  <c r="S181" i="27"/>
  <c r="F181" i="27"/>
  <c r="S180" i="27"/>
  <c r="F180" i="27"/>
  <c r="S179" i="27"/>
  <c r="F179" i="27"/>
  <c r="S178" i="27"/>
  <c r="F178" i="27"/>
  <c r="S177" i="27"/>
  <c r="F177" i="27"/>
  <c r="S176" i="27"/>
  <c r="F176" i="27"/>
  <c r="S175" i="27"/>
  <c r="F175" i="27"/>
  <c r="S174" i="27"/>
  <c r="F174" i="27"/>
  <c r="S173" i="27"/>
  <c r="F173" i="27"/>
  <c r="S172" i="27"/>
  <c r="F172" i="27"/>
  <c r="S171" i="27"/>
  <c r="F171" i="27"/>
  <c r="S170" i="27"/>
  <c r="F170" i="27"/>
  <c r="S169" i="27"/>
  <c r="F169" i="27"/>
  <c r="S168" i="27"/>
  <c r="F168" i="27"/>
  <c r="S167" i="27"/>
  <c r="F167" i="27"/>
  <c r="S166" i="27"/>
  <c r="F166" i="27"/>
  <c r="S165" i="27"/>
  <c r="F165" i="27"/>
  <c r="S164" i="27"/>
  <c r="F164" i="27"/>
  <c r="S163" i="27"/>
  <c r="F163" i="27"/>
  <c r="S162" i="27"/>
  <c r="F162" i="27"/>
  <c r="S161" i="27"/>
  <c r="F161" i="27"/>
  <c r="S160" i="27"/>
  <c r="F160" i="27"/>
  <c r="S159" i="27"/>
  <c r="F159" i="27"/>
  <c r="S158" i="27"/>
  <c r="F158" i="27"/>
  <c r="S157" i="27"/>
  <c r="F157" i="27"/>
  <c r="S156" i="27"/>
  <c r="F156" i="27"/>
  <c r="S155" i="27"/>
  <c r="F155" i="27"/>
  <c r="S154" i="27"/>
  <c r="F154" i="27"/>
  <c r="S153" i="27"/>
  <c r="F153" i="27"/>
  <c r="S152" i="27"/>
  <c r="F152" i="27"/>
  <c r="S151" i="27"/>
  <c r="F151" i="27"/>
  <c r="S150" i="27"/>
  <c r="F150" i="27"/>
  <c r="S149" i="27"/>
  <c r="F149" i="27"/>
  <c r="S148" i="27"/>
  <c r="F148" i="27"/>
  <c r="S147" i="27"/>
  <c r="F147" i="27"/>
  <c r="S146" i="27"/>
  <c r="F146" i="27"/>
  <c r="S145" i="27"/>
  <c r="F145" i="27"/>
  <c r="S144" i="27"/>
  <c r="F144" i="27"/>
  <c r="S143" i="27"/>
  <c r="F143" i="27"/>
  <c r="S142" i="27"/>
  <c r="F142" i="27"/>
  <c r="S141" i="27"/>
  <c r="F141" i="27"/>
  <c r="S140" i="27"/>
  <c r="F140" i="27"/>
  <c r="S139" i="27"/>
  <c r="F139" i="27"/>
  <c r="S138" i="27"/>
  <c r="F138" i="27"/>
  <c r="S137" i="27"/>
  <c r="F137" i="27"/>
  <c r="S136" i="27"/>
  <c r="F136" i="27"/>
  <c r="S135" i="27"/>
  <c r="F135" i="27"/>
  <c r="S134" i="27"/>
  <c r="F134" i="27"/>
  <c r="S133" i="27"/>
  <c r="F133" i="27"/>
  <c r="S132" i="27"/>
  <c r="F132" i="27"/>
  <c r="S131" i="27"/>
  <c r="F131" i="27"/>
  <c r="S130" i="27"/>
  <c r="F130" i="27"/>
  <c r="S129" i="27"/>
  <c r="F129" i="27"/>
  <c r="S128" i="27"/>
  <c r="F128" i="27"/>
  <c r="S127" i="27"/>
  <c r="F127" i="27"/>
  <c r="S126" i="27"/>
  <c r="F126" i="27"/>
  <c r="S125" i="27"/>
  <c r="F125" i="27"/>
  <c r="S124" i="27"/>
  <c r="F124" i="27"/>
  <c r="S123" i="27"/>
  <c r="F123" i="27"/>
  <c r="S122" i="27"/>
  <c r="F122" i="27"/>
  <c r="S121" i="27"/>
  <c r="F121" i="27"/>
  <c r="S120" i="27"/>
  <c r="F120" i="27"/>
  <c r="S119" i="27"/>
  <c r="F119" i="27"/>
  <c r="S118" i="27"/>
  <c r="F118" i="27"/>
  <c r="S117" i="27"/>
  <c r="F117" i="27"/>
  <c r="S116" i="27"/>
  <c r="F116" i="27"/>
  <c r="S115" i="27"/>
  <c r="F115" i="27"/>
  <c r="S114" i="27"/>
  <c r="F114" i="27"/>
  <c r="S113" i="27"/>
  <c r="F113" i="27"/>
  <c r="S112" i="27"/>
  <c r="F112" i="27"/>
  <c r="S111" i="27"/>
  <c r="F111" i="27"/>
  <c r="S110" i="27"/>
  <c r="F110" i="27"/>
  <c r="S109" i="27"/>
  <c r="F109" i="27"/>
  <c r="S108" i="27"/>
  <c r="F108" i="27"/>
  <c r="S107" i="27"/>
  <c r="F107" i="27"/>
  <c r="S106" i="27"/>
  <c r="F106" i="27"/>
  <c r="S105" i="27"/>
  <c r="F105" i="27"/>
  <c r="S104" i="27"/>
  <c r="F104" i="27"/>
  <c r="S103" i="27"/>
  <c r="F103" i="27"/>
  <c r="S102" i="27"/>
  <c r="F102" i="27"/>
  <c r="S101" i="27"/>
  <c r="F101" i="27"/>
  <c r="S100" i="27"/>
  <c r="F100" i="27"/>
  <c r="S99" i="27"/>
  <c r="F99" i="27"/>
  <c r="S98" i="27"/>
  <c r="F98" i="27"/>
  <c r="S97" i="27"/>
  <c r="F97" i="27"/>
  <c r="S96" i="27"/>
  <c r="F96" i="27"/>
  <c r="S95" i="27"/>
  <c r="F95" i="27"/>
  <c r="S94" i="27"/>
  <c r="F94" i="27"/>
  <c r="S93" i="27"/>
  <c r="P93" i="27"/>
  <c r="P192" i="27" s="1"/>
  <c r="O93" i="27"/>
  <c r="O207" i="27" s="1"/>
  <c r="N93" i="27"/>
  <c r="N197" i="27" s="1"/>
  <c r="M93" i="27"/>
  <c r="M200" i="27" s="1"/>
  <c r="L93" i="27"/>
  <c r="L190" i="27" s="1"/>
  <c r="F93" i="27"/>
  <c r="F92" i="27"/>
  <c r="F91" i="27"/>
  <c r="F90" i="27"/>
  <c r="F89" i="27"/>
  <c r="F88" i="27"/>
  <c r="F87" i="27"/>
  <c r="F86" i="27"/>
  <c r="F85" i="27"/>
  <c r="F84" i="27"/>
  <c r="F83" i="27"/>
  <c r="F82" i="27"/>
  <c r="F81" i="27"/>
  <c r="F80" i="27"/>
  <c r="F79" i="27"/>
  <c r="F78" i="27"/>
  <c r="F77" i="27"/>
  <c r="F76" i="27"/>
  <c r="F75" i="27"/>
  <c r="F74" i="27"/>
  <c r="F73" i="27"/>
  <c r="F72" i="27"/>
  <c r="F71" i="27"/>
  <c r="F70" i="27"/>
  <c r="F69" i="27"/>
  <c r="F68" i="27"/>
  <c r="F67" i="27"/>
  <c r="F66" i="27"/>
  <c r="F65" i="27"/>
  <c r="F64" i="27"/>
  <c r="F63" i="27"/>
  <c r="F62" i="27"/>
  <c r="F61" i="27"/>
  <c r="F60" i="27"/>
  <c r="F59" i="27"/>
  <c r="F58" i="27"/>
  <c r="F57" i="27"/>
  <c r="F56" i="27"/>
  <c r="F55" i="27"/>
  <c r="F54" i="27"/>
  <c r="F53" i="27"/>
  <c r="F52" i="27"/>
  <c r="F51" i="27"/>
  <c r="F50" i="27"/>
  <c r="F49" i="27"/>
  <c r="F48" i="27"/>
  <c r="F47" i="27"/>
  <c r="F46" i="27"/>
  <c r="F45" i="27"/>
  <c r="F44" i="27"/>
  <c r="F43" i="27"/>
  <c r="F42" i="27"/>
  <c r="F41" i="27"/>
  <c r="F40" i="27"/>
  <c r="F39" i="27"/>
  <c r="F38" i="27"/>
  <c r="F37" i="27"/>
  <c r="F36" i="27"/>
  <c r="F35" i="27"/>
  <c r="F34" i="27"/>
  <c r="F33" i="27"/>
  <c r="F32" i="27"/>
  <c r="F31" i="27"/>
  <c r="F30" i="27"/>
  <c r="F29" i="27"/>
  <c r="F28" i="27"/>
  <c r="F27" i="27"/>
  <c r="F26" i="27"/>
  <c r="F25" i="27"/>
  <c r="F24" i="27"/>
  <c r="F23" i="27"/>
  <c r="F22" i="27"/>
  <c r="F21" i="27"/>
  <c r="F20" i="27"/>
  <c r="F19" i="27"/>
  <c r="F18" i="27"/>
  <c r="F17" i="27"/>
  <c r="F16" i="27"/>
  <c r="F15" i="27"/>
  <c r="F14" i="27"/>
  <c r="F13" i="27"/>
  <c r="F12" i="27"/>
  <c r="F11" i="27"/>
  <c r="F10" i="27"/>
  <c r="F9" i="27"/>
  <c r="F8" i="27"/>
  <c r="F7" i="27"/>
  <c r="F6" i="27"/>
  <c r="F5" i="27"/>
  <c r="F4" i="27"/>
  <c r="F3" i="27"/>
  <c r="S228" i="26"/>
  <c r="F228" i="26"/>
  <c r="S227" i="26"/>
  <c r="F227" i="26"/>
  <c r="S226" i="26"/>
  <c r="F226" i="26"/>
  <c r="S225" i="26"/>
  <c r="F225" i="26"/>
  <c r="S224" i="26"/>
  <c r="F224" i="26"/>
  <c r="S223" i="26"/>
  <c r="F223" i="26"/>
  <c r="S222" i="26"/>
  <c r="F222" i="26"/>
  <c r="S221" i="26"/>
  <c r="F221" i="26"/>
  <c r="S220" i="26"/>
  <c r="F220" i="26"/>
  <c r="S219" i="26"/>
  <c r="F219" i="26"/>
  <c r="S218" i="26"/>
  <c r="F218" i="26"/>
  <c r="S217" i="26"/>
  <c r="F217" i="26"/>
  <c r="S216" i="26"/>
  <c r="F216" i="26"/>
  <c r="S215" i="26"/>
  <c r="F215" i="26"/>
  <c r="S214" i="26"/>
  <c r="F214" i="26"/>
  <c r="S213" i="26"/>
  <c r="F213" i="26"/>
  <c r="S212" i="26"/>
  <c r="F212" i="26"/>
  <c r="S211" i="26"/>
  <c r="F211" i="26"/>
  <c r="S210" i="26"/>
  <c r="F210" i="26"/>
  <c r="S209" i="26"/>
  <c r="F209" i="26"/>
  <c r="S208" i="26"/>
  <c r="F208" i="26"/>
  <c r="S207" i="26"/>
  <c r="F207" i="26"/>
  <c r="S206" i="26"/>
  <c r="F206" i="26"/>
  <c r="S205" i="26"/>
  <c r="F205" i="26"/>
  <c r="S204" i="26"/>
  <c r="F204" i="26"/>
  <c r="S203" i="26"/>
  <c r="F203" i="26"/>
  <c r="S202" i="26"/>
  <c r="F202" i="26"/>
  <c r="S201" i="26"/>
  <c r="F201" i="26"/>
  <c r="S200" i="26"/>
  <c r="F200" i="26"/>
  <c r="S199" i="26"/>
  <c r="F199" i="26"/>
  <c r="S198" i="26"/>
  <c r="F198" i="26"/>
  <c r="S197" i="26"/>
  <c r="F197" i="26"/>
  <c r="S196" i="26"/>
  <c r="F196" i="26"/>
  <c r="S195" i="26"/>
  <c r="F195" i="26"/>
  <c r="S194" i="26"/>
  <c r="F194" i="26"/>
  <c r="S193" i="26"/>
  <c r="F193" i="26"/>
  <c r="S192" i="26"/>
  <c r="F192" i="26"/>
  <c r="S191" i="26"/>
  <c r="F191" i="26"/>
  <c r="S190" i="26"/>
  <c r="F190" i="26"/>
  <c r="S189" i="26"/>
  <c r="F189" i="26"/>
  <c r="S188" i="26"/>
  <c r="F188" i="26"/>
  <c r="S187" i="26"/>
  <c r="F187" i="26"/>
  <c r="S186" i="26"/>
  <c r="F186" i="26"/>
  <c r="S185" i="26"/>
  <c r="F185" i="26"/>
  <c r="S184" i="26"/>
  <c r="F184" i="26"/>
  <c r="S183" i="26"/>
  <c r="F183" i="26"/>
  <c r="S182" i="26"/>
  <c r="F182" i="26"/>
  <c r="S181" i="26"/>
  <c r="F181" i="26"/>
  <c r="S180" i="26"/>
  <c r="F180" i="26"/>
  <c r="S179" i="26"/>
  <c r="F179" i="26"/>
  <c r="S178" i="26"/>
  <c r="F178" i="26"/>
  <c r="S177" i="26"/>
  <c r="F177" i="26"/>
  <c r="S176" i="26"/>
  <c r="F176" i="26"/>
  <c r="S175" i="26"/>
  <c r="F175" i="26"/>
  <c r="S174" i="26"/>
  <c r="F174" i="26"/>
  <c r="S173" i="26"/>
  <c r="F173" i="26"/>
  <c r="S172" i="26"/>
  <c r="F172" i="26"/>
  <c r="S171" i="26"/>
  <c r="F171" i="26"/>
  <c r="S170" i="26"/>
  <c r="F170" i="26"/>
  <c r="S169" i="26"/>
  <c r="F169" i="26"/>
  <c r="S168" i="26"/>
  <c r="F168" i="26"/>
  <c r="S167" i="26"/>
  <c r="F167" i="26"/>
  <c r="S166" i="26"/>
  <c r="F166" i="26"/>
  <c r="S165" i="26"/>
  <c r="F165" i="26"/>
  <c r="S164" i="26"/>
  <c r="F164" i="26"/>
  <c r="S163" i="26"/>
  <c r="F163" i="26"/>
  <c r="S162" i="26"/>
  <c r="F162" i="26"/>
  <c r="S161" i="26"/>
  <c r="F161" i="26"/>
  <c r="S160" i="26"/>
  <c r="F160" i="26"/>
  <c r="S159" i="26"/>
  <c r="F159" i="26"/>
  <c r="S158" i="26"/>
  <c r="F158" i="26"/>
  <c r="S157" i="26"/>
  <c r="F157" i="26"/>
  <c r="S156" i="26"/>
  <c r="F156" i="26"/>
  <c r="S155" i="26"/>
  <c r="F155" i="26"/>
  <c r="S154" i="26"/>
  <c r="F154" i="26"/>
  <c r="S153" i="26"/>
  <c r="F153" i="26"/>
  <c r="S152" i="26"/>
  <c r="F152" i="26"/>
  <c r="S151" i="26"/>
  <c r="F151" i="26"/>
  <c r="S150" i="26"/>
  <c r="F150" i="26"/>
  <c r="S149" i="26"/>
  <c r="F149" i="26"/>
  <c r="S148" i="26"/>
  <c r="F148" i="26"/>
  <c r="S147" i="26"/>
  <c r="F147" i="26"/>
  <c r="S146" i="26"/>
  <c r="F146" i="26"/>
  <c r="S145" i="26"/>
  <c r="F145" i="26"/>
  <c r="S144" i="26"/>
  <c r="F144" i="26"/>
  <c r="S143" i="26"/>
  <c r="F143" i="26"/>
  <c r="S142" i="26"/>
  <c r="F142" i="26"/>
  <c r="S141" i="26"/>
  <c r="F141" i="26"/>
  <c r="S140" i="26"/>
  <c r="F140" i="26"/>
  <c r="S139" i="26"/>
  <c r="F139" i="26"/>
  <c r="S138" i="26"/>
  <c r="F138" i="26"/>
  <c r="S137" i="26"/>
  <c r="F137" i="26"/>
  <c r="S136" i="26"/>
  <c r="F136" i="26"/>
  <c r="S135" i="26"/>
  <c r="F135" i="26"/>
  <c r="S134" i="26"/>
  <c r="F134" i="26"/>
  <c r="S133" i="26"/>
  <c r="F133" i="26"/>
  <c r="S132" i="26"/>
  <c r="F132" i="26"/>
  <c r="S131" i="26"/>
  <c r="F131" i="26"/>
  <c r="S130" i="26"/>
  <c r="F130" i="26"/>
  <c r="S129" i="26"/>
  <c r="F129" i="26"/>
  <c r="S128" i="26"/>
  <c r="F128" i="26"/>
  <c r="S127" i="26"/>
  <c r="F127" i="26"/>
  <c r="S126" i="26"/>
  <c r="F126" i="26"/>
  <c r="S125" i="26"/>
  <c r="F125" i="26"/>
  <c r="S124" i="26"/>
  <c r="F124" i="26"/>
  <c r="S123" i="26"/>
  <c r="F123" i="26"/>
  <c r="S122" i="26"/>
  <c r="F122" i="26"/>
  <c r="S121" i="26"/>
  <c r="F121" i="26"/>
  <c r="S120" i="26"/>
  <c r="F120" i="26"/>
  <c r="S119" i="26"/>
  <c r="F119" i="26"/>
  <c r="S118" i="26"/>
  <c r="F118" i="26"/>
  <c r="S117" i="26"/>
  <c r="F117" i="26"/>
  <c r="S116" i="26"/>
  <c r="F116" i="26"/>
  <c r="S115" i="26"/>
  <c r="F115" i="26"/>
  <c r="S114" i="26"/>
  <c r="F114" i="26"/>
  <c r="S113" i="26"/>
  <c r="F113" i="26"/>
  <c r="S112" i="26"/>
  <c r="F112" i="26"/>
  <c r="S111" i="26"/>
  <c r="F111" i="26"/>
  <c r="S110" i="26"/>
  <c r="F110" i="26"/>
  <c r="S109" i="26"/>
  <c r="F109" i="26"/>
  <c r="S108" i="26"/>
  <c r="F108" i="26"/>
  <c r="S107" i="26"/>
  <c r="F107" i="26"/>
  <c r="S106" i="26"/>
  <c r="F106" i="26"/>
  <c r="S105" i="26"/>
  <c r="F105" i="26"/>
  <c r="S104" i="26"/>
  <c r="F104" i="26"/>
  <c r="S103" i="26"/>
  <c r="F103" i="26"/>
  <c r="S102" i="26"/>
  <c r="F102" i="26"/>
  <c r="S101" i="26"/>
  <c r="F101" i="26"/>
  <c r="S100" i="26"/>
  <c r="F100" i="26"/>
  <c r="S99" i="26"/>
  <c r="F99" i="26"/>
  <c r="S98" i="26"/>
  <c r="F98" i="26"/>
  <c r="S97" i="26"/>
  <c r="F97" i="26"/>
  <c r="S96" i="26"/>
  <c r="F96" i="26"/>
  <c r="S95" i="26"/>
  <c r="F95" i="26"/>
  <c r="S94" i="26"/>
  <c r="F94" i="26"/>
  <c r="S93" i="26"/>
  <c r="P93" i="26"/>
  <c r="P226" i="26" s="1"/>
  <c r="O93" i="26"/>
  <c r="O226" i="26" s="1"/>
  <c r="N93" i="26"/>
  <c r="N227" i="26" s="1"/>
  <c r="M93" i="26"/>
  <c r="M227" i="26" s="1"/>
  <c r="L93" i="26"/>
  <c r="L228" i="26" s="1"/>
  <c r="F93" i="26"/>
  <c r="F92" i="26"/>
  <c r="F91" i="26"/>
  <c r="F90" i="26"/>
  <c r="F89" i="26"/>
  <c r="F88" i="26"/>
  <c r="F87" i="26"/>
  <c r="F86" i="26"/>
  <c r="F85" i="26"/>
  <c r="F84" i="26"/>
  <c r="F83" i="26"/>
  <c r="F82" i="26"/>
  <c r="F81" i="26"/>
  <c r="F80" i="26"/>
  <c r="F79" i="26"/>
  <c r="F78" i="26"/>
  <c r="F77" i="26"/>
  <c r="F76" i="26"/>
  <c r="F75" i="26"/>
  <c r="F74" i="26"/>
  <c r="F73" i="26"/>
  <c r="F72" i="26"/>
  <c r="F71" i="26"/>
  <c r="F70" i="26"/>
  <c r="F69" i="26"/>
  <c r="F68" i="26"/>
  <c r="F67" i="26"/>
  <c r="F66" i="26"/>
  <c r="F65" i="26"/>
  <c r="F64" i="26"/>
  <c r="F63" i="26"/>
  <c r="F62" i="26"/>
  <c r="F61" i="26"/>
  <c r="F60" i="26"/>
  <c r="F59" i="26"/>
  <c r="F58" i="26"/>
  <c r="F57" i="26"/>
  <c r="F56" i="26"/>
  <c r="F55" i="26"/>
  <c r="F54" i="26"/>
  <c r="F53" i="26"/>
  <c r="F52" i="26"/>
  <c r="F51" i="26"/>
  <c r="F50" i="26"/>
  <c r="F49" i="26"/>
  <c r="F48" i="26"/>
  <c r="F47" i="26"/>
  <c r="F46" i="26"/>
  <c r="F45" i="26"/>
  <c r="F44" i="26"/>
  <c r="F43" i="26"/>
  <c r="F42" i="26"/>
  <c r="F41" i="26"/>
  <c r="F40" i="26"/>
  <c r="F39" i="26"/>
  <c r="F38" i="26"/>
  <c r="F37" i="26"/>
  <c r="F36" i="26"/>
  <c r="F35" i="26"/>
  <c r="F34" i="26"/>
  <c r="F33" i="26"/>
  <c r="F32" i="26"/>
  <c r="F31" i="26"/>
  <c r="F30" i="26"/>
  <c r="F29" i="26"/>
  <c r="F28" i="26"/>
  <c r="F27" i="26"/>
  <c r="F26" i="26"/>
  <c r="F25" i="26"/>
  <c r="F24" i="26"/>
  <c r="F23" i="26"/>
  <c r="F22" i="26"/>
  <c r="F21" i="26"/>
  <c r="F20" i="26"/>
  <c r="F19" i="26"/>
  <c r="F18" i="26"/>
  <c r="F17" i="26"/>
  <c r="F16" i="26"/>
  <c r="F15" i="26"/>
  <c r="F14" i="26"/>
  <c r="F13" i="26"/>
  <c r="F12" i="26"/>
  <c r="F11" i="26"/>
  <c r="F10" i="26"/>
  <c r="F9" i="26"/>
  <c r="F8" i="26"/>
  <c r="F7" i="26"/>
  <c r="F6" i="26"/>
  <c r="F5" i="26"/>
  <c r="F4" i="26"/>
  <c r="F3" i="26"/>
  <c r="S228" i="25"/>
  <c r="F228" i="25"/>
  <c r="S227" i="25"/>
  <c r="F227" i="25"/>
  <c r="S226" i="25"/>
  <c r="F226" i="25"/>
  <c r="S225" i="25"/>
  <c r="F225" i="25"/>
  <c r="S224" i="25"/>
  <c r="F224" i="25"/>
  <c r="S223" i="25"/>
  <c r="F223" i="25"/>
  <c r="S222" i="25"/>
  <c r="F222" i="25"/>
  <c r="S221" i="25"/>
  <c r="F221" i="25"/>
  <c r="S220" i="25"/>
  <c r="F220" i="25"/>
  <c r="S219" i="25"/>
  <c r="F219" i="25"/>
  <c r="S218" i="25"/>
  <c r="F218" i="25"/>
  <c r="S217" i="25"/>
  <c r="F217" i="25"/>
  <c r="S216" i="25"/>
  <c r="F216" i="25"/>
  <c r="S215" i="25"/>
  <c r="F215" i="25"/>
  <c r="S214" i="25"/>
  <c r="F214" i="25"/>
  <c r="S213" i="25"/>
  <c r="F213" i="25"/>
  <c r="S212" i="25"/>
  <c r="F212" i="25"/>
  <c r="S211" i="25"/>
  <c r="F211" i="25"/>
  <c r="S210" i="25"/>
  <c r="F210" i="25"/>
  <c r="S209" i="25"/>
  <c r="F209" i="25"/>
  <c r="S208" i="25"/>
  <c r="F208" i="25"/>
  <c r="S207" i="25"/>
  <c r="F207" i="25"/>
  <c r="S206" i="25"/>
  <c r="F206" i="25"/>
  <c r="S205" i="25"/>
  <c r="F205" i="25"/>
  <c r="S204" i="25"/>
  <c r="F204" i="25"/>
  <c r="S203" i="25"/>
  <c r="F203" i="25"/>
  <c r="S202" i="25"/>
  <c r="F202" i="25"/>
  <c r="S201" i="25"/>
  <c r="F201" i="25"/>
  <c r="S200" i="25"/>
  <c r="F200" i="25"/>
  <c r="S199" i="25"/>
  <c r="F199" i="25"/>
  <c r="S198" i="25"/>
  <c r="F198" i="25"/>
  <c r="S197" i="25"/>
  <c r="F197" i="25"/>
  <c r="S196" i="25"/>
  <c r="F196" i="25"/>
  <c r="S195" i="25"/>
  <c r="F195" i="25"/>
  <c r="S194" i="25"/>
  <c r="F194" i="25"/>
  <c r="S193" i="25"/>
  <c r="F193" i="25"/>
  <c r="S192" i="25"/>
  <c r="F192" i="25"/>
  <c r="S191" i="25"/>
  <c r="F191" i="25"/>
  <c r="S190" i="25"/>
  <c r="F190" i="25"/>
  <c r="S189" i="25"/>
  <c r="F189" i="25"/>
  <c r="S188" i="25"/>
  <c r="F188" i="25"/>
  <c r="S187" i="25"/>
  <c r="F187" i="25"/>
  <c r="S186" i="25"/>
  <c r="F186" i="25"/>
  <c r="S185" i="25"/>
  <c r="F185" i="25"/>
  <c r="S184" i="25"/>
  <c r="F184" i="25"/>
  <c r="S183" i="25"/>
  <c r="F183" i="25"/>
  <c r="S182" i="25"/>
  <c r="F182" i="25"/>
  <c r="S181" i="25"/>
  <c r="F181" i="25"/>
  <c r="S180" i="25"/>
  <c r="F180" i="25"/>
  <c r="S179" i="25"/>
  <c r="F179" i="25"/>
  <c r="S178" i="25"/>
  <c r="F178" i="25"/>
  <c r="S177" i="25"/>
  <c r="F177" i="25"/>
  <c r="S176" i="25"/>
  <c r="F176" i="25"/>
  <c r="S175" i="25"/>
  <c r="F175" i="25"/>
  <c r="S174" i="25"/>
  <c r="F174" i="25"/>
  <c r="S173" i="25"/>
  <c r="F173" i="25"/>
  <c r="S172" i="25"/>
  <c r="F172" i="25"/>
  <c r="S171" i="25"/>
  <c r="F171" i="25"/>
  <c r="S170" i="25"/>
  <c r="F170" i="25"/>
  <c r="S169" i="25"/>
  <c r="F169" i="25"/>
  <c r="S168" i="25"/>
  <c r="F168" i="25"/>
  <c r="S167" i="25"/>
  <c r="F167" i="25"/>
  <c r="S166" i="25"/>
  <c r="F166" i="25"/>
  <c r="S165" i="25"/>
  <c r="F165" i="25"/>
  <c r="S164" i="25"/>
  <c r="F164" i="25"/>
  <c r="S163" i="25"/>
  <c r="F163" i="25"/>
  <c r="S162" i="25"/>
  <c r="F162" i="25"/>
  <c r="S161" i="25"/>
  <c r="F161" i="25"/>
  <c r="S160" i="25"/>
  <c r="F160" i="25"/>
  <c r="S159" i="25"/>
  <c r="F159" i="25"/>
  <c r="S158" i="25"/>
  <c r="F158" i="25"/>
  <c r="S157" i="25"/>
  <c r="F157" i="25"/>
  <c r="S156" i="25"/>
  <c r="F156" i="25"/>
  <c r="S155" i="25"/>
  <c r="F155" i="25"/>
  <c r="S154" i="25"/>
  <c r="F154" i="25"/>
  <c r="S153" i="25"/>
  <c r="F153" i="25"/>
  <c r="S152" i="25"/>
  <c r="F152" i="25"/>
  <c r="S151" i="25"/>
  <c r="F151" i="25"/>
  <c r="S150" i="25"/>
  <c r="F150" i="25"/>
  <c r="S149" i="25"/>
  <c r="F149" i="25"/>
  <c r="S148" i="25"/>
  <c r="F148" i="25"/>
  <c r="S147" i="25"/>
  <c r="F147" i="25"/>
  <c r="S146" i="25"/>
  <c r="F146" i="25"/>
  <c r="S145" i="25"/>
  <c r="F145" i="25"/>
  <c r="S144" i="25"/>
  <c r="F144" i="25"/>
  <c r="S143" i="25"/>
  <c r="F143" i="25"/>
  <c r="S142" i="25"/>
  <c r="F142" i="25"/>
  <c r="S141" i="25"/>
  <c r="F141" i="25"/>
  <c r="S140" i="25"/>
  <c r="F140" i="25"/>
  <c r="S139" i="25"/>
  <c r="F139" i="25"/>
  <c r="S138" i="25"/>
  <c r="F138" i="25"/>
  <c r="S137" i="25"/>
  <c r="F137" i="25"/>
  <c r="S136" i="25"/>
  <c r="F136" i="25"/>
  <c r="S135" i="25"/>
  <c r="F135" i="25"/>
  <c r="S134" i="25"/>
  <c r="F134" i="25"/>
  <c r="S133" i="25"/>
  <c r="F133" i="25"/>
  <c r="S132" i="25"/>
  <c r="F132" i="25"/>
  <c r="S131" i="25"/>
  <c r="F131" i="25"/>
  <c r="S130" i="25"/>
  <c r="F130" i="25"/>
  <c r="S129" i="25"/>
  <c r="F129" i="25"/>
  <c r="S128" i="25"/>
  <c r="F128" i="25"/>
  <c r="S127" i="25"/>
  <c r="F127" i="25"/>
  <c r="S126" i="25"/>
  <c r="F126" i="25"/>
  <c r="S125" i="25"/>
  <c r="F125" i="25"/>
  <c r="S124" i="25"/>
  <c r="F124" i="25"/>
  <c r="S123" i="25"/>
  <c r="F123" i="25"/>
  <c r="S122" i="25"/>
  <c r="F122" i="25"/>
  <c r="S121" i="25"/>
  <c r="F121" i="25"/>
  <c r="S120" i="25"/>
  <c r="F120" i="25"/>
  <c r="S119" i="25"/>
  <c r="F119" i="25"/>
  <c r="S118" i="25"/>
  <c r="F118" i="25"/>
  <c r="S117" i="25"/>
  <c r="F117" i="25"/>
  <c r="S116" i="25"/>
  <c r="F116" i="25"/>
  <c r="S115" i="25"/>
  <c r="F115" i="25"/>
  <c r="S114" i="25"/>
  <c r="F114" i="25"/>
  <c r="S113" i="25"/>
  <c r="F113" i="25"/>
  <c r="S112" i="25"/>
  <c r="F112" i="25"/>
  <c r="S111" i="25"/>
  <c r="F111" i="25"/>
  <c r="S110" i="25"/>
  <c r="F110" i="25"/>
  <c r="S109" i="25"/>
  <c r="F109" i="25"/>
  <c r="S108" i="25"/>
  <c r="F108" i="25"/>
  <c r="S107" i="25"/>
  <c r="F107" i="25"/>
  <c r="S106" i="25"/>
  <c r="F106" i="25"/>
  <c r="S105" i="25"/>
  <c r="F105" i="25"/>
  <c r="S104" i="25"/>
  <c r="F104" i="25"/>
  <c r="S103" i="25"/>
  <c r="F103" i="25"/>
  <c r="S102" i="25"/>
  <c r="F102" i="25"/>
  <c r="S101" i="25"/>
  <c r="F101" i="25"/>
  <c r="S100" i="25"/>
  <c r="F100" i="25"/>
  <c r="S99" i="25"/>
  <c r="F99" i="25"/>
  <c r="S98" i="25"/>
  <c r="F98" i="25"/>
  <c r="S97" i="25"/>
  <c r="F97" i="25"/>
  <c r="S96" i="25"/>
  <c r="F96" i="25"/>
  <c r="S95" i="25"/>
  <c r="F95" i="25"/>
  <c r="S94" i="25"/>
  <c r="F94" i="25"/>
  <c r="S93" i="25"/>
  <c r="P93" i="25"/>
  <c r="P165" i="25" s="1"/>
  <c r="O93" i="25"/>
  <c r="O220" i="25" s="1"/>
  <c r="N93" i="25"/>
  <c r="N194" i="25" s="1"/>
  <c r="M93" i="25"/>
  <c r="M213" i="25" s="1"/>
  <c r="L93" i="25"/>
  <c r="L115" i="25" s="1"/>
  <c r="F93" i="25"/>
  <c r="F92" i="25"/>
  <c r="F91" i="25"/>
  <c r="F90" i="25"/>
  <c r="F89" i="25"/>
  <c r="F88" i="25"/>
  <c r="F87" i="25"/>
  <c r="F86" i="25"/>
  <c r="F85" i="25"/>
  <c r="F84" i="25"/>
  <c r="F83" i="25"/>
  <c r="F82" i="25"/>
  <c r="F81" i="25"/>
  <c r="F80" i="25"/>
  <c r="F79" i="25"/>
  <c r="F78" i="25"/>
  <c r="F77" i="25"/>
  <c r="F76" i="25"/>
  <c r="F75" i="25"/>
  <c r="F74" i="25"/>
  <c r="F73" i="25"/>
  <c r="F72" i="25"/>
  <c r="F71" i="25"/>
  <c r="F70" i="25"/>
  <c r="F69" i="25"/>
  <c r="F68" i="25"/>
  <c r="F67" i="25"/>
  <c r="F66" i="25"/>
  <c r="F65" i="25"/>
  <c r="F64" i="25"/>
  <c r="F63" i="25"/>
  <c r="F62" i="25"/>
  <c r="F61" i="25"/>
  <c r="F60" i="25"/>
  <c r="F59" i="25"/>
  <c r="F58" i="25"/>
  <c r="F57" i="25"/>
  <c r="F56" i="25"/>
  <c r="F55" i="25"/>
  <c r="F54" i="25"/>
  <c r="F53" i="25"/>
  <c r="F52" i="25"/>
  <c r="F51" i="25"/>
  <c r="F50" i="25"/>
  <c r="F49" i="25"/>
  <c r="F48" i="25"/>
  <c r="F47" i="25"/>
  <c r="F46" i="25"/>
  <c r="F45" i="25"/>
  <c r="F44" i="25"/>
  <c r="F43" i="25"/>
  <c r="F42" i="25"/>
  <c r="F41" i="25"/>
  <c r="F40" i="25"/>
  <c r="F39" i="25"/>
  <c r="F38" i="25"/>
  <c r="F37" i="25"/>
  <c r="F36" i="25"/>
  <c r="F35" i="25"/>
  <c r="F34" i="25"/>
  <c r="F33" i="25"/>
  <c r="F32" i="25"/>
  <c r="F31" i="25"/>
  <c r="F30" i="25"/>
  <c r="F29" i="25"/>
  <c r="F28" i="25"/>
  <c r="F27" i="25"/>
  <c r="F26" i="25"/>
  <c r="F25" i="25"/>
  <c r="F24" i="25"/>
  <c r="F23" i="25"/>
  <c r="F22" i="25"/>
  <c r="F21" i="25"/>
  <c r="F20" i="25"/>
  <c r="F19" i="25"/>
  <c r="F18" i="25"/>
  <c r="F17" i="25"/>
  <c r="F16" i="25"/>
  <c r="F15" i="25"/>
  <c r="F14" i="25"/>
  <c r="F13" i="25"/>
  <c r="F12" i="25"/>
  <c r="F11" i="25"/>
  <c r="F10" i="25"/>
  <c r="F9" i="25"/>
  <c r="F8" i="25"/>
  <c r="F7" i="25"/>
  <c r="F6" i="25"/>
  <c r="F5" i="25"/>
  <c r="F4" i="25"/>
  <c r="F3" i="25"/>
  <c r="S228" i="24"/>
  <c r="F228" i="24"/>
  <c r="S227" i="24"/>
  <c r="F227" i="24"/>
  <c r="S226" i="24"/>
  <c r="F226" i="24"/>
  <c r="S225" i="24"/>
  <c r="F225" i="24"/>
  <c r="S224" i="24"/>
  <c r="F224" i="24"/>
  <c r="S223" i="24"/>
  <c r="F223" i="24"/>
  <c r="S222" i="24"/>
  <c r="F222" i="24"/>
  <c r="S221" i="24"/>
  <c r="F221" i="24"/>
  <c r="S220" i="24"/>
  <c r="F220" i="24"/>
  <c r="S219" i="24"/>
  <c r="F219" i="24"/>
  <c r="S218" i="24"/>
  <c r="F218" i="24"/>
  <c r="S217" i="24"/>
  <c r="F217" i="24"/>
  <c r="S216" i="24"/>
  <c r="F216" i="24"/>
  <c r="S215" i="24"/>
  <c r="F215" i="24"/>
  <c r="S214" i="24"/>
  <c r="F214" i="24"/>
  <c r="S213" i="24"/>
  <c r="F213" i="24"/>
  <c r="S212" i="24"/>
  <c r="F212" i="24"/>
  <c r="S211" i="24"/>
  <c r="F211" i="24"/>
  <c r="S210" i="24"/>
  <c r="F210" i="24"/>
  <c r="S209" i="24"/>
  <c r="F209" i="24"/>
  <c r="S208" i="24"/>
  <c r="F208" i="24"/>
  <c r="S207" i="24"/>
  <c r="F207" i="24"/>
  <c r="S206" i="24"/>
  <c r="F206" i="24"/>
  <c r="S205" i="24"/>
  <c r="F205" i="24"/>
  <c r="S204" i="24"/>
  <c r="F204" i="24"/>
  <c r="S203" i="24"/>
  <c r="F203" i="24"/>
  <c r="S202" i="24"/>
  <c r="F202" i="24"/>
  <c r="S201" i="24"/>
  <c r="F201" i="24"/>
  <c r="S200" i="24"/>
  <c r="F200" i="24"/>
  <c r="S199" i="24"/>
  <c r="F199" i="24"/>
  <c r="S198" i="24"/>
  <c r="F198" i="24"/>
  <c r="S197" i="24"/>
  <c r="F197" i="24"/>
  <c r="S196" i="24"/>
  <c r="F196" i="24"/>
  <c r="S195" i="24"/>
  <c r="F195" i="24"/>
  <c r="S194" i="24"/>
  <c r="F194" i="24"/>
  <c r="S193" i="24"/>
  <c r="F193" i="24"/>
  <c r="S192" i="24"/>
  <c r="F192" i="24"/>
  <c r="S191" i="24"/>
  <c r="F191" i="24"/>
  <c r="S190" i="24"/>
  <c r="F190" i="24"/>
  <c r="S189" i="24"/>
  <c r="F189" i="24"/>
  <c r="S188" i="24"/>
  <c r="F188" i="24"/>
  <c r="S187" i="24"/>
  <c r="F187" i="24"/>
  <c r="S186" i="24"/>
  <c r="F186" i="24"/>
  <c r="S185" i="24"/>
  <c r="F185" i="24"/>
  <c r="S184" i="24"/>
  <c r="F184" i="24"/>
  <c r="S183" i="24"/>
  <c r="F183" i="24"/>
  <c r="S182" i="24"/>
  <c r="F182" i="24"/>
  <c r="S181" i="24"/>
  <c r="F181" i="24"/>
  <c r="S180" i="24"/>
  <c r="F180" i="24"/>
  <c r="S179" i="24"/>
  <c r="F179" i="24"/>
  <c r="S178" i="24"/>
  <c r="F178" i="24"/>
  <c r="S177" i="24"/>
  <c r="F177" i="24"/>
  <c r="S176" i="24"/>
  <c r="F176" i="24"/>
  <c r="S175" i="24"/>
  <c r="F175" i="24"/>
  <c r="S174" i="24"/>
  <c r="F174" i="24"/>
  <c r="S173" i="24"/>
  <c r="F173" i="24"/>
  <c r="S172" i="24"/>
  <c r="F172" i="24"/>
  <c r="S171" i="24"/>
  <c r="F171" i="24"/>
  <c r="S170" i="24"/>
  <c r="F170" i="24"/>
  <c r="S169" i="24"/>
  <c r="F169" i="24"/>
  <c r="S168" i="24"/>
  <c r="F168" i="24"/>
  <c r="S167" i="24"/>
  <c r="F167" i="24"/>
  <c r="S166" i="24"/>
  <c r="F166" i="24"/>
  <c r="S165" i="24"/>
  <c r="F165" i="24"/>
  <c r="S164" i="24"/>
  <c r="F164" i="24"/>
  <c r="S163" i="24"/>
  <c r="F163" i="24"/>
  <c r="S162" i="24"/>
  <c r="F162" i="24"/>
  <c r="S161" i="24"/>
  <c r="F161" i="24"/>
  <c r="S160" i="24"/>
  <c r="F160" i="24"/>
  <c r="S159" i="24"/>
  <c r="F159" i="24"/>
  <c r="S158" i="24"/>
  <c r="F158" i="24"/>
  <c r="S157" i="24"/>
  <c r="F157" i="24"/>
  <c r="S156" i="24"/>
  <c r="F156" i="24"/>
  <c r="S155" i="24"/>
  <c r="F155" i="24"/>
  <c r="S154" i="24"/>
  <c r="F154" i="24"/>
  <c r="S153" i="24"/>
  <c r="F153" i="24"/>
  <c r="S152" i="24"/>
  <c r="F152" i="24"/>
  <c r="S151" i="24"/>
  <c r="F151" i="24"/>
  <c r="S150" i="24"/>
  <c r="F150" i="24"/>
  <c r="S149" i="24"/>
  <c r="F149" i="24"/>
  <c r="S148" i="24"/>
  <c r="F148" i="24"/>
  <c r="S147" i="24"/>
  <c r="F147" i="24"/>
  <c r="S146" i="24"/>
  <c r="F146" i="24"/>
  <c r="S145" i="24"/>
  <c r="F145" i="24"/>
  <c r="S144" i="24"/>
  <c r="F144" i="24"/>
  <c r="S143" i="24"/>
  <c r="F143" i="24"/>
  <c r="S142" i="24"/>
  <c r="F142" i="24"/>
  <c r="S141" i="24"/>
  <c r="F141" i="24"/>
  <c r="S140" i="24"/>
  <c r="F140" i="24"/>
  <c r="S139" i="24"/>
  <c r="F139" i="24"/>
  <c r="S138" i="24"/>
  <c r="F138" i="24"/>
  <c r="S137" i="24"/>
  <c r="F137" i="24"/>
  <c r="S136" i="24"/>
  <c r="F136" i="24"/>
  <c r="S135" i="24"/>
  <c r="F135" i="24"/>
  <c r="S134" i="24"/>
  <c r="F134" i="24"/>
  <c r="S133" i="24"/>
  <c r="F133" i="24"/>
  <c r="S132" i="24"/>
  <c r="F132" i="24"/>
  <c r="S131" i="24"/>
  <c r="F131" i="24"/>
  <c r="S130" i="24"/>
  <c r="F130" i="24"/>
  <c r="S129" i="24"/>
  <c r="F129" i="24"/>
  <c r="S128" i="24"/>
  <c r="F128" i="24"/>
  <c r="S127" i="24"/>
  <c r="F127" i="24"/>
  <c r="S126" i="24"/>
  <c r="F126" i="24"/>
  <c r="S125" i="24"/>
  <c r="F125" i="24"/>
  <c r="S124" i="24"/>
  <c r="F124" i="24"/>
  <c r="S123" i="24"/>
  <c r="F123" i="24"/>
  <c r="S122" i="24"/>
  <c r="F122" i="24"/>
  <c r="S121" i="24"/>
  <c r="F121" i="24"/>
  <c r="S120" i="24"/>
  <c r="F120" i="24"/>
  <c r="S119" i="24"/>
  <c r="F119" i="24"/>
  <c r="S118" i="24"/>
  <c r="F118" i="24"/>
  <c r="S117" i="24"/>
  <c r="F117" i="24"/>
  <c r="S116" i="24"/>
  <c r="F116" i="24"/>
  <c r="S115" i="24"/>
  <c r="F115" i="24"/>
  <c r="S114" i="24"/>
  <c r="F114" i="24"/>
  <c r="S113" i="24"/>
  <c r="F113" i="24"/>
  <c r="S112" i="24"/>
  <c r="F112" i="24"/>
  <c r="S111" i="24"/>
  <c r="F111" i="24"/>
  <c r="S110" i="24"/>
  <c r="F110" i="24"/>
  <c r="S109" i="24"/>
  <c r="F109" i="24"/>
  <c r="S108" i="24"/>
  <c r="F108" i="24"/>
  <c r="S107" i="24"/>
  <c r="F107" i="24"/>
  <c r="S106" i="24"/>
  <c r="F106" i="24"/>
  <c r="S105" i="24"/>
  <c r="F105" i="24"/>
  <c r="S104" i="24"/>
  <c r="F104" i="24"/>
  <c r="S103" i="24"/>
  <c r="F103" i="24"/>
  <c r="S102" i="24"/>
  <c r="F102" i="24"/>
  <c r="S101" i="24"/>
  <c r="F101" i="24"/>
  <c r="S100" i="24"/>
  <c r="F100" i="24"/>
  <c r="S99" i="24"/>
  <c r="F99" i="24"/>
  <c r="S98" i="24"/>
  <c r="F98" i="24"/>
  <c r="S97" i="24"/>
  <c r="F97" i="24"/>
  <c r="S96" i="24"/>
  <c r="F96" i="24"/>
  <c r="S95" i="24"/>
  <c r="F95" i="24"/>
  <c r="S94" i="24"/>
  <c r="F94" i="24"/>
  <c r="S93" i="24"/>
  <c r="P93" i="24"/>
  <c r="P226" i="24" s="1"/>
  <c r="O93" i="24"/>
  <c r="O227" i="24" s="1"/>
  <c r="N93" i="24"/>
  <c r="N227" i="24" s="1"/>
  <c r="M93" i="24"/>
  <c r="M216" i="24" s="1"/>
  <c r="L93" i="24"/>
  <c r="L227" i="24" s="1"/>
  <c r="F93" i="24"/>
  <c r="F92" i="24"/>
  <c r="F91" i="24"/>
  <c r="F90" i="24"/>
  <c r="F89" i="24"/>
  <c r="F88" i="24"/>
  <c r="F87" i="24"/>
  <c r="F86" i="24"/>
  <c r="F85" i="24"/>
  <c r="F84" i="24"/>
  <c r="F83" i="24"/>
  <c r="F82" i="24"/>
  <c r="F81" i="24"/>
  <c r="F80" i="24"/>
  <c r="F79" i="24"/>
  <c r="F78" i="24"/>
  <c r="F77" i="24"/>
  <c r="F76" i="24"/>
  <c r="F75" i="24"/>
  <c r="F74" i="24"/>
  <c r="F73" i="24"/>
  <c r="F72" i="24"/>
  <c r="F71" i="24"/>
  <c r="F70" i="24"/>
  <c r="F69" i="24"/>
  <c r="F68" i="24"/>
  <c r="F67" i="24"/>
  <c r="F66" i="24"/>
  <c r="F65" i="24"/>
  <c r="F64" i="24"/>
  <c r="F63" i="24"/>
  <c r="F62" i="24"/>
  <c r="F61" i="24"/>
  <c r="F60" i="24"/>
  <c r="F59" i="24"/>
  <c r="F58" i="24"/>
  <c r="F57" i="24"/>
  <c r="F56" i="24"/>
  <c r="F55" i="24"/>
  <c r="F54" i="24"/>
  <c r="F53" i="24"/>
  <c r="F52" i="24"/>
  <c r="F51" i="24"/>
  <c r="F50" i="24"/>
  <c r="F49" i="24"/>
  <c r="F48" i="24"/>
  <c r="F47" i="24"/>
  <c r="F46" i="24"/>
  <c r="F45" i="24"/>
  <c r="F44" i="24"/>
  <c r="F43" i="24"/>
  <c r="F42" i="24"/>
  <c r="F41" i="24"/>
  <c r="F40" i="24"/>
  <c r="F39" i="24"/>
  <c r="F38" i="24"/>
  <c r="F37" i="24"/>
  <c r="F36" i="24"/>
  <c r="F35" i="24"/>
  <c r="F34" i="24"/>
  <c r="F33" i="24"/>
  <c r="F32" i="24"/>
  <c r="F31" i="24"/>
  <c r="F30" i="24"/>
  <c r="F29" i="24"/>
  <c r="F28" i="24"/>
  <c r="F27" i="24"/>
  <c r="F26" i="24"/>
  <c r="F25" i="24"/>
  <c r="F24" i="24"/>
  <c r="F23" i="24"/>
  <c r="F22" i="24"/>
  <c r="F21" i="24"/>
  <c r="F20" i="24"/>
  <c r="F19" i="24"/>
  <c r="F18" i="24"/>
  <c r="F17" i="24"/>
  <c r="F16" i="24"/>
  <c r="F15" i="24"/>
  <c r="F14" i="24"/>
  <c r="F13" i="24"/>
  <c r="F12" i="24"/>
  <c r="F11" i="24"/>
  <c r="F10" i="24"/>
  <c r="F9" i="24"/>
  <c r="F8" i="24"/>
  <c r="F7" i="24"/>
  <c r="F6" i="24"/>
  <c r="F5" i="24"/>
  <c r="F4" i="24"/>
  <c r="F3" i="24"/>
  <c r="S228" i="23"/>
  <c r="F228" i="23"/>
  <c r="S227" i="23"/>
  <c r="F227" i="23"/>
  <c r="S226" i="23"/>
  <c r="F226" i="23"/>
  <c r="S225" i="23"/>
  <c r="F225" i="23"/>
  <c r="S224" i="23"/>
  <c r="F224" i="23"/>
  <c r="S223" i="23"/>
  <c r="F223" i="23"/>
  <c r="S222" i="23"/>
  <c r="F222" i="23"/>
  <c r="S221" i="23"/>
  <c r="F221" i="23"/>
  <c r="S220" i="23"/>
  <c r="F220" i="23"/>
  <c r="S219" i="23"/>
  <c r="F219" i="23"/>
  <c r="S218" i="23"/>
  <c r="F218" i="23"/>
  <c r="S217" i="23"/>
  <c r="F217" i="23"/>
  <c r="S216" i="23"/>
  <c r="F216" i="23"/>
  <c r="S215" i="23"/>
  <c r="F215" i="23"/>
  <c r="S214" i="23"/>
  <c r="F214" i="23"/>
  <c r="S213" i="23"/>
  <c r="F213" i="23"/>
  <c r="S212" i="23"/>
  <c r="F212" i="23"/>
  <c r="S211" i="23"/>
  <c r="F211" i="23"/>
  <c r="S210" i="23"/>
  <c r="F210" i="23"/>
  <c r="S209" i="23"/>
  <c r="F209" i="23"/>
  <c r="S208" i="23"/>
  <c r="F208" i="23"/>
  <c r="S207" i="23"/>
  <c r="F207" i="23"/>
  <c r="S206" i="23"/>
  <c r="F206" i="23"/>
  <c r="S205" i="23"/>
  <c r="F205" i="23"/>
  <c r="S204" i="23"/>
  <c r="F204" i="23"/>
  <c r="S203" i="23"/>
  <c r="F203" i="23"/>
  <c r="S202" i="23"/>
  <c r="F202" i="23"/>
  <c r="S201" i="23"/>
  <c r="F201" i="23"/>
  <c r="S200" i="23"/>
  <c r="F200" i="23"/>
  <c r="S199" i="23"/>
  <c r="F199" i="23"/>
  <c r="S198" i="23"/>
  <c r="F198" i="23"/>
  <c r="S197" i="23"/>
  <c r="F197" i="23"/>
  <c r="S196" i="23"/>
  <c r="F196" i="23"/>
  <c r="S195" i="23"/>
  <c r="F195" i="23"/>
  <c r="S194" i="23"/>
  <c r="F194" i="23"/>
  <c r="S193" i="23"/>
  <c r="F193" i="23"/>
  <c r="S192" i="23"/>
  <c r="F192" i="23"/>
  <c r="S191" i="23"/>
  <c r="F191" i="23"/>
  <c r="S190" i="23"/>
  <c r="F190" i="23"/>
  <c r="S189" i="23"/>
  <c r="F189" i="23"/>
  <c r="S188" i="23"/>
  <c r="F188" i="23"/>
  <c r="S187" i="23"/>
  <c r="F187" i="23"/>
  <c r="S186" i="23"/>
  <c r="F186" i="23"/>
  <c r="S185" i="23"/>
  <c r="F185" i="23"/>
  <c r="S184" i="23"/>
  <c r="F184" i="23"/>
  <c r="S183" i="23"/>
  <c r="F183" i="23"/>
  <c r="S182" i="23"/>
  <c r="F182" i="23"/>
  <c r="S181" i="23"/>
  <c r="F181" i="23"/>
  <c r="S180" i="23"/>
  <c r="F180" i="23"/>
  <c r="S179" i="23"/>
  <c r="F179" i="23"/>
  <c r="S178" i="23"/>
  <c r="F178" i="23"/>
  <c r="S177" i="23"/>
  <c r="F177" i="23"/>
  <c r="S176" i="23"/>
  <c r="F176" i="23"/>
  <c r="S175" i="23"/>
  <c r="F175" i="23"/>
  <c r="S174" i="23"/>
  <c r="F174" i="23"/>
  <c r="S173" i="23"/>
  <c r="F173" i="23"/>
  <c r="S172" i="23"/>
  <c r="F172" i="23"/>
  <c r="S171" i="23"/>
  <c r="F171" i="23"/>
  <c r="S170" i="23"/>
  <c r="F170" i="23"/>
  <c r="S169" i="23"/>
  <c r="F169" i="23"/>
  <c r="S168" i="23"/>
  <c r="F168" i="23"/>
  <c r="S167" i="23"/>
  <c r="F167" i="23"/>
  <c r="S166" i="23"/>
  <c r="F166" i="23"/>
  <c r="S165" i="23"/>
  <c r="F165" i="23"/>
  <c r="S164" i="23"/>
  <c r="F164" i="23"/>
  <c r="S163" i="23"/>
  <c r="F163" i="23"/>
  <c r="S162" i="23"/>
  <c r="F162" i="23"/>
  <c r="S161" i="23"/>
  <c r="F161" i="23"/>
  <c r="S160" i="23"/>
  <c r="F160" i="23"/>
  <c r="S159" i="23"/>
  <c r="F159" i="23"/>
  <c r="S158" i="23"/>
  <c r="F158" i="23"/>
  <c r="S157" i="23"/>
  <c r="F157" i="23"/>
  <c r="S156" i="23"/>
  <c r="F156" i="23"/>
  <c r="S155" i="23"/>
  <c r="F155" i="23"/>
  <c r="S154" i="23"/>
  <c r="F154" i="23"/>
  <c r="S153" i="23"/>
  <c r="F153" i="23"/>
  <c r="S152" i="23"/>
  <c r="F152" i="23"/>
  <c r="S151" i="23"/>
  <c r="F151" i="23"/>
  <c r="S150" i="23"/>
  <c r="F150" i="23"/>
  <c r="S149" i="23"/>
  <c r="F149" i="23"/>
  <c r="S148" i="23"/>
  <c r="F148" i="23"/>
  <c r="S147" i="23"/>
  <c r="F147" i="23"/>
  <c r="S146" i="23"/>
  <c r="F146" i="23"/>
  <c r="S145" i="23"/>
  <c r="F145" i="23"/>
  <c r="S144" i="23"/>
  <c r="F144" i="23"/>
  <c r="S143" i="23"/>
  <c r="F143" i="23"/>
  <c r="S142" i="23"/>
  <c r="F142" i="23"/>
  <c r="S141" i="23"/>
  <c r="F141" i="23"/>
  <c r="S140" i="23"/>
  <c r="F140" i="23"/>
  <c r="S139" i="23"/>
  <c r="F139" i="23"/>
  <c r="S138" i="23"/>
  <c r="F138" i="23"/>
  <c r="S137" i="23"/>
  <c r="F137" i="23"/>
  <c r="S136" i="23"/>
  <c r="F136" i="23"/>
  <c r="S135" i="23"/>
  <c r="F135" i="23"/>
  <c r="S134" i="23"/>
  <c r="F134" i="23"/>
  <c r="S133" i="23"/>
  <c r="F133" i="23"/>
  <c r="S132" i="23"/>
  <c r="F132" i="23"/>
  <c r="S131" i="23"/>
  <c r="F131" i="23"/>
  <c r="S130" i="23"/>
  <c r="F130" i="23"/>
  <c r="S129" i="23"/>
  <c r="F129" i="23"/>
  <c r="S128" i="23"/>
  <c r="F128" i="23"/>
  <c r="S127" i="23"/>
  <c r="F127" i="23"/>
  <c r="S126" i="23"/>
  <c r="F126" i="23"/>
  <c r="S125" i="23"/>
  <c r="F125" i="23"/>
  <c r="S124" i="23"/>
  <c r="F124" i="23"/>
  <c r="S123" i="23"/>
  <c r="F123" i="23"/>
  <c r="S122" i="23"/>
  <c r="F122" i="23"/>
  <c r="S121" i="23"/>
  <c r="F121" i="23"/>
  <c r="S120" i="23"/>
  <c r="F120" i="23"/>
  <c r="S119" i="23"/>
  <c r="F119" i="23"/>
  <c r="S118" i="23"/>
  <c r="F118" i="23"/>
  <c r="S117" i="23"/>
  <c r="F117" i="23"/>
  <c r="S116" i="23"/>
  <c r="F116" i="23"/>
  <c r="S115" i="23"/>
  <c r="F115" i="23"/>
  <c r="S114" i="23"/>
  <c r="F114" i="23"/>
  <c r="S113" i="23"/>
  <c r="F113" i="23"/>
  <c r="S112" i="23"/>
  <c r="F112" i="23"/>
  <c r="S111" i="23"/>
  <c r="F111" i="23"/>
  <c r="S110" i="23"/>
  <c r="F110" i="23"/>
  <c r="S109" i="23"/>
  <c r="F109" i="23"/>
  <c r="S108" i="23"/>
  <c r="F108" i="23"/>
  <c r="S107" i="23"/>
  <c r="F107" i="23"/>
  <c r="S106" i="23"/>
  <c r="F106" i="23"/>
  <c r="S105" i="23"/>
  <c r="F105" i="23"/>
  <c r="S104" i="23"/>
  <c r="F104" i="23"/>
  <c r="S103" i="23"/>
  <c r="F103" i="23"/>
  <c r="S102" i="23"/>
  <c r="F102" i="23"/>
  <c r="S101" i="23"/>
  <c r="F101" i="23"/>
  <c r="S100" i="23"/>
  <c r="F100" i="23"/>
  <c r="S99" i="23"/>
  <c r="F99" i="23"/>
  <c r="S98" i="23"/>
  <c r="F98" i="23"/>
  <c r="S97" i="23"/>
  <c r="F97" i="23"/>
  <c r="S96" i="23"/>
  <c r="F96" i="23"/>
  <c r="S95" i="23"/>
  <c r="F95" i="23"/>
  <c r="S94" i="23"/>
  <c r="F94" i="23"/>
  <c r="S93" i="23"/>
  <c r="P93" i="23"/>
  <c r="P223" i="23" s="1"/>
  <c r="O93" i="23"/>
  <c r="O222" i="23" s="1"/>
  <c r="N93" i="23"/>
  <c r="N137" i="23" s="1"/>
  <c r="M93" i="23"/>
  <c r="M224" i="23" s="1"/>
  <c r="L93" i="23"/>
  <c r="L223" i="23" s="1"/>
  <c r="F93" i="23"/>
  <c r="F92" i="23"/>
  <c r="F91" i="23"/>
  <c r="F90" i="23"/>
  <c r="F89" i="23"/>
  <c r="F88" i="23"/>
  <c r="F87" i="23"/>
  <c r="F86" i="23"/>
  <c r="F85" i="23"/>
  <c r="F84" i="23"/>
  <c r="F83" i="23"/>
  <c r="F82" i="23"/>
  <c r="F81" i="23"/>
  <c r="F80" i="23"/>
  <c r="F79" i="23"/>
  <c r="F78" i="23"/>
  <c r="F77" i="23"/>
  <c r="F76" i="23"/>
  <c r="F75" i="23"/>
  <c r="F74" i="23"/>
  <c r="F73" i="23"/>
  <c r="F72" i="23"/>
  <c r="F71" i="23"/>
  <c r="F70" i="23"/>
  <c r="F69" i="23"/>
  <c r="F68" i="23"/>
  <c r="F67" i="23"/>
  <c r="F66" i="23"/>
  <c r="F65" i="23"/>
  <c r="F64" i="23"/>
  <c r="F63" i="23"/>
  <c r="F62" i="23"/>
  <c r="F61" i="23"/>
  <c r="F60" i="23"/>
  <c r="F59" i="23"/>
  <c r="F58" i="23"/>
  <c r="F57" i="23"/>
  <c r="F56" i="23"/>
  <c r="F55" i="23"/>
  <c r="F54" i="23"/>
  <c r="F53" i="23"/>
  <c r="F52" i="23"/>
  <c r="F51" i="23"/>
  <c r="F50" i="23"/>
  <c r="F49" i="23"/>
  <c r="F48" i="23"/>
  <c r="F47" i="23"/>
  <c r="F46" i="23"/>
  <c r="F45" i="23"/>
  <c r="F44" i="23"/>
  <c r="F43" i="23"/>
  <c r="F42" i="23"/>
  <c r="F41" i="23"/>
  <c r="F40" i="23"/>
  <c r="F39" i="23"/>
  <c r="F38" i="23"/>
  <c r="F37" i="23"/>
  <c r="F36" i="23"/>
  <c r="F35" i="23"/>
  <c r="F34" i="23"/>
  <c r="F33" i="23"/>
  <c r="F32" i="23"/>
  <c r="F31" i="23"/>
  <c r="F30" i="23"/>
  <c r="F29" i="23"/>
  <c r="F28" i="23"/>
  <c r="F27" i="23"/>
  <c r="F26" i="23"/>
  <c r="F25" i="23"/>
  <c r="F24" i="23"/>
  <c r="F23" i="23"/>
  <c r="F22" i="23"/>
  <c r="F21" i="23"/>
  <c r="F20" i="23"/>
  <c r="F19" i="23"/>
  <c r="F18" i="23"/>
  <c r="F17" i="23"/>
  <c r="F16" i="23"/>
  <c r="F15" i="23"/>
  <c r="F14" i="23"/>
  <c r="F13" i="23"/>
  <c r="F12" i="23"/>
  <c r="F11" i="23"/>
  <c r="F10" i="23"/>
  <c r="F9" i="23"/>
  <c r="F8" i="23"/>
  <c r="F7" i="23"/>
  <c r="F6" i="23"/>
  <c r="F5" i="23"/>
  <c r="F4" i="23"/>
  <c r="F3" i="23"/>
  <c r="S228" i="22"/>
  <c r="F228" i="22"/>
  <c r="S227" i="22"/>
  <c r="F227" i="22"/>
  <c r="S226" i="22"/>
  <c r="F226" i="22"/>
  <c r="S225" i="22"/>
  <c r="F225" i="22"/>
  <c r="S224" i="22"/>
  <c r="F224" i="22"/>
  <c r="S223" i="22"/>
  <c r="F223" i="22"/>
  <c r="S222" i="22"/>
  <c r="F222" i="22"/>
  <c r="S221" i="22"/>
  <c r="F221" i="22"/>
  <c r="S220" i="22"/>
  <c r="F220" i="22"/>
  <c r="S219" i="22"/>
  <c r="F219" i="22"/>
  <c r="S218" i="22"/>
  <c r="F218" i="22"/>
  <c r="S217" i="22"/>
  <c r="F217" i="22"/>
  <c r="S216" i="22"/>
  <c r="F216" i="22"/>
  <c r="S215" i="22"/>
  <c r="F215" i="22"/>
  <c r="S214" i="22"/>
  <c r="F214" i="22"/>
  <c r="S213" i="22"/>
  <c r="F213" i="22"/>
  <c r="S212" i="22"/>
  <c r="F212" i="22"/>
  <c r="S211" i="22"/>
  <c r="F211" i="22"/>
  <c r="S210" i="22"/>
  <c r="F210" i="22"/>
  <c r="S209" i="22"/>
  <c r="F209" i="22"/>
  <c r="S208" i="22"/>
  <c r="F208" i="22"/>
  <c r="S207" i="22"/>
  <c r="F207" i="22"/>
  <c r="S206" i="22"/>
  <c r="F206" i="22"/>
  <c r="S205" i="22"/>
  <c r="F205" i="22"/>
  <c r="S204" i="22"/>
  <c r="F204" i="22"/>
  <c r="S203" i="22"/>
  <c r="F203" i="22"/>
  <c r="S202" i="22"/>
  <c r="F202" i="22"/>
  <c r="S201" i="22"/>
  <c r="F201" i="22"/>
  <c r="S200" i="22"/>
  <c r="F200" i="22"/>
  <c r="S199" i="22"/>
  <c r="F199" i="22"/>
  <c r="S198" i="22"/>
  <c r="F198" i="22"/>
  <c r="S197" i="22"/>
  <c r="F197" i="22"/>
  <c r="S196" i="22"/>
  <c r="F196" i="22"/>
  <c r="S195" i="22"/>
  <c r="F195" i="22"/>
  <c r="S194" i="22"/>
  <c r="F194" i="22"/>
  <c r="S193" i="22"/>
  <c r="F193" i="22"/>
  <c r="S192" i="22"/>
  <c r="F192" i="22"/>
  <c r="S191" i="22"/>
  <c r="F191" i="22"/>
  <c r="S190" i="22"/>
  <c r="F190" i="22"/>
  <c r="S189" i="22"/>
  <c r="F189" i="22"/>
  <c r="S188" i="22"/>
  <c r="F188" i="22"/>
  <c r="S187" i="22"/>
  <c r="F187" i="22"/>
  <c r="S186" i="22"/>
  <c r="F186" i="22"/>
  <c r="S185" i="22"/>
  <c r="F185" i="22"/>
  <c r="S184" i="22"/>
  <c r="F184" i="22"/>
  <c r="S183" i="22"/>
  <c r="F183" i="22"/>
  <c r="S182" i="22"/>
  <c r="F182" i="22"/>
  <c r="S181" i="22"/>
  <c r="F181" i="22"/>
  <c r="S180" i="22"/>
  <c r="F180" i="22"/>
  <c r="S179" i="22"/>
  <c r="F179" i="22"/>
  <c r="S178" i="22"/>
  <c r="F178" i="22"/>
  <c r="S177" i="22"/>
  <c r="F177" i="22"/>
  <c r="S176" i="22"/>
  <c r="F176" i="22"/>
  <c r="S175" i="22"/>
  <c r="F175" i="22"/>
  <c r="S174" i="22"/>
  <c r="F174" i="22"/>
  <c r="S173" i="22"/>
  <c r="F173" i="22"/>
  <c r="S172" i="22"/>
  <c r="F172" i="22"/>
  <c r="S171" i="22"/>
  <c r="F171" i="22"/>
  <c r="S170" i="22"/>
  <c r="F170" i="22"/>
  <c r="S169" i="22"/>
  <c r="F169" i="22"/>
  <c r="S168" i="22"/>
  <c r="F168" i="22"/>
  <c r="S167" i="22"/>
  <c r="F167" i="22"/>
  <c r="S166" i="22"/>
  <c r="F166" i="22"/>
  <c r="S165" i="22"/>
  <c r="F165" i="22"/>
  <c r="S164" i="22"/>
  <c r="F164" i="22"/>
  <c r="S163" i="22"/>
  <c r="F163" i="22"/>
  <c r="S162" i="22"/>
  <c r="F162" i="22"/>
  <c r="S161" i="22"/>
  <c r="F161" i="22"/>
  <c r="S160" i="22"/>
  <c r="F160" i="22"/>
  <c r="S159" i="22"/>
  <c r="F159" i="22"/>
  <c r="S158" i="22"/>
  <c r="F158" i="22"/>
  <c r="S157" i="22"/>
  <c r="F157" i="22"/>
  <c r="S156" i="22"/>
  <c r="F156" i="22"/>
  <c r="S155" i="22"/>
  <c r="F155" i="22"/>
  <c r="S154" i="22"/>
  <c r="F154" i="22"/>
  <c r="S153" i="22"/>
  <c r="F153" i="22"/>
  <c r="S152" i="22"/>
  <c r="F152" i="22"/>
  <c r="S151" i="22"/>
  <c r="F151" i="22"/>
  <c r="S150" i="22"/>
  <c r="F150" i="22"/>
  <c r="S149" i="22"/>
  <c r="F149" i="22"/>
  <c r="S148" i="22"/>
  <c r="F148" i="22"/>
  <c r="S147" i="22"/>
  <c r="F147" i="22"/>
  <c r="S146" i="22"/>
  <c r="F146" i="22"/>
  <c r="S145" i="22"/>
  <c r="F145" i="22"/>
  <c r="S144" i="22"/>
  <c r="F144" i="22"/>
  <c r="S143" i="22"/>
  <c r="F143" i="22"/>
  <c r="S142" i="22"/>
  <c r="F142" i="22"/>
  <c r="S141" i="22"/>
  <c r="F141" i="22"/>
  <c r="S140" i="22"/>
  <c r="F140" i="22"/>
  <c r="S139" i="22"/>
  <c r="F139" i="22"/>
  <c r="S138" i="22"/>
  <c r="F138" i="22"/>
  <c r="S137" i="22"/>
  <c r="F137" i="22"/>
  <c r="S136" i="22"/>
  <c r="F136" i="22"/>
  <c r="S135" i="22"/>
  <c r="F135" i="22"/>
  <c r="S134" i="22"/>
  <c r="F134" i="22"/>
  <c r="S133" i="22"/>
  <c r="F133" i="22"/>
  <c r="S132" i="22"/>
  <c r="F132" i="22"/>
  <c r="S131" i="22"/>
  <c r="F131" i="22"/>
  <c r="S130" i="22"/>
  <c r="F130" i="22"/>
  <c r="S129" i="22"/>
  <c r="F129" i="22"/>
  <c r="S128" i="22"/>
  <c r="F128" i="22"/>
  <c r="S127" i="22"/>
  <c r="F127" i="22"/>
  <c r="S126" i="22"/>
  <c r="F126" i="22"/>
  <c r="S125" i="22"/>
  <c r="F125" i="22"/>
  <c r="S124" i="22"/>
  <c r="F124" i="22"/>
  <c r="S123" i="22"/>
  <c r="F123" i="22"/>
  <c r="S122" i="22"/>
  <c r="F122" i="22"/>
  <c r="S121" i="22"/>
  <c r="F121" i="22"/>
  <c r="S120" i="22"/>
  <c r="F120" i="22"/>
  <c r="S119" i="22"/>
  <c r="F119" i="22"/>
  <c r="S118" i="22"/>
  <c r="F118" i="22"/>
  <c r="S117" i="22"/>
  <c r="F117" i="22"/>
  <c r="S116" i="22"/>
  <c r="F116" i="22"/>
  <c r="S115" i="22"/>
  <c r="F115" i="22"/>
  <c r="S114" i="22"/>
  <c r="F114" i="22"/>
  <c r="S113" i="22"/>
  <c r="F113" i="22"/>
  <c r="S112" i="22"/>
  <c r="F112" i="22"/>
  <c r="S111" i="22"/>
  <c r="F111" i="22"/>
  <c r="S110" i="22"/>
  <c r="F110" i="22"/>
  <c r="S109" i="22"/>
  <c r="F109" i="22"/>
  <c r="S108" i="22"/>
  <c r="F108" i="22"/>
  <c r="S107" i="22"/>
  <c r="F107" i="22"/>
  <c r="S106" i="22"/>
  <c r="F106" i="22"/>
  <c r="S105" i="22"/>
  <c r="F105" i="22"/>
  <c r="S104" i="22"/>
  <c r="F104" i="22"/>
  <c r="S103" i="22"/>
  <c r="F103" i="22"/>
  <c r="S102" i="22"/>
  <c r="F102" i="22"/>
  <c r="S101" i="22"/>
  <c r="F101" i="22"/>
  <c r="S100" i="22"/>
  <c r="F100" i="22"/>
  <c r="S99" i="22"/>
  <c r="F99" i="22"/>
  <c r="S98" i="22"/>
  <c r="F98" i="22"/>
  <c r="S97" i="22"/>
  <c r="F97" i="22"/>
  <c r="S96" i="22"/>
  <c r="F96" i="22"/>
  <c r="S95" i="22"/>
  <c r="F95" i="22"/>
  <c r="S94" i="22"/>
  <c r="F94" i="22"/>
  <c r="S93" i="22"/>
  <c r="P93" i="22"/>
  <c r="P189" i="22" s="1"/>
  <c r="O93" i="22"/>
  <c r="O225" i="22" s="1"/>
  <c r="N93" i="22"/>
  <c r="N225" i="22" s="1"/>
  <c r="M93" i="22"/>
  <c r="M226" i="22" s="1"/>
  <c r="L93" i="22"/>
  <c r="L225" i="22" s="1"/>
  <c r="F93" i="22"/>
  <c r="F92" i="22"/>
  <c r="F91" i="22"/>
  <c r="F90" i="22"/>
  <c r="F89" i="22"/>
  <c r="F88" i="22"/>
  <c r="F87" i="22"/>
  <c r="F86" i="22"/>
  <c r="F85" i="22"/>
  <c r="F84" i="22"/>
  <c r="F83" i="22"/>
  <c r="F82" i="22"/>
  <c r="F81" i="22"/>
  <c r="F80" i="22"/>
  <c r="F79" i="22"/>
  <c r="F78" i="22"/>
  <c r="F77" i="22"/>
  <c r="F76" i="22"/>
  <c r="F75" i="22"/>
  <c r="F74" i="22"/>
  <c r="F73" i="22"/>
  <c r="F72" i="22"/>
  <c r="F71" i="22"/>
  <c r="F70" i="22"/>
  <c r="F69" i="22"/>
  <c r="F68" i="22"/>
  <c r="F67" i="22"/>
  <c r="F66" i="22"/>
  <c r="F65" i="22"/>
  <c r="F64" i="22"/>
  <c r="F63" i="22"/>
  <c r="F62" i="22"/>
  <c r="F61" i="22"/>
  <c r="F60" i="22"/>
  <c r="F59" i="22"/>
  <c r="F58" i="22"/>
  <c r="F57" i="22"/>
  <c r="F56" i="22"/>
  <c r="F55" i="22"/>
  <c r="F54" i="22"/>
  <c r="F53" i="22"/>
  <c r="F52" i="22"/>
  <c r="F51" i="22"/>
  <c r="F50" i="22"/>
  <c r="F49" i="22"/>
  <c r="F48" i="22"/>
  <c r="F47" i="22"/>
  <c r="F46" i="22"/>
  <c r="F45" i="22"/>
  <c r="F44" i="22"/>
  <c r="F43" i="22"/>
  <c r="F42" i="22"/>
  <c r="F41" i="22"/>
  <c r="F40" i="22"/>
  <c r="F39" i="22"/>
  <c r="F38" i="22"/>
  <c r="F37" i="22"/>
  <c r="F36" i="22"/>
  <c r="F35" i="22"/>
  <c r="F34" i="22"/>
  <c r="F33" i="22"/>
  <c r="F32" i="22"/>
  <c r="F31" i="22"/>
  <c r="F30" i="22"/>
  <c r="F29" i="22"/>
  <c r="F28" i="22"/>
  <c r="F27" i="22"/>
  <c r="F26" i="22"/>
  <c r="F25" i="22"/>
  <c r="F24" i="22"/>
  <c r="F23" i="22"/>
  <c r="F22" i="22"/>
  <c r="F21" i="22"/>
  <c r="F20" i="22"/>
  <c r="F19" i="22"/>
  <c r="F18" i="22"/>
  <c r="F17" i="22"/>
  <c r="F16" i="22"/>
  <c r="F15" i="22"/>
  <c r="F14" i="22"/>
  <c r="F13" i="22"/>
  <c r="F12" i="22"/>
  <c r="F11" i="22"/>
  <c r="F10" i="22"/>
  <c r="F9" i="22"/>
  <c r="F8" i="22"/>
  <c r="F7" i="22"/>
  <c r="F6" i="22"/>
  <c r="F5" i="22"/>
  <c r="F4" i="22"/>
  <c r="F3" i="22"/>
  <c r="S228" i="21"/>
  <c r="F228" i="21"/>
  <c r="S227" i="21"/>
  <c r="F227" i="21"/>
  <c r="S226" i="21"/>
  <c r="F226" i="21"/>
  <c r="S225" i="21"/>
  <c r="F225" i="21"/>
  <c r="S224" i="21"/>
  <c r="F224" i="21"/>
  <c r="S223" i="21"/>
  <c r="F223" i="21"/>
  <c r="S222" i="21"/>
  <c r="F222" i="21"/>
  <c r="S221" i="21"/>
  <c r="F221" i="21"/>
  <c r="S220" i="21"/>
  <c r="F220" i="21"/>
  <c r="S219" i="21"/>
  <c r="F219" i="21"/>
  <c r="S218" i="21"/>
  <c r="F218" i="21"/>
  <c r="S217" i="21"/>
  <c r="F217" i="21"/>
  <c r="S216" i="21"/>
  <c r="F216" i="21"/>
  <c r="S215" i="21"/>
  <c r="F215" i="21"/>
  <c r="S214" i="21"/>
  <c r="F214" i="21"/>
  <c r="S213" i="21"/>
  <c r="F213" i="21"/>
  <c r="S212" i="21"/>
  <c r="F212" i="21"/>
  <c r="S211" i="21"/>
  <c r="F211" i="21"/>
  <c r="S210" i="21"/>
  <c r="F210" i="21"/>
  <c r="S209" i="21"/>
  <c r="F209" i="21"/>
  <c r="S208" i="21"/>
  <c r="F208" i="21"/>
  <c r="S207" i="21"/>
  <c r="F207" i="21"/>
  <c r="S206" i="21"/>
  <c r="F206" i="21"/>
  <c r="S205" i="21"/>
  <c r="F205" i="21"/>
  <c r="S204" i="21"/>
  <c r="F204" i="21"/>
  <c r="S203" i="21"/>
  <c r="F203" i="21"/>
  <c r="S202" i="21"/>
  <c r="F202" i="21"/>
  <c r="S201" i="21"/>
  <c r="F201" i="21"/>
  <c r="S200" i="21"/>
  <c r="F200" i="21"/>
  <c r="S199" i="21"/>
  <c r="F199" i="21"/>
  <c r="S198" i="21"/>
  <c r="F198" i="21"/>
  <c r="S197" i="21"/>
  <c r="F197" i="21"/>
  <c r="S196" i="21"/>
  <c r="F196" i="21"/>
  <c r="S195" i="21"/>
  <c r="F195" i="21"/>
  <c r="S194" i="21"/>
  <c r="F194" i="21"/>
  <c r="S193" i="21"/>
  <c r="F193" i="21"/>
  <c r="S192" i="21"/>
  <c r="F192" i="21"/>
  <c r="S191" i="21"/>
  <c r="F191" i="21"/>
  <c r="S190" i="21"/>
  <c r="F190" i="21"/>
  <c r="S189" i="21"/>
  <c r="F189" i="21"/>
  <c r="S188" i="21"/>
  <c r="F188" i="21"/>
  <c r="S187" i="21"/>
  <c r="F187" i="21"/>
  <c r="S186" i="21"/>
  <c r="F186" i="21"/>
  <c r="S185" i="21"/>
  <c r="F185" i="21"/>
  <c r="S184" i="21"/>
  <c r="F184" i="21"/>
  <c r="S183" i="21"/>
  <c r="F183" i="21"/>
  <c r="S182" i="21"/>
  <c r="F182" i="21"/>
  <c r="S181" i="21"/>
  <c r="F181" i="21"/>
  <c r="S180" i="21"/>
  <c r="F180" i="21"/>
  <c r="S179" i="21"/>
  <c r="F179" i="21"/>
  <c r="S178" i="21"/>
  <c r="F178" i="21"/>
  <c r="S177" i="21"/>
  <c r="F177" i="21"/>
  <c r="S176" i="21"/>
  <c r="F176" i="21"/>
  <c r="S175" i="21"/>
  <c r="F175" i="21"/>
  <c r="S174" i="21"/>
  <c r="F174" i="21"/>
  <c r="S173" i="21"/>
  <c r="F173" i="21"/>
  <c r="S172" i="21"/>
  <c r="F172" i="21"/>
  <c r="S171" i="21"/>
  <c r="F171" i="21"/>
  <c r="S170" i="21"/>
  <c r="F170" i="21"/>
  <c r="S169" i="21"/>
  <c r="F169" i="21"/>
  <c r="S168" i="21"/>
  <c r="F168" i="21"/>
  <c r="S167" i="21"/>
  <c r="F167" i="21"/>
  <c r="S166" i="21"/>
  <c r="F166" i="21"/>
  <c r="S165" i="21"/>
  <c r="F165" i="21"/>
  <c r="S164" i="21"/>
  <c r="F164" i="21"/>
  <c r="S163" i="21"/>
  <c r="F163" i="21"/>
  <c r="S162" i="21"/>
  <c r="F162" i="21"/>
  <c r="S161" i="21"/>
  <c r="F161" i="21"/>
  <c r="S160" i="21"/>
  <c r="F160" i="21"/>
  <c r="S159" i="21"/>
  <c r="F159" i="21"/>
  <c r="S158" i="21"/>
  <c r="F158" i="21"/>
  <c r="S157" i="21"/>
  <c r="F157" i="21"/>
  <c r="S156" i="21"/>
  <c r="F156" i="21"/>
  <c r="S155" i="21"/>
  <c r="F155" i="21"/>
  <c r="S154" i="21"/>
  <c r="F154" i="21"/>
  <c r="S153" i="21"/>
  <c r="F153" i="21"/>
  <c r="S152" i="21"/>
  <c r="F152" i="21"/>
  <c r="S151" i="21"/>
  <c r="F151" i="21"/>
  <c r="S150" i="21"/>
  <c r="F150" i="21"/>
  <c r="S149" i="21"/>
  <c r="F149" i="21"/>
  <c r="S148" i="21"/>
  <c r="F148" i="21"/>
  <c r="S147" i="21"/>
  <c r="F147" i="21"/>
  <c r="S146" i="21"/>
  <c r="F146" i="21"/>
  <c r="S145" i="21"/>
  <c r="F145" i="21"/>
  <c r="S144" i="21"/>
  <c r="F144" i="21"/>
  <c r="S143" i="21"/>
  <c r="F143" i="21"/>
  <c r="S142" i="21"/>
  <c r="F142" i="21"/>
  <c r="S141" i="21"/>
  <c r="F141" i="21"/>
  <c r="S140" i="21"/>
  <c r="F140" i="21"/>
  <c r="S139" i="21"/>
  <c r="F139" i="21"/>
  <c r="S138" i="21"/>
  <c r="F138" i="21"/>
  <c r="S137" i="21"/>
  <c r="F137" i="21"/>
  <c r="S136" i="21"/>
  <c r="F136" i="21"/>
  <c r="S135" i="21"/>
  <c r="F135" i="21"/>
  <c r="S134" i="21"/>
  <c r="F134" i="21"/>
  <c r="S133" i="21"/>
  <c r="F133" i="21"/>
  <c r="S132" i="21"/>
  <c r="F132" i="21"/>
  <c r="S131" i="21"/>
  <c r="F131" i="21"/>
  <c r="S130" i="21"/>
  <c r="F130" i="21"/>
  <c r="S129" i="21"/>
  <c r="F129" i="21"/>
  <c r="S128" i="21"/>
  <c r="F128" i="21"/>
  <c r="S127" i="21"/>
  <c r="F127" i="21"/>
  <c r="S126" i="21"/>
  <c r="F126" i="21"/>
  <c r="S125" i="21"/>
  <c r="F125" i="21"/>
  <c r="S124" i="21"/>
  <c r="F124" i="21"/>
  <c r="S123" i="21"/>
  <c r="F123" i="21"/>
  <c r="S122" i="21"/>
  <c r="F122" i="21"/>
  <c r="S121" i="21"/>
  <c r="F121" i="21"/>
  <c r="S120" i="21"/>
  <c r="F120" i="21"/>
  <c r="S119" i="21"/>
  <c r="F119" i="21"/>
  <c r="S118" i="21"/>
  <c r="F118" i="21"/>
  <c r="S117" i="21"/>
  <c r="F117" i="21"/>
  <c r="S116" i="21"/>
  <c r="F116" i="21"/>
  <c r="S115" i="21"/>
  <c r="F115" i="21"/>
  <c r="S114" i="21"/>
  <c r="F114" i="21"/>
  <c r="S113" i="21"/>
  <c r="F113" i="21"/>
  <c r="S112" i="21"/>
  <c r="F112" i="21"/>
  <c r="S111" i="21"/>
  <c r="F111" i="21"/>
  <c r="S110" i="21"/>
  <c r="F110" i="21"/>
  <c r="S109" i="21"/>
  <c r="F109" i="21"/>
  <c r="S108" i="21"/>
  <c r="F108" i="21"/>
  <c r="S107" i="21"/>
  <c r="F107" i="21"/>
  <c r="S106" i="21"/>
  <c r="F106" i="21"/>
  <c r="S105" i="21"/>
  <c r="F105" i="21"/>
  <c r="S104" i="21"/>
  <c r="F104" i="21"/>
  <c r="S103" i="21"/>
  <c r="F103" i="21"/>
  <c r="S102" i="21"/>
  <c r="F102" i="21"/>
  <c r="S101" i="21"/>
  <c r="F101" i="21"/>
  <c r="S100" i="21"/>
  <c r="F100" i="21"/>
  <c r="S99" i="21"/>
  <c r="F99" i="21"/>
  <c r="S98" i="21"/>
  <c r="F98" i="21"/>
  <c r="S97" i="21"/>
  <c r="F97" i="21"/>
  <c r="S96" i="21"/>
  <c r="F96" i="21"/>
  <c r="S95" i="21"/>
  <c r="F95" i="21"/>
  <c r="S94" i="21"/>
  <c r="F94" i="21"/>
  <c r="S93" i="21"/>
  <c r="P93" i="21"/>
  <c r="P222" i="21" s="1"/>
  <c r="O93" i="21"/>
  <c r="O195" i="21" s="1"/>
  <c r="N93" i="21"/>
  <c r="N219" i="21" s="1"/>
  <c r="M93" i="21"/>
  <c r="M196" i="21" s="1"/>
  <c r="L93" i="21"/>
  <c r="L180" i="21" s="1"/>
  <c r="F93" i="21"/>
  <c r="F92" i="21"/>
  <c r="F91" i="21"/>
  <c r="F90" i="21"/>
  <c r="F89" i="21"/>
  <c r="F88" i="21"/>
  <c r="F87" i="21"/>
  <c r="F86" i="21"/>
  <c r="F85" i="21"/>
  <c r="F84" i="21"/>
  <c r="F83" i="21"/>
  <c r="F82" i="21"/>
  <c r="F81" i="21"/>
  <c r="F80" i="21"/>
  <c r="F79" i="21"/>
  <c r="F78" i="21"/>
  <c r="F77" i="21"/>
  <c r="F76" i="21"/>
  <c r="F75" i="21"/>
  <c r="F74" i="21"/>
  <c r="F73" i="21"/>
  <c r="F72" i="21"/>
  <c r="F71" i="21"/>
  <c r="F70" i="21"/>
  <c r="F69" i="21"/>
  <c r="F68" i="21"/>
  <c r="F67" i="21"/>
  <c r="F66" i="21"/>
  <c r="F65" i="21"/>
  <c r="F64" i="21"/>
  <c r="F63" i="21"/>
  <c r="F62" i="21"/>
  <c r="F61" i="21"/>
  <c r="F60" i="21"/>
  <c r="F59" i="21"/>
  <c r="F58" i="21"/>
  <c r="F57" i="21"/>
  <c r="F56" i="21"/>
  <c r="F55" i="21"/>
  <c r="F54" i="21"/>
  <c r="F53" i="21"/>
  <c r="F52" i="21"/>
  <c r="F51" i="21"/>
  <c r="F50" i="21"/>
  <c r="F49" i="21"/>
  <c r="F48" i="21"/>
  <c r="F47" i="21"/>
  <c r="F46" i="21"/>
  <c r="F45" i="21"/>
  <c r="F44" i="21"/>
  <c r="F43" i="21"/>
  <c r="F42" i="21"/>
  <c r="F41" i="21"/>
  <c r="F40" i="21"/>
  <c r="F39" i="21"/>
  <c r="F38" i="21"/>
  <c r="F37" i="21"/>
  <c r="F36" i="21"/>
  <c r="F35" i="21"/>
  <c r="F34" i="21"/>
  <c r="F33" i="21"/>
  <c r="F32" i="21"/>
  <c r="F31" i="21"/>
  <c r="F30" i="21"/>
  <c r="F29" i="21"/>
  <c r="F28" i="21"/>
  <c r="F27" i="21"/>
  <c r="F26" i="21"/>
  <c r="F25" i="21"/>
  <c r="F24" i="21"/>
  <c r="F23" i="21"/>
  <c r="F22" i="21"/>
  <c r="F21" i="21"/>
  <c r="F20" i="21"/>
  <c r="F19" i="21"/>
  <c r="F18" i="21"/>
  <c r="F17" i="21"/>
  <c r="F16" i="21"/>
  <c r="F15" i="21"/>
  <c r="F14" i="21"/>
  <c r="F13" i="21"/>
  <c r="F12" i="21"/>
  <c r="F11" i="21"/>
  <c r="F10" i="21"/>
  <c r="F9" i="21"/>
  <c r="F8" i="21"/>
  <c r="F7" i="21"/>
  <c r="F6" i="21"/>
  <c r="F5" i="21"/>
  <c r="F4" i="21"/>
  <c r="F3" i="21"/>
  <c r="S228" i="20"/>
  <c r="F228" i="20"/>
  <c r="S227" i="20"/>
  <c r="F227" i="20"/>
  <c r="S226" i="20"/>
  <c r="F226" i="20"/>
  <c r="S225" i="20"/>
  <c r="F225" i="20"/>
  <c r="S224" i="20"/>
  <c r="F224" i="20"/>
  <c r="S223" i="20"/>
  <c r="F223" i="20"/>
  <c r="S222" i="20"/>
  <c r="F222" i="20"/>
  <c r="S221" i="20"/>
  <c r="F221" i="20"/>
  <c r="S220" i="20"/>
  <c r="F220" i="20"/>
  <c r="S219" i="20"/>
  <c r="F219" i="20"/>
  <c r="S218" i="20"/>
  <c r="F218" i="20"/>
  <c r="S217" i="20"/>
  <c r="F217" i="20"/>
  <c r="S216" i="20"/>
  <c r="F216" i="20"/>
  <c r="S215" i="20"/>
  <c r="F215" i="20"/>
  <c r="S214" i="20"/>
  <c r="F214" i="20"/>
  <c r="S213" i="20"/>
  <c r="F213" i="20"/>
  <c r="S212" i="20"/>
  <c r="F212" i="20"/>
  <c r="S211" i="20"/>
  <c r="F211" i="20"/>
  <c r="S210" i="20"/>
  <c r="F210" i="20"/>
  <c r="S209" i="20"/>
  <c r="F209" i="20"/>
  <c r="S208" i="20"/>
  <c r="F208" i="20"/>
  <c r="S207" i="20"/>
  <c r="F207" i="20"/>
  <c r="S206" i="20"/>
  <c r="F206" i="20"/>
  <c r="S205" i="20"/>
  <c r="F205" i="20"/>
  <c r="S204" i="20"/>
  <c r="F204" i="20"/>
  <c r="S203" i="20"/>
  <c r="F203" i="20"/>
  <c r="S202" i="20"/>
  <c r="F202" i="20"/>
  <c r="S201" i="20"/>
  <c r="F201" i="20"/>
  <c r="S200" i="20"/>
  <c r="F200" i="20"/>
  <c r="S199" i="20"/>
  <c r="F199" i="20"/>
  <c r="S198" i="20"/>
  <c r="F198" i="20"/>
  <c r="S197" i="20"/>
  <c r="F197" i="20"/>
  <c r="S196" i="20"/>
  <c r="F196" i="20"/>
  <c r="S195" i="20"/>
  <c r="F195" i="20"/>
  <c r="S194" i="20"/>
  <c r="F194" i="20"/>
  <c r="S193" i="20"/>
  <c r="F193" i="20"/>
  <c r="S192" i="20"/>
  <c r="F192" i="20"/>
  <c r="S191" i="20"/>
  <c r="F191" i="20"/>
  <c r="S190" i="20"/>
  <c r="F190" i="20"/>
  <c r="S189" i="20"/>
  <c r="F189" i="20"/>
  <c r="S188" i="20"/>
  <c r="F188" i="20"/>
  <c r="S187" i="20"/>
  <c r="F187" i="20"/>
  <c r="S186" i="20"/>
  <c r="F186" i="20"/>
  <c r="S185" i="20"/>
  <c r="F185" i="20"/>
  <c r="S184" i="20"/>
  <c r="F184" i="20"/>
  <c r="S183" i="20"/>
  <c r="F183" i="20"/>
  <c r="S182" i="20"/>
  <c r="F182" i="20"/>
  <c r="S181" i="20"/>
  <c r="F181" i="20"/>
  <c r="S180" i="20"/>
  <c r="F180" i="20"/>
  <c r="S179" i="20"/>
  <c r="F179" i="20"/>
  <c r="S178" i="20"/>
  <c r="F178" i="20"/>
  <c r="S177" i="20"/>
  <c r="F177" i="20"/>
  <c r="S176" i="20"/>
  <c r="F176" i="20"/>
  <c r="S175" i="20"/>
  <c r="F175" i="20"/>
  <c r="S174" i="20"/>
  <c r="F174" i="20"/>
  <c r="S173" i="20"/>
  <c r="F173" i="20"/>
  <c r="S172" i="20"/>
  <c r="F172" i="20"/>
  <c r="S171" i="20"/>
  <c r="F171" i="20"/>
  <c r="S170" i="20"/>
  <c r="F170" i="20"/>
  <c r="S169" i="20"/>
  <c r="F169" i="20"/>
  <c r="S168" i="20"/>
  <c r="F168" i="20"/>
  <c r="S167" i="20"/>
  <c r="F167" i="20"/>
  <c r="S166" i="20"/>
  <c r="F166" i="20"/>
  <c r="S165" i="20"/>
  <c r="F165" i="20"/>
  <c r="S164" i="20"/>
  <c r="F164" i="20"/>
  <c r="S163" i="20"/>
  <c r="F163" i="20"/>
  <c r="S162" i="20"/>
  <c r="F162" i="20"/>
  <c r="S161" i="20"/>
  <c r="F161" i="20"/>
  <c r="S160" i="20"/>
  <c r="F160" i="20"/>
  <c r="S159" i="20"/>
  <c r="F159" i="20"/>
  <c r="S158" i="20"/>
  <c r="F158" i="20"/>
  <c r="S157" i="20"/>
  <c r="F157" i="20"/>
  <c r="S156" i="20"/>
  <c r="F156" i="20"/>
  <c r="S155" i="20"/>
  <c r="F155" i="20"/>
  <c r="S154" i="20"/>
  <c r="F154" i="20"/>
  <c r="S153" i="20"/>
  <c r="F153" i="20"/>
  <c r="S152" i="20"/>
  <c r="F152" i="20"/>
  <c r="S151" i="20"/>
  <c r="F151" i="20"/>
  <c r="S150" i="20"/>
  <c r="F150" i="20"/>
  <c r="S149" i="20"/>
  <c r="F149" i="20"/>
  <c r="S148" i="20"/>
  <c r="F148" i="20"/>
  <c r="S147" i="20"/>
  <c r="F147" i="20"/>
  <c r="S146" i="20"/>
  <c r="F146" i="20"/>
  <c r="S145" i="20"/>
  <c r="F145" i="20"/>
  <c r="S144" i="20"/>
  <c r="F144" i="20"/>
  <c r="S143" i="20"/>
  <c r="F143" i="20"/>
  <c r="S142" i="20"/>
  <c r="F142" i="20"/>
  <c r="S141" i="20"/>
  <c r="F141" i="20"/>
  <c r="S140" i="20"/>
  <c r="F140" i="20"/>
  <c r="S139" i="20"/>
  <c r="F139" i="20"/>
  <c r="S138" i="20"/>
  <c r="F138" i="20"/>
  <c r="S137" i="20"/>
  <c r="F137" i="20"/>
  <c r="S136" i="20"/>
  <c r="F136" i="20"/>
  <c r="S135" i="20"/>
  <c r="F135" i="20"/>
  <c r="S134" i="20"/>
  <c r="F134" i="20"/>
  <c r="S133" i="20"/>
  <c r="F133" i="20"/>
  <c r="S132" i="20"/>
  <c r="F132" i="20"/>
  <c r="S131" i="20"/>
  <c r="F131" i="20"/>
  <c r="S130" i="20"/>
  <c r="F130" i="20"/>
  <c r="S129" i="20"/>
  <c r="F129" i="20"/>
  <c r="S128" i="20"/>
  <c r="F128" i="20"/>
  <c r="S127" i="20"/>
  <c r="F127" i="20"/>
  <c r="S126" i="20"/>
  <c r="F126" i="20"/>
  <c r="S125" i="20"/>
  <c r="F125" i="20"/>
  <c r="S124" i="20"/>
  <c r="F124" i="20"/>
  <c r="S123" i="20"/>
  <c r="F123" i="20"/>
  <c r="S122" i="20"/>
  <c r="F122" i="20"/>
  <c r="S121" i="20"/>
  <c r="F121" i="20"/>
  <c r="S120" i="20"/>
  <c r="F120" i="20"/>
  <c r="S119" i="20"/>
  <c r="F119" i="20"/>
  <c r="S118" i="20"/>
  <c r="F118" i="20"/>
  <c r="S117" i="20"/>
  <c r="F117" i="20"/>
  <c r="S116" i="20"/>
  <c r="F116" i="20"/>
  <c r="S115" i="20"/>
  <c r="F115" i="20"/>
  <c r="S114" i="20"/>
  <c r="F114" i="20"/>
  <c r="S113" i="20"/>
  <c r="F113" i="20"/>
  <c r="S112" i="20"/>
  <c r="F112" i="20"/>
  <c r="S111" i="20"/>
  <c r="F111" i="20"/>
  <c r="S110" i="20"/>
  <c r="F110" i="20"/>
  <c r="S109" i="20"/>
  <c r="F109" i="20"/>
  <c r="S108" i="20"/>
  <c r="F108" i="20"/>
  <c r="S107" i="20"/>
  <c r="F107" i="20"/>
  <c r="S106" i="20"/>
  <c r="F106" i="20"/>
  <c r="S105" i="20"/>
  <c r="F105" i="20"/>
  <c r="S104" i="20"/>
  <c r="F104" i="20"/>
  <c r="S103" i="20"/>
  <c r="F103" i="20"/>
  <c r="S102" i="20"/>
  <c r="F102" i="20"/>
  <c r="S101" i="20"/>
  <c r="F101" i="20"/>
  <c r="S100" i="20"/>
  <c r="F100" i="20"/>
  <c r="S99" i="20"/>
  <c r="F99" i="20"/>
  <c r="S98" i="20"/>
  <c r="F98" i="20"/>
  <c r="S97" i="20"/>
  <c r="F97" i="20"/>
  <c r="S96" i="20"/>
  <c r="F96" i="20"/>
  <c r="S95" i="20"/>
  <c r="F95" i="20"/>
  <c r="S94" i="20"/>
  <c r="F94" i="20"/>
  <c r="S93" i="20"/>
  <c r="P93" i="20"/>
  <c r="P226" i="20" s="1"/>
  <c r="O93" i="20"/>
  <c r="O227" i="20" s="1"/>
  <c r="N93" i="20"/>
  <c r="N227" i="20" s="1"/>
  <c r="M93" i="20"/>
  <c r="M189" i="20" s="1"/>
  <c r="L93" i="20"/>
  <c r="L189" i="20" s="1"/>
  <c r="F93" i="20"/>
  <c r="F92" i="20"/>
  <c r="F91" i="20"/>
  <c r="F90" i="20"/>
  <c r="F89" i="20"/>
  <c r="F88" i="20"/>
  <c r="F87" i="20"/>
  <c r="F86" i="20"/>
  <c r="F85" i="20"/>
  <c r="F84" i="20"/>
  <c r="F83" i="20"/>
  <c r="F82" i="20"/>
  <c r="F81" i="20"/>
  <c r="F80" i="20"/>
  <c r="F79" i="20"/>
  <c r="F78" i="20"/>
  <c r="F77" i="20"/>
  <c r="F76" i="20"/>
  <c r="F75" i="20"/>
  <c r="F74" i="20"/>
  <c r="F73" i="20"/>
  <c r="F72" i="20"/>
  <c r="F71" i="20"/>
  <c r="F70" i="20"/>
  <c r="F69" i="20"/>
  <c r="F68" i="20"/>
  <c r="F67" i="20"/>
  <c r="F66" i="20"/>
  <c r="F65" i="20"/>
  <c r="F64" i="20"/>
  <c r="F63" i="20"/>
  <c r="F62" i="20"/>
  <c r="F61" i="20"/>
  <c r="F60" i="20"/>
  <c r="F59" i="20"/>
  <c r="F58" i="20"/>
  <c r="F57" i="20"/>
  <c r="F56" i="20"/>
  <c r="F55" i="20"/>
  <c r="F54" i="20"/>
  <c r="F53" i="20"/>
  <c r="F52" i="20"/>
  <c r="F51" i="20"/>
  <c r="F50" i="20"/>
  <c r="F49" i="20"/>
  <c r="F48" i="20"/>
  <c r="F47" i="20"/>
  <c r="F46" i="20"/>
  <c r="F45" i="20"/>
  <c r="F44" i="20"/>
  <c r="F43" i="20"/>
  <c r="F42" i="20"/>
  <c r="F41" i="20"/>
  <c r="F40" i="20"/>
  <c r="F39" i="20"/>
  <c r="F38" i="20"/>
  <c r="F37" i="20"/>
  <c r="F36" i="20"/>
  <c r="F35" i="20"/>
  <c r="F34" i="20"/>
  <c r="F33" i="20"/>
  <c r="F32" i="20"/>
  <c r="F31" i="20"/>
  <c r="F30" i="20"/>
  <c r="F29" i="20"/>
  <c r="F28" i="20"/>
  <c r="F27" i="20"/>
  <c r="F26" i="20"/>
  <c r="F25" i="20"/>
  <c r="F24" i="20"/>
  <c r="F23" i="20"/>
  <c r="F22" i="20"/>
  <c r="F21" i="20"/>
  <c r="F20" i="20"/>
  <c r="F19" i="20"/>
  <c r="F18" i="20"/>
  <c r="F17" i="20"/>
  <c r="F16" i="20"/>
  <c r="F15" i="20"/>
  <c r="F14" i="20"/>
  <c r="F13" i="20"/>
  <c r="F12" i="20"/>
  <c r="F11" i="20"/>
  <c r="F10" i="20"/>
  <c r="F9" i="20"/>
  <c r="F8" i="20"/>
  <c r="F7" i="20"/>
  <c r="F6" i="20"/>
  <c r="F5" i="20"/>
  <c r="F4" i="20"/>
  <c r="F3" i="20"/>
  <c r="S228" i="19"/>
  <c r="F228" i="19"/>
  <c r="S227" i="19"/>
  <c r="F227" i="19"/>
  <c r="S226" i="19"/>
  <c r="F226" i="19"/>
  <c r="S225" i="19"/>
  <c r="F225" i="19"/>
  <c r="S224" i="19"/>
  <c r="F224" i="19"/>
  <c r="S223" i="19"/>
  <c r="F223" i="19"/>
  <c r="S222" i="19"/>
  <c r="F222" i="19"/>
  <c r="S221" i="19"/>
  <c r="F221" i="19"/>
  <c r="S220" i="19"/>
  <c r="F220" i="19"/>
  <c r="S219" i="19"/>
  <c r="F219" i="19"/>
  <c r="S218" i="19"/>
  <c r="F218" i="19"/>
  <c r="S217" i="19"/>
  <c r="F217" i="19"/>
  <c r="S216" i="19"/>
  <c r="F216" i="19"/>
  <c r="S215" i="19"/>
  <c r="F215" i="19"/>
  <c r="S214" i="19"/>
  <c r="F214" i="19"/>
  <c r="S213" i="19"/>
  <c r="F213" i="19"/>
  <c r="S212" i="19"/>
  <c r="F212" i="19"/>
  <c r="S211" i="19"/>
  <c r="F211" i="19"/>
  <c r="S210" i="19"/>
  <c r="F210" i="19"/>
  <c r="S209" i="19"/>
  <c r="F209" i="19"/>
  <c r="S208" i="19"/>
  <c r="F208" i="19"/>
  <c r="S207" i="19"/>
  <c r="F207" i="19"/>
  <c r="S206" i="19"/>
  <c r="F206" i="19"/>
  <c r="S205" i="19"/>
  <c r="F205" i="19"/>
  <c r="S204" i="19"/>
  <c r="F204" i="19"/>
  <c r="S203" i="19"/>
  <c r="F203" i="19"/>
  <c r="S202" i="19"/>
  <c r="F202" i="19"/>
  <c r="S201" i="19"/>
  <c r="F201" i="19"/>
  <c r="S200" i="19"/>
  <c r="F200" i="19"/>
  <c r="S199" i="19"/>
  <c r="F199" i="19"/>
  <c r="S198" i="19"/>
  <c r="F198" i="19"/>
  <c r="S197" i="19"/>
  <c r="F197" i="19"/>
  <c r="S196" i="19"/>
  <c r="F196" i="19"/>
  <c r="S195" i="19"/>
  <c r="F195" i="19"/>
  <c r="S194" i="19"/>
  <c r="F194" i="19"/>
  <c r="S193" i="19"/>
  <c r="F193" i="19"/>
  <c r="S192" i="19"/>
  <c r="F192" i="19"/>
  <c r="S191" i="19"/>
  <c r="F191" i="19"/>
  <c r="S190" i="19"/>
  <c r="F190" i="19"/>
  <c r="S189" i="19"/>
  <c r="F189" i="19"/>
  <c r="S188" i="19"/>
  <c r="F188" i="19"/>
  <c r="S187" i="19"/>
  <c r="F187" i="19"/>
  <c r="S186" i="19"/>
  <c r="F186" i="19"/>
  <c r="S185" i="19"/>
  <c r="F185" i="19"/>
  <c r="S184" i="19"/>
  <c r="F184" i="19"/>
  <c r="S183" i="19"/>
  <c r="F183" i="19"/>
  <c r="S182" i="19"/>
  <c r="F182" i="19"/>
  <c r="S181" i="19"/>
  <c r="F181" i="19"/>
  <c r="S180" i="19"/>
  <c r="F180" i="19"/>
  <c r="S179" i="19"/>
  <c r="F179" i="19"/>
  <c r="S178" i="19"/>
  <c r="F178" i="19"/>
  <c r="S177" i="19"/>
  <c r="F177" i="19"/>
  <c r="S176" i="19"/>
  <c r="F176" i="19"/>
  <c r="S175" i="19"/>
  <c r="F175" i="19"/>
  <c r="S174" i="19"/>
  <c r="F174" i="19"/>
  <c r="S173" i="19"/>
  <c r="F173" i="19"/>
  <c r="S172" i="19"/>
  <c r="F172" i="19"/>
  <c r="S171" i="19"/>
  <c r="F171" i="19"/>
  <c r="S170" i="19"/>
  <c r="F170" i="19"/>
  <c r="S169" i="19"/>
  <c r="F169" i="19"/>
  <c r="S168" i="19"/>
  <c r="F168" i="19"/>
  <c r="S167" i="19"/>
  <c r="F167" i="19"/>
  <c r="S166" i="19"/>
  <c r="F166" i="19"/>
  <c r="S165" i="19"/>
  <c r="F165" i="19"/>
  <c r="S164" i="19"/>
  <c r="F164" i="19"/>
  <c r="S163" i="19"/>
  <c r="F163" i="19"/>
  <c r="S162" i="19"/>
  <c r="F162" i="19"/>
  <c r="S161" i="19"/>
  <c r="F161" i="19"/>
  <c r="S160" i="19"/>
  <c r="F160" i="19"/>
  <c r="S159" i="19"/>
  <c r="F159" i="19"/>
  <c r="S158" i="19"/>
  <c r="F158" i="19"/>
  <c r="S157" i="19"/>
  <c r="F157" i="19"/>
  <c r="S156" i="19"/>
  <c r="F156" i="19"/>
  <c r="S155" i="19"/>
  <c r="F155" i="19"/>
  <c r="S154" i="19"/>
  <c r="F154" i="19"/>
  <c r="S153" i="19"/>
  <c r="F153" i="19"/>
  <c r="S152" i="19"/>
  <c r="F152" i="19"/>
  <c r="S151" i="19"/>
  <c r="F151" i="19"/>
  <c r="S150" i="19"/>
  <c r="F150" i="19"/>
  <c r="S149" i="19"/>
  <c r="F149" i="19"/>
  <c r="S148" i="19"/>
  <c r="F148" i="19"/>
  <c r="S147" i="19"/>
  <c r="F147" i="19"/>
  <c r="S146" i="19"/>
  <c r="F146" i="19"/>
  <c r="S145" i="19"/>
  <c r="F145" i="19"/>
  <c r="S144" i="19"/>
  <c r="F144" i="19"/>
  <c r="S143" i="19"/>
  <c r="F143" i="19"/>
  <c r="S142" i="19"/>
  <c r="F142" i="19"/>
  <c r="S141" i="19"/>
  <c r="F141" i="19"/>
  <c r="S140" i="19"/>
  <c r="F140" i="19"/>
  <c r="S139" i="19"/>
  <c r="F139" i="19"/>
  <c r="S138" i="19"/>
  <c r="F138" i="19"/>
  <c r="S137" i="19"/>
  <c r="F137" i="19"/>
  <c r="S136" i="19"/>
  <c r="F136" i="19"/>
  <c r="S135" i="19"/>
  <c r="F135" i="19"/>
  <c r="S134" i="19"/>
  <c r="F134" i="19"/>
  <c r="S133" i="19"/>
  <c r="F133" i="19"/>
  <c r="S132" i="19"/>
  <c r="F132" i="19"/>
  <c r="S131" i="19"/>
  <c r="F131" i="19"/>
  <c r="S130" i="19"/>
  <c r="F130" i="19"/>
  <c r="S129" i="19"/>
  <c r="F129" i="19"/>
  <c r="S128" i="19"/>
  <c r="F128" i="19"/>
  <c r="S127" i="19"/>
  <c r="F127" i="19"/>
  <c r="S126" i="19"/>
  <c r="F126" i="19"/>
  <c r="S125" i="19"/>
  <c r="F125" i="19"/>
  <c r="S124" i="19"/>
  <c r="F124" i="19"/>
  <c r="S123" i="19"/>
  <c r="F123" i="19"/>
  <c r="S122" i="19"/>
  <c r="F122" i="19"/>
  <c r="S121" i="19"/>
  <c r="F121" i="19"/>
  <c r="S120" i="19"/>
  <c r="F120" i="19"/>
  <c r="S119" i="19"/>
  <c r="F119" i="19"/>
  <c r="S118" i="19"/>
  <c r="F118" i="19"/>
  <c r="S117" i="19"/>
  <c r="F117" i="19"/>
  <c r="S116" i="19"/>
  <c r="F116" i="19"/>
  <c r="S115" i="19"/>
  <c r="F115" i="19"/>
  <c r="S114" i="19"/>
  <c r="F114" i="19"/>
  <c r="S113" i="19"/>
  <c r="F113" i="19"/>
  <c r="S112" i="19"/>
  <c r="F112" i="19"/>
  <c r="S111" i="19"/>
  <c r="F111" i="19"/>
  <c r="S110" i="19"/>
  <c r="F110" i="19"/>
  <c r="S109" i="19"/>
  <c r="F109" i="19"/>
  <c r="S108" i="19"/>
  <c r="F108" i="19"/>
  <c r="S107" i="19"/>
  <c r="F107" i="19"/>
  <c r="S106" i="19"/>
  <c r="F106" i="19"/>
  <c r="S105" i="19"/>
  <c r="F105" i="19"/>
  <c r="S104" i="19"/>
  <c r="F104" i="19"/>
  <c r="S103" i="19"/>
  <c r="F103" i="19"/>
  <c r="S102" i="19"/>
  <c r="F102" i="19"/>
  <c r="S101" i="19"/>
  <c r="F101" i="19"/>
  <c r="S100" i="19"/>
  <c r="F100" i="19"/>
  <c r="S99" i="19"/>
  <c r="F99" i="19"/>
  <c r="S98" i="19"/>
  <c r="F98" i="19"/>
  <c r="S97" i="19"/>
  <c r="F97" i="19"/>
  <c r="S96" i="19"/>
  <c r="F96" i="19"/>
  <c r="S95" i="19"/>
  <c r="F95" i="19"/>
  <c r="S94" i="19"/>
  <c r="F94" i="19"/>
  <c r="S93" i="19"/>
  <c r="P93" i="19"/>
  <c r="P227" i="19" s="1"/>
  <c r="O93" i="19"/>
  <c r="O110" i="19" s="1"/>
  <c r="N93" i="19"/>
  <c r="N141" i="19" s="1"/>
  <c r="M93" i="19"/>
  <c r="M225" i="19" s="1"/>
  <c r="L93" i="19"/>
  <c r="L225" i="19" s="1"/>
  <c r="F93" i="19"/>
  <c r="F92" i="19"/>
  <c r="F91" i="19"/>
  <c r="F90" i="19"/>
  <c r="F89" i="19"/>
  <c r="F88" i="19"/>
  <c r="F87" i="19"/>
  <c r="F86" i="19"/>
  <c r="F85" i="19"/>
  <c r="F84" i="19"/>
  <c r="F83" i="19"/>
  <c r="F82" i="19"/>
  <c r="F81" i="19"/>
  <c r="F80" i="19"/>
  <c r="F79" i="19"/>
  <c r="F78" i="19"/>
  <c r="F77" i="19"/>
  <c r="F76" i="19"/>
  <c r="F75" i="19"/>
  <c r="F74" i="19"/>
  <c r="F73" i="19"/>
  <c r="F72" i="19"/>
  <c r="F71" i="19"/>
  <c r="F70" i="19"/>
  <c r="F69" i="19"/>
  <c r="F68" i="19"/>
  <c r="F67" i="19"/>
  <c r="F66" i="19"/>
  <c r="F65" i="19"/>
  <c r="F64" i="19"/>
  <c r="F63" i="19"/>
  <c r="F62" i="19"/>
  <c r="F61" i="19"/>
  <c r="F60" i="19"/>
  <c r="F59" i="19"/>
  <c r="F58" i="19"/>
  <c r="F57" i="19"/>
  <c r="F56" i="19"/>
  <c r="F55" i="19"/>
  <c r="F54" i="19"/>
  <c r="F53" i="19"/>
  <c r="F52" i="19"/>
  <c r="F51" i="19"/>
  <c r="F50" i="19"/>
  <c r="F49" i="19"/>
  <c r="F48" i="19"/>
  <c r="F47" i="19"/>
  <c r="F46" i="19"/>
  <c r="F45" i="19"/>
  <c r="F44" i="19"/>
  <c r="F43" i="19"/>
  <c r="F42" i="19"/>
  <c r="F41" i="19"/>
  <c r="F40" i="19"/>
  <c r="F39" i="19"/>
  <c r="F38" i="19"/>
  <c r="F37" i="19"/>
  <c r="F36" i="19"/>
  <c r="F35" i="19"/>
  <c r="F34" i="19"/>
  <c r="F33" i="19"/>
  <c r="F32" i="19"/>
  <c r="F31" i="19"/>
  <c r="F30" i="19"/>
  <c r="F29" i="19"/>
  <c r="F28" i="19"/>
  <c r="F27" i="19"/>
  <c r="F26" i="19"/>
  <c r="F25" i="19"/>
  <c r="F24" i="19"/>
  <c r="F23" i="19"/>
  <c r="F22" i="19"/>
  <c r="F21" i="19"/>
  <c r="F20" i="19"/>
  <c r="F19" i="19"/>
  <c r="F18" i="19"/>
  <c r="F17" i="19"/>
  <c r="F16" i="19"/>
  <c r="F15" i="19"/>
  <c r="F14" i="19"/>
  <c r="F13" i="19"/>
  <c r="F12" i="19"/>
  <c r="F11" i="19"/>
  <c r="F10" i="19"/>
  <c r="F9" i="19"/>
  <c r="F8" i="19"/>
  <c r="F7" i="19"/>
  <c r="F6" i="19"/>
  <c r="F5" i="19"/>
  <c r="F4" i="19"/>
  <c r="F3" i="19"/>
  <c r="S228" i="18"/>
  <c r="F228" i="18"/>
  <c r="S227" i="18"/>
  <c r="F227" i="18"/>
  <c r="S226" i="18"/>
  <c r="F226" i="18"/>
  <c r="S225" i="18"/>
  <c r="F225" i="18"/>
  <c r="S224" i="18"/>
  <c r="F224" i="18"/>
  <c r="S223" i="18"/>
  <c r="F223" i="18"/>
  <c r="S222" i="18"/>
  <c r="F222" i="18"/>
  <c r="S221" i="18"/>
  <c r="F221" i="18"/>
  <c r="S220" i="18"/>
  <c r="F220" i="18"/>
  <c r="S219" i="18"/>
  <c r="F219" i="18"/>
  <c r="S218" i="18"/>
  <c r="F218" i="18"/>
  <c r="S217" i="18"/>
  <c r="F217" i="18"/>
  <c r="S216" i="18"/>
  <c r="F216" i="18"/>
  <c r="S215" i="18"/>
  <c r="F215" i="18"/>
  <c r="S214" i="18"/>
  <c r="F214" i="18"/>
  <c r="S213" i="18"/>
  <c r="F213" i="18"/>
  <c r="S212" i="18"/>
  <c r="F212" i="18"/>
  <c r="S211" i="18"/>
  <c r="F211" i="18"/>
  <c r="S210" i="18"/>
  <c r="F210" i="18"/>
  <c r="S209" i="18"/>
  <c r="F209" i="18"/>
  <c r="S208" i="18"/>
  <c r="F208" i="18"/>
  <c r="S207" i="18"/>
  <c r="F207" i="18"/>
  <c r="S206" i="18"/>
  <c r="F206" i="18"/>
  <c r="S205" i="18"/>
  <c r="F205" i="18"/>
  <c r="S204" i="18"/>
  <c r="F204" i="18"/>
  <c r="S203" i="18"/>
  <c r="F203" i="18"/>
  <c r="S202" i="18"/>
  <c r="F202" i="18"/>
  <c r="S201" i="18"/>
  <c r="F201" i="18"/>
  <c r="S200" i="18"/>
  <c r="F200" i="18"/>
  <c r="S199" i="18"/>
  <c r="F199" i="18"/>
  <c r="S198" i="18"/>
  <c r="F198" i="18"/>
  <c r="S197" i="18"/>
  <c r="F197" i="18"/>
  <c r="S196" i="18"/>
  <c r="F196" i="18"/>
  <c r="S195" i="18"/>
  <c r="F195" i="18"/>
  <c r="S194" i="18"/>
  <c r="F194" i="18"/>
  <c r="S193" i="18"/>
  <c r="F193" i="18"/>
  <c r="S192" i="18"/>
  <c r="F192" i="18"/>
  <c r="S191" i="18"/>
  <c r="F191" i="18"/>
  <c r="S190" i="18"/>
  <c r="F190" i="18"/>
  <c r="S189" i="18"/>
  <c r="F189" i="18"/>
  <c r="S188" i="18"/>
  <c r="F188" i="18"/>
  <c r="S187" i="18"/>
  <c r="F187" i="18"/>
  <c r="S186" i="18"/>
  <c r="F186" i="18"/>
  <c r="S185" i="18"/>
  <c r="F185" i="18"/>
  <c r="S184" i="18"/>
  <c r="F184" i="18"/>
  <c r="S183" i="18"/>
  <c r="F183" i="18"/>
  <c r="S182" i="18"/>
  <c r="F182" i="18"/>
  <c r="S181" i="18"/>
  <c r="F181" i="18"/>
  <c r="S180" i="18"/>
  <c r="F180" i="18"/>
  <c r="S179" i="18"/>
  <c r="F179" i="18"/>
  <c r="S178" i="18"/>
  <c r="F178" i="18"/>
  <c r="S177" i="18"/>
  <c r="F177" i="18"/>
  <c r="S176" i="18"/>
  <c r="F176" i="18"/>
  <c r="S175" i="18"/>
  <c r="F175" i="18"/>
  <c r="S174" i="18"/>
  <c r="F174" i="18"/>
  <c r="S173" i="18"/>
  <c r="F173" i="18"/>
  <c r="S172" i="18"/>
  <c r="F172" i="18"/>
  <c r="S171" i="18"/>
  <c r="F171" i="18"/>
  <c r="S170" i="18"/>
  <c r="F170" i="18"/>
  <c r="S169" i="18"/>
  <c r="F169" i="18"/>
  <c r="S168" i="18"/>
  <c r="F168" i="18"/>
  <c r="S167" i="18"/>
  <c r="F167" i="18"/>
  <c r="S166" i="18"/>
  <c r="F166" i="18"/>
  <c r="S165" i="18"/>
  <c r="F165" i="18"/>
  <c r="S164" i="18"/>
  <c r="F164" i="18"/>
  <c r="S163" i="18"/>
  <c r="F163" i="18"/>
  <c r="S162" i="18"/>
  <c r="F162" i="18"/>
  <c r="S161" i="18"/>
  <c r="F161" i="18"/>
  <c r="S160" i="18"/>
  <c r="F160" i="18"/>
  <c r="S159" i="18"/>
  <c r="F159" i="18"/>
  <c r="S158" i="18"/>
  <c r="F158" i="18"/>
  <c r="S157" i="18"/>
  <c r="F157" i="18"/>
  <c r="S156" i="18"/>
  <c r="F156" i="18"/>
  <c r="S155" i="18"/>
  <c r="F155" i="18"/>
  <c r="S154" i="18"/>
  <c r="F154" i="18"/>
  <c r="S153" i="18"/>
  <c r="F153" i="18"/>
  <c r="S152" i="18"/>
  <c r="F152" i="18"/>
  <c r="S151" i="18"/>
  <c r="F151" i="18"/>
  <c r="S150" i="18"/>
  <c r="F150" i="18"/>
  <c r="S149" i="18"/>
  <c r="F149" i="18"/>
  <c r="S148" i="18"/>
  <c r="F148" i="18"/>
  <c r="S147" i="18"/>
  <c r="F147" i="18"/>
  <c r="S146" i="18"/>
  <c r="F146" i="18"/>
  <c r="S145" i="18"/>
  <c r="F145" i="18"/>
  <c r="S144" i="18"/>
  <c r="F144" i="18"/>
  <c r="S143" i="18"/>
  <c r="F143" i="18"/>
  <c r="S142" i="18"/>
  <c r="F142" i="18"/>
  <c r="S141" i="18"/>
  <c r="F141" i="18"/>
  <c r="S140" i="18"/>
  <c r="F140" i="18"/>
  <c r="S139" i="18"/>
  <c r="F139" i="18"/>
  <c r="S138" i="18"/>
  <c r="F138" i="18"/>
  <c r="S137" i="18"/>
  <c r="F137" i="18"/>
  <c r="S136" i="18"/>
  <c r="F136" i="18"/>
  <c r="S135" i="18"/>
  <c r="F135" i="18"/>
  <c r="S134" i="18"/>
  <c r="F134" i="18"/>
  <c r="S133" i="18"/>
  <c r="F133" i="18"/>
  <c r="S132" i="18"/>
  <c r="F132" i="18"/>
  <c r="S131" i="18"/>
  <c r="F131" i="18"/>
  <c r="S130" i="18"/>
  <c r="F130" i="18"/>
  <c r="S129" i="18"/>
  <c r="F129" i="18"/>
  <c r="S128" i="18"/>
  <c r="F128" i="18"/>
  <c r="S127" i="18"/>
  <c r="F127" i="18"/>
  <c r="S126" i="18"/>
  <c r="F126" i="18"/>
  <c r="S125" i="18"/>
  <c r="F125" i="18"/>
  <c r="S124" i="18"/>
  <c r="F124" i="18"/>
  <c r="S123" i="18"/>
  <c r="F123" i="18"/>
  <c r="S122" i="18"/>
  <c r="F122" i="18"/>
  <c r="S121" i="18"/>
  <c r="F121" i="18"/>
  <c r="S120" i="18"/>
  <c r="F120" i="18"/>
  <c r="S119" i="18"/>
  <c r="F119" i="18"/>
  <c r="S118" i="18"/>
  <c r="F118" i="18"/>
  <c r="S117" i="18"/>
  <c r="F117" i="18"/>
  <c r="S116" i="18"/>
  <c r="F116" i="18"/>
  <c r="S115" i="18"/>
  <c r="F115" i="18"/>
  <c r="S114" i="18"/>
  <c r="F114" i="18"/>
  <c r="S113" i="18"/>
  <c r="F113" i="18"/>
  <c r="S112" i="18"/>
  <c r="F112" i="18"/>
  <c r="S111" i="18"/>
  <c r="F111" i="18"/>
  <c r="S110" i="18"/>
  <c r="F110" i="18"/>
  <c r="S109" i="18"/>
  <c r="F109" i="18"/>
  <c r="S108" i="18"/>
  <c r="F108" i="18"/>
  <c r="S107" i="18"/>
  <c r="F107" i="18"/>
  <c r="S106" i="18"/>
  <c r="F106" i="18"/>
  <c r="S105" i="18"/>
  <c r="F105" i="18"/>
  <c r="S104" i="18"/>
  <c r="F104" i="18"/>
  <c r="S103" i="18"/>
  <c r="F103" i="18"/>
  <c r="S102" i="18"/>
  <c r="F102" i="18"/>
  <c r="S101" i="18"/>
  <c r="F101" i="18"/>
  <c r="S100" i="18"/>
  <c r="F100" i="18"/>
  <c r="S99" i="18"/>
  <c r="F99" i="18"/>
  <c r="S98" i="18"/>
  <c r="F98" i="18"/>
  <c r="S97" i="18"/>
  <c r="F97" i="18"/>
  <c r="S96" i="18"/>
  <c r="F96" i="18"/>
  <c r="S95" i="18"/>
  <c r="F95" i="18"/>
  <c r="S94" i="18"/>
  <c r="F94" i="18"/>
  <c r="S93" i="18"/>
  <c r="P93" i="18"/>
  <c r="P101" i="18" s="1"/>
  <c r="O93" i="18"/>
  <c r="O101" i="18" s="1"/>
  <c r="N93" i="18"/>
  <c r="N226" i="18" s="1"/>
  <c r="M93" i="18"/>
  <c r="M224" i="18" s="1"/>
  <c r="L93" i="18"/>
  <c r="L224" i="18" s="1"/>
  <c r="F93" i="18"/>
  <c r="F92" i="18"/>
  <c r="F91" i="18"/>
  <c r="F90" i="18"/>
  <c r="F89" i="18"/>
  <c r="F88" i="18"/>
  <c r="F87" i="18"/>
  <c r="F86" i="18"/>
  <c r="F85" i="18"/>
  <c r="F84" i="18"/>
  <c r="F83" i="18"/>
  <c r="F82" i="18"/>
  <c r="F81" i="18"/>
  <c r="F80" i="18"/>
  <c r="F79" i="18"/>
  <c r="F78" i="18"/>
  <c r="F77" i="18"/>
  <c r="F76" i="18"/>
  <c r="F75" i="18"/>
  <c r="F74" i="18"/>
  <c r="F73" i="18"/>
  <c r="F72" i="18"/>
  <c r="F71" i="18"/>
  <c r="F70" i="18"/>
  <c r="F69" i="18"/>
  <c r="F68" i="18"/>
  <c r="F67" i="18"/>
  <c r="F66" i="18"/>
  <c r="F65" i="18"/>
  <c r="F64" i="18"/>
  <c r="F63" i="18"/>
  <c r="F62" i="18"/>
  <c r="F61" i="18"/>
  <c r="F60" i="18"/>
  <c r="F59" i="18"/>
  <c r="F58" i="18"/>
  <c r="F57" i="18"/>
  <c r="F56" i="18"/>
  <c r="F55" i="18"/>
  <c r="F54" i="18"/>
  <c r="F53" i="18"/>
  <c r="F52" i="18"/>
  <c r="F51" i="18"/>
  <c r="F50" i="18"/>
  <c r="F49" i="18"/>
  <c r="F48" i="18"/>
  <c r="F47" i="18"/>
  <c r="F46" i="18"/>
  <c r="F45" i="18"/>
  <c r="F44" i="18"/>
  <c r="F43" i="18"/>
  <c r="F42" i="18"/>
  <c r="F41" i="18"/>
  <c r="F40" i="18"/>
  <c r="F39" i="18"/>
  <c r="F38" i="18"/>
  <c r="F37" i="18"/>
  <c r="F36" i="18"/>
  <c r="F35" i="18"/>
  <c r="F34" i="18"/>
  <c r="F33" i="18"/>
  <c r="F32" i="18"/>
  <c r="F31" i="18"/>
  <c r="F30" i="18"/>
  <c r="F29" i="18"/>
  <c r="F28" i="18"/>
  <c r="F27" i="18"/>
  <c r="F26" i="18"/>
  <c r="F25" i="18"/>
  <c r="F24" i="18"/>
  <c r="F23" i="18"/>
  <c r="F22" i="18"/>
  <c r="F21" i="18"/>
  <c r="F20" i="18"/>
  <c r="F19" i="18"/>
  <c r="F18" i="18"/>
  <c r="F17" i="18"/>
  <c r="F16" i="18"/>
  <c r="F15" i="18"/>
  <c r="F14" i="18"/>
  <c r="F13" i="18"/>
  <c r="F12" i="18"/>
  <c r="F11" i="18"/>
  <c r="F10" i="18"/>
  <c r="F9" i="18"/>
  <c r="F8" i="18"/>
  <c r="F7" i="18"/>
  <c r="F6" i="18"/>
  <c r="F5" i="18"/>
  <c r="F4" i="18"/>
  <c r="F3" i="18"/>
  <c r="S228" i="17"/>
  <c r="F228" i="17"/>
  <c r="S227" i="17"/>
  <c r="F227" i="17"/>
  <c r="S226" i="17"/>
  <c r="F226" i="17"/>
  <c r="S225" i="17"/>
  <c r="F225" i="17"/>
  <c r="S224" i="17"/>
  <c r="F224" i="17"/>
  <c r="S223" i="17"/>
  <c r="F223" i="17"/>
  <c r="S222" i="17"/>
  <c r="F222" i="17"/>
  <c r="S221" i="17"/>
  <c r="F221" i="17"/>
  <c r="S220" i="17"/>
  <c r="F220" i="17"/>
  <c r="S219" i="17"/>
  <c r="F219" i="17"/>
  <c r="S218" i="17"/>
  <c r="F218" i="17"/>
  <c r="S217" i="17"/>
  <c r="F217" i="17"/>
  <c r="S216" i="17"/>
  <c r="F216" i="17"/>
  <c r="S215" i="17"/>
  <c r="F215" i="17"/>
  <c r="S214" i="17"/>
  <c r="F214" i="17"/>
  <c r="S213" i="17"/>
  <c r="F213" i="17"/>
  <c r="S212" i="17"/>
  <c r="F212" i="17"/>
  <c r="S211" i="17"/>
  <c r="F211" i="17"/>
  <c r="S210" i="17"/>
  <c r="F210" i="17"/>
  <c r="S209" i="17"/>
  <c r="F209" i="17"/>
  <c r="S208" i="17"/>
  <c r="F208" i="17"/>
  <c r="S207" i="17"/>
  <c r="F207" i="17"/>
  <c r="S206" i="17"/>
  <c r="F206" i="17"/>
  <c r="S205" i="17"/>
  <c r="F205" i="17"/>
  <c r="S204" i="17"/>
  <c r="F204" i="17"/>
  <c r="S203" i="17"/>
  <c r="F203" i="17"/>
  <c r="S202" i="17"/>
  <c r="F202" i="17"/>
  <c r="S201" i="17"/>
  <c r="F201" i="17"/>
  <c r="S200" i="17"/>
  <c r="F200" i="17"/>
  <c r="S199" i="17"/>
  <c r="F199" i="17"/>
  <c r="S198" i="17"/>
  <c r="F198" i="17"/>
  <c r="S197" i="17"/>
  <c r="F197" i="17"/>
  <c r="S196" i="17"/>
  <c r="F196" i="17"/>
  <c r="S195" i="17"/>
  <c r="F195" i="17"/>
  <c r="S194" i="17"/>
  <c r="F194" i="17"/>
  <c r="S193" i="17"/>
  <c r="F193" i="17"/>
  <c r="S192" i="17"/>
  <c r="F192" i="17"/>
  <c r="S191" i="17"/>
  <c r="F191" i="17"/>
  <c r="S190" i="17"/>
  <c r="F190" i="17"/>
  <c r="S189" i="17"/>
  <c r="F189" i="17"/>
  <c r="S188" i="17"/>
  <c r="F188" i="17"/>
  <c r="S187" i="17"/>
  <c r="F187" i="17"/>
  <c r="S186" i="17"/>
  <c r="F186" i="17"/>
  <c r="S185" i="17"/>
  <c r="F185" i="17"/>
  <c r="S184" i="17"/>
  <c r="F184" i="17"/>
  <c r="S183" i="17"/>
  <c r="F183" i="17"/>
  <c r="S182" i="17"/>
  <c r="F182" i="17"/>
  <c r="S181" i="17"/>
  <c r="F181" i="17"/>
  <c r="S180" i="17"/>
  <c r="F180" i="17"/>
  <c r="S179" i="17"/>
  <c r="F179" i="17"/>
  <c r="S178" i="17"/>
  <c r="F178" i="17"/>
  <c r="S177" i="17"/>
  <c r="F177" i="17"/>
  <c r="S176" i="17"/>
  <c r="F176" i="17"/>
  <c r="S175" i="17"/>
  <c r="F175" i="17"/>
  <c r="S174" i="17"/>
  <c r="F174" i="17"/>
  <c r="S173" i="17"/>
  <c r="F173" i="17"/>
  <c r="S172" i="17"/>
  <c r="F172" i="17"/>
  <c r="S171" i="17"/>
  <c r="F171" i="17"/>
  <c r="S170" i="17"/>
  <c r="F170" i="17"/>
  <c r="S169" i="17"/>
  <c r="F169" i="17"/>
  <c r="S168" i="17"/>
  <c r="F168" i="17"/>
  <c r="S167" i="17"/>
  <c r="F167" i="17"/>
  <c r="S166" i="17"/>
  <c r="F166" i="17"/>
  <c r="S165" i="17"/>
  <c r="F165" i="17"/>
  <c r="S164" i="17"/>
  <c r="F164" i="17"/>
  <c r="S163" i="17"/>
  <c r="F163" i="17"/>
  <c r="S162" i="17"/>
  <c r="F162" i="17"/>
  <c r="S161" i="17"/>
  <c r="F161" i="17"/>
  <c r="S160" i="17"/>
  <c r="F160" i="17"/>
  <c r="S159" i="17"/>
  <c r="F159" i="17"/>
  <c r="S158" i="17"/>
  <c r="F158" i="17"/>
  <c r="S157" i="17"/>
  <c r="F157" i="17"/>
  <c r="S156" i="17"/>
  <c r="F156" i="17"/>
  <c r="S155" i="17"/>
  <c r="F155" i="17"/>
  <c r="S154" i="17"/>
  <c r="F154" i="17"/>
  <c r="S153" i="17"/>
  <c r="F153" i="17"/>
  <c r="S152" i="17"/>
  <c r="F152" i="17"/>
  <c r="S151" i="17"/>
  <c r="F151" i="17"/>
  <c r="S150" i="17"/>
  <c r="F150" i="17"/>
  <c r="S149" i="17"/>
  <c r="F149" i="17"/>
  <c r="S148" i="17"/>
  <c r="F148" i="17"/>
  <c r="S147" i="17"/>
  <c r="F147" i="17"/>
  <c r="S146" i="17"/>
  <c r="F146" i="17"/>
  <c r="S145" i="17"/>
  <c r="F145" i="17"/>
  <c r="S144" i="17"/>
  <c r="F144" i="17"/>
  <c r="S143" i="17"/>
  <c r="F143" i="17"/>
  <c r="S142" i="17"/>
  <c r="F142" i="17"/>
  <c r="S141" i="17"/>
  <c r="F141" i="17"/>
  <c r="S140" i="17"/>
  <c r="F140" i="17"/>
  <c r="S139" i="17"/>
  <c r="F139" i="17"/>
  <c r="S138" i="17"/>
  <c r="F138" i="17"/>
  <c r="S137" i="17"/>
  <c r="F137" i="17"/>
  <c r="S136" i="17"/>
  <c r="F136" i="17"/>
  <c r="S135" i="17"/>
  <c r="F135" i="17"/>
  <c r="S134" i="17"/>
  <c r="F134" i="17"/>
  <c r="S133" i="17"/>
  <c r="F133" i="17"/>
  <c r="S132" i="17"/>
  <c r="F132" i="17"/>
  <c r="S131" i="17"/>
  <c r="F131" i="17"/>
  <c r="S130" i="17"/>
  <c r="F130" i="17"/>
  <c r="S129" i="17"/>
  <c r="F129" i="17"/>
  <c r="S128" i="17"/>
  <c r="F128" i="17"/>
  <c r="S127" i="17"/>
  <c r="F127" i="17"/>
  <c r="S126" i="17"/>
  <c r="F126" i="17"/>
  <c r="S125" i="17"/>
  <c r="F125" i="17"/>
  <c r="S124" i="17"/>
  <c r="F124" i="17"/>
  <c r="S123" i="17"/>
  <c r="F123" i="17"/>
  <c r="S122" i="17"/>
  <c r="F122" i="17"/>
  <c r="S121" i="17"/>
  <c r="F121" i="17"/>
  <c r="S120" i="17"/>
  <c r="F120" i="17"/>
  <c r="S119" i="17"/>
  <c r="F119" i="17"/>
  <c r="S118" i="17"/>
  <c r="F118" i="17"/>
  <c r="S117" i="17"/>
  <c r="F117" i="17"/>
  <c r="S116" i="17"/>
  <c r="F116" i="17"/>
  <c r="S115" i="17"/>
  <c r="F115" i="17"/>
  <c r="S114" i="17"/>
  <c r="F114" i="17"/>
  <c r="S113" i="17"/>
  <c r="F113" i="17"/>
  <c r="S112" i="17"/>
  <c r="F112" i="17"/>
  <c r="S111" i="17"/>
  <c r="F111" i="17"/>
  <c r="S110" i="17"/>
  <c r="F110" i="17"/>
  <c r="S109" i="17"/>
  <c r="F109" i="17"/>
  <c r="S108" i="17"/>
  <c r="F108" i="17"/>
  <c r="S107" i="17"/>
  <c r="F107" i="17"/>
  <c r="S106" i="17"/>
  <c r="F106" i="17"/>
  <c r="S105" i="17"/>
  <c r="F105" i="17"/>
  <c r="S104" i="17"/>
  <c r="F104" i="17"/>
  <c r="S103" i="17"/>
  <c r="F103" i="17"/>
  <c r="S102" i="17"/>
  <c r="F102" i="17"/>
  <c r="S101" i="17"/>
  <c r="F101" i="17"/>
  <c r="S100" i="17"/>
  <c r="F100" i="17"/>
  <c r="S99" i="17"/>
  <c r="F99" i="17"/>
  <c r="S98" i="17"/>
  <c r="F98" i="17"/>
  <c r="S97" i="17"/>
  <c r="F97" i="17"/>
  <c r="S96" i="17"/>
  <c r="F96" i="17"/>
  <c r="S95" i="17"/>
  <c r="F95" i="17"/>
  <c r="S94" i="17"/>
  <c r="F94" i="17"/>
  <c r="S93" i="17"/>
  <c r="P93" i="17"/>
  <c r="P225" i="17" s="1"/>
  <c r="O93" i="17"/>
  <c r="O225" i="17" s="1"/>
  <c r="N93" i="17"/>
  <c r="N226" i="17" s="1"/>
  <c r="M93" i="17"/>
  <c r="M226" i="17" s="1"/>
  <c r="L93" i="17"/>
  <c r="L227" i="17" s="1"/>
  <c r="F93" i="17"/>
  <c r="F92" i="17"/>
  <c r="F91" i="17"/>
  <c r="F90" i="17"/>
  <c r="F89" i="17"/>
  <c r="F88" i="17"/>
  <c r="F87" i="17"/>
  <c r="F86" i="17"/>
  <c r="F85" i="17"/>
  <c r="F84" i="17"/>
  <c r="F83" i="17"/>
  <c r="F82" i="17"/>
  <c r="F81" i="17"/>
  <c r="F80" i="17"/>
  <c r="F79" i="17"/>
  <c r="F78" i="17"/>
  <c r="F77" i="17"/>
  <c r="F76" i="17"/>
  <c r="F75" i="17"/>
  <c r="F74" i="17"/>
  <c r="F73" i="17"/>
  <c r="F72" i="17"/>
  <c r="F71" i="17"/>
  <c r="F70" i="17"/>
  <c r="F69" i="17"/>
  <c r="F68" i="17"/>
  <c r="F67" i="17"/>
  <c r="F66" i="17"/>
  <c r="F65" i="17"/>
  <c r="F64" i="17"/>
  <c r="F63" i="17"/>
  <c r="F62" i="17"/>
  <c r="F61" i="17"/>
  <c r="F60" i="17"/>
  <c r="F59" i="17"/>
  <c r="F58" i="17"/>
  <c r="F57" i="17"/>
  <c r="F56" i="17"/>
  <c r="F55" i="17"/>
  <c r="F54" i="17"/>
  <c r="F53" i="17"/>
  <c r="F52" i="17"/>
  <c r="F51" i="17"/>
  <c r="F50" i="17"/>
  <c r="F49" i="17"/>
  <c r="F48" i="17"/>
  <c r="F47" i="17"/>
  <c r="F46" i="17"/>
  <c r="F45" i="17"/>
  <c r="F44" i="17"/>
  <c r="F43" i="17"/>
  <c r="F42" i="17"/>
  <c r="F41" i="17"/>
  <c r="F40" i="17"/>
  <c r="F39" i="17"/>
  <c r="F38" i="17"/>
  <c r="F37" i="17"/>
  <c r="F36" i="17"/>
  <c r="F35" i="17"/>
  <c r="F34" i="17"/>
  <c r="F33" i="17"/>
  <c r="F32" i="17"/>
  <c r="F31" i="17"/>
  <c r="F30" i="17"/>
  <c r="F29" i="17"/>
  <c r="F28" i="17"/>
  <c r="F27" i="17"/>
  <c r="F26" i="17"/>
  <c r="F25" i="17"/>
  <c r="F24" i="17"/>
  <c r="F23" i="17"/>
  <c r="F22" i="17"/>
  <c r="F21" i="17"/>
  <c r="F20" i="17"/>
  <c r="F19" i="17"/>
  <c r="F18" i="17"/>
  <c r="F17" i="17"/>
  <c r="F16" i="17"/>
  <c r="F15" i="17"/>
  <c r="F14" i="17"/>
  <c r="F13" i="17"/>
  <c r="F12" i="17"/>
  <c r="F11" i="17"/>
  <c r="F10" i="17"/>
  <c r="F9" i="17"/>
  <c r="F8" i="17"/>
  <c r="F7" i="17"/>
  <c r="F6" i="17"/>
  <c r="F5" i="17"/>
  <c r="F4" i="17"/>
  <c r="F3" i="17"/>
  <c r="S228" i="16"/>
  <c r="F228" i="16"/>
  <c r="S227" i="16"/>
  <c r="F227" i="16"/>
  <c r="S226" i="16"/>
  <c r="F226" i="16"/>
  <c r="S225" i="16"/>
  <c r="F225" i="16"/>
  <c r="S224" i="16"/>
  <c r="F224" i="16"/>
  <c r="S223" i="16"/>
  <c r="F223" i="16"/>
  <c r="S222" i="16"/>
  <c r="F222" i="16"/>
  <c r="S221" i="16"/>
  <c r="F221" i="16"/>
  <c r="S220" i="16"/>
  <c r="F220" i="16"/>
  <c r="S219" i="16"/>
  <c r="F219" i="16"/>
  <c r="S218" i="16"/>
  <c r="F218" i="16"/>
  <c r="S217" i="16"/>
  <c r="F217" i="16"/>
  <c r="S216" i="16"/>
  <c r="F216" i="16"/>
  <c r="S215" i="16"/>
  <c r="F215" i="16"/>
  <c r="S214" i="16"/>
  <c r="F214" i="16"/>
  <c r="S213" i="16"/>
  <c r="F213" i="16"/>
  <c r="S212" i="16"/>
  <c r="F212" i="16"/>
  <c r="S211" i="16"/>
  <c r="F211" i="16"/>
  <c r="S210" i="16"/>
  <c r="F210" i="16"/>
  <c r="S209" i="16"/>
  <c r="F209" i="16"/>
  <c r="S208" i="16"/>
  <c r="F208" i="16"/>
  <c r="S207" i="16"/>
  <c r="F207" i="16"/>
  <c r="S206" i="16"/>
  <c r="F206" i="16"/>
  <c r="S205" i="16"/>
  <c r="F205" i="16"/>
  <c r="S204" i="16"/>
  <c r="F204" i="16"/>
  <c r="S203" i="16"/>
  <c r="F203" i="16"/>
  <c r="S202" i="16"/>
  <c r="F202" i="16"/>
  <c r="S201" i="16"/>
  <c r="F201" i="16"/>
  <c r="S200" i="16"/>
  <c r="F200" i="16"/>
  <c r="S199" i="16"/>
  <c r="F199" i="16"/>
  <c r="S198" i="16"/>
  <c r="F198" i="16"/>
  <c r="S197" i="16"/>
  <c r="F197" i="16"/>
  <c r="S196" i="16"/>
  <c r="F196" i="16"/>
  <c r="S195" i="16"/>
  <c r="F195" i="16"/>
  <c r="S194" i="16"/>
  <c r="F194" i="16"/>
  <c r="S193" i="16"/>
  <c r="F193" i="16"/>
  <c r="S192" i="16"/>
  <c r="F192" i="16"/>
  <c r="S191" i="16"/>
  <c r="F191" i="16"/>
  <c r="S190" i="16"/>
  <c r="F190" i="16"/>
  <c r="S189" i="16"/>
  <c r="F189" i="16"/>
  <c r="S188" i="16"/>
  <c r="F188" i="16"/>
  <c r="S187" i="16"/>
  <c r="F187" i="16"/>
  <c r="S186" i="16"/>
  <c r="F186" i="16"/>
  <c r="S185" i="16"/>
  <c r="F185" i="16"/>
  <c r="S184" i="16"/>
  <c r="F184" i="16"/>
  <c r="S183" i="16"/>
  <c r="F183" i="16"/>
  <c r="S182" i="16"/>
  <c r="F182" i="16"/>
  <c r="S181" i="16"/>
  <c r="F181" i="16"/>
  <c r="S180" i="16"/>
  <c r="F180" i="16"/>
  <c r="S179" i="16"/>
  <c r="F179" i="16"/>
  <c r="S178" i="16"/>
  <c r="F178" i="16"/>
  <c r="S177" i="16"/>
  <c r="F177" i="16"/>
  <c r="S176" i="16"/>
  <c r="F176" i="16"/>
  <c r="S175" i="16"/>
  <c r="F175" i="16"/>
  <c r="S174" i="16"/>
  <c r="F174" i="16"/>
  <c r="S173" i="16"/>
  <c r="F173" i="16"/>
  <c r="S172" i="16"/>
  <c r="F172" i="16"/>
  <c r="S171" i="16"/>
  <c r="F171" i="16"/>
  <c r="S170" i="16"/>
  <c r="F170" i="16"/>
  <c r="S169" i="16"/>
  <c r="F169" i="16"/>
  <c r="S168" i="16"/>
  <c r="F168" i="16"/>
  <c r="S167" i="16"/>
  <c r="F167" i="16"/>
  <c r="S166" i="16"/>
  <c r="F166" i="16"/>
  <c r="S165" i="16"/>
  <c r="F165" i="16"/>
  <c r="S164" i="16"/>
  <c r="F164" i="16"/>
  <c r="S163" i="16"/>
  <c r="F163" i="16"/>
  <c r="S162" i="16"/>
  <c r="F162" i="16"/>
  <c r="S161" i="16"/>
  <c r="F161" i="16"/>
  <c r="S160" i="16"/>
  <c r="F160" i="16"/>
  <c r="S159" i="16"/>
  <c r="F159" i="16"/>
  <c r="S158" i="16"/>
  <c r="F158" i="16"/>
  <c r="S157" i="16"/>
  <c r="F157" i="16"/>
  <c r="S156" i="16"/>
  <c r="F156" i="16"/>
  <c r="S155" i="16"/>
  <c r="F155" i="16"/>
  <c r="S154" i="16"/>
  <c r="F154" i="16"/>
  <c r="S153" i="16"/>
  <c r="F153" i="16"/>
  <c r="S152" i="16"/>
  <c r="F152" i="16"/>
  <c r="S151" i="16"/>
  <c r="F151" i="16"/>
  <c r="S150" i="16"/>
  <c r="F150" i="16"/>
  <c r="S149" i="16"/>
  <c r="F149" i="16"/>
  <c r="S148" i="16"/>
  <c r="F148" i="16"/>
  <c r="S147" i="16"/>
  <c r="F147" i="16"/>
  <c r="S146" i="16"/>
  <c r="F146" i="16"/>
  <c r="S145" i="16"/>
  <c r="F145" i="16"/>
  <c r="S144" i="16"/>
  <c r="F144" i="16"/>
  <c r="S143" i="16"/>
  <c r="F143" i="16"/>
  <c r="S142" i="16"/>
  <c r="F142" i="16"/>
  <c r="S141" i="16"/>
  <c r="F141" i="16"/>
  <c r="S140" i="16"/>
  <c r="F140" i="16"/>
  <c r="S139" i="16"/>
  <c r="F139" i="16"/>
  <c r="S138" i="16"/>
  <c r="F138" i="16"/>
  <c r="S137" i="16"/>
  <c r="F137" i="16"/>
  <c r="S136" i="16"/>
  <c r="F136" i="16"/>
  <c r="S135" i="16"/>
  <c r="F135" i="16"/>
  <c r="S134" i="16"/>
  <c r="F134" i="16"/>
  <c r="S133" i="16"/>
  <c r="F133" i="16"/>
  <c r="S132" i="16"/>
  <c r="F132" i="16"/>
  <c r="S131" i="16"/>
  <c r="F131" i="16"/>
  <c r="S130" i="16"/>
  <c r="F130" i="16"/>
  <c r="S129" i="16"/>
  <c r="F129" i="16"/>
  <c r="S128" i="16"/>
  <c r="F128" i="16"/>
  <c r="S127" i="16"/>
  <c r="F127" i="16"/>
  <c r="S126" i="16"/>
  <c r="F126" i="16"/>
  <c r="S125" i="16"/>
  <c r="F125" i="16"/>
  <c r="S124" i="16"/>
  <c r="F124" i="16"/>
  <c r="S123" i="16"/>
  <c r="F123" i="16"/>
  <c r="S122" i="16"/>
  <c r="F122" i="16"/>
  <c r="S121" i="16"/>
  <c r="F121" i="16"/>
  <c r="S120" i="16"/>
  <c r="F120" i="16"/>
  <c r="S119" i="16"/>
  <c r="F119" i="16"/>
  <c r="S118" i="16"/>
  <c r="F118" i="16"/>
  <c r="S117" i="16"/>
  <c r="F117" i="16"/>
  <c r="S116" i="16"/>
  <c r="F116" i="16"/>
  <c r="S115" i="16"/>
  <c r="F115" i="16"/>
  <c r="S114" i="16"/>
  <c r="F114" i="16"/>
  <c r="S113" i="16"/>
  <c r="F113" i="16"/>
  <c r="S112" i="16"/>
  <c r="F112" i="16"/>
  <c r="S111" i="16"/>
  <c r="F111" i="16"/>
  <c r="S110" i="16"/>
  <c r="F110" i="16"/>
  <c r="S109" i="16"/>
  <c r="F109" i="16"/>
  <c r="S108" i="16"/>
  <c r="F108" i="16"/>
  <c r="S107" i="16"/>
  <c r="F107" i="16"/>
  <c r="S106" i="16"/>
  <c r="F106" i="16"/>
  <c r="S105" i="16"/>
  <c r="F105" i="16"/>
  <c r="S104" i="16"/>
  <c r="F104" i="16"/>
  <c r="S103" i="16"/>
  <c r="F103" i="16"/>
  <c r="S102" i="16"/>
  <c r="F102" i="16"/>
  <c r="S101" i="16"/>
  <c r="F101" i="16"/>
  <c r="S100" i="16"/>
  <c r="F100" i="16"/>
  <c r="S99" i="16"/>
  <c r="F99" i="16"/>
  <c r="S98" i="16"/>
  <c r="F98" i="16"/>
  <c r="S97" i="16"/>
  <c r="F97" i="16"/>
  <c r="S96" i="16"/>
  <c r="F96" i="16"/>
  <c r="S95" i="16"/>
  <c r="F95" i="16"/>
  <c r="S94" i="16"/>
  <c r="F94" i="16"/>
  <c r="S93" i="16"/>
  <c r="P93" i="16"/>
  <c r="P226" i="16" s="1"/>
  <c r="O93" i="16"/>
  <c r="O219" i="16" s="1"/>
  <c r="N93" i="16"/>
  <c r="N228" i="16" s="1"/>
  <c r="M93" i="16"/>
  <c r="M227" i="16" s="1"/>
  <c r="L93" i="16"/>
  <c r="L209" i="16" s="1"/>
  <c r="F93" i="16"/>
  <c r="F92" i="16"/>
  <c r="F91" i="16"/>
  <c r="F90" i="16"/>
  <c r="F89" i="16"/>
  <c r="F88" i="16"/>
  <c r="F87" i="16"/>
  <c r="F86" i="16"/>
  <c r="F85" i="16"/>
  <c r="F84" i="16"/>
  <c r="F83" i="16"/>
  <c r="F82" i="16"/>
  <c r="F81" i="16"/>
  <c r="F80" i="16"/>
  <c r="F79" i="16"/>
  <c r="F78" i="16"/>
  <c r="F77" i="16"/>
  <c r="F76" i="16"/>
  <c r="F75" i="16"/>
  <c r="F74" i="16"/>
  <c r="F73" i="16"/>
  <c r="F72" i="16"/>
  <c r="F71" i="16"/>
  <c r="F70" i="16"/>
  <c r="F69" i="16"/>
  <c r="F68" i="16"/>
  <c r="F67" i="16"/>
  <c r="F66" i="16"/>
  <c r="F65" i="16"/>
  <c r="F64" i="16"/>
  <c r="F63" i="16"/>
  <c r="F62" i="16"/>
  <c r="F61" i="16"/>
  <c r="F60" i="16"/>
  <c r="F59" i="16"/>
  <c r="F58" i="16"/>
  <c r="F57" i="16"/>
  <c r="F56" i="16"/>
  <c r="F55" i="16"/>
  <c r="F54" i="16"/>
  <c r="F53" i="16"/>
  <c r="F52" i="16"/>
  <c r="F51" i="16"/>
  <c r="F50" i="16"/>
  <c r="F49" i="16"/>
  <c r="F48" i="16"/>
  <c r="F47" i="16"/>
  <c r="F46" i="16"/>
  <c r="F45" i="16"/>
  <c r="F44" i="16"/>
  <c r="F43" i="16"/>
  <c r="F42" i="16"/>
  <c r="F41" i="16"/>
  <c r="F40" i="16"/>
  <c r="F39" i="16"/>
  <c r="F38" i="16"/>
  <c r="F37" i="16"/>
  <c r="F36" i="16"/>
  <c r="F35" i="16"/>
  <c r="F34" i="16"/>
  <c r="F33" i="16"/>
  <c r="F32" i="16"/>
  <c r="F31" i="16"/>
  <c r="F30" i="16"/>
  <c r="F29" i="16"/>
  <c r="F28" i="16"/>
  <c r="F27" i="16"/>
  <c r="F26" i="16"/>
  <c r="F25" i="16"/>
  <c r="F24" i="16"/>
  <c r="F23" i="16"/>
  <c r="F22" i="16"/>
  <c r="F21" i="16"/>
  <c r="F20" i="16"/>
  <c r="F19" i="16"/>
  <c r="F18" i="16"/>
  <c r="F17" i="16"/>
  <c r="F16" i="16"/>
  <c r="F15" i="16"/>
  <c r="F14" i="16"/>
  <c r="F13" i="16"/>
  <c r="F12" i="16"/>
  <c r="F11" i="16"/>
  <c r="F10" i="16"/>
  <c r="F9" i="16"/>
  <c r="F8" i="16"/>
  <c r="F7" i="16"/>
  <c r="F6" i="16"/>
  <c r="F5" i="16"/>
  <c r="F4" i="16"/>
  <c r="F3" i="16"/>
  <c r="S228" i="15"/>
  <c r="F228" i="15"/>
  <c r="S227" i="15"/>
  <c r="F227" i="15"/>
  <c r="S226" i="15"/>
  <c r="F226" i="15"/>
  <c r="S225" i="15"/>
  <c r="F225" i="15"/>
  <c r="S224" i="15"/>
  <c r="F224" i="15"/>
  <c r="S223" i="15"/>
  <c r="F223" i="15"/>
  <c r="S222" i="15"/>
  <c r="F222" i="15"/>
  <c r="S221" i="15"/>
  <c r="F221" i="15"/>
  <c r="S220" i="15"/>
  <c r="F220" i="15"/>
  <c r="S219" i="15"/>
  <c r="F219" i="15"/>
  <c r="S218" i="15"/>
  <c r="F218" i="15"/>
  <c r="S217" i="15"/>
  <c r="F217" i="15"/>
  <c r="S216" i="15"/>
  <c r="F216" i="15"/>
  <c r="S215" i="15"/>
  <c r="F215" i="15"/>
  <c r="S214" i="15"/>
  <c r="F214" i="15"/>
  <c r="S213" i="15"/>
  <c r="F213" i="15"/>
  <c r="S212" i="15"/>
  <c r="F212" i="15"/>
  <c r="S211" i="15"/>
  <c r="F211" i="15"/>
  <c r="S210" i="15"/>
  <c r="F210" i="15"/>
  <c r="S209" i="15"/>
  <c r="F209" i="15"/>
  <c r="S208" i="15"/>
  <c r="F208" i="15"/>
  <c r="S207" i="15"/>
  <c r="F207" i="15"/>
  <c r="S206" i="15"/>
  <c r="F206" i="15"/>
  <c r="S205" i="15"/>
  <c r="F205" i="15"/>
  <c r="S204" i="15"/>
  <c r="F204" i="15"/>
  <c r="S203" i="15"/>
  <c r="F203" i="15"/>
  <c r="S202" i="15"/>
  <c r="F202" i="15"/>
  <c r="S201" i="15"/>
  <c r="F201" i="15"/>
  <c r="S200" i="15"/>
  <c r="F200" i="15"/>
  <c r="S199" i="15"/>
  <c r="F199" i="15"/>
  <c r="S198" i="15"/>
  <c r="F198" i="15"/>
  <c r="S197" i="15"/>
  <c r="F197" i="15"/>
  <c r="S196" i="15"/>
  <c r="F196" i="15"/>
  <c r="S195" i="15"/>
  <c r="F195" i="15"/>
  <c r="S194" i="15"/>
  <c r="F194" i="15"/>
  <c r="S193" i="15"/>
  <c r="F193" i="15"/>
  <c r="S192" i="15"/>
  <c r="F192" i="15"/>
  <c r="S191" i="15"/>
  <c r="F191" i="15"/>
  <c r="S190" i="15"/>
  <c r="F190" i="15"/>
  <c r="S189" i="15"/>
  <c r="F189" i="15"/>
  <c r="S188" i="15"/>
  <c r="F188" i="15"/>
  <c r="S187" i="15"/>
  <c r="F187" i="15"/>
  <c r="S186" i="15"/>
  <c r="F186" i="15"/>
  <c r="S185" i="15"/>
  <c r="F185" i="15"/>
  <c r="S184" i="15"/>
  <c r="F184" i="15"/>
  <c r="S183" i="15"/>
  <c r="F183" i="15"/>
  <c r="S182" i="15"/>
  <c r="F182" i="15"/>
  <c r="S181" i="15"/>
  <c r="F181" i="15"/>
  <c r="S180" i="15"/>
  <c r="F180" i="15"/>
  <c r="S179" i="15"/>
  <c r="F179" i="15"/>
  <c r="S178" i="15"/>
  <c r="F178" i="15"/>
  <c r="S177" i="15"/>
  <c r="F177" i="15"/>
  <c r="S176" i="15"/>
  <c r="F176" i="15"/>
  <c r="S175" i="15"/>
  <c r="F175" i="15"/>
  <c r="S174" i="15"/>
  <c r="F174" i="15"/>
  <c r="S173" i="15"/>
  <c r="F173" i="15"/>
  <c r="S172" i="15"/>
  <c r="F172" i="15"/>
  <c r="S171" i="15"/>
  <c r="F171" i="15"/>
  <c r="S170" i="15"/>
  <c r="F170" i="15"/>
  <c r="S169" i="15"/>
  <c r="F169" i="15"/>
  <c r="S168" i="15"/>
  <c r="F168" i="15"/>
  <c r="S167" i="15"/>
  <c r="F167" i="15"/>
  <c r="S166" i="15"/>
  <c r="F166" i="15"/>
  <c r="S165" i="15"/>
  <c r="F165" i="15"/>
  <c r="S164" i="15"/>
  <c r="F164" i="15"/>
  <c r="S163" i="15"/>
  <c r="F163" i="15"/>
  <c r="S162" i="15"/>
  <c r="F162" i="15"/>
  <c r="S161" i="15"/>
  <c r="F161" i="15"/>
  <c r="S160" i="15"/>
  <c r="F160" i="15"/>
  <c r="S159" i="15"/>
  <c r="F159" i="15"/>
  <c r="S158" i="15"/>
  <c r="F158" i="15"/>
  <c r="S157" i="15"/>
  <c r="F157" i="15"/>
  <c r="S156" i="15"/>
  <c r="F156" i="15"/>
  <c r="S155" i="15"/>
  <c r="F155" i="15"/>
  <c r="S154" i="15"/>
  <c r="F154" i="15"/>
  <c r="S153" i="15"/>
  <c r="F153" i="15"/>
  <c r="S152" i="15"/>
  <c r="F152" i="15"/>
  <c r="S151" i="15"/>
  <c r="F151" i="15"/>
  <c r="S150" i="15"/>
  <c r="F150" i="15"/>
  <c r="S149" i="15"/>
  <c r="F149" i="15"/>
  <c r="S148" i="15"/>
  <c r="F148" i="15"/>
  <c r="S147" i="15"/>
  <c r="F147" i="15"/>
  <c r="S146" i="15"/>
  <c r="F146" i="15"/>
  <c r="S145" i="15"/>
  <c r="F145" i="15"/>
  <c r="S144" i="15"/>
  <c r="F144" i="15"/>
  <c r="S143" i="15"/>
  <c r="F143" i="15"/>
  <c r="S142" i="15"/>
  <c r="F142" i="15"/>
  <c r="S141" i="15"/>
  <c r="F141" i="15"/>
  <c r="S140" i="15"/>
  <c r="F140" i="15"/>
  <c r="S139" i="15"/>
  <c r="F139" i="15"/>
  <c r="S138" i="15"/>
  <c r="F138" i="15"/>
  <c r="S137" i="15"/>
  <c r="F137" i="15"/>
  <c r="S136" i="15"/>
  <c r="F136" i="15"/>
  <c r="S135" i="15"/>
  <c r="F135" i="15"/>
  <c r="S134" i="15"/>
  <c r="F134" i="15"/>
  <c r="S133" i="15"/>
  <c r="F133" i="15"/>
  <c r="S132" i="15"/>
  <c r="F132" i="15"/>
  <c r="S131" i="15"/>
  <c r="F131" i="15"/>
  <c r="S130" i="15"/>
  <c r="F130" i="15"/>
  <c r="S129" i="15"/>
  <c r="F129" i="15"/>
  <c r="S128" i="15"/>
  <c r="F128" i="15"/>
  <c r="S127" i="15"/>
  <c r="F127" i="15"/>
  <c r="S126" i="15"/>
  <c r="F126" i="15"/>
  <c r="S125" i="15"/>
  <c r="F125" i="15"/>
  <c r="S124" i="15"/>
  <c r="F124" i="15"/>
  <c r="S123" i="15"/>
  <c r="F123" i="15"/>
  <c r="S122" i="15"/>
  <c r="F122" i="15"/>
  <c r="S121" i="15"/>
  <c r="F121" i="15"/>
  <c r="S120" i="15"/>
  <c r="F120" i="15"/>
  <c r="S119" i="15"/>
  <c r="F119" i="15"/>
  <c r="S118" i="15"/>
  <c r="F118" i="15"/>
  <c r="S117" i="15"/>
  <c r="F117" i="15"/>
  <c r="S116" i="15"/>
  <c r="F116" i="15"/>
  <c r="S115" i="15"/>
  <c r="F115" i="15"/>
  <c r="S114" i="15"/>
  <c r="F114" i="15"/>
  <c r="S113" i="15"/>
  <c r="F113" i="15"/>
  <c r="S112" i="15"/>
  <c r="F112" i="15"/>
  <c r="S111" i="15"/>
  <c r="F111" i="15"/>
  <c r="S110" i="15"/>
  <c r="F110" i="15"/>
  <c r="S109" i="15"/>
  <c r="F109" i="15"/>
  <c r="S108" i="15"/>
  <c r="F108" i="15"/>
  <c r="S107" i="15"/>
  <c r="F107" i="15"/>
  <c r="S106" i="15"/>
  <c r="F106" i="15"/>
  <c r="S105" i="15"/>
  <c r="F105" i="15"/>
  <c r="S104" i="15"/>
  <c r="F104" i="15"/>
  <c r="S103" i="15"/>
  <c r="F103" i="15"/>
  <c r="S102" i="15"/>
  <c r="F102" i="15"/>
  <c r="S101" i="15"/>
  <c r="F101" i="15"/>
  <c r="S100" i="15"/>
  <c r="F100" i="15"/>
  <c r="S99" i="15"/>
  <c r="F99" i="15"/>
  <c r="S98" i="15"/>
  <c r="F98" i="15"/>
  <c r="S97" i="15"/>
  <c r="F97" i="15"/>
  <c r="S96" i="15"/>
  <c r="F96" i="15"/>
  <c r="S95" i="15"/>
  <c r="F95" i="15"/>
  <c r="S94" i="15"/>
  <c r="F94" i="15"/>
  <c r="S93" i="15"/>
  <c r="P93" i="15"/>
  <c r="O93" i="15"/>
  <c r="O145" i="15" s="1"/>
  <c r="N93" i="15"/>
  <c r="N166" i="15" s="1"/>
  <c r="M93" i="15"/>
  <c r="M179" i="15" s="1"/>
  <c r="L93" i="15"/>
  <c r="L179" i="15" s="1"/>
  <c r="F93" i="15"/>
  <c r="F92" i="15"/>
  <c r="F91" i="15"/>
  <c r="F90" i="15"/>
  <c r="F89" i="15"/>
  <c r="F88" i="15"/>
  <c r="F87" i="15"/>
  <c r="F86" i="15"/>
  <c r="F85" i="15"/>
  <c r="F84" i="15"/>
  <c r="F83" i="15"/>
  <c r="F82" i="15"/>
  <c r="F81" i="15"/>
  <c r="F80" i="15"/>
  <c r="F79" i="15"/>
  <c r="F78" i="15"/>
  <c r="F77" i="15"/>
  <c r="F76" i="15"/>
  <c r="F75" i="15"/>
  <c r="F74" i="15"/>
  <c r="F73" i="15"/>
  <c r="F72" i="15"/>
  <c r="F71" i="15"/>
  <c r="F70" i="15"/>
  <c r="F69" i="15"/>
  <c r="F68" i="15"/>
  <c r="F67" i="15"/>
  <c r="F66" i="15"/>
  <c r="F65" i="15"/>
  <c r="F64" i="15"/>
  <c r="F63" i="15"/>
  <c r="F62" i="15"/>
  <c r="F61" i="15"/>
  <c r="F60" i="15"/>
  <c r="F59" i="15"/>
  <c r="F58" i="15"/>
  <c r="F57" i="15"/>
  <c r="F56" i="15"/>
  <c r="F55" i="15"/>
  <c r="F54" i="15"/>
  <c r="F53" i="15"/>
  <c r="F52" i="15"/>
  <c r="F51" i="15"/>
  <c r="F50" i="15"/>
  <c r="F49" i="15"/>
  <c r="F48" i="15"/>
  <c r="F47" i="15"/>
  <c r="F46" i="15"/>
  <c r="F45" i="15"/>
  <c r="F44" i="15"/>
  <c r="F43" i="15"/>
  <c r="F42" i="15"/>
  <c r="F41" i="15"/>
  <c r="F40" i="15"/>
  <c r="F39" i="15"/>
  <c r="F38" i="15"/>
  <c r="F37" i="15"/>
  <c r="F36" i="15"/>
  <c r="F35" i="15"/>
  <c r="F34" i="15"/>
  <c r="F33" i="15"/>
  <c r="F32" i="15"/>
  <c r="F31" i="15"/>
  <c r="F30" i="15"/>
  <c r="F29" i="15"/>
  <c r="F28" i="15"/>
  <c r="F27" i="15"/>
  <c r="F26" i="15"/>
  <c r="F25" i="15"/>
  <c r="F24" i="15"/>
  <c r="F23" i="15"/>
  <c r="F22" i="15"/>
  <c r="F21" i="15"/>
  <c r="F20" i="15"/>
  <c r="F19" i="15"/>
  <c r="F18" i="15"/>
  <c r="F17" i="15"/>
  <c r="F16" i="15"/>
  <c r="F15" i="15"/>
  <c r="F14" i="15"/>
  <c r="F13" i="15"/>
  <c r="F12" i="15"/>
  <c r="F11" i="15"/>
  <c r="F10" i="15"/>
  <c r="F9" i="15"/>
  <c r="F8" i="15"/>
  <c r="F7" i="15"/>
  <c r="F6" i="15"/>
  <c r="F5" i="15"/>
  <c r="F4" i="15"/>
  <c r="F3" i="15"/>
  <c r="S228" i="14"/>
  <c r="F228" i="14"/>
  <c r="S227" i="14"/>
  <c r="F227" i="14"/>
  <c r="S226" i="14"/>
  <c r="F226" i="14"/>
  <c r="S225" i="14"/>
  <c r="F225" i="14"/>
  <c r="S224" i="14"/>
  <c r="F224" i="14"/>
  <c r="S223" i="14"/>
  <c r="F223" i="14"/>
  <c r="S222" i="14"/>
  <c r="F222" i="14"/>
  <c r="S221" i="14"/>
  <c r="F221" i="14"/>
  <c r="S220" i="14"/>
  <c r="F220" i="14"/>
  <c r="S219" i="14"/>
  <c r="F219" i="14"/>
  <c r="S218" i="14"/>
  <c r="F218" i="14"/>
  <c r="S217" i="14"/>
  <c r="F217" i="14"/>
  <c r="S216" i="14"/>
  <c r="F216" i="14"/>
  <c r="S215" i="14"/>
  <c r="F215" i="14"/>
  <c r="S214" i="14"/>
  <c r="F214" i="14"/>
  <c r="S213" i="14"/>
  <c r="F213" i="14"/>
  <c r="S212" i="14"/>
  <c r="F212" i="14"/>
  <c r="S211" i="14"/>
  <c r="F211" i="14"/>
  <c r="S210" i="14"/>
  <c r="F210" i="14"/>
  <c r="S209" i="14"/>
  <c r="F209" i="14"/>
  <c r="S208" i="14"/>
  <c r="F208" i="14"/>
  <c r="S207" i="14"/>
  <c r="F207" i="14"/>
  <c r="S206" i="14"/>
  <c r="F206" i="14"/>
  <c r="S205" i="14"/>
  <c r="F205" i="14"/>
  <c r="S204" i="14"/>
  <c r="F204" i="14"/>
  <c r="S203" i="14"/>
  <c r="F203" i="14"/>
  <c r="S202" i="14"/>
  <c r="F202" i="14"/>
  <c r="S201" i="14"/>
  <c r="F201" i="14"/>
  <c r="S200" i="14"/>
  <c r="F200" i="14"/>
  <c r="S199" i="14"/>
  <c r="F199" i="14"/>
  <c r="S198" i="14"/>
  <c r="F198" i="14"/>
  <c r="S197" i="14"/>
  <c r="F197" i="14"/>
  <c r="S196" i="14"/>
  <c r="F196" i="14"/>
  <c r="S195" i="14"/>
  <c r="F195" i="14"/>
  <c r="S194" i="14"/>
  <c r="F194" i="14"/>
  <c r="S193" i="14"/>
  <c r="F193" i="14"/>
  <c r="S192" i="14"/>
  <c r="F192" i="14"/>
  <c r="S191" i="14"/>
  <c r="F191" i="14"/>
  <c r="S190" i="14"/>
  <c r="F190" i="14"/>
  <c r="S189" i="14"/>
  <c r="F189" i="14"/>
  <c r="S188" i="14"/>
  <c r="F188" i="14"/>
  <c r="S187" i="14"/>
  <c r="F187" i="14"/>
  <c r="S186" i="14"/>
  <c r="F186" i="14"/>
  <c r="S185" i="14"/>
  <c r="F185" i="14"/>
  <c r="S184" i="14"/>
  <c r="F184" i="14"/>
  <c r="S183" i="14"/>
  <c r="F183" i="14"/>
  <c r="S182" i="14"/>
  <c r="F182" i="14"/>
  <c r="S181" i="14"/>
  <c r="F181" i="14"/>
  <c r="S180" i="14"/>
  <c r="F180" i="14"/>
  <c r="S179" i="14"/>
  <c r="F179" i="14"/>
  <c r="S178" i="14"/>
  <c r="F178" i="14"/>
  <c r="S177" i="14"/>
  <c r="F177" i="14"/>
  <c r="S176" i="14"/>
  <c r="F176" i="14"/>
  <c r="S175" i="14"/>
  <c r="F175" i="14"/>
  <c r="S174" i="14"/>
  <c r="F174" i="14"/>
  <c r="S173" i="14"/>
  <c r="F173" i="14"/>
  <c r="S172" i="14"/>
  <c r="F172" i="14"/>
  <c r="S171" i="14"/>
  <c r="F171" i="14"/>
  <c r="S170" i="14"/>
  <c r="F170" i="14"/>
  <c r="S169" i="14"/>
  <c r="F169" i="14"/>
  <c r="S168" i="14"/>
  <c r="F168" i="14"/>
  <c r="S167" i="14"/>
  <c r="F167" i="14"/>
  <c r="S166" i="14"/>
  <c r="F166" i="14"/>
  <c r="S165" i="14"/>
  <c r="F165" i="14"/>
  <c r="S164" i="14"/>
  <c r="F164" i="14"/>
  <c r="S163" i="14"/>
  <c r="F163" i="14"/>
  <c r="S162" i="14"/>
  <c r="F162" i="14"/>
  <c r="S161" i="14"/>
  <c r="F161" i="14"/>
  <c r="S160" i="14"/>
  <c r="F160" i="14"/>
  <c r="S159" i="14"/>
  <c r="F159" i="14"/>
  <c r="S158" i="14"/>
  <c r="F158" i="14"/>
  <c r="S157" i="14"/>
  <c r="F157" i="14"/>
  <c r="S156" i="14"/>
  <c r="F156" i="14"/>
  <c r="S155" i="14"/>
  <c r="F155" i="14"/>
  <c r="S154" i="14"/>
  <c r="F154" i="14"/>
  <c r="S153" i="14"/>
  <c r="F153" i="14"/>
  <c r="S152" i="14"/>
  <c r="F152" i="14"/>
  <c r="S151" i="14"/>
  <c r="F151" i="14"/>
  <c r="S150" i="14"/>
  <c r="F150" i="14"/>
  <c r="S149" i="14"/>
  <c r="F149" i="14"/>
  <c r="S148" i="14"/>
  <c r="F148" i="14"/>
  <c r="S147" i="14"/>
  <c r="F147" i="14"/>
  <c r="S146" i="14"/>
  <c r="F146" i="14"/>
  <c r="S145" i="14"/>
  <c r="F145" i="14"/>
  <c r="S144" i="14"/>
  <c r="F144" i="14"/>
  <c r="S143" i="14"/>
  <c r="F143" i="14"/>
  <c r="S142" i="14"/>
  <c r="F142" i="14"/>
  <c r="S141" i="14"/>
  <c r="F141" i="14"/>
  <c r="S140" i="14"/>
  <c r="F140" i="14"/>
  <c r="S139" i="14"/>
  <c r="F139" i="14"/>
  <c r="S138" i="14"/>
  <c r="F138" i="14"/>
  <c r="S137" i="14"/>
  <c r="F137" i="14"/>
  <c r="S136" i="14"/>
  <c r="F136" i="14"/>
  <c r="S135" i="14"/>
  <c r="F135" i="14"/>
  <c r="S134" i="14"/>
  <c r="F134" i="14"/>
  <c r="S133" i="14"/>
  <c r="F133" i="14"/>
  <c r="S132" i="14"/>
  <c r="F132" i="14"/>
  <c r="S131" i="14"/>
  <c r="F131" i="14"/>
  <c r="S130" i="14"/>
  <c r="F130" i="14"/>
  <c r="S129" i="14"/>
  <c r="F129" i="14"/>
  <c r="S128" i="14"/>
  <c r="F128" i="14"/>
  <c r="S127" i="14"/>
  <c r="F127" i="14"/>
  <c r="S126" i="14"/>
  <c r="F126" i="14"/>
  <c r="S125" i="14"/>
  <c r="F125" i="14"/>
  <c r="S124" i="14"/>
  <c r="F124" i="14"/>
  <c r="S123" i="14"/>
  <c r="F123" i="14"/>
  <c r="S122" i="14"/>
  <c r="F122" i="14"/>
  <c r="S121" i="14"/>
  <c r="F121" i="14"/>
  <c r="S120" i="14"/>
  <c r="F120" i="14"/>
  <c r="S119" i="14"/>
  <c r="F119" i="14"/>
  <c r="S118" i="14"/>
  <c r="F118" i="14"/>
  <c r="S117" i="14"/>
  <c r="F117" i="14"/>
  <c r="S116" i="14"/>
  <c r="F116" i="14"/>
  <c r="S115" i="14"/>
  <c r="F115" i="14"/>
  <c r="S114" i="14"/>
  <c r="F114" i="14"/>
  <c r="S113" i="14"/>
  <c r="F113" i="14"/>
  <c r="S112" i="14"/>
  <c r="F112" i="14"/>
  <c r="S111" i="14"/>
  <c r="F111" i="14"/>
  <c r="S110" i="14"/>
  <c r="F110" i="14"/>
  <c r="S109" i="14"/>
  <c r="F109" i="14"/>
  <c r="S108" i="14"/>
  <c r="F108" i="14"/>
  <c r="S107" i="14"/>
  <c r="F107" i="14"/>
  <c r="S106" i="14"/>
  <c r="F106" i="14"/>
  <c r="S105" i="14"/>
  <c r="F105" i="14"/>
  <c r="S104" i="14"/>
  <c r="F104" i="14"/>
  <c r="S103" i="14"/>
  <c r="F103" i="14"/>
  <c r="S102" i="14"/>
  <c r="F102" i="14"/>
  <c r="S101" i="14"/>
  <c r="F101" i="14"/>
  <c r="S100" i="14"/>
  <c r="F100" i="14"/>
  <c r="S99" i="14"/>
  <c r="F99" i="14"/>
  <c r="S98" i="14"/>
  <c r="F98" i="14"/>
  <c r="S97" i="14"/>
  <c r="F97" i="14"/>
  <c r="S96" i="14"/>
  <c r="F96" i="14"/>
  <c r="S95" i="14"/>
  <c r="F95" i="14"/>
  <c r="S94" i="14"/>
  <c r="F94" i="14"/>
  <c r="S93" i="14"/>
  <c r="P93" i="14"/>
  <c r="P132" i="14" s="1"/>
  <c r="O93" i="14"/>
  <c r="O222" i="14" s="1"/>
  <c r="N93" i="14"/>
  <c r="N132" i="14" s="1"/>
  <c r="M93" i="14"/>
  <c r="M227" i="14" s="1"/>
  <c r="L93" i="14"/>
  <c r="L131" i="14" s="1"/>
  <c r="F93" i="14"/>
  <c r="F92" i="14"/>
  <c r="F91" i="14"/>
  <c r="F90" i="14"/>
  <c r="F89" i="14"/>
  <c r="F88" i="14"/>
  <c r="F87" i="14"/>
  <c r="F86" i="14"/>
  <c r="F85" i="14"/>
  <c r="F84" i="14"/>
  <c r="F83" i="14"/>
  <c r="F82" i="14"/>
  <c r="F81" i="14"/>
  <c r="F80" i="14"/>
  <c r="F79" i="14"/>
  <c r="F78" i="14"/>
  <c r="F77" i="14"/>
  <c r="F76" i="14"/>
  <c r="F75" i="14"/>
  <c r="F74" i="14"/>
  <c r="F73" i="14"/>
  <c r="F72" i="14"/>
  <c r="F71" i="14"/>
  <c r="F70" i="14"/>
  <c r="F69" i="14"/>
  <c r="F68" i="14"/>
  <c r="F67" i="14"/>
  <c r="F66" i="14"/>
  <c r="F65" i="14"/>
  <c r="F64" i="14"/>
  <c r="F63" i="14"/>
  <c r="F62" i="14"/>
  <c r="F61" i="14"/>
  <c r="F60" i="14"/>
  <c r="F59" i="14"/>
  <c r="F58" i="14"/>
  <c r="F57" i="14"/>
  <c r="F56" i="14"/>
  <c r="F55" i="14"/>
  <c r="F54" i="14"/>
  <c r="F53" i="14"/>
  <c r="F52" i="14"/>
  <c r="F51" i="14"/>
  <c r="F50" i="14"/>
  <c r="F49" i="14"/>
  <c r="F48" i="14"/>
  <c r="F47" i="14"/>
  <c r="F46" i="14"/>
  <c r="F45" i="14"/>
  <c r="F44" i="14"/>
  <c r="F43" i="14"/>
  <c r="F42" i="14"/>
  <c r="F41" i="14"/>
  <c r="F40" i="14"/>
  <c r="F39" i="14"/>
  <c r="F38" i="14"/>
  <c r="F37" i="14"/>
  <c r="F36" i="14"/>
  <c r="F35" i="14"/>
  <c r="F34" i="14"/>
  <c r="F33" i="14"/>
  <c r="F32" i="14"/>
  <c r="F31" i="14"/>
  <c r="F30" i="14"/>
  <c r="F29" i="14"/>
  <c r="F28" i="14"/>
  <c r="F27" i="14"/>
  <c r="F26" i="14"/>
  <c r="F25" i="14"/>
  <c r="F24" i="14"/>
  <c r="F23" i="14"/>
  <c r="F22" i="14"/>
  <c r="F21" i="14"/>
  <c r="F20" i="14"/>
  <c r="F19" i="14"/>
  <c r="F18" i="14"/>
  <c r="F17" i="14"/>
  <c r="F16" i="14"/>
  <c r="F15" i="14"/>
  <c r="F14" i="14"/>
  <c r="F13" i="14"/>
  <c r="F12" i="14"/>
  <c r="F11" i="14"/>
  <c r="F10" i="14"/>
  <c r="F9" i="14"/>
  <c r="F8" i="14"/>
  <c r="F7" i="14"/>
  <c r="F6" i="14"/>
  <c r="F5" i="14"/>
  <c r="F4" i="14"/>
  <c r="F3" i="14"/>
  <c r="S228" i="13"/>
  <c r="F228" i="13"/>
  <c r="S227" i="13"/>
  <c r="F227" i="13"/>
  <c r="S226" i="13"/>
  <c r="F226" i="13"/>
  <c r="S225" i="13"/>
  <c r="F225" i="13"/>
  <c r="S224" i="13"/>
  <c r="F224" i="13"/>
  <c r="S223" i="13"/>
  <c r="F223" i="13"/>
  <c r="S222" i="13"/>
  <c r="F222" i="13"/>
  <c r="S221" i="13"/>
  <c r="F221" i="13"/>
  <c r="S220" i="13"/>
  <c r="F220" i="13"/>
  <c r="S219" i="13"/>
  <c r="F219" i="13"/>
  <c r="S218" i="13"/>
  <c r="F218" i="13"/>
  <c r="S217" i="13"/>
  <c r="F217" i="13"/>
  <c r="S216" i="13"/>
  <c r="F216" i="13"/>
  <c r="S215" i="13"/>
  <c r="F215" i="13"/>
  <c r="S214" i="13"/>
  <c r="F214" i="13"/>
  <c r="S213" i="13"/>
  <c r="F213" i="13"/>
  <c r="S212" i="13"/>
  <c r="F212" i="13"/>
  <c r="S211" i="13"/>
  <c r="F211" i="13"/>
  <c r="S210" i="13"/>
  <c r="F210" i="13"/>
  <c r="S209" i="13"/>
  <c r="F209" i="13"/>
  <c r="S208" i="13"/>
  <c r="F208" i="13"/>
  <c r="S207" i="13"/>
  <c r="F207" i="13"/>
  <c r="S206" i="13"/>
  <c r="F206" i="13"/>
  <c r="S205" i="13"/>
  <c r="F205" i="13"/>
  <c r="S204" i="13"/>
  <c r="F204" i="13"/>
  <c r="S203" i="13"/>
  <c r="F203" i="13"/>
  <c r="S202" i="13"/>
  <c r="F202" i="13"/>
  <c r="S201" i="13"/>
  <c r="F201" i="13"/>
  <c r="S200" i="13"/>
  <c r="F200" i="13"/>
  <c r="S199" i="13"/>
  <c r="F199" i="13"/>
  <c r="S198" i="13"/>
  <c r="F198" i="13"/>
  <c r="S197" i="13"/>
  <c r="F197" i="13"/>
  <c r="S196" i="13"/>
  <c r="F196" i="13"/>
  <c r="S195" i="13"/>
  <c r="F195" i="13"/>
  <c r="S194" i="13"/>
  <c r="F194" i="13"/>
  <c r="S193" i="13"/>
  <c r="F193" i="13"/>
  <c r="S192" i="13"/>
  <c r="F192" i="13"/>
  <c r="S191" i="13"/>
  <c r="F191" i="13"/>
  <c r="S190" i="13"/>
  <c r="F190" i="13"/>
  <c r="S189" i="13"/>
  <c r="F189" i="13"/>
  <c r="S188" i="13"/>
  <c r="F188" i="13"/>
  <c r="S187" i="13"/>
  <c r="F187" i="13"/>
  <c r="S186" i="13"/>
  <c r="F186" i="13"/>
  <c r="S185" i="13"/>
  <c r="F185" i="13"/>
  <c r="S184" i="13"/>
  <c r="F184" i="13"/>
  <c r="S183" i="13"/>
  <c r="F183" i="13"/>
  <c r="S182" i="13"/>
  <c r="F182" i="13"/>
  <c r="S181" i="13"/>
  <c r="F181" i="13"/>
  <c r="S180" i="13"/>
  <c r="F180" i="13"/>
  <c r="S179" i="13"/>
  <c r="F179" i="13"/>
  <c r="S178" i="13"/>
  <c r="F178" i="13"/>
  <c r="S177" i="13"/>
  <c r="F177" i="13"/>
  <c r="S176" i="13"/>
  <c r="F176" i="13"/>
  <c r="S175" i="13"/>
  <c r="F175" i="13"/>
  <c r="S174" i="13"/>
  <c r="F174" i="13"/>
  <c r="S173" i="13"/>
  <c r="F173" i="13"/>
  <c r="S172" i="13"/>
  <c r="F172" i="13"/>
  <c r="S171" i="13"/>
  <c r="F171" i="13"/>
  <c r="S170" i="13"/>
  <c r="F170" i="13"/>
  <c r="S169" i="13"/>
  <c r="F169" i="13"/>
  <c r="S168" i="13"/>
  <c r="F168" i="13"/>
  <c r="S167" i="13"/>
  <c r="F167" i="13"/>
  <c r="S166" i="13"/>
  <c r="F166" i="13"/>
  <c r="S165" i="13"/>
  <c r="F165" i="13"/>
  <c r="S164" i="13"/>
  <c r="F164" i="13"/>
  <c r="S163" i="13"/>
  <c r="F163" i="13"/>
  <c r="S162" i="13"/>
  <c r="F162" i="13"/>
  <c r="S161" i="13"/>
  <c r="F161" i="13"/>
  <c r="S160" i="13"/>
  <c r="F160" i="13"/>
  <c r="S159" i="13"/>
  <c r="F159" i="13"/>
  <c r="S158" i="13"/>
  <c r="F158" i="13"/>
  <c r="S157" i="13"/>
  <c r="F157" i="13"/>
  <c r="S156" i="13"/>
  <c r="F156" i="13"/>
  <c r="S155" i="13"/>
  <c r="F155" i="13"/>
  <c r="S154" i="13"/>
  <c r="F154" i="13"/>
  <c r="S153" i="13"/>
  <c r="F153" i="13"/>
  <c r="S152" i="13"/>
  <c r="F152" i="13"/>
  <c r="S151" i="13"/>
  <c r="F151" i="13"/>
  <c r="S150" i="13"/>
  <c r="F150" i="13"/>
  <c r="S149" i="13"/>
  <c r="F149" i="13"/>
  <c r="S148" i="13"/>
  <c r="F148" i="13"/>
  <c r="S147" i="13"/>
  <c r="F147" i="13"/>
  <c r="S146" i="13"/>
  <c r="F146" i="13"/>
  <c r="S145" i="13"/>
  <c r="F145" i="13"/>
  <c r="S144" i="13"/>
  <c r="F144" i="13"/>
  <c r="S143" i="13"/>
  <c r="F143" i="13"/>
  <c r="S142" i="13"/>
  <c r="F142" i="13"/>
  <c r="S141" i="13"/>
  <c r="F141" i="13"/>
  <c r="S140" i="13"/>
  <c r="F140" i="13"/>
  <c r="S139" i="13"/>
  <c r="F139" i="13"/>
  <c r="S138" i="13"/>
  <c r="F138" i="13"/>
  <c r="S137" i="13"/>
  <c r="F137" i="13"/>
  <c r="S136" i="13"/>
  <c r="F136" i="13"/>
  <c r="S135" i="13"/>
  <c r="F135" i="13"/>
  <c r="S134" i="13"/>
  <c r="F134" i="13"/>
  <c r="S133" i="13"/>
  <c r="F133" i="13"/>
  <c r="S132" i="13"/>
  <c r="F132" i="13"/>
  <c r="S131" i="13"/>
  <c r="F131" i="13"/>
  <c r="S130" i="13"/>
  <c r="F130" i="13"/>
  <c r="S129" i="13"/>
  <c r="F129" i="13"/>
  <c r="S128" i="13"/>
  <c r="F128" i="13"/>
  <c r="S127" i="13"/>
  <c r="F127" i="13"/>
  <c r="S126" i="13"/>
  <c r="F126" i="13"/>
  <c r="S125" i="13"/>
  <c r="F125" i="13"/>
  <c r="S124" i="13"/>
  <c r="F124" i="13"/>
  <c r="S123" i="13"/>
  <c r="F123" i="13"/>
  <c r="S122" i="13"/>
  <c r="F122" i="13"/>
  <c r="S121" i="13"/>
  <c r="F121" i="13"/>
  <c r="S120" i="13"/>
  <c r="F120" i="13"/>
  <c r="S119" i="13"/>
  <c r="F119" i="13"/>
  <c r="S118" i="13"/>
  <c r="F118" i="13"/>
  <c r="S117" i="13"/>
  <c r="F117" i="13"/>
  <c r="S116" i="13"/>
  <c r="F116" i="13"/>
  <c r="S115" i="13"/>
  <c r="F115" i="13"/>
  <c r="S114" i="13"/>
  <c r="F114" i="13"/>
  <c r="S113" i="13"/>
  <c r="F113" i="13"/>
  <c r="S112" i="13"/>
  <c r="F112" i="13"/>
  <c r="S111" i="13"/>
  <c r="F111" i="13"/>
  <c r="S110" i="13"/>
  <c r="F110" i="13"/>
  <c r="S109" i="13"/>
  <c r="F109" i="13"/>
  <c r="S108" i="13"/>
  <c r="F108" i="13"/>
  <c r="S107" i="13"/>
  <c r="F107" i="13"/>
  <c r="S106" i="13"/>
  <c r="F106" i="13"/>
  <c r="S105" i="13"/>
  <c r="F105" i="13"/>
  <c r="S104" i="13"/>
  <c r="F104" i="13"/>
  <c r="S103" i="13"/>
  <c r="F103" i="13"/>
  <c r="S102" i="13"/>
  <c r="F102" i="13"/>
  <c r="S101" i="13"/>
  <c r="F101" i="13"/>
  <c r="S100" i="13"/>
  <c r="F100" i="13"/>
  <c r="S99" i="13"/>
  <c r="F99" i="13"/>
  <c r="S98" i="13"/>
  <c r="F98" i="13"/>
  <c r="S97" i="13"/>
  <c r="F97" i="13"/>
  <c r="S96" i="13"/>
  <c r="F96" i="13"/>
  <c r="S95" i="13"/>
  <c r="F95" i="13"/>
  <c r="S94" i="13"/>
  <c r="F94" i="13"/>
  <c r="S93" i="13"/>
  <c r="P93" i="13"/>
  <c r="P227" i="13" s="1"/>
  <c r="O93" i="13"/>
  <c r="O227" i="13" s="1"/>
  <c r="N93" i="13"/>
  <c r="N228" i="13" s="1"/>
  <c r="M93" i="13"/>
  <c r="M117" i="13" s="1"/>
  <c r="L93" i="13"/>
  <c r="L225" i="13" s="1"/>
  <c r="F93" i="13"/>
  <c r="F92" i="13"/>
  <c r="F91" i="13"/>
  <c r="F90" i="13"/>
  <c r="F89" i="13"/>
  <c r="F88" i="13"/>
  <c r="F87" i="13"/>
  <c r="F86" i="13"/>
  <c r="F85" i="13"/>
  <c r="F84" i="13"/>
  <c r="F83" i="13"/>
  <c r="F82" i="13"/>
  <c r="F81" i="13"/>
  <c r="F80" i="13"/>
  <c r="F79" i="13"/>
  <c r="F78" i="13"/>
  <c r="F77" i="13"/>
  <c r="F76" i="13"/>
  <c r="F75" i="13"/>
  <c r="F74" i="13"/>
  <c r="F73" i="13"/>
  <c r="F72" i="13"/>
  <c r="F71" i="13"/>
  <c r="F70" i="13"/>
  <c r="F69" i="13"/>
  <c r="F68" i="13"/>
  <c r="F67" i="13"/>
  <c r="F66" i="13"/>
  <c r="F65" i="13"/>
  <c r="F64" i="13"/>
  <c r="F63" i="13"/>
  <c r="F62" i="13"/>
  <c r="F61" i="13"/>
  <c r="F60" i="13"/>
  <c r="F59" i="13"/>
  <c r="F58" i="13"/>
  <c r="F57" i="13"/>
  <c r="F56" i="13"/>
  <c r="F55" i="13"/>
  <c r="F54" i="13"/>
  <c r="F53" i="13"/>
  <c r="F52" i="13"/>
  <c r="F51" i="13"/>
  <c r="F50" i="13"/>
  <c r="F49" i="13"/>
  <c r="F48" i="13"/>
  <c r="F47" i="13"/>
  <c r="F46" i="13"/>
  <c r="F45" i="13"/>
  <c r="F44" i="13"/>
  <c r="F43" i="13"/>
  <c r="F42" i="13"/>
  <c r="F41" i="13"/>
  <c r="F40" i="13"/>
  <c r="F39" i="13"/>
  <c r="F38" i="13"/>
  <c r="F37" i="13"/>
  <c r="F36" i="13"/>
  <c r="F35" i="13"/>
  <c r="F34" i="13"/>
  <c r="F33" i="13"/>
  <c r="F32" i="13"/>
  <c r="F31" i="13"/>
  <c r="F30" i="13"/>
  <c r="F29" i="13"/>
  <c r="F28" i="13"/>
  <c r="F27" i="13"/>
  <c r="F26" i="13"/>
  <c r="F25" i="13"/>
  <c r="F24" i="13"/>
  <c r="F23" i="13"/>
  <c r="F22" i="13"/>
  <c r="F21" i="13"/>
  <c r="F20" i="13"/>
  <c r="F19" i="13"/>
  <c r="F18" i="13"/>
  <c r="F17" i="13"/>
  <c r="F16" i="13"/>
  <c r="F15" i="13"/>
  <c r="F14" i="13"/>
  <c r="F13" i="13"/>
  <c r="F12" i="13"/>
  <c r="F11" i="13"/>
  <c r="F10" i="13"/>
  <c r="F9" i="13"/>
  <c r="F8" i="13"/>
  <c r="F7" i="13"/>
  <c r="F6" i="13"/>
  <c r="F5" i="13"/>
  <c r="F4" i="13"/>
  <c r="F3" i="13"/>
  <c r="S228" i="12"/>
  <c r="F228" i="12"/>
  <c r="S227" i="12"/>
  <c r="F227" i="12"/>
  <c r="S226" i="12"/>
  <c r="F226" i="12"/>
  <c r="S225" i="12"/>
  <c r="F225" i="12"/>
  <c r="S224" i="12"/>
  <c r="F224" i="12"/>
  <c r="S223" i="12"/>
  <c r="F223" i="12"/>
  <c r="S222" i="12"/>
  <c r="F222" i="12"/>
  <c r="S221" i="12"/>
  <c r="F221" i="12"/>
  <c r="S220" i="12"/>
  <c r="F220" i="12"/>
  <c r="S219" i="12"/>
  <c r="F219" i="12"/>
  <c r="S218" i="12"/>
  <c r="F218" i="12"/>
  <c r="S217" i="12"/>
  <c r="F217" i="12"/>
  <c r="S216" i="12"/>
  <c r="F216" i="12"/>
  <c r="S215" i="12"/>
  <c r="F215" i="12"/>
  <c r="S214" i="12"/>
  <c r="F214" i="12"/>
  <c r="S213" i="12"/>
  <c r="F213" i="12"/>
  <c r="S212" i="12"/>
  <c r="F212" i="12"/>
  <c r="S211" i="12"/>
  <c r="F211" i="12"/>
  <c r="S210" i="12"/>
  <c r="F210" i="12"/>
  <c r="S209" i="12"/>
  <c r="F209" i="12"/>
  <c r="S208" i="12"/>
  <c r="F208" i="12"/>
  <c r="S207" i="12"/>
  <c r="F207" i="12"/>
  <c r="S206" i="12"/>
  <c r="F206" i="12"/>
  <c r="S205" i="12"/>
  <c r="F205" i="12"/>
  <c r="S204" i="12"/>
  <c r="F204" i="12"/>
  <c r="S203" i="12"/>
  <c r="F203" i="12"/>
  <c r="S202" i="12"/>
  <c r="F202" i="12"/>
  <c r="S201" i="12"/>
  <c r="F201" i="12"/>
  <c r="S200" i="12"/>
  <c r="F200" i="12"/>
  <c r="S199" i="12"/>
  <c r="F199" i="12"/>
  <c r="S198" i="12"/>
  <c r="F198" i="12"/>
  <c r="S197" i="12"/>
  <c r="F197" i="12"/>
  <c r="S196" i="12"/>
  <c r="F196" i="12"/>
  <c r="S195" i="12"/>
  <c r="F195" i="12"/>
  <c r="S194" i="12"/>
  <c r="F194" i="12"/>
  <c r="S193" i="12"/>
  <c r="F193" i="12"/>
  <c r="S192" i="12"/>
  <c r="F192" i="12"/>
  <c r="S191" i="12"/>
  <c r="F191" i="12"/>
  <c r="S190" i="12"/>
  <c r="F190" i="12"/>
  <c r="S189" i="12"/>
  <c r="F189" i="12"/>
  <c r="S188" i="12"/>
  <c r="F188" i="12"/>
  <c r="S187" i="12"/>
  <c r="F187" i="12"/>
  <c r="S186" i="12"/>
  <c r="F186" i="12"/>
  <c r="S185" i="12"/>
  <c r="F185" i="12"/>
  <c r="S184" i="12"/>
  <c r="F184" i="12"/>
  <c r="S183" i="12"/>
  <c r="F183" i="12"/>
  <c r="S182" i="12"/>
  <c r="F182" i="12"/>
  <c r="S181" i="12"/>
  <c r="F181" i="12"/>
  <c r="S180" i="12"/>
  <c r="F180" i="12"/>
  <c r="S179" i="12"/>
  <c r="F179" i="12"/>
  <c r="S178" i="12"/>
  <c r="F178" i="12"/>
  <c r="S177" i="12"/>
  <c r="F177" i="12"/>
  <c r="S176" i="12"/>
  <c r="F176" i="12"/>
  <c r="S175" i="12"/>
  <c r="F175" i="12"/>
  <c r="S174" i="12"/>
  <c r="F174" i="12"/>
  <c r="S173" i="12"/>
  <c r="F173" i="12"/>
  <c r="S172" i="12"/>
  <c r="F172" i="12"/>
  <c r="S171" i="12"/>
  <c r="F171" i="12"/>
  <c r="S170" i="12"/>
  <c r="F170" i="12"/>
  <c r="S169" i="12"/>
  <c r="F169" i="12"/>
  <c r="S168" i="12"/>
  <c r="F168" i="12"/>
  <c r="S167" i="12"/>
  <c r="F167" i="12"/>
  <c r="S166" i="12"/>
  <c r="F166" i="12"/>
  <c r="S165" i="12"/>
  <c r="F165" i="12"/>
  <c r="S164" i="12"/>
  <c r="F164" i="12"/>
  <c r="S163" i="12"/>
  <c r="F163" i="12"/>
  <c r="S162" i="12"/>
  <c r="F162" i="12"/>
  <c r="S161" i="12"/>
  <c r="F161" i="12"/>
  <c r="S160" i="12"/>
  <c r="F160" i="12"/>
  <c r="S159" i="12"/>
  <c r="F159" i="12"/>
  <c r="S158" i="12"/>
  <c r="F158" i="12"/>
  <c r="S157" i="12"/>
  <c r="F157" i="12"/>
  <c r="S156" i="12"/>
  <c r="F156" i="12"/>
  <c r="S155" i="12"/>
  <c r="F155" i="12"/>
  <c r="S154" i="12"/>
  <c r="F154" i="12"/>
  <c r="S153" i="12"/>
  <c r="F153" i="12"/>
  <c r="S152" i="12"/>
  <c r="F152" i="12"/>
  <c r="S151" i="12"/>
  <c r="F151" i="12"/>
  <c r="S150" i="12"/>
  <c r="F150" i="12"/>
  <c r="S149" i="12"/>
  <c r="F149" i="12"/>
  <c r="S148" i="12"/>
  <c r="F148" i="12"/>
  <c r="S147" i="12"/>
  <c r="F147" i="12"/>
  <c r="S146" i="12"/>
  <c r="F146" i="12"/>
  <c r="S145" i="12"/>
  <c r="F145" i="12"/>
  <c r="S144" i="12"/>
  <c r="F144" i="12"/>
  <c r="S143" i="12"/>
  <c r="F143" i="12"/>
  <c r="S142" i="12"/>
  <c r="F142" i="12"/>
  <c r="S141" i="12"/>
  <c r="F141" i="12"/>
  <c r="S140" i="12"/>
  <c r="F140" i="12"/>
  <c r="S139" i="12"/>
  <c r="F139" i="12"/>
  <c r="S138" i="12"/>
  <c r="F138" i="12"/>
  <c r="S137" i="12"/>
  <c r="F137" i="12"/>
  <c r="S136" i="12"/>
  <c r="F136" i="12"/>
  <c r="S135" i="12"/>
  <c r="F135" i="12"/>
  <c r="S134" i="12"/>
  <c r="F134" i="12"/>
  <c r="S133" i="12"/>
  <c r="F133" i="12"/>
  <c r="S132" i="12"/>
  <c r="F132" i="12"/>
  <c r="S131" i="12"/>
  <c r="F131" i="12"/>
  <c r="S130" i="12"/>
  <c r="F130" i="12"/>
  <c r="S129" i="12"/>
  <c r="F129" i="12"/>
  <c r="S128" i="12"/>
  <c r="F128" i="12"/>
  <c r="S127" i="12"/>
  <c r="F127" i="12"/>
  <c r="S126" i="12"/>
  <c r="F126" i="12"/>
  <c r="S125" i="12"/>
  <c r="F125" i="12"/>
  <c r="S124" i="12"/>
  <c r="F124" i="12"/>
  <c r="S123" i="12"/>
  <c r="F123" i="12"/>
  <c r="S122" i="12"/>
  <c r="F122" i="12"/>
  <c r="S121" i="12"/>
  <c r="F121" i="12"/>
  <c r="S120" i="12"/>
  <c r="F120" i="12"/>
  <c r="S119" i="12"/>
  <c r="F119" i="12"/>
  <c r="S118" i="12"/>
  <c r="F118" i="12"/>
  <c r="S117" i="12"/>
  <c r="F117" i="12"/>
  <c r="S116" i="12"/>
  <c r="F116" i="12"/>
  <c r="S115" i="12"/>
  <c r="F115" i="12"/>
  <c r="S114" i="12"/>
  <c r="F114" i="12"/>
  <c r="S113" i="12"/>
  <c r="F113" i="12"/>
  <c r="S112" i="12"/>
  <c r="F112" i="12"/>
  <c r="S111" i="12"/>
  <c r="F111" i="12"/>
  <c r="S110" i="12"/>
  <c r="F110" i="12"/>
  <c r="S109" i="12"/>
  <c r="F109" i="12"/>
  <c r="S108" i="12"/>
  <c r="F108" i="12"/>
  <c r="S107" i="12"/>
  <c r="F107" i="12"/>
  <c r="S106" i="12"/>
  <c r="F106" i="12"/>
  <c r="S105" i="12"/>
  <c r="F105" i="12"/>
  <c r="S104" i="12"/>
  <c r="F104" i="12"/>
  <c r="S103" i="12"/>
  <c r="F103" i="12"/>
  <c r="S102" i="12"/>
  <c r="F102" i="12"/>
  <c r="S101" i="12"/>
  <c r="F101" i="12"/>
  <c r="S100" i="12"/>
  <c r="F100" i="12"/>
  <c r="S99" i="12"/>
  <c r="F99" i="12"/>
  <c r="S98" i="12"/>
  <c r="F98" i="12"/>
  <c r="S97" i="12"/>
  <c r="F97" i="12"/>
  <c r="S96" i="12"/>
  <c r="F96" i="12"/>
  <c r="S95" i="12"/>
  <c r="F95" i="12"/>
  <c r="S94" i="12"/>
  <c r="F94" i="12"/>
  <c r="S93" i="12"/>
  <c r="P93" i="12"/>
  <c r="P228" i="12" s="1"/>
  <c r="O93" i="12"/>
  <c r="O225" i="12" s="1"/>
  <c r="N93" i="12"/>
  <c r="N225" i="12" s="1"/>
  <c r="M93" i="12"/>
  <c r="M225" i="12" s="1"/>
  <c r="L93" i="12"/>
  <c r="L101" i="12" s="1"/>
  <c r="F93" i="12"/>
  <c r="F92" i="12"/>
  <c r="F91" i="12"/>
  <c r="F90" i="12"/>
  <c r="F89" i="12"/>
  <c r="F88" i="12"/>
  <c r="F87" i="12"/>
  <c r="F86" i="12"/>
  <c r="F85" i="12"/>
  <c r="F84" i="12"/>
  <c r="F83" i="12"/>
  <c r="F82" i="12"/>
  <c r="F81" i="12"/>
  <c r="F80" i="12"/>
  <c r="F79" i="12"/>
  <c r="F78" i="12"/>
  <c r="F77" i="12"/>
  <c r="F76" i="12"/>
  <c r="F75" i="12"/>
  <c r="F74" i="12"/>
  <c r="F73" i="12"/>
  <c r="F72" i="12"/>
  <c r="F71" i="12"/>
  <c r="F70" i="12"/>
  <c r="F69" i="12"/>
  <c r="F68" i="12"/>
  <c r="F67" i="12"/>
  <c r="F66" i="12"/>
  <c r="F65" i="12"/>
  <c r="F64" i="12"/>
  <c r="F63" i="12"/>
  <c r="F62" i="12"/>
  <c r="F61" i="12"/>
  <c r="F60" i="12"/>
  <c r="F59" i="12"/>
  <c r="F58" i="12"/>
  <c r="F57" i="12"/>
  <c r="F56" i="12"/>
  <c r="F55" i="12"/>
  <c r="F54" i="12"/>
  <c r="F53" i="12"/>
  <c r="F52" i="12"/>
  <c r="F51" i="12"/>
  <c r="F50" i="12"/>
  <c r="F49" i="12"/>
  <c r="F48" i="12"/>
  <c r="F47" i="12"/>
  <c r="F46" i="12"/>
  <c r="F45" i="12"/>
  <c r="F44" i="12"/>
  <c r="F43" i="12"/>
  <c r="F42" i="12"/>
  <c r="F41" i="12"/>
  <c r="F40" i="12"/>
  <c r="F39" i="12"/>
  <c r="F38" i="12"/>
  <c r="F37" i="12"/>
  <c r="F36" i="12"/>
  <c r="F35" i="12"/>
  <c r="F34" i="12"/>
  <c r="F33" i="12"/>
  <c r="F32" i="12"/>
  <c r="F31" i="12"/>
  <c r="F30" i="12"/>
  <c r="F29" i="12"/>
  <c r="F28" i="12"/>
  <c r="F27" i="12"/>
  <c r="F26" i="12"/>
  <c r="F25" i="12"/>
  <c r="F24" i="12"/>
  <c r="F23" i="12"/>
  <c r="F22" i="12"/>
  <c r="F21" i="12"/>
  <c r="F20" i="12"/>
  <c r="F19" i="12"/>
  <c r="F18" i="12"/>
  <c r="F17" i="12"/>
  <c r="F16" i="12"/>
  <c r="F15" i="12"/>
  <c r="F14" i="12"/>
  <c r="F13" i="12"/>
  <c r="F12" i="12"/>
  <c r="F11" i="12"/>
  <c r="F10" i="12"/>
  <c r="F9" i="12"/>
  <c r="F8" i="12"/>
  <c r="F7" i="12"/>
  <c r="F6" i="12"/>
  <c r="F5" i="12"/>
  <c r="F4" i="12"/>
  <c r="F3" i="12"/>
  <c r="S228" i="11"/>
  <c r="F228" i="11"/>
  <c r="S227" i="11"/>
  <c r="F227" i="11"/>
  <c r="S226" i="11"/>
  <c r="F226" i="11"/>
  <c r="S225" i="11"/>
  <c r="F225" i="11"/>
  <c r="S224" i="11"/>
  <c r="F224" i="11"/>
  <c r="S223" i="11"/>
  <c r="F223" i="11"/>
  <c r="S222" i="11"/>
  <c r="F222" i="11"/>
  <c r="S221" i="11"/>
  <c r="F221" i="11"/>
  <c r="S220" i="11"/>
  <c r="F220" i="11"/>
  <c r="S219" i="11"/>
  <c r="F219" i="11"/>
  <c r="S218" i="11"/>
  <c r="F218" i="11"/>
  <c r="S217" i="11"/>
  <c r="F217" i="11"/>
  <c r="S216" i="11"/>
  <c r="F216" i="11"/>
  <c r="S215" i="11"/>
  <c r="F215" i="11"/>
  <c r="S214" i="11"/>
  <c r="F214" i="11"/>
  <c r="S213" i="11"/>
  <c r="F213" i="11"/>
  <c r="S212" i="11"/>
  <c r="F212" i="11"/>
  <c r="S211" i="11"/>
  <c r="F211" i="11"/>
  <c r="S210" i="11"/>
  <c r="F210" i="11"/>
  <c r="S209" i="11"/>
  <c r="F209" i="11"/>
  <c r="S208" i="11"/>
  <c r="F208" i="11"/>
  <c r="S207" i="11"/>
  <c r="F207" i="11"/>
  <c r="S206" i="11"/>
  <c r="F206" i="11"/>
  <c r="S205" i="11"/>
  <c r="F205" i="11"/>
  <c r="S204" i="11"/>
  <c r="F204" i="11"/>
  <c r="S203" i="11"/>
  <c r="F203" i="11"/>
  <c r="S202" i="11"/>
  <c r="F202" i="11"/>
  <c r="S201" i="11"/>
  <c r="F201" i="11"/>
  <c r="S200" i="11"/>
  <c r="F200" i="11"/>
  <c r="S199" i="11"/>
  <c r="F199" i="11"/>
  <c r="S198" i="11"/>
  <c r="F198" i="11"/>
  <c r="S197" i="11"/>
  <c r="F197" i="11"/>
  <c r="S196" i="11"/>
  <c r="F196" i="11"/>
  <c r="S195" i="11"/>
  <c r="F195" i="11"/>
  <c r="S194" i="11"/>
  <c r="F194" i="11"/>
  <c r="S193" i="11"/>
  <c r="F193" i="11"/>
  <c r="S192" i="11"/>
  <c r="F192" i="11"/>
  <c r="S191" i="11"/>
  <c r="F191" i="11"/>
  <c r="S190" i="11"/>
  <c r="F190" i="11"/>
  <c r="S189" i="11"/>
  <c r="F189" i="11"/>
  <c r="S188" i="11"/>
  <c r="F188" i="11"/>
  <c r="S187" i="11"/>
  <c r="F187" i="11"/>
  <c r="S186" i="11"/>
  <c r="F186" i="11"/>
  <c r="S185" i="11"/>
  <c r="F185" i="11"/>
  <c r="S184" i="11"/>
  <c r="F184" i="11"/>
  <c r="S183" i="11"/>
  <c r="F183" i="11"/>
  <c r="S182" i="11"/>
  <c r="F182" i="11"/>
  <c r="S181" i="11"/>
  <c r="F181" i="11"/>
  <c r="S180" i="11"/>
  <c r="F180" i="11"/>
  <c r="S179" i="11"/>
  <c r="F179" i="11"/>
  <c r="S178" i="11"/>
  <c r="F178" i="11"/>
  <c r="S177" i="11"/>
  <c r="F177" i="11"/>
  <c r="S176" i="11"/>
  <c r="F176" i="11"/>
  <c r="S175" i="11"/>
  <c r="F175" i="11"/>
  <c r="S174" i="11"/>
  <c r="F174" i="11"/>
  <c r="S173" i="11"/>
  <c r="F173" i="11"/>
  <c r="S172" i="11"/>
  <c r="F172" i="11"/>
  <c r="S171" i="11"/>
  <c r="F171" i="11"/>
  <c r="S170" i="11"/>
  <c r="F170" i="11"/>
  <c r="S169" i="11"/>
  <c r="F169" i="11"/>
  <c r="S168" i="11"/>
  <c r="F168" i="11"/>
  <c r="S167" i="11"/>
  <c r="F167" i="11"/>
  <c r="S166" i="11"/>
  <c r="F166" i="11"/>
  <c r="S165" i="11"/>
  <c r="F165" i="11"/>
  <c r="S164" i="11"/>
  <c r="F164" i="11"/>
  <c r="S163" i="11"/>
  <c r="F163" i="11"/>
  <c r="S162" i="11"/>
  <c r="F162" i="11"/>
  <c r="S161" i="11"/>
  <c r="F161" i="11"/>
  <c r="S160" i="11"/>
  <c r="F160" i="11"/>
  <c r="S159" i="11"/>
  <c r="F159" i="11"/>
  <c r="S158" i="11"/>
  <c r="F158" i="11"/>
  <c r="S157" i="11"/>
  <c r="F157" i="11"/>
  <c r="S156" i="11"/>
  <c r="F156" i="11"/>
  <c r="S155" i="11"/>
  <c r="F155" i="11"/>
  <c r="S154" i="11"/>
  <c r="F154" i="11"/>
  <c r="S153" i="11"/>
  <c r="F153" i="11"/>
  <c r="S152" i="11"/>
  <c r="F152" i="11"/>
  <c r="S151" i="11"/>
  <c r="F151" i="11"/>
  <c r="S150" i="11"/>
  <c r="F150" i="11"/>
  <c r="S149" i="11"/>
  <c r="F149" i="11"/>
  <c r="S148" i="11"/>
  <c r="F148" i="11"/>
  <c r="S147" i="11"/>
  <c r="F147" i="11"/>
  <c r="S146" i="11"/>
  <c r="F146" i="11"/>
  <c r="S145" i="11"/>
  <c r="F145" i="11"/>
  <c r="S144" i="11"/>
  <c r="F144" i="11"/>
  <c r="S143" i="11"/>
  <c r="F143" i="11"/>
  <c r="S142" i="11"/>
  <c r="F142" i="11"/>
  <c r="S141" i="11"/>
  <c r="F141" i="11"/>
  <c r="S140" i="11"/>
  <c r="F140" i="11"/>
  <c r="S139" i="11"/>
  <c r="F139" i="11"/>
  <c r="S138" i="11"/>
  <c r="F138" i="11"/>
  <c r="S137" i="11"/>
  <c r="F137" i="11"/>
  <c r="S136" i="11"/>
  <c r="F136" i="11"/>
  <c r="S135" i="11"/>
  <c r="F135" i="11"/>
  <c r="S134" i="11"/>
  <c r="F134" i="11"/>
  <c r="S133" i="11"/>
  <c r="F133" i="11"/>
  <c r="S132" i="11"/>
  <c r="F132" i="11"/>
  <c r="S131" i="11"/>
  <c r="F131" i="11"/>
  <c r="S130" i="11"/>
  <c r="F130" i="11"/>
  <c r="S129" i="11"/>
  <c r="F129" i="11"/>
  <c r="S128" i="11"/>
  <c r="F128" i="11"/>
  <c r="S127" i="11"/>
  <c r="F127" i="11"/>
  <c r="S126" i="11"/>
  <c r="F126" i="11"/>
  <c r="S125" i="11"/>
  <c r="F125" i="11"/>
  <c r="S124" i="11"/>
  <c r="F124" i="11"/>
  <c r="S123" i="11"/>
  <c r="F123" i="11"/>
  <c r="S122" i="11"/>
  <c r="F122" i="11"/>
  <c r="S121" i="11"/>
  <c r="F121" i="11"/>
  <c r="S120" i="11"/>
  <c r="F120" i="11"/>
  <c r="S119" i="11"/>
  <c r="F119" i="11"/>
  <c r="S118" i="11"/>
  <c r="F118" i="11"/>
  <c r="S117" i="11"/>
  <c r="F117" i="11"/>
  <c r="S116" i="11"/>
  <c r="F116" i="11"/>
  <c r="S115" i="11"/>
  <c r="F115" i="11"/>
  <c r="S114" i="11"/>
  <c r="F114" i="11"/>
  <c r="S113" i="11"/>
  <c r="F113" i="11"/>
  <c r="S112" i="11"/>
  <c r="F112" i="11"/>
  <c r="S111" i="11"/>
  <c r="F111" i="11"/>
  <c r="S110" i="11"/>
  <c r="F110" i="11"/>
  <c r="S109" i="11"/>
  <c r="F109" i="11"/>
  <c r="S108" i="11"/>
  <c r="F108" i="11"/>
  <c r="S107" i="11"/>
  <c r="F107" i="11"/>
  <c r="S106" i="11"/>
  <c r="F106" i="11"/>
  <c r="S105" i="11"/>
  <c r="F105" i="11"/>
  <c r="S104" i="11"/>
  <c r="F104" i="11"/>
  <c r="S103" i="11"/>
  <c r="F103" i="11"/>
  <c r="S102" i="11"/>
  <c r="F102" i="11"/>
  <c r="S101" i="11"/>
  <c r="F101" i="11"/>
  <c r="S100" i="11"/>
  <c r="F100" i="11"/>
  <c r="S99" i="11"/>
  <c r="F99" i="11"/>
  <c r="S98" i="11"/>
  <c r="F98" i="11"/>
  <c r="S97" i="11"/>
  <c r="F97" i="11"/>
  <c r="S96" i="11"/>
  <c r="F96" i="11"/>
  <c r="S95" i="11"/>
  <c r="F95" i="11"/>
  <c r="S94" i="11"/>
  <c r="F94" i="11"/>
  <c r="S93" i="11"/>
  <c r="P93" i="11"/>
  <c r="P225" i="11" s="1"/>
  <c r="O93" i="11"/>
  <c r="O178" i="11" s="1"/>
  <c r="N93" i="11"/>
  <c r="N105" i="11" s="1"/>
  <c r="M93" i="11"/>
  <c r="M226" i="11" s="1"/>
  <c r="L93" i="11"/>
  <c r="L227" i="11" s="1"/>
  <c r="F93" i="11"/>
  <c r="F92" i="11"/>
  <c r="F91" i="11"/>
  <c r="F90" i="11"/>
  <c r="F89" i="11"/>
  <c r="F88" i="11"/>
  <c r="F87" i="11"/>
  <c r="F86" i="11"/>
  <c r="F85" i="11"/>
  <c r="F84" i="11"/>
  <c r="F83" i="11"/>
  <c r="F82" i="11"/>
  <c r="F81" i="11"/>
  <c r="F80" i="11"/>
  <c r="F79" i="11"/>
  <c r="F78" i="11"/>
  <c r="F77" i="11"/>
  <c r="F76" i="11"/>
  <c r="F75" i="11"/>
  <c r="F74" i="11"/>
  <c r="F73" i="11"/>
  <c r="F72" i="11"/>
  <c r="F71" i="11"/>
  <c r="F70" i="11"/>
  <c r="F69" i="11"/>
  <c r="F68" i="11"/>
  <c r="F67" i="11"/>
  <c r="F66" i="11"/>
  <c r="F65" i="11"/>
  <c r="F64" i="11"/>
  <c r="F63" i="11"/>
  <c r="F62" i="11"/>
  <c r="F61" i="11"/>
  <c r="F60" i="11"/>
  <c r="F59" i="11"/>
  <c r="F58" i="11"/>
  <c r="F57" i="11"/>
  <c r="F56" i="11"/>
  <c r="F55" i="11"/>
  <c r="F54" i="11"/>
  <c r="F53" i="11"/>
  <c r="F52" i="11"/>
  <c r="F51" i="11"/>
  <c r="F50" i="11"/>
  <c r="F49" i="11"/>
  <c r="F48" i="11"/>
  <c r="F47" i="11"/>
  <c r="F46" i="11"/>
  <c r="F45" i="11"/>
  <c r="F44" i="11"/>
  <c r="F43" i="11"/>
  <c r="F42" i="11"/>
  <c r="F41" i="11"/>
  <c r="F40" i="11"/>
  <c r="F39" i="11"/>
  <c r="F38" i="11"/>
  <c r="F37" i="11"/>
  <c r="F36" i="11"/>
  <c r="F35" i="11"/>
  <c r="F34" i="11"/>
  <c r="F33" i="11"/>
  <c r="F32" i="11"/>
  <c r="F31" i="11"/>
  <c r="F30" i="11"/>
  <c r="F29" i="11"/>
  <c r="F28" i="11"/>
  <c r="F27" i="11"/>
  <c r="F26" i="11"/>
  <c r="F25" i="11"/>
  <c r="F24" i="11"/>
  <c r="F23" i="11"/>
  <c r="F22" i="11"/>
  <c r="F21" i="11"/>
  <c r="F20" i="11"/>
  <c r="F19" i="11"/>
  <c r="F18" i="11"/>
  <c r="F17" i="11"/>
  <c r="F16" i="11"/>
  <c r="F15" i="11"/>
  <c r="F14" i="11"/>
  <c r="F13" i="11"/>
  <c r="F12" i="11"/>
  <c r="F11" i="11"/>
  <c r="F10" i="11"/>
  <c r="F9" i="11"/>
  <c r="F8" i="11"/>
  <c r="F7" i="11"/>
  <c r="F6" i="11"/>
  <c r="F5" i="11"/>
  <c r="F4" i="11"/>
  <c r="F3" i="11"/>
  <c r="S228" i="10"/>
  <c r="F228" i="10"/>
  <c r="S227" i="10"/>
  <c r="F227" i="10"/>
  <c r="S226" i="10"/>
  <c r="F226" i="10"/>
  <c r="S225" i="10"/>
  <c r="F225" i="10"/>
  <c r="S224" i="10"/>
  <c r="F224" i="10"/>
  <c r="S223" i="10"/>
  <c r="F223" i="10"/>
  <c r="S222" i="10"/>
  <c r="F222" i="10"/>
  <c r="S221" i="10"/>
  <c r="F221" i="10"/>
  <c r="S220" i="10"/>
  <c r="F220" i="10"/>
  <c r="S219" i="10"/>
  <c r="F219" i="10"/>
  <c r="S218" i="10"/>
  <c r="F218" i="10"/>
  <c r="S217" i="10"/>
  <c r="F217" i="10"/>
  <c r="S216" i="10"/>
  <c r="F216" i="10"/>
  <c r="S215" i="10"/>
  <c r="F215" i="10"/>
  <c r="S214" i="10"/>
  <c r="F214" i="10"/>
  <c r="S213" i="10"/>
  <c r="F213" i="10"/>
  <c r="S212" i="10"/>
  <c r="F212" i="10"/>
  <c r="S211" i="10"/>
  <c r="F211" i="10"/>
  <c r="S210" i="10"/>
  <c r="F210" i="10"/>
  <c r="S209" i="10"/>
  <c r="F209" i="10"/>
  <c r="S208" i="10"/>
  <c r="F208" i="10"/>
  <c r="S207" i="10"/>
  <c r="F207" i="10"/>
  <c r="S206" i="10"/>
  <c r="F206" i="10"/>
  <c r="S205" i="10"/>
  <c r="F205" i="10"/>
  <c r="S204" i="10"/>
  <c r="F204" i="10"/>
  <c r="S203" i="10"/>
  <c r="F203" i="10"/>
  <c r="S202" i="10"/>
  <c r="F202" i="10"/>
  <c r="S201" i="10"/>
  <c r="F201" i="10"/>
  <c r="S200" i="10"/>
  <c r="F200" i="10"/>
  <c r="S199" i="10"/>
  <c r="F199" i="10"/>
  <c r="S198" i="10"/>
  <c r="F198" i="10"/>
  <c r="S197" i="10"/>
  <c r="F197" i="10"/>
  <c r="S196" i="10"/>
  <c r="F196" i="10"/>
  <c r="S195" i="10"/>
  <c r="F195" i="10"/>
  <c r="S194" i="10"/>
  <c r="F194" i="10"/>
  <c r="S193" i="10"/>
  <c r="F193" i="10"/>
  <c r="S192" i="10"/>
  <c r="F192" i="10"/>
  <c r="S191" i="10"/>
  <c r="F191" i="10"/>
  <c r="S190" i="10"/>
  <c r="F190" i="10"/>
  <c r="S189" i="10"/>
  <c r="F189" i="10"/>
  <c r="S188" i="10"/>
  <c r="F188" i="10"/>
  <c r="S187" i="10"/>
  <c r="F187" i="10"/>
  <c r="S186" i="10"/>
  <c r="F186" i="10"/>
  <c r="S185" i="10"/>
  <c r="F185" i="10"/>
  <c r="S184" i="10"/>
  <c r="F184" i="10"/>
  <c r="S183" i="10"/>
  <c r="F183" i="10"/>
  <c r="S182" i="10"/>
  <c r="F182" i="10"/>
  <c r="S181" i="10"/>
  <c r="F181" i="10"/>
  <c r="S180" i="10"/>
  <c r="F180" i="10"/>
  <c r="S179" i="10"/>
  <c r="F179" i="10"/>
  <c r="S178" i="10"/>
  <c r="F178" i="10"/>
  <c r="S177" i="10"/>
  <c r="F177" i="10"/>
  <c r="S176" i="10"/>
  <c r="F176" i="10"/>
  <c r="S175" i="10"/>
  <c r="F175" i="10"/>
  <c r="S174" i="10"/>
  <c r="F174" i="10"/>
  <c r="S173" i="10"/>
  <c r="F173" i="10"/>
  <c r="S172" i="10"/>
  <c r="F172" i="10"/>
  <c r="S171" i="10"/>
  <c r="F171" i="10"/>
  <c r="S170" i="10"/>
  <c r="F170" i="10"/>
  <c r="S169" i="10"/>
  <c r="F169" i="10"/>
  <c r="S168" i="10"/>
  <c r="F168" i="10"/>
  <c r="S167" i="10"/>
  <c r="F167" i="10"/>
  <c r="S166" i="10"/>
  <c r="F166" i="10"/>
  <c r="S165" i="10"/>
  <c r="F165" i="10"/>
  <c r="S164" i="10"/>
  <c r="F164" i="10"/>
  <c r="S163" i="10"/>
  <c r="F163" i="10"/>
  <c r="S162" i="10"/>
  <c r="F162" i="10"/>
  <c r="S161" i="10"/>
  <c r="F161" i="10"/>
  <c r="S160" i="10"/>
  <c r="F160" i="10"/>
  <c r="S159" i="10"/>
  <c r="F159" i="10"/>
  <c r="S158" i="10"/>
  <c r="F158" i="10"/>
  <c r="S157" i="10"/>
  <c r="F157" i="10"/>
  <c r="S156" i="10"/>
  <c r="F156" i="10"/>
  <c r="S155" i="10"/>
  <c r="F155" i="10"/>
  <c r="S154" i="10"/>
  <c r="F154" i="10"/>
  <c r="S153" i="10"/>
  <c r="F153" i="10"/>
  <c r="S152" i="10"/>
  <c r="F152" i="10"/>
  <c r="S151" i="10"/>
  <c r="F151" i="10"/>
  <c r="S150" i="10"/>
  <c r="F150" i="10"/>
  <c r="S149" i="10"/>
  <c r="F149" i="10"/>
  <c r="S148" i="10"/>
  <c r="F148" i="10"/>
  <c r="S147" i="10"/>
  <c r="F147" i="10"/>
  <c r="S146" i="10"/>
  <c r="F146" i="10"/>
  <c r="S145" i="10"/>
  <c r="F145" i="10"/>
  <c r="S144" i="10"/>
  <c r="F144" i="10"/>
  <c r="S143" i="10"/>
  <c r="F143" i="10"/>
  <c r="S142" i="10"/>
  <c r="F142" i="10"/>
  <c r="S141" i="10"/>
  <c r="F141" i="10"/>
  <c r="S140" i="10"/>
  <c r="F140" i="10"/>
  <c r="S139" i="10"/>
  <c r="F139" i="10"/>
  <c r="S138" i="10"/>
  <c r="F138" i="10"/>
  <c r="S137" i="10"/>
  <c r="F137" i="10"/>
  <c r="S136" i="10"/>
  <c r="F136" i="10"/>
  <c r="S135" i="10"/>
  <c r="F135" i="10"/>
  <c r="S134" i="10"/>
  <c r="F134" i="10"/>
  <c r="S133" i="10"/>
  <c r="F133" i="10"/>
  <c r="S132" i="10"/>
  <c r="F132" i="10"/>
  <c r="S131" i="10"/>
  <c r="F131" i="10"/>
  <c r="S130" i="10"/>
  <c r="F130" i="10"/>
  <c r="S129" i="10"/>
  <c r="F129" i="10"/>
  <c r="S128" i="10"/>
  <c r="F128" i="10"/>
  <c r="S127" i="10"/>
  <c r="F127" i="10"/>
  <c r="S126" i="10"/>
  <c r="F126" i="10"/>
  <c r="S125" i="10"/>
  <c r="F125" i="10"/>
  <c r="S124" i="10"/>
  <c r="F124" i="10"/>
  <c r="S123" i="10"/>
  <c r="F123" i="10"/>
  <c r="S122" i="10"/>
  <c r="F122" i="10"/>
  <c r="S121" i="10"/>
  <c r="F121" i="10"/>
  <c r="S120" i="10"/>
  <c r="F120" i="10"/>
  <c r="S119" i="10"/>
  <c r="F119" i="10"/>
  <c r="S118" i="10"/>
  <c r="F118" i="10"/>
  <c r="S117" i="10"/>
  <c r="F117" i="10"/>
  <c r="S116" i="10"/>
  <c r="F116" i="10"/>
  <c r="S115" i="10"/>
  <c r="F115" i="10"/>
  <c r="S114" i="10"/>
  <c r="F114" i="10"/>
  <c r="S113" i="10"/>
  <c r="F113" i="10"/>
  <c r="S112" i="10"/>
  <c r="F112" i="10"/>
  <c r="S111" i="10"/>
  <c r="F111" i="10"/>
  <c r="S110" i="10"/>
  <c r="F110" i="10"/>
  <c r="S109" i="10"/>
  <c r="F109" i="10"/>
  <c r="S108" i="10"/>
  <c r="F108" i="10"/>
  <c r="S107" i="10"/>
  <c r="F107" i="10"/>
  <c r="S106" i="10"/>
  <c r="F106" i="10"/>
  <c r="S105" i="10"/>
  <c r="F105" i="10"/>
  <c r="S104" i="10"/>
  <c r="F104" i="10"/>
  <c r="S103" i="10"/>
  <c r="F103" i="10"/>
  <c r="S102" i="10"/>
  <c r="F102" i="10"/>
  <c r="S101" i="10"/>
  <c r="F101" i="10"/>
  <c r="S100" i="10"/>
  <c r="F100" i="10"/>
  <c r="S99" i="10"/>
  <c r="F99" i="10"/>
  <c r="S98" i="10"/>
  <c r="F98" i="10"/>
  <c r="S97" i="10"/>
  <c r="F97" i="10"/>
  <c r="S96" i="10"/>
  <c r="F96" i="10"/>
  <c r="S95" i="10"/>
  <c r="F95" i="10"/>
  <c r="S94" i="10"/>
  <c r="F94" i="10"/>
  <c r="S93" i="10"/>
  <c r="P93" i="10"/>
  <c r="P172" i="10" s="1"/>
  <c r="O93" i="10"/>
  <c r="O215" i="10" s="1"/>
  <c r="N93" i="10"/>
  <c r="N226" i="10" s="1"/>
  <c r="M93" i="10"/>
  <c r="M216" i="10" s="1"/>
  <c r="L93" i="10"/>
  <c r="L198" i="10" s="1"/>
  <c r="F93" i="10"/>
  <c r="F92" i="10"/>
  <c r="F91" i="10"/>
  <c r="F90" i="10"/>
  <c r="F89" i="10"/>
  <c r="F88" i="10"/>
  <c r="F87" i="10"/>
  <c r="F86" i="10"/>
  <c r="F85" i="10"/>
  <c r="F84" i="10"/>
  <c r="F83" i="10"/>
  <c r="F82" i="10"/>
  <c r="F81" i="10"/>
  <c r="F80" i="10"/>
  <c r="F79" i="10"/>
  <c r="F78" i="10"/>
  <c r="F77" i="10"/>
  <c r="F76" i="10"/>
  <c r="F75" i="10"/>
  <c r="F74" i="10"/>
  <c r="F73" i="10"/>
  <c r="F72" i="10"/>
  <c r="F71" i="10"/>
  <c r="F70" i="10"/>
  <c r="F69" i="10"/>
  <c r="F68" i="10"/>
  <c r="F67" i="10"/>
  <c r="F66" i="10"/>
  <c r="F65" i="10"/>
  <c r="F64" i="10"/>
  <c r="F63" i="10"/>
  <c r="F62" i="10"/>
  <c r="F61" i="10"/>
  <c r="F60" i="10"/>
  <c r="F59" i="10"/>
  <c r="F58" i="10"/>
  <c r="F57" i="10"/>
  <c r="F56" i="10"/>
  <c r="F55" i="10"/>
  <c r="F54" i="10"/>
  <c r="F53" i="10"/>
  <c r="F52" i="10"/>
  <c r="F51" i="10"/>
  <c r="F50" i="10"/>
  <c r="F49" i="10"/>
  <c r="F48" i="10"/>
  <c r="F47" i="10"/>
  <c r="F46" i="10"/>
  <c r="F45" i="10"/>
  <c r="F44" i="10"/>
  <c r="F43" i="10"/>
  <c r="F42" i="10"/>
  <c r="F41" i="10"/>
  <c r="F40" i="10"/>
  <c r="F39" i="10"/>
  <c r="F38" i="10"/>
  <c r="F37" i="10"/>
  <c r="F36" i="10"/>
  <c r="F35" i="10"/>
  <c r="F34" i="10"/>
  <c r="F33" i="10"/>
  <c r="F32" i="10"/>
  <c r="F31" i="10"/>
  <c r="F30" i="10"/>
  <c r="F29" i="10"/>
  <c r="F28" i="10"/>
  <c r="F27" i="10"/>
  <c r="F26" i="10"/>
  <c r="F25" i="10"/>
  <c r="F24" i="10"/>
  <c r="F23" i="10"/>
  <c r="F22" i="10"/>
  <c r="F21" i="10"/>
  <c r="F20" i="10"/>
  <c r="F19" i="10"/>
  <c r="F18" i="10"/>
  <c r="F17" i="10"/>
  <c r="F16" i="10"/>
  <c r="F15" i="10"/>
  <c r="F14" i="10"/>
  <c r="F13" i="10"/>
  <c r="F12" i="10"/>
  <c r="F11" i="10"/>
  <c r="F10" i="10"/>
  <c r="F9" i="10"/>
  <c r="F8" i="10"/>
  <c r="F7" i="10"/>
  <c r="F6" i="10"/>
  <c r="F5" i="10"/>
  <c r="F4" i="10"/>
  <c r="F3" i="10"/>
  <c r="S228" i="9"/>
  <c r="F228" i="9"/>
  <c r="S227" i="9"/>
  <c r="F227" i="9"/>
  <c r="S226" i="9"/>
  <c r="F226" i="9"/>
  <c r="S225" i="9"/>
  <c r="F225" i="9"/>
  <c r="S224" i="9"/>
  <c r="F224" i="9"/>
  <c r="S223" i="9"/>
  <c r="F223" i="9"/>
  <c r="S222" i="9"/>
  <c r="F222" i="9"/>
  <c r="S221" i="9"/>
  <c r="F221" i="9"/>
  <c r="S220" i="9"/>
  <c r="F220" i="9"/>
  <c r="S219" i="9"/>
  <c r="F219" i="9"/>
  <c r="S218" i="9"/>
  <c r="F218" i="9"/>
  <c r="S217" i="9"/>
  <c r="F217" i="9"/>
  <c r="S216" i="9"/>
  <c r="F216" i="9"/>
  <c r="S215" i="9"/>
  <c r="F215" i="9"/>
  <c r="S214" i="9"/>
  <c r="F214" i="9"/>
  <c r="S213" i="9"/>
  <c r="F213" i="9"/>
  <c r="S212" i="9"/>
  <c r="F212" i="9"/>
  <c r="S211" i="9"/>
  <c r="F211" i="9"/>
  <c r="S210" i="9"/>
  <c r="F210" i="9"/>
  <c r="S209" i="9"/>
  <c r="F209" i="9"/>
  <c r="S208" i="9"/>
  <c r="F208" i="9"/>
  <c r="S207" i="9"/>
  <c r="F207" i="9"/>
  <c r="S206" i="9"/>
  <c r="F206" i="9"/>
  <c r="S205" i="9"/>
  <c r="F205" i="9"/>
  <c r="S204" i="9"/>
  <c r="F204" i="9"/>
  <c r="S203" i="9"/>
  <c r="F203" i="9"/>
  <c r="S202" i="9"/>
  <c r="F202" i="9"/>
  <c r="S201" i="9"/>
  <c r="F201" i="9"/>
  <c r="S200" i="9"/>
  <c r="F200" i="9"/>
  <c r="S199" i="9"/>
  <c r="F199" i="9"/>
  <c r="S198" i="9"/>
  <c r="F198" i="9"/>
  <c r="S197" i="9"/>
  <c r="F197" i="9"/>
  <c r="S196" i="9"/>
  <c r="F196" i="9"/>
  <c r="S195" i="9"/>
  <c r="F195" i="9"/>
  <c r="S194" i="9"/>
  <c r="F194" i="9"/>
  <c r="S193" i="9"/>
  <c r="F193" i="9"/>
  <c r="S192" i="9"/>
  <c r="F192" i="9"/>
  <c r="S191" i="9"/>
  <c r="F191" i="9"/>
  <c r="S190" i="9"/>
  <c r="F190" i="9"/>
  <c r="S189" i="9"/>
  <c r="F189" i="9"/>
  <c r="S188" i="9"/>
  <c r="F188" i="9"/>
  <c r="S187" i="9"/>
  <c r="F187" i="9"/>
  <c r="S186" i="9"/>
  <c r="F186" i="9"/>
  <c r="S185" i="9"/>
  <c r="F185" i="9"/>
  <c r="S184" i="9"/>
  <c r="F184" i="9"/>
  <c r="S183" i="9"/>
  <c r="F183" i="9"/>
  <c r="S182" i="9"/>
  <c r="F182" i="9"/>
  <c r="S181" i="9"/>
  <c r="F181" i="9"/>
  <c r="S180" i="9"/>
  <c r="F180" i="9"/>
  <c r="S179" i="9"/>
  <c r="F179" i="9"/>
  <c r="S178" i="9"/>
  <c r="F178" i="9"/>
  <c r="S177" i="9"/>
  <c r="F177" i="9"/>
  <c r="S176" i="9"/>
  <c r="F176" i="9"/>
  <c r="S175" i="9"/>
  <c r="F175" i="9"/>
  <c r="S174" i="9"/>
  <c r="F174" i="9"/>
  <c r="S173" i="9"/>
  <c r="F173" i="9"/>
  <c r="S172" i="9"/>
  <c r="F172" i="9"/>
  <c r="S171" i="9"/>
  <c r="F171" i="9"/>
  <c r="S170" i="9"/>
  <c r="F170" i="9"/>
  <c r="S169" i="9"/>
  <c r="F169" i="9"/>
  <c r="S168" i="9"/>
  <c r="F168" i="9"/>
  <c r="S167" i="9"/>
  <c r="F167" i="9"/>
  <c r="S166" i="9"/>
  <c r="F166" i="9"/>
  <c r="S165" i="9"/>
  <c r="F165" i="9"/>
  <c r="S164" i="9"/>
  <c r="F164" i="9"/>
  <c r="S163" i="9"/>
  <c r="F163" i="9"/>
  <c r="S162" i="9"/>
  <c r="F162" i="9"/>
  <c r="S161" i="9"/>
  <c r="F161" i="9"/>
  <c r="S160" i="9"/>
  <c r="F160" i="9"/>
  <c r="S159" i="9"/>
  <c r="F159" i="9"/>
  <c r="S158" i="9"/>
  <c r="F158" i="9"/>
  <c r="S157" i="9"/>
  <c r="F157" i="9"/>
  <c r="S156" i="9"/>
  <c r="F156" i="9"/>
  <c r="S155" i="9"/>
  <c r="F155" i="9"/>
  <c r="S154" i="9"/>
  <c r="F154" i="9"/>
  <c r="S153" i="9"/>
  <c r="F153" i="9"/>
  <c r="S152" i="9"/>
  <c r="F152" i="9"/>
  <c r="S151" i="9"/>
  <c r="F151" i="9"/>
  <c r="S150" i="9"/>
  <c r="F150" i="9"/>
  <c r="S149" i="9"/>
  <c r="F149" i="9"/>
  <c r="S148" i="9"/>
  <c r="F148" i="9"/>
  <c r="S147" i="9"/>
  <c r="F147" i="9"/>
  <c r="S146" i="9"/>
  <c r="F146" i="9"/>
  <c r="S145" i="9"/>
  <c r="F145" i="9"/>
  <c r="S144" i="9"/>
  <c r="F144" i="9"/>
  <c r="S143" i="9"/>
  <c r="F143" i="9"/>
  <c r="S142" i="9"/>
  <c r="F142" i="9"/>
  <c r="S141" i="9"/>
  <c r="F141" i="9"/>
  <c r="S140" i="9"/>
  <c r="F140" i="9"/>
  <c r="S139" i="9"/>
  <c r="F139" i="9"/>
  <c r="S138" i="9"/>
  <c r="F138" i="9"/>
  <c r="S137" i="9"/>
  <c r="F137" i="9"/>
  <c r="S136" i="9"/>
  <c r="F136" i="9"/>
  <c r="S135" i="9"/>
  <c r="F135" i="9"/>
  <c r="S134" i="9"/>
  <c r="F134" i="9"/>
  <c r="S133" i="9"/>
  <c r="F133" i="9"/>
  <c r="S132" i="9"/>
  <c r="F132" i="9"/>
  <c r="S131" i="9"/>
  <c r="F131" i="9"/>
  <c r="S130" i="9"/>
  <c r="F130" i="9"/>
  <c r="S129" i="9"/>
  <c r="F129" i="9"/>
  <c r="S128" i="9"/>
  <c r="F128" i="9"/>
  <c r="S127" i="9"/>
  <c r="F127" i="9"/>
  <c r="S126" i="9"/>
  <c r="F126" i="9"/>
  <c r="S125" i="9"/>
  <c r="F125" i="9"/>
  <c r="S124" i="9"/>
  <c r="F124" i="9"/>
  <c r="S123" i="9"/>
  <c r="F123" i="9"/>
  <c r="S122" i="9"/>
  <c r="F122" i="9"/>
  <c r="S121" i="9"/>
  <c r="F121" i="9"/>
  <c r="S120" i="9"/>
  <c r="F120" i="9"/>
  <c r="S119" i="9"/>
  <c r="F119" i="9"/>
  <c r="S118" i="9"/>
  <c r="F118" i="9"/>
  <c r="S117" i="9"/>
  <c r="F117" i="9"/>
  <c r="S116" i="9"/>
  <c r="F116" i="9"/>
  <c r="S115" i="9"/>
  <c r="F115" i="9"/>
  <c r="S114" i="9"/>
  <c r="F114" i="9"/>
  <c r="S113" i="9"/>
  <c r="F113" i="9"/>
  <c r="S112" i="9"/>
  <c r="F112" i="9"/>
  <c r="S111" i="9"/>
  <c r="F111" i="9"/>
  <c r="S110" i="9"/>
  <c r="F110" i="9"/>
  <c r="S109" i="9"/>
  <c r="F109" i="9"/>
  <c r="S108" i="9"/>
  <c r="F108" i="9"/>
  <c r="S107" i="9"/>
  <c r="F107" i="9"/>
  <c r="S106" i="9"/>
  <c r="F106" i="9"/>
  <c r="S105" i="9"/>
  <c r="F105" i="9"/>
  <c r="S104" i="9"/>
  <c r="F104" i="9"/>
  <c r="S103" i="9"/>
  <c r="F103" i="9"/>
  <c r="S102" i="9"/>
  <c r="F102" i="9"/>
  <c r="S101" i="9"/>
  <c r="F101" i="9"/>
  <c r="S100" i="9"/>
  <c r="F100" i="9"/>
  <c r="S99" i="9"/>
  <c r="F99" i="9"/>
  <c r="S98" i="9"/>
  <c r="F98" i="9"/>
  <c r="S97" i="9"/>
  <c r="F97" i="9"/>
  <c r="S96" i="9"/>
  <c r="F96" i="9"/>
  <c r="S95" i="9"/>
  <c r="F95" i="9"/>
  <c r="S94" i="9"/>
  <c r="F94" i="9"/>
  <c r="S93" i="9"/>
  <c r="P93" i="9"/>
  <c r="P225" i="9" s="1"/>
  <c r="O93" i="9"/>
  <c r="O225" i="9" s="1"/>
  <c r="N93" i="9"/>
  <c r="N226" i="9" s="1"/>
  <c r="M93" i="9"/>
  <c r="M226" i="9" s="1"/>
  <c r="L93" i="9"/>
  <c r="L227" i="9" s="1"/>
  <c r="F93" i="9"/>
  <c r="F92" i="9"/>
  <c r="F91" i="9"/>
  <c r="F90" i="9"/>
  <c r="F89" i="9"/>
  <c r="F88" i="9"/>
  <c r="F87" i="9"/>
  <c r="F86" i="9"/>
  <c r="F85" i="9"/>
  <c r="F84" i="9"/>
  <c r="F83" i="9"/>
  <c r="F82" i="9"/>
  <c r="F81" i="9"/>
  <c r="F80" i="9"/>
  <c r="F79" i="9"/>
  <c r="F78" i="9"/>
  <c r="F77" i="9"/>
  <c r="F76" i="9"/>
  <c r="F75" i="9"/>
  <c r="F74" i="9"/>
  <c r="F73" i="9"/>
  <c r="F72" i="9"/>
  <c r="F71" i="9"/>
  <c r="F70" i="9"/>
  <c r="F69" i="9"/>
  <c r="F68" i="9"/>
  <c r="F67" i="9"/>
  <c r="F66" i="9"/>
  <c r="F65" i="9"/>
  <c r="F64" i="9"/>
  <c r="F63" i="9"/>
  <c r="F62" i="9"/>
  <c r="F61" i="9"/>
  <c r="F60" i="9"/>
  <c r="F59" i="9"/>
  <c r="F58" i="9"/>
  <c r="F57" i="9"/>
  <c r="F56" i="9"/>
  <c r="F55" i="9"/>
  <c r="F54" i="9"/>
  <c r="F53" i="9"/>
  <c r="F52" i="9"/>
  <c r="F51" i="9"/>
  <c r="F50" i="9"/>
  <c r="F49" i="9"/>
  <c r="F48" i="9"/>
  <c r="F47" i="9"/>
  <c r="F46" i="9"/>
  <c r="F45" i="9"/>
  <c r="F44" i="9"/>
  <c r="F43" i="9"/>
  <c r="F42" i="9"/>
  <c r="F41" i="9"/>
  <c r="F40" i="9"/>
  <c r="F39" i="9"/>
  <c r="F38" i="9"/>
  <c r="F37" i="9"/>
  <c r="F36" i="9"/>
  <c r="F35" i="9"/>
  <c r="F34" i="9"/>
  <c r="F33" i="9"/>
  <c r="F32" i="9"/>
  <c r="F31" i="9"/>
  <c r="F30" i="9"/>
  <c r="F29" i="9"/>
  <c r="F28" i="9"/>
  <c r="F27" i="9"/>
  <c r="F26" i="9"/>
  <c r="F25" i="9"/>
  <c r="F24" i="9"/>
  <c r="F23" i="9"/>
  <c r="F22" i="9"/>
  <c r="F21" i="9"/>
  <c r="F20" i="9"/>
  <c r="F19" i="9"/>
  <c r="F18" i="9"/>
  <c r="F17" i="9"/>
  <c r="F16" i="9"/>
  <c r="F15" i="9"/>
  <c r="F14" i="9"/>
  <c r="F13" i="9"/>
  <c r="F12" i="9"/>
  <c r="F11" i="9"/>
  <c r="F10" i="9"/>
  <c r="F9" i="9"/>
  <c r="F8" i="9"/>
  <c r="F7" i="9"/>
  <c r="F6" i="9"/>
  <c r="F5" i="9"/>
  <c r="F4" i="9"/>
  <c r="F3" i="9"/>
  <c r="S228" i="8"/>
  <c r="F228" i="8"/>
  <c r="S227" i="8"/>
  <c r="F227" i="8"/>
  <c r="S226" i="8"/>
  <c r="F226" i="8"/>
  <c r="S225" i="8"/>
  <c r="F225" i="8"/>
  <c r="S224" i="8"/>
  <c r="F224" i="8"/>
  <c r="S223" i="8"/>
  <c r="F223" i="8"/>
  <c r="S222" i="8"/>
  <c r="F222" i="8"/>
  <c r="S221" i="8"/>
  <c r="F221" i="8"/>
  <c r="S220" i="8"/>
  <c r="F220" i="8"/>
  <c r="S219" i="8"/>
  <c r="F219" i="8"/>
  <c r="S218" i="8"/>
  <c r="F218" i="8"/>
  <c r="S217" i="8"/>
  <c r="F217" i="8"/>
  <c r="S216" i="8"/>
  <c r="F216" i="8"/>
  <c r="S215" i="8"/>
  <c r="F215" i="8"/>
  <c r="S214" i="8"/>
  <c r="F214" i="8"/>
  <c r="S213" i="8"/>
  <c r="F213" i="8"/>
  <c r="S212" i="8"/>
  <c r="F212" i="8"/>
  <c r="S211" i="8"/>
  <c r="F211" i="8"/>
  <c r="S210" i="8"/>
  <c r="F210" i="8"/>
  <c r="S209" i="8"/>
  <c r="F209" i="8"/>
  <c r="S208" i="8"/>
  <c r="F208" i="8"/>
  <c r="S207" i="8"/>
  <c r="F207" i="8"/>
  <c r="S206" i="8"/>
  <c r="F206" i="8"/>
  <c r="S205" i="8"/>
  <c r="F205" i="8"/>
  <c r="S204" i="8"/>
  <c r="F204" i="8"/>
  <c r="S203" i="8"/>
  <c r="F203" i="8"/>
  <c r="S202" i="8"/>
  <c r="F202" i="8"/>
  <c r="S201" i="8"/>
  <c r="F201" i="8"/>
  <c r="S200" i="8"/>
  <c r="F200" i="8"/>
  <c r="S199" i="8"/>
  <c r="F199" i="8"/>
  <c r="S198" i="8"/>
  <c r="F198" i="8"/>
  <c r="S197" i="8"/>
  <c r="F197" i="8"/>
  <c r="S196" i="8"/>
  <c r="F196" i="8"/>
  <c r="S195" i="8"/>
  <c r="F195" i="8"/>
  <c r="S194" i="8"/>
  <c r="F194" i="8"/>
  <c r="S193" i="8"/>
  <c r="F193" i="8"/>
  <c r="S192" i="8"/>
  <c r="F192" i="8"/>
  <c r="S191" i="8"/>
  <c r="F191" i="8"/>
  <c r="S190" i="8"/>
  <c r="F190" i="8"/>
  <c r="S189" i="8"/>
  <c r="F189" i="8"/>
  <c r="S188" i="8"/>
  <c r="F188" i="8"/>
  <c r="S187" i="8"/>
  <c r="F187" i="8"/>
  <c r="S186" i="8"/>
  <c r="F186" i="8"/>
  <c r="S185" i="8"/>
  <c r="F185" i="8"/>
  <c r="S184" i="8"/>
  <c r="F184" i="8"/>
  <c r="S183" i="8"/>
  <c r="F183" i="8"/>
  <c r="S182" i="8"/>
  <c r="F182" i="8"/>
  <c r="S181" i="8"/>
  <c r="F181" i="8"/>
  <c r="S180" i="8"/>
  <c r="F180" i="8"/>
  <c r="S179" i="8"/>
  <c r="F179" i="8"/>
  <c r="S178" i="8"/>
  <c r="F178" i="8"/>
  <c r="S177" i="8"/>
  <c r="F177" i="8"/>
  <c r="S176" i="8"/>
  <c r="F176" i="8"/>
  <c r="S175" i="8"/>
  <c r="F175" i="8"/>
  <c r="S174" i="8"/>
  <c r="F174" i="8"/>
  <c r="S173" i="8"/>
  <c r="F173" i="8"/>
  <c r="S172" i="8"/>
  <c r="F172" i="8"/>
  <c r="S171" i="8"/>
  <c r="F171" i="8"/>
  <c r="S170" i="8"/>
  <c r="F170" i="8"/>
  <c r="S169" i="8"/>
  <c r="F169" i="8"/>
  <c r="S168" i="8"/>
  <c r="F168" i="8"/>
  <c r="S167" i="8"/>
  <c r="F167" i="8"/>
  <c r="S166" i="8"/>
  <c r="F166" i="8"/>
  <c r="S165" i="8"/>
  <c r="F165" i="8"/>
  <c r="S164" i="8"/>
  <c r="F164" i="8"/>
  <c r="S163" i="8"/>
  <c r="F163" i="8"/>
  <c r="S162" i="8"/>
  <c r="F162" i="8"/>
  <c r="S161" i="8"/>
  <c r="F161" i="8"/>
  <c r="S160" i="8"/>
  <c r="F160" i="8"/>
  <c r="S159" i="8"/>
  <c r="F159" i="8"/>
  <c r="S158" i="8"/>
  <c r="F158" i="8"/>
  <c r="S157" i="8"/>
  <c r="F157" i="8"/>
  <c r="S156" i="8"/>
  <c r="F156" i="8"/>
  <c r="S155" i="8"/>
  <c r="F155" i="8"/>
  <c r="S154" i="8"/>
  <c r="F154" i="8"/>
  <c r="S153" i="8"/>
  <c r="F153" i="8"/>
  <c r="S152" i="8"/>
  <c r="F152" i="8"/>
  <c r="S151" i="8"/>
  <c r="F151" i="8"/>
  <c r="S150" i="8"/>
  <c r="F150" i="8"/>
  <c r="S149" i="8"/>
  <c r="F149" i="8"/>
  <c r="S148" i="8"/>
  <c r="F148" i="8"/>
  <c r="S147" i="8"/>
  <c r="F147" i="8"/>
  <c r="S146" i="8"/>
  <c r="F146" i="8"/>
  <c r="S145" i="8"/>
  <c r="F145" i="8"/>
  <c r="S144" i="8"/>
  <c r="F144" i="8"/>
  <c r="S143" i="8"/>
  <c r="F143" i="8"/>
  <c r="S142" i="8"/>
  <c r="F142" i="8"/>
  <c r="S141" i="8"/>
  <c r="F141" i="8"/>
  <c r="S140" i="8"/>
  <c r="F140" i="8"/>
  <c r="S139" i="8"/>
  <c r="F139" i="8"/>
  <c r="S138" i="8"/>
  <c r="F138" i="8"/>
  <c r="S137" i="8"/>
  <c r="F137" i="8"/>
  <c r="S136" i="8"/>
  <c r="F136" i="8"/>
  <c r="S135" i="8"/>
  <c r="F135" i="8"/>
  <c r="S134" i="8"/>
  <c r="F134" i="8"/>
  <c r="S133" i="8"/>
  <c r="F133" i="8"/>
  <c r="S132" i="8"/>
  <c r="F132" i="8"/>
  <c r="S131" i="8"/>
  <c r="F131" i="8"/>
  <c r="S130" i="8"/>
  <c r="F130" i="8"/>
  <c r="S129" i="8"/>
  <c r="F129" i="8"/>
  <c r="S128" i="8"/>
  <c r="F128" i="8"/>
  <c r="S127" i="8"/>
  <c r="F127" i="8"/>
  <c r="S126" i="8"/>
  <c r="F126" i="8"/>
  <c r="S125" i="8"/>
  <c r="F125" i="8"/>
  <c r="S124" i="8"/>
  <c r="F124" i="8"/>
  <c r="S123" i="8"/>
  <c r="F123" i="8"/>
  <c r="S122" i="8"/>
  <c r="F122" i="8"/>
  <c r="S121" i="8"/>
  <c r="F121" i="8"/>
  <c r="S120" i="8"/>
  <c r="F120" i="8"/>
  <c r="S119" i="8"/>
  <c r="F119" i="8"/>
  <c r="S118" i="8"/>
  <c r="F118" i="8"/>
  <c r="S117" i="8"/>
  <c r="F117" i="8"/>
  <c r="S116" i="8"/>
  <c r="F116" i="8"/>
  <c r="S115" i="8"/>
  <c r="F115" i="8"/>
  <c r="S114" i="8"/>
  <c r="F114" i="8"/>
  <c r="S113" i="8"/>
  <c r="F113" i="8"/>
  <c r="S112" i="8"/>
  <c r="F112" i="8"/>
  <c r="S111" i="8"/>
  <c r="F111" i="8"/>
  <c r="S110" i="8"/>
  <c r="F110" i="8"/>
  <c r="S109" i="8"/>
  <c r="F109" i="8"/>
  <c r="S108" i="8"/>
  <c r="F108" i="8"/>
  <c r="S107" i="8"/>
  <c r="F107" i="8"/>
  <c r="S106" i="8"/>
  <c r="F106" i="8"/>
  <c r="S105" i="8"/>
  <c r="F105" i="8"/>
  <c r="S104" i="8"/>
  <c r="F104" i="8"/>
  <c r="S103" i="8"/>
  <c r="F103" i="8"/>
  <c r="S102" i="8"/>
  <c r="F102" i="8"/>
  <c r="S101" i="8"/>
  <c r="F101" i="8"/>
  <c r="S100" i="8"/>
  <c r="F100" i="8"/>
  <c r="S99" i="8"/>
  <c r="F99" i="8"/>
  <c r="S98" i="8"/>
  <c r="F98" i="8"/>
  <c r="S97" i="8"/>
  <c r="F97" i="8"/>
  <c r="S96" i="8"/>
  <c r="F96" i="8"/>
  <c r="S95" i="8"/>
  <c r="F95" i="8"/>
  <c r="S94" i="8"/>
  <c r="F94" i="8"/>
  <c r="S93" i="8"/>
  <c r="P93" i="8"/>
  <c r="P226" i="8" s="1"/>
  <c r="O93" i="8"/>
  <c r="O226" i="8" s="1"/>
  <c r="N93" i="8"/>
  <c r="N227" i="8" s="1"/>
  <c r="M93" i="8"/>
  <c r="M227" i="8" s="1"/>
  <c r="L93" i="8"/>
  <c r="L228" i="8" s="1"/>
  <c r="F93" i="8"/>
  <c r="F92" i="8"/>
  <c r="F91" i="8"/>
  <c r="F90" i="8"/>
  <c r="F89" i="8"/>
  <c r="F88" i="8"/>
  <c r="F87" i="8"/>
  <c r="F86" i="8"/>
  <c r="F85" i="8"/>
  <c r="F84" i="8"/>
  <c r="F83" i="8"/>
  <c r="F82" i="8"/>
  <c r="F81" i="8"/>
  <c r="F80" i="8"/>
  <c r="F79" i="8"/>
  <c r="F78" i="8"/>
  <c r="F77" i="8"/>
  <c r="F76" i="8"/>
  <c r="F75" i="8"/>
  <c r="F74" i="8"/>
  <c r="F73" i="8"/>
  <c r="F72" i="8"/>
  <c r="F71" i="8"/>
  <c r="F70" i="8"/>
  <c r="F69" i="8"/>
  <c r="F68" i="8"/>
  <c r="F67" i="8"/>
  <c r="F66" i="8"/>
  <c r="F65" i="8"/>
  <c r="F64" i="8"/>
  <c r="F63" i="8"/>
  <c r="F62" i="8"/>
  <c r="F61" i="8"/>
  <c r="F60" i="8"/>
  <c r="F59" i="8"/>
  <c r="F58" i="8"/>
  <c r="F57" i="8"/>
  <c r="F56" i="8"/>
  <c r="F55" i="8"/>
  <c r="F54" i="8"/>
  <c r="F53" i="8"/>
  <c r="F52" i="8"/>
  <c r="F51" i="8"/>
  <c r="F50" i="8"/>
  <c r="F49" i="8"/>
  <c r="F48" i="8"/>
  <c r="F47" i="8"/>
  <c r="F46" i="8"/>
  <c r="F45" i="8"/>
  <c r="F44" i="8"/>
  <c r="F43" i="8"/>
  <c r="F42" i="8"/>
  <c r="F41" i="8"/>
  <c r="F40" i="8"/>
  <c r="F39" i="8"/>
  <c r="F38" i="8"/>
  <c r="F37" i="8"/>
  <c r="F36" i="8"/>
  <c r="F35" i="8"/>
  <c r="F34" i="8"/>
  <c r="F33" i="8"/>
  <c r="F32" i="8"/>
  <c r="F31" i="8"/>
  <c r="F30" i="8"/>
  <c r="F29" i="8"/>
  <c r="F28" i="8"/>
  <c r="F27" i="8"/>
  <c r="F26" i="8"/>
  <c r="F25" i="8"/>
  <c r="F24" i="8"/>
  <c r="F23" i="8"/>
  <c r="F22" i="8"/>
  <c r="F21" i="8"/>
  <c r="F20" i="8"/>
  <c r="F19" i="8"/>
  <c r="F18" i="8"/>
  <c r="F17" i="8"/>
  <c r="F16" i="8"/>
  <c r="F15" i="8"/>
  <c r="F14" i="8"/>
  <c r="F13" i="8"/>
  <c r="F12" i="8"/>
  <c r="F11" i="8"/>
  <c r="F10" i="8"/>
  <c r="F9" i="8"/>
  <c r="F8" i="8"/>
  <c r="F7" i="8"/>
  <c r="F6" i="8"/>
  <c r="F5" i="8"/>
  <c r="F4" i="8"/>
  <c r="F3" i="8"/>
  <c r="Q93" i="8" l="1"/>
  <c r="R93" i="8" s="1"/>
  <c r="T93" i="8" s="1"/>
  <c r="ES13" i="38"/>
  <c r="EU13" i="38" s="1"/>
  <c r="ES56" i="38"/>
  <c r="EU56" i="38" s="1"/>
  <c r="ES6" i="38"/>
  <c r="EU6" i="38" s="1"/>
  <c r="ES59" i="38"/>
  <c r="EU59" i="38" s="1"/>
  <c r="ES157" i="38"/>
  <c r="EU157" i="38" s="1"/>
  <c r="ES169" i="38"/>
  <c r="EU169" i="38" s="1"/>
  <c r="ES193" i="38"/>
  <c r="EU193" i="38" s="1"/>
  <c r="ES16" i="38"/>
  <c r="EU16" i="38" s="1"/>
  <c r="ES22" i="38"/>
  <c r="EU22" i="38" s="1"/>
  <c r="ES30" i="38"/>
  <c r="EU30" i="38" s="1"/>
  <c r="ES38" i="38"/>
  <c r="EU38" i="38" s="1"/>
  <c r="ES44" i="38"/>
  <c r="EU44" i="38" s="1"/>
  <c r="ES52" i="38"/>
  <c r="EU52" i="38" s="1"/>
  <c r="ES60" i="38"/>
  <c r="EU60" i="38" s="1"/>
  <c r="ES66" i="38"/>
  <c r="EU66" i="38" s="1"/>
  <c r="ES97" i="38"/>
  <c r="EU97" i="38" s="1"/>
  <c r="ES110" i="38"/>
  <c r="EU110" i="38" s="1"/>
  <c r="ES125" i="38"/>
  <c r="EU125" i="38" s="1"/>
  <c r="ES146" i="38"/>
  <c r="EU146" i="38" s="1"/>
  <c r="ES185" i="38"/>
  <c r="EU185" i="38" s="1"/>
  <c r="ES197" i="38"/>
  <c r="EU197" i="38" s="1"/>
  <c r="ES8" i="38"/>
  <c r="EU8" i="38" s="1"/>
  <c r="ES31" i="38"/>
  <c r="EU31" i="38" s="1"/>
  <c r="ES45" i="38"/>
  <c r="EU45" i="38" s="1"/>
  <c r="ES67" i="38"/>
  <c r="EU67" i="38" s="1"/>
  <c r="ES144" i="38"/>
  <c r="EU144" i="38" s="1"/>
  <c r="ES155" i="38"/>
  <c r="EU155" i="38" s="1"/>
  <c r="ES198" i="38"/>
  <c r="EU198" i="38" s="1"/>
  <c r="ES199" i="38"/>
  <c r="EU199" i="38" s="1"/>
  <c r="ES208" i="38"/>
  <c r="EU208" i="38" s="1"/>
  <c r="ES195" i="38"/>
  <c r="EU195" i="38" s="1"/>
  <c r="ES9" i="38"/>
  <c r="EU9" i="38" s="1"/>
  <c r="ES79" i="38"/>
  <c r="EU79" i="38" s="1"/>
  <c r="ES91" i="38"/>
  <c r="EU91" i="38" s="1"/>
  <c r="ES189" i="38"/>
  <c r="EU189" i="38" s="1"/>
  <c r="ES209" i="38"/>
  <c r="EU209" i="38" s="1"/>
  <c r="ES19" i="38"/>
  <c r="EU19" i="38" s="1"/>
  <c r="ES34" i="38"/>
  <c r="EU34" i="38" s="1"/>
  <c r="ES63" i="38"/>
  <c r="EU63" i="38" s="1"/>
  <c r="ES70" i="38"/>
  <c r="EU70" i="38" s="1"/>
  <c r="ES71" i="38"/>
  <c r="EU71" i="38" s="1"/>
  <c r="ES92" i="38"/>
  <c r="EU92" i="38" s="1"/>
  <c r="ES98" i="38"/>
  <c r="EU98" i="38" s="1"/>
  <c r="ES99" i="38"/>
  <c r="EU99" i="38" s="1"/>
  <c r="ES118" i="38"/>
  <c r="EU118" i="38" s="1"/>
  <c r="ES130" i="38"/>
  <c r="EU130" i="38" s="1"/>
  <c r="ES131" i="38"/>
  <c r="EU131" i="38" s="1"/>
  <c r="ES150" i="38"/>
  <c r="EU150" i="38" s="1"/>
  <c r="ES165" i="38"/>
  <c r="EU165" i="38" s="1"/>
  <c r="ES190" i="38"/>
  <c r="EU190" i="38" s="1"/>
  <c r="ES20" i="38"/>
  <c r="EU20" i="38" s="1"/>
  <c r="ES64" i="38"/>
  <c r="EU64" i="38" s="1"/>
  <c r="ES221" i="38"/>
  <c r="EU221" i="38" s="1"/>
  <c r="ES12" i="38"/>
  <c r="EU12" i="38" s="1"/>
  <c r="ES24" i="38"/>
  <c r="EU24" i="38" s="1"/>
  <c r="ES32" i="38"/>
  <c r="EU32" i="38" s="1"/>
  <c r="ES46" i="38"/>
  <c r="EU46" i="38" s="1"/>
  <c r="ES68" i="38"/>
  <c r="EU68" i="38" s="1"/>
  <c r="ES117" i="38"/>
  <c r="EU117" i="38" s="1"/>
  <c r="ES10" i="38"/>
  <c r="EU10" i="38" s="1"/>
  <c r="ES55" i="38"/>
  <c r="EU55" i="38" s="1"/>
  <c r="ES26" i="38"/>
  <c r="EU26" i="38" s="1"/>
  <c r="ES35" i="38"/>
  <c r="EU35" i="38" s="1"/>
  <c r="ES48" i="38"/>
  <c r="EU48" i="38" s="1"/>
  <c r="ES101" i="38"/>
  <c r="EU101" i="38" s="1"/>
  <c r="ES121" i="38"/>
  <c r="EU121" i="38" s="1"/>
  <c r="ES76" i="38"/>
  <c r="EU76" i="38" s="1"/>
  <c r="ES124" i="38"/>
  <c r="EU124" i="38" s="1"/>
  <c r="ES145" i="38"/>
  <c r="EU145" i="38" s="1"/>
  <c r="ES149" i="38"/>
  <c r="EU149" i="38" s="1"/>
  <c r="ES152" i="38"/>
  <c r="EU152" i="38" s="1"/>
  <c r="ES160" i="38"/>
  <c r="EU160" i="38" s="1"/>
  <c r="ES178" i="38"/>
  <c r="EU178" i="38" s="1"/>
  <c r="ES179" i="38"/>
  <c r="EU179" i="38" s="1"/>
  <c r="ES183" i="38"/>
  <c r="EU183" i="38" s="1"/>
  <c r="ES187" i="38"/>
  <c r="EU187" i="38" s="1"/>
  <c r="ES191" i="38"/>
  <c r="EU191" i="38" s="1"/>
  <c r="ES215" i="38"/>
  <c r="EU215" i="38" s="1"/>
  <c r="ES217" i="38"/>
  <c r="EU217" i="38" s="1"/>
  <c r="ES72" i="38"/>
  <c r="EU72" i="38" s="1"/>
  <c r="ES77" i="38"/>
  <c r="EU77" i="38" s="1"/>
  <c r="ES140" i="38"/>
  <c r="EU140" i="38" s="1"/>
  <c r="ES147" i="38"/>
  <c r="EU147" i="38" s="1"/>
  <c r="ES174" i="38"/>
  <c r="EU174" i="38" s="1"/>
  <c r="ES175" i="38"/>
  <c r="EU175" i="38" s="1"/>
  <c r="ES177" i="38"/>
  <c r="EU177" i="38" s="1"/>
  <c r="ES211" i="38"/>
  <c r="EU211" i="38" s="1"/>
  <c r="ES82" i="38"/>
  <c r="EU82" i="38" s="1"/>
  <c r="ES116" i="38"/>
  <c r="EU116" i="38" s="1"/>
  <c r="ES148" i="38"/>
  <c r="EU148" i="38" s="1"/>
  <c r="ES167" i="38"/>
  <c r="EU167" i="38" s="1"/>
  <c r="ES207" i="38"/>
  <c r="EU207" i="38" s="1"/>
  <c r="ES3" i="38"/>
  <c r="EU3" i="38" s="1"/>
  <c r="ES39" i="38"/>
  <c r="EU39" i="38" s="1"/>
  <c r="ES50" i="38"/>
  <c r="EU50" i="38" s="1"/>
  <c r="ES57" i="38"/>
  <c r="EU57" i="38" s="1"/>
  <c r="ES61" i="38"/>
  <c r="EU61" i="38" s="1"/>
  <c r="ES73" i="38"/>
  <c r="EU73" i="38" s="1"/>
  <c r="ES78" i="38"/>
  <c r="EU78" i="38" s="1"/>
  <c r="ES100" i="38"/>
  <c r="EU100" i="38" s="1"/>
  <c r="ES106" i="38"/>
  <c r="EU106" i="38" s="1"/>
  <c r="ES122" i="38"/>
  <c r="EU122" i="38" s="1"/>
  <c r="ES134" i="38"/>
  <c r="EU134" i="38" s="1"/>
  <c r="ES162" i="38"/>
  <c r="EU162" i="38" s="1"/>
  <c r="ES163" i="38"/>
  <c r="EU163" i="38" s="1"/>
  <c r="ES171" i="38"/>
  <c r="EU171" i="38" s="1"/>
  <c r="ES173" i="38"/>
  <c r="EU173" i="38" s="1"/>
  <c r="ES188" i="38"/>
  <c r="EU188" i="38" s="1"/>
  <c r="ES212" i="38"/>
  <c r="EU212" i="38" s="1"/>
  <c r="ES222" i="38"/>
  <c r="EU222" i="38" s="1"/>
  <c r="ES223" i="38"/>
  <c r="EU223" i="38" s="1"/>
  <c r="ES7" i="38"/>
  <c r="EU7" i="38" s="1"/>
  <c r="ES11" i="38"/>
  <c r="EU11" i="38" s="1"/>
  <c r="ES18" i="38"/>
  <c r="EU18" i="38" s="1"/>
  <c r="ES25" i="38"/>
  <c r="EU25" i="38" s="1"/>
  <c r="ES29" i="38"/>
  <c r="EU29" i="38" s="1"/>
  <c r="ES36" i="38"/>
  <c r="EU36" i="38" s="1"/>
  <c r="ES43" i="38"/>
  <c r="EU43" i="38" s="1"/>
  <c r="ES47" i="38"/>
  <c r="EU47" i="38" s="1"/>
  <c r="ES54" i="38"/>
  <c r="EU54" i="38" s="1"/>
  <c r="ES132" i="38"/>
  <c r="EU132" i="38" s="1"/>
  <c r="ES159" i="38"/>
  <c r="EU159" i="38" s="1"/>
  <c r="ES203" i="38"/>
  <c r="EU203" i="38" s="1"/>
  <c r="ES205" i="38"/>
  <c r="EU205" i="38" s="1"/>
  <c r="ES4" i="38"/>
  <c r="EU4" i="38" s="1"/>
  <c r="ES15" i="38"/>
  <c r="EU15" i="38" s="1"/>
  <c r="ES40" i="38"/>
  <c r="EU40" i="38" s="1"/>
  <c r="ES51" i="38"/>
  <c r="EU51" i="38" s="1"/>
  <c r="ES58" i="38"/>
  <c r="EU58" i="38" s="1"/>
  <c r="ES62" i="38"/>
  <c r="EU62" i="38" s="1"/>
  <c r="ES80" i="38"/>
  <c r="EU80" i="38" s="1"/>
  <c r="ES84" i="38"/>
  <c r="EU84" i="38" s="1"/>
  <c r="ES154" i="38"/>
  <c r="EU154" i="38" s="1"/>
  <c r="ES168" i="38"/>
  <c r="EU168" i="38" s="1"/>
  <c r="ES108" i="38"/>
  <c r="EU108" i="38" s="1"/>
  <c r="ES219" i="38"/>
  <c r="EU219" i="38" s="1"/>
  <c r="L163" i="37"/>
  <c r="P137" i="36"/>
  <c r="P100" i="23"/>
  <c r="O124" i="37"/>
  <c r="L97" i="37"/>
  <c r="M96" i="36"/>
  <c r="M138" i="35"/>
  <c r="N98" i="35"/>
  <c r="M105" i="35"/>
  <c r="N170" i="35"/>
  <c r="N100" i="35"/>
  <c r="M99" i="33"/>
  <c r="M130" i="33"/>
  <c r="P105" i="33"/>
  <c r="O185" i="33"/>
  <c r="P148" i="33"/>
  <c r="N133" i="33"/>
  <c r="N163" i="32"/>
  <c r="N111" i="32"/>
  <c r="P225" i="32"/>
  <c r="P133" i="32"/>
  <c r="P194" i="32"/>
  <c r="M146" i="31"/>
  <c r="O114" i="31"/>
  <c r="M139" i="31"/>
  <c r="L134" i="31"/>
  <c r="L158" i="31"/>
  <c r="O149" i="31"/>
  <c r="P95" i="30"/>
  <c r="L126" i="29"/>
  <c r="O97" i="29"/>
  <c r="P102" i="28"/>
  <c r="M139" i="28"/>
  <c r="M115" i="28"/>
  <c r="N138" i="25"/>
  <c r="N100" i="25"/>
  <c r="O130" i="25"/>
  <c r="O164" i="20"/>
  <c r="N95" i="21"/>
  <c r="N130" i="18"/>
  <c r="P115" i="17"/>
  <c r="O154" i="17"/>
  <c r="P175" i="17"/>
  <c r="P222" i="17"/>
  <c r="P96" i="17"/>
  <c r="M127" i="17"/>
  <c r="L160" i="17"/>
  <c r="N207" i="17"/>
  <c r="O101" i="16"/>
  <c r="P147" i="16"/>
  <c r="M120" i="16"/>
  <c r="O127" i="13"/>
  <c r="P110" i="13"/>
  <c r="O95" i="13"/>
  <c r="M194" i="12"/>
  <c r="P127" i="12"/>
  <c r="P103" i="11"/>
  <c r="P124" i="11"/>
  <c r="N201" i="11"/>
  <c r="M178" i="11"/>
  <c r="N209" i="11"/>
  <c r="P99" i="11"/>
  <c r="M110" i="11"/>
  <c r="M110" i="10"/>
  <c r="N104" i="9"/>
  <c r="P222" i="9"/>
  <c r="N130" i="9"/>
  <c r="N175" i="9"/>
  <c r="O146" i="9"/>
  <c r="P158" i="37"/>
  <c r="O99" i="37"/>
  <c r="O187" i="37"/>
  <c r="O184" i="37"/>
  <c r="O100" i="37"/>
  <c r="O112" i="37"/>
  <c r="O120" i="37"/>
  <c r="N94" i="37"/>
  <c r="N111" i="37"/>
  <c r="N147" i="37"/>
  <c r="N180" i="37"/>
  <c r="N151" i="37"/>
  <c r="N95" i="37"/>
  <c r="N105" i="37"/>
  <c r="N119" i="37"/>
  <c r="N122" i="37"/>
  <c r="N137" i="37"/>
  <c r="N189" i="37"/>
  <c r="N117" i="37"/>
  <c r="N153" i="37"/>
  <c r="N160" i="37"/>
  <c r="M129" i="37"/>
  <c r="M140" i="37"/>
  <c r="M114" i="37"/>
  <c r="M108" i="37"/>
  <c r="M124" i="37"/>
  <c r="L107" i="37"/>
  <c r="L102" i="37"/>
  <c r="L175" i="37"/>
  <c r="O95" i="37"/>
  <c r="N99" i="37"/>
  <c r="M105" i="37"/>
  <c r="O108" i="37"/>
  <c r="M117" i="37"/>
  <c r="N124" i="37"/>
  <c r="N135" i="37"/>
  <c r="L140" i="37"/>
  <c r="N142" i="37"/>
  <c r="M153" i="37"/>
  <c r="O156" i="37"/>
  <c r="N163" i="37"/>
  <c r="N166" i="37"/>
  <c r="N169" i="37"/>
  <c r="O172" i="37"/>
  <c r="M192" i="37"/>
  <c r="O94" i="37"/>
  <c r="L101" i="37"/>
  <c r="O105" i="37"/>
  <c r="N107" i="37"/>
  <c r="O111" i="37"/>
  <c r="M113" i="37"/>
  <c r="L115" i="37"/>
  <c r="O117" i="37"/>
  <c r="O119" i="37"/>
  <c r="M121" i="37"/>
  <c r="N123" i="37"/>
  <c r="L130" i="37"/>
  <c r="N148" i="37"/>
  <c r="N159" i="37"/>
  <c r="M161" i="37"/>
  <c r="O175" i="37"/>
  <c r="L178" i="37"/>
  <c r="M181" i="37"/>
  <c r="L190" i="37"/>
  <c r="L96" i="37"/>
  <c r="M101" i="37"/>
  <c r="O107" i="37"/>
  <c r="O109" i="37"/>
  <c r="N113" i="37"/>
  <c r="N121" i="37"/>
  <c r="O123" i="37"/>
  <c r="N130" i="37"/>
  <c r="N136" i="37"/>
  <c r="O143" i="37"/>
  <c r="N146" i="37"/>
  <c r="O159" i="37"/>
  <c r="N164" i="37"/>
  <c r="N167" i="37"/>
  <c r="L173" i="37"/>
  <c r="N209" i="37"/>
  <c r="M96" i="37"/>
  <c r="N98" i="37"/>
  <c r="L100" i="37"/>
  <c r="O101" i="37"/>
  <c r="N104" i="37"/>
  <c r="P121" i="37"/>
  <c r="P123" i="37"/>
  <c r="M125" i="37"/>
  <c r="L128" i="37"/>
  <c r="O136" i="37"/>
  <c r="N139" i="37"/>
  <c r="M141" i="37"/>
  <c r="N152" i="37"/>
  <c r="N173" i="37"/>
  <c r="N185" i="37"/>
  <c r="M188" i="37"/>
  <c r="N225" i="37"/>
  <c r="L95" i="37"/>
  <c r="N96" i="37"/>
  <c r="O98" i="37"/>
  <c r="M100" i="37"/>
  <c r="O104" i="37"/>
  <c r="M106" i="37"/>
  <c r="M112" i="37"/>
  <c r="O116" i="37"/>
  <c r="M118" i="37"/>
  <c r="M120" i="37"/>
  <c r="N125" i="37"/>
  <c r="N134" i="37"/>
  <c r="O139" i="37"/>
  <c r="N141" i="37"/>
  <c r="O152" i="37"/>
  <c r="L158" i="37"/>
  <c r="O171" i="37"/>
  <c r="M176" i="37"/>
  <c r="O191" i="37"/>
  <c r="M95" i="37"/>
  <c r="O96" i="37"/>
  <c r="N100" i="37"/>
  <c r="N106" i="37"/>
  <c r="L108" i="37"/>
  <c r="N110" i="37"/>
  <c r="N112" i="37"/>
  <c r="L114" i="37"/>
  <c r="N118" i="37"/>
  <c r="N120" i="37"/>
  <c r="N131" i="37"/>
  <c r="N144" i="37"/>
  <c r="L147" i="37"/>
  <c r="N158" i="37"/>
  <c r="O98" i="36"/>
  <c r="M108" i="36"/>
  <c r="N96" i="36"/>
  <c r="P98" i="36"/>
  <c r="L100" i="36"/>
  <c r="M102" i="36"/>
  <c r="M104" i="36"/>
  <c r="O106" i="36"/>
  <c r="N108" i="36"/>
  <c r="O115" i="36"/>
  <c r="M118" i="36"/>
  <c r="M120" i="36"/>
  <c r="M123" i="36"/>
  <c r="O126" i="36"/>
  <c r="M132" i="36"/>
  <c r="N140" i="36"/>
  <c r="P191" i="36"/>
  <c r="N155" i="36"/>
  <c r="M95" i="36"/>
  <c r="M100" i="36"/>
  <c r="N102" i="36"/>
  <c r="N104" i="36"/>
  <c r="M111" i="36"/>
  <c r="P140" i="36"/>
  <c r="P162" i="36"/>
  <c r="L169" i="36"/>
  <c r="P178" i="36"/>
  <c r="M181" i="36"/>
  <c r="P184" i="36"/>
  <c r="O223" i="36"/>
  <c r="N135" i="36"/>
  <c r="N95" i="36"/>
  <c r="N100" i="36"/>
  <c r="N111" i="36"/>
  <c r="M136" i="36"/>
  <c r="N138" i="36"/>
  <c r="M149" i="36"/>
  <c r="N169" i="36"/>
  <c r="M172" i="36"/>
  <c r="M213" i="36"/>
  <c r="N115" i="36"/>
  <c r="O95" i="36"/>
  <c r="M99" i="36"/>
  <c r="M107" i="36"/>
  <c r="O111" i="36"/>
  <c r="M114" i="36"/>
  <c r="M116" i="36"/>
  <c r="M119" i="36"/>
  <c r="M124" i="36"/>
  <c r="M127" i="36"/>
  <c r="P136" i="36"/>
  <c r="M144" i="36"/>
  <c r="N147" i="36"/>
  <c r="N160" i="36"/>
  <c r="P172" i="36"/>
  <c r="P203" i="36"/>
  <c r="N217" i="36"/>
  <c r="P227" i="36"/>
  <c r="N171" i="36"/>
  <c r="Q93" i="36"/>
  <c r="R93" i="36" s="1"/>
  <c r="T93" i="36" s="1"/>
  <c r="M94" i="36"/>
  <c r="N99" i="36"/>
  <c r="M103" i="36"/>
  <c r="N107" i="36"/>
  <c r="N119" i="36"/>
  <c r="N141" i="36"/>
  <c r="L157" i="36"/>
  <c r="P160" i="36"/>
  <c r="P176" i="36"/>
  <c r="P179" i="36"/>
  <c r="L221" i="36"/>
  <c r="N106" i="36"/>
  <c r="N148" i="36"/>
  <c r="N94" i="36"/>
  <c r="M98" i="36"/>
  <c r="O99" i="36"/>
  <c r="O101" i="36"/>
  <c r="N103" i="36"/>
  <c r="M110" i="36"/>
  <c r="O119" i="36"/>
  <c r="O122" i="36"/>
  <c r="M131" i="36"/>
  <c r="O139" i="36"/>
  <c r="L193" i="36"/>
  <c r="N211" i="36"/>
  <c r="P94" i="36"/>
  <c r="L96" i="36"/>
  <c r="N98" i="36"/>
  <c r="M106" i="36"/>
  <c r="N110" i="36"/>
  <c r="M112" i="36"/>
  <c r="M115" i="36"/>
  <c r="M128" i="36"/>
  <c r="N137" i="36"/>
  <c r="M145" i="36"/>
  <c r="L148" i="36"/>
  <c r="L168" i="36"/>
  <c r="M201" i="36"/>
  <c r="P204" i="36"/>
  <c r="N225" i="36"/>
  <c r="P184" i="35"/>
  <c r="P197" i="35"/>
  <c r="P132" i="35"/>
  <c r="O127" i="35"/>
  <c r="O204" i="35"/>
  <c r="O121" i="35"/>
  <c r="O119" i="35"/>
  <c r="M112" i="35"/>
  <c r="M102" i="35"/>
  <c r="O96" i="35"/>
  <c r="O100" i="35"/>
  <c r="O103" i="35"/>
  <c r="N105" i="35"/>
  <c r="P121" i="35"/>
  <c r="M152" i="35"/>
  <c r="M165" i="35"/>
  <c r="M178" i="35"/>
  <c r="P204" i="35"/>
  <c r="O209" i="35"/>
  <c r="P212" i="35"/>
  <c r="O225" i="35"/>
  <c r="P228" i="35"/>
  <c r="M94" i="35"/>
  <c r="P103" i="35"/>
  <c r="O108" i="35"/>
  <c r="O113" i="35"/>
  <c r="M125" i="35"/>
  <c r="O141" i="35"/>
  <c r="O144" i="35"/>
  <c r="N146" i="35"/>
  <c r="O152" i="35"/>
  <c r="P160" i="35"/>
  <c r="O163" i="35"/>
  <c r="N165" i="35"/>
  <c r="O173" i="35"/>
  <c r="M176" i="35"/>
  <c r="P193" i="35"/>
  <c r="M196" i="35"/>
  <c r="O207" i="35"/>
  <c r="O99" i="35"/>
  <c r="P108" i="35"/>
  <c r="O120" i="35"/>
  <c r="N125" i="35"/>
  <c r="P128" i="35"/>
  <c r="O131" i="35"/>
  <c r="O133" i="35"/>
  <c r="O139" i="35"/>
  <c r="P141" i="35"/>
  <c r="M150" i="35"/>
  <c r="P152" i="35"/>
  <c r="M158" i="35"/>
  <c r="O165" i="35"/>
  <c r="O171" i="35"/>
  <c r="P173" i="35"/>
  <c r="O176" i="35"/>
  <c r="N185" i="35"/>
  <c r="O196" i="35"/>
  <c r="M220" i="35"/>
  <c r="M97" i="35"/>
  <c r="P99" i="35"/>
  <c r="N106" i="35"/>
  <c r="P120" i="35"/>
  <c r="P133" i="35"/>
  <c r="N158" i="35"/>
  <c r="P165" i="35"/>
  <c r="O183" i="35"/>
  <c r="O185" i="35"/>
  <c r="O191" i="35"/>
  <c r="P196" i="35"/>
  <c r="O205" i="35"/>
  <c r="N217" i="35"/>
  <c r="O220" i="35"/>
  <c r="O223" i="35"/>
  <c r="P226" i="35"/>
  <c r="O95" i="35"/>
  <c r="N97" i="35"/>
  <c r="O104" i="35"/>
  <c r="M114" i="35"/>
  <c r="M145" i="35"/>
  <c r="P161" i="35"/>
  <c r="O164" i="35"/>
  <c r="M169" i="35"/>
  <c r="P185" i="35"/>
  <c r="O203" i="35"/>
  <c r="P205" i="35"/>
  <c r="O208" i="35"/>
  <c r="P95" i="35"/>
  <c r="O109" i="35"/>
  <c r="P129" i="35"/>
  <c r="M132" i="35"/>
  <c r="O140" i="35"/>
  <c r="N145" i="35"/>
  <c r="O151" i="35"/>
  <c r="O153" i="35"/>
  <c r="M156" i="35"/>
  <c r="P164" i="35"/>
  <c r="O172" i="35"/>
  <c r="O177" i="35"/>
  <c r="M189" i="35"/>
  <c r="P208" i="35"/>
  <c r="O211" i="35"/>
  <c r="M100" i="35"/>
  <c r="O107" i="35"/>
  <c r="P109" i="35"/>
  <c r="O112" i="35"/>
  <c r="N121" i="35"/>
  <c r="O132" i="35"/>
  <c r="N134" i="35"/>
  <c r="P140" i="35"/>
  <c r="O145" i="35"/>
  <c r="P153" i="35"/>
  <c r="O159" i="35"/>
  <c r="P172" i="35"/>
  <c r="O184" i="35"/>
  <c r="N189" i="35"/>
  <c r="P192" i="35"/>
  <c r="O195" i="35"/>
  <c r="O197" i="35"/>
  <c r="P113" i="34"/>
  <c r="P97" i="34"/>
  <c r="O109" i="34"/>
  <c r="M137" i="34"/>
  <c r="M115" i="34"/>
  <c r="L118" i="34"/>
  <c r="L145" i="34"/>
  <c r="L99" i="34"/>
  <c r="N153" i="34"/>
  <c r="N161" i="34"/>
  <c r="N169" i="34"/>
  <c r="N177" i="34"/>
  <c r="N185" i="34"/>
  <c r="N193" i="34"/>
  <c r="N201" i="34"/>
  <c r="N209" i="34"/>
  <c r="N217" i="34"/>
  <c r="N225" i="34"/>
  <c r="M99" i="34"/>
  <c r="L102" i="34"/>
  <c r="P109" i="34"/>
  <c r="L111" i="34"/>
  <c r="M118" i="34"/>
  <c r="M132" i="34"/>
  <c r="M143" i="34"/>
  <c r="M145" i="34"/>
  <c r="M151" i="34"/>
  <c r="L95" i="34"/>
  <c r="M102" i="34"/>
  <c r="L107" i="34"/>
  <c r="M111" i="34"/>
  <c r="O118" i="34"/>
  <c r="L123" i="34"/>
  <c r="P126" i="34"/>
  <c r="N132" i="34"/>
  <c r="N140" i="34"/>
  <c r="N145" i="34"/>
  <c r="L157" i="34"/>
  <c r="L165" i="34"/>
  <c r="L173" i="34"/>
  <c r="L181" i="34"/>
  <c r="L189" i="34"/>
  <c r="L197" i="34"/>
  <c r="L205" i="34"/>
  <c r="L213" i="34"/>
  <c r="L221" i="34"/>
  <c r="M95" i="34"/>
  <c r="L98" i="34"/>
  <c r="P105" i="34"/>
  <c r="M107" i="34"/>
  <c r="L114" i="34"/>
  <c r="M123" i="34"/>
  <c r="L130" i="34"/>
  <c r="L138" i="34"/>
  <c r="L149" i="34"/>
  <c r="M157" i="34"/>
  <c r="M160" i="34"/>
  <c r="M165" i="34"/>
  <c r="M168" i="34"/>
  <c r="M173" i="34"/>
  <c r="M176" i="34"/>
  <c r="M181" i="34"/>
  <c r="M184" i="34"/>
  <c r="M189" i="34"/>
  <c r="M192" i="34"/>
  <c r="M197" i="34"/>
  <c r="M200" i="34"/>
  <c r="M205" i="34"/>
  <c r="M208" i="34"/>
  <c r="M213" i="34"/>
  <c r="M216" i="34"/>
  <c r="M221" i="34"/>
  <c r="M224" i="34"/>
  <c r="M98" i="34"/>
  <c r="L110" i="34"/>
  <c r="M114" i="34"/>
  <c r="M144" i="34"/>
  <c r="M152" i="34"/>
  <c r="N157" i="34"/>
  <c r="N165" i="34"/>
  <c r="N173" i="34"/>
  <c r="N181" i="34"/>
  <c r="N189" i="34"/>
  <c r="N197" i="34"/>
  <c r="N205" i="34"/>
  <c r="N213" i="34"/>
  <c r="N221" i="34"/>
  <c r="L94" i="34"/>
  <c r="O98" i="34"/>
  <c r="L103" i="34"/>
  <c r="M110" i="34"/>
  <c r="O117" i="34"/>
  <c r="L119" i="34"/>
  <c r="L122" i="34"/>
  <c r="M133" i="34"/>
  <c r="N144" i="34"/>
  <c r="N152" i="34"/>
  <c r="M94" i="34"/>
  <c r="O101" i="34"/>
  <c r="M103" i="34"/>
  <c r="L106" i="34"/>
  <c r="O110" i="34"/>
  <c r="M119" i="34"/>
  <c r="M122" i="34"/>
  <c r="M131" i="34"/>
  <c r="M139" i="34"/>
  <c r="L150" i="34"/>
  <c r="L161" i="34"/>
  <c r="L169" i="34"/>
  <c r="L177" i="34"/>
  <c r="L185" i="34"/>
  <c r="L193" i="34"/>
  <c r="L201" i="34"/>
  <c r="L209" i="34"/>
  <c r="L217" i="34"/>
  <c r="L225" i="34"/>
  <c r="O94" i="34"/>
  <c r="M106" i="34"/>
  <c r="O113" i="34"/>
  <c r="L115" i="34"/>
  <c r="O122" i="34"/>
  <c r="L137" i="34"/>
  <c r="P139" i="34"/>
  <c r="M156" i="34"/>
  <c r="M161" i="34"/>
  <c r="M164" i="34"/>
  <c r="M169" i="34"/>
  <c r="M172" i="34"/>
  <c r="M177" i="34"/>
  <c r="M180" i="34"/>
  <c r="M185" i="34"/>
  <c r="M188" i="34"/>
  <c r="M193" i="34"/>
  <c r="M196" i="34"/>
  <c r="M201" i="34"/>
  <c r="M204" i="34"/>
  <c r="M209" i="34"/>
  <c r="M212" i="34"/>
  <c r="M217" i="34"/>
  <c r="M220" i="34"/>
  <c r="M225" i="34"/>
  <c r="P176" i="33"/>
  <c r="P101" i="33"/>
  <c r="P156" i="33"/>
  <c r="P164" i="33"/>
  <c r="O201" i="33"/>
  <c r="O218" i="33"/>
  <c r="M95" i="33"/>
  <c r="M103" i="33"/>
  <c r="M110" i="33"/>
  <c r="M114" i="33"/>
  <c r="L215" i="33"/>
  <c r="N110" i="33"/>
  <c r="O117" i="33"/>
  <c r="L119" i="33"/>
  <c r="L126" i="33"/>
  <c r="P128" i="33"/>
  <c r="O133" i="33"/>
  <c r="P143" i="33"/>
  <c r="P151" i="33"/>
  <c r="O154" i="33"/>
  <c r="P159" i="33"/>
  <c r="P167" i="33"/>
  <c r="O170" i="33"/>
  <c r="P179" i="33"/>
  <c r="P192" i="33"/>
  <c r="L228" i="33"/>
  <c r="L94" i="33"/>
  <c r="L98" i="33"/>
  <c r="P108" i="33"/>
  <c r="N113" i="33"/>
  <c r="P117" i="33"/>
  <c r="L122" i="33"/>
  <c r="P124" i="33"/>
  <c r="M126" i="33"/>
  <c r="P133" i="33"/>
  <c r="L135" i="33"/>
  <c r="O138" i="33"/>
  <c r="O146" i="33"/>
  <c r="P154" i="33"/>
  <c r="O162" i="33"/>
  <c r="M183" i="33"/>
  <c r="N222" i="33"/>
  <c r="M94" i="33"/>
  <c r="M96" i="33"/>
  <c r="M98" i="33"/>
  <c r="P100" i="33"/>
  <c r="L102" i="33"/>
  <c r="P104" i="33"/>
  <c r="L106" i="33"/>
  <c r="O113" i="33"/>
  <c r="L115" i="33"/>
  <c r="M122" i="33"/>
  <c r="N126" i="33"/>
  <c r="L131" i="33"/>
  <c r="P138" i="33"/>
  <c r="O141" i="33"/>
  <c r="P146" i="33"/>
  <c r="O149" i="33"/>
  <c r="O165" i="33"/>
  <c r="O174" i="33"/>
  <c r="O177" i="33"/>
  <c r="M216" i="33"/>
  <c r="N94" i="33"/>
  <c r="N98" i="33"/>
  <c r="M102" i="33"/>
  <c r="M106" i="33"/>
  <c r="L111" i="33"/>
  <c r="P113" i="33"/>
  <c r="N122" i="33"/>
  <c r="P129" i="33"/>
  <c r="P144" i="33"/>
  <c r="P160" i="33"/>
  <c r="P168" i="33"/>
  <c r="P190" i="33"/>
  <c r="O193" i="33"/>
  <c r="O226" i="33"/>
  <c r="L118" i="33"/>
  <c r="O125" i="33"/>
  <c r="L134" i="33"/>
  <c r="P136" i="33"/>
  <c r="P155" i="33"/>
  <c r="O158" i="33"/>
  <c r="P163" i="33"/>
  <c r="L184" i="33"/>
  <c r="O200" i="33"/>
  <c r="N203" i="33"/>
  <c r="L220" i="33"/>
  <c r="N97" i="33"/>
  <c r="N101" i="33"/>
  <c r="N105" i="33"/>
  <c r="P116" i="33"/>
  <c r="M118" i="33"/>
  <c r="N121" i="33"/>
  <c r="P125" i="33"/>
  <c r="L127" i="33"/>
  <c r="M134" i="33"/>
  <c r="P139" i="33"/>
  <c r="P142" i="33"/>
  <c r="O150" i="33"/>
  <c r="O153" i="33"/>
  <c r="P158" i="33"/>
  <c r="O166" i="33"/>
  <c r="P172" i="33"/>
  <c r="O178" i="33"/>
  <c r="O197" i="33"/>
  <c r="L207" i="33"/>
  <c r="L95" i="33"/>
  <c r="O97" i="33"/>
  <c r="L99" i="33"/>
  <c r="O101" i="33"/>
  <c r="L103" i="33"/>
  <c r="O105" i="33"/>
  <c r="L107" i="33"/>
  <c r="L110" i="33"/>
  <c r="P112" i="33"/>
  <c r="L114" i="33"/>
  <c r="O121" i="33"/>
  <c r="L123" i="33"/>
  <c r="L130" i="33"/>
  <c r="O145" i="33"/>
  <c r="O161" i="33"/>
  <c r="P188" i="33"/>
  <c r="P194" i="33"/>
  <c r="M224" i="33"/>
  <c r="P109" i="32"/>
  <c r="P130" i="32"/>
  <c r="P99" i="32"/>
  <c r="P106" i="32"/>
  <c r="P103" i="32"/>
  <c r="P150" i="32"/>
  <c r="P117" i="32"/>
  <c r="P128" i="32"/>
  <c r="P114" i="32"/>
  <c r="P166" i="32"/>
  <c r="P185" i="32"/>
  <c r="P182" i="32"/>
  <c r="P94" i="32"/>
  <c r="P122" i="32"/>
  <c r="P213" i="32"/>
  <c r="O101" i="32"/>
  <c r="N125" i="32"/>
  <c r="M101" i="32"/>
  <c r="M179" i="32"/>
  <c r="L188" i="32"/>
  <c r="L97" i="32"/>
  <c r="P120" i="32"/>
  <c r="L139" i="32"/>
  <c r="P142" i="32"/>
  <c r="P145" i="32"/>
  <c r="P154" i="32"/>
  <c r="P173" i="32"/>
  <c r="P198" i="32"/>
  <c r="P95" i="32"/>
  <c r="P104" i="32"/>
  <c r="L107" i="32"/>
  <c r="P112" i="32"/>
  <c r="O134" i="32"/>
  <c r="P137" i="32"/>
  <c r="P161" i="32"/>
  <c r="P170" i="32"/>
  <c r="O202" i="32"/>
  <c r="P205" i="32"/>
  <c r="O214" i="32"/>
  <c r="P217" i="32"/>
  <c r="M223" i="32"/>
  <c r="P226" i="32"/>
  <c r="N100" i="32"/>
  <c r="M102" i="32"/>
  <c r="O110" i="32"/>
  <c r="P118" i="32"/>
  <c r="P129" i="32"/>
  <c r="P134" i="32"/>
  <c r="P149" i="32"/>
  <c r="L167" i="32"/>
  <c r="P177" i="32"/>
  <c r="M183" i="32"/>
  <c r="P186" i="32"/>
  <c r="P202" i="32"/>
  <c r="P214" i="32"/>
  <c r="L220" i="32"/>
  <c r="L98" i="32"/>
  <c r="P100" i="32"/>
  <c r="P102" i="32"/>
  <c r="P110" i="32"/>
  <c r="P121" i="32"/>
  <c r="P132" i="32"/>
  <c r="L143" i="32"/>
  <c r="L155" i="32"/>
  <c r="P174" i="32"/>
  <c r="P193" i="32"/>
  <c r="L212" i="32"/>
  <c r="L96" i="32"/>
  <c r="P98" i="32"/>
  <c r="P108" i="32"/>
  <c r="P113" i="32"/>
  <c r="P116" i="32"/>
  <c r="P124" i="32"/>
  <c r="M127" i="32"/>
  <c r="L138" i="32"/>
  <c r="N159" i="32"/>
  <c r="P162" i="32"/>
  <c r="P165" i="32"/>
  <c r="P181" i="32"/>
  <c r="N190" i="32"/>
  <c r="N206" i="32"/>
  <c r="P209" i="32"/>
  <c r="O218" i="32"/>
  <c r="P96" i="32"/>
  <c r="N119" i="32"/>
  <c r="O130" i="32"/>
  <c r="P138" i="32"/>
  <c r="P141" i="32"/>
  <c r="N147" i="32"/>
  <c r="N150" i="32"/>
  <c r="P153" i="32"/>
  <c r="P197" i="32"/>
  <c r="P206" i="32"/>
  <c r="L122" i="32"/>
  <c r="P224" i="31"/>
  <c r="P161" i="31"/>
  <c r="P129" i="31"/>
  <c r="P137" i="31"/>
  <c r="O118" i="31"/>
  <c r="O181" i="31"/>
  <c r="O122" i="31"/>
  <c r="O221" i="31"/>
  <c r="O202" i="31"/>
  <c r="O102" i="31"/>
  <c r="O226" i="31"/>
  <c r="N190" i="31"/>
  <c r="N209" i="31"/>
  <c r="N96" i="31"/>
  <c r="N169" i="31"/>
  <c r="N137" i="31"/>
  <c r="N188" i="31"/>
  <c r="N214" i="31"/>
  <c r="N94" i="31"/>
  <c r="N182" i="31"/>
  <c r="M147" i="31"/>
  <c r="M202" i="31"/>
  <c r="M170" i="31"/>
  <c r="L189" i="31"/>
  <c r="L221" i="31"/>
  <c r="L166" i="31"/>
  <c r="L197" i="31"/>
  <c r="L135" i="31"/>
  <c r="L167" i="31"/>
  <c r="L191" i="31"/>
  <c r="L223" i="31"/>
  <c r="N102" i="31"/>
  <c r="P105" i="31"/>
  <c r="N156" i="31"/>
  <c r="N158" i="31"/>
  <c r="M179" i="31"/>
  <c r="O194" i="31"/>
  <c r="P200" i="31"/>
  <c r="N212" i="31"/>
  <c r="O94" i="31"/>
  <c r="N100" i="31"/>
  <c r="O126" i="31"/>
  <c r="M138" i="31"/>
  <c r="N150" i="31"/>
  <c r="O170" i="31"/>
  <c r="N177" i="31"/>
  <c r="O189" i="31"/>
  <c r="L198" i="31"/>
  <c r="M203" i="31"/>
  <c r="M210" i="31"/>
  <c r="L222" i="31"/>
  <c r="O106" i="31"/>
  <c r="P113" i="31"/>
  <c r="L133" i="31"/>
  <c r="O138" i="31"/>
  <c r="N145" i="31"/>
  <c r="L157" i="31"/>
  <c r="L159" i="31"/>
  <c r="L165" i="31"/>
  <c r="N180" i="31"/>
  <c r="N201" i="31"/>
  <c r="O213" i="31"/>
  <c r="N220" i="31"/>
  <c r="N222" i="31"/>
  <c r="N98" i="31"/>
  <c r="O110" i="31"/>
  <c r="O130" i="31"/>
  <c r="N148" i="31"/>
  <c r="O157" i="31"/>
  <c r="P159" i="31"/>
  <c r="O162" i="31"/>
  <c r="O98" i="31"/>
  <c r="P101" i="31"/>
  <c r="P151" i="31"/>
  <c r="M171" i="31"/>
  <c r="M178" i="31"/>
  <c r="L190" i="31"/>
  <c r="L199" i="31"/>
  <c r="M211" i="31"/>
  <c r="P121" i="31"/>
  <c r="P103" i="30"/>
  <c r="P100" i="30"/>
  <c r="P107" i="30"/>
  <c r="M97" i="30"/>
  <c r="M157" i="30"/>
  <c r="M154" i="30"/>
  <c r="M161" i="30"/>
  <c r="M202" i="30"/>
  <c r="M206" i="30"/>
  <c r="M173" i="30"/>
  <c r="M125" i="30"/>
  <c r="M166" i="30"/>
  <c r="M141" i="30"/>
  <c r="M182" i="30"/>
  <c r="M189" i="30"/>
  <c r="M134" i="30"/>
  <c r="M186" i="30"/>
  <c r="L192" i="30"/>
  <c r="L212" i="30"/>
  <c r="L223" i="30"/>
  <c r="L220" i="30"/>
  <c r="L195" i="30"/>
  <c r="N217" i="30"/>
  <c r="N201" i="30"/>
  <c r="M122" i="30"/>
  <c r="O125" i="30"/>
  <c r="M138" i="30"/>
  <c r="O141" i="30"/>
  <c r="L204" i="30"/>
  <c r="L215" i="30"/>
  <c r="N209" i="30"/>
  <c r="M101" i="30"/>
  <c r="P104" i="30"/>
  <c r="M110" i="30"/>
  <c r="M113" i="30"/>
  <c r="M129" i="30"/>
  <c r="O132" i="30"/>
  <c r="M145" i="30"/>
  <c r="N193" i="30"/>
  <c r="L196" i="30"/>
  <c r="L199" i="30"/>
  <c r="L207" i="30"/>
  <c r="N221" i="30"/>
  <c r="L224" i="30"/>
  <c r="L227" i="30"/>
  <c r="N96" i="30"/>
  <c r="M94" i="30"/>
  <c r="P96" i="30"/>
  <c r="P99" i="30"/>
  <c r="M170" i="30"/>
  <c r="M177" i="30"/>
  <c r="L191" i="30"/>
  <c r="N205" i="30"/>
  <c r="L216" i="30"/>
  <c r="L219" i="30"/>
  <c r="N213" i="30"/>
  <c r="P94" i="30"/>
  <c r="M105" i="30"/>
  <c r="P111" i="30"/>
  <c r="M114" i="30"/>
  <c r="M130" i="30"/>
  <c r="M146" i="30"/>
  <c r="M153" i="30"/>
  <c r="N197" i="30"/>
  <c r="L200" i="30"/>
  <c r="L208" i="30"/>
  <c r="L211" i="30"/>
  <c r="L228" i="30"/>
  <c r="O120" i="30"/>
  <c r="O105" i="30"/>
  <c r="M118" i="30"/>
  <c r="M121" i="30"/>
  <c r="M137" i="30"/>
  <c r="M150" i="30"/>
  <c r="L203" i="30"/>
  <c r="M214" i="30"/>
  <c r="P180" i="29"/>
  <c r="P137" i="29"/>
  <c r="L123" i="29"/>
  <c r="L131" i="29"/>
  <c r="L194" i="29"/>
  <c r="L99" i="29"/>
  <c r="L118" i="29"/>
  <c r="L183" i="29"/>
  <c r="L115" i="29"/>
  <c r="M142" i="29"/>
  <c r="M185" i="29"/>
  <c r="P97" i="29"/>
  <c r="L102" i="29"/>
  <c r="L107" i="29"/>
  <c r="L110" i="29"/>
  <c r="M118" i="29"/>
  <c r="M126" i="29"/>
  <c r="O129" i="29"/>
  <c r="P148" i="29"/>
  <c r="L167" i="29"/>
  <c r="L170" i="29"/>
  <c r="L178" i="29"/>
  <c r="M183" i="29"/>
  <c r="L190" i="29"/>
  <c r="L192" i="29"/>
  <c r="L199" i="29"/>
  <c r="M201" i="29"/>
  <c r="M217" i="29"/>
  <c r="M224" i="29"/>
  <c r="L95" i="29"/>
  <c r="M102" i="29"/>
  <c r="P105" i="29"/>
  <c r="M110" i="29"/>
  <c r="L146" i="29"/>
  <c r="L151" i="29"/>
  <c r="L154" i="29"/>
  <c r="L159" i="29"/>
  <c r="L162" i="29"/>
  <c r="M170" i="29"/>
  <c r="L175" i="29"/>
  <c r="M178" i="29"/>
  <c r="L188" i="29"/>
  <c r="O190" i="29"/>
  <c r="M192" i="29"/>
  <c r="M199" i="29"/>
  <c r="M221" i="29"/>
  <c r="M196" i="29"/>
  <c r="M100" i="29"/>
  <c r="P116" i="29"/>
  <c r="L135" i="29"/>
  <c r="L138" i="29"/>
  <c r="L143" i="29"/>
  <c r="M146" i="29"/>
  <c r="M154" i="29"/>
  <c r="O157" i="29"/>
  <c r="M162" i="29"/>
  <c r="N170" i="29"/>
  <c r="P173" i="29"/>
  <c r="L186" i="29"/>
  <c r="M188" i="29"/>
  <c r="L195" i="29"/>
  <c r="M197" i="29"/>
  <c r="M204" i="29"/>
  <c r="M134" i="29"/>
  <c r="L98" i="29"/>
  <c r="P100" i="29"/>
  <c r="L114" i="29"/>
  <c r="L119" i="29"/>
  <c r="L122" i="29"/>
  <c r="L127" i="29"/>
  <c r="L130" i="29"/>
  <c r="M138" i="29"/>
  <c r="P141" i="29"/>
  <c r="L184" i="29"/>
  <c r="M195" i="29"/>
  <c r="L202" i="29"/>
  <c r="O208" i="29"/>
  <c r="M215" i="29"/>
  <c r="M96" i="29"/>
  <c r="M98" i="29"/>
  <c r="L103" i="29"/>
  <c r="L106" i="29"/>
  <c r="L111" i="29"/>
  <c r="M114" i="29"/>
  <c r="M122" i="29"/>
  <c r="O125" i="29"/>
  <c r="M130" i="29"/>
  <c r="P152" i="29"/>
  <c r="L166" i="29"/>
  <c r="L179" i="29"/>
  <c r="M182" i="29"/>
  <c r="M184" i="29"/>
  <c r="L191" i="29"/>
  <c r="M193" i="29"/>
  <c r="L200" i="29"/>
  <c r="M203" i="29"/>
  <c r="L94" i="29"/>
  <c r="M106" i="29"/>
  <c r="P109" i="29"/>
  <c r="L147" i="29"/>
  <c r="L150" i="29"/>
  <c r="L155" i="29"/>
  <c r="L158" i="29"/>
  <c r="L163" i="29"/>
  <c r="M166" i="29"/>
  <c r="P169" i="29"/>
  <c r="L171" i="29"/>
  <c r="L174" i="29"/>
  <c r="L187" i="29"/>
  <c r="M189" i="29"/>
  <c r="M191" i="29"/>
  <c r="L198" i="29"/>
  <c r="M200" i="29"/>
  <c r="M94" i="29"/>
  <c r="P120" i="29"/>
  <c r="L134" i="29"/>
  <c r="L139" i="29"/>
  <c r="L142" i="29"/>
  <c r="M150" i="29"/>
  <c r="M158" i="29"/>
  <c r="O161" i="29"/>
  <c r="M174" i="29"/>
  <c r="M187" i="29"/>
  <c r="L196" i="29"/>
  <c r="L203" i="29"/>
  <c r="O209" i="29"/>
  <c r="P166" i="28"/>
  <c r="P177" i="28"/>
  <c r="P170" i="28"/>
  <c r="P181" i="28"/>
  <c r="P113" i="28"/>
  <c r="P106" i="28"/>
  <c r="P117" i="28"/>
  <c r="O126" i="28"/>
  <c r="O94" i="28"/>
  <c r="O190" i="28"/>
  <c r="O102" i="28"/>
  <c r="O146" i="28"/>
  <c r="O210" i="28"/>
  <c r="O150" i="28"/>
  <c r="O214" i="28"/>
  <c r="O166" i="28"/>
  <c r="N159" i="28"/>
  <c r="N206" i="28"/>
  <c r="N142" i="28"/>
  <c r="N203" i="28"/>
  <c r="N210" i="28"/>
  <c r="N139" i="28"/>
  <c r="N146" i="28"/>
  <c r="N94" i="28"/>
  <c r="N98" i="28"/>
  <c r="N122" i="28"/>
  <c r="N186" i="28"/>
  <c r="N226" i="28"/>
  <c r="N119" i="28"/>
  <c r="N162" i="28"/>
  <c r="N183" i="28"/>
  <c r="N223" i="28"/>
  <c r="M203" i="28"/>
  <c r="M179" i="28"/>
  <c r="M159" i="28"/>
  <c r="M135" i="28"/>
  <c r="M183" i="28"/>
  <c r="M223" i="28"/>
  <c r="M119" i="28"/>
  <c r="M199" i="28"/>
  <c r="L108" i="28"/>
  <c r="L115" i="28"/>
  <c r="L135" i="28"/>
  <c r="L128" i="28"/>
  <c r="L172" i="28"/>
  <c r="L179" i="28"/>
  <c r="L199" i="28"/>
  <c r="L152" i="28"/>
  <c r="L192" i="28"/>
  <c r="L216" i="28"/>
  <c r="L131" i="28"/>
  <c r="L148" i="28"/>
  <c r="L168" i="28"/>
  <c r="L219" i="28"/>
  <c r="P94" i="28"/>
  <c r="L96" i="28"/>
  <c r="O98" i="28"/>
  <c r="L100" i="28"/>
  <c r="M111" i="28"/>
  <c r="N115" i="28"/>
  <c r="O122" i="28"/>
  <c r="L124" i="28"/>
  <c r="M131" i="28"/>
  <c r="N135" i="28"/>
  <c r="N138" i="28"/>
  <c r="O142" i="28"/>
  <c r="L144" i="28"/>
  <c r="M155" i="28"/>
  <c r="O162" i="28"/>
  <c r="L164" i="28"/>
  <c r="M175" i="28"/>
  <c r="N179" i="28"/>
  <c r="O186" i="28"/>
  <c r="L188" i="28"/>
  <c r="M195" i="28"/>
  <c r="N199" i="28"/>
  <c r="N202" i="28"/>
  <c r="O206" i="28"/>
  <c r="L208" i="28"/>
  <c r="M219" i="28"/>
  <c r="O226" i="28"/>
  <c r="L228" i="28"/>
  <c r="L212" i="28"/>
  <c r="N96" i="28"/>
  <c r="L107" i="28"/>
  <c r="N111" i="28"/>
  <c r="N118" i="28"/>
  <c r="L127" i="28"/>
  <c r="N131" i="28"/>
  <c r="N134" i="28"/>
  <c r="O138" i="28"/>
  <c r="L151" i="28"/>
  <c r="N155" i="28"/>
  <c r="N158" i="28"/>
  <c r="L171" i="28"/>
  <c r="N175" i="28"/>
  <c r="N182" i="28"/>
  <c r="L191" i="28"/>
  <c r="N195" i="28"/>
  <c r="N198" i="28"/>
  <c r="O202" i="28"/>
  <c r="L215" i="28"/>
  <c r="N219" i="28"/>
  <c r="N222" i="28"/>
  <c r="L155" i="28"/>
  <c r="L175" i="28"/>
  <c r="L103" i="28"/>
  <c r="M107" i="28"/>
  <c r="N114" i="28"/>
  <c r="O118" i="28"/>
  <c r="L120" i="28"/>
  <c r="M127" i="28"/>
  <c r="O134" i="28"/>
  <c r="P138" i="28"/>
  <c r="L140" i="28"/>
  <c r="L147" i="28"/>
  <c r="P149" i="28"/>
  <c r="M151" i="28"/>
  <c r="O158" i="28"/>
  <c r="L160" i="28"/>
  <c r="L167" i="28"/>
  <c r="M171" i="28"/>
  <c r="N178" i="28"/>
  <c r="O182" i="28"/>
  <c r="L184" i="28"/>
  <c r="M191" i="28"/>
  <c r="O198" i="28"/>
  <c r="P202" i="28"/>
  <c r="L204" i="28"/>
  <c r="L211" i="28"/>
  <c r="P213" i="28"/>
  <c r="M215" i="28"/>
  <c r="O222" i="28"/>
  <c r="L224" i="28"/>
  <c r="L111" i="28"/>
  <c r="L195" i="28"/>
  <c r="L95" i="28"/>
  <c r="L99" i="28"/>
  <c r="M103" i="28"/>
  <c r="N107" i="28"/>
  <c r="N110" i="28"/>
  <c r="O114" i="28"/>
  <c r="L116" i="28"/>
  <c r="L123" i="28"/>
  <c r="N127" i="28"/>
  <c r="N130" i="28"/>
  <c r="P134" i="28"/>
  <c r="L136" i="28"/>
  <c r="L143" i="28"/>
  <c r="P145" i="28"/>
  <c r="M147" i="28"/>
  <c r="N151" i="28"/>
  <c r="N154" i="28"/>
  <c r="L163" i="28"/>
  <c r="M167" i="28"/>
  <c r="N171" i="28"/>
  <c r="N174" i="28"/>
  <c r="O178" i="28"/>
  <c r="L180" i="28"/>
  <c r="L187" i="28"/>
  <c r="N191" i="28"/>
  <c r="N194" i="28"/>
  <c r="P198" i="28"/>
  <c r="L200" i="28"/>
  <c r="L207" i="28"/>
  <c r="P209" i="28"/>
  <c r="M211" i="28"/>
  <c r="N215" i="28"/>
  <c r="N218" i="28"/>
  <c r="L227" i="28"/>
  <c r="L104" i="28"/>
  <c r="M95" i="28"/>
  <c r="P97" i="28"/>
  <c r="M99" i="28"/>
  <c r="N103" i="28"/>
  <c r="N106" i="28"/>
  <c r="O110" i="28"/>
  <c r="L112" i="28"/>
  <c r="M123" i="28"/>
  <c r="O130" i="28"/>
  <c r="L132" i="28"/>
  <c r="M143" i="28"/>
  <c r="N147" i="28"/>
  <c r="O154" i="28"/>
  <c r="L156" i="28"/>
  <c r="M163" i="28"/>
  <c r="N167" i="28"/>
  <c r="N170" i="28"/>
  <c r="O174" i="28"/>
  <c r="L176" i="28"/>
  <c r="M187" i="28"/>
  <c r="O194" i="28"/>
  <c r="L196" i="28"/>
  <c r="M207" i="28"/>
  <c r="N211" i="28"/>
  <c r="O218" i="28"/>
  <c r="L220" i="28"/>
  <c r="M227" i="28"/>
  <c r="N95" i="28"/>
  <c r="N99" i="28"/>
  <c r="N102" i="28"/>
  <c r="O106" i="28"/>
  <c r="L119" i="28"/>
  <c r="N123" i="28"/>
  <c r="N126" i="28"/>
  <c r="L139" i="28"/>
  <c r="N143" i="28"/>
  <c r="N150" i="28"/>
  <c r="L159" i="28"/>
  <c r="N163" i="28"/>
  <c r="N166" i="28"/>
  <c r="O170" i="28"/>
  <c r="L183" i="28"/>
  <c r="N187" i="28"/>
  <c r="N190" i="28"/>
  <c r="L203" i="28"/>
  <c r="N207" i="28"/>
  <c r="N214" i="28"/>
  <c r="L223" i="28"/>
  <c r="N227" i="28"/>
  <c r="M107" i="27"/>
  <c r="M123" i="27"/>
  <c r="M139" i="27"/>
  <c r="O98" i="27"/>
  <c r="O114" i="27"/>
  <c r="O130" i="27"/>
  <c r="O146" i="27"/>
  <c r="M196" i="27"/>
  <c r="M95" i="27"/>
  <c r="M111" i="27"/>
  <c r="M127" i="27"/>
  <c r="M143" i="27"/>
  <c r="M164" i="27"/>
  <c r="O179" i="27"/>
  <c r="N227" i="27"/>
  <c r="O102" i="27"/>
  <c r="O118" i="27"/>
  <c r="O134" i="27"/>
  <c r="O186" i="27"/>
  <c r="L224" i="27"/>
  <c r="Q93" i="27"/>
  <c r="R93" i="27" s="1"/>
  <c r="T93" i="27" s="1"/>
  <c r="M99" i="27"/>
  <c r="M115" i="27"/>
  <c r="M131" i="27"/>
  <c r="M147" i="27"/>
  <c r="O154" i="27"/>
  <c r="O106" i="27"/>
  <c r="O122" i="27"/>
  <c r="O138" i="27"/>
  <c r="M103" i="27"/>
  <c r="M119" i="27"/>
  <c r="M135" i="27"/>
  <c r="P184" i="27"/>
  <c r="M191" i="27"/>
  <c r="L198" i="27"/>
  <c r="O94" i="27"/>
  <c r="O110" i="27"/>
  <c r="O126" i="27"/>
  <c r="O142" i="27"/>
  <c r="P152" i="27"/>
  <c r="M159" i="27"/>
  <c r="L166" i="27"/>
  <c r="N181" i="27"/>
  <c r="O215" i="26"/>
  <c r="O103" i="26"/>
  <c r="O119" i="26"/>
  <c r="O135" i="26"/>
  <c r="O151" i="26"/>
  <c r="O167" i="26"/>
  <c r="O183" i="26"/>
  <c r="O199" i="26"/>
  <c r="M144" i="26"/>
  <c r="M208" i="26"/>
  <c r="M96" i="26"/>
  <c r="M160" i="26"/>
  <c r="M224" i="26"/>
  <c r="M112" i="26"/>
  <c r="M176" i="26"/>
  <c r="M128" i="26"/>
  <c r="M192" i="26"/>
  <c r="M100" i="26"/>
  <c r="M116" i="26"/>
  <c r="M132" i="26"/>
  <c r="M148" i="26"/>
  <c r="M164" i="26"/>
  <c r="M180" i="26"/>
  <c r="M196" i="26"/>
  <c r="M212" i="26"/>
  <c r="M228" i="26"/>
  <c r="O107" i="26"/>
  <c r="O123" i="26"/>
  <c r="O139" i="26"/>
  <c r="O155" i="26"/>
  <c r="O171" i="26"/>
  <c r="O187" i="26"/>
  <c r="O203" i="26"/>
  <c r="O219" i="26"/>
  <c r="M104" i="26"/>
  <c r="M120" i="26"/>
  <c r="M136" i="26"/>
  <c r="M152" i="26"/>
  <c r="M168" i="26"/>
  <c r="M184" i="26"/>
  <c r="M200" i="26"/>
  <c r="M216" i="26"/>
  <c r="O95" i="26"/>
  <c r="O111" i="26"/>
  <c r="O127" i="26"/>
  <c r="O143" i="26"/>
  <c r="O159" i="26"/>
  <c r="O175" i="26"/>
  <c r="O191" i="26"/>
  <c r="O207" i="26"/>
  <c r="O223" i="26"/>
  <c r="M108" i="26"/>
  <c r="M124" i="26"/>
  <c r="M140" i="26"/>
  <c r="M156" i="26"/>
  <c r="M172" i="26"/>
  <c r="M188" i="26"/>
  <c r="M204" i="26"/>
  <c r="M220" i="26"/>
  <c r="O99" i="26"/>
  <c r="O115" i="26"/>
  <c r="O131" i="26"/>
  <c r="O147" i="26"/>
  <c r="O163" i="26"/>
  <c r="O179" i="26"/>
  <c r="O195" i="26"/>
  <c r="O211" i="26"/>
  <c r="O227" i="26"/>
  <c r="P113" i="25"/>
  <c r="O150" i="25"/>
  <c r="O178" i="25"/>
  <c r="O98" i="25"/>
  <c r="N158" i="25"/>
  <c r="N94" i="25"/>
  <c r="M155" i="25"/>
  <c r="M143" i="25"/>
  <c r="M115" i="25"/>
  <c r="M135" i="25"/>
  <c r="M225" i="25"/>
  <c r="O94" i="25"/>
  <c r="M96" i="25"/>
  <c r="M103" i="25"/>
  <c r="N106" i="25"/>
  <c r="N108" i="25"/>
  <c r="N118" i="25"/>
  <c r="N120" i="25"/>
  <c r="N128" i="25"/>
  <c r="O138" i="25"/>
  <c r="N146" i="25"/>
  <c r="N148" i="25"/>
  <c r="O158" i="25"/>
  <c r="L163" i="25"/>
  <c r="N168" i="25"/>
  <c r="N176" i="25"/>
  <c r="L183" i="25"/>
  <c r="M189" i="25"/>
  <c r="O196" i="25"/>
  <c r="N96" i="25"/>
  <c r="O106" i="25"/>
  <c r="M111" i="25"/>
  <c r="O118" i="25"/>
  <c r="M123" i="25"/>
  <c r="N126" i="25"/>
  <c r="O146" i="25"/>
  <c r="P161" i="25"/>
  <c r="M163" i="25"/>
  <c r="N166" i="25"/>
  <c r="M171" i="25"/>
  <c r="N174" i="25"/>
  <c r="P181" i="25"/>
  <c r="M183" i="25"/>
  <c r="M193" i="25"/>
  <c r="M99" i="25"/>
  <c r="N114" i="25"/>
  <c r="N116" i="25"/>
  <c r="O126" i="25"/>
  <c r="L131" i="25"/>
  <c r="N136" i="25"/>
  <c r="N144" i="25"/>
  <c r="L151" i="25"/>
  <c r="N156" i="25"/>
  <c r="O166" i="25"/>
  <c r="O174" i="25"/>
  <c r="L179" i="25"/>
  <c r="O212" i="25"/>
  <c r="L95" i="25"/>
  <c r="O99" i="25"/>
  <c r="N104" i="25"/>
  <c r="O114" i="25"/>
  <c r="P129" i="25"/>
  <c r="M131" i="25"/>
  <c r="N134" i="25"/>
  <c r="M139" i="25"/>
  <c r="N142" i="25"/>
  <c r="P149" i="25"/>
  <c r="M151" i="25"/>
  <c r="N154" i="25"/>
  <c r="M159" i="25"/>
  <c r="P177" i="25"/>
  <c r="M179" i="25"/>
  <c r="L187" i="25"/>
  <c r="M209" i="25"/>
  <c r="M95" i="25"/>
  <c r="N102" i="25"/>
  <c r="L107" i="25"/>
  <c r="N112" i="25"/>
  <c r="L119" i="25"/>
  <c r="N124" i="25"/>
  <c r="O134" i="25"/>
  <c r="O142" i="25"/>
  <c r="L147" i="25"/>
  <c r="O154" i="25"/>
  <c r="N162" i="25"/>
  <c r="N164" i="25"/>
  <c r="N172" i="25"/>
  <c r="N182" i="25"/>
  <c r="N184" i="25"/>
  <c r="O224" i="25"/>
  <c r="O95" i="25"/>
  <c r="O102" i="25"/>
  <c r="M107" i="25"/>
  <c r="N110" i="25"/>
  <c r="P117" i="25"/>
  <c r="M119" i="25"/>
  <c r="N122" i="25"/>
  <c r="M127" i="25"/>
  <c r="P145" i="25"/>
  <c r="M147" i="25"/>
  <c r="O162" i="25"/>
  <c r="M167" i="25"/>
  <c r="N170" i="25"/>
  <c r="M175" i="25"/>
  <c r="O182" i="25"/>
  <c r="M221" i="25"/>
  <c r="M94" i="25"/>
  <c r="N98" i="25"/>
  <c r="M100" i="25"/>
  <c r="O110" i="25"/>
  <c r="O122" i="25"/>
  <c r="N130" i="25"/>
  <c r="N132" i="25"/>
  <c r="N140" i="25"/>
  <c r="N150" i="25"/>
  <c r="N152" i="25"/>
  <c r="N160" i="25"/>
  <c r="O170" i="25"/>
  <c r="N178" i="25"/>
  <c r="N180" i="25"/>
  <c r="O228" i="25"/>
  <c r="O116" i="24"/>
  <c r="O191" i="24"/>
  <c r="O136" i="24"/>
  <c r="O106" i="24"/>
  <c r="O100" i="24"/>
  <c r="N197" i="24"/>
  <c r="N127" i="24"/>
  <c r="M118" i="24"/>
  <c r="M152" i="24"/>
  <c r="M145" i="24"/>
  <c r="M95" i="24"/>
  <c r="M110" i="24"/>
  <c r="M140" i="24"/>
  <c r="L112" i="24"/>
  <c r="L155" i="24"/>
  <c r="L200" i="24"/>
  <c r="L212" i="24"/>
  <c r="L194" i="24"/>
  <c r="L224" i="24"/>
  <c r="L120" i="24"/>
  <c r="L131" i="24"/>
  <c r="L160" i="24"/>
  <c r="L168" i="24"/>
  <c r="L108" i="24"/>
  <c r="N95" i="24"/>
  <c r="M105" i="24"/>
  <c r="M108" i="24"/>
  <c r="O110" i="24"/>
  <c r="M112" i="24"/>
  <c r="N118" i="24"/>
  <c r="O127" i="24"/>
  <c r="N129" i="24"/>
  <c r="N131" i="24"/>
  <c r="L135" i="24"/>
  <c r="O140" i="24"/>
  <c r="L150" i="24"/>
  <c r="N155" i="24"/>
  <c r="M160" i="24"/>
  <c r="M168" i="24"/>
  <c r="O171" i="24"/>
  <c r="L174" i="24"/>
  <c r="L180" i="24"/>
  <c r="L186" i="24"/>
  <c r="M200" i="24"/>
  <c r="O203" i="24"/>
  <c r="L206" i="24"/>
  <c r="L94" i="24"/>
  <c r="O95" i="24"/>
  <c r="M97" i="24"/>
  <c r="L99" i="24"/>
  <c r="L103" i="24"/>
  <c r="O105" i="24"/>
  <c r="L115" i="24"/>
  <c r="L123" i="24"/>
  <c r="O131" i="24"/>
  <c r="N133" i="24"/>
  <c r="N135" i="24"/>
  <c r="L139" i="24"/>
  <c r="L143" i="24"/>
  <c r="L148" i="24"/>
  <c r="O155" i="24"/>
  <c r="L158" i="24"/>
  <c r="L163" i="24"/>
  <c r="L166" i="24"/>
  <c r="L216" i="24"/>
  <c r="L222" i="24"/>
  <c r="M94" i="24"/>
  <c r="N97" i="24"/>
  <c r="M99" i="24"/>
  <c r="N101" i="24"/>
  <c r="L107" i="24"/>
  <c r="M115" i="24"/>
  <c r="N117" i="24"/>
  <c r="O121" i="24"/>
  <c r="M123" i="24"/>
  <c r="L126" i="24"/>
  <c r="O135" i="24"/>
  <c r="N137" i="24"/>
  <c r="N139" i="24"/>
  <c r="L146" i="24"/>
  <c r="M148" i="24"/>
  <c r="L178" i="24"/>
  <c r="L184" i="24"/>
  <c r="L192" i="24"/>
  <c r="L198" i="24"/>
  <c r="L210" i="24"/>
  <c r="L228" i="24"/>
  <c r="O94" i="24"/>
  <c r="O99" i="24"/>
  <c r="M107" i="24"/>
  <c r="M109" i="24"/>
  <c r="L111" i="24"/>
  <c r="M113" i="24"/>
  <c r="O115" i="24"/>
  <c r="O117" i="24"/>
  <c r="L119" i="24"/>
  <c r="O126" i="24"/>
  <c r="L128" i="24"/>
  <c r="L130" i="24"/>
  <c r="O139" i="24"/>
  <c r="N141" i="24"/>
  <c r="O148" i="24"/>
  <c r="L151" i="24"/>
  <c r="N161" i="24"/>
  <c r="L172" i="24"/>
  <c r="L190" i="24"/>
  <c r="L204" i="24"/>
  <c r="L220" i="24"/>
  <c r="L96" i="24"/>
  <c r="L104" i="24"/>
  <c r="L106" i="24"/>
  <c r="N107" i="24"/>
  <c r="N111" i="24"/>
  <c r="M119" i="24"/>
  <c r="M128" i="24"/>
  <c r="O130" i="24"/>
  <c r="L132" i="24"/>
  <c r="L134" i="24"/>
  <c r="L144" i="24"/>
  <c r="L154" i="24"/>
  <c r="L156" i="24"/>
  <c r="L159" i="24"/>
  <c r="L164" i="24"/>
  <c r="L167" i="24"/>
  <c r="L196" i="24"/>
  <c r="L214" i="24"/>
  <c r="M220" i="24"/>
  <c r="N223" i="24"/>
  <c r="L226" i="24"/>
  <c r="M96" i="24"/>
  <c r="L98" i="24"/>
  <c r="L102" i="24"/>
  <c r="M104" i="24"/>
  <c r="M106" i="24"/>
  <c r="L122" i="24"/>
  <c r="L124" i="24"/>
  <c r="O128" i="24"/>
  <c r="M132" i="24"/>
  <c r="O134" i="24"/>
  <c r="L136" i="24"/>
  <c r="L138" i="24"/>
  <c r="L147" i="24"/>
  <c r="L170" i="24"/>
  <c r="L176" i="24"/>
  <c r="N179" i="24"/>
  <c r="L182" i="24"/>
  <c r="N185" i="24"/>
  <c r="L188" i="24"/>
  <c r="L202" i="24"/>
  <c r="L208" i="24"/>
  <c r="L95" i="24"/>
  <c r="O96" i="24"/>
  <c r="M98" i="24"/>
  <c r="L100" i="24"/>
  <c r="M102" i="24"/>
  <c r="N106" i="24"/>
  <c r="L110" i="24"/>
  <c r="L114" i="24"/>
  <c r="L116" i="24"/>
  <c r="L118" i="24"/>
  <c r="N122" i="24"/>
  <c r="L127" i="24"/>
  <c r="O132" i="24"/>
  <c r="M136" i="24"/>
  <c r="O138" i="24"/>
  <c r="L140" i="24"/>
  <c r="L142" i="24"/>
  <c r="N147" i="24"/>
  <c r="L152" i="24"/>
  <c r="L162" i="24"/>
  <c r="M188" i="24"/>
  <c r="N191" i="24"/>
  <c r="L218" i="24"/>
  <c r="P190" i="23"/>
  <c r="P144" i="23"/>
  <c r="P160" i="23"/>
  <c r="P102" i="23"/>
  <c r="P180" i="23"/>
  <c r="P122" i="23"/>
  <c r="N169" i="23"/>
  <c r="M98" i="23"/>
  <c r="M142" i="23"/>
  <c r="M158" i="23"/>
  <c r="L151" i="23"/>
  <c r="L206" i="23"/>
  <c r="L188" i="23"/>
  <c r="L214" i="23"/>
  <c r="L138" i="23"/>
  <c r="L178" i="23"/>
  <c r="L120" i="23"/>
  <c r="L171" i="23"/>
  <c r="L227" i="23"/>
  <c r="L118" i="23"/>
  <c r="L140" i="23"/>
  <c r="L198" i="23"/>
  <c r="L95" i="23"/>
  <c r="L102" i="23"/>
  <c r="L104" i="23"/>
  <c r="M106" i="23"/>
  <c r="P108" i="23"/>
  <c r="P110" i="23"/>
  <c r="L122" i="23"/>
  <c r="L124" i="23"/>
  <c r="P126" i="23"/>
  <c r="N133" i="23"/>
  <c r="L135" i="23"/>
  <c r="M146" i="23"/>
  <c r="P148" i="23"/>
  <c r="L155" i="23"/>
  <c r="M162" i="23"/>
  <c r="P164" i="23"/>
  <c r="P166" i="23"/>
  <c r="P182" i="23"/>
  <c r="P192" i="23"/>
  <c r="L200" i="23"/>
  <c r="L208" i="23"/>
  <c r="L216" i="23"/>
  <c r="P218" i="23"/>
  <c r="L221" i="23"/>
  <c r="L98" i="23"/>
  <c r="L100" i="23"/>
  <c r="M102" i="23"/>
  <c r="P104" i="23"/>
  <c r="P106" i="23"/>
  <c r="L115" i="23"/>
  <c r="M122" i="23"/>
  <c r="P124" i="23"/>
  <c r="L131" i="23"/>
  <c r="L142" i="23"/>
  <c r="L144" i="23"/>
  <c r="P146" i="23"/>
  <c r="L158" i="23"/>
  <c r="L160" i="23"/>
  <c r="P162" i="23"/>
  <c r="N173" i="23"/>
  <c r="L175" i="23"/>
  <c r="L180" i="23"/>
  <c r="N185" i="23"/>
  <c r="L190" i="23"/>
  <c r="P200" i="23"/>
  <c r="P208" i="23"/>
  <c r="P216" i="23"/>
  <c r="N224" i="23"/>
  <c r="L94" i="23"/>
  <c r="L96" i="23"/>
  <c r="P98" i="23"/>
  <c r="N109" i="23"/>
  <c r="L111" i="23"/>
  <c r="M118" i="23"/>
  <c r="P120" i="23"/>
  <c r="L127" i="23"/>
  <c r="L134" i="23"/>
  <c r="L136" i="23"/>
  <c r="M138" i="23"/>
  <c r="P140" i="23"/>
  <c r="P142" i="23"/>
  <c r="L154" i="23"/>
  <c r="L156" i="23"/>
  <c r="P158" i="23"/>
  <c r="N165" i="23"/>
  <c r="L167" i="23"/>
  <c r="P178" i="23"/>
  <c r="P188" i="23"/>
  <c r="N193" i="23"/>
  <c r="P198" i="23"/>
  <c r="P206" i="23"/>
  <c r="P214" i="23"/>
  <c r="P222" i="23"/>
  <c r="P227" i="23"/>
  <c r="M94" i="23"/>
  <c r="P96" i="23"/>
  <c r="N105" i="23"/>
  <c r="L107" i="23"/>
  <c r="L114" i="23"/>
  <c r="L116" i="23"/>
  <c r="P118" i="23"/>
  <c r="L130" i="23"/>
  <c r="L132" i="23"/>
  <c r="M134" i="23"/>
  <c r="P136" i="23"/>
  <c r="P138" i="23"/>
  <c r="L147" i="23"/>
  <c r="M154" i="23"/>
  <c r="P156" i="23"/>
  <c r="L163" i="23"/>
  <c r="L174" i="23"/>
  <c r="L176" i="23"/>
  <c r="L186" i="23"/>
  <c r="L196" i="23"/>
  <c r="L204" i="23"/>
  <c r="L212" i="23"/>
  <c r="N217" i="23"/>
  <c r="M225" i="23"/>
  <c r="P94" i="23"/>
  <c r="N101" i="23"/>
  <c r="L103" i="23"/>
  <c r="M114" i="23"/>
  <c r="P116" i="23"/>
  <c r="L123" i="23"/>
  <c r="M130" i="23"/>
  <c r="P132" i="23"/>
  <c r="P134" i="23"/>
  <c r="L150" i="23"/>
  <c r="L152" i="23"/>
  <c r="P154" i="23"/>
  <c r="L170" i="23"/>
  <c r="L172" i="23"/>
  <c r="M174" i="23"/>
  <c r="P176" i="23"/>
  <c r="L184" i="23"/>
  <c r="P186" i="23"/>
  <c r="P196" i="23"/>
  <c r="P204" i="23"/>
  <c r="P212" i="23"/>
  <c r="M220" i="23"/>
  <c r="L99" i="23"/>
  <c r="L110" i="23"/>
  <c r="L112" i="23"/>
  <c r="P114" i="23"/>
  <c r="L126" i="23"/>
  <c r="L128" i="23"/>
  <c r="P130" i="23"/>
  <c r="N141" i="23"/>
  <c r="L143" i="23"/>
  <c r="M150" i="23"/>
  <c r="P152" i="23"/>
  <c r="L159" i="23"/>
  <c r="L166" i="23"/>
  <c r="L168" i="23"/>
  <c r="M170" i="23"/>
  <c r="P172" i="23"/>
  <c r="P174" i="23"/>
  <c r="L179" i="23"/>
  <c r="P184" i="23"/>
  <c r="N189" i="23"/>
  <c r="L194" i="23"/>
  <c r="L202" i="23"/>
  <c r="L210" i="23"/>
  <c r="O223" i="23"/>
  <c r="O228" i="23"/>
  <c r="L106" i="23"/>
  <c r="L108" i="23"/>
  <c r="M110" i="23"/>
  <c r="P112" i="23"/>
  <c r="L119" i="23"/>
  <c r="M126" i="23"/>
  <c r="P128" i="23"/>
  <c r="L139" i="23"/>
  <c r="L146" i="23"/>
  <c r="L148" i="23"/>
  <c r="P150" i="23"/>
  <c r="L162" i="23"/>
  <c r="L164" i="23"/>
  <c r="M166" i="23"/>
  <c r="P168" i="23"/>
  <c r="P170" i="23"/>
  <c r="L182" i="23"/>
  <c r="L192" i="23"/>
  <c r="P194" i="23"/>
  <c r="P202" i="23"/>
  <c r="P210" i="23"/>
  <c r="L218" i="23"/>
  <c r="M226" i="23"/>
  <c r="P169" i="22"/>
  <c r="P99" i="22"/>
  <c r="P115" i="22"/>
  <c r="O110" i="22"/>
  <c r="O122" i="22"/>
  <c r="M103" i="22"/>
  <c r="L151" i="22"/>
  <c r="L217" i="22"/>
  <c r="L159" i="22"/>
  <c r="L111" i="22"/>
  <c r="L137" i="22"/>
  <c r="L203" i="22"/>
  <c r="L119" i="22"/>
  <c r="N112" i="22"/>
  <c r="N123" i="22"/>
  <c r="N126" i="22"/>
  <c r="N130" i="22"/>
  <c r="N139" i="22"/>
  <c r="N142" i="22"/>
  <c r="N150" i="22"/>
  <c r="N158" i="22"/>
  <c r="N163" i="22"/>
  <c r="N166" i="22"/>
  <c r="N176" i="22"/>
  <c r="N179" i="22"/>
  <c r="N202" i="22"/>
  <c r="N216" i="22"/>
  <c r="N222" i="22"/>
  <c r="M99" i="22"/>
  <c r="L101" i="22"/>
  <c r="N103" i="22"/>
  <c r="N106" i="22"/>
  <c r="M115" i="22"/>
  <c r="L117" i="22"/>
  <c r="M119" i="22"/>
  <c r="O126" i="22"/>
  <c r="N128" i="22"/>
  <c r="O130" i="22"/>
  <c r="N132" i="22"/>
  <c r="N135" i="22"/>
  <c r="P137" i="22"/>
  <c r="L171" i="22"/>
  <c r="P179" i="22"/>
  <c r="N184" i="22"/>
  <c r="N187" i="22"/>
  <c r="N192" i="22"/>
  <c r="N200" i="22"/>
  <c r="N208" i="22"/>
  <c r="N214" i="22"/>
  <c r="M95" i="22"/>
  <c r="L97" i="22"/>
  <c r="N99" i="22"/>
  <c r="O106" i="22"/>
  <c r="N108" i="22"/>
  <c r="N115" i="22"/>
  <c r="N119" i="22"/>
  <c r="N122" i="22"/>
  <c r="P135" i="22"/>
  <c r="N148" i="22"/>
  <c r="N156" i="22"/>
  <c r="L161" i="22"/>
  <c r="L169" i="22"/>
  <c r="N171" i="22"/>
  <c r="N174" i="22"/>
  <c r="N182" i="22"/>
  <c r="N190" i="22"/>
  <c r="N195" i="22"/>
  <c r="N198" i="22"/>
  <c r="N226" i="22"/>
  <c r="N95" i="22"/>
  <c r="N124" i="22"/>
  <c r="N140" i="22"/>
  <c r="N143" i="22"/>
  <c r="N146" i="22"/>
  <c r="N164" i="22"/>
  <c r="N167" i="22"/>
  <c r="N212" i="22"/>
  <c r="N220" i="22"/>
  <c r="P95" i="22"/>
  <c r="N102" i="22"/>
  <c r="N104" i="22"/>
  <c r="M111" i="22"/>
  <c r="N118" i="22"/>
  <c r="M127" i="22"/>
  <c r="L129" i="22"/>
  <c r="L131" i="22"/>
  <c r="N138" i="22"/>
  <c r="N151" i="22"/>
  <c r="N154" i="22"/>
  <c r="N159" i="22"/>
  <c r="P167" i="22"/>
  <c r="N180" i="22"/>
  <c r="N188" i="22"/>
  <c r="L193" i="22"/>
  <c r="L201" i="22"/>
  <c r="N203" i="22"/>
  <c r="N206" i="22"/>
  <c r="L215" i="22"/>
  <c r="N94" i="22"/>
  <c r="N98" i="22"/>
  <c r="O102" i="22"/>
  <c r="L107" i="22"/>
  <c r="N111" i="22"/>
  <c r="N114" i="22"/>
  <c r="O118" i="22"/>
  <c r="N120" i="22"/>
  <c r="N127" i="22"/>
  <c r="P129" i="22"/>
  <c r="M131" i="22"/>
  <c r="N136" i="22"/>
  <c r="L149" i="22"/>
  <c r="P157" i="22"/>
  <c r="N162" i="22"/>
  <c r="N172" i="22"/>
  <c r="N175" i="22"/>
  <c r="N178" i="22"/>
  <c r="L183" i="22"/>
  <c r="L191" i="22"/>
  <c r="N196" i="22"/>
  <c r="N199" i="22"/>
  <c r="P201" i="22"/>
  <c r="P215" i="22"/>
  <c r="N224" i="22"/>
  <c r="O94" i="22"/>
  <c r="O98" i="22"/>
  <c r="N100" i="22"/>
  <c r="M107" i="22"/>
  <c r="O114" i="22"/>
  <c r="N116" i="22"/>
  <c r="L123" i="22"/>
  <c r="P127" i="22"/>
  <c r="N131" i="22"/>
  <c r="N134" i="22"/>
  <c r="N144" i="22"/>
  <c r="N147" i="22"/>
  <c r="N170" i="22"/>
  <c r="N183" i="22"/>
  <c r="N186" i="22"/>
  <c r="N191" i="22"/>
  <c r="P199" i="22"/>
  <c r="N210" i="22"/>
  <c r="P213" i="22"/>
  <c r="N218" i="22"/>
  <c r="P94" i="22"/>
  <c r="N96" i="22"/>
  <c r="N107" i="22"/>
  <c r="N110" i="22"/>
  <c r="M123" i="22"/>
  <c r="L139" i="22"/>
  <c r="P147" i="22"/>
  <c r="N152" i="22"/>
  <c r="N155" i="22"/>
  <c r="N160" i="22"/>
  <c r="N168" i="22"/>
  <c r="L181" i="22"/>
  <c r="N194" i="22"/>
  <c r="N204" i="22"/>
  <c r="N228" i="22"/>
  <c r="O96" i="21"/>
  <c r="O138" i="21"/>
  <c r="O112" i="21"/>
  <c r="O142" i="21"/>
  <c r="O153" i="21"/>
  <c r="O128" i="21"/>
  <c r="O102" i="21"/>
  <c r="O151" i="21"/>
  <c r="O170" i="21"/>
  <c r="O118" i="21"/>
  <c r="N132" i="21"/>
  <c r="N168" i="21"/>
  <c r="N111" i="21"/>
  <c r="N157" i="21"/>
  <c r="N144" i="21"/>
  <c r="N127" i="21"/>
  <c r="N155" i="21"/>
  <c r="M116" i="21"/>
  <c r="M172" i="21"/>
  <c r="M159" i="21"/>
  <c r="M100" i="21"/>
  <c r="M136" i="21"/>
  <c r="L216" i="21"/>
  <c r="L213" i="21"/>
  <c r="L140" i="21"/>
  <c r="P107" i="21"/>
  <c r="P123" i="21"/>
  <c r="P134" i="21"/>
  <c r="O95" i="21"/>
  <c r="N100" i="21"/>
  <c r="P102" i="21"/>
  <c r="L104" i="21"/>
  <c r="N106" i="21"/>
  <c r="O111" i="21"/>
  <c r="N116" i="21"/>
  <c r="P118" i="21"/>
  <c r="L120" i="21"/>
  <c r="N122" i="21"/>
  <c r="O127" i="21"/>
  <c r="O132" i="21"/>
  <c r="N136" i="21"/>
  <c r="P138" i="21"/>
  <c r="M140" i="21"/>
  <c r="O144" i="21"/>
  <c r="M146" i="21"/>
  <c r="O155" i="21"/>
  <c r="O157" i="21"/>
  <c r="N159" i="21"/>
  <c r="N161" i="21"/>
  <c r="M163" i="21"/>
  <c r="N172" i="21"/>
  <c r="M192" i="21"/>
  <c r="P210" i="21"/>
  <c r="N213" i="21"/>
  <c r="N216" i="21"/>
  <c r="P228" i="21"/>
  <c r="P95" i="21"/>
  <c r="N99" i="21"/>
  <c r="O100" i="21"/>
  <c r="M104" i="21"/>
  <c r="O106" i="21"/>
  <c r="P111" i="21"/>
  <c r="N115" i="21"/>
  <c r="O116" i="21"/>
  <c r="M120" i="21"/>
  <c r="O122" i="21"/>
  <c r="P127" i="21"/>
  <c r="N131" i="21"/>
  <c r="O136" i="21"/>
  <c r="N140" i="21"/>
  <c r="P144" i="21"/>
  <c r="O146" i="21"/>
  <c r="M148" i="21"/>
  <c r="M150" i="21"/>
  <c r="O159" i="21"/>
  <c r="O161" i="21"/>
  <c r="N163" i="21"/>
  <c r="N165" i="21"/>
  <c r="M167" i="21"/>
  <c r="O175" i="21"/>
  <c r="L181" i="21"/>
  <c r="O187" i="21"/>
  <c r="N192" i="21"/>
  <c r="L202" i="21"/>
  <c r="N94" i="21"/>
  <c r="O99" i="21"/>
  <c r="N104" i="21"/>
  <c r="P106" i="21"/>
  <c r="L108" i="21"/>
  <c r="N110" i="21"/>
  <c r="O115" i="21"/>
  <c r="N120" i="21"/>
  <c r="P122" i="21"/>
  <c r="L124" i="21"/>
  <c r="N126" i="21"/>
  <c r="O131" i="21"/>
  <c r="N135" i="21"/>
  <c r="O140" i="21"/>
  <c r="N143" i="21"/>
  <c r="N148" i="21"/>
  <c r="O150" i="21"/>
  <c r="M152" i="21"/>
  <c r="M154" i="21"/>
  <c r="O163" i="21"/>
  <c r="O165" i="21"/>
  <c r="N167" i="21"/>
  <c r="N169" i="21"/>
  <c r="M171" i="21"/>
  <c r="P175" i="21"/>
  <c r="N181" i="21"/>
  <c r="P187" i="21"/>
  <c r="L196" i="21"/>
  <c r="P202" i="21"/>
  <c r="L220" i="21"/>
  <c r="N223" i="21"/>
  <c r="O94" i="21"/>
  <c r="P99" i="21"/>
  <c r="N103" i="21"/>
  <c r="O104" i="21"/>
  <c r="M108" i="21"/>
  <c r="O110" i="21"/>
  <c r="P115" i="21"/>
  <c r="N119" i="21"/>
  <c r="O120" i="21"/>
  <c r="M124" i="21"/>
  <c r="O126" i="21"/>
  <c r="O135" i="21"/>
  <c r="N139" i="21"/>
  <c r="O143" i="21"/>
  <c r="N152" i="21"/>
  <c r="O154" i="21"/>
  <c r="M156" i="21"/>
  <c r="M158" i="21"/>
  <c r="O167" i="21"/>
  <c r="O169" i="21"/>
  <c r="N171" i="21"/>
  <c r="N173" i="21"/>
  <c r="N217" i="21"/>
  <c r="N220" i="21"/>
  <c r="P94" i="21"/>
  <c r="L96" i="21"/>
  <c r="N98" i="21"/>
  <c r="O103" i="21"/>
  <c r="N108" i="21"/>
  <c r="P110" i="21"/>
  <c r="L112" i="21"/>
  <c r="N114" i="21"/>
  <c r="O119" i="21"/>
  <c r="N124" i="21"/>
  <c r="P126" i="21"/>
  <c r="L128" i="21"/>
  <c r="N130" i="21"/>
  <c r="O139" i="21"/>
  <c r="P143" i="21"/>
  <c r="N145" i="21"/>
  <c r="M147" i="21"/>
  <c r="N156" i="21"/>
  <c r="O158" i="21"/>
  <c r="M160" i="21"/>
  <c r="M162" i="21"/>
  <c r="O171" i="21"/>
  <c r="N191" i="21"/>
  <c r="L206" i="21"/>
  <c r="L209" i="21"/>
  <c r="M96" i="21"/>
  <c r="O98" i="21"/>
  <c r="P103" i="21"/>
  <c r="N107" i="21"/>
  <c r="O108" i="21"/>
  <c r="M112" i="21"/>
  <c r="O114" i="21"/>
  <c r="P119" i="21"/>
  <c r="N123" i="21"/>
  <c r="O124" i="21"/>
  <c r="M128" i="21"/>
  <c r="O130" i="21"/>
  <c r="L132" i="21"/>
  <c r="N134" i="21"/>
  <c r="O145" i="21"/>
  <c r="N147" i="21"/>
  <c r="N149" i="21"/>
  <c r="M151" i="21"/>
  <c r="N160" i="21"/>
  <c r="O162" i="21"/>
  <c r="M164" i="21"/>
  <c r="M166" i="21"/>
  <c r="P176" i="21"/>
  <c r="L186" i="21"/>
  <c r="P188" i="21"/>
  <c r="O191" i="21"/>
  <c r="L197" i="21"/>
  <c r="P203" i="21"/>
  <c r="P206" i="21"/>
  <c r="N209" i="21"/>
  <c r="N224" i="21"/>
  <c r="N227" i="21"/>
  <c r="N96" i="21"/>
  <c r="P98" i="21"/>
  <c r="L100" i="21"/>
  <c r="N102" i="21"/>
  <c r="O107" i="21"/>
  <c r="N112" i="21"/>
  <c r="P114" i="21"/>
  <c r="L116" i="21"/>
  <c r="N118" i="21"/>
  <c r="O123" i="21"/>
  <c r="N128" i="21"/>
  <c r="P130" i="21"/>
  <c r="M132" i="21"/>
  <c r="O134" i="21"/>
  <c r="L136" i="21"/>
  <c r="N138" i="21"/>
  <c r="O147" i="21"/>
  <c r="O149" i="21"/>
  <c r="N151" i="21"/>
  <c r="N153" i="21"/>
  <c r="M155" i="21"/>
  <c r="N164" i="21"/>
  <c r="O166" i="21"/>
  <c r="M168" i="21"/>
  <c r="M170" i="21"/>
  <c r="P174" i="21"/>
  <c r="P186" i="21"/>
  <c r="N197" i="21"/>
  <c r="P224" i="21"/>
  <c r="P130" i="20"/>
  <c r="P148" i="20"/>
  <c r="P119" i="20"/>
  <c r="P94" i="20"/>
  <c r="P112" i="20"/>
  <c r="P96" i="20"/>
  <c r="P155" i="20"/>
  <c r="P146" i="20"/>
  <c r="P167" i="20"/>
  <c r="P135" i="20"/>
  <c r="P164" i="20"/>
  <c r="P219" i="20"/>
  <c r="P110" i="20"/>
  <c r="P132" i="20"/>
  <c r="P99" i="20"/>
  <c r="P162" i="20"/>
  <c r="O128" i="20"/>
  <c r="O108" i="20"/>
  <c r="O176" i="20"/>
  <c r="O112" i="20"/>
  <c r="O148" i="20"/>
  <c r="O204" i="20"/>
  <c r="O216" i="20"/>
  <c r="N124" i="20"/>
  <c r="N128" i="20"/>
  <c r="N184" i="20"/>
  <c r="N108" i="20"/>
  <c r="N192" i="20"/>
  <c r="N204" i="20"/>
  <c r="N144" i="20"/>
  <c r="N176" i="20"/>
  <c r="N224" i="20"/>
  <c r="M157" i="20"/>
  <c r="M221" i="20"/>
  <c r="M137" i="20"/>
  <c r="M121" i="20"/>
  <c r="M141" i="20"/>
  <c r="M101" i="20"/>
  <c r="M201" i="20"/>
  <c r="M169" i="20"/>
  <c r="M173" i="20"/>
  <c r="L157" i="20"/>
  <c r="L221" i="20"/>
  <c r="L209" i="20"/>
  <c r="N104" i="20"/>
  <c r="P106" i="20"/>
  <c r="P108" i="20"/>
  <c r="P115" i="20"/>
  <c r="M117" i="20"/>
  <c r="O124" i="20"/>
  <c r="P126" i="20"/>
  <c r="P128" i="20"/>
  <c r="N140" i="20"/>
  <c r="O144" i="20"/>
  <c r="P151" i="20"/>
  <c r="M153" i="20"/>
  <c r="N160" i="20"/>
  <c r="N172" i="20"/>
  <c r="P176" i="20"/>
  <c r="P179" i="20"/>
  <c r="O184" i="20"/>
  <c r="P187" i="20"/>
  <c r="O192" i="20"/>
  <c r="P195" i="20"/>
  <c r="M197" i="20"/>
  <c r="N200" i="20"/>
  <c r="P207" i="20"/>
  <c r="M209" i="20"/>
  <c r="N212" i="20"/>
  <c r="O224" i="20"/>
  <c r="P95" i="20"/>
  <c r="L97" i="20"/>
  <c r="O104" i="20"/>
  <c r="N120" i="20"/>
  <c r="P122" i="20"/>
  <c r="P124" i="20"/>
  <c r="P131" i="20"/>
  <c r="M133" i="20"/>
  <c r="O140" i="20"/>
  <c r="P142" i="20"/>
  <c r="P144" i="20"/>
  <c r="N156" i="20"/>
  <c r="O160" i="20"/>
  <c r="O172" i="20"/>
  <c r="P184" i="20"/>
  <c r="P192" i="20"/>
  <c r="O200" i="20"/>
  <c r="O212" i="20"/>
  <c r="L217" i="20"/>
  <c r="P227" i="20"/>
  <c r="N100" i="20"/>
  <c r="P102" i="20"/>
  <c r="P104" i="20"/>
  <c r="P111" i="20"/>
  <c r="L113" i="20"/>
  <c r="O120" i="20"/>
  <c r="N136" i="20"/>
  <c r="P138" i="20"/>
  <c r="P140" i="20"/>
  <c r="P147" i="20"/>
  <c r="M149" i="20"/>
  <c r="O156" i="20"/>
  <c r="P158" i="20"/>
  <c r="P160" i="20"/>
  <c r="P163" i="20"/>
  <c r="N168" i="20"/>
  <c r="P170" i="20"/>
  <c r="P172" i="20"/>
  <c r="P200" i="20"/>
  <c r="L205" i="20"/>
  <c r="P215" i="20"/>
  <c r="M217" i="20"/>
  <c r="N220" i="20"/>
  <c r="O100" i="20"/>
  <c r="P107" i="20"/>
  <c r="L109" i="20"/>
  <c r="N116" i="20"/>
  <c r="P118" i="20"/>
  <c r="P120" i="20"/>
  <c r="P127" i="20"/>
  <c r="L129" i="20"/>
  <c r="O136" i="20"/>
  <c r="N152" i="20"/>
  <c r="P154" i="20"/>
  <c r="P156" i="20"/>
  <c r="O168" i="20"/>
  <c r="P175" i="20"/>
  <c r="M177" i="20"/>
  <c r="N180" i="20"/>
  <c r="N188" i="20"/>
  <c r="N196" i="20"/>
  <c r="P203" i="20"/>
  <c r="M205" i="20"/>
  <c r="N208" i="20"/>
  <c r="O220" i="20"/>
  <c r="L225" i="20"/>
  <c r="N96" i="20"/>
  <c r="P98" i="20"/>
  <c r="P100" i="20"/>
  <c r="M109" i="20"/>
  <c r="O116" i="20"/>
  <c r="P123" i="20"/>
  <c r="L125" i="20"/>
  <c r="N132" i="20"/>
  <c r="P134" i="20"/>
  <c r="P136" i="20"/>
  <c r="P143" i="20"/>
  <c r="L145" i="20"/>
  <c r="O152" i="20"/>
  <c r="P166" i="20"/>
  <c r="P168" i="20"/>
  <c r="O180" i="20"/>
  <c r="P183" i="20"/>
  <c r="O188" i="20"/>
  <c r="P191" i="20"/>
  <c r="O196" i="20"/>
  <c r="O208" i="20"/>
  <c r="L213" i="20"/>
  <c r="P223" i="20"/>
  <c r="M225" i="20"/>
  <c r="N228" i="20"/>
  <c r="O96" i="20"/>
  <c r="P103" i="20"/>
  <c r="M105" i="20"/>
  <c r="N112" i="20"/>
  <c r="P114" i="20"/>
  <c r="P116" i="20"/>
  <c r="M125" i="20"/>
  <c r="O132" i="20"/>
  <c r="P139" i="20"/>
  <c r="L141" i="20"/>
  <c r="N148" i="20"/>
  <c r="P150" i="20"/>
  <c r="P152" i="20"/>
  <c r="P159" i="20"/>
  <c r="N164" i="20"/>
  <c r="P171" i="20"/>
  <c r="L173" i="20"/>
  <c r="P180" i="20"/>
  <c r="P188" i="20"/>
  <c r="P196" i="20"/>
  <c r="P199" i="20"/>
  <c r="L201" i="20"/>
  <c r="P211" i="20"/>
  <c r="M213" i="20"/>
  <c r="N216" i="20"/>
  <c r="O228" i="20"/>
  <c r="P128" i="19"/>
  <c r="P172" i="19"/>
  <c r="P180" i="19"/>
  <c r="P204" i="19"/>
  <c r="P212" i="19"/>
  <c r="P112" i="19"/>
  <c r="P120" i="19"/>
  <c r="L154" i="19"/>
  <c r="L218" i="19"/>
  <c r="L102" i="19"/>
  <c r="L95" i="19"/>
  <c r="L178" i="19"/>
  <c r="L107" i="19"/>
  <c r="L186" i="19"/>
  <c r="L138" i="19"/>
  <c r="L210" i="19"/>
  <c r="L146" i="19"/>
  <c r="M99" i="19"/>
  <c r="M114" i="19"/>
  <c r="M122" i="19"/>
  <c r="M130" i="19"/>
  <c r="M135" i="19"/>
  <c r="M143" i="19"/>
  <c r="M151" i="19"/>
  <c r="M174" i="19"/>
  <c r="M206" i="19"/>
  <c r="M102" i="19"/>
  <c r="P104" i="19"/>
  <c r="O133" i="19"/>
  <c r="M138" i="19"/>
  <c r="M146" i="19"/>
  <c r="M154" i="19"/>
  <c r="P160" i="19"/>
  <c r="L166" i="19"/>
  <c r="M186" i="19"/>
  <c r="P192" i="19"/>
  <c r="L198" i="19"/>
  <c r="M218" i="19"/>
  <c r="P224" i="19"/>
  <c r="O102" i="19"/>
  <c r="M166" i="19"/>
  <c r="M198" i="19"/>
  <c r="M95" i="19"/>
  <c r="L98" i="19"/>
  <c r="P100" i="19"/>
  <c r="M107" i="19"/>
  <c r="L110" i="19"/>
  <c r="M115" i="19"/>
  <c r="L118" i="19"/>
  <c r="M123" i="19"/>
  <c r="L126" i="19"/>
  <c r="M131" i="19"/>
  <c r="P136" i="19"/>
  <c r="P144" i="19"/>
  <c r="P152" i="19"/>
  <c r="L158" i="19"/>
  <c r="M178" i="19"/>
  <c r="P184" i="19"/>
  <c r="L190" i="19"/>
  <c r="M210" i="19"/>
  <c r="P216" i="19"/>
  <c r="L222" i="19"/>
  <c r="M98" i="19"/>
  <c r="M110" i="19"/>
  <c r="M118" i="19"/>
  <c r="M126" i="19"/>
  <c r="L134" i="19"/>
  <c r="M139" i="19"/>
  <c r="L142" i="19"/>
  <c r="M147" i="19"/>
  <c r="L150" i="19"/>
  <c r="M158" i="19"/>
  <c r="P164" i="19"/>
  <c r="L170" i="19"/>
  <c r="M190" i="19"/>
  <c r="P196" i="19"/>
  <c r="L202" i="19"/>
  <c r="M222" i="19"/>
  <c r="P228" i="19"/>
  <c r="L103" i="19"/>
  <c r="M134" i="19"/>
  <c r="M142" i="19"/>
  <c r="M150" i="19"/>
  <c r="M170" i="19"/>
  <c r="P176" i="19"/>
  <c r="L182" i="19"/>
  <c r="M202" i="19"/>
  <c r="P208" i="19"/>
  <c r="L214" i="19"/>
  <c r="L94" i="19"/>
  <c r="P96" i="19"/>
  <c r="M103" i="19"/>
  <c r="L106" i="19"/>
  <c r="P108" i="19"/>
  <c r="P116" i="19"/>
  <c r="P124" i="19"/>
  <c r="P132" i="19"/>
  <c r="P156" i="19"/>
  <c r="L162" i="19"/>
  <c r="M182" i="19"/>
  <c r="P188" i="19"/>
  <c r="L194" i="19"/>
  <c r="M214" i="19"/>
  <c r="P220" i="19"/>
  <c r="L226" i="19"/>
  <c r="M94" i="19"/>
  <c r="L99" i="19"/>
  <c r="M106" i="19"/>
  <c r="M111" i="19"/>
  <c r="L114" i="19"/>
  <c r="M119" i="19"/>
  <c r="L122" i="19"/>
  <c r="M127" i="19"/>
  <c r="L130" i="19"/>
  <c r="P140" i="19"/>
  <c r="P148" i="19"/>
  <c r="M162" i="19"/>
  <c r="P168" i="19"/>
  <c r="L174" i="19"/>
  <c r="M194" i="19"/>
  <c r="P200" i="19"/>
  <c r="L206" i="19"/>
  <c r="M226" i="19"/>
  <c r="N142" i="18"/>
  <c r="N146" i="18"/>
  <c r="N158" i="18"/>
  <c r="N117" i="18"/>
  <c r="N162" i="18"/>
  <c r="N110" i="18"/>
  <c r="N125" i="18"/>
  <c r="N174" i="18"/>
  <c r="N178" i="18"/>
  <c r="L166" i="18"/>
  <c r="L99" i="18"/>
  <c r="L134" i="18"/>
  <c r="L208" i="18"/>
  <c r="L96" i="18"/>
  <c r="L182" i="18"/>
  <c r="L198" i="18"/>
  <c r="L103" i="18"/>
  <c r="L150" i="18"/>
  <c r="L206" i="18"/>
  <c r="L118" i="18"/>
  <c r="L122" i="18"/>
  <c r="M94" i="18"/>
  <c r="M107" i="18"/>
  <c r="M112" i="18"/>
  <c r="N94" i="18"/>
  <c r="N96" i="18"/>
  <c r="N105" i="18"/>
  <c r="L110" i="18"/>
  <c r="N122" i="18"/>
  <c r="M127" i="18"/>
  <c r="L130" i="18"/>
  <c r="L146" i="18"/>
  <c r="L162" i="18"/>
  <c r="L178" i="18"/>
  <c r="L202" i="18"/>
  <c r="M115" i="18"/>
  <c r="M120" i="18"/>
  <c r="M228" i="18"/>
  <c r="N99" i="18"/>
  <c r="N103" i="18"/>
  <c r="M108" i="18"/>
  <c r="N113" i="18"/>
  <c r="N209" i="18"/>
  <c r="L95" i="18"/>
  <c r="L106" i="18"/>
  <c r="N118" i="18"/>
  <c r="M123" i="18"/>
  <c r="M128" i="18"/>
  <c r="N134" i="18"/>
  <c r="N150" i="18"/>
  <c r="N166" i="18"/>
  <c r="N182" i="18"/>
  <c r="N95" i="18"/>
  <c r="N106" i="18"/>
  <c r="M111" i="18"/>
  <c r="M116" i="18"/>
  <c r="N121" i="18"/>
  <c r="L126" i="18"/>
  <c r="L138" i="18"/>
  <c r="L154" i="18"/>
  <c r="L170" i="18"/>
  <c r="L186" i="18"/>
  <c r="L207" i="18"/>
  <c r="M98" i="18"/>
  <c r="L100" i="18"/>
  <c r="M102" i="18"/>
  <c r="M104" i="18"/>
  <c r="N109" i="18"/>
  <c r="L114" i="18"/>
  <c r="N126" i="18"/>
  <c r="N138" i="18"/>
  <c r="N154" i="18"/>
  <c r="N170" i="18"/>
  <c r="L190" i="18"/>
  <c r="N98" i="18"/>
  <c r="N100" i="18"/>
  <c r="N102" i="18"/>
  <c r="N114" i="18"/>
  <c r="M119" i="18"/>
  <c r="M124" i="18"/>
  <c r="L142" i="18"/>
  <c r="L158" i="18"/>
  <c r="L174" i="18"/>
  <c r="L194" i="18"/>
  <c r="P147" i="17"/>
  <c r="P158" i="17"/>
  <c r="P102" i="17"/>
  <c r="P190" i="17"/>
  <c r="O106" i="17"/>
  <c r="O178" i="17"/>
  <c r="O210" i="17"/>
  <c r="N119" i="17"/>
  <c r="N164" i="17"/>
  <c r="N143" i="17"/>
  <c r="M131" i="17"/>
  <c r="M110" i="17"/>
  <c r="M135" i="17"/>
  <c r="M171" i="17"/>
  <c r="M227" i="17"/>
  <c r="M100" i="17"/>
  <c r="M139" i="17"/>
  <c r="M195" i="17"/>
  <c r="M95" i="17"/>
  <c r="M123" i="17"/>
  <c r="L104" i="17"/>
  <c r="L212" i="17"/>
  <c r="L180" i="17"/>
  <c r="Q93" i="17"/>
  <c r="R93" i="17" s="1"/>
  <c r="T93" i="17" s="1"/>
  <c r="N95" i="17"/>
  <c r="N100" i="17"/>
  <c r="M104" i="17"/>
  <c r="P106" i="17"/>
  <c r="L108" i="17"/>
  <c r="O110" i="17"/>
  <c r="M114" i="17"/>
  <c r="P119" i="17"/>
  <c r="N123" i="17"/>
  <c r="N127" i="17"/>
  <c r="N131" i="17"/>
  <c r="N135" i="17"/>
  <c r="N139" i="17"/>
  <c r="P143" i="17"/>
  <c r="O150" i="17"/>
  <c r="P154" i="17"/>
  <c r="L156" i="17"/>
  <c r="N160" i="17"/>
  <c r="M167" i="17"/>
  <c r="N171" i="17"/>
  <c r="P178" i="17"/>
  <c r="M183" i="17"/>
  <c r="N195" i="17"/>
  <c r="O198" i="17"/>
  <c r="L200" i="17"/>
  <c r="P210" i="17"/>
  <c r="M215" i="17"/>
  <c r="N227" i="17"/>
  <c r="P95" i="17"/>
  <c r="M99" i="17"/>
  <c r="N104" i="17"/>
  <c r="M108" i="17"/>
  <c r="P110" i="17"/>
  <c r="L112" i="17"/>
  <c r="O114" i="17"/>
  <c r="M118" i="17"/>
  <c r="P123" i="17"/>
  <c r="P127" i="17"/>
  <c r="P131" i="17"/>
  <c r="P135" i="17"/>
  <c r="P139" i="17"/>
  <c r="O146" i="17"/>
  <c r="P150" i="17"/>
  <c r="L152" i="17"/>
  <c r="N156" i="17"/>
  <c r="M163" i="17"/>
  <c r="N167" i="17"/>
  <c r="P171" i="17"/>
  <c r="O174" i="17"/>
  <c r="N183" i="17"/>
  <c r="O186" i="17"/>
  <c r="L188" i="17"/>
  <c r="P198" i="17"/>
  <c r="M203" i="17"/>
  <c r="N215" i="17"/>
  <c r="O218" i="17"/>
  <c r="L220" i="17"/>
  <c r="M94" i="17"/>
  <c r="N99" i="17"/>
  <c r="M103" i="17"/>
  <c r="N108" i="17"/>
  <c r="M112" i="17"/>
  <c r="P114" i="17"/>
  <c r="L116" i="17"/>
  <c r="O118" i="17"/>
  <c r="M122" i="17"/>
  <c r="M126" i="17"/>
  <c r="M130" i="17"/>
  <c r="M134" i="17"/>
  <c r="M138" i="17"/>
  <c r="O142" i="17"/>
  <c r="P146" i="17"/>
  <c r="L148" i="17"/>
  <c r="N152" i="17"/>
  <c r="M159" i="17"/>
  <c r="N163" i="17"/>
  <c r="P167" i="17"/>
  <c r="P174" i="17"/>
  <c r="L176" i="17"/>
  <c r="P186" i="17"/>
  <c r="M191" i="17"/>
  <c r="N203" i="17"/>
  <c r="O206" i="17"/>
  <c r="L208" i="17"/>
  <c r="P218" i="17"/>
  <c r="M223" i="17"/>
  <c r="O94" i="17"/>
  <c r="P99" i="17"/>
  <c r="N103" i="17"/>
  <c r="M107" i="17"/>
  <c r="N112" i="17"/>
  <c r="M116" i="17"/>
  <c r="P118" i="17"/>
  <c r="L120" i="17"/>
  <c r="O122" i="17"/>
  <c r="O126" i="17"/>
  <c r="O130" i="17"/>
  <c r="O134" i="17"/>
  <c r="O138" i="17"/>
  <c r="P142" i="17"/>
  <c r="L144" i="17"/>
  <c r="N148" i="17"/>
  <c r="M155" i="17"/>
  <c r="N159" i="17"/>
  <c r="P163" i="17"/>
  <c r="O170" i="17"/>
  <c r="M179" i="17"/>
  <c r="N191" i="17"/>
  <c r="O194" i="17"/>
  <c r="L196" i="17"/>
  <c r="P206" i="17"/>
  <c r="M211" i="17"/>
  <c r="N223" i="17"/>
  <c r="O226" i="17"/>
  <c r="L228" i="17"/>
  <c r="P94" i="17"/>
  <c r="L96" i="17"/>
  <c r="M98" i="17"/>
  <c r="P103" i="17"/>
  <c r="N107" i="17"/>
  <c r="M111" i="17"/>
  <c r="N116" i="17"/>
  <c r="M120" i="17"/>
  <c r="P122" i="17"/>
  <c r="L124" i="17"/>
  <c r="P126" i="17"/>
  <c r="L128" i="17"/>
  <c r="P130" i="17"/>
  <c r="L132" i="17"/>
  <c r="P134" i="17"/>
  <c r="L136" i="17"/>
  <c r="P138" i="17"/>
  <c r="L140" i="17"/>
  <c r="N144" i="17"/>
  <c r="M151" i="17"/>
  <c r="N155" i="17"/>
  <c r="P159" i="17"/>
  <c r="O166" i="17"/>
  <c r="P170" i="17"/>
  <c r="L172" i="17"/>
  <c r="N179" i="17"/>
  <c r="O182" i="17"/>
  <c r="L184" i="17"/>
  <c r="P194" i="17"/>
  <c r="M199" i="17"/>
  <c r="N211" i="17"/>
  <c r="O214" i="17"/>
  <c r="L216" i="17"/>
  <c r="P226" i="17"/>
  <c r="M96" i="17"/>
  <c r="O98" i="17"/>
  <c r="M102" i="17"/>
  <c r="P107" i="17"/>
  <c r="N111" i="17"/>
  <c r="M115" i="17"/>
  <c r="N120" i="17"/>
  <c r="N124" i="17"/>
  <c r="N128" i="17"/>
  <c r="N132" i="17"/>
  <c r="N136" i="17"/>
  <c r="N140" i="17"/>
  <c r="M147" i="17"/>
  <c r="N151" i="17"/>
  <c r="P155" i="17"/>
  <c r="O162" i="17"/>
  <c r="P166" i="17"/>
  <c r="L168" i="17"/>
  <c r="M175" i="17"/>
  <c r="P182" i="17"/>
  <c r="M187" i="17"/>
  <c r="N199" i="17"/>
  <c r="O202" i="17"/>
  <c r="L204" i="17"/>
  <c r="P214" i="17"/>
  <c r="M219" i="17"/>
  <c r="N96" i="17"/>
  <c r="P98" i="17"/>
  <c r="L100" i="17"/>
  <c r="O102" i="17"/>
  <c r="M106" i="17"/>
  <c r="P111" i="17"/>
  <c r="N115" i="17"/>
  <c r="M119" i="17"/>
  <c r="M143" i="17"/>
  <c r="N147" i="17"/>
  <c r="P151" i="17"/>
  <c r="O158" i="17"/>
  <c r="P162" i="17"/>
  <c r="L164" i="17"/>
  <c r="N168" i="17"/>
  <c r="N175" i="17"/>
  <c r="N187" i="17"/>
  <c r="O190" i="17"/>
  <c r="L192" i="17"/>
  <c r="P202" i="17"/>
  <c r="M207" i="17"/>
  <c r="N219" i="17"/>
  <c r="O222" i="17"/>
  <c r="L224" i="17"/>
  <c r="P132" i="16"/>
  <c r="P99" i="16"/>
  <c r="P179" i="16"/>
  <c r="P164" i="16"/>
  <c r="P207" i="16"/>
  <c r="P115" i="16"/>
  <c r="P108" i="16"/>
  <c r="P212" i="16"/>
  <c r="O137" i="16"/>
  <c r="O169" i="16"/>
  <c r="M184" i="16"/>
  <c r="M174" i="16"/>
  <c r="M152" i="16"/>
  <c r="M224" i="16"/>
  <c r="M142" i="16"/>
  <c r="M202" i="16"/>
  <c r="L97" i="16"/>
  <c r="M104" i="16"/>
  <c r="M106" i="16"/>
  <c r="L113" i="16"/>
  <c r="P120" i="16"/>
  <c r="O125" i="16"/>
  <c r="M130" i="16"/>
  <c r="P135" i="16"/>
  <c r="M140" i="16"/>
  <c r="P152" i="16"/>
  <c r="O157" i="16"/>
  <c r="M162" i="16"/>
  <c r="P167" i="16"/>
  <c r="M172" i="16"/>
  <c r="M182" i="16"/>
  <c r="P184" i="16"/>
  <c r="P187" i="16"/>
  <c r="M192" i="16"/>
  <c r="M210" i="16"/>
  <c r="P224" i="16"/>
  <c r="O227" i="16"/>
  <c r="P95" i="16"/>
  <c r="O97" i="16"/>
  <c r="P104" i="16"/>
  <c r="P111" i="16"/>
  <c r="O113" i="16"/>
  <c r="M118" i="16"/>
  <c r="P123" i="16"/>
  <c r="M128" i="16"/>
  <c r="P140" i="16"/>
  <c r="O145" i="16"/>
  <c r="M150" i="16"/>
  <c r="P155" i="16"/>
  <c r="M160" i="16"/>
  <c r="P172" i="16"/>
  <c r="O177" i="16"/>
  <c r="M190" i="16"/>
  <c r="P192" i="16"/>
  <c r="P195" i="16"/>
  <c r="M200" i="16"/>
  <c r="M216" i="16"/>
  <c r="P219" i="16"/>
  <c r="P227" i="16"/>
  <c r="M100" i="16"/>
  <c r="M102" i="16"/>
  <c r="L109" i="16"/>
  <c r="M116" i="16"/>
  <c r="P128" i="16"/>
  <c r="O133" i="16"/>
  <c r="M138" i="16"/>
  <c r="P143" i="16"/>
  <c r="M148" i="16"/>
  <c r="P160" i="16"/>
  <c r="O165" i="16"/>
  <c r="M170" i="16"/>
  <c r="P175" i="16"/>
  <c r="M180" i="16"/>
  <c r="M198" i="16"/>
  <c r="P200" i="16"/>
  <c r="P203" i="16"/>
  <c r="M208" i="16"/>
  <c r="P216" i="16"/>
  <c r="P100" i="16"/>
  <c r="P107" i="16"/>
  <c r="O109" i="16"/>
  <c r="P116" i="16"/>
  <c r="O121" i="16"/>
  <c r="M126" i="16"/>
  <c r="P131" i="16"/>
  <c r="M136" i="16"/>
  <c r="P148" i="16"/>
  <c r="O153" i="16"/>
  <c r="M158" i="16"/>
  <c r="P163" i="16"/>
  <c r="M168" i="16"/>
  <c r="P180" i="16"/>
  <c r="O183" i="16"/>
  <c r="M188" i="16"/>
  <c r="M206" i="16"/>
  <c r="P208" i="16"/>
  <c r="P211" i="16"/>
  <c r="L225" i="16"/>
  <c r="M96" i="16"/>
  <c r="M98" i="16"/>
  <c r="L105" i="16"/>
  <c r="M112" i="16"/>
  <c r="M114" i="16"/>
  <c r="P119" i="16"/>
  <c r="M124" i="16"/>
  <c r="P136" i="16"/>
  <c r="O141" i="16"/>
  <c r="M146" i="16"/>
  <c r="P151" i="16"/>
  <c r="M156" i="16"/>
  <c r="P168" i="16"/>
  <c r="O173" i="16"/>
  <c r="M178" i="16"/>
  <c r="P183" i="16"/>
  <c r="P188" i="16"/>
  <c r="O191" i="16"/>
  <c r="M196" i="16"/>
  <c r="M220" i="16"/>
  <c r="P223" i="16"/>
  <c r="M228" i="16"/>
  <c r="P96" i="16"/>
  <c r="P103" i="16"/>
  <c r="O105" i="16"/>
  <c r="P112" i="16"/>
  <c r="P124" i="16"/>
  <c r="O129" i="16"/>
  <c r="M134" i="16"/>
  <c r="P139" i="16"/>
  <c r="M144" i="16"/>
  <c r="P156" i="16"/>
  <c r="O161" i="16"/>
  <c r="M166" i="16"/>
  <c r="P171" i="16"/>
  <c r="M176" i="16"/>
  <c r="M186" i="16"/>
  <c r="P191" i="16"/>
  <c r="P196" i="16"/>
  <c r="O199" i="16"/>
  <c r="M204" i="16"/>
  <c r="P220" i="16"/>
  <c r="P228" i="16"/>
  <c r="M94" i="16"/>
  <c r="L101" i="16"/>
  <c r="M108" i="16"/>
  <c r="M110" i="16"/>
  <c r="O117" i="16"/>
  <c r="M122" i="16"/>
  <c r="P127" i="16"/>
  <c r="M132" i="16"/>
  <c r="P144" i="16"/>
  <c r="O149" i="16"/>
  <c r="M154" i="16"/>
  <c r="P159" i="16"/>
  <c r="M164" i="16"/>
  <c r="P176" i="16"/>
  <c r="M194" i="16"/>
  <c r="P199" i="16"/>
  <c r="P204" i="16"/>
  <c r="O207" i="16"/>
  <c r="M212" i="16"/>
  <c r="P215" i="16"/>
  <c r="M110" i="15"/>
  <c r="L198" i="15"/>
  <c r="M159" i="15"/>
  <c r="L202" i="15"/>
  <c r="M114" i="15"/>
  <c r="L135" i="15"/>
  <c r="M142" i="15"/>
  <c r="M174" i="15"/>
  <c r="L206" i="15"/>
  <c r="M94" i="15"/>
  <c r="M118" i="15"/>
  <c r="M157" i="15"/>
  <c r="L210" i="15"/>
  <c r="M98" i="15"/>
  <c r="O105" i="15"/>
  <c r="M122" i="15"/>
  <c r="O146" i="15"/>
  <c r="O160" i="15"/>
  <c r="L182" i="15"/>
  <c r="L214" i="15"/>
  <c r="M102" i="15"/>
  <c r="M126" i="15"/>
  <c r="M143" i="15"/>
  <c r="M175" i="15"/>
  <c r="L186" i="15"/>
  <c r="L218" i="15"/>
  <c r="O109" i="15"/>
  <c r="M130" i="15"/>
  <c r="M158" i="15"/>
  <c r="L190" i="15"/>
  <c r="L222" i="15"/>
  <c r="M106" i="15"/>
  <c r="M134" i="15"/>
  <c r="M141" i="15"/>
  <c r="M173" i="15"/>
  <c r="L194" i="15"/>
  <c r="L226" i="15"/>
  <c r="O95" i="14"/>
  <c r="O99" i="14"/>
  <c r="N106" i="14"/>
  <c r="M108" i="14"/>
  <c r="M116" i="14"/>
  <c r="M124" i="14"/>
  <c r="M147" i="14"/>
  <c r="M132" i="14"/>
  <c r="M211" i="14"/>
  <c r="L119" i="14"/>
  <c r="L127" i="14"/>
  <c r="L111" i="14"/>
  <c r="L95" i="14"/>
  <c r="L99" i="14"/>
  <c r="L103" i="14"/>
  <c r="M183" i="14"/>
  <c r="M95" i="14"/>
  <c r="M99" i="14"/>
  <c r="O103" i="14"/>
  <c r="O150" i="14"/>
  <c r="O214" i="14"/>
  <c r="Q93" i="14"/>
  <c r="R93" i="14" s="1"/>
  <c r="T93" i="14" s="1"/>
  <c r="L94" i="14"/>
  <c r="L98" i="14"/>
  <c r="L102" i="14"/>
  <c r="O106" i="14"/>
  <c r="O111" i="14"/>
  <c r="N114" i="14"/>
  <c r="O119" i="14"/>
  <c r="N122" i="14"/>
  <c r="O127" i="14"/>
  <c r="N130" i="14"/>
  <c r="O154" i="14"/>
  <c r="O218" i="14"/>
  <c r="N94" i="14"/>
  <c r="N98" i="14"/>
  <c r="N102" i="14"/>
  <c r="M104" i="14"/>
  <c r="M151" i="14"/>
  <c r="M215" i="14"/>
  <c r="O94" i="14"/>
  <c r="M96" i="14"/>
  <c r="O98" i="14"/>
  <c r="M100" i="14"/>
  <c r="O102" i="14"/>
  <c r="O104" i="14"/>
  <c r="O182" i="14"/>
  <c r="O96" i="14"/>
  <c r="O100" i="14"/>
  <c r="L107" i="14"/>
  <c r="M112" i="14"/>
  <c r="L115" i="14"/>
  <c r="M120" i="14"/>
  <c r="L123" i="14"/>
  <c r="M128" i="14"/>
  <c r="M179" i="14"/>
  <c r="O107" i="14"/>
  <c r="N110" i="14"/>
  <c r="O115" i="14"/>
  <c r="N118" i="14"/>
  <c r="O123" i="14"/>
  <c r="N126" i="14"/>
  <c r="O131" i="14"/>
  <c r="N134" i="14"/>
  <c r="O186" i="14"/>
  <c r="P166" i="13"/>
  <c r="P174" i="13"/>
  <c r="P226" i="13"/>
  <c r="O112" i="13"/>
  <c r="O99" i="13"/>
  <c r="O103" i="13"/>
  <c r="O184" i="13"/>
  <c r="O192" i="13"/>
  <c r="N179" i="13"/>
  <c r="N187" i="13"/>
  <c r="N115" i="13"/>
  <c r="M145" i="13"/>
  <c r="L132" i="13"/>
  <c r="L140" i="13"/>
  <c r="L200" i="13"/>
  <c r="L208" i="13"/>
  <c r="L106" i="13"/>
  <c r="L108" i="13"/>
  <c r="O115" i="13"/>
  <c r="L120" i="13"/>
  <c r="O132" i="13"/>
  <c r="N135" i="13"/>
  <c r="O140" i="13"/>
  <c r="N143" i="13"/>
  <c r="L148" i="13"/>
  <c r="L156" i="13"/>
  <c r="M161" i="13"/>
  <c r="P182" i="13"/>
  <c r="P190" i="13"/>
  <c r="N195" i="13"/>
  <c r="O200" i="13"/>
  <c r="N203" i="13"/>
  <c r="O208" i="13"/>
  <c r="L216" i="13"/>
  <c r="L224" i="13"/>
  <c r="L94" i="13"/>
  <c r="L98" i="13"/>
  <c r="L102" i="13"/>
  <c r="P106" i="13"/>
  <c r="O108" i="13"/>
  <c r="P118" i="13"/>
  <c r="O120" i="13"/>
  <c r="N123" i="13"/>
  <c r="P130" i="13"/>
  <c r="P138" i="13"/>
  <c r="O148" i="13"/>
  <c r="N151" i="13"/>
  <c r="O156" i="13"/>
  <c r="N159" i="13"/>
  <c r="L164" i="13"/>
  <c r="L172" i="13"/>
  <c r="M177" i="13"/>
  <c r="P198" i="13"/>
  <c r="P206" i="13"/>
  <c r="N211" i="13"/>
  <c r="O216" i="13"/>
  <c r="N219" i="13"/>
  <c r="O224" i="13"/>
  <c r="P94" i="13"/>
  <c r="L96" i="13"/>
  <c r="P98" i="13"/>
  <c r="L100" i="13"/>
  <c r="P102" i="13"/>
  <c r="L104" i="13"/>
  <c r="N111" i="13"/>
  <c r="O123" i="13"/>
  <c r="L128" i="13"/>
  <c r="P146" i="13"/>
  <c r="P154" i="13"/>
  <c r="O164" i="13"/>
  <c r="N167" i="13"/>
  <c r="O172" i="13"/>
  <c r="N175" i="13"/>
  <c r="L180" i="13"/>
  <c r="L188" i="13"/>
  <c r="M193" i="13"/>
  <c r="P214" i="13"/>
  <c r="P222" i="13"/>
  <c r="N227" i="13"/>
  <c r="O96" i="13"/>
  <c r="O100" i="13"/>
  <c r="O104" i="13"/>
  <c r="O111" i="13"/>
  <c r="L116" i="13"/>
  <c r="P126" i="13"/>
  <c r="O128" i="13"/>
  <c r="L136" i="13"/>
  <c r="L144" i="13"/>
  <c r="P162" i="13"/>
  <c r="P170" i="13"/>
  <c r="O180" i="13"/>
  <c r="N183" i="13"/>
  <c r="O188" i="13"/>
  <c r="N191" i="13"/>
  <c r="L196" i="13"/>
  <c r="L204" i="13"/>
  <c r="M209" i="13"/>
  <c r="P96" i="13"/>
  <c r="P100" i="13"/>
  <c r="N107" i="13"/>
  <c r="P114" i="13"/>
  <c r="O116" i="13"/>
  <c r="N119" i="13"/>
  <c r="N131" i="13"/>
  <c r="O136" i="13"/>
  <c r="N139" i="13"/>
  <c r="O144" i="13"/>
  <c r="L152" i="13"/>
  <c r="L160" i="13"/>
  <c r="P178" i="13"/>
  <c r="P186" i="13"/>
  <c r="O196" i="13"/>
  <c r="N199" i="13"/>
  <c r="O204" i="13"/>
  <c r="N207" i="13"/>
  <c r="L212" i="13"/>
  <c r="L220" i="13"/>
  <c r="M225" i="13"/>
  <c r="L95" i="13"/>
  <c r="L99" i="13"/>
  <c r="L103" i="13"/>
  <c r="O107" i="13"/>
  <c r="O119" i="13"/>
  <c r="L124" i="13"/>
  <c r="P134" i="13"/>
  <c r="P142" i="13"/>
  <c r="N147" i="13"/>
  <c r="O152" i="13"/>
  <c r="N155" i="13"/>
  <c r="O160" i="13"/>
  <c r="L168" i="13"/>
  <c r="L176" i="13"/>
  <c r="P194" i="13"/>
  <c r="P202" i="13"/>
  <c r="O212" i="13"/>
  <c r="N215" i="13"/>
  <c r="O220" i="13"/>
  <c r="N223" i="13"/>
  <c r="L228" i="13"/>
  <c r="N95" i="13"/>
  <c r="N99" i="13"/>
  <c r="N103" i="13"/>
  <c r="L110" i="13"/>
  <c r="L112" i="13"/>
  <c r="P122" i="13"/>
  <c r="O124" i="13"/>
  <c r="N127" i="13"/>
  <c r="M129" i="13"/>
  <c r="P150" i="13"/>
  <c r="P158" i="13"/>
  <c r="N163" i="13"/>
  <c r="O168" i="13"/>
  <c r="N171" i="13"/>
  <c r="O176" i="13"/>
  <c r="L184" i="13"/>
  <c r="L192" i="13"/>
  <c r="P210" i="13"/>
  <c r="P218" i="13"/>
  <c r="O228" i="13"/>
  <c r="P159" i="12"/>
  <c r="P191" i="12"/>
  <c r="P223" i="12"/>
  <c r="P99" i="12"/>
  <c r="O97" i="12"/>
  <c r="M226" i="12"/>
  <c r="M130" i="12"/>
  <c r="M162" i="12"/>
  <c r="N104" i="12"/>
  <c r="N124" i="12"/>
  <c r="N156" i="12"/>
  <c r="N188" i="12"/>
  <c r="N220" i="12"/>
  <c r="N95" i="12"/>
  <c r="M102" i="12"/>
  <c r="P107" i="12"/>
  <c r="M110" i="12"/>
  <c r="N136" i="12"/>
  <c r="P139" i="12"/>
  <c r="M142" i="12"/>
  <c r="N168" i="12"/>
  <c r="P171" i="12"/>
  <c r="M174" i="12"/>
  <c r="N200" i="12"/>
  <c r="P203" i="12"/>
  <c r="M206" i="12"/>
  <c r="P95" i="12"/>
  <c r="N102" i="12"/>
  <c r="N116" i="12"/>
  <c r="P119" i="12"/>
  <c r="M122" i="12"/>
  <c r="N148" i="12"/>
  <c r="P151" i="12"/>
  <c r="M154" i="12"/>
  <c r="N180" i="12"/>
  <c r="P183" i="12"/>
  <c r="M186" i="12"/>
  <c r="N212" i="12"/>
  <c r="P215" i="12"/>
  <c r="M218" i="12"/>
  <c r="M98" i="12"/>
  <c r="N100" i="12"/>
  <c r="O105" i="12"/>
  <c r="N128" i="12"/>
  <c r="P131" i="12"/>
  <c r="M134" i="12"/>
  <c r="N160" i="12"/>
  <c r="P163" i="12"/>
  <c r="M166" i="12"/>
  <c r="N192" i="12"/>
  <c r="P195" i="12"/>
  <c r="M198" i="12"/>
  <c r="N224" i="12"/>
  <c r="P227" i="12"/>
  <c r="N98" i="12"/>
  <c r="N108" i="12"/>
  <c r="P111" i="12"/>
  <c r="M114" i="12"/>
  <c r="N140" i="12"/>
  <c r="P143" i="12"/>
  <c r="M146" i="12"/>
  <c r="N172" i="12"/>
  <c r="P175" i="12"/>
  <c r="M178" i="12"/>
  <c r="N204" i="12"/>
  <c r="P207" i="12"/>
  <c r="M210" i="12"/>
  <c r="M94" i="12"/>
  <c r="N96" i="12"/>
  <c r="P103" i="12"/>
  <c r="N120" i="12"/>
  <c r="P123" i="12"/>
  <c r="M126" i="12"/>
  <c r="N152" i="12"/>
  <c r="P155" i="12"/>
  <c r="M158" i="12"/>
  <c r="N184" i="12"/>
  <c r="P187" i="12"/>
  <c r="M190" i="12"/>
  <c r="N216" i="12"/>
  <c r="P219" i="12"/>
  <c r="M222" i="12"/>
  <c r="N94" i="12"/>
  <c r="O101" i="12"/>
  <c r="M106" i="12"/>
  <c r="N132" i="12"/>
  <c r="P135" i="12"/>
  <c r="M138" i="12"/>
  <c r="N164" i="12"/>
  <c r="P167" i="12"/>
  <c r="M170" i="12"/>
  <c r="N196" i="12"/>
  <c r="P199" i="12"/>
  <c r="M202" i="12"/>
  <c r="N228" i="12"/>
  <c r="N99" i="12"/>
  <c r="N112" i="12"/>
  <c r="P115" i="12"/>
  <c r="M118" i="12"/>
  <c r="N144" i="12"/>
  <c r="P147" i="12"/>
  <c r="M150" i="12"/>
  <c r="N176" i="12"/>
  <c r="P179" i="12"/>
  <c r="M182" i="12"/>
  <c r="N208" i="12"/>
  <c r="P211" i="12"/>
  <c r="M214" i="12"/>
  <c r="P107" i="11"/>
  <c r="P128" i="11"/>
  <c r="P140" i="11"/>
  <c r="P119" i="11"/>
  <c r="P144" i="11"/>
  <c r="P152" i="11"/>
  <c r="P123" i="11"/>
  <c r="P160" i="11"/>
  <c r="P95" i="11"/>
  <c r="P120" i="11"/>
  <c r="P172" i="11"/>
  <c r="N217" i="11"/>
  <c r="N225" i="11"/>
  <c r="M130" i="11"/>
  <c r="M143" i="11"/>
  <c r="M203" i="11"/>
  <c r="M114" i="11"/>
  <c r="M134" i="11"/>
  <c r="M186" i="11"/>
  <c r="M151" i="11"/>
  <c r="M179" i="11"/>
  <c r="M211" i="11"/>
  <c r="M138" i="11"/>
  <c r="M194" i="11"/>
  <c r="M112" i="11"/>
  <c r="M135" i="11"/>
  <c r="M159" i="11"/>
  <c r="M166" i="11"/>
  <c r="M187" i="11"/>
  <c r="M219" i="11"/>
  <c r="M116" i="11"/>
  <c r="M139" i="11"/>
  <c r="M174" i="11"/>
  <c r="M195" i="11"/>
  <c r="M227" i="11"/>
  <c r="L102" i="11"/>
  <c r="M94" i="11"/>
  <c r="M96" i="11"/>
  <c r="M98" i="11"/>
  <c r="M100" i="11"/>
  <c r="M102" i="11"/>
  <c r="M104" i="11"/>
  <c r="M106" i="11"/>
  <c r="M108" i="11"/>
  <c r="P110" i="11"/>
  <c r="P112" i="11"/>
  <c r="P114" i="11"/>
  <c r="P116" i="11"/>
  <c r="M126" i="11"/>
  <c r="M131" i="11"/>
  <c r="M146" i="11"/>
  <c r="M154" i="11"/>
  <c r="M162" i="11"/>
  <c r="M167" i="11"/>
  <c r="L170" i="11"/>
  <c r="P180" i="11"/>
  <c r="P188" i="11"/>
  <c r="P196" i="11"/>
  <c r="P204" i="11"/>
  <c r="P212" i="11"/>
  <c r="P220" i="11"/>
  <c r="P228" i="11"/>
  <c r="L162" i="11"/>
  <c r="P94" i="11"/>
  <c r="P96" i="11"/>
  <c r="P98" i="11"/>
  <c r="P100" i="11"/>
  <c r="P102" i="11"/>
  <c r="P104" i="11"/>
  <c r="P106" i="11"/>
  <c r="P108" i="11"/>
  <c r="M119" i="11"/>
  <c r="P131" i="11"/>
  <c r="L134" i="11"/>
  <c r="P136" i="11"/>
  <c r="N165" i="11"/>
  <c r="M170" i="11"/>
  <c r="M175" i="11"/>
  <c r="L178" i="11"/>
  <c r="M183" i="11"/>
  <c r="L186" i="11"/>
  <c r="M191" i="11"/>
  <c r="L194" i="11"/>
  <c r="M199" i="11"/>
  <c r="M207" i="11"/>
  <c r="M215" i="11"/>
  <c r="M223" i="11"/>
  <c r="L98" i="11"/>
  <c r="L146" i="11"/>
  <c r="L122" i="11"/>
  <c r="L142" i="11"/>
  <c r="L202" i="11"/>
  <c r="L210" i="11"/>
  <c r="L218" i="11"/>
  <c r="L226" i="11"/>
  <c r="L94" i="11"/>
  <c r="L106" i="11"/>
  <c r="L126" i="11"/>
  <c r="M111" i="11"/>
  <c r="N113" i="11"/>
  <c r="M115" i="11"/>
  <c r="M122" i="11"/>
  <c r="M127" i="11"/>
  <c r="M142" i="11"/>
  <c r="M147" i="11"/>
  <c r="L150" i="11"/>
  <c r="M155" i="11"/>
  <c r="L158" i="11"/>
  <c r="M163" i="11"/>
  <c r="P168" i="11"/>
  <c r="N197" i="11"/>
  <c r="N205" i="11"/>
  <c r="N213" i="11"/>
  <c r="N221" i="11"/>
  <c r="Q93" i="11"/>
  <c r="R93" i="11" s="1"/>
  <c r="T93" i="11" s="1"/>
  <c r="M95" i="11"/>
  <c r="N97" i="11"/>
  <c r="M99" i="11"/>
  <c r="N101" i="11"/>
  <c r="M103" i="11"/>
  <c r="M107" i="11"/>
  <c r="P111" i="11"/>
  <c r="P115" i="11"/>
  <c r="P127" i="11"/>
  <c r="L130" i="11"/>
  <c r="P132" i="11"/>
  <c r="O142" i="11"/>
  <c r="M150" i="11"/>
  <c r="M158" i="11"/>
  <c r="L166" i="11"/>
  <c r="M171" i="11"/>
  <c r="L174" i="11"/>
  <c r="P176" i="11"/>
  <c r="P184" i="11"/>
  <c r="P192" i="11"/>
  <c r="P200" i="11"/>
  <c r="P208" i="11"/>
  <c r="P216" i="11"/>
  <c r="P224" i="11"/>
  <c r="L118" i="11"/>
  <c r="L182" i="11"/>
  <c r="L190" i="11"/>
  <c r="L154" i="11"/>
  <c r="L110" i="11"/>
  <c r="L114" i="11"/>
  <c r="M118" i="11"/>
  <c r="M123" i="11"/>
  <c r="P135" i="11"/>
  <c r="L138" i="11"/>
  <c r="P148" i="11"/>
  <c r="P156" i="11"/>
  <c r="P164" i="11"/>
  <c r="O174" i="11"/>
  <c r="M182" i="11"/>
  <c r="M190" i="11"/>
  <c r="L198" i="11"/>
  <c r="L206" i="11"/>
  <c r="L214" i="11"/>
  <c r="L222" i="11"/>
  <c r="P98" i="10"/>
  <c r="P176" i="10"/>
  <c r="P184" i="10"/>
  <c r="P96" i="10"/>
  <c r="P118" i="10"/>
  <c r="P100" i="10"/>
  <c r="P94" i="10"/>
  <c r="P108" i="10"/>
  <c r="O121" i="10"/>
  <c r="N202" i="10"/>
  <c r="M130" i="10"/>
  <c r="M158" i="10"/>
  <c r="L98" i="10"/>
  <c r="L106" i="10"/>
  <c r="L94" i="10"/>
  <c r="L124" i="10"/>
  <c r="L118" i="10"/>
  <c r="M94" i="10"/>
  <c r="L96" i="10"/>
  <c r="M98" i="10"/>
  <c r="L108" i="10"/>
  <c r="P110" i="10"/>
  <c r="M118" i="10"/>
  <c r="M134" i="10"/>
  <c r="O141" i="10"/>
  <c r="M162" i="10"/>
  <c r="P180" i="10"/>
  <c r="L223" i="10"/>
  <c r="M138" i="10"/>
  <c r="M166" i="10"/>
  <c r="M106" i="10"/>
  <c r="L116" i="10"/>
  <c r="P188" i="10"/>
  <c r="N206" i="10"/>
  <c r="L104" i="10"/>
  <c r="P106" i="10"/>
  <c r="L114" i="10"/>
  <c r="M142" i="10"/>
  <c r="P192" i="10"/>
  <c r="N210" i="10"/>
  <c r="L95" i="10"/>
  <c r="O97" i="10"/>
  <c r="L102" i="10"/>
  <c r="P104" i="10"/>
  <c r="M114" i="10"/>
  <c r="M122" i="10"/>
  <c r="M146" i="10"/>
  <c r="P196" i="10"/>
  <c r="N214" i="10"/>
  <c r="N95" i="10"/>
  <c r="M102" i="10"/>
  <c r="L112" i="10"/>
  <c r="P114" i="10"/>
  <c r="M150" i="10"/>
  <c r="N218" i="10"/>
  <c r="L100" i="10"/>
  <c r="P102" i="10"/>
  <c r="L110" i="10"/>
  <c r="P112" i="10"/>
  <c r="L120" i="10"/>
  <c r="M126" i="10"/>
  <c r="M154" i="10"/>
  <c r="P106" i="9"/>
  <c r="P134" i="9"/>
  <c r="P158" i="9"/>
  <c r="P102" i="9"/>
  <c r="P190" i="9"/>
  <c r="O178" i="9"/>
  <c r="O210" i="9"/>
  <c r="N207" i="9"/>
  <c r="N143" i="9"/>
  <c r="N100" i="9"/>
  <c r="N136" i="9"/>
  <c r="N123" i="9"/>
  <c r="N108" i="9"/>
  <c r="M119" i="9"/>
  <c r="M163" i="9"/>
  <c r="M227" i="9"/>
  <c r="M195" i="9"/>
  <c r="L148" i="9"/>
  <c r="L212" i="9"/>
  <c r="Q93" i="9"/>
  <c r="R93" i="9" s="1"/>
  <c r="T93" i="9" s="1"/>
  <c r="L180" i="9"/>
  <c r="M95" i="9"/>
  <c r="M115" i="9"/>
  <c r="N119" i="9"/>
  <c r="N126" i="9"/>
  <c r="O130" i="9"/>
  <c r="L132" i="9"/>
  <c r="M139" i="9"/>
  <c r="P146" i="9"/>
  <c r="M151" i="9"/>
  <c r="N163" i="9"/>
  <c r="O166" i="9"/>
  <c r="L168" i="9"/>
  <c r="P178" i="9"/>
  <c r="M183" i="9"/>
  <c r="N195" i="9"/>
  <c r="O198" i="9"/>
  <c r="L200" i="9"/>
  <c r="P210" i="9"/>
  <c r="M215" i="9"/>
  <c r="N227" i="9"/>
  <c r="N95" i="9"/>
  <c r="M99" i="9"/>
  <c r="M111" i="9"/>
  <c r="N115" i="9"/>
  <c r="N122" i="9"/>
  <c r="O126" i="9"/>
  <c r="L128" i="9"/>
  <c r="P130" i="9"/>
  <c r="N132" i="9"/>
  <c r="N139" i="9"/>
  <c r="N151" i="9"/>
  <c r="O154" i="9"/>
  <c r="L156" i="9"/>
  <c r="P166" i="9"/>
  <c r="M171" i="9"/>
  <c r="N183" i="9"/>
  <c r="O186" i="9"/>
  <c r="L188" i="9"/>
  <c r="P198" i="9"/>
  <c r="M203" i="9"/>
  <c r="N215" i="9"/>
  <c r="O218" i="9"/>
  <c r="L220" i="9"/>
  <c r="M94" i="9"/>
  <c r="P95" i="9"/>
  <c r="N99" i="9"/>
  <c r="M103" i="9"/>
  <c r="M107" i="9"/>
  <c r="N111" i="9"/>
  <c r="N118" i="9"/>
  <c r="O122" i="9"/>
  <c r="L124" i="9"/>
  <c r="P126" i="9"/>
  <c r="N128" i="9"/>
  <c r="M135" i="9"/>
  <c r="O142" i="9"/>
  <c r="L144" i="9"/>
  <c r="P154" i="9"/>
  <c r="M159" i="9"/>
  <c r="N171" i="9"/>
  <c r="O174" i="9"/>
  <c r="L176" i="9"/>
  <c r="P186" i="9"/>
  <c r="M191" i="9"/>
  <c r="N203" i="9"/>
  <c r="O206" i="9"/>
  <c r="L208" i="9"/>
  <c r="P218" i="9"/>
  <c r="M223" i="9"/>
  <c r="N94" i="9"/>
  <c r="M98" i="9"/>
  <c r="P99" i="9"/>
  <c r="N103" i="9"/>
  <c r="N107" i="9"/>
  <c r="N114" i="9"/>
  <c r="O118" i="9"/>
  <c r="L120" i="9"/>
  <c r="P122" i="9"/>
  <c r="N124" i="9"/>
  <c r="N135" i="9"/>
  <c r="P142" i="9"/>
  <c r="M147" i="9"/>
  <c r="N159" i="9"/>
  <c r="O162" i="9"/>
  <c r="L164" i="9"/>
  <c r="P174" i="9"/>
  <c r="M179" i="9"/>
  <c r="N191" i="9"/>
  <c r="O194" i="9"/>
  <c r="L196" i="9"/>
  <c r="P206" i="9"/>
  <c r="M211" i="9"/>
  <c r="N223" i="9"/>
  <c r="O226" i="9"/>
  <c r="L228" i="9"/>
  <c r="O94" i="9"/>
  <c r="N98" i="9"/>
  <c r="M102" i="9"/>
  <c r="M106" i="9"/>
  <c r="N110" i="9"/>
  <c r="O114" i="9"/>
  <c r="L116" i="9"/>
  <c r="P118" i="9"/>
  <c r="N120" i="9"/>
  <c r="M131" i="9"/>
  <c r="O138" i="9"/>
  <c r="L140" i="9"/>
  <c r="N147" i="9"/>
  <c r="O150" i="9"/>
  <c r="L152" i="9"/>
  <c r="P162" i="9"/>
  <c r="M167" i="9"/>
  <c r="N179" i="9"/>
  <c r="O182" i="9"/>
  <c r="L184" i="9"/>
  <c r="P194" i="9"/>
  <c r="M199" i="9"/>
  <c r="N211" i="9"/>
  <c r="O214" i="9"/>
  <c r="L216" i="9"/>
  <c r="P226" i="9"/>
  <c r="P94" i="9"/>
  <c r="L96" i="9"/>
  <c r="O98" i="9"/>
  <c r="N102" i="9"/>
  <c r="N106" i="9"/>
  <c r="O110" i="9"/>
  <c r="L112" i="9"/>
  <c r="P114" i="9"/>
  <c r="N116" i="9"/>
  <c r="M127" i="9"/>
  <c r="N131" i="9"/>
  <c r="P138" i="9"/>
  <c r="N140" i="9"/>
  <c r="P150" i="9"/>
  <c r="M155" i="9"/>
  <c r="N167" i="9"/>
  <c r="O170" i="9"/>
  <c r="L172" i="9"/>
  <c r="P182" i="9"/>
  <c r="M187" i="9"/>
  <c r="N199" i="9"/>
  <c r="O202" i="9"/>
  <c r="L204" i="9"/>
  <c r="P214" i="9"/>
  <c r="M219" i="9"/>
  <c r="N96" i="9"/>
  <c r="P98" i="9"/>
  <c r="L100" i="9"/>
  <c r="O102" i="9"/>
  <c r="L104" i="9"/>
  <c r="O106" i="9"/>
  <c r="L108" i="9"/>
  <c r="P110" i="9"/>
  <c r="N112" i="9"/>
  <c r="M123" i="9"/>
  <c r="N127" i="9"/>
  <c r="O134" i="9"/>
  <c r="L136" i="9"/>
  <c r="M143" i="9"/>
  <c r="N155" i="9"/>
  <c r="O158" i="9"/>
  <c r="L160" i="9"/>
  <c r="P170" i="9"/>
  <c r="M175" i="9"/>
  <c r="N187" i="9"/>
  <c r="O190" i="9"/>
  <c r="L192" i="9"/>
  <c r="P202" i="9"/>
  <c r="M207" i="9"/>
  <c r="N219" i="9"/>
  <c r="O222" i="9"/>
  <c r="L224" i="9"/>
  <c r="M94" i="8"/>
  <c r="P155" i="8"/>
  <c r="P124" i="8"/>
  <c r="N148" i="8"/>
  <c r="N164" i="8"/>
  <c r="P179" i="8"/>
  <c r="M168" i="8"/>
  <c r="P211" i="8"/>
  <c r="P108" i="8"/>
  <c r="P95" i="8"/>
  <c r="P112" i="8"/>
  <c r="P115" i="8"/>
  <c r="P118" i="8"/>
  <c r="P128" i="8"/>
  <c r="P131" i="8"/>
  <c r="P159" i="8"/>
  <c r="P183" i="8"/>
  <c r="P215" i="8"/>
  <c r="P102" i="8"/>
  <c r="P135" i="8"/>
  <c r="P163" i="8"/>
  <c r="P187" i="8"/>
  <c r="P219" i="8"/>
  <c r="P99" i="8"/>
  <c r="P191" i="8"/>
  <c r="P223" i="8"/>
  <c r="P96" i="8"/>
  <c r="P116" i="8"/>
  <c r="P119" i="8"/>
  <c r="P167" i="8"/>
  <c r="P195" i="8"/>
  <c r="P227" i="8"/>
  <c r="P103" i="8"/>
  <c r="P136" i="8"/>
  <c r="P147" i="8"/>
  <c r="P199" i="8"/>
  <c r="P114" i="8"/>
  <c r="P130" i="8"/>
  <c r="P144" i="8"/>
  <c r="P171" i="8"/>
  <c r="P203" i="8"/>
  <c r="P120" i="8"/>
  <c r="P151" i="8"/>
  <c r="P175" i="8"/>
  <c r="P207" i="8"/>
  <c r="O131" i="8"/>
  <c r="O103" i="8"/>
  <c r="O94" i="8"/>
  <c r="O107" i="8"/>
  <c r="O127" i="8"/>
  <c r="N100" i="8"/>
  <c r="N124" i="8"/>
  <c r="N168" i="8"/>
  <c r="N184" i="8"/>
  <c r="N200" i="8"/>
  <c r="N216" i="8"/>
  <c r="N140" i="8"/>
  <c r="N156" i="8"/>
  <c r="N116" i="8"/>
  <c r="N144" i="8"/>
  <c r="N172" i="8"/>
  <c r="N188" i="8"/>
  <c r="N204" i="8"/>
  <c r="N220" i="8"/>
  <c r="N160" i="8"/>
  <c r="N176" i="8"/>
  <c r="N192" i="8"/>
  <c r="N208" i="8"/>
  <c r="N224" i="8"/>
  <c r="N112" i="8"/>
  <c r="N120" i="8"/>
  <c r="N180" i="8"/>
  <c r="N196" i="8"/>
  <c r="N212" i="8"/>
  <c r="N228" i="8"/>
  <c r="N152" i="8"/>
  <c r="M116" i="8"/>
  <c r="M208" i="8"/>
  <c r="M103" i="8"/>
  <c r="M111" i="8"/>
  <c r="M127" i="8"/>
  <c r="M184" i="8"/>
  <c r="M132" i="8"/>
  <c r="M160" i="8"/>
  <c r="M224" i="8"/>
  <c r="M98" i="8"/>
  <c r="M200" i="8"/>
  <c r="M176" i="8"/>
  <c r="M107" i="8"/>
  <c r="M120" i="8"/>
  <c r="M131" i="8"/>
  <c r="M140" i="8"/>
  <c r="M143" i="8"/>
  <c r="M152" i="8"/>
  <c r="M216" i="8"/>
  <c r="M104" i="8"/>
  <c r="M110" i="8"/>
  <c r="M123" i="8"/>
  <c r="M192" i="8"/>
  <c r="O139" i="8"/>
  <c r="O95" i="8"/>
  <c r="M99" i="8"/>
  <c r="P104" i="8"/>
  <c r="N108" i="8"/>
  <c r="P110" i="8"/>
  <c r="M112" i="8"/>
  <c r="O114" i="8"/>
  <c r="O118" i="8"/>
  <c r="P122" i="8"/>
  <c r="M124" i="8"/>
  <c r="N128" i="8"/>
  <c r="P132" i="8"/>
  <c r="O135" i="8"/>
  <c r="M144" i="8"/>
  <c r="O99" i="8"/>
  <c r="O147" i="8"/>
  <c r="O155" i="8"/>
  <c r="O163" i="8"/>
  <c r="O171" i="8"/>
  <c r="O179" i="8"/>
  <c r="O187" i="8"/>
  <c r="O195" i="8"/>
  <c r="O203" i="8"/>
  <c r="O211" i="8"/>
  <c r="O219" i="8"/>
  <c r="O227" i="8"/>
  <c r="P94" i="8"/>
  <c r="M96" i="8"/>
  <c r="O98" i="8"/>
  <c r="M102" i="8"/>
  <c r="P107" i="8"/>
  <c r="O111" i="8"/>
  <c r="M115" i="8"/>
  <c r="M119" i="8"/>
  <c r="O123" i="8"/>
  <c r="P127" i="8"/>
  <c r="M136" i="8"/>
  <c r="P140" i="8"/>
  <c r="O143" i="8"/>
  <c r="N96" i="8"/>
  <c r="P98" i="8"/>
  <c r="M100" i="8"/>
  <c r="O102" i="8"/>
  <c r="M106" i="8"/>
  <c r="P111" i="8"/>
  <c r="O115" i="8"/>
  <c r="O119" i="8"/>
  <c r="P123" i="8"/>
  <c r="N136" i="8"/>
  <c r="M139" i="8"/>
  <c r="P143" i="8"/>
  <c r="M148" i="8"/>
  <c r="O151" i="8"/>
  <c r="M156" i="8"/>
  <c r="O159" i="8"/>
  <c r="M164" i="8"/>
  <c r="O167" i="8"/>
  <c r="M172" i="8"/>
  <c r="O175" i="8"/>
  <c r="M180" i="8"/>
  <c r="O183" i="8"/>
  <c r="M188" i="8"/>
  <c r="O191" i="8"/>
  <c r="M196" i="8"/>
  <c r="O199" i="8"/>
  <c r="M204" i="8"/>
  <c r="O207" i="8"/>
  <c r="M212" i="8"/>
  <c r="O215" i="8"/>
  <c r="M220" i="8"/>
  <c r="O223" i="8"/>
  <c r="M228" i="8"/>
  <c r="O106" i="8"/>
  <c r="M95" i="8"/>
  <c r="P100" i="8"/>
  <c r="N104" i="8"/>
  <c r="P106" i="8"/>
  <c r="M108" i="8"/>
  <c r="O110" i="8"/>
  <c r="M114" i="8"/>
  <c r="P126" i="8"/>
  <c r="M128" i="8"/>
  <c r="N132" i="8"/>
  <c r="M135" i="8"/>
  <c r="P139" i="8"/>
  <c r="O153" i="10"/>
  <c r="O207" i="10"/>
  <c r="Q93" i="10"/>
  <c r="R93" i="10" s="1"/>
  <c r="T93" i="10" s="1"/>
  <c r="O117" i="10"/>
  <c r="O133" i="10"/>
  <c r="O165" i="10"/>
  <c r="O145" i="10"/>
  <c r="O211" i="10"/>
  <c r="O113" i="10"/>
  <c r="O125" i="10"/>
  <c r="O157" i="10"/>
  <c r="O109" i="10"/>
  <c r="O137" i="10"/>
  <c r="O225" i="10"/>
  <c r="O221" i="10"/>
  <c r="O217" i="10"/>
  <c r="O213" i="10"/>
  <c r="O209" i="10"/>
  <c r="O205" i="10"/>
  <c r="O201" i="10"/>
  <c r="O197" i="10"/>
  <c r="O193" i="10"/>
  <c r="O189" i="10"/>
  <c r="O185" i="10"/>
  <c r="O181" i="10"/>
  <c r="O177" i="10"/>
  <c r="O173" i="10"/>
  <c r="O169" i="10"/>
  <c r="O228" i="10"/>
  <c r="O224" i="10"/>
  <c r="O220" i="10"/>
  <c r="O216" i="10"/>
  <c r="O212" i="10"/>
  <c r="O208" i="10"/>
  <c r="O204" i="10"/>
  <c r="O226" i="10"/>
  <c r="O219" i="10"/>
  <c r="O196" i="10"/>
  <c r="O192" i="10"/>
  <c r="O188" i="10"/>
  <c r="O184" i="10"/>
  <c r="O180" i="10"/>
  <c r="O176" i="10"/>
  <c r="O172" i="10"/>
  <c r="O198" i="10"/>
  <c r="O195" i="10"/>
  <c r="O194" i="10"/>
  <c r="O191" i="10"/>
  <c r="O190" i="10"/>
  <c r="O187" i="10"/>
  <c r="O186" i="10"/>
  <c r="O183" i="10"/>
  <c r="O182" i="10"/>
  <c r="O179" i="10"/>
  <c r="O178" i="10"/>
  <c r="O175" i="10"/>
  <c r="O174" i="10"/>
  <c r="O171" i="10"/>
  <c r="O170" i="10"/>
  <c r="O168" i="10"/>
  <c r="O164" i="10"/>
  <c r="O160" i="10"/>
  <c r="O156" i="10"/>
  <c r="O152" i="10"/>
  <c r="O148" i="10"/>
  <c r="O144" i="10"/>
  <c r="O140" i="10"/>
  <c r="O136" i="10"/>
  <c r="O132" i="10"/>
  <c r="O128" i="10"/>
  <c r="O124" i="10"/>
  <c r="O120" i="10"/>
  <c r="O116" i="10"/>
  <c r="O112" i="10"/>
  <c r="O108" i="10"/>
  <c r="O104" i="10"/>
  <c r="O100" i="10"/>
  <c r="O96" i="10"/>
  <c r="O227" i="10"/>
  <c r="O199" i="10"/>
  <c r="O222" i="10"/>
  <c r="O200" i="10"/>
  <c r="O167" i="10"/>
  <c r="O163" i="10"/>
  <c r="O159" i="10"/>
  <c r="O155" i="10"/>
  <c r="O151" i="10"/>
  <c r="O147" i="10"/>
  <c r="O143" i="10"/>
  <c r="O139" i="10"/>
  <c r="O135" i="10"/>
  <c r="O131" i="10"/>
  <c r="O127" i="10"/>
  <c r="O123" i="10"/>
  <c r="O119" i="10"/>
  <c r="O115" i="10"/>
  <c r="O111" i="10"/>
  <c r="O107" i="10"/>
  <c r="O103" i="10"/>
  <c r="O99" i="10"/>
  <c r="O95" i="10"/>
  <c r="O223" i="10"/>
  <c r="O166" i="10"/>
  <c r="O162" i="10"/>
  <c r="O158" i="10"/>
  <c r="O154" i="10"/>
  <c r="O150" i="10"/>
  <c r="O146" i="10"/>
  <c r="O142" i="10"/>
  <c r="O138" i="10"/>
  <c r="O134" i="10"/>
  <c r="O130" i="10"/>
  <c r="O126" i="10"/>
  <c r="O122" i="10"/>
  <c r="O118" i="10"/>
  <c r="O114" i="10"/>
  <c r="O110" i="10"/>
  <c r="O106" i="10"/>
  <c r="O102" i="10"/>
  <c r="O98" i="10"/>
  <c r="O94" i="10"/>
  <c r="O218" i="10"/>
  <c r="O214" i="10"/>
  <c r="O210" i="10"/>
  <c r="O206" i="10"/>
  <c r="O202" i="10"/>
  <c r="O105" i="10"/>
  <c r="O149" i="10"/>
  <c r="O101" i="10"/>
  <c r="O129" i="10"/>
  <c r="O161" i="10"/>
  <c r="O203" i="10"/>
  <c r="L97" i="8"/>
  <c r="L101" i="8"/>
  <c r="L105" i="8"/>
  <c r="L109" i="8"/>
  <c r="L113" i="8"/>
  <c r="L117" i="8"/>
  <c r="L121" i="8"/>
  <c r="L125" i="8"/>
  <c r="L129" i="8"/>
  <c r="L133" i="8"/>
  <c r="L137" i="8"/>
  <c r="L141" i="8"/>
  <c r="L145" i="8"/>
  <c r="L149" i="8"/>
  <c r="L153" i="8"/>
  <c r="L157" i="8"/>
  <c r="L161" i="8"/>
  <c r="L165" i="8"/>
  <c r="L169" i="8"/>
  <c r="L173" i="8"/>
  <c r="L177" i="8"/>
  <c r="L181" i="8"/>
  <c r="L185" i="8"/>
  <c r="L189" i="8"/>
  <c r="L193" i="8"/>
  <c r="L197" i="8"/>
  <c r="L201" i="8"/>
  <c r="L205" i="8"/>
  <c r="L209" i="8"/>
  <c r="L213" i="8"/>
  <c r="L217" i="8"/>
  <c r="L221" i="8"/>
  <c r="L225" i="8"/>
  <c r="P226" i="10"/>
  <c r="P222" i="10"/>
  <c r="P218" i="10"/>
  <c r="P214" i="10"/>
  <c r="P210" i="10"/>
  <c r="P206" i="10"/>
  <c r="P202" i="10"/>
  <c r="P198" i="10"/>
  <c r="P194" i="10"/>
  <c r="P190" i="10"/>
  <c r="P186" i="10"/>
  <c r="P182" i="10"/>
  <c r="P178" i="10"/>
  <c r="P174" i="10"/>
  <c r="P170" i="10"/>
  <c r="P228" i="10"/>
  <c r="P224" i="10"/>
  <c r="P220" i="10"/>
  <c r="P227" i="10"/>
  <c r="P223" i="10"/>
  <c r="P219" i="10"/>
  <c r="P215" i="10"/>
  <c r="P211" i="10"/>
  <c r="P207" i="10"/>
  <c r="P203" i="10"/>
  <c r="P199" i="10"/>
  <c r="N94" i="10"/>
  <c r="P97" i="10"/>
  <c r="N98" i="10"/>
  <c r="L99" i="10"/>
  <c r="P101" i="10"/>
  <c r="N102" i="10"/>
  <c r="L103" i="10"/>
  <c r="P105" i="10"/>
  <c r="N106" i="10"/>
  <c r="L107" i="10"/>
  <c r="P109" i="10"/>
  <c r="N110" i="10"/>
  <c r="L111" i="10"/>
  <c r="P113" i="10"/>
  <c r="N114" i="10"/>
  <c r="L115" i="10"/>
  <c r="P117" i="10"/>
  <c r="N118" i="10"/>
  <c r="L119" i="10"/>
  <c r="P121" i="10"/>
  <c r="N122" i="10"/>
  <c r="L123" i="10"/>
  <c r="P125" i="10"/>
  <c r="N126" i="10"/>
  <c r="L127" i="10"/>
  <c r="P129" i="10"/>
  <c r="N130" i="10"/>
  <c r="L131" i="10"/>
  <c r="P133" i="10"/>
  <c r="N134" i="10"/>
  <c r="L135" i="10"/>
  <c r="P137" i="10"/>
  <c r="N138" i="10"/>
  <c r="L139" i="10"/>
  <c r="P141" i="10"/>
  <c r="N142" i="10"/>
  <c r="L143" i="10"/>
  <c r="P145" i="10"/>
  <c r="N146" i="10"/>
  <c r="L147" i="10"/>
  <c r="P149" i="10"/>
  <c r="N150" i="10"/>
  <c r="L151" i="10"/>
  <c r="P153" i="10"/>
  <c r="N154" i="10"/>
  <c r="L155" i="10"/>
  <c r="P157" i="10"/>
  <c r="N158" i="10"/>
  <c r="L159" i="10"/>
  <c r="P161" i="10"/>
  <c r="N162" i="10"/>
  <c r="L163" i="10"/>
  <c r="P165" i="10"/>
  <c r="N166" i="10"/>
  <c r="L167" i="10"/>
  <c r="M201" i="10"/>
  <c r="M223" i="10"/>
  <c r="M228" i="10"/>
  <c r="N226" i="11"/>
  <c r="N222" i="11"/>
  <c r="N218" i="11"/>
  <c r="N214" i="11"/>
  <c r="N210" i="11"/>
  <c r="N206" i="11"/>
  <c r="N202" i="11"/>
  <c r="N198" i="11"/>
  <c r="N194" i="11"/>
  <c r="N190" i="11"/>
  <c r="N186" i="11"/>
  <c r="N182" i="11"/>
  <c r="N178" i="11"/>
  <c r="N174" i="11"/>
  <c r="N170" i="11"/>
  <c r="N166" i="11"/>
  <c r="N162" i="11"/>
  <c r="N158" i="11"/>
  <c r="N154" i="11"/>
  <c r="N150" i="11"/>
  <c r="N146" i="11"/>
  <c r="N142" i="11"/>
  <c r="N138" i="11"/>
  <c r="N134" i="11"/>
  <c r="N130" i="11"/>
  <c r="N126" i="11"/>
  <c r="N122" i="11"/>
  <c r="N118" i="11"/>
  <c r="N114" i="11"/>
  <c r="N110" i="11"/>
  <c r="N106" i="11"/>
  <c r="N102" i="11"/>
  <c r="N98" i="11"/>
  <c r="N94" i="11"/>
  <c r="N228" i="11"/>
  <c r="N224" i="11"/>
  <c r="N220" i="11"/>
  <c r="N216" i="11"/>
  <c r="N212" i="11"/>
  <c r="N208" i="11"/>
  <c r="N204" i="11"/>
  <c r="N200" i="11"/>
  <c r="N196" i="11"/>
  <c r="N192" i="11"/>
  <c r="N188" i="11"/>
  <c r="N184" i="11"/>
  <c r="N180" i="11"/>
  <c r="N176" i="11"/>
  <c r="N172" i="11"/>
  <c r="N168" i="11"/>
  <c r="N164" i="11"/>
  <c r="N160" i="11"/>
  <c r="N156" i="11"/>
  <c r="N152" i="11"/>
  <c r="N148" i="11"/>
  <c r="N144" i="11"/>
  <c r="N140" i="11"/>
  <c r="N136" i="11"/>
  <c r="N132" i="11"/>
  <c r="N128" i="11"/>
  <c r="N124" i="11"/>
  <c r="N120" i="11"/>
  <c r="N116" i="11"/>
  <c r="N112" i="11"/>
  <c r="N108" i="11"/>
  <c r="N104" i="11"/>
  <c r="N100" i="11"/>
  <c r="N96" i="11"/>
  <c r="N227" i="11"/>
  <c r="N223" i="11"/>
  <c r="N219" i="11"/>
  <c r="N215" i="11"/>
  <c r="N211" i="11"/>
  <c r="N207" i="11"/>
  <c r="N203" i="11"/>
  <c r="N199" i="11"/>
  <c r="N195" i="11"/>
  <c r="N191" i="11"/>
  <c r="N187" i="11"/>
  <c r="N183" i="11"/>
  <c r="N179" i="11"/>
  <c r="N175" i="11"/>
  <c r="N171" i="11"/>
  <c r="N167" i="11"/>
  <c r="N163" i="11"/>
  <c r="N159" i="11"/>
  <c r="N155" i="11"/>
  <c r="N151" i="11"/>
  <c r="N147" i="11"/>
  <c r="N143" i="11"/>
  <c r="N139" i="11"/>
  <c r="N135" i="11"/>
  <c r="N131" i="11"/>
  <c r="N127" i="11"/>
  <c r="N123" i="11"/>
  <c r="N119" i="11"/>
  <c r="N115" i="11"/>
  <c r="N111" i="11"/>
  <c r="N107" i="11"/>
  <c r="N103" i="11"/>
  <c r="N99" i="11"/>
  <c r="N95" i="11"/>
  <c r="O94" i="11"/>
  <c r="O97" i="11"/>
  <c r="O110" i="11"/>
  <c r="O113" i="11"/>
  <c r="O122" i="11"/>
  <c r="O130" i="11"/>
  <c r="N137" i="11"/>
  <c r="O146" i="11"/>
  <c r="N169" i="11"/>
  <c r="M97" i="13"/>
  <c r="M125" i="13"/>
  <c r="O96" i="8"/>
  <c r="M97" i="8"/>
  <c r="O100" i="8"/>
  <c r="M101" i="8"/>
  <c r="O104" i="8"/>
  <c r="M105" i="8"/>
  <c r="O108" i="8"/>
  <c r="M109" i="8"/>
  <c r="O112" i="8"/>
  <c r="M113" i="8"/>
  <c r="O116" i="8"/>
  <c r="M117" i="8"/>
  <c r="O120" i="8"/>
  <c r="M121" i="8"/>
  <c r="O124" i="8"/>
  <c r="M125" i="8"/>
  <c r="O128" i="8"/>
  <c r="M129" i="8"/>
  <c r="O132" i="8"/>
  <c r="M133" i="8"/>
  <c r="O136" i="8"/>
  <c r="M137" i="8"/>
  <c r="O140" i="8"/>
  <c r="M141" i="8"/>
  <c r="O144" i="8"/>
  <c r="M145" i="8"/>
  <c r="O148" i="8"/>
  <c r="M149" i="8"/>
  <c r="O152" i="8"/>
  <c r="M153" i="8"/>
  <c r="O156" i="8"/>
  <c r="M157" i="8"/>
  <c r="O160" i="8"/>
  <c r="M161" i="8"/>
  <c r="O164" i="8"/>
  <c r="M165" i="8"/>
  <c r="O168" i="8"/>
  <c r="M169" i="8"/>
  <c r="O172" i="8"/>
  <c r="M173" i="8"/>
  <c r="O176" i="8"/>
  <c r="M177" i="8"/>
  <c r="O180" i="8"/>
  <c r="M181" i="8"/>
  <c r="O184" i="8"/>
  <c r="M185" i="8"/>
  <c r="O188" i="8"/>
  <c r="M189" i="8"/>
  <c r="O192" i="8"/>
  <c r="M193" i="8"/>
  <c r="O196" i="8"/>
  <c r="M197" i="8"/>
  <c r="O200" i="8"/>
  <c r="M201" i="8"/>
  <c r="O204" i="8"/>
  <c r="M205" i="8"/>
  <c r="O208" i="8"/>
  <c r="M209" i="8"/>
  <c r="O212" i="8"/>
  <c r="M213" i="8"/>
  <c r="O216" i="8"/>
  <c r="M217" i="8"/>
  <c r="O220" i="8"/>
  <c r="M221" i="8"/>
  <c r="O224" i="8"/>
  <c r="M225" i="8"/>
  <c r="O228" i="8"/>
  <c r="O95" i="9"/>
  <c r="M96" i="9"/>
  <c r="O99" i="9"/>
  <c r="M100" i="9"/>
  <c r="O103" i="9"/>
  <c r="M104" i="9"/>
  <c r="O107" i="9"/>
  <c r="M108" i="9"/>
  <c r="O111" i="9"/>
  <c r="M112" i="9"/>
  <c r="O115" i="9"/>
  <c r="M116" i="9"/>
  <c r="O119" i="9"/>
  <c r="M120" i="9"/>
  <c r="O123" i="9"/>
  <c r="M124" i="9"/>
  <c r="O127" i="9"/>
  <c r="M128" i="9"/>
  <c r="O131" i="9"/>
  <c r="M132" i="9"/>
  <c r="O135" i="9"/>
  <c r="M136" i="9"/>
  <c r="O139" i="9"/>
  <c r="M140" i="9"/>
  <c r="O143" i="9"/>
  <c r="M144" i="9"/>
  <c r="O147" i="9"/>
  <c r="M148" i="9"/>
  <c r="O151" i="9"/>
  <c r="M152" i="9"/>
  <c r="O155" i="9"/>
  <c r="M156" i="9"/>
  <c r="O159" i="9"/>
  <c r="M160" i="9"/>
  <c r="O163" i="9"/>
  <c r="M164" i="9"/>
  <c r="O167" i="9"/>
  <c r="M168" i="9"/>
  <c r="O171" i="9"/>
  <c r="M172" i="9"/>
  <c r="O175" i="9"/>
  <c r="M176" i="9"/>
  <c r="O179" i="9"/>
  <c r="M180" i="9"/>
  <c r="O183" i="9"/>
  <c r="M184" i="9"/>
  <c r="O187" i="9"/>
  <c r="M188" i="9"/>
  <c r="O191" i="9"/>
  <c r="M192" i="9"/>
  <c r="O195" i="9"/>
  <c r="M196" i="9"/>
  <c r="O199" i="9"/>
  <c r="M200" i="9"/>
  <c r="O203" i="9"/>
  <c r="M204" i="9"/>
  <c r="O207" i="9"/>
  <c r="M208" i="9"/>
  <c r="O211" i="9"/>
  <c r="M212" i="9"/>
  <c r="O215" i="9"/>
  <c r="M216" i="9"/>
  <c r="O219" i="9"/>
  <c r="M220" i="9"/>
  <c r="O223" i="9"/>
  <c r="M224" i="9"/>
  <c r="O227" i="9"/>
  <c r="M228" i="9"/>
  <c r="M95" i="10"/>
  <c r="M99" i="10"/>
  <c r="M103" i="10"/>
  <c r="M107" i="10"/>
  <c r="M111" i="10"/>
  <c r="M115" i="10"/>
  <c r="M119" i="10"/>
  <c r="M123" i="10"/>
  <c r="M127" i="10"/>
  <c r="M131" i="10"/>
  <c r="M135" i="10"/>
  <c r="M139" i="10"/>
  <c r="M143" i="10"/>
  <c r="M147" i="10"/>
  <c r="M151" i="10"/>
  <c r="M155" i="10"/>
  <c r="M159" i="10"/>
  <c r="M163" i="10"/>
  <c r="M167" i="10"/>
  <c r="N201" i="10"/>
  <c r="N205" i="10"/>
  <c r="N209" i="10"/>
  <c r="N213" i="10"/>
  <c r="N217" i="10"/>
  <c r="P225" i="10"/>
  <c r="O225" i="11"/>
  <c r="O221" i="11"/>
  <c r="O217" i="11"/>
  <c r="O213" i="11"/>
  <c r="O209" i="11"/>
  <c r="O205" i="11"/>
  <c r="O201" i="11"/>
  <c r="O197" i="11"/>
  <c r="O193" i="11"/>
  <c r="O189" i="11"/>
  <c r="O185" i="11"/>
  <c r="O181" i="11"/>
  <c r="O177" i="11"/>
  <c r="O173" i="11"/>
  <c r="O169" i="11"/>
  <c r="O165" i="11"/>
  <c r="O161" i="11"/>
  <c r="O157" i="11"/>
  <c r="O153" i="11"/>
  <c r="O149" i="11"/>
  <c r="O145" i="11"/>
  <c r="O141" i="11"/>
  <c r="O137" i="11"/>
  <c r="O228" i="11"/>
  <c r="O224" i="11"/>
  <c r="O220" i="11"/>
  <c r="O216" i="11"/>
  <c r="O212" i="11"/>
  <c r="O208" i="11"/>
  <c r="O204" i="11"/>
  <c r="O200" i="11"/>
  <c r="O196" i="11"/>
  <c r="O192" i="11"/>
  <c r="O188" i="11"/>
  <c r="O184" i="11"/>
  <c r="O180" i="11"/>
  <c r="O176" i="11"/>
  <c r="O172" i="11"/>
  <c r="O168" i="11"/>
  <c r="O164" i="11"/>
  <c r="O160" i="11"/>
  <c r="O156" i="11"/>
  <c r="O152" i="11"/>
  <c r="O148" i="11"/>
  <c r="O144" i="11"/>
  <c r="O140" i="11"/>
  <c r="O136" i="11"/>
  <c r="O132" i="11"/>
  <c r="O128" i="11"/>
  <c r="O124" i="11"/>
  <c r="O120" i="11"/>
  <c r="O116" i="11"/>
  <c r="O112" i="11"/>
  <c r="O108" i="11"/>
  <c r="O104" i="11"/>
  <c r="O100" i="11"/>
  <c r="O96" i="11"/>
  <c r="O227" i="11"/>
  <c r="O223" i="11"/>
  <c r="O219" i="11"/>
  <c r="O215" i="11"/>
  <c r="O211" i="11"/>
  <c r="O207" i="11"/>
  <c r="O203" i="11"/>
  <c r="O199" i="11"/>
  <c r="O195" i="11"/>
  <c r="O191" i="11"/>
  <c r="O187" i="11"/>
  <c r="O183" i="11"/>
  <c r="O179" i="11"/>
  <c r="O175" i="11"/>
  <c r="O171" i="11"/>
  <c r="O167" i="11"/>
  <c r="O163" i="11"/>
  <c r="O159" i="11"/>
  <c r="O155" i="11"/>
  <c r="O151" i="11"/>
  <c r="O147" i="11"/>
  <c r="O143" i="11"/>
  <c r="O139" i="11"/>
  <c r="O135" i="11"/>
  <c r="O131" i="11"/>
  <c r="O127" i="11"/>
  <c r="O123" i="11"/>
  <c r="O119" i="11"/>
  <c r="O115" i="11"/>
  <c r="O111" i="11"/>
  <c r="O107" i="11"/>
  <c r="O103" i="11"/>
  <c r="O99" i="11"/>
  <c r="O95" i="11"/>
  <c r="N109" i="11"/>
  <c r="N121" i="11"/>
  <c r="N129" i="11"/>
  <c r="N141" i="11"/>
  <c r="O150" i="11"/>
  <c r="N173" i="11"/>
  <c r="O182" i="11"/>
  <c r="L226" i="12"/>
  <c r="L222" i="12"/>
  <c r="L218" i="12"/>
  <c r="L214" i="12"/>
  <c r="L210" i="12"/>
  <c r="L206" i="12"/>
  <c r="L202" i="12"/>
  <c r="L198" i="12"/>
  <c r="L194" i="12"/>
  <c r="L190" i="12"/>
  <c r="L186" i="12"/>
  <c r="L182" i="12"/>
  <c r="L178" i="12"/>
  <c r="L174" i="12"/>
  <c r="L170" i="12"/>
  <c r="L166" i="12"/>
  <c r="L162" i="12"/>
  <c r="L158" i="12"/>
  <c r="L154" i="12"/>
  <c r="L150" i="12"/>
  <c r="L146" i="12"/>
  <c r="L142" i="12"/>
  <c r="L138" i="12"/>
  <c r="L134" i="12"/>
  <c r="L130" i="12"/>
  <c r="L126" i="12"/>
  <c r="L122" i="12"/>
  <c r="L118" i="12"/>
  <c r="L114" i="12"/>
  <c r="L110" i="12"/>
  <c r="L106" i="12"/>
  <c r="L102" i="12"/>
  <c r="L98" i="12"/>
  <c r="L94" i="12"/>
  <c r="L225" i="12"/>
  <c r="L221" i="12"/>
  <c r="L217" i="12"/>
  <c r="L228" i="12"/>
  <c r="L224" i="12"/>
  <c r="L220" i="12"/>
  <c r="L216" i="12"/>
  <c r="L212" i="12"/>
  <c r="L208" i="12"/>
  <c r="L204" i="12"/>
  <c r="L200" i="12"/>
  <c r="L196" i="12"/>
  <c r="L192" i="12"/>
  <c r="L188" i="12"/>
  <c r="L184" i="12"/>
  <c r="L180" i="12"/>
  <c r="L176" i="12"/>
  <c r="L172" i="12"/>
  <c r="L168" i="12"/>
  <c r="L164" i="12"/>
  <c r="L160" i="12"/>
  <c r="L156" i="12"/>
  <c r="L152" i="12"/>
  <c r="L148" i="12"/>
  <c r="L144" i="12"/>
  <c r="L140" i="12"/>
  <c r="L136" i="12"/>
  <c r="L132" i="12"/>
  <c r="L128" i="12"/>
  <c r="L124" i="12"/>
  <c r="L120" i="12"/>
  <c r="L116" i="12"/>
  <c r="L112" i="12"/>
  <c r="L108" i="12"/>
  <c r="L104" i="12"/>
  <c r="L100" i="12"/>
  <c r="L96" i="12"/>
  <c r="Q93" i="12"/>
  <c r="R93" i="12" s="1"/>
  <c r="T93" i="12" s="1"/>
  <c r="L227" i="12"/>
  <c r="L223" i="12"/>
  <c r="L219" i="12"/>
  <c r="L215" i="12"/>
  <c r="L211" i="12"/>
  <c r="L207" i="12"/>
  <c r="L203" i="12"/>
  <c r="L199" i="12"/>
  <c r="L195" i="12"/>
  <c r="L191" i="12"/>
  <c r="L187" i="12"/>
  <c r="L183" i="12"/>
  <c r="L179" i="12"/>
  <c r="L175" i="12"/>
  <c r="L171" i="12"/>
  <c r="L167" i="12"/>
  <c r="L163" i="12"/>
  <c r="L159" i="12"/>
  <c r="L155" i="12"/>
  <c r="L151" i="12"/>
  <c r="L147" i="12"/>
  <c r="L143" i="12"/>
  <c r="L139" i="12"/>
  <c r="L135" i="12"/>
  <c r="L131" i="12"/>
  <c r="L127" i="12"/>
  <c r="L123" i="12"/>
  <c r="L119" i="12"/>
  <c r="L115" i="12"/>
  <c r="L111" i="12"/>
  <c r="L107" i="12"/>
  <c r="L103" i="12"/>
  <c r="L99" i="12"/>
  <c r="L95" i="12"/>
  <c r="L105" i="12"/>
  <c r="L109" i="12"/>
  <c r="L113" i="12"/>
  <c r="L117" i="12"/>
  <c r="L121" i="12"/>
  <c r="L125" i="12"/>
  <c r="L129" i="12"/>
  <c r="L133" i="12"/>
  <c r="L137" i="12"/>
  <c r="L141" i="12"/>
  <c r="L145" i="12"/>
  <c r="L149" i="12"/>
  <c r="L153" i="12"/>
  <c r="L157" i="12"/>
  <c r="L161" i="12"/>
  <c r="L165" i="12"/>
  <c r="L169" i="12"/>
  <c r="L173" i="12"/>
  <c r="L177" i="12"/>
  <c r="L181" i="12"/>
  <c r="L185" i="12"/>
  <c r="L189" i="12"/>
  <c r="L193" i="12"/>
  <c r="L197" i="12"/>
  <c r="L201" i="12"/>
  <c r="L205" i="12"/>
  <c r="L209" i="12"/>
  <c r="L213" i="12"/>
  <c r="O217" i="12"/>
  <c r="M121" i="13"/>
  <c r="M141" i="13"/>
  <c r="M157" i="13"/>
  <c r="M173" i="13"/>
  <c r="M189" i="13"/>
  <c r="M205" i="13"/>
  <c r="M221" i="13"/>
  <c r="L94" i="8"/>
  <c r="N97" i="8"/>
  <c r="L98" i="8"/>
  <c r="N101" i="8"/>
  <c r="L102" i="8"/>
  <c r="N105" i="8"/>
  <c r="L106" i="8"/>
  <c r="N109" i="8"/>
  <c r="L110" i="8"/>
  <c r="N113" i="8"/>
  <c r="L114" i="8"/>
  <c r="N117" i="8"/>
  <c r="L118" i="8"/>
  <c r="N121" i="8"/>
  <c r="L122" i="8"/>
  <c r="N125" i="8"/>
  <c r="L126" i="8"/>
  <c r="N129" i="8"/>
  <c r="L130" i="8"/>
  <c r="N133" i="8"/>
  <c r="L134" i="8"/>
  <c r="N137" i="8"/>
  <c r="L138" i="8"/>
  <c r="N141" i="8"/>
  <c r="L142" i="8"/>
  <c r="N145" i="8"/>
  <c r="L146" i="8"/>
  <c r="P148" i="8"/>
  <c r="N149" i="8"/>
  <c r="L150" i="8"/>
  <c r="P152" i="8"/>
  <c r="N153" i="8"/>
  <c r="L154" i="8"/>
  <c r="P156" i="8"/>
  <c r="N157" i="8"/>
  <c r="L158" i="8"/>
  <c r="P160" i="8"/>
  <c r="N161" i="8"/>
  <c r="L162" i="8"/>
  <c r="P164" i="8"/>
  <c r="N165" i="8"/>
  <c r="L166" i="8"/>
  <c r="P168" i="8"/>
  <c r="N169" i="8"/>
  <c r="L170" i="8"/>
  <c r="P172" i="8"/>
  <c r="N173" i="8"/>
  <c r="L174" i="8"/>
  <c r="P176" i="8"/>
  <c r="N177" i="8"/>
  <c r="L178" i="8"/>
  <c r="P180" i="8"/>
  <c r="N181" i="8"/>
  <c r="L182" i="8"/>
  <c r="P184" i="8"/>
  <c r="N185" i="8"/>
  <c r="L186" i="8"/>
  <c r="P188" i="8"/>
  <c r="N189" i="8"/>
  <c r="L190" i="8"/>
  <c r="P192" i="8"/>
  <c r="N193" i="8"/>
  <c r="L194" i="8"/>
  <c r="P196" i="8"/>
  <c r="N197" i="8"/>
  <c r="L198" i="8"/>
  <c r="P200" i="8"/>
  <c r="N201" i="8"/>
  <c r="L202" i="8"/>
  <c r="P204" i="8"/>
  <c r="N205" i="8"/>
  <c r="L206" i="8"/>
  <c r="P208" i="8"/>
  <c r="N209" i="8"/>
  <c r="L210" i="8"/>
  <c r="P212" i="8"/>
  <c r="N213" i="8"/>
  <c r="L214" i="8"/>
  <c r="P216" i="8"/>
  <c r="N217" i="8"/>
  <c r="L218" i="8"/>
  <c r="P220" i="8"/>
  <c r="N221" i="8"/>
  <c r="L222" i="8"/>
  <c r="P224" i="8"/>
  <c r="N225" i="8"/>
  <c r="L226" i="8"/>
  <c r="P228" i="8"/>
  <c r="L97" i="9"/>
  <c r="L101" i="9"/>
  <c r="P103" i="9"/>
  <c r="L105" i="9"/>
  <c r="P107" i="9"/>
  <c r="L109" i="9"/>
  <c r="P111" i="9"/>
  <c r="L113" i="9"/>
  <c r="P115" i="9"/>
  <c r="L117" i="9"/>
  <c r="P119" i="9"/>
  <c r="L121" i="9"/>
  <c r="P123" i="9"/>
  <c r="L125" i="9"/>
  <c r="P127" i="9"/>
  <c r="L129" i="9"/>
  <c r="P131" i="9"/>
  <c r="L133" i="9"/>
  <c r="P135" i="9"/>
  <c r="L137" i="9"/>
  <c r="P139" i="9"/>
  <c r="L141" i="9"/>
  <c r="P143" i="9"/>
  <c r="N144" i="9"/>
  <c r="L145" i="9"/>
  <c r="P147" i="9"/>
  <c r="N148" i="9"/>
  <c r="L149" i="9"/>
  <c r="P151" i="9"/>
  <c r="N152" i="9"/>
  <c r="L153" i="9"/>
  <c r="P155" i="9"/>
  <c r="N156" i="9"/>
  <c r="L157" i="9"/>
  <c r="P159" i="9"/>
  <c r="N160" i="9"/>
  <c r="L161" i="9"/>
  <c r="P163" i="9"/>
  <c r="N164" i="9"/>
  <c r="L165" i="9"/>
  <c r="P167" i="9"/>
  <c r="N168" i="9"/>
  <c r="L169" i="9"/>
  <c r="P171" i="9"/>
  <c r="N172" i="9"/>
  <c r="L173" i="9"/>
  <c r="P175" i="9"/>
  <c r="N176" i="9"/>
  <c r="L177" i="9"/>
  <c r="P179" i="9"/>
  <c r="N180" i="9"/>
  <c r="L181" i="9"/>
  <c r="P183" i="9"/>
  <c r="N184" i="9"/>
  <c r="L185" i="9"/>
  <c r="P187" i="9"/>
  <c r="N188" i="9"/>
  <c r="L189" i="9"/>
  <c r="P191" i="9"/>
  <c r="N192" i="9"/>
  <c r="L193" i="9"/>
  <c r="P195" i="9"/>
  <c r="N196" i="9"/>
  <c r="L197" i="9"/>
  <c r="P199" i="9"/>
  <c r="N200" i="9"/>
  <c r="L201" i="9"/>
  <c r="P203" i="9"/>
  <c r="N204" i="9"/>
  <c r="L205" i="9"/>
  <c r="P207" i="9"/>
  <c r="N208" i="9"/>
  <c r="L209" i="9"/>
  <c r="P211" i="9"/>
  <c r="N212" i="9"/>
  <c r="L213" i="9"/>
  <c r="P215" i="9"/>
  <c r="N216" i="9"/>
  <c r="L217" i="9"/>
  <c r="P219" i="9"/>
  <c r="N220" i="9"/>
  <c r="L221" i="9"/>
  <c r="P223" i="9"/>
  <c r="N224" i="9"/>
  <c r="L225" i="9"/>
  <c r="P227" i="9"/>
  <c r="N228" i="9"/>
  <c r="N99" i="10"/>
  <c r="N103" i="10"/>
  <c r="N107" i="10"/>
  <c r="N111" i="10"/>
  <c r="N115" i="10"/>
  <c r="N119" i="10"/>
  <c r="P122" i="10"/>
  <c r="N123" i="10"/>
  <c r="P126" i="10"/>
  <c r="N127" i="10"/>
  <c r="L128" i="10"/>
  <c r="P130" i="10"/>
  <c r="N131" i="10"/>
  <c r="L132" i="10"/>
  <c r="P134" i="10"/>
  <c r="N135" i="10"/>
  <c r="L136" i="10"/>
  <c r="P138" i="10"/>
  <c r="N139" i="10"/>
  <c r="L140" i="10"/>
  <c r="P142" i="10"/>
  <c r="N143" i="10"/>
  <c r="L144" i="10"/>
  <c r="P146" i="10"/>
  <c r="N147" i="10"/>
  <c r="L148" i="10"/>
  <c r="P150" i="10"/>
  <c r="N151" i="10"/>
  <c r="L152" i="10"/>
  <c r="P154" i="10"/>
  <c r="N155" i="10"/>
  <c r="L156" i="10"/>
  <c r="P158" i="10"/>
  <c r="N159" i="10"/>
  <c r="L160" i="10"/>
  <c r="P162" i="10"/>
  <c r="N163" i="10"/>
  <c r="L164" i="10"/>
  <c r="P166" i="10"/>
  <c r="N167" i="10"/>
  <c r="L168" i="10"/>
  <c r="L199" i="10"/>
  <c r="M200" i="10"/>
  <c r="P201" i="10"/>
  <c r="P205" i="10"/>
  <c r="P209" i="10"/>
  <c r="P213" i="10"/>
  <c r="P217" i="10"/>
  <c r="M220" i="10"/>
  <c r="N222" i="10"/>
  <c r="L227" i="10"/>
  <c r="O106" i="11"/>
  <c r="O109" i="11"/>
  <c r="O121" i="11"/>
  <c r="O129" i="11"/>
  <c r="N145" i="11"/>
  <c r="O154" i="11"/>
  <c r="N177" i="11"/>
  <c r="O186" i="11"/>
  <c r="O109" i="12"/>
  <c r="O113" i="12"/>
  <c r="O117" i="12"/>
  <c r="O121" i="12"/>
  <c r="O125" i="12"/>
  <c r="O129" i="12"/>
  <c r="O133" i="12"/>
  <c r="O137" i="12"/>
  <c r="O141" i="12"/>
  <c r="O145" i="12"/>
  <c r="O149" i="12"/>
  <c r="O153" i="12"/>
  <c r="O157" i="12"/>
  <c r="O161" i="12"/>
  <c r="O165" i="12"/>
  <c r="O169" i="12"/>
  <c r="O173" i="12"/>
  <c r="O177" i="12"/>
  <c r="O181" i="12"/>
  <c r="O185" i="12"/>
  <c r="O189" i="12"/>
  <c r="O193" i="12"/>
  <c r="O197" i="12"/>
  <c r="O201" i="12"/>
  <c r="O205" i="12"/>
  <c r="O209" i="12"/>
  <c r="O213" i="12"/>
  <c r="M101" i="13"/>
  <c r="O97" i="8"/>
  <c r="O101" i="8"/>
  <c r="O105" i="8"/>
  <c r="O109" i="8"/>
  <c r="O113" i="8"/>
  <c r="O117" i="8"/>
  <c r="M118" i="8"/>
  <c r="O121" i="8"/>
  <c r="M122" i="8"/>
  <c r="O125" i="8"/>
  <c r="M126" i="8"/>
  <c r="O129" i="8"/>
  <c r="M130" i="8"/>
  <c r="O133" i="8"/>
  <c r="M134" i="8"/>
  <c r="O137" i="8"/>
  <c r="M138" i="8"/>
  <c r="O141" i="8"/>
  <c r="M142" i="8"/>
  <c r="O145" i="8"/>
  <c r="M146" i="8"/>
  <c r="O149" i="8"/>
  <c r="M150" i="8"/>
  <c r="O153" i="8"/>
  <c r="M154" i="8"/>
  <c r="O157" i="8"/>
  <c r="M158" i="8"/>
  <c r="O161" i="8"/>
  <c r="M162" i="8"/>
  <c r="O165" i="8"/>
  <c r="M166" i="8"/>
  <c r="O169" i="8"/>
  <c r="M170" i="8"/>
  <c r="O173" i="8"/>
  <c r="M174" i="8"/>
  <c r="O177" i="8"/>
  <c r="M178" i="8"/>
  <c r="O181" i="8"/>
  <c r="M182" i="8"/>
  <c r="O185" i="8"/>
  <c r="M186" i="8"/>
  <c r="O189" i="8"/>
  <c r="M190" i="8"/>
  <c r="O193" i="8"/>
  <c r="M194" i="8"/>
  <c r="O197" i="8"/>
  <c r="M198" i="8"/>
  <c r="O201" i="8"/>
  <c r="M202" i="8"/>
  <c r="O205" i="8"/>
  <c r="M206" i="8"/>
  <c r="O209" i="8"/>
  <c r="M210" i="8"/>
  <c r="O213" i="8"/>
  <c r="M214" i="8"/>
  <c r="O217" i="8"/>
  <c r="M218" i="8"/>
  <c r="O221" i="8"/>
  <c r="M222" i="8"/>
  <c r="O225" i="8"/>
  <c r="M226" i="8"/>
  <c r="O96" i="9"/>
  <c r="M97" i="9"/>
  <c r="O100" i="9"/>
  <c r="M101" i="9"/>
  <c r="O104" i="9"/>
  <c r="M105" i="9"/>
  <c r="O108" i="9"/>
  <c r="M109" i="9"/>
  <c r="O112" i="9"/>
  <c r="M113" i="9"/>
  <c r="O116" i="9"/>
  <c r="M117" i="9"/>
  <c r="O120" i="9"/>
  <c r="M121" i="9"/>
  <c r="O124" i="9"/>
  <c r="M125" i="9"/>
  <c r="O128" i="9"/>
  <c r="M129" i="9"/>
  <c r="O132" i="9"/>
  <c r="M133" i="9"/>
  <c r="O136" i="9"/>
  <c r="M137" i="9"/>
  <c r="O140" i="9"/>
  <c r="M141" i="9"/>
  <c r="O144" i="9"/>
  <c r="M145" i="9"/>
  <c r="O148" i="9"/>
  <c r="M149" i="9"/>
  <c r="O152" i="9"/>
  <c r="M153" i="9"/>
  <c r="O156" i="9"/>
  <c r="M157" i="9"/>
  <c r="O160" i="9"/>
  <c r="M161" i="9"/>
  <c r="O164" i="9"/>
  <c r="M165" i="9"/>
  <c r="O168" i="9"/>
  <c r="M169" i="9"/>
  <c r="O172" i="9"/>
  <c r="M173" i="9"/>
  <c r="O176" i="9"/>
  <c r="M177" i="9"/>
  <c r="O180" i="9"/>
  <c r="M181" i="9"/>
  <c r="O184" i="9"/>
  <c r="M185" i="9"/>
  <c r="O188" i="9"/>
  <c r="M189" i="9"/>
  <c r="O192" i="9"/>
  <c r="M193" i="9"/>
  <c r="O196" i="9"/>
  <c r="M197" i="9"/>
  <c r="O200" i="9"/>
  <c r="M201" i="9"/>
  <c r="O204" i="9"/>
  <c r="M205" i="9"/>
  <c r="O208" i="9"/>
  <c r="M209" i="9"/>
  <c r="O212" i="9"/>
  <c r="M213" i="9"/>
  <c r="O216" i="9"/>
  <c r="M217" i="9"/>
  <c r="O220" i="9"/>
  <c r="M221" i="9"/>
  <c r="O224" i="9"/>
  <c r="M225" i="9"/>
  <c r="O228" i="9"/>
  <c r="M96" i="10"/>
  <c r="M100" i="10"/>
  <c r="M104" i="10"/>
  <c r="M108" i="10"/>
  <c r="M112" i="10"/>
  <c r="M116" i="10"/>
  <c r="M120" i="10"/>
  <c r="M124" i="10"/>
  <c r="M128" i="10"/>
  <c r="M132" i="10"/>
  <c r="M136" i="10"/>
  <c r="M140" i="10"/>
  <c r="M144" i="10"/>
  <c r="M148" i="10"/>
  <c r="M152" i="10"/>
  <c r="M156" i="10"/>
  <c r="M160" i="10"/>
  <c r="M164" i="10"/>
  <c r="M168" i="10"/>
  <c r="L169" i="10"/>
  <c r="L170" i="10"/>
  <c r="L171" i="10"/>
  <c r="L173" i="10"/>
  <c r="L174" i="10"/>
  <c r="L175" i="10"/>
  <c r="L177" i="10"/>
  <c r="L178" i="10"/>
  <c r="L179" i="10"/>
  <c r="L181" i="10"/>
  <c r="L182" i="10"/>
  <c r="L183" i="10"/>
  <c r="L185" i="10"/>
  <c r="L186" i="10"/>
  <c r="L187" i="10"/>
  <c r="L189" i="10"/>
  <c r="L190" i="10"/>
  <c r="L191" i="10"/>
  <c r="L193" i="10"/>
  <c r="L194" i="10"/>
  <c r="L195" i="10"/>
  <c r="L197" i="10"/>
  <c r="M199" i="10"/>
  <c r="M227" i="10"/>
  <c r="N149" i="11"/>
  <c r="O158" i="11"/>
  <c r="N181" i="11"/>
  <c r="O190" i="11"/>
  <c r="M228" i="13"/>
  <c r="M224" i="13"/>
  <c r="M220" i="13"/>
  <c r="M216" i="13"/>
  <c r="M212" i="13"/>
  <c r="M208" i="13"/>
  <c r="M204" i="13"/>
  <c r="M200" i="13"/>
  <c r="M196" i="13"/>
  <c r="M192" i="13"/>
  <c r="M188" i="13"/>
  <c r="M184" i="13"/>
  <c r="M180" i="13"/>
  <c r="M176" i="13"/>
  <c r="M172" i="13"/>
  <c r="M168" i="13"/>
  <c r="M164" i="13"/>
  <c r="M160" i="13"/>
  <c r="M156" i="13"/>
  <c r="M152" i="13"/>
  <c r="M148" i="13"/>
  <c r="M144" i="13"/>
  <c r="M140" i="13"/>
  <c r="M136" i="13"/>
  <c r="M132" i="13"/>
  <c r="M128" i="13"/>
  <c r="M124" i="13"/>
  <c r="M120" i="13"/>
  <c r="M116" i="13"/>
  <c r="M112" i="13"/>
  <c r="M108" i="13"/>
  <c r="M104" i="13"/>
  <c r="M100" i="13"/>
  <c r="M96" i="13"/>
  <c r="M227" i="13"/>
  <c r="M223" i="13"/>
  <c r="M219" i="13"/>
  <c r="M215" i="13"/>
  <c r="M211" i="13"/>
  <c r="M207" i="13"/>
  <c r="M203" i="13"/>
  <c r="M199" i="13"/>
  <c r="M195" i="13"/>
  <c r="M191" i="13"/>
  <c r="M187" i="13"/>
  <c r="M183" i="13"/>
  <c r="M179" i="13"/>
  <c r="M175" i="13"/>
  <c r="M171" i="13"/>
  <c r="M167" i="13"/>
  <c r="M163" i="13"/>
  <c r="M159" i="13"/>
  <c r="M155" i="13"/>
  <c r="M151" i="13"/>
  <c r="M147" i="13"/>
  <c r="M143" i="13"/>
  <c r="M139" i="13"/>
  <c r="M135" i="13"/>
  <c r="M131" i="13"/>
  <c r="M127" i="13"/>
  <c r="M123" i="13"/>
  <c r="M119" i="13"/>
  <c r="M115" i="13"/>
  <c r="M111" i="13"/>
  <c r="M107" i="13"/>
  <c r="M103" i="13"/>
  <c r="M99" i="13"/>
  <c r="M95" i="13"/>
  <c r="M226" i="13"/>
  <c r="M222" i="13"/>
  <c r="M218" i="13"/>
  <c r="M214" i="13"/>
  <c r="M210" i="13"/>
  <c r="M206" i="13"/>
  <c r="M202" i="13"/>
  <c r="M198" i="13"/>
  <c r="M194" i="13"/>
  <c r="M190" i="13"/>
  <c r="M186" i="13"/>
  <c r="M182" i="13"/>
  <c r="M178" i="13"/>
  <c r="M174" i="13"/>
  <c r="M170" i="13"/>
  <c r="M166" i="13"/>
  <c r="M162" i="13"/>
  <c r="M158" i="13"/>
  <c r="M154" i="13"/>
  <c r="M150" i="13"/>
  <c r="M146" i="13"/>
  <c r="M142" i="13"/>
  <c r="M138" i="13"/>
  <c r="M134" i="13"/>
  <c r="M130" i="13"/>
  <c r="M126" i="13"/>
  <c r="M122" i="13"/>
  <c r="M118" i="13"/>
  <c r="M114" i="13"/>
  <c r="M110" i="13"/>
  <c r="M106" i="13"/>
  <c r="M102" i="13"/>
  <c r="M98" i="13"/>
  <c r="M94" i="13"/>
  <c r="M105" i="13"/>
  <c r="M109" i="13"/>
  <c r="M113" i="13"/>
  <c r="M137" i="13"/>
  <c r="M153" i="13"/>
  <c r="M169" i="13"/>
  <c r="M185" i="13"/>
  <c r="M201" i="13"/>
  <c r="M217" i="13"/>
  <c r="N94" i="8"/>
  <c r="L95" i="8"/>
  <c r="P97" i="8"/>
  <c r="N98" i="8"/>
  <c r="L99" i="8"/>
  <c r="P101" i="8"/>
  <c r="N102" i="8"/>
  <c r="L103" i="8"/>
  <c r="P105" i="8"/>
  <c r="N106" i="8"/>
  <c r="L107" i="8"/>
  <c r="P109" i="8"/>
  <c r="N110" i="8"/>
  <c r="L111" i="8"/>
  <c r="P113" i="8"/>
  <c r="N114" i="8"/>
  <c r="L115" i="8"/>
  <c r="P117" i="8"/>
  <c r="N118" i="8"/>
  <c r="L119" i="8"/>
  <c r="P121" i="8"/>
  <c r="N122" i="8"/>
  <c r="L123" i="8"/>
  <c r="P125" i="8"/>
  <c r="N126" i="8"/>
  <c r="L127" i="8"/>
  <c r="P129" i="8"/>
  <c r="N130" i="8"/>
  <c r="L131" i="8"/>
  <c r="P133" i="8"/>
  <c r="N134" i="8"/>
  <c r="L135" i="8"/>
  <c r="P137" i="8"/>
  <c r="N138" i="8"/>
  <c r="L139" i="8"/>
  <c r="P141" i="8"/>
  <c r="N142" i="8"/>
  <c r="L143" i="8"/>
  <c r="P145" i="8"/>
  <c r="N146" i="8"/>
  <c r="L147" i="8"/>
  <c r="P149" i="8"/>
  <c r="N150" i="8"/>
  <c r="L151" i="8"/>
  <c r="P153" i="8"/>
  <c r="N154" i="8"/>
  <c r="L155" i="8"/>
  <c r="P157" i="8"/>
  <c r="N158" i="8"/>
  <c r="L159" i="8"/>
  <c r="P161" i="8"/>
  <c r="N162" i="8"/>
  <c r="L163" i="8"/>
  <c r="P165" i="8"/>
  <c r="N166" i="8"/>
  <c r="L167" i="8"/>
  <c r="P169" i="8"/>
  <c r="N170" i="8"/>
  <c r="L171" i="8"/>
  <c r="P173" i="8"/>
  <c r="N174" i="8"/>
  <c r="L175" i="8"/>
  <c r="P177" i="8"/>
  <c r="N178" i="8"/>
  <c r="L179" i="8"/>
  <c r="P181" i="8"/>
  <c r="N182" i="8"/>
  <c r="L183" i="8"/>
  <c r="P185" i="8"/>
  <c r="N186" i="8"/>
  <c r="L187" i="8"/>
  <c r="P189" i="8"/>
  <c r="N190" i="8"/>
  <c r="L191" i="8"/>
  <c r="P193" i="8"/>
  <c r="N194" i="8"/>
  <c r="L195" i="8"/>
  <c r="P197" i="8"/>
  <c r="N198" i="8"/>
  <c r="L199" i="8"/>
  <c r="P201" i="8"/>
  <c r="N202" i="8"/>
  <c r="L203" i="8"/>
  <c r="P205" i="8"/>
  <c r="N206" i="8"/>
  <c r="L207" i="8"/>
  <c r="P209" i="8"/>
  <c r="N210" i="8"/>
  <c r="L211" i="8"/>
  <c r="P213" i="8"/>
  <c r="N214" i="8"/>
  <c r="L215" i="8"/>
  <c r="P217" i="8"/>
  <c r="N218" i="8"/>
  <c r="L219" i="8"/>
  <c r="P221" i="8"/>
  <c r="N222" i="8"/>
  <c r="L223" i="8"/>
  <c r="P225" i="8"/>
  <c r="N226" i="8"/>
  <c r="L227" i="8"/>
  <c r="L94" i="9"/>
  <c r="P96" i="9"/>
  <c r="N97" i="9"/>
  <c r="L98" i="9"/>
  <c r="P100" i="9"/>
  <c r="N101" i="9"/>
  <c r="L102" i="9"/>
  <c r="P104" i="9"/>
  <c r="N105" i="9"/>
  <c r="L106" i="9"/>
  <c r="P108" i="9"/>
  <c r="N109" i="9"/>
  <c r="L110" i="9"/>
  <c r="P112" i="9"/>
  <c r="N113" i="9"/>
  <c r="L114" i="9"/>
  <c r="P116" i="9"/>
  <c r="N117" i="9"/>
  <c r="L118" i="9"/>
  <c r="P120" i="9"/>
  <c r="N121" i="9"/>
  <c r="L122" i="9"/>
  <c r="P124" i="9"/>
  <c r="N125" i="9"/>
  <c r="L126" i="9"/>
  <c r="P128" i="9"/>
  <c r="N129" i="9"/>
  <c r="L130" i="9"/>
  <c r="P132" i="9"/>
  <c r="N133" i="9"/>
  <c r="L134" i="9"/>
  <c r="P136" i="9"/>
  <c r="N137" i="9"/>
  <c r="L138" i="9"/>
  <c r="P140" i="9"/>
  <c r="N141" i="9"/>
  <c r="L142" i="9"/>
  <c r="P144" i="9"/>
  <c r="N145" i="9"/>
  <c r="L146" i="9"/>
  <c r="P148" i="9"/>
  <c r="N149" i="9"/>
  <c r="L150" i="9"/>
  <c r="P152" i="9"/>
  <c r="N153" i="9"/>
  <c r="L154" i="9"/>
  <c r="P156" i="9"/>
  <c r="N157" i="9"/>
  <c r="L158" i="9"/>
  <c r="P160" i="9"/>
  <c r="N161" i="9"/>
  <c r="L162" i="9"/>
  <c r="P164" i="9"/>
  <c r="N165" i="9"/>
  <c r="L166" i="9"/>
  <c r="P168" i="9"/>
  <c r="N169" i="9"/>
  <c r="L170" i="9"/>
  <c r="P172" i="9"/>
  <c r="N173" i="9"/>
  <c r="L174" i="9"/>
  <c r="P176" i="9"/>
  <c r="N177" i="9"/>
  <c r="L178" i="9"/>
  <c r="P180" i="9"/>
  <c r="N181" i="9"/>
  <c r="L182" i="9"/>
  <c r="P184" i="9"/>
  <c r="N185" i="9"/>
  <c r="L186" i="9"/>
  <c r="P188" i="9"/>
  <c r="N189" i="9"/>
  <c r="L190" i="9"/>
  <c r="P192" i="9"/>
  <c r="N193" i="9"/>
  <c r="L194" i="9"/>
  <c r="P196" i="9"/>
  <c r="N197" i="9"/>
  <c r="L198" i="9"/>
  <c r="P200" i="9"/>
  <c r="N201" i="9"/>
  <c r="L202" i="9"/>
  <c r="P204" i="9"/>
  <c r="N205" i="9"/>
  <c r="L206" i="9"/>
  <c r="P208" i="9"/>
  <c r="N209" i="9"/>
  <c r="L210" i="9"/>
  <c r="P212" i="9"/>
  <c r="N213" i="9"/>
  <c r="L214" i="9"/>
  <c r="P216" i="9"/>
  <c r="N217" i="9"/>
  <c r="L218" i="9"/>
  <c r="P220" i="9"/>
  <c r="N221" i="9"/>
  <c r="L222" i="9"/>
  <c r="P224" i="9"/>
  <c r="N225" i="9"/>
  <c r="L226" i="9"/>
  <c r="P228" i="9"/>
  <c r="L228" i="10"/>
  <c r="L224" i="10"/>
  <c r="L220" i="10"/>
  <c r="L216" i="10"/>
  <c r="L212" i="10"/>
  <c r="L208" i="10"/>
  <c r="L204" i="10"/>
  <c r="L200" i="10"/>
  <c r="L196" i="10"/>
  <c r="L192" i="10"/>
  <c r="L188" i="10"/>
  <c r="L184" i="10"/>
  <c r="L180" i="10"/>
  <c r="L176" i="10"/>
  <c r="L172" i="10"/>
  <c r="L226" i="10"/>
  <c r="L222" i="10"/>
  <c r="L225" i="10"/>
  <c r="L221" i="10"/>
  <c r="L217" i="10"/>
  <c r="L213" i="10"/>
  <c r="L209" i="10"/>
  <c r="L205" i="10"/>
  <c r="L201" i="10"/>
  <c r="P95" i="10"/>
  <c r="N96" i="10"/>
  <c r="L97" i="10"/>
  <c r="P99" i="10"/>
  <c r="N100" i="10"/>
  <c r="L101" i="10"/>
  <c r="P103" i="10"/>
  <c r="N104" i="10"/>
  <c r="L105" i="10"/>
  <c r="P107" i="10"/>
  <c r="N108" i="10"/>
  <c r="L109" i="10"/>
  <c r="P111" i="10"/>
  <c r="N112" i="10"/>
  <c r="L113" i="10"/>
  <c r="P115" i="10"/>
  <c r="N116" i="10"/>
  <c r="L117" i="10"/>
  <c r="P119" i="10"/>
  <c r="N120" i="10"/>
  <c r="L121" i="10"/>
  <c r="P123" i="10"/>
  <c r="N124" i="10"/>
  <c r="L125" i="10"/>
  <c r="P127" i="10"/>
  <c r="N128" i="10"/>
  <c r="L129" i="10"/>
  <c r="P131" i="10"/>
  <c r="N132" i="10"/>
  <c r="L133" i="10"/>
  <c r="P135" i="10"/>
  <c r="N136" i="10"/>
  <c r="L137" i="10"/>
  <c r="P139" i="10"/>
  <c r="N140" i="10"/>
  <c r="L141" i="10"/>
  <c r="P143" i="10"/>
  <c r="N144" i="10"/>
  <c r="L145" i="10"/>
  <c r="P147" i="10"/>
  <c r="N148" i="10"/>
  <c r="L149" i="10"/>
  <c r="P151" i="10"/>
  <c r="N152" i="10"/>
  <c r="L153" i="10"/>
  <c r="P155" i="10"/>
  <c r="N156" i="10"/>
  <c r="L157" i="10"/>
  <c r="P159" i="10"/>
  <c r="N160" i="10"/>
  <c r="L161" i="10"/>
  <c r="P163" i="10"/>
  <c r="N164" i="10"/>
  <c r="L165" i="10"/>
  <c r="P167" i="10"/>
  <c r="N168" i="10"/>
  <c r="M169" i="10"/>
  <c r="N170" i="10"/>
  <c r="M171" i="10"/>
  <c r="M172" i="10"/>
  <c r="M173" i="10"/>
  <c r="N174" i="10"/>
  <c r="M175" i="10"/>
  <c r="M176" i="10"/>
  <c r="M177" i="10"/>
  <c r="N178" i="10"/>
  <c r="M179" i="10"/>
  <c r="M180" i="10"/>
  <c r="M181" i="10"/>
  <c r="N182" i="10"/>
  <c r="M183" i="10"/>
  <c r="M184" i="10"/>
  <c r="M185" i="10"/>
  <c r="N186" i="10"/>
  <c r="M187" i="10"/>
  <c r="M188" i="10"/>
  <c r="M189" i="10"/>
  <c r="N190" i="10"/>
  <c r="M191" i="10"/>
  <c r="M192" i="10"/>
  <c r="M193" i="10"/>
  <c r="N194" i="10"/>
  <c r="M195" i="10"/>
  <c r="M196" i="10"/>
  <c r="M197" i="10"/>
  <c r="N198" i="10"/>
  <c r="P200" i="10"/>
  <c r="M204" i="10"/>
  <c r="M208" i="10"/>
  <c r="M212" i="10"/>
  <c r="L219" i="10"/>
  <c r="O102" i="11"/>
  <c r="O105" i="11"/>
  <c r="O118" i="11"/>
  <c r="O126" i="11"/>
  <c r="O134" i="11"/>
  <c r="N153" i="11"/>
  <c r="O162" i="11"/>
  <c r="N185" i="11"/>
  <c r="O194" i="11"/>
  <c r="O198" i="11"/>
  <c r="O202" i="11"/>
  <c r="O206" i="11"/>
  <c r="O210" i="11"/>
  <c r="O214" i="11"/>
  <c r="O218" i="11"/>
  <c r="O222" i="11"/>
  <c r="O226" i="11"/>
  <c r="O228" i="12"/>
  <c r="O224" i="12"/>
  <c r="O220" i="12"/>
  <c r="O216" i="12"/>
  <c r="O212" i="12"/>
  <c r="O208" i="12"/>
  <c r="O204" i="12"/>
  <c r="O200" i="12"/>
  <c r="O196" i="12"/>
  <c r="O192" i="12"/>
  <c r="O188" i="12"/>
  <c r="O184" i="12"/>
  <c r="O180" i="12"/>
  <c r="O176" i="12"/>
  <c r="O172" i="12"/>
  <c r="O168" i="12"/>
  <c r="O164" i="12"/>
  <c r="O160" i="12"/>
  <c r="O156" i="12"/>
  <c r="O152" i="12"/>
  <c r="O148" i="12"/>
  <c r="O144" i="12"/>
  <c r="O140" i="12"/>
  <c r="O136" i="12"/>
  <c r="O132" i="12"/>
  <c r="O128" i="12"/>
  <c r="O124" i="12"/>
  <c r="O120" i="12"/>
  <c r="O116" i="12"/>
  <c r="O112" i="12"/>
  <c r="O108" i="12"/>
  <c r="O104" i="12"/>
  <c r="O100" i="12"/>
  <c r="O96" i="12"/>
  <c r="O227" i="12"/>
  <c r="O223" i="12"/>
  <c r="O219" i="12"/>
  <c r="O215" i="12"/>
  <c r="O211" i="12"/>
  <c r="O207" i="12"/>
  <c r="O203" i="12"/>
  <c r="O199" i="12"/>
  <c r="O195" i="12"/>
  <c r="O191" i="12"/>
  <c r="O187" i="12"/>
  <c r="O183" i="12"/>
  <c r="O179" i="12"/>
  <c r="O175" i="12"/>
  <c r="O171" i="12"/>
  <c r="O167" i="12"/>
  <c r="O163" i="12"/>
  <c r="O159" i="12"/>
  <c r="O155" i="12"/>
  <c r="O151" i="12"/>
  <c r="O147" i="12"/>
  <c r="O143" i="12"/>
  <c r="O139" i="12"/>
  <c r="O135" i="12"/>
  <c r="O131" i="12"/>
  <c r="O127" i="12"/>
  <c r="O123" i="12"/>
  <c r="O119" i="12"/>
  <c r="O115" i="12"/>
  <c r="O111" i="12"/>
  <c r="O107" i="12"/>
  <c r="O103" i="12"/>
  <c r="O99" i="12"/>
  <c r="O95" i="12"/>
  <c r="O226" i="12"/>
  <c r="O222" i="12"/>
  <c r="O218" i="12"/>
  <c r="O214" i="12"/>
  <c r="O210" i="12"/>
  <c r="O206" i="12"/>
  <c r="O202" i="12"/>
  <c r="O198" i="12"/>
  <c r="O194" i="12"/>
  <c r="O190" i="12"/>
  <c r="O186" i="12"/>
  <c r="O182" i="12"/>
  <c r="O178" i="12"/>
  <c r="O174" i="12"/>
  <c r="O170" i="12"/>
  <c r="O166" i="12"/>
  <c r="O162" i="12"/>
  <c r="O158" i="12"/>
  <c r="O154" i="12"/>
  <c r="O150" i="12"/>
  <c r="O146" i="12"/>
  <c r="O142" i="12"/>
  <c r="O138" i="12"/>
  <c r="O134" i="12"/>
  <c r="O130" i="12"/>
  <c r="O126" i="12"/>
  <c r="O122" i="12"/>
  <c r="O118" i="12"/>
  <c r="O114" i="12"/>
  <c r="O110" i="12"/>
  <c r="O106" i="12"/>
  <c r="O102" i="12"/>
  <c r="O98" i="12"/>
  <c r="O94" i="12"/>
  <c r="O122" i="8"/>
  <c r="O126" i="8"/>
  <c r="O130" i="8"/>
  <c r="O134" i="8"/>
  <c r="O138" i="8"/>
  <c r="O142" i="8"/>
  <c r="O146" i="8"/>
  <c r="M147" i="8"/>
  <c r="O150" i="8"/>
  <c r="M151" i="8"/>
  <c r="O154" i="8"/>
  <c r="M155" i="8"/>
  <c r="O158" i="8"/>
  <c r="M159" i="8"/>
  <c r="O162" i="8"/>
  <c r="M163" i="8"/>
  <c r="O166" i="8"/>
  <c r="M167" i="8"/>
  <c r="O170" i="8"/>
  <c r="M171" i="8"/>
  <c r="O174" i="8"/>
  <c r="M175" i="8"/>
  <c r="O178" i="8"/>
  <c r="M179" i="8"/>
  <c r="O182" i="8"/>
  <c r="M183" i="8"/>
  <c r="O186" i="8"/>
  <c r="M187" i="8"/>
  <c r="O190" i="8"/>
  <c r="M191" i="8"/>
  <c r="O194" i="8"/>
  <c r="M195" i="8"/>
  <c r="O198" i="8"/>
  <c r="M199" i="8"/>
  <c r="O202" i="8"/>
  <c r="M203" i="8"/>
  <c r="O206" i="8"/>
  <c r="M207" i="8"/>
  <c r="O210" i="8"/>
  <c r="M211" i="8"/>
  <c r="O214" i="8"/>
  <c r="M215" i="8"/>
  <c r="O218" i="8"/>
  <c r="M219" i="8"/>
  <c r="O222" i="8"/>
  <c r="M223" i="8"/>
  <c r="O97" i="9"/>
  <c r="O101" i="9"/>
  <c r="O105" i="9"/>
  <c r="O109" i="9"/>
  <c r="M110" i="9"/>
  <c r="O113" i="9"/>
  <c r="M114" i="9"/>
  <c r="O117" i="9"/>
  <c r="M118" i="9"/>
  <c r="O121" i="9"/>
  <c r="M122" i="9"/>
  <c r="O125" i="9"/>
  <c r="M126" i="9"/>
  <c r="O129" i="9"/>
  <c r="M130" i="9"/>
  <c r="O133" i="9"/>
  <c r="M134" i="9"/>
  <c r="O137" i="9"/>
  <c r="M138" i="9"/>
  <c r="O141" i="9"/>
  <c r="M142" i="9"/>
  <c r="O145" i="9"/>
  <c r="M146" i="9"/>
  <c r="O149" i="9"/>
  <c r="M150" i="9"/>
  <c r="O153" i="9"/>
  <c r="M154" i="9"/>
  <c r="O157" i="9"/>
  <c r="M158" i="9"/>
  <c r="O161" i="9"/>
  <c r="M162" i="9"/>
  <c r="O165" i="9"/>
  <c r="M166" i="9"/>
  <c r="O169" i="9"/>
  <c r="M170" i="9"/>
  <c r="O173" i="9"/>
  <c r="M174" i="9"/>
  <c r="O177" i="9"/>
  <c r="M178" i="9"/>
  <c r="O181" i="9"/>
  <c r="M182" i="9"/>
  <c r="O185" i="9"/>
  <c r="M186" i="9"/>
  <c r="O189" i="9"/>
  <c r="M190" i="9"/>
  <c r="O193" i="9"/>
  <c r="M194" i="9"/>
  <c r="O197" i="9"/>
  <c r="M198" i="9"/>
  <c r="O201" i="9"/>
  <c r="M202" i="9"/>
  <c r="O205" i="9"/>
  <c r="M206" i="9"/>
  <c r="O209" i="9"/>
  <c r="M210" i="9"/>
  <c r="O213" i="9"/>
  <c r="M214" i="9"/>
  <c r="O217" i="9"/>
  <c r="M218" i="9"/>
  <c r="O221" i="9"/>
  <c r="M222" i="9"/>
  <c r="M226" i="10"/>
  <c r="M222" i="10"/>
  <c r="M218" i="10"/>
  <c r="M214" i="10"/>
  <c r="M210" i="10"/>
  <c r="M206" i="10"/>
  <c r="M202" i="10"/>
  <c r="M198" i="10"/>
  <c r="M194" i="10"/>
  <c r="M190" i="10"/>
  <c r="M186" i="10"/>
  <c r="M182" i="10"/>
  <c r="M178" i="10"/>
  <c r="M174" i="10"/>
  <c r="M170" i="10"/>
  <c r="M225" i="10"/>
  <c r="M221" i="10"/>
  <c r="M217" i="10"/>
  <c r="M213" i="10"/>
  <c r="M209" i="10"/>
  <c r="M205" i="10"/>
  <c r="M97" i="10"/>
  <c r="M101" i="10"/>
  <c r="M105" i="10"/>
  <c r="M109" i="10"/>
  <c r="M113" i="10"/>
  <c r="M117" i="10"/>
  <c r="M121" i="10"/>
  <c r="M125" i="10"/>
  <c r="M129" i="10"/>
  <c r="M133" i="10"/>
  <c r="M137" i="10"/>
  <c r="M141" i="10"/>
  <c r="M145" i="10"/>
  <c r="M149" i="10"/>
  <c r="M153" i="10"/>
  <c r="M157" i="10"/>
  <c r="M161" i="10"/>
  <c r="M165" i="10"/>
  <c r="N169" i="10"/>
  <c r="N172" i="10"/>
  <c r="N173" i="10"/>
  <c r="N176" i="10"/>
  <c r="N177" i="10"/>
  <c r="N180" i="10"/>
  <c r="N181" i="10"/>
  <c r="N184" i="10"/>
  <c r="N185" i="10"/>
  <c r="N188" i="10"/>
  <c r="N189" i="10"/>
  <c r="N192" i="10"/>
  <c r="N193" i="10"/>
  <c r="N196" i="10"/>
  <c r="N197" i="10"/>
  <c r="L203" i="10"/>
  <c r="P204" i="10"/>
  <c r="L207" i="10"/>
  <c r="P208" i="10"/>
  <c r="L211" i="10"/>
  <c r="P212" i="10"/>
  <c r="L215" i="10"/>
  <c r="P216" i="10"/>
  <c r="M219" i="10"/>
  <c r="M224" i="10"/>
  <c r="N117" i="11"/>
  <c r="N125" i="11"/>
  <c r="N133" i="11"/>
  <c r="N157" i="11"/>
  <c r="O166" i="11"/>
  <c r="N189" i="11"/>
  <c r="M133" i="13"/>
  <c r="M149" i="13"/>
  <c r="M165" i="13"/>
  <c r="M181" i="13"/>
  <c r="M197" i="13"/>
  <c r="M213" i="13"/>
  <c r="N95" i="8"/>
  <c r="L96" i="8"/>
  <c r="N99" i="8"/>
  <c r="L100" i="8"/>
  <c r="N103" i="8"/>
  <c r="L104" i="8"/>
  <c r="N107" i="8"/>
  <c r="L108" i="8"/>
  <c r="N111" i="8"/>
  <c r="L112" i="8"/>
  <c r="N115" i="8"/>
  <c r="L116" i="8"/>
  <c r="N119" i="8"/>
  <c r="L120" i="8"/>
  <c r="N123" i="8"/>
  <c r="L124" i="8"/>
  <c r="N127" i="8"/>
  <c r="L128" i="8"/>
  <c r="N131" i="8"/>
  <c r="L132" i="8"/>
  <c r="P134" i="8"/>
  <c r="N135" i="8"/>
  <c r="L136" i="8"/>
  <c r="P138" i="8"/>
  <c r="N139" i="8"/>
  <c r="L140" i="8"/>
  <c r="P142" i="8"/>
  <c r="N143" i="8"/>
  <c r="L144" i="8"/>
  <c r="P146" i="8"/>
  <c r="N147" i="8"/>
  <c r="L148" i="8"/>
  <c r="P150" i="8"/>
  <c r="N151" i="8"/>
  <c r="L152" i="8"/>
  <c r="P154" i="8"/>
  <c r="N155" i="8"/>
  <c r="L156" i="8"/>
  <c r="P158" i="8"/>
  <c r="N159" i="8"/>
  <c r="L160" i="8"/>
  <c r="P162" i="8"/>
  <c r="N163" i="8"/>
  <c r="L164" i="8"/>
  <c r="P166" i="8"/>
  <c r="N167" i="8"/>
  <c r="L168" i="8"/>
  <c r="P170" i="8"/>
  <c r="N171" i="8"/>
  <c r="L172" i="8"/>
  <c r="P174" i="8"/>
  <c r="N175" i="8"/>
  <c r="L176" i="8"/>
  <c r="P178" i="8"/>
  <c r="N179" i="8"/>
  <c r="L180" i="8"/>
  <c r="P182" i="8"/>
  <c r="N183" i="8"/>
  <c r="L184" i="8"/>
  <c r="P186" i="8"/>
  <c r="N187" i="8"/>
  <c r="L188" i="8"/>
  <c r="P190" i="8"/>
  <c r="N191" i="8"/>
  <c r="L192" i="8"/>
  <c r="P194" i="8"/>
  <c r="N195" i="8"/>
  <c r="L196" i="8"/>
  <c r="P198" i="8"/>
  <c r="N199" i="8"/>
  <c r="L200" i="8"/>
  <c r="P202" i="8"/>
  <c r="N203" i="8"/>
  <c r="L204" i="8"/>
  <c r="P206" i="8"/>
  <c r="N207" i="8"/>
  <c r="L208" i="8"/>
  <c r="P210" i="8"/>
  <c r="N211" i="8"/>
  <c r="L212" i="8"/>
  <c r="P214" i="8"/>
  <c r="N215" i="8"/>
  <c r="L216" i="8"/>
  <c r="P218" i="8"/>
  <c r="N219" i="8"/>
  <c r="L220" i="8"/>
  <c r="P222" i="8"/>
  <c r="N223" i="8"/>
  <c r="L224" i="8"/>
  <c r="Q224" i="8" s="1"/>
  <c r="R224" i="8" s="1"/>
  <c r="T224" i="8" s="1"/>
  <c r="L95" i="9"/>
  <c r="P97" i="9"/>
  <c r="L99" i="9"/>
  <c r="P101" i="9"/>
  <c r="L103" i="9"/>
  <c r="P105" i="9"/>
  <c r="L107" i="9"/>
  <c r="P109" i="9"/>
  <c r="L111" i="9"/>
  <c r="P113" i="9"/>
  <c r="L115" i="9"/>
  <c r="P117" i="9"/>
  <c r="L119" i="9"/>
  <c r="P121" i="9"/>
  <c r="L123" i="9"/>
  <c r="P125" i="9"/>
  <c r="L127" i="9"/>
  <c r="P129" i="9"/>
  <c r="L131" i="9"/>
  <c r="P133" i="9"/>
  <c r="N134" i="9"/>
  <c r="L135" i="9"/>
  <c r="P137" i="9"/>
  <c r="N138" i="9"/>
  <c r="L139" i="9"/>
  <c r="P141" i="9"/>
  <c r="N142" i="9"/>
  <c r="L143" i="9"/>
  <c r="P145" i="9"/>
  <c r="N146" i="9"/>
  <c r="L147" i="9"/>
  <c r="P149" i="9"/>
  <c r="N150" i="9"/>
  <c r="L151" i="9"/>
  <c r="P153" i="9"/>
  <c r="N154" i="9"/>
  <c r="L155" i="9"/>
  <c r="P157" i="9"/>
  <c r="N158" i="9"/>
  <c r="L159" i="9"/>
  <c r="P161" i="9"/>
  <c r="N162" i="9"/>
  <c r="L163" i="9"/>
  <c r="P165" i="9"/>
  <c r="N166" i="9"/>
  <c r="L167" i="9"/>
  <c r="P169" i="9"/>
  <c r="N170" i="9"/>
  <c r="L171" i="9"/>
  <c r="P173" i="9"/>
  <c r="N174" i="9"/>
  <c r="L175" i="9"/>
  <c r="P177" i="9"/>
  <c r="N178" i="9"/>
  <c r="L179" i="9"/>
  <c r="P181" i="9"/>
  <c r="N182" i="9"/>
  <c r="L183" i="9"/>
  <c r="P185" i="9"/>
  <c r="N186" i="9"/>
  <c r="L187" i="9"/>
  <c r="P189" i="9"/>
  <c r="N190" i="9"/>
  <c r="L191" i="9"/>
  <c r="P193" i="9"/>
  <c r="N194" i="9"/>
  <c r="L195" i="9"/>
  <c r="P197" i="9"/>
  <c r="N198" i="9"/>
  <c r="L199" i="9"/>
  <c r="P201" i="9"/>
  <c r="N202" i="9"/>
  <c r="L203" i="9"/>
  <c r="P205" i="9"/>
  <c r="N206" i="9"/>
  <c r="L207" i="9"/>
  <c r="P209" i="9"/>
  <c r="N210" i="9"/>
  <c r="L211" i="9"/>
  <c r="P213" i="9"/>
  <c r="N214" i="9"/>
  <c r="L215" i="9"/>
  <c r="P217" i="9"/>
  <c r="N218" i="9"/>
  <c r="L219" i="9"/>
  <c r="P221" i="9"/>
  <c r="N222" i="9"/>
  <c r="L223" i="9"/>
  <c r="N227" i="10"/>
  <c r="N223" i="10"/>
  <c r="N219" i="10"/>
  <c r="N215" i="10"/>
  <c r="N211" i="10"/>
  <c r="N207" i="10"/>
  <c r="N203" i="10"/>
  <c r="N199" i="10"/>
  <c r="N195" i="10"/>
  <c r="N191" i="10"/>
  <c r="N187" i="10"/>
  <c r="N183" i="10"/>
  <c r="N179" i="10"/>
  <c r="N175" i="10"/>
  <c r="N171" i="10"/>
  <c r="N225" i="10"/>
  <c r="N221" i="10"/>
  <c r="N228" i="10"/>
  <c r="N224" i="10"/>
  <c r="N220" i="10"/>
  <c r="N216" i="10"/>
  <c r="N212" i="10"/>
  <c r="N208" i="10"/>
  <c r="N204" i="10"/>
  <c r="N200" i="10"/>
  <c r="N97" i="10"/>
  <c r="N101" i="10"/>
  <c r="N105" i="10"/>
  <c r="N109" i="10"/>
  <c r="N113" i="10"/>
  <c r="P116" i="10"/>
  <c r="N117" i="10"/>
  <c r="P120" i="10"/>
  <c r="N121" i="10"/>
  <c r="L122" i="10"/>
  <c r="P124" i="10"/>
  <c r="N125" i="10"/>
  <c r="L126" i="10"/>
  <c r="P128" i="10"/>
  <c r="N129" i="10"/>
  <c r="L130" i="10"/>
  <c r="P132" i="10"/>
  <c r="N133" i="10"/>
  <c r="L134" i="10"/>
  <c r="P136" i="10"/>
  <c r="N137" i="10"/>
  <c r="L138" i="10"/>
  <c r="P140" i="10"/>
  <c r="N141" i="10"/>
  <c r="L142" i="10"/>
  <c r="P144" i="10"/>
  <c r="N145" i="10"/>
  <c r="L146" i="10"/>
  <c r="P148" i="10"/>
  <c r="N149" i="10"/>
  <c r="L150" i="10"/>
  <c r="P152" i="10"/>
  <c r="N153" i="10"/>
  <c r="L154" i="10"/>
  <c r="P156" i="10"/>
  <c r="N157" i="10"/>
  <c r="L158" i="10"/>
  <c r="P160" i="10"/>
  <c r="N161" i="10"/>
  <c r="L162" i="10"/>
  <c r="P164" i="10"/>
  <c r="N165" i="10"/>
  <c r="L166" i="10"/>
  <c r="P168" i="10"/>
  <c r="P169" i="10"/>
  <c r="P171" i="10"/>
  <c r="P173" i="10"/>
  <c r="P175" i="10"/>
  <c r="P177" i="10"/>
  <c r="P179" i="10"/>
  <c r="P181" i="10"/>
  <c r="P183" i="10"/>
  <c r="P185" i="10"/>
  <c r="P187" i="10"/>
  <c r="P189" i="10"/>
  <c r="P191" i="10"/>
  <c r="P193" i="10"/>
  <c r="P195" i="10"/>
  <c r="P197" i="10"/>
  <c r="L202" i="10"/>
  <c r="M203" i="10"/>
  <c r="L206" i="10"/>
  <c r="M207" i="10"/>
  <c r="L210" i="10"/>
  <c r="M211" i="10"/>
  <c r="L214" i="10"/>
  <c r="M215" i="10"/>
  <c r="L218" i="10"/>
  <c r="P221" i="10"/>
  <c r="O98" i="11"/>
  <c r="O101" i="11"/>
  <c r="O114" i="11"/>
  <c r="O117" i="11"/>
  <c r="O125" i="11"/>
  <c r="O133" i="11"/>
  <c r="O138" i="11"/>
  <c r="N161" i="11"/>
  <c r="O170" i="11"/>
  <c r="N193" i="11"/>
  <c r="L97" i="12"/>
  <c r="O221" i="12"/>
  <c r="L96" i="11"/>
  <c r="L100" i="11"/>
  <c r="L104" i="11"/>
  <c r="L108" i="11"/>
  <c r="L112" i="11"/>
  <c r="L116" i="11"/>
  <c r="P118" i="11"/>
  <c r="L120" i="11"/>
  <c r="P122" i="11"/>
  <c r="L124" i="11"/>
  <c r="P126" i="11"/>
  <c r="L128" i="11"/>
  <c r="P130" i="11"/>
  <c r="L132" i="11"/>
  <c r="P134" i="11"/>
  <c r="L136" i="11"/>
  <c r="P138" i="11"/>
  <c r="L140" i="11"/>
  <c r="P142" i="11"/>
  <c r="L144" i="11"/>
  <c r="P146" i="11"/>
  <c r="L148" i="11"/>
  <c r="P150" i="11"/>
  <c r="L152" i="11"/>
  <c r="P154" i="11"/>
  <c r="L156" i="11"/>
  <c r="P158" i="11"/>
  <c r="L160" i="11"/>
  <c r="P162" i="11"/>
  <c r="L164" i="11"/>
  <c r="P166" i="11"/>
  <c r="L168" i="11"/>
  <c r="P170" i="11"/>
  <c r="L172" i="11"/>
  <c r="P174" i="11"/>
  <c r="L176" i="11"/>
  <c r="P178" i="11"/>
  <c r="L180" i="11"/>
  <c r="P182" i="11"/>
  <c r="L184" i="11"/>
  <c r="P186" i="11"/>
  <c r="L188" i="11"/>
  <c r="P190" i="11"/>
  <c r="L192" i="11"/>
  <c r="P194" i="11"/>
  <c r="L196" i="11"/>
  <c r="P198" i="11"/>
  <c r="L200" i="11"/>
  <c r="P202" i="11"/>
  <c r="L204" i="11"/>
  <c r="P206" i="11"/>
  <c r="L208" i="11"/>
  <c r="P210" i="11"/>
  <c r="L212" i="11"/>
  <c r="P214" i="11"/>
  <c r="L216" i="11"/>
  <c r="P218" i="11"/>
  <c r="L220" i="11"/>
  <c r="P222" i="11"/>
  <c r="L224" i="11"/>
  <c r="P226" i="11"/>
  <c r="L228" i="11"/>
  <c r="P97" i="12"/>
  <c r="P101" i="12"/>
  <c r="P105" i="12"/>
  <c r="N106" i="12"/>
  <c r="P109" i="12"/>
  <c r="N110" i="12"/>
  <c r="P113" i="12"/>
  <c r="N114" i="12"/>
  <c r="P117" i="12"/>
  <c r="N118" i="12"/>
  <c r="P121" i="12"/>
  <c r="N122" i="12"/>
  <c r="P125" i="12"/>
  <c r="N126" i="12"/>
  <c r="P129" i="12"/>
  <c r="N130" i="12"/>
  <c r="P133" i="12"/>
  <c r="N134" i="12"/>
  <c r="P137" i="12"/>
  <c r="N138" i="12"/>
  <c r="P141" i="12"/>
  <c r="N142" i="12"/>
  <c r="P145" i="12"/>
  <c r="N146" i="12"/>
  <c r="P149" i="12"/>
  <c r="N150" i="12"/>
  <c r="P153" i="12"/>
  <c r="N154" i="12"/>
  <c r="P157" i="12"/>
  <c r="N158" i="12"/>
  <c r="P161" i="12"/>
  <c r="N162" i="12"/>
  <c r="P165" i="12"/>
  <c r="N166" i="12"/>
  <c r="P169" i="12"/>
  <c r="N170" i="12"/>
  <c r="P173" i="12"/>
  <c r="N174" i="12"/>
  <c r="P177" i="12"/>
  <c r="N178" i="12"/>
  <c r="P181" i="12"/>
  <c r="N182" i="12"/>
  <c r="P185" i="12"/>
  <c r="N186" i="12"/>
  <c r="P189" i="12"/>
  <c r="N190" i="12"/>
  <c r="P193" i="12"/>
  <c r="N194" i="12"/>
  <c r="P197" i="12"/>
  <c r="N198" i="12"/>
  <c r="P201" i="12"/>
  <c r="N202" i="12"/>
  <c r="P205" i="12"/>
  <c r="N206" i="12"/>
  <c r="P209" i="12"/>
  <c r="N210" i="12"/>
  <c r="P213" i="12"/>
  <c r="N214" i="12"/>
  <c r="P217" i="12"/>
  <c r="N218" i="12"/>
  <c r="P221" i="12"/>
  <c r="N222" i="12"/>
  <c r="P225" i="12"/>
  <c r="N226" i="12"/>
  <c r="N97" i="13"/>
  <c r="N101" i="13"/>
  <c r="P104" i="13"/>
  <c r="N105" i="13"/>
  <c r="P108" i="13"/>
  <c r="N109" i="13"/>
  <c r="P112" i="13"/>
  <c r="N113" i="13"/>
  <c r="L114" i="13"/>
  <c r="P116" i="13"/>
  <c r="N117" i="13"/>
  <c r="L118" i="13"/>
  <c r="P120" i="13"/>
  <c r="N121" i="13"/>
  <c r="L122" i="13"/>
  <c r="P124" i="13"/>
  <c r="N125" i="13"/>
  <c r="L126" i="13"/>
  <c r="P128" i="13"/>
  <c r="N129" i="13"/>
  <c r="L130" i="13"/>
  <c r="P132" i="13"/>
  <c r="N133" i="13"/>
  <c r="L134" i="13"/>
  <c r="P136" i="13"/>
  <c r="N137" i="13"/>
  <c r="L138" i="13"/>
  <c r="P140" i="13"/>
  <c r="N141" i="13"/>
  <c r="L142" i="13"/>
  <c r="P144" i="13"/>
  <c r="N145" i="13"/>
  <c r="L146" i="13"/>
  <c r="P148" i="13"/>
  <c r="N149" i="13"/>
  <c r="L150" i="13"/>
  <c r="P152" i="13"/>
  <c r="N153" i="13"/>
  <c r="L154" i="13"/>
  <c r="P156" i="13"/>
  <c r="N157" i="13"/>
  <c r="L158" i="13"/>
  <c r="P160" i="13"/>
  <c r="N161" i="13"/>
  <c r="L162" i="13"/>
  <c r="P164" i="13"/>
  <c r="N165" i="13"/>
  <c r="L166" i="13"/>
  <c r="P168" i="13"/>
  <c r="N169" i="13"/>
  <c r="L170" i="13"/>
  <c r="P172" i="13"/>
  <c r="N173" i="13"/>
  <c r="L174" i="13"/>
  <c r="P176" i="13"/>
  <c r="N177" i="13"/>
  <c r="L178" i="13"/>
  <c r="P180" i="13"/>
  <c r="N181" i="13"/>
  <c r="L182" i="13"/>
  <c r="P184" i="13"/>
  <c r="N185" i="13"/>
  <c r="L186" i="13"/>
  <c r="P188" i="13"/>
  <c r="N189" i="13"/>
  <c r="L190" i="13"/>
  <c r="P192" i="13"/>
  <c r="N193" i="13"/>
  <c r="L194" i="13"/>
  <c r="P196" i="13"/>
  <c r="N197" i="13"/>
  <c r="L198" i="13"/>
  <c r="P200" i="13"/>
  <c r="N201" i="13"/>
  <c r="L202" i="13"/>
  <c r="P204" i="13"/>
  <c r="N205" i="13"/>
  <c r="L206" i="13"/>
  <c r="P208" i="13"/>
  <c r="N209" i="13"/>
  <c r="L210" i="13"/>
  <c r="P212" i="13"/>
  <c r="N213" i="13"/>
  <c r="L214" i="13"/>
  <c r="P216" i="13"/>
  <c r="N217" i="13"/>
  <c r="L218" i="13"/>
  <c r="P220" i="13"/>
  <c r="N221" i="13"/>
  <c r="L222" i="13"/>
  <c r="P224" i="13"/>
  <c r="N225" i="13"/>
  <c r="L226" i="13"/>
  <c r="P228" i="13"/>
  <c r="L227" i="14"/>
  <c r="L223" i="14"/>
  <c r="L219" i="14"/>
  <c r="L215" i="14"/>
  <c r="L211" i="14"/>
  <c r="L207" i="14"/>
  <c r="L203" i="14"/>
  <c r="L199" i="14"/>
  <c r="L195" i="14"/>
  <c r="L191" i="14"/>
  <c r="L187" i="14"/>
  <c r="L183" i="14"/>
  <c r="L179" i="14"/>
  <c r="L175" i="14"/>
  <c r="L171" i="14"/>
  <c r="L167" i="14"/>
  <c r="L163" i="14"/>
  <c r="L159" i="14"/>
  <c r="L155" i="14"/>
  <c r="L151" i="14"/>
  <c r="L147" i="14"/>
  <c r="L143" i="14"/>
  <c r="L139" i="14"/>
  <c r="L226" i="14"/>
  <c r="L222" i="14"/>
  <c r="L218" i="14"/>
  <c r="L214" i="14"/>
  <c r="L210" i="14"/>
  <c r="L206" i="14"/>
  <c r="L202" i="14"/>
  <c r="L198" i="14"/>
  <c r="L194" i="14"/>
  <c r="L190" i="14"/>
  <c r="L186" i="14"/>
  <c r="L182" i="14"/>
  <c r="L178" i="14"/>
  <c r="L174" i="14"/>
  <c r="L170" i="14"/>
  <c r="L166" i="14"/>
  <c r="L162" i="14"/>
  <c r="L158" i="14"/>
  <c r="L154" i="14"/>
  <c r="L150" i="14"/>
  <c r="L146" i="14"/>
  <c r="L142" i="14"/>
  <c r="L138" i="14"/>
  <c r="L225" i="14"/>
  <c r="L221" i="14"/>
  <c r="L217" i="14"/>
  <c r="L213" i="14"/>
  <c r="L209" i="14"/>
  <c r="L205" i="14"/>
  <c r="L201" i="14"/>
  <c r="L197" i="14"/>
  <c r="L193" i="14"/>
  <c r="L189" i="14"/>
  <c r="L185" i="14"/>
  <c r="L181" i="14"/>
  <c r="L177" i="14"/>
  <c r="L173" i="14"/>
  <c r="L169" i="14"/>
  <c r="L165" i="14"/>
  <c r="L161" i="14"/>
  <c r="L157" i="14"/>
  <c r="L153" i="14"/>
  <c r="L149" i="14"/>
  <c r="L145" i="14"/>
  <c r="L141" i="14"/>
  <c r="L137" i="14"/>
  <c r="L228" i="14"/>
  <c r="L224" i="14"/>
  <c r="L220" i="14"/>
  <c r="L216" i="14"/>
  <c r="L212" i="14"/>
  <c r="L208" i="14"/>
  <c r="L204" i="14"/>
  <c r="L200" i="14"/>
  <c r="L196" i="14"/>
  <c r="L192" i="14"/>
  <c r="L188" i="14"/>
  <c r="L184" i="14"/>
  <c r="L180" i="14"/>
  <c r="L176" i="14"/>
  <c r="L172" i="14"/>
  <c r="L168" i="14"/>
  <c r="L164" i="14"/>
  <c r="L160" i="14"/>
  <c r="L156" i="14"/>
  <c r="L152" i="14"/>
  <c r="L148" i="14"/>
  <c r="L144" i="14"/>
  <c r="L140" i="14"/>
  <c r="L136" i="14"/>
  <c r="P95" i="14"/>
  <c r="N96" i="14"/>
  <c r="L97" i="14"/>
  <c r="P99" i="14"/>
  <c r="N100" i="14"/>
  <c r="L101" i="14"/>
  <c r="P103" i="14"/>
  <c r="N104" i="14"/>
  <c r="L105" i="14"/>
  <c r="P107" i="14"/>
  <c r="N108" i="14"/>
  <c r="L109" i="14"/>
  <c r="P111" i="14"/>
  <c r="N112" i="14"/>
  <c r="L113" i="14"/>
  <c r="P115" i="14"/>
  <c r="N116" i="14"/>
  <c r="L117" i="14"/>
  <c r="P119" i="14"/>
  <c r="N120" i="14"/>
  <c r="L121" i="14"/>
  <c r="P123" i="14"/>
  <c r="N124" i="14"/>
  <c r="L125" i="14"/>
  <c r="P127" i="14"/>
  <c r="N128" i="14"/>
  <c r="L129" i="14"/>
  <c r="P131" i="14"/>
  <c r="L133" i="14"/>
  <c r="M163" i="14"/>
  <c r="O166" i="14"/>
  <c r="M195" i="14"/>
  <c r="O198" i="14"/>
  <c r="O121" i="15"/>
  <c r="O176" i="15"/>
  <c r="M120" i="11"/>
  <c r="M124" i="11"/>
  <c r="M128" i="11"/>
  <c r="M132" i="11"/>
  <c r="M136" i="11"/>
  <c r="M140" i="11"/>
  <c r="M144" i="11"/>
  <c r="M148" i="11"/>
  <c r="M152" i="11"/>
  <c r="M156" i="11"/>
  <c r="M160" i="11"/>
  <c r="M164" i="11"/>
  <c r="M168" i="11"/>
  <c r="M172" i="11"/>
  <c r="M176" i="11"/>
  <c r="M180" i="11"/>
  <c r="M184" i="11"/>
  <c r="M188" i="11"/>
  <c r="M192" i="11"/>
  <c r="M196" i="11"/>
  <c r="M200" i="11"/>
  <c r="M204" i="11"/>
  <c r="M208" i="11"/>
  <c r="M212" i="11"/>
  <c r="M216" i="11"/>
  <c r="M220" i="11"/>
  <c r="M224" i="11"/>
  <c r="M228" i="11"/>
  <c r="M95" i="12"/>
  <c r="M99" i="12"/>
  <c r="M103" i="12"/>
  <c r="M107" i="12"/>
  <c r="M111" i="12"/>
  <c r="M115" i="12"/>
  <c r="M119" i="12"/>
  <c r="M123" i="12"/>
  <c r="M127" i="12"/>
  <c r="M131" i="12"/>
  <c r="M135" i="12"/>
  <c r="M139" i="12"/>
  <c r="M143" i="12"/>
  <c r="M147" i="12"/>
  <c r="M151" i="12"/>
  <c r="M155" i="12"/>
  <c r="M159" i="12"/>
  <c r="M163" i="12"/>
  <c r="M167" i="12"/>
  <c r="M171" i="12"/>
  <c r="M175" i="12"/>
  <c r="M179" i="12"/>
  <c r="M183" i="12"/>
  <c r="M187" i="12"/>
  <c r="M191" i="12"/>
  <c r="M195" i="12"/>
  <c r="M199" i="12"/>
  <c r="M203" i="12"/>
  <c r="M207" i="12"/>
  <c r="M211" i="12"/>
  <c r="M215" i="12"/>
  <c r="M219" i="12"/>
  <c r="M223" i="12"/>
  <c r="M227" i="12"/>
  <c r="O97" i="13"/>
  <c r="O101" i="13"/>
  <c r="O105" i="13"/>
  <c r="O109" i="13"/>
  <c r="O113" i="13"/>
  <c r="O117" i="13"/>
  <c r="O121" i="13"/>
  <c r="O125" i="13"/>
  <c r="O129" i="13"/>
  <c r="O133" i="13"/>
  <c r="O137" i="13"/>
  <c r="O141" i="13"/>
  <c r="O145" i="13"/>
  <c r="O149" i="13"/>
  <c r="O153" i="13"/>
  <c r="O157" i="13"/>
  <c r="O161" i="13"/>
  <c r="O165" i="13"/>
  <c r="O169" i="13"/>
  <c r="O173" i="13"/>
  <c r="O177" i="13"/>
  <c r="O181" i="13"/>
  <c r="O185" i="13"/>
  <c r="O189" i="13"/>
  <c r="O193" i="13"/>
  <c r="O197" i="13"/>
  <c r="O201" i="13"/>
  <c r="O205" i="13"/>
  <c r="O209" i="13"/>
  <c r="O213" i="13"/>
  <c r="O217" i="13"/>
  <c r="O221" i="13"/>
  <c r="O225" i="13"/>
  <c r="M226" i="14"/>
  <c r="M222" i="14"/>
  <c r="M218" i="14"/>
  <c r="M214" i="14"/>
  <c r="M210" i="14"/>
  <c r="M206" i="14"/>
  <c r="M202" i="14"/>
  <c r="M198" i="14"/>
  <c r="M194" i="14"/>
  <c r="M190" i="14"/>
  <c r="M186" i="14"/>
  <c r="M182" i="14"/>
  <c r="M178" i="14"/>
  <c r="M174" i="14"/>
  <c r="M170" i="14"/>
  <c r="M166" i="14"/>
  <c r="M162" i="14"/>
  <c r="M158" i="14"/>
  <c r="M154" i="14"/>
  <c r="M150" i="14"/>
  <c r="M146" i="14"/>
  <c r="M142" i="14"/>
  <c r="M138" i="14"/>
  <c r="M225" i="14"/>
  <c r="M221" i="14"/>
  <c r="M217" i="14"/>
  <c r="M213" i="14"/>
  <c r="M209" i="14"/>
  <c r="M205" i="14"/>
  <c r="M201" i="14"/>
  <c r="M197" i="14"/>
  <c r="M193" i="14"/>
  <c r="M189" i="14"/>
  <c r="M185" i="14"/>
  <c r="M181" i="14"/>
  <c r="M177" i="14"/>
  <c r="M173" i="14"/>
  <c r="M169" i="14"/>
  <c r="M165" i="14"/>
  <c r="M161" i="14"/>
  <c r="M157" i="14"/>
  <c r="M153" i="14"/>
  <c r="M149" i="14"/>
  <c r="M145" i="14"/>
  <c r="M141" i="14"/>
  <c r="M137" i="14"/>
  <c r="M228" i="14"/>
  <c r="M224" i="14"/>
  <c r="M220" i="14"/>
  <c r="M216" i="14"/>
  <c r="M212" i="14"/>
  <c r="M208" i="14"/>
  <c r="M204" i="14"/>
  <c r="M200" i="14"/>
  <c r="M196" i="14"/>
  <c r="M192" i="14"/>
  <c r="M188" i="14"/>
  <c r="M184" i="14"/>
  <c r="M180" i="14"/>
  <c r="M176" i="14"/>
  <c r="M172" i="14"/>
  <c r="M168" i="14"/>
  <c r="M164" i="14"/>
  <c r="M160" i="14"/>
  <c r="M156" i="14"/>
  <c r="M152" i="14"/>
  <c r="M148" i="14"/>
  <c r="M144" i="14"/>
  <c r="M140" i="14"/>
  <c r="M136" i="14"/>
  <c r="M97" i="14"/>
  <c r="M101" i="14"/>
  <c r="M105" i="14"/>
  <c r="O108" i="14"/>
  <c r="M109" i="14"/>
  <c r="O112" i="14"/>
  <c r="M113" i="14"/>
  <c r="O116" i="14"/>
  <c r="M117" i="14"/>
  <c r="O120" i="14"/>
  <c r="M121" i="14"/>
  <c r="O124" i="14"/>
  <c r="M125" i="14"/>
  <c r="O128" i="14"/>
  <c r="M129" i="14"/>
  <c r="O132" i="14"/>
  <c r="M133" i="14"/>
  <c r="M143" i="14"/>
  <c r="O146" i="14"/>
  <c r="M175" i="14"/>
  <c r="O178" i="14"/>
  <c r="M207" i="14"/>
  <c r="O210" i="14"/>
  <c r="O101" i="15"/>
  <c r="O133" i="15"/>
  <c r="L97" i="11"/>
  <c r="L101" i="11"/>
  <c r="L105" i="11"/>
  <c r="L109" i="11"/>
  <c r="L113" i="11"/>
  <c r="L117" i="11"/>
  <c r="L121" i="11"/>
  <c r="L125" i="11"/>
  <c r="L129" i="11"/>
  <c r="L133" i="11"/>
  <c r="L137" i="11"/>
  <c r="P139" i="11"/>
  <c r="L141" i="11"/>
  <c r="P143" i="11"/>
  <c r="L145" i="11"/>
  <c r="P147" i="11"/>
  <c r="L149" i="11"/>
  <c r="P151" i="11"/>
  <c r="L153" i="11"/>
  <c r="P155" i="11"/>
  <c r="L157" i="11"/>
  <c r="P159" i="11"/>
  <c r="L161" i="11"/>
  <c r="P163" i="11"/>
  <c r="L165" i="11"/>
  <c r="P167" i="11"/>
  <c r="L169" i="11"/>
  <c r="P171" i="11"/>
  <c r="L173" i="11"/>
  <c r="P175" i="11"/>
  <c r="L177" i="11"/>
  <c r="P179" i="11"/>
  <c r="L181" i="11"/>
  <c r="P183" i="11"/>
  <c r="L185" i="11"/>
  <c r="P187" i="11"/>
  <c r="L189" i="11"/>
  <c r="P191" i="11"/>
  <c r="L193" i="11"/>
  <c r="P195" i="11"/>
  <c r="L197" i="11"/>
  <c r="P199" i="11"/>
  <c r="L201" i="11"/>
  <c r="P203" i="11"/>
  <c r="L205" i="11"/>
  <c r="P207" i="11"/>
  <c r="L209" i="11"/>
  <c r="P211" i="11"/>
  <c r="L213" i="11"/>
  <c r="P215" i="11"/>
  <c r="L217" i="11"/>
  <c r="P219" i="11"/>
  <c r="L221" i="11"/>
  <c r="P223" i="11"/>
  <c r="L225" i="11"/>
  <c r="P227" i="11"/>
  <c r="P94" i="12"/>
  <c r="P98" i="12"/>
  <c r="P102" i="12"/>
  <c r="N103" i="12"/>
  <c r="P106" i="12"/>
  <c r="N107" i="12"/>
  <c r="P110" i="12"/>
  <c r="N111" i="12"/>
  <c r="P114" i="12"/>
  <c r="N115" i="12"/>
  <c r="P118" i="12"/>
  <c r="N119" i="12"/>
  <c r="P122" i="12"/>
  <c r="N123" i="12"/>
  <c r="P126" i="12"/>
  <c r="N127" i="12"/>
  <c r="P130" i="12"/>
  <c r="N131" i="12"/>
  <c r="P134" i="12"/>
  <c r="N135" i="12"/>
  <c r="P138" i="12"/>
  <c r="N139" i="12"/>
  <c r="P142" i="12"/>
  <c r="N143" i="12"/>
  <c r="P146" i="12"/>
  <c r="N147" i="12"/>
  <c r="P150" i="12"/>
  <c r="N151" i="12"/>
  <c r="P154" i="12"/>
  <c r="N155" i="12"/>
  <c r="P158" i="12"/>
  <c r="N159" i="12"/>
  <c r="P162" i="12"/>
  <c r="N163" i="12"/>
  <c r="P166" i="12"/>
  <c r="N167" i="12"/>
  <c r="P170" i="12"/>
  <c r="N171" i="12"/>
  <c r="P174" i="12"/>
  <c r="N175" i="12"/>
  <c r="P178" i="12"/>
  <c r="N179" i="12"/>
  <c r="P182" i="12"/>
  <c r="N183" i="12"/>
  <c r="P186" i="12"/>
  <c r="N187" i="12"/>
  <c r="P190" i="12"/>
  <c r="N191" i="12"/>
  <c r="P194" i="12"/>
  <c r="N195" i="12"/>
  <c r="P198" i="12"/>
  <c r="N199" i="12"/>
  <c r="P202" i="12"/>
  <c r="N203" i="12"/>
  <c r="P206" i="12"/>
  <c r="N207" i="12"/>
  <c r="P210" i="12"/>
  <c r="N211" i="12"/>
  <c r="P214" i="12"/>
  <c r="N215" i="12"/>
  <c r="P218" i="12"/>
  <c r="N219" i="12"/>
  <c r="P222" i="12"/>
  <c r="N223" i="12"/>
  <c r="P226" i="12"/>
  <c r="N227" i="12"/>
  <c r="N94" i="13"/>
  <c r="P97" i="13"/>
  <c r="N98" i="13"/>
  <c r="P101" i="13"/>
  <c r="N102" i="13"/>
  <c r="P105" i="13"/>
  <c r="N106" i="13"/>
  <c r="L107" i="13"/>
  <c r="P109" i="13"/>
  <c r="N110" i="13"/>
  <c r="L111" i="13"/>
  <c r="P113" i="13"/>
  <c r="N114" i="13"/>
  <c r="L115" i="13"/>
  <c r="P117" i="13"/>
  <c r="N118" i="13"/>
  <c r="L119" i="13"/>
  <c r="P121" i="13"/>
  <c r="N122" i="13"/>
  <c r="L123" i="13"/>
  <c r="P125" i="13"/>
  <c r="N126" i="13"/>
  <c r="L127" i="13"/>
  <c r="P129" i="13"/>
  <c r="N130" i="13"/>
  <c r="L131" i="13"/>
  <c r="P133" i="13"/>
  <c r="N134" i="13"/>
  <c r="L135" i="13"/>
  <c r="P137" i="13"/>
  <c r="N138" i="13"/>
  <c r="L139" i="13"/>
  <c r="P141" i="13"/>
  <c r="N142" i="13"/>
  <c r="L143" i="13"/>
  <c r="P145" i="13"/>
  <c r="N146" i="13"/>
  <c r="L147" i="13"/>
  <c r="P149" i="13"/>
  <c r="N150" i="13"/>
  <c r="L151" i="13"/>
  <c r="P153" i="13"/>
  <c r="N154" i="13"/>
  <c r="L155" i="13"/>
  <c r="P157" i="13"/>
  <c r="N158" i="13"/>
  <c r="L159" i="13"/>
  <c r="P161" i="13"/>
  <c r="N162" i="13"/>
  <c r="L163" i="13"/>
  <c r="P165" i="13"/>
  <c r="N166" i="13"/>
  <c r="L167" i="13"/>
  <c r="P169" i="13"/>
  <c r="N170" i="13"/>
  <c r="L171" i="13"/>
  <c r="P173" i="13"/>
  <c r="N174" i="13"/>
  <c r="L175" i="13"/>
  <c r="P177" i="13"/>
  <c r="N178" i="13"/>
  <c r="L179" i="13"/>
  <c r="P181" i="13"/>
  <c r="N182" i="13"/>
  <c r="L183" i="13"/>
  <c r="P185" i="13"/>
  <c r="N186" i="13"/>
  <c r="L187" i="13"/>
  <c r="P189" i="13"/>
  <c r="N190" i="13"/>
  <c r="L191" i="13"/>
  <c r="P193" i="13"/>
  <c r="N194" i="13"/>
  <c r="L195" i="13"/>
  <c r="P197" i="13"/>
  <c r="N198" i="13"/>
  <c r="L199" i="13"/>
  <c r="P201" i="13"/>
  <c r="N202" i="13"/>
  <c r="L203" i="13"/>
  <c r="P205" i="13"/>
  <c r="N206" i="13"/>
  <c r="L207" i="13"/>
  <c r="P209" i="13"/>
  <c r="N210" i="13"/>
  <c r="L211" i="13"/>
  <c r="P213" i="13"/>
  <c r="N214" i="13"/>
  <c r="L215" i="13"/>
  <c r="P217" i="13"/>
  <c r="N218" i="13"/>
  <c r="L219" i="13"/>
  <c r="P221" i="13"/>
  <c r="N222" i="13"/>
  <c r="L223" i="13"/>
  <c r="P225" i="13"/>
  <c r="N226" i="13"/>
  <c r="L227" i="13"/>
  <c r="N226" i="14"/>
  <c r="N222" i="14"/>
  <c r="N218" i="14"/>
  <c r="N214" i="14"/>
  <c r="N210" i="14"/>
  <c r="N206" i="14"/>
  <c r="N202" i="14"/>
  <c r="N198" i="14"/>
  <c r="N194" i="14"/>
  <c r="N190" i="14"/>
  <c r="N186" i="14"/>
  <c r="N182" i="14"/>
  <c r="N178" i="14"/>
  <c r="N174" i="14"/>
  <c r="N170" i="14"/>
  <c r="N166" i="14"/>
  <c r="N162" i="14"/>
  <c r="N158" i="14"/>
  <c r="N154" i="14"/>
  <c r="N150" i="14"/>
  <c r="N146" i="14"/>
  <c r="N142" i="14"/>
  <c r="N138" i="14"/>
  <c r="N225" i="14"/>
  <c r="N221" i="14"/>
  <c r="N217" i="14"/>
  <c r="N213" i="14"/>
  <c r="N209" i="14"/>
  <c r="N205" i="14"/>
  <c r="N201" i="14"/>
  <c r="N197" i="14"/>
  <c r="N193" i="14"/>
  <c r="N189" i="14"/>
  <c r="N185" i="14"/>
  <c r="N181" i="14"/>
  <c r="N177" i="14"/>
  <c r="N173" i="14"/>
  <c r="N169" i="14"/>
  <c r="N165" i="14"/>
  <c r="N161" i="14"/>
  <c r="N157" i="14"/>
  <c r="N153" i="14"/>
  <c r="N149" i="14"/>
  <c r="N145" i="14"/>
  <c r="N141" i="14"/>
  <c r="N137" i="14"/>
  <c r="N228" i="14"/>
  <c r="N224" i="14"/>
  <c r="N220" i="14"/>
  <c r="N216" i="14"/>
  <c r="N212" i="14"/>
  <c r="N208" i="14"/>
  <c r="N204" i="14"/>
  <c r="N200" i="14"/>
  <c r="N196" i="14"/>
  <c r="N192" i="14"/>
  <c r="N188" i="14"/>
  <c r="N184" i="14"/>
  <c r="N180" i="14"/>
  <c r="N176" i="14"/>
  <c r="N172" i="14"/>
  <c r="N168" i="14"/>
  <c r="N164" i="14"/>
  <c r="N160" i="14"/>
  <c r="N156" i="14"/>
  <c r="N152" i="14"/>
  <c r="N148" i="14"/>
  <c r="N144" i="14"/>
  <c r="N140" i="14"/>
  <c r="N136" i="14"/>
  <c r="N227" i="14"/>
  <c r="N223" i="14"/>
  <c r="N219" i="14"/>
  <c r="N215" i="14"/>
  <c r="N211" i="14"/>
  <c r="N207" i="14"/>
  <c r="N203" i="14"/>
  <c r="N199" i="14"/>
  <c r="N195" i="14"/>
  <c r="N191" i="14"/>
  <c r="N187" i="14"/>
  <c r="N183" i="14"/>
  <c r="N179" i="14"/>
  <c r="N175" i="14"/>
  <c r="N171" i="14"/>
  <c r="N167" i="14"/>
  <c r="N163" i="14"/>
  <c r="N159" i="14"/>
  <c r="N155" i="14"/>
  <c r="N151" i="14"/>
  <c r="N147" i="14"/>
  <c r="N143" i="14"/>
  <c r="N139" i="14"/>
  <c r="N135" i="14"/>
  <c r="P96" i="14"/>
  <c r="N97" i="14"/>
  <c r="P100" i="14"/>
  <c r="N101" i="14"/>
  <c r="P104" i="14"/>
  <c r="N105" i="14"/>
  <c r="L106" i="14"/>
  <c r="P108" i="14"/>
  <c r="N109" i="14"/>
  <c r="L110" i="14"/>
  <c r="P112" i="14"/>
  <c r="N113" i="14"/>
  <c r="L114" i="14"/>
  <c r="P116" i="14"/>
  <c r="N117" i="14"/>
  <c r="L118" i="14"/>
  <c r="P120" i="14"/>
  <c r="N121" i="14"/>
  <c r="L122" i="14"/>
  <c r="P124" i="14"/>
  <c r="N125" i="14"/>
  <c r="L126" i="14"/>
  <c r="P128" i="14"/>
  <c r="N129" i="14"/>
  <c r="L130" i="14"/>
  <c r="N133" i="14"/>
  <c r="L134" i="14"/>
  <c r="L135" i="14"/>
  <c r="M155" i="14"/>
  <c r="O158" i="14"/>
  <c r="M187" i="14"/>
  <c r="O190" i="14"/>
  <c r="M219" i="14"/>
  <c r="O227" i="15"/>
  <c r="O223" i="15"/>
  <c r="O219" i="15"/>
  <c r="O215" i="15"/>
  <c r="O211" i="15"/>
  <c r="O207" i="15"/>
  <c r="O203" i="15"/>
  <c r="O199" i="15"/>
  <c r="O195" i="15"/>
  <c r="O191" i="15"/>
  <c r="O187" i="15"/>
  <c r="O183" i="15"/>
  <c r="O179" i="15"/>
  <c r="O225" i="15"/>
  <c r="O221" i="15"/>
  <c r="O217" i="15"/>
  <c r="O213" i="15"/>
  <c r="O209" i="15"/>
  <c r="O205" i="15"/>
  <c r="O201" i="15"/>
  <c r="O197" i="15"/>
  <c r="O193" i="15"/>
  <c r="O189" i="15"/>
  <c r="O185" i="15"/>
  <c r="O163" i="15"/>
  <c r="O147" i="15"/>
  <c r="O166" i="15"/>
  <c r="O165" i="15"/>
  <c r="O164" i="15"/>
  <c r="O150" i="15"/>
  <c r="O149" i="15"/>
  <c r="O148" i="15"/>
  <c r="O132" i="15"/>
  <c r="O128" i="15"/>
  <c r="O124" i="15"/>
  <c r="O120" i="15"/>
  <c r="O116" i="15"/>
  <c r="O112" i="15"/>
  <c r="O108" i="15"/>
  <c r="O104" i="15"/>
  <c r="O100" i="15"/>
  <c r="O96" i="15"/>
  <c r="O228" i="15"/>
  <c r="O224" i="15"/>
  <c r="O220" i="15"/>
  <c r="O216" i="15"/>
  <c r="O212" i="15"/>
  <c r="O208" i="15"/>
  <c r="O204" i="15"/>
  <c r="O200" i="15"/>
  <c r="O196" i="15"/>
  <c r="O192" i="15"/>
  <c r="O188" i="15"/>
  <c r="O184" i="15"/>
  <c r="O167" i="15"/>
  <c r="O151" i="15"/>
  <c r="O170" i="15"/>
  <c r="O169" i="15"/>
  <c r="O168" i="15"/>
  <c r="O154" i="15"/>
  <c r="O153" i="15"/>
  <c r="O152" i="15"/>
  <c r="O138" i="15"/>
  <c r="O137" i="15"/>
  <c r="O131" i="15"/>
  <c r="O127" i="15"/>
  <c r="O123" i="15"/>
  <c r="O119" i="15"/>
  <c r="O115" i="15"/>
  <c r="O111" i="15"/>
  <c r="O107" i="15"/>
  <c r="O103" i="15"/>
  <c r="O99" i="15"/>
  <c r="O95" i="15"/>
  <c r="O181" i="15"/>
  <c r="O180" i="15"/>
  <c r="O171" i="15"/>
  <c r="O155" i="15"/>
  <c r="O139" i="15"/>
  <c r="O136" i="15"/>
  <c r="O135" i="15"/>
  <c r="O226" i="15"/>
  <c r="O222" i="15"/>
  <c r="O218" i="15"/>
  <c r="O214" i="15"/>
  <c r="O210" i="15"/>
  <c r="O206" i="15"/>
  <c r="O202" i="15"/>
  <c r="O198" i="15"/>
  <c r="O194" i="15"/>
  <c r="O190" i="15"/>
  <c r="O186" i="15"/>
  <c r="O182" i="15"/>
  <c r="O174" i="15"/>
  <c r="O173" i="15"/>
  <c r="O172" i="15"/>
  <c r="O158" i="15"/>
  <c r="O157" i="15"/>
  <c r="O156" i="15"/>
  <c r="O142" i="15"/>
  <c r="O141" i="15"/>
  <c r="O140" i="15"/>
  <c r="O134" i="15"/>
  <c r="O130" i="15"/>
  <c r="O126" i="15"/>
  <c r="O122" i="15"/>
  <c r="O118" i="15"/>
  <c r="O114" i="15"/>
  <c r="O110" i="15"/>
  <c r="O106" i="15"/>
  <c r="O102" i="15"/>
  <c r="O98" i="15"/>
  <c r="O94" i="15"/>
  <c r="O175" i="15"/>
  <c r="O159" i="15"/>
  <c r="O143" i="15"/>
  <c r="O113" i="15"/>
  <c r="O161" i="15"/>
  <c r="M97" i="11"/>
  <c r="M101" i="11"/>
  <c r="M105" i="11"/>
  <c r="M109" i="11"/>
  <c r="M113" i="11"/>
  <c r="M117" i="11"/>
  <c r="M121" i="11"/>
  <c r="M125" i="11"/>
  <c r="M129" i="11"/>
  <c r="M133" i="11"/>
  <c r="M137" i="11"/>
  <c r="M141" i="11"/>
  <c r="M145" i="11"/>
  <c r="M149" i="11"/>
  <c r="M153" i="11"/>
  <c r="M157" i="11"/>
  <c r="M161" i="11"/>
  <c r="M165" i="11"/>
  <c r="M169" i="11"/>
  <c r="M173" i="11"/>
  <c r="M177" i="11"/>
  <c r="M181" i="11"/>
  <c r="M185" i="11"/>
  <c r="M189" i="11"/>
  <c r="M193" i="11"/>
  <c r="M197" i="11"/>
  <c r="M201" i="11"/>
  <c r="M205" i="11"/>
  <c r="M209" i="11"/>
  <c r="M213" i="11"/>
  <c r="M217" i="11"/>
  <c r="M221" i="11"/>
  <c r="M225" i="11"/>
  <c r="M96" i="12"/>
  <c r="M100" i="12"/>
  <c r="M104" i="12"/>
  <c r="M108" i="12"/>
  <c r="M112" i="12"/>
  <c r="M116" i="12"/>
  <c r="M120" i="12"/>
  <c r="M124" i="12"/>
  <c r="M128" i="12"/>
  <c r="M132" i="12"/>
  <c r="M136" i="12"/>
  <c r="M140" i="12"/>
  <c r="M144" i="12"/>
  <c r="M148" i="12"/>
  <c r="M152" i="12"/>
  <c r="M156" i="12"/>
  <c r="M160" i="12"/>
  <c r="M164" i="12"/>
  <c r="M168" i="12"/>
  <c r="M172" i="12"/>
  <c r="M176" i="12"/>
  <c r="M180" i="12"/>
  <c r="M184" i="12"/>
  <c r="M188" i="12"/>
  <c r="M192" i="12"/>
  <c r="M196" i="12"/>
  <c r="M200" i="12"/>
  <c r="M204" i="12"/>
  <c r="M208" i="12"/>
  <c r="M212" i="12"/>
  <c r="M216" i="12"/>
  <c r="M220" i="12"/>
  <c r="M224" i="12"/>
  <c r="M228" i="12"/>
  <c r="Q93" i="13"/>
  <c r="R93" i="13" s="1"/>
  <c r="T93" i="13" s="1"/>
  <c r="O94" i="13"/>
  <c r="O98" i="13"/>
  <c r="O102" i="13"/>
  <c r="O106" i="13"/>
  <c r="O110" i="13"/>
  <c r="O114" i="13"/>
  <c r="O118" i="13"/>
  <c r="O122" i="13"/>
  <c r="O126" i="13"/>
  <c r="O130" i="13"/>
  <c r="O134" i="13"/>
  <c r="O138" i="13"/>
  <c r="O142" i="13"/>
  <c r="O146" i="13"/>
  <c r="O150" i="13"/>
  <c r="O154" i="13"/>
  <c r="O158" i="13"/>
  <c r="O162" i="13"/>
  <c r="O166" i="13"/>
  <c r="O170" i="13"/>
  <c r="O174" i="13"/>
  <c r="O178" i="13"/>
  <c r="O182" i="13"/>
  <c r="O186" i="13"/>
  <c r="O190" i="13"/>
  <c r="O194" i="13"/>
  <c r="O198" i="13"/>
  <c r="O202" i="13"/>
  <c r="O206" i="13"/>
  <c r="O210" i="13"/>
  <c r="O214" i="13"/>
  <c r="O218" i="13"/>
  <c r="O222" i="13"/>
  <c r="O226" i="13"/>
  <c r="O225" i="14"/>
  <c r="O221" i="14"/>
  <c r="O217" i="14"/>
  <c r="O213" i="14"/>
  <c r="O209" i="14"/>
  <c r="O205" i="14"/>
  <c r="O201" i="14"/>
  <c r="O197" i="14"/>
  <c r="O193" i="14"/>
  <c r="O189" i="14"/>
  <c r="O185" i="14"/>
  <c r="O181" i="14"/>
  <c r="O177" i="14"/>
  <c r="O173" i="14"/>
  <c r="O169" i="14"/>
  <c r="O165" i="14"/>
  <c r="O161" i="14"/>
  <c r="O157" i="14"/>
  <c r="O153" i="14"/>
  <c r="O149" i="14"/>
  <c r="O145" i="14"/>
  <c r="O141" i="14"/>
  <c r="O137" i="14"/>
  <c r="O228" i="14"/>
  <c r="O224" i="14"/>
  <c r="O220" i="14"/>
  <c r="O216" i="14"/>
  <c r="O212" i="14"/>
  <c r="O208" i="14"/>
  <c r="O204" i="14"/>
  <c r="O200" i="14"/>
  <c r="O196" i="14"/>
  <c r="O192" i="14"/>
  <c r="O188" i="14"/>
  <c r="O184" i="14"/>
  <c r="O180" i="14"/>
  <c r="O176" i="14"/>
  <c r="O172" i="14"/>
  <c r="O168" i="14"/>
  <c r="O164" i="14"/>
  <c r="O160" i="14"/>
  <c r="O156" i="14"/>
  <c r="O152" i="14"/>
  <c r="O148" i="14"/>
  <c r="O144" i="14"/>
  <c r="O140" i="14"/>
  <c r="O136" i="14"/>
  <c r="O227" i="14"/>
  <c r="O223" i="14"/>
  <c r="O219" i="14"/>
  <c r="O215" i="14"/>
  <c r="O211" i="14"/>
  <c r="O207" i="14"/>
  <c r="O203" i="14"/>
  <c r="O199" i="14"/>
  <c r="O195" i="14"/>
  <c r="O191" i="14"/>
  <c r="O187" i="14"/>
  <c r="O183" i="14"/>
  <c r="O179" i="14"/>
  <c r="O175" i="14"/>
  <c r="O171" i="14"/>
  <c r="O167" i="14"/>
  <c r="O163" i="14"/>
  <c r="O159" i="14"/>
  <c r="O155" i="14"/>
  <c r="O151" i="14"/>
  <c r="O147" i="14"/>
  <c r="O143" i="14"/>
  <c r="O139" i="14"/>
  <c r="O135" i="14"/>
  <c r="M94" i="14"/>
  <c r="O97" i="14"/>
  <c r="M98" i="14"/>
  <c r="O101" i="14"/>
  <c r="M102" i="14"/>
  <c r="O105" i="14"/>
  <c r="M106" i="14"/>
  <c r="O109" i="14"/>
  <c r="M110" i="14"/>
  <c r="O113" i="14"/>
  <c r="M114" i="14"/>
  <c r="O117" i="14"/>
  <c r="M118" i="14"/>
  <c r="O121" i="14"/>
  <c r="M122" i="14"/>
  <c r="O125" i="14"/>
  <c r="M126" i="14"/>
  <c r="O129" i="14"/>
  <c r="M130" i="14"/>
  <c r="O133" i="14"/>
  <c r="M134" i="14"/>
  <c r="M135" i="14"/>
  <c r="O138" i="14"/>
  <c r="M167" i="14"/>
  <c r="O170" i="14"/>
  <c r="M199" i="14"/>
  <c r="O202" i="14"/>
  <c r="O125" i="15"/>
  <c r="O177" i="15"/>
  <c r="P225" i="14"/>
  <c r="P221" i="14"/>
  <c r="P217" i="14"/>
  <c r="P213" i="14"/>
  <c r="P209" i="14"/>
  <c r="P205" i="14"/>
  <c r="P201" i="14"/>
  <c r="P197" i="14"/>
  <c r="P193" i="14"/>
  <c r="P189" i="14"/>
  <c r="P185" i="14"/>
  <c r="P181" i="14"/>
  <c r="P177" i="14"/>
  <c r="P173" i="14"/>
  <c r="P169" i="14"/>
  <c r="P165" i="14"/>
  <c r="P161" i="14"/>
  <c r="P157" i="14"/>
  <c r="P153" i="14"/>
  <c r="P149" i="14"/>
  <c r="P145" i="14"/>
  <c r="P141" i="14"/>
  <c r="P137" i="14"/>
  <c r="P228" i="14"/>
  <c r="P224" i="14"/>
  <c r="P220" i="14"/>
  <c r="P216" i="14"/>
  <c r="P212" i="14"/>
  <c r="P208" i="14"/>
  <c r="P204" i="14"/>
  <c r="P200" i="14"/>
  <c r="P196" i="14"/>
  <c r="P192" i="14"/>
  <c r="P188" i="14"/>
  <c r="P184" i="14"/>
  <c r="P180" i="14"/>
  <c r="P176" i="14"/>
  <c r="P172" i="14"/>
  <c r="P168" i="14"/>
  <c r="P164" i="14"/>
  <c r="P160" i="14"/>
  <c r="P156" i="14"/>
  <c r="P152" i="14"/>
  <c r="P148" i="14"/>
  <c r="P144" i="14"/>
  <c r="P140" i="14"/>
  <c r="P136" i="14"/>
  <c r="P227" i="14"/>
  <c r="P223" i="14"/>
  <c r="P219" i="14"/>
  <c r="P215" i="14"/>
  <c r="P211" i="14"/>
  <c r="P207" i="14"/>
  <c r="P203" i="14"/>
  <c r="P199" i="14"/>
  <c r="P195" i="14"/>
  <c r="P191" i="14"/>
  <c r="P187" i="14"/>
  <c r="P183" i="14"/>
  <c r="P179" i="14"/>
  <c r="P175" i="14"/>
  <c r="P171" i="14"/>
  <c r="P167" i="14"/>
  <c r="P163" i="14"/>
  <c r="P159" i="14"/>
  <c r="P155" i="14"/>
  <c r="P151" i="14"/>
  <c r="P147" i="14"/>
  <c r="P143" i="14"/>
  <c r="P139" i="14"/>
  <c r="P135" i="14"/>
  <c r="P226" i="14"/>
  <c r="P222" i="14"/>
  <c r="P218" i="14"/>
  <c r="P214" i="14"/>
  <c r="P210" i="14"/>
  <c r="P206" i="14"/>
  <c r="P202" i="14"/>
  <c r="P198" i="14"/>
  <c r="P194" i="14"/>
  <c r="P190" i="14"/>
  <c r="P186" i="14"/>
  <c r="P182" i="14"/>
  <c r="P178" i="14"/>
  <c r="P174" i="14"/>
  <c r="P170" i="14"/>
  <c r="P166" i="14"/>
  <c r="P162" i="14"/>
  <c r="P158" i="14"/>
  <c r="P154" i="14"/>
  <c r="P150" i="14"/>
  <c r="P146" i="14"/>
  <c r="P142" i="14"/>
  <c r="P138" i="14"/>
  <c r="P97" i="14"/>
  <c r="P101" i="14"/>
  <c r="P105" i="14"/>
  <c r="P109" i="14"/>
  <c r="P113" i="14"/>
  <c r="P117" i="14"/>
  <c r="P121" i="14"/>
  <c r="P125" i="14"/>
  <c r="P129" i="14"/>
  <c r="P133" i="14"/>
  <c r="M198" i="11"/>
  <c r="M202" i="11"/>
  <c r="Q202" i="11" s="1"/>
  <c r="R202" i="11" s="1"/>
  <c r="T202" i="11" s="1"/>
  <c r="M206" i="11"/>
  <c r="M210" i="11"/>
  <c r="M214" i="11"/>
  <c r="M218" i="11"/>
  <c r="M222" i="11"/>
  <c r="M97" i="12"/>
  <c r="M101" i="12"/>
  <c r="M105" i="12"/>
  <c r="M109" i="12"/>
  <c r="M113" i="12"/>
  <c r="M117" i="12"/>
  <c r="M121" i="12"/>
  <c r="M125" i="12"/>
  <c r="M129" i="12"/>
  <c r="M133" i="12"/>
  <c r="M137" i="12"/>
  <c r="M141" i="12"/>
  <c r="M145" i="12"/>
  <c r="M149" i="12"/>
  <c r="M153" i="12"/>
  <c r="M157" i="12"/>
  <c r="M161" i="12"/>
  <c r="M165" i="12"/>
  <c r="M169" i="12"/>
  <c r="M173" i="12"/>
  <c r="M177" i="12"/>
  <c r="M181" i="12"/>
  <c r="M185" i="12"/>
  <c r="M189" i="12"/>
  <c r="M193" i="12"/>
  <c r="M197" i="12"/>
  <c r="M201" i="12"/>
  <c r="M205" i="12"/>
  <c r="M209" i="12"/>
  <c r="M213" i="12"/>
  <c r="M217" i="12"/>
  <c r="M221" i="12"/>
  <c r="O131" i="13"/>
  <c r="O135" i="13"/>
  <c r="O139" i="13"/>
  <c r="O143" i="13"/>
  <c r="O147" i="13"/>
  <c r="O151" i="13"/>
  <c r="O155" i="13"/>
  <c r="O159" i="13"/>
  <c r="O163" i="13"/>
  <c r="O167" i="13"/>
  <c r="O171" i="13"/>
  <c r="O175" i="13"/>
  <c r="O179" i="13"/>
  <c r="O183" i="13"/>
  <c r="O187" i="13"/>
  <c r="O191" i="13"/>
  <c r="O195" i="13"/>
  <c r="O199" i="13"/>
  <c r="O203" i="13"/>
  <c r="O207" i="13"/>
  <c r="O211" i="13"/>
  <c r="O215" i="13"/>
  <c r="O219" i="13"/>
  <c r="O223" i="13"/>
  <c r="M103" i="14"/>
  <c r="M107" i="14"/>
  <c r="O110" i="14"/>
  <c r="M111" i="14"/>
  <c r="O114" i="14"/>
  <c r="M115" i="14"/>
  <c r="O118" i="14"/>
  <c r="M119" i="14"/>
  <c r="O122" i="14"/>
  <c r="M123" i="14"/>
  <c r="O126" i="14"/>
  <c r="M127" i="14"/>
  <c r="O130" i="14"/>
  <c r="M131" i="14"/>
  <c r="O134" i="14"/>
  <c r="M159" i="14"/>
  <c r="O162" i="14"/>
  <c r="M191" i="14"/>
  <c r="O194" i="14"/>
  <c r="M223" i="14"/>
  <c r="O226" i="14"/>
  <c r="O117" i="15"/>
  <c r="O162" i="15"/>
  <c r="L95" i="11"/>
  <c r="P97" i="11"/>
  <c r="L99" i="11"/>
  <c r="P101" i="11"/>
  <c r="L103" i="11"/>
  <c r="P105" i="11"/>
  <c r="L107" i="11"/>
  <c r="P109" i="11"/>
  <c r="L111" i="11"/>
  <c r="P113" i="11"/>
  <c r="L115" i="11"/>
  <c r="P117" i="11"/>
  <c r="L119" i="11"/>
  <c r="P121" i="11"/>
  <c r="L123" i="11"/>
  <c r="P125" i="11"/>
  <c r="L127" i="11"/>
  <c r="P129" i="11"/>
  <c r="L131" i="11"/>
  <c r="P133" i="11"/>
  <c r="L135" i="11"/>
  <c r="P137" i="11"/>
  <c r="L139" i="11"/>
  <c r="P141" i="11"/>
  <c r="L143" i="11"/>
  <c r="P145" i="11"/>
  <c r="L147" i="11"/>
  <c r="P149" i="11"/>
  <c r="L151" i="11"/>
  <c r="P153" i="11"/>
  <c r="L155" i="11"/>
  <c r="P157" i="11"/>
  <c r="L159" i="11"/>
  <c r="P161" i="11"/>
  <c r="L163" i="11"/>
  <c r="P165" i="11"/>
  <c r="L167" i="11"/>
  <c r="P169" i="11"/>
  <c r="L171" i="11"/>
  <c r="P173" i="11"/>
  <c r="L175" i="11"/>
  <c r="P177" i="11"/>
  <c r="L179" i="11"/>
  <c r="P181" i="11"/>
  <c r="L183" i="11"/>
  <c r="P185" i="11"/>
  <c r="L187" i="11"/>
  <c r="P189" i="11"/>
  <c r="L191" i="11"/>
  <c r="P193" i="11"/>
  <c r="L195" i="11"/>
  <c r="P197" i="11"/>
  <c r="L199" i="11"/>
  <c r="P201" i="11"/>
  <c r="L203" i="11"/>
  <c r="P205" i="11"/>
  <c r="L207" i="11"/>
  <c r="P209" i="11"/>
  <c r="L211" i="11"/>
  <c r="P213" i="11"/>
  <c r="L215" i="11"/>
  <c r="P217" i="11"/>
  <c r="L219" i="11"/>
  <c r="P221" i="11"/>
  <c r="L223" i="11"/>
  <c r="P96" i="12"/>
  <c r="N97" i="12"/>
  <c r="P100" i="12"/>
  <c r="N101" i="12"/>
  <c r="P104" i="12"/>
  <c r="N105" i="12"/>
  <c r="P108" i="12"/>
  <c r="N109" i="12"/>
  <c r="P112" i="12"/>
  <c r="N113" i="12"/>
  <c r="P116" i="12"/>
  <c r="N117" i="12"/>
  <c r="P120" i="12"/>
  <c r="N121" i="12"/>
  <c r="P124" i="12"/>
  <c r="N125" i="12"/>
  <c r="P128" i="12"/>
  <c r="N129" i="12"/>
  <c r="P132" i="12"/>
  <c r="N133" i="12"/>
  <c r="P136" i="12"/>
  <c r="N137" i="12"/>
  <c r="P140" i="12"/>
  <c r="N141" i="12"/>
  <c r="P144" i="12"/>
  <c r="N145" i="12"/>
  <c r="P148" i="12"/>
  <c r="N149" i="12"/>
  <c r="P152" i="12"/>
  <c r="N153" i="12"/>
  <c r="P156" i="12"/>
  <c r="N157" i="12"/>
  <c r="P160" i="12"/>
  <c r="N161" i="12"/>
  <c r="P164" i="12"/>
  <c r="N165" i="12"/>
  <c r="P168" i="12"/>
  <c r="N169" i="12"/>
  <c r="P172" i="12"/>
  <c r="N173" i="12"/>
  <c r="P176" i="12"/>
  <c r="N177" i="12"/>
  <c r="P180" i="12"/>
  <c r="N181" i="12"/>
  <c r="P184" i="12"/>
  <c r="N185" i="12"/>
  <c r="P188" i="12"/>
  <c r="N189" i="12"/>
  <c r="P192" i="12"/>
  <c r="N193" i="12"/>
  <c r="P196" i="12"/>
  <c r="N197" i="12"/>
  <c r="P200" i="12"/>
  <c r="N201" i="12"/>
  <c r="P204" i="12"/>
  <c r="N205" i="12"/>
  <c r="P208" i="12"/>
  <c r="N209" i="12"/>
  <c r="P212" i="12"/>
  <c r="N213" i="12"/>
  <c r="P216" i="12"/>
  <c r="N217" i="12"/>
  <c r="P220" i="12"/>
  <c r="N221" i="12"/>
  <c r="P224" i="12"/>
  <c r="P95" i="13"/>
  <c r="N96" i="13"/>
  <c r="L97" i="13"/>
  <c r="P99" i="13"/>
  <c r="N100" i="13"/>
  <c r="L101" i="13"/>
  <c r="P103" i="13"/>
  <c r="N104" i="13"/>
  <c r="L105" i="13"/>
  <c r="P107" i="13"/>
  <c r="N108" i="13"/>
  <c r="L109" i="13"/>
  <c r="P111" i="13"/>
  <c r="N112" i="13"/>
  <c r="L113" i="13"/>
  <c r="P115" i="13"/>
  <c r="N116" i="13"/>
  <c r="L117" i="13"/>
  <c r="P119" i="13"/>
  <c r="N120" i="13"/>
  <c r="L121" i="13"/>
  <c r="P123" i="13"/>
  <c r="N124" i="13"/>
  <c r="L125" i="13"/>
  <c r="P127" i="13"/>
  <c r="N128" i="13"/>
  <c r="Q128" i="13" s="1"/>
  <c r="R128" i="13" s="1"/>
  <c r="T128" i="13" s="1"/>
  <c r="L129" i="13"/>
  <c r="P131" i="13"/>
  <c r="N132" i="13"/>
  <c r="L133" i="13"/>
  <c r="P135" i="13"/>
  <c r="N136" i="13"/>
  <c r="L137" i="13"/>
  <c r="P139" i="13"/>
  <c r="N140" i="13"/>
  <c r="Q140" i="13" s="1"/>
  <c r="R140" i="13" s="1"/>
  <c r="T140" i="13" s="1"/>
  <c r="L141" i="13"/>
  <c r="P143" i="13"/>
  <c r="N144" i="13"/>
  <c r="L145" i="13"/>
  <c r="P147" i="13"/>
  <c r="N148" i="13"/>
  <c r="L149" i="13"/>
  <c r="P151" i="13"/>
  <c r="N152" i="13"/>
  <c r="L153" i="13"/>
  <c r="P155" i="13"/>
  <c r="N156" i="13"/>
  <c r="L157" i="13"/>
  <c r="P159" i="13"/>
  <c r="N160" i="13"/>
  <c r="L161" i="13"/>
  <c r="P163" i="13"/>
  <c r="N164" i="13"/>
  <c r="L165" i="13"/>
  <c r="P167" i="13"/>
  <c r="N168" i="13"/>
  <c r="L169" i="13"/>
  <c r="P171" i="13"/>
  <c r="N172" i="13"/>
  <c r="Q172" i="13" s="1"/>
  <c r="R172" i="13" s="1"/>
  <c r="T172" i="13" s="1"/>
  <c r="L173" i="13"/>
  <c r="P175" i="13"/>
  <c r="N176" i="13"/>
  <c r="L177" i="13"/>
  <c r="P179" i="13"/>
  <c r="N180" i="13"/>
  <c r="L181" i="13"/>
  <c r="P183" i="13"/>
  <c r="N184" i="13"/>
  <c r="L185" i="13"/>
  <c r="P187" i="13"/>
  <c r="N188" i="13"/>
  <c r="L189" i="13"/>
  <c r="P191" i="13"/>
  <c r="N192" i="13"/>
  <c r="L193" i="13"/>
  <c r="P195" i="13"/>
  <c r="N196" i="13"/>
  <c r="L197" i="13"/>
  <c r="P199" i="13"/>
  <c r="N200" i="13"/>
  <c r="L201" i="13"/>
  <c r="P203" i="13"/>
  <c r="N204" i="13"/>
  <c r="Q204" i="13" s="1"/>
  <c r="R204" i="13" s="1"/>
  <c r="T204" i="13" s="1"/>
  <c r="L205" i="13"/>
  <c r="P207" i="13"/>
  <c r="N208" i="13"/>
  <c r="L209" i="13"/>
  <c r="P211" i="13"/>
  <c r="N212" i="13"/>
  <c r="L213" i="13"/>
  <c r="P215" i="13"/>
  <c r="N216" i="13"/>
  <c r="L217" i="13"/>
  <c r="P219" i="13"/>
  <c r="N220" i="13"/>
  <c r="L221" i="13"/>
  <c r="P223" i="13"/>
  <c r="N224" i="13"/>
  <c r="Q224" i="13" s="1"/>
  <c r="R224" i="13" s="1"/>
  <c r="T224" i="13" s="1"/>
  <c r="P94" i="14"/>
  <c r="N95" i="14"/>
  <c r="L96" i="14"/>
  <c r="P98" i="14"/>
  <c r="N99" i="14"/>
  <c r="L100" i="14"/>
  <c r="P102" i="14"/>
  <c r="N103" i="14"/>
  <c r="L104" i="14"/>
  <c r="P106" i="14"/>
  <c r="N107" i="14"/>
  <c r="L108" i="14"/>
  <c r="P110" i="14"/>
  <c r="N111" i="14"/>
  <c r="L112" i="14"/>
  <c r="P114" i="14"/>
  <c r="N115" i="14"/>
  <c r="L116" i="14"/>
  <c r="P118" i="14"/>
  <c r="N119" i="14"/>
  <c r="L120" i="14"/>
  <c r="P122" i="14"/>
  <c r="N123" i="14"/>
  <c r="L124" i="14"/>
  <c r="P126" i="14"/>
  <c r="N127" i="14"/>
  <c r="L128" i="14"/>
  <c r="P130" i="14"/>
  <c r="N131" i="14"/>
  <c r="L132" i="14"/>
  <c r="P134" i="14"/>
  <c r="M139" i="14"/>
  <c r="O142" i="14"/>
  <c r="M171" i="14"/>
  <c r="O174" i="14"/>
  <c r="M203" i="14"/>
  <c r="O206" i="14"/>
  <c r="O97" i="15"/>
  <c r="O129" i="15"/>
  <c r="O144" i="15"/>
  <c r="O178" i="15"/>
  <c r="P227" i="15"/>
  <c r="P223" i="15"/>
  <c r="P219" i="15"/>
  <c r="P215" i="15"/>
  <c r="P211" i="15"/>
  <c r="P207" i="15"/>
  <c r="P203" i="15"/>
  <c r="P199" i="15"/>
  <c r="P195" i="15"/>
  <c r="P191" i="15"/>
  <c r="P187" i="15"/>
  <c r="P183" i="15"/>
  <c r="P179" i="15"/>
  <c r="P175" i="15"/>
  <c r="P171" i="15"/>
  <c r="P167" i="15"/>
  <c r="P163" i="15"/>
  <c r="P159" i="15"/>
  <c r="P155" i="15"/>
  <c r="P151" i="15"/>
  <c r="P147" i="15"/>
  <c r="P143" i="15"/>
  <c r="P139" i="15"/>
  <c r="P135" i="15"/>
  <c r="P226" i="15"/>
  <c r="P222" i="15"/>
  <c r="P218" i="15"/>
  <c r="P214" i="15"/>
  <c r="P210" i="15"/>
  <c r="P206" i="15"/>
  <c r="P202" i="15"/>
  <c r="P198" i="15"/>
  <c r="P194" i="15"/>
  <c r="P190" i="15"/>
  <c r="P186" i="15"/>
  <c r="P182" i="15"/>
  <c r="P178" i="15"/>
  <c r="P174" i="15"/>
  <c r="P170" i="15"/>
  <c r="P166" i="15"/>
  <c r="P162" i="15"/>
  <c r="P158" i="15"/>
  <c r="P154" i="15"/>
  <c r="P150" i="15"/>
  <c r="P146" i="15"/>
  <c r="P142" i="15"/>
  <c r="P138" i="15"/>
  <c r="N94" i="15"/>
  <c r="L95" i="15"/>
  <c r="P97" i="15"/>
  <c r="N98" i="15"/>
  <c r="L99" i="15"/>
  <c r="P101" i="15"/>
  <c r="N102" i="15"/>
  <c r="L103" i="15"/>
  <c r="P105" i="15"/>
  <c r="N106" i="15"/>
  <c r="L107" i="15"/>
  <c r="P109" i="15"/>
  <c r="N110" i="15"/>
  <c r="L111" i="15"/>
  <c r="P113" i="15"/>
  <c r="N114" i="15"/>
  <c r="L115" i="15"/>
  <c r="P117" i="15"/>
  <c r="N118" i="15"/>
  <c r="L119" i="15"/>
  <c r="P121" i="15"/>
  <c r="N122" i="15"/>
  <c r="L123" i="15"/>
  <c r="P125" i="15"/>
  <c r="N126" i="15"/>
  <c r="L127" i="15"/>
  <c r="P129" i="15"/>
  <c r="N130" i="15"/>
  <c r="L131" i="15"/>
  <c r="P133" i="15"/>
  <c r="N134" i="15"/>
  <c r="M135" i="15"/>
  <c r="L136" i="15"/>
  <c r="L138" i="15"/>
  <c r="L139" i="15"/>
  <c r="M140" i="15"/>
  <c r="N141" i="15"/>
  <c r="N142" i="15"/>
  <c r="P144" i="15"/>
  <c r="P145" i="15"/>
  <c r="L154" i="15"/>
  <c r="L155" i="15"/>
  <c r="M156" i="15"/>
  <c r="N157" i="15"/>
  <c r="N158" i="15"/>
  <c r="P160" i="15"/>
  <c r="P161" i="15"/>
  <c r="L170" i="15"/>
  <c r="L171" i="15"/>
  <c r="M172" i="15"/>
  <c r="N173" i="15"/>
  <c r="N174" i="15"/>
  <c r="P176" i="15"/>
  <c r="P177" i="15"/>
  <c r="M181" i="15"/>
  <c r="N182" i="15"/>
  <c r="N186" i="15"/>
  <c r="N190" i="15"/>
  <c r="N194" i="15"/>
  <c r="N198" i="15"/>
  <c r="N202" i="15"/>
  <c r="N206" i="15"/>
  <c r="N210" i="15"/>
  <c r="N214" i="15"/>
  <c r="N218" i="15"/>
  <c r="N222" i="15"/>
  <c r="N226" i="15"/>
  <c r="N96" i="16"/>
  <c r="N100" i="16"/>
  <c r="N104" i="16"/>
  <c r="N108" i="16"/>
  <c r="N112" i="16"/>
  <c r="N116" i="16"/>
  <c r="N120" i="16"/>
  <c r="N124" i="16"/>
  <c r="N128" i="16"/>
  <c r="N132" i="16"/>
  <c r="N136" i="16"/>
  <c r="N140" i="16"/>
  <c r="N144" i="16"/>
  <c r="N148" i="16"/>
  <c r="N152" i="16"/>
  <c r="N156" i="16"/>
  <c r="N160" i="16"/>
  <c r="N164" i="16"/>
  <c r="N168" i="16"/>
  <c r="N172" i="16"/>
  <c r="N176" i="16"/>
  <c r="N180" i="16"/>
  <c r="N188" i="16"/>
  <c r="N196" i="16"/>
  <c r="N204" i="16"/>
  <c r="N212" i="16"/>
  <c r="O225" i="18"/>
  <c r="O221" i="18"/>
  <c r="O217" i="18"/>
  <c r="O213" i="18"/>
  <c r="O209" i="18"/>
  <c r="O228" i="18"/>
  <c r="O224" i="18"/>
  <c r="O220" i="18"/>
  <c r="O216" i="18"/>
  <c r="O212" i="18"/>
  <c r="O208" i="18"/>
  <c r="O204" i="18"/>
  <c r="O200" i="18"/>
  <c r="O196" i="18"/>
  <c r="O192" i="18"/>
  <c r="O188" i="18"/>
  <c r="O184" i="18"/>
  <c r="O180" i="18"/>
  <c r="O176" i="18"/>
  <c r="O172" i="18"/>
  <c r="O168" i="18"/>
  <c r="O164" i="18"/>
  <c r="O160" i="18"/>
  <c r="O156" i="18"/>
  <c r="O152" i="18"/>
  <c r="O148" i="18"/>
  <c r="O144" i="18"/>
  <c r="O140" i="18"/>
  <c r="O136" i="18"/>
  <c r="O132" i="18"/>
  <c r="O128" i="18"/>
  <c r="O124" i="18"/>
  <c r="O120" i="18"/>
  <c r="O116" i="18"/>
  <c r="O112" i="18"/>
  <c r="O108" i="18"/>
  <c r="O104" i="18"/>
  <c r="O226" i="18"/>
  <c r="O100" i="18"/>
  <c r="O96" i="18"/>
  <c r="O203" i="18"/>
  <c r="O199" i="18"/>
  <c r="O195" i="18"/>
  <c r="O191" i="18"/>
  <c r="O187" i="18"/>
  <c r="O183" i="18"/>
  <c r="O179" i="18"/>
  <c r="O175" i="18"/>
  <c r="O171" i="18"/>
  <c r="O167" i="18"/>
  <c r="O163" i="18"/>
  <c r="O159" i="18"/>
  <c r="O155" i="18"/>
  <c r="O151" i="18"/>
  <c r="O147" i="18"/>
  <c r="O143" i="18"/>
  <c r="O139" i="18"/>
  <c r="O135" i="18"/>
  <c r="O131" i="18"/>
  <c r="O127" i="18"/>
  <c r="O123" i="18"/>
  <c r="O119" i="18"/>
  <c r="O115" i="18"/>
  <c r="O111" i="18"/>
  <c r="O107" i="18"/>
  <c r="O227" i="18"/>
  <c r="O207" i="18"/>
  <c r="O202" i="18"/>
  <c r="O198" i="18"/>
  <c r="O194" i="18"/>
  <c r="O190" i="18"/>
  <c r="O186" i="18"/>
  <c r="O182" i="18"/>
  <c r="O178" i="18"/>
  <c r="O174" i="18"/>
  <c r="O170" i="18"/>
  <c r="O166" i="18"/>
  <c r="O162" i="18"/>
  <c r="O158" i="18"/>
  <c r="O154" i="18"/>
  <c r="O150" i="18"/>
  <c r="O146" i="18"/>
  <c r="O142" i="18"/>
  <c r="O138" i="18"/>
  <c r="O134" i="18"/>
  <c r="O130" i="18"/>
  <c r="O126" i="18"/>
  <c r="O122" i="18"/>
  <c r="O118" i="18"/>
  <c r="O114" i="18"/>
  <c r="O110" i="18"/>
  <c r="O106" i="18"/>
  <c r="O103" i="18"/>
  <c r="O99" i="18"/>
  <c r="O95" i="18"/>
  <c r="O206" i="18"/>
  <c r="O205" i="18"/>
  <c r="O201" i="18"/>
  <c r="O197" i="18"/>
  <c r="O193" i="18"/>
  <c r="O189" i="18"/>
  <c r="O185" i="18"/>
  <c r="O181" i="18"/>
  <c r="O177" i="18"/>
  <c r="O173" i="18"/>
  <c r="O169" i="18"/>
  <c r="O165" i="18"/>
  <c r="O161" i="18"/>
  <c r="O157" i="18"/>
  <c r="O153" i="18"/>
  <c r="O149" i="18"/>
  <c r="O145" i="18"/>
  <c r="O141" i="18"/>
  <c r="O137" i="18"/>
  <c r="O133" i="18"/>
  <c r="O129" i="18"/>
  <c r="O125" i="18"/>
  <c r="O121" i="18"/>
  <c r="O117" i="18"/>
  <c r="O113" i="18"/>
  <c r="O109" i="18"/>
  <c r="O105" i="18"/>
  <c r="O102" i="18"/>
  <c r="O98" i="18"/>
  <c r="O94" i="18"/>
  <c r="O210" i="18"/>
  <c r="O215" i="18"/>
  <c r="O218" i="18"/>
  <c r="O223" i="18"/>
  <c r="Q93" i="15"/>
  <c r="R93" i="15" s="1"/>
  <c r="T93" i="15" s="1"/>
  <c r="M95" i="15"/>
  <c r="M99" i="15"/>
  <c r="M103" i="15"/>
  <c r="M107" i="15"/>
  <c r="M111" i="15"/>
  <c r="M115" i="15"/>
  <c r="M119" i="15"/>
  <c r="M123" i="15"/>
  <c r="M127" i="15"/>
  <c r="M131" i="15"/>
  <c r="N135" i="15"/>
  <c r="M136" i="15"/>
  <c r="M137" i="15"/>
  <c r="M138" i="15"/>
  <c r="M139" i="15"/>
  <c r="M153" i="15"/>
  <c r="M154" i="15"/>
  <c r="M155" i="15"/>
  <c r="M169" i="15"/>
  <c r="M170" i="15"/>
  <c r="M171" i="15"/>
  <c r="N181" i="15"/>
  <c r="M185" i="15"/>
  <c r="M189" i="15"/>
  <c r="M193" i="15"/>
  <c r="M197" i="15"/>
  <c r="M201" i="15"/>
  <c r="M205" i="15"/>
  <c r="M209" i="15"/>
  <c r="M213" i="15"/>
  <c r="M217" i="15"/>
  <c r="M221" i="15"/>
  <c r="M225" i="15"/>
  <c r="L185" i="16"/>
  <c r="L193" i="16"/>
  <c r="L201" i="16"/>
  <c r="N216" i="16"/>
  <c r="P228" i="18"/>
  <c r="P224" i="18"/>
  <c r="P220" i="18"/>
  <c r="P216" i="18"/>
  <c r="P212" i="18"/>
  <c r="P227" i="18"/>
  <c r="P223" i="18"/>
  <c r="P219" i="18"/>
  <c r="P215" i="18"/>
  <c r="P211" i="18"/>
  <c r="P207" i="18"/>
  <c r="P203" i="18"/>
  <c r="P199" i="18"/>
  <c r="P195" i="18"/>
  <c r="P191" i="18"/>
  <c r="P187" i="18"/>
  <c r="P183" i="18"/>
  <c r="P179" i="18"/>
  <c r="P175" i="18"/>
  <c r="P171" i="18"/>
  <c r="P167" i="18"/>
  <c r="P163" i="18"/>
  <c r="P159" i="18"/>
  <c r="P155" i="18"/>
  <c r="P151" i="18"/>
  <c r="P147" i="18"/>
  <c r="P143" i="18"/>
  <c r="P139" i="18"/>
  <c r="P135" i="18"/>
  <c r="P131" i="18"/>
  <c r="P127" i="18"/>
  <c r="P123" i="18"/>
  <c r="P119" i="18"/>
  <c r="P115" i="18"/>
  <c r="P111" i="18"/>
  <c r="P107" i="18"/>
  <c r="P226" i="18"/>
  <c r="P100" i="18"/>
  <c r="P96" i="18"/>
  <c r="P202" i="18"/>
  <c r="P198" i="18"/>
  <c r="P194" i="18"/>
  <c r="P190" i="18"/>
  <c r="P186" i="18"/>
  <c r="P182" i="18"/>
  <c r="P178" i="18"/>
  <c r="P174" i="18"/>
  <c r="P170" i="18"/>
  <c r="P166" i="18"/>
  <c r="P162" i="18"/>
  <c r="P158" i="18"/>
  <c r="P154" i="18"/>
  <c r="P150" i="18"/>
  <c r="P146" i="18"/>
  <c r="P142" i="18"/>
  <c r="P138" i="18"/>
  <c r="P134" i="18"/>
  <c r="P130" i="18"/>
  <c r="P126" i="18"/>
  <c r="P122" i="18"/>
  <c r="P118" i="18"/>
  <c r="P114" i="18"/>
  <c r="P110" i="18"/>
  <c r="P106" i="18"/>
  <c r="P103" i="18"/>
  <c r="P99" i="18"/>
  <c r="P95" i="18"/>
  <c r="P206" i="18"/>
  <c r="P205" i="18"/>
  <c r="P204" i="18"/>
  <c r="P201" i="18"/>
  <c r="P200" i="18"/>
  <c r="P197" i="18"/>
  <c r="P196" i="18"/>
  <c r="P193" i="18"/>
  <c r="P192" i="18"/>
  <c r="P189" i="18"/>
  <c r="P188" i="18"/>
  <c r="P185" i="18"/>
  <c r="P184" i="18"/>
  <c r="P181" i="18"/>
  <c r="P180" i="18"/>
  <c r="P177" i="18"/>
  <c r="P176" i="18"/>
  <c r="P173" i="18"/>
  <c r="P172" i="18"/>
  <c r="P169" i="18"/>
  <c r="P168" i="18"/>
  <c r="P165" i="18"/>
  <c r="P164" i="18"/>
  <c r="P161" i="18"/>
  <c r="P160" i="18"/>
  <c r="P157" i="18"/>
  <c r="P156" i="18"/>
  <c r="P153" i="18"/>
  <c r="P152" i="18"/>
  <c r="P149" i="18"/>
  <c r="P148" i="18"/>
  <c r="P145" i="18"/>
  <c r="P144" i="18"/>
  <c r="P141" i="18"/>
  <c r="P140" i="18"/>
  <c r="P137" i="18"/>
  <c r="P136" i="18"/>
  <c r="P133" i="18"/>
  <c r="P132" i="18"/>
  <c r="P129" i="18"/>
  <c r="P128" i="18"/>
  <c r="P125" i="18"/>
  <c r="P124" i="18"/>
  <c r="P121" i="18"/>
  <c r="P120" i="18"/>
  <c r="P117" i="18"/>
  <c r="P116" i="18"/>
  <c r="P113" i="18"/>
  <c r="P112" i="18"/>
  <c r="P109" i="18"/>
  <c r="P108" i="18"/>
  <c r="P105" i="18"/>
  <c r="P104" i="18"/>
  <c r="P208" i="18"/>
  <c r="P102" i="18"/>
  <c r="P98" i="18"/>
  <c r="P94" i="18"/>
  <c r="P221" i="18"/>
  <c r="P217" i="18"/>
  <c r="P213" i="18"/>
  <c r="P210" i="18"/>
  <c r="P218" i="18"/>
  <c r="P94" i="15"/>
  <c r="N95" i="15"/>
  <c r="L96" i="15"/>
  <c r="P98" i="15"/>
  <c r="N99" i="15"/>
  <c r="L100" i="15"/>
  <c r="P102" i="15"/>
  <c r="N103" i="15"/>
  <c r="L104" i="15"/>
  <c r="P106" i="15"/>
  <c r="N107" i="15"/>
  <c r="L108" i="15"/>
  <c r="P110" i="15"/>
  <c r="N111" i="15"/>
  <c r="L112" i="15"/>
  <c r="P114" i="15"/>
  <c r="N115" i="15"/>
  <c r="L116" i="15"/>
  <c r="P118" i="15"/>
  <c r="N119" i="15"/>
  <c r="L120" i="15"/>
  <c r="P122" i="15"/>
  <c r="N123" i="15"/>
  <c r="L124" i="15"/>
  <c r="P126" i="15"/>
  <c r="N127" i="15"/>
  <c r="L128" i="15"/>
  <c r="P130" i="15"/>
  <c r="N131" i="15"/>
  <c r="L132" i="15"/>
  <c r="P134" i="15"/>
  <c r="N137" i="15"/>
  <c r="N138" i="15"/>
  <c r="P140" i="15"/>
  <c r="P141" i="15"/>
  <c r="L150" i="15"/>
  <c r="L151" i="15"/>
  <c r="M152" i="15"/>
  <c r="N153" i="15"/>
  <c r="N154" i="15"/>
  <c r="P156" i="15"/>
  <c r="P157" i="15"/>
  <c r="L166" i="15"/>
  <c r="L167" i="15"/>
  <c r="M168" i="15"/>
  <c r="N169" i="15"/>
  <c r="N170" i="15"/>
  <c r="P172" i="15"/>
  <c r="P173" i="15"/>
  <c r="N185" i="15"/>
  <c r="N189" i="15"/>
  <c r="N193" i="15"/>
  <c r="N197" i="15"/>
  <c r="N201" i="15"/>
  <c r="N205" i="15"/>
  <c r="N209" i="15"/>
  <c r="N213" i="15"/>
  <c r="N217" i="15"/>
  <c r="N221" i="15"/>
  <c r="N225" i="15"/>
  <c r="O95" i="16"/>
  <c r="O99" i="16"/>
  <c r="O103" i="16"/>
  <c r="O107" i="16"/>
  <c r="O111" i="16"/>
  <c r="O115" i="16"/>
  <c r="O119" i="16"/>
  <c r="O123" i="16"/>
  <c r="O127" i="16"/>
  <c r="O131" i="16"/>
  <c r="O135" i="16"/>
  <c r="O139" i="16"/>
  <c r="O143" i="16"/>
  <c r="O147" i="16"/>
  <c r="O151" i="16"/>
  <c r="O155" i="16"/>
  <c r="O159" i="16"/>
  <c r="O163" i="16"/>
  <c r="O167" i="16"/>
  <c r="O171" i="16"/>
  <c r="O175" i="16"/>
  <c r="O179" i="16"/>
  <c r="O185" i="16"/>
  <c r="O193" i="16"/>
  <c r="O201" i="16"/>
  <c r="O209" i="16"/>
  <c r="N220" i="16"/>
  <c r="N101" i="19"/>
  <c r="O117" i="19"/>
  <c r="M96" i="15"/>
  <c r="M100" i="15"/>
  <c r="M104" i="15"/>
  <c r="M108" i="15"/>
  <c r="M112" i="15"/>
  <c r="M116" i="15"/>
  <c r="M120" i="15"/>
  <c r="M124" i="15"/>
  <c r="M128" i="15"/>
  <c r="M132" i="15"/>
  <c r="P136" i="15"/>
  <c r="M149" i="15"/>
  <c r="M150" i="15"/>
  <c r="M151" i="15"/>
  <c r="M165" i="15"/>
  <c r="M166" i="15"/>
  <c r="M167" i="15"/>
  <c r="P180" i="15"/>
  <c r="P181" i="15"/>
  <c r="P185" i="15"/>
  <c r="P189" i="15"/>
  <c r="P193" i="15"/>
  <c r="P197" i="15"/>
  <c r="P201" i="15"/>
  <c r="P205" i="15"/>
  <c r="P209" i="15"/>
  <c r="P213" i="15"/>
  <c r="P217" i="15"/>
  <c r="P221" i="15"/>
  <c r="P225" i="15"/>
  <c r="L228" i="16"/>
  <c r="L224" i="16"/>
  <c r="L220" i="16"/>
  <c r="L216" i="16"/>
  <c r="L212" i="16"/>
  <c r="L208" i="16"/>
  <c r="L204" i="16"/>
  <c r="L200" i="16"/>
  <c r="L196" i="16"/>
  <c r="L192" i="16"/>
  <c r="L188" i="16"/>
  <c r="L184" i="16"/>
  <c r="L180" i="16"/>
  <c r="L176" i="16"/>
  <c r="L172" i="16"/>
  <c r="L168" i="16"/>
  <c r="L164" i="16"/>
  <c r="L160" i="16"/>
  <c r="L156" i="16"/>
  <c r="L152" i="16"/>
  <c r="L148" i="16"/>
  <c r="L144" i="16"/>
  <c r="L140" i="16"/>
  <c r="L136" i="16"/>
  <c r="L132" i="16"/>
  <c r="L128" i="16"/>
  <c r="L124" i="16"/>
  <c r="L120" i="16"/>
  <c r="L116" i="16"/>
  <c r="L112" i="16"/>
  <c r="L108" i="16"/>
  <c r="L104" i="16"/>
  <c r="L100" i="16"/>
  <c r="L96" i="16"/>
  <c r="Q93" i="16"/>
  <c r="R93" i="16" s="1"/>
  <c r="T93" i="16" s="1"/>
  <c r="L227" i="16"/>
  <c r="L223" i="16"/>
  <c r="L219" i="16"/>
  <c r="L215" i="16"/>
  <c r="L211" i="16"/>
  <c r="L207" i="16"/>
  <c r="L203" i="16"/>
  <c r="L199" i="16"/>
  <c r="L195" i="16"/>
  <c r="L191" i="16"/>
  <c r="L187" i="16"/>
  <c r="L183" i="16"/>
  <c r="L179" i="16"/>
  <c r="L175" i="16"/>
  <c r="L171" i="16"/>
  <c r="L167" i="16"/>
  <c r="L163" i="16"/>
  <c r="L159" i="16"/>
  <c r="L155" i="16"/>
  <c r="L151" i="16"/>
  <c r="L147" i="16"/>
  <c r="L143" i="16"/>
  <c r="L139" i="16"/>
  <c r="L135" i="16"/>
  <c r="L131" i="16"/>
  <c r="L127" i="16"/>
  <c r="L123" i="16"/>
  <c r="L119" i="16"/>
  <c r="L115" i="16"/>
  <c r="L111" i="16"/>
  <c r="L107" i="16"/>
  <c r="L103" i="16"/>
  <c r="L99" i="16"/>
  <c r="L95" i="16"/>
  <c r="L226" i="16"/>
  <c r="L222" i="16"/>
  <c r="L218" i="16"/>
  <c r="L214" i="16"/>
  <c r="L210" i="16"/>
  <c r="L206" i="16"/>
  <c r="L202" i="16"/>
  <c r="L198" i="16"/>
  <c r="L194" i="16"/>
  <c r="L190" i="16"/>
  <c r="L186" i="16"/>
  <c r="L182" i="16"/>
  <c r="L94" i="16"/>
  <c r="L98" i="16"/>
  <c r="L102" i="16"/>
  <c r="L106" i="16"/>
  <c r="L110" i="16"/>
  <c r="L114" i="16"/>
  <c r="L118" i="16"/>
  <c r="L122" i="16"/>
  <c r="L126" i="16"/>
  <c r="L130" i="16"/>
  <c r="L134" i="16"/>
  <c r="L138" i="16"/>
  <c r="L142" i="16"/>
  <c r="L146" i="16"/>
  <c r="L150" i="16"/>
  <c r="L154" i="16"/>
  <c r="L158" i="16"/>
  <c r="L162" i="16"/>
  <c r="L166" i="16"/>
  <c r="L170" i="16"/>
  <c r="L174" i="16"/>
  <c r="L178" i="16"/>
  <c r="O187" i="16"/>
  <c r="O195" i="16"/>
  <c r="O203" i="16"/>
  <c r="O211" i="16"/>
  <c r="N224" i="16"/>
  <c r="O97" i="18"/>
  <c r="O94" i="19"/>
  <c r="L225" i="15"/>
  <c r="L221" i="15"/>
  <c r="L217" i="15"/>
  <c r="L213" i="15"/>
  <c r="L209" i="15"/>
  <c r="L205" i="15"/>
  <c r="L201" i="15"/>
  <c r="L197" i="15"/>
  <c r="L193" i="15"/>
  <c r="L189" i="15"/>
  <c r="L185" i="15"/>
  <c r="L181" i="15"/>
  <c r="L177" i="15"/>
  <c r="L173" i="15"/>
  <c r="L169" i="15"/>
  <c r="L165" i="15"/>
  <c r="L161" i="15"/>
  <c r="L157" i="15"/>
  <c r="L153" i="15"/>
  <c r="L149" i="15"/>
  <c r="L145" i="15"/>
  <c r="L141" i="15"/>
  <c r="L137" i="15"/>
  <c r="L228" i="15"/>
  <c r="L224" i="15"/>
  <c r="L220" i="15"/>
  <c r="L216" i="15"/>
  <c r="L212" i="15"/>
  <c r="L208" i="15"/>
  <c r="L204" i="15"/>
  <c r="L200" i="15"/>
  <c r="L196" i="15"/>
  <c r="L192" i="15"/>
  <c r="L188" i="15"/>
  <c r="L184" i="15"/>
  <c r="L180" i="15"/>
  <c r="L176" i="15"/>
  <c r="L172" i="15"/>
  <c r="L168" i="15"/>
  <c r="L164" i="15"/>
  <c r="L160" i="15"/>
  <c r="L156" i="15"/>
  <c r="L152" i="15"/>
  <c r="L148" i="15"/>
  <c r="L144" i="15"/>
  <c r="L140" i="15"/>
  <c r="P95" i="15"/>
  <c r="N96" i="15"/>
  <c r="L97" i="15"/>
  <c r="P99" i="15"/>
  <c r="N100" i="15"/>
  <c r="L101" i="15"/>
  <c r="P103" i="15"/>
  <c r="N104" i="15"/>
  <c r="L105" i="15"/>
  <c r="P107" i="15"/>
  <c r="N108" i="15"/>
  <c r="L109" i="15"/>
  <c r="P111" i="15"/>
  <c r="N112" i="15"/>
  <c r="L113" i="15"/>
  <c r="P115" i="15"/>
  <c r="N116" i="15"/>
  <c r="L117" i="15"/>
  <c r="P119" i="15"/>
  <c r="N120" i="15"/>
  <c r="L121" i="15"/>
  <c r="P123" i="15"/>
  <c r="N124" i="15"/>
  <c r="L125" i="15"/>
  <c r="P127" i="15"/>
  <c r="N128" i="15"/>
  <c r="L129" i="15"/>
  <c r="P131" i="15"/>
  <c r="N132" i="15"/>
  <c r="L133" i="15"/>
  <c r="P137" i="15"/>
  <c r="L146" i="15"/>
  <c r="L147" i="15"/>
  <c r="M148" i="15"/>
  <c r="N149" i="15"/>
  <c r="N150" i="15"/>
  <c r="P152" i="15"/>
  <c r="P153" i="15"/>
  <c r="L162" i="15"/>
  <c r="L163" i="15"/>
  <c r="M164" i="15"/>
  <c r="N165" i="15"/>
  <c r="P168" i="15"/>
  <c r="P169" i="15"/>
  <c r="L178" i="15"/>
  <c r="N184" i="16"/>
  <c r="N192" i="16"/>
  <c r="N200" i="16"/>
  <c r="N208" i="16"/>
  <c r="L213" i="16"/>
  <c r="O215" i="16"/>
  <c r="P97" i="18"/>
  <c r="O211" i="18"/>
  <c r="O214" i="18"/>
  <c r="O219" i="18"/>
  <c r="O222" i="18"/>
  <c r="N228" i="19"/>
  <c r="N224" i="19"/>
  <c r="N220" i="19"/>
  <c r="N216" i="19"/>
  <c r="N212" i="19"/>
  <c r="N208" i="19"/>
  <c r="N204" i="19"/>
  <c r="N200" i="19"/>
  <c r="N196" i="19"/>
  <c r="N192" i="19"/>
  <c r="N188" i="19"/>
  <c r="N184" i="19"/>
  <c r="N180" i="19"/>
  <c r="N176" i="19"/>
  <c r="N172" i="19"/>
  <c r="N168" i="19"/>
  <c r="N164" i="19"/>
  <c r="N160" i="19"/>
  <c r="N156" i="19"/>
  <c r="N152" i="19"/>
  <c r="N148" i="19"/>
  <c r="N144" i="19"/>
  <c r="N140" i="19"/>
  <c r="N136" i="19"/>
  <c r="N132" i="19"/>
  <c r="N128" i="19"/>
  <c r="N124" i="19"/>
  <c r="N120" i="19"/>
  <c r="N116" i="19"/>
  <c r="N112" i="19"/>
  <c r="N108" i="19"/>
  <c r="N104" i="19"/>
  <c r="N100" i="19"/>
  <c r="N96" i="19"/>
  <c r="N227" i="19"/>
  <c r="N223" i="19"/>
  <c r="N219" i="19"/>
  <c r="N215" i="19"/>
  <c r="N211" i="19"/>
  <c r="N207" i="19"/>
  <c r="N203" i="19"/>
  <c r="N199" i="19"/>
  <c r="N195" i="19"/>
  <c r="N191" i="19"/>
  <c r="N187" i="19"/>
  <c r="N183" i="19"/>
  <c r="N179" i="19"/>
  <c r="N175" i="19"/>
  <c r="N171" i="19"/>
  <c r="N167" i="19"/>
  <c r="N163" i="19"/>
  <c r="N159" i="19"/>
  <c r="N155" i="19"/>
  <c r="N151" i="19"/>
  <c r="N147" i="19"/>
  <c r="N143" i="19"/>
  <c r="N139" i="19"/>
  <c r="N135" i="19"/>
  <c r="N131" i="19"/>
  <c r="N127" i="19"/>
  <c r="N123" i="19"/>
  <c r="N119" i="19"/>
  <c r="N115" i="19"/>
  <c r="N111" i="19"/>
  <c r="N107" i="19"/>
  <c r="N103" i="19"/>
  <c r="N99" i="19"/>
  <c r="N95" i="19"/>
  <c r="N226" i="19"/>
  <c r="N222" i="19"/>
  <c r="N218" i="19"/>
  <c r="N214" i="19"/>
  <c r="N210" i="19"/>
  <c r="N206" i="19"/>
  <c r="N202" i="19"/>
  <c r="N198" i="19"/>
  <c r="N194" i="19"/>
  <c r="N190" i="19"/>
  <c r="N186" i="19"/>
  <c r="N182" i="19"/>
  <c r="N178" i="19"/>
  <c r="N174" i="19"/>
  <c r="N170" i="19"/>
  <c r="N166" i="19"/>
  <c r="N162" i="19"/>
  <c r="N158" i="19"/>
  <c r="N154" i="19"/>
  <c r="N150" i="19"/>
  <c r="N146" i="19"/>
  <c r="N142" i="19"/>
  <c r="N138" i="19"/>
  <c r="N134" i="19"/>
  <c r="N130" i="19"/>
  <c r="N126" i="19"/>
  <c r="N122" i="19"/>
  <c r="N118" i="19"/>
  <c r="N114" i="19"/>
  <c r="N110" i="19"/>
  <c r="N106" i="19"/>
  <c r="N102" i="19"/>
  <c r="N98" i="19"/>
  <c r="N94" i="19"/>
  <c r="N133" i="19"/>
  <c r="N117" i="19"/>
  <c r="N129" i="19"/>
  <c r="N125" i="19"/>
  <c r="N105" i="19"/>
  <c r="N97" i="19"/>
  <c r="N225" i="19"/>
  <c r="N221" i="19"/>
  <c r="N217" i="19"/>
  <c r="N213" i="19"/>
  <c r="N209" i="19"/>
  <c r="N205" i="19"/>
  <c r="N201" i="19"/>
  <c r="N197" i="19"/>
  <c r="N193" i="19"/>
  <c r="N189" i="19"/>
  <c r="N185" i="19"/>
  <c r="N181" i="19"/>
  <c r="N177" i="19"/>
  <c r="N173" i="19"/>
  <c r="N169" i="19"/>
  <c r="N165" i="19"/>
  <c r="N161" i="19"/>
  <c r="N157" i="19"/>
  <c r="N153" i="19"/>
  <c r="N113" i="19"/>
  <c r="N149" i="19"/>
  <c r="Q93" i="19"/>
  <c r="R93" i="19" s="1"/>
  <c r="T93" i="19" s="1"/>
  <c r="N145" i="19"/>
  <c r="N121" i="19"/>
  <c r="M228" i="15"/>
  <c r="M224" i="15"/>
  <c r="M220" i="15"/>
  <c r="M216" i="15"/>
  <c r="M212" i="15"/>
  <c r="M208" i="15"/>
  <c r="M204" i="15"/>
  <c r="M200" i="15"/>
  <c r="M196" i="15"/>
  <c r="M192" i="15"/>
  <c r="M188" i="15"/>
  <c r="M184" i="15"/>
  <c r="M180" i="15"/>
  <c r="M226" i="15"/>
  <c r="M222" i="15"/>
  <c r="M218" i="15"/>
  <c r="M214" i="15"/>
  <c r="M210" i="15"/>
  <c r="M206" i="15"/>
  <c r="M202" i="15"/>
  <c r="M198" i="15"/>
  <c r="Q198" i="15" s="1"/>
  <c r="R198" i="15" s="1"/>
  <c r="T198" i="15" s="1"/>
  <c r="M194" i="15"/>
  <c r="M190" i="15"/>
  <c r="M186" i="15"/>
  <c r="M182" i="15"/>
  <c r="M97" i="15"/>
  <c r="M101" i="15"/>
  <c r="M105" i="15"/>
  <c r="M109" i="15"/>
  <c r="M113" i="15"/>
  <c r="M117" i="15"/>
  <c r="M121" i="15"/>
  <c r="M125" i="15"/>
  <c r="M129" i="15"/>
  <c r="M133" i="15"/>
  <c r="M145" i="15"/>
  <c r="M146" i="15"/>
  <c r="M147" i="15"/>
  <c r="M161" i="15"/>
  <c r="M162" i="15"/>
  <c r="M163" i="15"/>
  <c r="M177" i="15"/>
  <c r="M178" i="15"/>
  <c r="L183" i="15"/>
  <c r="P184" i="15"/>
  <c r="L187" i="15"/>
  <c r="P188" i="15"/>
  <c r="L191" i="15"/>
  <c r="P192" i="15"/>
  <c r="L195" i="15"/>
  <c r="P196" i="15"/>
  <c r="L199" i="15"/>
  <c r="P200" i="15"/>
  <c r="L203" i="15"/>
  <c r="P204" i="15"/>
  <c r="L207" i="15"/>
  <c r="P208" i="15"/>
  <c r="L211" i="15"/>
  <c r="P212" i="15"/>
  <c r="L215" i="15"/>
  <c r="P216" i="15"/>
  <c r="L219" i="15"/>
  <c r="P220" i="15"/>
  <c r="L223" i="15"/>
  <c r="P224" i="15"/>
  <c r="L227" i="15"/>
  <c r="P228" i="15"/>
  <c r="N227" i="16"/>
  <c r="N223" i="16"/>
  <c r="N219" i="16"/>
  <c r="N215" i="16"/>
  <c r="N211" i="16"/>
  <c r="N207" i="16"/>
  <c r="N203" i="16"/>
  <c r="N199" i="16"/>
  <c r="N195" i="16"/>
  <c r="N191" i="16"/>
  <c r="N187" i="16"/>
  <c r="N183" i="16"/>
  <c r="N179" i="16"/>
  <c r="N175" i="16"/>
  <c r="N171" i="16"/>
  <c r="N167" i="16"/>
  <c r="N163" i="16"/>
  <c r="N159" i="16"/>
  <c r="N155" i="16"/>
  <c r="N151" i="16"/>
  <c r="N147" i="16"/>
  <c r="N143" i="16"/>
  <c r="N139" i="16"/>
  <c r="N135" i="16"/>
  <c r="N131" i="16"/>
  <c r="N127" i="16"/>
  <c r="N123" i="16"/>
  <c r="N119" i="16"/>
  <c r="N115" i="16"/>
  <c r="N111" i="16"/>
  <c r="N107" i="16"/>
  <c r="N103" i="16"/>
  <c r="N99" i="16"/>
  <c r="N95" i="16"/>
  <c r="N226" i="16"/>
  <c r="N222" i="16"/>
  <c r="N218" i="16"/>
  <c r="N214" i="16"/>
  <c r="N210" i="16"/>
  <c r="N206" i="16"/>
  <c r="N202" i="16"/>
  <c r="N198" i="16"/>
  <c r="N194" i="16"/>
  <c r="N190" i="16"/>
  <c r="N186" i="16"/>
  <c r="N182" i="16"/>
  <c r="N178" i="16"/>
  <c r="N174" i="16"/>
  <c r="N170" i="16"/>
  <c r="N166" i="16"/>
  <c r="N162" i="16"/>
  <c r="N158" i="16"/>
  <c r="N154" i="16"/>
  <c r="N150" i="16"/>
  <c r="N146" i="16"/>
  <c r="N142" i="16"/>
  <c r="N138" i="16"/>
  <c r="N134" i="16"/>
  <c r="N130" i="16"/>
  <c r="N126" i="16"/>
  <c r="N122" i="16"/>
  <c r="N118" i="16"/>
  <c r="N114" i="16"/>
  <c r="N110" i="16"/>
  <c r="N106" i="16"/>
  <c r="N102" i="16"/>
  <c r="N98" i="16"/>
  <c r="N94" i="16"/>
  <c r="N225" i="16"/>
  <c r="N221" i="16"/>
  <c r="N217" i="16"/>
  <c r="N213" i="16"/>
  <c r="N209" i="16"/>
  <c r="N205" i="16"/>
  <c r="N201" i="16"/>
  <c r="N197" i="16"/>
  <c r="N193" i="16"/>
  <c r="N189" i="16"/>
  <c r="N185" i="16"/>
  <c r="N181" i="16"/>
  <c r="L117" i="16"/>
  <c r="L121" i="16"/>
  <c r="L125" i="16"/>
  <c r="L129" i="16"/>
  <c r="L133" i="16"/>
  <c r="L137" i="16"/>
  <c r="L141" i="16"/>
  <c r="L145" i="16"/>
  <c r="L149" i="16"/>
  <c r="L153" i="16"/>
  <c r="L157" i="16"/>
  <c r="L161" i="16"/>
  <c r="L165" i="16"/>
  <c r="L169" i="16"/>
  <c r="L173" i="16"/>
  <c r="L177" i="16"/>
  <c r="L181" i="16"/>
  <c r="L189" i="16"/>
  <c r="L197" i="16"/>
  <c r="L205" i="16"/>
  <c r="L217" i="16"/>
  <c r="P209" i="18"/>
  <c r="P214" i="18"/>
  <c r="P222" i="18"/>
  <c r="P225" i="18"/>
  <c r="O228" i="19"/>
  <c r="O224" i="19"/>
  <c r="O220" i="19"/>
  <c r="O216" i="19"/>
  <c r="O212" i="19"/>
  <c r="O208" i="19"/>
  <c r="O204" i="19"/>
  <c r="O200" i="19"/>
  <c r="O196" i="19"/>
  <c r="O192" i="19"/>
  <c r="O188" i="19"/>
  <c r="O184" i="19"/>
  <c r="O180" i="19"/>
  <c r="O176" i="19"/>
  <c r="O172" i="19"/>
  <c r="O168" i="19"/>
  <c r="O164" i="19"/>
  <c r="O160" i="19"/>
  <c r="O156" i="19"/>
  <c r="O152" i="19"/>
  <c r="O148" i="19"/>
  <c r="O144" i="19"/>
  <c r="O140" i="19"/>
  <c r="O136" i="19"/>
  <c r="O132" i="19"/>
  <c r="O128" i="19"/>
  <c r="O124" i="19"/>
  <c r="O120" i="19"/>
  <c r="O116" i="19"/>
  <c r="O112" i="19"/>
  <c r="O108" i="19"/>
  <c r="O104" i="19"/>
  <c r="O100" i="19"/>
  <c r="O96" i="19"/>
  <c r="O227" i="19"/>
  <c r="O223" i="19"/>
  <c r="O219" i="19"/>
  <c r="O215" i="19"/>
  <c r="O211" i="19"/>
  <c r="O207" i="19"/>
  <c r="O203" i="19"/>
  <c r="O199" i="19"/>
  <c r="O195" i="19"/>
  <c r="O191" i="19"/>
  <c r="O187" i="19"/>
  <c r="O183" i="19"/>
  <c r="O179" i="19"/>
  <c r="O175" i="19"/>
  <c r="O171" i="19"/>
  <c r="O167" i="19"/>
  <c r="O163" i="19"/>
  <c r="O159" i="19"/>
  <c r="O155" i="19"/>
  <c r="O151" i="19"/>
  <c r="O147" i="19"/>
  <c r="O143" i="19"/>
  <c r="O139" i="19"/>
  <c r="O135" i="19"/>
  <c r="O131" i="19"/>
  <c r="O127" i="19"/>
  <c r="O123" i="19"/>
  <c r="O119" i="19"/>
  <c r="O115" i="19"/>
  <c r="O111" i="19"/>
  <c r="O107" i="19"/>
  <c r="O103" i="19"/>
  <c r="O99" i="19"/>
  <c r="O95" i="19"/>
  <c r="O226" i="19"/>
  <c r="O222" i="19"/>
  <c r="O218" i="19"/>
  <c r="O214" i="19"/>
  <c r="O210" i="19"/>
  <c r="O206" i="19"/>
  <c r="O202" i="19"/>
  <c r="O198" i="19"/>
  <c r="O194" i="19"/>
  <c r="O190" i="19"/>
  <c r="O186" i="19"/>
  <c r="O182" i="19"/>
  <c r="O178" i="19"/>
  <c r="O174" i="19"/>
  <c r="O170" i="19"/>
  <c r="O166" i="19"/>
  <c r="O162" i="19"/>
  <c r="O158" i="19"/>
  <c r="O154" i="19"/>
  <c r="O150" i="19"/>
  <c r="O146" i="19"/>
  <c r="O142" i="19"/>
  <c r="O138" i="19"/>
  <c r="O134" i="19"/>
  <c r="O130" i="19"/>
  <c r="O126" i="19"/>
  <c r="O129" i="19"/>
  <c r="O125" i="19"/>
  <c r="O118" i="19"/>
  <c r="O105" i="19"/>
  <c r="O97" i="19"/>
  <c r="O225" i="19"/>
  <c r="O221" i="19"/>
  <c r="O217" i="19"/>
  <c r="O213" i="19"/>
  <c r="O209" i="19"/>
  <c r="O205" i="19"/>
  <c r="O201" i="19"/>
  <c r="O197" i="19"/>
  <c r="O193" i="19"/>
  <c r="O189" i="19"/>
  <c r="O185" i="19"/>
  <c r="O181" i="19"/>
  <c r="O177" i="19"/>
  <c r="O173" i="19"/>
  <c r="O169" i="19"/>
  <c r="O165" i="19"/>
  <c r="O161" i="19"/>
  <c r="O157" i="19"/>
  <c r="O153" i="19"/>
  <c r="O113" i="19"/>
  <c r="O149" i="19"/>
  <c r="O106" i="19"/>
  <c r="O98" i="19"/>
  <c r="O145" i="19"/>
  <c r="O121" i="19"/>
  <c r="O114" i="19"/>
  <c r="O141" i="19"/>
  <c r="O109" i="19"/>
  <c r="O101" i="19"/>
  <c r="O122" i="19"/>
  <c r="N137" i="19"/>
  <c r="N228" i="15"/>
  <c r="N224" i="15"/>
  <c r="N220" i="15"/>
  <c r="N216" i="15"/>
  <c r="N212" i="15"/>
  <c r="N208" i="15"/>
  <c r="N204" i="15"/>
  <c r="N200" i="15"/>
  <c r="N196" i="15"/>
  <c r="N192" i="15"/>
  <c r="N188" i="15"/>
  <c r="N184" i="15"/>
  <c r="N180" i="15"/>
  <c r="N176" i="15"/>
  <c r="N172" i="15"/>
  <c r="N168" i="15"/>
  <c r="N164" i="15"/>
  <c r="N160" i="15"/>
  <c r="N156" i="15"/>
  <c r="N152" i="15"/>
  <c r="N148" i="15"/>
  <c r="N144" i="15"/>
  <c r="N140" i="15"/>
  <c r="N136" i="15"/>
  <c r="N227" i="15"/>
  <c r="N223" i="15"/>
  <c r="N219" i="15"/>
  <c r="N215" i="15"/>
  <c r="N211" i="15"/>
  <c r="N207" i="15"/>
  <c r="N203" i="15"/>
  <c r="N199" i="15"/>
  <c r="N195" i="15"/>
  <c r="N191" i="15"/>
  <c r="N187" i="15"/>
  <c r="N183" i="15"/>
  <c r="N179" i="15"/>
  <c r="N175" i="15"/>
  <c r="N171" i="15"/>
  <c r="N167" i="15"/>
  <c r="N163" i="15"/>
  <c r="N159" i="15"/>
  <c r="N155" i="15"/>
  <c r="N151" i="15"/>
  <c r="N147" i="15"/>
  <c r="N143" i="15"/>
  <c r="N139" i="15"/>
  <c r="L94" i="15"/>
  <c r="P96" i="15"/>
  <c r="N97" i="15"/>
  <c r="L98" i="15"/>
  <c r="P100" i="15"/>
  <c r="N101" i="15"/>
  <c r="L102" i="15"/>
  <c r="P104" i="15"/>
  <c r="N105" i="15"/>
  <c r="L106" i="15"/>
  <c r="P108" i="15"/>
  <c r="N109" i="15"/>
  <c r="L110" i="15"/>
  <c r="P112" i="15"/>
  <c r="N113" i="15"/>
  <c r="L114" i="15"/>
  <c r="P116" i="15"/>
  <c r="N117" i="15"/>
  <c r="L118" i="15"/>
  <c r="P120" i="15"/>
  <c r="N121" i="15"/>
  <c r="L122" i="15"/>
  <c r="P124" i="15"/>
  <c r="N125" i="15"/>
  <c r="L126" i="15"/>
  <c r="P128" i="15"/>
  <c r="N129" i="15"/>
  <c r="L130" i="15"/>
  <c r="P132" i="15"/>
  <c r="N133" i="15"/>
  <c r="L134" i="15"/>
  <c r="L142" i="15"/>
  <c r="L143" i="15"/>
  <c r="M144" i="15"/>
  <c r="N145" i="15"/>
  <c r="N146" i="15"/>
  <c r="P148" i="15"/>
  <c r="P149" i="15"/>
  <c r="L158" i="15"/>
  <c r="L159" i="15"/>
  <c r="M160" i="15"/>
  <c r="N161" i="15"/>
  <c r="N162" i="15"/>
  <c r="P164" i="15"/>
  <c r="P165" i="15"/>
  <c r="L174" i="15"/>
  <c r="L175" i="15"/>
  <c r="M176" i="15"/>
  <c r="N177" i="15"/>
  <c r="N178" i="15"/>
  <c r="M183" i="15"/>
  <c r="M187" i="15"/>
  <c r="M191" i="15"/>
  <c r="M195" i="15"/>
  <c r="M199" i="15"/>
  <c r="M203" i="15"/>
  <c r="M207" i="15"/>
  <c r="M211" i="15"/>
  <c r="M215" i="15"/>
  <c r="M219" i="15"/>
  <c r="M223" i="15"/>
  <c r="M227" i="15"/>
  <c r="O226" i="16"/>
  <c r="O222" i="16"/>
  <c r="O218" i="16"/>
  <c r="O214" i="16"/>
  <c r="O210" i="16"/>
  <c r="O206" i="16"/>
  <c r="O202" i="16"/>
  <c r="O198" i="16"/>
  <c r="O194" i="16"/>
  <c r="O190" i="16"/>
  <c r="O186" i="16"/>
  <c r="O182" i="16"/>
  <c r="O178" i="16"/>
  <c r="O174" i="16"/>
  <c r="O170" i="16"/>
  <c r="O166" i="16"/>
  <c r="O162" i="16"/>
  <c r="O158" i="16"/>
  <c r="O154" i="16"/>
  <c r="O150" i="16"/>
  <c r="O146" i="16"/>
  <c r="O142" i="16"/>
  <c r="O138" i="16"/>
  <c r="O134" i="16"/>
  <c r="O130" i="16"/>
  <c r="O126" i="16"/>
  <c r="O122" i="16"/>
  <c r="O118" i="16"/>
  <c r="O114" i="16"/>
  <c r="O110" i="16"/>
  <c r="O106" i="16"/>
  <c r="O102" i="16"/>
  <c r="O98" i="16"/>
  <c r="O94" i="16"/>
  <c r="O225" i="16"/>
  <c r="O221" i="16"/>
  <c r="O217" i="16"/>
  <c r="O213" i="16"/>
  <c r="O228" i="16"/>
  <c r="O224" i="16"/>
  <c r="O220" i="16"/>
  <c r="O216" i="16"/>
  <c r="O212" i="16"/>
  <c r="O208" i="16"/>
  <c r="O204" i="16"/>
  <c r="O200" i="16"/>
  <c r="O196" i="16"/>
  <c r="O192" i="16"/>
  <c r="O188" i="16"/>
  <c r="O184" i="16"/>
  <c r="O180" i="16"/>
  <c r="O176" i="16"/>
  <c r="O172" i="16"/>
  <c r="O168" i="16"/>
  <c r="O164" i="16"/>
  <c r="O160" i="16"/>
  <c r="O156" i="16"/>
  <c r="O152" i="16"/>
  <c r="O148" i="16"/>
  <c r="O144" i="16"/>
  <c r="O140" i="16"/>
  <c r="O136" i="16"/>
  <c r="O132" i="16"/>
  <c r="O128" i="16"/>
  <c r="O124" i="16"/>
  <c r="O120" i="16"/>
  <c r="O116" i="16"/>
  <c r="O112" i="16"/>
  <c r="O108" i="16"/>
  <c r="O104" i="16"/>
  <c r="O100" i="16"/>
  <c r="O96" i="16"/>
  <c r="N97" i="16"/>
  <c r="N101" i="16"/>
  <c r="N105" i="16"/>
  <c r="N109" i="16"/>
  <c r="N113" i="16"/>
  <c r="N117" i="16"/>
  <c r="N121" i="16"/>
  <c r="N125" i="16"/>
  <c r="N129" i="16"/>
  <c r="N133" i="16"/>
  <c r="N137" i="16"/>
  <c r="N141" i="16"/>
  <c r="N145" i="16"/>
  <c r="N149" i="16"/>
  <c r="N153" i="16"/>
  <c r="N157" i="16"/>
  <c r="N161" i="16"/>
  <c r="N165" i="16"/>
  <c r="N169" i="16"/>
  <c r="N173" i="16"/>
  <c r="N177" i="16"/>
  <c r="O181" i="16"/>
  <c r="O189" i="16"/>
  <c r="O197" i="16"/>
  <c r="O205" i="16"/>
  <c r="L221" i="16"/>
  <c r="O223" i="16"/>
  <c r="N109" i="19"/>
  <c r="O137" i="19"/>
  <c r="M97" i="16"/>
  <c r="M101" i="16"/>
  <c r="M105" i="16"/>
  <c r="M109" i="16"/>
  <c r="M113" i="16"/>
  <c r="M117" i="16"/>
  <c r="M121" i="16"/>
  <c r="M125" i="16"/>
  <c r="M129" i="16"/>
  <c r="M133" i="16"/>
  <c r="M137" i="16"/>
  <c r="M141" i="16"/>
  <c r="M145" i="16"/>
  <c r="M149" i="16"/>
  <c r="M153" i="16"/>
  <c r="M157" i="16"/>
  <c r="M161" i="16"/>
  <c r="M165" i="16"/>
  <c r="M169" i="16"/>
  <c r="M173" i="16"/>
  <c r="M177" i="16"/>
  <c r="M181" i="16"/>
  <c r="M185" i="16"/>
  <c r="M189" i="16"/>
  <c r="M193" i="16"/>
  <c r="M197" i="16"/>
  <c r="M201" i="16"/>
  <c r="M205" i="16"/>
  <c r="M209" i="16"/>
  <c r="M213" i="16"/>
  <c r="M217" i="16"/>
  <c r="M221" i="16"/>
  <c r="M225" i="16"/>
  <c r="O95" i="17"/>
  <c r="O99" i="17"/>
  <c r="O103" i="17"/>
  <c r="O107" i="17"/>
  <c r="O111" i="17"/>
  <c r="O115" i="17"/>
  <c r="O119" i="17"/>
  <c r="O123" i="17"/>
  <c r="M124" i="17"/>
  <c r="O127" i="17"/>
  <c r="M128" i="17"/>
  <c r="O131" i="17"/>
  <c r="M132" i="17"/>
  <c r="O135" i="17"/>
  <c r="M136" i="17"/>
  <c r="O139" i="17"/>
  <c r="M140" i="17"/>
  <c r="O143" i="17"/>
  <c r="M144" i="17"/>
  <c r="O147" i="17"/>
  <c r="M148" i="17"/>
  <c r="O151" i="17"/>
  <c r="M152" i="17"/>
  <c r="O155" i="17"/>
  <c r="M156" i="17"/>
  <c r="O159" i="17"/>
  <c r="M160" i="17"/>
  <c r="O163" i="17"/>
  <c r="M164" i="17"/>
  <c r="O167" i="17"/>
  <c r="M168" i="17"/>
  <c r="O171" i="17"/>
  <c r="M172" i="17"/>
  <c r="O175" i="17"/>
  <c r="M176" i="17"/>
  <c r="O179" i="17"/>
  <c r="M180" i="17"/>
  <c r="O183" i="17"/>
  <c r="M184" i="17"/>
  <c r="O187" i="17"/>
  <c r="M188" i="17"/>
  <c r="O191" i="17"/>
  <c r="M192" i="17"/>
  <c r="O195" i="17"/>
  <c r="M196" i="17"/>
  <c r="O199" i="17"/>
  <c r="M200" i="17"/>
  <c r="O203" i="17"/>
  <c r="M204" i="17"/>
  <c r="O207" i="17"/>
  <c r="M208" i="17"/>
  <c r="O211" i="17"/>
  <c r="M212" i="17"/>
  <c r="O215" i="17"/>
  <c r="M216" i="17"/>
  <c r="O219" i="17"/>
  <c r="M220" i="17"/>
  <c r="O223" i="17"/>
  <c r="M224" i="17"/>
  <c r="O227" i="17"/>
  <c r="M228" i="17"/>
  <c r="Q93" i="18"/>
  <c r="R93" i="18" s="1"/>
  <c r="T93" i="18" s="1"/>
  <c r="M95" i="18"/>
  <c r="M99" i="18"/>
  <c r="Q99" i="18" s="1"/>
  <c r="R99" i="18" s="1"/>
  <c r="T99" i="18" s="1"/>
  <c r="M103" i="18"/>
  <c r="L104" i="18"/>
  <c r="M106" i="18"/>
  <c r="L107" i="18"/>
  <c r="L108" i="18"/>
  <c r="M110" i="18"/>
  <c r="L111" i="18"/>
  <c r="L112" i="18"/>
  <c r="M114" i="18"/>
  <c r="L115" i="18"/>
  <c r="L116" i="18"/>
  <c r="M118" i="18"/>
  <c r="L119" i="18"/>
  <c r="L120" i="18"/>
  <c r="M122" i="18"/>
  <c r="L123" i="18"/>
  <c r="L124" i="18"/>
  <c r="M126" i="18"/>
  <c r="Q126" i="18" s="1"/>
  <c r="R126" i="18" s="1"/>
  <c r="T126" i="18" s="1"/>
  <c r="L127" i="18"/>
  <c r="L128" i="18"/>
  <c r="N129" i="18"/>
  <c r="M130" i="18"/>
  <c r="L131" i="18"/>
  <c r="L132" i="18"/>
  <c r="N133" i="18"/>
  <c r="M134" i="18"/>
  <c r="L135" i="18"/>
  <c r="L136" i="18"/>
  <c r="N137" i="18"/>
  <c r="M138" i="18"/>
  <c r="L139" i="18"/>
  <c r="L140" i="18"/>
  <c r="N141" i="18"/>
  <c r="M142" i="18"/>
  <c r="L143" i="18"/>
  <c r="L144" i="18"/>
  <c r="N145" i="18"/>
  <c r="M146" i="18"/>
  <c r="L147" i="18"/>
  <c r="L148" i="18"/>
  <c r="N149" i="18"/>
  <c r="M150" i="18"/>
  <c r="L151" i="18"/>
  <c r="L152" i="18"/>
  <c r="N153" i="18"/>
  <c r="M154" i="18"/>
  <c r="L155" i="18"/>
  <c r="L156" i="18"/>
  <c r="N157" i="18"/>
  <c r="M158" i="18"/>
  <c r="Q158" i="18" s="1"/>
  <c r="R158" i="18" s="1"/>
  <c r="T158" i="18" s="1"/>
  <c r="L159" i="18"/>
  <c r="L160" i="18"/>
  <c r="N161" i="18"/>
  <c r="M162" i="18"/>
  <c r="L163" i="18"/>
  <c r="L164" i="18"/>
  <c r="N165" i="18"/>
  <c r="M166" i="18"/>
  <c r="L167" i="18"/>
  <c r="L168" i="18"/>
  <c r="N169" i="18"/>
  <c r="M170" i="18"/>
  <c r="L171" i="18"/>
  <c r="L172" i="18"/>
  <c r="N173" i="18"/>
  <c r="M174" i="18"/>
  <c r="L175" i="18"/>
  <c r="L176" i="18"/>
  <c r="N177" i="18"/>
  <c r="M178" i="18"/>
  <c r="L179" i="18"/>
  <c r="L180" i="18"/>
  <c r="N181" i="18"/>
  <c r="M182" i="18"/>
  <c r="L183" i="18"/>
  <c r="L184" i="18"/>
  <c r="N185" i="18"/>
  <c r="M186" i="18"/>
  <c r="L187" i="18"/>
  <c r="L188" i="18"/>
  <c r="N189" i="18"/>
  <c r="M190" i="18"/>
  <c r="L191" i="18"/>
  <c r="L192" i="18"/>
  <c r="N193" i="18"/>
  <c r="M194" i="18"/>
  <c r="L195" i="18"/>
  <c r="L196" i="18"/>
  <c r="N197" i="18"/>
  <c r="M198" i="18"/>
  <c r="L199" i="18"/>
  <c r="L200" i="18"/>
  <c r="N201" i="18"/>
  <c r="M202" i="18"/>
  <c r="L203" i="18"/>
  <c r="L204" i="18"/>
  <c r="N205" i="18"/>
  <c r="N206" i="18"/>
  <c r="M207" i="18"/>
  <c r="M208" i="18"/>
  <c r="L227" i="18"/>
  <c r="L177" i="20"/>
  <c r="L97" i="17"/>
  <c r="L101" i="17"/>
  <c r="L105" i="17"/>
  <c r="L109" i="17"/>
  <c r="L113" i="17"/>
  <c r="L117" i="17"/>
  <c r="L121" i="17"/>
  <c r="L125" i="17"/>
  <c r="L129" i="17"/>
  <c r="L133" i="17"/>
  <c r="L137" i="17"/>
  <c r="L141" i="17"/>
  <c r="L145" i="17"/>
  <c r="L149" i="17"/>
  <c r="L153" i="17"/>
  <c r="L157" i="17"/>
  <c r="L161" i="17"/>
  <c r="L165" i="17"/>
  <c r="L169" i="17"/>
  <c r="N172" i="17"/>
  <c r="L173" i="17"/>
  <c r="N176" i="17"/>
  <c r="L177" i="17"/>
  <c r="P179" i="17"/>
  <c r="N180" i="17"/>
  <c r="L181" i="17"/>
  <c r="P183" i="17"/>
  <c r="N184" i="17"/>
  <c r="L185" i="17"/>
  <c r="P187" i="17"/>
  <c r="N188" i="17"/>
  <c r="L189" i="17"/>
  <c r="P191" i="17"/>
  <c r="N192" i="17"/>
  <c r="L193" i="17"/>
  <c r="P195" i="17"/>
  <c r="N196" i="17"/>
  <c r="L197" i="17"/>
  <c r="P199" i="17"/>
  <c r="N200" i="17"/>
  <c r="L201" i="17"/>
  <c r="P203" i="17"/>
  <c r="N204" i="17"/>
  <c r="L205" i="17"/>
  <c r="P207" i="17"/>
  <c r="N208" i="17"/>
  <c r="L209" i="17"/>
  <c r="P211" i="17"/>
  <c r="N212" i="17"/>
  <c r="L213" i="17"/>
  <c r="P215" i="17"/>
  <c r="N216" i="17"/>
  <c r="L217" i="17"/>
  <c r="P219" i="17"/>
  <c r="N220" i="17"/>
  <c r="L221" i="17"/>
  <c r="P223" i="17"/>
  <c r="N224" i="17"/>
  <c r="L225" i="17"/>
  <c r="P227" i="17"/>
  <c r="N228" i="17"/>
  <c r="M131" i="18"/>
  <c r="M132" i="18"/>
  <c r="M135" i="18"/>
  <c r="M136" i="18"/>
  <c r="M139" i="18"/>
  <c r="M140" i="18"/>
  <c r="M143" i="18"/>
  <c r="M144" i="18"/>
  <c r="M147" i="18"/>
  <c r="M148" i="18"/>
  <c r="M151" i="18"/>
  <c r="M152" i="18"/>
  <c r="M155" i="18"/>
  <c r="M156" i="18"/>
  <c r="M159" i="18"/>
  <c r="M160" i="18"/>
  <c r="M163" i="18"/>
  <c r="M164" i="18"/>
  <c r="M167" i="18"/>
  <c r="M168" i="18"/>
  <c r="M171" i="18"/>
  <c r="M172" i="18"/>
  <c r="M175" i="18"/>
  <c r="M176" i="18"/>
  <c r="M179" i="18"/>
  <c r="M180" i="18"/>
  <c r="M183" i="18"/>
  <c r="M184" i="18"/>
  <c r="N186" i="18"/>
  <c r="M187" i="18"/>
  <c r="M188" i="18"/>
  <c r="N190" i="18"/>
  <c r="M191" i="18"/>
  <c r="M192" i="18"/>
  <c r="N194" i="18"/>
  <c r="M195" i="18"/>
  <c r="M196" i="18"/>
  <c r="N198" i="18"/>
  <c r="M199" i="18"/>
  <c r="M200" i="18"/>
  <c r="N202" i="18"/>
  <c r="M203" i="18"/>
  <c r="M204" i="18"/>
  <c r="N207" i="18"/>
  <c r="M227" i="18"/>
  <c r="L161" i="20"/>
  <c r="L181" i="20"/>
  <c r="M214" i="16"/>
  <c r="M218" i="16"/>
  <c r="M222" i="16"/>
  <c r="M226" i="16"/>
  <c r="O96" i="17"/>
  <c r="M97" i="17"/>
  <c r="O100" i="17"/>
  <c r="M101" i="17"/>
  <c r="O104" i="17"/>
  <c r="M105" i="17"/>
  <c r="O108" i="17"/>
  <c r="M109" i="17"/>
  <c r="O112" i="17"/>
  <c r="M113" i="17"/>
  <c r="O116" i="17"/>
  <c r="M117" i="17"/>
  <c r="O120" i="17"/>
  <c r="M121" i="17"/>
  <c r="O124" i="17"/>
  <c r="M125" i="17"/>
  <c r="O128" i="17"/>
  <c r="M129" i="17"/>
  <c r="O132" i="17"/>
  <c r="M133" i="17"/>
  <c r="O136" i="17"/>
  <c r="M137" i="17"/>
  <c r="O140" i="17"/>
  <c r="M141" i="17"/>
  <c r="O144" i="17"/>
  <c r="M145" i="17"/>
  <c r="O148" i="17"/>
  <c r="M149" i="17"/>
  <c r="O152" i="17"/>
  <c r="M153" i="17"/>
  <c r="O156" i="17"/>
  <c r="M157" i="17"/>
  <c r="O160" i="17"/>
  <c r="M161" i="17"/>
  <c r="O164" i="17"/>
  <c r="M165" i="17"/>
  <c r="O168" i="17"/>
  <c r="M169" i="17"/>
  <c r="O172" i="17"/>
  <c r="M173" i="17"/>
  <c r="O176" i="17"/>
  <c r="M177" i="17"/>
  <c r="O180" i="17"/>
  <c r="M181" i="17"/>
  <c r="O184" i="17"/>
  <c r="M185" i="17"/>
  <c r="O188" i="17"/>
  <c r="M189" i="17"/>
  <c r="O192" i="17"/>
  <c r="M193" i="17"/>
  <c r="O196" i="17"/>
  <c r="M197" i="17"/>
  <c r="O200" i="17"/>
  <c r="M201" i="17"/>
  <c r="O204" i="17"/>
  <c r="M205" i="17"/>
  <c r="O208" i="17"/>
  <c r="M209" i="17"/>
  <c r="O212" i="17"/>
  <c r="M213" i="17"/>
  <c r="O216" i="17"/>
  <c r="M217" i="17"/>
  <c r="O220" i="17"/>
  <c r="M221" i="17"/>
  <c r="O224" i="17"/>
  <c r="M225" i="17"/>
  <c r="O228" i="17"/>
  <c r="M96" i="18"/>
  <c r="M100" i="18"/>
  <c r="N107" i="18"/>
  <c r="N111" i="18"/>
  <c r="N115" i="18"/>
  <c r="N119" i="18"/>
  <c r="N123" i="18"/>
  <c r="N127" i="18"/>
  <c r="N131" i="18"/>
  <c r="N135" i="18"/>
  <c r="N139" i="18"/>
  <c r="N143" i="18"/>
  <c r="N147" i="18"/>
  <c r="N151" i="18"/>
  <c r="N155" i="18"/>
  <c r="N159" i="18"/>
  <c r="N163" i="18"/>
  <c r="N167" i="18"/>
  <c r="N171" i="18"/>
  <c r="N175" i="18"/>
  <c r="N179" i="18"/>
  <c r="N183" i="18"/>
  <c r="N187" i="18"/>
  <c r="N191" i="18"/>
  <c r="N195" i="18"/>
  <c r="N199" i="18"/>
  <c r="N203" i="18"/>
  <c r="L212" i="18"/>
  <c r="L216" i="18"/>
  <c r="L220" i="18"/>
  <c r="M97" i="20"/>
  <c r="M113" i="20"/>
  <c r="M129" i="20"/>
  <c r="M145" i="20"/>
  <c r="M161" i="20"/>
  <c r="M181" i="20"/>
  <c r="L185" i="20"/>
  <c r="P97" i="16"/>
  <c r="P101" i="16"/>
  <c r="P105" i="16"/>
  <c r="P109" i="16"/>
  <c r="P113" i="16"/>
  <c r="P117" i="16"/>
  <c r="P121" i="16"/>
  <c r="P125" i="16"/>
  <c r="P129" i="16"/>
  <c r="P133" i="16"/>
  <c r="P137" i="16"/>
  <c r="P141" i="16"/>
  <c r="P145" i="16"/>
  <c r="P149" i="16"/>
  <c r="P153" i="16"/>
  <c r="P157" i="16"/>
  <c r="P161" i="16"/>
  <c r="P165" i="16"/>
  <c r="P169" i="16"/>
  <c r="P173" i="16"/>
  <c r="P177" i="16"/>
  <c r="P181" i="16"/>
  <c r="P185" i="16"/>
  <c r="P189" i="16"/>
  <c r="P193" i="16"/>
  <c r="P197" i="16"/>
  <c r="P201" i="16"/>
  <c r="P205" i="16"/>
  <c r="P209" i="16"/>
  <c r="P213" i="16"/>
  <c r="P217" i="16"/>
  <c r="P221" i="16"/>
  <c r="P225" i="16"/>
  <c r="L94" i="17"/>
  <c r="N97" i="17"/>
  <c r="L98" i="17"/>
  <c r="P100" i="17"/>
  <c r="N101" i="17"/>
  <c r="L102" i="17"/>
  <c r="P104" i="17"/>
  <c r="N105" i="17"/>
  <c r="L106" i="17"/>
  <c r="P108" i="17"/>
  <c r="N109" i="17"/>
  <c r="L110" i="17"/>
  <c r="P112" i="17"/>
  <c r="N113" i="17"/>
  <c r="L114" i="17"/>
  <c r="P116" i="17"/>
  <c r="N117" i="17"/>
  <c r="L118" i="17"/>
  <c r="P120" i="17"/>
  <c r="N121" i="17"/>
  <c r="L122" i="17"/>
  <c r="P124" i="17"/>
  <c r="N125" i="17"/>
  <c r="L126" i="17"/>
  <c r="P128" i="17"/>
  <c r="N129" i="17"/>
  <c r="L130" i="17"/>
  <c r="P132" i="17"/>
  <c r="N133" i="17"/>
  <c r="L134" i="17"/>
  <c r="P136" i="17"/>
  <c r="N137" i="17"/>
  <c r="L138" i="17"/>
  <c r="P140" i="17"/>
  <c r="N141" i="17"/>
  <c r="L142" i="17"/>
  <c r="P144" i="17"/>
  <c r="N145" i="17"/>
  <c r="L146" i="17"/>
  <c r="P148" i="17"/>
  <c r="N149" i="17"/>
  <c r="L150" i="17"/>
  <c r="P152" i="17"/>
  <c r="N153" i="17"/>
  <c r="L154" i="17"/>
  <c r="P156" i="17"/>
  <c r="N157" i="17"/>
  <c r="L158" i="17"/>
  <c r="P160" i="17"/>
  <c r="N161" i="17"/>
  <c r="L162" i="17"/>
  <c r="P164" i="17"/>
  <c r="N165" i="17"/>
  <c r="L166" i="17"/>
  <c r="P168" i="17"/>
  <c r="N169" i="17"/>
  <c r="L170" i="17"/>
  <c r="P172" i="17"/>
  <c r="N173" i="17"/>
  <c r="L174" i="17"/>
  <c r="P176" i="17"/>
  <c r="N177" i="17"/>
  <c r="L178" i="17"/>
  <c r="P180" i="17"/>
  <c r="N181" i="17"/>
  <c r="L182" i="17"/>
  <c r="P184" i="17"/>
  <c r="N185" i="17"/>
  <c r="L186" i="17"/>
  <c r="P188" i="17"/>
  <c r="N189" i="17"/>
  <c r="L190" i="17"/>
  <c r="P192" i="17"/>
  <c r="N193" i="17"/>
  <c r="L194" i="17"/>
  <c r="P196" i="17"/>
  <c r="N197" i="17"/>
  <c r="L198" i="17"/>
  <c r="P200" i="17"/>
  <c r="N201" i="17"/>
  <c r="L202" i="17"/>
  <c r="P204" i="17"/>
  <c r="N205" i="17"/>
  <c r="L206" i="17"/>
  <c r="P208" i="17"/>
  <c r="N209" i="17"/>
  <c r="L210" i="17"/>
  <c r="P212" i="17"/>
  <c r="N213" i="17"/>
  <c r="L214" i="17"/>
  <c r="P216" i="17"/>
  <c r="N217" i="17"/>
  <c r="L218" i="17"/>
  <c r="P220" i="17"/>
  <c r="N221" i="17"/>
  <c r="L222" i="17"/>
  <c r="P224" i="17"/>
  <c r="N225" i="17"/>
  <c r="L226" i="17"/>
  <c r="Q226" i="17" s="1"/>
  <c r="R226" i="17" s="1"/>
  <c r="T226" i="17" s="1"/>
  <c r="P228" i="17"/>
  <c r="L226" i="18"/>
  <c r="L222" i="18"/>
  <c r="L218" i="18"/>
  <c r="L214" i="18"/>
  <c r="L225" i="18"/>
  <c r="L221" i="18"/>
  <c r="L217" i="18"/>
  <c r="L213" i="18"/>
  <c r="L209" i="18"/>
  <c r="L205" i="18"/>
  <c r="L201" i="18"/>
  <c r="L197" i="18"/>
  <c r="L193" i="18"/>
  <c r="L189" i="18"/>
  <c r="L185" i="18"/>
  <c r="L181" i="18"/>
  <c r="L177" i="18"/>
  <c r="L173" i="18"/>
  <c r="L169" i="18"/>
  <c r="L165" i="18"/>
  <c r="L161" i="18"/>
  <c r="L157" i="18"/>
  <c r="L153" i="18"/>
  <c r="L149" i="18"/>
  <c r="L145" i="18"/>
  <c r="L141" i="18"/>
  <c r="L137" i="18"/>
  <c r="L133" i="18"/>
  <c r="L129" i="18"/>
  <c r="L125" i="18"/>
  <c r="L121" i="18"/>
  <c r="L117" i="18"/>
  <c r="L113" i="18"/>
  <c r="L109" i="18"/>
  <c r="L105" i="18"/>
  <c r="L228" i="18"/>
  <c r="L97" i="18"/>
  <c r="L101" i="18"/>
  <c r="L211" i="18"/>
  <c r="M212" i="18"/>
  <c r="L215" i="18"/>
  <c r="M216" i="18"/>
  <c r="L219" i="18"/>
  <c r="M220" i="18"/>
  <c r="L223" i="18"/>
  <c r="L101" i="20"/>
  <c r="L117" i="20"/>
  <c r="L133" i="20"/>
  <c r="L149" i="20"/>
  <c r="L165" i="20"/>
  <c r="M185" i="20"/>
  <c r="M95" i="16"/>
  <c r="M99" i="16"/>
  <c r="M103" i="16"/>
  <c r="M107" i="16"/>
  <c r="M111" i="16"/>
  <c r="M115" i="16"/>
  <c r="M119" i="16"/>
  <c r="M123" i="16"/>
  <c r="M127" i="16"/>
  <c r="M131" i="16"/>
  <c r="M135" i="16"/>
  <c r="M139" i="16"/>
  <c r="M143" i="16"/>
  <c r="M147" i="16"/>
  <c r="M151" i="16"/>
  <c r="M155" i="16"/>
  <c r="M159" i="16"/>
  <c r="M163" i="16"/>
  <c r="M167" i="16"/>
  <c r="M171" i="16"/>
  <c r="M175" i="16"/>
  <c r="M179" i="16"/>
  <c r="M183" i="16"/>
  <c r="M187" i="16"/>
  <c r="M191" i="16"/>
  <c r="M195" i="16"/>
  <c r="M199" i="16"/>
  <c r="M203" i="16"/>
  <c r="M207" i="16"/>
  <c r="M211" i="16"/>
  <c r="M215" i="16"/>
  <c r="M219" i="16"/>
  <c r="M223" i="16"/>
  <c r="O97" i="17"/>
  <c r="O101" i="17"/>
  <c r="O105" i="17"/>
  <c r="O109" i="17"/>
  <c r="O113" i="17"/>
  <c r="O117" i="17"/>
  <c r="O121" i="17"/>
  <c r="O125" i="17"/>
  <c r="O129" i="17"/>
  <c r="O133" i="17"/>
  <c r="O137" i="17"/>
  <c r="O141" i="17"/>
  <c r="M142" i="17"/>
  <c r="O145" i="17"/>
  <c r="M146" i="17"/>
  <c r="O149" i="17"/>
  <c r="M150" i="17"/>
  <c r="O153" i="17"/>
  <c r="M154" i="17"/>
  <c r="O157" i="17"/>
  <c r="M158" i="17"/>
  <c r="O161" i="17"/>
  <c r="M162" i="17"/>
  <c r="O165" i="17"/>
  <c r="M166" i="17"/>
  <c r="O169" i="17"/>
  <c r="M170" i="17"/>
  <c r="O173" i="17"/>
  <c r="M174" i="17"/>
  <c r="O177" i="17"/>
  <c r="M178" i="17"/>
  <c r="O181" i="17"/>
  <c r="M182" i="17"/>
  <c r="O185" i="17"/>
  <c r="M186" i="17"/>
  <c r="O189" i="17"/>
  <c r="M190" i="17"/>
  <c r="O193" i="17"/>
  <c r="M194" i="17"/>
  <c r="O197" i="17"/>
  <c r="M198" i="17"/>
  <c r="O201" i="17"/>
  <c r="M202" i="17"/>
  <c r="O205" i="17"/>
  <c r="M206" i="17"/>
  <c r="O209" i="17"/>
  <c r="M210" i="17"/>
  <c r="O213" i="17"/>
  <c r="M214" i="17"/>
  <c r="O217" i="17"/>
  <c r="M218" i="17"/>
  <c r="O221" i="17"/>
  <c r="M222" i="17"/>
  <c r="M226" i="18"/>
  <c r="M222" i="18"/>
  <c r="M218" i="18"/>
  <c r="M214" i="18"/>
  <c r="M210" i="18"/>
  <c r="M206" i="18"/>
  <c r="M225" i="18"/>
  <c r="M221" i="18"/>
  <c r="M217" i="18"/>
  <c r="M213" i="18"/>
  <c r="M209" i="18"/>
  <c r="M205" i="18"/>
  <c r="M201" i="18"/>
  <c r="M197" i="18"/>
  <c r="M193" i="18"/>
  <c r="M189" i="18"/>
  <c r="M185" i="18"/>
  <c r="M181" i="18"/>
  <c r="M177" i="18"/>
  <c r="M173" i="18"/>
  <c r="M169" i="18"/>
  <c r="M165" i="18"/>
  <c r="M161" i="18"/>
  <c r="M157" i="18"/>
  <c r="M153" i="18"/>
  <c r="M149" i="18"/>
  <c r="M145" i="18"/>
  <c r="M141" i="18"/>
  <c r="M137" i="18"/>
  <c r="M133" i="18"/>
  <c r="M129" i="18"/>
  <c r="M125" i="18"/>
  <c r="M121" i="18"/>
  <c r="M117" i="18"/>
  <c r="M113" i="18"/>
  <c r="M109" i="18"/>
  <c r="M105" i="18"/>
  <c r="M97" i="18"/>
  <c r="M101" i="18"/>
  <c r="L210" i="18"/>
  <c r="M211" i="18"/>
  <c r="M215" i="18"/>
  <c r="M219" i="18"/>
  <c r="M223" i="18"/>
  <c r="L228" i="20"/>
  <c r="L224" i="20"/>
  <c r="L220" i="20"/>
  <c r="L216" i="20"/>
  <c r="L212" i="20"/>
  <c r="L208" i="20"/>
  <c r="L204" i="20"/>
  <c r="L200" i="20"/>
  <c r="L196" i="20"/>
  <c r="L192" i="20"/>
  <c r="L188" i="20"/>
  <c r="L184" i="20"/>
  <c r="L180" i="20"/>
  <c r="L176" i="20"/>
  <c r="L172" i="20"/>
  <c r="L168" i="20"/>
  <c r="L164" i="20"/>
  <c r="L160" i="20"/>
  <c r="L156" i="20"/>
  <c r="L152" i="20"/>
  <c r="L148" i="20"/>
  <c r="L144" i="20"/>
  <c r="L140" i="20"/>
  <c r="L136" i="20"/>
  <c r="L132" i="20"/>
  <c r="L128" i="20"/>
  <c r="L124" i="20"/>
  <c r="L120" i="20"/>
  <c r="L116" i="20"/>
  <c r="L112" i="20"/>
  <c r="L108" i="20"/>
  <c r="L104" i="20"/>
  <c r="L100" i="20"/>
  <c r="L96" i="20"/>
  <c r="Q93" i="20"/>
  <c r="R93" i="20" s="1"/>
  <c r="T93" i="20" s="1"/>
  <c r="L227" i="20"/>
  <c r="L223" i="20"/>
  <c r="L219" i="20"/>
  <c r="L215" i="20"/>
  <c r="L211" i="20"/>
  <c r="L207" i="20"/>
  <c r="L203" i="20"/>
  <c r="L199" i="20"/>
  <c r="L195" i="20"/>
  <c r="L191" i="20"/>
  <c r="L187" i="20"/>
  <c r="L183" i="20"/>
  <c r="L179" i="20"/>
  <c r="L175" i="20"/>
  <c r="L171" i="20"/>
  <c r="L167" i="20"/>
  <c r="L163" i="20"/>
  <c r="L159" i="20"/>
  <c r="L155" i="20"/>
  <c r="L151" i="20"/>
  <c r="L147" i="20"/>
  <c r="L143" i="20"/>
  <c r="L139" i="20"/>
  <c r="L135" i="20"/>
  <c r="L131" i="20"/>
  <c r="L127" i="20"/>
  <c r="L123" i="20"/>
  <c r="L119" i="20"/>
  <c r="L115" i="20"/>
  <c r="L111" i="20"/>
  <c r="L107" i="20"/>
  <c r="L103" i="20"/>
  <c r="L99" i="20"/>
  <c r="L95" i="20"/>
  <c r="L226" i="20"/>
  <c r="L222" i="20"/>
  <c r="L218" i="20"/>
  <c r="L214" i="20"/>
  <c r="L210" i="20"/>
  <c r="L206" i="20"/>
  <c r="L202" i="20"/>
  <c r="L198" i="20"/>
  <c r="L194" i="20"/>
  <c r="L190" i="20"/>
  <c r="L186" i="20"/>
  <c r="L182" i="20"/>
  <c r="L178" i="20"/>
  <c r="L174" i="20"/>
  <c r="L170" i="20"/>
  <c r="L166" i="20"/>
  <c r="L162" i="20"/>
  <c r="L158" i="20"/>
  <c r="L154" i="20"/>
  <c r="L150" i="20"/>
  <c r="L146" i="20"/>
  <c r="L142" i="20"/>
  <c r="L138" i="20"/>
  <c r="L134" i="20"/>
  <c r="L130" i="20"/>
  <c r="L126" i="20"/>
  <c r="L122" i="20"/>
  <c r="L118" i="20"/>
  <c r="L114" i="20"/>
  <c r="L110" i="20"/>
  <c r="L106" i="20"/>
  <c r="L102" i="20"/>
  <c r="L98" i="20"/>
  <c r="L94" i="20"/>
  <c r="M165" i="20"/>
  <c r="L193" i="20"/>
  <c r="P94" i="16"/>
  <c r="P98" i="16"/>
  <c r="P102" i="16"/>
  <c r="P106" i="16"/>
  <c r="P110" i="16"/>
  <c r="P114" i="16"/>
  <c r="P118" i="16"/>
  <c r="P122" i="16"/>
  <c r="P126" i="16"/>
  <c r="P130" i="16"/>
  <c r="P134" i="16"/>
  <c r="P138" i="16"/>
  <c r="P142" i="16"/>
  <c r="P146" i="16"/>
  <c r="P150" i="16"/>
  <c r="P154" i="16"/>
  <c r="P158" i="16"/>
  <c r="P162" i="16"/>
  <c r="P166" i="16"/>
  <c r="P170" i="16"/>
  <c r="P174" i="16"/>
  <c r="P178" i="16"/>
  <c r="P182" i="16"/>
  <c r="P186" i="16"/>
  <c r="P190" i="16"/>
  <c r="P194" i="16"/>
  <c r="P198" i="16"/>
  <c r="P202" i="16"/>
  <c r="P206" i="16"/>
  <c r="P210" i="16"/>
  <c r="P214" i="16"/>
  <c r="P218" i="16"/>
  <c r="P222" i="16"/>
  <c r="N94" i="17"/>
  <c r="L95" i="17"/>
  <c r="P97" i="17"/>
  <c r="N98" i="17"/>
  <c r="L99" i="17"/>
  <c r="P101" i="17"/>
  <c r="N102" i="17"/>
  <c r="L103" i="17"/>
  <c r="P105" i="17"/>
  <c r="N106" i="17"/>
  <c r="L107" i="17"/>
  <c r="P109" i="17"/>
  <c r="N110" i="17"/>
  <c r="L111" i="17"/>
  <c r="P113" i="17"/>
  <c r="N114" i="17"/>
  <c r="L115" i="17"/>
  <c r="P117" i="17"/>
  <c r="N118" i="17"/>
  <c r="L119" i="17"/>
  <c r="P121" i="17"/>
  <c r="N122" i="17"/>
  <c r="L123" i="17"/>
  <c r="Q123" i="17" s="1"/>
  <c r="R123" i="17" s="1"/>
  <c r="T123" i="17" s="1"/>
  <c r="P125" i="17"/>
  <c r="N126" i="17"/>
  <c r="L127" i="17"/>
  <c r="P129" i="17"/>
  <c r="N130" i="17"/>
  <c r="L131" i="17"/>
  <c r="P133" i="17"/>
  <c r="N134" i="17"/>
  <c r="L135" i="17"/>
  <c r="P137" i="17"/>
  <c r="N138" i="17"/>
  <c r="L139" i="17"/>
  <c r="P141" i="17"/>
  <c r="N142" i="17"/>
  <c r="L143" i="17"/>
  <c r="P145" i="17"/>
  <c r="N146" i="17"/>
  <c r="L147" i="17"/>
  <c r="P149" i="17"/>
  <c r="N150" i="17"/>
  <c r="L151" i="17"/>
  <c r="P153" i="17"/>
  <c r="N154" i="17"/>
  <c r="L155" i="17"/>
  <c r="Q155" i="17" s="1"/>
  <c r="R155" i="17" s="1"/>
  <c r="T155" i="17" s="1"/>
  <c r="P157" i="17"/>
  <c r="N158" i="17"/>
  <c r="L159" i="17"/>
  <c r="P161" i="17"/>
  <c r="N162" i="17"/>
  <c r="L163" i="17"/>
  <c r="P165" i="17"/>
  <c r="N166" i="17"/>
  <c r="L167" i="17"/>
  <c r="Q167" i="17" s="1"/>
  <c r="R167" i="17" s="1"/>
  <c r="T167" i="17" s="1"/>
  <c r="P169" i="17"/>
  <c r="N170" i="17"/>
  <c r="L171" i="17"/>
  <c r="P173" i="17"/>
  <c r="N174" i="17"/>
  <c r="L175" i="17"/>
  <c r="P177" i="17"/>
  <c r="N178" i="17"/>
  <c r="L179" i="17"/>
  <c r="P181" i="17"/>
  <c r="N182" i="17"/>
  <c r="L183" i="17"/>
  <c r="P185" i="17"/>
  <c r="N186" i="17"/>
  <c r="L187" i="17"/>
  <c r="P189" i="17"/>
  <c r="N190" i="17"/>
  <c r="L191" i="17"/>
  <c r="P193" i="17"/>
  <c r="N194" i="17"/>
  <c r="L195" i="17"/>
  <c r="P197" i="17"/>
  <c r="N198" i="17"/>
  <c r="L199" i="17"/>
  <c r="Q199" i="17" s="1"/>
  <c r="R199" i="17" s="1"/>
  <c r="T199" i="17" s="1"/>
  <c r="P201" i="17"/>
  <c r="N202" i="17"/>
  <c r="L203" i="17"/>
  <c r="P205" i="17"/>
  <c r="N206" i="17"/>
  <c r="L207" i="17"/>
  <c r="P209" i="17"/>
  <c r="N210" i="17"/>
  <c r="L211" i="17"/>
  <c r="P213" i="17"/>
  <c r="N214" i="17"/>
  <c r="L215" i="17"/>
  <c r="P217" i="17"/>
  <c r="N218" i="17"/>
  <c r="L219" i="17"/>
  <c r="P221" i="17"/>
  <c r="N222" i="17"/>
  <c r="L223" i="17"/>
  <c r="N225" i="18"/>
  <c r="N221" i="18"/>
  <c r="N217" i="18"/>
  <c r="N213" i="18"/>
  <c r="N228" i="18"/>
  <c r="N224" i="18"/>
  <c r="Q224" i="18" s="1"/>
  <c r="R224" i="18" s="1"/>
  <c r="T224" i="18" s="1"/>
  <c r="N220" i="18"/>
  <c r="N216" i="18"/>
  <c r="N212" i="18"/>
  <c r="N208" i="18"/>
  <c r="N204" i="18"/>
  <c r="N200" i="18"/>
  <c r="N196" i="18"/>
  <c r="N192" i="18"/>
  <c r="N188" i="18"/>
  <c r="N184" i="18"/>
  <c r="N180" i="18"/>
  <c r="N176" i="18"/>
  <c r="N172" i="18"/>
  <c r="N168" i="18"/>
  <c r="N164" i="18"/>
  <c r="N160" i="18"/>
  <c r="N156" i="18"/>
  <c r="N152" i="18"/>
  <c r="N148" i="18"/>
  <c r="N144" i="18"/>
  <c r="N140" i="18"/>
  <c r="N136" i="18"/>
  <c r="N132" i="18"/>
  <c r="N128" i="18"/>
  <c r="N124" i="18"/>
  <c r="N120" i="18"/>
  <c r="N116" i="18"/>
  <c r="N112" i="18"/>
  <c r="N108" i="18"/>
  <c r="N104" i="18"/>
  <c r="N227" i="18"/>
  <c r="L94" i="18"/>
  <c r="N97" i="18"/>
  <c r="L98" i="18"/>
  <c r="N101" i="18"/>
  <c r="L102" i="18"/>
  <c r="N210" i="18"/>
  <c r="N211" i="18"/>
  <c r="N214" i="18"/>
  <c r="N215" i="18"/>
  <c r="N218" i="18"/>
  <c r="N219" i="18"/>
  <c r="N222" i="18"/>
  <c r="N223" i="18"/>
  <c r="M228" i="20"/>
  <c r="M224" i="20"/>
  <c r="M220" i="20"/>
  <c r="M216" i="20"/>
  <c r="M212" i="20"/>
  <c r="M208" i="20"/>
  <c r="M204" i="20"/>
  <c r="M200" i="20"/>
  <c r="M196" i="20"/>
  <c r="M192" i="20"/>
  <c r="M188" i="20"/>
  <c r="M184" i="20"/>
  <c r="M180" i="20"/>
  <c r="M176" i="20"/>
  <c r="M172" i="20"/>
  <c r="M168" i="20"/>
  <c r="M164" i="20"/>
  <c r="M160" i="20"/>
  <c r="M156" i="20"/>
  <c r="M152" i="20"/>
  <c r="M148" i="20"/>
  <c r="M144" i="20"/>
  <c r="M140" i="20"/>
  <c r="M136" i="20"/>
  <c r="M132" i="20"/>
  <c r="M128" i="20"/>
  <c r="M124" i="20"/>
  <c r="M120" i="20"/>
  <c r="M116" i="20"/>
  <c r="M112" i="20"/>
  <c r="M108" i="20"/>
  <c r="M104" i="20"/>
  <c r="M100" i="20"/>
  <c r="M96" i="20"/>
  <c r="M227" i="20"/>
  <c r="M223" i="20"/>
  <c r="M219" i="20"/>
  <c r="M215" i="20"/>
  <c r="M211" i="20"/>
  <c r="M207" i="20"/>
  <c r="M203" i="20"/>
  <c r="M199" i="20"/>
  <c r="M195" i="20"/>
  <c r="M191" i="20"/>
  <c r="M187" i="20"/>
  <c r="M183" i="20"/>
  <c r="M179" i="20"/>
  <c r="M175" i="20"/>
  <c r="M171" i="20"/>
  <c r="M167" i="20"/>
  <c r="M163" i="20"/>
  <c r="M159" i="20"/>
  <c r="M155" i="20"/>
  <c r="M151" i="20"/>
  <c r="M147" i="20"/>
  <c r="M143" i="20"/>
  <c r="M139" i="20"/>
  <c r="M135" i="20"/>
  <c r="M131" i="20"/>
  <c r="M127" i="20"/>
  <c r="M123" i="20"/>
  <c r="M119" i="20"/>
  <c r="M115" i="20"/>
  <c r="M111" i="20"/>
  <c r="M107" i="20"/>
  <c r="M103" i="20"/>
  <c r="M99" i="20"/>
  <c r="M95" i="20"/>
  <c r="M226" i="20"/>
  <c r="M222" i="20"/>
  <c r="M218" i="20"/>
  <c r="M214" i="20"/>
  <c r="M210" i="20"/>
  <c r="M206" i="20"/>
  <c r="M202" i="20"/>
  <c r="M198" i="20"/>
  <c r="M194" i="20"/>
  <c r="M190" i="20"/>
  <c r="M186" i="20"/>
  <c r="M182" i="20"/>
  <c r="M178" i="20"/>
  <c r="M174" i="20"/>
  <c r="M170" i="20"/>
  <c r="M166" i="20"/>
  <c r="M162" i="20"/>
  <c r="M158" i="20"/>
  <c r="M154" i="20"/>
  <c r="M150" i="20"/>
  <c r="M146" i="20"/>
  <c r="M142" i="20"/>
  <c r="M138" i="20"/>
  <c r="M134" i="20"/>
  <c r="M130" i="20"/>
  <c r="M126" i="20"/>
  <c r="M122" i="20"/>
  <c r="M118" i="20"/>
  <c r="M114" i="20"/>
  <c r="M110" i="20"/>
  <c r="M106" i="20"/>
  <c r="M102" i="20"/>
  <c r="M98" i="20"/>
  <c r="M94" i="20"/>
  <c r="L105" i="20"/>
  <c r="L121" i="20"/>
  <c r="L137" i="20"/>
  <c r="L153" i="20"/>
  <c r="L169" i="20"/>
  <c r="M193" i="20"/>
  <c r="L197" i="20"/>
  <c r="P225" i="24"/>
  <c r="P221" i="24"/>
  <c r="P217" i="24"/>
  <c r="P213" i="24"/>
  <c r="P209" i="24"/>
  <c r="P205" i="24"/>
  <c r="P201" i="24"/>
  <c r="P197" i="24"/>
  <c r="P193" i="24"/>
  <c r="P189" i="24"/>
  <c r="P185" i="24"/>
  <c r="P181" i="24"/>
  <c r="P177" i="24"/>
  <c r="P173" i="24"/>
  <c r="P169" i="24"/>
  <c r="P165" i="24"/>
  <c r="P161" i="24"/>
  <c r="P157" i="24"/>
  <c r="P153" i="24"/>
  <c r="P149" i="24"/>
  <c r="P227" i="24"/>
  <c r="P223" i="24"/>
  <c r="P219" i="24"/>
  <c r="P215" i="24"/>
  <c r="P211" i="24"/>
  <c r="P207" i="24"/>
  <c r="P203" i="24"/>
  <c r="P199" i="24"/>
  <c r="P195" i="24"/>
  <c r="P191" i="24"/>
  <c r="P187" i="24"/>
  <c r="P183" i="24"/>
  <c r="P179" i="24"/>
  <c r="P175" i="24"/>
  <c r="P171" i="24"/>
  <c r="P167" i="24"/>
  <c r="P163" i="24"/>
  <c r="P159" i="24"/>
  <c r="P155" i="24"/>
  <c r="P151" i="24"/>
  <c r="P147" i="24"/>
  <c r="P143" i="24"/>
  <c r="P139" i="24"/>
  <c r="P135" i="24"/>
  <c r="P131" i="24"/>
  <c r="P127" i="24"/>
  <c r="P123" i="24"/>
  <c r="P119" i="24"/>
  <c r="P115" i="24"/>
  <c r="P111" i="24"/>
  <c r="P107" i="24"/>
  <c r="P103" i="24"/>
  <c r="P99" i="24"/>
  <c r="P95" i="24"/>
  <c r="Q95" i="24" s="1"/>
  <c r="R95" i="24" s="1"/>
  <c r="T95" i="24" s="1"/>
  <c r="P224" i="24"/>
  <c r="P206" i="24"/>
  <c r="P192" i="24"/>
  <c r="P174" i="24"/>
  <c r="P156" i="24"/>
  <c r="P144" i="24"/>
  <c r="P142" i="24"/>
  <c r="P124" i="24"/>
  <c r="P113" i="24"/>
  <c r="P102" i="24"/>
  <c r="P218" i="24"/>
  <c r="P204" i="24"/>
  <c r="P186" i="24"/>
  <c r="P172" i="24"/>
  <c r="P162" i="24"/>
  <c r="P145" i="24"/>
  <c r="P122" i="24"/>
  <c r="P112" i="24"/>
  <c r="P101" i="24"/>
  <c r="P216" i="24"/>
  <c r="P198" i="24"/>
  <c r="P184" i="24"/>
  <c r="P160" i="24"/>
  <c r="P121" i="24"/>
  <c r="P110" i="24"/>
  <c r="P100" i="24"/>
  <c r="P228" i="24"/>
  <c r="P210" i="24"/>
  <c r="P196" i="24"/>
  <c r="P178" i="24"/>
  <c r="P166" i="24"/>
  <c r="P150" i="24"/>
  <c r="P120" i="24"/>
  <c r="P109" i="24"/>
  <c r="P98" i="24"/>
  <c r="P222" i="24"/>
  <c r="P208" i="24"/>
  <c r="P190" i="24"/>
  <c r="P176" i="24"/>
  <c r="P164" i="24"/>
  <c r="P146" i="24"/>
  <c r="P118" i="24"/>
  <c r="P108" i="24"/>
  <c r="P97" i="24"/>
  <c r="P220" i="24"/>
  <c r="P202" i="24"/>
  <c r="P188" i="24"/>
  <c r="P170" i="24"/>
  <c r="P154" i="24"/>
  <c r="P148" i="24"/>
  <c r="P140" i="24"/>
  <c r="P136" i="24"/>
  <c r="P132" i="24"/>
  <c r="P128" i="24"/>
  <c r="P117" i="24"/>
  <c r="P106" i="24"/>
  <c r="Q106" i="24" s="1"/>
  <c r="R106" i="24" s="1"/>
  <c r="T106" i="24" s="1"/>
  <c r="P96" i="24"/>
  <c r="P214" i="24"/>
  <c r="P200" i="24"/>
  <c r="P182" i="24"/>
  <c r="P168" i="24"/>
  <c r="P152" i="24"/>
  <c r="P141" i="24"/>
  <c r="P138" i="24"/>
  <c r="P137" i="24"/>
  <c r="P134" i="24"/>
  <c r="P133" i="24"/>
  <c r="P130" i="24"/>
  <c r="P129" i="24"/>
  <c r="P126" i="24"/>
  <c r="P116" i="24"/>
  <c r="P105" i="24"/>
  <c r="P94" i="24"/>
  <c r="Q93" i="24"/>
  <c r="R93" i="24" s="1"/>
  <c r="T93" i="24" s="1"/>
  <c r="P212" i="24"/>
  <c r="P97" i="19"/>
  <c r="P101" i="19"/>
  <c r="P105" i="19"/>
  <c r="P109" i="19"/>
  <c r="L111" i="19"/>
  <c r="P113" i="19"/>
  <c r="L115" i="19"/>
  <c r="P117" i="19"/>
  <c r="L119" i="19"/>
  <c r="P121" i="19"/>
  <c r="L123" i="19"/>
  <c r="P125" i="19"/>
  <c r="L127" i="19"/>
  <c r="P129" i="19"/>
  <c r="L131" i="19"/>
  <c r="P133" i="19"/>
  <c r="L135" i="19"/>
  <c r="P137" i="19"/>
  <c r="L139" i="19"/>
  <c r="P141" i="19"/>
  <c r="L143" i="19"/>
  <c r="P145" i="19"/>
  <c r="L147" i="19"/>
  <c r="P149" i="19"/>
  <c r="L151" i="19"/>
  <c r="P153" i="19"/>
  <c r="L155" i="19"/>
  <c r="P157" i="19"/>
  <c r="L159" i="19"/>
  <c r="P161" i="19"/>
  <c r="L163" i="19"/>
  <c r="P165" i="19"/>
  <c r="L167" i="19"/>
  <c r="P169" i="19"/>
  <c r="L171" i="19"/>
  <c r="P173" i="19"/>
  <c r="L175" i="19"/>
  <c r="P177" i="19"/>
  <c r="L179" i="19"/>
  <c r="P181" i="19"/>
  <c r="L183" i="19"/>
  <c r="P185" i="19"/>
  <c r="L187" i="19"/>
  <c r="P189" i="19"/>
  <c r="L191" i="19"/>
  <c r="P193" i="19"/>
  <c r="L195" i="19"/>
  <c r="P197" i="19"/>
  <c r="L199" i="19"/>
  <c r="P201" i="19"/>
  <c r="L203" i="19"/>
  <c r="P205" i="19"/>
  <c r="L207" i="19"/>
  <c r="P209" i="19"/>
  <c r="L211" i="19"/>
  <c r="P213" i="19"/>
  <c r="L215" i="19"/>
  <c r="P217" i="19"/>
  <c r="L219" i="19"/>
  <c r="P221" i="19"/>
  <c r="L223" i="19"/>
  <c r="P225" i="19"/>
  <c r="Q225" i="19" s="1"/>
  <c r="R225" i="19" s="1"/>
  <c r="T225" i="19" s="1"/>
  <c r="L227" i="19"/>
  <c r="N97" i="20"/>
  <c r="N101" i="20"/>
  <c r="N105" i="20"/>
  <c r="N109" i="20"/>
  <c r="N113" i="20"/>
  <c r="N117" i="20"/>
  <c r="N121" i="20"/>
  <c r="N125" i="20"/>
  <c r="N129" i="20"/>
  <c r="N133" i="20"/>
  <c r="N137" i="20"/>
  <c r="N141" i="20"/>
  <c r="N145" i="20"/>
  <c r="N149" i="20"/>
  <c r="N153" i="20"/>
  <c r="N157" i="20"/>
  <c r="N161" i="20"/>
  <c r="N165" i="20"/>
  <c r="N169" i="20"/>
  <c r="N173" i="20"/>
  <c r="N177" i="20"/>
  <c r="N181" i="20"/>
  <c r="N185" i="20"/>
  <c r="N189" i="20"/>
  <c r="N193" i="20"/>
  <c r="N197" i="20"/>
  <c r="N201" i="20"/>
  <c r="P204" i="20"/>
  <c r="N205" i="20"/>
  <c r="P208" i="20"/>
  <c r="N209" i="20"/>
  <c r="P212" i="20"/>
  <c r="N213" i="20"/>
  <c r="P216" i="20"/>
  <c r="N217" i="20"/>
  <c r="P220" i="20"/>
  <c r="N221" i="20"/>
  <c r="P224" i="20"/>
  <c r="N225" i="20"/>
  <c r="P228" i="20"/>
  <c r="L227" i="21"/>
  <c r="L223" i="21"/>
  <c r="L219" i="21"/>
  <c r="L215" i="21"/>
  <c r="L211" i="21"/>
  <c r="L207" i="21"/>
  <c r="L203" i="21"/>
  <c r="L199" i="21"/>
  <c r="L195" i="21"/>
  <c r="L191" i="21"/>
  <c r="L187" i="21"/>
  <c r="L183" i="21"/>
  <c r="L179" i="21"/>
  <c r="L175" i="21"/>
  <c r="L171" i="21"/>
  <c r="L167" i="21"/>
  <c r="L163" i="21"/>
  <c r="L159" i="21"/>
  <c r="L155" i="21"/>
  <c r="L151" i="21"/>
  <c r="L147" i="21"/>
  <c r="L143" i="21"/>
  <c r="L97" i="21"/>
  <c r="L101" i="21"/>
  <c r="L105" i="21"/>
  <c r="L109" i="21"/>
  <c r="L113" i="21"/>
  <c r="L117" i="21"/>
  <c r="L121" i="21"/>
  <c r="L125" i="21"/>
  <c r="L129" i="21"/>
  <c r="P131" i="21"/>
  <c r="L133" i="21"/>
  <c r="P135" i="21"/>
  <c r="L137" i="21"/>
  <c r="P139" i="21"/>
  <c r="L141" i="21"/>
  <c r="P146" i="21"/>
  <c r="P148" i="21"/>
  <c r="P150" i="21"/>
  <c r="P152" i="21"/>
  <c r="P154" i="21"/>
  <c r="P156" i="21"/>
  <c r="P158" i="21"/>
  <c r="P160" i="21"/>
  <c r="P162" i="21"/>
  <c r="P164" i="21"/>
  <c r="P166" i="21"/>
  <c r="P168" i="21"/>
  <c r="P170" i="21"/>
  <c r="P172" i="21"/>
  <c r="M180" i="21"/>
  <c r="L185" i="21"/>
  <c r="L190" i="21"/>
  <c r="P192" i="21"/>
  <c r="L201" i="21"/>
  <c r="L205" i="21"/>
  <c r="L212" i="21"/>
  <c r="P220" i="21"/>
  <c r="P227" i="21"/>
  <c r="P228" i="22"/>
  <c r="P224" i="22"/>
  <c r="P220" i="22"/>
  <c r="P216" i="22"/>
  <c r="P212" i="22"/>
  <c r="P208" i="22"/>
  <c r="P204" i="22"/>
  <c r="P200" i="22"/>
  <c r="P196" i="22"/>
  <c r="P192" i="22"/>
  <c r="P188" i="22"/>
  <c r="P184" i="22"/>
  <c r="P180" i="22"/>
  <c r="P176" i="22"/>
  <c r="P172" i="22"/>
  <c r="P168" i="22"/>
  <c r="P164" i="22"/>
  <c r="P160" i="22"/>
  <c r="P156" i="22"/>
  <c r="P152" i="22"/>
  <c r="P148" i="22"/>
  <c r="P144" i="22"/>
  <c r="P140" i="22"/>
  <c r="P136" i="22"/>
  <c r="P132" i="22"/>
  <c r="P128" i="22"/>
  <c r="P124" i="22"/>
  <c r="P120" i="22"/>
  <c r="P116" i="22"/>
  <c r="P112" i="22"/>
  <c r="P108" i="22"/>
  <c r="P104" i="22"/>
  <c r="P100" i="22"/>
  <c r="P96" i="22"/>
  <c r="P226" i="22"/>
  <c r="P222" i="22"/>
  <c r="P218" i="22"/>
  <c r="P214" i="22"/>
  <c r="P210" i="22"/>
  <c r="P206" i="22"/>
  <c r="P202" i="22"/>
  <c r="P198" i="22"/>
  <c r="P194" i="22"/>
  <c r="P190" i="22"/>
  <c r="P186" i="22"/>
  <c r="P182" i="22"/>
  <c r="P178" i="22"/>
  <c r="P174" i="22"/>
  <c r="P170" i="22"/>
  <c r="P166" i="22"/>
  <c r="P162" i="22"/>
  <c r="P158" i="22"/>
  <c r="P154" i="22"/>
  <c r="P150" i="22"/>
  <c r="P146" i="22"/>
  <c r="P142" i="22"/>
  <c r="P138" i="22"/>
  <c r="P134" i="22"/>
  <c r="P130" i="22"/>
  <c r="P126" i="22"/>
  <c r="P122" i="22"/>
  <c r="P118" i="22"/>
  <c r="P114" i="22"/>
  <c r="P98" i="22"/>
  <c r="P103" i="22"/>
  <c r="P117" i="22"/>
  <c r="P149" i="22"/>
  <c r="P159" i="22"/>
  <c r="P181" i="22"/>
  <c r="P191" i="22"/>
  <c r="P217" i="22"/>
  <c r="L219" i="22"/>
  <c r="P114" i="24"/>
  <c r="M155" i="19"/>
  <c r="M159" i="19"/>
  <c r="M163" i="19"/>
  <c r="M167" i="19"/>
  <c r="M171" i="19"/>
  <c r="M175" i="19"/>
  <c r="M179" i="19"/>
  <c r="M183" i="19"/>
  <c r="M187" i="19"/>
  <c r="M191" i="19"/>
  <c r="M195" i="19"/>
  <c r="M199" i="19"/>
  <c r="M203" i="19"/>
  <c r="M207" i="19"/>
  <c r="M211" i="19"/>
  <c r="M215" i="19"/>
  <c r="M219" i="19"/>
  <c r="M223" i="19"/>
  <c r="M227" i="19"/>
  <c r="O97" i="20"/>
  <c r="O101" i="20"/>
  <c r="O105" i="20"/>
  <c r="O109" i="20"/>
  <c r="O113" i="20"/>
  <c r="O117" i="20"/>
  <c r="O121" i="20"/>
  <c r="O125" i="20"/>
  <c r="O129" i="20"/>
  <c r="O133" i="20"/>
  <c r="O137" i="20"/>
  <c r="O141" i="20"/>
  <c r="O145" i="20"/>
  <c r="O149" i="20"/>
  <c r="O153" i="20"/>
  <c r="O157" i="20"/>
  <c r="O161" i="20"/>
  <c r="O165" i="20"/>
  <c r="O169" i="20"/>
  <c r="O173" i="20"/>
  <c r="O177" i="20"/>
  <c r="O181" i="20"/>
  <c r="O185" i="20"/>
  <c r="O189" i="20"/>
  <c r="O193" i="20"/>
  <c r="O197" i="20"/>
  <c r="O201" i="20"/>
  <c r="O205" i="20"/>
  <c r="O209" i="20"/>
  <c r="O213" i="20"/>
  <c r="O217" i="20"/>
  <c r="O221" i="20"/>
  <c r="O225" i="20"/>
  <c r="M227" i="21"/>
  <c r="M223" i="21"/>
  <c r="M219" i="21"/>
  <c r="M215" i="21"/>
  <c r="M211" i="21"/>
  <c r="M207" i="21"/>
  <c r="M203" i="21"/>
  <c r="M199" i="21"/>
  <c r="M195" i="21"/>
  <c r="M191" i="21"/>
  <c r="M187" i="21"/>
  <c r="M183" i="21"/>
  <c r="M179" i="21"/>
  <c r="M226" i="21"/>
  <c r="M222" i="21"/>
  <c r="M218" i="21"/>
  <c r="M214" i="21"/>
  <c r="M210" i="21"/>
  <c r="M206" i="21"/>
  <c r="M202" i="21"/>
  <c r="M198" i="21"/>
  <c r="M194" i="21"/>
  <c r="M190" i="21"/>
  <c r="M186" i="21"/>
  <c r="M182" i="21"/>
  <c r="M178" i="21"/>
  <c r="M174" i="21"/>
  <c r="M225" i="21"/>
  <c r="M221" i="21"/>
  <c r="M217" i="21"/>
  <c r="M213" i="21"/>
  <c r="M209" i="21"/>
  <c r="M205" i="21"/>
  <c r="M201" i="21"/>
  <c r="M197" i="21"/>
  <c r="M193" i="21"/>
  <c r="M189" i="21"/>
  <c r="M185" i="21"/>
  <c r="M181" i="21"/>
  <c r="M177" i="21"/>
  <c r="M173" i="21"/>
  <c r="M169" i="21"/>
  <c r="M165" i="21"/>
  <c r="M161" i="21"/>
  <c r="M157" i="21"/>
  <c r="M153" i="21"/>
  <c r="M149" i="21"/>
  <c r="M228" i="21"/>
  <c r="M224" i="21"/>
  <c r="M220" i="21"/>
  <c r="M216" i="21"/>
  <c r="M212" i="21"/>
  <c r="M208" i="21"/>
  <c r="M204" i="21"/>
  <c r="M97" i="21"/>
  <c r="M101" i="21"/>
  <c r="M105" i="21"/>
  <c r="M109" i="21"/>
  <c r="M113" i="21"/>
  <c r="M117" i="21"/>
  <c r="M121" i="21"/>
  <c r="M125" i="21"/>
  <c r="M129" i="21"/>
  <c r="M133" i="21"/>
  <c r="M137" i="21"/>
  <c r="M141" i="21"/>
  <c r="P147" i="21"/>
  <c r="P151" i="21"/>
  <c r="P155" i="21"/>
  <c r="P159" i="21"/>
  <c r="P163" i="21"/>
  <c r="P167" i="21"/>
  <c r="P171" i="21"/>
  <c r="L178" i="21"/>
  <c r="N179" i="21"/>
  <c r="N180" i="21"/>
  <c r="L184" i="21"/>
  <c r="N185" i="21"/>
  <c r="P190" i="21"/>
  <c r="P191" i="21"/>
  <c r="N195" i="21"/>
  <c r="N196" i="21"/>
  <c r="L200" i="21"/>
  <c r="N201" i="21"/>
  <c r="N205" i="21"/>
  <c r="L208" i="21"/>
  <c r="N212" i="21"/>
  <c r="P216" i="21"/>
  <c r="P223" i="21"/>
  <c r="L226" i="21"/>
  <c r="P97" i="22"/>
  <c r="P102" i="22"/>
  <c r="P107" i="22"/>
  <c r="P123" i="22"/>
  <c r="L125" i="22"/>
  <c r="P139" i="22"/>
  <c r="L141" i="22"/>
  <c r="P161" i="22"/>
  <c r="L163" i="22"/>
  <c r="P171" i="22"/>
  <c r="L173" i="22"/>
  <c r="P193" i="22"/>
  <c r="L195" i="22"/>
  <c r="P203" i="22"/>
  <c r="L205" i="22"/>
  <c r="P219" i="22"/>
  <c r="L221" i="22"/>
  <c r="N225" i="23"/>
  <c r="N221" i="23"/>
  <c r="N223" i="23"/>
  <c r="N222" i="23"/>
  <c r="N216" i="23"/>
  <c r="N212" i="23"/>
  <c r="N208" i="23"/>
  <c r="N204" i="23"/>
  <c r="N200" i="23"/>
  <c r="N196" i="23"/>
  <c r="N192" i="23"/>
  <c r="N188" i="23"/>
  <c r="N184" i="23"/>
  <c r="N180" i="23"/>
  <c r="N176" i="23"/>
  <c r="N172" i="23"/>
  <c r="N168" i="23"/>
  <c r="N164" i="23"/>
  <c r="N160" i="23"/>
  <c r="N156" i="23"/>
  <c r="N152" i="23"/>
  <c r="N148" i="23"/>
  <c r="N144" i="23"/>
  <c r="N140" i="23"/>
  <c r="N136" i="23"/>
  <c r="N132" i="23"/>
  <c r="N128" i="23"/>
  <c r="N124" i="23"/>
  <c r="N120" i="23"/>
  <c r="N116" i="23"/>
  <c r="N112" i="23"/>
  <c r="N108" i="23"/>
  <c r="N104" i="23"/>
  <c r="N100" i="23"/>
  <c r="N96" i="23"/>
  <c r="N220" i="23"/>
  <c r="N219" i="23"/>
  <c r="N215" i="23"/>
  <c r="N211" i="23"/>
  <c r="N207" i="23"/>
  <c r="N203" i="23"/>
  <c r="N199" i="23"/>
  <c r="N195" i="23"/>
  <c r="N191" i="23"/>
  <c r="N187" i="23"/>
  <c r="N183" i="23"/>
  <c r="N179" i="23"/>
  <c r="N175" i="23"/>
  <c r="N171" i="23"/>
  <c r="N167" i="23"/>
  <c r="N163" i="23"/>
  <c r="N159" i="23"/>
  <c r="N155" i="23"/>
  <c r="N151" i="23"/>
  <c r="N147" i="23"/>
  <c r="N143" i="23"/>
  <c r="N139" i="23"/>
  <c r="N135" i="23"/>
  <c r="N131" i="23"/>
  <c r="N127" i="23"/>
  <c r="N123" i="23"/>
  <c r="N119" i="23"/>
  <c r="N115" i="23"/>
  <c r="N111" i="23"/>
  <c r="N107" i="23"/>
  <c r="N103" i="23"/>
  <c r="N99" i="23"/>
  <c r="N95" i="23"/>
  <c r="N228" i="23"/>
  <c r="N227" i="23"/>
  <c r="N218" i="23"/>
  <c r="N214" i="23"/>
  <c r="N210" i="23"/>
  <c r="N206" i="23"/>
  <c r="N202" i="23"/>
  <c r="N198" i="23"/>
  <c r="N194" i="23"/>
  <c r="N190" i="23"/>
  <c r="N186" i="23"/>
  <c r="N182" i="23"/>
  <c r="N178" i="23"/>
  <c r="N174" i="23"/>
  <c r="N170" i="23"/>
  <c r="N166" i="23"/>
  <c r="N162" i="23"/>
  <c r="N158" i="23"/>
  <c r="N154" i="23"/>
  <c r="N150" i="23"/>
  <c r="N146" i="23"/>
  <c r="N142" i="23"/>
  <c r="N138" i="23"/>
  <c r="N134" i="23"/>
  <c r="N130" i="23"/>
  <c r="N126" i="23"/>
  <c r="N122" i="23"/>
  <c r="N118" i="23"/>
  <c r="N114" i="23"/>
  <c r="N110" i="23"/>
  <c r="N106" i="23"/>
  <c r="N102" i="23"/>
  <c r="N98" i="23"/>
  <c r="N94" i="23"/>
  <c r="N226" i="23"/>
  <c r="N113" i="23"/>
  <c r="N145" i="23"/>
  <c r="N177" i="23"/>
  <c r="N181" i="23"/>
  <c r="N213" i="23"/>
  <c r="P180" i="24"/>
  <c r="P94" i="19"/>
  <c r="L96" i="19"/>
  <c r="P98" i="19"/>
  <c r="L100" i="19"/>
  <c r="P102" i="19"/>
  <c r="L104" i="19"/>
  <c r="P106" i="19"/>
  <c r="L108" i="19"/>
  <c r="P110" i="19"/>
  <c r="L112" i="19"/>
  <c r="P114" i="19"/>
  <c r="L116" i="19"/>
  <c r="P118" i="19"/>
  <c r="L120" i="19"/>
  <c r="P122" i="19"/>
  <c r="Q122" i="19" s="1"/>
  <c r="R122" i="19" s="1"/>
  <c r="T122" i="19" s="1"/>
  <c r="L124" i="19"/>
  <c r="P126" i="19"/>
  <c r="L128" i="19"/>
  <c r="P130" i="19"/>
  <c r="L132" i="19"/>
  <c r="P134" i="19"/>
  <c r="L136" i="19"/>
  <c r="P138" i="19"/>
  <c r="L140" i="19"/>
  <c r="P142" i="19"/>
  <c r="L144" i="19"/>
  <c r="P146" i="19"/>
  <c r="L148" i="19"/>
  <c r="P150" i="19"/>
  <c r="L152" i="19"/>
  <c r="P154" i="19"/>
  <c r="Q154" i="19" s="1"/>
  <c r="R154" i="19" s="1"/>
  <c r="T154" i="19" s="1"/>
  <c r="L156" i="19"/>
  <c r="P158" i="19"/>
  <c r="L160" i="19"/>
  <c r="P162" i="19"/>
  <c r="L164" i="19"/>
  <c r="P166" i="19"/>
  <c r="L168" i="19"/>
  <c r="P170" i="19"/>
  <c r="L172" i="19"/>
  <c r="P174" i="19"/>
  <c r="L176" i="19"/>
  <c r="P178" i="19"/>
  <c r="L180" i="19"/>
  <c r="P182" i="19"/>
  <c r="L184" i="19"/>
  <c r="P186" i="19"/>
  <c r="Q186" i="19" s="1"/>
  <c r="R186" i="19" s="1"/>
  <c r="T186" i="19" s="1"/>
  <c r="L188" i="19"/>
  <c r="P190" i="19"/>
  <c r="L192" i="19"/>
  <c r="P194" i="19"/>
  <c r="L196" i="19"/>
  <c r="P198" i="19"/>
  <c r="L200" i="19"/>
  <c r="P202" i="19"/>
  <c r="L204" i="19"/>
  <c r="P206" i="19"/>
  <c r="L208" i="19"/>
  <c r="P210" i="19"/>
  <c r="L212" i="19"/>
  <c r="P214" i="19"/>
  <c r="L216" i="19"/>
  <c r="P218" i="19"/>
  <c r="Q218" i="19" s="1"/>
  <c r="R218" i="19" s="1"/>
  <c r="T218" i="19" s="1"/>
  <c r="L220" i="19"/>
  <c r="P222" i="19"/>
  <c r="L224" i="19"/>
  <c r="P226" i="19"/>
  <c r="L228" i="19"/>
  <c r="N94" i="20"/>
  <c r="P97" i="20"/>
  <c r="N98" i="20"/>
  <c r="P101" i="20"/>
  <c r="N102" i="20"/>
  <c r="P105" i="20"/>
  <c r="N106" i="20"/>
  <c r="P109" i="20"/>
  <c r="N110" i="20"/>
  <c r="P113" i="20"/>
  <c r="N114" i="20"/>
  <c r="P117" i="20"/>
  <c r="N118" i="20"/>
  <c r="P121" i="20"/>
  <c r="N122" i="20"/>
  <c r="P125" i="20"/>
  <c r="N126" i="20"/>
  <c r="P129" i="20"/>
  <c r="N130" i="20"/>
  <c r="P133" i="20"/>
  <c r="N134" i="20"/>
  <c r="P137" i="20"/>
  <c r="N138" i="20"/>
  <c r="P141" i="20"/>
  <c r="N142" i="20"/>
  <c r="P145" i="20"/>
  <c r="N146" i="20"/>
  <c r="P149" i="20"/>
  <c r="N150" i="20"/>
  <c r="P153" i="20"/>
  <c r="N154" i="20"/>
  <c r="P157" i="20"/>
  <c r="N158" i="20"/>
  <c r="P161" i="20"/>
  <c r="N162" i="20"/>
  <c r="P165" i="20"/>
  <c r="N166" i="20"/>
  <c r="P169" i="20"/>
  <c r="N170" i="20"/>
  <c r="P173" i="20"/>
  <c r="N174" i="20"/>
  <c r="P177" i="20"/>
  <c r="N178" i="20"/>
  <c r="P181" i="20"/>
  <c r="N182" i="20"/>
  <c r="P185" i="20"/>
  <c r="N186" i="20"/>
  <c r="P189" i="20"/>
  <c r="N190" i="20"/>
  <c r="P193" i="20"/>
  <c r="N194" i="20"/>
  <c r="P197" i="20"/>
  <c r="N198" i="20"/>
  <c r="P201" i="20"/>
  <c r="N202" i="20"/>
  <c r="P205" i="20"/>
  <c r="N206" i="20"/>
  <c r="P209" i="20"/>
  <c r="N210" i="20"/>
  <c r="P213" i="20"/>
  <c r="N214" i="20"/>
  <c r="P217" i="20"/>
  <c r="N218" i="20"/>
  <c r="P221" i="20"/>
  <c r="N222" i="20"/>
  <c r="P225" i="20"/>
  <c r="N226" i="20"/>
  <c r="N226" i="21"/>
  <c r="N222" i="21"/>
  <c r="N218" i="21"/>
  <c r="N214" i="21"/>
  <c r="N210" i="21"/>
  <c r="N206" i="21"/>
  <c r="N202" i="21"/>
  <c r="N198" i="21"/>
  <c r="N194" i="21"/>
  <c r="N190" i="21"/>
  <c r="N186" i="21"/>
  <c r="N182" i="21"/>
  <c r="N178" i="21"/>
  <c r="N174" i="21"/>
  <c r="N170" i="21"/>
  <c r="N166" i="21"/>
  <c r="N162" i="21"/>
  <c r="N158" i="21"/>
  <c r="N154" i="21"/>
  <c r="N150" i="21"/>
  <c r="N146" i="21"/>
  <c r="N142" i="21"/>
  <c r="L94" i="21"/>
  <c r="P96" i="21"/>
  <c r="N97" i="21"/>
  <c r="L98" i="21"/>
  <c r="P100" i="21"/>
  <c r="Q100" i="21" s="1"/>
  <c r="R100" i="21" s="1"/>
  <c r="T100" i="21" s="1"/>
  <c r="N101" i="21"/>
  <c r="L102" i="21"/>
  <c r="P104" i="21"/>
  <c r="Q104" i="21" s="1"/>
  <c r="R104" i="21" s="1"/>
  <c r="T104" i="21" s="1"/>
  <c r="N105" i="21"/>
  <c r="L106" i="21"/>
  <c r="P108" i="21"/>
  <c r="N109" i="21"/>
  <c r="L110" i="21"/>
  <c r="P112" i="21"/>
  <c r="Q112" i="21" s="1"/>
  <c r="R112" i="21" s="1"/>
  <c r="T112" i="21" s="1"/>
  <c r="N113" i="21"/>
  <c r="L114" i="21"/>
  <c r="P116" i="21"/>
  <c r="N117" i="21"/>
  <c r="L118" i="21"/>
  <c r="P120" i="21"/>
  <c r="N121" i="21"/>
  <c r="L122" i="21"/>
  <c r="P124" i="21"/>
  <c r="Q124" i="21" s="1"/>
  <c r="R124" i="21" s="1"/>
  <c r="T124" i="21" s="1"/>
  <c r="N125" i="21"/>
  <c r="L126" i="21"/>
  <c r="P128" i="21"/>
  <c r="Q128" i="21" s="1"/>
  <c r="R128" i="21" s="1"/>
  <c r="T128" i="21" s="1"/>
  <c r="N129" i="21"/>
  <c r="L130" i="21"/>
  <c r="P132" i="21"/>
  <c r="N133" i="21"/>
  <c r="L134" i="21"/>
  <c r="P136" i="21"/>
  <c r="N137" i="21"/>
  <c r="L138" i="21"/>
  <c r="P140" i="21"/>
  <c r="N141" i="21"/>
  <c r="L142" i="21"/>
  <c r="L177" i="21"/>
  <c r="O178" i="21"/>
  <c r="O179" i="21"/>
  <c r="P180" i="21"/>
  <c r="M184" i="21"/>
  <c r="L189" i="21"/>
  <c r="L194" i="21"/>
  <c r="P196" i="21"/>
  <c r="M200" i="21"/>
  <c r="L204" i="21"/>
  <c r="N208" i="21"/>
  <c r="P212" i="21"/>
  <c r="N215" i="21"/>
  <c r="P219" i="21"/>
  <c r="L222" i="21"/>
  <c r="P226" i="21"/>
  <c r="L96" i="22"/>
  <c r="P101" i="22"/>
  <c r="L105" i="22"/>
  <c r="P106" i="22"/>
  <c r="P111" i="22"/>
  <c r="L113" i="22"/>
  <c r="P125" i="22"/>
  <c r="P141" i="22"/>
  <c r="L143" i="22"/>
  <c r="P151" i="22"/>
  <c r="L153" i="22"/>
  <c r="P173" i="22"/>
  <c r="L175" i="22"/>
  <c r="P183" i="22"/>
  <c r="L185" i="22"/>
  <c r="P205" i="22"/>
  <c r="L207" i="22"/>
  <c r="P221" i="22"/>
  <c r="L223" i="22"/>
  <c r="N117" i="23"/>
  <c r="N149" i="23"/>
  <c r="N209" i="23"/>
  <c r="P194" i="24"/>
  <c r="M96" i="19"/>
  <c r="M100" i="19"/>
  <c r="M104" i="19"/>
  <c r="M108" i="19"/>
  <c r="M112" i="19"/>
  <c r="M116" i="19"/>
  <c r="M120" i="19"/>
  <c r="M124" i="19"/>
  <c r="M128" i="19"/>
  <c r="M132" i="19"/>
  <c r="M136" i="19"/>
  <c r="M140" i="19"/>
  <c r="M144" i="19"/>
  <c r="M148" i="19"/>
  <c r="M152" i="19"/>
  <c r="M156" i="19"/>
  <c r="M160" i="19"/>
  <c r="M164" i="19"/>
  <c r="M168" i="19"/>
  <c r="M172" i="19"/>
  <c r="M176" i="19"/>
  <c r="M180" i="19"/>
  <c r="M184" i="19"/>
  <c r="M188" i="19"/>
  <c r="M192" i="19"/>
  <c r="M196" i="19"/>
  <c r="M200" i="19"/>
  <c r="M204" i="19"/>
  <c r="M208" i="19"/>
  <c r="M212" i="19"/>
  <c r="M216" i="19"/>
  <c r="M220" i="19"/>
  <c r="M224" i="19"/>
  <c r="M228" i="19"/>
  <c r="O94" i="20"/>
  <c r="O98" i="20"/>
  <c r="O102" i="20"/>
  <c r="O106" i="20"/>
  <c r="O110" i="20"/>
  <c r="O114" i="20"/>
  <c r="O118" i="20"/>
  <c r="O122" i="20"/>
  <c r="O126" i="20"/>
  <c r="O130" i="20"/>
  <c r="O134" i="20"/>
  <c r="O138" i="20"/>
  <c r="O142" i="20"/>
  <c r="O146" i="20"/>
  <c r="O150" i="20"/>
  <c r="O154" i="20"/>
  <c r="O158" i="20"/>
  <c r="O162" i="20"/>
  <c r="O166" i="20"/>
  <c r="O170" i="20"/>
  <c r="O174" i="20"/>
  <c r="O178" i="20"/>
  <c r="O182" i="20"/>
  <c r="O186" i="20"/>
  <c r="O190" i="20"/>
  <c r="O194" i="20"/>
  <c r="O198" i="20"/>
  <c r="O202" i="20"/>
  <c r="O206" i="20"/>
  <c r="O210" i="20"/>
  <c r="O214" i="20"/>
  <c r="O218" i="20"/>
  <c r="O222" i="20"/>
  <c r="O226" i="20"/>
  <c r="O226" i="21"/>
  <c r="O222" i="21"/>
  <c r="O218" i="21"/>
  <c r="O214" i="21"/>
  <c r="O210" i="21"/>
  <c r="O206" i="21"/>
  <c r="O202" i="21"/>
  <c r="O198" i="21"/>
  <c r="O194" i="21"/>
  <c r="O190" i="21"/>
  <c r="O186" i="21"/>
  <c r="O182" i="21"/>
  <c r="O225" i="21"/>
  <c r="O221" i="21"/>
  <c r="O217" i="21"/>
  <c r="O213" i="21"/>
  <c r="O209" i="21"/>
  <c r="O205" i="21"/>
  <c r="O201" i="21"/>
  <c r="O197" i="21"/>
  <c r="O193" i="21"/>
  <c r="O189" i="21"/>
  <c r="O185" i="21"/>
  <c r="O181" i="21"/>
  <c r="O177" i="21"/>
  <c r="O173" i="21"/>
  <c r="O228" i="21"/>
  <c r="O224" i="21"/>
  <c r="O220" i="21"/>
  <c r="O216" i="21"/>
  <c r="O212" i="21"/>
  <c r="O208" i="21"/>
  <c r="O204" i="21"/>
  <c r="O200" i="21"/>
  <c r="O196" i="21"/>
  <c r="O192" i="21"/>
  <c r="O188" i="21"/>
  <c r="O184" i="21"/>
  <c r="O180" i="21"/>
  <c r="O176" i="21"/>
  <c r="O172" i="21"/>
  <c r="O168" i="21"/>
  <c r="O164" i="21"/>
  <c r="O160" i="21"/>
  <c r="O156" i="21"/>
  <c r="O152" i="21"/>
  <c r="O148" i="21"/>
  <c r="O227" i="21"/>
  <c r="O223" i="21"/>
  <c r="O219" i="21"/>
  <c r="O215" i="21"/>
  <c r="O211" i="21"/>
  <c r="O207" i="21"/>
  <c r="O203" i="21"/>
  <c r="M94" i="21"/>
  <c r="O97" i="21"/>
  <c r="M98" i="21"/>
  <c r="O101" i="21"/>
  <c r="M102" i="21"/>
  <c r="O105" i="21"/>
  <c r="M106" i="21"/>
  <c r="O109" i="21"/>
  <c r="M110" i="21"/>
  <c r="O113" i="21"/>
  <c r="M114" i="21"/>
  <c r="O117" i="21"/>
  <c r="M118" i="21"/>
  <c r="O121" i="21"/>
  <c r="M122" i="21"/>
  <c r="O125" i="21"/>
  <c r="M126" i="21"/>
  <c r="O129" i="21"/>
  <c r="M130" i="21"/>
  <c r="O133" i="21"/>
  <c r="M134" i="21"/>
  <c r="O137" i="21"/>
  <c r="M138" i="21"/>
  <c r="O141" i="21"/>
  <c r="M142" i="21"/>
  <c r="M143" i="21"/>
  <c r="L144" i="21"/>
  <c r="L176" i="21"/>
  <c r="N177" i="21"/>
  <c r="P178" i="21"/>
  <c r="P179" i="21"/>
  <c r="N183" i="21"/>
  <c r="N184" i="21"/>
  <c r="L188" i="21"/>
  <c r="N189" i="21"/>
  <c r="P194" i="21"/>
  <c r="P195" i="21"/>
  <c r="N199" i="21"/>
  <c r="N200" i="21"/>
  <c r="N204" i="21"/>
  <c r="P208" i="21"/>
  <c r="N211" i="21"/>
  <c r="P215" i="21"/>
  <c r="L218" i="21"/>
  <c r="L225" i="21"/>
  <c r="L95" i="22"/>
  <c r="L100" i="22"/>
  <c r="P105" i="22"/>
  <c r="L109" i="22"/>
  <c r="P110" i="22"/>
  <c r="P113" i="22"/>
  <c r="L127" i="22"/>
  <c r="P131" i="22"/>
  <c r="L133" i="22"/>
  <c r="P153" i="22"/>
  <c r="L155" i="22"/>
  <c r="P163" i="22"/>
  <c r="L165" i="22"/>
  <c r="P185" i="22"/>
  <c r="L187" i="22"/>
  <c r="P195" i="22"/>
  <c r="L197" i="22"/>
  <c r="P207" i="22"/>
  <c r="L209" i="22"/>
  <c r="P223" i="22"/>
  <c r="N121" i="23"/>
  <c r="N153" i="23"/>
  <c r="N205" i="23"/>
  <c r="P104" i="24"/>
  <c r="P95" i="19"/>
  <c r="L97" i="19"/>
  <c r="P99" i="19"/>
  <c r="L101" i="19"/>
  <c r="P103" i="19"/>
  <c r="L105" i="19"/>
  <c r="P107" i="19"/>
  <c r="L109" i="19"/>
  <c r="P111" i="19"/>
  <c r="L113" i="19"/>
  <c r="P115" i="19"/>
  <c r="L117" i="19"/>
  <c r="P119" i="19"/>
  <c r="L121" i="19"/>
  <c r="P123" i="19"/>
  <c r="L125" i="19"/>
  <c r="P127" i="19"/>
  <c r="L129" i="19"/>
  <c r="P131" i="19"/>
  <c r="L133" i="19"/>
  <c r="P135" i="19"/>
  <c r="L137" i="19"/>
  <c r="P139" i="19"/>
  <c r="L141" i="19"/>
  <c r="P143" i="19"/>
  <c r="L145" i="19"/>
  <c r="P147" i="19"/>
  <c r="L149" i="19"/>
  <c r="P151" i="19"/>
  <c r="L153" i="19"/>
  <c r="P155" i="19"/>
  <c r="L157" i="19"/>
  <c r="P159" i="19"/>
  <c r="L161" i="19"/>
  <c r="P163" i="19"/>
  <c r="L165" i="19"/>
  <c r="P167" i="19"/>
  <c r="L169" i="19"/>
  <c r="P171" i="19"/>
  <c r="L173" i="19"/>
  <c r="P175" i="19"/>
  <c r="L177" i="19"/>
  <c r="P179" i="19"/>
  <c r="L181" i="19"/>
  <c r="P183" i="19"/>
  <c r="L185" i="19"/>
  <c r="P187" i="19"/>
  <c r="L189" i="19"/>
  <c r="P191" i="19"/>
  <c r="L193" i="19"/>
  <c r="P195" i="19"/>
  <c r="L197" i="19"/>
  <c r="P199" i="19"/>
  <c r="L201" i="19"/>
  <c r="P203" i="19"/>
  <c r="L205" i="19"/>
  <c r="P207" i="19"/>
  <c r="L209" i="19"/>
  <c r="P211" i="19"/>
  <c r="L213" i="19"/>
  <c r="P215" i="19"/>
  <c r="L217" i="19"/>
  <c r="P219" i="19"/>
  <c r="L221" i="19"/>
  <c r="P223" i="19"/>
  <c r="N95" i="20"/>
  <c r="N99" i="20"/>
  <c r="N103" i="20"/>
  <c r="N107" i="20"/>
  <c r="N111" i="20"/>
  <c r="N115" i="20"/>
  <c r="N119" i="20"/>
  <c r="N123" i="20"/>
  <c r="N127" i="20"/>
  <c r="N131" i="20"/>
  <c r="N135" i="20"/>
  <c r="N139" i="20"/>
  <c r="N143" i="20"/>
  <c r="N147" i="20"/>
  <c r="N151" i="20"/>
  <c r="N155" i="20"/>
  <c r="N159" i="20"/>
  <c r="N163" i="20"/>
  <c r="N167" i="20"/>
  <c r="N171" i="20"/>
  <c r="P174" i="20"/>
  <c r="N175" i="20"/>
  <c r="P178" i="20"/>
  <c r="N179" i="20"/>
  <c r="P182" i="20"/>
  <c r="N183" i="20"/>
  <c r="P186" i="20"/>
  <c r="N187" i="20"/>
  <c r="P190" i="20"/>
  <c r="N191" i="20"/>
  <c r="P194" i="20"/>
  <c r="N195" i="20"/>
  <c r="P198" i="20"/>
  <c r="N199" i="20"/>
  <c r="P202" i="20"/>
  <c r="N203" i="20"/>
  <c r="P206" i="20"/>
  <c r="N207" i="20"/>
  <c r="P210" i="20"/>
  <c r="N211" i="20"/>
  <c r="P214" i="20"/>
  <c r="N215" i="20"/>
  <c r="P218" i="20"/>
  <c r="N219" i="20"/>
  <c r="P222" i="20"/>
  <c r="N223" i="20"/>
  <c r="P225" i="21"/>
  <c r="P221" i="21"/>
  <c r="P217" i="21"/>
  <c r="P213" i="21"/>
  <c r="P209" i="21"/>
  <c r="P205" i="21"/>
  <c r="P201" i="21"/>
  <c r="P197" i="21"/>
  <c r="P193" i="21"/>
  <c r="P189" i="21"/>
  <c r="P185" i="21"/>
  <c r="P181" i="21"/>
  <c r="P177" i="21"/>
  <c r="P173" i="21"/>
  <c r="P169" i="21"/>
  <c r="P165" i="21"/>
  <c r="P161" i="21"/>
  <c r="P157" i="21"/>
  <c r="P153" i="21"/>
  <c r="P149" i="21"/>
  <c r="P145" i="21"/>
  <c r="L95" i="21"/>
  <c r="P97" i="21"/>
  <c r="L99" i="21"/>
  <c r="P101" i="21"/>
  <c r="L103" i="21"/>
  <c r="P105" i="21"/>
  <c r="L107" i="21"/>
  <c r="P109" i="21"/>
  <c r="L111" i="21"/>
  <c r="P113" i="21"/>
  <c r="L115" i="21"/>
  <c r="P117" i="21"/>
  <c r="L119" i="21"/>
  <c r="P121" i="21"/>
  <c r="L123" i="21"/>
  <c r="P125" i="21"/>
  <c r="L127" i="21"/>
  <c r="P129" i="21"/>
  <c r="L131" i="21"/>
  <c r="P133" i="21"/>
  <c r="L135" i="21"/>
  <c r="P137" i="21"/>
  <c r="L139" i="21"/>
  <c r="P141" i="21"/>
  <c r="M144" i="21"/>
  <c r="L145" i="21"/>
  <c r="L174" i="21"/>
  <c r="M175" i="21"/>
  <c r="M176" i="21"/>
  <c r="L182" i="21"/>
  <c r="O183" i="21"/>
  <c r="P184" i="21"/>
  <c r="M188" i="21"/>
  <c r="L193" i="21"/>
  <c r="L198" i="21"/>
  <c r="O199" i="21"/>
  <c r="P200" i="21"/>
  <c r="P204" i="21"/>
  <c r="N207" i="21"/>
  <c r="P211" i="21"/>
  <c r="L214" i="21"/>
  <c r="P218" i="21"/>
  <c r="L221" i="21"/>
  <c r="N225" i="21"/>
  <c r="L228" i="21"/>
  <c r="L226" i="22"/>
  <c r="L222" i="22"/>
  <c r="L218" i="22"/>
  <c r="L214" i="22"/>
  <c r="L210" i="22"/>
  <c r="L206" i="22"/>
  <c r="L202" i="22"/>
  <c r="L198" i="22"/>
  <c r="L194" i="22"/>
  <c r="L190" i="22"/>
  <c r="L186" i="22"/>
  <c r="L182" i="22"/>
  <c r="L178" i="22"/>
  <c r="L174" i="22"/>
  <c r="L170" i="22"/>
  <c r="L166" i="22"/>
  <c r="L162" i="22"/>
  <c r="L158" i="22"/>
  <c r="L154" i="22"/>
  <c r="L150" i="22"/>
  <c r="L146" i="22"/>
  <c r="L142" i="22"/>
  <c r="L138" i="22"/>
  <c r="L134" i="22"/>
  <c r="L130" i="22"/>
  <c r="L126" i="22"/>
  <c r="L122" i="22"/>
  <c r="L118" i="22"/>
  <c r="L114" i="22"/>
  <c r="L110" i="22"/>
  <c r="L106" i="22"/>
  <c r="L102" i="22"/>
  <c r="L98" i="22"/>
  <c r="L94" i="22"/>
  <c r="L228" i="22"/>
  <c r="L224" i="22"/>
  <c r="L220" i="22"/>
  <c r="L216" i="22"/>
  <c r="L212" i="22"/>
  <c r="L208" i="22"/>
  <c r="L204" i="22"/>
  <c r="L200" i="22"/>
  <c r="L196" i="22"/>
  <c r="L192" i="22"/>
  <c r="L188" i="22"/>
  <c r="L184" i="22"/>
  <c r="L180" i="22"/>
  <c r="L176" i="22"/>
  <c r="L172" i="22"/>
  <c r="L168" i="22"/>
  <c r="L164" i="22"/>
  <c r="L160" i="22"/>
  <c r="L156" i="22"/>
  <c r="L152" i="22"/>
  <c r="L148" i="22"/>
  <c r="L144" i="22"/>
  <c r="L140" i="22"/>
  <c r="L136" i="22"/>
  <c r="L132" i="22"/>
  <c r="L128" i="22"/>
  <c r="L124" i="22"/>
  <c r="L120" i="22"/>
  <c r="L116" i="22"/>
  <c r="L112" i="22"/>
  <c r="Q93" i="22"/>
  <c r="R93" i="22" s="1"/>
  <c r="T93" i="22" s="1"/>
  <c r="L99" i="22"/>
  <c r="L104" i="22"/>
  <c r="P109" i="22"/>
  <c r="L115" i="22"/>
  <c r="P119" i="22"/>
  <c r="L121" i="22"/>
  <c r="P133" i="22"/>
  <c r="L135" i="22"/>
  <c r="P143" i="22"/>
  <c r="L145" i="22"/>
  <c r="P165" i="22"/>
  <c r="L167" i="22"/>
  <c r="P175" i="22"/>
  <c r="L177" i="22"/>
  <c r="P197" i="22"/>
  <c r="L199" i="22"/>
  <c r="P209" i="22"/>
  <c r="L211" i="22"/>
  <c r="P225" i="22"/>
  <c r="L227" i="22"/>
  <c r="N125" i="23"/>
  <c r="N157" i="23"/>
  <c r="N201" i="23"/>
  <c r="P158" i="24"/>
  <c r="M97" i="19"/>
  <c r="M101" i="19"/>
  <c r="M105" i="19"/>
  <c r="M109" i="19"/>
  <c r="M113" i="19"/>
  <c r="M117" i="19"/>
  <c r="M121" i="19"/>
  <c r="M125" i="19"/>
  <c r="M129" i="19"/>
  <c r="M133" i="19"/>
  <c r="M137" i="19"/>
  <c r="M141" i="19"/>
  <c r="M145" i="19"/>
  <c r="M149" i="19"/>
  <c r="M153" i="19"/>
  <c r="M157" i="19"/>
  <c r="M161" i="19"/>
  <c r="M165" i="19"/>
  <c r="M169" i="19"/>
  <c r="M173" i="19"/>
  <c r="M177" i="19"/>
  <c r="M181" i="19"/>
  <c r="M185" i="19"/>
  <c r="M189" i="19"/>
  <c r="M193" i="19"/>
  <c r="M197" i="19"/>
  <c r="M201" i="19"/>
  <c r="M205" i="19"/>
  <c r="M209" i="19"/>
  <c r="M213" i="19"/>
  <c r="M217" i="19"/>
  <c r="M221" i="19"/>
  <c r="O95" i="20"/>
  <c r="O99" i="20"/>
  <c r="O103" i="20"/>
  <c r="O107" i="20"/>
  <c r="O111" i="20"/>
  <c r="O115" i="20"/>
  <c r="O119" i="20"/>
  <c r="O123" i="20"/>
  <c r="O127" i="20"/>
  <c r="O131" i="20"/>
  <c r="O135" i="20"/>
  <c r="O139" i="20"/>
  <c r="O143" i="20"/>
  <c r="O147" i="20"/>
  <c r="O151" i="20"/>
  <c r="O155" i="20"/>
  <c r="O159" i="20"/>
  <c r="O163" i="20"/>
  <c r="O167" i="20"/>
  <c r="O171" i="20"/>
  <c r="O175" i="20"/>
  <c r="O179" i="20"/>
  <c r="O183" i="20"/>
  <c r="O187" i="20"/>
  <c r="O191" i="20"/>
  <c r="O195" i="20"/>
  <c r="O199" i="20"/>
  <c r="O203" i="20"/>
  <c r="O207" i="20"/>
  <c r="O211" i="20"/>
  <c r="O215" i="20"/>
  <c r="O219" i="20"/>
  <c r="O223" i="20"/>
  <c r="Q93" i="21"/>
  <c r="R93" i="21" s="1"/>
  <c r="T93" i="21" s="1"/>
  <c r="M95" i="21"/>
  <c r="M99" i="21"/>
  <c r="M103" i="21"/>
  <c r="M107" i="21"/>
  <c r="M111" i="21"/>
  <c r="M115" i="21"/>
  <c r="M119" i="21"/>
  <c r="M123" i="21"/>
  <c r="M127" i="21"/>
  <c r="M131" i="21"/>
  <c r="M135" i="21"/>
  <c r="M139" i="21"/>
  <c r="P142" i="21"/>
  <c r="M145" i="21"/>
  <c r="L146" i="21"/>
  <c r="L148" i="21"/>
  <c r="L149" i="21"/>
  <c r="L150" i="21"/>
  <c r="Q150" i="21" s="1"/>
  <c r="R150" i="21" s="1"/>
  <c r="T150" i="21" s="1"/>
  <c r="L152" i="21"/>
  <c r="L153" i="21"/>
  <c r="L154" i="21"/>
  <c r="L156" i="21"/>
  <c r="L157" i="21"/>
  <c r="L158" i="21"/>
  <c r="L160" i="21"/>
  <c r="Q160" i="21" s="1"/>
  <c r="R160" i="21" s="1"/>
  <c r="T160" i="21" s="1"/>
  <c r="L161" i="21"/>
  <c r="L162" i="21"/>
  <c r="L164" i="21"/>
  <c r="L165" i="21"/>
  <c r="L166" i="21"/>
  <c r="L168" i="21"/>
  <c r="L169" i="21"/>
  <c r="L170" i="21"/>
  <c r="L172" i="21"/>
  <c r="L173" i="21"/>
  <c r="O174" i="21"/>
  <c r="N175" i="21"/>
  <c r="N176" i="21"/>
  <c r="P182" i="21"/>
  <c r="P183" i="21"/>
  <c r="N187" i="21"/>
  <c r="N188" i="21"/>
  <c r="L192" i="21"/>
  <c r="N193" i="21"/>
  <c r="P198" i="21"/>
  <c r="P199" i="21"/>
  <c r="N203" i="21"/>
  <c r="P207" i="21"/>
  <c r="L210" i="21"/>
  <c r="P214" i="21"/>
  <c r="L217" i="21"/>
  <c r="N221" i="21"/>
  <c r="L224" i="21"/>
  <c r="N228" i="21"/>
  <c r="L103" i="22"/>
  <c r="L108" i="22"/>
  <c r="P121" i="22"/>
  <c r="P145" i="22"/>
  <c r="L147" i="22"/>
  <c r="P155" i="22"/>
  <c r="L157" i="22"/>
  <c r="P177" i="22"/>
  <c r="L179" i="22"/>
  <c r="P187" i="22"/>
  <c r="L189" i="22"/>
  <c r="P211" i="22"/>
  <c r="L213" i="22"/>
  <c r="P227" i="22"/>
  <c r="N97" i="23"/>
  <c r="N129" i="23"/>
  <c r="N161" i="23"/>
  <c r="N197" i="23"/>
  <c r="P125" i="24"/>
  <c r="O134" i="22"/>
  <c r="M135" i="22"/>
  <c r="O138" i="22"/>
  <c r="M139" i="22"/>
  <c r="O142" i="22"/>
  <c r="M143" i="22"/>
  <c r="O146" i="22"/>
  <c r="M147" i="22"/>
  <c r="O150" i="22"/>
  <c r="M151" i="22"/>
  <c r="O154" i="22"/>
  <c r="M155" i="22"/>
  <c r="O158" i="22"/>
  <c r="M159" i="22"/>
  <c r="O162" i="22"/>
  <c r="M163" i="22"/>
  <c r="O166" i="22"/>
  <c r="M167" i="22"/>
  <c r="O170" i="22"/>
  <c r="M171" i="22"/>
  <c r="O174" i="22"/>
  <c r="M175" i="22"/>
  <c r="O178" i="22"/>
  <c r="M179" i="22"/>
  <c r="O182" i="22"/>
  <c r="M183" i="22"/>
  <c r="O186" i="22"/>
  <c r="M187" i="22"/>
  <c r="O190" i="22"/>
  <c r="M191" i="22"/>
  <c r="O194" i="22"/>
  <c r="M195" i="22"/>
  <c r="O198" i="22"/>
  <c r="M199" i="22"/>
  <c r="O202" i="22"/>
  <c r="M203" i="22"/>
  <c r="O206" i="22"/>
  <c r="M207" i="22"/>
  <c r="O210" i="22"/>
  <c r="M211" i="22"/>
  <c r="O214" i="22"/>
  <c r="M215" i="22"/>
  <c r="O218" i="22"/>
  <c r="M219" i="22"/>
  <c r="O222" i="22"/>
  <c r="M223" i="22"/>
  <c r="O226" i="22"/>
  <c r="M227" i="22"/>
  <c r="O97" i="23"/>
  <c r="O101" i="23"/>
  <c r="O105" i="23"/>
  <c r="O109" i="23"/>
  <c r="O113" i="23"/>
  <c r="O117" i="23"/>
  <c r="O121" i="23"/>
  <c r="O125" i="23"/>
  <c r="O129" i="23"/>
  <c r="O133" i="23"/>
  <c r="O137" i="23"/>
  <c r="O141" i="23"/>
  <c r="O145" i="23"/>
  <c r="O149" i="23"/>
  <c r="O153" i="23"/>
  <c r="O157" i="23"/>
  <c r="O161" i="23"/>
  <c r="O165" i="23"/>
  <c r="O169" i="23"/>
  <c r="O173" i="23"/>
  <c r="O177" i="23"/>
  <c r="M178" i="23"/>
  <c r="O181" i="23"/>
  <c r="M182" i="23"/>
  <c r="O185" i="23"/>
  <c r="M186" i="23"/>
  <c r="O189" i="23"/>
  <c r="M190" i="23"/>
  <c r="O193" i="23"/>
  <c r="M194" i="23"/>
  <c r="O197" i="23"/>
  <c r="M198" i="23"/>
  <c r="O201" i="23"/>
  <c r="M202" i="23"/>
  <c r="O205" i="23"/>
  <c r="M206" i="23"/>
  <c r="O209" i="23"/>
  <c r="M210" i="23"/>
  <c r="O213" i="23"/>
  <c r="M214" i="23"/>
  <c r="O217" i="23"/>
  <c r="M218" i="23"/>
  <c r="O224" i="23"/>
  <c r="O225" i="23"/>
  <c r="M227" i="23"/>
  <c r="L228" i="23"/>
  <c r="N211" i="24"/>
  <c r="N217" i="24"/>
  <c r="O223" i="24"/>
  <c r="N207" i="22"/>
  <c r="N211" i="22"/>
  <c r="N215" i="22"/>
  <c r="N219" i="22"/>
  <c r="N223" i="22"/>
  <c r="N227" i="22"/>
  <c r="P228" i="23"/>
  <c r="P224" i="23"/>
  <c r="P220" i="23"/>
  <c r="P97" i="23"/>
  <c r="P101" i="23"/>
  <c r="P105" i="23"/>
  <c r="P109" i="23"/>
  <c r="P113" i="23"/>
  <c r="P117" i="23"/>
  <c r="P121" i="23"/>
  <c r="P125" i="23"/>
  <c r="P129" i="23"/>
  <c r="P133" i="23"/>
  <c r="P137" i="23"/>
  <c r="P141" i="23"/>
  <c r="P145" i="23"/>
  <c r="P149" i="23"/>
  <c r="P153" i="23"/>
  <c r="P157" i="23"/>
  <c r="P161" i="23"/>
  <c r="P165" i="23"/>
  <c r="P169" i="23"/>
  <c r="P173" i="23"/>
  <c r="P177" i="23"/>
  <c r="P181" i="23"/>
  <c r="L183" i="23"/>
  <c r="P185" i="23"/>
  <c r="L187" i="23"/>
  <c r="P189" i="23"/>
  <c r="L191" i="23"/>
  <c r="P193" i="23"/>
  <c r="L195" i="23"/>
  <c r="P197" i="23"/>
  <c r="L199" i="23"/>
  <c r="P201" i="23"/>
  <c r="L203" i="23"/>
  <c r="P205" i="23"/>
  <c r="L207" i="23"/>
  <c r="P209" i="23"/>
  <c r="L211" i="23"/>
  <c r="P213" i="23"/>
  <c r="L215" i="23"/>
  <c r="P217" i="23"/>
  <c r="L219" i="23"/>
  <c r="P225" i="23"/>
  <c r="O226" i="23"/>
  <c r="M228" i="23"/>
  <c r="O97" i="24"/>
  <c r="N98" i="24"/>
  <c r="O107" i="24"/>
  <c r="O108" i="24"/>
  <c r="N109" i="24"/>
  <c r="O118" i="24"/>
  <c r="N119" i="24"/>
  <c r="M120" i="24"/>
  <c r="M121" i="24"/>
  <c r="O147" i="24"/>
  <c r="N151" i="24"/>
  <c r="M164" i="24"/>
  <c r="N167" i="24"/>
  <c r="N173" i="24"/>
  <c r="M176" i="24"/>
  <c r="O179" i="24"/>
  <c r="N199" i="24"/>
  <c r="N205" i="24"/>
  <c r="M208" i="24"/>
  <c r="O211" i="24"/>
  <c r="L225" i="25"/>
  <c r="L221" i="25"/>
  <c r="L217" i="25"/>
  <c r="L213" i="25"/>
  <c r="L209" i="25"/>
  <c r="L205" i="25"/>
  <c r="L201" i="25"/>
  <c r="L197" i="25"/>
  <c r="L193" i="25"/>
  <c r="L189" i="25"/>
  <c r="L228" i="25"/>
  <c r="L224" i="25"/>
  <c r="L220" i="25"/>
  <c r="L216" i="25"/>
  <c r="L212" i="25"/>
  <c r="L208" i="25"/>
  <c r="L204" i="25"/>
  <c r="L200" i="25"/>
  <c r="L196" i="25"/>
  <c r="L192" i="25"/>
  <c r="L188" i="25"/>
  <c r="L227" i="25"/>
  <c r="L223" i="25"/>
  <c r="L219" i="25"/>
  <c r="L215" i="25"/>
  <c r="L211" i="25"/>
  <c r="L207" i="25"/>
  <c r="L203" i="25"/>
  <c r="L199" i="25"/>
  <c r="L226" i="25"/>
  <c r="L222" i="25"/>
  <c r="L218" i="25"/>
  <c r="L214" i="25"/>
  <c r="L210" i="25"/>
  <c r="L206" i="25"/>
  <c r="L202" i="25"/>
  <c r="L198" i="25"/>
  <c r="L194" i="25"/>
  <c r="L190" i="25"/>
  <c r="L186" i="25"/>
  <c r="L182" i="25"/>
  <c r="L178" i="25"/>
  <c r="L174" i="25"/>
  <c r="L170" i="25"/>
  <c r="L166" i="25"/>
  <c r="L162" i="25"/>
  <c r="L158" i="25"/>
  <c r="L154" i="25"/>
  <c r="L150" i="25"/>
  <c r="L146" i="25"/>
  <c r="L142" i="25"/>
  <c r="L138" i="25"/>
  <c r="L134" i="25"/>
  <c r="L130" i="25"/>
  <c r="L126" i="25"/>
  <c r="L122" i="25"/>
  <c r="L118" i="25"/>
  <c r="L114" i="25"/>
  <c r="L110" i="25"/>
  <c r="L106" i="25"/>
  <c r="L102" i="25"/>
  <c r="L98" i="25"/>
  <c r="L94" i="25"/>
  <c r="L185" i="25"/>
  <c r="L181" i="25"/>
  <c r="L177" i="25"/>
  <c r="L173" i="25"/>
  <c r="L169" i="25"/>
  <c r="L165" i="25"/>
  <c r="L161" i="25"/>
  <c r="L157" i="25"/>
  <c r="L153" i="25"/>
  <c r="L149" i="25"/>
  <c r="L145" i="25"/>
  <c r="L141" i="25"/>
  <c r="L137" i="25"/>
  <c r="L133" i="25"/>
  <c r="L129" i="25"/>
  <c r="L125" i="25"/>
  <c r="L121" i="25"/>
  <c r="L117" i="25"/>
  <c r="L113" i="25"/>
  <c r="L109" i="25"/>
  <c r="L105" i="25"/>
  <c r="L101" i="25"/>
  <c r="L97" i="25"/>
  <c r="L184" i="25"/>
  <c r="L180" i="25"/>
  <c r="L176" i="25"/>
  <c r="L172" i="25"/>
  <c r="L168" i="25"/>
  <c r="L164" i="25"/>
  <c r="L160" i="25"/>
  <c r="L156" i="25"/>
  <c r="L152" i="25"/>
  <c r="L148" i="25"/>
  <c r="L144" i="25"/>
  <c r="L140" i="25"/>
  <c r="L136" i="25"/>
  <c r="L132" i="25"/>
  <c r="L128" i="25"/>
  <c r="L124" i="25"/>
  <c r="L120" i="25"/>
  <c r="L116" i="25"/>
  <c r="L112" i="25"/>
  <c r="L108" i="25"/>
  <c r="L104" i="25"/>
  <c r="L100" i="25"/>
  <c r="L96" i="25"/>
  <c r="P97" i="25"/>
  <c r="L99" i="25"/>
  <c r="P121" i="25"/>
  <c r="L123" i="25"/>
  <c r="P153" i="25"/>
  <c r="L155" i="25"/>
  <c r="P185" i="25"/>
  <c r="O95" i="22"/>
  <c r="M96" i="22"/>
  <c r="O99" i="22"/>
  <c r="M100" i="22"/>
  <c r="O103" i="22"/>
  <c r="M104" i="22"/>
  <c r="O107" i="22"/>
  <c r="M108" i="22"/>
  <c r="O111" i="22"/>
  <c r="M112" i="22"/>
  <c r="O115" i="22"/>
  <c r="M116" i="22"/>
  <c r="O119" i="22"/>
  <c r="M120" i="22"/>
  <c r="O123" i="22"/>
  <c r="M124" i="22"/>
  <c r="O127" i="22"/>
  <c r="M128" i="22"/>
  <c r="O131" i="22"/>
  <c r="M132" i="22"/>
  <c r="O135" i="22"/>
  <c r="M136" i="22"/>
  <c r="O139" i="22"/>
  <c r="M140" i="22"/>
  <c r="O143" i="22"/>
  <c r="M144" i="22"/>
  <c r="O147" i="22"/>
  <c r="M148" i="22"/>
  <c r="O151" i="22"/>
  <c r="M152" i="22"/>
  <c r="O155" i="22"/>
  <c r="M156" i="22"/>
  <c r="O159" i="22"/>
  <c r="M160" i="22"/>
  <c r="O163" i="22"/>
  <c r="M164" i="22"/>
  <c r="O167" i="22"/>
  <c r="M168" i="22"/>
  <c r="O171" i="22"/>
  <c r="M172" i="22"/>
  <c r="O175" i="22"/>
  <c r="M176" i="22"/>
  <c r="O179" i="22"/>
  <c r="M180" i="22"/>
  <c r="O183" i="22"/>
  <c r="M184" i="22"/>
  <c r="O187" i="22"/>
  <c r="M188" i="22"/>
  <c r="O191" i="22"/>
  <c r="M192" i="22"/>
  <c r="O195" i="22"/>
  <c r="M196" i="22"/>
  <c r="O199" i="22"/>
  <c r="M200" i="22"/>
  <c r="O203" i="22"/>
  <c r="M204" i="22"/>
  <c r="O207" i="22"/>
  <c r="M208" i="22"/>
  <c r="O211" i="22"/>
  <c r="M212" i="22"/>
  <c r="O215" i="22"/>
  <c r="M216" i="22"/>
  <c r="O219" i="22"/>
  <c r="M220" i="22"/>
  <c r="O223" i="22"/>
  <c r="M224" i="22"/>
  <c r="O227" i="22"/>
  <c r="M228" i="22"/>
  <c r="Q93" i="23"/>
  <c r="R93" i="23" s="1"/>
  <c r="T93" i="23" s="1"/>
  <c r="O94" i="23"/>
  <c r="M95" i="23"/>
  <c r="O98" i="23"/>
  <c r="M99" i="23"/>
  <c r="O102" i="23"/>
  <c r="M103" i="23"/>
  <c r="O106" i="23"/>
  <c r="M107" i="23"/>
  <c r="O110" i="23"/>
  <c r="M111" i="23"/>
  <c r="O114" i="23"/>
  <c r="M115" i="23"/>
  <c r="O118" i="23"/>
  <c r="M119" i="23"/>
  <c r="O122" i="23"/>
  <c r="M123" i="23"/>
  <c r="O126" i="23"/>
  <c r="M127" i="23"/>
  <c r="O130" i="23"/>
  <c r="M131" i="23"/>
  <c r="O134" i="23"/>
  <c r="M135" i="23"/>
  <c r="O138" i="23"/>
  <c r="M139" i="23"/>
  <c r="O142" i="23"/>
  <c r="M143" i="23"/>
  <c r="O146" i="23"/>
  <c r="M147" i="23"/>
  <c r="O150" i="23"/>
  <c r="M151" i="23"/>
  <c r="O154" i="23"/>
  <c r="M155" i="23"/>
  <c r="O158" i="23"/>
  <c r="M159" i="23"/>
  <c r="O162" i="23"/>
  <c r="M163" i="23"/>
  <c r="O166" i="23"/>
  <c r="M167" i="23"/>
  <c r="O170" i="23"/>
  <c r="M171" i="23"/>
  <c r="O174" i="23"/>
  <c r="M175" i="23"/>
  <c r="O178" i="23"/>
  <c r="M179" i="23"/>
  <c r="O182" i="23"/>
  <c r="M183" i="23"/>
  <c r="O186" i="23"/>
  <c r="M187" i="23"/>
  <c r="O190" i="23"/>
  <c r="M191" i="23"/>
  <c r="O194" i="23"/>
  <c r="M195" i="23"/>
  <c r="O198" i="23"/>
  <c r="M199" i="23"/>
  <c r="O202" i="23"/>
  <c r="M203" i="23"/>
  <c r="O206" i="23"/>
  <c r="M207" i="23"/>
  <c r="O210" i="23"/>
  <c r="M211" i="23"/>
  <c r="O214" i="23"/>
  <c r="M215" i="23"/>
  <c r="O218" i="23"/>
  <c r="M219" i="23"/>
  <c r="L220" i="23"/>
  <c r="P226" i="23"/>
  <c r="O227" i="23"/>
  <c r="O98" i="24"/>
  <c r="N99" i="24"/>
  <c r="M100" i="24"/>
  <c r="M101" i="24"/>
  <c r="O109" i="24"/>
  <c r="N110" i="24"/>
  <c r="M111" i="24"/>
  <c r="O119" i="24"/>
  <c r="O120" i="24"/>
  <c r="N121" i="24"/>
  <c r="M122" i="24"/>
  <c r="O151" i="24"/>
  <c r="N157" i="24"/>
  <c r="O167" i="24"/>
  <c r="N187" i="24"/>
  <c r="N193" i="24"/>
  <c r="M196" i="24"/>
  <c r="O199" i="24"/>
  <c r="N219" i="24"/>
  <c r="N225" i="24"/>
  <c r="M228" i="24"/>
  <c r="P125" i="25"/>
  <c r="L127" i="25"/>
  <c r="P157" i="25"/>
  <c r="L159" i="25"/>
  <c r="L191" i="25"/>
  <c r="N163" i="24"/>
  <c r="N175" i="24"/>
  <c r="N181" i="24"/>
  <c r="M184" i="24"/>
  <c r="O187" i="24"/>
  <c r="N207" i="24"/>
  <c r="N213" i="24"/>
  <c r="O219" i="24"/>
  <c r="O96" i="22"/>
  <c r="M97" i="22"/>
  <c r="O100" i="22"/>
  <c r="M101" i="22"/>
  <c r="O104" i="22"/>
  <c r="M105" i="22"/>
  <c r="O108" i="22"/>
  <c r="M109" i="22"/>
  <c r="O112" i="22"/>
  <c r="M113" i="22"/>
  <c r="O116" i="22"/>
  <c r="M117" i="22"/>
  <c r="O120" i="22"/>
  <c r="M121" i="22"/>
  <c r="O124" i="22"/>
  <c r="M125" i="22"/>
  <c r="O128" i="22"/>
  <c r="M129" i="22"/>
  <c r="O132" i="22"/>
  <c r="M133" i="22"/>
  <c r="O136" i="22"/>
  <c r="M137" i="22"/>
  <c r="O140" i="22"/>
  <c r="M141" i="22"/>
  <c r="O144" i="22"/>
  <c r="M145" i="22"/>
  <c r="O148" i="22"/>
  <c r="M149" i="22"/>
  <c r="O152" i="22"/>
  <c r="M153" i="22"/>
  <c r="O156" i="22"/>
  <c r="M157" i="22"/>
  <c r="O160" i="22"/>
  <c r="M161" i="22"/>
  <c r="O164" i="22"/>
  <c r="M165" i="22"/>
  <c r="O168" i="22"/>
  <c r="M169" i="22"/>
  <c r="O172" i="22"/>
  <c r="M173" i="22"/>
  <c r="O176" i="22"/>
  <c r="M177" i="22"/>
  <c r="O180" i="22"/>
  <c r="M181" i="22"/>
  <c r="O184" i="22"/>
  <c r="M185" i="22"/>
  <c r="O188" i="22"/>
  <c r="M189" i="22"/>
  <c r="O192" i="22"/>
  <c r="M193" i="22"/>
  <c r="O196" i="22"/>
  <c r="M197" i="22"/>
  <c r="O200" i="22"/>
  <c r="M201" i="22"/>
  <c r="O204" i="22"/>
  <c r="M205" i="22"/>
  <c r="O208" i="22"/>
  <c r="M209" i="22"/>
  <c r="O212" i="22"/>
  <c r="M213" i="22"/>
  <c r="O216" i="22"/>
  <c r="M217" i="22"/>
  <c r="O220" i="22"/>
  <c r="M221" i="22"/>
  <c r="O224" i="22"/>
  <c r="M225" i="22"/>
  <c r="O228" i="22"/>
  <c r="O95" i="23"/>
  <c r="M96" i="23"/>
  <c r="O99" i="23"/>
  <c r="M100" i="23"/>
  <c r="O103" i="23"/>
  <c r="M104" i="23"/>
  <c r="O107" i="23"/>
  <c r="M108" i="23"/>
  <c r="O111" i="23"/>
  <c r="M112" i="23"/>
  <c r="O115" i="23"/>
  <c r="M116" i="23"/>
  <c r="O119" i="23"/>
  <c r="M120" i="23"/>
  <c r="O123" i="23"/>
  <c r="M124" i="23"/>
  <c r="O127" i="23"/>
  <c r="M128" i="23"/>
  <c r="O131" i="23"/>
  <c r="M132" i="23"/>
  <c r="O135" i="23"/>
  <c r="M136" i="23"/>
  <c r="O139" i="23"/>
  <c r="M140" i="23"/>
  <c r="O143" i="23"/>
  <c r="M144" i="23"/>
  <c r="O147" i="23"/>
  <c r="M148" i="23"/>
  <c r="O151" i="23"/>
  <c r="M152" i="23"/>
  <c r="O155" i="23"/>
  <c r="M156" i="23"/>
  <c r="O159" i="23"/>
  <c r="M160" i="23"/>
  <c r="O163" i="23"/>
  <c r="M164" i="23"/>
  <c r="O167" i="23"/>
  <c r="M168" i="23"/>
  <c r="O171" i="23"/>
  <c r="M172" i="23"/>
  <c r="O175" i="23"/>
  <c r="M176" i="23"/>
  <c r="O179" i="23"/>
  <c r="M180" i="23"/>
  <c r="O183" i="23"/>
  <c r="M184" i="23"/>
  <c r="O187" i="23"/>
  <c r="M188" i="23"/>
  <c r="O191" i="23"/>
  <c r="M192" i="23"/>
  <c r="O195" i="23"/>
  <c r="M196" i="23"/>
  <c r="O199" i="23"/>
  <c r="M200" i="23"/>
  <c r="O203" i="23"/>
  <c r="M204" i="23"/>
  <c r="O207" i="23"/>
  <c r="M208" i="23"/>
  <c r="O211" i="23"/>
  <c r="M212" i="23"/>
  <c r="O215" i="23"/>
  <c r="M216" i="23"/>
  <c r="O219" i="23"/>
  <c r="M221" i="23"/>
  <c r="M222" i="23"/>
  <c r="M227" i="24"/>
  <c r="M223" i="24"/>
  <c r="M219" i="24"/>
  <c r="M215" i="24"/>
  <c r="M211" i="24"/>
  <c r="M207" i="24"/>
  <c r="M203" i="24"/>
  <c r="M199" i="24"/>
  <c r="M195" i="24"/>
  <c r="M191" i="24"/>
  <c r="M187" i="24"/>
  <c r="M183" i="24"/>
  <c r="M179" i="24"/>
  <c r="M175" i="24"/>
  <c r="M171" i="24"/>
  <c r="M167" i="24"/>
  <c r="M163" i="24"/>
  <c r="M159" i="24"/>
  <c r="M155" i="24"/>
  <c r="M151" i="24"/>
  <c r="M147" i="24"/>
  <c r="M143" i="24"/>
  <c r="M226" i="24"/>
  <c r="M222" i="24"/>
  <c r="M218" i="24"/>
  <c r="M214" i="24"/>
  <c r="M210" i="24"/>
  <c r="M206" i="24"/>
  <c r="M202" i="24"/>
  <c r="M198" i="24"/>
  <c r="M194" i="24"/>
  <c r="M190" i="24"/>
  <c r="M186" i="24"/>
  <c r="M182" i="24"/>
  <c r="M178" i="24"/>
  <c r="M174" i="24"/>
  <c r="M170" i="24"/>
  <c r="M166" i="24"/>
  <c r="M162" i="24"/>
  <c r="M158" i="24"/>
  <c r="M154" i="24"/>
  <c r="M150" i="24"/>
  <c r="M146" i="24"/>
  <c r="M142" i="24"/>
  <c r="M138" i="24"/>
  <c r="M134" i="24"/>
  <c r="M130" i="24"/>
  <c r="M225" i="24"/>
  <c r="M221" i="24"/>
  <c r="M217" i="24"/>
  <c r="M213" i="24"/>
  <c r="M209" i="24"/>
  <c r="M205" i="24"/>
  <c r="M201" i="24"/>
  <c r="M197" i="24"/>
  <c r="M193" i="24"/>
  <c r="M189" i="24"/>
  <c r="M185" i="24"/>
  <c r="M181" i="24"/>
  <c r="M177" i="24"/>
  <c r="M173" i="24"/>
  <c r="M169" i="24"/>
  <c r="M165" i="24"/>
  <c r="M161" i="24"/>
  <c r="M157" i="24"/>
  <c r="M153" i="24"/>
  <c r="O101" i="24"/>
  <c r="N102" i="24"/>
  <c r="M103" i="24"/>
  <c r="O111" i="24"/>
  <c r="O112" i="24"/>
  <c r="N113" i="24"/>
  <c r="M114" i="24"/>
  <c r="O122" i="24"/>
  <c r="N123" i="24"/>
  <c r="M124" i="24"/>
  <c r="M125" i="24"/>
  <c r="N143" i="24"/>
  <c r="M144" i="24"/>
  <c r="N145" i="24"/>
  <c r="N153" i="24"/>
  <c r="O163" i="24"/>
  <c r="N169" i="24"/>
  <c r="M172" i="24"/>
  <c r="O175" i="24"/>
  <c r="N195" i="24"/>
  <c r="N201" i="24"/>
  <c r="M204" i="24"/>
  <c r="O207" i="24"/>
  <c r="P101" i="25"/>
  <c r="L103" i="25"/>
  <c r="P133" i="25"/>
  <c r="L135" i="25"/>
  <c r="L167" i="25"/>
  <c r="N97" i="22"/>
  <c r="N101" i="22"/>
  <c r="N105" i="22"/>
  <c r="N109" i="22"/>
  <c r="N113" i="22"/>
  <c r="N117" i="22"/>
  <c r="N121" i="22"/>
  <c r="N125" i="22"/>
  <c r="N129" i="22"/>
  <c r="N133" i="22"/>
  <c r="N137" i="22"/>
  <c r="N141" i="22"/>
  <c r="N145" i="22"/>
  <c r="N149" i="22"/>
  <c r="N153" i="22"/>
  <c r="N157" i="22"/>
  <c r="N161" i="22"/>
  <c r="N165" i="22"/>
  <c r="N169" i="22"/>
  <c r="N173" i="22"/>
  <c r="N177" i="22"/>
  <c r="N181" i="22"/>
  <c r="N185" i="22"/>
  <c r="N189" i="22"/>
  <c r="N193" i="22"/>
  <c r="N197" i="22"/>
  <c r="N201" i="22"/>
  <c r="N205" i="22"/>
  <c r="N209" i="22"/>
  <c r="N213" i="22"/>
  <c r="N217" i="22"/>
  <c r="N221" i="22"/>
  <c r="L226" i="23"/>
  <c r="L222" i="23"/>
  <c r="P95" i="23"/>
  <c r="L97" i="23"/>
  <c r="P99" i="23"/>
  <c r="L101" i="23"/>
  <c r="P103" i="23"/>
  <c r="L105" i="23"/>
  <c r="P107" i="23"/>
  <c r="L109" i="23"/>
  <c r="P111" i="23"/>
  <c r="L113" i="23"/>
  <c r="P115" i="23"/>
  <c r="L117" i="23"/>
  <c r="P119" i="23"/>
  <c r="L121" i="23"/>
  <c r="P123" i="23"/>
  <c r="L125" i="23"/>
  <c r="P127" i="23"/>
  <c r="L129" i="23"/>
  <c r="P131" i="23"/>
  <c r="L133" i="23"/>
  <c r="P135" i="23"/>
  <c r="L137" i="23"/>
  <c r="P139" i="23"/>
  <c r="L141" i="23"/>
  <c r="P143" i="23"/>
  <c r="L145" i="23"/>
  <c r="P147" i="23"/>
  <c r="L149" i="23"/>
  <c r="P151" i="23"/>
  <c r="L153" i="23"/>
  <c r="P155" i="23"/>
  <c r="L157" i="23"/>
  <c r="P159" i="23"/>
  <c r="L161" i="23"/>
  <c r="P163" i="23"/>
  <c r="L165" i="23"/>
  <c r="P167" i="23"/>
  <c r="L169" i="23"/>
  <c r="P171" i="23"/>
  <c r="L173" i="23"/>
  <c r="P175" i="23"/>
  <c r="L177" i="23"/>
  <c r="P179" i="23"/>
  <c r="L181" i="23"/>
  <c r="P183" i="23"/>
  <c r="L185" i="23"/>
  <c r="P187" i="23"/>
  <c r="L189" i="23"/>
  <c r="P191" i="23"/>
  <c r="L193" i="23"/>
  <c r="P195" i="23"/>
  <c r="L197" i="23"/>
  <c r="P199" i="23"/>
  <c r="L201" i="23"/>
  <c r="P203" i="23"/>
  <c r="L205" i="23"/>
  <c r="P207" i="23"/>
  <c r="L209" i="23"/>
  <c r="P211" i="23"/>
  <c r="L213" i="23"/>
  <c r="P215" i="23"/>
  <c r="L217" i="23"/>
  <c r="P219" i="23"/>
  <c r="O220" i="23"/>
  <c r="O221" i="23"/>
  <c r="M223" i="23"/>
  <c r="L224" i="23"/>
  <c r="N226" i="24"/>
  <c r="N222" i="24"/>
  <c r="N218" i="24"/>
  <c r="N214" i="24"/>
  <c r="N210" i="24"/>
  <c r="N206" i="24"/>
  <c r="N202" i="24"/>
  <c r="N198" i="24"/>
  <c r="N194" i="24"/>
  <c r="N190" i="24"/>
  <c r="N186" i="24"/>
  <c r="N182" i="24"/>
  <c r="N178" i="24"/>
  <c r="N174" i="24"/>
  <c r="N170" i="24"/>
  <c r="N166" i="24"/>
  <c r="N162" i="24"/>
  <c r="N158" i="24"/>
  <c r="N154" i="24"/>
  <c r="N150" i="24"/>
  <c r="N146" i="24"/>
  <c r="N228" i="24"/>
  <c r="N224" i="24"/>
  <c r="N220" i="24"/>
  <c r="N216" i="24"/>
  <c r="N212" i="24"/>
  <c r="N208" i="24"/>
  <c r="N204" i="24"/>
  <c r="N200" i="24"/>
  <c r="N196" i="24"/>
  <c r="N192" i="24"/>
  <c r="N188" i="24"/>
  <c r="N184" i="24"/>
  <c r="N180" i="24"/>
  <c r="N176" i="24"/>
  <c r="N172" i="24"/>
  <c r="N168" i="24"/>
  <c r="N164" i="24"/>
  <c r="N160" i="24"/>
  <c r="N156" i="24"/>
  <c r="N152" i="24"/>
  <c r="N148" i="24"/>
  <c r="N144" i="24"/>
  <c r="N140" i="24"/>
  <c r="N136" i="24"/>
  <c r="N132" i="24"/>
  <c r="N128" i="24"/>
  <c r="N124" i="24"/>
  <c r="N120" i="24"/>
  <c r="N116" i="24"/>
  <c r="N112" i="24"/>
  <c r="N108" i="24"/>
  <c r="N104" i="24"/>
  <c r="N100" i="24"/>
  <c r="N96" i="24"/>
  <c r="O102" i="24"/>
  <c r="N103" i="24"/>
  <c r="O113" i="24"/>
  <c r="N114" i="24"/>
  <c r="O123" i="24"/>
  <c r="O124" i="24"/>
  <c r="N125" i="24"/>
  <c r="M126" i="24"/>
  <c r="N142" i="24"/>
  <c r="O143" i="24"/>
  <c r="O144" i="24"/>
  <c r="M149" i="24"/>
  <c r="M156" i="24"/>
  <c r="N159" i="24"/>
  <c r="N183" i="24"/>
  <c r="N189" i="24"/>
  <c r="M192" i="24"/>
  <c r="O195" i="24"/>
  <c r="N215" i="24"/>
  <c r="N221" i="24"/>
  <c r="M224" i="24"/>
  <c r="P227" i="25"/>
  <c r="P223" i="25"/>
  <c r="P219" i="25"/>
  <c r="P215" i="25"/>
  <c r="P211" i="25"/>
  <c r="P207" i="25"/>
  <c r="P203" i="25"/>
  <c r="P199" i="25"/>
  <c r="P195" i="25"/>
  <c r="P191" i="25"/>
  <c r="P187" i="25"/>
  <c r="P226" i="25"/>
  <c r="P222" i="25"/>
  <c r="P218" i="25"/>
  <c r="P214" i="25"/>
  <c r="P210" i="25"/>
  <c r="P206" i="25"/>
  <c r="P202" i="25"/>
  <c r="P198" i="25"/>
  <c r="P194" i="25"/>
  <c r="P190" i="25"/>
  <c r="P186" i="25"/>
  <c r="P225" i="25"/>
  <c r="P221" i="25"/>
  <c r="P217" i="25"/>
  <c r="P213" i="25"/>
  <c r="P209" i="25"/>
  <c r="P205" i="25"/>
  <c r="P201" i="25"/>
  <c r="P197" i="25"/>
  <c r="P228" i="25"/>
  <c r="P224" i="25"/>
  <c r="P220" i="25"/>
  <c r="P216" i="25"/>
  <c r="P212" i="25"/>
  <c r="P208" i="25"/>
  <c r="P204" i="25"/>
  <c r="P200" i="25"/>
  <c r="P196" i="25"/>
  <c r="P192" i="25"/>
  <c r="P188" i="25"/>
  <c r="P184" i="25"/>
  <c r="P180" i="25"/>
  <c r="P176" i="25"/>
  <c r="P172" i="25"/>
  <c r="P168" i="25"/>
  <c r="P164" i="25"/>
  <c r="P160" i="25"/>
  <c r="P156" i="25"/>
  <c r="P152" i="25"/>
  <c r="P148" i="25"/>
  <c r="P144" i="25"/>
  <c r="P140" i="25"/>
  <c r="P136" i="25"/>
  <c r="P132" i="25"/>
  <c r="P128" i="25"/>
  <c r="P124" i="25"/>
  <c r="P120" i="25"/>
  <c r="P116" i="25"/>
  <c r="P112" i="25"/>
  <c r="P108" i="25"/>
  <c r="P104" i="25"/>
  <c r="P100" i="25"/>
  <c r="P96" i="25"/>
  <c r="P183" i="25"/>
  <c r="P179" i="25"/>
  <c r="P175" i="25"/>
  <c r="P171" i="25"/>
  <c r="P167" i="25"/>
  <c r="P163" i="25"/>
  <c r="P159" i="25"/>
  <c r="P155" i="25"/>
  <c r="P151" i="25"/>
  <c r="P147" i="25"/>
  <c r="P143" i="25"/>
  <c r="P139" i="25"/>
  <c r="P135" i="25"/>
  <c r="P131" i="25"/>
  <c r="P127" i="25"/>
  <c r="P123" i="25"/>
  <c r="P119" i="25"/>
  <c r="P115" i="25"/>
  <c r="P111" i="25"/>
  <c r="P107" i="25"/>
  <c r="P103" i="25"/>
  <c r="P99" i="25"/>
  <c r="P95" i="25"/>
  <c r="P193" i="25"/>
  <c r="P189" i="25"/>
  <c r="P182" i="25"/>
  <c r="P178" i="25"/>
  <c r="P174" i="25"/>
  <c r="P170" i="25"/>
  <c r="P166" i="25"/>
  <c r="P162" i="25"/>
  <c r="P158" i="25"/>
  <c r="P154" i="25"/>
  <c r="P150" i="25"/>
  <c r="P146" i="25"/>
  <c r="P142" i="25"/>
  <c r="P138" i="25"/>
  <c r="P134" i="25"/>
  <c r="P130" i="25"/>
  <c r="P126" i="25"/>
  <c r="P122" i="25"/>
  <c r="P118" i="25"/>
  <c r="P114" i="25"/>
  <c r="P110" i="25"/>
  <c r="P106" i="25"/>
  <c r="P102" i="25"/>
  <c r="P98" i="25"/>
  <c r="P94" i="25"/>
  <c r="P105" i="25"/>
  <c r="P137" i="25"/>
  <c r="L139" i="25"/>
  <c r="P169" i="25"/>
  <c r="L171" i="25"/>
  <c r="L195" i="25"/>
  <c r="M94" i="22"/>
  <c r="O97" i="22"/>
  <c r="M98" i="22"/>
  <c r="O101" i="22"/>
  <c r="M102" i="22"/>
  <c r="O105" i="22"/>
  <c r="M106" i="22"/>
  <c r="O109" i="22"/>
  <c r="M110" i="22"/>
  <c r="O113" i="22"/>
  <c r="M114" i="22"/>
  <c r="O117" i="22"/>
  <c r="M118" i="22"/>
  <c r="O121" i="22"/>
  <c r="M122" i="22"/>
  <c r="O125" i="22"/>
  <c r="M126" i="22"/>
  <c r="O129" i="22"/>
  <c r="M130" i="22"/>
  <c r="O133" i="22"/>
  <c r="M134" i="22"/>
  <c r="O137" i="22"/>
  <c r="M138" i="22"/>
  <c r="O141" i="22"/>
  <c r="M142" i="22"/>
  <c r="O145" i="22"/>
  <c r="M146" i="22"/>
  <c r="O149" i="22"/>
  <c r="M150" i="22"/>
  <c r="O153" i="22"/>
  <c r="M154" i="22"/>
  <c r="O157" i="22"/>
  <c r="M158" i="22"/>
  <c r="O161" i="22"/>
  <c r="M162" i="22"/>
  <c r="O165" i="22"/>
  <c r="M166" i="22"/>
  <c r="O169" i="22"/>
  <c r="M170" i="22"/>
  <c r="O173" i="22"/>
  <c r="M174" i="22"/>
  <c r="O177" i="22"/>
  <c r="M178" i="22"/>
  <c r="O181" i="22"/>
  <c r="M182" i="22"/>
  <c r="O185" i="22"/>
  <c r="M186" i="22"/>
  <c r="O189" i="22"/>
  <c r="M190" i="22"/>
  <c r="O193" i="22"/>
  <c r="M194" i="22"/>
  <c r="O197" i="22"/>
  <c r="M198" i="22"/>
  <c r="O201" i="22"/>
  <c r="M202" i="22"/>
  <c r="O205" i="22"/>
  <c r="M206" i="22"/>
  <c r="O209" i="22"/>
  <c r="M210" i="22"/>
  <c r="O213" i="22"/>
  <c r="M214" i="22"/>
  <c r="O217" i="22"/>
  <c r="M218" i="22"/>
  <c r="O221" i="22"/>
  <c r="M222" i="22"/>
  <c r="O96" i="23"/>
  <c r="M97" i="23"/>
  <c r="O100" i="23"/>
  <c r="M101" i="23"/>
  <c r="O104" i="23"/>
  <c r="M105" i="23"/>
  <c r="O108" i="23"/>
  <c r="M109" i="23"/>
  <c r="O112" i="23"/>
  <c r="M113" i="23"/>
  <c r="O116" i="23"/>
  <c r="M117" i="23"/>
  <c r="O120" i="23"/>
  <c r="M121" i="23"/>
  <c r="O124" i="23"/>
  <c r="M125" i="23"/>
  <c r="O128" i="23"/>
  <c r="M129" i="23"/>
  <c r="O132" i="23"/>
  <c r="M133" i="23"/>
  <c r="O136" i="23"/>
  <c r="M137" i="23"/>
  <c r="O140" i="23"/>
  <c r="M141" i="23"/>
  <c r="O144" i="23"/>
  <c r="M145" i="23"/>
  <c r="O148" i="23"/>
  <c r="M149" i="23"/>
  <c r="O152" i="23"/>
  <c r="M153" i="23"/>
  <c r="O156" i="23"/>
  <c r="M157" i="23"/>
  <c r="O160" i="23"/>
  <c r="M161" i="23"/>
  <c r="O164" i="23"/>
  <c r="M165" i="23"/>
  <c r="O168" i="23"/>
  <c r="M169" i="23"/>
  <c r="O172" i="23"/>
  <c r="M173" i="23"/>
  <c r="O176" i="23"/>
  <c r="M177" i="23"/>
  <c r="O180" i="23"/>
  <c r="M181" i="23"/>
  <c r="O184" i="23"/>
  <c r="M185" i="23"/>
  <c r="O188" i="23"/>
  <c r="M189" i="23"/>
  <c r="O192" i="23"/>
  <c r="M193" i="23"/>
  <c r="O196" i="23"/>
  <c r="M197" i="23"/>
  <c r="O200" i="23"/>
  <c r="M201" i="23"/>
  <c r="O204" i="23"/>
  <c r="M205" i="23"/>
  <c r="O208" i="23"/>
  <c r="M209" i="23"/>
  <c r="O212" i="23"/>
  <c r="M213" i="23"/>
  <c r="O216" i="23"/>
  <c r="M217" i="23"/>
  <c r="P221" i="23"/>
  <c r="L225" i="23"/>
  <c r="O226" i="24"/>
  <c r="O222" i="24"/>
  <c r="O218" i="24"/>
  <c r="O214" i="24"/>
  <c r="O210" i="24"/>
  <c r="O206" i="24"/>
  <c r="O202" i="24"/>
  <c r="O198" i="24"/>
  <c r="O194" i="24"/>
  <c r="O190" i="24"/>
  <c r="O186" i="24"/>
  <c r="O182" i="24"/>
  <c r="O178" i="24"/>
  <c r="O174" i="24"/>
  <c r="O170" i="24"/>
  <c r="O166" i="24"/>
  <c r="O162" i="24"/>
  <c r="O158" i="24"/>
  <c r="O154" i="24"/>
  <c r="O150" i="24"/>
  <c r="O146" i="24"/>
  <c r="O142" i="24"/>
  <c r="O225" i="24"/>
  <c r="O221" i="24"/>
  <c r="O217" i="24"/>
  <c r="O213" i="24"/>
  <c r="O209" i="24"/>
  <c r="O205" i="24"/>
  <c r="O201" i="24"/>
  <c r="O197" i="24"/>
  <c r="O193" i="24"/>
  <c r="O189" i="24"/>
  <c r="O185" i="24"/>
  <c r="O181" i="24"/>
  <c r="O177" i="24"/>
  <c r="O173" i="24"/>
  <c r="O169" i="24"/>
  <c r="O165" i="24"/>
  <c r="O161" i="24"/>
  <c r="O157" i="24"/>
  <c r="O153" i="24"/>
  <c r="O149" i="24"/>
  <c r="O145" i="24"/>
  <c r="O141" i="24"/>
  <c r="O137" i="24"/>
  <c r="O133" i="24"/>
  <c r="O129" i="24"/>
  <c r="O228" i="24"/>
  <c r="O224" i="24"/>
  <c r="O220" i="24"/>
  <c r="O216" i="24"/>
  <c r="O212" i="24"/>
  <c r="O208" i="24"/>
  <c r="O204" i="24"/>
  <c r="O200" i="24"/>
  <c r="O196" i="24"/>
  <c r="O192" i="24"/>
  <c r="O188" i="24"/>
  <c r="O184" i="24"/>
  <c r="O180" i="24"/>
  <c r="O176" i="24"/>
  <c r="O172" i="24"/>
  <c r="O168" i="24"/>
  <c r="O164" i="24"/>
  <c r="O160" i="24"/>
  <c r="O156" i="24"/>
  <c r="O152" i="24"/>
  <c r="N94" i="24"/>
  <c r="O103" i="24"/>
  <c r="O104" i="24"/>
  <c r="N105" i="24"/>
  <c r="O114" i="24"/>
  <c r="N115" i="24"/>
  <c r="Q115" i="24" s="1"/>
  <c r="R115" i="24" s="1"/>
  <c r="T115" i="24" s="1"/>
  <c r="M116" i="24"/>
  <c r="M117" i="24"/>
  <c r="O125" i="24"/>
  <c r="N126" i="24"/>
  <c r="M127" i="24"/>
  <c r="M129" i="24"/>
  <c r="N130" i="24"/>
  <c r="M131" i="24"/>
  <c r="M133" i="24"/>
  <c r="N134" i="24"/>
  <c r="M135" i="24"/>
  <c r="M137" i="24"/>
  <c r="N138" i="24"/>
  <c r="Q138" i="24" s="1"/>
  <c r="R138" i="24" s="1"/>
  <c r="T138" i="24" s="1"/>
  <c r="M139" i="24"/>
  <c r="Q139" i="24" s="1"/>
  <c r="R139" i="24" s="1"/>
  <c r="T139" i="24" s="1"/>
  <c r="M141" i="24"/>
  <c r="N149" i="24"/>
  <c r="O159" i="24"/>
  <c r="N165" i="24"/>
  <c r="N171" i="24"/>
  <c r="N177" i="24"/>
  <c r="M180" i="24"/>
  <c r="O183" i="24"/>
  <c r="N203" i="24"/>
  <c r="N209" i="24"/>
  <c r="M212" i="24"/>
  <c r="O215" i="24"/>
  <c r="Q93" i="25"/>
  <c r="R93" i="25" s="1"/>
  <c r="T93" i="25" s="1"/>
  <c r="P109" i="25"/>
  <c r="L111" i="25"/>
  <c r="P141" i="25"/>
  <c r="L143" i="25"/>
  <c r="P173" i="25"/>
  <c r="L175" i="25"/>
  <c r="L97" i="24"/>
  <c r="L101" i="24"/>
  <c r="L105" i="24"/>
  <c r="L109" i="24"/>
  <c r="L113" i="24"/>
  <c r="L117" i="24"/>
  <c r="L121" i="24"/>
  <c r="L125" i="24"/>
  <c r="L129" i="24"/>
  <c r="L133" i="24"/>
  <c r="L137" i="24"/>
  <c r="L141" i="24"/>
  <c r="L145" i="24"/>
  <c r="L149" i="24"/>
  <c r="L153" i="24"/>
  <c r="L157" i="24"/>
  <c r="L161" i="24"/>
  <c r="L165" i="24"/>
  <c r="L169" i="24"/>
  <c r="L173" i="24"/>
  <c r="L177" i="24"/>
  <c r="L181" i="24"/>
  <c r="L185" i="24"/>
  <c r="L189" i="24"/>
  <c r="L193" i="24"/>
  <c r="L197" i="24"/>
  <c r="L201" i="24"/>
  <c r="L205" i="24"/>
  <c r="L209" i="24"/>
  <c r="L213" i="24"/>
  <c r="L217" i="24"/>
  <c r="L221" i="24"/>
  <c r="L225" i="24"/>
  <c r="N95" i="25"/>
  <c r="N99" i="25"/>
  <c r="N103" i="25"/>
  <c r="N107" i="25"/>
  <c r="N111" i="25"/>
  <c r="N115" i="25"/>
  <c r="N119" i="25"/>
  <c r="N123" i="25"/>
  <c r="N127" i="25"/>
  <c r="N131" i="25"/>
  <c r="N135" i="25"/>
  <c r="N139" i="25"/>
  <c r="N143" i="25"/>
  <c r="N147" i="25"/>
  <c r="N151" i="25"/>
  <c r="N155" i="25"/>
  <c r="N159" i="25"/>
  <c r="N163" i="25"/>
  <c r="N167" i="25"/>
  <c r="N171" i="25"/>
  <c r="N175" i="25"/>
  <c r="N179" i="25"/>
  <c r="N183" i="25"/>
  <c r="M201" i="25"/>
  <c r="O204" i="25"/>
  <c r="O103" i="25"/>
  <c r="M104" i="25"/>
  <c r="O107" i="25"/>
  <c r="M108" i="25"/>
  <c r="O111" i="25"/>
  <c r="M112" i="25"/>
  <c r="O115" i="25"/>
  <c r="M116" i="25"/>
  <c r="O119" i="25"/>
  <c r="M120" i="25"/>
  <c r="O123" i="25"/>
  <c r="M124" i="25"/>
  <c r="O127" i="25"/>
  <c r="M128" i="25"/>
  <c r="O131" i="25"/>
  <c r="M132" i="25"/>
  <c r="O135" i="25"/>
  <c r="M136" i="25"/>
  <c r="O139" i="25"/>
  <c r="M140" i="25"/>
  <c r="O143" i="25"/>
  <c r="M144" i="25"/>
  <c r="O147" i="25"/>
  <c r="M148" i="25"/>
  <c r="O151" i="25"/>
  <c r="M152" i="25"/>
  <c r="O155" i="25"/>
  <c r="M156" i="25"/>
  <c r="O159" i="25"/>
  <c r="M160" i="25"/>
  <c r="O163" i="25"/>
  <c r="M164" i="25"/>
  <c r="O167" i="25"/>
  <c r="M168" i="25"/>
  <c r="O171" i="25"/>
  <c r="M172" i="25"/>
  <c r="O175" i="25"/>
  <c r="M176" i="25"/>
  <c r="O179" i="25"/>
  <c r="M180" i="25"/>
  <c r="O183" i="25"/>
  <c r="M184" i="25"/>
  <c r="O216" i="25"/>
  <c r="M228" i="25"/>
  <c r="M224" i="25"/>
  <c r="M220" i="25"/>
  <c r="M216" i="25"/>
  <c r="M212" i="25"/>
  <c r="M208" i="25"/>
  <c r="M204" i="25"/>
  <c r="M200" i="25"/>
  <c r="M196" i="25"/>
  <c r="M192" i="25"/>
  <c r="M188" i="25"/>
  <c r="M227" i="25"/>
  <c r="M223" i="25"/>
  <c r="M219" i="25"/>
  <c r="M215" i="25"/>
  <c r="M211" i="25"/>
  <c r="M207" i="25"/>
  <c r="M203" i="25"/>
  <c r="M199" i="25"/>
  <c r="M195" i="25"/>
  <c r="M191" i="25"/>
  <c r="M187" i="25"/>
  <c r="M226" i="25"/>
  <c r="M222" i="25"/>
  <c r="M218" i="25"/>
  <c r="M214" i="25"/>
  <c r="M210" i="25"/>
  <c r="M206" i="25"/>
  <c r="M202" i="25"/>
  <c r="M198" i="25"/>
  <c r="M194" i="25"/>
  <c r="M190" i="25"/>
  <c r="M186" i="25"/>
  <c r="O96" i="25"/>
  <c r="M97" i="25"/>
  <c r="O100" i="25"/>
  <c r="M101" i="25"/>
  <c r="O104" i="25"/>
  <c r="M105" i="25"/>
  <c r="O108" i="25"/>
  <c r="M109" i="25"/>
  <c r="O112" i="25"/>
  <c r="M113" i="25"/>
  <c r="O116" i="25"/>
  <c r="M117" i="25"/>
  <c r="O120" i="25"/>
  <c r="M121" i="25"/>
  <c r="O124" i="25"/>
  <c r="M125" i="25"/>
  <c r="O128" i="25"/>
  <c r="M129" i="25"/>
  <c r="O132" i="25"/>
  <c r="M133" i="25"/>
  <c r="O136" i="25"/>
  <c r="M137" i="25"/>
  <c r="O140" i="25"/>
  <c r="M141" i="25"/>
  <c r="O144" i="25"/>
  <c r="M145" i="25"/>
  <c r="O148" i="25"/>
  <c r="M149" i="25"/>
  <c r="O152" i="25"/>
  <c r="M153" i="25"/>
  <c r="O156" i="25"/>
  <c r="M157" i="25"/>
  <c r="O160" i="25"/>
  <c r="M161" i="25"/>
  <c r="O164" i="25"/>
  <c r="M165" i="25"/>
  <c r="O168" i="25"/>
  <c r="M169" i="25"/>
  <c r="O172" i="25"/>
  <c r="M173" i="25"/>
  <c r="O176" i="25"/>
  <c r="M177" i="25"/>
  <c r="O180" i="25"/>
  <c r="M181" i="25"/>
  <c r="O184" i="25"/>
  <c r="M185" i="25"/>
  <c r="N186" i="25"/>
  <c r="O188" i="25"/>
  <c r="N190" i="25"/>
  <c r="O192" i="25"/>
  <c r="M205" i="25"/>
  <c r="O208" i="25"/>
  <c r="L171" i="24"/>
  <c r="L175" i="24"/>
  <c r="L179" i="24"/>
  <c r="L183" i="24"/>
  <c r="L187" i="24"/>
  <c r="L191" i="24"/>
  <c r="L195" i="24"/>
  <c r="L199" i="24"/>
  <c r="L203" i="24"/>
  <c r="L207" i="24"/>
  <c r="L211" i="24"/>
  <c r="L215" i="24"/>
  <c r="L219" i="24"/>
  <c r="L223" i="24"/>
  <c r="N228" i="25"/>
  <c r="N224" i="25"/>
  <c r="N220" i="25"/>
  <c r="N216" i="25"/>
  <c r="N212" i="25"/>
  <c r="N208" i="25"/>
  <c r="N204" i="25"/>
  <c r="N200" i="25"/>
  <c r="N196" i="25"/>
  <c r="N192" i="25"/>
  <c r="N188" i="25"/>
  <c r="N227" i="25"/>
  <c r="N223" i="25"/>
  <c r="N219" i="25"/>
  <c r="N215" i="25"/>
  <c r="N211" i="25"/>
  <c r="N207" i="25"/>
  <c r="N203" i="25"/>
  <c r="N199" i="25"/>
  <c r="N195" i="25"/>
  <c r="N191" i="25"/>
  <c r="N187" i="25"/>
  <c r="N226" i="25"/>
  <c r="N222" i="25"/>
  <c r="N218" i="25"/>
  <c r="N214" i="25"/>
  <c r="N210" i="25"/>
  <c r="N206" i="25"/>
  <c r="N202" i="25"/>
  <c r="N198" i="25"/>
  <c r="N225" i="25"/>
  <c r="N221" i="25"/>
  <c r="N217" i="25"/>
  <c r="N213" i="25"/>
  <c r="N209" i="25"/>
  <c r="N205" i="25"/>
  <c r="N201" i="25"/>
  <c r="N197" i="25"/>
  <c r="N193" i="25"/>
  <c r="N189" i="25"/>
  <c r="N97" i="25"/>
  <c r="N101" i="25"/>
  <c r="N105" i="25"/>
  <c r="N109" i="25"/>
  <c r="N113" i="25"/>
  <c r="N117" i="25"/>
  <c r="N121" i="25"/>
  <c r="N125" i="25"/>
  <c r="N129" i="25"/>
  <c r="N133" i="25"/>
  <c r="N137" i="25"/>
  <c r="N141" i="25"/>
  <c r="N145" i="25"/>
  <c r="N149" i="25"/>
  <c r="N153" i="25"/>
  <c r="N157" i="25"/>
  <c r="N161" i="25"/>
  <c r="N165" i="25"/>
  <c r="N169" i="25"/>
  <c r="N173" i="25"/>
  <c r="N177" i="25"/>
  <c r="N181" i="25"/>
  <c r="N185" i="25"/>
  <c r="M217" i="25"/>
  <c r="O227" i="25"/>
  <c r="O223" i="25"/>
  <c r="O219" i="25"/>
  <c r="O215" i="25"/>
  <c r="O211" i="25"/>
  <c r="O207" i="25"/>
  <c r="O203" i="25"/>
  <c r="O199" i="25"/>
  <c r="O195" i="25"/>
  <c r="O191" i="25"/>
  <c r="O187" i="25"/>
  <c r="O226" i="25"/>
  <c r="O222" i="25"/>
  <c r="O218" i="25"/>
  <c r="O214" i="25"/>
  <c r="O210" i="25"/>
  <c r="O206" i="25"/>
  <c r="O202" i="25"/>
  <c r="O198" i="25"/>
  <c r="O194" i="25"/>
  <c r="O190" i="25"/>
  <c r="O186" i="25"/>
  <c r="O225" i="25"/>
  <c r="O221" i="25"/>
  <c r="O217" i="25"/>
  <c r="O213" i="25"/>
  <c r="O209" i="25"/>
  <c r="O205" i="25"/>
  <c r="O201" i="25"/>
  <c r="O197" i="25"/>
  <c r="O193" i="25"/>
  <c r="O189" i="25"/>
  <c r="O97" i="25"/>
  <c r="M98" i="25"/>
  <c r="O101" i="25"/>
  <c r="M102" i="25"/>
  <c r="O105" i="25"/>
  <c r="M106" i="25"/>
  <c r="O109" i="25"/>
  <c r="M110" i="25"/>
  <c r="O113" i="25"/>
  <c r="M114" i="25"/>
  <c r="O117" i="25"/>
  <c r="M118" i="25"/>
  <c r="O121" i="25"/>
  <c r="M122" i="25"/>
  <c r="O125" i="25"/>
  <c r="M126" i="25"/>
  <c r="O129" i="25"/>
  <c r="M130" i="25"/>
  <c r="O133" i="25"/>
  <c r="M134" i="25"/>
  <c r="O137" i="25"/>
  <c r="M138" i="25"/>
  <c r="O141" i="25"/>
  <c r="M142" i="25"/>
  <c r="O145" i="25"/>
  <c r="M146" i="25"/>
  <c r="O149" i="25"/>
  <c r="M150" i="25"/>
  <c r="O153" i="25"/>
  <c r="M154" i="25"/>
  <c r="O157" i="25"/>
  <c r="M158" i="25"/>
  <c r="O161" i="25"/>
  <c r="M162" i="25"/>
  <c r="O165" i="25"/>
  <c r="M166" i="25"/>
  <c r="O169" i="25"/>
  <c r="M170" i="25"/>
  <c r="O173" i="25"/>
  <c r="M174" i="25"/>
  <c r="O177" i="25"/>
  <c r="M178" i="25"/>
  <c r="O181" i="25"/>
  <c r="M182" i="25"/>
  <c r="O185" i="25"/>
  <c r="M197" i="25"/>
  <c r="O200" i="25"/>
  <c r="P95" i="26"/>
  <c r="N96" i="26"/>
  <c r="L97" i="26"/>
  <c r="P99" i="26"/>
  <c r="N100" i="26"/>
  <c r="L101" i="26"/>
  <c r="P103" i="26"/>
  <c r="N104" i="26"/>
  <c r="L105" i="26"/>
  <c r="P107" i="26"/>
  <c r="N108" i="26"/>
  <c r="L109" i="26"/>
  <c r="P111" i="26"/>
  <c r="N112" i="26"/>
  <c r="L113" i="26"/>
  <c r="P115" i="26"/>
  <c r="N116" i="26"/>
  <c r="L117" i="26"/>
  <c r="P119" i="26"/>
  <c r="N120" i="26"/>
  <c r="L121" i="26"/>
  <c r="P123" i="26"/>
  <c r="N124" i="26"/>
  <c r="L125" i="26"/>
  <c r="P127" i="26"/>
  <c r="N128" i="26"/>
  <c r="L129" i="26"/>
  <c r="P131" i="26"/>
  <c r="N132" i="26"/>
  <c r="L133" i="26"/>
  <c r="P135" i="26"/>
  <c r="N136" i="26"/>
  <c r="L137" i="26"/>
  <c r="P139" i="26"/>
  <c r="N140" i="26"/>
  <c r="L141" i="26"/>
  <c r="P143" i="26"/>
  <c r="N144" i="26"/>
  <c r="L145" i="26"/>
  <c r="P147" i="26"/>
  <c r="N148" i="26"/>
  <c r="L149" i="26"/>
  <c r="P151" i="26"/>
  <c r="N152" i="26"/>
  <c r="L153" i="26"/>
  <c r="P155" i="26"/>
  <c r="N156" i="26"/>
  <c r="L157" i="26"/>
  <c r="P159" i="26"/>
  <c r="N160" i="26"/>
  <c r="L161" i="26"/>
  <c r="P163" i="26"/>
  <c r="N164" i="26"/>
  <c r="L165" i="26"/>
  <c r="P167" i="26"/>
  <c r="N168" i="26"/>
  <c r="L169" i="26"/>
  <c r="P171" i="26"/>
  <c r="N172" i="26"/>
  <c r="L173" i="26"/>
  <c r="P175" i="26"/>
  <c r="N176" i="26"/>
  <c r="L177" i="26"/>
  <c r="P179" i="26"/>
  <c r="N180" i="26"/>
  <c r="L181" i="26"/>
  <c r="P183" i="26"/>
  <c r="N184" i="26"/>
  <c r="L185" i="26"/>
  <c r="P187" i="26"/>
  <c r="N188" i="26"/>
  <c r="L189" i="26"/>
  <c r="P191" i="26"/>
  <c r="N192" i="26"/>
  <c r="L193" i="26"/>
  <c r="P195" i="26"/>
  <c r="N196" i="26"/>
  <c r="L197" i="26"/>
  <c r="P199" i="26"/>
  <c r="N200" i="26"/>
  <c r="L201" i="26"/>
  <c r="P203" i="26"/>
  <c r="N204" i="26"/>
  <c r="L205" i="26"/>
  <c r="P207" i="26"/>
  <c r="N208" i="26"/>
  <c r="L209" i="26"/>
  <c r="P211" i="26"/>
  <c r="N212" i="26"/>
  <c r="L213" i="26"/>
  <c r="P215" i="26"/>
  <c r="N216" i="26"/>
  <c r="L217" i="26"/>
  <c r="P219" i="26"/>
  <c r="N220" i="26"/>
  <c r="L221" i="26"/>
  <c r="P223" i="26"/>
  <c r="N224" i="26"/>
  <c r="L225" i="26"/>
  <c r="P227" i="26"/>
  <c r="N228" i="26"/>
  <c r="P94" i="27"/>
  <c r="N95" i="27"/>
  <c r="L96" i="27"/>
  <c r="P98" i="27"/>
  <c r="N99" i="27"/>
  <c r="L100" i="27"/>
  <c r="P102" i="27"/>
  <c r="N103" i="27"/>
  <c r="L104" i="27"/>
  <c r="P106" i="27"/>
  <c r="N107" i="27"/>
  <c r="L108" i="27"/>
  <c r="P110" i="27"/>
  <c r="N111" i="27"/>
  <c r="L112" i="27"/>
  <c r="P114" i="27"/>
  <c r="N115" i="27"/>
  <c r="L116" i="27"/>
  <c r="P118" i="27"/>
  <c r="N119" i="27"/>
  <c r="L120" i="27"/>
  <c r="P122" i="27"/>
  <c r="N123" i="27"/>
  <c r="L124" i="27"/>
  <c r="P126" i="27"/>
  <c r="N127" i="27"/>
  <c r="L128" i="27"/>
  <c r="P130" i="27"/>
  <c r="N131" i="27"/>
  <c r="L132" i="27"/>
  <c r="P134" i="27"/>
  <c r="N135" i="27"/>
  <c r="L136" i="27"/>
  <c r="P138" i="27"/>
  <c r="N139" i="27"/>
  <c r="L140" i="27"/>
  <c r="P142" i="27"/>
  <c r="N143" i="27"/>
  <c r="L144" i="27"/>
  <c r="P146" i="27"/>
  <c r="N147" i="27"/>
  <c r="L148" i="27"/>
  <c r="O159" i="27"/>
  <c r="N161" i="27"/>
  <c r="P164" i="27"/>
  <c r="O166" i="27"/>
  <c r="M171" i="27"/>
  <c r="M176" i="27"/>
  <c r="L178" i="27"/>
  <c r="O191" i="27"/>
  <c r="N193" i="27"/>
  <c r="P196" i="27"/>
  <c r="O198" i="27"/>
  <c r="M203" i="27"/>
  <c r="M208" i="27"/>
  <c r="N181" i="29"/>
  <c r="O96" i="26"/>
  <c r="M97" i="26"/>
  <c r="O100" i="26"/>
  <c r="M101" i="26"/>
  <c r="O104" i="26"/>
  <c r="M105" i="26"/>
  <c r="O108" i="26"/>
  <c r="M109" i="26"/>
  <c r="O112" i="26"/>
  <c r="M113" i="26"/>
  <c r="O116" i="26"/>
  <c r="M117" i="26"/>
  <c r="O120" i="26"/>
  <c r="M121" i="26"/>
  <c r="O124" i="26"/>
  <c r="M125" i="26"/>
  <c r="O128" i="26"/>
  <c r="M129" i="26"/>
  <c r="O132" i="26"/>
  <c r="M133" i="26"/>
  <c r="O136" i="26"/>
  <c r="M137" i="26"/>
  <c r="O140" i="26"/>
  <c r="M141" i="26"/>
  <c r="O144" i="26"/>
  <c r="M145" i="26"/>
  <c r="O148" i="26"/>
  <c r="M149" i="26"/>
  <c r="O152" i="26"/>
  <c r="M153" i="26"/>
  <c r="O156" i="26"/>
  <c r="M157" i="26"/>
  <c r="O160" i="26"/>
  <c r="M161" i="26"/>
  <c r="O164" i="26"/>
  <c r="M165" i="26"/>
  <c r="O168" i="26"/>
  <c r="M169" i="26"/>
  <c r="O172" i="26"/>
  <c r="M173" i="26"/>
  <c r="O176" i="26"/>
  <c r="M177" i="26"/>
  <c r="O180" i="26"/>
  <c r="M181" i="26"/>
  <c r="O184" i="26"/>
  <c r="M185" i="26"/>
  <c r="O188" i="26"/>
  <c r="M189" i="26"/>
  <c r="O192" i="26"/>
  <c r="M193" i="26"/>
  <c r="O196" i="26"/>
  <c r="M197" i="26"/>
  <c r="O200" i="26"/>
  <c r="M201" i="26"/>
  <c r="O204" i="26"/>
  <c r="M205" i="26"/>
  <c r="O208" i="26"/>
  <c r="M209" i="26"/>
  <c r="O212" i="26"/>
  <c r="M213" i="26"/>
  <c r="O216" i="26"/>
  <c r="M217" i="26"/>
  <c r="O220" i="26"/>
  <c r="M221" i="26"/>
  <c r="O224" i="26"/>
  <c r="M225" i="26"/>
  <c r="O228" i="26"/>
  <c r="O95" i="27"/>
  <c r="M96" i="27"/>
  <c r="O99" i="27"/>
  <c r="M100" i="27"/>
  <c r="O103" i="27"/>
  <c r="M104" i="27"/>
  <c r="O107" i="27"/>
  <c r="M108" i="27"/>
  <c r="O111" i="27"/>
  <c r="M112" i="27"/>
  <c r="O115" i="27"/>
  <c r="M116" i="27"/>
  <c r="O119" i="27"/>
  <c r="M120" i="27"/>
  <c r="O123" i="27"/>
  <c r="M124" i="27"/>
  <c r="O127" i="27"/>
  <c r="M128" i="27"/>
  <c r="O131" i="27"/>
  <c r="M132" i="27"/>
  <c r="O135" i="27"/>
  <c r="M136" i="27"/>
  <c r="O139" i="27"/>
  <c r="M140" i="27"/>
  <c r="O143" i="27"/>
  <c r="M144" i="27"/>
  <c r="O147" i="27"/>
  <c r="M148" i="27"/>
  <c r="M151" i="27"/>
  <c r="M156" i="27"/>
  <c r="L158" i="27"/>
  <c r="O171" i="27"/>
  <c r="N173" i="27"/>
  <c r="P176" i="27"/>
  <c r="O178" i="27"/>
  <c r="M183" i="27"/>
  <c r="M188" i="27"/>
  <c r="O203" i="27"/>
  <c r="N205" i="27"/>
  <c r="N216" i="27"/>
  <c r="P219" i="27"/>
  <c r="L94" i="26"/>
  <c r="P96" i="26"/>
  <c r="N97" i="26"/>
  <c r="L98" i="26"/>
  <c r="P100" i="26"/>
  <c r="N101" i="26"/>
  <c r="L102" i="26"/>
  <c r="P104" i="26"/>
  <c r="N105" i="26"/>
  <c r="L106" i="26"/>
  <c r="P108" i="26"/>
  <c r="N109" i="26"/>
  <c r="L110" i="26"/>
  <c r="P112" i="26"/>
  <c r="N113" i="26"/>
  <c r="L114" i="26"/>
  <c r="P116" i="26"/>
  <c r="N117" i="26"/>
  <c r="L118" i="26"/>
  <c r="P120" i="26"/>
  <c r="N121" i="26"/>
  <c r="L122" i="26"/>
  <c r="P124" i="26"/>
  <c r="N125" i="26"/>
  <c r="L126" i="26"/>
  <c r="P128" i="26"/>
  <c r="N129" i="26"/>
  <c r="L130" i="26"/>
  <c r="P132" i="26"/>
  <c r="N133" i="26"/>
  <c r="L134" i="26"/>
  <c r="P136" i="26"/>
  <c r="N137" i="26"/>
  <c r="L138" i="26"/>
  <c r="P140" i="26"/>
  <c r="N141" i="26"/>
  <c r="L142" i="26"/>
  <c r="P144" i="26"/>
  <c r="N145" i="26"/>
  <c r="L146" i="26"/>
  <c r="P148" i="26"/>
  <c r="N149" i="26"/>
  <c r="L150" i="26"/>
  <c r="P152" i="26"/>
  <c r="N153" i="26"/>
  <c r="L154" i="26"/>
  <c r="P156" i="26"/>
  <c r="N157" i="26"/>
  <c r="L158" i="26"/>
  <c r="P160" i="26"/>
  <c r="N161" i="26"/>
  <c r="L162" i="26"/>
  <c r="P164" i="26"/>
  <c r="N165" i="26"/>
  <c r="L166" i="26"/>
  <c r="P168" i="26"/>
  <c r="N169" i="26"/>
  <c r="L170" i="26"/>
  <c r="P172" i="26"/>
  <c r="N173" i="26"/>
  <c r="L174" i="26"/>
  <c r="P176" i="26"/>
  <c r="N177" i="26"/>
  <c r="L178" i="26"/>
  <c r="P180" i="26"/>
  <c r="N181" i="26"/>
  <c r="L182" i="26"/>
  <c r="P184" i="26"/>
  <c r="N185" i="26"/>
  <c r="L186" i="26"/>
  <c r="P188" i="26"/>
  <c r="N189" i="26"/>
  <c r="L190" i="26"/>
  <c r="P192" i="26"/>
  <c r="N193" i="26"/>
  <c r="L194" i="26"/>
  <c r="P196" i="26"/>
  <c r="N197" i="26"/>
  <c r="L198" i="26"/>
  <c r="P200" i="26"/>
  <c r="N201" i="26"/>
  <c r="L202" i="26"/>
  <c r="P204" i="26"/>
  <c r="N205" i="26"/>
  <c r="L206" i="26"/>
  <c r="P208" i="26"/>
  <c r="N209" i="26"/>
  <c r="L210" i="26"/>
  <c r="P212" i="26"/>
  <c r="N213" i="26"/>
  <c r="L214" i="26"/>
  <c r="P216" i="26"/>
  <c r="N217" i="26"/>
  <c r="L218" i="26"/>
  <c r="P220" i="26"/>
  <c r="N221" i="26"/>
  <c r="L222" i="26"/>
  <c r="P224" i="26"/>
  <c r="N225" i="26"/>
  <c r="L226" i="26"/>
  <c r="P228" i="26"/>
  <c r="L227" i="27"/>
  <c r="L223" i="27"/>
  <c r="L219" i="27"/>
  <c r="L215" i="27"/>
  <c r="L211" i="27"/>
  <c r="L226" i="27"/>
  <c r="L222" i="27"/>
  <c r="L218" i="27"/>
  <c r="L214" i="27"/>
  <c r="L210" i="27"/>
  <c r="L221" i="27"/>
  <c r="L212" i="27"/>
  <c r="L205" i="27"/>
  <c r="L201" i="27"/>
  <c r="L197" i="27"/>
  <c r="L193" i="27"/>
  <c r="L189" i="27"/>
  <c r="L185" i="27"/>
  <c r="L181" i="27"/>
  <c r="L177" i="27"/>
  <c r="L173" i="27"/>
  <c r="L169" i="27"/>
  <c r="L165" i="27"/>
  <c r="L161" i="27"/>
  <c r="L157" i="27"/>
  <c r="L153" i="27"/>
  <c r="L213" i="27"/>
  <c r="L208" i="27"/>
  <c r="L204" i="27"/>
  <c r="L200" i="27"/>
  <c r="L196" i="27"/>
  <c r="L192" i="27"/>
  <c r="L188" i="27"/>
  <c r="L184" i="27"/>
  <c r="L180" i="27"/>
  <c r="L176" i="27"/>
  <c r="L172" i="27"/>
  <c r="L168" i="27"/>
  <c r="L164" i="27"/>
  <c r="L160" i="27"/>
  <c r="L156" i="27"/>
  <c r="L152" i="27"/>
  <c r="L225" i="27"/>
  <c r="L216" i="27"/>
  <c r="L228" i="27"/>
  <c r="L207" i="27"/>
  <c r="L203" i="27"/>
  <c r="L199" i="27"/>
  <c r="L195" i="27"/>
  <c r="L191" i="27"/>
  <c r="L187" i="27"/>
  <c r="L183" i="27"/>
  <c r="L179" i="27"/>
  <c r="L175" i="27"/>
  <c r="L171" i="27"/>
  <c r="L167" i="27"/>
  <c r="L163" i="27"/>
  <c r="L159" i="27"/>
  <c r="L155" i="27"/>
  <c r="L151" i="27"/>
  <c r="L217" i="27"/>
  <c r="P95" i="27"/>
  <c r="N96" i="27"/>
  <c r="L97" i="27"/>
  <c r="P99" i="27"/>
  <c r="N100" i="27"/>
  <c r="L101" i="27"/>
  <c r="P103" i="27"/>
  <c r="N104" i="27"/>
  <c r="L105" i="27"/>
  <c r="P107" i="27"/>
  <c r="N108" i="27"/>
  <c r="L109" i="27"/>
  <c r="P111" i="27"/>
  <c r="N112" i="27"/>
  <c r="L113" i="27"/>
  <c r="P115" i="27"/>
  <c r="N116" i="27"/>
  <c r="L117" i="27"/>
  <c r="P119" i="27"/>
  <c r="N120" i="27"/>
  <c r="L121" i="27"/>
  <c r="P123" i="27"/>
  <c r="N124" i="27"/>
  <c r="L125" i="27"/>
  <c r="P127" i="27"/>
  <c r="N128" i="27"/>
  <c r="L129" i="27"/>
  <c r="P131" i="27"/>
  <c r="N132" i="27"/>
  <c r="L133" i="27"/>
  <c r="P135" i="27"/>
  <c r="N136" i="27"/>
  <c r="L137" i="27"/>
  <c r="P139" i="27"/>
  <c r="N140" i="27"/>
  <c r="L141" i="27"/>
  <c r="P143" i="27"/>
  <c r="N144" i="27"/>
  <c r="L145" i="27"/>
  <c r="P147" i="27"/>
  <c r="N148" i="27"/>
  <c r="L149" i="27"/>
  <c r="L150" i="27"/>
  <c r="O151" i="27"/>
  <c r="N153" i="27"/>
  <c r="P156" i="27"/>
  <c r="O158" i="27"/>
  <c r="M163" i="27"/>
  <c r="M168" i="27"/>
  <c r="L170" i="27"/>
  <c r="O183" i="27"/>
  <c r="N185" i="27"/>
  <c r="P188" i="27"/>
  <c r="O190" i="27"/>
  <c r="M195" i="27"/>
  <c r="L202" i="27"/>
  <c r="N138" i="29"/>
  <c r="N186" i="29"/>
  <c r="M94" i="26"/>
  <c r="O97" i="26"/>
  <c r="M98" i="26"/>
  <c r="O101" i="26"/>
  <c r="M102" i="26"/>
  <c r="O105" i="26"/>
  <c r="M106" i="26"/>
  <c r="O109" i="26"/>
  <c r="M110" i="26"/>
  <c r="O113" i="26"/>
  <c r="M114" i="26"/>
  <c r="O117" i="26"/>
  <c r="M118" i="26"/>
  <c r="O121" i="26"/>
  <c r="M122" i="26"/>
  <c r="O125" i="26"/>
  <c r="M126" i="26"/>
  <c r="O129" i="26"/>
  <c r="M130" i="26"/>
  <c r="O133" i="26"/>
  <c r="M134" i="26"/>
  <c r="O137" i="26"/>
  <c r="M138" i="26"/>
  <c r="O141" i="26"/>
  <c r="M142" i="26"/>
  <c r="O145" i="26"/>
  <c r="M146" i="26"/>
  <c r="O149" i="26"/>
  <c r="M150" i="26"/>
  <c r="O153" i="26"/>
  <c r="M154" i="26"/>
  <c r="O157" i="26"/>
  <c r="M158" i="26"/>
  <c r="O161" i="26"/>
  <c r="M162" i="26"/>
  <c r="O165" i="26"/>
  <c r="M166" i="26"/>
  <c r="O169" i="26"/>
  <c r="M170" i="26"/>
  <c r="O173" i="26"/>
  <c r="M174" i="26"/>
  <c r="O177" i="26"/>
  <c r="M178" i="26"/>
  <c r="O181" i="26"/>
  <c r="M182" i="26"/>
  <c r="O185" i="26"/>
  <c r="M186" i="26"/>
  <c r="O189" i="26"/>
  <c r="M190" i="26"/>
  <c r="O193" i="26"/>
  <c r="M194" i="26"/>
  <c r="O197" i="26"/>
  <c r="M198" i="26"/>
  <c r="O201" i="26"/>
  <c r="M202" i="26"/>
  <c r="O205" i="26"/>
  <c r="M206" i="26"/>
  <c r="O209" i="26"/>
  <c r="M210" i="26"/>
  <c r="O213" i="26"/>
  <c r="M214" i="26"/>
  <c r="O217" i="26"/>
  <c r="M218" i="26"/>
  <c r="O221" i="26"/>
  <c r="M222" i="26"/>
  <c r="O225" i="26"/>
  <c r="M226" i="26"/>
  <c r="M227" i="27"/>
  <c r="M223" i="27"/>
  <c r="M219" i="27"/>
  <c r="M215" i="27"/>
  <c r="M211" i="27"/>
  <c r="M226" i="27"/>
  <c r="M222" i="27"/>
  <c r="M218" i="27"/>
  <c r="M214" i="27"/>
  <c r="M210" i="27"/>
  <c r="M225" i="27"/>
  <c r="M221" i="27"/>
  <c r="M217" i="27"/>
  <c r="M213" i="27"/>
  <c r="M209" i="27"/>
  <c r="M212" i="27"/>
  <c r="M205" i="27"/>
  <c r="M201" i="27"/>
  <c r="M197" i="27"/>
  <c r="M193" i="27"/>
  <c r="M189" i="27"/>
  <c r="M185" i="27"/>
  <c r="M181" i="27"/>
  <c r="M177" i="27"/>
  <c r="M173" i="27"/>
  <c r="M169" i="27"/>
  <c r="M165" i="27"/>
  <c r="M161" i="27"/>
  <c r="M157" i="27"/>
  <c r="M153" i="27"/>
  <c r="M224" i="27"/>
  <c r="M216" i="27"/>
  <c r="M228" i="27"/>
  <c r="M220" i="27"/>
  <c r="M206" i="27"/>
  <c r="M202" i="27"/>
  <c r="M198" i="27"/>
  <c r="M194" i="27"/>
  <c r="M190" i="27"/>
  <c r="M186" i="27"/>
  <c r="M182" i="27"/>
  <c r="M178" i="27"/>
  <c r="M174" i="27"/>
  <c r="M170" i="27"/>
  <c r="M166" i="27"/>
  <c r="M162" i="27"/>
  <c r="M158" i="27"/>
  <c r="M154" i="27"/>
  <c r="O96" i="27"/>
  <c r="M97" i="27"/>
  <c r="O100" i="27"/>
  <c r="M101" i="27"/>
  <c r="O104" i="27"/>
  <c r="M105" i="27"/>
  <c r="O108" i="27"/>
  <c r="M109" i="27"/>
  <c r="O112" i="27"/>
  <c r="M113" i="27"/>
  <c r="O116" i="27"/>
  <c r="M117" i="27"/>
  <c r="O120" i="27"/>
  <c r="M121" i="27"/>
  <c r="O124" i="27"/>
  <c r="M125" i="27"/>
  <c r="O128" i="27"/>
  <c r="M129" i="27"/>
  <c r="O132" i="27"/>
  <c r="M133" i="27"/>
  <c r="O136" i="27"/>
  <c r="M137" i="27"/>
  <c r="O140" i="27"/>
  <c r="M141" i="27"/>
  <c r="O144" i="27"/>
  <c r="M145" i="27"/>
  <c r="O148" i="27"/>
  <c r="M149" i="27"/>
  <c r="M150" i="27"/>
  <c r="O163" i="27"/>
  <c r="N165" i="27"/>
  <c r="P168" i="27"/>
  <c r="O170" i="27"/>
  <c r="M175" i="27"/>
  <c r="M180" i="27"/>
  <c r="L182" i="27"/>
  <c r="O195" i="27"/>
  <c r="P200" i="27"/>
  <c r="O202" i="27"/>
  <c r="M207" i="27"/>
  <c r="N94" i="26"/>
  <c r="L95" i="26"/>
  <c r="P97" i="26"/>
  <c r="N98" i="26"/>
  <c r="L99" i="26"/>
  <c r="P101" i="26"/>
  <c r="N102" i="26"/>
  <c r="L103" i="26"/>
  <c r="P105" i="26"/>
  <c r="N106" i="26"/>
  <c r="L107" i="26"/>
  <c r="P109" i="26"/>
  <c r="N110" i="26"/>
  <c r="L111" i="26"/>
  <c r="P113" i="26"/>
  <c r="N114" i="26"/>
  <c r="L115" i="26"/>
  <c r="P117" i="26"/>
  <c r="N118" i="26"/>
  <c r="L119" i="26"/>
  <c r="P121" i="26"/>
  <c r="N122" i="26"/>
  <c r="L123" i="26"/>
  <c r="P125" i="26"/>
  <c r="N126" i="26"/>
  <c r="L127" i="26"/>
  <c r="P129" i="26"/>
  <c r="N130" i="26"/>
  <c r="L131" i="26"/>
  <c r="P133" i="26"/>
  <c r="N134" i="26"/>
  <c r="L135" i="26"/>
  <c r="P137" i="26"/>
  <c r="N138" i="26"/>
  <c r="L139" i="26"/>
  <c r="P141" i="26"/>
  <c r="N142" i="26"/>
  <c r="L143" i="26"/>
  <c r="P145" i="26"/>
  <c r="N146" i="26"/>
  <c r="L147" i="26"/>
  <c r="P149" i="26"/>
  <c r="N150" i="26"/>
  <c r="L151" i="26"/>
  <c r="P153" i="26"/>
  <c r="N154" i="26"/>
  <c r="L155" i="26"/>
  <c r="P157" i="26"/>
  <c r="N158" i="26"/>
  <c r="L159" i="26"/>
  <c r="P161" i="26"/>
  <c r="N162" i="26"/>
  <c r="L163" i="26"/>
  <c r="P165" i="26"/>
  <c r="N166" i="26"/>
  <c r="L167" i="26"/>
  <c r="P169" i="26"/>
  <c r="N170" i="26"/>
  <c r="L171" i="26"/>
  <c r="P173" i="26"/>
  <c r="N174" i="26"/>
  <c r="L175" i="26"/>
  <c r="P177" i="26"/>
  <c r="N178" i="26"/>
  <c r="L179" i="26"/>
  <c r="P181" i="26"/>
  <c r="N182" i="26"/>
  <c r="L183" i="26"/>
  <c r="P185" i="26"/>
  <c r="N186" i="26"/>
  <c r="L187" i="26"/>
  <c r="P189" i="26"/>
  <c r="N190" i="26"/>
  <c r="L191" i="26"/>
  <c r="P193" i="26"/>
  <c r="N194" i="26"/>
  <c r="L195" i="26"/>
  <c r="P197" i="26"/>
  <c r="N198" i="26"/>
  <c r="L199" i="26"/>
  <c r="P201" i="26"/>
  <c r="N202" i="26"/>
  <c r="L203" i="26"/>
  <c r="P205" i="26"/>
  <c r="N206" i="26"/>
  <c r="L207" i="26"/>
  <c r="P209" i="26"/>
  <c r="N210" i="26"/>
  <c r="L211" i="26"/>
  <c r="P213" i="26"/>
  <c r="N214" i="26"/>
  <c r="L215" i="26"/>
  <c r="P217" i="26"/>
  <c r="N218" i="26"/>
  <c r="L219" i="26"/>
  <c r="P221" i="26"/>
  <c r="N222" i="26"/>
  <c r="L223" i="26"/>
  <c r="P225" i="26"/>
  <c r="N226" i="26"/>
  <c r="L227" i="26"/>
  <c r="N226" i="27"/>
  <c r="N222" i="27"/>
  <c r="N218" i="27"/>
  <c r="N214" i="27"/>
  <c r="N210" i="27"/>
  <c r="N225" i="27"/>
  <c r="N221" i="27"/>
  <c r="N217" i="27"/>
  <c r="N213" i="27"/>
  <c r="N209" i="27"/>
  <c r="N224" i="27"/>
  <c r="N215" i="27"/>
  <c r="N208" i="27"/>
  <c r="N204" i="27"/>
  <c r="N200" i="27"/>
  <c r="N196" i="27"/>
  <c r="N192" i="27"/>
  <c r="N188" i="27"/>
  <c r="N184" i="27"/>
  <c r="N180" i="27"/>
  <c r="N176" i="27"/>
  <c r="N172" i="27"/>
  <c r="N168" i="27"/>
  <c r="N164" i="27"/>
  <c r="N160" i="27"/>
  <c r="N156" i="27"/>
  <c r="N152" i="27"/>
  <c r="N228" i="27"/>
  <c r="N207" i="27"/>
  <c r="N203" i="27"/>
  <c r="N199" i="27"/>
  <c r="N195" i="27"/>
  <c r="N191" i="27"/>
  <c r="N187" i="27"/>
  <c r="N183" i="27"/>
  <c r="N179" i="27"/>
  <c r="N175" i="27"/>
  <c r="N171" i="27"/>
  <c r="N167" i="27"/>
  <c r="N163" i="27"/>
  <c r="N159" i="27"/>
  <c r="N155" i="27"/>
  <c r="N151" i="27"/>
  <c r="N219" i="27"/>
  <c r="N220" i="27"/>
  <c r="N206" i="27"/>
  <c r="N202" i="27"/>
  <c r="N198" i="27"/>
  <c r="N194" i="27"/>
  <c r="N190" i="27"/>
  <c r="N186" i="27"/>
  <c r="N182" i="27"/>
  <c r="N178" i="27"/>
  <c r="N174" i="27"/>
  <c r="N170" i="27"/>
  <c r="N166" i="27"/>
  <c r="N162" i="27"/>
  <c r="N158" i="27"/>
  <c r="N154" i="27"/>
  <c r="N150" i="27"/>
  <c r="N211" i="27"/>
  <c r="L94" i="27"/>
  <c r="P96" i="27"/>
  <c r="N97" i="27"/>
  <c r="L98" i="27"/>
  <c r="P100" i="27"/>
  <c r="N101" i="27"/>
  <c r="L102" i="27"/>
  <c r="P104" i="27"/>
  <c r="N105" i="27"/>
  <c r="L106" i="27"/>
  <c r="P108" i="27"/>
  <c r="N109" i="27"/>
  <c r="L110" i="27"/>
  <c r="P112" i="27"/>
  <c r="N113" i="27"/>
  <c r="L114" i="27"/>
  <c r="P116" i="27"/>
  <c r="N117" i="27"/>
  <c r="L118" i="27"/>
  <c r="P120" i="27"/>
  <c r="N121" i="27"/>
  <c r="L122" i="27"/>
  <c r="P124" i="27"/>
  <c r="N125" i="27"/>
  <c r="L126" i="27"/>
  <c r="P128" i="27"/>
  <c r="N129" i="27"/>
  <c r="L130" i="27"/>
  <c r="P132" i="27"/>
  <c r="N133" i="27"/>
  <c r="L134" i="27"/>
  <c r="P136" i="27"/>
  <c r="N137" i="27"/>
  <c r="L138" i="27"/>
  <c r="P140" i="27"/>
  <c r="N141" i="27"/>
  <c r="L142" i="27"/>
  <c r="P144" i="27"/>
  <c r="N145" i="27"/>
  <c r="L146" i="27"/>
  <c r="P148" i="27"/>
  <c r="N149" i="27"/>
  <c r="O150" i="27"/>
  <c r="M155" i="27"/>
  <c r="M160" i="27"/>
  <c r="L162" i="27"/>
  <c r="O175" i="27"/>
  <c r="N177" i="27"/>
  <c r="P180" i="27"/>
  <c r="O182" i="27"/>
  <c r="M187" i="27"/>
  <c r="M192" i="27"/>
  <c r="L194" i="27"/>
  <c r="L220" i="27"/>
  <c r="N223" i="27"/>
  <c r="P226" i="27"/>
  <c r="Q93" i="26"/>
  <c r="R93" i="26" s="1"/>
  <c r="T93" i="26" s="1"/>
  <c r="O94" i="26"/>
  <c r="M95" i="26"/>
  <c r="O98" i="26"/>
  <c r="M99" i="26"/>
  <c r="O102" i="26"/>
  <c r="M103" i="26"/>
  <c r="O106" i="26"/>
  <c r="M107" i="26"/>
  <c r="O110" i="26"/>
  <c r="M111" i="26"/>
  <c r="O114" i="26"/>
  <c r="M115" i="26"/>
  <c r="O118" i="26"/>
  <c r="M119" i="26"/>
  <c r="O122" i="26"/>
  <c r="M123" i="26"/>
  <c r="O126" i="26"/>
  <c r="M127" i="26"/>
  <c r="O130" i="26"/>
  <c r="M131" i="26"/>
  <c r="O134" i="26"/>
  <c r="M135" i="26"/>
  <c r="O138" i="26"/>
  <c r="M139" i="26"/>
  <c r="O142" i="26"/>
  <c r="M143" i="26"/>
  <c r="O146" i="26"/>
  <c r="M147" i="26"/>
  <c r="O150" i="26"/>
  <c r="M151" i="26"/>
  <c r="O154" i="26"/>
  <c r="M155" i="26"/>
  <c r="O158" i="26"/>
  <c r="M159" i="26"/>
  <c r="O162" i="26"/>
  <c r="M163" i="26"/>
  <c r="O166" i="26"/>
  <c r="M167" i="26"/>
  <c r="O170" i="26"/>
  <c r="M171" i="26"/>
  <c r="O174" i="26"/>
  <c r="M175" i="26"/>
  <c r="O178" i="26"/>
  <c r="M179" i="26"/>
  <c r="O182" i="26"/>
  <c r="M183" i="26"/>
  <c r="O186" i="26"/>
  <c r="M187" i="26"/>
  <c r="O190" i="26"/>
  <c r="M191" i="26"/>
  <c r="O194" i="26"/>
  <c r="M195" i="26"/>
  <c r="O198" i="26"/>
  <c r="M199" i="26"/>
  <c r="O202" i="26"/>
  <c r="M203" i="26"/>
  <c r="O206" i="26"/>
  <c r="M207" i="26"/>
  <c r="O210" i="26"/>
  <c r="M211" i="26"/>
  <c r="O214" i="26"/>
  <c r="M215" i="26"/>
  <c r="O218" i="26"/>
  <c r="M219" i="26"/>
  <c r="O222" i="26"/>
  <c r="M223" i="26"/>
  <c r="O226" i="27"/>
  <c r="O222" i="27"/>
  <c r="O218" i="27"/>
  <c r="O214" i="27"/>
  <c r="O210" i="27"/>
  <c r="O225" i="27"/>
  <c r="O221" i="27"/>
  <c r="O217" i="27"/>
  <c r="O213" i="27"/>
  <c r="O228" i="27"/>
  <c r="O224" i="27"/>
  <c r="O220" i="27"/>
  <c r="O216" i="27"/>
  <c r="O212" i="27"/>
  <c r="O208" i="27"/>
  <c r="O215" i="27"/>
  <c r="O204" i="27"/>
  <c r="O200" i="27"/>
  <c r="O196" i="27"/>
  <c r="O192" i="27"/>
  <c r="O188" i="27"/>
  <c r="O184" i="27"/>
  <c r="O180" i="27"/>
  <c r="O176" i="27"/>
  <c r="O172" i="27"/>
  <c r="O168" i="27"/>
  <c r="O164" i="27"/>
  <c r="O160" i="27"/>
  <c r="O156" i="27"/>
  <c r="O152" i="27"/>
  <c r="O227" i="27"/>
  <c r="O209" i="27"/>
  <c r="O219" i="27"/>
  <c r="O211" i="27"/>
  <c r="O223" i="27"/>
  <c r="O205" i="27"/>
  <c r="O201" i="27"/>
  <c r="O197" i="27"/>
  <c r="O193" i="27"/>
  <c r="O189" i="27"/>
  <c r="O185" i="27"/>
  <c r="O181" i="27"/>
  <c r="O177" i="27"/>
  <c r="O173" i="27"/>
  <c r="O169" i="27"/>
  <c r="O165" i="27"/>
  <c r="O161" i="27"/>
  <c r="O157" i="27"/>
  <c r="O153" i="27"/>
  <c r="M94" i="27"/>
  <c r="O97" i="27"/>
  <c r="M98" i="27"/>
  <c r="O101" i="27"/>
  <c r="M102" i="27"/>
  <c r="O105" i="27"/>
  <c r="M106" i="27"/>
  <c r="O109" i="27"/>
  <c r="M110" i="27"/>
  <c r="O113" i="27"/>
  <c r="M114" i="27"/>
  <c r="O117" i="27"/>
  <c r="M118" i="27"/>
  <c r="O121" i="27"/>
  <c r="M122" i="27"/>
  <c r="O125" i="27"/>
  <c r="M126" i="27"/>
  <c r="O129" i="27"/>
  <c r="M130" i="27"/>
  <c r="O133" i="27"/>
  <c r="M134" i="27"/>
  <c r="O137" i="27"/>
  <c r="M138" i="27"/>
  <c r="O141" i="27"/>
  <c r="M142" i="27"/>
  <c r="O145" i="27"/>
  <c r="M146" i="27"/>
  <c r="O149" i="27"/>
  <c r="O155" i="27"/>
  <c r="N157" i="27"/>
  <c r="P160" i="27"/>
  <c r="O162" i="27"/>
  <c r="M167" i="27"/>
  <c r="M172" i="27"/>
  <c r="L174" i="27"/>
  <c r="O187" i="27"/>
  <c r="N189" i="27"/>
  <c r="O194" i="27"/>
  <c r="M199" i="27"/>
  <c r="M204" i="27"/>
  <c r="L206" i="27"/>
  <c r="L209" i="27"/>
  <c r="N228" i="29"/>
  <c r="N224" i="29"/>
  <c r="N220" i="29"/>
  <c r="N216" i="29"/>
  <c r="N212" i="29"/>
  <c r="N227" i="29"/>
  <c r="N223" i="29"/>
  <c r="N219" i="29"/>
  <c r="N215" i="29"/>
  <c r="N211" i="29"/>
  <c r="N226" i="29"/>
  <c r="N222" i="29"/>
  <c r="N218" i="29"/>
  <c r="N225" i="29"/>
  <c r="N221" i="29"/>
  <c r="N208" i="29"/>
  <c r="N204" i="29"/>
  <c r="N200" i="29"/>
  <c r="N196" i="29"/>
  <c r="N192" i="29"/>
  <c r="N188" i="29"/>
  <c r="N184" i="29"/>
  <c r="N214" i="29"/>
  <c r="N213" i="29"/>
  <c r="N207" i="29"/>
  <c r="N209" i="29"/>
  <c r="N206" i="29"/>
  <c r="N180" i="29"/>
  <c r="N176" i="29"/>
  <c r="N172" i="29"/>
  <c r="N168" i="29"/>
  <c r="N164" i="29"/>
  <c r="N160" i="29"/>
  <c r="N156" i="29"/>
  <c r="N152" i="29"/>
  <c r="N148" i="29"/>
  <c r="N144" i="29"/>
  <c r="N140" i="29"/>
  <c r="N136" i="29"/>
  <c r="N132" i="29"/>
  <c r="N128" i="29"/>
  <c r="N124" i="29"/>
  <c r="N120" i="29"/>
  <c r="N116" i="29"/>
  <c r="N112" i="29"/>
  <c r="N108" i="29"/>
  <c r="N104" i="29"/>
  <c r="N100" i="29"/>
  <c r="N96" i="29"/>
  <c r="N210" i="29"/>
  <c r="N179" i="29"/>
  <c r="N175" i="29"/>
  <c r="N171" i="29"/>
  <c r="N167" i="29"/>
  <c r="N163" i="29"/>
  <c r="N159" i="29"/>
  <c r="N155" i="29"/>
  <c r="N151" i="29"/>
  <c r="N147" i="29"/>
  <c r="N143" i="29"/>
  <c r="N139" i="29"/>
  <c r="N135" i="29"/>
  <c r="N131" i="29"/>
  <c r="N127" i="29"/>
  <c r="N123" i="29"/>
  <c r="N119" i="29"/>
  <c r="N115" i="29"/>
  <c r="N111" i="29"/>
  <c r="N107" i="29"/>
  <c r="N103" i="29"/>
  <c r="N99" i="29"/>
  <c r="N95" i="29"/>
  <c r="N217" i="29"/>
  <c r="N197" i="29"/>
  <c r="N195" i="29"/>
  <c r="N190" i="29"/>
  <c r="N178" i="29"/>
  <c r="N157" i="29"/>
  <c r="N146" i="29"/>
  <c r="N125" i="29"/>
  <c r="N114" i="29"/>
  <c r="N169" i="29"/>
  <c r="N158" i="29"/>
  <c r="N137" i="29"/>
  <c r="N126" i="29"/>
  <c r="N105" i="29"/>
  <c r="N161" i="29"/>
  <c r="N150" i="29"/>
  <c r="N129" i="29"/>
  <c r="N118" i="29"/>
  <c r="N94" i="29"/>
  <c r="N203" i="29"/>
  <c r="N198" i="29"/>
  <c r="N189" i="29"/>
  <c r="N187" i="29"/>
  <c r="N182" i="29"/>
  <c r="N173" i="29"/>
  <c r="N162" i="29"/>
  <c r="N141" i="29"/>
  <c r="N130" i="29"/>
  <c r="N109" i="29"/>
  <c r="N97" i="29"/>
  <c r="N205" i="29"/>
  <c r="N174" i="29"/>
  <c r="N153" i="29"/>
  <c r="N142" i="29"/>
  <c r="N121" i="29"/>
  <c r="N110" i="29"/>
  <c r="N98" i="29"/>
  <c r="N201" i="29"/>
  <c r="N199" i="29"/>
  <c r="N194" i="29"/>
  <c r="N185" i="29"/>
  <c r="N183" i="29"/>
  <c r="N165" i="29"/>
  <c r="N154" i="29"/>
  <c r="N133" i="29"/>
  <c r="N122" i="29"/>
  <c r="N101" i="29"/>
  <c r="N177" i="29"/>
  <c r="N166" i="29"/>
  <c r="N145" i="29"/>
  <c r="N134" i="29"/>
  <c r="N113" i="29"/>
  <c r="N102" i="29"/>
  <c r="N106" i="29"/>
  <c r="P94" i="26"/>
  <c r="N95" i="26"/>
  <c r="L96" i="26"/>
  <c r="P98" i="26"/>
  <c r="N99" i="26"/>
  <c r="L100" i="26"/>
  <c r="P102" i="26"/>
  <c r="N103" i="26"/>
  <c r="L104" i="26"/>
  <c r="P106" i="26"/>
  <c r="N107" i="26"/>
  <c r="L108" i="26"/>
  <c r="P110" i="26"/>
  <c r="N111" i="26"/>
  <c r="L112" i="26"/>
  <c r="P114" i="26"/>
  <c r="N115" i="26"/>
  <c r="L116" i="26"/>
  <c r="P118" i="26"/>
  <c r="N119" i="26"/>
  <c r="L120" i="26"/>
  <c r="P122" i="26"/>
  <c r="N123" i="26"/>
  <c r="L124" i="26"/>
  <c r="P126" i="26"/>
  <c r="N127" i="26"/>
  <c r="L128" i="26"/>
  <c r="P130" i="26"/>
  <c r="N131" i="26"/>
  <c r="L132" i="26"/>
  <c r="P134" i="26"/>
  <c r="N135" i="26"/>
  <c r="L136" i="26"/>
  <c r="P138" i="26"/>
  <c r="N139" i="26"/>
  <c r="L140" i="26"/>
  <c r="P142" i="26"/>
  <c r="N143" i="26"/>
  <c r="L144" i="26"/>
  <c r="P146" i="26"/>
  <c r="N147" i="26"/>
  <c r="L148" i="26"/>
  <c r="P150" i="26"/>
  <c r="N151" i="26"/>
  <c r="L152" i="26"/>
  <c r="P154" i="26"/>
  <c r="N155" i="26"/>
  <c r="L156" i="26"/>
  <c r="P158" i="26"/>
  <c r="N159" i="26"/>
  <c r="L160" i="26"/>
  <c r="P162" i="26"/>
  <c r="N163" i="26"/>
  <c r="L164" i="26"/>
  <c r="P166" i="26"/>
  <c r="N167" i="26"/>
  <c r="L168" i="26"/>
  <c r="P170" i="26"/>
  <c r="N171" i="26"/>
  <c r="L172" i="26"/>
  <c r="P174" i="26"/>
  <c r="N175" i="26"/>
  <c r="L176" i="26"/>
  <c r="P178" i="26"/>
  <c r="N179" i="26"/>
  <c r="L180" i="26"/>
  <c r="P182" i="26"/>
  <c r="N183" i="26"/>
  <c r="L184" i="26"/>
  <c r="P186" i="26"/>
  <c r="N187" i="26"/>
  <c r="L188" i="26"/>
  <c r="P190" i="26"/>
  <c r="N191" i="26"/>
  <c r="L192" i="26"/>
  <c r="P194" i="26"/>
  <c r="N195" i="26"/>
  <c r="L196" i="26"/>
  <c r="P198" i="26"/>
  <c r="N199" i="26"/>
  <c r="L200" i="26"/>
  <c r="P202" i="26"/>
  <c r="N203" i="26"/>
  <c r="L204" i="26"/>
  <c r="P206" i="26"/>
  <c r="N207" i="26"/>
  <c r="L208" i="26"/>
  <c r="P210" i="26"/>
  <c r="N211" i="26"/>
  <c r="L212" i="26"/>
  <c r="P214" i="26"/>
  <c r="N215" i="26"/>
  <c r="L216" i="26"/>
  <c r="P218" i="26"/>
  <c r="N219" i="26"/>
  <c r="L220" i="26"/>
  <c r="P222" i="26"/>
  <c r="N223" i="26"/>
  <c r="L224" i="26"/>
  <c r="P225" i="27"/>
  <c r="P221" i="27"/>
  <c r="P217" i="27"/>
  <c r="P213" i="27"/>
  <c r="P228" i="27"/>
  <c r="P224" i="27"/>
  <c r="P220" i="27"/>
  <c r="P216" i="27"/>
  <c r="P212" i="27"/>
  <c r="P227" i="27"/>
  <c r="P209" i="27"/>
  <c r="P208" i="27"/>
  <c r="P218" i="27"/>
  <c r="P207" i="27"/>
  <c r="P203" i="27"/>
  <c r="P199" i="27"/>
  <c r="P195" i="27"/>
  <c r="P191" i="27"/>
  <c r="P187" i="27"/>
  <c r="P183" i="27"/>
  <c r="P179" i="27"/>
  <c r="P175" i="27"/>
  <c r="P171" i="27"/>
  <c r="P167" i="27"/>
  <c r="P163" i="27"/>
  <c r="P159" i="27"/>
  <c r="P155" i="27"/>
  <c r="P151" i="27"/>
  <c r="P210" i="27"/>
  <c r="P206" i="27"/>
  <c r="P202" i="27"/>
  <c r="P198" i="27"/>
  <c r="P194" i="27"/>
  <c r="P190" i="27"/>
  <c r="P186" i="27"/>
  <c r="P182" i="27"/>
  <c r="P178" i="27"/>
  <c r="P174" i="27"/>
  <c r="P170" i="27"/>
  <c r="P166" i="27"/>
  <c r="P162" i="27"/>
  <c r="P158" i="27"/>
  <c r="P154" i="27"/>
  <c r="P150" i="27"/>
  <c r="P222" i="27"/>
  <c r="P211" i="27"/>
  <c r="P223" i="27"/>
  <c r="P205" i="27"/>
  <c r="P201" i="27"/>
  <c r="P197" i="27"/>
  <c r="P193" i="27"/>
  <c r="P189" i="27"/>
  <c r="P185" i="27"/>
  <c r="P181" i="27"/>
  <c r="P177" i="27"/>
  <c r="P173" i="27"/>
  <c r="P169" i="27"/>
  <c r="P165" i="27"/>
  <c r="P161" i="27"/>
  <c r="P157" i="27"/>
  <c r="P153" i="27"/>
  <c r="P214" i="27"/>
  <c r="N94" i="27"/>
  <c r="L95" i="27"/>
  <c r="P97" i="27"/>
  <c r="N98" i="27"/>
  <c r="L99" i="27"/>
  <c r="P101" i="27"/>
  <c r="N102" i="27"/>
  <c r="L103" i="27"/>
  <c r="P105" i="27"/>
  <c r="N106" i="27"/>
  <c r="L107" i="27"/>
  <c r="P109" i="27"/>
  <c r="N110" i="27"/>
  <c r="L111" i="27"/>
  <c r="P113" i="27"/>
  <c r="N114" i="27"/>
  <c r="L115" i="27"/>
  <c r="P117" i="27"/>
  <c r="N118" i="27"/>
  <c r="L119" i="27"/>
  <c r="P121" i="27"/>
  <c r="N122" i="27"/>
  <c r="L123" i="27"/>
  <c r="Q123" i="27" s="1"/>
  <c r="R123" i="27" s="1"/>
  <c r="T123" i="27" s="1"/>
  <c r="P125" i="27"/>
  <c r="N126" i="27"/>
  <c r="L127" i="27"/>
  <c r="P129" i="27"/>
  <c r="N130" i="27"/>
  <c r="L131" i="27"/>
  <c r="P133" i="27"/>
  <c r="N134" i="27"/>
  <c r="L135" i="27"/>
  <c r="P137" i="27"/>
  <c r="N138" i="27"/>
  <c r="L139" i="27"/>
  <c r="P141" i="27"/>
  <c r="N142" i="27"/>
  <c r="L143" i="27"/>
  <c r="P145" i="27"/>
  <c r="N146" i="27"/>
  <c r="L147" i="27"/>
  <c r="P149" i="27"/>
  <c r="M152" i="27"/>
  <c r="L154" i="27"/>
  <c r="O167" i="27"/>
  <c r="N169" i="27"/>
  <c r="P172" i="27"/>
  <c r="O174" i="27"/>
  <c r="M179" i="27"/>
  <c r="M184" i="27"/>
  <c r="L186" i="27"/>
  <c r="O199" i="27"/>
  <c r="N201" i="27"/>
  <c r="P204" i="27"/>
  <c r="O206" i="27"/>
  <c r="N212" i="27"/>
  <c r="P215" i="27"/>
  <c r="N117" i="29"/>
  <c r="N191" i="29"/>
  <c r="N193" i="29"/>
  <c r="N202" i="29"/>
  <c r="P101" i="28"/>
  <c r="P122" i="28"/>
  <c r="P133" i="28"/>
  <c r="P154" i="28"/>
  <c r="P165" i="28"/>
  <c r="P186" i="28"/>
  <c r="P197" i="28"/>
  <c r="P218" i="28"/>
  <c r="P104" i="29"/>
  <c r="O113" i="29"/>
  <c r="P125" i="29"/>
  <c r="P136" i="29"/>
  <c r="O145" i="29"/>
  <c r="P157" i="29"/>
  <c r="P168" i="29"/>
  <c r="O177" i="29"/>
  <c r="P110" i="28"/>
  <c r="P121" i="28"/>
  <c r="P142" i="28"/>
  <c r="P153" i="28"/>
  <c r="P174" i="28"/>
  <c r="P185" i="28"/>
  <c r="P206" i="28"/>
  <c r="P217" i="28"/>
  <c r="O101" i="29"/>
  <c r="P113" i="29"/>
  <c r="P124" i="29"/>
  <c r="O133" i="29"/>
  <c r="P145" i="29"/>
  <c r="P156" i="29"/>
  <c r="O165" i="29"/>
  <c r="P177" i="29"/>
  <c r="O194" i="29"/>
  <c r="P98" i="28"/>
  <c r="P109" i="28"/>
  <c r="P130" i="28"/>
  <c r="P141" i="28"/>
  <c r="P162" i="28"/>
  <c r="P173" i="28"/>
  <c r="P194" i="28"/>
  <c r="P205" i="28"/>
  <c r="P226" i="28"/>
  <c r="P101" i="29"/>
  <c r="P112" i="29"/>
  <c r="O121" i="29"/>
  <c r="P133" i="29"/>
  <c r="P144" i="29"/>
  <c r="O153" i="29"/>
  <c r="P165" i="29"/>
  <c r="P176" i="29"/>
  <c r="P205" i="29"/>
  <c r="P118" i="28"/>
  <c r="P129" i="28"/>
  <c r="P150" i="28"/>
  <c r="P161" i="28"/>
  <c r="P182" i="28"/>
  <c r="P193" i="28"/>
  <c r="P214" i="28"/>
  <c r="O109" i="29"/>
  <c r="P121" i="29"/>
  <c r="P132" i="29"/>
  <c r="O141" i="29"/>
  <c r="P153" i="29"/>
  <c r="P164" i="29"/>
  <c r="O173" i="29"/>
  <c r="O182" i="29"/>
  <c r="O198" i="29"/>
  <c r="P213" i="29"/>
  <c r="P228" i="28"/>
  <c r="P224" i="28"/>
  <c r="P220" i="28"/>
  <c r="P216" i="28"/>
  <c r="P212" i="28"/>
  <c r="P208" i="28"/>
  <c r="P204" i="28"/>
  <c r="P200" i="28"/>
  <c r="P196" i="28"/>
  <c r="P192" i="28"/>
  <c r="P188" i="28"/>
  <c r="P184" i="28"/>
  <c r="P180" i="28"/>
  <c r="P176" i="28"/>
  <c r="P172" i="28"/>
  <c r="P168" i="28"/>
  <c r="P164" i="28"/>
  <c r="P160" i="28"/>
  <c r="P156" i="28"/>
  <c r="P152" i="28"/>
  <c r="P148" i="28"/>
  <c r="P144" i="28"/>
  <c r="P140" i="28"/>
  <c r="P136" i="28"/>
  <c r="P132" i="28"/>
  <c r="P128" i="28"/>
  <c r="P124" i="28"/>
  <c r="P120" i="28"/>
  <c r="P116" i="28"/>
  <c r="P112" i="28"/>
  <c r="P108" i="28"/>
  <c r="P104" i="28"/>
  <c r="P100" i="28"/>
  <c r="P96" i="28"/>
  <c r="P227" i="28"/>
  <c r="P223" i="28"/>
  <c r="P219" i="28"/>
  <c r="P215" i="28"/>
  <c r="P211" i="28"/>
  <c r="P207" i="28"/>
  <c r="P203" i="28"/>
  <c r="P199" i="28"/>
  <c r="P195" i="28"/>
  <c r="P191" i="28"/>
  <c r="P187" i="28"/>
  <c r="P183" i="28"/>
  <c r="P179" i="28"/>
  <c r="P175" i="28"/>
  <c r="P171" i="28"/>
  <c r="P167" i="28"/>
  <c r="P163" i="28"/>
  <c r="P159" i="28"/>
  <c r="P155" i="28"/>
  <c r="P151" i="28"/>
  <c r="P147" i="28"/>
  <c r="P143" i="28"/>
  <c r="P139" i="28"/>
  <c r="P135" i="28"/>
  <c r="P131" i="28"/>
  <c r="P127" i="28"/>
  <c r="P123" i="28"/>
  <c r="P119" i="28"/>
  <c r="P115" i="28"/>
  <c r="P111" i="28"/>
  <c r="P107" i="28"/>
  <c r="P103" i="28"/>
  <c r="P99" i="28"/>
  <c r="P95" i="28"/>
  <c r="P105" i="28"/>
  <c r="P126" i="28"/>
  <c r="P137" i="28"/>
  <c r="P158" i="28"/>
  <c r="P169" i="28"/>
  <c r="P190" i="28"/>
  <c r="P201" i="28"/>
  <c r="P222" i="28"/>
  <c r="O228" i="29"/>
  <c r="O217" i="29"/>
  <c r="O205" i="29"/>
  <c r="O201" i="29"/>
  <c r="O197" i="29"/>
  <c r="O193" i="29"/>
  <c r="O189" i="29"/>
  <c r="O185" i="29"/>
  <c r="O223" i="29"/>
  <c r="O214" i="29"/>
  <c r="O213" i="29"/>
  <c r="O212" i="29"/>
  <c r="O219" i="29"/>
  <c r="O207" i="29"/>
  <c r="O227" i="29"/>
  <c r="O224" i="29"/>
  <c r="O215" i="29"/>
  <c r="O226" i="29"/>
  <c r="O220" i="29"/>
  <c r="O206" i="29"/>
  <c r="O180" i="29"/>
  <c r="O176" i="29"/>
  <c r="O172" i="29"/>
  <c r="O168" i="29"/>
  <c r="O164" i="29"/>
  <c r="O160" i="29"/>
  <c r="O156" i="29"/>
  <c r="O152" i="29"/>
  <c r="O148" i="29"/>
  <c r="O144" i="29"/>
  <c r="O140" i="29"/>
  <c r="O136" i="29"/>
  <c r="O132" i="29"/>
  <c r="O128" i="29"/>
  <c r="O124" i="29"/>
  <c r="O120" i="29"/>
  <c r="O116" i="29"/>
  <c r="O112" i="29"/>
  <c r="O108" i="29"/>
  <c r="O104" i="29"/>
  <c r="O100" i="29"/>
  <c r="O96" i="29"/>
  <c r="O218" i="29"/>
  <c r="O216" i="29"/>
  <c r="O210" i="29"/>
  <c r="O179" i="29"/>
  <c r="O175" i="29"/>
  <c r="O171" i="29"/>
  <c r="O167" i="29"/>
  <c r="O163" i="29"/>
  <c r="O159" i="29"/>
  <c r="O155" i="29"/>
  <c r="O151" i="29"/>
  <c r="O147" i="29"/>
  <c r="O143" i="29"/>
  <c r="O139" i="29"/>
  <c r="O135" i="29"/>
  <c r="O131" i="29"/>
  <c r="O127" i="29"/>
  <c r="O123" i="29"/>
  <c r="O119" i="29"/>
  <c r="O115" i="29"/>
  <c r="O111" i="29"/>
  <c r="O107" i="29"/>
  <c r="O103" i="29"/>
  <c r="O99" i="29"/>
  <c r="O95" i="29"/>
  <c r="O225" i="29"/>
  <c r="O221" i="29"/>
  <c r="O203" i="29"/>
  <c r="O200" i="29"/>
  <c r="O199" i="29"/>
  <c r="O196" i="29"/>
  <c r="O195" i="29"/>
  <c r="O192" i="29"/>
  <c r="O191" i="29"/>
  <c r="O188" i="29"/>
  <c r="O187" i="29"/>
  <c r="O184" i="29"/>
  <c r="O183" i="29"/>
  <c r="O178" i="29"/>
  <c r="O174" i="29"/>
  <c r="O170" i="29"/>
  <c r="O166" i="29"/>
  <c r="O162" i="29"/>
  <c r="O158" i="29"/>
  <c r="O154" i="29"/>
  <c r="O150" i="29"/>
  <c r="O146" i="29"/>
  <c r="O142" i="29"/>
  <c r="O138" i="29"/>
  <c r="O134" i="29"/>
  <c r="O130" i="29"/>
  <c r="O126" i="29"/>
  <c r="O122" i="29"/>
  <c r="O118" i="29"/>
  <c r="O114" i="29"/>
  <c r="O110" i="29"/>
  <c r="O106" i="29"/>
  <c r="O102" i="29"/>
  <c r="O98" i="29"/>
  <c r="O94" i="29"/>
  <c r="P96" i="29"/>
  <c r="P108" i="29"/>
  <c r="O117" i="29"/>
  <c r="P129" i="29"/>
  <c r="P140" i="29"/>
  <c r="O149" i="29"/>
  <c r="P161" i="29"/>
  <c r="O181" i="29"/>
  <c r="O186" i="29"/>
  <c r="O202" i="29"/>
  <c r="O211" i="29"/>
  <c r="Q93" i="28"/>
  <c r="R93" i="28" s="1"/>
  <c r="T93" i="28" s="1"/>
  <c r="P114" i="28"/>
  <c r="P125" i="28"/>
  <c r="P146" i="28"/>
  <c r="P157" i="28"/>
  <c r="P178" i="28"/>
  <c r="P189" i="28"/>
  <c r="P210" i="28"/>
  <c r="P221" i="28"/>
  <c r="P228" i="29"/>
  <c r="P227" i="29"/>
  <c r="P223" i="29"/>
  <c r="P219" i="29"/>
  <c r="P215" i="29"/>
  <c r="P211" i="29"/>
  <c r="P226" i="29"/>
  <c r="P222" i="29"/>
  <c r="P218" i="29"/>
  <c r="P214" i="29"/>
  <c r="P210" i="29"/>
  <c r="P225" i="29"/>
  <c r="P221" i="29"/>
  <c r="P217" i="29"/>
  <c r="P209" i="29"/>
  <c r="P207" i="29"/>
  <c r="P203" i="29"/>
  <c r="P199" i="29"/>
  <c r="P195" i="29"/>
  <c r="P191" i="29"/>
  <c r="P187" i="29"/>
  <c r="P183" i="29"/>
  <c r="P224" i="29"/>
  <c r="P220" i="29"/>
  <c r="P206" i="29"/>
  <c r="P216" i="29"/>
  <c r="P212" i="29"/>
  <c r="P179" i="29"/>
  <c r="P175" i="29"/>
  <c r="P171" i="29"/>
  <c r="P167" i="29"/>
  <c r="P163" i="29"/>
  <c r="P159" i="29"/>
  <c r="P155" i="29"/>
  <c r="P151" i="29"/>
  <c r="P147" i="29"/>
  <c r="P143" i="29"/>
  <c r="P139" i="29"/>
  <c r="P135" i="29"/>
  <c r="P131" i="29"/>
  <c r="P127" i="29"/>
  <c r="P123" i="29"/>
  <c r="P119" i="29"/>
  <c r="P115" i="29"/>
  <c r="P111" i="29"/>
  <c r="P107" i="29"/>
  <c r="P103" i="29"/>
  <c r="P99" i="29"/>
  <c r="P95" i="29"/>
  <c r="P200" i="29"/>
  <c r="P196" i="29"/>
  <c r="P192" i="29"/>
  <c r="P188" i="29"/>
  <c r="P184" i="29"/>
  <c r="P178" i="29"/>
  <c r="P174" i="29"/>
  <c r="P170" i="29"/>
  <c r="P166" i="29"/>
  <c r="P162" i="29"/>
  <c r="P158" i="29"/>
  <c r="P154" i="29"/>
  <c r="P150" i="29"/>
  <c r="P146" i="29"/>
  <c r="P142" i="29"/>
  <c r="P138" i="29"/>
  <c r="P134" i="29"/>
  <c r="P130" i="29"/>
  <c r="P126" i="29"/>
  <c r="P122" i="29"/>
  <c r="P118" i="29"/>
  <c r="P114" i="29"/>
  <c r="P110" i="29"/>
  <c r="P106" i="29"/>
  <c r="P102" i="29"/>
  <c r="P98" i="29"/>
  <c r="P94" i="29"/>
  <c r="P208" i="29"/>
  <c r="P204" i="29"/>
  <c r="P202" i="29"/>
  <c r="P201" i="29"/>
  <c r="P198" i="29"/>
  <c r="P197" i="29"/>
  <c r="P194" i="29"/>
  <c r="P193" i="29"/>
  <c r="P190" i="29"/>
  <c r="P189" i="29"/>
  <c r="P186" i="29"/>
  <c r="P185" i="29"/>
  <c r="P182" i="29"/>
  <c r="O105" i="29"/>
  <c r="P117" i="29"/>
  <c r="P128" i="29"/>
  <c r="O137" i="29"/>
  <c r="P149" i="29"/>
  <c r="P160" i="29"/>
  <c r="O169" i="29"/>
  <c r="P181" i="29"/>
  <c r="O204" i="29"/>
  <c r="O95" i="28"/>
  <c r="M96" i="28"/>
  <c r="O99" i="28"/>
  <c r="M100" i="28"/>
  <c r="O103" i="28"/>
  <c r="M104" i="28"/>
  <c r="O107" i="28"/>
  <c r="M108" i="28"/>
  <c r="O111" i="28"/>
  <c r="M112" i="28"/>
  <c r="O115" i="28"/>
  <c r="M116" i="28"/>
  <c r="O119" i="28"/>
  <c r="Q119" i="28" s="1"/>
  <c r="R119" i="28" s="1"/>
  <c r="T119" i="28" s="1"/>
  <c r="M120" i="28"/>
  <c r="O123" i="28"/>
  <c r="M124" i="28"/>
  <c r="O127" i="28"/>
  <c r="M128" i="28"/>
  <c r="O131" i="28"/>
  <c r="M132" i="28"/>
  <c r="O135" i="28"/>
  <c r="M136" i="28"/>
  <c r="O139" i="28"/>
  <c r="M140" i="28"/>
  <c r="O143" i="28"/>
  <c r="M144" i="28"/>
  <c r="O147" i="28"/>
  <c r="M148" i="28"/>
  <c r="O151" i="28"/>
  <c r="Q151" i="28" s="1"/>
  <c r="R151" i="28" s="1"/>
  <c r="T151" i="28" s="1"/>
  <c r="M152" i="28"/>
  <c r="O155" i="28"/>
  <c r="M156" i="28"/>
  <c r="O159" i="28"/>
  <c r="M160" i="28"/>
  <c r="O163" i="28"/>
  <c r="M164" i="28"/>
  <c r="O167" i="28"/>
  <c r="M168" i="28"/>
  <c r="O171" i="28"/>
  <c r="M172" i="28"/>
  <c r="O175" i="28"/>
  <c r="M176" i="28"/>
  <c r="O179" i="28"/>
  <c r="M180" i="28"/>
  <c r="O183" i="28"/>
  <c r="Q183" i="28" s="1"/>
  <c r="R183" i="28" s="1"/>
  <c r="T183" i="28" s="1"/>
  <c r="M184" i="28"/>
  <c r="O187" i="28"/>
  <c r="M188" i="28"/>
  <c r="O191" i="28"/>
  <c r="M192" i="28"/>
  <c r="O195" i="28"/>
  <c r="M196" i="28"/>
  <c r="O199" i="28"/>
  <c r="M200" i="28"/>
  <c r="O203" i="28"/>
  <c r="M204" i="28"/>
  <c r="O207" i="28"/>
  <c r="Q207" i="28" s="1"/>
  <c r="R207" i="28" s="1"/>
  <c r="T207" i="28" s="1"/>
  <c r="M208" i="28"/>
  <c r="O211" i="28"/>
  <c r="M212" i="28"/>
  <c r="O215" i="28"/>
  <c r="Q215" i="28" s="1"/>
  <c r="R215" i="28" s="1"/>
  <c r="T215" i="28" s="1"/>
  <c r="M216" i="28"/>
  <c r="O219" i="28"/>
  <c r="M220" i="28"/>
  <c r="O223" i="28"/>
  <c r="M224" i="28"/>
  <c r="O227" i="28"/>
  <c r="M228" i="28"/>
  <c r="Q93" i="29"/>
  <c r="R93" i="29" s="1"/>
  <c r="T93" i="29" s="1"/>
  <c r="M95" i="29"/>
  <c r="M99" i="29"/>
  <c r="M103" i="29"/>
  <c r="M107" i="29"/>
  <c r="M111" i="29"/>
  <c r="M115" i="29"/>
  <c r="M119" i="29"/>
  <c r="M123" i="29"/>
  <c r="M127" i="29"/>
  <c r="M131" i="29"/>
  <c r="M135" i="29"/>
  <c r="M139" i="29"/>
  <c r="M143" i="29"/>
  <c r="M147" i="29"/>
  <c r="M151" i="29"/>
  <c r="M155" i="29"/>
  <c r="M159" i="29"/>
  <c r="M163" i="29"/>
  <c r="M167" i="29"/>
  <c r="M171" i="29"/>
  <c r="M175" i="29"/>
  <c r="M179" i="29"/>
  <c r="L207" i="29"/>
  <c r="M227" i="29"/>
  <c r="O101" i="30"/>
  <c r="O109" i="30"/>
  <c r="O148" i="30"/>
  <c r="L97" i="28"/>
  <c r="N100" i="28"/>
  <c r="L101" i="28"/>
  <c r="N104" i="28"/>
  <c r="L105" i="28"/>
  <c r="N108" i="28"/>
  <c r="L109" i="28"/>
  <c r="N112" i="28"/>
  <c r="L113" i="28"/>
  <c r="N116" i="28"/>
  <c r="L117" i="28"/>
  <c r="N120" i="28"/>
  <c r="L121" i="28"/>
  <c r="N124" i="28"/>
  <c r="L125" i="28"/>
  <c r="N128" i="28"/>
  <c r="L129" i="28"/>
  <c r="N132" i="28"/>
  <c r="L133" i="28"/>
  <c r="N136" i="28"/>
  <c r="L137" i="28"/>
  <c r="N140" i="28"/>
  <c r="L141" i="28"/>
  <c r="N144" i="28"/>
  <c r="L145" i="28"/>
  <c r="N148" i="28"/>
  <c r="L149" i="28"/>
  <c r="N152" i="28"/>
  <c r="L153" i="28"/>
  <c r="N156" i="28"/>
  <c r="L157" i="28"/>
  <c r="N160" i="28"/>
  <c r="L161" i="28"/>
  <c r="N164" i="28"/>
  <c r="L165" i="28"/>
  <c r="N168" i="28"/>
  <c r="L169" i="28"/>
  <c r="N172" i="28"/>
  <c r="L173" i="28"/>
  <c r="N176" i="28"/>
  <c r="L177" i="28"/>
  <c r="N180" i="28"/>
  <c r="L181" i="28"/>
  <c r="N184" i="28"/>
  <c r="L185" i="28"/>
  <c r="N188" i="28"/>
  <c r="L189" i="28"/>
  <c r="N192" i="28"/>
  <c r="L193" i="28"/>
  <c r="N196" i="28"/>
  <c r="L197" i="28"/>
  <c r="N200" i="28"/>
  <c r="L201" i="28"/>
  <c r="N204" i="28"/>
  <c r="L205" i="28"/>
  <c r="N208" i="28"/>
  <c r="L209" i="28"/>
  <c r="N212" i="28"/>
  <c r="L213" i="28"/>
  <c r="N216" i="28"/>
  <c r="L217" i="28"/>
  <c r="N220" i="28"/>
  <c r="L221" i="28"/>
  <c r="N224" i="28"/>
  <c r="L225" i="28"/>
  <c r="N228" i="28"/>
  <c r="L96" i="29"/>
  <c r="L100" i="29"/>
  <c r="L104" i="29"/>
  <c r="L108" i="29"/>
  <c r="L112" i="29"/>
  <c r="L116" i="29"/>
  <c r="L120" i="29"/>
  <c r="L124" i="29"/>
  <c r="L128" i="29"/>
  <c r="L132" i="29"/>
  <c r="L136" i="29"/>
  <c r="L140" i="29"/>
  <c r="L144" i="29"/>
  <c r="L148" i="29"/>
  <c r="L152" i="29"/>
  <c r="L156" i="29"/>
  <c r="L160" i="29"/>
  <c r="L164" i="29"/>
  <c r="L168" i="29"/>
  <c r="L172" i="29"/>
  <c r="L176" i="29"/>
  <c r="L180" i="29"/>
  <c r="M207" i="29"/>
  <c r="O157" i="30"/>
  <c r="O164" i="30"/>
  <c r="O173" i="30"/>
  <c r="O180" i="30"/>
  <c r="O96" i="28"/>
  <c r="M97" i="28"/>
  <c r="O100" i="28"/>
  <c r="M101" i="28"/>
  <c r="O104" i="28"/>
  <c r="M105" i="28"/>
  <c r="O108" i="28"/>
  <c r="M109" i="28"/>
  <c r="O112" i="28"/>
  <c r="M113" i="28"/>
  <c r="O116" i="28"/>
  <c r="M117" i="28"/>
  <c r="O120" i="28"/>
  <c r="M121" i="28"/>
  <c r="O124" i="28"/>
  <c r="M125" i="28"/>
  <c r="O128" i="28"/>
  <c r="M129" i="28"/>
  <c r="O132" i="28"/>
  <c r="M133" i="28"/>
  <c r="O136" i="28"/>
  <c r="M137" i="28"/>
  <c r="O140" i="28"/>
  <c r="M141" i="28"/>
  <c r="O144" i="28"/>
  <c r="M145" i="28"/>
  <c r="O148" i="28"/>
  <c r="M149" i="28"/>
  <c r="O152" i="28"/>
  <c r="M153" i="28"/>
  <c r="O156" i="28"/>
  <c r="M157" i="28"/>
  <c r="O160" i="28"/>
  <c r="M161" i="28"/>
  <c r="O164" i="28"/>
  <c r="M165" i="28"/>
  <c r="O168" i="28"/>
  <c r="M169" i="28"/>
  <c r="O172" i="28"/>
  <c r="M173" i="28"/>
  <c r="O176" i="28"/>
  <c r="M177" i="28"/>
  <c r="O180" i="28"/>
  <c r="M181" i="28"/>
  <c r="O184" i="28"/>
  <c r="M185" i="28"/>
  <c r="O188" i="28"/>
  <c r="M189" i="28"/>
  <c r="O192" i="28"/>
  <c r="M193" i="28"/>
  <c r="O196" i="28"/>
  <c r="M197" i="28"/>
  <c r="O200" i="28"/>
  <c r="M201" i="28"/>
  <c r="O204" i="28"/>
  <c r="M205" i="28"/>
  <c r="O208" i="28"/>
  <c r="M209" i="28"/>
  <c r="O212" i="28"/>
  <c r="M213" i="28"/>
  <c r="O216" i="28"/>
  <c r="M217" i="28"/>
  <c r="O220" i="28"/>
  <c r="M221" i="28"/>
  <c r="O224" i="28"/>
  <c r="M225" i="28"/>
  <c r="O228" i="28"/>
  <c r="M104" i="29"/>
  <c r="M108" i="29"/>
  <c r="M112" i="29"/>
  <c r="M116" i="29"/>
  <c r="M120" i="29"/>
  <c r="M124" i="29"/>
  <c r="M128" i="29"/>
  <c r="M132" i="29"/>
  <c r="M136" i="29"/>
  <c r="M140" i="29"/>
  <c r="M144" i="29"/>
  <c r="M148" i="29"/>
  <c r="M152" i="29"/>
  <c r="M156" i="29"/>
  <c r="M160" i="29"/>
  <c r="M164" i="29"/>
  <c r="M168" i="29"/>
  <c r="M172" i="29"/>
  <c r="M176" i="29"/>
  <c r="M180" i="29"/>
  <c r="L94" i="28"/>
  <c r="N97" i="28"/>
  <c r="L98" i="28"/>
  <c r="N101" i="28"/>
  <c r="L102" i="28"/>
  <c r="N105" i="28"/>
  <c r="L106" i="28"/>
  <c r="N109" i="28"/>
  <c r="L110" i="28"/>
  <c r="N113" i="28"/>
  <c r="L114" i="28"/>
  <c r="N117" i="28"/>
  <c r="L118" i="28"/>
  <c r="N121" i="28"/>
  <c r="L122" i="28"/>
  <c r="N125" i="28"/>
  <c r="L126" i="28"/>
  <c r="N129" i="28"/>
  <c r="L130" i="28"/>
  <c r="N133" i="28"/>
  <c r="L134" i="28"/>
  <c r="N137" i="28"/>
  <c r="L138" i="28"/>
  <c r="N141" i="28"/>
  <c r="L142" i="28"/>
  <c r="N145" i="28"/>
  <c r="L146" i="28"/>
  <c r="N149" i="28"/>
  <c r="L150" i="28"/>
  <c r="N153" i="28"/>
  <c r="L154" i="28"/>
  <c r="N157" i="28"/>
  <c r="L158" i="28"/>
  <c r="N161" i="28"/>
  <c r="L162" i="28"/>
  <c r="N165" i="28"/>
  <c r="L166" i="28"/>
  <c r="N169" i="28"/>
  <c r="L170" i="28"/>
  <c r="N173" i="28"/>
  <c r="L174" i="28"/>
  <c r="N177" i="28"/>
  <c r="L178" i="28"/>
  <c r="N181" i="28"/>
  <c r="L182" i="28"/>
  <c r="N185" i="28"/>
  <c r="L186" i="28"/>
  <c r="N189" i="28"/>
  <c r="L190" i="28"/>
  <c r="N193" i="28"/>
  <c r="L194" i="28"/>
  <c r="N197" i="28"/>
  <c r="L198" i="28"/>
  <c r="N201" i="28"/>
  <c r="L202" i="28"/>
  <c r="N205" i="28"/>
  <c r="L206" i="28"/>
  <c r="N209" i="28"/>
  <c r="L210" i="28"/>
  <c r="N213" i="28"/>
  <c r="L214" i="28"/>
  <c r="N217" i="28"/>
  <c r="L218" i="28"/>
  <c r="N221" i="28"/>
  <c r="L222" i="28"/>
  <c r="L226" i="29"/>
  <c r="L225" i="29"/>
  <c r="L221" i="29"/>
  <c r="L217" i="29"/>
  <c r="L213" i="29"/>
  <c r="L209" i="29"/>
  <c r="L228" i="29"/>
  <c r="L224" i="29"/>
  <c r="L220" i="29"/>
  <c r="L216" i="29"/>
  <c r="L212" i="29"/>
  <c r="L227" i="29"/>
  <c r="L223" i="29"/>
  <c r="L219" i="29"/>
  <c r="L215" i="29"/>
  <c r="L222" i="29"/>
  <c r="L205" i="29"/>
  <c r="L201" i="29"/>
  <c r="Q201" i="29" s="1"/>
  <c r="R201" i="29" s="1"/>
  <c r="T201" i="29" s="1"/>
  <c r="L197" i="29"/>
  <c r="L193" i="29"/>
  <c r="L189" i="29"/>
  <c r="L185" i="29"/>
  <c r="L218" i="29"/>
  <c r="L211" i="29"/>
  <c r="L210" i="29"/>
  <c r="L208" i="29"/>
  <c r="L204" i="29"/>
  <c r="L97" i="29"/>
  <c r="L101" i="29"/>
  <c r="L105" i="29"/>
  <c r="L109" i="29"/>
  <c r="L113" i="29"/>
  <c r="L117" i="29"/>
  <c r="L121" i="29"/>
  <c r="L125" i="29"/>
  <c r="L129" i="29"/>
  <c r="L133" i="29"/>
  <c r="L137" i="29"/>
  <c r="L141" i="29"/>
  <c r="L145" i="29"/>
  <c r="L149" i="29"/>
  <c r="L153" i="29"/>
  <c r="L157" i="29"/>
  <c r="L161" i="29"/>
  <c r="L165" i="29"/>
  <c r="L169" i="29"/>
  <c r="L173" i="29"/>
  <c r="L177" i="29"/>
  <c r="L181" i="29"/>
  <c r="L214" i="29"/>
  <c r="O228" i="30"/>
  <c r="O224" i="30"/>
  <c r="O220" i="30"/>
  <c r="O216" i="30"/>
  <c r="O212" i="30"/>
  <c r="O208" i="30"/>
  <c r="O204" i="30"/>
  <c r="O200" i="30"/>
  <c r="O196" i="30"/>
  <c r="O192" i="30"/>
  <c r="O187" i="30"/>
  <c r="O183" i="30"/>
  <c r="O179" i="30"/>
  <c r="O175" i="30"/>
  <c r="O171" i="30"/>
  <c r="O167" i="30"/>
  <c r="O163" i="30"/>
  <c r="O159" i="30"/>
  <c r="O155" i="30"/>
  <c r="O151" i="30"/>
  <c r="O147" i="30"/>
  <c r="O143" i="30"/>
  <c r="O139" i="30"/>
  <c r="O135" i="30"/>
  <c r="O131" i="30"/>
  <c r="O127" i="30"/>
  <c r="O123" i="30"/>
  <c r="O119" i="30"/>
  <c r="O115" i="30"/>
  <c r="O111" i="30"/>
  <c r="O107" i="30"/>
  <c r="O103" i="30"/>
  <c r="O99" i="30"/>
  <c r="O95" i="30"/>
  <c r="O227" i="30"/>
  <c r="O223" i="30"/>
  <c r="O219" i="30"/>
  <c r="O215" i="30"/>
  <c r="O211" i="30"/>
  <c r="O207" i="30"/>
  <c r="O203" i="30"/>
  <c r="O199" i="30"/>
  <c r="O195" i="30"/>
  <c r="O191" i="30"/>
  <c r="O226" i="30"/>
  <c r="O222" i="30"/>
  <c r="O218" i="30"/>
  <c r="O214" i="30"/>
  <c r="O210" i="30"/>
  <c r="O206" i="30"/>
  <c r="O202" i="30"/>
  <c r="O198" i="30"/>
  <c r="O194" i="30"/>
  <c r="O190" i="30"/>
  <c r="O186" i="30"/>
  <c r="O182" i="30"/>
  <c r="O178" i="30"/>
  <c r="O174" i="30"/>
  <c r="O170" i="30"/>
  <c r="O166" i="30"/>
  <c r="O162" i="30"/>
  <c r="O158" i="30"/>
  <c r="O154" i="30"/>
  <c r="O150" i="30"/>
  <c r="O146" i="30"/>
  <c r="O142" i="30"/>
  <c r="O138" i="30"/>
  <c r="O134" i="30"/>
  <c r="O130" i="30"/>
  <c r="O126" i="30"/>
  <c r="O122" i="30"/>
  <c r="O118" i="30"/>
  <c r="O114" i="30"/>
  <c r="O110" i="30"/>
  <c r="O106" i="30"/>
  <c r="O102" i="30"/>
  <c r="O98" i="30"/>
  <c r="O94" i="30"/>
  <c r="O225" i="30"/>
  <c r="O221" i="30"/>
  <c r="O217" i="30"/>
  <c r="O213" i="30"/>
  <c r="O209" i="30"/>
  <c r="O205" i="30"/>
  <c r="O201" i="30"/>
  <c r="O197" i="30"/>
  <c r="O193" i="30"/>
  <c r="O177" i="30"/>
  <c r="O161" i="30"/>
  <c r="O145" i="30"/>
  <c r="O129" i="30"/>
  <c r="O113" i="30"/>
  <c r="O184" i="30"/>
  <c r="O168" i="30"/>
  <c r="O152" i="30"/>
  <c r="O136" i="30"/>
  <c r="O181" i="30"/>
  <c r="O165" i="30"/>
  <c r="O149" i="30"/>
  <c r="O133" i="30"/>
  <c r="O117" i="30"/>
  <c r="O188" i="30"/>
  <c r="O172" i="30"/>
  <c r="O156" i="30"/>
  <c r="O140" i="30"/>
  <c r="O124" i="30"/>
  <c r="O185" i="30"/>
  <c r="O169" i="30"/>
  <c r="O153" i="30"/>
  <c r="O137" i="30"/>
  <c r="O121" i="30"/>
  <c r="O108" i="30"/>
  <c r="O104" i="30"/>
  <c r="O100" i="30"/>
  <c r="O96" i="30"/>
  <c r="O176" i="30"/>
  <c r="O160" i="30"/>
  <c r="O144" i="30"/>
  <c r="O128" i="30"/>
  <c r="O112" i="30"/>
  <c r="O97" i="30"/>
  <c r="O116" i="30"/>
  <c r="M94" i="28"/>
  <c r="O97" i="28"/>
  <c r="M98" i="28"/>
  <c r="O101" i="28"/>
  <c r="M102" i="28"/>
  <c r="O105" i="28"/>
  <c r="M106" i="28"/>
  <c r="O109" i="28"/>
  <c r="M110" i="28"/>
  <c r="O113" i="28"/>
  <c r="M114" i="28"/>
  <c r="O117" i="28"/>
  <c r="M118" i="28"/>
  <c r="O121" i="28"/>
  <c r="M122" i="28"/>
  <c r="O125" i="28"/>
  <c r="M126" i="28"/>
  <c r="O129" i="28"/>
  <c r="M130" i="28"/>
  <c r="O133" i="28"/>
  <c r="M134" i="28"/>
  <c r="O137" i="28"/>
  <c r="M138" i="28"/>
  <c r="O141" i="28"/>
  <c r="M142" i="28"/>
  <c r="O145" i="28"/>
  <c r="M146" i="28"/>
  <c r="O149" i="28"/>
  <c r="M150" i="28"/>
  <c r="O153" i="28"/>
  <c r="M154" i="28"/>
  <c r="O157" i="28"/>
  <c r="M158" i="28"/>
  <c r="O161" i="28"/>
  <c r="M162" i="28"/>
  <c r="O165" i="28"/>
  <c r="M166" i="28"/>
  <c r="O169" i="28"/>
  <c r="M170" i="28"/>
  <c r="O173" i="28"/>
  <c r="M174" i="28"/>
  <c r="O177" i="28"/>
  <c r="M178" i="28"/>
  <c r="O181" i="28"/>
  <c r="M182" i="28"/>
  <c r="O185" i="28"/>
  <c r="M186" i="28"/>
  <c r="O189" i="28"/>
  <c r="M190" i="28"/>
  <c r="O193" i="28"/>
  <c r="M194" i="28"/>
  <c r="O197" i="28"/>
  <c r="M198" i="28"/>
  <c r="O201" i="28"/>
  <c r="M202" i="28"/>
  <c r="O205" i="28"/>
  <c r="M206" i="28"/>
  <c r="O209" i="28"/>
  <c r="M210" i="28"/>
  <c r="O213" i="28"/>
  <c r="M214" i="28"/>
  <c r="O217" i="28"/>
  <c r="M218" i="28"/>
  <c r="O221" i="28"/>
  <c r="M222" i="28"/>
  <c r="M225" i="29"/>
  <c r="M216" i="29"/>
  <c r="M206" i="29"/>
  <c r="M202" i="29"/>
  <c r="M198" i="29"/>
  <c r="M194" i="29"/>
  <c r="M190" i="29"/>
  <c r="M186" i="29"/>
  <c r="M228" i="29"/>
  <c r="M226" i="29"/>
  <c r="M218" i="29"/>
  <c r="M211" i="29"/>
  <c r="M210" i="29"/>
  <c r="M209" i="29"/>
  <c r="M223" i="29"/>
  <c r="M212" i="29"/>
  <c r="M208" i="29"/>
  <c r="M219" i="29"/>
  <c r="M214" i="29"/>
  <c r="M213" i="29"/>
  <c r="M97" i="29"/>
  <c r="M101" i="29"/>
  <c r="M105" i="29"/>
  <c r="M109" i="29"/>
  <c r="M113" i="29"/>
  <c r="M117" i="29"/>
  <c r="M121" i="29"/>
  <c r="M125" i="29"/>
  <c r="M129" i="29"/>
  <c r="M133" i="29"/>
  <c r="M137" i="29"/>
  <c r="M141" i="29"/>
  <c r="M145" i="29"/>
  <c r="M149" i="29"/>
  <c r="M153" i="29"/>
  <c r="M157" i="29"/>
  <c r="M161" i="29"/>
  <c r="M165" i="29"/>
  <c r="M169" i="29"/>
  <c r="M173" i="29"/>
  <c r="M177" i="29"/>
  <c r="M181" i="29"/>
  <c r="L182" i="29"/>
  <c r="M205" i="29"/>
  <c r="M222" i="29"/>
  <c r="M162" i="30"/>
  <c r="M169" i="30"/>
  <c r="M178" i="30"/>
  <c r="M185" i="30"/>
  <c r="M198" i="30"/>
  <c r="P109" i="31"/>
  <c r="P117" i="31"/>
  <c r="P125" i="31"/>
  <c r="P183" i="31"/>
  <c r="P193" i="31"/>
  <c r="M194" i="30"/>
  <c r="P97" i="31"/>
  <c r="P169" i="31"/>
  <c r="P191" i="31"/>
  <c r="M225" i="30"/>
  <c r="M221" i="30"/>
  <c r="M217" i="30"/>
  <c r="M213" i="30"/>
  <c r="M209" i="30"/>
  <c r="M205" i="30"/>
  <c r="M201" i="30"/>
  <c r="M197" i="30"/>
  <c r="M193" i="30"/>
  <c r="M188" i="30"/>
  <c r="M184" i="30"/>
  <c r="M180" i="30"/>
  <c r="M176" i="30"/>
  <c r="M172" i="30"/>
  <c r="M168" i="30"/>
  <c r="M164" i="30"/>
  <c r="M160" i="30"/>
  <c r="M156" i="30"/>
  <c r="M152" i="30"/>
  <c r="M148" i="30"/>
  <c r="M144" i="30"/>
  <c r="M140" i="30"/>
  <c r="M136" i="30"/>
  <c r="M132" i="30"/>
  <c r="M128" i="30"/>
  <c r="M124" i="30"/>
  <c r="M120" i="30"/>
  <c r="M116" i="30"/>
  <c r="M112" i="30"/>
  <c r="M108" i="30"/>
  <c r="M104" i="30"/>
  <c r="M100" i="30"/>
  <c r="M96" i="30"/>
  <c r="M187" i="30"/>
  <c r="M183" i="30"/>
  <c r="M179" i="30"/>
  <c r="M175" i="30"/>
  <c r="M171" i="30"/>
  <c r="M167" i="30"/>
  <c r="M163" i="30"/>
  <c r="M159" i="30"/>
  <c r="M155" i="30"/>
  <c r="M151" i="30"/>
  <c r="M147" i="30"/>
  <c r="M143" i="30"/>
  <c r="M139" i="30"/>
  <c r="M135" i="30"/>
  <c r="M131" i="30"/>
  <c r="M127" i="30"/>
  <c r="M123" i="30"/>
  <c r="M119" i="30"/>
  <c r="M115" i="30"/>
  <c r="M111" i="30"/>
  <c r="M107" i="30"/>
  <c r="M103" i="30"/>
  <c r="M99" i="30"/>
  <c r="M95" i="30"/>
  <c r="Q93" i="30"/>
  <c r="R93" i="30" s="1"/>
  <c r="T93" i="30" s="1"/>
  <c r="M228" i="30"/>
  <c r="M227" i="30"/>
  <c r="M224" i="30"/>
  <c r="M223" i="30"/>
  <c r="M220" i="30"/>
  <c r="M219" i="30"/>
  <c r="M216" i="30"/>
  <c r="M215" i="30"/>
  <c r="M212" i="30"/>
  <c r="M211" i="30"/>
  <c r="M208" i="30"/>
  <c r="M207" i="30"/>
  <c r="M204" i="30"/>
  <c r="M203" i="30"/>
  <c r="M200" i="30"/>
  <c r="M199" i="30"/>
  <c r="M196" i="30"/>
  <c r="M195" i="30"/>
  <c r="M192" i="30"/>
  <c r="M191" i="30"/>
  <c r="M98" i="30"/>
  <c r="M102" i="30"/>
  <c r="M106" i="30"/>
  <c r="M117" i="30"/>
  <c r="M126" i="30"/>
  <c r="M133" i="30"/>
  <c r="M142" i="30"/>
  <c r="M149" i="30"/>
  <c r="M158" i="30"/>
  <c r="M165" i="30"/>
  <c r="M174" i="30"/>
  <c r="M181" i="30"/>
  <c r="M190" i="30"/>
  <c r="M222" i="30"/>
  <c r="P160" i="31"/>
  <c r="P215" i="31"/>
  <c r="M218" i="30"/>
  <c r="P226" i="31"/>
  <c r="P222" i="31"/>
  <c r="P218" i="31"/>
  <c r="P214" i="31"/>
  <c r="P210" i="31"/>
  <c r="P206" i="31"/>
  <c r="P202" i="31"/>
  <c r="P198" i="31"/>
  <c r="P194" i="31"/>
  <c r="P190" i="31"/>
  <c r="P186" i="31"/>
  <c r="P182" i="31"/>
  <c r="P178" i="31"/>
  <c r="P174" i="31"/>
  <c r="P170" i="31"/>
  <c r="P166" i="31"/>
  <c r="P162" i="31"/>
  <c r="P158" i="31"/>
  <c r="P154" i="31"/>
  <c r="P150" i="31"/>
  <c r="P146" i="31"/>
  <c r="P142" i="31"/>
  <c r="P138" i="31"/>
  <c r="P134" i="31"/>
  <c r="P130" i="31"/>
  <c r="P126" i="31"/>
  <c r="P122" i="31"/>
  <c r="P118" i="31"/>
  <c r="P114" i="31"/>
  <c r="P110" i="31"/>
  <c r="P106" i="31"/>
  <c r="P102" i="31"/>
  <c r="P98" i="31"/>
  <c r="P94" i="31"/>
  <c r="P227" i="31"/>
  <c r="P205" i="31"/>
  <c r="P204" i="31"/>
  <c r="P195" i="31"/>
  <c r="P173" i="31"/>
  <c r="P172" i="31"/>
  <c r="P163" i="31"/>
  <c r="P141" i="31"/>
  <c r="P140" i="31"/>
  <c r="P131" i="31"/>
  <c r="P128" i="31"/>
  <c r="P127" i="31"/>
  <c r="P124" i="31"/>
  <c r="P123" i="31"/>
  <c r="P120" i="31"/>
  <c r="P119" i="31"/>
  <c r="P116" i="31"/>
  <c r="P115" i="31"/>
  <c r="P112" i="31"/>
  <c r="P111" i="31"/>
  <c r="P108" i="31"/>
  <c r="P107" i="31"/>
  <c r="P104" i="31"/>
  <c r="P103" i="31"/>
  <c r="P100" i="31"/>
  <c r="P99" i="31"/>
  <c r="P96" i="31"/>
  <c r="P95" i="31"/>
  <c r="P217" i="31"/>
  <c r="P216" i="31"/>
  <c r="P207" i="31"/>
  <c r="P185" i="31"/>
  <c r="P184" i="31"/>
  <c r="P175" i="31"/>
  <c r="P153" i="31"/>
  <c r="P152" i="31"/>
  <c r="P143" i="31"/>
  <c r="P228" i="31"/>
  <c r="P219" i="31"/>
  <c r="P197" i="31"/>
  <c r="P196" i="31"/>
  <c r="P187" i="31"/>
  <c r="P165" i="31"/>
  <c r="P164" i="31"/>
  <c r="P155" i="31"/>
  <c r="P133" i="31"/>
  <c r="P132" i="31"/>
  <c r="P209" i="31"/>
  <c r="P208" i="31"/>
  <c r="P199" i="31"/>
  <c r="P177" i="31"/>
  <c r="P176" i="31"/>
  <c r="P167" i="31"/>
  <c r="P145" i="31"/>
  <c r="P144" i="31"/>
  <c r="P135" i="31"/>
  <c r="P221" i="31"/>
  <c r="P220" i="31"/>
  <c r="P211" i="31"/>
  <c r="P189" i="31"/>
  <c r="P188" i="31"/>
  <c r="P179" i="31"/>
  <c r="P157" i="31"/>
  <c r="P156" i="31"/>
  <c r="P147" i="31"/>
  <c r="P213" i="31"/>
  <c r="P212" i="31"/>
  <c r="P203" i="31"/>
  <c r="P181" i="31"/>
  <c r="P180" i="31"/>
  <c r="P171" i="31"/>
  <c r="P149" i="31"/>
  <c r="P148" i="31"/>
  <c r="P139" i="31"/>
  <c r="P136" i="31"/>
  <c r="P201" i="31"/>
  <c r="P223" i="31"/>
  <c r="P192" i="31"/>
  <c r="M109" i="30"/>
  <c r="M210" i="30"/>
  <c r="P168" i="31"/>
  <c r="N228" i="30"/>
  <c r="N224" i="30"/>
  <c r="N220" i="30"/>
  <c r="N216" i="30"/>
  <c r="N212" i="30"/>
  <c r="N208" i="30"/>
  <c r="N204" i="30"/>
  <c r="N200" i="30"/>
  <c r="N196" i="30"/>
  <c r="N192" i="30"/>
  <c r="L94" i="30"/>
  <c r="N97" i="30"/>
  <c r="L98" i="30"/>
  <c r="N101" i="30"/>
  <c r="L102" i="30"/>
  <c r="N105" i="30"/>
  <c r="L106" i="30"/>
  <c r="P108" i="30"/>
  <c r="N109" i="30"/>
  <c r="L110" i="30"/>
  <c r="P112" i="30"/>
  <c r="N113" i="30"/>
  <c r="L114" i="30"/>
  <c r="P116" i="30"/>
  <c r="N117" i="30"/>
  <c r="L118" i="30"/>
  <c r="P120" i="30"/>
  <c r="N121" i="30"/>
  <c r="L122" i="30"/>
  <c r="P124" i="30"/>
  <c r="N125" i="30"/>
  <c r="L126" i="30"/>
  <c r="P128" i="30"/>
  <c r="N129" i="30"/>
  <c r="L130" i="30"/>
  <c r="P132" i="30"/>
  <c r="N133" i="30"/>
  <c r="L134" i="30"/>
  <c r="P136" i="30"/>
  <c r="N137" i="30"/>
  <c r="L138" i="30"/>
  <c r="P140" i="30"/>
  <c r="N141" i="30"/>
  <c r="L142" i="30"/>
  <c r="P144" i="30"/>
  <c r="N145" i="30"/>
  <c r="L146" i="30"/>
  <c r="P148" i="30"/>
  <c r="N149" i="30"/>
  <c r="L150" i="30"/>
  <c r="P152" i="30"/>
  <c r="N153" i="30"/>
  <c r="L154" i="30"/>
  <c r="P156" i="30"/>
  <c r="N157" i="30"/>
  <c r="L158" i="30"/>
  <c r="P160" i="30"/>
  <c r="N161" i="30"/>
  <c r="L162" i="30"/>
  <c r="P164" i="30"/>
  <c r="N165" i="30"/>
  <c r="L166" i="30"/>
  <c r="P168" i="30"/>
  <c r="N169" i="30"/>
  <c r="L170" i="30"/>
  <c r="P172" i="30"/>
  <c r="N173" i="30"/>
  <c r="L174" i="30"/>
  <c r="P176" i="30"/>
  <c r="N177" i="30"/>
  <c r="L178" i="30"/>
  <c r="P180" i="30"/>
  <c r="N181" i="30"/>
  <c r="L182" i="30"/>
  <c r="P184" i="30"/>
  <c r="N185" i="30"/>
  <c r="L186" i="30"/>
  <c r="N189" i="30"/>
  <c r="L190" i="30"/>
  <c r="L194" i="30"/>
  <c r="L198" i="30"/>
  <c r="L202" i="30"/>
  <c r="L206" i="30"/>
  <c r="L210" i="30"/>
  <c r="L214" i="30"/>
  <c r="L218" i="30"/>
  <c r="L222" i="30"/>
  <c r="L226" i="30"/>
  <c r="Q93" i="31"/>
  <c r="R93" i="31" s="1"/>
  <c r="T93" i="31" s="1"/>
  <c r="N136" i="31"/>
  <c r="O137" i="31"/>
  <c r="N138" i="31"/>
  <c r="L145" i="31"/>
  <c r="L146" i="31"/>
  <c r="L147" i="31"/>
  <c r="O150" i="31"/>
  <c r="N157" i="31"/>
  <c r="M158" i="31"/>
  <c r="M159" i="31"/>
  <c r="N168" i="31"/>
  <c r="O169" i="31"/>
  <c r="N170" i="31"/>
  <c r="L177" i="31"/>
  <c r="L178" i="31"/>
  <c r="L179" i="31"/>
  <c r="O182" i="31"/>
  <c r="N189" i="31"/>
  <c r="M190" i="31"/>
  <c r="M191" i="31"/>
  <c r="N200" i="31"/>
  <c r="O201" i="31"/>
  <c r="N202" i="31"/>
  <c r="L209" i="31"/>
  <c r="L210" i="31"/>
  <c r="L211" i="31"/>
  <c r="O214" i="31"/>
  <c r="N221" i="31"/>
  <c r="M222" i="31"/>
  <c r="M223" i="31"/>
  <c r="N99" i="32"/>
  <c r="O100" i="32"/>
  <c r="N101" i="32"/>
  <c r="L110" i="32"/>
  <c r="O122" i="32"/>
  <c r="L127" i="32"/>
  <c r="N133" i="32"/>
  <c r="N139" i="32"/>
  <c r="M155" i="32"/>
  <c r="M159" i="32"/>
  <c r="L179" i="32"/>
  <c r="O190" i="32"/>
  <c r="O194" i="32"/>
  <c r="L196" i="32"/>
  <c r="N202" i="32"/>
  <c r="L208" i="32"/>
  <c r="N227" i="32"/>
  <c r="P227" i="30"/>
  <c r="P223" i="30"/>
  <c r="P219" i="30"/>
  <c r="P215" i="30"/>
  <c r="P211" i="30"/>
  <c r="P207" i="30"/>
  <c r="P203" i="30"/>
  <c r="P199" i="30"/>
  <c r="P195" i="30"/>
  <c r="P191" i="30"/>
  <c r="N94" i="30"/>
  <c r="L95" i="30"/>
  <c r="P97" i="30"/>
  <c r="N98" i="30"/>
  <c r="L99" i="30"/>
  <c r="P101" i="30"/>
  <c r="N102" i="30"/>
  <c r="L103" i="30"/>
  <c r="P105" i="30"/>
  <c r="N106" i="30"/>
  <c r="L107" i="30"/>
  <c r="P109" i="30"/>
  <c r="N110" i="30"/>
  <c r="L111" i="30"/>
  <c r="P113" i="30"/>
  <c r="N114" i="30"/>
  <c r="L115" i="30"/>
  <c r="P117" i="30"/>
  <c r="N118" i="30"/>
  <c r="L119" i="30"/>
  <c r="P121" i="30"/>
  <c r="N122" i="30"/>
  <c r="L123" i="30"/>
  <c r="P125" i="30"/>
  <c r="N126" i="30"/>
  <c r="L127" i="30"/>
  <c r="P129" i="30"/>
  <c r="N130" i="30"/>
  <c r="L131" i="30"/>
  <c r="P133" i="30"/>
  <c r="N134" i="30"/>
  <c r="L135" i="30"/>
  <c r="P137" i="30"/>
  <c r="N138" i="30"/>
  <c r="L139" i="30"/>
  <c r="P141" i="30"/>
  <c r="N142" i="30"/>
  <c r="L143" i="30"/>
  <c r="P145" i="30"/>
  <c r="N146" i="30"/>
  <c r="L147" i="30"/>
  <c r="P149" i="30"/>
  <c r="N150" i="30"/>
  <c r="L151" i="30"/>
  <c r="P153" i="30"/>
  <c r="N154" i="30"/>
  <c r="L155" i="30"/>
  <c r="P157" i="30"/>
  <c r="N158" i="30"/>
  <c r="L159" i="30"/>
  <c r="P161" i="30"/>
  <c r="N162" i="30"/>
  <c r="L163" i="30"/>
  <c r="P165" i="30"/>
  <c r="N166" i="30"/>
  <c r="L167" i="30"/>
  <c r="P169" i="30"/>
  <c r="N170" i="30"/>
  <c r="L171" i="30"/>
  <c r="P173" i="30"/>
  <c r="N174" i="30"/>
  <c r="L175" i="30"/>
  <c r="P177" i="30"/>
  <c r="N178" i="30"/>
  <c r="L179" i="30"/>
  <c r="P181" i="30"/>
  <c r="N182" i="30"/>
  <c r="L183" i="30"/>
  <c r="P185" i="30"/>
  <c r="N186" i="30"/>
  <c r="L187" i="30"/>
  <c r="P189" i="30"/>
  <c r="N190" i="30"/>
  <c r="N194" i="30"/>
  <c r="N198" i="30"/>
  <c r="N202" i="30"/>
  <c r="N206" i="30"/>
  <c r="N210" i="30"/>
  <c r="N214" i="30"/>
  <c r="N218" i="30"/>
  <c r="N222" i="30"/>
  <c r="N226" i="30"/>
  <c r="N133" i="31"/>
  <c r="M134" i="31"/>
  <c r="M135" i="31"/>
  <c r="N144" i="31"/>
  <c r="O145" i="31"/>
  <c r="N146" i="31"/>
  <c r="L153" i="31"/>
  <c r="L154" i="31"/>
  <c r="L155" i="31"/>
  <c r="O158" i="31"/>
  <c r="N165" i="31"/>
  <c r="M166" i="31"/>
  <c r="M167" i="31"/>
  <c r="N176" i="31"/>
  <c r="O177" i="31"/>
  <c r="N178" i="31"/>
  <c r="L185" i="31"/>
  <c r="L186" i="31"/>
  <c r="L187" i="31"/>
  <c r="O190" i="31"/>
  <c r="N197" i="31"/>
  <c r="M198" i="31"/>
  <c r="M199" i="31"/>
  <c r="N208" i="31"/>
  <c r="O209" i="31"/>
  <c r="N210" i="31"/>
  <c r="L217" i="31"/>
  <c r="L218" i="31"/>
  <c r="O222" i="31"/>
  <c r="N96" i="32"/>
  <c r="M97" i="32"/>
  <c r="M98" i="32"/>
  <c r="O107" i="32"/>
  <c r="L118" i="32"/>
  <c r="N127" i="32"/>
  <c r="N138" i="32"/>
  <c r="L144" i="32"/>
  <c r="N146" i="32"/>
  <c r="L148" i="32"/>
  <c r="O150" i="32"/>
  <c r="L152" i="32"/>
  <c r="M167" i="32"/>
  <c r="L171" i="32"/>
  <c r="L175" i="32"/>
  <c r="N179" i="32"/>
  <c r="L187" i="32"/>
  <c r="N223" i="32"/>
  <c r="N191" i="30"/>
  <c r="P192" i="30"/>
  <c r="P193" i="30"/>
  <c r="N195" i="30"/>
  <c r="P196" i="30"/>
  <c r="P197" i="30"/>
  <c r="N199" i="30"/>
  <c r="P200" i="30"/>
  <c r="P201" i="30"/>
  <c r="N203" i="30"/>
  <c r="P204" i="30"/>
  <c r="P205" i="30"/>
  <c r="N207" i="30"/>
  <c r="P208" i="30"/>
  <c r="P209" i="30"/>
  <c r="N211" i="30"/>
  <c r="P212" i="30"/>
  <c r="P213" i="30"/>
  <c r="N215" i="30"/>
  <c r="P216" i="30"/>
  <c r="P217" i="30"/>
  <c r="N219" i="30"/>
  <c r="P220" i="30"/>
  <c r="P221" i="30"/>
  <c r="N223" i="30"/>
  <c r="P224" i="30"/>
  <c r="P225" i="30"/>
  <c r="N227" i="30"/>
  <c r="P228" i="30"/>
  <c r="L228" i="31"/>
  <c r="L224" i="31"/>
  <c r="L220" i="31"/>
  <c r="L216" i="31"/>
  <c r="L212" i="31"/>
  <c r="L208" i="31"/>
  <c r="L204" i="31"/>
  <c r="L200" i="31"/>
  <c r="L196" i="31"/>
  <c r="L192" i="31"/>
  <c r="L188" i="31"/>
  <c r="L184" i="31"/>
  <c r="L180" i="31"/>
  <c r="L176" i="31"/>
  <c r="L172" i="31"/>
  <c r="L168" i="31"/>
  <c r="L164" i="31"/>
  <c r="L160" i="31"/>
  <c r="L156" i="31"/>
  <c r="L152" i="31"/>
  <c r="L148" i="31"/>
  <c r="L144" i="31"/>
  <c r="L140" i="31"/>
  <c r="L136" i="31"/>
  <c r="L132" i="31"/>
  <c r="L128" i="31"/>
  <c r="L124" i="31"/>
  <c r="L120" i="31"/>
  <c r="L116" i="31"/>
  <c r="L112" i="31"/>
  <c r="L108" i="31"/>
  <c r="L104" i="31"/>
  <c r="L100" i="31"/>
  <c r="L96" i="31"/>
  <c r="L97" i="31"/>
  <c r="L101" i="31"/>
  <c r="L105" i="31"/>
  <c r="L109" i="31"/>
  <c r="L113" i="31"/>
  <c r="L117" i="31"/>
  <c r="L121" i="31"/>
  <c r="L125" i="31"/>
  <c r="L129" i="31"/>
  <c r="N132" i="31"/>
  <c r="O133" i="31"/>
  <c r="N134" i="31"/>
  <c r="L141" i="31"/>
  <c r="L142" i="31"/>
  <c r="L143" i="31"/>
  <c r="O146" i="31"/>
  <c r="N153" i="31"/>
  <c r="M154" i="31"/>
  <c r="M155" i="31"/>
  <c r="N164" i="31"/>
  <c r="O165" i="31"/>
  <c r="N166" i="31"/>
  <c r="L173" i="31"/>
  <c r="L174" i="31"/>
  <c r="L175" i="31"/>
  <c r="O178" i="31"/>
  <c r="N185" i="31"/>
  <c r="M186" i="31"/>
  <c r="M187" i="31"/>
  <c r="N196" i="31"/>
  <c r="O197" i="31"/>
  <c r="N198" i="31"/>
  <c r="L205" i="31"/>
  <c r="L206" i="31"/>
  <c r="L207" i="31"/>
  <c r="O210" i="31"/>
  <c r="N217" i="31"/>
  <c r="M218" i="31"/>
  <c r="N228" i="31"/>
  <c r="L226" i="32"/>
  <c r="L222" i="32"/>
  <c r="L218" i="32"/>
  <c r="L214" i="32"/>
  <c r="L210" i="32"/>
  <c r="L206" i="32"/>
  <c r="L202" i="32"/>
  <c r="L198" i="32"/>
  <c r="L194" i="32"/>
  <c r="L190" i="32"/>
  <c r="L186" i="32"/>
  <c r="L182" i="32"/>
  <c r="L178" i="32"/>
  <c r="L174" i="32"/>
  <c r="L170" i="32"/>
  <c r="L166" i="32"/>
  <c r="L162" i="32"/>
  <c r="L158" i="32"/>
  <c r="L154" i="32"/>
  <c r="L150" i="32"/>
  <c r="L146" i="32"/>
  <c r="L142" i="32"/>
  <c r="L225" i="32"/>
  <c r="L221" i="32"/>
  <c r="L217" i="32"/>
  <c r="L213" i="32"/>
  <c r="L209" i="32"/>
  <c r="L205" i="32"/>
  <c r="L201" i="32"/>
  <c r="L197" i="32"/>
  <c r="L193" i="32"/>
  <c r="L189" i="32"/>
  <c r="L185" i="32"/>
  <c r="L181" i="32"/>
  <c r="L177" i="32"/>
  <c r="L173" i="32"/>
  <c r="L169" i="32"/>
  <c r="L165" i="32"/>
  <c r="L161" i="32"/>
  <c r="L157" i="32"/>
  <c r="L153" i="32"/>
  <c r="L149" i="32"/>
  <c r="L145" i="32"/>
  <c r="L141" i="32"/>
  <c r="L137" i="32"/>
  <c r="L133" i="32"/>
  <c r="L129" i="32"/>
  <c r="L125" i="32"/>
  <c r="L121" i="32"/>
  <c r="L117" i="32"/>
  <c r="L113" i="32"/>
  <c r="L109" i="32"/>
  <c r="L223" i="32"/>
  <c r="L200" i="32"/>
  <c r="L191" i="32"/>
  <c r="L168" i="32"/>
  <c r="L159" i="32"/>
  <c r="L224" i="32"/>
  <c r="L215" i="32"/>
  <c r="L192" i="32"/>
  <c r="L183" i="32"/>
  <c r="L160" i="32"/>
  <c r="L151" i="32"/>
  <c r="L135" i="32"/>
  <c r="Q93" i="32"/>
  <c r="R93" i="32" s="1"/>
  <c r="T93" i="32" s="1"/>
  <c r="L227" i="32"/>
  <c r="L204" i="32"/>
  <c r="L195" i="32"/>
  <c r="L172" i="32"/>
  <c r="L163" i="32"/>
  <c r="L140" i="32"/>
  <c r="L136" i="32"/>
  <c r="L130" i="32"/>
  <c r="L124" i="32"/>
  <c r="L123" i="32"/>
  <c r="L120" i="32"/>
  <c r="L119" i="32"/>
  <c r="L116" i="32"/>
  <c r="L115" i="32"/>
  <c r="L112" i="32"/>
  <c r="L111" i="32"/>
  <c r="L108" i="32"/>
  <c r="L103" i="32"/>
  <c r="L99" i="32"/>
  <c r="L95" i="32"/>
  <c r="L216" i="32"/>
  <c r="N95" i="32"/>
  <c r="O96" i="32"/>
  <c r="N97" i="32"/>
  <c r="L104" i="32"/>
  <c r="L105" i="32"/>
  <c r="L106" i="32"/>
  <c r="O118" i="32"/>
  <c r="L126" i="32"/>
  <c r="N129" i="32"/>
  <c r="L132" i="32"/>
  <c r="O138" i="32"/>
  <c r="N142" i="32"/>
  <c r="O154" i="32"/>
  <c r="N167" i="32"/>
  <c r="N171" i="32"/>
  <c r="M187" i="32"/>
  <c r="M191" i="32"/>
  <c r="M211" i="32"/>
  <c r="L219" i="32"/>
  <c r="N95" i="30"/>
  <c r="L96" i="30"/>
  <c r="P98" i="30"/>
  <c r="N99" i="30"/>
  <c r="L100" i="30"/>
  <c r="P102" i="30"/>
  <c r="N103" i="30"/>
  <c r="L104" i="30"/>
  <c r="P106" i="30"/>
  <c r="N107" i="30"/>
  <c r="L108" i="30"/>
  <c r="P110" i="30"/>
  <c r="N111" i="30"/>
  <c r="L112" i="30"/>
  <c r="P114" i="30"/>
  <c r="N115" i="30"/>
  <c r="L116" i="30"/>
  <c r="P118" i="30"/>
  <c r="N119" i="30"/>
  <c r="L120" i="30"/>
  <c r="P122" i="30"/>
  <c r="N123" i="30"/>
  <c r="L124" i="30"/>
  <c r="P126" i="30"/>
  <c r="N127" i="30"/>
  <c r="L128" i="30"/>
  <c r="P130" i="30"/>
  <c r="N131" i="30"/>
  <c r="L132" i="30"/>
  <c r="P134" i="30"/>
  <c r="N135" i="30"/>
  <c r="L136" i="30"/>
  <c r="P138" i="30"/>
  <c r="N139" i="30"/>
  <c r="L140" i="30"/>
  <c r="P142" i="30"/>
  <c r="N143" i="30"/>
  <c r="L144" i="30"/>
  <c r="P146" i="30"/>
  <c r="N147" i="30"/>
  <c r="L148" i="30"/>
  <c r="P150" i="30"/>
  <c r="N151" i="30"/>
  <c r="L152" i="30"/>
  <c r="P154" i="30"/>
  <c r="N155" i="30"/>
  <c r="L156" i="30"/>
  <c r="P158" i="30"/>
  <c r="N159" i="30"/>
  <c r="L160" i="30"/>
  <c r="P162" i="30"/>
  <c r="N163" i="30"/>
  <c r="L164" i="30"/>
  <c r="P166" i="30"/>
  <c r="N167" i="30"/>
  <c r="L168" i="30"/>
  <c r="P170" i="30"/>
  <c r="N171" i="30"/>
  <c r="L172" i="30"/>
  <c r="P174" i="30"/>
  <c r="N175" i="30"/>
  <c r="L176" i="30"/>
  <c r="P178" i="30"/>
  <c r="N179" i="30"/>
  <c r="L180" i="30"/>
  <c r="P182" i="30"/>
  <c r="N183" i="30"/>
  <c r="L184" i="30"/>
  <c r="P186" i="30"/>
  <c r="N187" i="30"/>
  <c r="P190" i="30"/>
  <c r="P194" i="30"/>
  <c r="P198" i="30"/>
  <c r="P202" i="30"/>
  <c r="P206" i="30"/>
  <c r="P210" i="30"/>
  <c r="P214" i="30"/>
  <c r="P218" i="30"/>
  <c r="P222" i="30"/>
  <c r="P226" i="30"/>
  <c r="M225" i="31"/>
  <c r="M221" i="31"/>
  <c r="M217" i="31"/>
  <c r="M213" i="31"/>
  <c r="M209" i="31"/>
  <c r="M205" i="31"/>
  <c r="M201" i="31"/>
  <c r="M197" i="31"/>
  <c r="M193" i="31"/>
  <c r="M189" i="31"/>
  <c r="M185" i="31"/>
  <c r="M181" i="31"/>
  <c r="M177" i="31"/>
  <c r="M173" i="31"/>
  <c r="M169" i="31"/>
  <c r="M165" i="31"/>
  <c r="M161" i="31"/>
  <c r="M157" i="31"/>
  <c r="M153" i="31"/>
  <c r="M149" i="31"/>
  <c r="M145" i="31"/>
  <c r="M141" i="31"/>
  <c r="M137" i="31"/>
  <c r="M133" i="31"/>
  <c r="M228" i="31"/>
  <c r="M224" i="31"/>
  <c r="M220" i="31"/>
  <c r="M216" i="31"/>
  <c r="M212" i="31"/>
  <c r="M208" i="31"/>
  <c r="M204" i="31"/>
  <c r="M200" i="31"/>
  <c r="M196" i="31"/>
  <c r="M192" i="31"/>
  <c r="M188" i="31"/>
  <c r="M184" i="31"/>
  <c r="M180" i="31"/>
  <c r="M176" i="31"/>
  <c r="M172" i="31"/>
  <c r="M168" i="31"/>
  <c r="M164" i="31"/>
  <c r="M160" i="31"/>
  <c r="M156" i="31"/>
  <c r="M152" i="31"/>
  <c r="M148" i="31"/>
  <c r="M144" i="31"/>
  <c r="M140" i="31"/>
  <c r="M136" i="31"/>
  <c r="M132" i="31"/>
  <c r="M128" i="31"/>
  <c r="M124" i="31"/>
  <c r="M120" i="31"/>
  <c r="M116" i="31"/>
  <c r="M112" i="31"/>
  <c r="M108" i="31"/>
  <c r="M104" i="31"/>
  <c r="M100" i="31"/>
  <c r="M96" i="31"/>
  <c r="L94" i="31"/>
  <c r="L95" i="31"/>
  <c r="M97" i="31"/>
  <c r="L98" i="31"/>
  <c r="L99" i="31"/>
  <c r="M101" i="31"/>
  <c r="L102" i="31"/>
  <c r="L103" i="31"/>
  <c r="N104" i="31"/>
  <c r="M105" i="31"/>
  <c r="L106" i="31"/>
  <c r="L107" i="31"/>
  <c r="N108" i="31"/>
  <c r="M109" i="31"/>
  <c r="L110" i="31"/>
  <c r="L111" i="31"/>
  <c r="N112" i="31"/>
  <c r="M113" i="31"/>
  <c r="L114" i="31"/>
  <c r="L115" i="31"/>
  <c r="N116" i="31"/>
  <c r="M117" i="31"/>
  <c r="L118" i="31"/>
  <c r="L119" i="31"/>
  <c r="N120" i="31"/>
  <c r="M121" i="31"/>
  <c r="L122" i="31"/>
  <c r="L123" i="31"/>
  <c r="N124" i="31"/>
  <c r="M125" i="31"/>
  <c r="L126" i="31"/>
  <c r="L127" i="31"/>
  <c r="N128" i="31"/>
  <c r="M129" i="31"/>
  <c r="L130" i="31"/>
  <c r="L131" i="31"/>
  <c r="O134" i="31"/>
  <c r="N141" i="31"/>
  <c r="M142" i="31"/>
  <c r="M143" i="31"/>
  <c r="N152" i="31"/>
  <c r="O153" i="31"/>
  <c r="N154" i="31"/>
  <c r="L161" i="31"/>
  <c r="L162" i="31"/>
  <c r="L163" i="31"/>
  <c r="O166" i="31"/>
  <c r="N173" i="31"/>
  <c r="M174" i="31"/>
  <c r="M175" i="31"/>
  <c r="N184" i="31"/>
  <c r="O185" i="31"/>
  <c r="N186" i="31"/>
  <c r="L193" i="31"/>
  <c r="L194" i="31"/>
  <c r="L195" i="31"/>
  <c r="O198" i="31"/>
  <c r="N205" i="31"/>
  <c r="M206" i="31"/>
  <c r="M207" i="31"/>
  <c r="N216" i="31"/>
  <c r="O217" i="31"/>
  <c r="L225" i="31"/>
  <c r="L226" i="31"/>
  <c r="L227" i="31"/>
  <c r="M226" i="32"/>
  <c r="M222" i="32"/>
  <c r="M218" i="32"/>
  <c r="M214" i="32"/>
  <c r="M210" i="32"/>
  <c r="M206" i="32"/>
  <c r="M202" i="32"/>
  <c r="M198" i="32"/>
  <c r="M194" i="32"/>
  <c r="M190" i="32"/>
  <c r="M186" i="32"/>
  <c r="M182" i="32"/>
  <c r="M178" i="32"/>
  <c r="M174" i="32"/>
  <c r="M170" i="32"/>
  <c r="M166" i="32"/>
  <c r="M162" i="32"/>
  <c r="M158" i="32"/>
  <c r="M154" i="32"/>
  <c r="M150" i="32"/>
  <c r="M146" i="32"/>
  <c r="M142" i="32"/>
  <c r="M138" i="32"/>
  <c r="M134" i="32"/>
  <c r="M130" i="32"/>
  <c r="M126" i="32"/>
  <c r="M225" i="32"/>
  <c r="M221" i="32"/>
  <c r="M217" i="32"/>
  <c r="M213" i="32"/>
  <c r="M209" i="32"/>
  <c r="M205" i="32"/>
  <c r="M201" i="32"/>
  <c r="M197" i="32"/>
  <c r="M193" i="32"/>
  <c r="M189" i="32"/>
  <c r="M185" i="32"/>
  <c r="M181" i="32"/>
  <c r="M177" i="32"/>
  <c r="M173" i="32"/>
  <c r="M169" i="32"/>
  <c r="M165" i="32"/>
  <c r="M161" i="32"/>
  <c r="M157" i="32"/>
  <c r="M153" i="32"/>
  <c r="M149" i="32"/>
  <c r="M145" i="32"/>
  <c r="M141" i="32"/>
  <c r="M137" i="32"/>
  <c r="M133" i="32"/>
  <c r="M129" i="32"/>
  <c r="M125" i="32"/>
  <c r="M121" i="32"/>
  <c r="M117" i="32"/>
  <c r="M113" i="32"/>
  <c r="M109" i="32"/>
  <c r="M228" i="32"/>
  <c r="M224" i="32"/>
  <c r="M220" i="32"/>
  <c r="M216" i="32"/>
  <c r="M212" i="32"/>
  <c r="M208" i="32"/>
  <c r="M204" i="32"/>
  <c r="M200" i="32"/>
  <c r="M196" i="32"/>
  <c r="M192" i="32"/>
  <c r="M188" i="32"/>
  <c r="M184" i="32"/>
  <c r="M180" i="32"/>
  <c r="M176" i="32"/>
  <c r="M172" i="32"/>
  <c r="M168" i="32"/>
  <c r="M164" i="32"/>
  <c r="M160" i="32"/>
  <c r="M156" i="32"/>
  <c r="M152" i="32"/>
  <c r="M148" i="32"/>
  <c r="M144" i="32"/>
  <c r="M140" i="32"/>
  <c r="M136" i="32"/>
  <c r="M132" i="32"/>
  <c r="M128" i="32"/>
  <c r="M203" i="32"/>
  <c r="M171" i="32"/>
  <c r="M139" i="32"/>
  <c r="M104" i="32"/>
  <c r="M100" i="32"/>
  <c r="M96" i="32"/>
  <c r="M227" i="32"/>
  <c r="M195" i="32"/>
  <c r="M163" i="32"/>
  <c r="M124" i="32"/>
  <c r="M123" i="32"/>
  <c r="M120" i="32"/>
  <c r="M119" i="32"/>
  <c r="M116" i="32"/>
  <c r="M115" i="32"/>
  <c r="M112" i="32"/>
  <c r="M111" i="32"/>
  <c r="M108" i="32"/>
  <c r="M103" i="32"/>
  <c r="M99" i="32"/>
  <c r="M95" i="32"/>
  <c r="M207" i="32"/>
  <c r="M175" i="32"/>
  <c r="M143" i="32"/>
  <c r="M131" i="32"/>
  <c r="M122" i="32"/>
  <c r="M118" i="32"/>
  <c r="M114" i="32"/>
  <c r="M110" i="32"/>
  <c r="M107" i="32"/>
  <c r="M219" i="32"/>
  <c r="L94" i="32"/>
  <c r="O97" i="32"/>
  <c r="N104" i="32"/>
  <c r="M105" i="32"/>
  <c r="M106" i="32"/>
  <c r="N115" i="32"/>
  <c r="N126" i="32"/>
  <c r="M135" i="32"/>
  <c r="L156" i="32"/>
  <c r="N158" i="32"/>
  <c r="N182" i="32"/>
  <c r="N191" i="32"/>
  <c r="N195" i="32"/>
  <c r="L199" i="32"/>
  <c r="O226" i="32"/>
  <c r="L228" i="32"/>
  <c r="N227" i="31"/>
  <c r="N223" i="31"/>
  <c r="N219" i="31"/>
  <c r="N215" i="31"/>
  <c r="N211" i="31"/>
  <c r="N207" i="31"/>
  <c r="N203" i="31"/>
  <c r="N199" i="31"/>
  <c r="N195" i="31"/>
  <c r="N191" i="31"/>
  <c r="N187" i="31"/>
  <c r="N183" i="31"/>
  <c r="N179" i="31"/>
  <c r="N175" i="31"/>
  <c r="N171" i="31"/>
  <c r="N167" i="31"/>
  <c r="N163" i="31"/>
  <c r="N159" i="31"/>
  <c r="N155" i="31"/>
  <c r="N151" i="31"/>
  <c r="N147" i="31"/>
  <c r="N143" i="31"/>
  <c r="N139" i="31"/>
  <c r="N135" i="31"/>
  <c r="N131" i="31"/>
  <c r="N127" i="31"/>
  <c r="N123" i="31"/>
  <c r="N119" i="31"/>
  <c r="N115" i="31"/>
  <c r="N111" i="31"/>
  <c r="N107" i="31"/>
  <c r="N103" i="31"/>
  <c r="N99" i="31"/>
  <c r="N95" i="31"/>
  <c r="M94" i="31"/>
  <c r="M95" i="31"/>
  <c r="O96" i="31"/>
  <c r="N97" i="31"/>
  <c r="M98" i="31"/>
  <c r="M99" i="31"/>
  <c r="O100" i="31"/>
  <c r="N101" i="31"/>
  <c r="M102" i="31"/>
  <c r="M103" i="31"/>
  <c r="O104" i="31"/>
  <c r="N105" i="31"/>
  <c r="M106" i="31"/>
  <c r="M107" i="31"/>
  <c r="O108" i="31"/>
  <c r="N109" i="31"/>
  <c r="M110" i="31"/>
  <c r="M111" i="31"/>
  <c r="O112" i="31"/>
  <c r="N113" i="31"/>
  <c r="M114" i="31"/>
  <c r="M115" i="31"/>
  <c r="O116" i="31"/>
  <c r="N117" i="31"/>
  <c r="M118" i="31"/>
  <c r="M119" i="31"/>
  <c r="O120" i="31"/>
  <c r="N121" i="31"/>
  <c r="M122" i="31"/>
  <c r="M123" i="31"/>
  <c r="O124" i="31"/>
  <c r="N125" i="31"/>
  <c r="M126" i="31"/>
  <c r="M127" i="31"/>
  <c r="O128" i="31"/>
  <c r="N129" i="31"/>
  <c r="M130" i="31"/>
  <c r="M131" i="31"/>
  <c r="N140" i="31"/>
  <c r="O141" i="31"/>
  <c r="N142" i="31"/>
  <c r="L149" i="31"/>
  <c r="L150" i="31"/>
  <c r="L151" i="31"/>
  <c r="O154" i="31"/>
  <c r="N161" i="31"/>
  <c r="M162" i="31"/>
  <c r="M163" i="31"/>
  <c r="N172" i="31"/>
  <c r="O173" i="31"/>
  <c r="N174" i="31"/>
  <c r="L181" i="31"/>
  <c r="L182" i="31"/>
  <c r="L183" i="31"/>
  <c r="O186" i="31"/>
  <c r="N193" i="31"/>
  <c r="M194" i="31"/>
  <c r="M195" i="31"/>
  <c r="N204" i="31"/>
  <c r="O205" i="31"/>
  <c r="N206" i="31"/>
  <c r="L213" i="31"/>
  <c r="L214" i="31"/>
  <c r="L215" i="31"/>
  <c r="N225" i="31"/>
  <c r="M226" i="31"/>
  <c r="M227" i="31"/>
  <c r="N225" i="32"/>
  <c r="N221" i="32"/>
  <c r="N217" i="32"/>
  <c r="N213" i="32"/>
  <c r="N209" i="32"/>
  <c r="N205" i="32"/>
  <c r="N201" i="32"/>
  <c r="N197" i="32"/>
  <c r="N193" i="32"/>
  <c r="N189" i="32"/>
  <c r="N185" i="32"/>
  <c r="N181" i="32"/>
  <c r="N177" i="32"/>
  <c r="N173" i="32"/>
  <c r="N169" i="32"/>
  <c r="N165" i="32"/>
  <c r="N161" i="32"/>
  <c r="N157" i="32"/>
  <c r="N153" i="32"/>
  <c r="N149" i="32"/>
  <c r="N145" i="32"/>
  <c r="N141" i="32"/>
  <c r="N228" i="32"/>
  <c r="N224" i="32"/>
  <c r="N220" i="32"/>
  <c r="N216" i="32"/>
  <c r="N212" i="32"/>
  <c r="N208" i="32"/>
  <c r="N204" i="32"/>
  <c r="N200" i="32"/>
  <c r="N196" i="32"/>
  <c r="N192" i="32"/>
  <c r="N188" i="32"/>
  <c r="N184" i="32"/>
  <c r="N180" i="32"/>
  <c r="N176" i="32"/>
  <c r="N172" i="32"/>
  <c r="N168" i="32"/>
  <c r="N164" i="32"/>
  <c r="N160" i="32"/>
  <c r="N156" i="32"/>
  <c r="N152" i="32"/>
  <c r="N148" i="32"/>
  <c r="N144" i="32"/>
  <c r="N140" i="32"/>
  <c r="N136" i="32"/>
  <c r="N132" i="32"/>
  <c r="N128" i="32"/>
  <c r="N124" i="32"/>
  <c r="N120" i="32"/>
  <c r="N116" i="32"/>
  <c r="N112" i="32"/>
  <c r="N108" i="32"/>
  <c r="N226" i="32"/>
  <c r="N215" i="32"/>
  <c r="N194" i="32"/>
  <c r="N183" i="32"/>
  <c r="N162" i="32"/>
  <c r="N151" i="32"/>
  <c r="N135" i="32"/>
  <c r="N134" i="32"/>
  <c r="N218" i="32"/>
  <c r="N207" i="32"/>
  <c r="N186" i="32"/>
  <c r="N175" i="32"/>
  <c r="N154" i="32"/>
  <c r="N143" i="32"/>
  <c r="N131" i="32"/>
  <c r="N130" i="32"/>
  <c r="N122" i="32"/>
  <c r="N118" i="32"/>
  <c r="N114" i="32"/>
  <c r="N110" i="32"/>
  <c r="N107" i="32"/>
  <c r="N219" i="32"/>
  <c r="N198" i="32"/>
  <c r="N187" i="32"/>
  <c r="N166" i="32"/>
  <c r="N155" i="32"/>
  <c r="N121" i="32"/>
  <c r="N117" i="32"/>
  <c r="N113" i="32"/>
  <c r="N109" i="32"/>
  <c r="N106" i="32"/>
  <c r="N102" i="32"/>
  <c r="N98" i="32"/>
  <c r="N94" i="32"/>
  <c r="N210" i="32"/>
  <c r="M94" i="32"/>
  <c r="N103" i="32"/>
  <c r="O104" i="32"/>
  <c r="N105" i="32"/>
  <c r="L114" i="32"/>
  <c r="O126" i="32"/>
  <c r="N137" i="32"/>
  <c r="L147" i="32"/>
  <c r="O158" i="32"/>
  <c r="O162" i="32"/>
  <c r="L164" i="32"/>
  <c r="N170" i="32"/>
  <c r="L176" i="32"/>
  <c r="N178" i="32"/>
  <c r="L180" i="32"/>
  <c r="L184" i="32"/>
  <c r="M199" i="32"/>
  <c r="L203" i="32"/>
  <c r="L207" i="32"/>
  <c r="L225" i="30"/>
  <c r="L221" i="30"/>
  <c r="L217" i="30"/>
  <c r="L213" i="30"/>
  <c r="L209" i="30"/>
  <c r="L205" i="30"/>
  <c r="L201" i="30"/>
  <c r="L197" i="30"/>
  <c r="Q197" i="30" s="1"/>
  <c r="R197" i="30" s="1"/>
  <c r="T197" i="30" s="1"/>
  <c r="L193" i="30"/>
  <c r="L97" i="30"/>
  <c r="N100" i="30"/>
  <c r="L101" i="30"/>
  <c r="N104" i="30"/>
  <c r="L105" i="30"/>
  <c r="N108" i="30"/>
  <c r="L109" i="30"/>
  <c r="N112" i="30"/>
  <c r="L113" i="30"/>
  <c r="P115" i="30"/>
  <c r="N116" i="30"/>
  <c r="L117" i="30"/>
  <c r="P119" i="30"/>
  <c r="N120" i="30"/>
  <c r="L121" i="30"/>
  <c r="P123" i="30"/>
  <c r="N124" i="30"/>
  <c r="L125" i="30"/>
  <c r="P127" i="30"/>
  <c r="N128" i="30"/>
  <c r="L129" i="30"/>
  <c r="P131" i="30"/>
  <c r="N132" i="30"/>
  <c r="L133" i="30"/>
  <c r="P135" i="30"/>
  <c r="N136" i="30"/>
  <c r="L137" i="30"/>
  <c r="P139" i="30"/>
  <c r="N140" i="30"/>
  <c r="L141" i="30"/>
  <c r="P143" i="30"/>
  <c r="N144" i="30"/>
  <c r="L145" i="30"/>
  <c r="P147" i="30"/>
  <c r="N148" i="30"/>
  <c r="L149" i="30"/>
  <c r="P151" i="30"/>
  <c r="N152" i="30"/>
  <c r="L153" i="30"/>
  <c r="Q153" i="30" s="1"/>
  <c r="R153" i="30" s="1"/>
  <c r="T153" i="30" s="1"/>
  <c r="P155" i="30"/>
  <c r="N156" i="30"/>
  <c r="L157" i="30"/>
  <c r="P159" i="30"/>
  <c r="N160" i="30"/>
  <c r="L161" i="30"/>
  <c r="P163" i="30"/>
  <c r="N164" i="30"/>
  <c r="L165" i="30"/>
  <c r="P167" i="30"/>
  <c r="N168" i="30"/>
  <c r="L169" i="30"/>
  <c r="P171" i="30"/>
  <c r="N172" i="30"/>
  <c r="L173" i="30"/>
  <c r="P175" i="30"/>
  <c r="N176" i="30"/>
  <c r="L177" i="30"/>
  <c r="P179" i="30"/>
  <c r="N180" i="30"/>
  <c r="L181" i="30"/>
  <c r="P183" i="30"/>
  <c r="N184" i="30"/>
  <c r="L185" i="30"/>
  <c r="P187" i="30"/>
  <c r="N188" i="30"/>
  <c r="L189" i="30"/>
  <c r="O228" i="31"/>
  <c r="O224" i="31"/>
  <c r="O220" i="31"/>
  <c r="O216" i="31"/>
  <c r="O212" i="31"/>
  <c r="O208" i="31"/>
  <c r="O204" i="31"/>
  <c r="O200" i="31"/>
  <c r="O196" i="31"/>
  <c r="O192" i="31"/>
  <c r="O188" i="31"/>
  <c r="O184" i="31"/>
  <c r="O180" i="31"/>
  <c r="O176" i="31"/>
  <c r="O172" i="31"/>
  <c r="O168" i="31"/>
  <c r="O164" i="31"/>
  <c r="O160" i="31"/>
  <c r="O156" i="31"/>
  <c r="O152" i="31"/>
  <c r="O148" i="31"/>
  <c r="O144" i="31"/>
  <c r="O140" i="31"/>
  <c r="O136" i="31"/>
  <c r="O132" i="31"/>
  <c r="O227" i="31"/>
  <c r="O223" i="31"/>
  <c r="O219" i="31"/>
  <c r="O215" i="31"/>
  <c r="O211" i="31"/>
  <c r="O207" i="31"/>
  <c r="O203" i="31"/>
  <c r="O199" i="31"/>
  <c r="O195" i="31"/>
  <c r="O191" i="31"/>
  <c r="O187" i="31"/>
  <c r="O183" i="31"/>
  <c r="O179" i="31"/>
  <c r="O175" i="31"/>
  <c r="O171" i="31"/>
  <c r="O167" i="31"/>
  <c r="O163" i="31"/>
  <c r="O159" i="31"/>
  <c r="O155" i="31"/>
  <c r="O151" i="31"/>
  <c r="O147" i="31"/>
  <c r="O143" i="31"/>
  <c r="O139" i="31"/>
  <c r="O135" i="31"/>
  <c r="O131" i="31"/>
  <c r="O127" i="31"/>
  <c r="O123" i="31"/>
  <c r="O119" i="31"/>
  <c r="O115" i="31"/>
  <c r="O111" i="31"/>
  <c r="O107" i="31"/>
  <c r="O103" i="31"/>
  <c r="O99" i="31"/>
  <c r="O95" i="31"/>
  <c r="O97" i="31"/>
  <c r="O101" i="31"/>
  <c r="O105" i="31"/>
  <c r="N106" i="31"/>
  <c r="O109" i="31"/>
  <c r="N110" i="31"/>
  <c r="O113" i="31"/>
  <c r="N114" i="31"/>
  <c r="O117" i="31"/>
  <c r="N118" i="31"/>
  <c r="O121" i="31"/>
  <c r="N122" i="31"/>
  <c r="O125" i="31"/>
  <c r="N126" i="31"/>
  <c r="O129" i="31"/>
  <c r="N130" i="31"/>
  <c r="L137" i="31"/>
  <c r="L138" i="31"/>
  <c r="L139" i="31"/>
  <c r="O142" i="31"/>
  <c r="N149" i="31"/>
  <c r="M150" i="31"/>
  <c r="M151" i="31"/>
  <c r="N160" i="31"/>
  <c r="O161" i="31"/>
  <c r="N162" i="31"/>
  <c r="L169" i="31"/>
  <c r="L170" i="31"/>
  <c r="L171" i="31"/>
  <c r="O174" i="31"/>
  <c r="N181" i="31"/>
  <c r="M182" i="31"/>
  <c r="M183" i="31"/>
  <c r="N192" i="31"/>
  <c r="O193" i="31"/>
  <c r="N194" i="31"/>
  <c r="L201" i="31"/>
  <c r="L202" i="31"/>
  <c r="L203" i="31"/>
  <c r="O206" i="31"/>
  <c r="N213" i="31"/>
  <c r="M214" i="31"/>
  <c r="M215" i="31"/>
  <c r="N224" i="31"/>
  <c r="O225" i="31"/>
  <c r="N226" i="31"/>
  <c r="O225" i="32"/>
  <c r="O221" i="32"/>
  <c r="O217" i="32"/>
  <c r="O213" i="32"/>
  <c r="O209" i="32"/>
  <c r="O205" i="32"/>
  <c r="O201" i="32"/>
  <c r="O197" i="32"/>
  <c r="O193" i="32"/>
  <c r="O189" i="32"/>
  <c r="O185" i="32"/>
  <c r="O181" i="32"/>
  <c r="O177" i="32"/>
  <c r="O173" i="32"/>
  <c r="O169" i="32"/>
  <c r="O165" i="32"/>
  <c r="O161" i="32"/>
  <c r="O157" i="32"/>
  <c r="O153" i="32"/>
  <c r="O149" i="32"/>
  <c r="O145" i="32"/>
  <c r="O141" i="32"/>
  <c r="O137" i="32"/>
  <c r="O133" i="32"/>
  <c r="O129" i="32"/>
  <c r="O125" i="32"/>
  <c r="O228" i="32"/>
  <c r="O224" i="32"/>
  <c r="O220" i="32"/>
  <c r="O216" i="32"/>
  <c r="O212" i="32"/>
  <c r="O208" i="32"/>
  <c r="O204" i="32"/>
  <c r="O200" i="32"/>
  <c r="O196" i="32"/>
  <c r="O192" i="32"/>
  <c r="O188" i="32"/>
  <c r="O184" i="32"/>
  <c r="O180" i="32"/>
  <c r="O176" i="32"/>
  <c r="O172" i="32"/>
  <c r="O168" i="32"/>
  <c r="O164" i="32"/>
  <c r="O160" i="32"/>
  <c r="O156" i="32"/>
  <c r="O152" i="32"/>
  <c r="O148" i="32"/>
  <c r="O144" i="32"/>
  <c r="O140" i="32"/>
  <c r="O136" i="32"/>
  <c r="O132" i="32"/>
  <c r="O128" i="32"/>
  <c r="O124" i="32"/>
  <c r="O120" i="32"/>
  <c r="O116" i="32"/>
  <c r="O112" i="32"/>
  <c r="O108" i="32"/>
  <c r="O227" i="32"/>
  <c r="O223" i="32"/>
  <c r="O219" i="32"/>
  <c r="O215" i="32"/>
  <c r="O211" i="32"/>
  <c r="O207" i="32"/>
  <c r="O203" i="32"/>
  <c r="O199" i="32"/>
  <c r="O195" i="32"/>
  <c r="O191" i="32"/>
  <c r="O187" i="32"/>
  <c r="O183" i="32"/>
  <c r="O179" i="32"/>
  <c r="O175" i="32"/>
  <c r="O171" i="32"/>
  <c r="O167" i="32"/>
  <c r="O163" i="32"/>
  <c r="O159" i="32"/>
  <c r="O155" i="32"/>
  <c r="O151" i="32"/>
  <c r="O147" i="32"/>
  <c r="O143" i="32"/>
  <c r="O139" i="32"/>
  <c r="O135" i="32"/>
  <c r="O131" i="32"/>
  <c r="O127" i="32"/>
  <c r="O206" i="32"/>
  <c r="O174" i="32"/>
  <c r="O142" i="32"/>
  <c r="O123" i="32"/>
  <c r="O119" i="32"/>
  <c r="O115" i="32"/>
  <c r="O111" i="32"/>
  <c r="O103" i="32"/>
  <c r="O99" i="32"/>
  <c r="O95" i="32"/>
  <c r="O198" i="32"/>
  <c r="O166" i="32"/>
  <c r="O121" i="32"/>
  <c r="O117" i="32"/>
  <c r="O113" i="32"/>
  <c r="O109" i="32"/>
  <c r="O106" i="32"/>
  <c r="O102" i="32"/>
  <c r="O98" i="32"/>
  <c r="O94" i="32"/>
  <c r="O210" i="32"/>
  <c r="O178" i="32"/>
  <c r="O146" i="32"/>
  <c r="O222" i="32"/>
  <c r="L100" i="32"/>
  <c r="L101" i="32"/>
  <c r="L102" i="32"/>
  <c r="O105" i="32"/>
  <c r="O114" i="32"/>
  <c r="N123" i="32"/>
  <c r="L128" i="32"/>
  <c r="L131" i="32"/>
  <c r="L134" i="32"/>
  <c r="M147" i="32"/>
  <c r="M151" i="32"/>
  <c r="O170" i="32"/>
  <c r="N174" i="32"/>
  <c r="O186" i="32"/>
  <c r="N199" i="32"/>
  <c r="N203" i="32"/>
  <c r="N214" i="32"/>
  <c r="N222" i="32"/>
  <c r="N225" i="33"/>
  <c r="N221" i="33"/>
  <c r="N217" i="33"/>
  <c r="N213" i="33"/>
  <c r="N209" i="33"/>
  <c r="N205" i="33"/>
  <c r="N228" i="33"/>
  <c r="N224" i="33"/>
  <c r="N220" i="33"/>
  <c r="N216" i="33"/>
  <c r="N212" i="33"/>
  <c r="N208" i="33"/>
  <c r="N204" i="33"/>
  <c r="N200" i="33"/>
  <c r="N196" i="33"/>
  <c r="N192" i="33"/>
  <c r="N188" i="33"/>
  <c r="N184" i="33"/>
  <c r="N180" i="33"/>
  <c r="N199" i="33"/>
  <c r="N194" i="33"/>
  <c r="N190" i="33"/>
  <c r="N186" i="33"/>
  <c r="N182" i="33"/>
  <c r="N178" i="33"/>
  <c r="N174" i="33"/>
  <c r="N170" i="33"/>
  <c r="N166" i="33"/>
  <c r="N162" i="33"/>
  <c r="N158" i="33"/>
  <c r="N154" i="33"/>
  <c r="N150" i="33"/>
  <c r="N146" i="33"/>
  <c r="N142" i="33"/>
  <c r="N138" i="33"/>
  <c r="N218" i="33"/>
  <c r="N201" i="33"/>
  <c r="N197" i="33"/>
  <c r="N193" i="33"/>
  <c r="N189" i="33"/>
  <c r="N185" i="33"/>
  <c r="N179" i="33"/>
  <c r="N177" i="33"/>
  <c r="N175" i="33"/>
  <c r="N173" i="33"/>
  <c r="N171" i="33"/>
  <c r="N169" i="33"/>
  <c r="N167" i="33"/>
  <c r="N165" i="33"/>
  <c r="N163" i="33"/>
  <c r="N161" i="33"/>
  <c r="N159" i="33"/>
  <c r="N157" i="33"/>
  <c r="N155" i="33"/>
  <c r="N153" i="33"/>
  <c r="N151" i="33"/>
  <c r="N149" i="33"/>
  <c r="N147" i="33"/>
  <c r="N145" i="33"/>
  <c r="N143" i="33"/>
  <c r="N141" i="33"/>
  <c r="N139" i="33"/>
  <c r="N137" i="33"/>
  <c r="N227" i="33"/>
  <c r="N214" i="33"/>
  <c r="N198" i="33"/>
  <c r="N176" i="33"/>
  <c r="N172" i="33"/>
  <c r="N168" i="33"/>
  <c r="N164" i="33"/>
  <c r="N160" i="33"/>
  <c r="N156" i="33"/>
  <c r="N152" i="33"/>
  <c r="N148" i="33"/>
  <c r="N144" i="33"/>
  <c r="N140" i="33"/>
  <c r="N136" i="33"/>
  <c r="N132" i="33"/>
  <c r="N128" i="33"/>
  <c r="N124" i="33"/>
  <c r="N120" i="33"/>
  <c r="N116" i="33"/>
  <c r="N112" i="33"/>
  <c r="N108" i="33"/>
  <c r="N104" i="33"/>
  <c r="N100" i="33"/>
  <c r="N96" i="33"/>
  <c r="N223" i="33"/>
  <c r="N210" i="33"/>
  <c r="N195" i="33"/>
  <c r="N191" i="33"/>
  <c r="N187" i="33"/>
  <c r="N181" i="33"/>
  <c r="N219" i="33"/>
  <c r="N206" i="33"/>
  <c r="N135" i="33"/>
  <c r="N131" i="33"/>
  <c r="N127" i="33"/>
  <c r="N123" i="33"/>
  <c r="N119" i="33"/>
  <c r="N115" i="33"/>
  <c r="N111" i="33"/>
  <c r="N107" i="33"/>
  <c r="N103" i="33"/>
  <c r="N99" i="33"/>
  <c r="N95" i="33"/>
  <c r="N215" i="33"/>
  <c r="N202" i="33"/>
  <c r="N183" i="33"/>
  <c r="N226" i="33"/>
  <c r="N207" i="33"/>
  <c r="N109" i="33"/>
  <c r="N130" i="33"/>
  <c r="P228" i="32"/>
  <c r="P224" i="32"/>
  <c r="P220" i="32"/>
  <c r="P216" i="32"/>
  <c r="P212" i="32"/>
  <c r="P208" i="32"/>
  <c r="P204" i="32"/>
  <c r="P200" i="32"/>
  <c r="P196" i="32"/>
  <c r="P192" i="32"/>
  <c r="P188" i="32"/>
  <c r="P184" i="32"/>
  <c r="P180" i="32"/>
  <c r="P176" i="32"/>
  <c r="P172" i="32"/>
  <c r="P168" i="32"/>
  <c r="P164" i="32"/>
  <c r="P160" i="32"/>
  <c r="P156" i="32"/>
  <c r="P152" i="32"/>
  <c r="P148" i="32"/>
  <c r="P144" i="32"/>
  <c r="P140" i="32"/>
  <c r="P227" i="32"/>
  <c r="P223" i="32"/>
  <c r="P219" i="32"/>
  <c r="P215" i="32"/>
  <c r="P211" i="32"/>
  <c r="P207" i="32"/>
  <c r="P203" i="32"/>
  <c r="P199" i="32"/>
  <c r="P195" i="32"/>
  <c r="P191" i="32"/>
  <c r="P187" i="32"/>
  <c r="P183" i="32"/>
  <c r="P179" i="32"/>
  <c r="P175" i="32"/>
  <c r="P171" i="32"/>
  <c r="P167" i="32"/>
  <c r="P163" i="32"/>
  <c r="P159" i="32"/>
  <c r="P155" i="32"/>
  <c r="P151" i="32"/>
  <c r="P147" i="32"/>
  <c r="P143" i="32"/>
  <c r="P139" i="32"/>
  <c r="P135" i="32"/>
  <c r="P131" i="32"/>
  <c r="P127" i="32"/>
  <c r="P123" i="32"/>
  <c r="P119" i="32"/>
  <c r="P115" i="32"/>
  <c r="P111" i="32"/>
  <c r="P107" i="32"/>
  <c r="P97" i="32"/>
  <c r="P101" i="32"/>
  <c r="P105" i="32"/>
  <c r="P125" i="32"/>
  <c r="P126" i="32"/>
  <c r="P158" i="32"/>
  <c r="P169" i="32"/>
  <c r="P190" i="32"/>
  <c r="P201" i="32"/>
  <c r="P222" i="32"/>
  <c r="O225" i="33"/>
  <c r="O221" i="33"/>
  <c r="O217" i="33"/>
  <c r="O213" i="33"/>
  <c r="O209" i="33"/>
  <c r="O205" i="33"/>
  <c r="O228" i="33"/>
  <c r="O224" i="33"/>
  <c r="O220" i="33"/>
  <c r="O216" i="33"/>
  <c r="O212" i="33"/>
  <c r="O208" i="33"/>
  <c r="O204" i="33"/>
  <c r="O196" i="33"/>
  <c r="O192" i="33"/>
  <c r="O188" i="33"/>
  <c r="O195" i="33"/>
  <c r="O191" i="33"/>
  <c r="O187" i="33"/>
  <c r="O183" i="33"/>
  <c r="O179" i="33"/>
  <c r="O175" i="33"/>
  <c r="O171" i="33"/>
  <c r="O167" i="33"/>
  <c r="O163" i="33"/>
  <c r="O159" i="33"/>
  <c r="O155" i="33"/>
  <c r="O151" i="33"/>
  <c r="O147" i="33"/>
  <c r="O143" i="33"/>
  <c r="O139" i="33"/>
  <c r="O198" i="33"/>
  <c r="O227" i="33"/>
  <c r="O214" i="33"/>
  <c r="O194" i="33"/>
  <c r="O190" i="33"/>
  <c r="O186" i="33"/>
  <c r="O176" i="33"/>
  <c r="O172" i="33"/>
  <c r="O168" i="33"/>
  <c r="O164" i="33"/>
  <c r="O160" i="33"/>
  <c r="O156" i="33"/>
  <c r="O152" i="33"/>
  <c r="O148" i="33"/>
  <c r="O144" i="33"/>
  <c r="O140" i="33"/>
  <c r="O136" i="33"/>
  <c r="O132" i="33"/>
  <c r="O128" i="33"/>
  <c r="O124" i="33"/>
  <c r="O120" i="33"/>
  <c r="O116" i="33"/>
  <c r="O112" i="33"/>
  <c r="O108" i="33"/>
  <c r="O104" i="33"/>
  <c r="O100" i="33"/>
  <c r="O96" i="33"/>
  <c r="O223" i="33"/>
  <c r="O210" i="33"/>
  <c r="O181" i="33"/>
  <c r="O180" i="33"/>
  <c r="O219" i="33"/>
  <c r="O206" i="33"/>
  <c r="O199" i="33"/>
  <c r="O182" i="33"/>
  <c r="O135" i="33"/>
  <c r="O131" i="33"/>
  <c r="O127" i="33"/>
  <c r="O123" i="33"/>
  <c r="O119" i="33"/>
  <c r="O115" i="33"/>
  <c r="O111" i="33"/>
  <c r="O107" i="33"/>
  <c r="O103" i="33"/>
  <c r="O99" i="33"/>
  <c r="O95" i="33"/>
  <c r="O215" i="33"/>
  <c r="O202" i="33"/>
  <c r="O211" i="33"/>
  <c r="O134" i="33"/>
  <c r="O130" i="33"/>
  <c r="O126" i="33"/>
  <c r="O122" i="33"/>
  <c r="O118" i="33"/>
  <c r="O114" i="33"/>
  <c r="O110" i="33"/>
  <c r="O106" i="33"/>
  <c r="O102" i="33"/>
  <c r="O98" i="33"/>
  <c r="O94" i="33"/>
  <c r="O222" i="33"/>
  <c r="O203" i="33"/>
  <c r="O184" i="33"/>
  <c r="P97" i="33"/>
  <c r="O109" i="33"/>
  <c r="N118" i="33"/>
  <c r="P121" i="33"/>
  <c r="N129" i="33"/>
  <c r="P132" i="33"/>
  <c r="P140" i="33"/>
  <c r="P150" i="33"/>
  <c r="O157" i="33"/>
  <c r="O173" i="33"/>
  <c r="P175" i="33"/>
  <c r="P186" i="33"/>
  <c r="P136" i="32"/>
  <c r="P146" i="32"/>
  <c r="P157" i="32"/>
  <c r="P178" i="32"/>
  <c r="P189" i="32"/>
  <c r="P210" i="32"/>
  <c r="P221" i="32"/>
  <c r="P228" i="33"/>
  <c r="P224" i="33"/>
  <c r="P220" i="33"/>
  <c r="P216" i="33"/>
  <c r="P212" i="33"/>
  <c r="P208" i="33"/>
  <c r="P204" i="33"/>
  <c r="P227" i="33"/>
  <c r="P223" i="33"/>
  <c r="P219" i="33"/>
  <c r="P215" i="33"/>
  <c r="P211" i="33"/>
  <c r="P207" i="33"/>
  <c r="P203" i="33"/>
  <c r="P199" i="33"/>
  <c r="P225" i="33"/>
  <c r="P221" i="33"/>
  <c r="P217" i="33"/>
  <c r="P213" i="33"/>
  <c r="P209" i="33"/>
  <c r="P205" i="33"/>
  <c r="P195" i="33"/>
  <c r="P191" i="33"/>
  <c r="P187" i="33"/>
  <c r="P183" i="33"/>
  <c r="P226" i="33"/>
  <c r="P222" i="33"/>
  <c r="P218" i="33"/>
  <c r="P214" i="33"/>
  <c r="P210" i="33"/>
  <c r="P206" i="33"/>
  <c r="P202" i="33"/>
  <c r="P201" i="33"/>
  <c r="P197" i="33"/>
  <c r="P193" i="33"/>
  <c r="P189" i="33"/>
  <c r="P185" i="33"/>
  <c r="P181" i="33"/>
  <c r="P177" i="33"/>
  <c r="P173" i="33"/>
  <c r="P169" i="33"/>
  <c r="P165" i="33"/>
  <c r="P161" i="33"/>
  <c r="P157" i="33"/>
  <c r="P153" i="33"/>
  <c r="P149" i="33"/>
  <c r="P145" i="33"/>
  <c r="P141" i="33"/>
  <c r="P137" i="33"/>
  <c r="P198" i="33"/>
  <c r="P180" i="33"/>
  <c r="P182" i="33"/>
  <c r="P135" i="33"/>
  <c r="P131" i="33"/>
  <c r="P127" i="33"/>
  <c r="P123" i="33"/>
  <c r="P119" i="33"/>
  <c r="P115" i="33"/>
  <c r="P111" i="33"/>
  <c r="P107" i="33"/>
  <c r="P103" i="33"/>
  <c r="P99" i="33"/>
  <c r="P95" i="33"/>
  <c r="P134" i="33"/>
  <c r="P130" i="33"/>
  <c r="P126" i="33"/>
  <c r="Q126" i="33" s="1"/>
  <c r="R126" i="33" s="1"/>
  <c r="T126" i="33" s="1"/>
  <c r="P122" i="33"/>
  <c r="P118" i="33"/>
  <c r="P114" i="33"/>
  <c r="P110" i="33"/>
  <c r="P106" i="33"/>
  <c r="P102" i="33"/>
  <c r="P98" i="33"/>
  <c r="P94" i="33"/>
  <c r="P200" i="33"/>
  <c r="P178" i="33"/>
  <c r="P174" i="33"/>
  <c r="P170" i="33"/>
  <c r="P166" i="33"/>
  <c r="P162" i="33"/>
  <c r="P96" i="33"/>
  <c r="N106" i="33"/>
  <c r="P109" i="33"/>
  <c r="N117" i="33"/>
  <c r="P120" i="33"/>
  <c r="O129" i="33"/>
  <c r="O137" i="33"/>
  <c r="O142" i="33"/>
  <c r="P147" i="33"/>
  <c r="P152" i="33"/>
  <c r="O169" i="33"/>
  <c r="P171" i="33"/>
  <c r="P184" i="33"/>
  <c r="O189" i="33"/>
  <c r="N211" i="33"/>
  <c r="N102" i="33"/>
  <c r="Q102" i="33" s="1"/>
  <c r="R102" i="33" s="1"/>
  <c r="T102" i="33" s="1"/>
  <c r="N114" i="33"/>
  <c r="N125" i="33"/>
  <c r="L227" i="35"/>
  <c r="L221" i="35"/>
  <c r="L217" i="35"/>
  <c r="L213" i="35"/>
  <c r="L209" i="35"/>
  <c r="L205" i="35"/>
  <c r="L201" i="35"/>
  <c r="L197" i="35"/>
  <c r="L193" i="35"/>
  <c r="L189" i="35"/>
  <c r="L185" i="35"/>
  <c r="L181" i="35"/>
  <c r="L177" i="35"/>
  <c r="L173" i="35"/>
  <c r="L169" i="35"/>
  <c r="L165" i="35"/>
  <c r="Q165" i="35" s="1"/>
  <c r="R165" i="35" s="1"/>
  <c r="L161" i="35"/>
  <c r="L157" i="35"/>
  <c r="L153" i="35"/>
  <c r="L149" i="35"/>
  <c r="L145" i="35"/>
  <c r="L141" i="35"/>
  <c r="L137" i="35"/>
  <c r="L133" i="35"/>
  <c r="L129" i="35"/>
  <c r="L125" i="35"/>
  <c r="L121" i="35"/>
  <c r="L117" i="35"/>
  <c r="L113" i="35"/>
  <c r="L109" i="35"/>
  <c r="L225" i="35"/>
  <c r="L220" i="35"/>
  <c r="L216" i="35"/>
  <c r="L212" i="35"/>
  <c r="L208" i="35"/>
  <c r="L204" i="35"/>
  <c r="L200" i="35"/>
  <c r="L196" i="35"/>
  <c r="L192" i="35"/>
  <c r="L188" i="35"/>
  <c r="L184" i="35"/>
  <c r="L180" i="35"/>
  <c r="L176" i="35"/>
  <c r="L172" i="35"/>
  <c r="L168" i="35"/>
  <c r="L164" i="35"/>
  <c r="L160" i="35"/>
  <c r="L156" i="35"/>
  <c r="L152" i="35"/>
  <c r="L148" i="35"/>
  <c r="L144" i="35"/>
  <c r="L140" i="35"/>
  <c r="L136" i="35"/>
  <c r="L132" i="35"/>
  <c r="L128" i="35"/>
  <c r="L124" i="35"/>
  <c r="L120" i="35"/>
  <c r="L116" i="35"/>
  <c r="L112" i="35"/>
  <c r="L108" i="35"/>
  <c r="L104" i="35"/>
  <c r="L100" i="35"/>
  <c r="L96" i="35"/>
  <c r="L224" i="35"/>
  <c r="Q93" i="35"/>
  <c r="R93" i="35" s="1"/>
  <c r="T93" i="35" s="1"/>
  <c r="L223" i="35"/>
  <c r="L219" i="35"/>
  <c r="L215" i="35"/>
  <c r="L211" i="35"/>
  <c r="L207" i="35"/>
  <c r="L226" i="35"/>
  <c r="L218" i="35"/>
  <c r="L191" i="35"/>
  <c r="L178" i="35"/>
  <c r="L159" i="35"/>
  <c r="L146" i="35"/>
  <c r="L127" i="35"/>
  <c r="L114" i="35"/>
  <c r="L198" i="35"/>
  <c r="L179" i="35"/>
  <c r="L166" i="35"/>
  <c r="L147" i="35"/>
  <c r="L134" i="35"/>
  <c r="L115" i="35"/>
  <c r="L222" i="35"/>
  <c r="L199" i="35"/>
  <c r="L186" i="35"/>
  <c r="L167" i="35"/>
  <c r="L154" i="35"/>
  <c r="L135" i="35"/>
  <c r="L122" i="35"/>
  <c r="L206" i="35"/>
  <c r="L187" i="35"/>
  <c r="L174" i="35"/>
  <c r="L155" i="35"/>
  <c r="L142" i="35"/>
  <c r="L123" i="35"/>
  <c r="L110" i="35"/>
  <c r="L203" i="35"/>
  <c r="L183" i="35"/>
  <c r="L150" i="35"/>
  <c r="L139" i="35"/>
  <c r="L119" i="35"/>
  <c r="L103" i="35"/>
  <c r="L95" i="35"/>
  <c r="L210" i="35"/>
  <c r="L175" i="35"/>
  <c r="L170" i="35"/>
  <c r="L111" i="35"/>
  <c r="L106" i="35"/>
  <c r="L98" i="35"/>
  <c r="L228" i="35"/>
  <c r="L190" i="35"/>
  <c r="L126" i="35"/>
  <c r="L101" i="35"/>
  <c r="L214" i="35"/>
  <c r="L195" i="35"/>
  <c r="L162" i="35"/>
  <c r="L131" i="35"/>
  <c r="L194" i="35"/>
  <c r="L143" i="35"/>
  <c r="L130" i="35"/>
  <c r="L94" i="35"/>
  <c r="L182" i="35"/>
  <c r="L118" i="35"/>
  <c r="L102" i="35"/>
  <c r="L163" i="35"/>
  <c r="L202" i="35"/>
  <c r="L171" i="35"/>
  <c r="L151" i="35"/>
  <c r="L107" i="35"/>
  <c r="L105" i="35"/>
  <c r="L138" i="35"/>
  <c r="L158" i="35"/>
  <c r="L99" i="35"/>
  <c r="L97" i="35"/>
  <c r="L188" i="33"/>
  <c r="L192" i="33"/>
  <c r="L196" i="33"/>
  <c r="L200" i="33"/>
  <c r="L211" i="33"/>
  <c r="M220" i="33"/>
  <c r="L224" i="33"/>
  <c r="Q93" i="33"/>
  <c r="R93" i="33" s="1"/>
  <c r="T93" i="33" s="1"/>
  <c r="M107" i="33"/>
  <c r="M111" i="33"/>
  <c r="M115" i="33"/>
  <c r="M119" i="33"/>
  <c r="M123" i="33"/>
  <c r="M127" i="33"/>
  <c r="M131" i="33"/>
  <c r="M135" i="33"/>
  <c r="L182" i="33"/>
  <c r="L199" i="33"/>
  <c r="L219" i="33"/>
  <c r="M228" i="33"/>
  <c r="P117" i="34"/>
  <c r="L96" i="33"/>
  <c r="L100" i="33"/>
  <c r="L104" i="33"/>
  <c r="L108" i="33"/>
  <c r="L112" i="33"/>
  <c r="L116" i="33"/>
  <c r="L120" i="33"/>
  <c r="L124" i="33"/>
  <c r="L128" i="33"/>
  <c r="L132" i="33"/>
  <c r="L136" i="33"/>
  <c r="M181" i="33"/>
  <c r="M182" i="33"/>
  <c r="M187" i="33"/>
  <c r="M191" i="33"/>
  <c r="M195" i="33"/>
  <c r="M199" i="33"/>
  <c r="L204" i="33"/>
  <c r="L223" i="33"/>
  <c r="O226" i="34"/>
  <c r="O222" i="34"/>
  <c r="O218" i="34"/>
  <c r="O214" i="34"/>
  <c r="O210" i="34"/>
  <c r="O206" i="34"/>
  <c r="O202" i="34"/>
  <c r="O198" i="34"/>
  <c r="O194" i="34"/>
  <c r="O190" i="34"/>
  <c r="O186" i="34"/>
  <c r="O182" i="34"/>
  <c r="O178" i="34"/>
  <c r="O174" i="34"/>
  <c r="O170" i="34"/>
  <c r="O166" i="34"/>
  <c r="O162" i="34"/>
  <c r="O158" i="34"/>
  <c r="O225" i="34"/>
  <c r="O221" i="34"/>
  <c r="O217" i="34"/>
  <c r="Q217" i="34" s="1"/>
  <c r="R217" i="34" s="1"/>
  <c r="T217" i="34" s="1"/>
  <c r="O213" i="34"/>
  <c r="O209" i="34"/>
  <c r="O205" i="34"/>
  <c r="O201" i="34"/>
  <c r="O197" i="34"/>
  <c r="O193" i="34"/>
  <c r="O189" i="34"/>
  <c r="O185" i="34"/>
  <c r="O181" i="34"/>
  <c r="O177" i="34"/>
  <c r="O173" i="34"/>
  <c r="O169" i="34"/>
  <c r="O165" i="34"/>
  <c r="O161" i="34"/>
  <c r="O157" i="34"/>
  <c r="O153" i="34"/>
  <c r="O149" i="34"/>
  <c r="O145" i="34"/>
  <c r="O141" i="34"/>
  <c r="O137" i="34"/>
  <c r="O133" i="34"/>
  <c r="O129" i="34"/>
  <c r="O148" i="34"/>
  <c r="O147" i="34"/>
  <c r="O134" i="34"/>
  <c r="O124" i="34"/>
  <c r="O120" i="34"/>
  <c r="O116" i="34"/>
  <c r="O112" i="34"/>
  <c r="O108" i="34"/>
  <c r="O104" i="34"/>
  <c r="O100" i="34"/>
  <c r="O96" i="34"/>
  <c r="O154" i="34"/>
  <c r="O136" i="34"/>
  <c r="O135" i="34"/>
  <c r="O227" i="34"/>
  <c r="O224" i="34"/>
  <c r="O223" i="34"/>
  <c r="O220" i="34"/>
  <c r="O219" i="34"/>
  <c r="O216" i="34"/>
  <c r="O215" i="34"/>
  <c r="O212" i="34"/>
  <c r="O211" i="34"/>
  <c r="O208" i="34"/>
  <c r="O207" i="34"/>
  <c r="O204" i="34"/>
  <c r="O203" i="34"/>
  <c r="O200" i="34"/>
  <c r="O199" i="34"/>
  <c r="O196" i="34"/>
  <c r="O195" i="34"/>
  <c r="O192" i="34"/>
  <c r="O191" i="34"/>
  <c r="O188" i="34"/>
  <c r="O187" i="34"/>
  <c r="O184" i="34"/>
  <c r="O183" i="34"/>
  <c r="O180" i="34"/>
  <c r="O179" i="34"/>
  <c r="O176" i="34"/>
  <c r="O175" i="34"/>
  <c r="O172" i="34"/>
  <c r="O171" i="34"/>
  <c r="O168" i="34"/>
  <c r="O167" i="34"/>
  <c r="O164" i="34"/>
  <c r="O163" i="34"/>
  <c r="O160" i="34"/>
  <c r="O159" i="34"/>
  <c r="O156" i="34"/>
  <c r="O155" i="34"/>
  <c r="O142" i="34"/>
  <c r="O123" i="34"/>
  <c r="O119" i="34"/>
  <c r="O115" i="34"/>
  <c r="O111" i="34"/>
  <c r="O107" i="34"/>
  <c r="O103" i="34"/>
  <c r="O99" i="34"/>
  <c r="O95" i="34"/>
  <c r="O144" i="34"/>
  <c r="O143" i="34"/>
  <c r="O130" i="34"/>
  <c r="O146" i="34"/>
  <c r="O140" i="34"/>
  <c r="O131" i="34"/>
  <c r="O126" i="34"/>
  <c r="O151" i="34"/>
  <c r="O127" i="34"/>
  <c r="O138" i="34"/>
  <c r="O132" i="34"/>
  <c r="O228" i="34"/>
  <c r="O150" i="34"/>
  <c r="O139" i="34"/>
  <c r="O102" i="34"/>
  <c r="O125" i="34"/>
  <c r="M100" i="33"/>
  <c r="M104" i="33"/>
  <c r="M108" i="33"/>
  <c r="M112" i="33"/>
  <c r="M116" i="33"/>
  <c r="M120" i="33"/>
  <c r="M124" i="33"/>
  <c r="M128" i="33"/>
  <c r="M132" i="33"/>
  <c r="M136" i="33"/>
  <c r="L137" i="33"/>
  <c r="L140" i="33"/>
  <c r="L141" i="33"/>
  <c r="L144" i="33"/>
  <c r="L145" i="33"/>
  <c r="L148" i="33"/>
  <c r="L149" i="33"/>
  <c r="L152" i="33"/>
  <c r="L153" i="33"/>
  <c r="L156" i="33"/>
  <c r="L157" i="33"/>
  <c r="L160" i="33"/>
  <c r="L161" i="33"/>
  <c r="L164" i="33"/>
  <c r="L165" i="33"/>
  <c r="L168" i="33"/>
  <c r="L169" i="33"/>
  <c r="L172" i="33"/>
  <c r="L173" i="33"/>
  <c r="L176" i="33"/>
  <c r="L177" i="33"/>
  <c r="L180" i="33"/>
  <c r="L186" i="33"/>
  <c r="L190" i="33"/>
  <c r="L194" i="33"/>
  <c r="M198" i="33"/>
  <c r="M204" i="33"/>
  <c r="L208" i="33"/>
  <c r="P226" i="34"/>
  <c r="P222" i="34"/>
  <c r="P218" i="34"/>
  <c r="P214" i="34"/>
  <c r="P210" i="34"/>
  <c r="P206" i="34"/>
  <c r="P202" i="34"/>
  <c r="P198" i="34"/>
  <c r="P194" i="34"/>
  <c r="P190" i="34"/>
  <c r="P186" i="34"/>
  <c r="P182" i="34"/>
  <c r="P178" i="34"/>
  <c r="P174" i="34"/>
  <c r="P170" i="34"/>
  <c r="P166" i="34"/>
  <c r="P162" i="34"/>
  <c r="P158" i="34"/>
  <c r="P154" i="34"/>
  <c r="P150" i="34"/>
  <c r="P146" i="34"/>
  <c r="P142" i="34"/>
  <c r="P138" i="34"/>
  <c r="P134" i="34"/>
  <c r="P130" i="34"/>
  <c r="P225" i="34"/>
  <c r="P221" i="34"/>
  <c r="P217" i="34"/>
  <c r="P213" i="34"/>
  <c r="P209" i="34"/>
  <c r="P205" i="34"/>
  <c r="P201" i="34"/>
  <c r="Q201" i="34" s="1"/>
  <c r="R201" i="34" s="1"/>
  <c r="T201" i="34" s="1"/>
  <c r="P197" i="34"/>
  <c r="P193" i="34"/>
  <c r="P189" i="34"/>
  <c r="P185" i="34"/>
  <c r="P181" i="34"/>
  <c r="P177" i="34"/>
  <c r="P173" i="34"/>
  <c r="P169" i="34"/>
  <c r="P165" i="34"/>
  <c r="P161" i="34"/>
  <c r="P157" i="34"/>
  <c r="P153" i="34"/>
  <c r="P149" i="34"/>
  <c r="P145" i="34"/>
  <c r="P141" i="34"/>
  <c r="P137" i="34"/>
  <c r="P133" i="34"/>
  <c r="P129" i="34"/>
  <c r="P125" i="34"/>
  <c r="P136" i="34"/>
  <c r="P135" i="34"/>
  <c r="P227" i="34"/>
  <c r="P224" i="34"/>
  <c r="P223" i="34"/>
  <c r="P220" i="34"/>
  <c r="P219" i="34"/>
  <c r="P216" i="34"/>
  <c r="P215" i="34"/>
  <c r="P212" i="34"/>
  <c r="P211" i="34"/>
  <c r="P208" i="34"/>
  <c r="P207" i="34"/>
  <c r="P204" i="34"/>
  <c r="P203" i="34"/>
  <c r="P200" i="34"/>
  <c r="P199" i="34"/>
  <c r="P196" i="34"/>
  <c r="P195" i="34"/>
  <c r="P192" i="34"/>
  <c r="P191" i="34"/>
  <c r="P188" i="34"/>
  <c r="P187" i="34"/>
  <c r="P184" i="34"/>
  <c r="P183" i="34"/>
  <c r="P180" i="34"/>
  <c r="P179" i="34"/>
  <c r="P176" i="34"/>
  <c r="P175" i="34"/>
  <c r="P172" i="34"/>
  <c r="P171" i="34"/>
  <c r="P168" i="34"/>
  <c r="P167" i="34"/>
  <c r="P164" i="34"/>
  <c r="P163" i="34"/>
  <c r="P160" i="34"/>
  <c r="P159" i="34"/>
  <c r="P156" i="34"/>
  <c r="P155" i="34"/>
  <c r="P123" i="34"/>
  <c r="P119" i="34"/>
  <c r="P115" i="34"/>
  <c r="P111" i="34"/>
  <c r="P107" i="34"/>
  <c r="P103" i="34"/>
  <c r="P99" i="34"/>
  <c r="P95" i="34"/>
  <c r="P144" i="34"/>
  <c r="P143" i="34"/>
  <c r="P228" i="34"/>
  <c r="P132" i="34"/>
  <c r="P131" i="34"/>
  <c r="P122" i="34"/>
  <c r="P118" i="34"/>
  <c r="P114" i="34"/>
  <c r="P110" i="34"/>
  <c r="P106" i="34"/>
  <c r="P102" i="34"/>
  <c r="P98" i="34"/>
  <c r="P94" i="34"/>
  <c r="P151" i="34"/>
  <c r="P127" i="34"/>
  <c r="P152" i="34"/>
  <c r="P147" i="34"/>
  <c r="P128" i="34"/>
  <c r="P124" i="34"/>
  <c r="P120" i="34"/>
  <c r="P116" i="34"/>
  <c r="P112" i="34"/>
  <c r="P108" i="34"/>
  <c r="P104" i="34"/>
  <c r="P100" i="34"/>
  <c r="P96" i="34"/>
  <c r="P148" i="34"/>
  <c r="O97" i="34"/>
  <c r="O106" i="34"/>
  <c r="L226" i="33"/>
  <c r="L222" i="33"/>
  <c r="L218" i="33"/>
  <c r="L214" i="33"/>
  <c r="L210" i="33"/>
  <c r="L206" i="33"/>
  <c r="L202" i="33"/>
  <c r="L225" i="33"/>
  <c r="L221" i="33"/>
  <c r="L217" i="33"/>
  <c r="L213" i="33"/>
  <c r="L209" i="33"/>
  <c r="L205" i="33"/>
  <c r="L201" i="33"/>
  <c r="L198" i="33"/>
  <c r="L197" i="33"/>
  <c r="L193" i="33"/>
  <c r="L189" i="33"/>
  <c r="L185" i="33"/>
  <c r="L181" i="33"/>
  <c r="L195" i="33"/>
  <c r="L191" i="33"/>
  <c r="L187" i="33"/>
  <c r="Q187" i="33" s="1"/>
  <c r="R187" i="33" s="1"/>
  <c r="T187" i="33" s="1"/>
  <c r="L183" i="33"/>
  <c r="L179" i="33"/>
  <c r="L175" i="33"/>
  <c r="L171" i="33"/>
  <c r="L167" i="33"/>
  <c r="L163" i="33"/>
  <c r="L159" i="33"/>
  <c r="L155" i="33"/>
  <c r="L151" i="33"/>
  <c r="L147" i="33"/>
  <c r="L143" i="33"/>
  <c r="L139" i="33"/>
  <c r="L97" i="33"/>
  <c r="L101" i="33"/>
  <c r="L105" i="33"/>
  <c r="L109" i="33"/>
  <c r="L113" i="33"/>
  <c r="L117" i="33"/>
  <c r="L121" i="33"/>
  <c r="L125" i="33"/>
  <c r="L129" i="33"/>
  <c r="L133" i="33"/>
  <c r="M137" i="33"/>
  <c r="L138" i="33"/>
  <c r="M139" i="33"/>
  <c r="M141" i="33"/>
  <c r="L142" i="33"/>
  <c r="M143" i="33"/>
  <c r="M145" i="33"/>
  <c r="L146" i="33"/>
  <c r="M147" i="33"/>
  <c r="M149" i="33"/>
  <c r="L150" i="33"/>
  <c r="M151" i="33"/>
  <c r="M153" i="33"/>
  <c r="L154" i="33"/>
  <c r="M155" i="33"/>
  <c r="M157" i="33"/>
  <c r="L158" i="33"/>
  <c r="M159" i="33"/>
  <c r="M161" i="33"/>
  <c r="L162" i="33"/>
  <c r="M163" i="33"/>
  <c r="M165" i="33"/>
  <c r="L166" i="33"/>
  <c r="M167" i="33"/>
  <c r="M169" i="33"/>
  <c r="L170" i="33"/>
  <c r="M171" i="33"/>
  <c r="M173" i="33"/>
  <c r="L174" i="33"/>
  <c r="M175" i="33"/>
  <c r="M177" i="33"/>
  <c r="L178" i="33"/>
  <c r="M179" i="33"/>
  <c r="M186" i="33"/>
  <c r="M190" i="33"/>
  <c r="M194" i="33"/>
  <c r="L212" i="33"/>
  <c r="O152" i="34"/>
  <c r="M226" i="33"/>
  <c r="M222" i="33"/>
  <c r="M218" i="33"/>
  <c r="M214" i="33"/>
  <c r="M210" i="33"/>
  <c r="M206" i="33"/>
  <c r="M225" i="33"/>
  <c r="M221" i="33"/>
  <c r="M217" i="33"/>
  <c r="M213" i="33"/>
  <c r="M209" i="33"/>
  <c r="M205" i="33"/>
  <c r="M197" i="33"/>
  <c r="M193" i="33"/>
  <c r="M189" i="33"/>
  <c r="M185" i="33"/>
  <c r="M196" i="33"/>
  <c r="M192" i="33"/>
  <c r="M188" i="33"/>
  <c r="M184" i="33"/>
  <c r="M180" i="33"/>
  <c r="M176" i="33"/>
  <c r="M172" i="33"/>
  <c r="M168" i="33"/>
  <c r="M164" i="33"/>
  <c r="M160" i="33"/>
  <c r="M156" i="33"/>
  <c r="M152" i="33"/>
  <c r="M148" i="33"/>
  <c r="M144" i="33"/>
  <c r="M140" i="33"/>
  <c r="M227" i="33"/>
  <c r="M223" i="33"/>
  <c r="M219" i="33"/>
  <c r="M215" i="33"/>
  <c r="M211" i="33"/>
  <c r="M207" i="33"/>
  <c r="Q207" i="33" s="1"/>
  <c r="R207" i="33" s="1"/>
  <c r="T207" i="33" s="1"/>
  <c r="M203" i="33"/>
  <c r="M202" i="33"/>
  <c r="M201" i="33"/>
  <c r="M200" i="33"/>
  <c r="M97" i="33"/>
  <c r="M101" i="33"/>
  <c r="M105" i="33"/>
  <c r="M109" i="33"/>
  <c r="M113" i="33"/>
  <c r="M117" i="33"/>
  <c r="M121" i="33"/>
  <c r="M125" i="33"/>
  <c r="M129" i="33"/>
  <c r="M133" i="33"/>
  <c r="M138" i="33"/>
  <c r="M142" i="33"/>
  <c r="M146" i="33"/>
  <c r="M150" i="33"/>
  <c r="M154" i="33"/>
  <c r="M158" i="33"/>
  <c r="M162" i="33"/>
  <c r="M166" i="33"/>
  <c r="M170" i="33"/>
  <c r="M174" i="33"/>
  <c r="M178" i="33"/>
  <c r="L203" i="33"/>
  <c r="M212" i="33"/>
  <c r="L216" i="33"/>
  <c r="P101" i="34"/>
  <c r="O105" i="34"/>
  <c r="O114" i="34"/>
  <c r="O128" i="34"/>
  <c r="P140" i="34"/>
  <c r="N228" i="34"/>
  <c r="N227" i="34"/>
  <c r="N223" i="34"/>
  <c r="N219" i="34"/>
  <c r="N215" i="34"/>
  <c r="N211" i="34"/>
  <c r="N207" i="34"/>
  <c r="N203" i="34"/>
  <c r="N199" i="34"/>
  <c r="N195" i="34"/>
  <c r="N191" i="34"/>
  <c r="N187" i="34"/>
  <c r="N183" i="34"/>
  <c r="N179" i="34"/>
  <c r="N175" i="34"/>
  <c r="N171" i="34"/>
  <c r="N167" i="34"/>
  <c r="N163" i="34"/>
  <c r="N159" i="34"/>
  <c r="N155" i="34"/>
  <c r="N151" i="34"/>
  <c r="N147" i="34"/>
  <c r="N143" i="34"/>
  <c r="N139" i="34"/>
  <c r="N135" i="34"/>
  <c r="N131" i="34"/>
  <c r="N127" i="34"/>
  <c r="N226" i="34"/>
  <c r="N222" i="34"/>
  <c r="N218" i="34"/>
  <c r="N214" i="34"/>
  <c r="N210" i="34"/>
  <c r="N206" i="34"/>
  <c r="N202" i="34"/>
  <c r="N198" i="34"/>
  <c r="N194" i="34"/>
  <c r="N190" i="34"/>
  <c r="N186" i="34"/>
  <c r="N182" i="34"/>
  <c r="N178" i="34"/>
  <c r="N174" i="34"/>
  <c r="N170" i="34"/>
  <c r="N166" i="34"/>
  <c r="N162" i="34"/>
  <c r="N158" i="34"/>
  <c r="N154" i="34"/>
  <c r="N150" i="34"/>
  <c r="N146" i="34"/>
  <c r="N142" i="34"/>
  <c r="N138" i="34"/>
  <c r="N134" i="34"/>
  <c r="N130" i="34"/>
  <c r="N126" i="34"/>
  <c r="N141" i="34"/>
  <c r="N128" i="34"/>
  <c r="N148" i="34"/>
  <c r="N129" i="34"/>
  <c r="N124" i="34"/>
  <c r="N120" i="34"/>
  <c r="N116" i="34"/>
  <c r="N112" i="34"/>
  <c r="N108" i="34"/>
  <c r="N104" i="34"/>
  <c r="N100" i="34"/>
  <c r="N96" i="34"/>
  <c r="N149" i="34"/>
  <c r="N136" i="34"/>
  <c r="N224" i="34"/>
  <c r="N220" i="34"/>
  <c r="N216" i="34"/>
  <c r="N212" i="34"/>
  <c r="N208" i="34"/>
  <c r="N204" i="34"/>
  <c r="N200" i="34"/>
  <c r="N196" i="34"/>
  <c r="N192" i="34"/>
  <c r="N188" i="34"/>
  <c r="N184" i="34"/>
  <c r="N180" i="34"/>
  <c r="N176" i="34"/>
  <c r="N172" i="34"/>
  <c r="N168" i="34"/>
  <c r="N164" i="34"/>
  <c r="N160" i="34"/>
  <c r="N156" i="34"/>
  <c r="N137" i="34"/>
  <c r="N123" i="34"/>
  <c r="N119" i="34"/>
  <c r="N115" i="34"/>
  <c r="N111" i="34"/>
  <c r="N107" i="34"/>
  <c r="N103" i="34"/>
  <c r="N99" i="34"/>
  <c r="N95" i="34"/>
  <c r="N94" i="34"/>
  <c r="N97" i="34"/>
  <c r="N98" i="34"/>
  <c r="N101" i="34"/>
  <c r="N102" i="34"/>
  <c r="N105" i="34"/>
  <c r="N106" i="34"/>
  <c r="N109" i="34"/>
  <c r="N110" i="34"/>
  <c r="N113" i="34"/>
  <c r="N114" i="34"/>
  <c r="N117" i="34"/>
  <c r="N118" i="34"/>
  <c r="N121" i="34"/>
  <c r="N122" i="34"/>
  <c r="N125" i="34"/>
  <c r="Q93" i="34"/>
  <c r="R93" i="34" s="1"/>
  <c r="T93" i="34" s="1"/>
  <c r="Q103" i="34"/>
  <c r="R103" i="34" s="1"/>
  <c r="T103" i="34" s="1"/>
  <c r="N198" i="35"/>
  <c r="M202" i="35"/>
  <c r="M218" i="35"/>
  <c r="L96" i="34"/>
  <c r="L100" i="34"/>
  <c r="L104" i="34"/>
  <c r="L108" i="34"/>
  <c r="L112" i="34"/>
  <c r="L116" i="34"/>
  <c r="L120" i="34"/>
  <c r="L124" i="34"/>
  <c r="L129" i="34"/>
  <c r="M136" i="34"/>
  <c r="L142" i="34"/>
  <c r="M149" i="34"/>
  <c r="M155" i="34"/>
  <c r="M226" i="35"/>
  <c r="M228" i="35"/>
  <c r="M224" i="35"/>
  <c r="M223" i="35"/>
  <c r="M219" i="35"/>
  <c r="M215" i="35"/>
  <c r="M211" i="35"/>
  <c r="M207" i="35"/>
  <c r="M203" i="35"/>
  <c r="M199" i="35"/>
  <c r="M195" i="35"/>
  <c r="M191" i="35"/>
  <c r="M187" i="35"/>
  <c r="M183" i="35"/>
  <c r="M179" i="35"/>
  <c r="M175" i="35"/>
  <c r="M171" i="35"/>
  <c r="M167" i="35"/>
  <c r="M163" i="35"/>
  <c r="M159" i="35"/>
  <c r="M155" i="35"/>
  <c r="M151" i="35"/>
  <c r="M147" i="35"/>
  <c r="M143" i="35"/>
  <c r="M139" i="35"/>
  <c r="M135" i="35"/>
  <c r="M131" i="35"/>
  <c r="M127" i="35"/>
  <c r="M123" i="35"/>
  <c r="M119" i="35"/>
  <c r="M115" i="35"/>
  <c r="M111" i="35"/>
  <c r="M107" i="35"/>
  <c r="M103" i="35"/>
  <c r="M99" i="35"/>
  <c r="M95" i="35"/>
  <c r="M204" i="35"/>
  <c r="M198" i="35"/>
  <c r="M185" i="35"/>
  <c r="M172" i="35"/>
  <c r="M166" i="35"/>
  <c r="M153" i="35"/>
  <c r="M140" i="35"/>
  <c r="M134" i="35"/>
  <c r="M121" i="35"/>
  <c r="M108" i="35"/>
  <c r="M222" i="35"/>
  <c r="M212" i="35"/>
  <c r="M209" i="35"/>
  <c r="M205" i="35"/>
  <c r="M192" i="35"/>
  <c r="M186" i="35"/>
  <c r="M173" i="35"/>
  <c r="M160" i="35"/>
  <c r="M154" i="35"/>
  <c r="M141" i="35"/>
  <c r="M128" i="35"/>
  <c r="M122" i="35"/>
  <c r="M109" i="35"/>
  <c r="M206" i="35"/>
  <c r="M193" i="35"/>
  <c r="M180" i="35"/>
  <c r="M174" i="35"/>
  <c r="M161" i="35"/>
  <c r="M148" i="35"/>
  <c r="M142" i="35"/>
  <c r="M129" i="35"/>
  <c r="M116" i="35"/>
  <c r="M110" i="35"/>
  <c r="M227" i="35"/>
  <c r="M216" i="35"/>
  <c r="M213" i="35"/>
  <c r="M210" i="35"/>
  <c r="M200" i="35"/>
  <c r="M194" i="35"/>
  <c r="M181" i="35"/>
  <c r="M168" i="35"/>
  <c r="M162" i="35"/>
  <c r="M149" i="35"/>
  <c r="M136" i="35"/>
  <c r="M130" i="35"/>
  <c r="M117" i="35"/>
  <c r="N94" i="35"/>
  <c r="M96" i="35"/>
  <c r="N102" i="35"/>
  <c r="M104" i="35"/>
  <c r="N114" i="35"/>
  <c r="M118" i="35"/>
  <c r="M120" i="35"/>
  <c r="N138" i="35"/>
  <c r="M164" i="35"/>
  <c r="N178" i="35"/>
  <c r="M182" i="35"/>
  <c r="M184" i="35"/>
  <c r="M96" i="34"/>
  <c r="M100" i="34"/>
  <c r="M104" i="34"/>
  <c r="M108" i="34"/>
  <c r="M112" i="34"/>
  <c r="M116" i="34"/>
  <c r="M120" i="34"/>
  <c r="M124" i="34"/>
  <c r="M129" i="34"/>
  <c r="M135" i="34"/>
  <c r="L141" i="34"/>
  <c r="M148" i="34"/>
  <c r="N226" i="35"/>
  <c r="N227" i="35"/>
  <c r="N225" i="35"/>
  <c r="N220" i="35"/>
  <c r="N216" i="35"/>
  <c r="N212" i="35"/>
  <c r="N208" i="35"/>
  <c r="N204" i="35"/>
  <c r="N200" i="35"/>
  <c r="N196" i="35"/>
  <c r="N192" i="35"/>
  <c r="N188" i="35"/>
  <c r="N184" i="35"/>
  <c r="N180" i="35"/>
  <c r="N176" i="35"/>
  <c r="N172" i="35"/>
  <c r="N168" i="35"/>
  <c r="N164" i="35"/>
  <c r="N160" i="35"/>
  <c r="N156" i="35"/>
  <c r="N152" i="35"/>
  <c r="N148" i="35"/>
  <c r="N144" i="35"/>
  <c r="N140" i="35"/>
  <c r="N136" i="35"/>
  <c r="N132" i="35"/>
  <c r="N128" i="35"/>
  <c r="N124" i="35"/>
  <c r="N120" i="35"/>
  <c r="N116" i="35"/>
  <c r="N112" i="35"/>
  <c r="N108" i="35"/>
  <c r="N223" i="35"/>
  <c r="N219" i="35"/>
  <c r="N215" i="35"/>
  <c r="N211" i="35"/>
  <c r="N207" i="35"/>
  <c r="N203" i="35"/>
  <c r="N199" i="35"/>
  <c r="N195" i="35"/>
  <c r="N191" i="35"/>
  <c r="N187" i="35"/>
  <c r="N183" i="35"/>
  <c r="N179" i="35"/>
  <c r="N175" i="35"/>
  <c r="N171" i="35"/>
  <c r="N167" i="35"/>
  <c r="N163" i="35"/>
  <c r="N159" i="35"/>
  <c r="N155" i="35"/>
  <c r="N151" i="35"/>
  <c r="N147" i="35"/>
  <c r="N143" i="35"/>
  <c r="N139" i="35"/>
  <c r="N135" i="35"/>
  <c r="N131" i="35"/>
  <c r="N127" i="35"/>
  <c r="N123" i="35"/>
  <c r="N119" i="35"/>
  <c r="N115" i="35"/>
  <c r="N111" i="35"/>
  <c r="N107" i="35"/>
  <c r="N103" i="35"/>
  <c r="N99" i="35"/>
  <c r="N95" i="35"/>
  <c r="N222" i="35"/>
  <c r="N218" i="35"/>
  <c r="N214" i="35"/>
  <c r="N210" i="35"/>
  <c r="N209" i="35"/>
  <c r="N205" i="35"/>
  <c r="N186" i="35"/>
  <c r="N173" i="35"/>
  <c r="N154" i="35"/>
  <c r="N141" i="35"/>
  <c r="N122" i="35"/>
  <c r="N109" i="35"/>
  <c r="N224" i="35"/>
  <c r="N206" i="35"/>
  <c r="N193" i="35"/>
  <c r="N174" i="35"/>
  <c r="N161" i="35"/>
  <c r="N142" i="35"/>
  <c r="N129" i="35"/>
  <c r="N110" i="35"/>
  <c r="N213" i="35"/>
  <c r="N194" i="35"/>
  <c r="N181" i="35"/>
  <c r="N162" i="35"/>
  <c r="N149" i="35"/>
  <c r="N130" i="35"/>
  <c r="N117" i="35"/>
  <c r="N201" i="35"/>
  <c r="N182" i="35"/>
  <c r="N169" i="35"/>
  <c r="N150" i="35"/>
  <c r="N137" i="35"/>
  <c r="N118" i="35"/>
  <c r="N96" i="35"/>
  <c r="N104" i="35"/>
  <c r="M133" i="35"/>
  <c r="M157" i="35"/>
  <c r="M197" i="35"/>
  <c r="M208" i="35"/>
  <c r="M214" i="35"/>
  <c r="L228" i="34"/>
  <c r="L224" i="34"/>
  <c r="L220" i="34"/>
  <c r="L216" i="34"/>
  <c r="L212" i="34"/>
  <c r="L208" i="34"/>
  <c r="L204" i="34"/>
  <c r="L200" i="34"/>
  <c r="L196" i="34"/>
  <c r="L192" i="34"/>
  <c r="L188" i="34"/>
  <c r="L184" i="34"/>
  <c r="L180" i="34"/>
  <c r="L176" i="34"/>
  <c r="L172" i="34"/>
  <c r="L168" i="34"/>
  <c r="L164" i="34"/>
  <c r="L160" i="34"/>
  <c r="L156" i="34"/>
  <c r="L152" i="34"/>
  <c r="L148" i="34"/>
  <c r="L144" i="34"/>
  <c r="L140" i="34"/>
  <c r="L136" i="34"/>
  <c r="L132" i="34"/>
  <c r="L128" i="34"/>
  <c r="L227" i="34"/>
  <c r="L223" i="34"/>
  <c r="L219" i="34"/>
  <c r="L215" i="34"/>
  <c r="L211" i="34"/>
  <c r="L207" i="34"/>
  <c r="L203" i="34"/>
  <c r="L199" i="34"/>
  <c r="L195" i="34"/>
  <c r="L191" i="34"/>
  <c r="L187" i="34"/>
  <c r="L183" i="34"/>
  <c r="L179" i="34"/>
  <c r="L175" i="34"/>
  <c r="L171" i="34"/>
  <c r="L167" i="34"/>
  <c r="L163" i="34"/>
  <c r="L159" i="34"/>
  <c r="L155" i="34"/>
  <c r="L151" i="34"/>
  <c r="L147" i="34"/>
  <c r="L143" i="34"/>
  <c r="L139" i="34"/>
  <c r="L135" i="34"/>
  <c r="L131" i="34"/>
  <c r="L127" i="34"/>
  <c r="L97" i="34"/>
  <c r="L101" i="34"/>
  <c r="L105" i="34"/>
  <c r="L109" i="34"/>
  <c r="L113" i="34"/>
  <c r="L117" i="34"/>
  <c r="L121" i="34"/>
  <c r="L125" i="34"/>
  <c r="M128" i="34"/>
  <c r="L134" i="34"/>
  <c r="M141" i="34"/>
  <c r="L153" i="34"/>
  <c r="M101" i="35"/>
  <c r="M113" i="35"/>
  <c r="M124" i="35"/>
  <c r="M126" i="35"/>
  <c r="N133" i="35"/>
  <c r="M144" i="35"/>
  <c r="N153" i="35"/>
  <c r="N157" i="35"/>
  <c r="M177" i="35"/>
  <c r="M188" i="35"/>
  <c r="M190" i="35"/>
  <c r="N197" i="35"/>
  <c r="M221" i="35"/>
  <c r="N228" i="35"/>
  <c r="M228" i="34"/>
  <c r="M227" i="34"/>
  <c r="M223" i="34"/>
  <c r="M219" i="34"/>
  <c r="M215" i="34"/>
  <c r="M211" i="34"/>
  <c r="M207" i="34"/>
  <c r="M203" i="34"/>
  <c r="M199" i="34"/>
  <c r="M195" i="34"/>
  <c r="M191" i="34"/>
  <c r="M187" i="34"/>
  <c r="M183" i="34"/>
  <c r="M179" i="34"/>
  <c r="M175" i="34"/>
  <c r="M171" i="34"/>
  <c r="M167" i="34"/>
  <c r="M163" i="34"/>
  <c r="M159" i="34"/>
  <c r="M226" i="34"/>
  <c r="M222" i="34"/>
  <c r="M218" i="34"/>
  <c r="M214" i="34"/>
  <c r="M210" i="34"/>
  <c r="M206" i="34"/>
  <c r="M202" i="34"/>
  <c r="M198" i="34"/>
  <c r="M194" i="34"/>
  <c r="M190" i="34"/>
  <c r="M186" i="34"/>
  <c r="M182" i="34"/>
  <c r="M178" i="34"/>
  <c r="M174" i="34"/>
  <c r="M170" i="34"/>
  <c r="M166" i="34"/>
  <c r="M162" i="34"/>
  <c r="M158" i="34"/>
  <c r="M154" i="34"/>
  <c r="M150" i="34"/>
  <c r="M146" i="34"/>
  <c r="M142" i="34"/>
  <c r="M138" i="34"/>
  <c r="M134" i="34"/>
  <c r="M130" i="34"/>
  <c r="M126" i="34"/>
  <c r="M97" i="34"/>
  <c r="M101" i="34"/>
  <c r="M105" i="34"/>
  <c r="M109" i="34"/>
  <c r="M113" i="34"/>
  <c r="M117" i="34"/>
  <c r="M121" i="34"/>
  <c r="M125" i="34"/>
  <c r="L126" i="34"/>
  <c r="M127" i="34"/>
  <c r="L133" i="34"/>
  <c r="M140" i="34"/>
  <c r="L146" i="34"/>
  <c r="M153" i="34"/>
  <c r="L158" i="34"/>
  <c r="L162" i="34"/>
  <c r="L166" i="34"/>
  <c r="L170" i="34"/>
  <c r="L174" i="34"/>
  <c r="L178" i="34"/>
  <c r="L182" i="34"/>
  <c r="L186" i="34"/>
  <c r="L190" i="34"/>
  <c r="L194" i="34"/>
  <c r="L198" i="34"/>
  <c r="L202" i="34"/>
  <c r="L206" i="34"/>
  <c r="L210" i="34"/>
  <c r="L214" i="34"/>
  <c r="L218" i="34"/>
  <c r="L222" i="34"/>
  <c r="L226" i="34"/>
  <c r="M98" i="35"/>
  <c r="N101" i="35"/>
  <c r="M106" i="35"/>
  <c r="N113" i="35"/>
  <c r="N126" i="35"/>
  <c r="M137" i="35"/>
  <c r="M146" i="35"/>
  <c r="N166" i="35"/>
  <c r="M170" i="35"/>
  <c r="N177" i="35"/>
  <c r="N190" i="35"/>
  <c r="M201" i="35"/>
  <c r="M217" i="35"/>
  <c r="N221" i="35"/>
  <c r="O226" i="35"/>
  <c r="O224" i="35"/>
  <c r="O222" i="35"/>
  <c r="O218" i="35"/>
  <c r="O214" i="35"/>
  <c r="O210" i="35"/>
  <c r="O206" i="35"/>
  <c r="O202" i="35"/>
  <c r="O198" i="35"/>
  <c r="O194" i="35"/>
  <c r="O190" i="35"/>
  <c r="O186" i="35"/>
  <c r="O182" i="35"/>
  <c r="O178" i="35"/>
  <c r="O174" i="35"/>
  <c r="O170" i="35"/>
  <c r="O166" i="35"/>
  <c r="O162" i="35"/>
  <c r="O158" i="35"/>
  <c r="O154" i="35"/>
  <c r="O150" i="35"/>
  <c r="O146" i="35"/>
  <c r="O142" i="35"/>
  <c r="O138" i="35"/>
  <c r="O134" i="35"/>
  <c r="O130" i="35"/>
  <c r="O126" i="35"/>
  <c r="O122" i="35"/>
  <c r="O118" i="35"/>
  <c r="O114" i="35"/>
  <c r="O110" i="35"/>
  <c r="O106" i="35"/>
  <c r="O102" i="35"/>
  <c r="O98" i="35"/>
  <c r="O94" i="35"/>
  <c r="O228" i="35"/>
  <c r="P96" i="35"/>
  <c r="O97" i="35"/>
  <c r="P100" i="35"/>
  <c r="O101" i="35"/>
  <c r="P104" i="35"/>
  <c r="O105" i="35"/>
  <c r="O111" i="35"/>
  <c r="P112" i="35"/>
  <c r="P113" i="35"/>
  <c r="O124" i="35"/>
  <c r="O125" i="35"/>
  <c r="O143" i="35"/>
  <c r="P144" i="35"/>
  <c r="P145" i="35"/>
  <c r="O156" i="35"/>
  <c r="O157" i="35"/>
  <c r="T165" i="35"/>
  <c r="O175" i="35"/>
  <c r="P176" i="35"/>
  <c r="P177" i="35"/>
  <c r="O188" i="35"/>
  <c r="O189" i="35"/>
  <c r="O217" i="35"/>
  <c r="P225" i="35"/>
  <c r="P223" i="35"/>
  <c r="P219" i="35"/>
  <c r="P215" i="35"/>
  <c r="P211" i="35"/>
  <c r="P207" i="35"/>
  <c r="P203" i="35"/>
  <c r="P199" i="35"/>
  <c r="P195" i="35"/>
  <c r="P191" i="35"/>
  <c r="P187" i="35"/>
  <c r="P183" i="35"/>
  <c r="P179" i="35"/>
  <c r="P175" i="35"/>
  <c r="P171" i="35"/>
  <c r="P167" i="35"/>
  <c r="P163" i="35"/>
  <c r="P159" i="35"/>
  <c r="P155" i="35"/>
  <c r="P151" i="35"/>
  <c r="P147" i="35"/>
  <c r="P143" i="35"/>
  <c r="P139" i="35"/>
  <c r="P135" i="35"/>
  <c r="P131" i="35"/>
  <c r="P127" i="35"/>
  <c r="P123" i="35"/>
  <c r="P119" i="35"/>
  <c r="P115" i="35"/>
  <c r="P111" i="35"/>
  <c r="P107" i="35"/>
  <c r="P222" i="35"/>
  <c r="P218" i="35"/>
  <c r="P214" i="35"/>
  <c r="P210" i="35"/>
  <c r="P206" i="35"/>
  <c r="P202" i="35"/>
  <c r="P198" i="35"/>
  <c r="P194" i="35"/>
  <c r="P190" i="35"/>
  <c r="P186" i="35"/>
  <c r="P182" i="35"/>
  <c r="P178" i="35"/>
  <c r="P174" i="35"/>
  <c r="P170" i="35"/>
  <c r="P166" i="35"/>
  <c r="P162" i="35"/>
  <c r="P158" i="35"/>
  <c r="P154" i="35"/>
  <c r="P150" i="35"/>
  <c r="P146" i="35"/>
  <c r="P142" i="35"/>
  <c r="P138" i="35"/>
  <c r="P134" i="35"/>
  <c r="P130" i="35"/>
  <c r="P126" i="35"/>
  <c r="P122" i="35"/>
  <c r="P118" i="35"/>
  <c r="P114" i="35"/>
  <c r="P110" i="35"/>
  <c r="P106" i="35"/>
  <c r="P102" i="35"/>
  <c r="P98" i="35"/>
  <c r="P94" i="35"/>
  <c r="P221" i="35"/>
  <c r="P217" i="35"/>
  <c r="P213" i="35"/>
  <c r="P209" i="35"/>
  <c r="P227" i="35"/>
  <c r="P97" i="35"/>
  <c r="P101" i="35"/>
  <c r="P105" i="35"/>
  <c r="O123" i="35"/>
  <c r="P124" i="35"/>
  <c r="P125" i="35"/>
  <c r="O136" i="35"/>
  <c r="O137" i="35"/>
  <c r="O155" i="35"/>
  <c r="P156" i="35"/>
  <c r="P157" i="35"/>
  <c r="O168" i="35"/>
  <c r="O169" i="35"/>
  <c r="O187" i="35"/>
  <c r="P188" i="35"/>
  <c r="P189" i="35"/>
  <c r="O200" i="35"/>
  <c r="O201" i="35"/>
  <c r="O216" i="35"/>
  <c r="O219" i="35"/>
  <c r="O227" i="35"/>
  <c r="O116" i="35"/>
  <c r="O117" i="35"/>
  <c r="O135" i="35"/>
  <c r="P136" i="35"/>
  <c r="P137" i="35"/>
  <c r="O148" i="35"/>
  <c r="O149" i="35"/>
  <c r="O167" i="35"/>
  <c r="P168" i="35"/>
  <c r="P169" i="35"/>
  <c r="O180" i="35"/>
  <c r="O181" i="35"/>
  <c r="O199" i="35"/>
  <c r="P200" i="35"/>
  <c r="P201" i="35"/>
  <c r="O213" i="35"/>
  <c r="P216" i="35"/>
  <c r="O115" i="35"/>
  <c r="P116" i="35"/>
  <c r="P117" i="35"/>
  <c r="O128" i="35"/>
  <c r="O129" i="35"/>
  <c r="O147" i="35"/>
  <c r="P148" i="35"/>
  <c r="P149" i="35"/>
  <c r="O160" i="35"/>
  <c r="O161" i="35"/>
  <c r="O179" i="35"/>
  <c r="P180" i="35"/>
  <c r="P181" i="35"/>
  <c r="O192" i="35"/>
  <c r="O193" i="35"/>
  <c r="O212" i="35"/>
  <c r="O215" i="35"/>
  <c r="P224" i="35"/>
  <c r="O226" i="36"/>
  <c r="O222" i="36"/>
  <c r="O218" i="36"/>
  <c r="O214" i="36"/>
  <c r="O210" i="36"/>
  <c r="O206" i="36"/>
  <c r="O202" i="36"/>
  <c r="O198" i="36"/>
  <c r="O194" i="36"/>
  <c r="O190" i="36"/>
  <c r="O186" i="36"/>
  <c r="O182" i="36"/>
  <c r="O178" i="36"/>
  <c r="O174" i="36"/>
  <c r="O170" i="36"/>
  <c r="O166" i="36"/>
  <c r="O162" i="36"/>
  <c r="O158" i="36"/>
  <c r="O154" i="36"/>
  <c r="O150" i="36"/>
  <c r="O146" i="36"/>
  <c r="O142" i="36"/>
  <c r="O138" i="36"/>
  <c r="O225" i="36"/>
  <c r="O221" i="36"/>
  <c r="O217" i="36"/>
  <c r="O213" i="36"/>
  <c r="O209" i="36"/>
  <c r="O205" i="36"/>
  <c r="O201" i="36"/>
  <c r="O197" i="36"/>
  <c r="O193" i="36"/>
  <c r="O189" i="36"/>
  <c r="O185" i="36"/>
  <c r="O181" i="36"/>
  <c r="O177" i="36"/>
  <c r="O173" i="36"/>
  <c r="O169" i="36"/>
  <c r="O165" i="36"/>
  <c r="O161" i="36"/>
  <c r="O157" i="36"/>
  <c r="O153" i="36"/>
  <c r="O149" i="36"/>
  <c r="O145" i="36"/>
  <c r="O227" i="36"/>
  <c r="O208" i="36"/>
  <c r="O195" i="36"/>
  <c r="O176" i="36"/>
  <c r="O163" i="36"/>
  <c r="O144" i="36"/>
  <c r="O220" i="36"/>
  <c r="O207" i="36"/>
  <c r="O188" i="36"/>
  <c r="O175" i="36"/>
  <c r="O156" i="36"/>
  <c r="O143" i="36"/>
  <c r="O141" i="36"/>
  <c r="O219" i="36"/>
  <c r="O200" i="36"/>
  <c r="O187" i="36"/>
  <c r="O168" i="36"/>
  <c r="O155" i="36"/>
  <c r="O212" i="36"/>
  <c r="O199" i="36"/>
  <c r="O216" i="36"/>
  <c r="O203" i="36"/>
  <c r="O184" i="36"/>
  <c r="O171" i="36"/>
  <c r="O204" i="36"/>
  <c r="O196" i="36"/>
  <c r="O192" i="36"/>
  <c r="O179" i="36"/>
  <c r="O167" i="36"/>
  <c r="O228" i="36"/>
  <c r="O224" i="36"/>
  <c r="O133" i="36"/>
  <c r="O129" i="36"/>
  <c r="O125" i="36"/>
  <c r="O121" i="36"/>
  <c r="O117" i="36"/>
  <c r="O113" i="36"/>
  <c r="O109" i="36"/>
  <c r="O105" i="36"/>
  <c r="O180" i="36"/>
  <c r="O132" i="36"/>
  <c r="O128" i="36"/>
  <c r="O124" i="36"/>
  <c r="O120" i="36"/>
  <c r="O116" i="36"/>
  <c r="O112" i="36"/>
  <c r="O108" i="36"/>
  <c r="O104" i="36"/>
  <c r="O100" i="36"/>
  <c r="O96" i="36"/>
  <c r="O164" i="36"/>
  <c r="O151" i="36"/>
  <c r="O148" i="36"/>
  <c r="O147" i="36"/>
  <c r="O215" i="36"/>
  <c r="O211" i="36"/>
  <c r="O191" i="36"/>
  <c r="O172" i="36"/>
  <c r="O160" i="36"/>
  <c r="O140" i="36"/>
  <c r="O137" i="36"/>
  <c r="O136" i="36"/>
  <c r="O135" i="36"/>
  <c r="O94" i="36"/>
  <c r="O97" i="36"/>
  <c r="O110" i="36"/>
  <c r="O114" i="36"/>
  <c r="O118" i="36"/>
  <c r="O131" i="36"/>
  <c r="O152" i="36"/>
  <c r="O134" i="36"/>
  <c r="P136" i="37"/>
  <c r="P151" i="37"/>
  <c r="O103" i="36"/>
  <c r="O127" i="36"/>
  <c r="O130" i="36"/>
  <c r="O159" i="36"/>
  <c r="O102" i="36"/>
  <c r="O107" i="36"/>
  <c r="O123" i="36"/>
  <c r="P226" i="37"/>
  <c r="P222" i="37"/>
  <c r="P225" i="37"/>
  <c r="P221" i="37"/>
  <c r="P217" i="37"/>
  <c r="P213" i="37"/>
  <c r="P209" i="37"/>
  <c r="P205" i="37"/>
  <c r="P201" i="37"/>
  <c r="P227" i="37"/>
  <c r="P223" i="37"/>
  <c r="P219" i="37"/>
  <c r="P215" i="37"/>
  <c r="P211" i="37"/>
  <c r="P207" i="37"/>
  <c r="P203" i="37"/>
  <c r="P199" i="37"/>
  <c r="P224" i="37"/>
  <c r="P210" i="37"/>
  <c r="P197" i="37"/>
  <c r="P196" i="37"/>
  <c r="P183" i="37"/>
  <c r="P181" i="37"/>
  <c r="P180" i="37"/>
  <c r="P167" i="37"/>
  <c r="P165" i="37"/>
  <c r="P164" i="37"/>
  <c r="P208" i="37"/>
  <c r="P198" i="37"/>
  <c r="P182" i="37"/>
  <c r="P166" i="37"/>
  <c r="P150" i="37"/>
  <c r="P134" i="37"/>
  <c r="P206" i="37"/>
  <c r="P195" i="37"/>
  <c r="P193" i="37"/>
  <c r="P192" i="37"/>
  <c r="P228" i="37"/>
  <c r="P204" i="37"/>
  <c r="P194" i="37"/>
  <c r="P178" i="37"/>
  <c r="P162" i="37"/>
  <c r="P146" i="37"/>
  <c r="P130" i="37"/>
  <c r="P218" i="37"/>
  <c r="P202" i="37"/>
  <c r="P191" i="37"/>
  <c r="P189" i="37"/>
  <c r="P188" i="37"/>
  <c r="P175" i="37"/>
  <c r="P173" i="37"/>
  <c r="P172" i="37"/>
  <c r="P214" i="37"/>
  <c r="P187" i="37"/>
  <c r="P185" i="37"/>
  <c r="P184" i="37"/>
  <c r="P171" i="37"/>
  <c r="P169" i="37"/>
  <c r="P168" i="37"/>
  <c r="P212" i="37"/>
  <c r="P179" i="37"/>
  <c r="P174" i="37"/>
  <c r="P154" i="37"/>
  <c r="P149" i="37"/>
  <c r="P132" i="37"/>
  <c r="P126" i="37"/>
  <c r="P157" i="37"/>
  <c r="P155" i="37"/>
  <c r="P145" i="37"/>
  <c r="P140" i="37"/>
  <c r="P128" i="37"/>
  <c r="P127" i="37"/>
  <c r="P115" i="37"/>
  <c r="P108" i="37"/>
  <c r="P102" i="37"/>
  <c r="P101" i="37"/>
  <c r="P177" i="37"/>
  <c r="P170" i="37"/>
  <c r="P138" i="37"/>
  <c r="P133" i="37"/>
  <c r="P114" i="37"/>
  <c r="P113" i="37"/>
  <c r="P96" i="37"/>
  <c r="P220" i="37"/>
  <c r="P190" i="37"/>
  <c r="P163" i="37"/>
  <c r="P152" i="37"/>
  <c r="P141" i="37"/>
  <c r="P139" i="37"/>
  <c r="P129" i="37"/>
  <c r="P120" i="37"/>
  <c r="P107" i="37"/>
  <c r="P100" i="37"/>
  <c r="Q100" i="37" s="1"/>
  <c r="R100" i="37" s="1"/>
  <c r="T100" i="37" s="1"/>
  <c r="P200" i="37"/>
  <c r="P159" i="37"/>
  <c r="P148" i="37"/>
  <c r="P143" i="37"/>
  <c r="P117" i="37"/>
  <c r="P116" i="37"/>
  <c r="P186" i="37"/>
  <c r="P176" i="37"/>
  <c r="P160" i="37"/>
  <c r="P153" i="37"/>
  <c r="P144" i="37"/>
  <c r="P137" i="37"/>
  <c r="P118" i="37"/>
  <c r="P216" i="37"/>
  <c r="P122" i="37"/>
  <c r="P95" i="37"/>
  <c r="Q93" i="37"/>
  <c r="R93" i="37" s="1"/>
  <c r="T93" i="37" s="1"/>
  <c r="P161" i="37"/>
  <c r="P135" i="37"/>
  <c r="P112" i="37"/>
  <c r="P110" i="37"/>
  <c r="P104" i="37"/>
  <c r="P103" i="37"/>
  <c r="P99" i="37"/>
  <c r="P98" i="37"/>
  <c r="P97" i="37"/>
  <c r="P142" i="37"/>
  <c r="P131" i="37"/>
  <c r="P124" i="37"/>
  <c r="P119" i="37"/>
  <c r="P109" i="37"/>
  <c r="P106" i="37"/>
  <c r="P94" i="37"/>
  <c r="P156" i="37"/>
  <c r="P147" i="37"/>
  <c r="P125" i="37"/>
  <c r="P111" i="37"/>
  <c r="P102" i="36"/>
  <c r="L104" i="36"/>
  <c r="P106" i="36"/>
  <c r="L108" i="36"/>
  <c r="P110" i="36"/>
  <c r="L112" i="36"/>
  <c r="P114" i="36"/>
  <c r="L116" i="36"/>
  <c r="P118" i="36"/>
  <c r="L120" i="36"/>
  <c r="P122" i="36"/>
  <c r="N123" i="36"/>
  <c r="L124" i="36"/>
  <c r="P126" i="36"/>
  <c r="N127" i="36"/>
  <c r="L128" i="36"/>
  <c r="P130" i="36"/>
  <c r="N131" i="36"/>
  <c r="L132" i="36"/>
  <c r="P134" i="36"/>
  <c r="P138" i="36"/>
  <c r="P139" i="36"/>
  <c r="L144" i="36"/>
  <c r="M148" i="36"/>
  <c r="N149" i="36"/>
  <c r="N152" i="36"/>
  <c r="M157" i="36"/>
  <c r="M169" i="36"/>
  <c r="L176" i="36"/>
  <c r="L178" i="36"/>
  <c r="N181" i="36"/>
  <c r="L189" i="36"/>
  <c r="N199" i="36"/>
  <c r="L201" i="36"/>
  <c r="N203" i="36"/>
  <c r="N213" i="36"/>
  <c r="P223" i="36"/>
  <c r="L227" i="36"/>
  <c r="L223" i="36"/>
  <c r="L219" i="36"/>
  <c r="L215" i="36"/>
  <c r="L211" i="36"/>
  <c r="L207" i="36"/>
  <c r="L203" i="36"/>
  <c r="L199" i="36"/>
  <c r="L195" i="36"/>
  <c r="L191" i="36"/>
  <c r="L187" i="36"/>
  <c r="L183" i="36"/>
  <c r="L179" i="36"/>
  <c r="L175" i="36"/>
  <c r="L171" i="36"/>
  <c r="L167" i="36"/>
  <c r="L163" i="36"/>
  <c r="L159" i="36"/>
  <c r="L155" i="36"/>
  <c r="L151" i="36"/>
  <c r="L147" i="36"/>
  <c r="L143" i="36"/>
  <c r="L226" i="36"/>
  <c r="L205" i="36"/>
  <c r="L204" i="36"/>
  <c r="L194" i="36"/>
  <c r="L173" i="36"/>
  <c r="L172" i="36"/>
  <c r="L162" i="36"/>
  <c r="L138" i="36"/>
  <c r="L217" i="36"/>
  <c r="L216" i="36"/>
  <c r="L206" i="36"/>
  <c r="L185" i="36"/>
  <c r="L184" i="36"/>
  <c r="L174" i="36"/>
  <c r="L153" i="36"/>
  <c r="L152" i="36"/>
  <c r="L137" i="36"/>
  <c r="L228" i="36"/>
  <c r="L218" i="36"/>
  <c r="L197" i="36"/>
  <c r="L196" i="36"/>
  <c r="L186" i="36"/>
  <c r="L165" i="36"/>
  <c r="L164" i="36"/>
  <c r="L154" i="36"/>
  <c r="L209" i="36"/>
  <c r="L208" i="36"/>
  <c r="L198" i="36"/>
  <c r="L213" i="36"/>
  <c r="L212" i="36"/>
  <c r="L202" i="36"/>
  <c r="L181" i="36"/>
  <c r="L180" i="36"/>
  <c r="L170" i="36"/>
  <c r="P95" i="36"/>
  <c r="L97" i="36"/>
  <c r="P99" i="36"/>
  <c r="L101" i="36"/>
  <c r="P103" i="36"/>
  <c r="L105" i="36"/>
  <c r="P107" i="36"/>
  <c r="L109" i="36"/>
  <c r="P111" i="36"/>
  <c r="N112" i="36"/>
  <c r="L113" i="36"/>
  <c r="P115" i="36"/>
  <c r="N116" i="36"/>
  <c r="L117" i="36"/>
  <c r="P119" i="36"/>
  <c r="N120" i="36"/>
  <c r="L121" i="36"/>
  <c r="P123" i="36"/>
  <c r="N124" i="36"/>
  <c r="L125" i="36"/>
  <c r="P127" i="36"/>
  <c r="N128" i="36"/>
  <c r="L129" i="36"/>
  <c r="P131" i="36"/>
  <c r="N132" i="36"/>
  <c r="L133" i="36"/>
  <c r="P144" i="36"/>
  <c r="P152" i="36"/>
  <c r="P159" i="36"/>
  <c r="L166" i="36"/>
  <c r="M168" i="36"/>
  <c r="P171" i="36"/>
  <c r="M180" i="36"/>
  <c r="N185" i="36"/>
  <c r="N193" i="36"/>
  <c r="P195" i="36"/>
  <c r="M227" i="36"/>
  <c r="M223" i="36"/>
  <c r="M219" i="36"/>
  <c r="M215" i="36"/>
  <c r="M211" i="36"/>
  <c r="M207" i="36"/>
  <c r="M203" i="36"/>
  <c r="M199" i="36"/>
  <c r="M195" i="36"/>
  <c r="M191" i="36"/>
  <c r="M187" i="36"/>
  <c r="M183" i="36"/>
  <c r="M179" i="36"/>
  <c r="M175" i="36"/>
  <c r="M171" i="36"/>
  <c r="M167" i="36"/>
  <c r="M163" i="36"/>
  <c r="M159" i="36"/>
  <c r="M155" i="36"/>
  <c r="M151" i="36"/>
  <c r="M147" i="36"/>
  <c r="M143" i="36"/>
  <c r="M139" i="36"/>
  <c r="M226" i="36"/>
  <c r="M222" i="36"/>
  <c r="M218" i="36"/>
  <c r="M214" i="36"/>
  <c r="M210" i="36"/>
  <c r="M206" i="36"/>
  <c r="M202" i="36"/>
  <c r="M198" i="36"/>
  <c r="M194" i="36"/>
  <c r="M190" i="36"/>
  <c r="M186" i="36"/>
  <c r="M182" i="36"/>
  <c r="M178" i="36"/>
  <c r="M174" i="36"/>
  <c r="M170" i="36"/>
  <c r="M166" i="36"/>
  <c r="M162" i="36"/>
  <c r="M158" i="36"/>
  <c r="M154" i="36"/>
  <c r="M150" i="36"/>
  <c r="M146" i="36"/>
  <c r="M217" i="36"/>
  <c r="M216" i="36"/>
  <c r="M185" i="36"/>
  <c r="M184" i="36"/>
  <c r="M153" i="36"/>
  <c r="M152" i="36"/>
  <c r="M137" i="36"/>
  <c r="M228" i="36"/>
  <c r="M197" i="36"/>
  <c r="M196" i="36"/>
  <c r="M165" i="36"/>
  <c r="M164" i="36"/>
  <c r="M209" i="36"/>
  <c r="M208" i="36"/>
  <c r="M177" i="36"/>
  <c r="M176" i="36"/>
  <c r="M221" i="36"/>
  <c r="M220" i="36"/>
  <c r="M189" i="36"/>
  <c r="M188" i="36"/>
  <c r="M225" i="36"/>
  <c r="M224" i="36"/>
  <c r="M193" i="36"/>
  <c r="M192" i="36"/>
  <c r="M161" i="36"/>
  <c r="M160" i="36"/>
  <c r="M97" i="36"/>
  <c r="M101" i="36"/>
  <c r="M105" i="36"/>
  <c r="M109" i="36"/>
  <c r="M113" i="36"/>
  <c r="M117" i="36"/>
  <c r="M121" i="36"/>
  <c r="M125" i="36"/>
  <c r="M129" i="36"/>
  <c r="M133" i="36"/>
  <c r="N143" i="36"/>
  <c r="L146" i="36"/>
  <c r="P147" i="36"/>
  <c r="P148" i="36"/>
  <c r="P151" i="36"/>
  <c r="L156" i="36"/>
  <c r="N168" i="36"/>
  <c r="L200" i="36"/>
  <c r="L210" i="36"/>
  <c r="M212" i="36"/>
  <c r="L214" i="36"/>
  <c r="L222" i="36"/>
  <c r="L224" i="36"/>
  <c r="N226" i="36"/>
  <c r="N222" i="36"/>
  <c r="N218" i="36"/>
  <c r="N214" i="36"/>
  <c r="N210" i="36"/>
  <c r="N206" i="36"/>
  <c r="N202" i="36"/>
  <c r="N198" i="36"/>
  <c r="N194" i="36"/>
  <c r="N190" i="36"/>
  <c r="N186" i="36"/>
  <c r="N182" i="36"/>
  <c r="N178" i="36"/>
  <c r="N174" i="36"/>
  <c r="N170" i="36"/>
  <c r="N166" i="36"/>
  <c r="N162" i="36"/>
  <c r="N158" i="36"/>
  <c r="N154" i="36"/>
  <c r="N150" i="36"/>
  <c r="N146" i="36"/>
  <c r="N228" i="36"/>
  <c r="N215" i="36"/>
  <c r="N197" i="36"/>
  <c r="N196" i="36"/>
  <c r="N183" i="36"/>
  <c r="N165" i="36"/>
  <c r="N164" i="36"/>
  <c r="N151" i="36"/>
  <c r="N227" i="36"/>
  <c r="N209" i="36"/>
  <c r="N208" i="36"/>
  <c r="N195" i="36"/>
  <c r="N177" i="36"/>
  <c r="N176" i="36"/>
  <c r="N163" i="36"/>
  <c r="N145" i="36"/>
  <c r="N144" i="36"/>
  <c r="N142" i="36"/>
  <c r="N136" i="36"/>
  <c r="N221" i="36"/>
  <c r="N220" i="36"/>
  <c r="N207" i="36"/>
  <c r="N189" i="36"/>
  <c r="N188" i="36"/>
  <c r="N175" i="36"/>
  <c r="N157" i="36"/>
  <c r="N156" i="36"/>
  <c r="N219" i="36"/>
  <c r="N201" i="36"/>
  <c r="N200" i="36"/>
  <c r="N187" i="36"/>
  <c r="N223" i="36"/>
  <c r="N205" i="36"/>
  <c r="N204" i="36"/>
  <c r="N191" i="36"/>
  <c r="N173" i="36"/>
  <c r="N172" i="36"/>
  <c r="N159" i="36"/>
  <c r="L94" i="36"/>
  <c r="P96" i="36"/>
  <c r="N97" i="36"/>
  <c r="L98" i="36"/>
  <c r="P100" i="36"/>
  <c r="N101" i="36"/>
  <c r="L102" i="36"/>
  <c r="P104" i="36"/>
  <c r="N105" i="36"/>
  <c r="L106" i="36"/>
  <c r="P108" i="36"/>
  <c r="N109" i="36"/>
  <c r="L110" i="36"/>
  <c r="P112" i="36"/>
  <c r="N113" i="36"/>
  <c r="L114" i="36"/>
  <c r="P116" i="36"/>
  <c r="N117" i="36"/>
  <c r="L118" i="36"/>
  <c r="P120" i="36"/>
  <c r="N121" i="36"/>
  <c r="L122" i="36"/>
  <c r="P124" i="36"/>
  <c r="N125" i="36"/>
  <c r="L126" i="36"/>
  <c r="P128" i="36"/>
  <c r="N129" i="36"/>
  <c r="L130" i="36"/>
  <c r="P132" i="36"/>
  <c r="N133" i="36"/>
  <c r="L134" i="36"/>
  <c r="L142" i="36"/>
  <c r="P146" i="36"/>
  <c r="L150" i="36"/>
  <c r="M156" i="36"/>
  <c r="L158" i="36"/>
  <c r="L161" i="36"/>
  <c r="P170" i="36"/>
  <c r="M173" i="36"/>
  <c r="L182" i="36"/>
  <c r="L190" i="36"/>
  <c r="L192" i="36"/>
  <c r="M200" i="36"/>
  <c r="P202" i="36"/>
  <c r="N212" i="36"/>
  <c r="L220" i="36"/>
  <c r="P222" i="36"/>
  <c r="N224" i="36"/>
  <c r="M122" i="36"/>
  <c r="M126" i="36"/>
  <c r="M130" i="36"/>
  <c r="M134" i="36"/>
  <c r="L135" i="36"/>
  <c r="L139" i="36"/>
  <c r="L140" i="36"/>
  <c r="L141" i="36"/>
  <c r="M142" i="36"/>
  <c r="P150" i="36"/>
  <c r="P158" i="36"/>
  <c r="N161" i="36"/>
  <c r="N167" i="36"/>
  <c r="L177" i="36"/>
  <c r="N179" i="36"/>
  <c r="L188" i="36"/>
  <c r="P190" i="36"/>
  <c r="N192" i="36"/>
  <c r="M204" i="36"/>
  <c r="P208" i="36"/>
  <c r="N216" i="36"/>
  <c r="P225" i="36"/>
  <c r="P221" i="36"/>
  <c r="P217" i="36"/>
  <c r="P213" i="36"/>
  <c r="P209" i="36"/>
  <c r="P205" i="36"/>
  <c r="P201" i="36"/>
  <c r="P197" i="36"/>
  <c r="P193" i="36"/>
  <c r="P189" i="36"/>
  <c r="P185" i="36"/>
  <c r="P181" i="36"/>
  <c r="P177" i="36"/>
  <c r="P173" i="36"/>
  <c r="P169" i="36"/>
  <c r="P165" i="36"/>
  <c r="P161" i="36"/>
  <c r="P157" i="36"/>
  <c r="P153" i="36"/>
  <c r="P149" i="36"/>
  <c r="P145" i="36"/>
  <c r="P220" i="36"/>
  <c r="P207" i="36"/>
  <c r="P206" i="36"/>
  <c r="P188" i="36"/>
  <c r="P175" i="36"/>
  <c r="P174" i="36"/>
  <c r="P156" i="36"/>
  <c r="P143" i="36"/>
  <c r="P142" i="36"/>
  <c r="P141" i="36"/>
  <c r="P219" i="36"/>
  <c r="P218" i="36"/>
  <c r="P200" i="36"/>
  <c r="P187" i="36"/>
  <c r="P186" i="36"/>
  <c r="P168" i="36"/>
  <c r="P155" i="36"/>
  <c r="P154" i="36"/>
  <c r="P135" i="36"/>
  <c r="P212" i="36"/>
  <c r="P199" i="36"/>
  <c r="P198" i="36"/>
  <c r="P180" i="36"/>
  <c r="P167" i="36"/>
  <c r="P166" i="36"/>
  <c r="P224" i="36"/>
  <c r="P211" i="36"/>
  <c r="P210" i="36"/>
  <c r="P192" i="36"/>
  <c r="P228" i="36"/>
  <c r="P215" i="36"/>
  <c r="P214" i="36"/>
  <c r="P196" i="36"/>
  <c r="P183" i="36"/>
  <c r="P182" i="36"/>
  <c r="P164" i="36"/>
  <c r="L95" i="36"/>
  <c r="P97" i="36"/>
  <c r="L99" i="36"/>
  <c r="Q99" i="36" s="1"/>
  <c r="R99" i="36" s="1"/>
  <c r="T99" i="36" s="1"/>
  <c r="P101" i="36"/>
  <c r="L103" i="36"/>
  <c r="P105" i="36"/>
  <c r="L107" i="36"/>
  <c r="P109" i="36"/>
  <c r="L111" i="36"/>
  <c r="P113" i="36"/>
  <c r="N114" i="36"/>
  <c r="L115" i="36"/>
  <c r="P117" i="36"/>
  <c r="N118" i="36"/>
  <c r="L119" i="36"/>
  <c r="P121" i="36"/>
  <c r="N122" i="36"/>
  <c r="L123" i="36"/>
  <c r="P125" i="36"/>
  <c r="N126" i="36"/>
  <c r="L127" i="36"/>
  <c r="P129" i="36"/>
  <c r="N130" i="36"/>
  <c r="L131" i="36"/>
  <c r="P133" i="36"/>
  <c r="N134" i="36"/>
  <c r="M135" i="36"/>
  <c r="L136" i="36"/>
  <c r="M138" i="36"/>
  <c r="N139" i="36"/>
  <c r="M140" i="36"/>
  <c r="M141" i="36"/>
  <c r="L145" i="36"/>
  <c r="L149" i="36"/>
  <c r="N153" i="36"/>
  <c r="L160" i="36"/>
  <c r="P163" i="36"/>
  <c r="N184" i="36"/>
  <c r="P194" i="36"/>
  <c r="P216" i="36"/>
  <c r="L222" i="37"/>
  <c r="L141" i="37"/>
  <c r="L146" i="37"/>
  <c r="L164" i="37"/>
  <c r="L106" i="37"/>
  <c r="L112" i="37"/>
  <c r="L113" i="37"/>
  <c r="L121" i="37"/>
  <c r="L157" i="37"/>
  <c r="L99" i="37"/>
  <c r="L105" i="37"/>
  <c r="L127" i="37"/>
  <c r="L129" i="37"/>
  <c r="L228" i="37"/>
  <c r="L224" i="37"/>
  <c r="L220" i="37"/>
  <c r="L227" i="37"/>
  <c r="L223" i="37"/>
  <c r="L219" i="37"/>
  <c r="L215" i="37"/>
  <c r="L211" i="37"/>
  <c r="L207" i="37"/>
  <c r="L203" i="37"/>
  <c r="L225" i="37"/>
  <c r="L221" i="37"/>
  <c r="L217" i="37"/>
  <c r="L213" i="37"/>
  <c r="L209" i="37"/>
  <c r="L205" i="37"/>
  <c r="L201" i="37"/>
  <c r="L212" i="37"/>
  <c r="L188" i="37"/>
  <c r="L172" i="37"/>
  <c r="L210" i="37"/>
  <c r="L187" i="37"/>
  <c r="L186" i="37"/>
  <c r="L185" i="37"/>
  <c r="L171" i="37"/>
  <c r="L170" i="37"/>
  <c r="L169" i="37"/>
  <c r="L155" i="37"/>
  <c r="L154" i="37"/>
  <c r="L153" i="37"/>
  <c r="L139" i="37"/>
  <c r="L138" i="37"/>
  <c r="L137" i="37"/>
  <c r="L226" i="37"/>
  <c r="L208" i="37"/>
  <c r="L184" i="37"/>
  <c r="L206" i="37"/>
  <c r="L199" i="37"/>
  <c r="L198" i="37"/>
  <c r="L197" i="37"/>
  <c r="L183" i="37"/>
  <c r="L182" i="37"/>
  <c r="L181" i="37"/>
  <c r="L167" i="37"/>
  <c r="L166" i="37"/>
  <c r="L165" i="37"/>
  <c r="L151" i="37"/>
  <c r="L150" i="37"/>
  <c r="L149" i="37"/>
  <c r="L135" i="37"/>
  <c r="L134" i="37"/>
  <c r="L133" i="37"/>
  <c r="L119" i="37"/>
  <c r="L204" i="37"/>
  <c r="L196" i="37"/>
  <c r="L180" i="37"/>
  <c r="L216" i="37"/>
  <c r="L200" i="37"/>
  <c r="L192" i="37"/>
  <c r="L176" i="37"/>
  <c r="L218" i="37"/>
  <c r="L195" i="37"/>
  <c r="L193" i="37"/>
  <c r="L191" i="37"/>
  <c r="L189" i="37"/>
  <c r="L160" i="37"/>
  <c r="L159" i="37"/>
  <c r="L148" i="37"/>
  <c r="L142" i="37"/>
  <c r="L136" i="37"/>
  <c r="L125" i="37"/>
  <c r="L124" i="37"/>
  <c r="Q124" i="37" s="1"/>
  <c r="R124" i="37" s="1"/>
  <c r="T124" i="37" s="1"/>
  <c r="L122" i="37"/>
  <c r="L118" i="37"/>
  <c r="L179" i="37"/>
  <c r="L174" i="37"/>
  <c r="L161" i="37"/>
  <c r="L131" i="37"/>
  <c r="L123" i="37"/>
  <c r="L117" i="37"/>
  <c r="Q117" i="37" s="1"/>
  <c r="R117" i="37" s="1"/>
  <c r="T117" i="37" s="1"/>
  <c r="L111" i="37"/>
  <c r="L214" i="37"/>
  <c r="L202" i="37"/>
  <c r="L144" i="37"/>
  <c r="L143" i="37"/>
  <c r="L132" i="37"/>
  <c r="L126" i="37"/>
  <c r="L110" i="37"/>
  <c r="L104" i="37"/>
  <c r="L98" i="37"/>
  <c r="L94" i="37"/>
  <c r="L177" i="37"/>
  <c r="L168" i="37"/>
  <c r="L162" i="37"/>
  <c r="L156" i="37"/>
  <c r="L145" i="37"/>
  <c r="L116" i="37"/>
  <c r="L109" i="37"/>
  <c r="L103" i="37"/>
  <c r="L120" i="37"/>
  <c r="L194" i="37"/>
  <c r="M228" i="37"/>
  <c r="M224" i="37"/>
  <c r="M220" i="37"/>
  <c r="M216" i="37"/>
  <c r="M212" i="37"/>
  <c r="M208" i="37"/>
  <c r="M204" i="37"/>
  <c r="M200" i="37"/>
  <c r="M227" i="37"/>
  <c r="M223" i="37"/>
  <c r="M219" i="37"/>
  <c r="M215" i="37"/>
  <c r="M211" i="37"/>
  <c r="M207" i="37"/>
  <c r="M203" i="37"/>
  <c r="M199" i="37"/>
  <c r="M195" i="37"/>
  <c r="M191" i="37"/>
  <c r="M187" i="37"/>
  <c r="M183" i="37"/>
  <c r="M179" i="37"/>
  <c r="M175" i="37"/>
  <c r="M171" i="37"/>
  <c r="M167" i="37"/>
  <c r="M163" i="37"/>
  <c r="M159" i="37"/>
  <c r="M155" i="37"/>
  <c r="M151" i="37"/>
  <c r="M147" i="37"/>
  <c r="M143" i="37"/>
  <c r="M139" i="37"/>
  <c r="M135" i="37"/>
  <c r="M131" i="37"/>
  <c r="M127" i="37"/>
  <c r="M123" i="37"/>
  <c r="M119" i="37"/>
  <c r="M115" i="37"/>
  <c r="M111" i="37"/>
  <c r="M107" i="37"/>
  <c r="Q107" i="37" s="1"/>
  <c r="R107" i="37" s="1"/>
  <c r="T107" i="37" s="1"/>
  <c r="M103" i="37"/>
  <c r="M99" i="37"/>
  <c r="M226" i="37"/>
  <c r="M222" i="37"/>
  <c r="M218" i="37"/>
  <c r="M214" i="37"/>
  <c r="M210" i="37"/>
  <c r="M206" i="37"/>
  <c r="M202" i="37"/>
  <c r="M198" i="37"/>
  <c r="M194" i="37"/>
  <c r="M190" i="37"/>
  <c r="M186" i="37"/>
  <c r="M182" i="37"/>
  <c r="M178" i="37"/>
  <c r="M174" i="37"/>
  <c r="M170" i="37"/>
  <c r="M166" i="37"/>
  <c r="M162" i="37"/>
  <c r="M158" i="37"/>
  <c r="M154" i="37"/>
  <c r="M150" i="37"/>
  <c r="M146" i="37"/>
  <c r="M142" i="37"/>
  <c r="M138" i="37"/>
  <c r="M134" i="37"/>
  <c r="M130" i="37"/>
  <c r="M126" i="37"/>
  <c r="M122" i="37"/>
  <c r="M225" i="37"/>
  <c r="M221" i="37"/>
  <c r="M217" i="37"/>
  <c r="M213" i="37"/>
  <c r="M209" i="37"/>
  <c r="M205" i="37"/>
  <c r="M201" i="37"/>
  <c r="M185" i="37"/>
  <c r="M169" i="37"/>
  <c r="M184" i="37"/>
  <c r="M168" i="37"/>
  <c r="M152" i="37"/>
  <c r="M136" i="37"/>
  <c r="M197" i="37"/>
  <c r="M196" i="37"/>
  <c r="M180" i="37"/>
  <c r="M164" i="37"/>
  <c r="M148" i="37"/>
  <c r="M132" i="37"/>
  <c r="M193" i="37"/>
  <c r="M177" i="37"/>
  <c r="M189" i="37"/>
  <c r="M173" i="37"/>
  <c r="M97" i="37"/>
  <c r="N101" i="37"/>
  <c r="Q101" i="37" s="1"/>
  <c r="R101" i="37" s="1"/>
  <c r="T101" i="37" s="1"/>
  <c r="M102" i="37"/>
  <c r="N108" i="37"/>
  <c r="Q108" i="37" s="1"/>
  <c r="R108" i="37" s="1"/>
  <c r="T108" i="37" s="1"/>
  <c r="O113" i="37"/>
  <c r="N114" i="37"/>
  <c r="N115" i="37"/>
  <c r="N127" i="37"/>
  <c r="M128" i="37"/>
  <c r="M133" i="37"/>
  <c r="N138" i="37"/>
  <c r="N140" i="37"/>
  <c r="N150" i="37"/>
  <c r="M157" i="37"/>
  <c r="O188" i="37"/>
  <c r="N227" i="37"/>
  <c r="N223" i="37"/>
  <c r="N219" i="37"/>
  <c r="N226" i="37"/>
  <c r="N222" i="37"/>
  <c r="N218" i="37"/>
  <c r="N214" i="37"/>
  <c r="N210" i="37"/>
  <c r="N206" i="37"/>
  <c r="N202" i="37"/>
  <c r="N228" i="37"/>
  <c r="N224" i="37"/>
  <c r="N220" i="37"/>
  <c r="N216" i="37"/>
  <c r="N212" i="37"/>
  <c r="N208" i="37"/>
  <c r="N204" i="37"/>
  <c r="N200" i="37"/>
  <c r="N203" i="37"/>
  <c r="N187" i="37"/>
  <c r="N186" i="37"/>
  <c r="N184" i="37"/>
  <c r="N171" i="37"/>
  <c r="N170" i="37"/>
  <c r="N168" i="37"/>
  <c r="N217" i="37"/>
  <c r="N201" i="37"/>
  <c r="N197" i="37"/>
  <c r="N181" i="37"/>
  <c r="N165" i="37"/>
  <c r="N149" i="37"/>
  <c r="N133" i="37"/>
  <c r="N221" i="37"/>
  <c r="N215" i="37"/>
  <c r="N199" i="37"/>
  <c r="N198" i="37"/>
  <c r="N196" i="37"/>
  <c r="N183" i="37"/>
  <c r="N182" i="37"/>
  <c r="N213" i="37"/>
  <c r="N193" i="37"/>
  <c r="N177" i="37"/>
  <c r="N161" i="37"/>
  <c r="N145" i="37"/>
  <c r="N129" i="37"/>
  <c r="N211" i="37"/>
  <c r="N195" i="37"/>
  <c r="N194" i="37"/>
  <c r="N192" i="37"/>
  <c r="N179" i="37"/>
  <c r="N178" i="37"/>
  <c r="N176" i="37"/>
  <c r="N207" i="37"/>
  <c r="N191" i="37"/>
  <c r="N190" i="37"/>
  <c r="N188" i="37"/>
  <c r="N175" i="37"/>
  <c r="N174" i="37"/>
  <c r="N172" i="37"/>
  <c r="N97" i="37"/>
  <c r="N102" i="37"/>
  <c r="N103" i="37"/>
  <c r="M109" i="37"/>
  <c r="O115" i="37"/>
  <c r="M116" i="37"/>
  <c r="O127" i="37"/>
  <c r="N128" i="37"/>
  <c r="O140" i="37"/>
  <c r="M145" i="37"/>
  <c r="O155" i="37"/>
  <c r="M156" i="37"/>
  <c r="N157" i="37"/>
  <c r="N162" i="37"/>
  <c r="N205" i="37"/>
  <c r="O227" i="37"/>
  <c r="O223" i="37"/>
  <c r="O219" i="37"/>
  <c r="O215" i="37"/>
  <c r="O211" i="37"/>
  <c r="O207" i="37"/>
  <c r="O203" i="37"/>
  <c r="O199" i="37"/>
  <c r="O226" i="37"/>
  <c r="O222" i="37"/>
  <c r="O218" i="37"/>
  <c r="O214" i="37"/>
  <c r="O210" i="37"/>
  <c r="O206" i="37"/>
  <c r="O202" i="37"/>
  <c r="O198" i="37"/>
  <c r="O194" i="37"/>
  <c r="O190" i="37"/>
  <c r="O186" i="37"/>
  <c r="O182" i="37"/>
  <c r="O178" i="37"/>
  <c r="O174" i="37"/>
  <c r="O170" i="37"/>
  <c r="O166" i="37"/>
  <c r="O162" i="37"/>
  <c r="O158" i="37"/>
  <c r="O154" i="37"/>
  <c r="O150" i="37"/>
  <c r="O146" i="37"/>
  <c r="O142" i="37"/>
  <c r="O138" i="37"/>
  <c r="O134" i="37"/>
  <c r="O130" i="37"/>
  <c r="O126" i="37"/>
  <c r="O122" i="37"/>
  <c r="O118" i="37"/>
  <c r="O114" i="37"/>
  <c r="O110" i="37"/>
  <c r="O106" i="37"/>
  <c r="O102" i="37"/>
  <c r="O225" i="37"/>
  <c r="O221" i="37"/>
  <c r="O217" i="37"/>
  <c r="O213" i="37"/>
  <c r="O209" i="37"/>
  <c r="O205" i="37"/>
  <c r="O201" i="37"/>
  <c r="O197" i="37"/>
  <c r="O193" i="37"/>
  <c r="O189" i="37"/>
  <c r="O185" i="37"/>
  <c r="O181" i="37"/>
  <c r="O177" i="37"/>
  <c r="O173" i="37"/>
  <c r="O169" i="37"/>
  <c r="O165" i="37"/>
  <c r="O161" i="37"/>
  <c r="O157" i="37"/>
  <c r="O153" i="37"/>
  <c r="O149" i="37"/>
  <c r="O145" i="37"/>
  <c r="O141" i="37"/>
  <c r="O137" i="37"/>
  <c r="O133" i="37"/>
  <c r="O129" i="37"/>
  <c r="O125" i="37"/>
  <c r="O121" i="37"/>
  <c r="O228" i="37"/>
  <c r="O224" i="37"/>
  <c r="O220" i="37"/>
  <c r="O216" i="37"/>
  <c r="O212" i="37"/>
  <c r="O208" i="37"/>
  <c r="O204" i="37"/>
  <c r="O200" i="37"/>
  <c r="O196" i="37"/>
  <c r="O183" i="37"/>
  <c r="O180" i="37"/>
  <c r="O167" i="37"/>
  <c r="O164" i="37"/>
  <c r="O151" i="37"/>
  <c r="O148" i="37"/>
  <c r="O135" i="37"/>
  <c r="O132" i="37"/>
  <c r="O195" i="37"/>
  <c r="O192" i="37"/>
  <c r="O179" i="37"/>
  <c r="O176" i="37"/>
  <c r="O163" i="37"/>
  <c r="O160" i="37"/>
  <c r="O147" i="37"/>
  <c r="O144" i="37"/>
  <c r="O131" i="37"/>
  <c r="O128" i="37"/>
  <c r="M94" i="37"/>
  <c r="O97" i="37"/>
  <c r="M98" i="37"/>
  <c r="O103" i="37"/>
  <c r="M104" i="37"/>
  <c r="N109" i="37"/>
  <c r="M110" i="37"/>
  <c r="N116" i="37"/>
  <c r="N126" i="37"/>
  <c r="N132" i="37"/>
  <c r="M137" i="37"/>
  <c r="N143" i="37"/>
  <c r="M144" i="37"/>
  <c r="M149" i="37"/>
  <c r="N154" i="37"/>
  <c r="N156" i="37"/>
  <c r="M165" i="37"/>
  <c r="M172" i="37"/>
  <c r="ES17" i="38"/>
  <c r="EU17" i="38" s="1"/>
  <c r="ES33" i="38"/>
  <c r="EU33" i="38" s="1"/>
  <c r="ES49" i="38"/>
  <c r="EU49" i="38" s="1"/>
  <c r="ES65" i="38"/>
  <c r="EU65" i="38" s="1"/>
  <c r="ES5" i="38"/>
  <c r="EU5" i="38" s="1"/>
  <c r="ES21" i="38"/>
  <c r="EU21" i="38" s="1"/>
  <c r="ES37" i="38"/>
  <c r="EU37" i="38" s="1"/>
  <c r="ES53" i="38"/>
  <c r="EU53" i="38" s="1"/>
  <c r="ES69" i="38"/>
  <c r="EU69" i="38" s="1"/>
  <c r="ES139" i="38"/>
  <c r="EU139" i="38" s="1"/>
  <c r="ES87" i="38"/>
  <c r="EU87" i="38" s="1"/>
  <c r="ES95" i="38"/>
  <c r="EU95" i="38" s="1"/>
  <c r="ES103" i="38"/>
  <c r="EU103" i="38" s="1"/>
  <c r="ES111" i="38"/>
  <c r="EU111" i="38" s="1"/>
  <c r="ES119" i="38"/>
  <c r="EU119" i="38" s="1"/>
  <c r="ES127" i="38"/>
  <c r="EU127" i="38" s="1"/>
  <c r="ES135" i="38"/>
  <c r="EU135" i="38" s="1"/>
  <c r="ES143" i="38"/>
  <c r="EU143" i="38" s="1"/>
  <c r="ES88" i="38"/>
  <c r="EU88" i="38" s="1"/>
  <c r="ES96" i="38"/>
  <c r="EU96" i="38" s="1"/>
  <c r="ES104" i="38"/>
  <c r="EU104" i="38" s="1"/>
  <c r="ES112" i="38"/>
  <c r="EU112" i="38" s="1"/>
  <c r="ES120" i="38"/>
  <c r="EU120" i="38" s="1"/>
  <c r="ES128" i="38"/>
  <c r="EU128" i="38" s="1"/>
  <c r="ES136" i="38"/>
  <c r="EU136" i="38" s="1"/>
  <c r="ES172" i="38"/>
  <c r="EU172" i="38" s="1"/>
  <c r="ES184" i="38"/>
  <c r="EU184" i="38" s="1"/>
  <c r="ES176" i="38"/>
  <c r="EU176" i="38" s="1"/>
  <c r="ES192" i="38"/>
  <c r="EU192" i="38" s="1"/>
  <c r="ES216" i="38"/>
  <c r="EU216" i="38" s="1"/>
  <c r="ES166" i="38"/>
  <c r="EU166" i="38" s="1"/>
  <c r="ES182" i="38"/>
  <c r="EU182" i="38" s="1"/>
  <c r="ES220" i="38"/>
  <c r="EU220" i="38" s="1"/>
  <c r="ES164" i="38"/>
  <c r="EU164" i="38" s="1"/>
  <c r="ES180" i="38"/>
  <c r="EU180" i="38" s="1"/>
  <c r="ES196" i="38"/>
  <c r="EU196" i="38" s="1"/>
  <c r="ES224" i="38"/>
  <c r="EU224" i="38" s="1"/>
  <c r="ES156" i="38"/>
  <c r="EU156" i="38" s="1"/>
  <c r="ES170" i="38"/>
  <c r="EU170" i="38" s="1"/>
  <c r="ES186" i="38"/>
  <c r="EU186" i="38" s="1"/>
  <c r="ES206" i="38"/>
  <c r="EU206" i="38" s="1"/>
  <c r="ES200" i="38"/>
  <c r="EU200" i="38" s="1"/>
  <c r="ES210" i="38"/>
  <c r="EU210" i="38" s="1"/>
  <c r="Q152" i="37" l="1"/>
  <c r="R152" i="37" s="1"/>
  <c r="T152" i="37" s="1"/>
  <c r="Q98" i="36"/>
  <c r="R98" i="36" s="1"/>
  <c r="T98" i="36" s="1"/>
  <c r="Q98" i="34"/>
  <c r="R98" i="34" s="1"/>
  <c r="T98" i="34" s="1"/>
  <c r="Q137" i="34"/>
  <c r="R137" i="34" s="1"/>
  <c r="T137" i="34" s="1"/>
  <c r="Q197" i="34"/>
  <c r="R197" i="34" s="1"/>
  <c r="T197" i="34" s="1"/>
  <c r="Q122" i="34"/>
  <c r="R122" i="34" s="1"/>
  <c r="T122" i="34" s="1"/>
  <c r="Q172" i="34"/>
  <c r="R172" i="34" s="1"/>
  <c r="T172" i="34" s="1"/>
  <c r="Q204" i="34"/>
  <c r="R204" i="34" s="1"/>
  <c r="T204" i="34" s="1"/>
  <c r="Q213" i="30"/>
  <c r="R213" i="30" s="1"/>
  <c r="T213" i="30" s="1"/>
  <c r="Q125" i="30"/>
  <c r="R125" i="30" s="1"/>
  <c r="T125" i="30" s="1"/>
  <c r="Q212" i="30"/>
  <c r="R212" i="30" s="1"/>
  <c r="T212" i="30" s="1"/>
  <c r="Q204" i="29"/>
  <c r="R204" i="29" s="1"/>
  <c r="T204" i="29" s="1"/>
  <c r="Q155" i="29"/>
  <c r="R155" i="29" s="1"/>
  <c r="T155" i="29" s="1"/>
  <c r="Q179" i="28"/>
  <c r="R179" i="28" s="1"/>
  <c r="T179" i="28" s="1"/>
  <c r="Q143" i="28"/>
  <c r="R143" i="28" s="1"/>
  <c r="T143" i="28" s="1"/>
  <c r="Q131" i="24"/>
  <c r="R131" i="24" s="1"/>
  <c r="T131" i="24" s="1"/>
  <c r="Q227" i="24"/>
  <c r="R227" i="24" s="1"/>
  <c r="T227" i="24" s="1"/>
  <c r="Q225" i="22"/>
  <c r="R225" i="22" s="1"/>
  <c r="T225" i="22" s="1"/>
  <c r="Q123" i="22"/>
  <c r="R123" i="22" s="1"/>
  <c r="T123" i="22" s="1"/>
  <c r="Q131" i="22"/>
  <c r="R131" i="22" s="1"/>
  <c r="T131" i="22" s="1"/>
  <c r="Q107" i="22"/>
  <c r="R107" i="22" s="1"/>
  <c r="T107" i="22" s="1"/>
  <c r="Q152" i="21"/>
  <c r="R152" i="21" s="1"/>
  <c r="T152" i="21" s="1"/>
  <c r="Q153" i="21"/>
  <c r="R153" i="21" s="1"/>
  <c r="T153" i="21" s="1"/>
  <c r="Q194" i="19"/>
  <c r="R194" i="19" s="1"/>
  <c r="T194" i="19" s="1"/>
  <c r="Q226" i="19"/>
  <c r="R226" i="19" s="1"/>
  <c r="T226" i="19" s="1"/>
  <c r="Q118" i="18"/>
  <c r="R118" i="18" s="1"/>
  <c r="T118" i="18" s="1"/>
  <c r="Q162" i="18"/>
  <c r="R162" i="18" s="1"/>
  <c r="T162" i="18" s="1"/>
  <c r="Q130" i="18"/>
  <c r="R130" i="18" s="1"/>
  <c r="T130" i="18" s="1"/>
  <c r="Q139" i="17"/>
  <c r="R139" i="17" s="1"/>
  <c r="T139" i="17" s="1"/>
  <c r="Q159" i="15"/>
  <c r="R159" i="15" s="1"/>
  <c r="T159" i="15" s="1"/>
  <c r="Q157" i="15"/>
  <c r="R157" i="15" s="1"/>
  <c r="T157" i="15" s="1"/>
  <c r="Q116" i="14"/>
  <c r="R116" i="14" s="1"/>
  <c r="T116" i="14" s="1"/>
  <c r="Q100" i="13"/>
  <c r="R100" i="13" s="1"/>
  <c r="T100" i="13" s="1"/>
  <c r="Q174" i="11"/>
  <c r="R174" i="11" s="1"/>
  <c r="T174" i="11" s="1"/>
  <c r="Q163" i="9"/>
  <c r="R163" i="9" s="1"/>
  <c r="T163" i="9" s="1"/>
  <c r="Q195" i="9"/>
  <c r="R195" i="9" s="1"/>
  <c r="T195" i="9" s="1"/>
  <c r="Q106" i="9"/>
  <c r="R106" i="9" s="1"/>
  <c r="T106" i="9" s="1"/>
  <c r="Q98" i="9"/>
  <c r="R98" i="9" s="1"/>
  <c r="T98" i="9" s="1"/>
  <c r="Q131" i="9"/>
  <c r="R131" i="9" s="1"/>
  <c r="T131" i="9" s="1"/>
  <c r="Q99" i="9"/>
  <c r="R99" i="9" s="1"/>
  <c r="T99" i="9" s="1"/>
  <c r="Q150" i="10"/>
  <c r="R150" i="10" s="1"/>
  <c r="T150" i="10" s="1"/>
  <c r="Q215" i="29"/>
  <c r="R215" i="29" s="1"/>
  <c r="T215" i="29" s="1"/>
  <c r="Q100" i="29"/>
  <c r="R100" i="29" s="1"/>
  <c r="T100" i="29" s="1"/>
  <c r="Q103" i="17"/>
  <c r="R103" i="17" s="1"/>
  <c r="T103" i="17" s="1"/>
  <c r="Q120" i="17"/>
  <c r="R120" i="17" s="1"/>
  <c r="T120" i="17" s="1"/>
  <c r="Q105" i="13"/>
  <c r="R105" i="13" s="1"/>
  <c r="T105" i="13" s="1"/>
  <c r="Q169" i="21"/>
  <c r="R169" i="21" s="1"/>
  <c r="T169" i="21" s="1"/>
  <c r="Q150" i="19"/>
  <c r="R150" i="19" s="1"/>
  <c r="T150" i="19" s="1"/>
  <c r="Q219" i="17"/>
  <c r="R219" i="17" s="1"/>
  <c r="T219" i="17" s="1"/>
  <c r="Q130" i="34"/>
  <c r="R130" i="34" s="1"/>
  <c r="T130" i="34" s="1"/>
  <c r="Q132" i="34"/>
  <c r="R132" i="34" s="1"/>
  <c r="T132" i="34" s="1"/>
  <c r="Q198" i="29"/>
  <c r="R198" i="29" s="1"/>
  <c r="T198" i="29" s="1"/>
  <c r="Q163" i="29"/>
  <c r="R163" i="29" s="1"/>
  <c r="T163" i="29" s="1"/>
  <c r="Q131" i="29"/>
  <c r="R131" i="29" s="1"/>
  <c r="T131" i="29" s="1"/>
  <c r="Q205" i="13"/>
  <c r="R205" i="13" s="1"/>
  <c r="T205" i="13" s="1"/>
  <c r="Q173" i="13"/>
  <c r="R173" i="13" s="1"/>
  <c r="T173" i="13" s="1"/>
  <c r="Q109" i="13"/>
  <c r="R109" i="13" s="1"/>
  <c r="T109" i="13" s="1"/>
  <c r="Q102" i="36"/>
  <c r="R102" i="36" s="1"/>
  <c r="T102" i="36" s="1"/>
  <c r="Q168" i="24"/>
  <c r="R168" i="24" s="1"/>
  <c r="T168" i="24" s="1"/>
  <c r="Q200" i="24"/>
  <c r="R200" i="24" s="1"/>
  <c r="T200" i="24" s="1"/>
  <c r="Q199" i="28"/>
  <c r="R199" i="28" s="1"/>
  <c r="T199" i="28" s="1"/>
  <c r="Q135" i="28"/>
  <c r="R135" i="28" s="1"/>
  <c r="T135" i="28" s="1"/>
  <c r="Q103" i="28"/>
  <c r="R103" i="28" s="1"/>
  <c r="T103" i="28" s="1"/>
  <c r="Q98" i="33"/>
  <c r="R98" i="33" s="1"/>
  <c r="T98" i="33" s="1"/>
  <c r="Q107" i="36"/>
  <c r="R107" i="36" s="1"/>
  <c r="T107" i="36" s="1"/>
  <c r="Q96" i="33"/>
  <c r="R96" i="33" s="1"/>
  <c r="T96" i="33" s="1"/>
  <c r="Q157" i="30"/>
  <c r="R157" i="30" s="1"/>
  <c r="T157" i="30" s="1"/>
  <c r="Q197" i="29"/>
  <c r="R197" i="29" s="1"/>
  <c r="T197" i="29" s="1"/>
  <c r="Q166" i="29"/>
  <c r="R166" i="29" s="1"/>
  <c r="T166" i="29" s="1"/>
  <c r="Q139" i="28"/>
  <c r="R139" i="28" s="1"/>
  <c r="T139" i="28" s="1"/>
  <c r="Q136" i="24"/>
  <c r="R136" i="24" s="1"/>
  <c r="T136" i="24" s="1"/>
  <c r="Q169" i="34"/>
  <c r="R169" i="34" s="1"/>
  <c r="T169" i="34" s="1"/>
  <c r="Q185" i="34"/>
  <c r="R185" i="34" s="1"/>
  <c r="T185" i="34" s="1"/>
  <c r="Q165" i="34"/>
  <c r="R165" i="34" s="1"/>
  <c r="T165" i="34" s="1"/>
  <c r="Q111" i="34"/>
  <c r="R111" i="34" s="1"/>
  <c r="T111" i="34" s="1"/>
  <c r="Q145" i="34"/>
  <c r="R145" i="34" s="1"/>
  <c r="T145" i="34" s="1"/>
  <c r="Q114" i="11"/>
  <c r="R114" i="11" s="1"/>
  <c r="T114" i="11" s="1"/>
  <c r="Q219" i="11"/>
  <c r="R219" i="11" s="1"/>
  <c r="T219" i="11" s="1"/>
  <c r="Q203" i="11"/>
  <c r="R203" i="11" s="1"/>
  <c r="T203" i="11" s="1"/>
  <c r="Q171" i="11"/>
  <c r="R171" i="11" s="1"/>
  <c r="T171" i="11" s="1"/>
  <c r="Q155" i="11"/>
  <c r="R155" i="11" s="1"/>
  <c r="T155" i="11" s="1"/>
  <c r="Q139" i="11"/>
  <c r="R139" i="11" s="1"/>
  <c r="T139" i="11" s="1"/>
  <c r="Q123" i="11"/>
  <c r="R123" i="11" s="1"/>
  <c r="T123" i="11" s="1"/>
  <c r="Q107" i="11"/>
  <c r="R107" i="11" s="1"/>
  <c r="T107" i="11" s="1"/>
  <c r="Q110" i="11"/>
  <c r="R110" i="11" s="1"/>
  <c r="T110" i="11" s="1"/>
  <c r="Q110" i="10"/>
  <c r="R110" i="10" s="1"/>
  <c r="T110" i="10" s="1"/>
  <c r="Q166" i="10"/>
  <c r="R166" i="10" s="1"/>
  <c r="T166" i="10" s="1"/>
  <c r="Q134" i="10"/>
  <c r="R134" i="10" s="1"/>
  <c r="T134" i="10" s="1"/>
  <c r="Q94" i="9"/>
  <c r="R94" i="9" s="1"/>
  <c r="T94" i="9" s="1"/>
  <c r="Q159" i="9"/>
  <c r="R159" i="9" s="1"/>
  <c r="T159" i="9" s="1"/>
  <c r="Q219" i="9"/>
  <c r="R219" i="9" s="1"/>
  <c r="T219" i="9" s="1"/>
  <c r="Q187" i="9"/>
  <c r="R187" i="9" s="1"/>
  <c r="T187" i="9" s="1"/>
  <c r="Q226" i="9"/>
  <c r="R226" i="9" s="1"/>
  <c r="T226" i="9" s="1"/>
  <c r="Q149" i="36"/>
  <c r="R149" i="36" s="1"/>
  <c r="T149" i="36" s="1"/>
  <c r="Q127" i="36"/>
  <c r="R127" i="36" s="1"/>
  <c r="T127" i="36" s="1"/>
  <c r="Q103" i="36"/>
  <c r="R103" i="36" s="1"/>
  <c r="T103" i="36" s="1"/>
  <c r="Q160" i="36"/>
  <c r="R160" i="36" s="1"/>
  <c r="T160" i="36" s="1"/>
  <c r="Q106" i="34"/>
  <c r="R106" i="34" s="1"/>
  <c r="T106" i="34" s="1"/>
  <c r="Q118" i="34"/>
  <c r="R118" i="34" s="1"/>
  <c r="T118" i="34" s="1"/>
  <c r="Q157" i="34"/>
  <c r="R157" i="34" s="1"/>
  <c r="T157" i="34" s="1"/>
  <c r="Q189" i="34"/>
  <c r="R189" i="34" s="1"/>
  <c r="T189" i="34" s="1"/>
  <c r="Q221" i="34"/>
  <c r="R221" i="34" s="1"/>
  <c r="T221" i="34" s="1"/>
  <c r="Q133" i="34"/>
  <c r="R133" i="34" s="1"/>
  <c r="T133" i="34" s="1"/>
  <c r="Q119" i="34"/>
  <c r="R119" i="34" s="1"/>
  <c r="T119" i="34" s="1"/>
  <c r="Q191" i="33"/>
  <c r="R191" i="33" s="1"/>
  <c r="T191" i="33" s="1"/>
  <c r="Q216" i="33"/>
  <c r="R216" i="33" s="1"/>
  <c r="T216" i="33" s="1"/>
  <c r="Q135" i="33"/>
  <c r="R135" i="33" s="1"/>
  <c r="T135" i="33" s="1"/>
  <c r="Q227" i="33"/>
  <c r="R227" i="33" s="1"/>
  <c r="T227" i="33" s="1"/>
  <c r="Q208" i="33"/>
  <c r="R208" i="33" s="1"/>
  <c r="T208" i="33" s="1"/>
  <c r="Q228" i="33"/>
  <c r="R228" i="33" s="1"/>
  <c r="T228" i="33" s="1"/>
  <c r="Q128" i="32"/>
  <c r="R128" i="32" s="1"/>
  <c r="T128" i="32" s="1"/>
  <c r="Q138" i="32"/>
  <c r="R138" i="32" s="1"/>
  <c r="T138" i="32" s="1"/>
  <c r="Q137" i="31"/>
  <c r="R137" i="31" s="1"/>
  <c r="T137" i="31" s="1"/>
  <c r="Q189" i="31"/>
  <c r="R189" i="31" s="1"/>
  <c r="T189" i="31" s="1"/>
  <c r="Q202" i="31"/>
  <c r="R202" i="31" s="1"/>
  <c r="T202" i="31" s="1"/>
  <c r="Q177" i="30"/>
  <c r="R177" i="30" s="1"/>
  <c r="T177" i="30" s="1"/>
  <c r="Q145" i="30"/>
  <c r="R145" i="30" s="1"/>
  <c r="T145" i="30" s="1"/>
  <c r="Q207" i="30"/>
  <c r="R207" i="30" s="1"/>
  <c r="T207" i="30" s="1"/>
  <c r="Q173" i="30"/>
  <c r="R173" i="30" s="1"/>
  <c r="T173" i="30" s="1"/>
  <c r="Q141" i="30"/>
  <c r="R141" i="30" s="1"/>
  <c r="T141" i="30" s="1"/>
  <c r="Q105" i="30"/>
  <c r="R105" i="30" s="1"/>
  <c r="T105" i="30" s="1"/>
  <c r="Q137" i="30"/>
  <c r="R137" i="30" s="1"/>
  <c r="T137" i="30" s="1"/>
  <c r="Q101" i="30"/>
  <c r="R101" i="30" s="1"/>
  <c r="T101" i="30" s="1"/>
  <c r="Q189" i="30"/>
  <c r="R189" i="30" s="1"/>
  <c r="T189" i="30" s="1"/>
  <c r="Q182" i="29"/>
  <c r="R182" i="29" s="1"/>
  <c r="T182" i="29" s="1"/>
  <c r="Q123" i="29"/>
  <c r="R123" i="29" s="1"/>
  <c r="T123" i="29" s="1"/>
  <c r="Q185" i="29"/>
  <c r="R185" i="29" s="1"/>
  <c r="T185" i="29" s="1"/>
  <c r="Q96" i="29"/>
  <c r="R96" i="29" s="1"/>
  <c r="T96" i="29" s="1"/>
  <c r="Q186" i="29"/>
  <c r="R186" i="29" s="1"/>
  <c r="T186" i="29" s="1"/>
  <c r="Q190" i="29"/>
  <c r="R190" i="29" s="1"/>
  <c r="T190" i="29" s="1"/>
  <c r="Q227" i="29"/>
  <c r="R227" i="29" s="1"/>
  <c r="T227" i="29" s="1"/>
  <c r="Q202" i="29"/>
  <c r="R202" i="29" s="1"/>
  <c r="T202" i="29" s="1"/>
  <c r="Q127" i="29"/>
  <c r="R127" i="29" s="1"/>
  <c r="T127" i="29" s="1"/>
  <c r="Q221" i="29"/>
  <c r="R221" i="29" s="1"/>
  <c r="T221" i="29" s="1"/>
  <c r="Q167" i="29"/>
  <c r="R167" i="29" s="1"/>
  <c r="T167" i="29" s="1"/>
  <c r="Q219" i="28"/>
  <c r="R219" i="28" s="1"/>
  <c r="T219" i="28" s="1"/>
  <c r="Q203" i="28"/>
  <c r="R203" i="28" s="1"/>
  <c r="T203" i="28" s="1"/>
  <c r="Q187" i="28"/>
  <c r="R187" i="28" s="1"/>
  <c r="T187" i="28" s="1"/>
  <c r="Q171" i="28"/>
  <c r="R171" i="28" s="1"/>
  <c r="T171" i="28" s="1"/>
  <c r="Q155" i="28"/>
  <c r="R155" i="28" s="1"/>
  <c r="T155" i="28" s="1"/>
  <c r="Q123" i="28"/>
  <c r="R123" i="28" s="1"/>
  <c r="T123" i="28" s="1"/>
  <c r="Q107" i="28"/>
  <c r="R107" i="28" s="1"/>
  <c r="T107" i="28" s="1"/>
  <c r="Q195" i="28"/>
  <c r="R195" i="28" s="1"/>
  <c r="T195" i="28" s="1"/>
  <c r="Q147" i="28"/>
  <c r="R147" i="28" s="1"/>
  <c r="T147" i="28" s="1"/>
  <c r="Q115" i="28"/>
  <c r="R115" i="28" s="1"/>
  <c r="T115" i="28" s="1"/>
  <c r="Q111" i="28"/>
  <c r="R111" i="28" s="1"/>
  <c r="T111" i="28" s="1"/>
  <c r="Q135" i="27"/>
  <c r="R135" i="27" s="1"/>
  <c r="T135" i="27" s="1"/>
  <c r="Q103" i="27"/>
  <c r="R103" i="27" s="1"/>
  <c r="T103" i="27" s="1"/>
  <c r="Q196" i="26"/>
  <c r="R196" i="26" s="1"/>
  <c r="T196" i="26" s="1"/>
  <c r="Q164" i="26"/>
  <c r="R164" i="26" s="1"/>
  <c r="T164" i="26" s="1"/>
  <c r="Q132" i="26"/>
  <c r="R132" i="26" s="1"/>
  <c r="T132" i="26" s="1"/>
  <c r="Q100" i="26"/>
  <c r="R100" i="26" s="1"/>
  <c r="T100" i="26" s="1"/>
  <c r="Q95" i="25"/>
  <c r="R95" i="25" s="1"/>
  <c r="T95" i="25" s="1"/>
  <c r="Q175" i="24"/>
  <c r="R175" i="24" s="1"/>
  <c r="T175" i="24" s="1"/>
  <c r="Q109" i="24"/>
  <c r="R109" i="24" s="1"/>
  <c r="T109" i="24" s="1"/>
  <c r="Q127" i="24"/>
  <c r="R127" i="24" s="1"/>
  <c r="T127" i="24" s="1"/>
  <c r="Q151" i="24"/>
  <c r="R151" i="24" s="1"/>
  <c r="T151" i="24" s="1"/>
  <c r="Q99" i="24"/>
  <c r="R99" i="24" s="1"/>
  <c r="T99" i="24" s="1"/>
  <c r="Q107" i="24"/>
  <c r="R107" i="24" s="1"/>
  <c r="T107" i="24" s="1"/>
  <c r="Q97" i="24"/>
  <c r="R97" i="24" s="1"/>
  <c r="T97" i="24" s="1"/>
  <c r="Q135" i="24"/>
  <c r="R135" i="24" s="1"/>
  <c r="T135" i="24" s="1"/>
  <c r="Q128" i="24"/>
  <c r="R128" i="24" s="1"/>
  <c r="T128" i="24" s="1"/>
  <c r="Q191" i="24"/>
  <c r="R191" i="24" s="1"/>
  <c r="T191" i="24" s="1"/>
  <c r="Q132" i="24"/>
  <c r="R132" i="24" s="1"/>
  <c r="T132" i="24" s="1"/>
  <c r="Q167" i="24"/>
  <c r="R167" i="24" s="1"/>
  <c r="T167" i="24" s="1"/>
  <c r="Q183" i="24"/>
  <c r="R183" i="24" s="1"/>
  <c r="T183" i="24" s="1"/>
  <c r="Q166" i="23"/>
  <c r="R166" i="23" s="1"/>
  <c r="T166" i="23" s="1"/>
  <c r="Q134" i="23"/>
  <c r="R134" i="23" s="1"/>
  <c r="T134" i="23" s="1"/>
  <c r="Q222" i="23"/>
  <c r="R222" i="23" s="1"/>
  <c r="T222" i="23" s="1"/>
  <c r="Q119" i="22"/>
  <c r="R119" i="22" s="1"/>
  <c r="T119" i="22" s="1"/>
  <c r="Q111" i="22"/>
  <c r="R111" i="22" s="1"/>
  <c r="T111" i="22" s="1"/>
  <c r="Q140" i="21"/>
  <c r="R140" i="21" s="1"/>
  <c r="T140" i="21" s="1"/>
  <c r="Q96" i="21"/>
  <c r="R96" i="21" s="1"/>
  <c r="T96" i="21" s="1"/>
  <c r="Q158" i="21"/>
  <c r="R158" i="21" s="1"/>
  <c r="T158" i="21" s="1"/>
  <c r="Q136" i="21"/>
  <c r="R136" i="21" s="1"/>
  <c r="T136" i="21" s="1"/>
  <c r="Q106" i="19"/>
  <c r="R106" i="19" s="1"/>
  <c r="T106" i="19" s="1"/>
  <c r="Q98" i="18"/>
  <c r="R98" i="18" s="1"/>
  <c r="T98" i="18" s="1"/>
  <c r="Q94" i="18"/>
  <c r="R94" i="18" s="1"/>
  <c r="T94" i="18" s="1"/>
  <c r="Q95" i="17"/>
  <c r="R95" i="17" s="1"/>
  <c r="T95" i="17" s="1"/>
  <c r="Q151" i="17"/>
  <c r="R151" i="17" s="1"/>
  <c r="T151" i="17" s="1"/>
  <c r="Q104" i="17"/>
  <c r="R104" i="17" s="1"/>
  <c r="T104" i="17" s="1"/>
  <c r="Q105" i="16"/>
  <c r="R105" i="16" s="1"/>
  <c r="T105" i="16" s="1"/>
  <c r="Q193" i="15"/>
  <c r="R193" i="15" s="1"/>
  <c r="T193" i="15" s="1"/>
  <c r="Q225" i="15"/>
  <c r="R225" i="15" s="1"/>
  <c r="T225" i="15" s="1"/>
  <c r="Q128" i="14"/>
  <c r="R128" i="14" s="1"/>
  <c r="T128" i="14" s="1"/>
  <c r="Q95" i="14"/>
  <c r="R95" i="14" s="1"/>
  <c r="T95" i="14" s="1"/>
  <c r="Q213" i="13"/>
  <c r="R213" i="13" s="1"/>
  <c r="T213" i="13" s="1"/>
  <c r="Q181" i="13"/>
  <c r="R181" i="13" s="1"/>
  <c r="T181" i="13" s="1"/>
  <c r="Q149" i="13"/>
  <c r="R149" i="13" s="1"/>
  <c r="T149" i="13" s="1"/>
  <c r="Q117" i="13"/>
  <c r="R117" i="13" s="1"/>
  <c r="T117" i="13" s="1"/>
  <c r="Q201" i="13"/>
  <c r="R201" i="13" s="1"/>
  <c r="T201" i="13" s="1"/>
  <c r="Q169" i="13"/>
  <c r="R169" i="13" s="1"/>
  <c r="T169" i="13" s="1"/>
  <c r="Q137" i="13"/>
  <c r="R137" i="13" s="1"/>
  <c r="T137" i="13" s="1"/>
  <c r="Q208" i="13"/>
  <c r="R208" i="13" s="1"/>
  <c r="T208" i="13" s="1"/>
  <c r="Q101" i="13"/>
  <c r="R101" i="13" s="1"/>
  <c r="T101" i="13" s="1"/>
  <c r="Q141" i="13"/>
  <c r="R141" i="13" s="1"/>
  <c r="T141" i="13" s="1"/>
  <c r="Q210" i="11"/>
  <c r="R210" i="11" s="1"/>
  <c r="T210" i="11" s="1"/>
  <c r="Q206" i="11"/>
  <c r="R206" i="11" s="1"/>
  <c r="T206" i="11" s="1"/>
  <c r="Q118" i="10"/>
  <c r="R118" i="10" s="1"/>
  <c r="T118" i="10" s="1"/>
  <c r="Q96" i="37"/>
  <c r="R96" i="37" s="1"/>
  <c r="T96" i="37" s="1"/>
  <c r="Q112" i="37"/>
  <c r="R112" i="37" s="1"/>
  <c r="T112" i="37" s="1"/>
  <c r="Q95" i="37"/>
  <c r="R95" i="37" s="1"/>
  <c r="T95" i="37" s="1"/>
  <c r="Q161" i="34"/>
  <c r="R161" i="34" s="1"/>
  <c r="T161" i="34" s="1"/>
  <c r="Q150" i="34"/>
  <c r="R150" i="34" s="1"/>
  <c r="T150" i="34" s="1"/>
  <c r="Q193" i="34"/>
  <c r="R193" i="34" s="1"/>
  <c r="T193" i="34" s="1"/>
  <c r="Q225" i="34"/>
  <c r="R225" i="34" s="1"/>
  <c r="T225" i="34" s="1"/>
  <c r="Q226" i="34"/>
  <c r="R226" i="34" s="1"/>
  <c r="T226" i="34" s="1"/>
  <c r="Q194" i="34"/>
  <c r="R194" i="34" s="1"/>
  <c r="T194" i="34" s="1"/>
  <c r="Q127" i="33"/>
  <c r="R127" i="33" s="1"/>
  <c r="T127" i="33" s="1"/>
  <c r="Q111" i="33"/>
  <c r="R111" i="33" s="1"/>
  <c r="T111" i="33" s="1"/>
  <c r="Q133" i="31"/>
  <c r="R133" i="31" s="1"/>
  <c r="T133" i="31" s="1"/>
  <c r="Q203" i="31"/>
  <c r="R203" i="31" s="1"/>
  <c r="T203" i="31" s="1"/>
  <c r="Q221" i="31"/>
  <c r="R221" i="31" s="1"/>
  <c r="T221" i="31" s="1"/>
  <c r="Q171" i="31"/>
  <c r="R171" i="31" s="1"/>
  <c r="T171" i="31" s="1"/>
  <c r="Q99" i="29"/>
  <c r="R99" i="29" s="1"/>
  <c r="T99" i="29" s="1"/>
  <c r="Q227" i="26"/>
  <c r="R227" i="26" s="1"/>
  <c r="T227" i="26" s="1"/>
  <c r="Q200" i="26"/>
  <c r="R200" i="26" s="1"/>
  <c r="T200" i="26" s="1"/>
  <c r="Q168" i="26"/>
  <c r="R168" i="26" s="1"/>
  <c r="T168" i="26" s="1"/>
  <c r="Q136" i="26"/>
  <c r="R136" i="26" s="1"/>
  <c r="T136" i="26" s="1"/>
  <c r="Q104" i="26"/>
  <c r="R104" i="26" s="1"/>
  <c r="T104" i="26" s="1"/>
  <c r="Q204" i="26"/>
  <c r="R204" i="26" s="1"/>
  <c r="T204" i="26" s="1"/>
  <c r="Q172" i="26"/>
  <c r="R172" i="26" s="1"/>
  <c r="T172" i="26" s="1"/>
  <c r="Q140" i="26"/>
  <c r="R140" i="26" s="1"/>
  <c r="T140" i="26" s="1"/>
  <c r="Q108" i="26"/>
  <c r="R108" i="26" s="1"/>
  <c r="T108" i="26" s="1"/>
  <c r="Q108" i="24"/>
  <c r="R108" i="24" s="1"/>
  <c r="T108" i="24" s="1"/>
  <c r="Q182" i="23"/>
  <c r="R182" i="23" s="1"/>
  <c r="T182" i="23" s="1"/>
  <c r="Q174" i="23"/>
  <c r="R174" i="23" s="1"/>
  <c r="T174" i="23" s="1"/>
  <c r="Q150" i="23"/>
  <c r="R150" i="23" s="1"/>
  <c r="T150" i="23" s="1"/>
  <c r="Q142" i="23"/>
  <c r="R142" i="23" s="1"/>
  <c r="T142" i="23" s="1"/>
  <c r="Q118" i="23"/>
  <c r="R118" i="23" s="1"/>
  <c r="T118" i="23" s="1"/>
  <c r="Q102" i="23"/>
  <c r="R102" i="23" s="1"/>
  <c r="T102" i="23" s="1"/>
  <c r="Q217" i="21"/>
  <c r="R217" i="21" s="1"/>
  <c r="T217" i="21" s="1"/>
  <c r="Q192" i="21"/>
  <c r="R192" i="21" s="1"/>
  <c r="T192" i="21" s="1"/>
  <c r="Q168" i="21"/>
  <c r="R168" i="21" s="1"/>
  <c r="T168" i="21" s="1"/>
  <c r="Q162" i="21"/>
  <c r="R162" i="21" s="1"/>
  <c r="T162" i="21" s="1"/>
  <c r="Q157" i="21"/>
  <c r="R157" i="21" s="1"/>
  <c r="T157" i="21" s="1"/>
  <c r="Q170" i="21"/>
  <c r="R170" i="21" s="1"/>
  <c r="T170" i="21" s="1"/>
  <c r="Q154" i="21"/>
  <c r="R154" i="21" s="1"/>
  <c r="T154" i="21" s="1"/>
  <c r="Q116" i="21"/>
  <c r="R116" i="21" s="1"/>
  <c r="T116" i="21" s="1"/>
  <c r="Q118" i="19"/>
  <c r="R118" i="19" s="1"/>
  <c r="T118" i="19" s="1"/>
  <c r="Q162" i="19"/>
  <c r="R162" i="19" s="1"/>
  <c r="T162" i="19" s="1"/>
  <c r="Q130" i="19"/>
  <c r="R130" i="19" s="1"/>
  <c r="T130" i="19" s="1"/>
  <c r="Q99" i="14"/>
  <c r="R99" i="14" s="1"/>
  <c r="T99" i="14" s="1"/>
  <c r="Q124" i="14"/>
  <c r="R124" i="14" s="1"/>
  <c r="T124" i="14" s="1"/>
  <c r="Q108" i="14"/>
  <c r="R108" i="14" s="1"/>
  <c r="T108" i="14" s="1"/>
  <c r="Q96" i="14"/>
  <c r="R96" i="14" s="1"/>
  <c r="T96" i="14" s="1"/>
  <c r="Q227" i="11"/>
  <c r="R227" i="11" s="1"/>
  <c r="T227" i="11" s="1"/>
  <c r="Q191" i="9"/>
  <c r="R191" i="9" s="1"/>
  <c r="T191" i="9" s="1"/>
  <c r="Q223" i="9"/>
  <c r="R223" i="9" s="1"/>
  <c r="T223" i="9" s="1"/>
  <c r="Q102" i="9"/>
  <c r="R102" i="9" s="1"/>
  <c r="T102" i="9" s="1"/>
  <c r="Q155" i="9"/>
  <c r="R155" i="9" s="1"/>
  <c r="T155" i="9" s="1"/>
  <c r="Q95" i="9"/>
  <c r="R95" i="9" s="1"/>
  <c r="T95" i="9" s="1"/>
  <c r="Q130" i="37"/>
  <c r="R130" i="37" s="1"/>
  <c r="T130" i="37" s="1"/>
  <c r="Q203" i="18"/>
  <c r="R203" i="18" s="1"/>
  <c r="T203" i="18" s="1"/>
  <c r="Q179" i="18"/>
  <c r="R179" i="18" s="1"/>
  <c r="T179" i="18" s="1"/>
  <c r="Q171" i="18"/>
  <c r="R171" i="18" s="1"/>
  <c r="T171" i="18" s="1"/>
  <c r="Q155" i="18"/>
  <c r="R155" i="18" s="1"/>
  <c r="T155" i="18" s="1"/>
  <c r="Q147" i="18"/>
  <c r="R147" i="18" s="1"/>
  <c r="T147" i="18" s="1"/>
  <c r="Q122" i="18"/>
  <c r="R122" i="18" s="1"/>
  <c r="T122" i="18" s="1"/>
  <c r="Q106" i="18"/>
  <c r="R106" i="18" s="1"/>
  <c r="T106" i="18" s="1"/>
  <c r="Q95" i="18"/>
  <c r="R95" i="18" s="1"/>
  <c r="T95" i="18" s="1"/>
  <c r="Q206" i="18"/>
  <c r="R206" i="18" s="1"/>
  <c r="T206" i="18" s="1"/>
  <c r="Q96" i="18"/>
  <c r="R96" i="18" s="1"/>
  <c r="T96" i="18" s="1"/>
  <c r="Q202" i="18"/>
  <c r="R202" i="18" s="1"/>
  <c r="T202" i="18" s="1"/>
  <c r="Q194" i="18"/>
  <c r="R194" i="18" s="1"/>
  <c r="T194" i="18" s="1"/>
  <c r="Q182" i="18"/>
  <c r="R182" i="18" s="1"/>
  <c r="T182" i="18" s="1"/>
  <c r="Q170" i="18"/>
  <c r="R170" i="18" s="1"/>
  <c r="T170" i="18" s="1"/>
  <c r="Q166" i="18"/>
  <c r="R166" i="18" s="1"/>
  <c r="T166" i="18" s="1"/>
  <c r="Q150" i="18"/>
  <c r="R150" i="18" s="1"/>
  <c r="T150" i="18" s="1"/>
  <c r="Q138" i="18"/>
  <c r="R138" i="18" s="1"/>
  <c r="T138" i="18" s="1"/>
  <c r="Q134" i="18"/>
  <c r="R134" i="18" s="1"/>
  <c r="T134" i="18" s="1"/>
  <c r="Q203" i="17"/>
  <c r="R203" i="17" s="1"/>
  <c r="T203" i="17" s="1"/>
  <c r="Q107" i="17"/>
  <c r="R107" i="17" s="1"/>
  <c r="T107" i="17" s="1"/>
  <c r="Q111" i="17"/>
  <c r="R111" i="17" s="1"/>
  <c r="T111" i="17" s="1"/>
  <c r="Q211" i="17"/>
  <c r="R211" i="17" s="1"/>
  <c r="T211" i="17" s="1"/>
  <c r="Q179" i="17"/>
  <c r="R179" i="17" s="1"/>
  <c r="T179" i="17" s="1"/>
  <c r="Q163" i="17"/>
  <c r="R163" i="17" s="1"/>
  <c r="T163" i="17" s="1"/>
  <c r="Q115" i="17"/>
  <c r="R115" i="17" s="1"/>
  <c r="T115" i="17" s="1"/>
  <c r="Q112" i="17"/>
  <c r="R112" i="17" s="1"/>
  <c r="T112" i="17" s="1"/>
  <c r="Q96" i="17"/>
  <c r="R96" i="17" s="1"/>
  <c r="T96" i="17" s="1"/>
  <c r="Q142" i="15"/>
  <c r="R142" i="15" s="1"/>
  <c r="T142" i="15" s="1"/>
  <c r="Q130" i="15"/>
  <c r="R130" i="15" s="1"/>
  <c r="T130" i="15" s="1"/>
  <c r="Q114" i="15"/>
  <c r="R114" i="15" s="1"/>
  <c r="T114" i="15" s="1"/>
  <c r="Q98" i="15"/>
  <c r="R98" i="15" s="1"/>
  <c r="T98" i="15" s="1"/>
  <c r="Q186" i="15"/>
  <c r="R186" i="15" s="1"/>
  <c r="T186" i="15" s="1"/>
  <c r="Q218" i="15"/>
  <c r="R218" i="15" s="1"/>
  <c r="T218" i="15" s="1"/>
  <c r="Q190" i="15"/>
  <c r="R190" i="15" s="1"/>
  <c r="T190" i="15" s="1"/>
  <c r="Q206" i="15"/>
  <c r="R206" i="15" s="1"/>
  <c r="T206" i="15" s="1"/>
  <c r="Q222" i="15"/>
  <c r="R222" i="15" s="1"/>
  <c r="T222" i="15" s="1"/>
  <c r="Q152" i="8"/>
  <c r="R152" i="8" s="1"/>
  <c r="T152" i="8" s="1"/>
  <c r="Q136" i="8"/>
  <c r="R136" i="8" s="1"/>
  <c r="T136" i="8" s="1"/>
  <c r="Q184" i="8"/>
  <c r="R184" i="8" s="1"/>
  <c r="T184" i="8" s="1"/>
  <c r="Q204" i="8"/>
  <c r="R204" i="8" s="1"/>
  <c r="T204" i="8" s="1"/>
  <c r="Q128" i="8"/>
  <c r="R128" i="8" s="1"/>
  <c r="T128" i="8" s="1"/>
  <c r="Q120" i="8"/>
  <c r="R120" i="8" s="1"/>
  <c r="T120" i="8" s="1"/>
  <c r="Q112" i="8"/>
  <c r="R112" i="8" s="1"/>
  <c r="T112" i="8" s="1"/>
  <c r="Q192" i="8"/>
  <c r="R192" i="8" s="1"/>
  <c r="T192" i="8" s="1"/>
  <c r="Q144" i="8"/>
  <c r="R144" i="8" s="1"/>
  <c r="T144" i="8" s="1"/>
  <c r="Q132" i="8"/>
  <c r="R132" i="8" s="1"/>
  <c r="T132" i="8" s="1"/>
  <c r="Q124" i="8"/>
  <c r="R124" i="8" s="1"/>
  <c r="T124" i="8" s="1"/>
  <c r="Q116" i="8"/>
  <c r="R116" i="8" s="1"/>
  <c r="T116" i="8" s="1"/>
  <c r="Q100" i="8"/>
  <c r="R100" i="8" s="1"/>
  <c r="T100" i="8" s="1"/>
  <c r="Q120" i="37"/>
  <c r="R120" i="37" s="1"/>
  <c r="T120" i="37" s="1"/>
  <c r="Q115" i="37"/>
  <c r="R115" i="37" s="1"/>
  <c r="T115" i="37" s="1"/>
  <c r="Q105" i="37"/>
  <c r="R105" i="37" s="1"/>
  <c r="T105" i="37" s="1"/>
  <c r="Q159" i="37"/>
  <c r="R159" i="37" s="1"/>
  <c r="T159" i="37" s="1"/>
  <c r="Q102" i="37"/>
  <c r="R102" i="37" s="1"/>
  <c r="T102" i="37" s="1"/>
  <c r="Q175" i="37"/>
  <c r="R175" i="37" s="1"/>
  <c r="T175" i="37" s="1"/>
  <c r="Q192" i="37"/>
  <c r="R192" i="37" s="1"/>
  <c r="T192" i="37" s="1"/>
  <c r="Q134" i="37"/>
  <c r="R134" i="37" s="1"/>
  <c r="T134" i="37" s="1"/>
  <c r="Q181" i="37"/>
  <c r="R181" i="37" s="1"/>
  <c r="T181" i="37" s="1"/>
  <c r="Q208" i="37"/>
  <c r="R208" i="37" s="1"/>
  <c r="T208" i="37" s="1"/>
  <c r="Q188" i="37"/>
  <c r="R188" i="37" s="1"/>
  <c r="T188" i="37" s="1"/>
  <c r="Q225" i="37"/>
  <c r="R225" i="37" s="1"/>
  <c r="T225" i="37" s="1"/>
  <c r="Q121" i="37"/>
  <c r="R121" i="37" s="1"/>
  <c r="T121" i="37" s="1"/>
  <c r="Q128" i="37"/>
  <c r="R128" i="37" s="1"/>
  <c r="T128" i="37" s="1"/>
  <c r="Q97" i="37"/>
  <c r="R97" i="37" s="1"/>
  <c r="T97" i="37" s="1"/>
  <c r="Q116" i="37"/>
  <c r="R116" i="37" s="1"/>
  <c r="T116" i="37" s="1"/>
  <c r="Q104" i="37"/>
  <c r="R104" i="37" s="1"/>
  <c r="T104" i="37" s="1"/>
  <c r="Q111" i="37"/>
  <c r="R111" i="37" s="1"/>
  <c r="T111" i="37" s="1"/>
  <c r="Q122" i="37"/>
  <c r="R122" i="37" s="1"/>
  <c r="T122" i="37" s="1"/>
  <c r="Q171" i="37"/>
  <c r="R171" i="37" s="1"/>
  <c r="T171" i="37" s="1"/>
  <c r="Q207" i="37"/>
  <c r="R207" i="37" s="1"/>
  <c r="T207" i="37" s="1"/>
  <c r="Q173" i="37"/>
  <c r="R173" i="37" s="1"/>
  <c r="T173" i="37" s="1"/>
  <c r="Q158" i="37"/>
  <c r="R158" i="37" s="1"/>
  <c r="T158" i="37" s="1"/>
  <c r="Q190" i="37"/>
  <c r="R190" i="37" s="1"/>
  <c r="T190" i="37" s="1"/>
  <c r="Q185" i="37"/>
  <c r="R185" i="37" s="1"/>
  <c r="T185" i="37" s="1"/>
  <c r="Q178" i="37"/>
  <c r="R178" i="37" s="1"/>
  <c r="T178" i="37" s="1"/>
  <c r="Q114" i="37"/>
  <c r="R114" i="37" s="1"/>
  <c r="T114" i="37" s="1"/>
  <c r="Q163" i="37"/>
  <c r="R163" i="37" s="1"/>
  <c r="T163" i="37" s="1"/>
  <c r="Q153" i="37"/>
  <c r="R153" i="37" s="1"/>
  <c r="T153" i="37" s="1"/>
  <c r="Q140" i="37"/>
  <c r="R140" i="37" s="1"/>
  <c r="T140" i="37" s="1"/>
  <c r="Q147" i="37"/>
  <c r="R147" i="37" s="1"/>
  <c r="T147" i="37" s="1"/>
  <c r="Q168" i="36"/>
  <c r="R168" i="36" s="1"/>
  <c r="T168" i="36" s="1"/>
  <c r="Q157" i="36"/>
  <c r="R157" i="36" s="1"/>
  <c r="T157" i="36" s="1"/>
  <c r="Q119" i="36"/>
  <c r="R119" i="36" s="1"/>
  <c r="T119" i="36" s="1"/>
  <c r="Q221" i="36"/>
  <c r="R221" i="36" s="1"/>
  <c r="T221" i="36" s="1"/>
  <c r="Q216" i="36"/>
  <c r="R216" i="36" s="1"/>
  <c r="T216" i="36" s="1"/>
  <c r="Q170" i="36"/>
  <c r="R170" i="36" s="1"/>
  <c r="T170" i="36" s="1"/>
  <c r="Q115" i="36"/>
  <c r="R115" i="36" s="1"/>
  <c r="T115" i="36" s="1"/>
  <c r="Q193" i="36"/>
  <c r="R193" i="36" s="1"/>
  <c r="T193" i="36" s="1"/>
  <c r="Q180" i="36"/>
  <c r="R180" i="36" s="1"/>
  <c r="T180" i="36" s="1"/>
  <c r="Q137" i="36"/>
  <c r="R137" i="36" s="1"/>
  <c r="T137" i="36" s="1"/>
  <c r="Q217" i="36"/>
  <c r="R217" i="36" s="1"/>
  <c r="T217" i="36" s="1"/>
  <c r="Q169" i="36"/>
  <c r="R169" i="36" s="1"/>
  <c r="T169" i="36" s="1"/>
  <c r="Q192" i="36"/>
  <c r="R192" i="36" s="1"/>
  <c r="T192" i="36" s="1"/>
  <c r="Q150" i="36"/>
  <c r="R150" i="36" s="1"/>
  <c r="T150" i="36" s="1"/>
  <c r="Q94" i="36"/>
  <c r="R94" i="36" s="1"/>
  <c r="T94" i="36" s="1"/>
  <c r="Q225" i="36"/>
  <c r="R225" i="36" s="1"/>
  <c r="T225" i="36" s="1"/>
  <c r="Q96" i="36"/>
  <c r="R96" i="36" s="1"/>
  <c r="T96" i="36" s="1"/>
  <c r="Q228" i="36"/>
  <c r="R228" i="36" s="1"/>
  <c r="T228" i="36" s="1"/>
  <c r="Q111" i="36"/>
  <c r="R111" i="36" s="1"/>
  <c r="T111" i="36" s="1"/>
  <c r="Q95" i="36"/>
  <c r="R95" i="36" s="1"/>
  <c r="T95" i="36" s="1"/>
  <c r="Q141" i="36"/>
  <c r="R141" i="36" s="1"/>
  <c r="T141" i="36" s="1"/>
  <c r="Q200" i="36"/>
  <c r="R200" i="36" s="1"/>
  <c r="T200" i="36" s="1"/>
  <c r="Q104" i="36"/>
  <c r="R104" i="36" s="1"/>
  <c r="T104" i="36" s="1"/>
  <c r="Q100" i="36"/>
  <c r="R100" i="36" s="1"/>
  <c r="T100" i="36" s="1"/>
  <c r="Q134" i="36"/>
  <c r="R134" i="36" s="1"/>
  <c r="T134" i="36" s="1"/>
  <c r="Q209" i="36"/>
  <c r="R209" i="36" s="1"/>
  <c r="T209" i="36" s="1"/>
  <c r="Q133" i="36"/>
  <c r="R133" i="36" s="1"/>
  <c r="T133" i="36" s="1"/>
  <c r="Q97" i="36"/>
  <c r="R97" i="36" s="1"/>
  <c r="T97" i="36" s="1"/>
  <c r="Q198" i="36"/>
  <c r="R198" i="36" s="1"/>
  <c r="T198" i="36" s="1"/>
  <c r="Q185" i="36"/>
  <c r="R185" i="36" s="1"/>
  <c r="T185" i="36" s="1"/>
  <c r="Q194" i="36"/>
  <c r="R194" i="36" s="1"/>
  <c r="T194" i="36" s="1"/>
  <c r="Q148" i="36"/>
  <c r="R148" i="36" s="1"/>
  <c r="T148" i="36" s="1"/>
  <c r="Q171" i="35"/>
  <c r="R171" i="35" s="1"/>
  <c r="T171" i="35" s="1"/>
  <c r="Q143" i="35"/>
  <c r="R143" i="35" s="1"/>
  <c r="T143" i="35" s="1"/>
  <c r="Q190" i="35"/>
  <c r="R190" i="35" s="1"/>
  <c r="T190" i="35" s="1"/>
  <c r="Q95" i="35"/>
  <c r="R95" i="35" s="1"/>
  <c r="T95" i="35" s="1"/>
  <c r="Q166" i="35"/>
  <c r="R166" i="35" s="1"/>
  <c r="T166" i="35" s="1"/>
  <c r="Q191" i="35"/>
  <c r="R191" i="35" s="1"/>
  <c r="T191" i="35" s="1"/>
  <c r="Q152" i="35"/>
  <c r="R152" i="35" s="1"/>
  <c r="T152" i="35" s="1"/>
  <c r="Q184" i="35"/>
  <c r="R184" i="35" s="1"/>
  <c r="T184" i="35" s="1"/>
  <c r="Q216" i="35"/>
  <c r="R216" i="35" s="1"/>
  <c r="T216" i="35" s="1"/>
  <c r="Q129" i="35"/>
  <c r="R129" i="35" s="1"/>
  <c r="T129" i="35" s="1"/>
  <c r="Q193" i="35"/>
  <c r="R193" i="35" s="1"/>
  <c r="T193" i="35" s="1"/>
  <c r="Q176" i="34"/>
  <c r="R176" i="34" s="1"/>
  <c r="T176" i="34" s="1"/>
  <c r="Q107" i="34"/>
  <c r="R107" i="34" s="1"/>
  <c r="T107" i="34" s="1"/>
  <c r="Q173" i="34"/>
  <c r="R173" i="34" s="1"/>
  <c r="T173" i="34" s="1"/>
  <c r="Q205" i="34"/>
  <c r="R205" i="34" s="1"/>
  <c r="T205" i="34" s="1"/>
  <c r="Q115" i="34"/>
  <c r="R115" i="34" s="1"/>
  <c r="T115" i="34" s="1"/>
  <c r="Q177" i="34"/>
  <c r="R177" i="34" s="1"/>
  <c r="T177" i="34" s="1"/>
  <c r="Q209" i="34"/>
  <c r="R209" i="34" s="1"/>
  <c r="T209" i="34" s="1"/>
  <c r="Q131" i="34"/>
  <c r="R131" i="34" s="1"/>
  <c r="T131" i="34" s="1"/>
  <c r="Q135" i="34"/>
  <c r="R135" i="34" s="1"/>
  <c r="T135" i="34" s="1"/>
  <c r="Q160" i="34"/>
  <c r="R160" i="34" s="1"/>
  <c r="T160" i="34" s="1"/>
  <c r="Q192" i="34"/>
  <c r="R192" i="34" s="1"/>
  <c r="T192" i="34" s="1"/>
  <c r="Q224" i="34"/>
  <c r="R224" i="34" s="1"/>
  <c r="T224" i="34" s="1"/>
  <c r="Q94" i="34"/>
  <c r="R94" i="34" s="1"/>
  <c r="T94" i="34" s="1"/>
  <c r="Q138" i="34"/>
  <c r="R138" i="34" s="1"/>
  <c r="T138" i="34" s="1"/>
  <c r="Q99" i="34"/>
  <c r="R99" i="34" s="1"/>
  <c r="T99" i="34" s="1"/>
  <c r="Q102" i="34"/>
  <c r="R102" i="34" s="1"/>
  <c r="T102" i="34" s="1"/>
  <c r="Q149" i="34"/>
  <c r="R149" i="34" s="1"/>
  <c r="T149" i="34" s="1"/>
  <c r="Q120" i="34"/>
  <c r="R120" i="34" s="1"/>
  <c r="T120" i="34" s="1"/>
  <c r="Q180" i="34"/>
  <c r="R180" i="34" s="1"/>
  <c r="T180" i="34" s="1"/>
  <c r="Q212" i="34"/>
  <c r="R212" i="34" s="1"/>
  <c r="T212" i="34" s="1"/>
  <c r="Q114" i="34"/>
  <c r="R114" i="34" s="1"/>
  <c r="T114" i="34" s="1"/>
  <c r="Q95" i="34"/>
  <c r="R95" i="34" s="1"/>
  <c r="T95" i="34" s="1"/>
  <c r="Q143" i="34"/>
  <c r="R143" i="34" s="1"/>
  <c r="T143" i="34" s="1"/>
  <c r="Q121" i="34"/>
  <c r="R121" i="34" s="1"/>
  <c r="T121" i="34" s="1"/>
  <c r="Q163" i="34"/>
  <c r="R163" i="34" s="1"/>
  <c r="T163" i="34" s="1"/>
  <c r="Q195" i="34"/>
  <c r="R195" i="34" s="1"/>
  <c r="T195" i="34" s="1"/>
  <c r="Q227" i="34"/>
  <c r="R227" i="34" s="1"/>
  <c r="T227" i="34" s="1"/>
  <c r="Q146" i="34"/>
  <c r="R146" i="34" s="1"/>
  <c r="T146" i="34" s="1"/>
  <c r="Q96" i="34"/>
  <c r="R96" i="34" s="1"/>
  <c r="T96" i="34" s="1"/>
  <c r="Q105" i="34"/>
  <c r="R105" i="34" s="1"/>
  <c r="T105" i="34" s="1"/>
  <c r="Q110" i="34"/>
  <c r="R110" i="34" s="1"/>
  <c r="T110" i="34" s="1"/>
  <c r="Q123" i="34"/>
  <c r="R123" i="34" s="1"/>
  <c r="T123" i="34" s="1"/>
  <c r="Q154" i="34"/>
  <c r="R154" i="34" s="1"/>
  <c r="T154" i="34" s="1"/>
  <c r="Q208" i="34"/>
  <c r="R208" i="34" s="1"/>
  <c r="T208" i="34" s="1"/>
  <c r="Q210" i="34"/>
  <c r="R210" i="34" s="1"/>
  <c r="T210" i="34" s="1"/>
  <c r="Q97" i="34"/>
  <c r="R97" i="34" s="1"/>
  <c r="T97" i="34" s="1"/>
  <c r="Q155" i="34"/>
  <c r="R155" i="34" s="1"/>
  <c r="T155" i="34" s="1"/>
  <c r="Q187" i="34"/>
  <c r="R187" i="34" s="1"/>
  <c r="T187" i="34" s="1"/>
  <c r="Q219" i="34"/>
  <c r="R219" i="34" s="1"/>
  <c r="T219" i="34" s="1"/>
  <c r="Q148" i="34"/>
  <c r="R148" i="34" s="1"/>
  <c r="T148" i="34" s="1"/>
  <c r="Q181" i="34"/>
  <c r="R181" i="34" s="1"/>
  <c r="T181" i="34" s="1"/>
  <c r="Q213" i="34"/>
  <c r="R213" i="34" s="1"/>
  <c r="T213" i="34" s="1"/>
  <c r="Q162" i="34"/>
  <c r="R162" i="34" s="1"/>
  <c r="T162" i="34" s="1"/>
  <c r="Q178" i="34"/>
  <c r="R178" i="34" s="1"/>
  <c r="T178" i="34" s="1"/>
  <c r="Q202" i="34"/>
  <c r="R202" i="34" s="1"/>
  <c r="T202" i="34" s="1"/>
  <c r="Q139" i="34"/>
  <c r="R139" i="34" s="1"/>
  <c r="T139" i="34" s="1"/>
  <c r="Q130" i="33"/>
  <c r="R130" i="33" s="1"/>
  <c r="T130" i="33" s="1"/>
  <c r="Q99" i="33"/>
  <c r="R99" i="33" s="1"/>
  <c r="T99" i="33" s="1"/>
  <c r="Q114" i="33"/>
  <c r="R114" i="33" s="1"/>
  <c r="T114" i="33" s="1"/>
  <c r="Q123" i="33"/>
  <c r="R123" i="33" s="1"/>
  <c r="T123" i="33" s="1"/>
  <c r="Q184" i="33"/>
  <c r="R184" i="33" s="1"/>
  <c r="T184" i="33" s="1"/>
  <c r="Q215" i="33"/>
  <c r="R215" i="33" s="1"/>
  <c r="T215" i="33" s="1"/>
  <c r="Q203" i="33"/>
  <c r="R203" i="33" s="1"/>
  <c r="T203" i="33" s="1"/>
  <c r="Q220" i="33"/>
  <c r="R220" i="33" s="1"/>
  <c r="T220" i="33" s="1"/>
  <c r="Q150" i="33"/>
  <c r="R150" i="33" s="1"/>
  <c r="T150" i="33" s="1"/>
  <c r="Q113" i="33"/>
  <c r="R113" i="33" s="1"/>
  <c r="T113" i="33" s="1"/>
  <c r="Q151" i="33"/>
  <c r="R151" i="33" s="1"/>
  <c r="T151" i="33" s="1"/>
  <c r="Q183" i="33"/>
  <c r="R183" i="33" s="1"/>
  <c r="T183" i="33" s="1"/>
  <c r="Q197" i="33"/>
  <c r="R197" i="33" s="1"/>
  <c r="T197" i="33" s="1"/>
  <c r="Q225" i="33"/>
  <c r="R225" i="33" s="1"/>
  <c r="T225" i="33" s="1"/>
  <c r="Q94" i="33"/>
  <c r="R94" i="33" s="1"/>
  <c r="T94" i="33" s="1"/>
  <c r="Q103" i="33"/>
  <c r="R103" i="33" s="1"/>
  <c r="T103" i="33" s="1"/>
  <c r="Q198" i="33"/>
  <c r="R198" i="33" s="1"/>
  <c r="T198" i="33" s="1"/>
  <c r="Q115" i="33"/>
  <c r="R115" i="33" s="1"/>
  <c r="T115" i="33" s="1"/>
  <c r="Q158" i="33"/>
  <c r="R158" i="33" s="1"/>
  <c r="T158" i="33" s="1"/>
  <c r="Q199" i="33"/>
  <c r="R199" i="33" s="1"/>
  <c r="T199" i="33" s="1"/>
  <c r="Q118" i="33"/>
  <c r="R118" i="33" s="1"/>
  <c r="T118" i="33" s="1"/>
  <c r="Q134" i="33"/>
  <c r="R134" i="33" s="1"/>
  <c r="T134" i="33" s="1"/>
  <c r="Q95" i="33"/>
  <c r="R95" i="33" s="1"/>
  <c r="T95" i="33" s="1"/>
  <c r="Q195" i="33"/>
  <c r="R195" i="33" s="1"/>
  <c r="T195" i="33" s="1"/>
  <c r="Q190" i="33"/>
  <c r="R190" i="33" s="1"/>
  <c r="T190" i="33" s="1"/>
  <c r="Q168" i="33"/>
  <c r="R168" i="33" s="1"/>
  <c r="T168" i="33" s="1"/>
  <c r="Q107" i="33"/>
  <c r="R107" i="33" s="1"/>
  <c r="T107" i="33" s="1"/>
  <c r="Q188" i="33"/>
  <c r="R188" i="33" s="1"/>
  <c r="T188" i="33" s="1"/>
  <c r="Q110" i="33"/>
  <c r="R110" i="33" s="1"/>
  <c r="T110" i="33" s="1"/>
  <c r="Q119" i="33"/>
  <c r="R119" i="33" s="1"/>
  <c r="T119" i="33" s="1"/>
  <c r="Q204" i="33"/>
  <c r="R204" i="33" s="1"/>
  <c r="T204" i="33" s="1"/>
  <c r="Q132" i="33"/>
  <c r="R132" i="33" s="1"/>
  <c r="T132" i="33" s="1"/>
  <c r="Q100" i="33"/>
  <c r="R100" i="33" s="1"/>
  <c r="T100" i="33" s="1"/>
  <c r="Q131" i="33"/>
  <c r="R131" i="33" s="1"/>
  <c r="T131" i="33" s="1"/>
  <c r="Q224" i="33"/>
  <c r="R224" i="33" s="1"/>
  <c r="T224" i="33" s="1"/>
  <c r="Q106" i="33"/>
  <c r="R106" i="33" s="1"/>
  <c r="T106" i="33" s="1"/>
  <c r="Q122" i="33"/>
  <c r="R122" i="33" s="1"/>
  <c r="T122" i="33" s="1"/>
  <c r="Q211" i="32"/>
  <c r="R211" i="32" s="1"/>
  <c r="T211" i="32" s="1"/>
  <c r="Q188" i="32"/>
  <c r="R188" i="32" s="1"/>
  <c r="T188" i="32" s="1"/>
  <c r="Q220" i="32"/>
  <c r="R220" i="32" s="1"/>
  <c r="T220" i="32" s="1"/>
  <c r="Q134" i="32"/>
  <c r="R134" i="32" s="1"/>
  <c r="T134" i="32" s="1"/>
  <c r="Q143" i="32"/>
  <c r="R143" i="32" s="1"/>
  <c r="T143" i="32" s="1"/>
  <c r="Q107" i="32"/>
  <c r="R107" i="32" s="1"/>
  <c r="T107" i="32" s="1"/>
  <c r="Q167" i="32"/>
  <c r="R167" i="32" s="1"/>
  <c r="T167" i="32" s="1"/>
  <c r="Q103" i="32"/>
  <c r="R103" i="32" s="1"/>
  <c r="T103" i="32" s="1"/>
  <c r="Q154" i="32"/>
  <c r="R154" i="32" s="1"/>
  <c r="T154" i="32" s="1"/>
  <c r="Q186" i="32"/>
  <c r="R186" i="32" s="1"/>
  <c r="T186" i="32" s="1"/>
  <c r="Q218" i="32"/>
  <c r="R218" i="32" s="1"/>
  <c r="T218" i="32" s="1"/>
  <c r="Q127" i="32"/>
  <c r="R127" i="32" s="1"/>
  <c r="T127" i="32" s="1"/>
  <c r="Q98" i="32"/>
  <c r="R98" i="32" s="1"/>
  <c r="T98" i="32" s="1"/>
  <c r="Q139" i="32"/>
  <c r="R139" i="32" s="1"/>
  <c r="T139" i="32" s="1"/>
  <c r="Q212" i="32"/>
  <c r="R212" i="32" s="1"/>
  <c r="T212" i="32" s="1"/>
  <c r="Q97" i="32"/>
  <c r="R97" i="32" s="1"/>
  <c r="T97" i="32" s="1"/>
  <c r="Q122" i="32"/>
  <c r="R122" i="32" s="1"/>
  <c r="T122" i="32" s="1"/>
  <c r="Q170" i="31"/>
  <c r="R170" i="31" s="1"/>
  <c r="T170" i="31" s="1"/>
  <c r="Q223" i="31"/>
  <c r="R223" i="31" s="1"/>
  <c r="T223" i="31" s="1"/>
  <c r="Q157" i="31"/>
  <c r="R157" i="31" s="1"/>
  <c r="T157" i="31" s="1"/>
  <c r="Q165" i="31"/>
  <c r="R165" i="31" s="1"/>
  <c r="T165" i="31" s="1"/>
  <c r="Q197" i="31"/>
  <c r="R197" i="31" s="1"/>
  <c r="T197" i="31" s="1"/>
  <c r="Q138" i="31"/>
  <c r="R138" i="31" s="1"/>
  <c r="T138" i="31" s="1"/>
  <c r="Q199" i="31"/>
  <c r="R199" i="31" s="1"/>
  <c r="T199" i="31" s="1"/>
  <c r="Q219" i="31"/>
  <c r="R219" i="31" s="1"/>
  <c r="T219" i="31" s="1"/>
  <c r="Q198" i="31"/>
  <c r="R198" i="31" s="1"/>
  <c r="T198" i="31" s="1"/>
  <c r="Q158" i="31"/>
  <c r="R158" i="31" s="1"/>
  <c r="T158" i="31" s="1"/>
  <c r="Q139" i="31"/>
  <c r="R139" i="31" s="1"/>
  <c r="T139" i="31" s="1"/>
  <c r="Q167" i="31"/>
  <c r="R167" i="31" s="1"/>
  <c r="T167" i="31" s="1"/>
  <c r="Q214" i="31"/>
  <c r="R214" i="31" s="1"/>
  <c r="T214" i="31" s="1"/>
  <c r="Q122" i="31"/>
  <c r="R122" i="31" s="1"/>
  <c r="T122" i="31" s="1"/>
  <c r="Q106" i="31"/>
  <c r="R106" i="31" s="1"/>
  <c r="T106" i="31" s="1"/>
  <c r="Q141" i="31"/>
  <c r="R141" i="31" s="1"/>
  <c r="T141" i="31" s="1"/>
  <c r="Q113" i="31"/>
  <c r="R113" i="31" s="1"/>
  <c r="T113" i="31" s="1"/>
  <c r="Q108" i="31"/>
  <c r="R108" i="31" s="1"/>
  <c r="T108" i="31" s="1"/>
  <c r="Q140" i="31"/>
  <c r="R140" i="31" s="1"/>
  <c r="T140" i="31" s="1"/>
  <c r="Q172" i="31"/>
  <c r="R172" i="31" s="1"/>
  <c r="T172" i="31" s="1"/>
  <c r="Q204" i="31"/>
  <c r="R204" i="31" s="1"/>
  <c r="T204" i="31" s="1"/>
  <c r="Q134" i="31"/>
  <c r="R134" i="31" s="1"/>
  <c r="T134" i="31" s="1"/>
  <c r="Q135" i="31"/>
  <c r="R135" i="31" s="1"/>
  <c r="T135" i="31" s="1"/>
  <c r="Q207" i="31"/>
  <c r="R207" i="31" s="1"/>
  <c r="T207" i="31" s="1"/>
  <c r="Q222" i="31"/>
  <c r="R222" i="31" s="1"/>
  <c r="T222" i="31" s="1"/>
  <c r="Q226" i="31"/>
  <c r="R226" i="31" s="1"/>
  <c r="T226" i="31" s="1"/>
  <c r="Q191" i="31"/>
  <c r="R191" i="31" s="1"/>
  <c r="T191" i="31" s="1"/>
  <c r="Q166" i="31"/>
  <c r="R166" i="31" s="1"/>
  <c r="T166" i="31" s="1"/>
  <c r="Q190" i="31"/>
  <c r="R190" i="31" s="1"/>
  <c r="T190" i="31" s="1"/>
  <c r="Q185" i="30"/>
  <c r="R185" i="30" s="1"/>
  <c r="T185" i="30" s="1"/>
  <c r="Q121" i="30"/>
  <c r="R121" i="30" s="1"/>
  <c r="T121" i="30" s="1"/>
  <c r="Q109" i="30"/>
  <c r="R109" i="30" s="1"/>
  <c r="T109" i="30" s="1"/>
  <c r="Q209" i="30"/>
  <c r="R209" i="30" s="1"/>
  <c r="T209" i="30" s="1"/>
  <c r="Q220" i="30"/>
  <c r="R220" i="30" s="1"/>
  <c r="T220" i="30" s="1"/>
  <c r="Q227" i="30"/>
  <c r="R227" i="30" s="1"/>
  <c r="T227" i="30" s="1"/>
  <c r="Q195" i="30"/>
  <c r="R195" i="30" s="1"/>
  <c r="T195" i="30" s="1"/>
  <c r="Q199" i="30"/>
  <c r="R199" i="30" s="1"/>
  <c r="T199" i="30" s="1"/>
  <c r="Q201" i="30"/>
  <c r="R201" i="30" s="1"/>
  <c r="T201" i="30" s="1"/>
  <c r="Q203" i="30"/>
  <c r="R203" i="30" s="1"/>
  <c r="T203" i="30" s="1"/>
  <c r="Q196" i="30"/>
  <c r="R196" i="30" s="1"/>
  <c r="T196" i="30" s="1"/>
  <c r="Q228" i="30"/>
  <c r="R228" i="30" s="1"/>
  <c r="T228" i="30" s="1"/>
  <c r="Q171" i="30"/>
  <c r="R171" i="30" s="1"/>
  <c r="T171" i="30" s="1"/>
  <c r="Q139" i="30"/>
  <c r="R139" i="30" s="1"/>
  <c r="T139" i="30" s="1"/>
  <c r="Q107" i="30"/>
  <c r="R107" i="30" s="1"/>
  <c r="T107" i="30" s="1"/>
  <c r="Q200" i="30"/>
  <c r="R200" i="30" s="1"/>
  <c r="T200" i="30" s="1"/>
  <c r="Q216" i="30"/>
  <c r="R216" i="30" s="1"/>
  <c r="T216" i="30" s="1"/>
  <c r="Q219" i="30"/>
  <c r="R219" i="30" s="1"/>
  <c r="T219" i="30" s="1"/>
  <c r="Q217" i="30"/>
  <c r="R217" i="30" s="1"/>
  <c r="T217" i="30" s="1"/>
  <c r="Q192" i="30"/>
  <c r="R192" i="30" s="1"/>
  <c r="T192" i="30" s="1"/>
  <c r="Q224" i="30"/>
  <c r="R224" i="30" s="1"/>
  <c r="T224" i="30" s="1"/>
  <c r="Q204" i="30"/>
  <c r="R204" i="30" s="1"/>
  <c r="T204" i="30" s="1"/>
  <c r="Q221" i="30"/>
  <c r="R221" i="30" s="1"/>
  <c r="T221" i="30" s="1"/>
  <c r="Q170" i="30"/>
  <c r="R170" i="30" s="1"/>
  <c r="T170" i="30" s="1"/>
  <c r="Q138" i="30"/>
  <c r="R138" i="30" s="1"/>
  <c r="T138" i="30" s="1"/>
  <c r="Q106" i="30"/>
  <c r="R106" i="30" s="1"/>
  <c r="T106" i="30" s="1"/>
  <c r="Q191" i="30"/>
  <c r="R191" i="30" s="1"/>
  <c r="T191" i="30" s="1"/>
  <c r="Q164" i="30"/>
  <c r="R164" i="30" s="1"/>
  <c r="T164" i="30" s="1"/>
  <c r="Q132" i="30"/>
  <c r="R132" i="30" s="1"/>
  <c r="T132" i="30" s="1"/>
  <c r="Q100" i="30"/>
  <c r="R100" i="30" s="1"/>
  <c r="T100" i="30" s="1"/>
  <c r="Q208" i="30"/>
  <c r="R208" i="30" s="1"/>
  <c r="T208" i="30" s="1"/>
  <c r="Q215" i="30"/>
  <c r="R215" i="30" s="1"/>
  <c r="T215" i="30" s="1"/>
  <c r="Q211" i="30"/>
  <c r="R211" i="30" s="1"/>
  <c r="T211" i="30" s="1"/>
  <c r="Q178" i="29"/>
  <c r="R178" i="29" s="1"/>
  <c r="T178" i="29" s="1"/>
  <c r="Q134" i="29"/>
  <c r="R134" i="29" s="1"/>
  <c r="T134" i="29" s="1"/>
  <c r="Q94" i="29"/>
  <c r="R94" i="29" s="1"/>
  <c r="T94" i="29" s="1"/>
  <c r="Q126" i="29"/>
  <c r="R126" i="29" s="1"/>
  <c r="T126" i="29" s="1"/>
  <c r="Q158" i="29"/>
  <c r="R158" i="29" s="1"/>
  <c r="T158" i="29" s="1"/>
  <c r="Q187" i="29"/>
  <c r="R187" i="29" s="1"/>
  <c r="T187" i="29" s="1"/>
  <c r="Q142" i="29"/>
  <c r="R142" i="29" s="1"/>
  <c r="T142" i="29" s="1"/>
  <c r="Q203" i="29"/>
  <c r="R203" i="29" s="1"/>
  <c r="T203" i="29" s="1"/>
  <c r="Q206" i="29"/>
  <c r="R206" i="29" s="1"/>
  <c r="T206" i="29" s="1"/>
  <c r="Q220" i="29"/>
  <c r="R220" i="29" s="1"/>
  <c r="T220" i="29" s="1"/>
  <c r="Q191" i="29"/>
  <c r="R191" i="29" s="1"/>
  <c r="T191" i="29" s="1"/>
  <c r="Q135" i="29"/>
  <c r="R135" i="29" s="1"/>
  <c r="T135" i="29" s="1"/>
  <c r="Q146" i="29"/>
  <c r="R146" i="29" s="1"/>
  <c r="T146" i="29" s="1"/>
  <c r="Q157" i="29"/>
  <c r="R157" i="29" s="1"/>
  <c r="T157" i="29" s="1"/>
  <c r="Q125" i="29"/>
  <c r="R125" i="29" s="1"/>
  <c r="T125" i="29" s="1"/>
  <c r="Q162" i="29"/>
  <c r="R162" i="29" s="1"/>
  <c r="T162" i="29" s="1"/>
  <c r="Q181" i="29"/>
  <c r="R181" i="29" s="1"/>
  <c r="T181" i="29" s="1"/>
  <c r="Q149" i="29"/>
  <c r="R149" i="29" s="1"/>
  <c r="T149" i="29" s="1"/>
  <c r="Q117" i="29"/>
  <c r="R117" i="29" s="1"/>
  <c r="T117" i="29" s="1"/>
  <c r="Q210" i="29"/>
  <c r="R210" i="29" s="1"/>
  <c r="T210" i="29" s="1"/>
  <c r="Q205" i="29"/>
  <c r="R205" i="29" s="1"/>
  <c r="T205" i="29" s="1"/>
  <c r="Q226" i="29"/>
  <c r="R226" i="29" s="1"/>
  <c r="T226" i="29" s="1"/>
  <c r="Q174" i="29"/>
  <c r="R174" i="29" s="1"/>
  <c r="T174" i="29" s="1"/>
  <c r="Q150" i="29"/>
  <c r="R150" i="29" s="1"/>
  <c r="T150" i="29" s="1"/>
  <c r="Q224" i="29"/>
  <c r="R224" i="29" s="1"/>
  <c r="T224" i="29" s="1"/>
  <c r="Q172" i="29"/>
  <c r="R172" i="29" s="1"/>
  <c r="T172" i="29" s="1"/>
  <c r="Q140" i="29"/>
  <c r="R140" i="29" s="1"/>
  <c r="T140" i="29" s="1"/>
  <c r="Q108" i="29"/>
  <c r="R108" i="29" s="1"/>
  <c r="T108" i="29" s="1"/>
  <c r="Q106" i="29"/>
  <c r="R106" i="29" s="1"/>
  <c r="T106" i="29" s="1"/>
  <c r="Q138" i="29"/>
  <c r="R138" i="29" s="1"/>
  <c r="T138" i="29" s="1"/>
  <c r="Q170" i="29"/>
  <c r="R170" i="29" s="1"/>
  <c r="T170" i="29" s="1"/>
  <c r="Q103" i="29"/>
  <c r="R103" i="29" s="1"/>
  <c r="T103" i="29" s="1"/>
  <c r="Q164" i="29"/>
  <c r="R164" i="29" s="1"/>
  <c r="T164" i="29" s="1"/>
  <c r="Q132" i="29"/>
  <c r="R132" i="29" s="1"/>
  <c r="T132" i="29" s="1"/>
  <c r="Q151" i="29"/>
  <c r="R151" i="29" s="1"/>
  <c r="T151" i="29" s="1"/>
  <c r="Q119" i="29"/>
  <c r="R119" i="29" s="1"/>
  <c r="T119" i="29" s="1"/>
  <c r="Q139" i="29"/>
  <c r="R139" i="29" s="1"/>
  <c r="T139" i="29" s="1"/>
  <c r="Q183" i="29"/>
  <c r="R183" i="29" s="1"/>
  <c r="T183" i="29" s="1"/>
  <c r="Q196" i="29"/>
  <c r="R196" i="29" s="1"/>
  <c r="T196" i="29" s="1"/>
  <c r="Q98" i="29"/>
  <c r="R98" i="29" s="1"/>
  <c r="T98" i="29" s="1"/>
  <c r="Q188" i="29"/>
  <c r="R188" i="29" s="1"/>
  <c r="T188" i="29" s="1"/>
  <c r="Q194" i="29"/>
  <c r="R194" i="29" s="1"/>
  <c r="T194" i="29" s="1"/>
  <c r="Q179" i="29"/>
  <c r="R179" i="29" s="1"/>
  <c r="T179" i="29" s="1"/>
  <c r="Q147" i="29"/>
  <c r="R147" i="29" s="1"/>
  <c r="T147" i="29" s="1"/>
  <c r="Q115" i="29"/>
  <c r="R115" i="29" s="1"/>
  <c r="T115" i="29" s="1"/>
  <c r="Q171" i="29"/>
  <c r="R171" i="29" s="1"/>
  <c r="T171" i="29" s="1"/>
  <c r="Q110" i="29"/>
  <c r="R110" i="29" s="1"/>
  <c r="T110" i="29" s="1"/>
  <c r="Q130" i="29"/>
  <c r="R130" i="29" s="1"/>
  <c r="T130" i="29" s="1"/>
  <c r="Q193" i="29"/>
  <c r="R193" i="29" s="1"/>
  <c r="T193" i="29" s="1"/>
  <c r="Q156" i="29"/>
  <c r="R156" i="29" s="1"/>
  <c r="T156" i="29" s="1"/>
  <c r="Q124" i="29"/>
  <c r="R124" i="29" s="1"/>
  <c r="T124" i="29" s="1"/>
  <c r="Q122" i="29"/>
  <c r="R122" i="29" s="1"/>
  <c r="T122" i="29" s="1"/>
  <c r="Q154" i="29"/>
  <c r="R154" i="29" s="1"/>
  <c r="T154" i="29" s="1"/>
  <c r="Q200" i="29"/>
  <c r="R200" i="29" s="1"/>
  <c r="T200" i="29" s="1"/>
  <c r="Q111" i="29"/>
  <c r="R111" i="29" s="1"/>
  <c r="T111" i="29" s="1"/>
  <c r="Q195" i="29"/>
  <c r="R195" i="29" s="1"/>
  <c r="T195" i="29" s="1"/>
  <c r="Q226" i="28"/>
  <c r="R226" i="28" s="1"/>
  <c r="T226" i="28" s="1"/>
  <c r="Q95" i="28"/>
  <c r="R95" i="28" s="1"/>
  <c r="T95" i="28" s="1"/>
  <c r="Q159" i="28"/>
  <c r="R159" i="28" s="1"/>
  <c r="T159" i="28" s="1"/>
  <c r="Q156" i="28"/>
  <c r="R156" i="28" s="1"/>
  <c r="T156" i="28" s="1"/>
  <c r="Q140" i="28"/>
  <c r="R140" i="28" s="1"/>
  <c r="T140" i="28" s="1"/>
  <c r="Q172" i="28"/>
  <c r="R172" i="28" s="1"/>
  <c r="T172" i="28" s="1"/>
  <c r="Q100" i="28"/>
  <c r="R100" i="28" s="1"/>
  <c r="T100" i="28" s="1"/>
  <c r="Q167" i="28"/>
  <c r="R167" i="28" s="1"/>
  <c r="T167" i="28" s="1"/>
  <c r="Q200" i="28"/>
  <c r="R200" i="28" s="1"/>
  <c r="T200" i="28" s="1"/>
  <c r="Q184" i="28"/>
  <c r="R184" i="28" s="1"/>
  <c r="T184" i="28" s="1"/>
  <c r="Q227" i="28"/>
  <c r="R227" i="28" s="1"/>
  <c r="T227" i="28" s="1"/>
  <c r="Q211" i="28"/>
  <c r="R211" i="28" s="1"/>
  <c r="T211" i="28" s="1"/>
  <c r="Q163" i="28"/>
  <c r="R163" i="28" s="1"/>
  <c r="T163" i="28" s="1"/>
  <c r="Q131" i="28"/>
  <c r="R131" i="28" s="1"/>
  <c r="T131" i="28" s="1"/>
  <c r="Q99" i="28"/>
  <c r="R99" i="28" s="1"/>
  <c r="T99" i="28" s="1"/>
  <c r="Q175" i="28"/>
  <c r="R175" i="28" s="1"/>
  <c r="T175" i="28" s="1"/>
  <c r="Q223" i="28"/>
  <c r="R223" i="28" s="1"/>
  <c r="T223" i="28" s="1"/>
  <c r="Q191" i="28"/>
  <c r="R191" i="28" s="1"/>
  <c r="T191" i="28" s="1"/>
  <c r="Q127" i="28"/>
  <c r="R127" i="28" s="1"/>
  <c r="T127" i="28" s="1"/>
  <c r="Q176" i="28"/>
  <c r="R176" i="28" s="1"/>
  <c r="T176" i="28" s="1"/>
  <c r="Q160" i="28"/>
  <c r="R160" i="28" s="1"/>
  <c r="T160" i="28" s="1"/>
  <c r="Q144" i="28"/>
  <c r="R144" i="28" s="1"/>
  <c r="T144" i="28" s="1"/>
  <c r="Q194" i="27"/>
  <c r="R194" i="27" s="1"/>
  <c r="T194" i="27" s="1"/>
  <c r="Q224" i="27"/>
  <c r="R224" i="27" s="1"/>
  <c r="T224" i="27" s="1"/>
  <c r="Q122" i="27"/>
  <c r="R122" i="27" s="1"/>
  <c r="T122" i="27" s="1"/>
  <c r="Q159" i="27"/>
  <c r="R159" i="27" s="1"/>
  <c r="T159" i="27" s="1"/>
  <c r="Q191" i="27"/>
  <c r="R191" i="27" s="1"/>
  <c r="T191" i="27" s="1"/>
  <c r="Q210" i="27"/>
  <c r="R210" i="27" s="1"/>
  <c r="T210" i="27" s="1"/>
  <c r="Q190" i="27"/>
  <c r="R190" i="27" s="1"/>
  <c r="T190" i="27" s="1"/>
  <c r="Q188" i="27"/>
  <c r="R188" i="27" s="1"/>
  <c r="T188" i="27" s="1"/>
  <c r="Q131" i="27"/>
  <c r="R131" i="27" s="1"/>
  <c r="T131" i="27" s="1"/>
  <c r="Q99" i="27"/>
  <c r="R99" i="27" s="1"/>
  <c r="T99" i="27" s="1"/>
  <c r="Q118" i="27"/>
  <c r="R118" i="27" s="1"/>
  <c r="T118" i="27" s="1"/>
  <c r="Q182" i="27"/>
  <c r="R182" i="27" s="1"/>
  <c r="T182" i="27" s="1"/>
  <c r="Q139" i="27"/>
  <c r="R139" i="27" s="1"/>
  <c r="T139" i="27" s="1"/>
  <c r="Q107" i="27"/>
  <c r="R107" i="27" s="1"/>
  <c r="T107" i="27" s="1"/>
  <c r="Q125" i="27"/>
  <c r="R125" i="27" s="1"/>
  <c r="T125" i="27" s="1"/>
  <c r="Q179" i="27"/>
  <c r="R179" i="27" s="1"/>
  <c r="T179" i="27" s="1"/>
  <c r="Q228" i="27"/>
  <c r="R228" i="27" s="1"/>
  <c r="T228" i="27" s="1"/>
  <c r="Q172" i="27"/>
  <c r="R172" i="27" s="1"/>
  <c r="T172" i="27" s="1"/>
  <c r="Q204" i="27"/>
  <c r="R204" i="27" s="1"/>
  <c r="T204" i="27" s="1"/>
  <c r="Q211" i="27"/>
  <c r="R211" i="27" s="1"/>
  <c r="T211" i="27" s="1"/>
  <c r="Q127" i="27"/>
  <c r="R127" i="27" s="1"/>
  <c r="T127" i="27" s="1"/>
  <c r="Q95" i="27"/>
  <c r="R95" i="27" s="1"/>
  <c r="T95" i="27" s="1"/>
  <c r="Q216" i="26"/>
  <c r="R216" i="26" s="1"/>
  <c r="T216" i="26" s="1"/>
  <c r="Q184" i="26"/>
  <c r="R184" i="26" s="1"/>
  <c r="T184" i="26" s="1"/>
  <c r="Q152" i="26"/>
  <c r="R152" i="26" s="1"/>
  <c r="T152" i="26" s="1"/>
  <c r="Q120" i="26"/>
  <c r="R120" i="26" s="1"/>
  <c r="T120" i="26" s="1"/>
  <c r="Q212" i="26"/>
  <c r="R212" i="26" s="1"/>
  <c r="T212" i="26" s="1"/>
  <c r="Q202" i="26"/>
  <c r="R202" i="26" s="1"/>
  <c r="T202" i="26" s="1"/>
  <c r="Q170" i="26"/>
  <c r="R170" i="26" s="1"/>
  <c r="T170" i="26" s="1"/>
  <c r="Q138" i="26"/>
  <c r="R138" i="26" s="1"/>
  <c r="T138" i="26" s="1"/>
  <c r="Q106" i="26"/>
  <c r="R106" i="26" s="1"/>
  <c r="T106" i="26" s="1"/>
  <c r="Q201" i="26"/>
  <c r="R201" i="26" s="1"/>
  <c r="T201" i="26" s="1"/>
  <c r="Q169" i="26"/>
  <c r="R169" i="26" s="1"/>
  <c r="T169" i="26" s="1"/>
  <c r="Q137" i="26"/>
  <c r="R137" i="26" s="1"/>
  <c r="T137" i="26" s="1"/>
  <c r="Q105" i="26"/>
  <c r="R105" i="26" s="1"/>
  <c r="T105" i="26" s="1"/>
  <c r="Q198" i="26"/>
  <c r="R198" i="26" s="1"/>
  <c r="T198" i="26" s="1"/>
  <c r="Q166" i="26"/>
  <c r="R166" i="26" s="1"/>
  <c r="T166" i="26" s="1"/>
  <c r="Q134" i="26"/>
  <c r="R134" i="26" s="1"/>
  <c r="T134" i="26" s="1"/>
  <c r="Q102" i="26"/>
  <c r="R102" i="26" s="1"/>
  <c r="T102" i="26" s="1"/>
  <c r="Q195" i="26"/>
  <c r="R195" i="26" s="1"/>
  <c r="T195" i="26" s="1"/>
  <c r="Q163" i="26"/>
  <c r="R163" i="26" s="1"/>
  <c r="T163" i="26" s="1"/>
  <c r="Q131" i="26"/>
  <c r="R131" i="26" s="1"/>
  <c r="T131" i="26" s="1"/>
  <c r="Q99" i="26"/>
  <c r="R99" i="26" s="1"/>
  <c r="T99" i="26" s="1"/>
  <c r="Q228" i="26"/>
  <c r="R228" i="26" s="1"/>
  <c r="T228" i="26" s="1"/>
  <c r="Q179" i="25"/>
  <c r="R179" i="25" s="1"/>
  <c r="T179" i="25" s="1"/>
  <c r="Q139" i="25"/>
  <c r="R139" i="25" s="1"/>
  <c r="T139" i="25" s="1"/>
  <c r="Q147" i="25"/>
  <c r="R147" i="25" s="1"/>
  <c r="T147" i="25" s="1"/>
  <c r="Q115" i="25"/>
  <c r="R115" i="25" s="1"/>
  <c r="T115" i="25" s="1"/>
  <c r="Q107" i="25"/>
  <c r="R107" i="25" s="1"/>
  <c r="T107" i="25" s="1"/>
  <c r="Q187" i="25"/>
  <c r="R187" i="25" s="1"/>
  <c r="T187" i="25" s="1"/>
  <c r="Q151" i="25"/>
  <c r="R151" i="25" s="1"/>
  <c r="T151" i="25" s="1"/>
  <c r="Q116" i="25"/>
  <c r="R116" i="25" s="1"/>
  <c r="T116" i="25" s="1"/>
  <c r="Q148" i="25"/>
  <c r="R148" i="25" s="1"/>
  <c r="T148" i="25" s="1"/>
  <c r="Q180" i="25"/>
  <c r="R180" i="25" s="1"/>
  <c r="T180" i="25" s="1"/>
  <c r="Q153" i="25"/>
  <c r="R153" i="25" s="1"/>
  <c r="T153" i="25" s="1"/>
  <c r="Q185" i="25"/>
  <c r="R185" i="25" s="1"/>
  <c r="T185" i="25" s="1"/>
  <c r="Q122" i="25"/>
  <c r="R122" i="25" s="1"/>
  <c r="T122" i="25" s="1"/>
  <c r="Q154" i="25"/>
  <c r="R154" i="25" s="1"/>
  <c r="T154" i="25" s="1"/>
  <c r="Q186" i="25"/>
  <c r="R186" i="25" s="1"/>
  <c r="T186" i="25" s="1"/>
  <c r="Q218" i="25"/>
  <c r="R218" i="25" s="1"/>
  <c r="T218" i="25" s="1"/>
  <c r="Q219" i="25"/>
  <c r="R219" i="25" s="1"/>
  <c r="T219" i="25" s="1"/>
  <c r="Q208" i="25"/>
  <c r="R208" i="25" s="1"/>
  <c r="T208" i="25" s="1"/>
  <c r="Q197" i="25"/>
  <c r="R197" i="25" s="1"/>
  <c r="T197" i="25" s="1"/>
  <c r="Q163" i="25"/>
  <c r="R163" i="25" s="1"/>
  <c r="T163" i="25" s="1"/>
  <c r="Q131" i="25"/>
  <c r="R131" i="25" s="1"/>
  <c r="T131" i="25" s="1"/>
  <c r="Q110" i="24"/>
  <c r="R110" i="24" s="1"/>
  <c r="T110" i="24" s="1"/>
  <c r="Q94" i="24"/>
  <c r="R94" i="24" s="1"/>
  <c r="T94" i="24" s="1"/>
  <c r="Q96" i="24"/>
  <c r="R96" i="24" s="1"/>
  <c r="T96" i="24" s="1"/>
  <c r="Q212" i="24"/>
  <c r="R212" i="24" s="1"/>
  <c r="T212" i="24" s="1"/>
  <c r="Q114" i="24"/>
  <c r="R114" i="24" s="1"/>
  <c r="T114" i="24" s="1"/>
  <c r="Q154" i="24"/>
  <c r="R154" i="24" s="1"/>
  <c r="T154" i="24" s="1"/>
  <c r="Q156" i="24"/>
  <c r="R156" i="24" s="1"/>
  <c r="T156" i="24" s="1"/>
  <c r="Q205" i="24"/>
  <c r="R205" i="24" s="1"/>
  <c r="T205" i="24" s="1"/>
  <c r="Q173" i="24"/>
  <c r="R173" i="24" s="1"/>
  <c r="T173" i="24" s="1"/>
  <c r="Q141" i="24"/>
  <c r="R141" i="24" s="1"/>
  <c r="T141" i="24" s="1"/>
  <c r="Q98" i="24"/>
  <c r="R98" i="24" s="1"/>
  <c r="T98" i="24" s="1"/>
  <c r="Q223" i="24"/>
  <c r="R223" i="24" s="1"/>
  <c r="T223" i="24" s="1"/>
  <c r="Q199" i="24"/>
  <c r="R199" i="24" s="1"/>
  <c r="T199" i="24" s="1"/>
  <c r="Q121" i="24"/>
  <c r="R121" i="24" s="1"/>
  <c r="T121" i="24" s="1"/>
  <c r="Q152" i="24"/>
  <c r="R152" i="24" s="1"/>
  <c r="T152" i="24" s="1"/>
  <c r="Q184" i="24"/>
  <c r="R184" i="24" s="1"/>
  <c r="T184" i="24" s="1"/>
  <c r="Q224" i="24"/>
  <c r="R224" i="24" s="1"/>
  <c r="T224" i="24" s="1"/>
  <c r="Q228" i="24"/>
  <c r="R228" i="24" s="1"/>
  <c r="T228" i="24" s="1"/>
  <c r="Q140" i="24"/>
  <c r="R140" i="24" s="1"/>
  <c r="T140" i="24" s="1"/>
  <c r="Q211" i="24"/>
  <c r="R211" i="24" s="1"/>
  <c r="T211" i="24" s="1"/>
  <c r="Q179" i="24"/>
  <c r="R179" i="24" s="1"/>
  <c r="T179" i="24" s="1"/>
  <c r="Q210" i="24"/>
  <c r="R210" i="24" s="1"/>
  <c r="T210" i="24" s="1"/>
  <c r="Q123" i="24"/>
  <c r="R123" i="24" s="1"/>
  <c r="T123" i="24" s="1"/>
  <c r="Q146" i="24"/>
  <c r="R146" i="24" s="1"/>
  <c r="T146" i="24" s="1"/>
  <c r="Q178" i="24"/>
  <c r="R178" i="24" s="1"/>
  <c r="T178" i="24" s="1"/>
  <c r="Q196" i="24"/>
  <c r="R196" i="24" s="1"/>
  <c r="T196" i="24" s="1"/>
  <c r="Q164" i="24"/>
  <c r="R164" i="24" s="1"/>
  <c r="T164" i="24" s="1"/>
  <c r="Q104" i="24"/>
  <c r="R104" i="24" s="1"/>
  <c r="T104" i="24" s="1"/>
  <c r="Q150" i="24"/>
  <c r="R150" i="24" s="1"/>
  <c r="T150" i="24" s="1"/>
  <c r="Q182" i="24"/>
  <c r="R182" i="24" s="1"/>
  <c r="T182" i="24" s="1"/>
  <c r="Q214" i="24"/>
  <c r="R214" i="24" s="1"/>
  <c r="T214" i="24" s="1"/>
  <c r="Q208" i="24"/>
  <c r="R208" i="24" s="1"/>
  <c r="T208" i="24" s="1"/>
  <c r="Q111" i="24"/>
  <c r="R111" i="24" s="1"/>
  <c r="T111" i="24" s="1"/>
  <c r="Q133" i="24"/>
  <c r="R133" i="24" s="1"/>
  <c r="T133" i="24" s="1"/>
  <c r="Q148" i="24"/>
  <c r="R148" i="24" s="1"/>
  <c r="T148" i="24" s="1"/>
  <c r="Q180" i="24"/>
  <c r="R180" i="24" s="1"/>
  <c r="T180" i="24" s="1"/>
  <c r="Q144" i="24"/>
  <c r="R144" i="24" s="1"/>
  <c r="T144" i="24" s="1"/>
  <c r="Q130" i="24"/>
  <c r="R130" i="24" s="1"/>
  <c r="T130" i="24" s="1"/>
  <c r="Q162" i="24"/>
  <c r="R162" i="24" s="1"/>
  <c r="T162" i="24" s="1"/>
  <c r="Q194" i="24"/>
  <c r="R194" i="24" s="1"/>
  <c r="T194" i="24" s="1"/>
  <c r="Q226" i="24"/>
  <c r="R226" i="24" s="1"/>
  <c r="T226" i="24" s="1"/>
  <c r="Q120" i="24"/>
  <c r="R120" i="24" s="1"/>
  <c r="T120" i="24" s="1"/>
  <c r="Q216" i="24"/>
  <c r="R216" i="24" s="1"/>
  <c r="T216" i="24" s="1"/>
  <c r="Q134" i="24"/>
  <c r="R134" i="24" s="1"/>
  <c r="T134" i="24" s="1"/>
  <c r="Q166" i="24"/>
  <c r="R166" i="24" s="1"/>
  <c r="T166" i="24" s="1"/>
  <c r="Q198" i="24"/>
  <c r="R198" i="24" s="1"/>
  <c r="T198" i="24" s="1"/>
  <c r="Q176" i="24"/>
  <c r="R176" i="24" s="1"/>
  <c r="T176" i="24" s="1"/>
  <c r="Q119" i="24"/>
  <c r="R119" i="24" s="1"/>
  <c r="T119" i="24" s="1"/>
  <c r="Q204" i="24"/>
  <c r="R204" i="24" s="1"/>
  <c r="T204" i="24" s="1"/>
  <c r="Q221" i="24"/>
  <c r="R221" i="24" s="1"/>
  <c r="T221" i="24" s="1"/>
  <c r="Q192" i="24"/>
  <c r="R192" i="24" s="1"/>
  <c r="T192" i="24" s="1"/>
  <c r="Q188" i="24"/>
  <c r="R188" i="24" s="1"/>
  <c r="T188" i="24" s="1"/>
  <c r="Q220" i="24"/>
  <c r="R220" i="24" s="1"/>
  <c r="T220" i="24" s="1"/>
  <c r="Q172" i="24"/>
  <c r="R172" i="24" s="1"/>
  <c r="T172" i="24" s="1"/>
  <c r="Q170" i="24"/>
  <c r="R170" i="24" s="1"/>
  <c r="T170" i="24" s="1"/>
  <c r="Q202" i="24"/>
  <c r="R202" i="24" s="1"/>
  <c r="T202" i="24" s="1"/>
  <c r="Q147" i="24"/>
  <c r="R147" i="24" s="1"/>
  <c r="T147" i="24" s="1"/>
  <c r="Q118" i="24"/>
  <c r="R118" i="24" s="1"/>
  <c r="T118" i="24" s="1"/>
  <c r="Q217" i="24"/>
  <c r="R217" i="24" s="1"/>
  <c r="T217" i="24" s="1"/>
  <c r="Q185" i="24"/>
  <c r="R185" i="24" s="1"/>
  <c r="T185" i="24" s="1"/>
  <c r="Q153" i="24"/>
  <c r="R153" i="24" s="1"/>
  <c r="T153" i="24" s="1"/>
  <c r="Q126" i="24"/>
  <c r="R126" i="24" s="1"/>
  <c r="T126" i="24" s="1"/>
  <c r="Q160" i="24"/>
  <c r="R160" i="24" s="1"/>
  <c r="T160" i="24" s="1"/>
  <c r="Q102" i="24"/>
  <c r="R102" i="24" s="1"/>
  <c r="T102" i="24" s="1"/>
  <c r="Q142" i="24"/>
  <c r="R142" i="24" s="1"/>
  <c r="T142" i="24" s="1"/>
  <c r="Q174" i="24"/>
  <c r="R174" i="24" s="1"/>
  <c r="T174" i="24" s="1"/>
  <c r="Q206" i="24"/>
  <c r="R206" i="24" s="1"/>
  <c r="T206" i="24" s="1"/>
  <c r="Q122" i="24"/>
  <c r="R122" i="24" s="1"/>
  <c r="T122" i="24" s="1"/>
  <c r="Q100" i="24"/>
  <c r="R100" i="24" s="1"/>
  <c r="T100" i="24" s="1"/>
  <c r="Q224" i="23"/>
  <c r="R224" i="23" s="1"/>
  <c r="T224" i="23" s="1"/>
  <c r="Q103" i="23"/>
  <c r="R103" i="23" s="1"/>
  <c r="T103" i="23" s="1"/>
  <c r="Q216" i="23"/>
  <c r="R216" i="23" s="1"/>
  <c r="T216" i="23" s="1"/>
  <c r="Q200" i="23"/>
  <c r="R200" i="23" s="1"/>
  <c r="T200" i="23" s="1"/>
  <c r="Q184" i="23"/>
  <c r="R184" i="23" s="1"/>
  <c r="T184" i="23" s="1"/>
  <c r="Q168" i="23"/>
  <c r="R168" i="23" s="1"/>
  <c r="T168" i="23" s="1"/>
  <c r="Q152" i="23"/>
  <c r="R152" i="23" s="1"/>
  <c r="T152" i="23" s="1"/>
  <c r="Q120" i="23"/>
  <c r="R120" i="23" s="1"/>
  <c r="T120" i="23" s="1"/>
  <c r="Q104" i="23"/>
  <c r="R104" i="23" s="1"/>
  <c r="T104" i="23" s="1"/>
  <c r="Q171" i="23"/>
  <c r="R171" i="23" s="1"/>
  <c r="T171" i="23" s="1"/>
  <c r="Q155" i="23"/>
  <c r="R155" i="23" s="1"/>
  <c r="T155" i="23" s="1"/>
  <c r="Q139" i="23"/>
  <c r="R139" i="23" s="1"/>
  <c r="T139" i="23" s="1"/>
  <c r="Q123" i="23"/>
  <c r="R123" i="23" s="1"/>
  <c r="T123" i="23" s="1"/>
  <c r="Q107" i="23"/>
  <c r="R107" i="23" s="1"/>
  <c r="T107" i="23" s="1"/>
  <c r="Q206" i="23"/>
  <c r="R206" i="23" s="1"/>
  <c r="T206" i="23" s="1"/>
  <c r="Q190" i="23"/>
  <c r="R190" i="23" s="1"/>
  <c r="T190" i="23" s="1"/>
  <c r="Q223" i="23"/>
  <c r="R223" i="23" s="1"/>
  <c r="T223" i="23" s="1"/>
  <c r="Q208" i="23"/>
  <c r="R208" i="23" s="1"/>
  <c r="T208" i="23" s="1"/>
  <c r="Q122" i="23"/>
  <c r="R122" i="23" s="1"/>
  <c r="T122" i="23" s="1"/>
  <c r="Q154" i="23"/>
  <c r="R154" i="23" s="1"/>
  <c r="T154" i="23" s="1"/>
  <c r="Q175" i="23"/>
  <c r="R175" i="23" s="1"/>
  <c r="T175" i="23" s="1"/>
  <c r="Q159" i="23"/>
  <c r="R159" i="23" s="1"/>
  <c r="T159" i="23" s="1"/>
  <c r="Q143" i="23"/>
  <c r="R143" i="23" s="1"/>
  <c r="T143" i="23" s="1"/>
  <c r="Q127" i="23"/>
  <c r="R127" i="23" s="1"/>
  <c r="T127" i="23" s="1"/>
  <c r="Q111" i="23"/>
  <c r="R111" i="23" s="1"/>
  <c r="T111" i="23" s="1"/>
  <c r="Q95" i="23"/>
  <c r="R95" i="23" s="1"/>
  <c r="T95" i="23" s="1"/>
  <c r="Q210" i="23"/>
  <c r="R210" i="23" s="1"/>
  <c r="T210" i="23" s="1"/>
  <c r="Q194" i="23"/>
  <c r="R194" i="23" s="1"/>
  <c r="T194" i="23" s="1"/>
  <c r="Q178" i="23"/>
  <c r="R178" i="23" s="1"/>
  <c r="T178" i="23" s="1"/>
  <c r="Q202" i="23"/>
  <c r="R202" i="23" s="1"/>
  <c r="T202" i="23" s="1"/>
  <c r="Q221" i="23"/>
  <c r="R221" i="23" s="1"/>
  <c r="T221" i="23" s="1"/>
  <c r="Q204" i="23"/>
  <c r="R204" i="23" s="1"/>
  <c r="T204" i="23" s="1"/>
  <c r="Q188" i="23"/>
  <c r="R188" i="23" s="1"/>
  <c r="T188" i="23" s="1"/>
  <c r="Q172" i="23"/>
  <c r="R172" i="23" s="1"/>
  <c r="T172" i="23" s="1"/>
  <c r="Q156" i="23"/>
  <c r="R156" i="23" s="1"/>
  <c r="T156" i="23" s="1"/>
  <c r="Q140" i="23"/>
  <c r="R140" i="23" s="1"/>
  <c r="T140" i="23" s="1"/>
  <c r="Q124" i="23"/>
  <c r="R124" i="23" s="1"/>
  <c r="T124" i="23" s="1"/>
  <c r="Q108" i="23"/>
  <c r="R108" i="23" s="1"/>
  <c r="T108" i="23" s="1"/>
  <c r="Q136" i="23"/>
  <c r="R136" i="23" s="1"/>
  <c r="T136" i="23" s="1"/>
  <c r="Q220" i="23"/>
  <c r="R220" i="23" s="1"/>
  <c r="T220" i="23" s="1"/>
  <c r="Q110" i="23"/>
  <c r="R110" i="23" s="1"/>
  <c r="T110" i="23" s="1"/>
  <c r="Q177" i="23"/>
  <c r="R177" i="23" s="1"/>
  <c r="T177" i="23" s="1"/>
  <c r="Q161" i="23"/>
  <c r="R161" i="23" s="1"/>
  <c r="T161" i="23" s="1"/>
  <c r="Q145" i="23"/>
  <c r="R145" i="23" s="1"/>
  <c r="T145" i="23" s="1"/>
  <c r="Q129" i="23"/>
  <c r="R129" i="23" s="1"/>
  <c r="T129" i="23" s="1"/>
  <c r="Q113" i="23"/>
  <c r="R113" i="23" s="1"/>
  <c r="T113" i="23" s="1"/>
  <c r="Q97" i="23"/>
  <c r="R97" i="23" s="1"/>
  <c r="T97" i="23" s="1"/>
  <c r="Q219" i="23"/>
  <c r="R219" i="23" s="1"/>
  <c r="T219" i="23" s="1"/>
  <c r="Q94" i="23"/>
  <c r="R94" i="23" s="1"/>
  <c r="T94" i="23" s="1"/>
  <c r="Q126" i="23"/>
  <c r="R126" i="23" s="1"/>
  <c r="T126" i="23" s="1"/>
  <c r="Q158" i="23"/>
  <c r="R158" i="23" s="1"/>
  <c r="T158" i="23" s="1"/>
  <c r="Q212" i="23"/>
  <c r="R212" i="23" s="1"/>
  <c r="T212" i="23" s="1"/>
  <c r="Q196" i="23"/>
  <c r="R196" i="23" s="1"/>
  <c r="T196" i="23" s="1"/>
  <c r="Q180" i="23"/>
  <c r="R180" i="23" s="1"/>
  <c r="T180" i="23" s="1"/>
  <c r="Q164" i="23"/>
  <c r="R164" i="23" s="1"/>
  <c r="T164" i="23" s="1"/>
  <c r="Q148" i="23"/>
  <c r="R148" i="23" s="1"/>
  <c r="T148" i="23" s="1"/>
  <c r="Q132" i="23"/>
  <c r="R132" i="23" s="1"/>
  <c r="T132" i="23" s="1"/>
  <c r="Q116" i="23"/>
  <c r="R116" i="23" s="1"/>
  <c r="T116" i="23" s="1"/>
  <c r="Q100" i="23"/>
  <c r="R100" i="23" s="1"/>
  <c r="T100" i="23" s="1"/>
  <c r="Q167" i="23"/>
  <c r="R167" i="23" s="1"/>
  <c r="T167" i="23" s="1"/>
  <c r="Q151" i="23"/>
  <c r="R151" i="23" s="1"/>
  <c r="T151" i="23" s="1"/>
  <c r="Q135" i="23"/>
  <c r="R135" i="23" s="1"/>
  <c r="T135" i="23" s="1"/>
  <c r="Q119" i="23"/>
  <c r="R119" i="23" s="1"/>
  <c r="T119" i="23" s="1"/>
  <c r="Q218" i="23"/>
  <c r="R218" i="23" s="1"/>
  <c r="T218" i="23" s="1"/>
  <c r="Q186" i="23"/>
  <c r="R186" i="23" s="1"/>
  <c r="T186" i="23" s="1"/>
  <c r="Q98" i="23"/>
  <c r="R98" i="23" s="1"/>
  <c r="T98" i="23" s="1"/>
  <c r="Q130" i="23"/>
  <c r="R130" i="23" s="1"/>
  <c r="T130" i="23" s="1"/>
  <c r="Q162" i="23"/>
  <c r="R162" i="23" s="1"/>
  <c r="T162" i="23" s="1"/>
  <c r="Q226" i="23"/>
  <c r="R226" i="23" s="1"/>
  <c r="T226" i="23" s="1"/>
  <c r="Q192" i="23"/>
  <c r="R192" i="23" s="1"/>
  <c r="T192" i="23" s="1"/>
  <c r="Q176" i="23"/>
  <c r="R176" i="23" s="1"/>
  <c r="T176" i="23" s="1"/>
  <c r="Q160" i="23"/>
  <c r="R160" i="23" s="1"/>
  <c r="T160" i="23" s="1"/>
  <c r="Q144" i="23"/>
  <c r="R144" i="23" s="1"/>
  <c r="T144" i="23" s="1"/>
  <c r="Q128" i="23"/>
  <c r="R128" i="23" s="1"/>
  <c r="T128" i="23" s="1"/>
  <c r="Q112" i="23"/>
  <c r="R112" i="23" s="1"/>
  <c r="T112" i="23" s="1"/>
  <c r="Q96" i="23"/>
  <c r="R96" i="23" s="1"/>
  <c r="T96" i="23" s="1"/>
  <c r="Q179" i="23"/>
  <c r="R179" i="23" s="1"/>
  <c r="T179" i="23" s="1"/>
  <c r="Q163" i="23"/>
  <c r="R163" i="23" s="1"/>
  <c r="T163" i="23" s="1"/>
  <c r="Q147" i="23"/>
  <c r="R147" i="23" s="1"/>
  <c r="T147" i="23" s="1"/>
  <c r="Q131" i="23"/>
  <c r="R131" i="23" s="1"/>
  <c r="T131" i="23" s="1"/>
  <c r="Q115" i="23"/>
  <c r="R115" i="23" s="1"/>
  <c r="T115" i="23" s="1"/>
  <c r="Q99" i="23"/>
  <c r="R99" i="23" s="1"/>
  <c r="T99" i="23" s="1"/>
  <c r="Q214" i="23"/>
  <c r="R214" i="23" s="1"/>
  <c r="T214" i="23" s="1"/>
  <c r="Q198" i="23"/>
  <c r="R198" i="23" s="1"/>
  <c r="T198" i="23" s="1"/>
  <c r="Q106" i="23"/>
  <c r="R106" i="23" s="1"/>
  <c r="T106" i="23" s="1"/>
  <c r="Q138" i="23"/>
  <c r="R138" i="23" s="1"/>
  <c r="T138" i="23" s="1"/>
  <c r="Q170" i="23"/>
  <c r="R170" i="23" s="1"/>
  <c r="T170" i="23" s="1"/>
  <c r="Q217" i="23"/>
  <c r="R217" i="23" s="1"/>
  <c r="T217" i="23" s="1"/>
  <c r="Q201" i="23"/>
  <c r="R201" i="23" s="1"/>
  <c r="T201" i="23" s="1"/>
  <c r="Q185" i="23"/>
  <c r="R185" i="23" s="1"/>
  <c r="T185" i="23" s="1"/>
  <c r="Q169" i="23"/>
  <c r="R169" i="23" s="1"/>
  <c r="T169" i="23" s="1"/>
  <c r="Q153" i="23"/>
  <c r="R153" i="23" s="1"/>
  <c r="T153" i="23" s="1"/>
  <c r="Q137" i="23"/>
  <c r="R137" i="23" s="1"/>
  <c r="T137" i="23" s="1"/>
  <c r="Q121" i="23"/>
  <c r="R121" i="23" s="1"/>
  <c r="T121" i="23" s="1"/>
  <c r="Q105" i="23"/>
  <c r="R105" i="23" s="1"/>
  <c r="T105" i="23" s="1"/>
  <c r="Q146" i="23"/>
  <c r="R146" i="23" s="1"/>
  <c r="T146" i="23" s="1"/>
  <c r="Q114" i="23"/>
  <c r="R114" i="23" s="1"/>
  <c r="T114" i="23" s="1"/>
  <c r="Q193" i="22"/>
  <c r="R193" i="22" s="1"/>
  <c r="T193" i="22" s="1"/>
  <c r="Q161" i="22"/>
  <c r="R161" i="22" s="1"/>
  <c r="T161" i="22" s="1"/>
  <c r="Q129" i="22"/>
  <c r="R129" i="22" s="1"/>
  <c r="T129" i="22" s="1"/>
  <c r="Q97" i="22"/>
  <c r="R97" i="22" s="1"/>
  <c r="T97" i="22" s="1"/>
  <c r="Q215" i="22"/>
  <c r="R215" i="22" s="1"/>
  <c r="T215" i="22" s="1"/>
  <c r="Q183" i="22"/>
  <c r="R183" i="22" s="1"/>
  <c r="T183" i="22" s="1"/>
  <c r="Q151" i="22"/>
  <c r="R151" i="22" s="1"/>
  <c r="T151" i="22" s="1"/>
  <c r="Q217" i="22"/>
  <c r="R217" i="22" s="1"/>
  <c r="T217" i="22" s="1"/>
  <c r="Q201" i="22"/>
  <c r="R201" i="22" s="1"/>
  <c r="T201" i="22" s="1"/>
  <c r="Q169" i="22"/>
  <c r="R169" i="22" s="1"/>
  <c r="T169" i="22" s="1"/>
  <c r="Q137" i="22"/>
  <c r="R137" i="22" s="1"/>
  <c r="T137" i="22" s="1"/>
  <c r="Q105" i="22"/>
  <c r="R105" i="22" s="1"/>
  <c r="T105" i="22" s="1"/>
  <c r="Q147" i="22"/>
  <c r="R147" i="22" s="1"/>
  <c r="T147" i="22" s="1"/>
  <c r="Q181" i="22"/>
  <c r="R181" i="22" s="1"/>
  <c r="T181" i="22" s="1"/>
  <c r="Q149" i="22"/>
  <c r="R149" i="22" s="1"/>
  <c r="T149" i="22" s="1"/>
  <c r="Q117" i="22"/>
  <c r="R117" i="22" s="1"/>
  <c r="T117" i="22" s="1"/>
  <c r="Q101" i="22"/>
  <c r="R101" i="22" s="1"/>
  <c r="T101" i="22" s="1"/>
  <c r="Q120" i="22"/>
  <c r="R120" i="22" s="1"/>
  <c r="T120" i="22" s="1"/>
  <c r="Q152" i="22"/>
  <c r="R152" i="22" s="1"/>
  <c r="T152" i="22" s="1"/>
  <c r="Q184" i="22"/>
  <c r="R184" i="22" s="1"/>
  <c r="T184" i="22" s="1"/>
  <c r="Q216" i="22"/>
  <c r="R216" i="22" s="1"/>
  <c r="T216" i="22" s="1"/>
  <c r="Q110" i="22"/>
  <c r="R110" i="22" s="1"/>
  <c r="T110" i="22" s="1"/>
  <c r="Q142" i="22"/>
  <c r="R142" i="22" s="1"/>
  <c r="T142" i="22" s="1"/>
  <c r="Q174" i="22"/>
  <c r="R174" i="22" s="1"/>
  <c r="T174" i="22" s="1"/>
  <c r="Q206" i="22"/>
  <c r="R206" i="22" s="1"/>
  <c r="T206" i="22" s="1"/>
  <c r="Q96" i="22"/>
  <c r="R96" i="22" s="1"/>
  <c r="T96" i="22" s="1"/>
  <c r="Q191" i="22"/>
  <c r="R191" i="22" s="1"/>
  <c r="T191" i="22" s="1"/>
  <c r="Q159" i="22"/>
  <c r="R159" i="22" s="1"/>
  <c r="T159" i="22" s="1"/>
  <c r="Q115" i="22"/>
  <c r="R115" i="22" s="1"/>
  <c r="T115" i="22" s="1"/>
  <c r="Q203" i="22"/>
  <c r="R203" i="22" s="1"/>
  <c r="T203" i="22" s="1"/>
  <c r="Q171" i="22"/>
  <c r="R171" i="22" s="1"/>
  <c r="T171" i="22" s="1"/>
  <c r="Q139" i="22"/>
  <c r="R139" i="22" s="1"/>
  <c r="T139" i="22" s="1"/>
  <c r="Q179" i="22"/>
  <c r="R179" i="22" s="1"/>
  <c r="T179" i="22" s="1"/>
  <c r="Q165" i="22"/>
  <c r="R165" i="22" s="1"/>
  <c r="T165" i="22" s="1"/>
  <c r="Q155" i="21"/>
  <c r="R155" i="21" s="1"/>
  <c r="T155" i="21" s="1"/>
  <c r="Q181" i="21"/>
  <c r="R181" i="21" s="1"/>
  <c r="T181" i="21" s="1"/>
  <c r="Q213" i="21"/>
  <c r="R213" i="21" s="1"/>
  <c r="T213" i="21" s="1"/>
  <c r="Q137" i="21"/>
  <c r="R137" i="21" s="1"/>
  <c r="T137" i="21" s="1"/>
  <c r="Q113" i="21"/>
  <c r="R113" i="21" s="1"/>
  <c r="T113" i="21" s="1"/>
  <c r="Q187" i="21"/>
  <c r="R187" i="21" s="1"/>
  <c r="T187" i="21" s="1"/>
  <c r="Q219" i="21"/>
  <c r="R219" i="21" s="1"/>
  <c r="T219" i="21" s="1"/>
  <c r="Q221" i="21"/>
  <c r="R221" i="21" s="1"/>
  <c r="T221" i="21" s="1"/>
  <c r="Q174" i="21"/>
  <c r="R174" i="21" s="1"/>
  <c r="T174" i="21" s="1"/>
  <c r="Q131" i="21"/>
  <c r="R131" i="21" s="1"/>
  <c r="T131" i="21" s="1"/>
  <c r="Q115" i="21"/>
  <c r="R115" i="21" s="1"/>
  <c r="T115" i="21" s="1"/>
  <c r="Q99" i="21"/>
  <c r="R99" i="21" s="1"/>
  <c r="T99" i="21" s="1"/>
  <c r="Q204" i="21"/>
  <c r="R204" i="21" s="1"/>
  <c r="T204" i="21" s="1"/>
  <c r="Q159" i="21"/>
  <c r="R159" i="21" s="1"/>
  <c r="T159" i="21" s="1"/>
  <c r="Q149" i="21"/>
  <c r="R149" i="21" s="1"/>
  <c r="T149" i="21" s="1"/>
  <c r="Q148" i="21"/>
  <c r="R148" i="21" s="1"/>
  <c r="T148" i="21" s="1"/>
  <c r="Q214" i="21"/>
  <c r="R214" i="21" s="1"/>
  <c r="T214" i="21" s="1"/>
  <c r="Q127" i="21"/>
  <c r="R127" i="21" s="1"/>
  <c r="T127" i="21" s="1"/>
  <c r="Q95" i="21"/>
  <c r="R95" i="21" s="1"/>
  <c r="T95" i="21" s="1"/>
  <c r="Q132" i="21"/>
  <c r="R132" i="21" s="1"/>
  <c r="T132" i="21" s="1"/>
  <c r="Q202" i="21"/>
  <c r="R202" i="21" s="1"/>
  <c r="T202" i="21" s="1"/>
  <c r="Q120" i="21"/>
  <c r="R120" i="21" s="1"/>
  <c r="T120" i="21" s="1"/>
  <c r="Q216" i="21"/>
  <c r="R216" i="21" s="1"/>
  <c r="T216" i="21" s="1"/>
  <c r="Q197" i="21"/>
  <c r="R197" i="21" s="1"/>
  <c r="T197" i="21" s="1"/>
  <c r="Q206" i="21"/>
  <c r="R206" i="21" s="1"/>
  <c r="T206" i="21" s="1"/>
  <c r="Q108" i="21"/>
  <c r="R108" i="21" s="1"/>
  <c r="T108" i="21" s="1"/>
  <c r="Q220" i="21"/>
  <c r="R220" i="21" s="1"/>
  <c r="T220" i="21" s="1"/>
  <c r="Q224" i="21"/>
  <c r="R224" i="21" s="1"/>
  <c r="T224" i="21" s="1"/>
  <c r="Q165" i="21"/>
  <c r="R165" i="21" s="1"/>
  <c r="T165" i="21" s="1"/>
  <c r="Q138" i="21"/>
  <c r="R138" i="21" s="1"/>
  <c r="T138" i="21" s="1"/>
  <c r="Q106" i="21"/>
  <c r="R106" i="21" s="1"/>
  <c r="T106" i="21" s="1"/>
  <c r="Q126" i="21"/>
  <c r="R126" i="21" s="1"/>
  <c r="T126" i="21" s="1"/>
  <c r="Q94" i="21"/>
  <c r="R94" i="21" s="1"/>
  <c r="T94" i="21" s="1"/>
  <c r="Q209" i="21"/>
  <c r="R209" i="21" s="1"/>
  <c r="T209" i="21" s="1"/>
  <c r="Q186" i="21"/>
  <c r="R186" i="21" s="1"/>
  <c r="T186" i="21" s="1"/>
  <c r="Q180" i="21"/>
  <c r="R180" i="21" s="1"/>
  <c r="T180" i="21" s="1"/>
  <c r="Q225" i="20"/>
  <c r="R225" i="20" s="1"/>
  <c r="T225" i="20" s="1"/>
  <c r="Q97" i="20"/>
  <c r="R97" i="20" s="1"/>
  <c r="T97" i="20" s="1"/>
  <c r="Q109" i="20"/>
  <c r="R109" i="20" s="1"/>
  <c r="T109" i="20" s="1"/>
  <c r="Q217" i="20"/>
  <c r="R217" i="20" s="1"/>
  <c r="T217" i="20" s="1"/>
  <c r="Q201" i="20"/>
  <c r="R201" i="20" s="1"/>
  <c r="T201" i="20" s="1"/>
  <c r="Q193" i="20"/>
  <c r="R193" i="20" s="1"/>
  <c r="T193" i="20" s="1"/>
  <c r="Q213" i="20"/>
  <c r="R213" i="20" s="1"/>
  <c r="T213" i="20" s="1"/>
  <c r="Q104" i="20"/>
  <c r="R104" i="20" s="1"/>
  <c r="T104" i="20" s="1"/>
  <c r="Q136" i="20"/>
  <c r="R136" i="20" s="1"/>
  <c r="T136" i="20" s="1"/>
  <c r="Q168" i="20"/>
  <c r="R168" i="20" s="1"/>
  <c r="T168" i="20" s="1"/>
  <c r="Q200" i="20"/>
  <c r="R200" i="20" s="1"/>
  <c r="T200" i="20" s="1"/>
  <c r="Q129" i="20"/>
  <c r="R129" i="20" s="1"/>
  <c r="T129" i="20" s="1"/>
  <c r="Q189" i="20"/>
  <c r="R189" i="20" s="1"/>
  <c r="T189" i="20" s="1"/>
  <c r="Q157" i="20"/>
  <c r="R157" i="20" s="1"/>
  <c r="T157" i="20" s="1"/>
  <c r="Q125" i="20"/>
  <c r="R125" i="20" s="1"/>
  <c r="T125" i="20" s="1"/>
  <c r="Q113" i="20"/>
  <c r="R113" i="20" s="1"/>
  <c r="T113" i="20" s="1"/>
  <c r="Q205" i="20"/>
  <c r="R205" i="20" s="1"/>
  <c r="T205" i="20" s="1"/>
  <c r="Q145" i="20"/>
  <c r="R145" i="20" s="1"/>
  <c r="T145" i="20" s="1"/>
  <c r="Q120" i="20"/>
  <c r="R120" i="20" s="1"/>
  <c r="T120" i="20" s="1"/>
  <c r="Q152" i="20"/>
  <c r="R152" i="20" s="1"/>
  <c r="T152" i="20" s="1"/>
  <c r="Q184" i="20"/>
  <c r="R184" i="20" s="1"/>
  <c r="T184" i="20" s="1"/>
  <c r="Q216" i="20"/>
  <c r="R216" i="20" s="1"/>
  <c r="T216" i="20" s="1"/>
  <c r="Q103" i="19"/>
  <c r="R103" i="19" s="1"/>
  <c r="T103" i="19" s="1"/>
  <c r="Q142" i="19"/>
  <c r="R142" i="19" s="1"/>
  <c r="T142" i="19" s="1"/>
  <c r="Q146" i="19"/>
  <c r="R146" i="19" s="1"/>
  <c r="T146" i="19" s="1"/>
  <c r="Q98" i="19"/>
  <c r="R98" i="19" s="1"/>
  <c r="T98" i="19" s="1"/>
  <c r="Q228" i="19"/>
  <c r="R228" i="19" s="1"/>
  <c r="T228" i="19" s="1"/>
  <c r="Q212" i="19"/>
  <c r="R212" i="19" s="1"/>
  <c r="T212" i="19" s="1"/>
  <c r="Q196" i="19"/>
  <c r="R196" i="19" s="1"/>
  <c r="T196" i="19" s="1"/>
  <c r="Q180" i="19"/>
  <c r="R180" i="19" s="1"/>
  <c r="T180" i="19" s="1"/>
  <c r="Q164" i="19"/>
  <c r="R164" i="19" s="1"/>
  <c r="T164" i="19" s="1"/>
  <c r="Q148" i="19"/>
  <c r="R148" i="19" s="1"/>
  <c r="T148" i="19" s="1"/>
  <c r="Q132" i="19"/>
  <c r="R132" i="19" s="1"/>
  <c r="T132" i="19" s="1"/>
  <c r="Q116" i="19"/>
  <c r="R116" i="19" s="1"/>
  <c r="T116" i="19" s="1"/>
  <c r="Q100" i="19"/>
  <c r="R100" i="19" s="1"/>
  <c r="T100" i="19" s="1"/>
  <c r="Q102" i="19"/>
  <c r="R102" i="19" s="1"/>
  <c r="T102" i="19" s="1"/>
  <c r="Q134" i="19"/>
  <c r="R134" i="19" s="1"/>
  <c r="T134" i="19" s="1"/>
  <c r="Q166" i="19"/>
  <c r="R166" i="19" s="1"/>
  <c r="T166" i="19" s="1"/>
  <c r="Q198" i="19"/>
  <c r="R198" i="19" s="1"/>
  <c r="T198" i="19" s="1"/>
  <c r="Q95" i="19"/>
  <c r="R95" i="19" s="1"/>
  <c r="T95" i="19" s="1"/>
  <c r="Q200" i="19"/>
  <c r="R200" i="19" s="1"/>
  <c r="T200" i="19" s="1"/>
  <c r="Q168" i="19"/>
  <c r="R168" i="19" s="1"/>
  <c r="T168" i="19" s="1"/>
  <c r="Q136" i="19"/>
  <c r="R136" i="19" s="1"/>
  <c r="T136" i="19" s="1"/>
  <c r="Q104" i="19"/>
  <c r="R104" i="19" s="1"/>
  <c r="T104" i="19" s="1"/>
  <c r="Q99" i="19"/>
  <c r="R99" i="19" s="1"/>
  <c r="T99" i="19" s="1"/>
  <c r="Q221" i="19"/>
  <c r="R221" i="19" s="1"/>
  <c r="T221" i="19" s="1"/>
  <c r="Q205" i="19"/>
  <c r="R205" i="19" s="1"/>
  <c r="T205" i="19" s="1"/>
  <c r="Q189" i="19"/>
  <c r="R189" i="19" s="1"/>
  <c r="T189" i="19" s="1"/>
  <c r="Q173" i="19"/>
  <c r="R173" i="19" s="1"/>
  <c r="T173" i="19" s="1"/>
  <c r="Q157" i="19"/>
  <c r="R157" i="19" s="1"/>
  <c r="T157" i="19" s="1"/>
  <c r="Q141" i="19"/>
  <c r="R141" i="19" s="1"/>
  <c r="T141" i="19" s="1"/>
  <c r="Q125" i="19"/>
  <c r="R125" i="19" s="1"/>
  <c r="T125" i="19" s="1"/>
  <c r="Q109" i="19"/>
  <c r="R109" i="19" s="1"/>
  <c r="T109" i="19" s="1"/>
  <c r="Q210" i="19"/>
  <c r="R210" i="19" s="1"/>
  <c r="T210" i="19" s="1"/>
  <c r="Q178" i="19"/>
  <c r="R178" i="19" s="1"/>
  <c r="T178" i="19" s="1"/>
  <c r="Q214" i="19"/>
  <c r="R214" i="19" s="1"/>
  <c r="T214" i="19" s="1"/>
  <c r="Q110" i="19"/>
  <c r="R110" i="19" s="1"/>
  <c r="T110" i="19" s="1"/>
  <c r="Q94" i="19"/>
  <c r="R94" i="19" s="1"/>
  <c r="T94" i="19" s="1"/>
  <c r="Q190" i="19"/>
  <c r="R190" i="19" s="1"/>
  <c r="T190" i="19" s="1"/>
  <c r="Q178" i="18"/>
  <c r="R178" i="18" s="1"/>
  <c r="T178" i="18" s="1"/>
  <c r="Q146" i="18"/>
  <c r="R146" i="18" s="1"/>
  <c r="T146" i="18" s="1"/>
  <c r="Q110" i="18"/>
  <c r="R110" i="18" s="1"/>
  <c r="T110" i="18" s="1"/>
  <c r="Q142" i="18"/>
  <c r="R142" i="18" s="1"/>
  <c r="T142" i="18" s="1"/>
  <c r="Q102" i="18"/>
  <c r="R102" i="18" s="1"/>
  <c r="T102" i="18" s="1"/>
  <c r="Q114" i="18"/>
  <c r="R114" i="18" s="1"/>
  <c r="T114" i="18" s="1"/>
  <c r="Q154" i="18"/>
  <c r="R154" i="18" s="1"/>
  <c r="T154" i="18" s="1"/>
  <c r="Q174" i="18"/>
  <c r="R174" i="18" s="1"/>
  <c r="T174" i="18" s="1"/>
  <c r="Q103" i="18"/>
  <c r="R103" i="18" s="1"/>
  <c r="T103" i="18" s="1"/>
  <c r="Q139" i="18"/>
  <c r="R139" i="18" s="1"/>
  <c r="T139" i="18" s="1"/>
  <c r="Q195" i="18"/>
  <c r="R195" i="18" s="1"/>
  <c r="T195" i="18" s="1"/>
  <c r="Q163" i="18"/>
  <c r="R163" i="18" s="1"/>
  <c r="T163" i="18" s="1"/>
  <c r="Q131" i="18"/>
  <c r="R131" i="18" s="1"/>
  <c r="T131" i="18" s="1"/>
  <c r="Q105" i="18"/>
  <c r="R105" i="18" s="1"/>
  <c r="T105" i="18" s="1"/>
  <c r="Q137" i="18"/>
  <c r="R137" i="18" s="1"/>
  <c r="T137" i="18" s="1"/>
  <c r="Q169" i="18"/>
  <c r="R169" i="18" s="1"/>
  <c r="T169" i="18" s="1"/>
  <c r="Q201" i="18"/>
  <c r="R201" i="18" s="1"/>
  <c r="T201" i="18" s="1"/>
  <c r="Q198" i="18"/>
  <c r="R198" i="18" s="1"/>
  <c r="T198" i="18" s="1"/>
  <c r="Q109" i="18"/>
  <c r="R109" i="18" s="1"/>
  <c r="T109" i="18" s="1"/>
  <c r="Q141" i="18"/>
  <c r="R141" i="18" s="1"/>
  <c r="T141" i="18" s="1"/>
  <c r="Q173" i="18"/>
  <c r="R173" i="18" s="1"/>
  <c r="T173" i="18" s="1"/>
  <c r="Q205" i="18"/>
  <c r="R205" i="18" s="1"/>
  <c r="T205" i="18" s="1"/>
  <c r="Q207" i="18"/>
  <c r="R207" i="18" s="1"/>
  <c r="T207" i="18" s="1"/>
  <c r="Q167" i="18"/>
  <c r="R167" i="18" s="1"/>
  <c r="T167" i="18" s="1"/>
  <c r="Q135" i="18"/>
  <c r="R135" i="18" s="1"/>
  <c r="T135" i="18" s="1"/>
  <c r="Q190" i="18"/>
  <c r="R190" i="18" s="1"/>
  <c r="T190" i="18" s="1"/>
  <c r="Q121" i="18"/>
  <c r="R121" i="18" s="1"/>
  <c r="T121" i="18" s="1"/>
  <c r="Q153" i="18"/>
  <c r="R153" i="18" s="1"/>
  <c r="T153" i="18" s="1"/>
  <c r="Q185" i="18"/>
  <c r="R185" i="18" s="1"/>
  <c r="T185" i="18" s="1"/>
  <c r="Q125" i="18"/>
  <c r="R125" i="18" s="1"/>
  <c r="T125" i="18" s="1"/>
  <c r="Q157" i="18"/>
  <c r="R157" i="18" s="1"/>
  <c r="T157" i="18" s="1"/>
  <c r="Q189" i="18"/>
  <c r="R189" i="18" s="1"/>
  <c r="T189" i="18" s="1"/>
  <c r="Q131" i="17"/>
  <c r="R131" i="17" s="1"/>
  <c r="T131" i="17" s="1"/>
  <c r="Q99" i="17"/>
  <c r="R99" i="17" s="1"/>
  <c r="T99" i="17" s="1"/>
  <c r="Q135" i="17"/>
  <c r="R135" i="17" s="1"/>
  <c r="T135" i="17" s="1"/>
  <c r="Q171" i="17"/>
  <c r="R171" i="17" s="1"/>
  <c r="T171" i="17" s="1"/>
  <c r="Q223" i="17"/>
  <c r="R223" i="17" s="1"/>
  <c r="T223" i="17" s="1"/>
  <c r="Q191" i="17"/>
  <c r="R191" i="17" s="1"/>
  <c r="T191" i="17" s="1"/>
  <c r="Q159" i="17"/>
  <c r="R159" i="17" s="1"/>
  <c r="T159" i="17" s="1"/>
  <c r="Q127" i="17"/>
  <c r="R127" i="17" s="1"/>
  <c r="T127" i="17" s="1"/>
  <c r="Q207" i="17"/>
  <c r="R207" i="17" s="1"/>
  <c r="T207" i="17" s="1"/>
  <c r="Q175" i="17"/>
  <c r="R175" i="17" s="1"/>
  <c r="T175" i="17" s="1"/>
  <c r="Q143" i="17"/>
  <c r="R143" i="17" s="1"/>
  <c r="T143" i="17" s="1"/>
  <c r="Q128" i="17"/>
  <c r="R128" i="17" s="1"/>
  <c r="T128" i="17" s="1"/>
  <c r="Q147" i="17"/>
  <c r="R147" i="17" s="1"/>
  <c r="T147" i="17" s="1"/>
  <c r="Q187" i="17"/>
  <c r="R187" i="17" s="1"/>
  <c r="T187" i="17" s="1"/>
  <c r="Q195" i="17"/>
  <c r="R195" i="17" s="1"/>
  <c r="T195" i="17" s="1"/>
  <c r="Q224" i="17"/>
  <c r="R224" i="17" s="1"/>
  <c r="T224" i="17" s="1"/>
  <c r="Q208" i="17"/>
  <c r="R208" i="17" s="1"/>
  <c r="T208" i="17" s="1"/>
  <c r="Q172" i="17"/>
  <c r="R172" i="17" s="1"/>
  <c r="T172" i="17" s="1"/>
  <c r="Q108" i="17"/>
  <c r="R108" i="17" s="1"/>
  <c r="T108" i="17" s="1"/>
  <c r="Q188" i="17"/>
  <c r="R188" i="17" s="1"/>
  <c r="T188" i="17" s="1"/>
  <c r="Q156" i="17"/>
  <c r="R156" i="17" s="1"/>
  <c r="T156" i="17" s="1"/>
  <c r="Q140" i="17"/>
  <c r="R140" i="17" s="1"/>
  <c r="T140" i="17" s="1"/>
  <c r="Q216" i="17"/>
  <c r="R216" i="17" s="1"/>
  <c r="T216" i="17" s="1"/>
  <c r="Q184" i="17"/>
  <c r="R184" i="17" s="1"/>
  <c r="T184" i="17" s="1"/>
  <c r="Q168" i="17"/>
  <c r="R168" i="17" s="1"/>
  <c r="T168" i="17" s="1"/>
  <c r="Q152" i="17"/>
  <c r="R152" i="17" s="1"/>
  <c r="T152" i="17" s="1"/>
  <c r="Q136" i="17"/>
  <c r="R136" i="17" s="1"/>
  <c r="T136" i="17" s="1"/>
  <c r="Q116" i="17"/>
  <c r="R116" i="17" s="1"/>
  <c r="T116" i="17" s="1"/>
  <c r="Q100" i="17"/>
  <c r="R100" i="17" s="1"/>
  <c r="T100" i="17" s="1"/>
  <c r="Q210" i="17"/>
  <c r="R210" i="17" s="1"/>
  <c r="T210" i="17" s="1"/>
  <c r="Q178" i="17"/>
  <c r="R178" i="17" s="1"/>
  <c r="T178" i="17" s="1"/>
  <c r="Q146" i="17"/>
  <c r="R146" i="17" s="1"/>
  <c r="T146" i="17" s="1"/>
  <c r="Q114" i="17"/>
  <c r="R114" i="17" s="1"/>
  <c r="T114" i="17" s="1"/>
  <c r="Q225" i="17"/>
  <c r="R225" i="17" s="1"/>
  <c r="T225" i="17" s="1"/>
  <c r="Q193" i="17"/>
  <c r="R193" i="17" s="1"/>
  <c r="T193" i="17" s="1"/>
  <c r="Q169" i="17"/>
  <c r="R169" i="17" s="1"/>
  <c r="T169" i="17" s="1"/>
  <c r="Q137" i="17"/>
  <c r="R137" i="17" s="1"/>
  <c r="T137" i="17" s="1"/>
  <c r="Q105" i="17"/>
  <c r="R105" i="17" s="1"/>
  <c r="T105" i="17" s="1"/>
  <c r="Q212" i="17"/>
  <c r="R212" i="17" s="1"/>
  <c r="T212" i="17" s="1"/>
  <c r="Q148" i="17"/>
  <c r="R148" i="17" s="1"/>
  <c r="T148" i="17" s="1"/>
  <c r="Q198" i="17"/>
  <c r="R198" i="17" s="1"/>
  <c r="T198" i="17" s="1"/>
  <c r="Q166" i="17"/>
  <c r="R166" i="17" s="1"/>
  <c r="T166" i="17" s="1"/>
  <c r="Q134" i="17"/>
  <c r="R134" i="17" s="1"/>
  <c r="T134" i="17" s="1"/>
  <c r="Q102" i="17"/>
  <c r="R102" i="17" s="1"/>
  <c r="T102" i="17" s="1"/>
  <c r="Q227" i="17"/>
  <c r="R227" i="17" s="1"/>
  <c r="T227" i="17" s="1"/>
  <c r="Q97" i="16"/>
  <c r="R97" i="16" s="1"/>
  <c r="T97" i="16" s="1"/>
  <c r="Q113" i="16"/>
  <c r="R113" i="16" s="1"/>
  <c r="T113" i="16" s="1"/>
  <c r="Q109" i="16"/>
  <c r="R109" i="16" s="1"/>
  <c r="T109" i="16" s="1"/>
  <c r="Q194" i="16"/>
  <c r="R194" i="16" s="1"/>
  <c r="T194" i="16" s="1"/>
  <c r="Q226" i="16"/>
  <c r="R226" i="16" s="1"/>
  <c r="T226" i="16" s="1"/>
  <c r="Q123" i="16"/>
  <c r="R123" i="16" s="1"/>
  <c r="T123" i="16" s="1"/>
  <c r="Q155" i="16"/>
  <c r="R155" i="16" s="1"/>
  <c r="T155" i="16" s="1"/>
  <c r="Q187" i="16"/>
  <c r="R187" i="16" s="1"/>
  <c r="T187" i="16" s="1"/>
  <c r="Q219" i="16"/>
  <c r="R219" i="16" s="1"/>
  <c r="T219" i="16" s="1"/>
  <c r="Q112" i="16"/>
  <c r="R112" i="16" s="1"/>
  <c r="T112" i="16" s="1"/>
  <c r="Q144" i="16"/>
  <c r="R144" i="16" s="1"/>
  <c r="T144" i="16" s="1"/>
  <c r="Q176" i="16"/>
  <c r="R176" i="16" s="1"/>
  <c r="T176" i="16" s="1"/>
  <c r="Q208" i="16"/>
  <c r="R208" i="16" s="1"/>
  <c r="T208" i="16" s="1"/>
  <c r="Q101" i="16"/>
  <c r="R101" i="16" s="1"/>
  <c r="T101" i="16" s="1"/>
  <c r="Q182" i="15"/>
  <c r="R182" i="15" s="1"/>
  <c r="T182" i="15" s="1"/>
  <c r="Q214" i="15"/>
  <c r="R214" i="15" s="1"/>
  <c r="T214" i="15" s="1"/>
  <c r="Q179" i="15"/>
  <c r="R179" i="15" s="1"/>
  <c r="T179" i="15" s="1"/>
  <c r="Q158" i="15"/>
  <c r="R158" i="15" s="1"/>
  <c r="T158" i="15" s="1"/>
  <c r="Q210" i="15"/>
  <c r="R210" i="15" s="1"/>
  <c r="T210" i="15" s="1"/>
  <c r="Q141" i="15"/>
  <c r="R141" i="15" s="1"/>
  <c r="T141" i="15" s="1"/>
  <c r="Q110" i="15"/>
  <c r="R110" i="15" s="1"/>
  <c r="T110" i="15" s="1"/>
  <c r="Q118" i="15"/>
  <c r="R118" i="15" s="1"/>
  <c r="T118" i="15" s="1"/>
  <c r="Q194" i="15"/>
  <c r="R194" i="15" s="1"/>
  <c r="T194" i="15" s="1"/>
  <c r="Q226" i="15"/>
  <c r="R226" i="15" s="1"/>
  <c r="T226" i="15" s="1"/>
  <c r="Q202" i="15"/>
  <c r="R202" i="15" s="1"/>
  <c r="T202" i="15" s="1"/>
  <c r="Q197" i="15"/>
  <c r="R197" i="15" s="1"/>
  <c r="T197" i="15" s="1"/>
  <c r="Q205" i="15"/>
  <c r="R205" i="15" s="1"/>
  <c r="T205" i="15" s="1"/>
  <c r="Q209" i="15"/>
  <c r="R209" i="15" s="1"/>
  <c r="T209" i="15" s="1"/>
  <c r="Q106" i="15"/>
  <c r="R106" i="15" s="1"/>
  <c r="T106" i="15" s="1"/>
  <c r="Q174" i="15"/>
  <c r="R174" i="15" s="1"/>
  <c r="T174" i="15" s="1"/>
  <c r="Q122" i="15"/>
  <c r="R122" i="15" s="1"/>
  <c r="T122" i="15" s="1"/>
  <c r="Q211" i="15"/>
  <c r="R211" i="15" s="1"/>
  <c r="T211" i="15" s="1"/>
  <c r="Q147" i="15"/>
  <c r="R147" i="15" s="1"/>
  <c r="T147" i="15" s="1"/>
  <c r="Q117" i="15"/>
  <c r="R117" i="15" s="1"/>
  <c r="T117" i="15" s="1"/>
  <c r="Q164" i="15"/>
  <c r="R164" i="15" s="1"/>
  <c r="T164" i="15" s="1"/>
  <c r="Q165" i="15"/>
  <c r="R165" i="15" s="1"/>
  <c r="T165" i="15" s="1"/>
  <c r="Q195" i="15"/>
  <c r="R195" i="15" s="1"/>
  <c r="T195" i="15" s="1"/>
  <c r="Q163" i="15"/>
  <c r="R163" i="15" s="1"/>
  <c r="T163" i="15" s="1"/>
  <c r="Q146" i="15"/>
  <c r="R146" i="15" s="1"/>
  <c r="T146" i="15" s="1"/>
  <c r="Q137" i="15"/>
  <c r="R137" i="15" s="1"/>
  <c r="T137" i="15" s="1"/>
  <c r="Q169" i="15"/>
  <c r="R169" i="15" s="1"/>
  <c r="T169" i="15" s="1"/>
  <c r="Q162" i="15"/>
  <c r="R162" i="15" s="1"/>
  <c r="T162" i="15" s="1"/>
  <c r="Q135" i="15"/>
  <c r="R135" i="15" s="1"/>
  <c r="T135" i="15" s="1"/>
  <c r="Q153" i="15"/>
  <c r="R153" i="15" s="1"/>
  <c r="T153" i="15" s="1"/>
  <c r="Q227" i="15"/>
  <c r="R227" i="15" s="1"/>
  <c r="T227" i="15" s="1"/>
  <c r="Q107" i="14"/>
  <c r="R107" i="14" s="1"/>
  <c r="T107" i="14" s="1"/>
  <c r="Q131" i="14"/>
  <c r="R131" i="14" s="1"/>
  <c r="T131" i="14" s="1"/>
  <c r="Q104" i="14"/>
  <c r="R104" i="14" s="1"/>
  <c r="T104" i="14" s="1"/>
  <c r="Q127" i="14"/>
  <c r="R127" i="14" s="1"/>
  <c r="T127" i="14" s="1"/>
  <c r="Q111" i="14"/>
  <c r="R111" i="14" s="1"/>
  <c r="T111" i="14" s="1"/>
  <c r="Q134" i="14"/>
  <c r="R134" i="14" s="1"/>
  <c r="T134" i="14" s="1"/>
  <c r="Q122" i="14"/>
  <c r="R122" i="14" s="1"/>
  <c r="T122" i="14" s="1"/>
  <c r="Q144" i="14"/>
  <c r="R144" i="14" s="1"/>
  <c r="T144" i="14" s="1"/>
  <c r="Q176" i="14"/>
  <c r="R176" i="14" s="1"/>
  <c r="T176" i="14" s="1"/>
  <c r="Q208" i="14"/>
  <c r="R208" i="14" s="1"/>
  <c r="T208" i="14" s="1"/>
  <c r="Q145" i="14"/>
  <c r="R145" i="14" s="1"/>
  <c r="T145" i="14" s="1"/>
  <c r="Q177" i="14"/>
  <c r="R177" i="14" s="1"/>
  <c r="T177" i="14" s="1"/>
  <c r="Q209" i="14"/>
  <c r="R209" i="14" s="1"/>
  <c r="T209" i="14" s="1"/>
  <c r="Q150" i="14"/>
  <c r="R150" i="14" s="1"/>
  <c r="T150" i="14" s="1"/>
  <c r="Q182" i="14"/>
  <c r="R182" i="14" s="1"/>
  <c r="T182" i="14" s="1"/>
  <c r="Q214" i="14"/>
  <c r="R214" i="14" s="1"/>
  <c r="T214" i="14" s="1"/>
  <c r="Q155" i="14"/>
  <c r="R155" i="14" s="1"/>
  <c r="T155" i="14" s="1"/>
  <c r="Q187" i="14"/>
  <c r="R187" i="14" s="1"/>
  <c r="T187" i="14" s="1"/>
  <c r="Q219" i="14"/>
  <c r="R219" i="14" s="1"/>
  <c r="T219" i="14" s="1"/>
  <c r="Q132" i="14"/>
  <c r="R132" i="14" s="1"/>
  <c r="T132" i="14" s="1"/>
  <c r="Q103" i="14"/>
  <c r="R103" i="14" s="1"/>
  <c r="T103" i="14" s="1"/>
  <c r="Q119" i="14"/>
  <c r="R119" i="14" s="1"/>
  <c r="T119" i="14" s="1"/>
  <c r="Q115" i="14"/>
  <c r="R115" i="14" s="1"/>
  <c r="T115" i="14" s="1"/>
  <c r="Q217" i="13"/>
  <c r="R217" i="13" s="1"/>
  <c r="T217" i="13" s="1"/>
  <c r="Q185" i="13"/>
  <c r="R185" i="13" s="1"/>
  <c r="T185" i="13" s="1"/>
  <c r="Q121" i="13"/>
  <c r="R121" i="13" s="1"/>
  <c r="T121" i="13" s="1"/>
  <c r="Q110" i="13"/>
  <c r="R110" i="13" s="1"/>
  <c r="T110" i="13" s="1"/>
  <c r="Q209" i="13"/>
  <c r="R209" i="13" s="1"/>
  <c r="T209" i="13" s="1"/>
  <c r="Q177" i="13"/>
  <c r="R177" i="13" s="1"/>
  <c r="T177" i="13" s="1"/>
  <c r="Q145" i="13"/>
  <c r="R145" i="13" s="1"/>
  <c r="T145" i="13" s="1"/>
  <c r="Q113" i="13"/>
  <c r="R113" i="13" s="1"/>
  <c r="T113" i="13" s="1"/>
  <c r="Q196" i="13"/>
  <c r="R196" i="13" s="1"/>
  <c r="T196" i="13" s="1"/>
  <c r="Q227" i="13"/>
  <c r="R227" i="13" s="1"/>
  <c r="T227" i="13" s="1"/>
  <c r="Q220" i="13"/>
  <c r="R220" i="13" s="1"/>
  <c r="T220" i="13" s="1"/>
  <c r="Q188" i="13"/>
  <c r="R188" i="13" s="1"/>
  <c r="T188" i="13" s="1"/>
  <c r="Q156" i="13"/>
  <c r="R156" i="13" s="1"/>
  <c r="T156" i="13" s="1"/>
  <c r="Q153" i="13"/>
  <c r="R153" i="13" s="1"/>
  <c r="T153" i="13" s="1"/>
  <c r="Q120" i="13"/>
  <c r="R120" i="13" s="1"/>
  <c r="T120" i="13" s="1"/>
  <c r="Q192" i="13"/>
  <c r="R192" i="13" s="1"/>
  <c r="T192" i="13" s="1"/>
  <c r="Q96" i="13"/>
  <c r="R96" i="13" s="1"/>
  <c r="T96" i="13" s="1"/>
  <c r="Q116" i="13"/>
  <c r="R116" i="13" s="1"/>
  <c r="T116" i="13" s="1"/>
  <c r="Q124" i="13"/>
  <c r="R124" i="13" s="1"/>
  <c r="T124" i="13" s="1"/>
  <c r="Q207" i="13"/>
  <c r="R207" i="13" s="1"/>
  <c r="T207" i="13" s="1"/>
  <c r="Q175" i="13"/>
  <c r="R175" i="13" s="1"/>
  <c r="T175" i="13" s="1"/>
  <c r="Q143" i="13"/>
  <c r="R143" i="13" s="1"/>
  <c r="T143" i="13" s="1"/>
  <c r="Q111" i="13"/>
  <c r="R111" i="13" s="1"/>
  <c r="T111" i="13" s="1"/>
  <c r="Q210" i="13"/>
  <c r="R210" i="13" s="1"/>
  <c r="T210" i="13" s="1"/>
  <c r="Q178" i="13"/>
  <c r="R178" i="13" s="1"/>
  <c r="T178" i="13" s="1"/>
  <c r="Q146" i="13"/>
  <c r="R146" i="13" s="1"/>
  <c r="T146" i="13" s="1"/>
  <c r="Q114" i="13"/>
  <c r="R114" i="13" s="1"/>
  <c r="T114" i="13" s="1"/>
  <c r="Q144" i="13"/>
  <c r="R144" i="13" s="1"/>
  <c r="T144" i="13" s="1"/>
  <c r="Q176" i="13"/>
  <c r="R176" i="13" s="1"/>
  <c r="T176" i="13" s="1"/>
  <c r="Q148" i="13"/>
  <c r="R148" i="13" s="1"/>
  <c r="T148" i="13" s="1"/>
  <c r="Q180" i="13"/>
  <c r="R180" i="13" s="1"/>
  <c r="T180" i="13" s="1"/>
  <c r="Q212" i="13"/>
  <c r="R212" i="13" s="1"/>
  <c r="T212" i="13" s="1"/>
  <c r="Q106" i="13"/>
  <c r="R106" i="13" s="1"/>
  <c r="T106" i="13" s="1"/>
  <c r="Q160" i="13"/>
  <c r="R160" i="13" s="1"/>
  <c r="T160" i="13" s="1"/>
  <c r="Q132" i="13"/>
  <c r="R132" i="13" s="1"/>
  <c r="T132" i="13" s="1"/>
  <c r="Q164" i="13"/>
  <c r="R164" i="13" s="1"/>
  <c r="T164" i="13" s="1"/>
  <c r="Q228" i="13"/>
  <c r="R228" i="13" s="1"/>
  <c r="T228" i="13" s="1"/>
  <c r="Q226" i="11"/>
  <c r="R226" i="11" s="1"/>
  <c r="T226" i="11" s="1"/>
  <c r="Q116" i="11"/>
  <c r="R116" i="11" s="1"/>
  <c r="T116" i="11" s="1"/>
  <c r="Q130" i="11"/>
  <c r="R130" i="11" s="1"/>
  <c r="T130" i="11" s="1"/>
  <c r="Q146" i="11"/>
  <c r="R146" i="11" s="1"/>
  <c r="T146" i="11" s="1"/>
  <c r="Q102" i="11"/>
  <c r="R102" i="11" s="1"/>
  <c r="T102" i="11" s="1"/>
  <c r="Q215" i="11"/>
  <c r="R215" i="11" s="1"/>
  <c r="T215" i="11" s="1"/>
  <c r="Q183" i="11"/>
  <c r="R183" i="11" s="1"/>
  <c r="T183" i="11" s="1"/>
  <c r="Q119" i="11"/>
  <c r="R119" i="11" s="1"/>
  <c r="T119" i="11" s="1"/>
  <c r="Q122" i="11"/>
  <c r="R122" i="11" s="1"/>
  <c r="T122" i="11" s="1"/>
  <c r="Q214" i="11"/>
  <c r="R214" i="11" s="1"/>
  <c r="T214" i="11" s="1"/>
  <c r="Q178" i="11"/>
  <c r="R178" i="11" s="1"/>
  <c r="T178" i="11" s="1"/>
  <c r="Q94" i="11"/>
  <c r="R94" i="11" s="1"/>
  <c r="T94" i="11" s="1"/>
  <c r="Q187" i="11"/>
  <c r="R187" i="11" s="1"/>
  <c r="T187" i="11" s="1"/>
  <c r="Q151" i="11"/>
  <c r="R151" i="11" s="1"/>
  <c r="T151" i="11" s="1"/>
  <c r="Q207" i="11"/>
  <c r="R207" i="11" s="1"/>
  <c r="T207" i="11" s="1"/>
  <c r="Q194" i="11"/>
  <c r="R194" i="11" s="1"/>
  <c r="T194" i="11" s="1"/>
  <c r="Q199" i="11"/>
  <c r="R199" i="11" s="1"/>
  <c r="T199" i="11" s="1"/>
  <c r="Q167" i="11"/>
  <c r="R167" i="11" s="1"/>
  <c r="T167" i="11" s="1"/>
  <c r="Q135" i="11"/>
  <c r="R135" i="11" s="1"/>
  <c r="T135" i="11" s="1"/>
  <c r="Q103" i="11"/>
  <c r="R103" i="11" s="1"/>
  <c r="T103" i="11" s="1"/>
  <c r="Q138" i="11"/>
  <c r="R138" i="11" s="1"/>
  <c r="T138" i="11" s="1"/>
  <c r="Q162" i="11"/>
  <c r="R162" i="11" s="1"/>
  <c r="T162" i="11" s="1"/>
  <c r="Q221" i="11"/>
  <c r="R221" i="11" s="1"/>
  <c r="T221" i="11" s="1"/>
  <c r="Q205" i="11"/>
  <c r="R205" i="11" s="1"/>
  <c r="T205" i="11" s="1"/>
  <c r="Q189" i="11"/>
  <c r="R189" i="11" s="1"/>
  <c r="T189" i="11" s="1"/>
  <c r="Q173" i="11"/>
  <c r="R173" i="11" s="1"/>
  <c r="T173" i="11" s="1"/>
  <c r="Q157" i="11"/>
  <c r="R157" i="11" s="1"/>
  <c r="T157" i="11" s="1"/>
  <c r="Q141" i="11"/>
  <c r="R141" i="11" s="1"/>
  <c r="T141" i="11" s="1"/>
  <c r="Q113" i="11"/>
  <c r="R113" i="11" s="1"/>
  <c r="T113" i="11" s="1"/>
  <c r="Q150" i="11"/>
  <c r="R150" i="11" s="1"/>
  <c r="T150" i="11" s="1"/>
  <c r="Q134" i="11"/>
  <c r="R134" i="11" s="1"/>
  <c r="T134" i="11" s="1"/>
  <c r="Q98" i="11"/>
  <c r="R98" i="11" s="1"/>
  <c r="T98" i="11" s="1"/>
  <c r="Q172" i="11"/>
  <c r="R172" i="11" s="1"/>
  <c r="T172" i="11" s="1"/>
  <c r="Q211" i="11"/>
  <c r="R211" i="11" s="1"/>
  <c r="T211" i="11" s="1"/>
  <c r="Q195" i="11"/>
  <c r="R195" i="11" s="1"/>
  <c r="T195" i="11" s="1"/>
  <c r="Q179" i="11"/>
  <c r="R179" i="11" s="1"/>
  <c r="T179" i="11" s="1"/>
  <c r="Q163" i="11"/>
  <c r="R163" i="11" s="1"/>
  <c r="T163" i="11" s="1"/>
  <c r="Q147" i="11"/>
  <c r="R147" i="11" s="1"/>
  <c r="T147" i="11" s="1"/>
  <c r="Q131" i="11"/>
  <c r="R131" i="11" s="1"/>
  <c r="T131" i="11" s="1"/>
  <c r="Q115" i="11"/>
  <c r="R115" i="11" s="1"/>
  <c r="T115" i="11" s="1"/>
  <c r="Q99" i="11"/>
  <c r="R99" i="11" s="1"/>
  <c r="T99" i="11" s="1"/>
  <c r="Q204" i="11"/>
  <c r="R204" i="11" s="1"/>
  <c r="T204" i="11" s="1"/>
  <c r="Q140" i="11"/>
  <c r="R140" i="11" s="1"/>
  <c r="T140" i="11" s="1"/>
  <c r="Q126" i="11"/>
  <c r="R126" i="11" s="1"/>
  <c r="T126" i="11" s="1"/>
  <c r="Q106" i="11"/>
  <c r="R106" i="11" s="1"/>
  <c r="T106" i="11" s="1"/>
  <c r="Q100" i="11"/>
  <c r="R100" i="11" s="1"/>
  <c r="T100" i="11" s="1"/>
  <c r="Q223" i="11"/>
  <c r="R223" i="11" s="1"/>
  <c r="T223" i="11" s="1"/>
  <c r="Q191" i="11"/>
  <c r="R191" i="11" s="1"/>
  <c r="T191" i="11" s="1"/>
  <c r="Q175" i="11"/>
  <c r="R175" i="11" s="1"/>
  <c r="T175" i="11" s="1"/>
  <c r="Q159" i="11"/>
  <c r="R159" i="11" s="1"/>
  <c r="T159" i="11" s="1"/>
  <c r="Q143" i="11"/>
  <c r="R143" i="11" s="1"/>
  <c r="T143" i="11" s="1"/>
  <c r="Q127" i="11"/>
  <c r="R127" i="11" s="1"/>
  <c r="T127" i="11" s="1"/>
  <c r="Q111" i="11"/>
  <c r="R111" i="11" s="1"/>
  <c r="T111" i="11" s="1"/>
  <c r="Q95" i="11"/>
  <c r="R95" i="11" s="1"/>
  <c r="T95" i="11" s="1"/>
  <c r="Q222" i="11"/>
  <c r="R222" i="11" s="1"/>
  <c r="T222" i="11" s="1"/>
  <c r="Q108" i="11"/>
  <c r="R108" i="11" s="1"/>
  <c r="T108" i="11" s="1"/>
  <c r="Q186" i="11"/>
  <c r="R186" i="11" s="1"/>
  <c r="T186" i="11" s="1"/>
  <c r="Q96" i="11"/>
  <c r="R96" i="11" s="1"/>
  <c r="T96" i="11" s="1"/>
  <c r="Q190" i="11"/>
  <c r="R190" i="11" s="1"/>
  <c r="T190" i="11" s="1"/>
  <c r="Q218" i="11"/>
  <c r="R218" i="11" s="1"/>
  <c r="T218" i="11" s="1"/>
  <c r="Q142" i="11"/>
  <c r="R142" i="11" s="1"/>
  <c r="T142" i="11" s="1"/>
  <c r="Q104" i="11"/>
  <c r="R104" i="11" s="1"/>
  <c r="T104" i="11" s="1"/>
  <c r="Q170" i="11"/>
  <c r="R170" i="11" s="1"/>
  <c r="T170" i="11" s="1"/>
  <c r="Q126" i="10"/>
  <c r="R126" i="10" s="1"/>
  <c r="T126" i="10" s="1"/>
  <c r="Q154" i="10"/>
  <c r="R154" i="10" s="1"/>
  <c r="T154" i="10" s="1"/>
  <c r="Q122" i="10"/>
  <c r="R122" i="10" s="1"/>
  <c r="T122" i="10" s="1"/>
  <c r="Q217" i="10"/>
  <c r="R217" i="10" s="1"/>
  <c r="T217" i="10" s="1"/>
  <c r="Q216" i="10"/>
  <c r="R216" i="10" s="1"/>
  <c r="T216" i="10" s="1"/>
  <c r="Q206" i="10"/>
  <c r="R206" i="10" s="1"/>
  <c r="T206" i="10" s="1"/>
  <c r="Q146" i="10"/>
  <c r="R146" i="10" s="1"/>
  <c r="T146" i="10" s="1"/>
  <c r="Q184" i="10"/>
  <c r="R184" i="10" s="1"/>
  <c r="T184" i="10" s="1"/>
  <c r="Q98" i="10"/>
  <c r="R98" i="10" s="1"/>
  <c r="T98" i="10" s="1"/>
  <c r="Q158" i="10"/>
  <c r="R158" i="10" s="1"/>
  <c r="T158" i="10" s="1"/>
  <c r="Q201" i="10"/>
  <c r="R201" i="10" s="1"/>
  <c r="T201" i="10" s="1"/>
  <c r="Q170" i="10"/>
  <c r="R170" i="10" s="1"/>
  <c r="T170" i="10" s="1"/>
  <c r="Q202" i="10"/>
  <c r="R202" i="10" s="1"/>
  <c r="T202" i="10" s="1"/>
  <c r="Q94" i="10"/>
  <c r="R94" i="10" s="1"/>
  <c r="T94" i="10" s="1"/>
  <c r="Q191" i="10"/>
  <c r="R191" i="10" s="1"/>
  <c r="T191" i="10" s="1"/>
  <c r="Q181" i="10"/>
  <c r="R181" i="10" s="1"/>
  <c r="T181" i="10" s="1"/>
  <c r="Q112" i="10"/>
  <c r="R112" i="10" s="1"/>
  <c r="T112" i="10" s="1"/>
  <c r="Q218" i="10"/>
  <c r="R218" i="10" s="1"/>
  <c r="T218" i="10" s="1"/>
  <c r="Q223" i="10"/>
  <c r="R223" i="10" s="1"/>
  <c r="T223" i="10" s="1"/>
  <c r="Q106" i="10"/>
  <c r="R106" i="10" s="1"/>
  <c r="T106" i="10" s="1"/>
  <c r="Q114" i="10"/>
  <c r="R114" i="10" s="1"/>
  <c r="T114" i="10" s="1"/>
  <c r="Q109" i="10"/>
  <c r="R109" i="10" s="1"/>
  <c r="T109" i="10" s="1"/>
  <c r="Q210" i="10"/>
  <c r="R210" i="10" s="1"/>
  <c r="T210" i="10" s="1"/>
  <c r="Q162" i="10"/>
  <c r="R162" i="10" s="1"/>
  <c r="T162" i="10" s="1"/>
  <c r="Q130" i="10"/>
  <c r="R130" i="10" s="1"/>
  <c r="T130" i="10" s="1"/>
  <c r="Q198" i="10"/>
  <c r="R198" i="10" s="1"/>
  <c r="T198" i="10" s="1"/>
  <c r="Q141" i="10"/>
  <c r="R141" i="10" s="1"/>
  <c r="T141" i="10" s="1"/>
  <c r="Q138" i="10"/>
  <c r="R138" i="10" s="1"/>
  <c r="T138" i="10" s="1"/>
  <c r="Q95" i="10"/>
  <c r="R95" i="10" s="1"/>
  <c r="T95" i="10" s="1"/>
  <c r="Q211" i="9"/>
  <c r="R211" i="9" s="1"/>
  <c r="T211" i="9" s="1"/>
  <c r="Q179" i="9"/>
  <c r="R179" i="9" s="1"/>
  <c r="T179" i="9" s="1"/>
  <c r="Q147" i="9"/>
  <c r="R147" i="9" s="1"/>
  <c r="T147" i="9" s="1"/>
  <c r="Q152" i="9"/>
  <c r="R152" i="9" s="1"/>
  <c r="T152" i="9" s="1"/>
  <c r="Q104" i="9"/>
  <c r="R104" i="9" s="1"/>
  <c r="T104" i="9" s="1"/>
  <c r="Q172" i="9"/>
  <c r="R172" i="9" s="1"/>
  <c r="T172" i="9" s="1"/>
  <c r="Q164" i="9"/>
  <c r="R164" i="9" s="1"/>
  <c r="T164" i="9" s="1"/>
  <c r="Q144" i="9"/>
  <c r="R144" i="9" s="1"/>
  <c r="T144" i="9" s="1"/>
  <c r="Q115" i="9"/>
  <c r="R115" i="9" s="1"/>
  <c r="T115" i="9" s="1"/>
  <c r="Q213" i="9"/>
  <c r="R213" i="9" s="1"/>
  <c r="T213" i="9" s="1"/>
  <c r="Q181" i="9"/>
  <c r="R181" i="9" s="1"/>
  <c r="T181" i="9" s="1"/>
  <c r="Q149" i="9"/>
  <c r="R149" i="9" s="1"/>
  <c r="T149" i="9" s="1"/>
  <c r="Q121" i="9"/>
  <c r="R121" i="9" s="1"/>
  <c r="T121" i="9" s="1"/>
  <c r="Q207" i="9"/>
  <c r="R207" i="9" s="1"/>
  <c r="T207" i="9" s="1"/>
  <c r="Q175" i="9"/>
  <c r="R175" i="9" s="1"/>
  <c r="T175" i="9" s="1"/>
  <c r="Q143" i="9"/>
  <c r="R143" i="9" s="1"/>
  <c r="T143" i="9" s="1"/>
  <c r="Q176" i="9"/>
  <c r="R176" i="9" s="1"/>
  <c r="T176" i="9" s="1"/>
  <c r="Q222" i="9"/>
  <c r="R222" i="9" s="1"/>
  <c r="T222" i="9" s="1"/>
  <c r="Q190" i="9"/>
  <c r="R190" i="9" s="1"/>
  <c r="T190" i="9" s="1"/>
  <c r="Q158" i="9"/>
  <c r="R158" i="9" s="1"/>
  <c r="T158" i="9" s="1"/>
  <c r="Q126" i="9"/>
  <c r="R126" i="9" s="1"/>
  <c r="T126" i="9" s="1"/>
  <c r="Q139" i="9"/>
  <c r="R139" i="9" s="1"/>
  <c r="T139" i="9" s="1"/>
  <c r="Q127" i="9"/>
  <c r="R127" i="9" s="1"/>
  <c r="T127" i="9" s="1"/>
  <c r="Q111" i="9"/>
  <c r="R111" i="9" s="1"/>
  <c r="T111" i="9" s="1"/>
  <c r="Q123" i="9"/>
  <c r="R123" i="9" s="1"/>
  <c r="T123" i="9" s="1"/>
  <c r="Q107" i="9"/>
  <c r="R107" i="9" s="1"/>
  <c r="T107" i="9" s="1"/>
  <c r="Q112" i="9"/>
  <c r="R112" i="9" s="1"/>
  <c r="T112" i="9" s="1"/>
  <c r="Q208" i="8"/>
  <c r="R208" i="8" s="1"/>
  <c r="T208" i="8" s="1"/>
  <c r="Q200" i="8"/>
  <c r="R200" i="8" s="1"/>
  <c r="T200" i="8" s="1"/>
  <c r="Q168" i="8"/>
  <c r="R168" i="8" s="1"/>
  <c r="T168" i="8" s="1"/>
  <c r="Q216" i="8"/>
  <c r="R216" i="8" s="1"/>
  <c r="T216" i="8" s="1"/>
  <c r="Q96" i="8"/>
  <c r="R96" i="8" s="1"/>
  <c r="T96" i="8" s="1"/>
  <c r="Q227" i="8"/>
  <c r="R227" i="8" s="1"/>
  <c r="T227" i="8" s="1"/>
  <c r="Q108" i="8"/>
  <c r="R108" i="8" s="1"/>
  <c r="T108" i="8" s="1"/>
  <c r="Q220" i="8"/>
  <c r="R220" i="8" s="1"/>
  <c r="T220" i="8" s="1"/>
  <c r="Q188" i="8"/>
  <c r="R188" i="8" s="1"/>
  <c r="T188" i="8" s="1"/>
  <c r="Q156" i="8"/>
  <c r="R156" i="8" s="1"/>
  <c r="T156" i="8" s="1"/>
  <c r="Q104" i="8"/>
  <c r="R104" i="8" s="1"/>
  <c r="T104" i="8" s="1"/>
  <c r="Q176" i="8"/>
  <c r="R176" i="8" s="1"/>
  <c r="T176" i="8" s="1"/>
  <c r="Q172" i="8"/>
  <c r="R172" i="8" s="1"/>
  <c r="T172" i="8" s="1"/>
  <c r="Q196" i="8"/>
  <c r="R196" i="8" s="1"/>
  <c r="T196" i="8" s="1"/>
  <c r="Q164" i="8"/>
  <c r="R164" i="8" s="1"/>
  <c r="T164" i="8" s="1"/>
  <c r="Q140" i="8"/>
  <c r="R140" i="8" s="1"/>
  <c r="T140" i="8" s="1"/>
  <c r="Q228" i="8"/>
  <c r="R228" i="8" s="1"/>
  <c r="T228" i="8" s="1"/>
  <c r="Q160" i="8"/>
  <c r="R160" i="8" s="1"/>
  <c r="T160" i="8" s="1"/>
  <c r="Q222" i="8"/>
  <c r="R222" i="8" s="1"/>
  <c r="T222" i="8" s="1"/>
  <c r="Q190" i="8"/>
  <c r="R190" i="8" s="1"/>
  <c r="T190" i="8" s="1"/>
  <c r="Q158" i="8"/>
  <c r="R158" i="8" s="1"/>
  <c r="T158" i="8" s="1"/>
  <c r="Q207" i="8"/>
  <c r="R207" i="8" s="1"/>
  <c r="T207" i="8" s="1"/>
  <c r="Q175" i="8"/>
  <c r="R175" i="8" s="1"/>
  <c r="T175" i="8" s="1"/>
  <c r="Q143" i="8"/>
  <c r="R143" i="8" s="1"/>
  <c r="T143" i="8" s="1"/>
  <c r="Q111" i="8"/>
  <c r="R111" i="8" s="1"/>
  <c r="T111" i="8" s="1"/>
  <c r="Q94" i="37"/>
  <c r="R94" i="37" s="1"/>
  <c r="T94" i="37" s="1"/>
  <c r="Q179" i="37"/>
  <c r="R179" i="37" s="1"/>
  <c r="T179" i="37" s="1"/>
  <c r="Q197" i="36"/>
  <c r="R197" i="36" s="1"/>
  <c r="T197" i="36" s="1"/>
  <c r="Q191" i="36"/>
  <c r="R191" i="36" s="1"/>
  <c r="T191" i="36" s="1"/>
  <c r="Q123" i="35"/>
  <c r="R123" i="35" s="1"/>
  <c r="T123" i="35" s="1"/>
  <c r="Q161" i="35"/>
  <c r="R161" i="35" s="1"/>
  <c r="T161" i="35" s="1"/>
  <c r="Q227" i="35"/>
  <c r="R227" i="35" s="1"/>
  <c r="T227" i="35" s="1"/>
  <c r="Q130" i="31"/>
  <c r="R130" i="31" s="1"/>
  <c r="T130" i="31" s="1"/>
  <c r="Q114" i="31"/>
  <c r="R114" i="31" s="1"/>
  <c r="T114" i="31" s="1"/>
  <c r="Q219" i="32"/>
  <c r="R219" i="32" s="1"/>
  <c r="T219" i="32" s="1"/>
  <c r="Q204" i="32"/>
  <c r="R204" i="32" s="1"/>
  <c r="T204" i="32" s="1"/>
  <c r="Q145" i="32"/>
  <c r="R145" i="32" s="1"/>
  <c r="T145" i="32" s="1"/>
  <c r="Q178" i="31"/>
  <c r="R178" i="31" s="1"/>
  <c r="T178" i="31" s="1"/>
  <c r="Q121" i="25"/>
  <c r="R121" i="25" s="1"/>
  <c r="T121" i="25" s="1"/>
  <c r="Q183" i="37"/>
  <c r="R183" i="37" s="1"/>
  <c r="T183" i="37" s="1"/>
  <c r="Q199" i="36"/>
  <c r="R199" i="36" s="1"/>
  <c r="T199" i="36" s="1"/>
  <c r="Q132" i="36"/>
  <c r="R132" i="36" s="1"/>
  <c r="T132" i="36" s="1"/>
  <c r="Q156" i="34"/>
  <c r="R156" i="34" s="1"/>
  <c r="T156" i="34" s="1"/>
  <c r="Q145" i="37"/>
  <c r="R145" i="37" s="1"/>
  <c r="T145" i="37" s="1"/>
  <c r="Q191" i="37"/>
  <c r="R191" i="37" s="1"/>
  <c r="T191" i="37" s="1"/>
  <c r="Q197" i="37"/>
  <c r="R197" i="37" s="1"/>
  <c r="T197" i="37" s="1"/>
  <c r="Q162" i="37"/>
  <c r="R162" i="37" s="1"/>
  <c r="T162" i="37" s="1"/>
  <c r="Q131" i="37"/>
  <c r="R131" i="37" s="1"/>
  <c r="T131" i="37" s="1"/>
  <c r="Q195" i="37"/>
  <c r="R195" i="37" s="1"/>
  <c r="T195" i="37" s="1"/>
  <c r="Q165" i="37"/>
  <c r="R165" i="37" s="1"/>
  <c r="T165" i="37" s="1"/>
  <c r="Q199" i="37"/>
  <c r="R199" i="37" s="1"/>
  <c r="T199" i="37" s="1"/>
  <c r="Q187" i="37"/>
  <c r="R187" i="37" s="1"/>
  <c r="T187" i="37" s="1"/>
  <c r="Q213" i="37"/>
  <c r="R213" i="37" s="1"/>
  <c r="T213" i="37" s="1"/>
  <c r="Q106" i="37"/>
  <c r="R106" i="37" s="1"/>
  <c r="T106" i="37" s="1"/>
  <c r="Q145" i="36"/>
  <c r="R145" i="36" s="1"/>
  <c r="T145" i="36" s="1"/>
  <c r="Q168" i="37"/>
  <c r="R168" i="37" s="1"/>
  <c r="T168" i="37" s="1"/>
  <c r="Q143" i="37"/>
  <c r="R143" i="37" s="1"/>
  <c r="T143" i="37" s="1"/>
  <c r="Q161" i="37"/>
  <c r="R161" i="37" s="1"/>
  <c r="T161" i="37" s="1"/>
  <c r="Q142" i="37"/>
  <c r="R142" i="37" s="1"/>
  <c r="T142" i="37" s="1"/>
  <c r="Q218" i="37"/>
  <c r="R218" i="37" s="1"/>
  <c r="T218" i="37" s="1"/>
  <c r="Q119" i="37"/>
  <c r="R119" i="37" s="1"/>
  <c r="T119" i="37" s="1"/>
  <c r="Q166" i="37"/>
  <c r="R166" i="37" s="1"/>
  <c r="T166" i="37" s="1"/>
  <c r="Q206" i="37"/>
  <c r="R206" i="37" s="1"/>
  <c r="T206" i="37" s="1"/>
  <c r="Q154" i="37"/>
  <c r="R154" i="37" s="1"/>
  <c r="T154" i="37" s="1"/>
  <c r="Q210" i="37"/>
  <c r="R210" i="37" s="1"/>
  <c r="T210" i="37" s="1"/>
  <c r="Q217" i="37"/>
  <c r="R217" i="37" s="1"/>
  <c r="T217" i="37" s="1"/>
  <c r="Q223" i="37"/>
  <c r="R223" i="37" s="1"/>
  <c r="T223" i="37" s="1"/>
  <c r="Q135" i="36"/>
  <c r="R135" i="36" s="1"/>
  <c r="T135" i="36" s="1"/>
  <c r="Q220" i="36"/>
  <c r="R220" i="36" s="1"/>
  <c r="T220" i="36" s="1"/>
  <c r="Q190" i="36"/>
  <c r="R190" i="36" s="1"/>
  <c r="T190" i="36" s="1"/>
  <c r="Q126" i="36"/>
  <c r="R126" i="36" s="1"/>
  <c r="T126" i="36" s="1"/>
  <c r="Q210" i="36"/>
  <c r="R210" i="36" s="1"/>
  <c r="T210" i="36" s="1"/>
  <c r="Q125" i="36"/>
  <c r="R125" i="36" s="1"/>
  <c r="T125" i="36" s="1"/>
  <c r="Q101" i="36"/>
  <c r="R101" i="36" s="1"/>
  <c r="T101" i="36" s="1"/>
  <c r="Q212" i="36"/>
  <c r="R212" i="36" s="1"/>
  <c r="T212" i="36" s="1"/>
  <c r="Q186" i="36"/>
  <c r="R186" i="36" s="1"/>
  <c r="T186" i="36" s="1"/>
  <c r="Q174" i="36"/>
  <c r="R174" i="36" s="1"/>
  <c r="T174" i="36" s="1"/>
  <c r="Q172" i="36"/>
  <c r="R172" i="36" s="1"/>
  <c r="T172" i="36" s="1"/>
  <c r="Q151" i="36"/>
  <c r="R151" i="36" s="1"/>
  <c r="T151" i="36" s="1"/>
  <c r="Q183" i="36"/>
  <c r="R183" i="36" s="1"/>
  <c r="T183" i="36" s="1"/>
  <c r="Q215" i="36"/>
  <c r="R215" i="36" s="1"/>
  <c r="T215" i="36" s="1"/>
  <c r="Q176" i="36"/>
  <c r="R176" i="36" s="1"/>
  <c r="T176" i="36" s="1"/>
  <c r="Q144" i="36"/>
  <c r="R144" i="36" s="1"/>
  <c r="T144" i="36" s="1"/>
  <c r="Q147" i="34"/>
  <c r="R147" i="34" s="1"/>
  <c r="T147" i="34" s="1"/>
  <c r="Q179" i="34"/>
  <c r="R179" i="34" s="1"/>
  <c r="T179" i="34" s="1"/>
  <c r="Q211" i="34"/>
  <c r="R211" i="34" s="1"/>
  <c r="T211" i="34" s="1"/>
  <c r="Q140" i="34"/>
  <c r="R140" i="34" s="1"/>
  <c r="T140" i="34" s="1"/>
  <c r="Q104" i="34"/>
  <c r="R104" i="34" s="1"/>
  <c r="T104" i="34" s="1"/>
  <c r="Q174" i="33"/>
  <c r="R174" i="33" s="1"/>
  <c r="T174" i="33" s="1"/>
  <c r="Q142" i="33"/>
  <c r="R142" i="33" s="1"/>
  <c r="T142" i="33" s="1"/>
  <c r="Q121" i="33"/>
  <c r="R121" i="33" s="1"/>
  <c r="T121" i="33" s="1"/>
  <c r="Q143" i="33"/>
  <c r="R143" i="33" s="1"/>
  <c r="T143" i="33" s="1"/>
  <c r="Q175" i="33"/>
  <c r="R175" i="33" s="1"/>
  <c r="T175" i="33" s="1"/>
  <c r="Q189" i="33"/>
  <c r="R189" i="33" s="1"/>
  <c r="T189" i="33" s="1"/>
  <c r="Q217" i="33"/>
  <c r="R217" i="33" s="1"/>
  <c r="T217" i="33" s="1"/>
  <c r="Q222" i="33"/>
  <c r="R222" i="33" s="1"/>
  <c r="T222" i="33" s="1"/>
  <c r="Q172" i="33"/>
  <c r="R172" i="33" s="1"/>
  <c r="T172" i="33" s="1"/>
  <c r="Q156" i="33"/>
  <c r="R156" i="33" s="1"/>
  <c r="T156" i="33" s="1"/>
  <c r="Q140" i="33"/>
  <c r="R140" i="33" s="1"/>
  <c r="T140" i="33" s="1"/>
  <c r="Q223" i="33"/>
  <c r="R223" i="33" s="1"/>
  <c r="T223" i="33" s="1"/>
  <c r="Q108" i="33"/>
  <c r="R108" i="33" s="1"/>
  <c r="T108" i="33" s="1"/>
  <c r="Q219" i="33"/>
  <c r="R219" i="33" s="1"/>
  <c r="T219" i="33" s="1"/>
  <c r="Q196" i="33"/>
  <c r="R196" i="33" s="1"/>
  <c r="T196" i="33" s="1"/>
  <c r="Q107" i="35"/>
  <c r="R107" i="35" s="1"/>
  <c r="T107" i="35" s="1"/>
  <c r="Q94" i="35"/>
  <c r="R94" i="35" s="1"/>
  <c r="T94" i="35" s="1"/>
  <c r="Q101" i="35"/>
  <c r="R101" i="35" s="1"/>
  <c r="T101" i="35" s="1"/>
  <c r="Q175" i="35"/>
  <c r="R175" i="35" s="1"/>
  <c r="T175" i="35" s="1"/>
  <c r="Q203" i="35"/>
  <c r="R203" i="35" s="1"/>
  <c r="T203" i="35" s="1"/>
  <c r="Q122" i="35"/>
  <c r="R122" i="35" s="1"/>
  <c r="T122" i="35" s="1"/>
  <c r="Q134" i="35"/>
  <c r="R134" i="35" s="1"/>
  <c r="T134" i="35" s="1"/>
  <c r="Q159" i="35"/>
  <c r="R159" i="35" s="1"/>
  <c r="T159" i="35" s="1"/>
  <c r="Q219" i="35"/>
  <c r="R219" i="35" s="1"/>
  <c r="T219" i="35" s="1"/>
  <c r="Q112" i="35"/>
  <c r="R112" i="35" s="1"/>
  <c r="T112" i="35" s="1"/>
  <c r="Q144" i="35"/>
  <c r="R144" i="35" s="1"/>
  <c r="T144" i="35" s="1"/>
  <c r="Q176" i="35"/>
  <c r="R176" i="35" s="1"/>
  <c r="T176" i="35" s="1"/>
  <c r="Q208" i="35"/>
  <c r="R208" i="35" s="1"/>
  <c r="T208" i="35" s="1"/>
  <c r="Q121" i="35"/>
  <c r="R121" i="35" s="1"/>
  <c r="T121" i="35" s="1"/>
  <c r="Q153" i="35"/>
  <c r="R153" i="35" s="1"/>
  <c r="T153" i="35" s="1"/>
  <c r="Q185" i="35"/>
  <c r="R185" i="35" s="1"/>
  <c r="T185" i="35" s="1"/>
  <c r="Q217" i="35"/>
  <c r="R217" i="35" s="1"/>
  <c r="T217" i="35" s="1"/>
  <c r="Q165" i="30"/>
  <c r="R165" i="30" s="1"/>
  <c r="T165" i="30" s="1"/>
  <c r="Q133" i="30"/>
  <c r="R133" i="30" s="1"/>
  <c r="T133" i="30" s="1"/>
  <c r="Q193" i="30"/>
  <c r="R193" i="30" s="1"/>
  <c r="T193" i="30" s="1"/>
  <c r="Q225" i="30"/>
  <c r="R225" i="30" s="1"/>
  <c r="T225" i="30" s="1"/>
  <c r="Q207" i="32"/>
  <c r="R207" i="32" s="1"/>
  <c r="T207" i="32" s="1"/>
  <c r="Q114" i="32"/>
  <c r="R114" i="32" s="1"/>
  <c r="T114" i="32" s="1"/>
  <c r="Q150" i="31"/>
  <c r="R150" i="31" s="1"/>
  <c r="T150" i="31" s="1"/>
  <c r="Q161" i="31"/>
  <c r="R161" i="31" s="1"/>
  <c r="T161" i="31" s="1"/>
  <c r="Q99" i="31"/>
  <c r="R99" i="31" s="1"/>
  <c r="T99" i="31" s="1"/>
  <c r="Q156" i="30"/>
  <c r="R156" i="30" s="1"/>
  <c r="T156" i="30" s="1"/>
  <c r="Q124" i="30"/>
  <c r="R124" i="30" s="1"/>
  <c r="T124" i="30" s="1"/>
  <c r="Q95" i="32"/>
  <c r="R95" i="32" s="1"/>
  <c r="T95" i="32" s="1"/>
  <c r="Q119" i="32"/>
  <c r="R119" i="32" s="1"/>
  <c r="T119" i="32" s="1"/>
  <c r="Q172" i="32"/>
  <c r="R172" i="32" s="1"/>
  <c r="T172" i="32" s="1"/>
  <c r="Q183" i="32"/>
  <c r="R183" i="32" s="1"/>
  <c r="T183" i="32" s="1"/>
  <c r="Q223" i="32"/>
  <c r="R223" i="32" s="1"/>
  <c r="T223" i="32" s="1"/>
  <c r="Q137" i="32"/>
  <c r="R137" i="32" s="1"/>
  <c r="T137" i="32" s="1"/>
  <c r="Q169" i="32"/>
  <c r="R169" i="32" s="1"/>
  <c r="T169" i="32" s="1"/>
  <c r="Q201" i="32"/>
  <c r="R201" i="32" s="1"/>
  <c r="T201" i="32" s="1"/>
  <c r="Q146" i="32"/>
  <c r="R146" i="32" s="1"/>
  <c r="T146" i="32" s="1"/>
  <c r="Q178" i="32"/>
  <c r="R178" i="32" s="1"/>
  <c r="T178" i="32" s="1"/>
  <c r="Q210" i="32"/>
  <c r="R210" i="32" s="1"/>
  <c r="T210" i="32" s="1"/>
  <c r="Q143" i="31"/>
  <c r="R143" i="31" s="1"/>
  <c r="T143" i="31" s="1"/>
  <c r="Q121" i="31"/>
  <c r="R121" i="31" s="1"/>
  <c r="T121" i="31" s="1"/>
  <c r="Q100" i="31"/>
  <c r="R100" i="31" s="1"/>
  <c r="T100" i="31" s="1"/>
  <c r="Q132" i="31"/>
  <c r="R132" i="31" s="1"/>
  <c r="T132" i="31" s="1"/>
  <c r="Q164" i="31"/>
  <c r="R164" i="31" s="1"/>
  <c r="T164" i="31" s="1"/>
  <c r="Q196" i="31"/>
  <c r="R196" i="31" s="1"/>
  <c r="T196" i="31" s="1"/>
  <c r="Q228" i="31"/>
  <c r="R228" i="31" s="1"/>
  <c r="T228" i="31" s="1"/>
  <c r="Q187" i="32"/>
  <c r="R187" i="32" s="1"/>
  <c r="T187" i="32" s="1"/>
  <c r="Q186" i="31"/>
  <c r="R186" i="31" s="1"/>
  <c r="T186" i="31" s="1"/>
  <c r="Q163" i="30"/>
  <c r="R163" i="30" s="1"/>
  <c r="T163" i="30" s="1"/>
  <c r="Q131" i="30"/>
  <c r="R131" i="30" s="1"/>
  <c r="T131" i="30" s="1"/>
  <c r="Q99" i="30"/>
  <c r="R99" i="30" s="1"/>
  <c r="T99" i="30" s="1"/>
  <c r="Q209" i="31"/>
  <c r="R209" i="31" s="1"/>
  <c r="T209" i="31" s="1"/>
  <c r="Q206" i="30"/>
  <c r="R206" i="30" s="1"/>
  <c r="T206" i="30" s="1"/>
  <c r="Q162" i="30"/>
  <c r="R162" i="30" s="1"/>
  <c r="T162" i="30" s="1"/>
  <c r="Q130" i="30"/>
  <c r="R130" i="30" s="1"/>
  <c r="T130" i="30" s="1"/>
  <c r="Q94" i="30"/>
  <c r="R94" i="30" s="1"/>
  <c r="T94" i="30" s="1"/>
  <c r="Q165" i="29"/>
  <c r="R165" i="29" s="1"/>
  <c r="T165" i="29" s="1"/>
  <c r="Q133" i="29"/>
  <c r="R133" i="29" s="1"/>
  <c r="T133" i="29" s="1"/>
  <c r="Q101" i="29"/>
  <c r="R101" i="29" s="1"/>
  <c r="T101" i="29" s="1"/>
  <c r="Q189" i="29"/>
  <c r="R189" i="29" s="1"/>
  <c r="T189" i="29" s="1"/>
  <c r="Q223" i="29"/>
  <c r="R223" i="29" s="1"/>
  <c r="T223" i="29" s="1"/>
  <c r="Q213" i="29"/>
  <c r="R213" i="29" s="1"/>
  <c r="T213" i="29" s="1"/>
  <c r="Q107" i="29"/>
  <c r="R107" i="29" s="1"/>
  <c r="T107" i="29" s="1"/>
  <c r="Q184" i="29"/>
  <c r="R184" i="29" s="1"/>
  <c r="T184" i="29" s="1"/>
  <c r="Q140" i="27"/>
  <c r="R140" i="27" s="1"/>
  <c r="T140" i="27" s="1"/>
  <c r="Q108" i="27"/>
  <c r="R108" i="27" s="1"/>
  <c r="T108" i="27" s="1"/>
  <c r="Q196" i="21"/>
  <c r="R196" i="21" s="1"/>
  <c r="T196" i="21" s="1"/>
  <c r="Q103" i="37"/>
  <c r="R103" i="37" s="1"/>
  <c r="T103" i="37" s="1"/>
  <c r="Q220" i="37"/>
  <c r="R220" i="37" s="1"/>
  <c r="T220" i="37" s="1"/>
  <c r="Q157" i="37"/>
  <c r="R157" i="37" s="1"/>
  <c r="T157" i="37" s="1"/>
  <c r="Q201" i="36"/>
  <c r="R201" i="36" s="1"/>
  <c r="T201" i="36" s="1"/>
  <c r="Q120" i="35"/>
  <c r="R120" i="35" s="1"/>
  <c r="T120" i="35" s="1"/>
  <c r="Q215" i="32"/>
  <c r="R215" i="32" s="1"/>
  <c r="T215" i="32" s="1"/>
  <c r="Q177" i="32"/>
  <c r="R177" i="32" s="1"/>
  <c r="T177" i="32" s="1"/>
  <c r="Q212" i="29"/>
  <c r="R212" i="29" s="1"/>
  <c r="T212" i="29" s="1"/>
  <c r="Q189" i="37"/>
  <c r="R189" i="37" s="1"/>
  <c r="T189" i="37" s="1"/>
  <c r="Q137" i="37"/>
  <c r="R137" i="37" s="1"/>
  <c r="T137" i="37" s="1"/>
  <c r="Q228" i="37"/>
  <c r="R228" i="37" s="1"/>
  <c r="T228" i="37" s="1"/>
  <c r="Q109" i="36"/>
  <c r="R109" i="36" s="1"/>
  <c r="T109" i="36" s="1"/>
  <c r="Q167" i="36"/>
  <c r="R167" i="36" s="1"/>
  <c r="T167" i="36" s="1"/>
  <c r="Q110" i="37"/>
  <c r="R110" i="37" s="1"/>
  <c r="T110" i="37" s="1"/>
  <c r="Q180" i="37"/>
  <c r="R180" i="37" s="1"/>
  <c r="T180" i="37" s="1"/>
  <c r="Q138" i="37"/>
  <c r="R138" i="37" s="1"/>
  <c r="T138" i="37" s="1"/>
  <c r="Q211" i="37"/>
  <c r="R211" i="37" s="1"/>
  <c r="T211" i="37" s="1"/>
  <c r="Q154" i="36"/>
  <c r="R154" i="36" s="1"/>
  <c r="T154" i="36" s="1"/>
  <c r="Q132" i="37"/>
  <c r="R132" i="37" s="1"/>
  <c r="T132" i="37" s="1"/>
  <c r="Q204" i="37"/>
  <c r="R204" i="37" s="1"/>
  <c r="T204" i="37" s="1"/>
  <c r="Q219" i="37"/>
  <c r="R219" i="37" s="1"/>
  <c r="T219" i="37" s="1"/>
  <c r="Q123" i="36"/>
  <c r="R123" i="36" s="1"/>
  <c r="T123" i="36" s="1"/>
  <c r="Q177" i="37"/>
  <c r="R177" i="37" s="1"/>
  <c r="T177" i="37" s="1"/>
  <c r="Q144" i="37"/>
  <c r="R144" i="37" s="1"/>
  <c r="T144" i="37" s="1"/>
  <c r="Q174" i="37"/>
  <c r="R174" i="37" s="1"/>
  <c r="T174" i="37" s="1"/>
  <c r="Q148" i="37"/>
  <c r="R148" i="37" s="1"/>
  <c r="T148" i="37" s="1"/>
  <c r="Q176" i="37"/>
  <c r="R176" i="37" s="1"/>
  <c r="T176" i="37" s="1"/>
  <c r="Q133" i="37"/>
  <c r="R133" i="37" s="1"/>
  <c r="T133" i="37" s="1"/>
  <c r="Q167" i="37"/>
  <c r="R167" i="37" s="1"/>
  <c r="T167" i="37" s="1"/>
  <c r="Q184" i="37"/>
  <c r="R184" i="37" s="1"/>
  <c r="T184" i="37" s="1"/>
  <c r="Q155" i="37"/>
  <c r="R155" i="37" s="1"/>
  <c r="T155" i="37" s="1"/>
  <c r="Q172" i="37"/>
  <c r="R172" i="37" s="1"/>
  <c r="T172" i="37" s="1"/>
  <c r="Q221" i="37"/>
  <c r="R221" i="37" s="1"/>
  <c r="T221" i="37" s="1"/>
  <c r="Q227" i="37"/>
  <c r="R227" i="37" s="1"/>
  <c r="T227" i="37" s="1"/>
  <c r="Q131" i="36"/>
  <c r="R131" i="36" s="1"/>
  <c r="T131" i="36" s="1"/>
  <c r="Q182" i="36"/>
  <c r="R182" i="36" s="1"/>
  <c r="T182" i="36" s="1"/>
  <c r="Q142" i="36"/>
  <c r="R142" i="36" s="1"/>
  <c r="T142" i="36" s="1"/>
  <c r="Q114" i="36"/>
  <c r="R114" i="36" s="1"/>
  <c r="T114" i="36" s="1"/>
  <c r="Q146" i="36"/>
  <c r="R146" i="36" s="1"/>
  <c r="T146" i="36" s="1"/>
  <c r="Q113" i="36"/>
  <c r="R113" i="36" s="1"/>
  <c r="T113" i="36" s="1"/>
  <c r="Q213" i="36"/>
  <c r="R213" i="36" s="1"/>
  <c r="T213" i="36" s="1"/>
  <c r="Q196" i="36"/>
  <c r="R196" i="36" s="1"/>
  <c r="T196" i="36" s="1"/>
  <c r="Q184" i="36"/>
  <c r="R184" i="36" s="1"/>
  <c r="T184" i="36" s="1"/>
  <c r="Q173" i="36"/>
  <c r="R173" i="36" s="1"/>
  <c r="T173" i="36" s="1"/>
  <c r="Q155" i="36"/>
  <c r="R155" i="36" s="1"/>
  <c r="T155" i="36" s="1"/>
  <c r="Q187" i="36"/>
  <c r="R187" i="36" s="1"/>
  <c r="T187" i="36" s="1"/>
  <c r="Q219" i="36"/>
  <c r="R219" i="36" s="1"/>
  <c r="T219" i="36" s="1"/>
  <c r="Q112" i="36"/>
  <c r="R112" i="36" s="1"/>
  <c r="T112" i="36" s="1"/>
  <c r="Q222" i="34"/>
  <c r="R222" i="34" s="1"/>
  <c r="T222" i="34" s="1"/>
  <c r="Q206" i="34"/>
  <c r="R206" i="34" s="1"/>
  <c r="T206" i="34" s="1"/>
  <c r="Q190" i="34"/>
  <c r="R190" i="34" s="1"/>
  <c r="T190" i="34" s="1"/>
  <c r="Q174" i="34"/>
  <c r="R174" i="34" s="1"/>
  <c r="T174" i="34" s="1"/>
  <c r="Q158" i="34"/>
  <c r="R158" i="34" s="1"/>
  <c r="T158" i="34" s="1"/>
  <c r="Q126" i="34"/>
  <c r="R126" i="34" s="1"/>
  <c r="T126" i="34" s="1"/>
  <c r="Q134" i="34"/>
  <c r="R134" i="34" s="1"/>
  <c r="T134" i="34" s="1"/>
  <c r="Q101" i="34"/>
  <c r="R101" i="34" s="1"/>
  <c r="T101" i="34" s="1"/>
  <c r="Q151" i="34"/>
  <c r="R151" i="34" s="1"/>
  <c r="T151" i="34" s="1"/>
  <c r="Q183" i="34"/>
  <c r="R183" i="34" s="1"/>
  <c r="T183" i="34" s="1"/>
  <c r="Q215" i="34"/>
  <c r="R215" i="34" s="1"/>
  <c r="T215" i="34" s="1"/>
  <c r="Q144" i="34"/>
  <c r="R144" i="34" s="1"/>
  <c r="T144" i="34" s="1"/>
  <c r="Q129" i="34"/>
  <c r="R129" i="34" s="1"/>
  <c r="T129" i="34" s="1"/>
  <c r="Q100" i="34"/>
  <c r="R100" i="34" s="1"/>
  <c r="T100" i="34" s="1"/>
  <c r="Q162" i="33"/>
  <c r="R162" i="33" s="1"/>
  <c r="T162" i="33" s="1"/>
  <c r="Q117" i="33"/>
  <c r="R117" i="33" s="1"/>
  <c r="T117" i="33" s="1"/>
  <c r="Q147" i="33"/>
  <c r="R147" i="33" s="1"/>
  <c r="T147" i="33" s="1"/>
  <c r="Q179" i="33"/>
  <c r="R179" i="33" s="1"/>
  <c r="T179" i="33" s="1"/>
  <c r="Q193" i="33"/>
  <c r="R193" i="33" s="1"/>
  <c r="T193" i="33" s="1"/>
  <c r="Q221" i="33"/>
  <c r="R221" i="33" s="1"/>
  <c r="T221" i="33" s="1"/>
  <c r="Q226" i="33"/>
  <c r="R226" i="33" s="1"/>
  <c r="T226" i="33" s="1"/>
  <c r="Q194" i="33"/>
  <c r="R194" i="33" s="1"/>
  <c r="T194" i="33" s="1"/>
  <c r="Q169" i="33"/>
  <c r="R169" i="33" s="1"/>
  <c r="T169" i="33" s="1"/>
  <c r="Q153" i="33"/>
  <c r="R153" i="33" s="1"/>
  <c r="T153" i="33" s="1"/>
  <c r="Q137" i="33"/>
  <c r="R137" i="33" s="1"/>
  <c r="T137" i="33" s="1"/>
  <c r="Q136" i="33"/>
  <c r="R136" i="33" s="1"/>
  <c r="T136" i="33" s="1"/>
  <c r="Q104" i="33"/>
  <c r="R104" i="33" s="1"/>
  <c r="T104" i="33" s="1"/>
  <c r="Q192" i="33"/>
  <c r="R192" i="33" s="1"/>
  <c r="T192" i="33" s="1"/>
  <c r="Q151" i="35"/>
  <c r="R151" i="35" s="1"/>
  <c r="T151" i="35" s="1"/>
  <c r="Q130" i="35"/>
  <c r="R130" i="35" s="1"/>
  <c r="T130" i="35" s="1"/>
  <c r="Q126" i="35"/>
  <c r="R126" i="35" s="1"/>
  <c r="T126" i="35" s="1"/>
  <c r="Q210" i="35"/>
  <c r="R210" i="35" s="1"/>
  <c r="T210" i="35" s="1"/>
  <c r="Q110" i="35"/>
  <c r="R110" i="35" s="1"/>
  <c r="T110" i="35" s="1"/>
  <c r="Q135" i="35"/>
  <c r="R135" i="35" s="1"/>
  <c r="T135" i="35" s="1"/>
  <c r="Q147" i="35"/>
  <c r="R147" i="35" s="1"/>
  <c r="T147" i="35" s="1"/>
  <c r="Q178" i="35"/>
  <c r="R178" i="35" s="1"/>
  <c r="T178" i="35" s="1"/>
  <c r="Q223" i="35"/>
  <c r="R223" i="35" s="1"/>
  <c r="T223" i="35" s="1"/>
  <c r="Q116" i="35"/>
  <c r="R116" i="35" s="1"/>
  <c r="T116" i="35" s="1"/>
  <c r="Q148" i="35"/>
  <c r="R148" i="35" s="1"/>
  <c r="T148" i="35" s="1"/>
  <c r="Q180" i="35"/>
  <c r="R180" i="35" s="1"/>
  <c r="T180" i="35" s="1"/>
  <c r="Q212" i="35"/>
  <c r="R212" i="35" s="1"/>
  <c r="T212" i="35" s="1"/>
  <c r="Q125" i="35"/>
  <c r="R125" i="35" s="1"/>
  <c r="T125" i="35" s="1"/>
  <c r="Q157" i="35"/>
  <c r="R157" i="35" s="1"/>
  <c r="T157" i="35" s="1"/>
  <c r="Q189" i="35"/>
  <c r="R189" i="35" s="1"/>
  <c r="T189" i="35" s="1"/>
  <c r="Q221" i="35"/>
  <c r="R221" i="35" s="1"/>
  <c r="T221" i="35" s="1"/>
  <c r="Q203" i="32"/>
  <c r="R203" i="32" s="1"/>
  <c r="T203" i="32" s="1"/>
  <c r="Q164" i="32"/>
  <c r="R164" i="32" s="1"/>
  <c r="T164" i="32" s="1"/>
  <c r="Q215" i="31"/>
  <c r="R215" i="31" s="1"/>
  <c r="T215" i="31" s="1"/>
  <c r="Q149" i="31"/>
  <c r="R149" i="31" s="1"/>
  <c r="T149" i="31" s="1"/>
  <c r="Q228" i="32"/>
  <c r="R228" i="32" s="1"/>
  <c r="T228" i="32" s="1"/>
  <c r="Q96" i="32"/>
  <c r="R96" i="32" s="1"/>
  <c r="T96" i="32" s="1"/>
  <c r="Q227" i="31"/>
  <c r="R227" i="31" s="1"/>
  <c r="T227" i="31" s="1"/>
  <c r="Q131" i="31"/>
  <c r="R131" i="31" s="1"/>
  <c r="T131" i="31" s="1"/>
  <c r="Q123" i="31"/>
  <c r="R123" i="31" s="1"/>
  <c r="T123" i="31" s="1"/>
  <c r="Q115" i="31"/>
  <c r="R115" i="31" s="1"/>
  <c r="T115" i="31" s="1"/>
  <c r="Q107" i="31"/>
  <c r="R107" i="31" s="1"/>
  <c r="T107" i="31" s="1"/>
  <c r="Q98" i="31"/>
  <c r="R98" i="31" s="1"/>
  <c r="T98" i="31" s="1"/>
  <c r="Q176" i="30"/>
  <c r="R176" i="30" s="1"/>
  <c r="T176" i="30" s="1"/>
  <c r="Q144" i="30"/>
  <c r="R144" i="30" s="1"/>
  <c r="T144" i="30" s="1"/>
  <c r="Q112" i="30"/>
  <c r="R112" i="30" s="1"/>
  <c r="T112" i="30" s="1"/>
  <c r="Q106" i="32"/>
  <c r="R106" i="32" s="1"/>
  <c r="T106" i="32" s="1"/>
  <c r="Q99" i="32"/>
  <c r="R99" i="32" s="1"/>
  <c r="T99" i="32" s="1"/>
  <c r="Q120" i="32"/>
  <c r="R120" i="32" s="1"/>
  <c r="T120" i="32" s="1"/>
  <c r="Q195" i="32"/>
  <c r="R195" i="32" s="1"/>
  <c r="T195" i="32" s="1"/>
  <c r="Q192" i="32"/>
  <c r="R192" i="32" s="1"/>
  <c r="T192" i="32" s="1"/>
  <c r="Q109" i="32"/>
  <c r="R109" i="32" s="1"/>
  <c r="T109" i="32" s="1"/>
  <c r="Q141" i="32"/>
  <c r="R141" i="32" s="1"/>
  <c r="T141" i="32" s="1"/>
  <c r="Q173" i="32"/>
  <c r="R173" i="32" s="1"/>
  <c r="T173" i="32" s="1"/>
  <c r="Q205" i="32"/>
  <c r="R205" i="32" s="1"/>
  <c r="T205" i="32" s="1"/>
  <c r="Q150" i="32"/>
  <c r="R150" i="32" s="1"/>
  <c r="T150" i="32" s="1"/>
  <c r="Q182" i="32"/>
  <c r="R182" i="32" s="1"/>
  <c r="T182" i="32" s="1"/>
  <c r="Q214" i="32"/>
  <c r="R214" i="32" s="1"/>
  <c r="T214" i="32" s="1"/>
  <c r="Q142" i="31"/>
  <c r="R142" i="31" s="1"/>
  <c r="T142" i="31" s="1"/>
  <c r="Q117" i="31"/>
  <c r="R117" i="31" s="1"/>
  <c r="T117" i="31" s="1"/>
  <c r="Q104" i="31"/>
  <c r="R104" i="31" s="1"/>
  <c r="T104" i="31" s="1"/>
  <c r="Q136" i="31"/>
  <c r="R136" i="31" s="1"/>
  <c r="T136" i="31" s="1"/>
  <c r="Q168" i="31"/>
  <c r="R168" i="31" s="1"/>
  <c r="T168" i="31" s="1"/>
  <c r="Q200" i="31"/>
  <c r="R200" i="31" s="1"/>
  <c r="T200" i="31" s="1"/>
  <c r="Q148" i="32"/>
  <c r="R148" i="32" s="1"/>
  <c r="T148" i="32" s="1"/>
  <c r="Q185" i="31"/>
  <c r="R185" i="31" s="1"/>
  <c r="T185" i="31" s="1"/>
  <c r="Q183" i="30"/>
  <c r="R183" i="30" s="1"/>
  <c r="T183" i="30" s="1"/>
  <c r="Q151" i="30"/>
  <c r="R151" i="30" s="1"/>
  <c r="T151" i="30" s="1"/>
  <c r="Q119" i="30"/>
  <c r="R119" i="30" s="1"/>
  <c r="T119" i="30" s="1"/>
  <c r="Q196" i="32"/>
  <c r="R196" i="32" s="1"/>
  <c r="T196" i="32" s="1"/>
  <c r="Q179" i="31"/>
  <c r="R179" i="31" s="1"/>
  <c r="T179" i="31" s="1"/>
  <c r="Q202" i="30"/>
  <c r="R202" i="30" s="1"/>
  <c r="T202" i="30" s="1"/>
  <c r="Q182" i="30"/>
  <c r="R182" i="30" s="1"/>
  <c r="T182" i="30" s="1"/>
  <c r="Q150" i="30"/>
  <c r="R150" i="30" s="1"/>
  <c r="T150" i="30" s="1"/>
  <c r="Q118" i="30"/>
  <c r="R118" i="30" s="1"/>
  <c r="T118" i="30" s="1"/>
  <c r="Q188" i="30"/>
  <c r="R188" i="30" s="1"/>
  <c r="T188" i="30" s="1"/>
  <c r="Q161" i="29"/>
  <c r="R161" i="29" s="1"/>
  <c r="T161" i="29" s="1"/>
  <c r="Q129" i="29"/>
  <c r="R129" i="29" s="1"/>
  <c r="T129" i="29" s="1"/>
  <c r="Q97" i="29"/>
  <c r="R97" i="29" s="1"/>
  <c r="T97" i="29" s="1"/>
  <c r="Q217" i="29"/>
  <c r="R217" i="29" s="1"/>
  <c r="T217" i="29" s="1"/>
  <c r="Q214" i="28"/>
  <c r="R214" i="28" s="1"/>
  <c r="T214" i="28" s="1"/>
  <c r="Q198" i="28"/>
  <c r="R198" i="28" s="1"/>
  <c r="T198" i="28" s="1"/>
  <c r="Q182" i="28"/>
  <c r="R182" i="28" s="1"/>
  <c r="T182" i="28" s="1"/>
  <c r="Q166" i="28"/>
  <c r="R166" i="28" s="1"/>
  <c r="T166" i="28" s="1"/>
  <c r="Q150" i="28"/>
  <c r="R150" i="28" s="1"/>
  <c r="T150" i="28" s="1"/>
  <c r="Q134" i="28"/>
  <c r="R134" i="28" s="1"/>
  <c r="T134" i="28" s="1"/>
  <c r="Q118" i="28"/>
  <c r="R118" i="28" s="1"/>
  <c r="T118" i="28" s="1"/>
  <c r="Q102" i="28"/>
  <c r="R102" i="28" s="1"/>
  <c r="T102" i="28" s="1"/>
  <c r="Q168" i="29"/>
  <c r="R168" i="29" s="1"/>
  <c r="T168" i="29" s="1"/>
  <c r="Q136" i="29"/>
  <c r="R136" i="29" s="1"/>
  <c r="T136" i="29" s="1"/>
  <c r="Q104" i="29"/>
  <c r="R104" i="29" s="1"/>
  <c r="T104" i="29" s="1"/>
  <c r="Q217" i="28"/>
  <c r="R217" i="28" s="1"/>
  <c r="T217" i="28" s="1"/>
  <c r="Q201" i="28"/>
  <c r="R201" i="28" s="1"/>
  <c r="T201" i="28" s="1"/>
  <c r="Q185" i="28"/>
  <c r="R185" i="28" s="1"/>
  <c r="T185" i="28" s="1"/>
  <c r="Q169" i="28"/>
  <c r="R169" i="28" s="1"/>
  <c r="T169" i="28" s="1"/>
  <c r="Q153" i="28"/>
  <c r="R153" i="28" s="1"/>
  <c r="T153" i="28" s="1"/>
  <c r="Q137" i="28"/>
  <c r="R137" i="28" s="1"/>
  <c r="T137" i="28" s="1"/>
  <c r="Q121" i="28"/>
  <c r="R121" i="28" s="1"/>
  <c r="T121" i="28" s="1"/>
  <c r="Q105" i="28"/>
  <c r="R105" i="28" s="1"/>
  <c r="T105" i="28" s="1"/>
  <c r="Q220" i="28"/>
  <c r="R220" i="28" s="1"/>
  <c r="T220" i="28" s="1"/>
  <c r="Q204" i="28"/>
  <c r="R204" i="28" s="1"/>
  <c r="T204" i="28" s="1"/>
  <c r="Q188" i="28"/>
  <c r="R188" i="28" s="1"/>
  <c r="T188" i="28" s="1"/>
  <c r="Q124" i="28"/>
  <c r="R124" i="28" s="1"/>
  <c r="T124" i="28" s="1"/>
  <c r="Q108" i="28"/>
  <c r="R108" i="28" s="1"/>
  <c r="T108" i="28" s="1"/>
  <c r="Q167" i="25"/>
  <c r="R167" i="25" s="1"/>
  <c r="T167" i="25" s="1"/>
  <c r="Q227" i="23"/>
  <c r="R227" i="23" s="1"/>
  <c r="T227" i="23" s="1"/>
  <c r="Q205" i="22"/>
  <c r="R205" i="22" s="1"/>
  <c r="T205" i="22" s="1"/>
  <c r="Q223" i="36"/>
  <c r="R223" i="36" s="1"/>
  <c r="T223" i="36" s="1"/>
  <c r="Q152" i="33"/>
  <c r="R152" i="33" s="1"/>
  <c r="T152" i="33" s="1"/>
  <c r="Q154" i="35"/>
  <c r="R154" i="35" s="1"/>
  <c r="T154" i="35" s="1"/>
  <c r="Q123" i="32"/>
  <c r="R123" i="32" s="1"/>
  <c r="T123" i="32" s="1"/>
  <c r="Q109" i="37"/>
  <c r="R109" i="37" s="1"/>
  <c r="T109" i="37" s="1"/>
  <c r="Q98" i="37"/>
  <c r="R98" i="37" s="1"/>
  <c r="T98" i="37" s="1"/>
  <c r="Q214" i="37"/>
  <c r="R214" i="37" s="1"/>
  <c r="T214" i="37" s="1"/>
  <c r="Q118" i="37"/>
  <c r="R118" i="37" s="1"/>
  <c r="T118" i="37" s="1"/>
  <c r="Q160" i="37"/>
  <c r="R160" i="37" s="1"/>
  <c r="T160" i="37" s="1"/>
  <c r="Q200" i="37"/>
  <c r="R200" i="37" s="1"/>
  <c r="T200" i="37" s="1"/>
  <c r="Q135" i="37"/>
  <c r="R135" i="37" s="1"/>
  <c r="T135" i="37" s="1"/>
  <c r="Q182" i="37"/>
  <c r="R182" i="37" s="1"/>
  <c r="T182" i="37" s="1"/>
  <c r="Q226" i="37"/>
  <c r="R226" i="37" s="1"/>
  <c r="T226" i="37" s="1"/>
  <c r="Q170" i="37"/>
  <c r="R170" i="37" s="1"/>
  <c r="T170" i="37" s="1"/>
  <c r="Q212" i="37"/>
  <c r="R212" i="37" s="1"/>
  <c r="T212" i="37" s="1"/>
  <c r="Q203" i="37"/>
  <c r="R203" i="37" s="1"/>
  <c r="T203" i="37" s="1"/>
  <c r="Q224" i="37"/>
  <c r="R224" i="37" s="1"/>
  <c r="T224" i="37" s="1"/>
  <c r="Q129" i="37"/>
  <c r="R129" i="37" s="1"/>
  <c r="T129" i="37" s="1"/>
  <c r="Q164" i="37"/>
  <c r="R164" i="37" s="1"/>
  <c r="T164" i="37" s="1"/>
  <c r="Q122" i="36"/>
  <c r="R122" i="36" s="1"/>
  <c r="T122" i="36" s="1"/>
  <c r="Q121" i="36"/>
  <c r="R121" i="36" s="1"/>
  <c r="T121" i="36" s="1"/>
  <c r="Q208" i="36"/>
  <c r="R208" i="36" s="1"/>
  <c r="T208" i="36" s="1"/>
  <c r="Q218" i="36"/>
  <c r="R218" i="36" s="1"/>
  <c r="T218" i="36" s="1"/>
  <c r="Q206" i="36"/>
  <c r="R206" i="36" s="1"/>
  <c r="T206" i="36" s="1"/>
  <c r="Q204" i="36"/>
  <c r="R204" i="36" s="1"/>
  <c r="T204" i="36" s="1"/>
  <c r="Q163" i="36"/>
  <c r="R163" i="36" s="1"/>
  <c r="T163" i="36" s="1"/>
  <c r="Q195" i="36"/>
  <c r="R195" i="36" s="1"/>
  <c r="T195" i="36" s="1"/>
  <c r="Q227" i="36"/>
  <c r="R227" i="36" s="1"/>
  <c r="T227" i="36" s="1"/>
  <c r="Q108" i="36"/>
  <c r="R108" i="36" s="1"/>
  <c r="T108" i="36" s="1"/>
  <c r="Q218" i="34"/>
  <c r="R218" i="34" s="1"/>
  <c r="T218" i="34" s="1"/>
  <c r="Q186" i="34"/>
  <c r="R186" i="34" s="1"/>
  <c r="T186" i="34" s="1"/>
  <c r="Q170" i="34"/>
  <c r="R170" i="34" s="1"/>
  <c r="T170" i="34" s="1"/>
  <c r="Q125" i="34"/>
  <c r="R125" i="34" s="1"/>
  <c r="T125" i="34" s="1"/>
  <c r="Q127" i="34"/>
  <c r="R127" i="34" s="1"/>
  <c r="T127" i="34" s="1"/>
  <c r="Q159" i="34"/>
  <c r="R159" i="34" s="1"/>
  <c r="T159" i="34" s="1"/>
  <c r="Q191" i="34"/>
  <c r="R191" i="34" s="1"/>
  <c r="T191" i="34" s="1"/>
  <c r="Q223" i="34"/>
  <c r="R223" i="34" s="1"/>
  <c r="T223" i="34" s="1"/>
  <c r="Q152" i="34"/>
  <c r="R152" i="34" s="1"/>
  <c r="T152" i="34" s="1"/>
  <c r="Q184" i="34"/>
  <c r="R184" i="34" s="1"/>
  <c r="T184" i="34" s="1"/>
  <c r="Q216" i="34"/>
  <c r="R216" i="34" s="1"/>
  <c r="T216" i="34" s="1"/>
  <c r="Q124" i="34"/>
  <c r="R124" i="34" s="1"/>
  <c r="T124" i="34" s="1"/>
  <c r="Q170" i="33"/>
  <c r="R170" i="33" s="1"/>
  <c r="T170" i="33" s="1"/>
  <c r="Q138" i="33"/>
  <c r="R138" i="33" s="1"/>
  <c r="T138" i="33" s="1"/>
  <c r="Q109" i="33"/>
  <c r="R109" i="33" s="1"/>
  <c r="T109" i="33" s="1"/>
  <c r="Q155" i="33"/>
  <c r="R155" i="33" s="1"/>
  <c r="T155" i="33" s="1"/>
  <c r="Q202" i="33"/>
  <c r="R202" i="33" s="1"/>
  <c r="T202" i="33" s="1"/>
  <c r="Q186" i="33"/>
  <c r="R186" i="33" s="1"/>
  <c r="T186" i="33" s="1"/>
  <c r="Q165" i="33"/>
  <c r="R165" i="33" s="1"/>
  <c r="T165" i="33" s="1"/>
  <c r="Q149" i="33"/>
  <c r="R149" i="33" s="1"/>
  <c r="T149" i="33" s="1"/>
  <c r="Q128" i="33"/>
  <c r="R128" i="33" s="1"/>
  <c r="T128" i="33" s="1"/>
  <c r="Q182" i="33"/>
  <c r="R182" i="33" s="1"/>
  <c r="T182" i="33" s="1"/>
  <c r="Q97" i="35"/>
  <c r="R97" i="35" s="1"/>
  <c r="T97" i="35" s="1"/>
  <c r="Q202" i="35"/>
  <c r="R202" i="35" s="1"/>
  <c r="T202" i="35" s="1"/>
  <c r="Q194" i="35"/>
  <c r="R194" i="35" s="1"/>
  <c r="T194" i="35" s="1"/>
  <c r="Q228" i="35"/>
  <c r="R228" i="35" s="1"/>
  <c r="T228" i="35" s="1"/>
  <c r="Q103" i="35"/>
  <c r="R103" i="35" s="1"/>
  <c r="T103" i="35" s="1"/>
  <c r="Q142" i="35"/>
  <c r="R142" i="35" s="1"/>
  <c r="T142" i="35" s="1"/>
  <c r="Q167" i="35"/>
  <c r="R167" i="35" s="1"/>
  <c r="T167" i="35" s="1"/>
  <c r="Q179" i="35"/>
  <c r="R179" i="35" s="1"/>
  <c r="T179" i="35" s="1"/>
  <c r="Q218" i="35"/>
  <c r="R218" i="35" s="1"/>
  <c r="T218" i="35" s="1"/>
  <c r="Q224" i="35"/>
  <c r="R224" i="35" s="1"/>
  <c r="T224" i="35" s="1"/>
  <c r="Q124" i="35"/>
  <c r="R124" i="35" s="1"/>
  <c r="T124" i="35" s="1"/>
  <c r="Q156" i="35"/>
  <c r="R156" i="35" s="1"/>
  <c r="T156" i="35" s="1"/>
  <c r="Q188" i="35"/>
  <c r="R188" i="35" s="1"/>
  <c r="T188" i="35" s="1"/>
  <c r="Q220" i="35"/>
  <c r="R220" i="35" s="1"/>
  <c r="T220" i="35" s="1"/>
  <c r="Q133" i="35"/>
  <c r="R133" i="35" s="1"/>
  <c r="T133" i="35" s="1"/>
  <c r="Q197" i="35"/>
  <c r="R197" i="35" s="1"/>
  <c r="T197" i="35" s="1"/>
  <c r="Q102" i="32"/>
  <c r="R102" i="32" s="1"/>
  <c r="T102" i="32" s="1"/>
  <c r="Q201" i="31"/>
  <c r="R201" i="31" s="1"/>
  <c r="T201" i="31" s="1"/>
  <c r="Q161" i="30"/>
  <c r="R161" i="30" s="1"/>
  <c r="T161" i="30" s="1"/>
  <c r="Q129" i="30"/>
  <c r="R129" i="30" s="1"/>
  <c r="T129" i="30" s="1"/>
  <c r="Q205" i="30"/>
  <c r="R205" i="30" s="1"/>
  <c r="T205" i="30" s="1"/>
  <c r="Q213" i="31"/>
  <c r="R213" i="31" s="1"/>
  <c r="T213" i="31" s="1"/>
  <c r="Q225" i="31"/>
  <c r="R225" i="31" s="1"/>
  <c r="T225" i="31" s="1"/>
  <c r="Q195" i="31"/>
  <c r="R195" i="31" s="1"/>
  <c r="T195" i="31" s="1"/>
  <c r="Q95" i="31"/>
  <c r="R95" i="31" s="1"/>
  <c r="T95" i="31" s="1"/>
  <c r="Q184" i="30"/>
  <c r="R184" i="30" s="1"/>
  <c r="T184" i="30" s="1"/>
  <c r="Q152" i="30"/>
  <c r="R152" i="30" s="1"/>
  <c r="T152" i="30" s="1"/>
  <c r="Q120" i="30"/>
  <c r="R120" i="30" s="1"/>
  <c r="T120" i="30" s="1"/>
  <c r="Q104" i="32"/>
  <c r="R104" i="32" s="1"/>
  <c r="T104" i="32" s="1"/>
  <c r="Q108" i="32"/>
  <c r="R108" i="32" s="1"/>
  <c r="T108" i="32" s="1"/>
  <c r="Q124" i="32"/>
  <c r="R124" i="32" s="1"/>
  <c r="T124" i="32" s="1"/>
  <c r="Q227" i="32"/>
  <c r="R227" i="32" s="1"/>
  <c r="T227" i="32" s="1"/>
  <c r="Q224" i="32"/>
  <c r="R224" i="32" s="1"/>
  <c r="T224" i="32" s="1"/>
  <c r="Q117" i="32"/>
  <c r="R117" i="32" s="1"/>
  <c r="T117" i="32" s="1"/>
  <c r="Q149" i="32"/>
  <c r="R149" i="32" s="1"/>
  <c r="T149" i="32" s="1"/>
  <c r="Q181" i="32"/>
  <c r="R181" i="32" s="1"/>
  <c r="T181" i="32" s="1"/>
  <c r="Q213" i="32"/>
  <c r="R213" i="32" s="1"/>
  <c r="T213" i="32" s="1"/>
  <c r="Q158" i="32"/>
  <c r="R158" i="32" s="1"/>
  <c r="T158" i="32" s="1"/>
  <c r="Q190" i="32"/>
  <c r="R190" i="32" s="1"/>
  <c r="T190" i="32" s="1"/>
  <c r="Q222" i="32"/>
  <c r="R222" i="32" s="1"/>
  <c r="T222" i="32" s="1"/>
  <c r="Q206" i="31"/>
  <c r="R206" i="31" s="1"/>
  <c r="T206" i="31" s="1"/>
  <c r="Q109" i="31"/>
  <c r="R109" i="31" s="1"/>
  <c r="T109" i="31" s="1"/>
  <c r="Q112" i="31"/>
  <c r="R112" i="31" s="1"/>
  <c r="T112" i="31" s="1"/>
  <c r="Q144" i="31"/>
  <c r="R144" i="31" s="1"/>
  <c r="T144" i="31" s="1"/>
  <c r="Q176" i="31"/>
  <c r="R176" i="31" s="1"/>
  <c r="T176" i="31" s="1"/>
  <c r="Q208" i="31"/>
  <c r="R208" i="31" s="1"/>
  <c r="T208" i="31" s="1"/>
  <c r="Q175" i="32"/>
  <c r="R175" i="32" s="1"/>
  <c r="T175" i="32" s="1"/>
  <c r="Q144" i="32"/>
  <c r="R144" i="32" s="1"/>
  <c r="T144" i="32" s="1"/>
  <c r="Q154" i="31"/>
  <c r="R154" i="31" s="1"/>
  <c r="T154" i="31" s="1"/>
  <c r="Q159" i="30"/>
  <c r="R159" i="30" s="1"/>
  <c r="T159" i="30" s="1"/>
  <c r="Q127" i="30"/>
  <c r="R127" i="30" s="1"/>
  <c r="T127" i="30" s="1"/>
  <c r="Q95" i="30"/>
  <c r="R95" i="30" s="1"/>
  <c r="T95" i="30" s="1"/>
  <c r="Q177" i="31"/>
  <c r="R177" i="31" s="1"/>
  <c r="T177" i="31" s="1"/>
  <c r="Q226" i="30"/>
  <c r="R226" i="30" s="1"/>
  <c r="T226" i="30" s="1"/>
  <c r="Q194" i="30"/>
  <c r="R194" i="30" s="1"/>
  <c r="T194" i="30" s="1"/>
  <c r="Q158" i="30"/>
  <c r="R158" i="30" s="1"/>
  <c r="T158" i="30" s="1"/>
  <c r="Q126" i="30"/>
  <c r="R126" i="30" s="1"/>
  <c r="T126" i="30" s="1"/>
  <c r="Q153" i="29"/>
  <c r="R153" i="29" s="1"/>
  <c r="T153" i="29" s="1"/>
  <c r="Q121" i="29"/>
  <c r="R121" i="29" s="1"/>
  <c r="T121" i="29" s="1"/>
  <c r="Q208" i="29"/>
  <c r="R208" i="29" s="1"/>
  <c r="T208" i="29" s="1"/>
  <c r="Q216" i="29"/>
  <c r="R216" i="29" s="1"/>
  <c r="T216" i="29" s="1"/>
  <c r="Q225" i="29"/>
  <c r="R225" i="29" s="1"/>
  <c r="T225" i="29" s="1"/>
  <c r="Q210" i="28"/>
  <c r="R210" i="28" s="1"/>
  <c r="T210" i="28" s="1"/>
  <c r="Q194" i="28"/>
  <c r="R194" i="28" s="1"/>
  <c r="T194" i="28" s="1"/>
  <c r="Q178" i="28"/>
  <c r="R178" i="28" s="1"/>
  <c r="T178" i="28" s="1"/>
  <c r="Q162" i="28"/>
  <c r="R162" i="28" s="1"/>
  <c r="T162" i="28" s="1"/>
  <c r="Q146" i="28"/>
  <c r="R146" i="28" s="1"/>
  <c r="T146" i="28" s="1"/>
  <c r="Q130" i="28"/>
  <c r="R130" i="28" s="1"/>
  <c r="T130" i="28" s="1"/>
  <c r="Q114" i="28"/>
  <c r="R114" i="28" s="1"/>
  <c r="T114" i="28" s="1"/>
  <c r="Q98" i="28"/>
  <c r="R98" i="28" s="1"/>
  <c r="T98" i="28" s="1"/>
  <c r="Q160" i="29"/>
  <c r="R160" i="29" s="1"/>
  <c r="T160" i="29" s="1"/>
  <c r="Q128" i="29"/>
  <c r="R128" i="29" s="1"/>
  <c r="T128" i="29" s="1"/>
  <c r="Q213" i="28"/>
  <c r="R213" i="28" s="1"/>
  <c r="T213" i="28" s="1"/>
  <c r="Q197" i="28"/>
  <c r="R197" i="28" s="1"/>
  <c r="T197" i="28" s="1"/>
  <c r="Q181" i="28"/>
  <c r="R181" i="28" s="1"/>
  <c r="T181" i="28" s="1"/>
  <c r="Q165" i="28"/>
  <c r="R165" i="28" s="1"/>
  <c r="T165" i="28" s="1"/>
  <c r="Q149" i="28"/>
  <c r="R149" i="28" s="1"/>
  <c r="T149" i="28" s="1"/>
  <c r="Q133" i="28"/>
  <c r="R133" i="28" s="1"/>
  <c r="T133" i="28" s="1"/>
  <c r="Q117" i="28"/>
  <c r="R117" i="28" s="1"/>
  <c r="T117" i="28" s="1"/>
  <c r="Q101" i="28"/>
  <c r="R101" i="28" s="1"/>
  <c r="T101" i="28" s="1"/>
  <c r="Q159" i="29"/>
  <c r="R159" i="29" s="1"/>
  <c r="T159" i="29" s="1"/>
  <c r="Q95" i="29"/>
  <c r="R95" i="29" s="1"/>
  <c r="T95" i="29" s="1"/>
  <c r="Q216" i="28"/>
  <c r="R216" i="28" s="1"/>
  <c r="T216" i="28" s="1"/>
  <c r="Q168" i="28"/>
  <c r="R168" i="28" s="1"/>
  <c r="T168" i="28" s="1"/>
  <c r="Q152" i="28"/>
  <c r="R152" i="28" s="1"/>
  <c r="T152" i="28" s="1"/>
  <c r="Q136" i="28"/>
  <c r="R136" i="28" s="1"/>
  <c r="T136" i="28" s="1"/>
  <c r="Q120" i="28"/>
  <c r="R120" i="28" s="1"/>
  <c r="T120" i="28" s="1"/>
  <c r="Q104" i="28"/>
  <c r="R104" i="28" s="1"/>
  <c r="T104" i="28" s="1"/>
  <c r="Q102" i="29"/>
  <c r="R102" i="29" s="1"/>
  <c r="T102" i="29" s="1"/>
  <c r="Q136" i="27"/>
  <c r="R136" i="27" s="1"/>
  <c r="T136" i="27" s="1"/>
  <c r="Q104" i="27"/>
  <c r="R104" i="27" s="1"/>
  <c r="T104" i="27" s="1"/>
  <c r="Q197" i="26"/>
  <c r="R197" i="26" s="1"/>
  <c r="T197" i="26" s="1"/>
  <c r="Q165" i="26"/>
  <c r="R165" i="26" s="1"/>
  <c r="T165" i="26" s="1"/>
  <c r="Q133" i="26"/>
  <c r="R133" i="26" s="1"/>
  <c r="T133" i="26" s="1"/>
  <c r="Q116" i="24"/>
  <c r="R116" i="24" s="1"/>
  <c r="T116" i="24" s="1"/>
  <c r="Q143" i="24"/>
  <c r="R143" i="24" s="1"/>
  <c r="T143" i="24" s="1"/>
  <c r="Q143" i="22"/>
  <c r="R143" i="22" s="1"/>
  <c r="T143" i="22" s="1"/>
  <c r="Q138" i="19"/>
  <c r="R138" i="19" s="1"/>
  <c r="T138" i="19" s="1"/>
  <c r="Q170" i="19"/>
  <c r="R170" i="19" s="1"/>
  <c r="T170" i="19" s="1"/>
  <c r="Q202" i="37"/>
  <c r="R202" i="37" s="1"/>
  <c r="T202" i="37" s="1"/>
  <c r="Q169" i="37"/>
  <c r="R169" i="37" s="1"/>
  <c r="T169" i="37" s="1"/>
  <c r="Q159" i="36"/>
  <c r="R159" i="36" s="1"/>
  <c r="T159" i="36" s="1"/>
  <c r="Q124" i="36"/>
  <c r="R124" i="36" s="1"/>
  <c r="T124" i="36" s="1"/>
  <c r="Q105" i="32"/>
  <c r="R105" i="32" s="1"/>
  <c r="T105" i="32" s="1"/>
  <c r="Q113" i="32"/>
  <c r="R113" i="32" s="1"/>
  <c r="T113" i="32" s="1"/>
  <c r="Q209" i="32"/>
  <c r="R209" i="32" s="1"/>
  <c r="T209" i="32" s="1"/>
  <c r="Q155" i="31"/>
  <c r="R155" i="31" s="1"/>
  <c r="T155" i="31" s="1"/>
  <c r="Q198" i="30"/>
  <c r="R198" i="30" s="1"/>
  <c r="T198" i="30" s="1"/>
  <c r="Q105" i="33"/>
  <c r="R105" i="33" s="1"/>
  <c r="T105" i="33" s="1"/>
  <c r="Q159" i="33"/>
  <c r="R159" i="33" s="1"/>
  <c r="T159" i="33" s="1"/>
  <c r="Q201" i="33"/>
  <c r="R201" i="33" s="1"/>
  <c r="T201" i="33" s="1"/>
  <c r="Q206" i="33"/>
  <c r="R206" i="33" s="1"/>
  <c r="T206" i="33" s="1"/>
  <c r="Q180" i="33"/>
  <c r="R180" i="33" s="1"/>
  <c r="T180" i="33" s="1"/>
  <c r="Q164" i="33"/>
  <c r="R164" i="33" s="1"/>
  <c r="T164" i="33" s="1"/>
  <c r="Q148" i="33"/>
  <c r="R148" i="33" s="1"/>
  <c r="T148" i="33" s="1"/>
  <c r="Q124" i="33"/>
  <c r="R124" i="33" s="1"/>
  <c r="T124" i="33" s="1"/>
  <c r="Q99" i="35"/>
  <c r="R99" i="35" s="1"/>
  <c r="T99" i="35" s="1"/>
  <c r="Q163" i="35"/>
  <c r="R163" i="35" s="1"/>
  <c r="T163" i="35" s="1"/>
  <c r="Q131" i="35"/>
  <c r="R131" i="35" s="1"/>
  <c r="T131" i="35" s="1"/>
  <c r="Q98" i="35"/>
  <c r="R98" i="35" s="1"/>
  <c r="T98" i="35" s="1"/>
  <c r="Q119" i="35"/>
  <c r="R119" i="35" s="1"/>
  <c r="T119" i="35" s="1"/>
  <c r="Q155" i="35"/>
  <c r="R155" i="35" s="1"/>
  <c r="T155" i="35" s="1"/>
  <c r="Q186" i="35"/>
  <c r="R186" i="35" s="1"/>
  <c r="T186" i="35" s="1"/>
  <c r="Q198" i="35"/>
  <c r="R198" i="35" s="1"/>
  <c r="T198" i="35" s="1"/>
  <c r="Q226" i="35"/>
  <c r="R226" i="35" s="1"/>
  <c r="T226" i="35" s="1"/>
  <c r="Q96" i="35"/>
  <c r="R96" i="35" s="1"/>
  <c r="T96" i="35" s="1"/>
  <c r="Q128" i="35"/>
  <c r="R128" i="35" s="1"/>
  <c r="T128" i="35" s="1"/>
  <c r="Q160" i="35"/>
  <c r="R160" i="35" s="1"/>
  <c r="T160" i="35" s="1"/>
  <c r="Q192" i="35"/>
  <c r="R192" i="35" s="1"/>
  <c r="T192" i="35" s="1"/>
  <c r="Q225" i="35"/>
  <c r="R225" i="35" s="1"/>
  <c r="T225" i="35" s="1"/>
  <c r="Q137" i="35"/>
  <c r="R137" i="35" s="1"/>
  <c r="T137" i="35" s="1"/>
  <c r="Q169" i="35"/>
  <c r="R169" i="35" s="1"/>
  <c r="T169" i="35" s="1"/>
  <c r="Q201" i="35"/>
  <c r="R201" i="35" s="1"/>
  <c r="T201" i="35" s="1"/>
  <c r="Q101" i="32"/>
  <c r="R101" i="32" s="1"/>
  <c r="T101" i="32" s="1"/>
  <c r="Q181" i="30"/>
  <c r="R181" i="30" s="1"/>
  <c r="T181" i="30" s="1"/>
  <c r="Q149" i="30"/>
  <c r="R149" i="30" s="1"/>
  <c r="T149" i="30" s="1"/>
  <c r="Q117" i="30"/>
  <c r="R117" i="30" s="1"/>
  <c r="T117" i="30" s="1"/>
  <c r="Q184" i="32"/>
  <c r="R184" i="32" s="1"/>
  <c r="T184" i="32" s="1"/>
  <c r="Q147" i="32"/>
  <c r="R147" i="32" s="1"/>
  <c r="T147" i="32" s="1"/>
  <c r="Q183" i="31"/>
  <c r="R183" i="31" s="1"/>
  <c r="T183" i="31" s="1"/>
  <c r="Q156" i="32"/>
  <c r="R156" i="32" s="1"/>
  <c r="T156" i="32" s="1"/>
  <c r="Q194" i="31"/>
  <c r="R194" i="31" s="1"/>
  <c r="T194" i="31" s="1"/>
  <c r="Q94" i="31"/>
  <c r="R94" i="31" s="1"/>
  <c r="T94" i="31" s="1"/>
  <c r="Q172" i="30"/>
  <c r="R172" i="30" s="1"/>
  <c r="T172" i="30" s="1"/>
  <c r="Q140" i="30"/>
  <c r="R140" i="30" s="1"/>
  <c r="T140" i="30" s="1"/>
  <c r="Q108" i="30"/>
  <c r="R108" i="30" s="1"/>
  <c r="T108" i="30" s="1"/>
  <c r="Q132" i="32"/>
  <c r="R132" i="32" s="1"/>
  <c r="T132" i="32" s="1"/>
  <c r="Q111" i="32"/>
  <c r="R111" i="32" s="1"/>
  <c r="T111" i="32" s="1"/>
  <c r="Q130" i="32"/>
  <c r="R130" i="32" s="1"/>
  <c r="T130" i="32" s="1"/>
  <c r="Q159" i="32"/>
  <c r="R159" i="32" s="1"/>
  <c r="T159" i="32" s="1"/>
  <c r="Q121" i="32"/>
  <c r="R121" i="32" s="1"/>
  <c r="T121" i="32" s="1"/>
  <c r="Q153" i="32"/>
  <c r="R153" i="32" s="1"/>
  <c r="T153" i="32" s="1"/>
  <c r="Q185" i="32"/>
  <c r="R185" i="32" s="1"/>
  <c r="T185" i="32" s="1"/>
  <c r="Q217" i="32"/>
  <c r="R217" i="32" s="1"/>
  <c r="T217" i="32" s="1"/>
  <c r="Q162" i="32"/>
  <c r="R162" i="32" s="1"/>
  <c r="T162" i="32" s="1"/>
  <c r="Q194" i="32"/>
  <c r="R194" i="32" s="1"/>
  <c r="T194" i="32" s="1"/>
  <c r="Q226" i="32"/>
  <c r="R226" i="32" s="1"/>
  <c r="T226" i="32" s="1"/>
  <c r="Q205" i="31"/>
  <c r="R205" i="31" s="1"/>
  <c r="T205" i="31" s="1"/>
  <c r="Q105" i="31"/>
  <c r="R105" i="31" s="1"/>
  <c r="T105" i="31" s="1"/>
  <c r="Q116" i="31"/>
  <c r="R116" i="31" s="1"/>
  <c r="T116" i="31" s="1"/>
  <c r="Q148" i="31"/>
  <c r="R148" i="31" s="1"/>
  <c r="T148" i="31" s="1"/>
  <c r="Q180" i="31"/>
  <c r="R180" i="31" s="1"/>
  <c r="T180" i="31" s="1"/>
  <c r="Q212" i="31"/>
  <c r="R212" i="31" s="1"/>
  <c r="T212" i="31" s="1"/>
  <c r="Q171" i="32"/>
  <c r="R171" i="32" s="1"/>
  <c r="T171" i="32" s="1"/>
  <c r="Q153" i="31"/>
  <c r="R153" i="31" s="1"/>
  <c r="T153" i="31" s="1"/>
  <c r="Q179" i="30"/>
  <c r="R179" i="30" s="1"/>
  <c r="T179" i="30" s="1"/>
  <c r="Q147" i="30"/>
  <c r="R147" i="30" s="1"/>
  <c r="T147" i="30" s="1"/>
  <c r="Q115" i="30"/>
  <c r="R115" i="30" s="1"/>
  <c r="T115" i="30" s="1"/>
  <c r="Q179" i="32"/>
  <c r="R179" i="32" s="1"/>
  <c r="T179" i="32" s="1"/>
  <c r="Q147" i="31"/>
  <c r="R147" i="31" s="1"/>
  <c r="T147" i="31" s="1"/>
  <c r="Q222" i="30"/>
  <c r="R222" i="30" s="1"/>
  <c r="T222" i="30" s="1"/>
  <c r="Q190" i="30"/>
  <c r="R190" i="30" s="1"/>
  <c r="T190" i="30" s="1"/>
  <c r="Q178" i="30"/>
  <c r="R178" i="30" s="1"/>
  <c r="T178" i="30" s="1"/>
  <c r="Q146" i="30"/>
  <c r="R146" i="30" s="1"/>
  <c r="T146" i="30" s="1"/>
  <c r="Q114" i="30"/>
  <c r="R114" i="30" s="1"/>
  <c r="T114" i="30" s="1"/>
  <c r="Q102" i="30"/>
  <c r="R102" i="30" s="1"/>
  <c r="T102" i="30" s="1"/>
  <c r="Q192" i="29"/>
  <c r="R192" i="29" s="1"/>
  <c r="T192" i="29" s="1"/>
  <c r="Q217" i="27"/>
  <c r="R217" i="27" s="1"/>
  <c r="T217" i="27" s="1"/>
  <c r="Q173" i="27"/>
  <c r="R173" i="27" s="1"/>
  <c r="T173" i="27" s="1"/>
  <c r="Q205" i="27"/>
  <c r="R205" i="27" s="1"/>
  <c r="T205" i="27" s="1"/>
  <c r="Q202" i="19"/>
  <c r="R202" i="19" s="1"/>
  <c r="T202" i="19" s="1"/>
  <c r="Q127" i="37"/>
  <c r="R127" i="37" s="1"/>
  <c r="T127" i="37" s="1"/>
  <c r="Q110" i="36"/>
  <c r="R110" i="36" s="1"/>
  <c r="T110" i="36" s="1"/>
  <c r="Q205" i="36"/>
  <c r="R205" i="36" s="1"/>
  <c r="T205" i="36" s="1"/>
  <c r="Q220" i="34"/>
  <c r="R220" i="34" s="1"/>
  <c r="T220" i="34" s="1"/>
  <c r="Q156" i="36"/>
  <c r="R156" i="36" s="1"/>
  <c r="T156" i="36" s="1"/>
  <c r="Q129" i="36"/>
  <c r="R129" i="36" s="1"/>
  <c r="T129" i="36" s="1"/>
  <c r="Q226" i="36"/>
  <c r="R226" i="36" s="1"/>
  <c r="T226" i="36" s="1"/>
  <c r="Q203" i="36"/>
  <c r="R203" i="36" s="1"/>
  <c r="T203" i="36" s="1"/>
  <c r="Q189" i="36"/>
  <c r="R189" i="36" s="1"/>
  <c r="T189" i="36" s="1"/>
  <c r="Q214" i="34"/>
  <c r="R214" i="34" s="1"/>
  <c r="T214" i="34" s="1"/>
  <c r="Q198" i="34"/>
  <c r="R198" i="34" s="1"/>
  <c r="T198" i="34" s="1"/>
  <c r="Q182" i="34"/>
  <c r="R182" i="34" s="1"/>
  <c r="T182" i="34" s="1"/>
  <c r="Q166" i="34"/>
  <c r="R166" i="34" s="1"/>
  <c r="T166" i="34" s="1"/>
  <c r="Q153" i="34"/>
  <c r="R153" i="34" s="1"/>
  <c r="T153" i="34" s="1"/>
  <c r="Q117" i="34"/>
  <c r="R117" i="34" s="1"/>
  <c r="T117" i="34" s="1"/>
  <c r="Q167" i="34"/>
  <c r="R167" i="34" s="1"/>
  <c r="T167" i="34" s="1"/>
  <c r="Q199" i="34"/>
  <c r="R199" i="34" s="1"/>
  <c r="T199" i="34" s="1"/>
  <c r="Q128" i="34"/>
  <c r="R128" i="34" s="1"/>
  <c r="T128" i="34" s="1"/>
  <c r="Q141" i="34"/>
  <c r="R141" i="34" s="1"/>
  <c r="T141" i="34" s="1"/>
  <c r="Q116" i="34"/>
  <c r="R116" i="34" s="1"/>
  <c r="T116" i="34" s="1"/>
  <c r="Q178" i="33"/>
  <c r="R178" i="33" s="1"/>
  <c r="T178" i="33" s="1"/>
  <c r="Q146" i="33"/>
  <c r="R146" i="33" s="1"/>
  <c r="T146" i="33" s="1"/>
  <c r="Q133" i="33"/>
  <c r="R133" i="33" s="1"/>
  <c r="T133" i="33" s="1"/>
  <c r="Q101" i="33"/>
  <c r="R101" i="33" s="1"/>
  <c r="T101" i="33" s="1"/>
  <c r="Q163" i="33"/>
  <c r="R163" i="33" s="1"/>
  <c r="T163" i="33" s="1"/>
  <c r="Q205" i="33"/>
  <c r="R205" i="33" s="1"/>
  <c r="T205" i="33" s="1"/>
  <c r="Q210" i="33"/>
  <c r="R210" i="33" s="1"/>
  <c r="T210" i="33" s="1"/>
  <c r="Q177" i="33"/>
  <c r="R177" i="33" s="1"/>
  <c r="T177" i="33" s="1"/>
  <c r="Q161" i="33"/>
  <c r="R161" i="33" s="1"/>
  <c r="T161" i="33" s="1"/>
  <c r="Q145" i="33"/>
  <c r="R145" i="33" s="1"/>
  <c r="T145" i="33" s="1"/>
  <c r="Q120" i="33"/>
  <c r="R120" i="33" s="1"/>
  <c r="T120" i="33" s="1"/>
  <c r="Q211" i="33"/>
  <c r="R211" i="33" s="1"/>
  <c r="T211" i="33" s="1"/>
  <c r="Q158" i="35"/>
  <c r="R158" i="35" s="1"/>
  <c r="T158" i="35" s="1"/>
  <c r="Q102" i="35"/>
  <c r="R102" i="35" s="1"/>
  <c r="T102" i="35" s="1"/>
  <c r="Q162" i="35"/>
  <c r="R162" i="35" s="1"/>
  <c r="T162" i="35" s="1"/>
  <c r="Q106" i="35"/>
  <c r="R106" i="35" s="1"/>
  <c r="T106" i="35" s="1"/>
  <c r="Q139" i="35"/>
  <c r="R139" i="35" s="1"/>
  <c r="T139" i="35" s="1"/>
  <c r="Q174" i="35"/>
  <c r="R174" i="35" s="1"/>
  <c r="T174" i="35" s="1"/>
  <c r="Q199" i="35"/>
  <c r="R199" i="35" s="1"/>
  <c r="T199" i="35" s="1"/>
  <c r="Q114" i="35"/>
  <c r="R114" i="35" s="1"/>
  <c r="T114" i="35" s="1"/>
  <c r="Q207" i="35"/>
  <c r="R207" i="35" s="1"/>
  <c r="T207" i="35" s="1"/>
  <c r="Q100" i="35"/>
  <c r="R100" i="35" s="1"/>
  <c r="T100" i="35" s="1"/>
  <c r="Q132" i="35"/>
  <c r="R132" i="35" s="1"/>
  <c r="T132" i="35" s="1"/>
  <c r="Q164" i="35"/>
  <c r="R164" i="35" s="1"/>
  <c r="T164" i="35" s="1"/>
  <c r="Q196" i="35"/>
  <c r="R196" i="35" s="1"/>
  <c r="T196" i="35" s="1"/>
  <c r="Q109" i="35"/>
  <c r="R109" i="35" s="1"/>
  <c r="T109" i="35" s="1"/>
  <c r="Q141" i="35"/>
  <c r="R141" i="35" s="1"/>
  <c r="T141" i="35" s="1"/>
  <c r="Q173" i="35"/>
  <c r="R173" i="35" s="1"/>
  <c r="T173" i="35" s="1"/>
  <c r="Q205" i="35"/>
  <c r="R205" i="35" s="1"/>
  <c r="T205" i="35" s="1"/>
  <c r="Q131" i="32"/>
  <c r="R131" i="32" s="1"/>
  <c r="T131" i="32" s="1"/>
  <c r="Q100" i="32"/>
  <c r="R100" i="32" s="1"/>
  <c r="T100" i="32" s="1"/>
  <c r="Q169" i="30"/>
  <c r="R169" i="30" s="1"/>
  <c r="T169" i="30" s="1"/>
  <c r="Q180" i="32"/>
  <c r="R180" i="32" s="1"/>
  <c r="T180" i="32" s="1"/>
  <c r="Q182" i="31"/>
  <c r="R182" i="31" s="1"/>
  <c r="T182" i="31" s="1"/>
  <c r="Q199" i="32"/>
  <c r="R199" i="32" s="1"/>
  <c r="T199" i="32" s="1"/>
  <c r="Q193" i="31"/>
  <c r="R193" i="31" s="1"/>
  <c r="T193" i="31" s="1"/>
  <c r="Q127" i="31"/>
  <c r="R127" i="31" s="1"/>
  <c r="T127" i="31" s="1"/>
  <c r="Q119" i="31"/>
  <c r="R119" i="31" s="1"/>
  <c r="T119" i="31" s="1"/>
  <c r="Q111" i="31"/>
  <c r="R111" i="31" s="1"/>
  <c r="T111" i="31" s="1"/>
  <c r="Q103" i="31"/>
  <c r="R103" i="31" s="1"/>
  <c r="T103" i="31" s="1"/>
  <c r="Q160" i="30"/>
  <c r="R160" i="30" s="1"/>
  <c r="T160" i="30" s="1"/>
  <c r="Q128" i="30"/>
  <c r="R128" i="30" s="1"/>
  <c r="T128" i="30" s="1"/>
  <c r="Q96" i="30"/>
  <c r="R96" i="30" s="1"/>
  <c r="T96" i="30" s="1"/>
  <c r="Q112" i="32"/>
  <c r="R112" i="32" s="1"/>
  <c r="T112" i="32" s="1"/>
  <c r="Q136" i="32"/>
  <c r="R136" i="32" s="1"/>
  <c r="T136" i="32" s="1"/>
  <c r="Q135" i="32"/>
  <c r="R135" i="32" s="1"/>
  <c r="T135" i="32" s="1"/>
  <c r="Q168" i="32"/>
  <c r="R168" i="32" s="1"/>
  <c r="T168" i="32" s="1"/>
  <c r="Q125" i="32"/>
  <c r="R125" i="32" s="1"/>
  <c r="T125" i="32" s="1"/>
  <c r="Q157" i="32"/>
  <c r="R157" i="32" s="1"/>
  <c r="T157" i="32" s="1"/>
  <c r="Q189" i="32"/>
  <c r="R189" i="32" s="1"/>
  <c r="T189" i="32" s="1"/>
  <c r="Q221" i="32"/>
  <c r="R221" i="32" s="1"/>
  <c r="T221" i="32" s="1"/>
  <c r="Q166" i="32"/>
  <c r="R166" i="32" s="1"/>
  <c r="T166" i="32" s="1"/>
  <c r="Q198" i="32"/>
  <c r="R198" i="32" s="1"/>
  <c r="T198" i="32" s="1"/>
  <c r="Q175" i="31"/>
  <c r="R175" i="31" s="1"/>
  <c r="T175" i="31" s="1"/>
  <c r="Q101" i="31"/>
  <c r="R101" i="31" s="1"/>
  <c r="T101" i="31" s="1"/>
  <c r="Q120" i="31"/>
  <c r="R120" i="31" s="1"/>
  <c r="T120" i="31" s="1"/>
  <c r="Q152" i="31"/>
  <c r="R152" i="31" s="1"/>
  <c r="T152" i="31" s="1"/>
  <c r="Q184" i="31"/>
  <c r="R184" i="31" s="1"/>
  <c r="T184" i="31" s="1"/>
  <c r="Q216" i="31"/>
  <c r="R216" i="31" s="1"/>
  <c r="T216" i="31" s="1"/>
  <c r="Q218" i="31"/>
  <c r="R218" i="31" s="1"/>
  <c r="T218" i="31" s="1"/>
  <c r="Q167" i="30"/>
  <c r="R167" i="30" s="1"/>
  <c r="T167" i="30" s="1"/>
  <c r="Q135" i="30"/>
  <c r="R135" i="30" s="1"/>
  <c r="T135" i="30" s="1"/>
  <c r="Q103" i="30"/>
  <c r="R103" i="30" s="1"/>
  <c r="T103" i="30" s="1"/>
  <c r="Q110" i="32"/>
  <c r="R110" i="32" s="1"/>
  <c r="T110" i="32" s="1"/>
  <c r="Q146" i="31"/>
  <c r="R146" i="31" s="1"/>
  <c r="T146" i="31" s="1"/>
  <c r="Q218" i="30"/>
  <c r="R218" i="30" s="1"/>
  <c r="T218" i="30" s="1"/>
  <c r="Q166" i="30"/>
  <c r="R166" i="30" s="1"/>
  <c r="T166" i="30" s="1"/>
  <c r="Q134" i="30"/>
  <c r="R134" i="30" s="1"/>
  <c r="T134" i="30" s="1"/>
  <c r="Q223" i="30"/>
  <c r="R223" i="30" s="1"/>
  <c r="T223" i="30" s="1"/>
  <c r="Q177" i="29"/>
  <c r="R177" i="29" s="1"/>
  <c r="T177" i="29" s="1"/>
  <c r="Q145" i="29"/>
  <c r="R145" i="29" s="1"/>
  <c r="T145" i="29" s="1"/>
  <c r="Q113" i="29"/>
  <c r="R113" i="29" s="1"/>
  <c r="T113" i="29" s="1"/>
  <c r="Q211" i="29"/>
  <c r="R211" i="29" s="1"/>
  <c r="T211" i="29" s="1"/>
  <c r="Q222" i="29"/>
  <c r="R222" i="29" s="1"/>
  <c r="T222" i="29" s="1"/>
  <c r="Q222" i="28"/>
  <c r="R222" i="28" s="1"/>
  <c r="T222" i="28" s="1"/>
  <c r="Q206" i="28"/>
  <c r="R206" i="28" s="1"/>
  <c r="T206" i="28" s="1"/>
  <c r="Q190" i="28"/>
  <c r="R190" i="28" s="1"/>
  <c r="T190" i="28" s="1"/>
  <c r="Q174" i="28"/>
  <c r="R174" i="28" s="1"/>
  <c r="T174" i="28" s="1"/>
  <c r="Q158" i="28"/>
  <c r="R158" i="28" s="1"/>
  <c r="T158" i="28" s="1"/>
  <c r="Q142" i="28"/>
  <c r="R142" i="28" s="1"/>
  <c r="T142" i="28" s="1"/>
  <c r="Q126" i="28"/>
  <c r="R126" i="28" s="1"/>
  <c r="T126" i="28" s="1"/>
  <c r="Q110" i="28"/>
  <c r="R110" i="28" s="1"/>
  <c r="T110" i="28" s="1"/>
  <c r="Q94" i="28"/>
  <c r="R94" i="28" s="1"/>
  <c r="T94" i="28" s="1"/>
  <c r="Q152" i="29"/>
  <c r="R152" i="29" s="1"/>
  <c r="T152" i="29" s="1"/>
  <c r="Q120" i="29"/>
  <c r="R120" i="29" s="1"/>
  <c r="T120" i="29" s="1"/>
  <c r="Q225" i="28"/>
  <c r="R225" i="28" s="1"/>
  <c r="T225" i="28" s="1"/>
  <c r="Q209" i="28"/>
  <c r="R209" i="28" s="1"/>
  <c r="T209" i="28" s="1"/>
  <c r="Q193" i="28"/>
  <c r="R193" i="28" s="1"/>
  <c r="T193" i="28" s="1"/>
  <c r="Q177" i="28"/>
  <c r="R177" i="28" s="1"/>
  <c r="T177" i="28" s="1"/>
  <c r="Q161" i="28"/>
  <c r="R161" i="28" s="1"/>
  <c r="T161" i="28" s="1"/>
  <c r="Q145" i="28"/>
  <c r="R145" i="28" s="1"/>
  <c r="T145" i="28" s="1"/>
  <c r="Q129" i="28"/>
  <c r="R129" i="28" s="1"/>
  <c r="T129" i="28" s="1"/>
  <c r="Q228" i="28"/>
  <c r="R228" i="28" s="1"/>
  <c r="T228" i="28" s="1"/>
  <c r="Q212" i="28"/>
  <c r="R212" i="28" s="1"/>
  <c r="T212" i="28" s="1"/>
  <c r="Q196" i="28"/>
  <c r="R196" i="28" s="1"/>
  <c r="T196" i="28" s="1"/>
  <c r="Q180" i="28"/>
  <c r="R180" i="28" s="1"/>
  <c r="T180" i="28" s="1"/>
  <c r="Q164" i="28"/>
  <c r="R164" i="28" s="1"/>
  <c r="T164" i="28" s="1"/>
  <c r="Q148" i="28"/>
  <c r="R148" i="28" s="1"/>
  <c r="T148" i="28" s="1"/>
  <c r="Q132" i="28"/>
  <c r="R132" i="28" s="1"/>
  <c r="T132" i="28" s="1"/>
  <c r="Q116" i="28"/>
  <c r="R116" i="28" s="1"/>
  <c r="T116" i="28" s="1"/>
  <c r="Q212" i="21"/>
  <c r="R212" i="21" s="1"/>
  <c r="T212" i="21" s="1"/>
  <c r="Q149" i="37"/>
  <c r="R149" i="37" s="1"/>
  <c r="T149" i="37" s="1"/>
  <c r="Q201" i="37"/>
  <c r="R201" i="37" s="1"/>
  <c r="T201" i="37" s="1"/>
  <c r="Q224" i="36"/>
  <c r="R224" i="36" s="1"/>
  <c r="T224" i="36" s="1"/>
  <c r="Q194" i="37"/>
  <c r="R194" i="37" s="1"/>
  <c r="T194" i="37" s="1"/>
  <c r="Q150" i="37"/>
  <c r="R150" i="37" s="1"/>
  <c r="T150" i="37" s="1"/>
  <c r="Q205" i="37"/>
  <c r="R205" i="37" s="1"/>
  <c r="T205" i="37" s="1"/>
  <c r="Q136" i="36"/>
  <c r="R136" i="36" s="1"/>
  <c r="T136" i="36" s="1"/>
  <c r="Q188" i="36"/>
  <c r="R188" i="36" s="1"/>
  <c r="T188" i="36" s="1"/>
  <c r="Q158" i="36"/>
  <c r="R158" i="36" s="1"/>
  <c r="T158" i="36" s="1"/>
  <c r="Q130" i="36"/>
  <c r="R130" i="36" s="1"/>
  <c r="T130" i="36" s="1"/>
  <c r="Q222" i="36"/>
  <c r="R222" i="36" s="1"/>
  <c r="T222" i="36" s="1"/>
  <c r="Q166" i="36"/>
  <c r="R166" i="36" s="1"/>
  <c r="T166" i="36" s="1"/>
  <c r="Q171" i="36"/>
  <c r="R171" i="36" s="1"/>
  <c r="T171" i="36" s="1"/>
  <c r="Q120" i="36"/>
  <c r="R120" i="36" s="1"/>
  <c r="T120" i="36" s="1"/>
  <c r="Q156" i="37"/>
  <c r="R156" i="37" s="1"/>
  <c r="T156" i="37" s="1"/>
  <c r="Q126" i="37"/>
  <c r="R126" i="37" s="1"/>
  <c r="T126" i="37" s="1"/>
  <c r="Q123" i="37"/>
  <c r="R123" i="37" s="1"/>
  <c r="T123" i="37" s="1"/>
  <c r="Q125" i="37"/>
  <c r="R125" i="37" s="1"/>
  <c r="T125" i="37" s="1"/>
  <c r="Q193" i="37"/>
  <c r="R193" i="37" s="1"/>
  <c r="T193" i="37" s="1"/>
  <c r="Q196" i="37"/>
  <c r="R196" i="37" s="1"/>
  <c r="T196" i="37" s="1"/>
  <c r="Q151" i="37"/>
  <c r="R151" i="37" s="1"/>
  <c r="T151" i="37" s="1"/>
  <c r="Q198" i="37"/>
  <c r="R198" i="37" s="1"/>
  <c r="T198" i="37" s="1"/>
  <c r="Q139" i="37"/>
  <c r="R139" i="37" s="1"/>
  <c r="T139" i="37" s="1"/>
  <c r="Q186" i="37"/>
  <c r="R186" i="37" s="1"/>
  <c r="T186" i="37" s="1"/>
  <c r="Q209" i="37"/>
  <c r="R209" i="37" s="1"/>
  <c r="T209" i="37" s="1"/>
  <c r="Q215" i="37"/>
  <c r="R215" i="37" s="1"/>
  <c r="T215" i="37" s="1"/>
  <c r="Q99" i="37"/>
  <c r="R99" i="37" s="1"/>
  <c r="T99" i="37" s="1"/>
  <c r="Q141" i="37"/>
  <c r="R141" i="37" s="1"/>
  <c r="T141" i="37" s="1"/>
  <c r="Q222" i="37"/>
  <c r="R222" i="37" s="1"/>
  <c r="T222" i="37" s="1"/>
  <c r="Q140" i="36"/>
  <c r="R140" i="36" s="1"/>
  <c r="T140" i="36" s="1"/>
  <c r="Q118" i="36"/>
  <c r="R118" i="36" s="1"/>
  <c r="T118" i="36" s="1"/>
  <c r="Q214" i="36"/>
  <c r="R214" i="36" s="1"/>
  <c r="T214" i="36" s="1"/>
  <c r="Q117" i="36"/>
  <c r="R117" i="36" s="1"/>
  <c r="T117" i="36" s="1"/>
  <c r="Q105" i="36"/>
  <c r="R105" i="36" s="1"/>
  <c r="T105" i="36" s="1"/>
  <c r="Q181" i="36"/>
  <c r="R181" i="36" s="1"/>
  <c r="T181" i="36" s="1"/>
  <c r="Q164" i="36"/>
  <c r="R164" i="36" s="1"/>
  <c r="T164" i="36" s="1"/>
  <c r="Q152" i="36"/>
  <c r="R152" i="36" s="1"/>
  <c r="T152" i="36" s="1"/>
  <c r="Q138" i="36"/>
  <c r="R138" i="36" s="1"/>
  <c r="T138" i="36" s="1"/>
  <c r="Q143" i="36"/>
  <c r="R143" i="36" s="1"/>
  <c r="T143" i="36" s="1"/>
  <c r="Q175" i="36"/>
  <c r="R175" i="36" s="1"/>
  <c r="T175" i="36" s="1"/>
  <c r="Q207" i="36"/>
  <c r="R207" i="36" s="1"/>
  <c r="T207" i="36" s="1"/>
  <c r="Q113" i="34"/>
  <c r="R113" i="34" s="1"/>
  <c r="T113" i="34" s="1"/>
  <c r="Q171" i="34"/>
  <c r="R171" i="34" s="1"/>
  <c r="T171" i="34" s="1"/>
  <c r="Q203" i="34"/>
  <c r="R203" i="34" s="1"/>
  <c r="T203" i="34" s="1"/>
  <c r="Q164" i="34"/>
  <c r="R164" i="34" s="1"/>
  <c r="T164" i="34" s="1"/>
  <c r="Q196" i="34"/>
  <c r="R196" i="34" s="1"/>
  <c r="T196" i="34" s="1"/>
  <c r="Q228" i="34"/>
  <c r="R228" i="34" s="1"/>
  <c r="T228" i="34" s="1"/>
  <c r="Q112" i="34"/>
  <c r="R112" i="34" s="1"/>
  <c r="T112" i="34" s="1"/>
  <c r="Q166" i="33"/>
  <c r="R166" i="33" s="1"/>
  <c r="T166" i="33" s="1"/>
  <c r="Q129" i="33"/>
  <c r="R129" i="33" s="1"/>
  <c r="T129" i="33" s="1"/>
  <c r="Q97" i="33"/>
  <c r="R97" i="33" s="1"/>
  <c r="T97" i="33" s="1"/>
  <c r="Q167" i="33"/>
  <c r="R167" i="33" s="1"/>
  <c r="T167" i="33" s="1"/>
  <c r="Q181" i="33"/>
  <c r="R181" i="33" s="1"/>
  <c r="T181" i="33" s="1"/>
  <c r="Q209" i="33"/>
  <c r="R209" i="33" s="1"/>
  <c r="T209" i="33" s="1"/>
  <c r="Q214" i="33"/>
  <c r="R214" i="33" s="1"/>
  <c r="T214" i="33" s="1"/>
  <c r="Q176" i="33"/>
  <c r="R176" i="33" s="1"/>
  <c r="T176" i="33" s="1"/>
  <c r="Q160" i="33"/>
  <c r="R160" i="33" s="1"/>
  <c r="T160" i="33" s="1"/>
  <c r="Q144" i="33"/>
  <c r="R144" i="33" s="1"/>
  <c r="T144" i="33" s="1"/>
  <c r="Q116" i="33"/>
  <c r="R116" i="33" s="1"/>
  <c r="T116" i="33" s="1"/>
  <c r="Q138" i="35"/>
  <c r="R138" i="35" s="1"/>
  <c r="T138" i="35" s="1"/>
  <c r="Q118" i="35"/>
  <c r="R118" i="35" s="1"/>
  <c r="T118" i="35" s="1"/>
  <c r="Q195" i="35"/>
  <c r="R195" i="35" s="1"/>
  <c r="T195" i="35" s="1"/>
  <c r="Q111" i="35"/>
  <c r="R111" i="35" s="1"/>
  <c r="T111" i="35" s="1"/>
  <c r="Q150" i="35"/>
  <c r="R150" i="35" s="1"/>
  <c r="T150" i="35" s="1"/>
  <c r="Q187" i="35"/>
  <c r="R187" i="35" s="1"/>
  <c r="T187" i="35" s="1"/>
  <c r="Q222" i="35"/>
  <c r="R222" i="35" s="1"/>
  <c r="T222" i="35" s="1"/>
  <c r="Q127" i="35"/>
  <c r="R127" i="35" s="1"/>
  <c r="T127" i="35" s="1"/>
  <c r="Q211" i="35"/>
  <c r="R211" i="35" s="1"/>
  <c r="T211" i="35" s="1"/>
  <c r="Q104" i="35"/>
  <c r="R104" i="35" s="1"/>
  <c r="T104" i="35" s="1"/>
  <c r="Q136" i="35"/>
  <c r="R136" i="35" s="1"/>
  <c r="T136" i="35" s="1"/>
  <c r="Q168" i="35"/>
  <c r="R168" i="35" s="1"/>
  <c r="T168" i="35" s="1"/>
  <c r="Q200" i="35"/>
  <c r="R200" i="35" s="1"/>
  <c r="T200" i="35" s="1"/>
  <c r="Q113" i="35"/>
  <c r="R113" i="35" s="1"/>
  <c r="T113" i="35" s="1"/>
  <c r="Q145" i="35"/>
  <c r="R145" i="35" s="1"/>
  <c r="T145" i="35" s="1"/>
  <c r="Q177" i="35"/>
  <c r="R177" i="35" s="1"/>
  <c r="T177" i="35" s="1"/>
  <c r="Q209" i="35"/>
  <c r="R209" i="35" s="1"/>
  <c r="T209" i="35" s="1"/>
  <c r="Q169" i="31"/>
  <c r="R169" i="31" s="1"/>
  <c r="T169" i="31" s="1"/>
  <c r="Q181" i="31"/>
  <c r="R181" i="31" s="1"/>
  <c r="T181" i="31" s="1"/>
  <c r="Q163" i="31"/>
  <c r="R163" i="31" s="1"/>
  <c r="T163" i="31" s="1"/>
  <c r="Q126" i="31"/>
  <c r="R126" i="31" s="1"/>
  <c r="T126" i="31" s="1"/>
  <c r="Q118" i="31"/>
  <c r="R118" i="31" s="1"/>
  <c r="T118" i="31" s="1"/>
  <c r="Q110" i="31"/>
  <c r="R110" i="31" s="1"/>
  <c r="T110" i="31" s="1"/>
  <c r="Q102" i="31"/>
  <c r="R102" i="31" s="1"/>
  <c r="T102" i="31" s="1"/>
  <c r="Q180" i="30"/>
  <c r="R180" i="30" s="1"/>
  <c r="T180" i="30" s="1"/>
  <c r="Q148" i="30"/>
  <c r="R148" i="30" s="1"/>
  <c r="T148" i="30" s="1"/>
  <c r="Q116" i="30"/>
  <c r="R116" i="30" s="1"/>
  <c r="T116" i="30" s="1"/>
  <c r="Q126" i="32"/>
  <c r="R126" i="32" s="1"/>
  <c r="T126" i="32" s="1"/>
  <c r="Q115" i="32"/>
  <c r="R115" i="32" s="1"/>
  <c r="T115" i="32" s="1"/>
  <c r="Q140" i="32"/>
  <c r="R140" i="32" s="1"/>
  <c r="T140" i="32" s="1"/>
  <c r="Q151" i="32"/>
  <c r="R151" i="32" s="1"/>
  <c r="T151" i="32" s="1"/>
  <c r="Q191" i="32"/>
  <c r="R191" i="32" s="1"/>
  <c r="T191" i="32" s="1"/>
  <c r="Q129" i="32"/>
  <c r="R129" i="32" s="1"/>
  <c r="T129" i="32" s="1"/>
  <c r="Q161" i="32"/>
  <c r="R161" i="32" s="1"/>
  <c r="T161" i="32" s="1"/>
  <c r="Q193" i="32"/>
  <c r="R193" i="32" s="1"/>
  <c r="T193" i="32" s="1"/>
  <c r="Q225" i="32"/>
  <c r="R225" i="32" s="1"/>
  <c r="T225" i="32" s="1"/>
  <c r="Q170" i="32"/>
  <c r="R170" i="32" s="1"/>
  <c r="T170" i="32" s="1"/>
  <c r="Q202" i="32"/>
  <c r="R202" i="32" s="1"/>
  <c r="T202" i="32" s="1"/>
  <c r="Q174" i="31"/>
  <c r="R174" i="31" s="1"/>
  <c r="T174" i="31" s="1"/>
  <c r="Q129" i="31"/>
  <c r="R129" i="31" s="1"/>
  <c r="T129" i="31" s="1"/>
  <c r="Q97" i="31"/>
  <c r="R97" i="31" s="1"/>
  <c r="T97" i="31" s="1"/>
  <c r="Q124" i="31"/>
  <c r="R124" i="31" s="1"/>
  <c r="T124" i="31" s="1"/>
  <c r="Q156" i="31"/>
  <c r="R156" i="31" s="1"/>
  <c r="T156" i="31" s="1"/>
  <c r="Q188" i="31"/>
  <c r="R188" i="31" s="1"/>
  <c r="T188" i="31" s="1"/>
  <c r="Q220" i="31"/>
  <c r="R220" i="31" s="1"/>
  <c r="T220" i="31" s="1"/>
  <c r="Q118" i="32"/>
  <c r="R118" i="32" s="1"/>
  <c r="T118" i="32" s="1"/>
  <c r="Q217" i="31"/>
  <c r="R217" i="31" s="1"/>
  <c r="T217" i="31" s="1"/>
  <c r="Q187" i="30"/>
  <c r="R187" i="30" s="1"/>
  <c r="T187" i="30" s="1"/>
  <c r="Q155" i="30"/>
  <c r="R155" i="30" s="1"/>
  <c r="T155" i="30" s="1"/>
  <c r="Q123" i="30"/>
  <c r="R123" i="30" s="1"/>
  <c r="T123" i="30" s="1"/>
  <c r="Q155" i="32"/>
  <c r="R155" i="32" s="1"/>
  <c r="T155" i="32" s="1"/>
  <c r="Q211" i="31"/>
  <c r="R211" i="31" s="1"/>
  <c r="T211" i="31" s="1"/>
  <c r="Q145" i="31"/>
  <c r="R145" i="31" s="1"/>
  <c r="T145" i="31" s="1"/>
  <c r="Q214" i="30"/>
  <c r="R214" i="30" s="1"/>
  <c r="T214" i="30" s="1"/>
  <c r="Q186" i="30"/>
  <c r="R186" i="30" s="1"/>
  <c r="T186" i="30" s="1"/>
  <c r="Q154" i="30"/>
  <c r="R154" i="30" s="1"/>
  <c r="T154" i="30" s="1"/>
  <c r="Q122" i="30"/>
  <c r="R122" i="30" s="1"/>
  <c r="T122" i="30" s="1"/>
  <c r="Q98" i="30"/>
  <c r="R98" i="30" s="1"/>
  <c r="T98" i="30" s="1"/>
  <c r="Q214" i="29"/>
  <c r="R214" i="29" s="1"/>
  <c r="T214" i="29" s="1"/>
  <c r="Q173" i="29"/>
  <c r="R173" i="29" s="1"/>
  <c r="T173" i="29" s="1"/>
  <c r="Q141" i="29"/>
  <c r="R141" i="29" s="1"/>
  <c r="T141" i="29" s="1"/>
  <c r="Q109" i="29"/>
  <c r="R109" i="29" s="1"/>
  <c r="T109" i="29" s="1"/>
  <c r="Q218" i="29"/>
  <c r="R218" i="29" s="1"/>
  <c r="T218" i="29" s="1"/>
  <c r="Q228" i="29"/>
  <c r="R228" i="29" s="1"/>
  <c r="T228" i="29" s="1"/>
  <c r="Q180" i="29"/>
  <c r="R180" i="29" s="1"/>
  <c r="T180" i="29" s="1"/>
  <c r="Q148" i="29"/>
  <c r="R148" i="29" s="1"/>
  <c r="T148" i="29" s="1"/>
  <c r="Q116" i="29"/>
  <c r="R116" i="29" s="1"/>
  <c r="T116" i="29" s="1"/>
  <c r="Q224" i="26"/>
  <c r="R224" i="26" s="1"/>
  <c r="T224" i="26" s="1"/>
  <c r="Q192" i="26"/>
  <c r="R192" i="26" s="1"/>
  <c r="T192" i="26" s="1"/>
  <c r="Q160" i="26"/>
  <c r="R160" i="26" s="1"/>
  <c r="T160" i="26" s="1"/>
  <c r="Q128" i="26"/>
  <c r="R128" i="26" s="1"/>
  <c r="T128" i="26" s="1"/>
  <c r="Q96" i="26"/>
  <c r="R96" i="26" s="1"/>
  <c r="T96" i="26" s="1"/>
  <c r="Q183" i="25"/>
  <c r="R183" i="25" s="1"/>
  <c r="T183" i="25" s="1"/>
  <c r="Q119" i="25"/>
  <c r="R119" i="25" s="1"/>
  <c r="T119" i="25" s="1"/>
  <c r="Q216" i="37"/>
  <c r="R216" i="37" s="1"/>
  <c r="T216" i="37" s="1"/>
  <c r="Q146" i="37"/>
  <c r="R146" i="37" s="1"/>
  <c r="T146" i="37" s="1"/>
  <c r="Q161" i="36"/>
  <c r="R161" i="36" s="1"/>
  <c r="T161" i="36" s="1"/>
  <c r="Q188" i="34"/>
  <c r="R188" i="34" s="1"/>
  <c r="T188" i="34" s="1"/>
  <c r="Q113" i="37"/>
  <c r="R113" i="37" s="1"/>
  <c r="T113" i="37" s="1"/>
  <c r="Q136" i="37"/>
  <c r="R136" i="37" s="1"/>
  <c r="T136" i="37" s="1"/>
  <c r="Q177" i="36"/>
  <c r="R177" i="36" s="1"/>
  <c r="T177" i="36" s="1"/>
  <c r="Q139" i="36"/>
  <c r="R139" i="36" s="1"/>
  <c r="T139" i="36" s="1"/>
  <c r="Q106" i="36"/>
  <c r="R106" i="36" s="1"/>
  <c r="T106" i="36" s="1"/>
  <c r="Q202" i="36"/>
  <c r="R202" i="36" s="1"/>
  <c r="T202" i="36" s="1"/>
  <c r="Q165" i="36"/>
  <c r="R165" i="36" s="1"/>
  <c r="T165" i="36" s="1"/>
  <c r="Q153" i="36"/>
  <c r="R153" i="36" s="1"/>
  <c r="T153" i="36" s="1"/>
  <c r="Q162" i="36"/>
  <c r="R162" i="36" s="1"/>
  <c r="T162" i="36" s="1"/>
  <c r="Q147" i="36"/>
  <c r="R147" i="36" s="1"/>
  <c r="T147" i="36" s="1"/>
  <c r="Q179" i="36"/>
  <c r="R179" i="36" s="1"/>
  <c r="T179" i="36" s="1"/>
  <c r="Q211" i="36"/>
  <c r="R211" i="36" s="1"/>
  <c r="T211" i="36" s="1"/>
  <c r="Q178" i="36"/>
  <c r="R178" i="36" s="1"/>
  <c r="T178" i="36" s="1"/>
  <c r="Q128" i="36"/>
  <c r="R128" i="36" s="1"/>
  <c r="T128" i="36" s="1"/>
  <c r="Q116" i="36"/>
  <c r="R116" i="36" s="1"/>
  <c r="T116" i="36" s="1"/>
  <c r="Q109" i="34"/>
  <c r="R109" i="34" s="1"/>
  <c r="T109" i="34" s="1"/>
  <c r="Q175" i="34"/>
  <c r="R175" i="34" s="1"/>
  <c r="T175" i="34" s="1"/>
  <c r="Q207" i="34"/>
  <c r="R207" i="34" s="1"/>
  <c r="T207" i="34" s="1"/>
  <c r="Q136" i="34"/>
  <c r="R136" i="34" s="1"/>
  <c r="T136" i="34" s="1"/>
  <c r="Q168" i="34"/>
  <c r="R168" i="34" s="1"/>
  <c r="T168" i="34" s="1"/>
  <c r="Q200" i="34"/>
  <c r="R200" i="34" s="1"/>
  <c r="T200" i="34" s="1"/>
  <c r="Q142" i="34"/>
  <c r="R142" i="34" s="1"/>
  <c r="T142" i="34" s="1"/>
  <c r="Q108" i="34"/>
  <c r="R108" i="34" s="1"/>
  <c r="T108" i="34" s="1"/>
  <c r="Q212" i="33"/>
  <c r="R212" i="33" s="1"/>
  <c r="T212" i="33" s="1"/>
  <c r="Q154" i="33"/>
  <c r="R154" i="33" s="1"/>
  <c r="T154" i="33" s="1"/>
  <c r="Q125" i="33"/>
  <c r="R125" i="33" s="1"/>
  <c r="T125" i="33" s="1"/>
  <c r="Q139" i="33"/>
  <c r="R139" i="33" s="1"/>
  <c r="T139" i="33" s="1"/>
  <c r="Q171" i="33"/>
  <c r="R171" i="33" s="1"/>
  <c r="T171" i="33" s="1"/>
  <c r="Q185" i="33"/>
  <c r="R185" i="33" s="1"/>
  <c r="T185" i="33" s="1"/>
  <c r="Q213" i="33"/>
  <c r="R213" i="33" s="1"/>
  <c r="T213" i="33" s="1"/>
  <c r="Q218" i="33"/>
  <c r="R218" i="33" s="1"/>
  <c r="T218" i="33" s="1"/>
  <c r="Q173" i="33"/>
  <c r="R173" i="33" s="1"/>
  <c r="T173" i="33" s="1"/>
  <c r="Q157" i="33"/>
  <c r="R157" i="33" s="1"/>
  <c r="T157" i="33" s="1"/>
  <c r="Q141" i="33"/>
  <c r="R141" i="33" s="1"/>
  <c r="T141" i="33" s="1"/>
  <c r="Q112" i="33"/>
  <c r="R112" i="33" s="1"/>
  <c r="T112" i="33" s="1"/>
  <c r="Q200" i="33"/>
  <c r="R200" i="33" s="1"/>
  <c r="T200" i="33" s="1"/>
  <c r="Q105" i="35"/>
  <c r="R105" i="35" s="1"/>
  <c r="T105" i="35" s="1"/>
  <c r="Q182" i="35"/>
  <c r="R182" i="35" s="1"/>
  <c r="T182" i="35" s="1"/>
  <c r="Q214" i="35"/>
  <c r="R214" i="35" s="1"/>
  <c r="T214" i="35" s="1"/>
  <c r="Q170" i="35"/>
  <c r="R170" i="35" s="1"/>
  <c r="T170" i="35" s="1"/>
  <c r="Q183" i="35"/>
  <c r="R183" i="35" s="1"/>
  <c r="T183" i="35" s="1"/>
  <c r="Q206" i="35"/>
  <c r="R206" i="35" s="1"/>
  <c r="T206" i="35" s="1"/>
  <c r="Q115" i="35"/>
  <c r="R115" i="35" s="1"/>
  <c r="T115" i="35" s="1"/>
  <c r="Q146" i="35"/>
  <c r="R146" i="35" s="1"/>
  <c r="T146" i="35" s="1"/>
  <c r="Q215" i="35"/>
  <c r="R215" i="35" s="1"/>
  <c r="T215" i="35" s="1"/>
  <c r="Q108" i="35"/>
  <c r="R108" i="35" s="1"/>
  <c r="T108" i="35" s="1"/>
  <c r="Q140" i="35"/>
  <c r="R140" i="35" s="1"/>
  <c r="T140" i="35" s="1"/>
  <c r="Q172" i="35"/>
  <c r="R172" i="35" s="1"/>
  <c r="T172" i="35" s="1"/>
  <c r="Q204" i="35"/>
  <c r="R204" i="35" s="1"/>
  <c r="T204" i="35" s="1"/>
  <c r="Q117" i="35"/>
  <c r="R117" i="35" s="1"/>
  <c r="T117" i="35" s="1"/>
  <c r="Q149" i="35"/>
  <c r="R149" i="35" s="1"/>
  <c r="T149" i="35" s="1"/>
  <c r="Q181" i="35"/>
  <c r="R181" i="35" s="1"/>
  <c r="T181" i="35" s="1"/>
  <c r="Q213" i="35"/>
  <c r="R213" i="35" s="1"/>
  <c r="T213" i="35" s="1"/>
  <c r="Q113" i="30"/>
  <c r="R113" i="30" s="1"/>
  <c r="T113" i="30" s="1"/>
  <c r="Q97" i="30"/>
  <c r="R97" i="30" s="1"/>
  <c r="T97" i="30" s="1"/>
  <c r="Q176" i="32"/>
  <c r="R176" i="32" s="1"/>
  <c r="T176" i="32" s="1"/>
  <c r="Q151" i="31"/>
  <c r="R151" i="31" s="1"/>
  <c r="T151" i="31" s="1"/>
  <c r="Q94" i="32"/>
  <c r="R94" i="32" s="1"/>
  <c r="T94" i="32" s="1"/>
  <c r="Q162" i="31"/>
  <c r="R162" i="31" s="1"/>
  <c r="T162" i="31" s="1"/>
  <c r="Q168" i="30"/>
  <c r="R168" i="30" s="1"/>
  <c r="T168" i="30" s="1"/>
  <c r="Q136" i="30"/>
  <c r="R136" i="30" s="1"/>
  <c r="T136" i="30" s="1"/>
  <c r="Q104" i="30"/>
  <c r="R104" i="30" s="1"/>
  <c r="T104" i="30" s="1"/>
  <c r="Q216" i="32"/>
  <c r="R216" i="32" s="1"/>
  <c r="T216" i="32" s="1"/>
  <c r="Q116" i="32"/>
  <c r="R116" i="32" s="1"/>
  <c r="T116" i="32" s="1"/>
  <c r="Q163" i="32"/>
  <c r="R163" i="32" s="1"/>
  <c r="T163" i="32" s="1"/>
  <c r="Q160" i="32"/>
  <c r="R160" i="32" s="1"/>
  <c r="T160" i="32" s="1"/>
  <c r="Q200" i="32"/>
  <c r="R200" i="32" s="1"/>
  <c r="T200" i="32" s="1"/>
  <c r="Q133" i="32"/>
  <c r="R133" i="32" s="1"/>
  <c r="T133" i="32" s="1"/>
  <c r="Q165" i="32"/>
  <c r="R165" i="32" s="1"/>
  <c r="T165" i="32" s="1"/>
  <c r="Q197" i="32"/>
  <c r="R197" i="32" s="1"/>
  <c r="T197" i="32" s="1"/>
  <c r="Q142" i="32"/>
  <c r="R142" i="32" s="1"/>
  <c r="T142" i="32" s="1"/>
  <c r="Q174" i="32"/>
  <c r="R174" i="32" s="1"/>
  <c r="T174" i="32" s="1"/>
  <c r="Q206" i="32"/>
  <c r="R206" i="32" s="1"/>
  <c r="T206" i="32" s="1"/>
  <c r="Q173" i="31"/>
  <c r="R173" i="31" s="1"/>
  <c r="T173" i="31" s="1"/>
  <c r="Q125" i="31"/>
  <c r="R125" i="31" s="1"/>
  <c r="T125" i="31" s="1"/>
  <c r="Q96" i="31"/>
  <c r="R96" i="31" s="1"/>
  <c r="T96" i="31" s="1"/>
  <c r="Q128" i="31"/>
  <c r="R128" i="31" s="1"/>
  <c r="T128" i="31" s="1"/>
  <c r="Q160" i="31"/>
  <c r="R160" i="31" s="1"/>
  <c r="T160" i="31" s="1"/>
  <c r="Q192" i="31"/>
  <c r="R192" i="31" s="1"/>
  <c r="T192" i="31" s="1"/>
  <c r="Q224" i="31"/>
  <c r="R224" i="31" s="1"/>
  <c r="T224" i="31" s="1"/>
  <c r="Q152" i="32"/>
  <c r="R152" i="32" s="1"/>
  <c r="T152" i="32" s="1"/>
  <c r="Q187" i="31"/>
  <c r="R187" i="31" s="1"/>
  <c r="T187" i="31" s="1"/>
  <c r="Q175" i="30"/>
  <c r="R175" i="30" s="1"/>
  <c r="T175" i="30" s="1"/>
  <c r="Q143" i="30"/>
  <c r="R143" i="30" s="1"/>
  <c r="T143" i="30" s="1"/>
  <c r="Q111" i="30"/>
  <c r="R111" i="30" s="1"/>
  <c r="T111" i="30" s="1"/>
  <c r="Q208" i="32"/>
  <c r="R208" i="32" s="1"/>
  <c r="T208" i="32" s="1"/>
  <c r="Q210" i="31"/>
  <c r="R210" i="31" s="1"/>
  <c r="T210" i="31" s="1"/>
  <c r="Q159" i="31"/>
  <c r="R159" i="31" s="1"/>
  <c r="T159" i="31" s="1"/>
  <c r="Q210" i="30"/>
  <c r="R210" i="30" s="1"/>
  <c r="T210" i="30" s="1"/>
  <c r="Q174" i="30"/>
  <c r="R174" i="30" s="1"/>
  <c r="T174" i="30" s="1"/>
  <c r="Q142" i="30"/>
  <c r="R142" i="30" s="1"/>
  <c r="T142" i="30" s="1"/>
  <c r="Q110" i="30"/>
  <c r="R110" i="30" s="1"/>
  <c r="T110" i="30" s="1"/>
  <c r="Q169" i="29"/>
  <c r="R169" i="29" s="1"/>
  <c r="T169" i="29" s="1"/>
  <c r="Q137" i="29"/>
  <c r="R137" i="29" s="1"/>
  <c r="T137" i="29" s="1"/>
  <c r="Q105" i="29"/>
  <c r="R105" i="29" s="1"/>
  <c r="T105" i="29" s="1"/>
  <c r="Q219" i="29"/>
  <c r="R219" i="29" s="1"/>
  <c r="T219" i="29" s="1"/>
  <c r="Q209" i="29"/>
  <c r="R209" i="29" s="1"/>
  <c r="T209" i="29" s="1"/>
  <c r="Q218" i="28"/>
  <c r="R218" i="28" s="1"/>
  <c r="T218" i="28" s="1"/>
  <c r="Q202" i="28"/>
  <c r="R202" i="28" s="1"/>
  <c r="T202" i="28" s="1"/>
  <c r="Q186" i="28"/>
  <c r="R186" i="28" s="1"/>
  <c r="T186" i="28" s="1"/>
  <c r="Q170" i="28"/>
  <c r="R170" i="28" s="1"/>
  <c r="T170" i="28" s="1"/>
  <c r="Q154" i="28"/>
  <c r="R154" i="28" s="1"/>
  <c r="T154" i="28" s="1"/>
  <c r="Q138" i="28"/>
  <c r="R138" i="28" s="1"/>
  <c r="T138" i="28" s="1"/>
  <c r="Q122" i="28"/>
  <c r="R122" i="28" s="1"/>
  <c r="T122" i="28" s="1"/>
  <c r="Q106" i="28"/>
  <c r="R106" i="28" s="1"/>
  <c r="T106" i="28" s="1"/>
  <c r="Q176" i="29"/>
  <c r="R176" i="29" s="1"/>
  <c r="T176" i="29" s="1"/>
  <c r="Q144" i="29"/>
  <c r="R144" i="29" s="1"/>
  <c r="T144" i="29" s="1"/>
  <c r="Q112" i="29"/>
  <c r="R112" i="29" s="1"/>
  <c r="T112" i="29" s="1"/>
  <c r="Q221" i="28"/>
  <c r="R221" i="28" s="1"/>
  <c r="T221" i="28" s="1"/>
  <c r="Q205" i="28"/>
  <c r="R205" i="28" s="1"/>
  <c r="T205" i="28" s="1"/>
  <c r="Q189" i="28"/>
  <c r="R189" i="28" s="1"/>
  <c r="T189" i="28" s="1"/>
  <c r="Q173" i="28"/>
  <c r="R173" i="28" s="1"/>
  <c r="T173" i="28" s="1"/>
  <c r="Q157" i="28"/>
  <c r="R157" i="28" s="1"/>
  <c r="T157" i="28" s="1"/>
  <c r="Q141" i="28"/>
  <c r="R141" i="28" s="1"/>
  <c r="T141" i="28" s="1"/>
  <c r="Q125" i="28"/>
  <c r="R125" i="28" s="1"/>
  <c r="T125" i="28" s="1"/>
  <c r="Q109" i="28"/>
  <c r="R109" i="28" s="1"/>
  <c r="T109" i="28" s="1"/>
  <c r="Q175" i="29"/>
  <c r="R175" i="29" s="1"/>
  <c r="T175" i="29" s="1"/>
  <c r="Q143" i="29"/>
  <c r="R143" i="29" s="1"/>
  <c r="T143" i="29" s="1"/>
  <c r="Q224" i="28"/>
  <c r="R224" i="28" s="1"/>
  <c r="T224" i="28" s="1"/>
  <c r="Q208" i="28"/>
  <c r="R208" i="28" s="1"/>
  <c r="T208" i="28" s="1"/>
  <c r="Q192" i="28"/>
  <c r="R192" i="28" s="1"/>
  <c r="T192" i="28" s="1"/>
  <c r="Q128" i="28"/>
  <c r="R128" i="28" s="1"/>
  <c r="T128" i="28" s="1"/>
  <c r="Q112" i="28"/>
  <c r="R112" i="28" s="1"/>
  <c r="T112" i="28" s="1"/>
  <c r="Q96" i="28"/>
  <c r="R96" i="28" s="1"/>
  <c r="T96" i="28" s="1"/>
  <c r="Q118" i="29"/>
  <c r="R118" i="29" s="1"/>
  <c r="T118" i="29" s="1"/>
  <c r="Q199" i="29"/>
  <c r="R199" i="29" s="1"/>
  <c r="T199" i="29" s="1"/>
  <c r="Q147" i="27"/>
  <c r="R147" i="27" s="1"/>
  <c r="T147" i="27" s="1"/>
  <c r="Q115" i="27"/>
  <c r="R115" i="27" s="1"/>
  <c r="T115" i="27" s="1"/>
  <c r="Q114" i="29"/>
  <c r="R114" i="29" s="1"/>
  <c r="T114" i="29" s="1"/>
  <c r="Q199" i="26"/>
  <c r="R199" i="26" s="1"/>
  <c r="T199" i="26" s="1"/>
  <c r="Q167" i="26"/>
  <c r="R167" i="26" s="1"/>
  <c r="T167" i="26" s="1"/>
  <c r="Q135" i="26"/>
  <c r="R135" i="26" s="1"/>
  <c r="T135" i="26" s="1"/>
  <c r="Q103" i="26"/>
  <c r="R103" i="26" s="1"/>
  <c r="T103" i="26" s="1"/>
  <c r="Q166" i="27"/>
  <c r="R166" i="27" s="1"/>
  <c r="T166" i="27" s="1"/>
  <c r="Q198" i="27"/>
  <c r="R198" i="27" s="1"/>
  <c r="T198" i="27" s="1"/>
  <c r="Q121" i="27"/>
  <c r="R121" i="27" s="1"/>
  <c r="T121" i="27" s="1"/>
  <c r="Q152" i="27"/>
  <c r="R152" i="27" s="1"/>
  <c r="T152" i="27" s="1"/>
  <c r="Q184" i="27"/>
  <c r="R184" i="27" s="1"/>
  <c r="T184" i="27" s="1"/>
  <c r="Q153" i="27"/>
  <c r="R153" i="27" s="1"/>
  <c r="T153" i="27" s="1"/>
  <c r="Q185" i="27"/>
  <c r="R185" i="27" s="1"/>
  <c r="T185" i="27" s="1"/>
  <c r="Q223" i="27"/>
  <c r="R223" i="27" s="1"/>
  <c r="T223" i="27" s="1"/>
  <c r="Q112" i="24"/>
  <c r="R112" i="24" s="1"/>
  <c r="T112" i="24" s="1"/>
  <c r="Q113" i="28"/>
  <c r="R113" i="28" s="1"/>
  <c r="T113" i="28" s="1"/>
  <c r="Q97" i="28"/>
  <c r="R97" i="28" s="1"/>
  <c r="T97" i="28" s="1"/>
  <c r="Q220" i="26"/>
  <c r="R220" i="26" s="1"/>
  <c r="T220" i="26" s="1"/>
  <c r="Q188" i="26"/>
  <c r="R188" i="26" s="1"/>
  <c r="T188" i="26" s="1"/>
  <c r="Q156" i="26"/>
  <c r="R156" i="26" s="1"/>
  <c r="T156" i="26" s="1"/>
  <c r="Q124" i="26"/>
  <c r="R124" i="26" s="1"/>
  <c r="T124" i="26" s="1"/>
  <c r="Q174" i="27"/>
  <c r="R174" i="27" s="1"/>
  <c r="T174" i="27" s="1"/>
  <c r="Q162" i="27"/>
  <c r="R162" i="27" s="1"/>
  <c r="T162" i="27" s="1"/>
  <c r="Q146" i="27"/>
  <c r="R146" i="27" s="1"/>
  <c r="T146" i="27" s="1"/>
  <c r="Q114" i="27"/>
  <c r="R114" i="27" s="1"/>
  <c r="T114" i="27" s="1"/>
  <c r="Q223" i="26"/>
  <c r="R223" i="26" s="1"/>
  <c r="T223" i="26" s="1"/>
  <c r="Q191" i="26"/>
  <c r="R191" i="26" s="1"/>
  <c r="T191" i="26" s="1"/>
  <c r="Q159" i="26"/>
  <c r="R159" i="26" s="1"/>
  <c r="T159" i="26" s="1"/>
  <c r="Q127" i="26"/>
  <c r="R127" i="26" s="1"/>
  <c r="T127" i="26" s="1"/>
  <c r="Q95" i="26"/>
  <c r="R95" i="26" s="1"/>
  <c r="T95" i="26" s="1"/>
  <c r="Q149" i="27"/>
  <c r="R149" i="27" s="1"/>
  <c r="T149" i="27" s="1"/>
  <c r="Q117" i="27"/>
  <c r="R117" i="27" s="1"/>
  <c r="T117" i="27" s="1"/>
  <c r="Q171" i="27"/>
  <c r="R171" i="27" s="1"/>
  <c r="T171" i="27" s="1"/>
  <c r="Q203" i="27"/>
  <c r="R203" i="27" s="1"/>
  <c r="T203" i="27" s="1"/>
  <c r="Q164" i="27"/>
  <c r="R164" i="27" s="1"/>
  <c r="T164" i="27" s="1"/>
  <c r="Q196" i="27"/>
  <c r="R196" i="27" s="1"/>
  <c r="T196" i="27" s="1"/>
  <c r="Q165" i="27"/>
  <c r="R165" i="27" s="1"/>
  <c r="T165" i="27" s="1"/>
  <c r="Q197" i="27"/>
  <c r="R197" i="27" s="1"/>
  <c r="T197" i="27" s="1"/>
  <c r="Q222" i="27"/>
  <c r="R222" i="27" s="1"/>
  <c r="T222" i="27" s="1"/>
  <c r="Q226" i="26"/>
  <c r="R226" i="26" s="1"/>
  <c r="T226" i="26" s="1"/>
  <c r="Q194" i="26"/>
  <c r="R194" i="26" s="1"/>
  <c r="T194" i="26" s="1"/>
  <c r="Q162" i="26"/>
  <c r="R162" i="26" s="1"/>
  <c r="T162" i="26" s="1"/>
  <c r="Q130" i="26"/>
  <c r="R130" i="26" s="1"/>
  <c r="T130" i="26" s="1"/>
  <c r="Q98" i="26"/>
  <c r="R98" i="26" s="1"/>
  <c r="T98" i="26" s="1"/>
  <c r="Q132" i="27"/>
  <c r="R132" i="27" s="1"/>
  <c r="T132" i="27" s="1"/>
  <c r="Q100" i="27"/>
  <c r="R100" i="27" s="1"/>
  <c r="T100" i="27" s="1"/>
  <c r="Q225" i="26"/>
  <c r="R225" i="26" s="1"/>
  <c r="T225" i="26" s="1"/>
  <c r="Q193" i="26"/>
  <c r="R193" i="26" s="1"/>
  <c r="T193" i="26" s="1"/>
  <c r="Q161" i="26"/>
  <c r="R161" i="26" s="1"/>
  <c r="T161" i="26" s="1"/>
  <c r="Q129" i="26"/>
  <c r="R129" i="26" s="1"/>
  <c r="T129" i="26" s="1"/>
  <c r="Q97" i="26"/>
  <c r="R97" i="26" s="1"/>
  <c r="T97" i="26" s="1"/>
  <c r="Q207" i="24"/>
  <c r="R207" i="24" s="1"/>
  <c r="T207" i="24" s="1"/>
  <c r="Q213" i="24"/>
  <c r="R213" i="24" s="1"/>
  <c r="T213" i="24" s="1"/>
  <c r="Q181" i="24"/>
  <c r="R181" i="24" s="1"/>
  <c r="T181" i="24" s="1"/>
  <c r="Q149" i="24"/>
  <c r="R149" i="24" s="1"/>
  <c r="T149" i="24" s="1"/>
  <c r="Q117" i="24"/>
  <c r="R117" i="24" s="1"/>
  <c r="T117" i="24" s="1"/>
  <c r="Q175" i="25"/>
  <c r="R175" i="25" s="1"/>
  <c r="T175" i="25" s="1"/>
  <c r="Q205" i="23"/>
  <c r="R205" i="23" s="1"/>
  <c r="T205" i="23" s="1"/>
  <c r="Q189" i="23"/>
  <c r="R189" i="23" s="1"/>
  <c r="T189" i="23" s="1"/>
  <c r="Q173" i="23"/>
  <c r="R173" i="23" s="1"/>
  <c r="T173" i="23" s="1"/>
  <c r="Q157" i="23"/>
  <c r="R157" i="23" s="1"/>
  <c r="T157" i="23" s="1"/>
  <c r="Q141" i="23"/>
  <c r="R141" i="23" s="1"/>
  <c r="T141" i="23" s="1"/>
  <c r="Q125" i="23"/>
  <c r="R125" i="23" s="1"/>
  <c r="T125" i="23" s="1"/>
  <c r="Q109" i="23"/>
  <c r="R109" i="23" s="1"/>
  <c r="T109" i="23" s="1"/>
  <c r="Q186" i="24"/>
  <c r="R186" i="24" s="1"/>
  <c r="T186" i="24" s="1"/>
  <c r="Q218" i="24"/>
  <c r="R218" i="24" s="1"/>
  <c r="T218" i="24" s="1"/>
  <c r="Q163" i="24"/>
  <c r="R163" i="24" s="1"/>
  <c r="T163" i="24" s="1"/>
  <c r="Q108" i="25"/>
  <c r="R108" i="25" s="1"/>
  <c r="T108" i="25" s="1"/>
  <c r="Q140" i="25"/>
  <c r="R140" i="25" s="1"/>
  <c r="T140" i="25" s="1"/>
  <c r="Q172" i="25"/>
  <c r="R172" i="25" s="1"/>
  <c r="T172" i="25" s="1"/>
  <c r="Q113" i="25"/>
  <c r="R113" i="25" s="1"/>
  <c r="T113" i="25" s="1"/>
  <c r="Q145" i="25"/>
  <c r="R145" i="25" s="1"/>
  <c r="T145" i="25" s="1"/>
  <c r="Q177" i="25"/>
  <c r="R177" i="25" s="1"/>
  <c r="T177" i="25" s="1"/>
  <c r="Q114" i="25"/>
  <c r="R114" i="25" s="1"/>
  <c r="T114" i="25" s="1"/>
  <c r="Q146" i="25"/>
  <c r="R146" i="25" s="1"/>
  <c r="T146" i="25" s="1"/>
  <c r="Q178" i="25"/>
  <c r="R178" i="25" s="1"/>
  <c r="T178" i="25" s="1"/>
  <c r="Q210" i="25"/>
  <c r="R210" i="25" s="1"/>
  <c r="T210" i="25" s="1"/>
  <c r="Q211" i="25"/>
  <c r="R211" i="25" s="1"/>
  <c r="T211" i="25" s="1"/>
  <c r="Q200" i="25"/>
  <c r="R200" i="25" s="1"/>
  <c r="T200" i="25" s="1"/>
  <c r="Q189" i="25"/>
  <c r="R189" i="25" s="1"/>
  <c r="T189" i="25" s="1"/>
  <c r="Q221" i="25"/>
  <c r="R221" i="25" s="1"/>
  <c r="T221" i="25" s="1"/>
  <c r="Q228" i="23"/>
  <c r="R228" i="23" s="1"/>
  <c r="T228" i="23" s="1"/>
  <c r="Q213" i="22"/>
  <c r="R213" i="22" s="1"/>
  <c r="T213" i="22" s="1"/>
  <c r="Q157" i="22"/>
  <c r="R157" i="22" s="1"/>
  <c r="T157" i="22" s="1"/>
  <c r="Q103" i="22"/>
  <c r="R103" i="22" s="1"/>
  <c r="T103" i="22" s="1"/>
  <c r="Q172" i="21"/>
  <c r="R172" i="21" s="1"/>
  <c r="T172" i="21" s="1"/>
  <c r="Q161" i="21"/>
  <c r="R161" i="21" s="1"/>
  <c r="T161" i="21" s="1"/>
  <c r="Q167" i="22"/>
  <c r="R167" i="22" s="1"/>
  <c r="T167" i="22" s="1"/>
  <c r="Q121" i="22"/>
  <c r="R121" i="22" s="1"/>
  <c r="T121" i="22" s="1"/>
  <c r="Q112" i="22"/>
  <c r="R112" i="22" s="1"/>
  <c r="T112" i="22" s="1"/>
  <c r="Q144" i="22"/>
  <c r="R144" i="22" s="1"/>
  <c r="T144" i="22" s="1"/>
  <c r="Q176" i="22"/>
  <c r="R176" i="22" s="1"/>
  <c r="T176" i="22" s="1"/>
  <c r="Q208" i="22"/>
  <c r="R208" i="22" s="1"/>
  <c r="T208" i="22" s="1"/>
  <c r="Q102" i="22"/>
  <c r="R102" i="22" s="1"/>
  <c r="T102" i="22" s="1"/>
  <c r="Q134" i="22"/>
  <c r="R134" i="22" s="1"/>
  <c r="T134" i="22" s="1"/>
  <c r="Q166" i="22"/>
  <c r="R166" i="22" s="1"/>
  <c r="T166" i="22" s="1"/>
  <c r="Q198" i="22"/>
  <c r="R198" i="22" s="1"/>
  <c r="T198" i="22" s="1"/>
  <c r="Q228" i="21"/>
  <c r="R228" i="21" s="1"/>
  <c r="T228" i="21" s="1"/>
  <c r="Q182" i="21"/>
  <c r="R182" i="21" s="1"/>
  <c r="T182" i="21" s="1"/>
  <c r="Q209" i="19"/>
  <c r="R209" i="19" s="1"/>
  <c r="T209" i="19" s="1"/>
  <c r="Q193" i="19"/>
  <c r="R193" i="19" s="1"/>
  <c r="T193" i="19" s="1"/>
  <c r="Q177" i="19"/>
  <c r="R177" i="19" s="1"/>
  <c r="T177" i="19" s="1"/>
  <c r="Q161" i="19"/>
  <c r="R161" i="19" s="1"/>
  <c r="T161" i="19" s="1"/>
  <c r="Q145" i="19"/>
  <c r="R145" i="19" s="1"/>
  <c r="T145" i="19" s="1"/>
  <c r="Q129" i="19"/>
  <c r="R129" i="19" s="1"/>
  <c r="T129" i="19" s="1"/>
  <c r="Q113" i="19"/>
  <c r="R113" i="19" s="1"/>
  <c r="T113" i="19" s="1"/>
  <c r="Q97" i="19"/>
  <c r="R97" i="19" s="1"/>
  <c r="T97" i="19" s="1"/>
  <c r="Q95" i="22"/>
  <c r="R95" i="22" s="1"/>
  <c r="T95" i="22" s="1"/>
  <c r="Q207" i="22"/>
  <c r="R207" i="22" s="1"/>
  <c r="T207" i="22" s="1"/>
  <c r="Q153" i="22"/>
  <c r="R153" i="22" s="1"/>
  <c r="T153" i="22" s="1"/>
  <c r="Q222" i="21"/>
  <c r="R222" i="21" s="1"/>
  <c r="T222" i="21" s="1"/>
  <c r="Q194" i="21"/>
  <c r="R194" i="21" s="1"/>
  <c r="T194" i="21" s="1"/>
  <c r="Q130" i="21"/>
  <c r="R130" i="21" s="1"/>
  <c r="T130" i="21" s="1"/>
  <c r="Q98" i="21"/>
  <c r="R98" i="21" s="1"/>
  <c r="T98" i="21" s="1"/>
  <c r="Q221" i="22"/>
  <c r="R221" i="22" s="1"/>
  <c r="T221" i="22" s="1"/>
  <c r="Q178" i="21"/>
  <c r="R178" i="21" s="1"/>
  <c r="T178" i="21" s="1"/>
  <c r="Q185" i="21"/>
  <c r="R185" i="21" s="1"/>
  <c r="T185" i="21" s="1"/>
  <c r="Q141" i="21"/>
  <c r="R141" i="21" s="1"/>
  <c r="T141" i="21" s="1"/>
  <c r="Q121" i="21"/>
  <c r="R121" i="21" s="1"/>
  <c r="T121" i="21" s="1"/>
  <c r="Q147" i="21"/>
  <c r="R147" i="21" s="1"/>
  <c r="T147" i="21" s="1"/>
  <c r="Q179" i="21"/>
  <c r="R179" i="21" s="1"/>
  <c r="T179" i="21" s="1"/>
  <c r="Q211" i="21"/>
  <c r="R211" i="21" s="1"/>
  <c r="T211" i="21" s="1"/>
  <c r="Q221" i="20"/>
  <c r="R221" i="20" s="1"/>
  <c r="T221" i="20" s="1"/>
  <c r="Q215" i="17"/>
  <c r="R215" i="17" s="1"/>
  <c r="T215" i="17" s="1"/>
  <c r="Q183" i="17"/>
  <c r="R183" i="17" s="1"/>
  <c r="T183" i="17" s="1"/>
  <c r="Q119" i="17"/>
  <c r="R119" i="17" s="1"/>
  <c r="T119" i="17" s="1"/>
  <c r="Q98" i="20"/>
  <c r="R98" i="20" s="1"/>
  <c r="T98" i="20" s="1"/>
  <c r="Q130" i="20"/>
  <c r="R130" i="20" s="1"/>
  <c r="T130" i="20" s="1"/>
  <c r="Q162" i="20"/>
  <c r="R162" i="20" s="1"/>
  <c r="T162" i="20" s="1"/>
  <c r="Q194" i="20"/>
  <c r="R194" i="20" s="1"/>
  <c r="T194" i="20" s="1"/>
  <c r="Q226" i="20"/>
  <c r="R226" i="20" s="1"/>
  <c r="T226" i="20" s="1"/>
  <c r="Q123" i="20"/>
  <c r="R123" i="20" s="1"/>
  <c r="T123" i="20" s="1"/>
  <c r="Q155" i="20"/>
  <c r="R155" i="20" s="1"/>
  <c r="T155" i="20" s="1"/>
  <c r="Q187" i="20"/>
  <c r="R187" i="20" s="1"/>
  <c r="T187" i="20" s="1"/>
  <c r="Q219" i="20"/>
  <c r="R219" i="20" s="1"/>
  <c r="T219" i="20" s="1"/>
  <c r="Q112" i="20"/>
  <c r="R112" i="20" s="1"/>
  <c r="T112" i="20" s="1"/>
  <c r="Q144" i="20"/>
  <c r="R144" i="20" s="1"/>
  <c r="T144" i="20" s="1"/>
  <c r="Q176" i="20"/>
  <c r="R176" i="20" s="1"/>
  <c r="T176" i="20" s="1"/>
  <c r="Q208" i="20"/>
  <c r="R208" i="20" s="1"/>
  <c r="T208" i="20" s="1"/>
  <c r="Q101" i="20"/>
  <c r="R101" i="20" s="1"/>
  <c r="T101" i="20" s="1"/>
  <c r="Q219" i="18"/>
  <c r="R219" i="18" s="1"/>
  <c r="T219" i="18" s="1"/>
  <c r="Q97" i="18"/>
  <c r="R97" i="18" s="1"/>
  <c r="T97" i="18" s="1"/>
  <c r="Q129" i="18"/>
  <c r="R129" i="18" s="1"/>
  <c r="T129" i="18" s="1"/>
  <c r="Q161" i="18"/>
  <c r="R161" i="18" s="1"/>
  <c r="T161" i="18" s="1"/>
  <c r="Q193" i="18"/>
  <c r="R193" i="18" s="1"/>
  <c r="T193" i="18" s="1"/>
  <c r="Q225" i="18"/>
  <c r="R225" i="18" s="1"/>
  <c r="T225" i="18" s="1"/>
  <c r="Q202" i="17"/>
  <c r="R202" i="17" s="1"/>
  <c r="T202" i="17" s="1"/>
  <c r="Q170" i="17"/>
  <c r="R170" i="17" s="1"/>
  <c r="T170" i="17" s="1"/>
  <c r="Q138" i="17"/>
  <c r="R138" i="17" s="1"/>
  <c r="T138" i="17" s="1"/>
  <c r="Q106" i="17"/>
  <c r="R106" i="17" s="1"/>
  <c r="T106" i="17" s="1"/>
  <c r="Q94" i="17"/>
  <c r="R94" i="17" s="1"/>
  <c r="T94" i="17" s="1"/>
  <c r="Q216" i="18"/>
  <c r="R216" i="18" s="1"/>
  <c r="T216" i="18" s="1"/>
  <c r="Q217" i="17"/>
  <c r="R217" i="17" s="1"/>
  <c r="T217" i="17" s="1"/>
  <c r="Q185" i="17"/>
  <c r="R185" i="17" s="1"/>
  <c r="T185" i="17" s="1"/>
  <c r="Q173" i="17"/>
  <c r="R173" i="17" s="1"/>
  <c r="T173" i="17" s="1"/>
  <c r="Q145" i="17"/>
  <c r="R145" i="17" s="1"/>
  <c r="T145" i="17" s="1"/>
  <c r="Q113" i="17"/>
  <c r="R113" i="17" s="1"/>
  <c r="T113" i="17" s="1"/>
  <c r="Q124" i="18"/>
  <c r="R124" i="18" s="1"/>
  <c r="T124" i="18" s="1"/>
  <c r="Q220" i="17"/>
  <c r="R220" i="17" s="1"/>
  <c r="T220" i="17" s="1"/>
  <c r="Q204" i="17"/>
  <c r="R204" i="17" s="1"/>
  <c r="T204" i="17" s="1"/>
  <c r="Q124" i="17"/>
  <c r="R124" i="17" s="1"/>
  <c r="T124" i="17" s="1"/>
  <c r="Q175" i="15"/>
  <c r="R175" i="15" s="1"/>
  <c r="T175" i="15" s="1"/>
  <c r="Q143" i="15"/>
  <c r="R143" i="15" s="1"/>
  <c r="T143" i="15" s="1"/>
  <c r="Q219" i="15"/>
  <c r="R219" i="15" s="1"/>
  <c r="T219" i="15" s="1"/>
  <c r="Q187" i="15"/>
  <c r="R187" i="15" s="1"/>
  <c r="T187" i="15" s="1"/>
  <c r="Q126" i="19"/>
  <c r="R126" i="19" s="1"/>
  <c r="T126" i="19" s="1"/>
  <c r="Q158" i="19"/>
  <c r="R158" i="19" s="1"/>
  <c r="T158" i="19" s="1"/>
  <c r="Q222" i="19"/>
  <c r="R222" i="19" s="1"/>
  <c r="T222" i="19" s="1"/>
  <c r="Q109" i="15"/>
  <c r="R109" i="15" s="1"/>
  <c r="T109" i="15" s="1"/>
  <c r="Q156" i="15"/>
  <c r="R156" i="15" s="1"/>
  <c r="T156" i="15" s="1"/>
  <c r="Q188" i="15"/>
  <c r="R188" i="15" s="1"/>
  <c r="T188" i="15" s="1"/>
  <c r="Q220" i="15"/>
  <c r="R220" i="15" s="1"/>
  <c r="T220" i="15" s="1"/>
  <c r="Q189" i="15"/>
  <c r="R189" i="15" s="1"/>
  <c r="T189" i="15" s="1"/>
  <c r="Q221" i="15"/>
  <c r="R221" i="15" s="1"/>
  <c r="T221" i="15" s="1"/>
  <c r="Q186" i="16"/>
  <c r="R186" i="16" s="1"/>
  <c r="T186" i="16" s="1"/>
  <c r="Q218" i="16"/>
  <c r="R218" i="16" s="1"/>
  <c r="T218" i="16" s="1"/>
  <c r="Q115" i="16"/>
  <c r="R115" i="16" s="1"/>
  <c r="T115" i="16" s="1"/>
  <c r="Q147" i="16"/>
  <c r="R147" i="16" s="1"/>
  <c r="T147" i="16" s="1"/>
  <c r="Q179" i="16"/>
  <c r="R179" i="16" s="1"/>
  <c r="T179" i="16" s="1"/>
  <c r="Q211" i="16"/>
  <c r="R211" i="16" s="1"/>
  <c r="T211" i="16" s="1"/>
  <c r="Q104" i="16"/>
  <c r="R104" i="16" s="1"/>
  <c r="T104" i="16" s="1"/>
  <c r="Q136" i="16"/>
  <c r="R136" i="16" s="1"/>
  <c r="T136" i="16" s="1"/>
  <c r="Q168" i="16"/>
  <c r="R168" i="16" s="1"/>
  <c r="T168" i="16" s="1"/>
  <c r="Q200" i="16"/>
  <c r="R200" i="16" s="1"/>
  <c r="T200" i="16" s="1"/>
  <c r="Q193" i="13"/>
  <c r="R193" i="13" s="1"/>
  <c r="T193" i="13" s="1"/>
  <c r="Q161" i="13"/>
  <c r="R161" i="13" s="1"/>
  <c r="T161" i="13" s="1"/>
  <c r="Q129" i="13"/>
  <c r="R129" i="13" s="1"/>
  <c r="T129" i="13" s="1"/>
  <c r="Q97" i="13"/>
  <c r="R97" i="13" s="1"/>
  <c r="T97" i="13" s="1"/>
  <c r="Q116" i="9"/>
  <c r="R116" i="9" s="1"/>
  <c r="T116" i="9" s="1"/>
  <c r="Q152" i="10"/>
  <c r="R152" i="10" s="1"/>
  <c r="T152" i="10" s="1"/>
  <c r="Q137" i="9"/>
  <c r="R137" i="9" s="1"/>
  <c r="T137" i="9" s="1"/>
  <c r="Q105" i="9"/>
  <c r="R105" i="9" s="1"/>
  <c r="T105" i="9" s="1"/>
  <c r="Q186" i="27"/>
  <c r="R186" i="27" s="1"/>
  <c r="T186" i="27" s="1"/>
  <c r="Q143" i="27"/>
  <c r="R143" i="27" s="1"/>
  <c r="T143" i="27" s="1"/>
  <c r="Q111" i="27"/>
  <c r="R111" i="27" s="1"/>
  <c r="T111" i="27" s="1"/>
  <c r="Q208" i="26"/>
  <c r="R208" i="26" s="1"/>
  <c r="T208" i="26" s="1"/>
  <c r="Q176" i="26"/>
  <c r="R176" i="26" s="1"/>
  <c r="T176" i="26" s="1"/>
  <c r="Q144" i="26"/>
  <c r="R144" i="26" s="1"/>
  <c r="T144" i="26" s="1"/>
  <c r="Q112" i="26"/>
  <c r="R112" i="26" s="1"/>
  <c r="T112" i="26" s="1"/>
  <c r="Q134" i="27"/>
  <c r="R134" i="27" s="1"/>
  <c r="T134" i="27" s="1"/>
  <c r="Q102" i="27"/>
  <c r="R102" i="27" s="1"/>
  <c r="T102" i="27" s="1"/>
  <c r="Q211" i="26"/>
  <c r="R211" i="26" s="1"/>
  <c r="T211" i="26" s="1"/>
  <c r="Q179" i="26"/>
  <c r="R179" i="26" s="1"/>
  <c r="T179" i="26" s="1"/>
  <c r="Q147" i="26"/>
  <c r="R147" i="26" s="1"/>
  <c r="T147" i="26" s="1"/>
  <c r="Q115" i="26"/>
  <c r="R115" i="26" s="1"/>
  <c r="T115" i="26" s="1"/>
  <c r="Q137" i="27"/>
  <c r="R137" i="27" s="1"/>
  <c r="T137" i="27" s="1"/>
  <c r="Q105" i="27"/>
  <c r="R105" i="27" s="1"/>
  <c r="T105" i="27" s="1"/>
  <c r="Q175" i="27"/>
  <c r="R175" i="27" s="1"/>
  <c r="T175" i="27" s="1"/>
  <c r="Q207" i="27"/>
  <c r="R207" i="27" s="1"/>
  <c r="T207" i="27" s="1"/>
  <c r="Q168" i="27"/>
  <c r="R168" i="27" s="1"/>
  <c r="T168" i="27" s="1"/>
  <c r="Q200" i="27"/>
  <c r="R200" i="27" s="1"/>
  <c r="T200" i="27" s="1"/>
  <c r="Q169" i="27"/>
  <c r="R169" i="27" s="1"/>
  <c r="T169" i="27" s="1"/>
  <c r="Q201" i="27"/>
  <c r="R201" i="27" s="1"/>
  <c r="T201" i="27" s="1"/>
  <c r="Q226" i="27"/>
  <c r="R226" i="27" s="1"/>
  <c r="T226" i="27" s="1"/>
  <c r="Q214" i="26"/>
  <c r="R214" i="26" s="1"/>
  <c r="T214" i="26" s="1"/>
  <c r="Q182" i="26"/>
  <c r="R182" i="26" s="1"/>
  <c r="T182" i="26" s="1"/>
  <c r="Q150" i="26"/>
  <c r="R150" i="26" s="1"/>
  <c r="T150" i="26" s="1"/>
  <c r="Q118" i="26"/>
  <c r="R118" i="26" s="1"/>
  <c r="T118" i="26" s="1"/>
  <c r="Q178" i="27"/>
  <c r="R178" i="27" s="1"/>
  <c r="T178" i="27" s="1"/>
  <c r="Q120" i="27"/>
  <c r="R120" i="27" s="1"/>
  <c r="T120" i="27" s="1"/>
  <c r="Q213" i="26"/>
  <c r="R213" i="26" s="1"/>
  <c r="T213" i="26" s="1"/>
  <c r="Q181" i="26"/>
  <c r="R181" i="26" s="1"/>
  <c r="T181" i="26" s="1"/>
  <c r="Q149" i="26"/>
  <c r="R149" i="26" s="1"/>
  <c r="T149" i="26" s="1"/>
  <c r="Q117" i="26"/>
  <c r="R117" i="26" s="1"/>
  <c r="T117" i="26" s="1"/>
  <c r="Q203" i="24"/>
  <c r="R203" i="24" s="1"/>
  <c r="T203" i="24" s="1"/>
  <c r="Q171" i="24"/>
  <c r="R171" i="24" s="1"/>
  <c r="T171" i="24" s="1"/>
  <c r="Q209" i="24"/>
  <c r="R209" i="24" s="1"/>
  <c r="T209" i="24" s="1"/>
  <c r="Q177" i="24"/>
  <c r="R177" i="24" s="1"/>
  <c r="T177" i="24" s="1"/>
  <c r="Q145" i="24"/>
  <c r="R145" i="24" s="1"/>
  <c r="T145" i="24" s="1"/>
  <c r="Q113" i="24"/>
  <c r="R113" i="24" s="1"/>
  <c r="T113" i="24" s="1"/>
  <c r="Q225" i="23"/>
  <c r="R225" i="23" s="1"/>
  <c r="T225" i="23" s="1"/>
  <c r="Q195" i="25"/>
  <c r="R195" i="25" s="1"/>
  <c r="T195" i="25" s="1"/>
  <c r="Q158" i="24"/>
  <c r="R158" i="24" s="1"/>
  <c r="T158" i="24" s="1"/>
  <c r="Q190" i="24"/>
  <c r="R190" i="24" s="1"/>
  <c r="T190" i="24" s="1"/>
  <c r="Q222" i="24"/>
  <c r="R222" i="24" s="1"/>
  <c r="T222" i="24" s="1"/>
  <c r="Q127" i="25"/>
  <c r="R127" i="25" s="1"/>
  <c r="T127" i="25" s="1"/>
  <c r="Q123" i="25"/>
  <c r="R123" i="25" s="1"/>
  <c r="T123" i="25" s="1"/>
  <c r="Q112" i="25"/>
  <c r="R112" i="25" s="1"/>
  <c r="T112" i="25" s="1"/>
  <c r="Q144" i="25"/>
  <c r="R144" i="25" s="1"/>
  <c r="T144" i="25" s="1"/>
  <c r="Q176" i="25"/>
  <c r="R176" i="25" s="1"/>
  <c r="T176" i="25" s="1"/>
  <c r="Q117" i="25"/>
  <c r="R117" i="25" s="1"/>
  <c r="T117" i="25" s="1"/>
  <c r="Q149" i="25"/>
  <c r="R149" i="25" s="1"/>
  <c r="T149" i="25" s="1"/>
  <c r="Q181" i="25"/>
  <c r="R181" i="25" s="1"/>
  <c r="T181" i="25" s="1"/>
  <c r="Q118" i="25"/>
  <c r="R118" i="25" s="1"/>
  <c r="T118" i="25" s="1"/>
  <c r="Q150" i="25"/>
  <c r="R150" i="25" s="1"/>
  <c r="T150" i="25" s="1"/>
  <c r="Q182" i="25"/>
  <c r="R182" i="25" s="1"/>
  <c r="T182" i="25" s="1"/>
  <c r="Q214" i="25"/>
  <c r="R214" i="25" s="1"/>
  <c r="T214" i="25" s="1"/>
  <c r="Q215" i="25"/>
  <c r="R215" i="25" s="1"/>
  <c r="T215" i="25" s="1"/>
  <c r="Q204" i="25"/>
  <c r="R204" i="25" s="1"/>
  <c r="T204" i="25" s="1"/>
  <c r="Q193" i="25"/>
  <c r="R193" i="25" s="1"/>
  <c r="T193" i="25" s="1"/>
  <c r="Q225" i="25"/>
  <c r="R225" i="25" s="1"/>
  <c r="T225" i="25" s="1"/>
  <c r="Q211" i="23"/>
  <c r="R211" i="23" s="1"/>
  <c r="T211" i="23" s="1"/>
  <c r="Q195" i="23"/>
  <c r="R195" i="23" s="1"/>
  <c r="T195" i="23" s="1"/>
  <c r="Q211" i="22"/>
  <c r="R211" i="22" s="1"/>
  <c r="T211" i="22" s="1"/>
  <c r="Q116" i="22"/>
  <c r="R116" i="22" s="1"/>
  <c r="T116" i="22" s="1"/>
  <c r="Q148" i="22"/>
  <c r="R148" i="22" s="1"/>
  <c r="T148" i="22" s="1"/>
  <c r="Q180" i="22"/>
  <c r="R180" i="22" s="1"/>
  <c r="T180" i="22" s="1"/>
  <c r="Q212" i="22"/>
  <c r="R212" i="22" s="1"/>
  <c r="T212" i="22" s="1"/>
  <c r="Q106" i="22"/>
  <c r="R106" i="22" s="1"/>
  <c r="T106" i="22" s="1"/>
  <c r="Q138" i="22"/>
  <c r="R138" i="22" s="1"/>
  <c r="T138" i="22" s="1"/>
  <c r="Q170" i="22"/>
  <c r="R170" i="22" s="1"/>
  <c r="T170" i="22" s="1"/>
  <c r="Q202" i="22"/>
  <c r="R202" i="22" s="1"/>
  <c r="T202" i="22" s="1"/>
  <c r="Q135" i="21"/>
  <c r="R135" i="21" s="1"/>
  <c r="T135" i="21" s="1"/>
  <c r="Q119" i="21"/>
  <c r="R119" i="21" s="1"/>
  <c r="T119" i="21" s="1"/>
  <c r="Q103" i="21"/>
  <c r="R103" i="21" s="1"/>
  <c r="T103" i="21" s="1"/>
  <c r="Q127" i="22"/>
  <c r="R127" i="22" s="1"/>
  <c r="T127" i="22" s="1"/>
  <c r="Q225" i="21"/>
  <c r="R225" i="21" s="1"/>
  <c r="T225" i="21" s="1"/>
  <c r="Q189" i="21"/>
  <c r="R189" i="21" s="1"/>
  <c r="T189" i="21" s="1"/>
  <c r="Q118" i="21"/>
  <c r="R118" i="21" s="1"/>
  <c r="T118" i="21" s="1"/>
  <c r="Q220" i="19"/>
  <c r="R220" i="19" s="1"/>
  <c r="T220" i="19" s="1"/>
  <c r="Q204" i="19"/>
  <c r="R204" i="19" s="1"/>
  <c r="T204" i="19" s="1"/>
  <c r="Q188" i="19"/>
  <c r="R188" i="19" s="1"/>
  <c r="T188" i="19" s="1"/>
  <c r="Q172" i="19"/>
  <c r="R172" i="19" s="1"/>
  <c r="T172" i="19" s="1"/>
  <c r="Q156" i="19"/>
  <c r="R156" i="19" s="1"/>
  <c r="T156" i="19" s="1"/>
  <c r="Q140" i="19"/>
  <c r="R140" i="19" s="1"/>
  <c r="T140" i="19" s="1"/>
  <c r="Q124" i="19"/>
  <c r="R124" i="19" s="1"/>
  <c r="T124" i="19" s="1"/>
  <c r="Q108" i="19"/>
  <c r="R108" i="19" s="1"/>
  <c r="T108" i="19" s="1"/>
  <c r="Q163" i="22"/>
  <c r="R163" i="22" s="1"/>
  <c r="T163" i="22" s="1"/>
  <c r="Q117" i="21"/>
  <c r="R117" i="21" s="1"/>
  <c r="T117" i="21" s="1"/>
  <c r="Q151" i="21"/>
  <c r="R151" i="21" s="1"/>
  <c r="T151" i="21" s="1"/>
  <c r="Q183" i="21"/>
  <c r="R183" i="21" s="1"/>
  <c r="T183" i="21" s="1"/>
  <c r="Q215" i="21"/>
  <c r="R215" i="21" s="1"/>
  <c r="T215" i="21" s="1"/>
  <c r="Q173" i="20"/>
  <c r="R173" i="20" s="1"/>
  <c r="T173" i="20" s="1"/>
  <c r="Q141" i="20"/>
  <c r="R141" i="20" s="1"/>
  <c r="T141" i="20" s="1"/>
  <c r="Q219" i="19"/>
  <c r="R219" i="19" s="1"/>
  <c r="T219" i="19" s="1"/>
  <c r="Q203" i="19"/>
  <c r="R203" i="19" s="1"/>
  <c r="T203" i="19" s="1"/>
  <c r="Q187" i="19"/>
  <c r="R187" i="19" s="1"/>
  <c r="T187" i="19" s="1"/>
  <c r="Q171" i="19"/>
  <c r="R171" i="19" s="1"/>
  <c r="T171" i="19" s="1"/>
  <c r="Q155" i="19"/>
  <c r="R155" i="19" s="1"/>
  <c r="T155" i="19" s="1"/>
  <c r="Q139" i="19"/>
  <c r="R139" i="19" s="1"/>
  <c r="T139" i="19" s="1"/>
  <c r="Q123" i="19"/>
  <c r="R123" i="19" s="1"/>
  <c r="T123" i="19" s="1"/>
  <c r="Q102" i="20"/>
  <c r="R102" i="20" s="1"/>
  <c r="T102" i="20" s="1"/>
  <c r="Q134" i="20"/>
  <c r="R134" i="20" s="1"/>
  <c r="T134" i="20" s="1"/>
  <c r="Q166" i="20"/>
  <c r="R166" i="20" s="1"/>
  <c r="T166" i="20" s="1"/>
  <c r="Q198" i="20"/>
  <c r="R198" i="20" s="1"/>
  <c r="T198" i="20" s="1"/>
  <c r="Q95" i="20"/>
  <c r="R95" i="20" s="1"/>
  <c r="T95" i="20" s="1"/>
  <c r="Q127" i="20"/>
  <c r="R127" i="20" s="1"/>
  <c r="T127" i="20" s="1"/>
  <c r="Q159" i="20"/>
  <c r="R159" i="20" s="1"/>
  <c r="T159" i="20" s="1"/>
  <c r="Q191" i="20"/>
  <c r="R191" i="20" s="1"/>
  <c r="T191" i="20" s="1"/>
  <c r="Q223" i="20"/>
  <c r="R223" i="20" s="1"/>
  <c r="T223" i="20" s="1"/>
  <c r="Q116" i="20"/>
  <c r="R116" i="20" s="1"/>
  <c r="T116" i="20" s="1"/>
  <c r="Q148" i="20"/>
  <c r="R148" i="20" s="1"/>
  <c r="T148" i="20" s="1"/>
  <c r="Q180" i="20"/>
  <c r="R180" i="20" s="1"/>
  <c r="T180" i="20" s="1"/>
  <c r="Q212" i="20"/>
  <c r="R212" i="20" s="1"/>
  <c r="T212" i="20" s="1"/>
  <c r="Q228" i="18"/>
  <c r="R228" i="18" s="1"/>
  <c r="T228" i="18" s="1"/>
  <c r="Q133" i="18"/>
  <c r="R133" i="18" s="1"/>
  <c r="T133" i="18" s="1"/>
  <c r="Q165" i="18"/>
  <c r="R165" i="18" s="1"/>
  <c r="T165" i="18" s="1"/>
  <c r="Q197" i="18"/>
  <c r="R197" i="18" s="1"/>
  <c r="T197" i="18" s="1"/>
  <c r="Q214" i="18"/>
  <c r="R214" i="18" s="1"/>
  <c r="T214" i="18" s="1"/>
  <c r="Q222" i="17"/>
  <c r="R222" i="17" s="1"/>
  <c r="T222" i="17" s="1"/>
  <c r="Q190" i="17"/>
  <c r="R190" i="17" s="1"/>
  <c r="T190" i="17" s="1"/>
  <c r="Q158" i="17"/>
  <c r="R158" i="17" s="1"/>
  <c r="T158" i="17" s="1"/>
  <c r="Q126" i="17"/>
  <c r="R126" i="17" s="1"/>
  <c r="T126" i="17" s="1"/>
  <c r="Q212" i="18"/>
  <c r="R212" i="18" s="1"/>
  <c r="T212" i="18" s="1"/>
  <c r="Q205" i="17"/>
  <c r="R205" i="17" s="1"/>
  <c r="T205" i="17" s="1"/>
  <c r="Q141" i="17"/>
  <c r="R141" i="17" s="1"/>
  <c r="T141" i="17" s="1"/>
  <c r="Q109" i="17"/>
  <c r="R109" i="17" s="1"/>
  <c r="T109" i="17" s="1"/>
  <c r="Q204" i="18"/>
  <c r="R204" i="18" s="1"/>
  <c r="T204" i="18" s="1"/>
  <c r="Q196" i="18"/>
  <c r="R196" i="18" s="1"/>
  <c r="T196" i="18" s="1"/>
  <c r="Q188" i="18"/>
  <c r="R188" i="18" s="1"/>
  <c r="T188" i="18" s="1"/>
  <c r="Q180" i="18"/>
  <c r="R180" i="18" s="1"/>
  <c r="T180" i="18" s="1"/>
  <c r="Q172" i="18"/>
  <c r="R172" i="18" s="1"/>
  <c r="T172" i="18" s="1"/>
  <c r="Q164" i="18"/>
  <c r="R164" i="18" s="1"/>
  <c r="T164" i="18" s="1"/>
  <c r="Q156" i="18"/>
  <c r="R156" i="18" s="1"/>
  <c r="T156" i="18" s="1"/>
  <c r="Q148" i="18"/>
  <c r="R148" i="18" s="1"/>
  <c r="T148" i="18" s="1"/>
  <c r="Q140" i="18"/>
  <c r="R140" i="18" s="1"/>
  <c r="T140" i="18" s="1"/>
  <c r="Q132" i="18"/>
  <c r="R132" i="18" s="1"/>
  <c r="T132" i="18" s="1"/>
  <c r="Q123" i="18"/>
  <c r="R123" i="18" s="1"/>
  <c r="T123" i="18" s="1"/>
  <c r="Q112" i="18"/>
  <c r="R112" i="18" s="1"/>
  <c r="T112" i="18" s="1"/>
  <c r="Q225" i="16"/>
  <c r="R225" i="16" s="1"/>
  <c r="T225" i="16" s="1"/>
  <c r="Q126" i="15"/>
  <c r="R126" i="15" s="1"/>
  <c r="T126" i="15" s="1"/>
  <c r="Q94" i="15"/>
  <c r="R94" i="15" s="1"/>
  <c r="T94" i="15" s="1"/>
  <c r="Q197" i="16"/>
  <c r="R197" i="16" s="1"/>
  <c r="T197" i="16" s="1"/>
  <c r="Q173" i="16"/>
  <c r="R173" i="16" s="1"/>
  <c r="T173" i="16" s="1"/>
  <c r="Q157" i="16"/>
  <c r="R157" i="16" s="1"/>
  <c r="T157" i="16" s="1"/>
  <c r="Q141" i="16"/>
  <c r="R141" i="16" s="1"/>
  <c r="T141" i="16" s="1"/>
  <c r="Q125" i="16"/>
  <c r="R125" i="16" s="1"/>
  <c r="T125" i="16" s="1"/>
  <c r="Q207" i="15"/>
  <c r="R207" i="15" s="1"/>
  <c r="T207" i="15" s="1"/>
  <c r="Q129" i="15"/>
  <c r="R129" i="15" s="1"/>
  <c r="T129" i="15" s="1"/>
  <c r="Q97" i="15"/>
  <c r="R97" i="15" s="1"/>
  <c r="T97" i="15" s="1"/>
  <c r="Q160" i="15"/>
  <c r="R160" i="15" s="1"/>
  <c r="T160" i="15" s="1"/>
  <c r="Q192" i="15"/>
  <c r="R192" i="15" s="1"/>
  <c r="T192" i="15" s="1"/>
  <c r="Q224" i="15"/>
  <c r="R224" i="15" s="1"/>
  <c r="T224" i="15" s="1"/>
  <c r="Q161" i="15"/>
  <c r="R161" i="15" s="1"/>
  <c r="T161" i="15" s="1"/>
  <c r="Q170" i="16"/>
  <c r="R170" i="16" s="1"/>
  <c r="T170" i="16" s="1"/>
  <c r="Q154" i="16"/>
  <c r="R154" i="16" s="1"/>
  <c r="T154" i="16" s="1"/>
  <c r="Q138" i="16"/>
  <c r="R138" i="16" s="1"/>
  <c r="T138" i="16" s="1"/>
  <c r="Q122" i="16"/>
  <c r="R122" i="16" s="1"/>
  <c r="T122" i="16" s="1"/>
  <c r="Q106" i="16"/>
  <c r="R106" i="16" s="1"/>
  <c r="T106" i="16" s="1"/>
  <c r="Q190" i="16"/>
  <c r="R190" i="16" s="1"/>
  <c r="T190" i="16" s="1"/>
  <c r="Q214" i="10"/>
  <c r="R214" i="10" s="1"/>
  <c r="T214" i="10" s="1"/>
  <c r="Q169" i="20"/>
  <c r="R169" i="20" s="1"/>
  <c r="T169" i="20" s="1"/>
  <c r="Q106" i="20"/>
  <c r="R106" i="20" s="1"/>
  <c r="T106" i="20" s="1"/>
  <c r="Q138" i="20"/>
  <c r="R138" i="20" s="1"/>
  <c r="T138" i="20" s="1"/>
  <c r="Q170" i="20"/>
  <c r="R170" i="20" s="1"/>
  <c r="T170" i="20" s="1"/>
  <c r="Q202" i="20"/>
  <c r="R202" i="20" s="1"/>
  <c r="T202" i="20" s="1"/>
  <c r="Q99" i="20"/>
  <c r="R99" i="20" s="1"/>
  <c r="T99" i="20" s="1"/>
  <c r="Q131" i="20"/>
  <c r="R131" i="20" s="1"/>
  <c r="T131" i="20" s="1"/>
  <c r="Q163" i="20"/>
  <c r="R163" i="20" s="1"/>
  <c r="T163" i="20" s="1"/>
  <c r="Q195" i="20"/>
  <c r="R195" i="20" s="1"/>
  <c r="T195" i="20" s="1"/>
  <c r="Q227" i="20"/>
  <c r="R227" i="20" s="1"/>
  <c r="T227" i="20" s="1"/>
  <c r="Q218" i="18"/>
  <c r="R218" i="18" s="1"/>
  <c r="T218" i="18" s="1"/>
  <c r="Q187" i="18"/>
  <c r="R187" i="18" s="1"/>
  <c r="T187" i="18" s="1"/>
  <c r="Q111" i="18"/>
  <c r="R111" i="18" s="1"/>
  <c r="T111" i="18" s="1"/>
  <c r="Q200" i="17"/>
  <c r="R200" i="17" s="1"/>
  <c r="T200" i="17" s="1"/>
  <c r="Q196" i="15"/>
  <c r="R196" i="15" s="1"/>
  <c r="T196" i="15" s="1"/>
  <c r="Q228" i="15"/>
  <c r="R228" i="15" s="1"/>
  <c r="T228" i="15" s="1"/>
  <c r="Q104" i="15"/>
  <c r="R104" i="15" s="1"/>
  <c r="T104" i="15" s="1"/>
  <c r="Q101" i="14"/>
  <c r="R101" i="14" s="1"/>
  <c r="T101" i="14" s="1"/>
  <c r="Q166" i="11"/>
  <c r="R166" i="11" s="1"/>
  <c r="T166" i="11" s="1"/>
  <c r="Q154" i="27"/>
  <c r="R154" i="27" s="1"/>
  <c r="T154" i="27" s="1"/>
  <c r="Q119" i="27"/>
  <c r="R119" i="27" s="1"/>
  <c r="T119" i="27" s="1"/>
  <c r="Q142" i="27"/>
  <c r="R142" i="27" s="1"/>
  <c r="T142" i="27" s="1"/>
  <c r="Q110" i="27"/>
  <c r="R110" i="27" s="1"/>
  <c r="T110" i="27" s="1"/>
  <c r="Q219" i="26"/>
  <c r="R219" i="26" s="1"/>
  <c r="T219" i="26" s="1"/>
  <c r="Q187" i="26"/>
  <c r="R187" i="26" s="1"/>
  <c r="T187" i="26" s="1"/>
  <c r="Q155" i="26"/>
  <c r="R155" i="26" s="1"/>
  <c r="T155" i="26" s="1"/>
  <c r="Q123" i="26"/>
  <c r="R123" i="26" s="1"/>
  <c r="T123" i="26" s="1"/>
  <c r="Q145" i="27"/>
  <c r="R145" i="27" s="1"/>
  <c r="T145" i="27" s="1"/>
  <c r="Q113" i="27"/>
  <c r="R113" i="27" s="1"/>
  <c r="T113" i="27" s="1"/>
  <c r="Q151" i="27"/>
  <c r="R151" i="27" s="1"/>
  <c r="T151" i="27" s="1"/>
  <c r="Q183" i="27"/>
  <c r="R183" i="27" s="1"/>
  <c r="T183" i="27" s="1"/>
  <c r="Q216" i="27"/>
  <c r="R216" i="27" s="1"/>
  <c r="T216" i="27" s="1"/>
  <c r="Q176" i="27"/>
  <c r="R176" i="27" s="1"/>
  <c r="T176" i="27" s="1"/>
  <c r="Q208" i="27"/>
  <c r="R208" i="27" s="1"/>
  <c r="T208" i="27" s="1"/>
  <c r="Q177" i="27"/>
  <c r="R177" i="27" s="1"/>
  <c r="T177" i="27" s="1"/>
  <c r="Q212" i="27"/>
  <c r="R212" i="27" s="1"/>
  <c r="T212" i="27" s="1"/>
  <c r="Q215" i="27"/>
  <c r="R215" i="27" s="1"/>
  <c r="T215" i="27" s="1"/>
  <c r="Q222" i="26"/>
  <c r="R222" i="26" s="1"/>
  <c r="T222" i="26" s="1"/>
  <c r="Q190" i="26"/>
  <c r="R190" i="26" s="1"/>
  <c r="T190" i="26" s="1"/>
  <c r="Q158" i="26"/>
  <c r="R158" i="26" s="1"/>
  <c r="T158" i="26" s="1"/>
  <c r="Q126" i="26"/>
  <c r="R126" i="26" s="1"/>
  <c r="T126" i="26" s="1"/>
  <c r="Q94" i="26"/>
  <c r="R94" i="26" s="1"/>
  <c r="T94" i="26" s="1"/>
  <c r="Q128" i="27"/>
  <c r="R128" i="27" s="1"/>
  <c r="T128" i="27" s="1"/>
  <c r="Q96" i="27"/>
  <c r="R96" i="27" s="1"/>
  <c r="T96" i="27" s="1"/>
  <c r="Q221" i="26"/>
  <c r="R221" i="26" s="1"/>
  <c r="T221" i="26" s="1"/>
  <c r="Q189" i="26"/>
  <c r="R189" i="26" s="1"/>
  <c r="T189" i="26" s="1"/>
  <c r="Q157" i="26"/>
  <c r="R157" i="26" s="1"/>
  <c r="T157" i="26" s="1"/>
  <c r="Q125" i="26"/>
  <c r="R125" i="26" s="1"/>
  <c r="T125" i="26" s="1"/>
  <c r="Q195" i="24"/>
  <c r="R195" i="24" s="1"/>
  <c r="T195" i="24" s="1"/>
  <c r="Q201" i="24"/>
  <c r="R201" i="24" s="1"/>
  <c r="T201" i="24" s="1"/>
  <c r="Q169" i="24"/>
  <c r="R169" i="24" s="1"/>
  <c r="T169" i="24" s="1"/>
  <c r="Q137" i="24"/>
  <c r="R137" i="24" s="1"/>
  <c r="T137" i="24" s="1"/>
  <c r="Q105" i="24"/>
  <c r="R105" i="24" s="1"/>
  <c r="T105" i="24" s="1"/>
  <c r="Q143" i="25"/>
  <c r="R143" i="25" s="1"/>
  <c r="T143" i="25" s="1"/>
  <c r="Q171" i="25"/>
  <c r="R171" i="25" s="1"/>
  <c r="T171" i="25" s="1"/>
  <c r="Q99" i="25"/>
  <c r="R99" i="25" s="1"/>
  <c r="T99" i="25" s="1"/>
  <c r="Q120" i="25"/>
  <c r="R120" i="25" s="1"/>
  <c r="T120" i="25" s="1"/>
  <c r="Q152" i="25"/>
  <c r="R152" i="25" s="1"/>
  <c r="T152" i="25" s="1"/>
  <c r="Q184" i="25"/>
  <c r="R184" i="25" s="1"/>
  <c r="T184" i="25" s="1"/>
  <c r="Q125" i="25"/>
  <c r="R125" i="25" s="1"/>
  <c r="T125" i="25" s="1"/>
  <c r="Q157" i="25"/>
  <c r="R157" i="25" s="1"/>
  <c r="T157" i="25" s="1"/>
  <c r="Q94" i="25"/>
  <c r="R94" i="25" s="1"/>
  <c r="T94" i="25" s="1"/>
  <c r="Q126" i="25"/>
  <c r="R126" i="25" s="1"/>
  <c r="T126" i="25" s="1"/>
  <c r="Q158" i="25"/>
  <c r="R158" i="25" s="1"/>
  <c r="T158" i="25" s="1"/>
  <c r="Q190" i="25"/>
  <c r="R190" i="25" s="1"/>
  <c r="T190" i="25" s="1"/>
  <c r="Q222" i="25"/>
  <c r="R222" i="25" s="1"/>
  <c r="T222" i="25" s="1"/>
  <c r="Q223" i="25"/>
  <c r="R223" i="25" s="1"/>
  <c r="T223" i="25" s="1"/>
  <c r="Q212" i="25"/>
  <c r="R212" i="25" s="1"/>
  <c r="T212" i="25" s="1"/>
  <c r="Q201" i="25"/>
  <c r="R201" i="25" s="1"/>
  <c r="T201" i="25" s="1"/>
  <c r="Q207" i="23"/>
  <c r="R207" i="23" s="1"/>
  <c r="T207" i="23" s="1"/>
  <c r="Q191" i="23"/>
  <c r="R191" i="23" s="1"/>
  <c r="T191" i="23" s="1"/>
  <c r="Q189" i="22"/>
  <c r="R189" i="22" s="1"/>
  <c r="T189" i="22" s="1"/>
  <c r="Q146" i="21"/>
  <c r="R146" i="21" s="1"/>
  <c r="T146" i="21" s="1"/>
  <c r="Q199" i="22"/>
  <c r="R199" i="22" s="1"/>
  <c r="T199" i="22" s="1"/>
  <c r="Q145" i="22"/>
  <c r="R145" i="22" s="1"/>
  <c r="T145" i="22" s="1"/>
  <c r="Q124" i="22"/>
  <c r="R124" i="22" s="1"/>
  <c r="T124" i="22" s="1"/>
  <c r="Q156" i="22"/>
  <c r="R156" i="22" s="1"/>
  <c r="T156" i="22" s="1"/>
  <c r="Q188" i="22"/>
  <c r="R188" i="22" s="1"/>
  <c r="T188" i="22" s="1"/>
  <c r="Q220" i="22"/>
  <c r="R220" i="22" s="1"/>
  <c r="T220" i="22" s="1"/>
  <c r="Q114" i="22"/>
  <c r="R114" i="22" s="1"/>
  <c r="T114" i="22" s="1"/>
  <c r="Q146" i="22"/>
  <c r="R146" i="22" s="1"/>
  <c r="T146" i="22" s="1"/>
  <c r="Q178" i="22"/>
  <c r="R178" i="22" s="1"/>
  <c r="T178" i="22" s="1"/>
  <c r="Q210" i="22"/>
  <c r="R210" i="22" s="1"/>
  <c r="T210" i="22" s="1"/>
  <c r="Q198" i="21"/>
  <c r="R198" i="21" s="1"/>
  <c r="T198" i="21" s="1"/>
  <c r="Q209" i="22"/>
  <c r="R209" i="22" s="1"/>
  <c r="T209" i="22" s="1"/>
  <c r="Q218" i="21"/>
  <c r="R218" i="21" s="1"/>
  <c r="T218" i="21" s="1"/>
  <c r="Q185" i="22"/>
  <c r="R185" i="22" s="1"/>
  <c r="T185" i="22" s="1"/>
  <c r="Q216" i="19"/>
  <c r="R216" i="19" s="1"/>
  <c r="T216" i="19" s="1"/>
  <c r="Q184" i="19"/>
  <c r="R184" i="19" s="1"/>
  <c r="T184" i="19" s="1"/>
  <c r="Q152" i="19"/>
  <c r="R152" i="19" s="1"/>
  <c r="T152" i="19" s="1"/>
  <c r="Q120" i="19"/>
  <c r="R120" i="19" s="1"/>
  <c r="T120" i="19" s="1"/>
  <c r="Q208" i="21"/>
  <c r="R208" i="21" s="1"/>
  <c r="T208" i="21" s="1"/>
  <c r="Q205" i="21"/>
  <c r="R205" i="21" s="1"/>
  <c r="T205" i="21" s="1"/>
  <c r="Q109" i="21"/>
  <c r="R109" i="21" s="1"/>
  <c r="T109" i="21" s="1"/>
  <c r="Q191" i="21"/>
  <c r="R191" i="21" s="1"/>
  <c r="T191" i="21" s="1"/>
  <c r="Q223" i="21"/>
  <c r="R223" i="21" s="1"/>
  <c r="T223" i="21" s="1"/>
  <c r="Q215" i="19"/>
  <c r="R215" i="19" s="1"/>
  <c r="T215" i="19" s="1"/>
  <c r="Q199" i="19"/>
  <c r="R199" i="19" s="1"/>
  <c r="T199" i="19" s="1"/>
  <c r="Q183" i="19"/>
  <c r="R183" i="19" s="1"/>
  <c r="T183" i="19" s="1"/>
  <c r="Q167" i="19"/>
  <c r="R167" i="19" s="1"/>
  <c r="T167" i="19" s="1"/>
  <c r="Q151" i="19"/>
  <c r="R151" i="19" s="1"/>
  <c r="T151" i="19" s="1"/>
  <c r="Q135" i="19"/>
  <c r="R135" i="19" s="1"/>
  <c r="T135" i="19" s="1"/>
  <c r="Q119" i="19"/>
  <c r="R119" i="19" s="1"/>
  <c r="T119" i="19" s="1"/>
  <c r="Q153" i="20"/>
  <c r="R153" i="20" s="1"/>
  <c r="T153" i="20" s="1"/>
  <c r="Q110" i="20"/>
  <c r="R110" i="20" s="1"/>
  <c r="T110" i="20" s="1"/>
  <c r="Q142" i="20"/>
  <c r="R142" i="20" s="1"/>
  <c r="T142" i="20" s="1"/>
  <c r="Q174" i="20"/>
  <c r="R174" i="20" s="1"/>
  <c r="T174" i="20" s="1"/>
  <c r="Q206" i="20"/>
  <c r="R206" i="20" s="1"/>
  <c r="T206" i="20" s="1"/>
  <c r="Q103" i="20"/>
  <c r="R103" i="20" s="1"/>
  <c r="T103" i="20" s="1"/>
  <c r="Q135" i="20"/>
  <c r="R135" i="20" s="1"/>
  <c r="T135" i="20" s="1"/>
  <c r="Q167" i="20"/>
  <c r="R167" i="20" s="1"/>
  <c r="T167" i="20" s="1"/>
  <c r="Q199" i="20"/>
  <c r="R199" i="20" s="1"/>
  <c r="T199" i="20" s="1"/>
  <c r="Q124" i="20"/>
  <c r="R124" i="20" s="1"/>
  <c r="T124" i="20" s="1"/>
  <c r="Q156" i="20"/>
  <c r="R156" i="20" s="1"/>
  <c r="T156" i="20" s="1"/>
  <c r="Q188" i="20"/>
  <c r="R188" i="20" s="1"/>
  <c r="T188" i="20" s="1"/>
  <c r="Q220" i="20"/>
  <c r="R220" i="20" s="1"/>
  <c r="T220" i="20" s="1"/>
  <c r="Q215" i="18"/>
  <c r="R215" i="18" s="1"/>
  <c r="T215" i="18" s="1"/>
  <c r="Q222" i="18"/>
  <c r="R222" i="18" s="1"/>
  <c r="T222" i="18" s="1"/>
  <c r="Q213" i="17"/>
  <c r="R213" i="17" s="1"/>
  <c r="T213" i="17" s="1"/>
  <c r="Q181" i="17"/>
  <c r="R181" i="17" s="1"/>
  <c r="T181" i="17" s="1"/>
  <c r="Q165" i="17"/>
  <c r="R165" i="17" s="1"/>
  <c r="T165" i="17" s="1"/>
  <c r="Q133" i="17"/>
  <c r="R133" i="17" s="1"/>
  <c r="T133" i="17" s="1"/>
  <c r="Q101" i="17"/>
  <c r="R101" i="17" s="1"/>
  <c r="T101" i="17" s="1"/>
  <c r="Q186" i="18"/>
  <c r="R186" i="18" s="1"/>
  <c r="T186" i="18" s="1"/>
  <c r="Q120" i="18"/>
  <c r="R120" i="18" s="1"/>
  <c r="T120" i="18" s="1"/>
  <c r="Q134" i="15"/>
  <c r="R134" i="15" s="1"/>
  <c r="T134" i="15" s="1"/>
  <c r="Q102" i="15"/>
  <c r="R102" i="15" s="1"/>
  <c r="T102" i="15" s="1"/>
  <c r="Q189" i="16"/>
  <c r="R189" i="16" s="1"/>
  <c r="T189" i="16" s="1"/>
  <c r="Q169" i="16"/>
  <c r="R169" i="16" s="1"/>
  <c r="T169" i="16" s="1"/>
  <c r="Q153" i="16"/>
  <c r="R153" i="16" s="1"/>
  <c r="T153" i="16" s="1"/>
  <c r="Q137" i="16"/>
  <c r="R137" i="16" s="1"/>
  <c r="T137" i="16" s="1"/>
  <c r="Q121" i="16"/>
  <c r="R121" i="16" s="1"/>
  <c r="T121" i="16" s="1"/>
  <c r="Q215" i="15"/>
  <c r="R215" i="15" s="1"/>
  <c r="T215" i="15" s="1"/>
  <c r="Q183" i="15"/>
  <c r="R183" i="15" s="1"/>
  <c r="T183" i="15" s="1"/>
  <c r="Q105" i="15"/>
  <c r="R105" i="15" s="1"/>
  <c r="T105" i="15" s="1"/>
  <c r="Q168" i="15"/>
  <c r="R168" i="15" s="1"/>
  <c r="T168" i="15" s="1"/>
  <c r="Q200" i="15"/>
  <c r="R200" i="15" s="1"/>
  <c r="T200" i="15" s="1"/>
  <c r="Q201" i="15"/>
  <c r="R201" i="15" s="1"/>
  <c r="T201" i="15" s="1"/>
  <c r="Q166" i="16"/>
  <c r="R166" i="16" s="1"/>
  <c r="T166" i="16" s="1"/>
  <c r="Q150" i="16"/>
  <c r="R150" i="16" s="1"/>
  <c r="T150" i="16" s="1"/>
  <c r="Q134" i="16"/>
  <c r="R134" i="16" s="1"/>
  <c r="T134" i="16" s="1"/>
  <c r="Q118" i="16"/>
  <c r="R118" i="16" s="1"/>
  <c r="T118" i="16" s="1"/>
  <c r="Q102" i="16"/>
  <c r="R102" i="16" s="1"/>
  <c r="T102" i="16" s="1"/>
  <c r="Q207" i="29"/>
  <c r="R207" i="29" s="1"/>
  <c r="T207" i="29" s="1"/>
  <c r="Q220" i="27"/>
  <c r="R220" i="27" s="1"/>
  <c r="T220" i="27" s="1"/>
  <c r="Q130" i="27"/>
  <c r="R130" i="27" s="1"/>
  <c r="T130" i="27" s="1"/>
  <c r="Q98" i="27"/>
  <c r="R98" i="27" s="1"/>
  <c r="T98" i="27" s="1"/>
  <c r="Q207" i="26"/>
  <c r="R207" i="26" s="1"/>
  <c r="T207" i="26" s="1"/>
  <c r="Q175" i="26"/>
  <c r="R175" i="26" s="1"/>
  <c r="T175" i="26" s="1"/>
  <c r="Q143" i="26"/>
  <c r="R143" i="26" s="1"/>
  <c r="T143" i="26" s="1"/>
  <c r="Q111" i="26"/>
  <c r="R111" i="26" s="1"/>
  <c r="T111" i="26" s="1"/>
  <c r="Q133" i="27"/>
  <c r="R133" i="27" s="1"/>
  <c r="T133" i="27" s="1"/>
  <c r="Q101" i="27"/>
  <c r="R101" i="27" s="1"/>
  <c r="T101" i="27" s="1"/>
  <c r="Q155" i="27"/>
  <c r="R155" i="27" s="1"/>
  <c r="T155" i="27" s="1"/>
  <c r="Q187" i="27"/>
  <c r="R187" i="27" s="1"/>
  <c r="T187" i="27" s="1"/>
  <c r="Q225" i="27"/>
  <c r="R225" i="27" s="1"/>
  <c r="T225" i="27" s="1"/>
  <c r="Q180" i="27"/>
  <c r="R180" i="27" s="1"/>
  <c r="T180" i="27" s="1"/>
  <c r="Q213" i="27"/>
  <c r="R213" i="27" s="1"/>
  <c r="T213" i="27" s="1"/>
  <c r="Q181" i="27"/>
  <c r="R181" i="27" s="1"/>
  <c r="T181" i="27" s="1"/>
  <c r="Q221" i="27"/>
  <c r="R221" i="27" s="1"/>
  <c r="T221" i="27" s="1"/>
  <c r="Q219" i="27"/>
  <c r="R219" i="27" s="1"/>
  <c r="T219" i="27" s="1"/>
  <c r="Q210" i="26"/>
  <c r="R210" i="26" s="1"/>
  <c r="T210" i="26" s="1"/>
  <c r="Q178" i="26"/>
  <c r="R178" i="26" s="1"/>
  <c r="T178" i="26" s="1"/>
  <c r="Q146" i="26"/>
  <c r="R146" i="26" s="1"/>
  <c r="T146" i="26" s="1"/>
  <c r="Q114" i="26"/>
  <c r="R114" i="26" s="1"/>
  <c r="T114" i="26" s="1"/>
  <c r="Q158" i="27"/>
  <c r="R158" i="27" s="1"/>
  <c r="T158" i="27" s="1"/>
  <c r="Q148" i="27"/>
  <c r="R148" i="27" s="1"/>
  <c r="T148" i="27" s="1"/>
  <c r="Q116" i="27"/>
  <c r="R116" i="27" s="1"/>
  <c r="T116" i="27" s="1"/>
  <c r="Q209" i="26"/>
  <c r="R209" i="26" s="1"/>
  <c r="T209" i="26" s="1"/>
  <c r="Q177" i="26"/>
  <c r="R177" i="26" s="1"/>
  <c r="T177" i="26" s="1"/>
  <c r="Q145" i="26"/>
  <c r="R145" i="26" s="1"/>
  <c r="T145" i="26" s="1"/>
  <c r="Q113" i="26"/>
  <c r="R113" i="26" s="1"/>
  <c r="T113" i="26" s="1"/>
  <c r="Q197" i="24"/>
  <c r="R197" i="24" s="1"/>
  <c r="T197" i="24" s="1"/>
  <c r="Q165" i="24"/>
  <c r="R165" i="24" s="1"/>
  <c r="T165" i="24" s="1"/>
  <c r="Q101" i="24"/>
  <c r="R101" i="24" s="1"/>
  <c r="T101" i="24" s="1"/>
  <c r="Q213" i="23"/>
  <c r="R213" i="23" s="1"/>
  <c r="T213" i="23" s="1"/>
  <c r="Q197" i="23"/>
  <c r="R197" i="23" s="1"/>
  <c r="T197" i="23" s="1"/>
  <c r="Q181" i="23"/>
  <c r="R181" i="23" s="1"/>
  <c r="T181" i="23" s="1"/>
  <c r="Q165" i="23"/>
  <c r="R165" i="23" s="1"/>
  <c r="T165" i="23" s="1"/>
  <c r="Q149" i="23"/>
  <c r="R149" i="23" s="1"/>
  <c r="T149" i="23" s="1"/>
  <c r="Q133" i="23"/>
  <c r="R133" i="23" s="1"/>
  <c r="T133" i="23" s="1"/>
  <c r="Q117" i="23"/>
  <c r="R117" i="23" s="1"/>
  <c r="T117" i="23" s="1"/>
  <c r="Q101" i="23"/>
  <c r="R101" i="23" s="1"/>
  <c r="T101" i="23" s="1"/>
  <c r="Q135" i="25"/>
  <c r="R135" i="25" s="1"/>
  <c r="T135" i="25" s="1"/>
  <c r="Q124" i="24"/>
  <c r="R124" i="24" s="1"/>
  <c r="T124" i="24" s="1"/>
  <c r="Q103" i="24"/>
  <c r="R103" i="24" s="1"/>
  <c r="T103" i="24" s="1"/>
  <c r="Q191" i="25"/>
  <c r="R191" i="25" s="1"/>
  <c r="T191" i="25" s="1"/>
  <c r="Q124" i="25"/>
  <c r="R124" i="25" s="1"/>
  <c r="T124" i="25" s="1"/>
  <c r="Q156" i="25"/>
  <c r="R156" i="25" s="1"/>
  <c r="T156" i="25" s="1"/>
  <c r="Q97" i="25"/>
  <c r="R97" i="25" s="1"/>
  <c r="T97" i="25" s="1"/>
  <c r="Q129" i="25"/>
  <c r="R129" i="25" s="1"/>
  <c r="T129" i="25" s="1"/>
  <c r="Q161" i="25"/>
  <c r="R161" i="25" s="1"/>
  <c r="T161" i="25" s="1"/>
  <c r="Q98" i="25"/>
  <c r="R98" i="25" s="1"/>
  <c r="T98" i="25" s="1"/>
  <c r="Q130" i="25"/>
  <c r="R130" i="25" s="1"/>
  <c r="T130" i="25" s="1"/>
  <c r="Q162" i="25"/>
  <c r="R162" i="25" s="1"/>
  <c r="T162" i="25" s="1"/>
  <c r="Q194" i="25"/>
  <c r="R194" i="25" s="1"/>
  <c r="T194" i="25" s="1"/>
  <c r="Q226" i="25"/>
  <c r="R226" i="25" s="1"/>
  <c r="T226" i="25" s="1"/>
  <c r="Q227" i="25"/>
  <c r="R227" i="25" s="1"/>
  <c r="T227" i="25" s="1"/>
  <c r="Q216" i="25"/>
  <c r="R216" i="25" s="1"/>
  <c r="T216" i="25" s="1"/>
  <c r="Q205" i="25"/>
  <c r="R205" i="25" s="1"/>
  <c r="T205" i="25" s="1"/>
  <c r="Q166" i="21"/>
  <c r="R166" i="21" s="1"/>
  <c r="T166" i="21" s="1"/>
  <c r="Q156" i="21"/>
  <c r="R156" i="21" s="1"/>
  <c r="T156" i="21" s="1"/>
  <c r="Q128" i="22"/>
  <c r="R128" i="22" s="1"/>
  <c r="T128" i="22" s="1"/>
  <c r="Q160" i="22"/>
  <c r="R160" i="22" s="1"/>
  <c r="T160" i="22" s="1"/>
  <c r="Q192" i="22"/>
  <c r="R192" i="22" s="1"/>
  <c r="T192" i="22" s="1"/>
  <c r="Q224" i="22"/>
  <c r="R224" i="22" s="1"/>
  <c r="T224" i="22" s="1"/>
  <c r="Q118" i="22"/>
  <c r="R118" i="22" s="1"/>
  <c r="T118" i="22" s="1"/>
  <c r="Q150" i="22"/>
  <c r="R150" i="22" s="1"/>
  <c r="T150" i="22" s="1"/>
  <c r="Q182" i="22"/>
  <c r="R182" i="22" s="1"/>
  <c r="T182" i="22" s="1"/>
  <c r="Q214" i="22"/>
  <c r="R214" i="22" s="1"/>
  <c r="T214" i="22" s="1"/>
  <c r="Q193" i="21"/>
  <c r="R193" i="21" s="1"/>
  <c r="T193" i="21" s="1"/>
  <c r="Q145" i="21"/>
  <c r="R145" i="21" s="1"/>
  <c r="T145" i="21" s="1"/>
  <c r="Q217" i="19"/>
  <c r="R217" i="19" s="1"/>
  <c r="T217" i="19" s="1"/>
  <c r="Q201" i="19"/>
  <c r="R201" i="19" s="1"/>
  <c r="T201" i="19" s="1"/>
  <c r="Q185" i="19"/>
  <c r="R185" i="19" s="1"/>
  <c r="T185" i="19" s="1"/>
  <c r="Q169" i="19"/>
  <c r="R169" i="19" s="1"/>
  <c r="T169" i="19" s="1"/>
  <c r="Q153" i="19"/>
  <c r="R153" i="19" s="1"/>
  <c r="T153" i="19" s="1"/>
  <c r="Q137" i="19"/>
  <c r="R137" i="19" s="1"/>
  <c r="T137" i="19" s="1"/>
  <c r="Q121" i="19"/>
  <c r="R121" i="19" s="1"/>
  <c r="T121" i="19" s="1"/>
  <c r="Q105" i="19"/>
  <c r="R105" i="19" s="1"/>
  <c r="T105" i="19" s="1"/>
  <c r="Q155" i="22"/>
  <c r="R155" i="22" s="1"/>
  <c r="T155" i="22" s="1"/>
  <c r="Q109" i="22"/>
  <c r="R109" i="22" s="1"/>
  <c r="T109" i="22" s="1"/>
  <c r="Q176" i="21"/>
  <c r="R176" i="21" s="1"/>
  <c r="T176" i="21" s="1"/>
  <c r="Q144" i="21"/>
  <c r="R144" i="21" s="1"/>
  <c r="T144" i="21" s="1"/>
  <c r="Q114" i="21"/>
  <c r="R114" i="21" s="1"/>
  <c r="T114" i="21" s="1"/>
  <c r="Q195" i="22"/>
  <c r="R195" i="22" s="1"/>
  <c r="T195" i="22" s="1"/>
  <c r="Q141" i="22"/>
  <c r="R141" i="22" s="1"/>
  <c r="T141" i="22" s="1"/>
  <c r="Q133" i="21"/>
  <c r="R133" i="21" s="1"/>
  <c r="T133" i="21" s="1"/>
  <c r="Q105" i="21"/>
  <c r="R105" i="21" s="1"/>
  <c r="T105" i="21" s="1"/>
  <c r="Q163" i="21"/>
  <c r="R163" i="21" s="1"/>
  <c r="T163" i="21" s="1"/>
  <c r="Q195" i="21"/>
  <c r="R195" i="21" s="1"/>
  <c r="T195" i="21" s="1"/>
  <c r="Q227" i="21"/>
  <c r="R227" i="21" s="1"/>
  <c r="T227" i="21" s="1"/>
  <c r="Q137" i="20"/>
  <c r="R137" i="20" s="1"/>
  <c r="T137" i="20" s="1"/>
  <c r="Q114" i="20"/>
  <c r="R114" i="20" s="1"/>
  <c r="T114" i="20" s="1"/>
  <c r="Q146" i="20"/>
  <c r="R146" i="20" s="1"/>
  <c r="T146" i="20" s="1"/>
  <c r="Q178" i="20"/>
  <c r="R178" i="20" s="1"/>
  <c r="T178" i="20" s="1"/>
  <c r="Q210" i="20"/>
  <c r="R210" i="20" s="1"/>
  <c r="T210" i="20" s="1"/>
  <c r="Q107" i="20"/>
  <c r="R107" i="20" s="1"/>
  <c r="T107" i="20" s="1"/>
  <c r="Q139" i="20"/>
  <c r="R139" i="20" s="1"/>
  <c r="T139" i="20" s="1"/>
  <c r="Q171" i="20"/>
  <c r="R171" i="20" s="1"/>
  <c r="T171" i="20" s="1"/>
  <c r="Q203" i="20"/>
  <c r="R203" i="20" s="1"/>
  <c r="T203" i="20" s="1"/>
  <c r="Q96" i="20"/>
  <c r="R96" i="20" s="1"/>
  <c r="T96" i="20" s="1"/>
  <c r="Q128" i="20"/>
  <c r="R128" i="20" s="1"/>
  <c r="T128" i="20" s="1"/>
  <c r="Q160" i="20"/>
  <c r="R160" i="20" s="1"/>
  <c r="T160" i="20" s="1"/>
  <c r="Q192" i="20"/>
  <c r="R192" i="20" s="1"/>
  <c r="T192" i="20" s="1"/>
  <c r="Q224" i="20"/>
  <c r="R224" i="20" s="1"/>
  <c r="T224" i="20" s="1"/>
  <c r="Q165" i="20"/>
  <c r="R165" i="20" s="1"/>
  <c r="T165" i="20" s="1"/>
  <c r="Q113" i="18"/>
  <c r="R113" i="18" s="1"/>
  <c r="T113" i="18" s="1"/>
  <c r="Q145" i="18"/>
  <c r="R145" i="18" s="1"/>
  <c r="T145" i="18" s="1"/>
  <c r="Q177" i="18"/>
  <c r="R177" i="18" s="1"/>
  <c r="T177" i="18" s="1"/>
  <c r="Q209" i="18"/>
  <c r="R209" i="18" s="1"/>
  <c r="T209" i="18" s="1"/>
  <c r="Q226" i="18"/>
  <c r="R226" i="18" s="1"/>
  <c r="T226" i="18" s="1"/>
  <c r="Q218" i="17"/>
  <c r="R218" i="17" s="1"/>
  <c r="T218" i="17" s="1"/>
  <c r="Q186" i="17"/>
  <c r="R186" i="17" s="1"/>
  <c r="T186" i="17" s="1"/>
  <c r="Q154" i="17"/>
  <c r="R154" i="17" s="1"/>
  <c r="T154" i="17" s="1"/>
  <c r="Q122" i="17"/>
  <c r="R122" i="17" s="1"/>
  <c r="T122" i="17" s="1"/>
  <c r="Q100" i="18"/>
  <c r="R100" i="18" s="1"/>
  <c r="T100" i="18" s="1"/>
  <c r="Q181" i="20"/>
  <c r="R181" i="20" s="1"/>
  <c r="T181" i="20" s="1"/>
  <c r="Q201" i="17"/>
  <c r="R201" i="17" s="1"/>
  <c r="T201" i="17" s="1"/>
  <c r="Q161" i="17"/>
  <c r="R161" i="17" s="1"/>
  <c r="T161" i="17" s="1"/>
  <c r="Q129" i="17"/>
  <c r="R129" i="17" s="1"/>
  <c r="T129" i="17" s="1"/>
  <c r="Q97" i="17"/>
  <c r="R97" i="17" s="1"/>
  <c r="T97" i="17" s="1"/>
  <c r="Q227" i="18"/>
  <c r="R227" i="18" s="1"/>
  <c r="T227" i="18" s="1"/>
  <c r="Q119" i="18"/>
  <c r="R119" i="18" s="1"/>
  <c r="T119" i="18" s="1"/>
  <c r="Q108" i="18"/>
  <c r="R108" i="18" s="1"/>
  <c r="T108" i="18" s="1"/>
  <c r="Q228" i="17"/>
  <c r="R228" i="17" s="1"/>
  <c r="T228" i="17" s="1"/>
  <c r="Q196" i="17"/>
  <c r="R196" i="17" s="1"/>
  <c r="T196" i="17" s="1"/>
  <c r="Q180" i="17"/>
  <c r="R180" i="17" s="1"/>
  <c r="T180" i="17" s="1"/>
  <c r="Q164" i="17"/>
  <c r="R164" i="17" s="1"/>
  <c r="T164" i="17" s="1"/>
  <c r="Q132" i="17"/>
  <c r="R132" i="17" s="1"/>
  <c r="T132" i="17" s="1"/>
  <c r="Q203" i="15"/>
  <c r="R203" i="15" s="1"/>
  <c r="T203" i="15" s="1"/>
  <c r="Q174" i="19"/>
  <c r="R174" i="19" s="1"/>
  <c r="T174" i="19" s="1"/>
  <c r="Q206" i="19"/>
  <c r="R206" i="19" s="1"/>
  <c r="T206" i="19" s="1"/>
  <c r="Q178" i="15"/>
  <c r="R178" i="15" s="1"/>
  <c r="T178" i="15" s="1"/>
  <c r="Q125" i="15"/>
  <c r="R125" i="15" s="1"/>
  <c r="T125" i="15" s="1"/>
  <c r="Q140" i="15"/>
  <c r="R140" i="15" s="1"/>
  <c r="T140" i="15" s="1"/>
  <c r="Q172" i="15"/>
  <c r="R172" i="15" s="1"/>
  <c r="T172" i="15" s="1"/>
  <c r="Q204" i="15"/>
  <c r="R204" i="15" s="1"/>
  <c r="T204" i="15" s="1"/>
  <c r="Q173" i="15"/>
  <c r="R173" i="15" s="1"/>
  <c r="T173" i="15" s="1"/>
  <c r="Q98" i="16"/>
  <c r="R98" i="16" s="1"/>
  <c r="T98" i="16" s="1"/>
  <c r="Q202" i="16"/>
  <c r="R202" i="16" s="1"/>
  <c r="T202" i="16" s="1"/>
  <c r="Q99" i="16"/>
  <c r="R99" i="16" s="1"/>
  <c r="T99" i="16" s="1"/>
  <c r="Q131" i="16"/>
  <c r="R131" i="16" s="1"/>
  <c r="T131" i="16" s="1"/>
  <c r="Q163" i="16"/>
  <c r="R163" i="16" s="1"/>
  <c r="T163" i="16" s="1"/>
  <c r="Q195" i="16"/>
  <c r="R195" i="16" s="1"/>
  <c r="T195" i="16" s="1"/>
  <c r="Q227" i="16"/>
  <c r="R227" i="16" s="1"/>
  <c r="T227" i="16" s="1"/>
  <c r="Q120" i="16"/>
  <c r="R120" i="16" s="1"/>
  <c r="T120" i="16" s="1"/>
  <c r="Q152" i="16"/>
  <c r="R152" i="16" s="1"/>
  <c r="T152" i="16" s="1"/>
  <c r="Q184" i="16"/>
  <c r="R184" i="16" s="1"/>
  <c r="T184" i="16" s="1"/>
  <c r="Q216" i="16"/>
  <c r="R216" i="16" s="1"/>
  <c r="T216" i="16" s="1"/>
  <c r="Q112" i="15"/>
  <c r="R112" i="15" s="1"/>
  <c r="T112" i="15" s="1"/>
  <c r="Q118" i="11"/>
  <c r="R118" i="11" s="1"/>
  <c r="T118" i="11" s="1"/>
  <c r="Q160" i="9"/>
  <c r="R160" i="9" s="1"/>
  <c r="T160" i="9" s="1"/>
  <c r="Q101" i="26"/>
  <c r="R101" i="26" s="1"/>
  <c r="T101" i="26" s="1"/>
  <c r="Q219" i="24"/>
  <c r="R219" i="24" s="1"/>
  <c r="T219" i="24" s="1"/>
  <c r="Q187" i="24"/>
  <c r="R187" i="24" s="1"/>
  <c r="T187" i="24" s="1"/>
  <c r="Q225" i="24"/>
  <c r="R225" i="24" s="1"/>
  <c r="T225" i="24" s="1"/>
  <c r="Q193" i="24"/>
  <c r="R193" i="24" s="1"/>
  <c r="T193" i="24" s="1"/>
  <c r="Q161" i="24"/>
  <c r="R161" i="24" s="1"/>
  <c r="T161" i="24" s="1"/>
  <c r="Q129" i="24"/>
  <c r="R129" i="24" s="1"/>
  <c r="T129" i="24" s="1"/>
  <c r="Q96" i="25"/>
  <c r="R96" i="25" s="1"/>
  <c r="T96" i="25" s="1"/>
  <c r="Q128" i="25"/>
  <c r="R128" i="25" s="1"/>
  <c r="T128" i="25" s="1"/>
  <c r="Q160" i="25"/>
  <c r="R160" i="25" s="1"/>
  <c r="T160" i="25" s="1"/>
  <c r="Q101" i="25"/>
  <c r="R101" i="25" s="1"/>
  <c r="T101" i="25" s="1"/>
  <c r="Q133" i="25"/>
  <c r="R133" i="25" s="1"/>
  <c r="T133" i="25" s="1"/>
  <c r="Q165" i="25"/>
  <c r="R165" i="25" s="1"/>
  <c r="T165" i="25" s="1"/>
  <c r="Q102" i="25"/>
  <c r="R102" i="25" s="1"/>
  <c r="T102" i="25" s="1"/>
  <c r="Q134" i="25"/>
  <c r="R134" i="25" s="1"/>
  <c r="T134" i="25" s="1"/>
  <c r="Q166" i="25"/>
  <c r="R166" i="25" s="1"/>
  <c r="T166" i="25" s="1"/>
  <c r="Q198" i="25"/>
  <c r="R198" i="25" s="1"/>
  <c r="T198" i="25" s="1"/>
  <c r="Q199" i="25"/>
  <c r="R199" i="25" s="1"/>
  <c r="T199" i="25" s="1"/>
  <c r="Q188" i="25"/>
  <c r="R188" i="25" s="1"/>
  <c r="T188" i="25" s="1"/>
  <c r="Q220" i="25"/>
  <c r="R220" i="25" s="1"/>
  <c r="T220" i="25" s="1"/>
  <c r="Q209" i="25"/>
  <c r="R209" i="25" s="1"/>
  <c r="T209" i="25" s="1"/>
  <c r="Q203" i="23"/>
  <c r="R203" i="23" s="1"/>
  <c r="T203" i="23" s="1"/>
  <c r="Q187" i="23"/>
  <c r="R187" i="23" s="1"/>
  <c r="T187" i="23" s="1"/>
  <c r="Q135" i="22"/>
  <c r="R135" i="22" s="1"/>
  <c r="T135" i="22" s="1"/>
  <c r="Q104" i="22"/>
  <c r="R104" i="22" s="1"/>
  <c r="T104" i="22" s="1"/>
  <c r="Q132" i="22"/>
  <c r="R132" i="22" s="1"/>
  <c r="T132" i="22" s="1"/>
  <c r="Q164" i="22"/>
  <c r="R164" i="22" s="1"/>
  <c r="T164" i="22" s="1"/>
  <c r="Q196" i="22"/>
  <c r="R196" i="22" s="1"/>
  <c r="T196" i="22" s="1"/>
  <c r="Q228" i="22"/>
  <c r="R228" i="22" s="1"/>
  <c r="T228" i="22" s="1"/>
  <c r="Q122" i="22"/>
  <c r="R122" i="22" s="1"/>
  <c r="T122" i="22" s="1"/>
  <c r="Q154" i="22"/>
  <c r="R154" i="22" s="1"/>
  <c r="T154" i="22" s="1"/>
  <c r="Q186" i="22"/>
  <c r="R186" i="22" s="1"/>
  <c r="T186" i="22" s="1"/>
  <c r="Q218" i="22"/>
  <c r="R218" i="22" s="1"/>
  <c r="T218" i="22" s="1"/>
  <c r="Q111" i="21"/>
  <c r="R111" i="21" s="1"/>
  <c r="T111" i="21" s="1"/>
  <c r="Q197" i="22"/>
  <c r="R197" i="22" s="1"/>
  <c r="T197" i="22" s="1"/>
  <c r="Q223" i="22"/>
  <c r="R223" i="22" s="1"/>
  <c r="T223" i="22" s="1"/>
  <c r="Q175" i="22"/>
  <c r="R175" i="22" s="1"/>
  <c r="T175" i="22" s="1"/>
  <c r="Q134" i="21"/>
  <c r="R134" i="21" s="1"/>
  <c r="T134" i="21" s="1"/>
  <c r="Q102" i="21"/>
  <c r="R102" i="21" s="1"/>
  <c r="T102" i="21" s="1"/>
  <c r="Q184" i="21"/>
  <c r="R184" i="21" s="1"/>
  <c r="T184" i="21" s="1"/>
  <c r="Q201" i="21"/>
  <c r="R201" i="21" s="1"/>
  <c r="T201" i="21" s="1"/>
  <c r="Q101" i="21"/>
  <c r="R101" i="21" s="1"/>
  <c r="T101" i="21" s="1"/>
  <c r="Q167" i="21"/>
  <c r="R167" i="21" s="1"/>
  <c r="T167" i="21" s="1"/>
  <c r="Q199" i="21"/>
  <c r="R199" i="21" s="1"/>
  <c r="T199" i="21" s="1"/>
  <c r="Q227" i="19"/>
  <c r="R227" i="19" s="1"/>
  <c r="T227" i="19" s="1"/>
  <c r="Q211" i="19"/>
  <c r="R211" i="19" s="1"/>
  <c r="T211" i="19" s="1"/>
  <c r="Q195" i="19"/>
  <c r="R195" i="19" s="1"/>
  <c r="T195" i="19" s="1"/>
  <c r="Q179" i="19"/>
  <c r="R179" i="19" s="1"/>
  <c r="T179" i="19" s="1"/>
  <c r="Q163" i="19"/>
  <c r="R163" i="19" s="1"/>
  <c r="T163" i="19" s="1"/>
  <c r="Q147" i="19"/>
  <c r="R147" i="19" s="1"/>
  <c r="T147" i="19" s="1"/>
  <c r="Q131" i="19"/>
  <c r="R131" i="19" s="1"/>
  <c r="T131" i="19" s="1"/>
  <c r="Q115" i="19"/>
  <c r="R115" i="19" s="1"/>
  <c r="T115" i="19" s="1"/>
  <c r="Q121" i="20"/>
  <c r="R121" i="20" s="1"/>
  <c r="T121" i="20" s="1"/>
  <c r="Q118" i="20"/>
  <c r="R118" i="20" s="1"/>
  <c r="T118" i="20" s="1"/>
  <c r="Q150" i="20"/>
  <c r="R150" i="20" s="1"/>
  <c r="T150" i="20" s="1"/>
  <c r="Q182" i="20"/>
  <c r="R182" i="20" s="1"/>
  <c r="T182" i="20" s="1"/>
  <c r="Q214" i="20"/>
  <c r="R214" i="20" s="1"/>
  <c r="T214" i="20" s="1"/>
  <c r="Q111" i="20"/>
  <c r="R111" i="20" s="1"/>
  <c r="T111" i="20" s="1"/>
  <c r="Q143" i="20"/>
  <c r="R143" i="20" s="1"/>
  <c r="T143" i="20" s="1"/>
  <c r="Q175" i="20"/>
  <c r="R175" i="20" s="1"/>
  <c r="T175" i="20" s="1"/>
  <c r="Q207" i="20"/>
  <c r="R207" i="20" s="1"/>
  <c r="T207" i="20" s="1"/>
  <c r="Q100" i="20"/>
  <c r="R100" i="20" s="1"/>
  <c r="T100" i="20" s="1"/>
  <c r="Q132" i="20"/>
  <c r="R132" i="20" s="1"/>
  <c r="T132" i="20" s="1"/>
  <c r="Q164" i="20"/>
  <c r="R164" i="20" s="1"/>
  <c r="T164" i="20" s="1"/>
  <c r="Q196" i="20"/>
  <c r="R196" i="20" s="1"/>
  <c r="T196" i="20" s="1"/>
  <c r="Q228" i="20"/>
  <c r="R228" i="20" s="1"/>
  <c r="T228" i="20" s="1"/>
  <c r="Q210" i="18"/>
  <c r="R210" i="18" s="1"/>
  <c r="T210" i="18" s="1"/>
  <c r="Q149" i="20"/>
  <c r="R149" i="20" s="1"/>
  <c r="T149" i="20" s="1"/>
  <c r="Q223" i="18"/>
  <c r="R223" i="18" s="1"/>
  <c r="T223" i="18" s="1"/>
  <c r="Q117" i="18"/>
  <c r="R117" i="18" s="1"/>
  <c r="T117" i="18" s="1"/>
  <c r="Q149" i="18"/>
  <c r="R149" i="18" s="1"/>
  <c r="T149" i="18" s="1"/>
  <c r="Q181" i="18"/>
  <c r="R181" i="18" s="1"/>
  <c r="T181" i="18" s="1"/>
  <c r="Q213" i="18"/>
  <c r="R213" i="18" s="1"/>
  <c r="T213" i="18" s="1"/>
  <c r="Q206" i="17"/>
  <c r="R206" i="17" s="1"/>
  <c r="T206" i="17" s="1"/>
  <c r="Q174" i="17"/>
  <c r="R174" i="17" s="1"/>
  <c r="T174" i="17" s="1"/>
  <c r="Q142" i="17"/>
  <c r="R142" i="17" s="1"/>
  <c r="T142" i="17" s="1"/>
  <c r="Q110" i="17"/>
  <c r="R110" i="17" s="1"/>
  <c r="T110" i="17" s="1"/>
  <c r="Q221" i="17"/>
  <c r="R221" i="17" s="1"/>
  <c r="T221" i="17" s="1"/>
  <c r="Q189" i="17"/>
  <c r="R189" i="17" s="1"/>
  <c r="T189" i="17" s="1"/>
  <c r="Q157" i="17"/>
  <c r="R157" i="17" s="1"/>
  <c r="T157" i="17" s="1"/>
  <c r="Q125" i="17"/>
  <c r="R125" i="17" s="1"/>
  <c r="T125" i="17" s="1"/>
  <c r="Q208" i="18"/>
  <c r="R208" i="18" s="1"/>
  <c r="T208" i="18" s="1"/>
  <c r="Q200" i="18"/>
  <c r="R200" i="18" s="1"/>
  <c r="T200" i="18" s="1"/>
  <c r="Q192" i="18"/>
  <c r="R192" i="18" s="1"/>
  <c r="T192" i="18" s="1"/>
  <c r="Q184" i="18"/>
  <c r="R184" i="18" s="1"/>
  <c r="T184" i="18" s="1"/>
  <c r="Q176" i="18"/>
  <c r="R176" i="18" s="1"/>
  <c r="T176" i="18" s="1"/>
  <c r="Q168" i="18"/>
  <c r="R168" i="18" s="1"/>
  <c r="T168" i="18" s="1"/>
  <c r="Q160" i="18"/>
  <c r="R160" i="18" s="1"/>
  <c r="T160" i="18" s="1"/>
  <c r="Q152" i="18"/>
  <c r="R152" i="18" s="1"/>
  <c r="T152" i="18" s="1"/>
  <c r="Q144" i="18"/>
  <c r="R144" i="18" s="1"/>
  <c r="T144" i="18" s="1"/>
  <c r="Q136" i="18"/>
  <c r="R136" i="18" s="1"/>
  <c r="T136" i="18" s="1"/>
  <c r="Q128" i="18"/>
  <c r="R128" i="18" s="1"/>
  <c r="T128" i="18" s="1"/>
  <c r="Q107" i="18"/>
  <c r="R107" i="18" s="1"/>
  <c r="T107" i="18" s="1"/>
  <c r="Q209" i="16"/>
  <c r="R209" i="16" s="1"/>
  <c r="T209" i="16" s="1"/>
  <c r="Q217" i="16"/>
  <c r="R217" i="16" s="1"/>
  <c r="T217" i="16" s="1"/>
  <c r="Q181" i="16"/>
  <c r="R181" i="16" s="1"/>
  <c r="T181" i="16" s="1"/>
  <c r="Q165" i="16"/>
  <c r="R165" i="16" s="1"/>
  <c r="T165" i="16" s="1"/>
  <c r="Q149" i="16"/>
  <c r="R149" i="16" s="1"/>
  <c r="T149" i="16" s="1"/>
  <c r="Q133" i="16"/>
  <c r="R133" i="16" s="1"/>
  <c r="T133" i="16" s="1"/>
  <c r="Q117" i="16"/>
  <c r="R117" i="16" s="1"/>
  <c r="T117" i="16" s="1"/>
  <c r="Q223" i="15"/>
  <c r="R223" i="15" s="1"/>
  <c r="T223" i="15" s="1"/>
  <c r="Q191" i="15"/>
  <c r="R191" i="15" s="1"/>
  <c r="T191" i="15" s="1"/>
  <c r="Q114" i="19"/>
  <c r="R114" i="19" s="1"/>
  <c r="T114" i="19" s="1"/>
  <c r="Q107" i="19"/>
  <c r="R107" i="19" s="1"/>
  <c r="T107" i="19" s="1"/>
  <c r="Q113" i="15"/>
  <c r="R113" i="15" s="1"/>
  <c r="T113" i="15" s="1"/>
  <c r="Q144" i="15"/>
  <c r="R144" i="15" s="1"/>
  <c r="T144" i="15" s="1"/>
  <c r="Q176" i="15"/>
  <c r="R176" i="15" s="1"/>
  <c r="T176" i="15" s="1"/>
  <c r="Q208" i="15"/>
  <c r="R208" i="15" s="1"/>
  <c r="T208" i="15" s="1"/>
  <c r="Q145" i="15"/>
  <c r="R145" i="15" s="1"/>
  <c r="T145" i="15" s="1"/>
  <c r="Q177" i="15"/>
  <c r="R177" i="15" s="1"/>
  <c r="T177" i="15" s="1"/>
  <c r="Q178" i="16"/>
  <c r="R178" i="16" s="1"/>
  <c r="T178" i="16" s="1"/>
  <c r="Q162" i="16"/>
  <c r="R162" i="16" s="1"/>
  <c r="T162" i="16" s="1"/>
  <c r="Q146" i="16"/>
  <c r="R146" i="16" s="1"/>
  <c r="T146" i="16" s="1"/>
  <c r="Q130" i="16"/>
  <c r="R130" i="16" s="1"/>
  <c r="T130" i="16" s="1"/>
  <c r="Q114" i="16"/>
  <c r="R114" i="16" s="1"/>
  <c r="T114" i="16" s="1"/>
  <c r="Q206" i="16"/>
  <c r="R206" i="16" s="1"/>
  <c r="T206" i="16" s="1"/>
  <c r="Q103" i="16"/>
  <c r="R103" i="16" s="1"/>
  <c r="T103" i="16" s="1"/>
  <c r="Q135" i="16"/>
  <c r="R135" i="16" s="1"/>
  <c r="T135" i="16" s="1"/>
  <c r="Q167" i="16"/>
  <c r="R167" i="16" s="1"/>
  <c r="T167" i="16" s="1"/>
  <c r="Q199" i="16"/>
  <c r="R199" i="16" s="1"/>
  <c r="T199" i="16" s="1"/>
  <c r="Q124" i="16"/>
  <c r="R124" i="16" s="1"/>
  <c r="T124" i="16" s="1"/>
  <c r="Q156" i="16"/>
  <c r="R156" i="16" s="1"/>
  <c r="T156" i="16" s="1"/>
  <c r="Q188" i="16"/>
  <c r="R188" i="16" s="1"/>
  <c r="T188" i="16" s="1"/>
  <c r="Q220" i="16"/>
  <c r="R220" i="16" s="1"/>
  <c r="T220" i="16" s="1"/>
  <c r="Q185" i="16"/>
  <c r="R185" i="16" s="1"/>
  <c r="T185" i="16" s="1"/>
  <c r="Q98" i="13"/>
  <c r="R98" i="13" s="1"/>
  <c r="T98" i="13" s="1"/>
  <c r="Q180" i="26"/>
  <c r="R180" i="26" s="1"/>
  <c r="T180" i="26" s="1"/>
  <c r="Q148" i="26"/>
  <c r="R148" i="26" s="1"/>
  <c r="T148" i="26" s="1"/>
  <c r="Q116" i="26"/>
  <c r="R116" i="26" s="1"/>
  <c r="T116" i="26" s="1"/>
  <c r="Q209" i="27"/>
  <c r="R209" i="27" s="1"/>
  <c r="T209" i="27" s="1"/>
  <c r="Q138" i="27"/>
  <c r="R138" i="27" s="1"/>
  <c r="T138" i="27" s="1"/>
  <c r="Q106" i="27"/>
  <c r="R106" i="27" s="1"/>
  <c r="T106" i="27" s="1"/>
  <c r="Q215" i="26"/>
  <c r="R215" i="26" s="1"/>
  <c r="T215" i="26" s="1"/>
  <c r="Q183" i="26"/>
  <c r="R183" i="26" s="1"/>
  <c r="T183" i="26" s="1"/>
  <c r="Q151" i="26"/>
  <c r="R151" i="26" s="1"/>
  <c r="T151" i="26" s="1"/>
  <c r="Q119" i="26"/>
  <c r="R119" i="26" s="1"/>
  <c r="T119" i="26" s="1"/>
  <c r="Q202" i="27"/>
  <c r="R202" i="27" s="1"/>
  <c r="T202" i="27" s="1"/>
  <c r="Q141" i="27"/>
  <c r="R141" i="27" s="1"/>
  <c r="T141" i="27" s="1"/>
  <c r="Q109" i="27"/>
  <c r="R109" i="27" s="1"/>
  <c r="T109" i="27" s="1"/>
  <c r="Q163" i="27"/>
  <c r="R163" i="27" s="1"/>
  <c r="T163" i="27" s="1"/>
  <c r="Q195" i="27"/>
  <c r="R195" i="27" s="1"/>
  <c r="T195" i="27" s="1"/>
  <c r="Q156" i="27"/>
  <c r="R156" i="27" s="1"/>
  <c r="T156" i="27" s="1"/>
  <c r="Q157" i="27"/>
  <c r="R157" i="27" s="1"/>
  <c r="T157" i="27" s="1"/>
  <c r="Q189" i="27"/>
  <c r="R189" i="27" s="1"/>
  <c r="T189" i="27" s="1"/>
  <c r="Q214" i="27"/>
  <c r="R214" i="27" s="1"/>
  <c r="T214" i="27" s="1"/>
  <c r="Q227" i="27"/>
  <c r="R227" i="27" s="1"/>
  <c r="T227" i="27" s="1"/>
  <c r="Q218" i="26"/>
  <c r="R218" i="26" s="1"/>
  <c r="T218" i="26" s="1"/>
  <c r="Q186" i="26"/>
  <c r="R186" i="26" s="1"/>
  <c r="T186" i="26" s="1"/>
  <c r="Q154" i="26"/>
  <c r="R154" i="26" s="1"/>
  <c r="T154" i="26" s="1"/>
  <c r="Q122" i="26"/>
  <c r="R122" i="26" s="1"/>
  <c r="T122" i="26" s="1"/>
  <c r="Q124" i="27"/>
  <c r="R124" i="27" s="1"/>
  <c r="T124" i="27" s="1"/>
  <c r="Q217" i="26"/>
  <c r="R217" i="26" s="1"/>
  <c r="T217" i="26" s="1"/>
  <c r="Q185" i="26"/>
  <c r="R185" i="26" s="1"/>
  <c r="T185" i="26" s="1"/>
  <c r="Q153" i="26"/>
  <c r="R153" i="26" s="1"/>
  <c r="T153" i="26" s="1"/>
  <c r="Q121" i="26"/>
  <c r="R121" i="26" s="1"/>
  <c r="T121" i="26" s="1"/>
  <c r="Q215" i="24"/>
  <c r="R215" i="24" s="1"/>
  <c r="T215" i="24" s="1"/>
  <c r="Q189" i="24"/>
  <c r="R189" i="24" s="1"/>
  <c r="T189" i="24" s="1"/>
  <c r="Q157" i="24"/>
  <c r="R157" i="24" s="1"/>
  <c r="T157" i="24" s="1"/>
  <c r="Q125" i="24"/>
  <c r="R125" i="24" s="1"/>
  <c r="T125" i="24" s="1"/>
  <c r="Q111" i="25"/>
  <c r="R111" i="25" s="1"/>
  <c r="T111" i="25" s="1"/>
  <c r="Q209" i="23"/>
  <c r="R209" i="23" s="1"/>
  <c r="T209" i="23" s="1"/>
  <c r="Q193" i="23"/>
  <c r="R193" i="23" s="1"/>
  <c r="T193" i="23" s="1"/>
  <c r="Q155" i="24"/>
  <c r="R155" i="24" s="1"/>
  <c r="T155" i="24" s="1"/>
  <c r="Q159" i="25"/>
  <c r="R159" i="25" s="1"/>
  <c r="T159" i="25" s="1"/>
  <c r="Q155" i="25"/>
  <c r="R155" i="25" s="1"/>
  <c r="T155" i="25" s="1"/>
  <c r="Q100" i="25"/>
  <c r="R100" i="25" s="1"/>
  <c r="T100" i="25" s="1"/>
  <c r="Q132" i="25"/>
  <c r="R132" i="25" s="1"/>
  <c r="T132" i="25" s="1"/>
  <c r="Q164" i="25"/>
  <c r="R164" i="25" s="1"/>
  <c r="T164" i="25" s="1"/>
  <c r="Q105" i="25"/>
  <c r="R105" i="25" s="1"/>
  <c r="T105" i="25" s="1"/>
  <c r="Q137" i="25"/>
  <c r="R137" i="25" s="1"/>
  <c r="T137" i="25" s="1"/>
  <c r="Q169" i="25"/>
  <c r="R169" i="25" s="1"/>
  <c r="T169" i="25" s="1"/>
  <c r="Q106" i="25"/>
  <c r="R106" i="25" s="1"/>
  <c r="T106" i="25" s="1"/>
  <c r="Q138" i="25"/>
  <c r="R138" i="25" s="1"/>
  <c r="T138" i="25" s="1"/>
  <c r="Q170" i="25"/>
  <c r="R170" i="25" s="1"/>
  <c r="T170" i="25" s="1"/>
  <c r="Q202" i="25"/>
  <c r="R202" i="25" s="1"/>
  <c r="T202" i="25" s="1"/>
  <c r="Q203" i="25"/>
  <c r="R203" i="25" s="1"/>
  <c r="T203" i="25" s="1"/>
  <c r="Q192" i="25"/>
  <c r="R192" i="25" s="1"/>
  <c r="T192" i="25" s="1"/>
  <c r="Q224" i="25"/>
  <c r="R224" i="25" s="1"/>
  <c r="T224" i="25" s="1"/>
  <c r="Q213" i="25"/>
  <c r="R213" i="25" s="1"/>
  <c r="T213" i="25" s="1"/>
  <c r="Q164" i="21"/>
  <c r="R164" i="21" s="1"/>
  <c r="T164" i="21" s="1"/>
  <c r="Q227" i="22"/>
  <c r="R227" i="22" s="1"/>
  <c r="T227" i="22" s="1"/>
  <c r="Q177" i="22"/>
  <c r="R177" i="22" s="1"/>
  <c r="T177" i="22" s="1"/>
  <c r="Q99" i="22"/>
  <c r="R99" i="22" s="1"/>
  <c r="T99" i="22" s="1"/>
  <c r="Q136" i="22"/>
  <c r="R136" i="22" s="1"/>
  <c r="T136" i="22" s="1"/>
  <c r="Q168" i="22"/>
  <c r="R168" i="22" s="1"/>
  <c r="T168" i="22" s="1"/>
  <c r="Q200" i="22"/>
  <c r="R200" i="22" s="1"/>
  <c r="T200" i="22" s="1"/>
  <c r="Q94" i="22"/>
  <c r="R94" i="22" s="1"/>
  <c r="T94" i="22" s="1"/>
  <c r="Q126" i="22"/>
  <c r="R126" i="22" s="1"/>
  <c r="T126" i="22" s="1"/>
  <c r="Q158" i="22"/>
  <c r="R158" i="22" s="1"/>
  <c r="T158" i="22" s="1"/>
  <c r="Q190" i="22"/>
  <c r="R190" i="22" s="1"/>
  <c r="T190" i="22" s="1"/>
  <c r="Q222" i="22"/>
  <c r="R222" i="22" s="1"/>
  <c r="T222" i="22" s="1"/>
  <c r="Q213" i="19"/>
  <c r="R213" i="19" s="1"/>
  <c r="T213" i="19" s="1"/>
  <c r="Q197" i="19"/>
  <c r="R197" i="19" s="1"/>
  <c r="T197" i="19" s="1"/>
  <c r="Q181" i="19"/>
  <c r="R181" i="19" s="1"/>
  <c r="T181" i="19" s="1"/>
  <c r="Q165" i="19"/>
  <c r="R165" i="19" s="1"/>
  <c r="T165" i="19" s="1"/>
  <c r="Q149" i="19"/>
  <c r="R149" i="19" s="1"/>
  <c r="T149" i="19" s="1"/>
  <c r="Q133" i="19"/>
  <c r="R133" i="19" s="1"/>
  <c r="T133" i="19" s="1"/>
  <c r="Q117" i="19"/>
  <c r="R117" i="19" s="1"/>
  <c r="T117" i="19" s="1"/>
  <c r="Q101" i="19"/>
  <c r="R101" i="19" s="1"/>
  <c r="T101" i="19" s="1"/>
  <c r="Q188" i="21"/>
  <c r="R188" i="21" s="1"/>
  <c r="T188" i="21" s="1"/>
  <c r="Q177" i="21"/>
  <c r="R177" i="21" s="1"/>
  <c r="T177" i="21" s="1"/>
  <c r="Q122" i="21"/>
  <c r="R122" i="21" s="1"/>
  <c r="T122" i="21" s="1"/>
  <c r="Q200" i="21"/>
  <c r="R200" i="21" s="1"/>
  <c r="T200" i="21" s="1"/>
  <c r="Q129" i="21"/>
  <c r="R129" i="21" s="1"/>
  <c r="T129" i="21" s="1"/>
  <c r="Q97" i="21"/>
  <c r="R97" i="21" s="1"/>
  <c r="T97" i="21" s="1"/>
  <c r="Q171" i="21"/>
  <c r="R171" i="21" s="1"/>
  <c r="T171" i="21" s="1"/>
  <c r="Q203" i="21"/>
  <c r="R203" i="21" s="1"/>
  <c r="T203" i="21" s="1"/>
  <c r="Q209" i="20"/>
  <c r="R209" i="20" s="1"/>
  <c r="T209" i="20" s="1"/>
  <c r="Q197" i="20"/>
  <c r="R197" i="20" s="1"/>
  <c r="T197" i="20" s="1"/>
  <c r="Q105" i="20"/>
  <c r="R105" i="20" s="1"/>
  <c r="T105" i="20" s="1"/>
  <c r="Q122" i="20"/>
  <c r="R122" i="20" s="1"/>
  <c r="T122" i="20" s="1"/>
  <c r="Q154" i="20"/>
  <c r="R154" i="20" s="1"/>
  <c r="T154" i="20" s="1"/>
  <c r="Q186" i="20"/>
  <c r="R186" i="20" s="1"/>
  <c r="T186" i="20" s="1"/>
  <c r="Q218" i="20"/>
  <c r="R218" i="20" s="1"/>
  <c r="T218" i="20" s="1"/>
  <c r="Q115" i="20"/>
  <c r="R115" i="20" s="1"/>
  <c r="T115" i="20" s="1"/>
  <c r="Q147" i="20"/>
  <c r="R147" i="20" s="1"/>
  <c r="T147" i="20" s="1"/>
  <c r="Q179" i="20"/>
  <c r="R179" i="20" s="1"/>
  <c r="T179" i="20" s="1"/>
  <c r="Q211" i="20"/>
  <c r="R211" i="20" s="1"/>
  <c r="T211" i="20" s="1"/>
  <c r="Q133" i="20"/>
  <c r="R133" i="20" s="1"/>
  <c r="T133" i="20" s="1"/>
  <c r="Q211" i="18"/>
  <c r="R211" i="18" s="1"/>
  <c r="T211" i="18" s="1"/>
  <c r="Q217" i="18"/>
  <c r="R217" i="18" s="1"/>
  <c r="T217" i="18" s="1"/>
  <c r="Q194" i="17"/>
  <c r="R194" i="17" s="1"/>
  <c r="T194" i="17" s="1"/>
  <c r="Q162" i="17"/>
  <c r="R162" i="17" s="1"/>
  <c r="T162" i="17" s="1"/>
  <c r="Q130" i="17"/>
  <c r="R130" i="17" s="1"/>
  <c r="T130" i="17" s="1"/>
  <c r="Q98" i="17"/>
  <c r="R98" i="17" s="1"/>
  <c r="T98" i="17" s="1"/>
  <c r="Q185" i="20"/>
  <c r="R185" i="20" s="1"/>
  <c r="T185" i="20" s="1"/>
  <c r="Q161" i="20"/>
  <c r="R161" i="20" s="1"/>
  <c r="T161" i="20" s="1"/>
  <c r="Q209" i="17"/>
  <c r="R209" i="17" s="1"/>
  <c r="T209" i="17" s="1"/>
  <c r="Q177" i="17"/>
  <c r="R177" i="17" s="1"/>
  <c r="T177" i="17" s="1"/>
  <c r="Q153" i="17"/>
  <c r="R153" i="17" s="1"/>
  <c r="T153" i="17" s="1"/>
  <c r="Q121" i="17"/>
  <c r="R121" i="17" s="1"/>
  <c r="T121" i="17" s="1"/>
  <c r="Q199" i="18"/>
  <c r="R199" i="18" s="1"/>
  <c r="T199" i="18" s="1"/>
  <c r="Q191" i="18"/>
  <c r="R191" i="18" s="1"/>
  <c r="T191" i="18" s="1"/>
  <c r="Q183" i="18"/>
  <c r="R183" i="18" s="1"/>
  <c r="T183" i="18" s="1"/>
  <c r="Q175" i="18"/>
  <c r="R175" i="18" s="1"/>
  <c r="T175" i="18" s="1"/>
  <c r="Q159" i="18"/>
  <c r="R159" i="18" s="1"/>
  <c r="T159" i="18" s="1"/>
  <c r="Q151" i="18"/>
  <c r="R151" i="18" s="1"/>
  <c r="T151" i="18" s="1"/>
  <c r="Q143" i="18"/>
  <c r="R143" i="18" s="1"/>
  <c r="T143" i="18" s="1"/>
  <c r="Q127" i="18"/>
  <c r="R127" i="18" s="1"/>
  <c r="T127" i="18" s="1"/>
  <c r="Q116" i="18"/>
  <c r="R116" i="18" s="1"/>
  <c r="T116" i="18" s="1"/>
  <c r="Q192" i="17"/>
  <c r="R192" i="17" s="1"/>
  <c r="T192" i="17" s="1"/>
  <c r="Q176" i="17"/>
  <c r="R176" i="17" s="1"/>
  <c r="T176" i="17" s="1"/>
  <c r="Q160" i="17"/>
  <c r="R160" i="17" s="1"/>
  <c r="T160" i="17" s="1"/>
  <c r="Q144" i="17"/>
  <c r="R144" i="17" s="1"/>
  <c r="T144" i="17" s="1"/>
  <c r="Q221" i="16"/>
  <c r="R221" i="16" s="1"/>
  <c r="T221" i="16" s="1"/>
  <c r="Q182" i="19"/>
  <c r="R182" i="19" s="1"/>
  <c r="T182" i="19" s="1"/>
  <c r="Q133" i="15"/>
  <c r="R133" i="15" s="1"/>
  <c r="T133" i="15" s="1"/>
  <c r="Q101" i="15"/>
  <c r="R101" i="15" s="1"/>
  <c r="T101" i="15" s="1"/>
  <c r="Q148" i="15"/>
  <c r="R148" i="15" s="1"/>
  <c r="T148" i="15" s="1"/>
  <c r="Q180" i="15"/>
  <c r="R180" i="15" s="1"/>
  <c r="T180" i="15" s="1"/>
  <c r="Q212" i="15"/>
  <c r="R212" i="15" s="1"/>
  <c r="T212" i="15" s="1"/>
  <c r="Q149" i="15"/>
  <c r="R149" i="15" s="1"/>
  <c r="T149" i="15" s="1"/>
  <c r="Q181" i="15"/>
  <c r="R181" i="15" s="1"/>
  <c r="T181" i="15" s="1"/>
  <c r="Q213" i="15"/>
  <c r="R213" i="15" s="1"/>
  <c r="T213" i="15" s="1"/>
  <c r="Q94" i="16"/>
  <c r="R94" i="16" s="1"/>
  <c r="T94" i="16" s="1"/>
  <c r="Q210" i="16"/>
  <c r="R210" i="16" s="1"/>
  <c r="T210" i="16" s="1"/>
  <c r="Q107" i="16"/>
  <c r="R107" i="16" s="1"/>
  <c r="T107" i="16" s="1"/>
  <c r="Q139" i="16"/>
  <c r="R139" i="16" s="1"/>
  <c r="T139" i="16" s="1"/>
  <c r="Q171" i="16"/>
  <c r="R171" i="16" s="1"/>
  <c r="T171" i="16" s="1"/>
  <c r="Q203" i="16"/>
  <c r="R203" i="16" s="1"/>
  <c r="T203" i="16" s="1"/>
  <c r="Q96" i="16"/>
  <c r="R96" i="16" s="1"/>
  <c r="T96" i="16" s="1"/>
  <c r="Q128" i="16"/>
  <c r="R128" i="16" s="1"/>
  <c r="T128" i="16" s="1"/>
  <c r="Q160" i="16"/>
  <c r="R160" i="16" s="1"/>
  <c r="T160" i="16" s="1"/>
  <c r="Q192" i="16"/>
  <c r="R192" i="16" s="1"/>
  <c r="T192" i="16" s="1"/>
  <c r="Q123" i="14"/>
  <c r="R123" i="14" s="1"/>
  <c r="T123" i="14" s="1"/>
  <c r="Q101" i="12"/>
  <c r="R101" i="12" s="1"/>
  <c r="T101" i="12" s="1"/>
  <c r="Q198" i="11"/>
  <c r="R198" i="11" s="1"/>
  <c r="T198" i="11" s="1"/>
  <c r="Q189" i="12"/>
  <c r="R189" i="12" s="1"/>
  <c r="T189" i="12" s="1"/>
  <c r="Q157" i="12"/>
  <c r="R157" i="12" s="1"/>
  <c r="T157" i="12" s="1"/>
  <c r="Q206" i="27"/>
  <c r="R206" i="27" s="1"/>
  <c r="T206" i="27" s="1"/>
  <c r="Q126" i="27"/>
  <c r="R126" i="27" s="1"/>
  <c r="T126" i="27" s="1"/>
  <c r="Q94" i="27"/>
  <c r="R94" i="27" s="1"/>
  <c r="T94" i="27" s="1"/>
  <c r="Q203" i="26"/>
  <c r="R203" i="26" s="1"/>
  <c r="T203" i="26" s="1"/>
  <c r="Q171" i="26"/>
  <c r="R171" i="26" s="1"/>
  <c r="T171" i="26" s="1"/>
  <c r="Q139" i="26"/>
  <c r="R139" i="26" s="1"/>
  <c r="T139" i="26" s="1"/>
  <c r="Q107" i="26"/>
  <c r="R107" i="26" s="1"/>
  <c r="T107" i="26" s="1"/>
  <c r="Q170" i="27"/>
  <c r="R170" i="27" s="1"/>
  <c r="T170" i="27" s="1"/>
  <c r="Q150" i="27"/>
  <c r="R150" i="27" s="1"/>
  <c r="T150" i="27" s="1"/>
  <c r="Q129" i="27"/>
  <c r="R129" i="27" s="1"/>
  <c r="T129" i="27" s="1"/>
  <c r="Q97" i="27"/>
  <c r="R97" i="27" s="1"/>
  <c r="T97" i="27" s="1"/>
  <c r="Q167" i="27"/>
  <c r="R167" i="27" s="1"/>
  <c r="T167" i="27" s="1"/>
  <c r="Q199" i="27"/>
  <c r="R199" i="27" s="1"/>
  <c r="T199" i="27" s="1"/>
  <c r="Q160" i="27"/>
  <c r="R160" i="27" s="1"/>
  <c r="T160" i="27" s="1"/>
  <c r="Q192" i="27"/>
  <c r="R192" i="27" s="1"/>
  <c r="T192" i="27" s="1"/>
  <c r="Q161" i="27"/>
  <c r="R161" i="27" s="1"/>
  <c r="T161" i="27" s="1"/>
  <c r="Q193" i="27"/>
  <c r="R193" i="27" s="1"/>
  <c r="T193" i="27" s="1"/>
  <c r="Q218" i="27"/>
  <c r="R218" i="27" s="1"/>
  <c r="T218" i="27" s="1"/>
  <c r="Q206" i="26"/>
  <c r="R206" i="26" s="1"/>
  <c r="T206" i="26" s="1"/>
  <c r="Q174" i="26"/>
  <c r="R174" i="26" s="1"/>
  <c r="T174" i="26" s="1"/>
  <c r="Q142" i="26"/>
  <c r="R142" i="26" s="1"/>
  <c r="T142" i="26" s="1"/>
  <c r="Q110" i="26"/>
  <c r="R110" i="26" s="1"/>
  <c r="T110" i="26" s="1"/>
  <c r="Q144" i="27"/>
  <c r="R144" i="27" s="1"/>
  <c r="T144" i="27" s="1"/>
  <c r="Q112" i="27"/>
  <c r="R112" i="27" s="1"/>
  <c r="T112" i="27" s="1"/>
  <c r="Q205" i="26"/>
  <c r="R205" i="26" s="1"/>
  <c r="T205" i="26" s="1"/>
  <c r="Q173" i="26"/>
  <c r="R173" i="26" s="1"/>
  <c r="T173" i="26" s="1"/>
  <c r="Q141" i="26"/>
  <c r="R141" i="26" s="1"/>
  <c r="T141" i="26" s="1"/>
  <c r="Q109" i="26"/>
  <c r="R109" i="26" s="1"/>
  <c r="T109" i="26" s="1"/>
  <c r="Q103" i="25"/>
  <c r="R103" i="25" s="1"/>
  <c r="T103" i="25" s="1"/>
  <c r="Q159" i="24"/>
  <c r="R159" i="24" s="1"/>
  <c r="T159" i="24" s="1"/>
  <c r="Q104" i="25"/>
  <c r="R104" i="25" s="1"/>
  <c r="T104" i="25" s="1"/>
  <c r="Q136" i="25"/>
  <c r="R136" i="25" s="1"/>
  <c r="T136" i="25" s="1"/>
  <c r="Q168" i="25"/>
  <c r="R168" i="25" s="1"/>
  <c r="T168" i="25" s="1"/>
  <c r="Q109" i="25"/>
  <c r="R109" i="25" s="1"/>
  <c r="T109" i="25" s="1"/>
  <c r="Q141" i="25"/>
  <c r="R141" i="25" s="1"/>
  <c r="T141" i="25" s="1"/>
  <c r="Q173" i="25"/>
  <c r="R173" i="25" s="1"/>
  <c r="T173" i="25" s="1"/>
  <c r="Q110" i="25"/>
  <c r="R110" i="25" s="1"/>
  <c r="T110" i="25" s="1"/>
  <c r="Q142" i="25"/>
  <c r="R142" i="25" s="1"/>
  <c r="T142" i="25" s="1"/>
  <c r="Q174" i="25"/>
  <c r="R174" i="25" s="1"/>
  <c r="T174" i="25" s="1"/>
  <c r="Q206" i="25"/>
  <c r="R206" i="25" s="1"/>
  <c r="T206" i="25" s="1"/>
  <c r="Q207" i="25"/>
  <c r="R207" i="25" s="1"/>
  <c r="T207" i="25" s="1"/>
  <c r="Q196" i="25"/>
  <c r="R196" i="25" s="1"/>
  <c r="T196" i="25" s="1"/>
  <c r="Q228" i="25"/>
  <c r="R228" i="25" s="1"/>
  <c r="T228" i="25" s="1"/>
  <c r="Q217" i="25"/>
  <c r="R217" i="25" s="1"/>
  <c r="T217" i="25" s="1"/>
  <c r="Q215" i="23"/>
  <c r="R215" i="23" s="1"/>
  <c r="T215" i="23" s="1"/>
  <c r="Q199" i="23"/>
  <c r="R199" i="23" s="1"/>
  <c r="T199" i="23" s="1"/>
  <c r="Q183" i="23"/>
  <c r="R183" i="23" s="1"/>
  <c r="T183" i="23" s="1"/>
  <c r="Q108" i="22"/>
  <c r="R108" i="22" s="1"/>
  <c r="T108" i="22" s="1"/>
  <c r="Q210" i="21"/>
  <c r="R210" i="21" s="1"/>
  <c r="T210" i="21" s="1"/>
  <c r="Q173" i="21"/>
  <c r="R173" i="21" s="1"/>
  <c r="T173" i="21" s="1"/>
  <c r="Q140" i="22"/>
  <c r="R140" i="22" s="1"/>
  <c r="T140" i="22" s="1"/>
  <c r="Q172" i="22"/>
  <c r="R172" i="22" s="1"/>
  <c r="T172" i="22" s="1"/>
  <c r="Q204" i="22"/>
  <c r="R204" i="22" s="1"/>
  <c r="T204" i="22" s="1"/>
  <c r="Q98" i="22"/>
  <c r="R98" i="22" s="1"/>
  <c r="T98" i="22" s="1"/>
  <c r="Q130" i="22"/>
  <c r="R130" i="22" s="1"/>
  <c r="T130" i="22" s="1"/>
  <c r="Q162" i="22"/>
  <c r="R162" i="22" s="1"/>
  <c r="T162" i="22" s="1"/>
  <c r="Q194" i="22"/>
  <c r="R194" i="22" s="1"/>
  <c r="T194" i="22" s="1"/>
  <c r="Q226" i="22"/>
  <c r="R226" i="22" s="1"/>
  <c r="T226" i="22" s="1"/>
  <c r="Q139" i="21"/>
  <c r="R139" i="21" s="1"/>
  <c r="T139" i="21" s="1"/>
  <c r="Q123" i="21"/>
  <c r="R123" i="21" s="1"/>
  <c r="T123" i="21" s="1"/>
  <c r="Q107" i="21"/>
  <c r="R107" i="21" s="1"/>
  <c r="T107" i="21" s="1"/>
  <c r="Q187" i="22"/>
  <c r="R187" i="22" s="1"/>
  <c r="T187" i="22" s="1"/>
  <c r="Q133" i="22"/>
  <c r="R133" i="22" s="1"/>
  <c r="T133" i="22" s="1"/>
  <c r="Q100" i="22"/>
  <c r="R100" i="22" s="1"/>
  <c r="T100" i="22" s="1"/>
  <c r="Q113" i="22"/>
  <c r="R113" i="22" s="1"/>
  <c r="T113" i="22" s="1"/>
  <c r="Q142" i="21"/>
  <c r="R142" i="21" s="1"/>
  <c r="T142" i="21" s="1"/>
  <c r="Q110" i="21"/>
  <c r="R110" i="21" s="1"/>
  <c r="T110" i="21" s="1"/>
  <c r="Q224" i="19"/>
  <c r="R224" i="19" s="1"/>
  <c r="T224" i="19" s="1"/>
  <c r="Q208" i="19"/>
  <c r="R208" i="19" s="1"/>
  <c r="T208" i="19" s="1"/>
  <c r="Q192" i="19"/>
  <c r="R192" i="19" s="1"/>
  <c r="T192" i="19" s="1"/>
  <c r="Q176" i="19"/>
  <c r="R176" i="19" s="1"/>
  <c r="T176" i="19" s="1"/>
  <c r="Q160" i="19"/>
  <c r="R160" i="19" s="1"/>
  <c r="T160" i="19" s="1"/>
  <c r="Q144" i="19"/>
  <c r="R144" i="19" s="1"/>
  <c r="T144" i="19" s="1"/>
  <c r="Q128" i="19"/>
  <c r="R128" i="19" s="1"/>
  <c r="T128" i="19" s="1"/>
  <c r="Q112" i="19"/>
  <c r="R112" i="19" s="1"/>
  <c r="T112" i="19" s="1"/>
  <c r="Q96" i="19"/>
  <c r="R96" i="19" s="1"/>
  <c r="T96" i="19" s="1"/>
  <c r="Q173" i="22"/>
  <c r="R173" i="22" s="1"/>
  <c r="T173" i="22" s="1"/>
  <c r="Q125" i="22"/>
  <c r="R125" i="22" s="1"/>
  <c r="T125" i="22" s="1"/>
  <c r="Q226" i="21"/>
  <c r="R226" i="21" s="1"/>
  <c r="T226" i="21" s="1"/>
  <c r="Q219" i="22"/>
  <c r="R219" i="22" s="1"/>
  <c r="T219" i="22" s="1"/>
  <c r="Q190" i="21"/>
  <c r="R190" i="21" s="1"/>
  <c r="T190" i="21" s="1"/>
  <c r="Q125" i="21"/>
  <c r="R125" i="21" s="1"/>
  <c r="T125" i="21" s="1"/>
  <c r="Q143" i="21"/>
  <c r="R143" i="21" s="1"/>
  <c r="T143" i="21" s="1"/>
  <c r="Q175" i="21"/>
  <c r="R175" i="21" s="1"/>
  <c r="T175" i="21" s="1"/>
  <c r="Q207" i="21"/>
  <c r="R207" i="21" s="1"/>
  <c r="T207" i="21" s="1"/>
  <c r="Q223" i="19"/>
  <c r="R223" i="19" s="1"/>
  <c r="T223" i="19" s="1"/>
  <c r="Q207" i="19"/>
  <c r="R207" i="19" s="1"/>
  <c r="T207" i="19" s="1"/>
  <c r="Q191" i="19"/>
  <c r="R191" i="19" s="1"/>
  <c r="T191" i="19" s="1"/>
  <c r="Q175" i="19"/>
  <c r="R175" i="19" s="1"/>
  <c r="T175" i="19" s="1"/>
  <c r="Q159" i="19"/>
  <c r="R159" i="19" s="1"/>
  <c r="T159" i="19" s="1"/>
  <c r="Q143" i="19"/>
  <c r="R143" i="19" s="1"/>
  <c r="T143" i="19" s="1"/>
  <c r="Q127" i="19"/>
  <c r="R127" i="19" s="1"/>
  <c r="T127" i="19" s="1"/>
  <c r="Q111" i="19"/>
  <c r="R111" i="19" s="1"/>
  <c r="T111" i="19" s="1"/>
  <c r="Q94" i="20"/>
  <c r="R94" i="20" s="1"/>
  <c r="T94" i="20" s="1"/>
  <c r="Q126" i="20"/>
  <c r="R126" i="20" s="1"/>
  <c r="T126" i="20" s="1"/>
  <c r="Q158" i="20"/>
  <c r="R158" i="20" s="1"/>
  <c r="T158" i="20" s="1"/>
  <c r="Q190" i="20"/>
  <c r="R190" i="20" s="1"/>
  <c r="T190" i="20" s="1"/>
  <c r="Q222" i="20"/>
  <c r="R222" i="20" s="1"/>
  <c r="T222" i="20" s="1"/>
  <c r="Q119" i="20"/>
  <c r="R119" i="20" s="1"/>
  <c r="T119" i="20" s="1"/>
  <c r="Q151" i="20"/>
  <c r="R151" i="20" s="1"/>
  <c r="T151" i="20" s="1"/>
  <c r="Q183" i="20"/>
  <c r="R183" i="20" s="1"/>
  <c r="T183" i="20" s="1"/>
  <c r="Q215" i="20"/>
  <c r="R215" i="20" s="1"/>
  <c r="T215" i="20" s="1"/>
  <c r="Q108" i="20"/>
  <c r="R108" i="20" s="1"/>
  <c r="T108" i="20" s="1"/>
  <c r="Q140" i="20"/>
  <c r="R140" i="20" s="1"/>
  <c r="T140" i="20" s="1"/>
  <c r="Q172" i="20"/>
  <c r="R172" i="20" s="1"/>
  <c r="T172" i="20" s="1"/>
  <c r="Q204" i="20"/>
  <c r="R204" i="20" s="1"/>
  <c r="T204" i="20" s="1"/>
  <c r="Q117" i="20"/>
  <c r="R117" i="20" s="1"/>
  <c r="T117" i="20" s="1"/>
  <c r="Q101" i="18"/>
  <c r="R101" i="18" s="1"/>
  <c r="T101" i="18" s="1"/>
  <c r="Q221" i="18"/>
  <c r="R221" i="18" s="1"/>
  <c r="T221" i="18" s="1"/>
  <c r="Q214" i="17"/>
  <c r="R214" i="17" s="1"/>
  <c r="T214" i="17" s="1"/>
  <c r="Q182" i="17"/>
  <c r="R182" i="17" s="1"/>
  <c r="T182" i="17" s="1"/>
  <c r="Q150" i="17"/>
  <c r="R150" i="17" s="1"/>
  <c r="T150" i="17" s="1"/>
  <c r="Q118" i="17"/>
  <c r="R118" i="17" s="1"/>
  <c r="T118" i="17" s="1"/>
  <c r="Q220" i="18"/>
  <c r="R220" i="18" s="1"/>
  <c r="T220" i="18" s="1"/>
  <c r="Q197" i="17"/>
  <c r="R197" i="17" s="1"/>
  <c r="T197" i="17" s="1"/>
  <c r="Q149" i="17"/>
  <c r="R149" i="17" s="1"/>
  <c r="T149" i="17" s="1"/>
  <c r="Q117" i="17"/>
  <c r="R117" i="17" s="1"/>
  <c r="T117" i="17" s="1"/>
  <c r="Q177" i="20"/>
  <c r="R177" i="20" s="1"/>
  <c r="T177" i="20" s="1"/>
  <c r="Q115" i="18"/>
  <c r="R115" i="18" s="1"/>
  <c r="T115" i="18" s="1"/>
  <c r="Q104" i="18"/>
  <c r="R104" i="18" s="1"/>
  <c r="T104" i="18" s="1"/>
  <c r="Q205" i="16"/>
  <c r="R205" i="16" s="1"/>
  <c r="T205" i="16" s="1"/>
  <c r="Q177" i="16"/>
  <c r="R177" i="16" s="1"/>
  <c r="T177" i="16" s="1"/>
  <c r="Q161" i="16"/>
  <c r="R161" i="16" s="1"/>
  <c r="T161" i="16" s="1"/>
  <c r="Q145" i="16"/>
  <c r="R145" i="16" s="1"/>
  <c r="T145" i="16" s="1"/>
  <c r="Q129" i="16"/>
  <c r="R129" i="16" s="1"/>
  <c r="T129" i="16" s="1"/>
  <c r="Q199" i="15"/>
  <c r="R199" i="15" s="1"/>
  <c r="T199" i="15" s="1"/>
  <c r="Q213" i="16"/>
  <c r="R213" i="16" s="1"/>
  <c r="T213" i="16" s="1"/>
  <c r="Q121" i="15"/>
  <c r="R121" i="15" s="1"/>
  <c r="T121" i="15" s="1"/>
  <c r="Q152" i="15"/>
  <c r="R152" i="15" s="1"/>
  <c r="T152" i="15" s="1"/>
  <c r="Q184" i="15"/>
  <c r="R184" i="15" s="1"/>
  <c r="T184" i="15" s="1"/>
  <c r="Q216" i="15"/>
  <c r="R216" i="15" s="1"/>
  <c r="T216" i="15" s="1"/>
  <c r="Q185" i="15"/>
  <c r="R185" i="15" s="1"/>
  <c r="T185" i="15" s="1"/>
  <c r="Q217" i="15"/>
  <c r="R217" i="15" s="1"/>
  <c r="T217" i="15" s="1"/>
  <c r="Q174" i="16"/>
  <c r="R174" i="16" s="1"/>
  <c r="T174" i="16" s="1"/>
  <c r="Q158" i="16"/>
  <c r="R158" i="16" s="1"/>
  <c r="T158" i="16" s="1"/>
  <c r="Q142" i="16"/>
  <c r="R142" i="16" s="1"/>
  <c r="T142" i="16" s="1"/>
  <c r="Q126" i="16"/>
  <c r="R126" i="16" s="1"/>
  <c r="T126" i="16" s="1"/>
  <c r="Q110" i="16"/>
  <c r="R110" i="16" s="1"/>
  <c r="T110" i="16" s="1"/>
  <c r="Q108" i="15"/>
  <c r="R108" i="15" s="1"/>
  <c r="T108" i="15" s="1"/>
  <c r="Q103" i="15"/>
  <c r="R103" i="15" s="1"/>
  <c r="T103" i="15" s="1"/>
  <c r="Q102" i="13"/>
  <c r="R102" i="13" s="1"/>
  <c r="T102" i="13" s="1"/>
  <c r="Q225" i="13"/>
  <c r="R225" i="13" s="1"/>
  <c r="T225" i="13" s="1"/>
  <c r="Q224" i="16"/>
  <c r="R224" i="16" s="1"/>
  <c r="T224" i="16" s="1"/>
  <c r="Q128" i="15"/>
  <c r="R128" i="15" s="1"/>
  <c r="T128" i="15" s="1"/>
  <c r="Q96" i="15"/>
  <c r="R96" i="15" s="1"/>
  <c r="T96" i="15" s="1"/>
  <c r="Q170" i="15"/>
  <c r="R170" i="15" s="1"/>
  <c r="T170" i="15" s="1"/>
  <c r="Q154" i="15"/>
  <c r="R154" i="15" s="1"/>
  <c r="T154" i="15" s="1"/>
  <c r="Q138" i="15"/>
  <c r="R138" i="15" s="1"/>
  <c r="T138" i="15" s="1"/>
  <c r="Q127" i="15"/>
  <c r="R127" i="15" s="1"/>
  <c r="T127" i="15" s="1"/>
  <c r="Q95" i="15"/>
  <c r="R95" i="15" s="1"/>
  <c r="T95" i="15" s="1"/>
  <c r="Q114" i="14"/>
  <c r="R114" i="14" s="1"/>
  <c r="T114" i="14" s="1"/>
  <c r="Q199" i="13"/>
  <c r="R199" i="13" s="1"/>
  <c r="T199" i="13" s="1"/>
  <c r="Q167" i="13"/>
  <c r="R167" i="13" s="1"/>
  <c r="T167" i="13" s="1"/>
  <c r="Q135" i="13"/>
  <c r="R135" i="13" s="1"/>
  <c r="T135" i="13" s="1"/>
  <c r="Q225" i="11"/>
  <c r="R225" i="11" s="1"/>
  <c r="T225" i="11" s="1"/>
  <c r="Q209" i="11"/>
  <c r="R209" i="11" s="1"/>
  <c r="T209" i="11" s="1"/>
  <c r="Q193" i="11"/>
  <c r="R193" i="11" s="1"/>
  <c r="T193" i="11" s="1"/>
  <c r="Q177" i="11"/>
  <c r="R177" i="11" s="1"/>
  <c r="T177" i="11" s="1"/>
  <c r="Q161" i="11"/>
  <c r="R161" i="11" s="1"/>
  <c r="T161" i="11" s="1"/>
  <c r="Q145" i="11"/>
  <c r="R145" i="11" s="1"/>
  <c r="T145" i="11" s="1"/>
  <c r="Q121" i="11"/>
  <c r="R121" i="11" s="1"/>
  <c r="T121" i="11" s="1"/>
  <c r="Q125" i="14"/>
  <c r="R125" i="14" s="1"/>
  <c r="T125" i="14" s="1"/>
  <c r="Q136" i="14"/>
  <c r="R136" i="14" s="1"/>
  <c r="T136" i="14" s="1"/>
  <c r="Q168" i="14"/>
  <c r="R168" i="14" s="1"/>
  <c r="T168" i="14" s="1"/>
  <c r="Q200" i="14"/>
  <c r="R200" i="14" s="1"/>
  <c r="T200" i="14" s="1"/>
  <c r="Q137" i="14"/>
  <c r="R137" i="14" s="1"/>
  <c r="T137" i="14" s="1"/>
  <c r="Q169" i="14"/>
  <c r="R169" i="14" s="1"/>
  <c r="T169" i="14" s="1"/>
  <c r="Q201" i="14"/>
  <c r="R201" i="14" s="1"/>
  <c r="T201" i="14" s="1"/>
  <c r="Q142" i="14"/>
  <c r="R142" i="14" s="1"/>
  <c r="T142" i="14" s="1"/>
  <c r="Q174" i="14"/>
  <c r="R174" i="14" s="1"/>
  <c r="T174" i="14" s="1"/>
  <c r="Q206" i="14"/>
  <c r="R206" i="14" s="1"/>
  <c r="T206" i="14" s="1"/>
  <c r="Q147" i="14"/>
  <c r="R147" i="14" s="1"/>
  <c r="T147" i="14" s="1"/>
  <c r="Q179" i="14"/>
  <c r="R179" i="14" s="1"/>
  <c r="T179" i="14" s="1"/>
  <c r="Q211" i="14"/>
  <c r="R211" i="14" s="1"/>
  <c r="T211" i="14" s="1"/>
  <c r="Q202" i="13"/>
  <c r="R202" i="13" s="1"/>
  <c r="T202" i="13" s="1"/>
  <c r="Q170" i="13"/>
  <c r="R170" i="13" s="1"/>
  <c r="T170" i="13" s="1"/>
  <c r="Q138" i="13"/>
  <c r="R138" i="13" s="1"/>
  <c r="T138" i="13" s="1"/>
  <c r="Q199" i="9"/>
  <c r="R199" i="9" s="1"/>
  <c r="T199" i="9" s="1"/>
  <c r="Q167" i="9"/>
  <c r="R167" i="9" s="1"/>
  <c r="T167" i="9" s="1"/>
  <c r="Q135" i="9"/>
  <c r="R135" i="9" s="1"/>
  <c r="T135" i="9" s="1"/>
  <c r="Q165" i="10"/>
  <c r="R165" i="10" s="1"/>
  <c r="T165" i="10" s="1"/>
  <c r="Q133" i="10"/>
  <c r="R133" i="10" s="1"/>
  <c r="T133" i="10" s="1"/>
  <c r="Q101" i="10"/>
  <c r="R101" i="10" s="1"/>
  <c r="T101" i="10" s="1"/>
  <c r="Q209" i="10"/>
  <c r="R209" i="10" s="1"/>
  <c r="T209" i="10" s="1"/>
  <c r="Q176" i="10"/>
  <c r="R176" i="10" s="1"/>
  <c r="T176" i="10" s="1"/>
  <c r="Q208" i="10"/>
  <c r="R208" i="10" s="1"/>
  <c r="T208" i="10" s="1"/>
  <c r="Q214" i="9"/>
  <c r="R214" i="9" s="1"/>
  <c r="T214" i="9" s="1"/>
  <c r="Q182" i="9"/>
  <c r="R182" i="9" s="1"/>
  <c r="T182" i="9" s="1"/>
  <c r="Q150" i="9"/>
  <c r="R150" i="9" s="1"/>
  <c r="T150" i="9" s="1"/>
  <c r="Q118" i="9"/>
  <c r="R118" i="9" s="1"/>
  <c r="T118" i="9" s="1"/>
  <c r="Q199" i="8"/>
  <c r="R199" i="8" s="1"/>
  <c r="T199" i="8" s="1"/>
  <c r="Q167" i="8"/>
  <c r="R167" i="8" s="1"/>
  <c r="T167" i="8" s="1"/>
  <c r="Q135" i="8"/>
  <c r="R135" i="8" s="1"/>
  <c r="T135" i="8" s="1"/>
  <c r="Q103" i="8"/>
  <c r="R103" i="8" s="1"/>
  <c r="T103" i="8" s="1"/>
  <c r="Q108" i="13"/>
  <c r="R108" i="13" s="1"/>
  <c r="T108" i="13" s="1"/>
  <c r="Q194" i="10"/>
  <c r="R194" i="10" s="1"/>
  <c r="T194" i="10" s="1"/>
  <c r="Q183" i="10"/>
  <c r="R183" i="10" s="1"/>
  <c r="T183" i="10" s="1"/>
  <c r="Q173" i="10"/>
  <c r="R173" i="10" s="1"/>
  <c r="T173" i="10" s="1"/>
  <c r="Q120" i="10"/>
  <c r="R120" i="10" s="1"/>
  <c r="T120" i="10" s="1"/>
  <c r="Q144" i="10"/>
  <c r="R144" i="10" s="1"/>
  <c r="T144" i="10" s="1"/>
  <c r="Q205" i="9"/>
  <c r="R205" i="9" s="1"/>
  <c r="T205" i="9" s="1"/>
  <c r="Q173" i="9"/>
  <c r="R173" i="9" s="1"/>
  <c r="T173" i="9" s="1"/>
  <c r="Q141" i="9"/>
  <c r="R141" i="9" s="1"/>
  <c r="T141" i="9" s="1"/>
  <c r="Q125" i="9"/>
  <c r="R125" i="9" s="1"/>
  <c r="T125" i="9" s="1"/>
  <c r="Q109" i="9"/>
  <c r="R109" i="9" s="1"/>
  <c r="T109" i="9" s="1"/>
  <c r="Q214" i="8"/>
  <c r="R214" i="8" s="1"/>
  <c r="T214" i="8" s="1"/>
  <c r="Q182" i="8"/>
  <c r="R182" i="8" s="1"/>
  <c r="T182" i="8" s="1"/>
  <c r="Q150" i="8"/>
  <c r="R150" i="8" s="1"/>
  <c r="T150" i="8" s="1"/>
  <c r="Q197" i="12"/>
  <c r="R197" i="12" s="1"/>
  <c r="T197" i="12" s="1"/>
  <c r="Q165" i="12"/>
  <c r="R165" i="12" s="1"/>
  <c r="T165" i="12" s="1"/>
  <c r="Q133" i="12"/>
  <c r="R133" i="12" s="1"/>
  <c r="T133" i="12" s="1"/>
  <c r="Q95" i="12"/>
  <c r="R95" i="12" s="1"/>
  <c r="T95" i="12" s="1"/>
  <c r="Q127" i="12"/>
  <c r="R127" i="12" s="1"/>
  <c r="T127" i="12" s="1"/>
  <c r="Q159" i="12"/>
  <c r="R159" i="12" s="1"/>
  <c r="T159" i="12" s="1"/>
  <c r="Q191" i="12"/>
  <c r="R191" i="12" s="1"/>
  <c r="T191" i="12" s="1"/>
  <c r="Q223" i="12"/>
  <c r="R223" i="12" s="1"/>
  <c r="T223" i="12" s="1"/>
  <c r="Q116" i="12"/>
  <c r="R116" i="12" s="1"/>
  <c r="T116" i="12" s="1"/>
  <c r="Q148" i="12"/>
  <c r="R148" i="12" s="1"/>
  <c r="T148" i="12" s="1"/>
  <c r="Q180" i="12"/>
  <c r="R180" i="12" s="1"/>
  <c r="T180" i="12" s="1"/>
  <c r="Q212" i="12"/>
  <c r="R212" i="12" s="1"/>
  <c r="T212" i="12" s="1"/>
  <c r="Q94" i="12"/>
  <c r="R94" i="12" s="1"/>
  <c r="T94" i="12" s="1"/>
  <c r="Q126" i="12"/>
  <c r="R126" i="12" s="1"/>
  <c r="T126" i="12" s="1"/>
  <c r="Q158" i="12"/>
  <c r="R158" i="12" s="1"/>
  <c r="T158" i="12" s="1"/>
  <c r="Q190" i="12"/>
  <c r="R190" i="12" s="1"/>
  <c r="T190" i="12" s="1"/>
  <c r="Q222" i="12"/>
  <c r="R222" i="12" s="1"/>
  <c r="T222" i="12" s="1"/>
  <c r="Q182" i="16"/>
  <c r="R182" i="16" s="1"/>
  <c r="T182" i="16" s="1"/>
  <c r="Q214" i="16"/>
  <c r="R214" i="16" s="1"/>
  <c r="T214" i="16" s="1"/>
  <c r="Q111" i="16"/>
  <c r="R111" i="16" s="1"/>
  <c r="T111" i="16" s="1"/>
  <c r="Q143" i="16"/>
  <c r="R143" i="16" s="1"/>
  <c r="T143" i="16" s="1"/>
  <c r="Q175" i="16"/>
  <c r="R175" i="16" s="1"/>
  <c r="T175" i="16" s="1"/>
  <c r="Q207" i="16"/>
  <c r="R207" i="16" s="1"/>
  <c r="T207" i="16" s="1"/>
  <c r="Q100" i="16"/>
  <c r="R100" i="16" s="1"/>
  <c r="T100" i="16" s="1"/>
  <c r="Q132" i="16"/>
  <c r="R132" i="16" s="1"/>
  <c r="T132" i="16" s="1"/>
  <c r="Q164" i="16"/>
  <c r="R164" i="16" s="1"/>
  <c r="T164" i="16" s="1"/>
  <c r="Q196" i="16"/>
  <c r="R196" i="16" s="1"/>
  <c r="T196" i="16" s="1"/>
  <c r="Q228" i="16"/>
  <c r="R228" i="16" s="1"/>
  <c r="T228" i="16" s="1"/>
  <c r="Q116" i="15"/>
  <c r="R116" i="15" s="1"/>
  <c r="T116" i="15" s="1"/>
  <c r="Q136" i="15"/>
  <c r="R136" i="15" s="1"/>
  <c r="T136" i="15" s="1"/>
  <c r="Q115" i="15"/>
  <c r="R115" i="15" s="1"/>
  <c r="T115" i="15" s="1"/>
  <c r="Q98" i="14"/>
  <c r="R98" i="14" s="1"/>
  <c r="T98" i="14" s="1"/>
  <c r="Q135" i="14"/>
  <c r="R135" i="14" s="1"/>
  <c r="T135" i="14" s="1"/>
  <c r="Q219" i="13"/>
  <c r="R219" i="13" s="1"/>
  <c r="T219" i="13" s="1"/>
  <c r="Q187" i="13"/>
  <c r="R187" i="13" s="1"/>
  <c r="T187" i="13" s="1"/>
  <c r="Q155" i="13"/>
  <c r="R155" i="13" s="1"/>
  <c r="T155" i="13" s="1"/>
  <c r="Q123" i="13"/>
  <c r="R123" i="13" s="1"/>
  <c r="T123" i="13" s="1"/>
  <c r="Q117" i="11"/>
  <c r="R117" i="11" s="1"/>
  <c r="T117" i="11" s="1"/>
  <c r="Q113" i="14"/>
  <c r="R113" i="14" s="1"/>
  <c r="T113" i="14" s="1"/>
  <c r="Q140" i="14"/>
  <c r="R140" i="14" s="1"/>
  <c r="T140" i="14" s="1"/>
  <c r="Q172" i="14"/>
  <c r="R172" i="14" s="1"/>
  <c r="T172" i="14" s="1"/>
  <c r="Q204" i="14"/>
  <c r="R204" i="14" s="1"/>
  <c r="T204" i="14" s="1"/>
  <c r="Q141" i="14"/>
  <c r="R141" i="14" s="1"/>
  <c r="T141" i="14" s="1"/>
  <c r="Q173" i="14"/>
  <c r="R173" i="14" s="1"/>
  <c r="T173" i="14" s="1"/>
  <c r="Q205" i="14"/>
  <c r="R205" i="14" s="1"/>
  <c r="T205" i="14" s="1"/>
  <c r="Q146" i="14"/>
  <c r="R146" i="14" s="1"/>
  <c r="T146" i="14" s="1"/>
  <c r="Q178" i="14"/>
  <c r="R178" i="14" s="1"/>
  <c r="T178" i="14" s="1"/>
  <c r="Q210" i="14"/>
  <c r="R210" i="14" s="1"/>
  <c r="T210" i="14" s="1"/>
  <c r="Q151" i="14"/>
  <c r="R151" i="14" s="1"/>
  <c r="T151" i="14" s="1"/>
  <c r="Q183" i="14"/>
  <c r="R183" i="14" s="1"/>
  <c r="T183" i="14" s="1"/>
  <c r="Q215" i="14"/>
  <c r="R215" i="14" s="1"/>
  <c r="T215" i="14" s="1"/>
  <c r="Q222" i="13"/>
  <c r="R222" i="13" s="1"/>
  <c r="T222" i="13" s="1"/>
  <c r="Q190" i="13"/>
  <c r="R190" i="13" s="1"/>
  <c r="T190" i="13" s="1"/>
  <c r="Q158" i="13"/>
  <c r="R158" i="13" s="1"/>
  <c r="T158" i="13" s="1"/>
  <c r="Q126" i="13"/>
  <c r="R126" i="13" s="1"/>
  <c r="T126" i="13" s="1"/>
  <c r="Q216" i="11"/>
  <c r="R216" i="11" s="1"/>
  <c r="T216" i="11" s="1"/>
  <c r="Q200" i="11"/>
  <c r="R200" i="11" s="1"/>
  <c r="T200" i="11" s="1"/>
  <c r="Q184" i="11"/>
  <c r="R184" i="11" s="1"/>
  <c r="T184" i="11" s="1"/>
  <c r="Q168" i="11"/>
  <c r="R168" i="11" s="1"/>
  <c r="T168" i="11" s="1"/>
  <c r="Q152" i="11"/>
  <c r="R152" i="11" s="1"/>
  <c r="T152" i="11" s="1"/>
  <c r="Q136" i="11"/>
  <c r="R136" i="11" s="1"/>
  <c r="T136" i="11" s="1"/>
  <c r="Q120" i="11"/>
  <c r="R120" i="11" s="1"/>
  <c r="T120" i="11" s="1"/>
  <c r="Q119" i="9"/>
  <c r="R119" i="9" s="1"/>
  <c r="T119" i="9" s="1"/>
  <c r="Q103" i="9"/>
  <c r="R103" i="9" s="1"/>
  <c r="T103" i="9" s="1"/>
  <c r="Q215" i="10"/>
  <c r="R215" i="10" s="1"/>
  <c r="T215" i="10" s="1"/>
  <c r="Q153" i="10"/>
  <c r="R153" i="10" s="1"/>
  <c r="T153" i="10" s="1"/>
  <c r="Q121" i="10"/>
  <c r="R121" i="10" s="1"/>
  <c r="T121" i="10" s="1"/>
  <c r="Q213" i="10"/>
  <c r="R213" i="10" s="1"/>
  <c r="T213" i="10" s="1"/>
  <c r="Q180" i="10"/>
  <c r="R180" i="10" s="1"/>
  <c r="T180" i="10" s="1"/>
  <c r="Q212" i="10"/>
  <c r="R212" i="10" s="1"/>
  <c r="T212" i="10" s="1"/>
  <c r="Q202" i="9"/>
  <c r="R202" i="9" s="1"/>
  <c r="T202" i="9" s="1"/>
  <c r="Q170" i="9"/>
  <c r="R170" i="9" s="1"/>
  <c r="T170" i="9" s="1"/>
  <c r="Q138" i="9"/>
  <c r="R138" i="9" s="1"/>
  <c r="T138" i="9" s="1"/>
  <c r="Q219" i="8"/>
  <c r="R219" i="8" s="1"/>
  <c r="T219" i="8" s="1"/>
  <c r="Q187" i="8"/>
  <c r="R187" i="8" s="1"/>
  <c r="T187" i="8" s="1"/>
  <c r="Q155" i="8"/>
  <c r="R155" i="8" s="1"/>
  <c r="T155" i="8" s="1"/>
  <c r="Q123" i="8"/>
  <c r="R123" i="8" s="1"/>
  <c r="T123" i="8" s="1"/>
  <c r="Q94" i="13"/>
  <c r="R94" i="13" s="1"/>
  <c r="T94" i="13" s="1"/>
  <c r="Q112" i="13"/>
  <c r="R112" i="13" s="1"/>
  <c r="T112" i="13" s="1"/>
  <c r="Q158" i="11"/>
  <c r="R158" i="11" s="1"/>
  <c r="T158" i="11" s="1"/>
  <c r="Q193" i="10"/>
  <c r="R193" i="10" s="1"/>
  <c r="T193" i="10" s="1"/>
  <c r="Q182" i="10"/>
  <c r="R182" i="10" s="1"/>
  <c r="T182" i="10" s="1"/>
  <c r="Q171" i="10"/>
  <c r="R171" i="10" s="1"/>
  <c r="T171" i="10" s="1"/>
  <c r="Q116" i="10"/>
  <c r="R116" i="10" s="1"/>
  <c r="T116" i="10" s="1"/>
  <c r="Q164" i="10"/>
  <c r="R164" i="10" s="1"/>
  <c r="T164" i="10" s="1"/>
  <c r="Q132" i="10"/>
  <c r="R132" i="10" s="1"/>
  <c r="T132" i="10" s="1"/>
  <c r="Q225" i="9"/>
  <c r="R225" i="9" s="1"/>
  <c r="T225" i="9" s="1"/>
  <c r="Q193" i="9"/>
  <c r="R193" i="9" s="1"/>
  <c r="T193" i="9" s="1"/>
  <c r="Q161" i="9"/>
  <c r="R161" i="9" s="1"/>
  <c r="T161" i="9" s="1"/>
  <c r="Q202" i="8"/>
  <c r="R202" i="8" s="1"/>
  <c r="T202" i="8" s="1"/>
  <c r="Q170" i="8"/>
  <c r="R170" i="8" s="1"/>
  <c r="T170" i="8" s="1"/>
  <c r="Q134" i="8"/>
  <c r="R134" i="8" s="1"/>
  <c r="T134" i="8" s="1"/>
  <c r="Q118" i="8"/>
  <c r="R118" i="8" s="1"/>
  <c r="T118" i="8" s="1"/>
  <c r="Q102" i="8"/>
  <c r="R102" i="8" s="1"/>
  <c r="T102" i="8" s="1"/>
  <c r="Q193" i="12"/>
  <c r="R193" i="12" s="1"/>
  <c r="T193" i="12" s="1"/>
  <c r="Q161" i="12"/>
  <c r="R161" i="12" s="1"/>
  <c r="T161" i="12" s="1"/>
  <c r="Q129" i="12"/>
  <c r="R129" i="12" s="1"/>
  <c r="T129" i="12" s="1"/>
  <c r="Q216" i="9"/>
  <c r="R216" i="9" s="1"/>
  <c r="T216" i="9" s="1"/>
  <c r="Q200" i="9"/>
  <c r="R200" i="9" s="1"/>
  <c r="T200" i="9" s="1"/>
  <c r="Q184" i="9"/>
  <c r="R184" i="9" s="1"/>
  <c r="T184" i="9" s="1"/>
  <c r="Q168" i="9"/>
  <c r="R168" i="9" s="1"/>
  <c r="T168" i="9" s="1"/>
  <c r="Q136" i="9"/>
  <c r="R136" i="9" s="1"/>
  <c r="T136" i="9" s="1"/>
  <c r="Q120" i="9"/>
  <c r="R120" i="9" s="1"/>
  <c r="T120" i="9" s="1"/>
  <c r="Q222" i="16"/>
  <c r="R222" i="16" s="1"/>
  <c r="T222" i="16" s="1"/>
  <c r="Q119" i="16"/>
  <c r="R119" i="16" s="1"/>
  <c r="T119" i="16" s="1"/>
  <c r="Q151" i="16"/>
  <c r="R151" i="16" s="1"/>
  <c r="T151" i="16" s="1"/>
  <c r="Q183" i="16"/>
  <c r="R183" i="16" s="1"/>
  <c r="T183" i="16" s="1"/>
  <c r="Q215" i="16"/>
  <c r="R215" i="16" s="1"/>
  <c r="T215" i="16" s="1"/>
  <c r="Q108" i="16"/>
  <c r="R108" i="16" s="1"/>
  <c r="T108" i="16" s="1"/>
  <c r="Q140" i="16"/>
  <c r="R140" i="16" s="1"/>
  <c r="T140" i="16" s="1"/>
  <c r="Q172" i="16"/>
  <c r="R172" i="16" s="1"/>
  <c r="T172" i="16" s="1"/>
  <c r="Q204" i="16"/>
  <c r="R204" i="16" s="1"/>
  <c r="T204" i="16" s="1"/>
  <c r="Q124" i="15"/>
  <c r="R124" i="15" s="1"/>
  <c r="T124" i="15" s="1"/>
  <c r="Q201" i="16"/>
  <c r="R201" i="16" s="1"/>
  <c r="T201" i="16" s="1"/>
  <c r="Q123" i="15"/>
  <c r="R123" i="15" s="1"/>
  <c r="T123" i="15" s="1"/>
  <c r="Q94" i="14"/>
  <c r="R94" i="14" s="1"/>
  <c r="T94" i="14" s="1"/>
  <c r="Q110" i="14"/>
  <c r="R110" i="14" s="1"/>
  <c r="T110" i="14" s="1"/>
  <c r="Q195" i="13"/>
  <c r="R195" i="13" s="1"/>
  <c r="T195" i="13" s="1"/>
  <c r="Q163" i="13"/>
  <c r="R163" i="13" s="1"/>
  <c r="T163" i="13" s="1"/>
  <c r="Q131" i="13"/>
  <c r="R131" i="13" s="1"/>
  <c r="T131" i="13" s="1"/>
  <c r="Q109" i="11"/>
  <c r="R109" i="11" s="1"/>
  <c r="T109" i="11" s="1"/>
  <c r="Q133" i="14"/>
  <c r="R133" i="14" s="1"/>
  <c r="T133" i="14" s="1"/>
  <c r="Q121" i="14"/>
  <c r="R121" i="14" s="1"/>
  <c r="T121" i="14" s="1"/>
  <c r="Q148" i="14"/>
  <c r="R148" i="14" s="1"/>
  <c r="T148" i="14" s="1"/>
  <c r="Q180" i="14"/>
  <c r="R180" i="14" s="1"/>
  <c r="T180" i="14" s="1"/>
  <c r="Q212" i="14"/>
  <c r="R212" i="14" s="1"/>
  <c r="T212" i="14" s="1"/>
  <c r="Q149" i="14"/>
  <c r="R149" i="14" s="1"/>
  <c r="T149" i="14" s="1"/>
  <c r="Q181" i="14"/>
  <c r="R181" i="14" s="1"/>
  <c r="T181" i="14" s="1"/>
  <c r="Q213" i="14"/>
  <c r="R213" i="14" s="1"/>
  <c r="T213" i="14" s="1"/>
  <c r="Q154" i="14"/>
  <c r="R154" i="14" s="1"/>
  <c r="T154" i="14" s="1"/>
  <c r="Q186" i="14"/>
  <c r="R186" i="14" s="1"/>
  <c r="T186" i="14" s="1"/>
  <c r="Q218" i="14"/>
  <c r="R218" i="14" s="1"/>
  <c r="T218" i="14" s="1"/>
  <c r="Q159" i="14"/>
  <c r="R159" i="14" s="1"/>
  <c r="T159" i="14" s="1"/>
  <c r="Q191" i="14"/>
  <c r="R191" i="14" s="1"/>
  <c r="T191" i="14" s="1"/>
  <c r="Q223" i="14"/>
  <c r="R223" i="14" s="1"/>
  <c r="T223" i="14" s="1"/>
  <c r="Q198" i="13"/>
  <c r="R198" i="13" s="1"/>
  <c r="T198" i="13" s="1"/>
  <c r="Q166" i="13"/>
  <c r="R166" i="13" s="1"/>
  <c r="T166" i="13" s="1"/>
  <c r="Q134" i="13"/>
  <c r="R134" i="13" s="1"/>
  <c r="T134" i="13" s="1"/>
  <c r="Q228" i="11"/>
  <c r="R228" i="11" s="1"/>
  <c r="T228" i="11" s="1"/>
  <c r="Q212" i="11"/>
  <c r="R212" i="11" s="1"/>
  <c r="T212" i="11" s="1"/>
  <c r="Q196" i="11"/>
  <c r="R196" i="11" s="1"/>
  <c r="T196" i="11" s="1"/>
  <c r="Q180" i="11"/>
  <c r="R180" i="11" s="1"/>
  <c r="T180" i="11" s="1"/>
  <c r="Q164" i="11"/>
  <c r="R164" i="11" s="1"/>
  <c r="T164" i="11" s="1"/>
  <c r="Q148" i="11"/>
  <c r="R148" i="11" s="1"/>
  <c r="T148" i="11" s="1"/>
  <c r="Q132" i="11"/>
  <c r="R132" i="11" s="1"/>
  <c r="T132" i="11" s="1"/>
  <c r="Q211" i="10"/>
  <c r="R211" i="10" s="1"/>
  <c r="T211" i="10" s="1"/>
  <c r="Q161" i="10"/>
  <c r="R161" i="10" s="1"/>
  <c r="T161" i="10" s="1"/>
  <c r="Q129" i="10"/>
  <c r="R129" i="10" s="1"/>
  <c r="T129" i="10" s="1"/>
  <c r="Q97" i="10"/>
  <c r="R97" i="10" s="1"/>
  <c r="T97" i="10" s="1"/>
  <c r="Q221" i="10"/>
  <c r="R221" i="10" s="1"/>
  <c r="T221" i="10" s="1"/>
  <c r="Q188" i="10"/>
  <c r="R188" i="10" s="1"/>
  <c r="T188" i="10" s="1"/>
  <c r="Q220" i="10"/>
  <c r="R220" i="10" s="1"/>
  <c r="T220" i="10" s="1"/>
  <c r="Q210" i="9"/>
  <c r="R210" i="9" s="1"/>
  <c r="T210" i="9" s="1"/>
  <c r="Q178" i="9"/>
  <c r="R178" i="9" s="1"/>
  <c r="T178" i="9" s="1"/>
  <c r="Q146" i="9"/>
  <c r="R146" i="9" s="1"/>
  <c r="T146" i="9" s="1"/>
  <c r="Q114" i="9"/>
  <c r="R114" i="9" s="1"/>
  <c r="T114" i="9" s="1"/>
  <c r="Q195" i="8"/>
  <c r="R195" i="8" s="1"/>
  <c r="T195" i="8" s="1"/>
  <c r="Q163" i="8"/>
  <c r="R163" i="8" s="1"/>
  <c r="T163" i="8" s="1"/>
  <c r="Q131" i="8"/>
  <c r="R131" i="8" s="1"/>
  <c r="T131" i="8" s="1"/>
  <c r="Q99" i="8"/>
  <c r="R99" i="8" s="1"/>
  <c r="T99" i="8" s="1"/>
  <c r="Q95" i="13"/>
  <c r="R95" i="13" s="1"/>
  <c r="T95" i="13" s="1"/>
  <c r="Q152" i="13"/>
  <c r="R152" i="13" s="1"/>
  <c r="T152" i="13" s="1"/>
  <c r="Q184" i="13"/>
  <c r="R184" i="13" s="1"/>
  <c r="T184" i="13" s="1"/>
  <c r="Q216" i="13"/>
  <c r="R216" i="13" s="1"/>
  <c r="T216" i="13" s="1"/>
  <c r="Q190" i="10"/>
  <c r="R190" i="10" s="1"/>
  <c r="T190" i="10" s="1"/>
  <c r="Q179" i="10"/>
  <c r="R179" i="10" s="1"/>
  <c r="T179" i="10" s="1"/>
  <c r="Q169" i="10"/>
  <c r="R169" i="10" s="1"/>
  <c r="T169" i="10" s="1"/>
  <c r="Q108" i="10"/>
  <c r="R108" i="10" s="1"/>
  <c r="T108" i="10" s="1"/>
  <c r="Q140" i="10"/>
  <c r="R140" i="10" s="1"/>
  <c r="T140" i="10" s="1"/>
  <c r="Q201" i="9"/>
  <c r="R201" i="9" s="1"/>
  <c r="T201" i="9" s="1"/>
  <c r="Q169" i="9"/>
  <c r="R169" i="9" s="1"/>
  <c r="T169" i="9" s="1"/>
  <c r="Q210" i="8"/>
  <c r="R210" i="8" s="1"/>
  <c r="T210" i="8" s="1"/>
  <c r="Q178" i="8"/>
  <c r="R178" i="8" s="1"/>
  <c r="T178" i="8" s="1"/>
  <c r="Q146" i="8"/>
  <c r="R146" i="8" s="1"/>
  <c r="T146" i="8" s="1"/>
  <c r="Q130" i="8"/>
  <c r="R130" i="8" s="1"/>
  <c r="T130" i="8" s="1"/>
  <c r="Q114" i="8"/>
  <c r="R114" i="8" s="1"/>
  <c r="T114" i="8" s="1"/>
  <c r="Q98" i="8"/>
  <c r="R98" i="8" s="1"/>
  <c r="T98" i="8" s="1"/>
  <c r="Q228" i="9"/>
  <c r="R228" i="9" s="1"/>
  <c r="T228" i="9" s="1"/>
  <c r="Q212" i="9"/>
  <c r="R212" i="9" s="1"/>
  <c r="T212" i="9" s="1"/>
  <c r="Q196" i="9"/>
  <c r="R196" i="9" s="1"/>
  <c r="T196" i="9" s="1"/>
  <c r="Q180" i="9"/>
  <c r="R180" i="9" s="1"/>
  <c r="T180" i="9" s="1"/>
  <c r="Q148" i="9"/>
  <c r="R148" i="9" s="1"/>
  <c r="T148" i="9" s="1"/>
  <c r="Q132" i="9"/>
  <c r="R132" i="9" s="1"/>
  <c r="T132" i="9" s="1"/>
  <c r="Q100" i="9"/>
  <c r="R100" i="9" s="1"/>
  <c r="T100" i="9" s="1"/>
  <c r="Q159" i="10"/>
  <c r="R159" i="10" s="1"/>
  <c r="T159" i="10" s="1"/>
  <c r="Q127" i="10"/>
  <c r="R127" i="10" s="1"/>
  <c r="T127" i="10" s="1"/>
  <c r="Q205" i="8"/>
  <c r="R205" i="8" s="1"/>
  <c r="T205" i="8" s="1"/>
  <c r="Q173" i="8"/>
  <c r="R173" i="8" s="1"/>
  <c r="T173" i="8" s="1"/>
  <c r="Q141" i="8"/>
  <c r="R141" i="8" s="1"/>
  <c r="T141" i="8" s="1"/>
  <c r="Q109" i="8"/>
  <c r="R109" i="8" s="1"/>
  <c r="T109" i="8" s="1"/>
  <c r="Q111" i="15"/>
  <c r="R111" i="15" s="1"/>
  <c r="T111" i="15" s="1"/>
  <c r="Q112" i="14"/>
  <c r="R112" i="14" s="1"/>
  <c r="T112" i="14" s="1"/>
  <c r="Q130" i="14"/>
  <c r="R130" i="14" s="1"/>
  <c r="T130" i="14" s="1"/>
  <c r="Q215" i="13"/>
  <c r="R215" i="13" s="1"/>
  <c r="T215" i="13" s="1"/>
  <c r="Q183" i="13"/>
  <c r="R183" i="13" s="1"/>
  <c r="T183" i="13" s="1"/>
  <c r="Q151" i="13"/>
  <c r="R151" i="13" s="1"/>
  <c r="T151" i="13" s="1"/>
  <c r="Q119" i="13"/>
  <c r="R119" i="13" s="1"/>
  <c r="T119" i="13" s="1"/>
  <c r="Q217" i="11"/>
  <c r="R217" i="11" s="1"/>
  <c r="T217" i="11" s="1"/>
  <c r="Q201" i="11"/>
  <c r="R201" i="11" s="1"/>
  <c r="T201" i="11" s="1"/>
  <c r="Q185" i="11"/>
  <c r="R185" i="11" s="1"/>
  <c r="T185" i="11" s="1"/>
  <c r="Q169" i="11"/>
  <c r="R169" i="11" s="1"/>
  <c r="T169" i="11" s="1"/>
  <c r="Q153" i="11"/>
  <c r="R153" i="11" s="1"/>
  <c r="T153" i="11" s="1"/>
  <c r="Q137" i="11"/>
  <c r="R137" i="11" s="1"/>
  <c r="T137" i="11" s="1"/>
  <c r="Q105" i="11"/>
  <c r="R105" i="11" s="1"/>
  <c r="T105" i="11" s="1"/>
  <c r="Q109" i="14"/>
  <c r="R109" i="14" s="1"/>
  <c r="T109" i="14" s="1"/>
  <c r="Q152" i="14"/>
  <c r="R152" i="14" s="1"/>
  <c r="T152" i="14" s="1"/>
  <c r="Q184" i="14"/>
  <c r="R184" i="14" s="1"/>
  <c r="T184" i="14" s="1"/>
  <c r="Q216" i="14"/>
  <c r="R216" i="14" s="1"/>
  <c r="T216" i="14" s="1"/>
  <c r="Q153" i="14"/>
  <c r="R153" i="14" s="1"/>
  <c r="T153" i="14" s="1"/>
  <c r="Q185" i="14"/>
  <c r="R185" i="14" s="1"/>
  <c r="T185" i="14" s="1"/>
  <c r="Q217" i="14"/>
  <c r="R217" i="14" s="1"/>
  <c r="T217" i="14" s="1"/>
  <c r="Q158" i="14"/>
  <c r="R158" i="14" s="1"/>
  <c r="T158" i="14" s="1"/>
  <c r="Q190" i="14"/>
  <c r="R190" i="14" s="1"/>
  <c r="T190" i="14" s="1"/>
  <c r="Q222" i="14"/>
  <c r="R222" i="14" s="1"/>
  <c r="T222" i="14" s="1"/>
  <c r="Q163" i="14"/>
  <c r="R163" i="14" s="1"/>
  <c r="T163" i="14" s="1"/>
  <c r="Q195" i="14"/>
  <c r="R195" i="14" s="1"/>
  <c r="T195" i="14" s="1"/>
  <c r="Q227" i="14"/>
  <c r="R227" i="14" s="1"/>
  <c r="T227" i="14" s="1"/>
  <c r="Q218" i="13"/>
  <c r="R218" i="13" s="1"/>
  <c r="T218" i="13" s="1"/>
  <c r="Q186" i="13"/>
  <c r="R186" i="13" s="1"/>
  <c r="T186" i="13" s="1"/>
  <c r="Q154" i="13"/>
  <c r="R154" i="13" s="1"/>
  <c r="T154" i="13" s="1"/>
  <c r="Q122" i="13"/>
  <c r="R122" i="13" s="1"/>
  <c r="T122" i="13" s="1"/>
  <c r="Q112" i="11"/>
  <c r="R112" i="11" s="1"/>
  <c r="T112" i="11" s="1"/>
  <c r="Q142" i="10"/>
  <c r="R142" i="10" s="1"/>
  <c r="T142" i="10" s="1"/>
  <c r="Q215" i="9"/>
  <c r="R215" i="9" s="1"/>
  <c r="T215" i="9" s="1"/>
  <c r="Q183" i="9"/>
  <c r="R183" i="9" s="1"/>
  <c r="T183" i="9" s="1"/>
  <c r="Q151" i="9"/>
  <c r="R151" i="9" s="1"/>
  <c r="T151" i="9" s="1"/>
  <c r="Q149" i="10"/>
  <c r="R149" i="10" s="1"/>
  <c r="T149" i="10" s="1"/>
  <c r="Q117" i="10"/>
  <c r="R117" i="10" s="1"/>
  <c r="T117" i="10" s="1"/>
  <c r="Q225" i="10"/>
  <c r="R225" i="10" s="1"/>
  <c r="T225" i="10" s="1"/>
  <c r="Q192" i="10"/>
  <c r="R192" i="10" s="1"/>
  <c r="T192" i="10" s="1"/>
  <c r="Q224" i="10"/>
  <c r="R224" i="10" s="1"/>
  <c r="T224" i="10" s="1"/>
  <c r="Q198" i="9"/>
  <c r="R198" i="9" s="1"/>
  <c r="T198" i="9" s="1"/>
  <c r="Q166" i="9"/>
  <c r="R166" i="9" s="1"/>
  <c r="T166" i="9" s="1"/>
  <c r="Q134" i="9"/>
  <c r="R134" i="9" s="1"/>
  <c r="T134" i="9" s="1"/>
  <c r="Q215" i="8"/>
  <c r="R215" i="8" s="1"/>
  <c r="T215" i="8" s="1"/>
  <c r="Q183" i="8"/>
  <c r="R183" i="8" s="1"/>
  <c r="T183" i="8" s="1"/>
  <c r="Q151" i="8"/>
  <c r="R151" i="8" s="1"/>
  <c r="T151" i="8" s="1"/>
  <c r="Q119" i="8"/>
  <c r="R119" i="8" s="1"/>
  <c r="T119" i="8" s="1"/>
  <c r="Q99" i="13"/>
  <c r="R99" i="13" s="1"/>
  <c r="T99" i="13" s="1"/>
  <c r="Q189" i="10"/>
  <c r="R189" i="10" s="1"/>
  <c r="T189" i="10" s="1"/>
  <c r="Q178" i="10"/>
  <c r="R178" i="10" s="1"/>
  <c r="T178" i="10" s="1"/>
  <c r="Q104" i="10"/>
  <c r="R104" i="10" s="1"/>
  <c r="T104" i="10" s="1"/>
  <c r="Q227" i="10"/>
  <c r="R227" i="10" s="1"/>
  <c r="T227" i="10" s="1"/>
  <c r="Q160" i="10"/>
  <c r="R160" i="10" s="1"/>
  <c r="T160" i="10" s="1"/>
  <c r="Q128" i="10"/>
  <c r="R128" i="10" s="1"/>
  <c r="T128" i="10" s="1"/>
  <c r="Q221" i="9"/>
  <c r="R221" i="9" s="1"/>
  <c r="T221" i="9" s="1"/>
  <c r="Q189" i="9"/>
  <c r="R189" i="9" s="1"/>
  <c r="T189" i="9" s="1"/>
  <c r="Q157" i="9"/>
  <c r="R157" i="9" s="1"/>
  <c r="T157" i="9" s="1"/>
  <c r="Q133" i="9"/>
  <c r="R133" i="9" s="1"/>
  <c r="T133" i="9" s="1"/>
  <c r="Q117" i="9"/>
  <c r="R117" i="9" s="1"/>
  <c r="T117" i="9" s="1"/>
  <c r="Q101" i="9"/>
  <c r="R101" i="9" s="1"/>
  <c r="T101" i="9" s="1"/>
  <c r="Q198" i="8"/>
  <c r="R198" i="8" s="1"/>
  <c r="T198" i="8" s="1"/>
  <c r="Q166" i="8"/>
  <c r="R166" i="8" s="1"/>
  <c r="T166" i="8" s="1"/>
  <c r="Q213" i="12"/>
  <c r="R213" i="12" s="1"/>
  <c r="T213" i="12" s="1"/>
  <c r="Q181" i="12"/>
  <c r="R181" i="12" s="1"/>
  <c r="T181" i="12" s="1"/>
  <c r="Q149" i="12"/>
  <c r="R149" i="12" s="1"/>
  <c r="T149" i="12" s="1"/>
  <c r="Q117" i="12"/>
  <c r="R117" i="12" s="1"/>
  <c r="T117" i="12" s="1"/>
  <c r="Q111" i="12"/>
  <c r="R111" i="12" s="1"/>
  <c r="T111" i="12" s="1"/>
  <c r="Q143" i="12"/>
  <c r="R143" i="12" s="1"/>
  <c r="T143" i="12" s="1"/>
  <c r="Q175" i="12"/>
  <c r="R175" i="12" s="1"/>
  <c r="T175" i="12" s="1"/>
  <c r="Q207" i="12"/>
  <c r="R207" i="12" s="1"/>
  <c r="T207" i="12" s="1"/>
  <c r="Q100" i="12"/>
  <c r="R100" i="12" s="1"/>
  <c r="T100" i="12" s="1"/>
  <c r="Q132" i="12"/>
  <c r="R132" i="12" s="1"/>
  <c r="T132" i="12" s="1"/>
  <c r="Q164" i="12"/>
  <c r="R164" i="12" s="1"/>
  <c r="T164" i="12" s="1"/>
  <c r="Q196" i="12"/>
  <c r="R196" i="12" s="1"/>
  <c r="T196" i="12" s="1"/>
  <c r="Q228" i="12"/>
  <c r="R228" i="12" s="1"/>
  <c r="T228" i="12" s="1"/>
  <c r="Q110" i="12"/>
  <c r="R110" i="12" s="1"/>
  <c r="T110" i="12" s="1"/>
  <c r="Q142" i="12"/>
  <c r="R142" i="12" s="1"/>
  <c r="T142" i="12" s="1"/>
  <c r="Q174" i="12"/>
  <c r="R174" i="12" s="1"/>
  <c r="T174" i="12" s="1"/>
  <c r="Q206" i="12"/>
  <c r="R206" i="12" s="1"/>
  <c r="T206" i="12" s="1"/>
  <c r="Q227" i="9"/>
  <c r="R227" i="9" s="1"/>
  <c r="T227" i="9" s="1"/>
  <c r="Q147" i="10"/>
  <c r="R147" i="10" s="1"/>
  <c r="T147" i="10" s="1"/>
  <c r="Q115" i="10"/>
  <c r="R115" i="10" s="1"/>
  <c r="T115" i="10" s="1"/>
  <c r="Q201" i="8"/>
  <c r="R201" i="8" s="1"/>
  <c r="T201" i="8" s="1"/>
  <c r="Q169" i="8"/>
  <c r="R169" i="8" s="1"/>
  <c r="T169" i="8" s="1"/>
  <c r="Q137" i="8"/>
  <c r="R137" i="8" s="1"/>
  <c r="T137" i="8" s="1"/>
  <c r="Q105" i="8"/>
  <c r="R105" i="8" s="1"/>
  <c r="T105" i="8" s="1"/>
  <c r="Q198" i="16"/>
  <c r="R198" i="16" s="1"/>
  <c r="T198" i="16" s="1"/>
  <c r="Q95" i="16"/>
  <c r="R95" i="16" s="1"/>
  <c r="T95" i="16" s="1"/>
  <c r="Q127" i="16"/>
  <c r="R127" i="16" s="1"/>
  <c r="T127" i="16" s="1"/>
  <c r="Q159" i="16"/>
  <c r="R159" i="16" s="1"/>
  <c r="T159" i="16" s="1"/>
  <c r="Q191" i="16"/>
  <c r="R191" i="16" s="1"/>
  <c r="T191" i="16" s="1"/>
  <c r="Q223" i="16"/>
  <c r="R223" i="16" s="1"/>
  <c r="T223" i="16" s="1"/>
  <c r="Q116" i="16"/>
  <c r="R116" i="16" s="1"/>
  <c r="T116" i="16" s="1"/>
  <c r="Q148" i="16"/>
  <c r="R148" i="16" s="1"/>
  <c r="T148" i="16" s="1"/>
  <c r="Q180" i="16"/>
  <c r="R180" i="16" s="1"/>
  <c r="T180" i="16" s="1"/>
  <c r="Q212" i="16"/>
  <c r="R212" i="16" s="1"/>
  <c r="T212" i="16" s="1"/>
  <c r="Q167" i="15"/>
  <c r="R167" i="15" s="1"/>
  <c r="T167" i="15" s="1"/>
  <c r="Q151" i="15"/>
  <c r="R151" i="15" s="1"/>
  <c r="T151" i="15" s="1"/>
  <c r="Q132" i="15"/>
  <c r="R132" i="15" s="1"/>
  <c r="T132" i="15" s="1"/>
  <c r="Q100" i="15"/>
  <c r="R100" i="15" s="1"/>
  <c r="T100" i="15" s="1"/>
  <c r="Q193" i="16"/>
  <c r="R193" i="16" s="1"/>
  <c r="T193" i="16" s="1"/>
  <c r="Q131" i="15"/>
  <c r="R131" i="15" s="1"/>
  <c r="T131" i="15" s="1"/>
  <c r="Q99" i="15"/>
  <c r="R99" i="15" s="1"/>
  <c r="T99" i="15" s="1"/>
  <c r="Q100" i="14"/>
  <c r="R100" i="14" s="1"/>
  <c r="T100" i="14" s="1"/>
  <c r="Q221" i="13"/>
  <c r="R221" i="13" s="1"/>
  <c r="T221" i="13" s="1"/>
  <c r="Q189" i="13"/>
  <c r="R189" i="13" s="1"/>
  <c r="T189" i="13" s="1"/>
  <c r="Q157" i="13"/>
  <c r="R157" i="13" s="1"/>
  <c r="T157" i="13" s="1"/>
  <c r="Q125" i="13"/>
  <c r="R125" i="13" s="1"/>
  <c r="T125" i="13" s="1"/>
  <c r="Q118" i="14"/>
  <c r="R118" i="14" s="1"/>
  <c r="T118" i="14" s="1"/>
  <c r="Q203" i="13"/>
  <c r="R203" i="13" s="1"/>
  <c r="T203" i="13" s="1"/>
  <c r="Q171" i="13"/>
  <c r="R171" i="13" s="1"/>
  <c r="T171" i="13" s="1"/>
  <c r="Q139" i="13"/>
  <c r="R139" i="13" s="1"/>
  <c r="T139" i="13" s="1"/>
  <c r="Q107" i="13"/>
  <c r="R107" i="13" s="1"/>
  <c r="T107" i="13" s="1"/>
  <c r="Q133" i="11"/>
  <c r="R133" i="11" s="1"/>
  <c r="T133" i="11" s="1"/>
  <c r="Q101" i="11"/>
  <c r="R101" i="11" s="1"/>
  <c r="T101" i="11" s="1"/>
  <c r="Q129" i="14"/>
  <c r="R129" i="14" s="1"/>
  <c r="T129" i="14" s="1"/>
  <c r="Q97" i="14"/>
  <c r="R97" i="14" s="1"/>
  <c r="T97" i="14" s="1"/>
  <c r="Q156" i="14"/>
  <c r="R156" i="14" s="1"/>
  <c r="T156" i="14" s="1"/>
  <c r="Q188" i="14"/>
  <c r="R188" i="14" s="1"/>
  <c r="T188" i="14" s="1"/>
  <c r="Q220" i="14"/>
  <c r="R220" i="14" s="1"/>
  <c r="T220" i="14" s="1"/>
  <c r="Q157" i="14"/>
  <c r="R157" i="14" s="1"/>
  <c r="T157" i="14" s="1"/>
  <c r="Q189" i="14"/>
  <c r="R189" i="14" s="1"/>
  <c r="T189" i="14" s="1"/>
  <c r="Q221" i="14"/>
  <c r="R221" i="14" s="1"/>
  <c r="T221" i="14" s="1"/>
  <c r="Q162" i="14"/>
  <c r="R162" i="14" s="1"/>
  <c r="T162" i="14" s="1"/>
  <c r="Q194" i="14"/>
  <c r="R194" i="14" s="1"/>
  <c r="T194" i="14" s="1"/>
  <c r="Q226" i="14"/>
  <c r="R226" i="14" s="1"/>
  <c r="T226" i="14" s="1"/>
  <c r="Q167" i="14"/>
  <c r="R167" i="14" s="1"/>
  <c r="T167" i="14" s="1"/>
  <c r="Q199" i="14"/>
  <c r="R199" i="14" s="1"/>
  <c r="T199" i="14" s="1"/>
  <c r="Q206" i="13"/>
  <c r="R206" i="13" s="1"/>
  <c r="T206" i="13" s="1"/>
  <c r="Q174" i="13"/>
  <c r="R174" i="13" s="1"/>
  <c r="T174" i="13" s="1"/>
  <c r="Q142" i="13"/>
  <c r="R142" i="13" s="1"/>
  <c r="T142" i="13" s="1"/>
  <c r="Q224" i="11"/>
  <c r="R224" i="11" s="1"/>
  <c r="T224" i="11" s="1"/>
  <c r="Q208" i="11"/>
  <c r="R208" i="11" s="1"/>
  <c r="T208" i="11" s="1"/>
  <c r="Q192" i="11"/>
  <c r="R192" i="11" s="1"/>
  <c r="T192" i="11" s="1"/>
  <c r="Q176" i="11"/>
  <c r="R176" i="11" s="1"/>
  <c r="T176" i="11" s="1"/>
  <c r="Q160" i="11"/>
  <c r="R160" i="11" s="1"/>
  <c r="T160" i="11" s="1"/>
  <c r="Q144" i="11"/>
  <c r="R144" i="11" s="1"/>
  <c r="T144" i="11" s="1"/>
  <c r="Q128" i="11"/>
  <c r="R128" i="11" s="1"/>
  <c r="T128" i="11" s="1"/>
  <c r="Q203" i="9"/>
  <c r="R203" i="9" s="1"/>
  <c r="T203" i="9" s="1"/>
  <c r="Q171" i="9"/>
  <c r="R171" i="9" s="1"/>
  <c r="T171" i="9" s="1"/>
  <c r="Q207" i="10"/>
  <c r="R207" i="10" s="1"/>
  <c r="T207" i="10" s="1"/>
  <c r="Q137" i="10"/>
  <c r="R137" i="10" s="1"/>
  <c r="T137" i="10" s="1"/>
  <c r="Q105" i="10"/>
  <c r="R105" i="10" s="1"/>
  <c r="T105" i="10" s="1"/>
  <c r="Q222" i="10"/>
  <c r="R222" i="10" s="1"/>
  <c r="T222" i="10" s="1"/>
  <c r="Q196" i="10"/>
  <c r="R196" i="10" s="1"/>
  <c r="T196" i="10" s="1"/>
  <c r="Q228" i="10"/>
  <c r="R228" i="10" s="1"/>
  <c r="T228" i="10" s="1"/>
  <c r="Q218" i="9"/>
  <c r="R218" i="9" s="1"/>
  <c r="T218" i="9" s="1"/>
  <c r="Q186" i="9"/>
  <c r="R186" i="9" s="1"/>
  <c r="T186" i="9" s="1"/>
  <c r="Q154" i="9"/>
  <c r="R154" i="9" s="1"/>
  <c r="T154" i="9" s="1"/>
  <c r="Q122" i="9"/>
  <c r="R122" i="9" s="1"/>
  <c r="T122" i="9" s="1"/>
  <c r="Q203" i="8"/>
  <c r="R203" i="8" s="1"/>
  <c r="T203" i="8" s="1"/>
  <c r="Q171" i="8"/>
  <c r="R171" i="8" s="1"/>
  <c r="T171" i="8" s="1"/>
  <c r="Q139" i="8"/>
  <c r="R139" i="8" s="1"/>
  <c r="T139" i="8" s="1"/>
  <c r="Q107" i="8"/>
  <c r="R107" i="8" s="1"/>
  <c r="T107" i="8" s="1"/>
  <c r="Q103" i="13"/>
  <c r="R103" i="13" s="1"/>
  <c r="T103" i="13" s="1"/>
  <c r="Q187" i="10"/>
  <c r="R187" i="10" s="1"/>
  <c r="T187" i="10" s="1"/>
  <c r="Q177" i="10"/>
  <c r="R177" i="10" s="1"/>
  <c r="T177" i="10" s="1"/>
  <c r="Q100" i="10"/>
  <c r="R100" i="10" s="1"/>
  <c r="T100" i="10" s="1"/>
  <c r="Q199" i="10"/>
  <c r="R199" i="10" s="1"/>
  <c r="T199" i="10" s="1"/>
  <c r="Q148" i="10"/>
  <c r="R148" i="10" s="1"/>
  <c r="T148" i="10" s="1"/>
  <c r="Q209" i="9"/>
  <c r="R209" i="9" s="1"/>
  <c r="T209" i="9" s="1"/>
  <c r="Q177" i="9"/>
  <c r="R177" i="9" s="1"/>
  <c r="T177" i="9" s="1"/>
  <c r="Q145" i="9"/>
  <c r="R145" i="9" s="1"/>
  <c r="T145" i="9" s="1"/>
  <c r="Q97" i="9"/>
  <c r="R97" i="9" s="1"/>
  <c r="T97" i="9" s="1"/>
  <c r="Q218" i="8"/>
  <c r="R218" i="8" s="1"/>
  <c r="T218" i="8" s="1"/>
  <c r="Q186" i="8"/>
  <c r="R186" i="8" s="1"/>
  <c r="T186" i="8" s="1"/>
  <c r="Q154" i="8"/>
  <c r="R154" i="8" s="1"/>
  <c r="T154" i="8" s="1"/>
  <c r="Q142" i="8"/>
  <c r="R142" i="8" s="1"/>
  <c r="T142" i="8" s="1"/>
  <c r="Q126" i="8"/>
  <c r="R126" i="8" s="1"/>
  <c r="T126" i="8" s="1"/>
  <c r="Q110" i="8"/>
  <c r="R110" i="8" s="1"/>
  <c r="T110" i="8" s="1"/>
  <c r="Q94" i="8"/>
  <c r="R94" i="8" s="1"/>
  <c r="T94" i="8" s="1"/>
  <c r="Q209" i="12"/>
  <c r="R209" i="12" s="1"/>
  <c r="T209" i="12" s="1"/>
  <c r="Q177" i="12"/>
  <c r="R177" i="12" s="1"/>
  <c r="T177" i="12" s="1"/>
  <c r="Q145" i="12"/>
  <c r="R145" i="12" s="1"/>
  <c r="T145" i="12" s="1"/>
  <c r="Q113" i="12"/>
  <c r="R113" i="12" s="1"/>
  <c r="T113" i="12" s="1"/>
  <c r="Q115" i="12"/>
  <c r="R115" i="12" s="1"/>
  <c r="T115" i="12" s="1"/>
  <c r="Q147" i="12"/>
  <c r="R147" i="12" s="1"/>
  <c r="T147" i="12" s="1"/>
  <c r="Q179" i="12"/>
  <c r="R179" i="12" s="1"/>
  <c r="T179" i="12" s="1"/>
  <c r="Q211" i="12"/>
  <c r="R211" i="12" s="1"/>
  <c r="T211" i="12" s="1"/>
  <c r="Q104" i="12"/>
  <c r="R104" i="12" s="1"/>
  <c r="T104" i="12" s="1"/>
  <c r="Q136" i="12"/>
  <c r="R136" i="12" s="1"/>
  <c r="T136" i="12" s="1"/>
  <c r="Q168" i="12"/>
  <c r="R168" i="12" s="1"/>
  <c r="T168" i="12" s="1"/>
  <c r="Q200" i="12"/>
  <c r="R200" i="12" s="1"/>
  <c r="T200" i="12" s="1"/>
  <c r="Q217" i="12"/>
  <c r="R217" i="12" s="1"/>
  <c r="T217" i="12" s="1"/>
  <c r="Q114" i="12"/>
  <c r="R114" i="12" s="1"/>
  <c r="T114" i="12" s="1"/>
  <c r="Q146" i="12"/>
  <c r="R146" i="12" s="1"/>
  <c r="T146" i="12" s="1"/>
  <c r="Q178" i="12"/>
  <c r="R178" i="12" s="1"/>
  <c r="T178" i="12" s="1"/>
  <c r="Q210" i="12"/>
  <c r="R210" i="12" s="1"/>
  <c r="T210" i="12" s="1"/>
  <c r="Q224" i="9"/>
  <c r="R224" i="9" s="1"/>
  <c r="T224" i="9" s="1"/>
  <c r="Q208" i="9"/>
  <c r="R208" i="9" s="1"/>
  <c r="T208" i="9" s="1"/>
  <c r="Q192" i="9"/>
  <c r="R192" i="9" s="1"/>
  <c r="T192" i="9" s="1"/>
  <c r="Q128" i="9"/>
  <c r="R128" i="9" s="1"/>
  <c r="T128" i="9" s="1"/>
  <c r="Q96" i="9"/>
  <c r="R96" i="9" s="1"/>
  <c r="T96" i="9" s="1"/>
  <c r="Q182" i="11"/>
  <c r="R182" i="11" s="1"/>
  <c r="T182" i="11" s="1"/>
  <c r="Q166" i="15"/>
  <c r="R166" i="15" s="1"/>
  <c r="T166" i="15" s="1"/>
  <c r="Q150" i="15"/>
  <c r="R150" i="15" s="1"/>
  <c r="T150" i="15" s="1"/>
  <c r="Q120" i="15"/>
  <c r="R120" i="15" s="1"/>
  <c r="T120" i="15" s="1"/>
  <c r="Q119" i="15"/>
  <c r="R119" i="15" s="1"/>
  <c r="T119" i="15" s="1"/>
  <c r="Q120" i="14"/>
  <c r="R120" i="14" s="1"/>
  <c r="T120" i="14" s="1"/>
  <c r="Q106" i="14"/>
  <c r="R106" i="14" s="1"/>
  <c r="T106" i="14" s="1"/>
  <c r="Q223" i="13"/>
  <c r="R223" i="13" s="1"/>
  <c r="T223" i="13" s="1"/>
  <c r="Q191" i="13"/>
  <c r="R191" i="13" s="1"/>
  <c r="T191" i="13" s="1"/>
  <c r="Q159" i="13"/>
  <c r="R159" i="13" s="1"/>
  <c r="T159" i="13" s="1"/>
  <c r="Q127" i="13"/>
  <c r="R127" i="13" s="1"/>
  <c r="T127" i="13" s="1"/>
  <c r="Q213" i="11"/>
  <c r="R213" i="11" s="1"/>
  <c r="T213" i="11" s="1"/>
  <c r="Q197" i="11"/>
  <c r="R197" i="11" s="1"/>
  <c r="T197" i="11" s="1"/>
  <c r="Q181" i="11"/>
  <c r="R181" i="11" s="1"/>
  <c r="T181" i="11" s="1"/>
  <c r="Q165" i="11"/>
  <c r="R165" i="11" s="1"/>
  <c r="T165" i="11" s="1"/>
  <c r="Q149" i="11"/>
  <c r="R149" i="11" s="1"/>
  <c r="T149" i="11" s="1"/>
  <c r="Q129" i="11"/>
  <c r="R129" i="11" s="1"/>
  <c r="T129" i="11" s="1"/>
  <c r="Q97" i="11"/>
  <c r="R97" i="11" s="1"/>
  <c r="T97" i="11" s="1"/>
  <c r="Q117" i="14"/>
  <c r="R117" i="14" s="1"/>
  <c r="T117" i="14" s="1"/>
  <c r="Q160" i="14"/>
  <c r="R160" i="14" s="1"/>
  <c r="T160" i="14" s="1"/>
  <c r="Q192" i="14"/>
  <c r="R192" i="14" s="1"/>
  <c r="T192" i="14" s="1"/>
  <c r="Q224" i="14"/>
  <c r="R224" i="14" s="1"/>
  <c r="T224" i="14" s="1"/>
  <c r="Q161" i="14"/>
  <c r="R161" i="14" s="1"/>
  <c r="T161" i="14" s="1"/>
  <c r="Q193" i="14"/>
  <c r="R193" i="14" s="1"/>
  <c r="T193" i="14" s="1"/>
  <c r="Q225" i="14"/>
  <c r="R225" i="14" s="1"/>
  <c r="T225" i="14" s="1"/>
  <c r="Q166" i="14"/>
  <c r="R166" i="14" s="1"/>
  <c r="T166" i="14" s="1"/>
  <c r="Q198" i="14"/>
  <c r="R198" i="14" s="1"/>
  <c r="T198" i="14" s="1"/>
  <c r="Q139" i="14"/>
  <c r="R139" i="14" s="1"/>
  <c r="T139" i="14" s="1"/>
  <c r="Q171" i="14"/>
  <c r="R171" i="14" s="1"/>
  <c r="T171" i="14" s="1"/>
  <c r="Q203" i="14"/>
  <c r="R203" i="14" s="1"/>
  <c r="T203" i="14" s="1"/>
  <c r="Q226" i="13"/>
  <c r="R226" i="13" s="1"/>
  <c r="T226" i="13" s="1"/>
  <c r="Q194" i="13"/>
  <c r="R194" i="13" s="1"/>
  <c r="T194" i="13" s="1"/>
  <c r="Q162" i="13"/>
  <c r="R162" i="13" s="1"/>
  <c r="T162" i="13" s="1"/>
  <c r="Q130" i="13"/>
  <c r="R130" i="13" s="1"/>
  <c r="T130" i="13" s="1"/>
  <c r="Q219" i="10"/>
  <c r="R219" i="10" s="1"/>
  <c r="T219" i="10" s="1"/>
  <c r="Q157" i="10"/>
  <c r="R157" i="10" s="1"/>
  <c r="T157" i="10" s="1"/>
  <c r="Q125" i="10"/>
  <c r="R125" i="10" s="1"/>
  <c r="T125" i="10" s="1"/>
  <c r="Q226" i="10"/>
  <c r="R226" i="10" s="1"/>
  <c r="T226" i="10" s="1"/>
  <c r="Q200" i="10"/>
  <c r="R200" i="10" s="1"/>
  <c r="T200" i="10" s="1"/>
  <c r="Q206" i="9"/>
  <c r="R206" i="9" s="1"/>
  <c r="T206" i="9" s="1"/>
  <c r="Q174" i="9"/>
  <c r="R174" i="9" s="1"/>
  <c r="T174" i="9" s="1"/>
  <c r="Q142" i="9"/>
  <c r="R142" i="9" s="1"/>
  <c r="T142" i="9" s="1"/>
  <c r="Q110" i="9"/>
  <c r="R110" i="9" s="1"/>
  <c r="T110" i="9" s="1"/>
  <c r="Q223" i="8"/>
  <c r="R223" i="8" s="1"/>
  <c r="T223" i="8" s="1"/>
  <c r="Q191" i="8"/>
  <c r="R191" i="8" s="1"/>
  <c r="T191" i="8" s="1"/>
  <c r="Q159" i="8"/>
  <c r="R159" i="8" s="1"/>
  <c r="T159" i="8" s="1"/>
  <c r="Q127" i="8"/>
  <c r="R127" i="8" s="1"/>
  <c r="T127" i="8" s="1"/>
  <c r="Q95" i="8"/>
  <c r="R95" i="8" s="1"/>
  <c r="T95" i="8" s="1"/>
  <c r="Q197" i="10"/>
  <c r="R197" i="10" s="1"/>
  <c r="T197" i="10" s="1"/>
  <c r="Q186" i="10"/>
  <c r="R186" i="10" s="1"/>
  <c r="T186" i="10" s="1"/>
  <c r="Q175" i="10"/>
  <c r="R175" i="10" s="1"/>
  <c r="T175" i="10" s="1"/>
  <c r="Q96" i="10"/>
  <c r="R96" i="10" s="1"/>
  <c r="T96" i="10" s="1"/>
  <c r="Q168" i="10"/>
  <c r="R168" i="10" s="1"/>
  <c r="T168" i="10" s="1"/>
  <c r="Q136" i="10"/>
  <c r="R136" i="10" s="1"/>
  <c r="T136" i="10" s="1"/>
  <c r="Q197" i="9"/>
  <c r="R197" i="9" s="1"/>
  <c r="T197" i="9" s="1"/>
  <c r="Q165" i="9"/>
  <c r="R165" i="9" s="1"/>
  <c r="T165" i="9" s="1"/>
  <c r="Q129" i="9"/>
  <c r="R129" i="9" s="1"/>
  <c r="T129" i="9" s="1"/>
  <c r="Q113" i="9"/>
  <c r="R113" i="9" s="1"/>
  <c r="T113" i="9" s="1"/>
  <c r="Q206" i="8"/>
  <c r="R206" i="8" s="1"/>
  <c r="T206" i="8" s="1"/>
  <c r="Q174" i="8"/>
  <c r="R174" i="8" s="1"/>
  <c r="T174" i="8" s="1"/>
  <c r="Q205" i="12"/>
  <c r="R205" i="12" s="1"/>
  <c r="T205" i="12" s="1"/>
  <c r="Q102" i="10"/>
  <c r="R102" i="10" s="1"/>
  <c r="T102" i="10" s="1"/>
  <c r="Q171" i="15"/>
  <c r="R171" i="15" s="1"/>
  <c r="T171" i="15" s="1"/>
  <c r="Q155" i="15"/>
  <c r="R155" i="15" s="1"/>
  <c r="T155" i="15" s="1"/>
  <c r="Q139" i="15"/>
  <c r="R139" i="15" s="1"/>
  <c r="T139" i="15" s="1"/>
  <c r="Q107" i="15"/>
  <c r="R107" i="15" s="1"/>
  <c r="T107" i="15" s="1"/>
  <c r="Q197" i="13"/>
  <c r="R197" i="13" s="1"/>
  <c r="T197" i="13" s="1"/>
  <c r="Q165" i="13"/>
  <c r="R165" i="13" s="1"/>
  <c r="T165" i="13" s="1"/>
  <c r="Q133" i="13"/>
  <c r="R133" i="13" s="1"/>
  <c r="T133" i="13" s="1"/>
  <c r="Q102" i="14"/>
  <c r="R102" i="14" s="1"/>
  <c r="T102" i="14" s="1"/>
  <c r="Q126" i="14"/>
  <c r="R126" i="14" s="1"/>
  <c r="T126" i="14" s="1"/>
  <c r="Q211" i="13"/>
  <c r="R211" i="13" s="1"/>
  <c r="T211" i="13" s="1"/>
  <c r="Q179" i="13"/>
  <c r="R179" i="13" s="1"/>
  <c r="T179" i="13" s="1"/>
  <c r="Q147" i="13"/>
  <c r="R147" i="13" s="1"/>
  <c r="T147" i="13" s="1"/>
  <c r="Q115" i="13"/>
  <c r="R115" i="13" s="1"/>
  <c r="T115" i="13" s="1"/>
  <c r="Q125" i="11"/>
  <c r="R125" i="11" s="1"/>
  <c r="T125" i="11" s="1"/>
  <c r="Q105" i="14"/>
  <c r="R105" i="14" s="1"/>
  <c r="T105" i="14" s="1"/>
  <c r="Q164" i="14"/>
  <c r="R164" i="14" s="1"/>
  <c r="T164" i="14" s="1"/>
  <c r="Q196" i="14"/>
  <c r="R196" i="14" s="1"/>
  <c r="T196" i="14" s="1"/>
  <c r="Q228" i="14"/>
  <c r="R228" i="14" s="1"/>
  <c r="T228" i="14" s="1"/>
  <c r="Q165" i="14"/>
  <c r="R165" i="14" s="1"/>
  <c r="T165" i="14" s="1"/>
  <c r="Q197" i="14"/>
  <c r="R197" i="14" s="1"/>
  <c r="T197" i="14" s="1"/>
  <c r="Q138" i="14"/>
  <c r="R138" i="14" s="1"/>
  <c r="T138" i="14" s="1"/>
  <c r="Q170" i="14"/>
  <c r="R170" i="14" s="1"/>
  <c r="T170" i="14" s="1"/>
  <c r="Q202" i="14"/>
  <c r="R202" i="14" s="1"/>
  <c r="T202" i="14" s="1"/>
  <c r="Q143" i="14"/>
  <c r="R143" i="14" s="1"/>
  <c r="T143" i="14" s="1"/>
  <c r="Q175" i="14"/>
  <c r="R175" i="14" s="1"/>
  <c r="T175" i="14" s="1"/>
  <c r="Q207" i="14"/>
  <c r="R207" i="14" s="1"/>
  <c r="T207" i="14" s="1"/>
  <c r="Q214" i="13"/>
  <c r="R214" i="13" s="1"/>
  <c r="T214" i="13" s="1"/>
  <c r="Q182" i="13"/>
  <c r="R182" i="13" s="1"/>
  <c r="T182" i="13" s="1"/>
  <c r="Q150" i="13"/>
  <c r="R150" i="13" s="1"/>
  <c r="T150" i="13" s="1"/>
  <c r="Q118" i="13"/>
  <c r="R118" i="13" s="1"/>
  <c r="T118" i="13" s="1"/>
  <c r="Q220" i="11"/>
  <c r="R220" i="11" s="1"/>
  <c r="T220" i="11" s="1"/>
  <c r="Q188" i="11"/>
  <c r="R188" i="11" s="1"/>
  <c r="T188" i="11" s="1"/>
  <c r="Q156" i="11"/>
  <c r="R156" i="11" s="1"/>
  <c r="T156" i="11" s="1"/>
  <c r="Q124" i="11"/>
  <c r="R124" i="11" s="1"/>
  <c r="T124" i="11" s="1"/>
  <c r="Q97" i="12"/>
  <c r="R97" i="12" s="1"/>
  <c r="T97" i="12" s="1"/>
  <c r="Q212" i="8"/>
  <c r="R212" i="8" s="1"/>
  <c r="T212" i="8" s="1"/>
  <c r="Q180" i="8"/>
  <c r="R180" i="8" s="1"/>
  <c r="T180" i="8" s="1"/>
  <c r="Q148" i="8"/>
  <c r="R148" i="8" s="1"/>
  <c r="T148" i="8" s="1"/>
  <c r="Q203" i="10"/>
  <c r="R203" i="10" s="1"/>
  <c r="T203" i="10" s="1"/>
  <c r="Q145" i="10"/>
  <c r="R145" i="10" s="1"/>
  <c r="T145" i="10" s="1"/>
  <c r="Q113" i="10"/>
  <c r="R113" i="10" s="1"/>
  <c r="T113" i="10" s="1"/>
  <c r="Q205" i="10"/>
  <c r="R205" i="10" s="1"/>
  <c r="T205" i="10" s="1"/>
  <c r="Q172" i="10"/>
  <c r="R172" i="10" s="1"/>
  <c r="T172" i="10" s="1"/>
  <c r="Q204" i="10"/>
  <c r="R204" i="10" s="1"/>
  <c r="T204" i="10" s="1"/>
  <c r="Q194" i="9"/>
  <c r="R194" i="9" s="1"/>
  <c r="T194" i="9" s="1"/>
  <c r="Q162" i="9"/>
  <c r="R162" i="9" s="1"/>
  <c r="T162" i="9" s="1"/>
  <c r="Q130" i="9"/>
  <c r="R130" i="9" s="1"/>
  <c r="T130" i="9" s="1"/>
  <c r="Q211" i="8"/>
  <c r="R211" i="8" s="1"/>
  <c r="T211" i="8" s="1"/>
  <c r="Q179" i="8"/>
  <c r="R179" i="8" s="1"/>
  <c r="T179" i="8" s="1"/>
  <c r="Q147" i="8"/>
  <c r="R147" i="8" s="1"/>
  <c r="T147" i="8" s="1"/>
  <c r="Q115" i="8"/>
  <c r="R115" i="8" s="1"/>
  <c r="T115" i="8" s="1"/>
  <c r="Q104" i="13"/>
  <c r="R104" i="13" s="1"/>
  <c r="T104" i="13" s="1"/>
  <c r="Q136" i="13"/>
  <c r="R136" i="13" s="1"/>
  <c r="T136" i="13" s="1"/>
  <c r="Q168" i="13"/>
  <c r="R168" i="13" s="1"/>
  <c r="T168" i="13" s="1"/>
  <c r="Q200" i="13"/>
  <c r="R200" i="13" s="1"/>
  <c r="T200" i="13" s="1"/>
  <c r="Q195" i="10"/>
  <c r="R195" i="10" s="1"/>
  <c r="T195" i="10" s="1"/>
  <c r="Q185" i="10"/>
  <c r="R185" i="10" s="1"/>
  <c r="T185" i="10" s="1"/>
  <c r="Q174" i="10"/>
  <c r="R174" i="10" s="1"/>
  <c r="T174" i="10" s="1"/>
  <c r="Q124" i="10"/>
  <c r="R124" i="10" s="1"/>
  <c r="T124" i="10" s="1"/>
  <c r="Q154" i="11"/>
  <c r="R154" i="11" s="1"/>
  <c r="T154" i="11" s="1"/>
  <c r="Q156" i="10"/>
  <c r="R156" i="10" s="1"/>
  <c r="T156" i="10" s="1"/>
  <c r="Q217" i="9"/>
  <c r="R217" i="9" s="1"/>
  <c r="T217" i="9" s="1"/>
  <c r="Q185" i="9"/>
  <c r="R185" i="9" s="1"/>
  <c r="T185" i="9" s="1"/>
  <c r="Q153" i="9"/>
  <c r="R153" i="9" s="1"/>
  <c r="T153" i="9" s="1"/>
  <c r="Q226" i="8"/>
  <c r="R226" i="8" s="1"/>
  <c r="T226" i="8" s="1"/>
  <c r="Q194" i="8"/>
  <c r="R194" i="8" s="1"/>
  <c r="T194" i="8" s="1"/>
  <c r="Q162" i="8"/>
  <c r="R162" i="8" s="1"/>
  <c r="T162" i="8" s="1"/>
  <c r="Q138" i="8"/>
  <c r="R138" i="8" s="1"/>
  <c r="T138" i="8" s="1"/>
  <c r="Q122" i="8"/>
  <c r="R122" i="8" s="1"/>
  <c r="T122" i="8" s="1"/>
  <c r="Q106" i="8"/>
  <c r="R106" i="8" s="1"/>
  <c r="T106" i="8" s="1"/>
  <c r="Q201" i="12"/>
  <c r="R201" i="12" s="1"/>
  <c r="T201" i="12" s="1"/>
  <c r="Q220" i="9"/>
  <c r="R220" i="9" s="1"/>
  <c r="T220" i="9" s="1"/>
  <c r="Q204" i="9"/>
  <c r="R204" i="9" s="1"/>
  <c r="T204" i="9" s="1"/>
  <c r="Q188" i="9"/>
  <c r="R188" i="9" s="1"/>
  <c r="T188" i="9" s="1"/>
  <c r="Q156" i="9"/>
  <c r="R156" i="9" s="1"/>
  <c r="T156" i="9" s="1"/>
  <c r="Q140" i="9"/>
  <c r="R140" i="9" s="1"/>
  <c r="T140" i="9" s="1"/>
  <c r="Q124" i="9"/>
  <c r="R124" i="9" s="1"/>
  <c r="T124" i="9" s="1"/>
  <c r="Q108" i="9"/>
  <c r="R108" i="9" s="1"/>
  <c r="T108" i="9" s="1"/>
  <c r="Q125" i="12"/>
  <c r="R125" i="12" s="1"/>
  <c r="T125" i="12" s="1"/>
  <c r="Q103" i="12"/>
  <c r="R103" i="12" s="1"/>
  <c r="T103" i="12" s="1"/>
  <c r="Q135" i="12"/>
  <c r="R135" i="12" s="1"/>
  <c r="T135" i="12" s="1"/>
  <c r="Q167" i="12"/>
  <c r="R167" i="12" s="1"/>
  <c r="T167" i="12" s="1"/>
  <c r="Q199" i="12"/>
  <c r="R199" i="12" s="1"/>
  <c r="T199" i="12" s="1"/>
  <c r="Q124" i="12"/>
  <c r="R124" i="12" s="1"/>
  <c r="T124" i="12" s="1"/>
  <c r="Q156" i="12"/>
  <c r="R156" i="12" s="1"/>
  <c r="T156" i="12" s="1"/>
  <c r="Q188" i="12"/>
  <c r="R188" i="12" s="1"/>
  <c r="T188" i="12" s="1"/>
  <c r="Q220" i="12"/>
  <c r="R220" i="12" s="1"/>
  <c r="T220" i="12" s="1"/>
  <c r="Q102" i="12"/>
  <c r="R102" i="12" s="1"/>
  <c r="T102" i="12" s="1"/>
  <c r="Q134" i="12"/>
  <c r="R134" i="12" s="1"/>
  <c r="T134" i="12" s="1"/>
  <c r="Q166" i="12"/>
  <c r="R166" i="12" s="1"/>
  <c r="T166" i="12" s="1"/>
  <c r="Q198" i="12"/>
  <c r="R198" i="12" s="1"/>
  <c r="T198" i="12" s="1"/>
  <c r="Q151" i="10"/>
  <c r="R151" i="10" s="1"/>
  <c r="T151" i="10" s="1"/>
  <c r="Q119" i="10"/>
  <c r="R119" i="10" s="1"/>
  <c r="T119" i="10" s="1"/>
  <c r="Q213" i="8"/>
  <c r="R213" i="8" s="1"/>
  <c r="T213" i="8" s="1"/>
  <c r="Q181" i="8"/>
  <c r="R181" i="8" s="1"/>
  <c r="T181" i="8" s="1"/>
  <c r="Q149" i="8"/>
  <c r="R149" i="8" s="1"/>
  <c r="T149" i="8" s="1"/>
  <c r="Q117" i="8"/>
  <c r="R117" i="8" s="1"/>
  <c r="T117" i="8" s="1"/>
  <c r="Q185" i="12"/>
  <c r="R185" i="12" s="1"/>
  <c r="T185" i="12" s="1"/>
  <c r="Q153" i="12"/>
  <c r="R153" i="12" s="1"/>
  <c r="T153" i="12" s="1"/>
  <c r="Q121" i="12"/>
  <c r="R121" i="12" s="1"/>
  <c r="T121" i="12" s="1"/>
  <c r="Q107" i="12"/>
  <c r="R107" i="12" s="1"/>
  <c r="T107" i="12" s="1"/>
  <c r="Q139" i="12"/>
  <c r="R139" i="12" s="1"/>
  <c r="T139" i="12" s="1"/>
  <c r="Q171" i="12"/>
  <c r="R171" i="12" s="1"/>
  <c r="T171" i="12" s="1"/>
  <c r="Q203" i="12"/>
  <c r="R203" i="12" s="1"/>
  <c r="T203" i="12" s="1"/>
  <c r="Q96" i="12"/>
  <c r="R96" i="12" s="1"/>
  <c r="T96" i="12" s="1"/>
  <c r="Q128" i="12"/>
  <c r="R128" i="12" s="1"/>
  <c r="T128" i="12" s="1"/>
  <c r="Q160" i="12"/>
  <c r="R160" i="12" s="1"/>
  <c r="T160" i="12" s="1"/>
  <c r="Q192" i="12"/>
  <c r="R192" i="12" s="1"/>
  <c r="T192" i="12" s="1"/>
  <c r="Q224" i="12"/>
  <c r="R224" i="12" s="1"/>
  <c r="T224" i="12" s="1"/>
  <c r="Q106" i="12"/>
  <c r="R106" i="12" s="1"/>
  <c r="T106" i="12" s="1"/>
  <c r="Q138" i="12"/>
  <c r="R138" i="12" s="1"/>
  <c r="T138" i="12" s="1"/>
  <c r="Q170" i="12"/>
  <c r="R170" i="12" s="1"/>
  <c r="T170" i="12" s="1"/>
  <c r="Q202" i="12"/>
  <c r="R202" i="12" s="1"/>
  <c r="T202" i="12" s="1"/>
  <c r="Q139" i="10"/>
  <c r="R139" i="10" s="1"/>
  <c r="T139" i="10" s="1"/>
  <c r="Q107" i="10"/>
  <c r="R107" i="10" s="1"/>
  <c r="T107" i="10" s="1"/>
  <c r="Q209" i="8"/>
  <c r="R209" i="8" s="1"/>
  <c r="T209" i="8" s="1"/>
  <c r="Q177" i="8"/>
  <c r="R177" i="8" s="1"/>
  <c r="T177" i="8" s="1"/>
  <c r="Q145" i="8"/>
  <c r="R145" i="8" s="1"/>
  <c r="T145" i="8" s="1"/>
  <c r="Q113" i="8"/>
  <c r="R113" i="8" s="1"/>
  <c r="T113" i="8" s="1"/>
  <c r="Q173" i="12"/>
  <c r="R173" i="12" s="1"/>
  <c r="T173" i="12" s="1"/>
  <c r="Q141" i="12"/>
  <c r="R141" i="12" s="1"/>
  <c r="T141" i="12" s="1"/>
  <c r="Q109" i="12"/>
  <c r="R109" i="12" s="1"/>
  <c r="T109" i="12" s="1"/>
  <c r="Q119" i="12"/>
  <c r="R119" i="12" s="1"/>
  <c r="T119" i="12" s="1"/>
  <c r="Q151" i="12"/>
  <c r="R151" i="12" s="1"/>
  <c r="T151" i="12" s="1"/>
  <c r="Q183" i="12"/>
  <c r="R183" i="12" s="1"/>
  <c r="T183" i="12" s="1"/>
  <c r="Q215" i="12"/>
  <c r="R215" i="12" s="1"/>
  <c r="T215" i="12" s="1"/>
  <c r="Q108" i="12"/>
  <c r="R108" i="12" s="1"/>
  <c r="T108" i="12" s="1"/>
  <c r="Q140" i="12"/>
  <c r="R140" i="12" s="1"/>
  <c r="T140" i="12" s="1"/>
  <c r="Q172" i="12"/>
  <c r="R172" i="12" s="1"/>
  <c r="T172" i="12" s="1"/>
  <c r="Q204" i="12"/>
  <c r="R204" i="12" s="1"/>
  <c r="T204" i="12" s="1"/>
  <c r="Q221" i="12"/>
  <c r="R221" i="12" s="1"/>
  <c r="T221" i="12" s="1"/>
  <c r="Q118" i="12"/>
  <c r="R118" i="12" s="1"/>
  <c r="T118" i="12" s="1"/>
  <c r="Q150" i="12"/>
  <c r="R150" i="12" s="1"/>
  <c r="T150" i="12" s="1"/>
  <c r="Q182" i="12"/>
  <c r="R182" i="12" s="1"/>
  <c r="T182" i="12" s="1"/>
  <c r="Q214" i="12"/>
  <c r="R214" i="12" s="1"/>
  <c r="T214" i="12" s="1"/>
  <c r="Q167" i="10"/>
  <c r="R167" i="10" s="1"/>
  <c r="T167" i="10" s="1"/>
  <c r="Q135" i="10"/>
  <c r="R135" i="10" s="1"/>
  <c r="T135" i="10" s="1"/>
  <c r="Q103" i="10"/>
  <c r="R103" i="10" s="1"/>
  <c r="T103" i="10" s="1"/>
  <c r="Q197" i="8"/>
  <c r="R197" i="8" s="1"/>
  <c r="T197" i="8" s="1"/>
  <c r="Q165" i="8"/>
  <c r="R165" i="8" s="1"/>
  <c r="T165" i="8" s="1"/>
  <c r="Q133" i="8"/>
  <c r="R133" i="8" s="1"/>
  <c r="T133" i="8" s="1"/>
  <c r="Q101" i="8"/>
  <c r="R101" i="8" s="1"/>
  <c r="T101" i="8" s="1"/>
  <c r="Q169" i="12"/>
  <c r="R169" i="12" s="1"/>
  <c r="T169" i="12" s="1"/>
  <c r="Q137" i="12"/>
  <c r="R137" i="12" s="1"/>
  <c r="T137" i="12" s="1"/>
  <c r="Q105" i="12"/>
  <c r="R105" i="12" s="1"/>
  <c r="T105" i="12" s="1"/>
  <c r="Q123" i="12"/>
  <c r="R123" i="12" s="1"/>
  <c r="T123" i="12" s="1"/>
  <c r="Q155" i="12"/>
  <c r="R155" i="12" s="1"/>
  <c r="T155" i="12" s="1"/>
  <c r="Q187" i="12"/>
  <c r="R187" i="12" s="1"/>
  <c r="T187" i="12" s="1"/>
  <c r="Q219" i="12"/>
  <c r="R219" i="12" s="1"/>
  <c r="T219" i="12" s="1"/>
  <c r="Q112" i="12"/>
  <c r="R112" i="12" s="1"/>
  <c r="T112" i="12" s="1"/>
  <c r="Q144" i="12"/>
  <c r="R144" i="12" s="1"/>
  <c r="T144" i="12" s="1"/>
  <c r="Q176" i="12"/>
  <c r="R176" i="12" s="1"/>
  <c r="T176" i="12" s="1"/>
  <c r="Q208" i="12"/>
  <c r="R208" i="12" s="1"/>
  <c r="T208" i="12" s="1"/>
  <c r="Q225" i="12"/>
  <c r="R225" i="12" s="1"/>
  <c r="T225" i="12" s="1"/>
  <c r="Q122" i="12"/>
  <c r="R122" i="12" s="1"/>
  <c r="T122" i="12" s="1"/>
  <c r="Q154" i="12"/>
  <c r="R154" i="12" s="1"/>
  <c r="T154" i="12" s="1"/>
  <c r="Q186" i="12"/>
  <c r="R186" i="12" s="1"/>
  <c r="T186" i="12" s="1"/>
  <c r="Q218" i="12"/>
  <c r="R218" i="12" s="1"/>
  <c r="T218" i="12" s="1"/>
  <c r="Q155" i="10"/>
  <c r="R155" i="10" s="1"/>
  <c r="T155" i="10" s="1"/>
  <c r="Q123" i="10"/>
  <c r="R123" i="10" s="1"/>
  <c r="T123" i="10" s="1"/>
  <c r="Q225" i="8"/>
  <c r="R225" i="8" s="1"/>
  <c r="T225" i="8" s="1"/>
  <c r="Q193" i="8"/>
  <c r="R193" i="8" s="1"/>
  <c r="T193" i="8" s="1"/>
  <c r="Q161" i="8"/>
  <c r="R161" i="8" s="1"/>
  <c r="T161" i="8" s="1"/>
  <c r="Q129" i="8"/>
  <c r="R129" i="8" s="1"/>
  <c r="T129" i="8" s="1"/>
  <c r="Q97" i="8"/>
  <c r="R97" i="8" s="1"/>
  <c r="T97" i="8" s="1"/>
  <c r="Q143" i="10"/>
  <c r="R143" i="10" s="1"/>
  <c r="T143" i="10" s="1"/>
  <c r="Q111" i="10"/>
  <c r="R111" i="10" s="1"/>
  <c r="T111" i="10" s="1"/>
  <c r="Q221" i="8"/>
  <c r="R221" i="8" s="1"/>
  <c r="T221" i="8" s="1"/>
  <c r="Q189" i="8"/>
  <c r="R189" i="8" s="1"/>
  <c r="T189" i="8" s="1"/>
  <c r="Q157" i="8"/>
  <c r="R157" i="8" s="1"/>
  <c r="T157" i="8" s="1"/>
  <c r="Q125" i="8"/>
  <c r="R125" i="8" s="1"/>
  <c r="T125" i="8" s="1"/>
  <c r="Q99" i="12"/>
  <c r="R99" i="12" s="1"/>
  <c r="T99" i="12" s="1"/>
  <c r="Q131" i="12"/>
  <c r="R131" i="12" s="1"/>
  <c r="T131" i="12" s="1"/>
  <c r="Q163" i="12"/>
  <c r="R163" i="12" s="1"/>
  <c r="T163" i="12" s="1"/>
  <c r="Q195" i="12"/>
  <c r="R195" i="12" s="1"/>
  <c r="T195" i="12" s="1"/>
  <c r="Q227" i="12"/>
  <c r="R227" i="12" s="1"/>
  <c r="T227" i="12" s="1"/>
  <c r="Q120" i="12"/>
  <c r="R120" i="12" s="1"/>
  <c r="T120" i="12" s="1"/>
  <c r="Q152" i="12"/>
  <c r="R152" i="12" s="1"/>
  <c r="T152" i="12" s="1"/>
  <c r="Q184" i="12"/>
  <c r="R184" i="12" s="1"/>
  <c r="T184" i="12" s="1"/>
  <c r="Q216" i="12"/>
  <c r="R216" i="12" s="1"/>
  <c r="T216" i="12" s="1"/>
  <c r="Q98" i="12"/>
  <c r="R98" i="12" s="1"/>
  <c r="T98" i="12" s="1"/>
  <c r="Q130" i="12"/>
  <c r="R130" i="12" s="1"/>
  <c r="T130" i="12" s="1"/>
  <c r="Q162" i="12"/>
  <c r="R162" i="12" s="1"/>
  <c r="T162" i="12" s="1"/>
  <c r="Q194" i="12"/>
  <c r="R194" i="12" s="1"/>
  <c r="T194" i="12" s="1"/>
  <c r="Q226" i="12"/>
  <c r="R226" i="12" s="1"/>
  <c r="T226" i="12" s="1"/>
  <c r="Q163" i="10"/>
  <c r="R163" i="10" s="1"/>
  <c r="T163" i="10" s="1"/>
  <c r="Q131" i="10"/>
  <c r="R131" i="10" s="1"/>
  <c r="T131" i="10" s="1"/>
  <c r="Q99" i="10"/>
  <c r="R99" i="10" s="1"/>
  <c r="T99" i="10" s="1"/>
  <c r="Q217" i="8"/>
  <c r="R217" i="8" s="1"/>
  <c r="T217" i="8" s="1"/>
  <c r="Q185" i="8"/>
  <c r="R185" i="8" s="1"/>
  <c r="T185" i="8" s="1"/>
  <c r="Q153" i="8"/>
  <c r="R153" i="8" s="1"/>
  <c r="T153" i="8" s="1"/>
  <c r="Q121" i="8"/>
  <c r="R121" i="8" s="1"/>
  <c r="T121" i="8" s="1"/>
</calcChain>
</file>

<file path=xl/sharedStrings.xml><?xml version="1.0" encoding="utf-8"?>
<sst xmlns="http://schemas.openxmlformats.org/spreadsheetml/2006/main" count="2063" uniqueCount="131">
  <si>
    <t>Promedio S/M</t>
  </si>
  <si>
    <t>Promedio B/M</t>
  </si>
  <si>
    <t>Promedio B/R</t>
  </si>
  <si>
    <t>Promedio S/C</t>
  </si>
  <si>
    <t>Promedio S/A</t>
  </si>
  <si>
    <t>Promedio B/C</t>
  </si>
  <si>
    <t>Promedio B/A</t>
  </si>
  <si>
    <t>SMB</t>
  </si>
  <si>
    <t>Goldman Sachs</t>
  </si>
  <si>
    <t>Travelers</t>
  </si>
  <si>
    <t>Walgreens</t>
  </si>
  <si>
    <t>Cisco</t>
  </si>
  <si>
    <t>Dow</t>
  </si>
  <si>
    <t>Honeywell</t>
  </si>
  <si>
    <t>Nike</t>
  </si>
  <si>
    <t>Amgen</t>
  </si>
  <si>
    <t>3M</t>
  </si>
  <si>
    <t>American Ex</t>
  </si>
  <si>
    <t>Caterpillar</t>
  </si>
  <si>
    <t>IBM</t>
  </si>
  <si>
    <t>Chevron</t>
  </si>
  <si>
    <t>JP Morgan</t>
  </si>
  <si>
    <t>Disney</t>
  </si>
  <si>
    <t>Walmart</t>
  </si>
  <si>
    <t>Intel</t>
  </si>
  <si>
    <t>Johnson</t>
  </si>
  <si>
    <t>Microsoft</t>
  </si>
  <si>
    <t>Coca-Cola</t>
  </si>
  <si>
    <t xml:space="preserve">Procter </t>
  </si>
  <si>
    <t>United Health</t>
  </si>
  <si>
    <t>Visa</t>
  </si>
  <si>
    <t>Apple</t>
  </si>
  <si>
    <t>Merk</t>
  </si>
  <si>
    <t>Verizon</t>
  </si>
  <si>
    <t>BWMR</t>
  </si>
  <si>
    <t>SMBOP</t>
  </si>
  <si>
    <t>Medium</t>
  </si>
  <si>
    <t>Boeing</t>
  </si>
  <si>
    <t>McDonalds</t>
  </si>
  <si>
    <t>Salesforce</t>
  </si>
  <si>
    <t>SCMA</t>
  </si>
  <si>
    <t>HomeDepot</t>
  </si>
  <si>
    <t>BCMA</t>
  </si>
  <si>
    <t>SMBINV</t>
  </si>
  <si>
    <t>Small</t>
  </si>
  <si>
    <t>Salesforce.com</t>
  </si>
  <si>
    <t>Cisco Systems</t>
  </si>
  <si>
    <t xml:space="preserve">The Goldman Sachs </t>
  </si>
  <si>
    <t xml:space="preserve">Dow </t>
  </si>
  <si>
    <t xml:space="preserve">The Travelers </t>
  </si>
  <si>
    <t xml:space="preserve">Honeywell </t>
  </si>
  <si>
    <t xml:space="preserve">American Express </t>
  </si>
  <si>
    <t xml:space="preserve">Walgreens Boots </t>
  </si>
  <si>
    <t>NIKE</t>
  </si>
  <si>
    <t xml:space="preserve">Caterpillar </t>
  </si>
  <si>
    <t>Aggressive</t>
  </si>
  <si>
    <t>BIG</t>
  </si>
  <si>
    <t xml:space="preserve">Chevron </t>
  </si>
  <si>
    <t xml:space="preserve">Intel </t>
  </si>
  <si>
    <t xml:space="preserve">Apple </t>
  </si>
  <si>
    <t xml:space="preserve">3M </t>
  </si>
  <si>
    <t xml:space="preserve">JPMorgan Chase </t>
  </si>
  <si>
    <t xml:space="preserve">Johnson &amp; Johnson </t>
  </si>
  <si>
    <t xml:space="preserve">Merck </t>
  </si>
  <si>
    <t xml:space="preserve">The Boeing </t>
  </si>
  <si>
    <t xml:space="preserve">Microsoft </t>
  </si>
  <si>
    <t xml:space="preserve">McDonald's </t>
  </si>
  <si>
    <t xml:space="preserve">Walmart </t>
  </si>
  <si>
    <t xml:space="preserve">The Coca-Cola </t>
  </si>
  <si>
    <t xml:space="preserve">The Procter &amp; Gamble </t>
  </si>
  <si>
    <t xml:space="preserve">UnitedHealth </t>
  </si>
  <si>
    <t xml:space="preserve">Visa </t>
  </si>
  <si>
    <t>The Home Depot</t>
  </si>
  <si>
    <t xml:space="preserve">The Walt Disney </t>
  </si>
  <si>
    <t xml:space="preserve">Verizon </t>
  </si>
  <si>
    <t>HML</t>
  </si>
  <si>
    <t>RMW</t>
  </si>
  <si>
    <t>CMA</t>
  </si>
  <si>
    <t>Rit</t>
  </si>
  <si>
    <t>Rm</t>
  </si>
  <si>
    <t>Rf</t>
  </si>
  <si>
    <t>Rm-Rf</t>
  </si>
  <si>
    <t>X1</t>
  </si>
  <si>
    <t>X2</t>
  </si>
  <si>
    <t>X3</t>
  </si>
  <si>
    <t>X4</t>
  </si>
  <si>
    <t>X5</t>
  </si>
  <si>
    <t>F</t>
  </si>
  <si>
    <t>Total</t>
  </si>
  <si>
    <t xml:space="preserve">Expected Rit-Rf </t>
  </si>
  <si>
    <t xml:space="preserve">Expected Rit </t>
  </si>
  <si>
    <t>Conservative</t>
  </si>
  <si>
    <t xml:space="preserve">Amgen </t>
  </si>
  <si>
    <t>Rit-Rf</t>
  </si>
  <si>
    <t>Y</t>
  </si>
  <si>
    <t>Date</t>
  </si>
  <si>
    <t>THIS FILE IS NOT A TEMPLATE</t>
  </si>
  <si>
    <t>Instructions</t>
  </si>
  <si>
    <t>Description of the worksheet content.</t>
  </si>
  <si>
    <t>Daily returns for each company. These have to aligned by day. These can be calculated from stock price databases.</t>
  </si>
  <si>
    <t>AR</t>
  </si>
  <si>
    <r>
      <t xml:space="preserve">Company-name
</t>
    </r>
    <r>
      <rPr>
        <i/>
        <sz val="12"/>
        <rFont val="Arial"/>
        <family val="2"/>
      </rPr>
      <t>(a sheet per company)</t>
    </r>
  </si>
  <si>
    <t>This worksheet shows the results of the daily abnormal returns for each of the companies.
It includes the results of fitting the Fama-French five-factor model to each company in the pre-event window. Expected returns are calculated for the pre-event and the event window.</t>
  </si>
  <si>
    <t xml:space="preserve">Calculation of the expected daily returns and the daily abnormal return using the Fama-French five-factor adjusted model. </t>
  </si>
  <si>
    <t>SUMMARY OUTPUT</t>
  </si>
  <si>
    <t>Regression Statistics</t>
  </si>
  <si>
    <t>Multiple R</t>
  </si>
  <si>
    <t>R Square</t>
  </si>
  <si>
    <t>Adjusted R Square</t>
  </si>
  <si>
    <t>Standard Error</t>
  </si>
  <si>
    <t>Observations</t>
  </si>
  <si>
    <t>ANOVA</t>
  </si>
  <si>
    <t>Regression</t>
  </si>
  <si>
    <t>Residual</t>
  </si>
  <si>
    <t>Intercept</t>
  </si>
  <si>
    <t>X Variable 1</t>
  </si>
  <si>
    <t>X Variable 2</t>
  </si>
  <si>
    <t>X Variable 3</t>
  </si>
  <si>
    <t>X Variable 4</t>
  </si>
  <si>
    <t>X Variable 5</t>
  </si>
  <si>
    <t>df</t>
  </si>
  <si>
    <t>SS</t>
  </si>
  <si>
    <t>MS</t>
  </si>
  <si>
    <t>Significance F</t>
  </si>
  <si>
    <t>Coefficients</t>
  </si>
  <si>
    <t>t Stat</t>
  </si>
  <si>
    <t>P-value</t>
  </si>
  <si>
    <t>Lower 95%</t>
  </si>
  <si>
    <t>Upper 95%</t>
  </si>
  <si>
    <t>Lower 95.0%</t>
  </si>
  <si>
    <t>Upper 95.0%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</si>
</sst>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409]mmm\-dd\-yyyy"/>
    <numFmt numFmtId="165" formatCode="0.00000"/>
  </numFmts>
  <fonts count="15" x14ac:knownFonts="1">
    <font>
      <sz val="12"/>
      <color theme="1"/>
      <name val="Arial"/>
    </font>
    <font>
      <sz val="12"/>
      <color theme="1"/>
      <name val="Calibri"/>
      <family val="2"/>
    </font>
    <font>
      <sz val="10"/>
      <color theme="1"/>
      <name val="Calibri"/>
      <family val="2"/>
    </font>
    <font>
      <sz val="12"/>
      <name val="Arial"/>
      <family val="2"/>
    </font>
    <font>
      <sz val="12"/>
      <color theme="1"/>
      <name val="Arial"/>
      <family val="2"/>
    </font>
    <font>
      <sz val="10"/>
      <name val="Arial"/>
      <family val="2"/>
    </font>
    <font>
      <i/>
      <sz val="12"/>
      <color theme="1"/>
      <name val="Arial"/>
      <family val="2"/>
    </font>
    <font>
      <b/>
      <sz val="12"/>
      <color theme="1"/>
      <name val="Arial"/>
      <family val="2"/>
    </font>
    <font>
      <b/>
      <u val="singleAccounting"/>
      <sz val="8"/>
      <color indexed="8"/>
      <name val="Arial"/>
      <family val="2"/>
    </font>
    <font>
      <b/>
      <u val="singleAccounting"/>
      <sz val="12"/>
      <color indexed="8"/>
      <name val="Arial"/>
      <family val="2"/>
    </font>
    <font>
      <b/>
      <sz val="12"/>
      <color rgb="FFFF0000"/>
      <name val="Arial"/>
      <family val="2"/>
    </font>
    <font>
      <b/>
      <sz val="12"/>
      <name val="Arial"/>
      <family val="2"/>
    </font>
    <font>
      <b/>
      <i/>
      <sz val="12"/>
      <name val="Arial"/>
      <family val="2"/>
    </font>
    <font>
      <sz val="8"/>
      <name val="Arial"/>
      <family val="2"/>
    </font>
    <font>
      <i/>
      <sz val="12"/>
      <name val="Arial"/>
      <family val="2"/>
    </font>
  </fonts>
  <fills count="9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F4B083"/>
        <bgColor rgb="FFF4B083"/>
      </patternFill>
    </fill>
    <fill>
      <patternFill patternType="solid">
        <fgColor theme="0"/>
        <bgColor theme="0"/>
      </patternFill>
    </fill>
    <fill>
      <patternFill patternType="solid">
        <fgColor rgb="FFD0CECE"/>
        <bgColor indexed="64"/>
      </patternFill>
    </fill>
    <fill>
      <patternFill patternType="solid">
        <fgColor indexed="6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 tint="-9.9978637043366805E-2"/>
        <bgColor indexed="64"/>
      </patternFill>
    </fill>
  </fills>
  <borders count="14">
    <border>
      <left/>
      <right/>
      <top/>
      <bottom/>
      <diagonal/>
    </border>
    <border>
      <left/>
      <right/>
      <top/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0" fontId="8" fillId="6" borderId="1" applyAlignment="0"/>
    <xf numFmtId="0" fontId="5" fillId="0" borderId="1"/>
  </cellStyleXfs>
  <cellXfs count="51">
    <xf numFmtId="0" fontId="0" fillId="0" borderId="0" xfId="0"/>
    <xf numFmtId="0" fontId="1" fillId="0" borderId="0" xfId="0" applyFont="1"/>
    <xf numFmtId="0" fontId="2" fillId="0" borderId="3" xfId="0" applyFont="1" applyBorder="1" applyAlignment="1">
      <alignment horizontal="center"/>
    </xf>
    <xf numFmtId="0" fontId="1" fillId="3" borderId="1" xfId="0" applyFont="1" applyFill="1" applyBorder="1" applyAlignment="1">
      <alignment horizontal="center"/>
    </xf>
    <xf numFmtId="0" fontId="2" fillId="0" borderId="0" xfId="0" applyFont="1" applyAlignment="1">
      <alignment horizontal="center"/>
    </xf>
    <xf numFmtId="0" fontId="2" fillId="4" borderId="10" xfId="0" applyFont="1" applyFill="1" applyBorder="1" applyAlignment="1">
      <alignment horizontal="center"/>
    </xf>
    <xf numFmtId="0" fontId="2" fillId="4" borderId="1" xfId="0" applyFont="1" applyFill="1" applyBorder="1" applyAlignment="1">
      <alignment horizontal="center"/>
    </xf>
    <xf numFmtId="0" fontId="2" fillId="4" borderId="7" xfId="0" applyFont="1" applyFill="1" applyBorder="1" applyAlignment="1">
      <alignment horizontal="center"/>
    </xf>
    <xf numFmtId="0" fontId="1" fillId="0" borderId="0" xfId="0" applyFont="1" applyAlignment="1">
      <alignment vertical="center"/>
    </xf>
    <xf numFmtId="0" fontId="1" fillId="3" borderId="1" xfId="0" applyFont="1" applyFill="1" applyBorder="1" applyAlignment="1">
      <alignment vertical="center"/>
    </xf>
    <xf numFmtId="0" fontId="2" fillId="4" borderId="5" xfId="0" applyFont="1" applyFill="1" applyBorder="1" applyAlignment="1">
      <alignment horizontal="center"/>
    </xf>
    <xf numFmtId="0" fontId="2" fillId="4" borderId="6" xfId="0" applyFont="1" applyFill="1" applyBorder="1" applyAlignment="1">
      <alignment horizontal="center"/>
    </xf>
    <xf numFmtId="0" fontId="2" fillId="4" borderId="8" xfId="0" applyFont="1" applyFill="1" applyBorder="1" applyAlignment="1">
      <alignment horizontal="center"/>
    </xf>
    <xf numFmtId="0" fontId="1" fillId="2" borderId="1" xfId="0" applyFont="1" applyFill="1" applyBorder="1" applyAlignment="1">
      <alignment vertical="center"/>
    </xf>
    <xf numFmtId="0" fontId="1" fillId="0" borderId="0" xfId="0" applyFont="1" applyAlignment="1">
      <alignment horizontal="center"/>
    </xf>
    <xf numFmtId="0" fontId="0" fillId="0" borderId="1" xfId="0" applyBorder="1"/>
    <xf numFmtId="0" fontId="0" fillId="0" borderId="0" xfId="0" applyAlignment="1">
      <alignment horizontal="center"/>
    </xf>
    <xf numFmtId="0" fontId="0" fillId="5" borderId="0" xfId="0" applyFill="1" applyAlignment="1">
      <alignment wrapText="1"/>
    </xf>
    <xf numFmtId="165" fontId="7" fillId="0" borderId="0" xfId="0" applyNumberFormat="1" applyFont="1" applyAlignment="1">
      <alignment horizontal="center" wrapText="1"/>
    </xf>
    <xf numFmtId="0" fontId="9" fillId="5" borderId="1" xfId="1" applyFont="1" applyFill="1" applyAlignment="1">
      <alignment horizontal="center" wrapText="1"/>
    </xf>
    <xf numFmtId="164" fontId="4" fillId="0" borderId="0" xfId="0" applyNumberFormat="1" applyFont="1"/>
    <xf numFmtId="165" fontId="4" fillId="0" borderId="0" xfId="0" applyNumberFormat="1" applyFont="1"/>
    <xf numFmtId="0" fontId="4" fillId="0" borderId="0" xfId="0" applyFont="1"/>
    <xf numFmtId="164" fontId="4" fillId="2" borderId="1" xfId="0" applyNumberFormat="1" applyFont="1" applyFill="1" applyBorder="1"/>
    <xf numFmtId="165" fontId="4" fillId="2" borderId="1" xfId="0" applyNumberFormat="1" applyFont="1" applyFill="1" applyBorder="1"/>
    <xf numFmtId="0" fontId="3" fillId="0" borderId="1" xfId="2" applyFont="1" applyAlignment="1">
      <alignment wrapText="1"/>
    </xf>
    <xf numFmtId="0" fontId="11" fillId="8" borderId="13" xfId="2" applyFont="1" applyFill="1" applyBorder="1" applyAlignment="1">
      <alignment wrapText="1"/>
    </xf>
    <xf numFmtId="0" fontId="3" fillId="0" borderId="13" xfId="2" applyFont="1" applyBorder="1" applyAlignment="1">
      <alignment wrapText="1"/>
    </xf>
    <xf numFmtId="0" fontId="11" fillId="8" borderId="13" xfId="2" applyFont="1" applyFill="1" applyBorder="1" applyAlignment="1">
      <alignment vertical="top" wrapText="1"/>
    </xf>
    <xf numFmtId="0" fontId="12" fillId="8" borderId="13" xfId="2" applyFont="1" applyFill="1" applyBorder="1" applyAlignment="1">
      <alignment vertical="top" wrapText="1"/>
    </xf>
    <xf numFmtId="0" fontId="7" fillId="5" borderId="0" xfId="0" applyFont="1" applyFill="1" applyAlignment="1">
      <alignment horizontal="center" wrapText="1"/>
    </xf>
    <xf numFmtId="0" fontId="4" fillId="0" borderId="0" xfId="0" applyFont="1" applyAlignment="1">
      <alignment vertical="center"/>
    </xf>
    <xf numFmtId="0" fontId="4" fillId="0" borderId="0" xfId="0" applyFont="1" applyAlignment="1">
      <alignment horizontal="center" vertical="center"/>
    </xf>
    <xf numFmtId="164" fontId="4" fillId="0" borderId="1" xfId="0" applyNumberFormat="1" applyFont="1" applyBorder="1"/>
    <xf numFmtId="0" fontId="4" fillId="0" borderId="1" xfId="0" applyFont="1" applyBorder="1"/>
    <xf numFmtId="0" fontId="4" fillId="0" borderId="1" xfId="0" applyFont="1" applyBorder="1" applyAlignment="1">
      <alignment vertical="center"/>
    </xf>
    <xf numFmtId="0" fontId="4" fillId="0" borderId="0" xfId="0" applyFont="1" applyAlignment="1">
      <alignment horizontal="center"/>
    </xf>
    <xf numFmtId="0" fontId="4" fillId="0" borderId="1" xfId="0" applyFont="1" applyBorder="1" applyAlignment="1">
      <alignment horizontal="center"/>
    </xf>
    <xf numFmtId="0" fontId="4" fillId="5" borderId="0" xfId="0" applyFont="1" applyFill="1" applyAlignment="1">
      <alignment wrapText="1"/>
    </xf>
    <xf numFmtId="0" fontId="3" fillId="0" borderId="13" xfId="2" applyFont="1" applyBorder="1" applyAlignment="1">
      <alignment vertical="top" wrapText="1"/>
    </xf>
    <xf numFmtId="0" fontId="10" fillId="7" borderId="1" xfId="2" applyFont="1" applyFill="1" applyAlignment="1">
      <alignment horizontal="center" wrapText="1"/>
    </xf>
    <xf numFmtId="0" fontId="3" fillId="0" borderId="1" xfId="2" applyFont="1" applyAlignment="1">
      <alignment horizontal="left" vertical="top" wrapText="1"/>
    </xf>
    <xf numFmtId="0" fontId="2" fillId="0" borderId="4" xfId="0" applyFont="1" applyBorder="1" applyAlignment="1">
      <alignment horizontal="center" vertical="center"/>
    </xf>
    <xf numFmtId="0" fontId="3" fillId="0" borderId="4" xfId="0" applyFont="1" applyBorder="1"/>
    <xf numFmtId="0" fontId="3" fillId="0" borderId="2" xfId="0" applyFont="1" applyBorder="1"/>
    <xf numFmtId="0" fontId="2" fillId="0" borderId="9" xfId="0" applyFont="1" applyBorder="1" applyAlignment="1">
      <alignment horizontal="center" vertical="center"/>
    </xf>
    <xf numFmtId="0" fontId="9" fillId="5" borderId="1" xfId="1" applyFont="1" applyFill="1" applyAlignment="1">
      <alignment horizontal="center" wrapText="1"/>
    </xf>
    <xf numFmtId="0" fontId="0" fillId="0" borderId="1" xfId="0" applyFill="1" applyBorder="1" applyAlignment="1"/>
    <xf numFmtId="0" fontId="0" fillId="0" borderId="11" xfId="0" applyFill="1" applyBorder="1" applyAlignment="1"/>
    <xf numFmtId="0" fontId="6" fillId="0" borderId="12" xfId="0" applyFont="1" applyFill="1" applyBorder="1" applyAlignment="1">
      <alignment horizontal="center"/>
    </xf>
    <xf numFmtId="0" fontId="6" fillId="0" borderId="12" xfId="0" applyFont="1" applyFill="1" applyBorder="1" applyAlignment="1">
      <alignment horizontal="centerContinuous"/>
    </xf>
  </cellXfs>
  <cellStyles count="3">
    <cellStyle name="ColumnHeaderNormal" xfId="1" xr:uid="{2831885A-C60F-4D6E-BF2F-5C616ED92F01}"/>
    <cellStyle name="Normal" xfId="0" builtinId="0"/>
    <cellStyle name="Normal 2" xfId="2" xr:uid="{E99B38F4-FBFD-493A-9305-60670425285A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customschemas.google.com/relationships/workbookmetadata" Target="metadata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46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45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43" Type="http://schemas.openxmlformats.org/officeDocument/2006/relationships/theme" Target="theme/theme1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DC9110-1471-439E-B06E-7BF8F8E558AD}">
  <dimension ref="A1:B5"/>
  <sheetViews>
    <sheetView zoomScaleNormal="100" workbookViewId="0">
      <selection sqref="A1:B1"/>
    </sheetView>
  </sheetViews>
  <sheetFormatPr baseColWidth="10" defaultColWidth="11.5703125" defaultRowHeight="16" x14ac:dyDescent="0.2"/>
  <cols>
    <col min="1" max="1" width="15.85546875" style="25" customWidth="1"/>
    <col min="2" max="2" width="126.85546875" style="25" customWidth="1"/>
    <col min="3" max="16384" width="11.5703125" style="25"/>
  </cols>
  <sheetData>
    <row r="1" spans="1:2" x14ac:dyDescent="0.2">
      <c r="A1" s="40" t="s">
        <v>96</v>
      </c>
      <c r="B1" s="40"/>
    </row>
    <row r="2" spans="1:2" ht="30.75" customHeight="1" x14ac:dyDescent="0.2">
      <c r="A2" s="41" t="s">
        <v>102</v>
      </c>
      <c r="B2" s="41"/>
    </row>
    <row r="3" spans="1:2" ht="17" x14ac:dyDescent="0.2">
      <c r="A3" s="26" t="s">
        <v>97</v>
      </c>
      <c r="B3" s="27" t="s">
        <v>98</v>
      </c>
    </row>
    <row r="4" spans="1:2" ht="17" x14ac:dyDescent="0.2">
      <c r="A4" s="28" t="s">
        <v>78</v>
      </c>
      <c r="B4" s="27" t="s">
        <v>99</v>
      </c>
    </row>
    <row r="5" spans="1:2" ht="51" x14ac:dyDescent="0.2">
      <c r="A5" s="29" t="s">
        <v>101</v>
      </c>
      <c r="B5" s="39" t="s">
        <v>103</v>
      </c>
    </row>
  </sheetData>
  <sheetProtection sheet="1" objects="1" scenarios="1"/>
  <mergeCells count="2">
    <mergeCell ref="A1:B1"/>
    <mergeCell ref="A2:B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FG228"/>
  <sheetViews>
    <sheetView workbookViewId="0"/>
  </sheetViews>
  <sheetFormatPr baseColWidth="10" defaultColWidth="11.28515625" defaultRowHeight="15" customHeight="1" x14ac:dyDescent="0.2"/>
  <cols>
    <col min="1" max="22" width="12.7109375" customWidth="1"/>
    <col min="23" max="23" width="9.140625" customWidth="1"/>
    <col min="24" max="24" width="10.140625" customWidth="1"/>
    <col min="25" max="26" width="8.85546875" customWidth="1"/>
    <col min="27" max="27" width="12.85546875" customWidth="1"/>
    <col min="28" max="31" width="8.85546875" customWidth="1"/>
    <col min="32" max="97" width="10.85546875" customWidth="1"/>
    <col min="98" max="98" width="4.7109375" customWidth="1"/>
    <col min="99" max="99" width="10.85546875" customWidth="1"/>
    <col min="100" max="100" width="12" customWidth="1"/>
    <col min="101" max="138" width="10.85546875" customWidth="1"/>
    <col min="139" max="139" width="15.85546875" customWidth="1"/>
    <col min="140" max="140" width="10.85546875" customWidth="1"/>
    <col min="141" max="144" width="11" customWidth="1"/>
    <col min="145" max="152" width="10.85546875" customWidth="1"/>
    <col min="153" max="157" width="11" customWidth="1"/>
    <col min="158" max="160" width="10.85546875" customWidth="1"/>
    <col min="161" max="161" width="11" customWidth="1"/>
    <col min="162" max="162" width="14.140625" customWidth="1"/>
    <col min="163" max="163" width="17.28515625" customWidth="1"/>
  </cols>
  <sheetData>
    <row r="1" spans="1:163" ht="34" x14ac:dyDescent="0.2">
      <c r="A1" s="17"/>
      <c r="B1" s="18" t="s">
        <v>16</v>
      </c>
      <c r="C1" s="18" t="s">
        <v>17</v>
      </c>
      <c r="D1" s="18" t="s">
        <v>15</v>
      </c>
      <c r="E1" s="18" t="s">
        <v>31</v>
      </c>
      <c r="F1" s="18" t="s">
        <v>18</v>
      </c>
      <c r="G1" s="18" t="s">
        <v>20</v>
      </c>
      <c r="H1" s="18" t="s">
        <v>11</v>
      </c>
      <c r="I1" s="18" t="s">
        <v>12</v>
      </c>
      <c r="J1" s="18" t="s">
        <v>13</v>
      </c>
      <c r="K1" s="18" t="s">
        <v>24</v>
      </c>
      <c r="L1" s="18" t="s">
        <v>19</v>
      </c>
      <c r="M1" s="18" t="s">
        <v>25</v>
      </c>
      <c r="N1" s="18" t="s">
        <v>21</v>
      </c>
      <c r="O1" s="18" t="s">
        <v>38</v>
      </c>
      <c r="P1" s="18" t="s">
        <v>32</v>
      </c>
      <c r="Q1" s="18" t="s">
        <v>26</v>
      </c>
      <c r="R1" s="18" t="s">
        <v>14</v>
      </c>
      <c r="S1" s="18" t="s">
        <v>39</v>
      </c>
      <c r="T1" s="18" t="s">
        <v>37</v>
      </c>
      <c r="U1" s="18" t="s">
        <v>27</v>
      </c>
      <c r="V1" s="18" t="s">
        <v>8</v>
      </c>
      <c r="W1" s="18" t="s">
        <v>41</v>
      </c>
      <c r="X1" s="18" t="s">
        <v>28</v>
      </c>
      <c r="Y1" s="18" t="s">
        <v>9</v>
      </c>
      <c r="Z1" s="18" t="s">
        <v>22</v>
      </c>
      <c r="AA1" s="18" t="s">
        <v>29</v>
      </c>
      <c r="AB1" s="18" t="s">
        <v>33</v>
      </c>
      <c r="AC1" s="18" t="s">
        <v>30</v>
      </c>
      <c r="AD1" s="18" t="s">
        <v>10</v>
      </c>
      <c r="AE1" s="18" t="s">
        <v>23</v>
      </c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 t="s">
        <v>1</v>
      </c>
      <c r="CK1" s="1"/>
      <c r="CL1" s="1"/>
      <c r="CM1" s="1"/>
      <c r="CN1" s="1"/>
      <c r="CO1" s="1" t="s">
        <v>2</v>
      </c>
      <c r="CP1" s="1"/>
      <c r="CQ1" s="1"/>
      <c r="CR1" s="1"/>
      <c r="CS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 t="s">
        <v>3</v>
      </c>
      <c r="DF1" s="1"/>
      <c r="DG1" s="1"/>
      <c r="DH1" s="1"/>
      <c r="DI1" s="1"/>
      <c r="DJ1" s="1"/>
      <c r="DK1" s="1" t="s">
        <v>0</v>
      </c>
      <c r="DL1" s="1"/>
      <c r="DM1" s="1"/>
      <c r="DN1" s="1"/>
      <c r="DO1" s="1"/>
      <c r="DP1" s="1"/>
      <c r="DQ1" s="1"/>
      <c r="DR1" s="1"/>
      <c r="DS1" s="1" t="s">
        <v>4</v>
      </c>
      <c r="DT1" s="1"/>
      <c r="DU1" s="1"/>
      <c r="DV1" s="1"/>
      <c r="DW1" s="1"/>
      <c r="DX1" s="1"/>
      <c r="DY1" s="1"/>
      <c r="DZ1" s="1" t="s">
        <v>5</v>
      </c>
      <c r="EA1" s="1"/>
      <c r="EB1" s="1"/>
      <c r="EC1" s="1"/>
      <c r="ED1" s="1"/>
      <c r="EE1" s="1"/>
      <c r="EF1" s="1"/>
      <c r="EG1" s="1"/>
      <c r="EH1" s="1"/>
      <c r="EI1" s="1"/>
      <c r="EJ1" s="1" t="s">
        <v>1</v>
      </c>
      <c r="EO1" s="1" t="s">
        <v>6</v>
      </c>
      <c r="EP1" s="1"/>
      <c r="EQ1" s="1"/>
      <c r="ER1" s="1"/>
      <c r="ES1" s="1"/>
      <c r="ET1" s="1"/>
      <c r="EU1" s="3" t="s">
        <v>7</v>
      </c>
      <c r="EV1" s="1"/>
      <c r="FB1" s="1"/>
      <c r="FC1" s="1"/>
      <c r="FD1" s="1"/>
      <c r="FF1" s="1"/>
      <c r="FG1" s="1"/>
    </row>
    <row r="2" spans="1:163" ht="20" x14ac:dyDescent="0.35">
      <c r="A2" s="19" t="s">
        <v>95</v>
      </c>
      <c r="B2" s="19" t="s">
        <v>78</v>
      </c>
      <c r="C2" s="19" t="s">
        <v>78</v>
      </c>
      <c r="D2" s="19" t="s">
        <v>78</v>
      </c>
      <c r="E2" s="19" t="s">
        <v>78</v>
      </c>
      <c r="F2" s="19" t="s">
        <v>78</v>
      </c>
      <c r="G2" s="19" t="s">
        <v>78</v>
      </c>
      <c r="H2" s="19" t="s">
        <v>78</v>
      </c>
      <c r="I2" s="19" t="s">
        <v>78</v>
      </c>
      <c r="J2" s="19" t="s">
        <v>78</v>
      </c>
      <c r="K2" s="19" t="s">
        <v>78</v>
      </c>
      <c r="L2" s="19" t="s">
        <v>78</v>
      </c>
      <c r="M2" s="19" t="s">
        <v>78</v>
      </c>
      <c r="N2" s="19" t="s">
        <v>78</v>
      </c>
      <c r="O2" s="19" t="s">
        <v>78</v>
      </c>
      <c r="P2" s="19" t="s">
        <v>78</v>
      </c>
      <c r="Q2" s="19" t="s">
        <v>78</v>
      </c>
      <c r="R2" s="19" t="s">
        <v>78</v>
      </c>
      <c r="S2" s="19" t="s">
        <v>78</v>
      </c>
      <c r="T2" s="19" t="s">
        <v>78</v>
      </c>
      <c r="U2" s="19" t="s">
        <v>78</v>
      </c>
      <c r="V2" s="19" t="s">
        <v>78</v>
      </c>
      <c r="W2" s="19" t="s">
        <v>78</v>
      </c>
      <c r="X2" s="19" t="s">
        <v>78</v>
      </c>
      <c r="Y2" s="19" t="s">
        <v>78</v>
      </c>
      <c r="Z2" s="19" t="s">
        <v>78</v>
      </c>
      <c r="AA2" s="19" t="s">
        <v>78</v>
      </c>
      <c r="AB2" s="19" t="s">
        <v>78</v>
      </c>
      <c r="AC2" s="19" t="s">
        <v>78</v>
      </c>
      <c r="AD2" s="19" t="s">
        <v>78</v>
      </c>
      <c r="AE2" s="19" t="s">
        <v>78</v>
      </c>
      <c r="AF2" s="8"/>
      <c r="AG2" s="8"/>
      <c r="AH2" s="8"/>
      <c r="AI2" s="8"/>
      <c r="AJ2" s="8"/>
      <c r="AK2" s="8"/>
      <c r="AL2" s="8"/>
      <c r="AM2" s="8"/>
      <c r="AN2" s="8"/>
      <c r="AO2" s="8"/>
      <c r="AP2" s="8"/>
      <c r="AQ2" s="8"/>
      <c r="AR2" s="8"/>
      <c r="AS2" s="8"/>
      <c r="AT2" s="8"/>
      <c r="AU2" s="8"/>
      <c r="AV2" s="8"/>
      <c r="AW2" s="8"/>
      <c r="AX2" s="8"/>
      <c r="AY2" s="8"/>
      <c r="AZ2" s="8"/>
      <c r="BA2" s="8"/>
      <c r="BB2" s="8"/>
      <c r="BC2" s="8"/>
      <c r="BD2" s="8"/>
      <c r="BE2" s="8"/>
      <c r="BF2" s="8"/>
      <c r="BG2" s="8"/>
      <c r="BH2" s="8"/>
      <c r="BI2" s="8"/>
      <c r="BJ2" s="8"/>
      <c r="BK2" s="8"/>
      <c r="BL2" s="8"/>
      <c r="BM2" s="8"/>
      <c r="BN2" s="8"/>
      <c r="BO2" s="8"/>
      <c r="BP2" s="8"/>
      <c r="BQ2" s="8"/>
      <c r="BR2" s="8"/>
      <c r="BS2" s="8"/>
      <c r="BT2" s="8"/>
      <c r="BU2" s="8"/>
      <c r="BV2" s="8"/>
      <c r="BW2" s="8"/>
      <c r="BX2" s="8"/>
      <c r="BY2" s="8"/>
      <c r="BZ2" s="8"/>
      <c r="CA2" s="8"/>
      <c r="CB2" s="8"/>
      <c r="CC2" s="8"/>
      <c r="CD2" s="8"/>
      <c r="CE2" s="8"/>
      <c r="CF2" s="8"/>
      <c r="CG2" s="8"/>
      <c r="CH2" s="8"/>
      <c r="CI2" s="8"/>
      <c r="CJ2" s="8"/>
      <c r="CK2" s="8"/>
      <c r="CL2" s="8"/>
      <c r="CM2" s="8"/>
      <c r="CN2" s="8"/>
      <c r="CO2" s="8"/>
      <c r="CP2" s="8"/>
      <c r="CQ2" s="8" t="s">
        <v>34</v>
      </c>
      <c r="CR2" s="8"/>
      <c r="CS2" s="8" t="s">
        <v>35</v>
      </c>
      <c r="CT2" s="8"/>
      <c r="CU2" s="8"/>
      <c r="CV2" s="8"/>
      <c r="CW2" s="8"/>
      <c r="CX2" s="8"/>
      <c r="CY2" s="8"/>
      <c r="CZ2" s="8"/>
      <c r="DA2" s="8"/>
      <c r="DB2" s="8"/>
      <c r="DC2" s="8"/>
      <c r="DD2" s="8"/>
      <c r="DE2" s="8"/>
      <c r="DF2" s="8"/>
      <c r="DG2" s="8"/>
      <c r="DH2" s="8"/>
      <c r="DI2" s="8"/>
      <c r="DJ2" s="8"/>
      <c r="DK2" s="8"/>
      <c r="DL2" s="8"/>
      <c r="DM2" s="8"/>
      <c r="DN2" s="8"/>
      <c r="DO2" s="8"/>
      <c r="DP2" s="8"/>
      <c r="DQ2" s="8"/>
      <c r="DR2" s="8"/>
      <c r="DS2" s="8"/>
      <c r="DT2" s="8" t="s">
        <v>40</v>
      </c>
      <c r="DU2" s="8"/>
      <c r="DV2" s="8"/>
      <c r="DW2" s="8"/>
      <c r="DX2" s="8"/>
      <c r="DY2" s="8"/>
      <c r="DZ2" s="8"/>
      <c r="EA2" s="8"/>
      <c r="EB2" s="8"/>
      <c r="EC2" s="8"/>
      <c r="ED2" s="8"/>
      <c r="EE2" s="8"/>
      <c r="EF2" s="8"/>
      <c r="EG2" s="8"/>
      <c r="EH2" s="8"/>
      <c r="EI2" s="8"/>
      <c r="EJ2" s="8"/>
      <c r="EK2" s="8"/>
      <c r="EL2" s="8"/>
      <c r="EM2" s="8"/>
      <c r="EN2" s="8"/>
      <c r="EO2" s="8"/>
      <c r="EP2" s="8"/>
      <c r="EQ2" s="8" t="s">
        <v>42</v>
      </c>
      <c r="ER2" s="8"/>
      <c r="ES2" s="8" t="s">
        <v>43</v>
      </c>
      <c r="ET2" s="8"/>
      <c r="EU2" s="9"/>
      <c r="EV2" s="8"/>
      <c r="EW2" s="8"/>
      <c r="EX2" s="8"/>
      <c r="EY2" s="8"/>
      <c r="EZ2" s="8"/>
      <c r="FA2" s="8"/>
      <c r="FB2" s="8"/>
      <c r="FC2" s="8"/>
      <c r="FD2" s="8"/>
      <c r="FE2" s="8"/>
      <c r="FF2" s="8"/>
      <c r="FG2" s="8"/>
    </row>
    <row r="3" spans="1:163" ht="15.75" customHeight="1" x14ac:dyDescent="0.2">
      <c r="A3" s="20">
        <v>43872</v>
      </c>
      <c r="B3" s="21">
        <v>1.4259386059941972E-2</v>
      </c>
      <c r="C3" s="21">
        <v>2.9448429934927356E-3</v>
      </c>
      <c r="D3" s="21">
        <v>6.7487876115641188E-3</v>
      </c>
      <c r="E3" s="21">
        <v>-6.0515500668573263E-3</v>
      </c>
      <c r="F3" s="21">
        <v>1.3825956811580544E-2</v>
      </c>
      <c r="G3" s="21">
        <v>1.2850855584109344E-2</v>
      </c>
      <c r="H3" s="21">
        <v>5.3061348984934798E-3</v>
      </c>
      <c r="I3" s="21">
        <v>1.2373843175504577E-2</v>
      </c>
      <c r="J3" s="21">
        <v>1.2356236959490629E-2</v>
      </c>
      <c r="K3" s="21">
        <v>1.5246932134279464E-2</v>
      </c>
      <c r="L3" s="21">
        <v>-6.1700000000000001E-3</v>
      </c>
      <c r="M3" s="21">
        <v>8.5999999999999998E-4</v>
      </c>
      <c r="N3" s="21">
        <v>1.89E-3</v>
      </c>
      <c r="O3" s="21">
        <v>1.175E-2</v>
      </c>
      <c r="P3" s="21">
        <v>-4.7999999999999996E-3</v>
      </c>
      <c r="Q3" s="21">
        <v>-2.283E-2</v>
      </c>
      <c r="R3" s="21">
        <v>0</v>
      </c>
      <c r="S3" s="21">
        <v>-5.0000000000000002E-5</v>
      </c>
      <c r="T3" s="21">
        <v>-7.2999999999999996E-4</v>
      </c>
      <c r="U3" s="21">
        <v>-2.6814160527324905E-3</v>
      </c>
      <c r="V3" s="21">
        <v>-3.798915547599019E-3</v>
      </c>
      <c r="W3" s="21">
        <v>4.2716498339022638E-3</v>
      </c>
      <c r="X3" s="21">
        <v>-1.6059147504741283E-2</v>
      </c>
      <c r="Y3" s="21">
        <v>8.4795829725632689E-3</v>
      </c>
      <c r="Z3" s="21">
        <v>-1.1142569444889063E-2</v>
      </c>
      <c r="AA3" s="21">
        <v>1.3014617259120292E-2</v>
      </c>
      <c r="AB3" s="21">
        <v>-2.6067228921395097E-2</v>
      </c>
      <c r="AC3" s="21">
        <v>-1.000179098589811E-2</v>
      </c>
      <c r="AD3" s="21">
        <v>-8.0819911771441016E-3</v>
      </c>
      <c r="AE3" s="21">
        <v>1.3006721972413529E-3</v>
      </c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8"/>
      <c r="BC3" s="8"/>
      <c r="BD3" s="8"/>
      <c r="BE3" s="8"/>
      <c r="BF3" s="8"/>
      <c r="BG3" s="8"/>
      <c r="BH3" s="8"/>
      <c r="BI3" s="8"/>
      <c r="BJ3" s="8"/>
      <c r="BK3" s="8"/>
      <c r="BL3" s="8"/>
      <c r="BM3" s="8"/>
      <c r="BN3" s="8"/>
      <c r="BO3" s="8"/>
      <c r="BP3" s="8"/>
      <c r="BQ3" s="8"/>
      <c r="BR3" s="8"/>
      <c r="BS3" s="8"/>
      <c r="BT3" s="8"/>
      <c r="BU3" s="8"/>
      <c r="BV3" s="8"/>
      <c r="BW3" s="8"/>
      <c r="BX3" s="8"/>
      <c r="BY3" s="8"/>
      <c r="BZ3" s="8"/>
      <c r="CA3" s="8"/>
      <c r="CB3" s="8"/>
      <c r="CC3" s="8"/>
      <c r="CD3" s="8"/>
      <c r="CE3" s="8"/>
      <c r="CF3" s="8"/>
      <c r="CG3" s="8"/>
      <c r="CH3" s="8"/>
      <c r="CI3" s="8"/>
      <c r="CJ3" s="8" t="e">
        <f t="shared" ref="CJ3:CJ226" si="0">AVERAGE(CC3:CI3)</f>
        <v>#DIV/0!</v>
      </c>
      <c r="CK3" s="8"/>
      <c r="CL3" s="8"/>
      <c r="CM3" s="8"/>
      <c r="CN3" s="8"/>
      <c r="CO3" s="8" t="e">
        <f t="shared" ref="CO3:CO226" si="1">AVERAGE(CL3:CN3)</f>
        <v>#DIV/0!</v>
      </c>
      <c r="CP3" s="8"/>
      <c r="CQ3" s="8" t="e">
        <f t="shared" ref="CQ3:CQ226" si="2">AVERAGE(CO3,CJ3,CA3)</f>
        <v>#DIV/0!</v>
      </c>
      <c r="CR3" s="8"/>
      <c r="CS3" s="8" t="e">
        <f t="shared" ref="CS3:CS226" si="3">BU3-CQ3</f>
        <v>#DIV/0!</v>
      </c>
      <c r="CT3" s="8"/>
      <c r="CU3" s="8"/>
      <c r="CV3" s="8"/>
      <c r="CW3" s="8"/>
      <c r="CX3" s="8"/>
      <c r="CY3" s="8"/>
      <c r="CZ3" s="8"/>
      <c r="DA3" s="8"/>
      <c r="DB3" s="8"/>
      <c r="DC3" s="8"/>
      <c r="DD3" s="8"/>
      <c r="DE3" s="8" t="e">
        <f t="shared" ref="DE3:DE226" si="4">AVERAGE(CZ3:DD3)</f>
        <v>#DIV/0!</v>
      </c>
      <c r="DF3" s="8"/>
      <c r="DG3" s="8"/>
      <c r="DH3" s="8"/>
      <c r="DI3" s="8"/>
      <c r="DJ3" s="8"/>
      <c r="DK3" s="8" t="e">
        <f t="shared" ref="DK3:DK226" si="5">AVERAGE(DG3:DJ3)</f>
        <v>#DIV/0!</v>
      </c>
      <c r="DL3" s="8"/>
      <c r="DM3" s="8"/>
      <c r="DN3" s="8"/>
      <c r="DO3" s="8"/>
      <c r="DP3" s="8"/>
      <c r="DQ3" s="8"/>
      <c r="DR3" s="8"/>
      <c r="DS3" s="8" t="e">
        <f t="shared" ref="DS3:DS226" si="6">AVERAGE(DM3:DR3)</f>
        <v>#DIV/0!</v>
      </c>
      <c r="DT3" s="8" t="e">
        <f t="shared" ref="DT3:DT226" si="7">AVERAGE(DS3,DK3,DE3)</f>
        <v>#DIV/0!</v>
      </c>
      <c r="DU3" s="8"/>
      <c r="DV3" s="8"/>
      <c r="DW3" s="8"/>
      <c r="DX3" s="8"/>
      <c r="DY3" s="8"/>
      <c r="DZ3" s="8" t="e">
        <f t="shared" ref="DZ3:DZ226" si="8">AVERAGE(DV3:DY3)</f>
        <v>#DIV/0!</v>
      </c>
      <c r="EA3" s="8"/>
      <c r="EB3" s="8"/>
      <c r="EC3" s="8"/>
      <c r="ED3" s="8"/>
      <c r="EE3" s="8"/>
      <c r="EF3" s="8"/>
      <c r="EG3" s="8"/>
      <c r="EH3" s="8"/>
      <c r="EI3" s="8"/>
      <c r="EJ3" s="8" t="e">
        <f t="shared" ref="EJ3:EJ226" si="9">AVERAGE(EB3:EI3)</f>
        <v>#DIV/0!</v>
      </c>
      <c r="EK3" s="8"/>
      <c r="EL3" s="8"/>
      <c r="EM3" s="8"/>
      <c r="EN3" s="8"/>
      <c r="EO3" s="8" t="e">
        <f t="shared" ref="EO3:EO226" si="10">AVERAGE(EL3:EN3)</f>
        <v>#DIV/0!</v>
      </c>
      <c r="EP3" s="8"/>
      <c r="EQ3" s="8" t="e">
        <f t="shared" ref="EQ3:EQ226" si="11">AVERAGE(EO3,EJ3,DZ3)</f>
        <v>#DIV/0!</v>
      </c>
      <c r="ER3" s="8"/>
      <c r="ES3" s="8" t="e">
        <f t="shared" ref="ES3:ES226" si="12">DT3-EQ3</f>
        <v>#DIV/0!</v>
      </c>
      <c r="ET3" s="8"/>
      <c r="EU3" s="9" t="e">
        <f t="shared" ref="EU3:EU226" si="13">AVERAGE(ES3,CS3,AR3)</f>
        <v>#DIV/0!</v>
      </c>
      <c r="EV3" s="8"/>
      <c r="EW3" s="8"/>
      <c r="EX3" s="8"/>
      <c r="EY3" s="8"/>
      <c r="EZ3" s="8"/>
      <c r="FA3" s="8"/>
      <c r="FB3" s="8"/>
      <c r="FC3" s="8"/>
      <c r="FD3" s="8"/>
      <c r="FE3" s="8"/>
      <c r="FF3" s="8"/>
      <c r="FG3" s="8"/>
    </row>
    <row r="4" spans="1:163" ht="15.75" customHeight="1" x14ac:dyDescent="0.2">
      <c r="A4" s="20">
        <v>43873</v>
      </c>
      <c r="B4" s="21">
        <v>8.2759093038598814E-3</v>
      </c>
      <c r="C4" s="21">
        <v>4.5887168192175641E-3</v>
      </c>
      <c r="D4" s="21">
        <v>-8.5972983267380947E-3</v>
      </c>
      <c r="E4" s="21">
        <v>2.3470102214577199E-2</v>
      </c>
      <c r="F4" s="21">
        <v>2.4658584943800781E-2</v>
      </c>
      <c r="G4" s="21">
        <v>7.4356445611574017E-3</v>
      </c>
      <c r="H4" s="21">
        <v>1.6152178331960927E-2</v>
      </c>
      <c r="I4" s="21">
        <v>1.2020110089287758E-2</v>
      </c>
      <c r="J4" s="21">
        <v>1.1267568490178818E-2</v>
      </c>
      <c r="K4" s="21">
        <v>7.4145476815660246E-4</v>
      </c>
      <c r="L4" s="21">
        <v>1.1849999999999999E-2</v>
      </c>
      <c r="M4" s="21">
        <v>-5.94E-3</v>
      </c>
      <c r="N4" s="21">
        <v>0</v>
      </c>
      <c r="O4" s="21">
        <v>7.9900000000000006E-3</v>
      </c>
      <c r="P4" s="21">
        <v>-2.3740000000000001E-2</v>
      </c>
      <c r="Q4" s="21">
        <v>1.4599999999999999E-3</v>
      </c>
      <c r="R4" s="21">
        <v>2.9360000000000001E-2</v>
      </c>
      <c r="S4" s="21">
        <v>1.8500000000000001E-3</v>
      </c>
      <c r="T4" s="21">
        <v>8.7600000000000004E-3</v>
      </c>
      <c r="U4" s="21">
        <v>-3.025212391237618E-3</v>
      </c>
      <c r="V4" s="21">
        <v>9.2189830169383449E-3</v>
      </c>
      <c r="W4" s="21">
        <v>-2.0694079497717119E-4</v>
      </c>
      <c r="X4" s="21">
        <v>-5.7348406437200614E-3</v>
      </c>
      <c r="Y4" s="21">
        <v>-1.2230552692456167E-2</v>
      </c>
      <c r="Z4" s="21">
        <v>5.9393514057215612E-3</v>
      </c>
      <c r="AA4" s="21">
        <v>4.2714353297247896E-2</v>
      </c>
      <c r="AB4" s="21">
        <v>-7.8686687212145816E-3</v>
      </c>
      <c r="AC4" s="21">
        <v>1.7016308294329287E-2</v>
      </c>
      <c r="AD4" s="21">
        <v>2.7546874890912409E-2</v>
      </c>
      <c r="AE4" s="21">
        <v>3.8918968043858823E-3</v>
      </c>
      <c r="AF4" s="8"/>
      <c r="AG4" s="8"/>
      <c r="AH4" s="8"/>
      <c r="AI4" s="8"/>
      <c r="AJ4" s="8"/>
      <c r="AK4" s="8"/>
      <c r="AL4" s="8"/>
      <c r="AM4" s="8"/>
      <c r="AN4" s="8"/>
      <c r="AO4" s="8"/>
      <c r="AP4" s="8"/>
      <c r="AQ4" s="8"/>
      <c r="AR4" s="8"/>
      <c r="AS4" s="8"/>
      <c r="AT4" s="8"/>
      <c r="AU4" s="8"/>
      <c r="AV4" s="8"/>
      <c r="AW4" s="8"/>
      <c r="AX4" s="8"/>
      <c r="AY4" s="8"/>
      <c r="AZ4" s="8"/>
      <c r="BA4" s="8"/>
      <c r="BB4" s="8"/>
      <c r="BC4" s="8"/>
      <c r="BD4" s="8"/>
      <c r="BE4" s="8"/>
      <c r="BF4" s="8"/>
      <c r="BG4" s="8"/>
      <c r="BH4" s="8"/>
      <c r="BI4" s="8"/>
      <c r="BJ4" s="8"/>
      <c r="BK4" s="8"/>
      <c r="BL4" s="8"/>
      <c r="BM4" s="8"/>
      <c r="BN4" s="8"/>
      <c r="BO4" s="8"/>
      <c r="BP4" s="8"/>
      <c r="BQ4" s="8"/>
      <c r="BR4" s="8"/>
      <c r="BS4" s="8"/>
      <c r="BT4" s="8"/>
      <c r="BU4" s="8"/>
      <c r="BV4" s="8"/>
      <c r="BW4" s="8"/>
      <c r="BX4" s="8"/>
      <c r="BY4" s="8"/>
      <c r="BZ4" s="8"/>
      <c r="CA4" s="8"/>
      <c r="CB4" s="8"/>
      <c r="CC4" s="8"/>
      <c r="CD4" s="8"/>
      <c r="CE4" s="8"/>
      <c r="CF4" s="8"/>
      <c r="CG4" s="8"/>
      <c r="CH4" s="8"/>
      <c r="CI4" s="8"/>
      <c r="CJ4" s="8" t="e">
        <f t="shared" si="0"/>
        <v>#DIV/0!</v>
      </c>
      <c r="CK4" s="8"/>
      <c r="CL4" s="8"/>
      <c r="CM4" s="8"/>
      <c r="CN4" s="8"/>
      <c r="CO4" s="8" t="e">
        <f t="shared" si="1"/>
        <v>#DIV/0!</v>
      </c>
      <c r="CP4" s="8"/>
      <c r="CQ4" s="8" t="e">
        <f t="shared" si="2"/>
        <v>#DIV/0!</v>
      </c>
      <c r="CR4" s="8"/>
      <c r="CS4" s="8" t="e">
        <f t="shared" si="3"/>
        <v>#DIV/0!</v>
      </c>
      <c r="CT4" s="8"/>
      <c r="CU4" s="8"/>
      <c r="CV4" s="8"/>
      <c r="CW4" s="8"/>
      <c r="CX4" s="8"/>
      <c r="CY4" s="8"/>
      <c r="CZ4" s="8"/>
      <c r="DA4" s="8"/>
      <c r="DB4" s="8"/>
      <c r="DC4" s="8"/>
      <c r="DD4" s="8"/>
      <c r="DE4" s="8" t="e">
        <f t="shared" si="4"/>
        <v>#DIV/0!</v>
      </c>
      <c r="DF4" s="8"/>
      <c r="DG4" s="8"/>
      <c r="DH4" s="8"/>
      <c r="DI4" s="8"/>
      <c r="DJ4" s="8"/>
      <c r="DK4" s="8" t="e">
        <f t="shared" si="5"/>
        <v>#DIV/0!</v>
      </c>
      <c r="DL4" s="8"/>
      <c r="DM4" s="8"/>
      <c r="DN4" s="8"/>
      <c r="DO4" s="8"/>
      <c r="DP4" s="8"/>
      <c r="DQ4" s="8"/>
      <c r="DR4" s="8"/>
      <c r="DS4" s="8" t="e">
        <f t="shared" si="6"/>
        <v>#DIV/0!</v>
      </c>
      <c r="DT4" s="8" t="e">
        <f t="shared" si="7"/>
        <v>#DIV/0!</v>
      </c>
      <c r="DU4" s="8"/>
      <c r="DV4" s="8"/>
      <c r="DW4" s="8"/>
      <c r="DX4" s="8"/>
      <c r="DY4" s="8"/>
      <c r="DZ4" s="8" t="e">
        <f t="shared" si="8"/>
        <v>#DIV/0!</v>
      </c>
      <c r="EA4" s="8"/>
      <c r="EB4" s="8"/>
      <c r="EC4" s="8"/>
      <c r="ED4" s="8"/>
      <c r="EE4" s="8"/>
      <c r="EF4" s="8"/>
      <c r="EG4" s="8"/>
      <c r="EH4" s="8"/>
      <c r="EI4" s="8"/>
      <c r="EJ4" s="8" t="e">
        <f t="shared" si="9"/>
        <v>#DIV/0!</v>
      </c>
      <c r="EK4" s="8"/>
      <c r="EL4" s="8"/>
      <c r="EM4" s="8"/>
      <c r="EN4" s="8"/>
      <c r="EO4" s="8" t="e">
        <f t="shared" si="10"/>
        <v>#DIV/0!</v>
      </c>
      <c r="EP4" s="8"/>
      <c r="EQ4" s="8" t="e">
        <f t="shared" si="11"/>
        <v>#DIV/0!</v>
      </c>
      <c r="ER4" s="8"/>
      <c r="ES4" s="8" t="e">
        <f t="shared" si="12"/>
        <v>#DIV/0!</v>
      </c>
      <c r="ET4" s="8"/>
      <c r="EU4" s="9" t="e">
        <f t="shared" si="13"/>
        <v>#DIV/0!</v>
      </c>
      <c r="EV4" s="8"/>
      <c r="EW4" s="8"/>
      <c r="EX4" s="8"/>
      <c r="EY4" s="8"/>
      <c r="EZ4" s="8"/>
      <c r="FA4" s="8"/>
      <c r="FB4" s="8"/>
      <c r="FC4" s="8"/>
      <c r="FD4" s="8"/>
      <c r="FE4" s="8"/>
      <c r="FF4" s="8"/>
      <c r="FG4" s="8"/>
    </row>
    <row r="5" spans="1:163" ht="15.75" customHeight="1" x14ac:dyDescent="0.2">
      <c r="A5" s="20">
        <v>43874</v>
      </c>
      <c r="B5" s="21">
        <v>-2.497348231140941E-2</v>
      </c>
      <c r="C5" s="21">
        <v>9.1147437154116169E-3</v>
      </c>
      <c r="D5" s="21">
        <v>-1.7598889909243663E-2</v>
      </c>
      <c r="E5" s="21">
        <v>-7.146502420194204E-3</v>
      </c>
      <c r="F5" s="21">
        <v>9.3086541396433505E-4</v>
      </c>
      <c r="G5" s="21">
        <v>-3.3974105096934611E-3</v>
      </c>
      <c r="H5" s="21">
        <v>-5.3688985402331822E-2</v>
      </c>
      <c r="I5" s="21">
        <v>-2.2113923258506571E-2</v>
      </c>
      <c r="J5" s="21">
        <v>-5.8677168077708132E-3</v>
      </c>
      <c r="K5" s="21">
        <v>-2.9651593990415008E-4</v>
      </c>
      <c r="L5" s="21">
        <v>-6.4599999999999996E-3</v>
      </c>
      <c r="M5" s="21">
        <v>-6.6400000000000001E-3</v>
      </c>
      <c r="N5" s="21">
        <v>-8.7000000000000001E-4</v>
      </c>
      <c r="O5" s="21">
        <v>-1.8000000000000001E-4</v>
      </c>
      <c r="P5" s="21">
        <v>-1.549E-2</v>
      </c>
      <c r="Q5" s="21">
        <v>-5.4299999999999999E-3</v>
      </c>
      <c r="R5" s="21">
        <v>3.5899999999999999E-3</v>
      </c>
      <c r="S5" s="21">
        <v>-4.3400000000000001E-3</v>
      </c>
      <c r="T5" s="21">
        <v>-1.342E-2</v>
      </c>
      <c r="U5" s="21">
        <v>3.3607828641850539E-3</v>
      </c>
      <c r="V5" s="21">
        <v>-1.2578618010708929E-3</v>
      </c>
      <c r="W5" s="21">
        <v>3.1821496012251252E-3</v>
      </c>
      <c r="X5" s="21">
        <v>1.2157470300187172E-2</v>
      </c>
      <c r="Y5" s="21">
        <v>8.5843734906585149E-3</v>
      </c>
      <c r="Z5" s="21">
        <v>-6.7197423502257528E-3</v>
      </c>
      <c r="AA5" s="21">
        <v>-4.2266606312349811E-3</v>
      </c>
      <c r="AB5" s="21">
        <v>7.1868892504559582E-3</v>
      </c>
      <c r="AC5" s="21">
        <v>-1.9284543498200642E-4</v>
      </c>
      <c r="AD5" s="21">
        <v>-1.6660881502714098E-2</v>
      </c>
      <c r="AE5" s="21">
        <v>1.363131398782021E-2</v>
      </c>
      <c r="AF5" s="8"/>
      <c r="AG5" s="8"/>
      <c r="AH5" s="8"/>
      <c r="AI5" s="8"/>
      <c r="AJ5" s="8"/>
      <c r="AK5" s="8"/>
      <c r="AL5" s="8"/>
      <c r="AM5" s="8"/>
      <c r="AN5" s="8"/>
      <c r="AO5" s="8"/>
      <c r="AP5" s="8"/>
      <c r="AQ5" s="8"/>
      <c r="AR5" s="8"/>
      <c r="AS5" s="8"/>
      <c r="AT5" s="8"/>
      <c r="AU5" s="8"/>
      <c r="AV5" s="8"/>
      <c r="AW5" s="8"/>
      <c r="AX5" s="8"/>
      <c r="AY5" s="8"/>
      <c r="AZ5" s="8"/>
      <c r="BA5" s="8"/>
      <c r="BB5" s="8"/>
      <c r="BC5" s="8"/>
      <c r="BD5" s="8"/>
      <c r="BE5" s="8"/>
      <c r="BF5" s="8"/>
      <c r="BG5" s="8"/>
      <c r="BH5" s="8"/>
      <c r="BI5" s="8"/>
      <c r="BJ5" s="8"/>
      <c r="BK5" s="8"/>
      <c r="BL5" s="8"/>
      <c r="BM5" s="8"/>
      <c r="BN5" s="8"/>
      <c r="BO5" s="8"/>
      <c r="BP5" s="8"/>
      <c r="BQ5" s="8"/>
      <c r="BR5" s="8"/>
      <c r="BS5" s="8"/>
      <c r="BT5" s="8"/>
      <c r="BU5" s="8"/>
      <c r="BV5" s="8"/>
      <c r="BW5" s="8"/>
      <c r="BX5" s="8"/>
      <c r="BY5" s="8"/>
      <c r="BZ5" s="8"/>
      <c r="CA5" s="8"/>
      <c r="CB5" s="8"/>
      <c r="CC5" s="8"/>
      <c r="CD5" s="8"/>
      <c r="CE5" s="8"/>
      <c r="CF5" s="8"/>
      <c r="CG5" s="8"/>
      <c r="CH5" s="8"/>
      <c r="CI5" s="8"/>
      <c r="CJ5" s="8" t="e">
        <f t="shared" si="0"/>
        <v>#DIV/0!</v>
      </c>
      <c r="CK5" s="8"/>
      <c r="CL5" s="8"/>
      <c r="CM5" s="8"/>
      <c r="CN5" s="8"/>
      <c r="CO5" s="8" t="e">
        <f t="shared" si="1"/>
        <v>#DIV/0!</v>
      </c>
      <c r="CP5" s="8"/>
      <c r="CQ5" s="8" t="e">
        <f t="shared" si="2"/>
        <v>#DIV/0!</v>
      </c>
      <c r="CR5" s="8"/>
      <c r="CS5" s="8" t="e">
        <f t="shared" si="3"/>
        <v>#DIV/0!</v>
      </c>
      <c r="CT5" s="8"/>
      <c r="CU5" s="8"/>
      <c r="CV5" s="8"/>
      <c r="CW5" s="8"/>
      <c r="CX5" s="8"/>
      <c r="CY5" s="8"/>
      <c r="CZ5" s="8"/>
      <c r="DA5" s="8"/>
      <c r="DB5" s="8"/>
      <c r="DC5" s="8"/>
      <c r="DD5" s="8"/>
      <c r="DE5" s="8" t="e">
        <f t="shared" si="4"/>
        <v>#DIV/0!</v>
      </c>
      <c r="DF5" s="8"/>
      <c r="DG5" s="8"/>
      <c r="DH5" s="8"/>
      <c r="DI5" s="8"/>
      <c r="DJ5" s="8"/>
      <c r="DK5" s="8" t="e">
        <f t="shared" si="5"/>
        <v>#DIV/0!</v>
      </c>
      <c r="DL5" s="8"/>
      <c r="DM5" s="8"/>
      <c r="DN5" s="8"/>
      <c r="DO5" s="8"/>
      <c r="DP5" s="8"/>
      <c r="DQ5" s="8"/>
      <c r="DR5" s="8"/>
      <c r="DS5" s="8" t="e">
        <f t="shared" si="6"/>
        <v>#DIV/0!</v>
      </c>
      <c r="DT5" s="8" t="e">
        <f t="shared" si="7"/>
        <v>#DIV/0!</v>
      </c>
      <c r="DU5" s="8"/>
      <c r="DV5" s="8"/>
      <c r="DW5" s="8"/>
      <c r="DX5" s="8"/>
      <c r="DY5" s="8"/>
      <c r="DZ5" s="8" t="e">
        <f t="shared" si="8"/>
        <v>#DIV/0!</v>
      </c>
      <c r="EA5" s="8"/>
      <c r="EB5" s="8"/>
      <c r="EC5" s="8"/>
      <c r="ED5" s="8"/>
      <c r="EE5" s="8"/>
      <c r="EF5" s="8"/>
      <c r="EG5" s="8"/>
      <c r="EH5" s="8"/>
      <c r="EI5" s="8"/>
      <c r="EJ5" s="8" t="e">
        <f t="shared" si="9"/>
        <v>#DIV/0!</v>
      </c>
      <c r="EK5" s="8"/>
      <c r="EL5" s="8"/>
      <c r="EM5" s="8"/>
      <c r="EN5" s="8"/>
      <c r="EO5" s="8" t="e">
        <f t="shared" si="10"/>
        <v>#DIV/0!</v>
      </c>
      <c r="EP5" s="8"/>
      <c r="EQ5" s="8" t="e">
        <f t="shared" si="11"/>
        <v>#DIV/0!</v>
      </c>
      <c r="ER5" s="8"/>
      <c r="ES5" s="8" t="e">
        <f t="shared" si="12"/>
        <v>#DIV/0!</v>
      </c>
      <c r="ET5" s="8"/>
      <c r="EU5" s="9" t="e">
        <f t="shared" si="13"/>
        <v>#DIV/0!</v>
      </c>
      <c r="EV5" s="8"/>
      <c r="EW5" s="8"/>
      <c r="EX5" s="8"/>
      <c r="EY5" s="8"/>
      <c r="EZ5" s="8"/>
      <c r="FA5" s="8"/>
      <c r="FB5" s="8"/>
      <c r="FC5" s="8"/>
      <c r="FD5" s="8"/>
      <c r="FE5" s="8"/>
      <c r="FF5" s="8"/>
      <c r="FG5" s="8"/>
    </row>
    <row r="6" spans="1:163" ht="15.75" customHeight="1" x14ac:dyDescent="0.2">
      <c r="A6" s="20">
        <v>43875</v>
      </c>
      <c r="B6" s="21">
        <v>7.7937857492873779E-3</v>
      </c>
      <c r="C6" s="21">
        <v>1.0431789195341545E-2</v>
      </c>
      <c r="D6" s="21">
        <v>1.9707970187889429E-3</v>
      </c>
      <c r="E6" s="21">
        <v>2.4622203195997903E-4</v>
      </c>
      <c r="F6" s="21">
        <v>-1.2459201175168111E-2</v>
      </c>
      <c r="G6" s="21">
        <v>-1.4251165697180813E-2</v>
      </c>
      <c r="H6" s="21">
        <v>-7.4239390712822805E-3</v>
      </c>
      <c r="I6" s="21">
        <v>6.8090637571674465E-3</v>
      </c>
      <c r="J6" s="21">
        <v>3.8234607296915878E-3</v>
      </c>
      <c r="K6" s="21">
        <v>-2.5239416560855657E-3</v>
      </c>
      <c r="L6" s="21">
        <v>-2.367E-2</v>
      </c>
      <c r="M6" s="21">
        <v>2.7E-4</v>
      </c>
      <c r="N6" s="21">
        <v>-3.0500000000000002E-3</v>
      </c>
      <c r="O6" s="21">
        <v>-1.5200000000000001E-3</v>
      </c>
      <c r="P6" s="21">
        <v>8.26E-3</v>
      </c>
      <c r="Q6" s="21">
        <v>8.8900000000000003E-3</v>
      </c>
      <c r="R6" s="21">
        <v>1.64E-3</v>
      </c>
      <c r="S6" s="21">
        <v>6.9199999999999999E-3</v>
      </c>
      <c r="T6" s="21">
        <v>-6.8199999999999997E-3</v>
      </c>
      <c r="U6" s="21">
        <v>5.6875362416880281E-3</v>
      </c>
      <c r="V6" s="21">
        <v>-5.3425447311971673E-3</v>
      </c>
      <c r="W6" s="21">
        <v>1.0956427951266192E-2</v>
      </c>
      <c r="X6" s="21">
        <v>9.3987151441293285E-3</v>
      </c>
      <c r="Y6" s="21">
        <v>6.4084110954826072E-3</v>
      </c>
      <c r="Z6" s="21">
        <v>-9.6991203935441212E-3</v>
      </c>
      <c r="AA6" s="21">
        <v>-1.1381533224468042E-2</v>
      </c>
      <c r="AB6" s="21">
        <v>-2.3898952993397162E-3</v>
      </c>
      <c r="AC6" s="21">
        <v>1.3838234665185486E-2</v>
      </c>
      <c r="AD6" s="21">
        <v>-1.3531497576622333E-2</v>
      </c>
      <c r="AE6" s="21">
        <v>3.8244214378307471E-3</v>
      </c>
      <c r="AF6" s="8"/>
      <c r="AG6" s="8"/>
      <c r="AH6" s="8"/>
      <c r="AI6" s="8"/>
      <c r="AJ6" s="8"/>
      <c r="AK6" s="8"/>
      <c r="AL6" s="8"/>
      <c r="AM6" s="8"/>
      <c r="AN6" s="8"/>
      <c r="AO6" s="8"/>
      <c r="AP6" s="8"/>
      <c r="AQ6" s="8"/>
      <c r="AR6" s="8"/>
      <c r="AS6" s="8"/>
      <c r="AT6" s="8"/>
      <c r="AU6" s="8"/>
      <c r="AV6" s="8"/>
      <c r="AW6" s="8"/>
      <c r="AX6" s="8"/>
      <c r="AY6" s="8"/>
      <c r="AZ6" s="8"/>
      <c r="BA6" s="8"/>
      <c r="BB6" s="8"/>
      <c r="BC6" s="8"/>
      <c r="BD6" s="8"/>
      <c r="BE6" s="8"/>
      <c r="BF6" s="8"/>
      <c r="BG6" s="8"/>
      <c r="BH6" s="8"/>
      <c r="BI6" s="8"/>
      <c r="BJ6" s="8"/>
      <c r="BK6" s="8"/>
      <c r="BL6" s="8"/>
      <c r="BM6" s="8"/>
      <c r="BN6" s="8"/>
      <c r="BO6" s="8"/>
      <c r="BP6" s="8"/>
      <c r="BQ6" s="8"/>
      <c r="BR6" s="8"/>
      <c r="BS6" s="8"/>
      <c r="BT6" s="8"/>
      <c r="BU6" s="8"/>
      <c r="BV6" s="8"/>
      <c r="BW6" s="8"/>
      <c r="BX6" s="8"/>
      <c r="BY6" s="8"/>
      <c r="BZ6" s="8"/>
      <c r="CA6" s="8"/>
      <c r="CB6" s="8"/>
      <c r="CC6" s="8"/>
      <c r="CD6" s="8"/>
      <c r="CE6" s="8"/>
      <c r="CF6" s="8"/>
      <c r="CG6" s="8"/>
      <c r="CH6" s="8"/>
      <c r="CI6" s="8"/>
      <c r="CJ6" s="8" t="e">
        <f t="shared" si="0"/>
        <v>#DIV/0!</v>
      </c>
      <c r="CK6" s="8"/>
      <c r="CL6" s="8"/>
      <c r="CM6" s="8"/>
      <c r="CN6" s="8"/>
      <c r="CO6" s="8" t="e">
        <f t="shared" si="1"/>
        <v>#DIV/0!</v>
      </c>
      <c r="CP6" s="8"/>
      <c r="CQ6" s="8" t="e">
        <f t="shared" si="2"/>
        <v>#DIV/0!</v>
      </c>
      <c r="CR6" s="8"/>
      <c r="CS6" s="8" t="e">
        <f t="shared" si="3"/>
        <v>#DIV/0!</v>
      </c>
      <c r="CT6" s="8"/>
      <c r="CU6" s="8"/>
      <c r="CV6" s="8"/>
      <c r="CW6" s="8"/>
      <c r="CX6" s="8"/>
      <c r="CY6" s="8"/>
      <c r="CZ6" s="8"/>
      <c r="DA6" s="8"/>
      <c r="DB6" s="8"/>
      <c r="DC6" s="8"/>
      <c r="DD6" s="8"/>
      <c r="DE6" s="8" t="e">
        <f t="shared" si="4"/>
        <v>#DIV/0!</v>
      </c>
      <c r="DF6" s="8"/>
      <c r="DG6" s="8"/>
      <c r="DH6" s="8"/>
      <c r="DI6" s="8"/>
      <c r="DJ6" s="8"/>
      <c r="DK6" s="8" t="e">
        <f t="shared" si="5"/>
        <v>#DIV/0!</v>
      </c>
      <c r="DL6" s="8"/>
      <c r="DM6" s="8"/>
      <c r="DN6" s="8"/>
      <c r="DO6" s="8"/>
      <c r="DP6" s="8"/>
      <c r="DQ6" s="8"/>
      <c r="DR6" s="8"/>
      <c r="DS6" s="8" t="e">
        <f t="shared" si="6"/>
        <v>#DIV/0!</v>
      </c>
      <c r="DT6" s="8" t="e">
        <f t="shared" si="7"/>
        <v>#DIV/0!</v>
      </c>
      <c r="DU6" s="8"/>
      <c r="DV6" s="8"/>
      <c r="DW6" s="8"/>
      <c r="DX6" s="8"/>
      <c r="DY6" s="8"/>
      <c r="DZ6" s="8" t="e">
        <f t="shared" si="8"/>
        <v>#DIV/0!</v>
      </c>
      <c r="EA6" s="8"/>
      <c r="EB6" s="8"/>
      <c r="EC6" s="8"/>
      <c r="ED6" s="8"/>
      <c r="EE6" s="8"/>
      <c r="EF6" s="8"/>
      <c r="EG6" s="8"/>
      <c r="EH6" s="8"/>
      <c r="EI6" s="2" t="s">
        <v>91</v>
      </c>
      <c r="EJ6" s="8" t="e">
        <f t="shared" si="9"/>
        <v>#DIV/0!</v>
      </c>
      <c r="EK6" s="8"/>
      <c r="EL6" s="8"/>
      <c r="EM6" s="8"/>
      <c r="EN6" s="8"/>
      <c r="EO6" s="8" t="e">
        <f t="shared" si="10"/>
        <v>#DIV/0!</v>
      </c>
      <c r="EP6" s="8"/>
      <c r="EQ6" s="8" t="e">
        <f t="shared" si="11"/>
        <v>#DIV/0!</v>
      </c>
      <c r="ER6" s="8"/>
      <c r="ES6" s="8" t="e">
        <f t="shared" si="12"/>
        <v>#DIV/0!</v>
      </c>
      <c r="ET6" s="8"/>
      <c r="EU6" s="9" t="e">
        <f t="shared" si="13"/>
        <v>#DIV/0!</v>
      </c>
      <c r="EV6" s="8"/>
      <c r="EW6" s="8"/>
      <c r="EX6" s="8"/>
      <c r="EY6" s="8"/>
      <c r="EZ6" s="8"/>
      <c r="FA6" s="8"/>
      <c r="FB6" s="8"/>
      <c r="FC6" s="8"/>
      <c r="FD6" s="8"/>
      <c r="FE6" s="8"/>
      <c r="FF6" s="4" t="s">
        <v>36</v>
      </c>
      <c r="FG6" s="4" t="s">
        <v>55</v>
      </c>
    </row>
    <row r="7" spans="1:163" ht="15.75" customHeight="1" x14ac:dyDescent="0.2">
      <c r="A7" s="20">
        <v>43879</v>
      </c>
      <c r="B7" s="21">
        <v>-1.3317274559984695E-2</v>
      </c>
      <c r="C7" s="21">
        <v>-1.9891707299370832E-3</v>
      </c>
      <c r="D7" s="21">
        <v>-8.0419149850862615E-3</v>
      </c>
      <c r="E7" s="21">
        <v>-1.8480221555513314E-2</v>
      </c>
      <c r="F7" s="21">
        <v>-1.0270695230519784E-2</v>
      </c>
      <c r="G7" s="21">
        <v>1.4524330803148008E-3</v>
      </c>
      <c r="H7" s="21">
        <v>-8.1231742101982446E-3</v>
      </c>
      <c r="I7" s="21">
        <v>-1.8471003505010405E-2</v>
      </c>
      <c r="J7" s="21">
        <v>-7.7173300319250196E-3</v>
      </c>
      <c r="K7" s="21">
        <v>-1.6940664483867662E-2</v>
      </c>
      <c r="L7" s="21">
        <v>2.65E-3</v>
      </c>
      <c r="M7" s="21">
        <v>-6.62E-3</v>
      </c>
      <c r="N7" s="21">
        <v>-1.333E-2</v>
      </c>
      <c r="O7" s="21">
        <v>-4.3400000000000001E-3</v>
      </c>
      <c r="P7" s="21">
        <v>-2.3E-3</v>
      </c>
      <c r="Q7" s="21">
        <v>1.009E-2</v>
      </c>
      <c r="R7" s="21">
        <v>-1.499E-2</v>
      </c>
      <c r="S7" s="21">
        <v>5.9800000000000001E-3</v>
      </c>
      <c r="T7" s="21">
        <v>-4.7400000000000003E-3</v>
      </c>
      <c r="U7" s="21">
        <v>-7.0304943082245249E-3</v>
      </c>
      <c r="V7" s="21">
        <v>-1.6458301716036388E-2</v>
      </c>
      <c r="W7" s="21">
        <v>-4.4583586129622859E-3</v>
      </c>
      <c r="X7" s="21">
        <v>-1.0119205108451402E-2</v>
      </c>
      <c r="Y7" s="21">
        <v>-1.3740897387037444E-2</v>
      </c>
      <c r="Z7" s="21">
        <v>-2.8706780155952957E-3</v>
      </c>
      <c r="AA7" s="21">
        <v>1.1182969501407706E-2</v>
      </c>
      <c r="AB7" s="21">
        <v>-1.0307598562446342E-2</v>
      </c>
      <c r="AC7" s="21">
        <v>4.3180213714938132E-3</v>
      </c>
      <c r="AD7" s="21">
        <v>-1.8909932205728404E-2</v>
      </c>
      <c r="AE7" s="21">
        <v>1.4651659878776624E-2</v>
      </c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V7" s="8"/>
      <c r="AW7" s="8"/>
      <c r="AX7" s="8"/>
      <c r="AY7" s="8"/>
      <c r="AZ7" s="8"/>
      <c r="BA7" s="8"/>
      <c r="BB7" s="8"/>
      <c r="BC7" s="8"/>
      <c r="BD7" s="8"/>
      <c r="BE7" s="8"/>
      <c r="BF7" s="8"/>
      <c r="BG7" s="8"/>
      <c r="BH7" s="8"/>
      <c r="BI7" s="8"/>
      <c r="BJ7" s="8"/>
      <c r="BK7" s="8"/>
      <c r="BL7" s="8"/>
      <c r="BM7" s="8"/>
      <c r="BN7" s="8"/>
      <c r="BO7" s="8"/>
      <c r="BP7" s="8"/>
      <c r="BQ7" s="8"/>
      <c r="BR7" s="8"/>
      <c r="BS7" s="8"/>
      <c r="BT7" s="8"/>
      <c r="BU7" s="8"/>
      <c r="BV7" s="8"/>
      <c r="BW7" s="8"/>
      <c r="BX7" s="8"/>
      <c r="BY7" s="8"/>
      <c r="BZ7" s="8"/>
      <c r="CA7" s="8"/>
      <c r="CB7" s="8"/>
      <c r="CC7" s="8"/>
      <c r="CD7" s="8"/>
      <c r="CE7" s="8"/>
      <c r="CF7" s="8"/>
      <c r="CG7" s="8"/>
      <c r="CH7" s="8"/>
      <c r="CI7" s="8"/>
      <c r="CJ7" s="8" t="e">
        <f t="shared" si="0"/>
        <v>#DIV/0!</v>
      </c>
      <c r="CK7" s="8"/>
      <c r="CL7" s="8"/>
      <c r="CM7" s="8"/>
      <c r="CN7" s="8"/>
      <c r="CO7" s="8" t="e">
        <f t="shared" si="1"/>
        <v>#DIV/0!</v>
      </c>
      <c r="CP7" s="8"/>
      <c r="CQ7" s="8" t="e">
        <f t="shared" si="2"/>
        <v>#DIV/0!</v>
      </c>
      <c r="CR7" s="8"/>
      <c r="CS7" s="8" t="e">
        <f t="shared" si="3"/>
        <v>#DIV/0!</v>
      </c>
      <c r="CT7" s="8"/>
      <c r="CU7" s="8"/>
      <c r="CV7" s="8"/>
      <c r="CW7" s="8"/>
      <c r="CX7" s="8"/>
      <c r="CY7" s="8"/>
      <c r="CZ7" s="8"/>
      <c r="DA7" s="8"/>
      <c r="DB7" s="8"/>
      <c r="DC7" s="8"/>
      <c r="DD7" s="8"/>
      <c r="DE7" s="8" t="e">
        <f t="shared" si="4"/>
        <v>#DIV/0!</v>
      </c>
      <c r="DF7" s="8"/>
      <c r="DG7" s="8"/>
      <c r="DH7" s="8"/>
      <c r="DI7" s="8"/>
      <c r="DJ7" s="8"/>
      <c r="DK7" s="8" t="e">
        <f t="shared" si="5"/>
        <v>#DIV/0!</v>
      </c>
      <c r="DL7" s="8"/>
      <c r="DM7" s="8"/>
      <c r="DN7" s="8"/>
      <c r="DO7" s="8"/>
      <c r="DP7" s="8"/>
      <c r="DQ7" s="8"/>
      <c r="DR7" s="8"/>
      <c r="DS7" s="8" t="e">
        <f t="shared" si="6"/>
        <v>#DIV/0!</v>
      </c>
      <c r="DT7" s="8" t="e">
        <f t="shared" si="7"/>
        <v>#DIV/0!</v>
      </c>
      <c r="DU7" s="8"/>
      <c r="DV7" s="8"/>
      <c r="DW7" s="8"/>
      <c r="DX7" s="8"/>
      <c r="DY7" s="8"/>
      <c r="DZ7" s="8" t="e">
        <f t="shared" si="8"/>
        <v>#DIV/0!</v>
      </c>
      <c r="EA7" s="8"/>
      <c r="EB7" s="8"/>
      <c r="EC7" s="8"/>
      <c r="ED7" s="8"/>
      <c r="EE7" s="8"/>
      <c r="EF7" s="8"/>
      <c r="EG7" s="8"/>
      <c r="EH7" s="42" t="s">
        <v>44</v>
      </c>
      <c r="EI7" s="10" t="s">
        <v>92</v>
      </c>
      <c r="EJ7" s="8" t="e">
        <f t="shared" si="9"/>
        <v>#DIV/0!</v>
      </c>
      <c r="EK7" s="8"/>
      <c r="EL7" s="8"/>
      <c r="EM7" s="8"/>
      <c r="EN7" s="8"/>
      <c r="EO7" s="8" t="e">
        <f t="shared" si="10"/>
        <v>#DIV/0!</v>
      </c>
      <c r="EP7" s="8"/>
      <c r="EQ7" s="8" t="e">
        <f t="shared" si="11"/>
        <v>#DIV/0!</v>
      </c>
      <c r="ER7" s="8"/>
      <c r="ES7" s="8" t="e">
        <f t="shared" si="12"/>
        <v>#DIV/0!</v>
      </c>
      <c r="ET7" s="8"/>
      <c r="EU7" s="9" t="e">
        <f t="shared" si="13"/>
        <v>#DIV/0!</v>
      </c>
      <c r="EV7" s="8"/>
      <c r="EW7" s="8"/>
      <c r="EX7" s="8"/>
      <c r="EY7" s="8"/>
      <c r="EZ7" s="8"/>
      <c r="FA7" s="8"/>
      <c r="FB7" s="8"/>
      <c r="FC7" s="8"/>
      <c r="FD7" s="8"/>
      <c r="FE7" s="8"/>
      <c r="FF7" s="5" t="s">
        <v>51</v>
      </c>
      <c r="FG7" s="5" t="s">
        <v>60</v>
      </c>
    </row>
    <row r="8" spans="1:163" ht="15.75" customHeight="1" x14ac:dyDescent="0.2">
      <c r="A8" s="20">
        <v>43880</v>
      </c>
      <c r="B8" s="21">
        <v>2.8910836553576059E-3</v>
      </c>
      <c r="C8" s="21">
        <v>9.7604708378472554E-3</v>
      </c>
      <c r="D8" s="21">
        <v>5.7123735678311291E-3</v>
      </c>
      <c r="E8" s="21">
        <v>1.4378885186817483E-2</v>
      </c>
      <c r="F8" s="21">
        <v>2.0479819914084926E-3</v>
      </c>
      <c r="G8" s="21">
        <v>4.5253041294726556E-3</v>
      </c>
      <c r="H8" s="21">
        <v>-6.4599707855263425E-3</v>
      </c>
      <c r="I8" s="21">
        <v>-3.7775490881029991E-3</v>
      </c>
      <c r="J8" s="21">
        <v>7.9938251811967325E-3</v>
      </c>
      <c r="K8" s="21">
        <v>1.4559356616501096E-2</v>
      </c>
      <c r="L8" s="21">
        <v>-1.5900000000000001E-3</v>
      </c>
      <c r="M8" s="21">
        <v>-1.34E-3</v>
      </c>
      <c r="N8" s="21">
        <v>1.355E-2</v>
      </c>
      <c r="O8" s="21">
        <v>-2.4099999999999998E-3</v>
      </c>
      <c r="P8" s="21">
        <v>-5.5900000000000004E-3</v>
      </c>
      <c r="Q8" s="21">
        <v>2.7E-4</v>
      </c>
      <c r="R8" s="21">
        <v>4.4999999999999997E-3</v>
      </c>
      <c r="S8" s="21">
        <v>9.2700000000000005E-3</v>
      </c>
      <c r="T8" s="21">
        <v>-1.7099999999999999E-3</v>
      </c>
      <c r="U8" s="21">
        <v>4.0234756708642187E-3</v>
      </c>
      <c r="V8" s="21">
        <v>1.751224249781369E-2</v>
      </c>
      <c r="W8" s="21">
        <v>-1.230567446808422E-3</v>
      </c>
      <c r="X8" s="21">
        <v>4.5543604750438059E-3</v>
      </c>
      <c r="Y8" s="21">
        <v>-1.0133597571893053E-2</v>
      </c>
      <c r="Z8" s="21">
        <v>1.5404669194986674E-2</v>
      </c>
      <c r="AA8" s="21">
        <v>1.0437167756370947E-2</v>
      </c>
      <c r="AB8" s="21">
        <v>5.338857079778752E-3</v>
      </c>
      <c r="AC8" s="21">
        <v>9.9409548716199638E-3</v>
      </c>
      <c r="AD8" s="21">
        <v>4.0411870642894877E-3</v>
      </c>
      <c r="AE8" s="21">
        <v>-1.643456988963066E-2</v>
      </c>
      <c r="AF8" s="8"/>
      <c r="AG8" s="8"/>
      <c r="AH8" s="8"/>
      <c r="AI8" s="8"/>
      <c r="AJ8" s="8"/>
      <c r="AK8" s="8"/>
      <c r="AL8" s="8"/>
      <c r="AM8" s="8"/>
      <c r="AN8" s="8"/>
      <c r="AO8" s="8"/>
      <c r="AP8" s="8"/>
      <c r="AQ8" s="8"/>
      <c r="AR8" s="8"/>
      <c r="AS8" s="8"/>
      <c r="AT8" s="8"/>
      <c r="AU8" s="8"/>
      <c r="AV8" s="8"/>
      <c r="AW8" s="8"/>
      <c r="AX8" s="8"/>
      <c r="AY8" s="8"/>
      <c r="AZ8" s="8"/>
      <c r="BA8" s="8"/>
      <c r="BB8" s="8"/>
      <c r="BC8" s="8"/>
      <c r="BD8" s="8"/>
      <c r="BE8" s="8"/>
      <c r="BF8" s="8"/>
      <c r="BG8" s="8"/>
      <c r="BH8" s="8"/>
      <c r="BI8" s="8"/>
      <c r="BJ8" s="8"/>
      <c r="BK8" s="8"/>
      <c r="BL8" s="8"/>
      <c r="BM8" s="8"/>
      <c r="BN8" s="8"/>
      <c r="BO8" s="8"/>
      <c r="BP8" s="8"/>
      <c r="BQ8" s="8"/>
      <c r="BR8" s="8"/>
      <c r="BS8" s="8"/>
      <c r="BT8" s="8"/>
      <c r="BU8" s="8"/>
      <c r="BV8" s="8"/>
      <c r="BW8" s="8"/>
      <c r="BX8" s="8"/>
      <c r="BY8" s="8"/>
      <c r="BZ8" s="8"/>
      <c r="CA8" s="8"/>
      <c r="CB8" s="8"/>
      <c r="CC8" s="8"/>
      <c r="CD8" s="8"/>
      <c r="CE8" s="8"/>
      <c r="CF8" s="8"/>
      <c r="CG8" s="8"/>
      <c r="CH8" s="8"/>
      <c r="CI8" s="8"/>
      <c r="CJ8" s="8" t="e">
        <f t="shared" si="0"/>
        <v>#DIV/0!</v>
      </c>
      <c r="CK8" s="8"/>
      <c r="CL8" s="8"/>
      <c r="CM8" s="8"/>
      <c r="CN8" s="8"/>
      <c r="CO8" s="8" t="e">
        <f t="shared" si="1"/>
        <v>#DIV/0!</v>
      </c>
      <c r="CP8" s="8"/>
      <c r="CQ8" s="8" t="e">
        <f t="shared" si="2"/>
        <v>#DIV/0!</v>
      </c>
      <c r="CR8" s="8"/>
      <c r="CS8" s="8" t="e">
        <f t="shared" si="3"/>
        <v>#DIV/0!</v>
      </c>
      <c r="CT8" s="8"/>
      <c r="CU8" s="8"/>
      <c r="CV8" s="8"/>
      <c r="CW8" s="8"/>
      <c r="CX8" s="8"/>
      <c r="CY8" s="8"/>
      <c r="CZ8" s="8"/>
      <c r="DA8" s="8"/>
      <c r="DB8" s="8"/>
      <c r="DC8" s="8"/>
      <c r="DD8" s="8"/>
      <c r="DE8" s="8" t="e">
        <f t="shared" si="4"/>
        <v>#DIV/0!</v>
      </c>
      <c r="DF8" s="8"/>
      <c r="DG8" s="8"/>
      <c r="DH8" s="8"/>
      <c r="DI8" s="8"/>
      <c r="DJ8" s="8"/>
      <c r="DK8" s="8" t="e">
        <f t="shared" si="5"/>
        <v>#DIV/0!</v>
      </c>
      <c r="DL8" s="8"/>
      <c r="DM8" s="8"/>
      <c r="DN8" s="8"/>
      <c r="DO8" s="8"/>
      <c r="DP8" s="8"/>
      <c r="DQ8" s="8"/>
      <c r="DR8" s="8"/>
      <c r="DS8" s="8" t="e">
        <f t="shared" si="6"/>
        <v>#DIV/0!</v>
      </c>
      <c r="DT8" s="8" t="e">
        <f t="shared" si="7"/>
        <v>#DIV/0!</v>
      </c>
      <c r="DU8" s="8"/>
      <c r="DV8" s="8"/>
      <c r="DW8" s="8"/>
      <c r="DX8" s="8"/>
      <c r="DY8" s="8"/>
      <c r="DZ8" s="8" t="e">
        <f t="shared" si="8"/>
        <v>#DIV/0!</v>
      </c>
      <c r="EA8" s="8"/>
      <c r="EB8" s="8"/>
      <c r="EC8" s="8"/>
      <c r="ED8" s="8"/>
      <c r="EE8" s="8"/>
      <c r="EF8" s="8"/>
      <c r="EG8" s="8"/>
      <c r="EH8" s="43"/>
      <c r="EI8" s="11" t="s">
        <v>54</v>
      </c>
      <c r="EJ8" s="8" t="e">
        <f t="shared" si="9"/>
        <v>#DIV/0!</v>
      </c>
      <c r="EK8" s="8"/>
      <c r="EL8" s="8"/>
      <c r="EM8" s="8"/>
      <c r="EN8" s="8"/>
      <c r="EO8" s="8" t="e">
        <f t="shared" si="10"/>
        <v>#DIV/0!</v>
      </c>
      <c r="EP8" s="8"/>
      <c r="EQ8" s="8" t="e">
        <f t="shared" si="11"/>
        <v>#DIV/0!</v>
      </c>
      <c r="ER8" s="8"/>
      <c r="ES8" s="8" t="e">
        <f t="shared" si="12"/>
        <v>#DIV/0!</v>
      </c>
      <c r="ET8" s="8"/>
      <c r="EU8" s="9" t="e">
        <f t="shared" si="13"/>
        <v>#DIV/0!</v>
      </c>
      <c r="EV8" s="8"/>
      <c r="EW8" s="8"/>
      <c r="EX8" s="8"/>
      <c r="EY8" s="8"/>
      <c r="EZ8" s="8"/>
      <c r="FA8" s="8"/>
      <c r="FB8" s="8"/>
      <c r="FC8" s="8"/>
      <c r="FD8" s="8"/>
      <c r="FE8" s="8"/>
      <c r="FF8" s="6" t="s">
        <v>64</v>
      </c>
      <c r="FG8" s="6" t="s">
        <v>19</v>
      </c>
    </row>
    <row r="9" spans="1:163" ht="15.75" customHeight="1" x14ac:dyDescent="0.2">
      <c r="A9" s="20">
        <v>43881</v>
      </c>
      <c r="B9" s="21">
        <v>-4.9072133705421479E-3</v>
      </c>
      <c r="C9" s="21">
        <v>-2.5593228111990317E-3</v>
      </c>
      <c r="D9" s="21">
        <v>-3.6845694347189609E-3</v>
      </c>
      <c r="E9" s="21">
        <v>-1.0311931356549493E-2</v>
      </c>
      <c r="F9" s="21">
        <v>5.1134081979059163E-4</v>
      </c>
      <c r="G9" s="21">
        <v>-8.4335117851991777E-3</v>
      </c>
      <c r="H9" s="21">
        <v>1.202505364125208E-2</v>
      </c>
      <c r="I9" s="21">
        <v>2.49182327904897E-2</v>
      </c>
      <c r="J9" s="21">
        <v>-8.8505371415142507E-4</v>
      </c>
      <c r="K9" s="21">
        <v>-2.5046571814238978E-2</v>
      </c>
      <c r="L9" s="21">
        <v>2.3800000000000002E-3</v>
      </c>
      <c r="M9" s="21">
        <v>-3.8300000000000001E-3</v>
      </c>
      <c r="N9" s="21">
        <v>0</v>
      </c>
      <c r="O9" s="21">
        <v>-2.5500000000000002E-3</v>
      </c>
      <c r="P9" s="21">
        <v>5.96E-3</v>
      </c>
      <c r="Q9" s="21">
        <v>-1.5389999999999999E-2</v>
      </c>
      <c r="R9" s="21">
        <v>6.8000000000000005E-4</v>
      </c>
      <c r="S9" s="21">
        <v>2.5400000000000002E-3</v>
      </c>
      <c r="T9" s="21">
        <v>-5.9899999999999997E-3</v>
      </c>
      <c r="U9" s="21">
        <v>-8.3689016517326414E-4</v>
      </c>
      <c r="V9" s="21">
        <v>-1.9572594344841186E-2</v>
      </c>
      <c r="W9" s="21">
        <v>1.3777579041584631E-2</v>
      </c>
      <c r="X9" s="21">
        <v>9.0469627450615129E-3</v>
      </c>
      <c r="Y9" s="21">
        <v>-3.9480106403686861E-3</v>
      </c>
      <c r="Z9" s="21">
        <v>-6.6034961442471441E-3</v>
      </c>
      <c r="AA9" s="21">
        <v>-1.0470265543786939E-2</v>
      </c>
      <c r="AB9" s="21">
        <v>-2.2354063130359675E-3</v>
      </c>
      <c r="AC9" s="21">
        <v>-8.7579427852288848E-3</v>
      </c>
      <c r="AD9" s="21">
        <v>-3.8483788114989808E-3</v>
      </c>
      <c r="AE9" s="21">
        <v>8.4972596388820326E-5</v>
      </c>
      <c r="AF9" s="8"/>
      <c r="AG9" s="8"/>
      <c r="AH9" s="8"/>
      <c r="AI9" s="8"/>
      <c r="AJ9" s="8"/>
      <c r="AK9" s="8"/>
      <c r="AL9" s="8"/>
      <c r="AM9" s="8"/>
      <c r="AN9" s="8"/>
      <c r="AO9" s="8"/>
      <c r="AP9" s="8"/>
      <c r="AQ9" s="8"/>
      <c r="AR9" s="8"/>
      <c r="AS9" s="8"/>
      <c r="AT9" s="8"/>
      <c r="AU9" s="8"/>
      <c r="AV9" s="8"/>
      <c r="AW9" s="8"/>
      <c r="AX9" s="8"/>
      <c r="AY9" s="8"/>
      <c r="AZ9" s="8"/>
      <c r="BA9" s="8"/>
      <c r="BB9" s="8"/>
      <c r="BC9" s="8"/>
      <c r="BD9" s="8"/>
      <c r="BE9" s="8"/>
      <c r="BF9" s="8"/>
      <c r="BG9" s="8"/>
      <c r="BH9" s="8"/>
      <c r="BI9" s="8"/>
      <c r="BJ9" s="8"/>
      <c r="BK9" s="8"/>
      <c r="BL9" s="8"/>
      <c r="BM9" s="8"/>
      <c r="BN9" s="8"/>
      <c r="BO9" s="8"/>
      <c r="BP9" s="8"/>
      <c r="BQ9" s="8"/>
      <c r="BR9" s="8"/>
      <c r="BS9" s="8"/>
      <c r="BT9" s="8"/>
      <c r="BU9" s="8"/>
      <c r="BV9" s="8"/>
      <c r="BW9" s="8"/>
      <c r="BX9" s="8"/>
      <c r="BY9" s="8"/>
      <c r="BZ9" s="8"/>
      <c r="CA9" s="8"/>
      <c r="CB9" s="8"/>
      <c r="CC9" s="8"/>
      <c r="CD9" s="8"/>
      <c r="CE9" s="8"/>
      <c r="CF9" s="8"/>
      <c r="CG9" s="8"/>
      <c r="CH9" s="8"/>
      <c r="CI9" s="8"/>
      <c r="CJ9" s="8" t="e">
        <f t="shared" si="0"/>
        <v>#DIV/0!</v>
      </c>
      <c r="CK9" s="8"/>
      <c r="CL9" s="8"/>
      <c r="CM9" s="8"/>
      <c r="CN9" s="8"/>
      <c r="CO9" s="8" t="e">
        <f t="shared" si="1"/>
        <v>#DIV/0!</v>
      </c>
      <c r="CP9" s="8"/>
      <c r="CQ9" s="8" t="e">
        <f t="shared" si="2"/>
        <v>#DIV/0!</v>
      </c>
      <c r="CR9" s="8"/>
      <c r="CS9" s="8" t="e">
        <f t="shared" si="3"/>
        <v>#DIV/0!</v>
      </c>
      <c r="CT9" s="8"/>
      <c r="CU9" s="8"/>
      <c r="CV9" s="8"/>
      <c r="CW9" s="8"/>
      <c r="CX9" s="8"/>
      <c r="CY9" s="8"/>
      <c r="CZ9" s="8"/>
      <c r="DA9" s="8"/>
      <c r="DB9" s="8"/>
      <c r="DC9" s="8"/>
      <c r="DD9" s="8"/>
      <c r="DE9" s="8" t="e">
        <f t="shared" si="4"/>
        <v>#DIV/0!</v>
      </c>
      <c r="DF9" s="8"/>
      <c r="DG9" s="8"/>
      <c r="DH9" s="8"/>
      <c r="DI9" s="8"/>
      <c r="DJ9" s="8"/>
      <c r="DK9" s="8" t="e">
        <f t="shared" si="5"/>
        <v>#DIV/0!</v>
      </c>
      <c r="DL9" s="8"/>
      <c r="DM9" s="8"/>
      <c r="DN9" s="8"/>
      <c r="DO9" s="8"/>
      <c r="DP9" s="8"/>
      <c r="DQ9" s="8"/>
      <c r="DR9" s="8"/>
      <c r="DS9" s="8" t="e">
        <f t="shared" si="6"/>
        <v>#DIV/0!</v>
      </c>
      <c r="DT9" s="8" t="e">
        <f t="shared" si="7"/>
        <v>#DIV/0!</v>
      </c>
      <c r="DU9" s="8"/>
      <c r="DV9" s="8"/>
      <c r="DW9" s="8"/>
      <c r="DX9" s="8"/>
      <c r="DY9" s="8"/>
      <c r="DZ9" s="8" t="e">
        <f t="shared" si="8"/>
        <v>#DIV/0!</v>
      </c>
      <c r="EA9" s="8"/>
      <c r="EB9" s="8"/>
      <c r="EC9" s="8"/>
      <c r="ED9" s="8"/>
      <c r="EE9" s="8"/>
      <c r="EF9" s="8"/>
      <c r="EG9" s="8"/>
      <c r="EH9" s="43"/>
      <c r="EI9" s="11" t="s">
        <v>46</v>
      </c>
      <c r="EJ9" s="8" t="e">
        <f t="shared" si="9"/>
        <v>#DIV/0!</v>
      </c>
      <c r="EK9" s="8"/>
      <c r="EL9" s="8"/>
      <c r="EM9" s="8"/>
      <c r="EN9" s="8"/>
      <c r="EO9" s="8" t="e">
        <f t="shared" si="10"/>
        <v>#DIV/0!</v>
      </c>
      <c r="EP9" s="8"/>
      <c r="EQ9" s="8" t="e">
        <f t="shared" si="11"/>
        <v>#DIV/0!</v>
      </c>
      <c r="ER9" s="8"/>
      <c r="ES9" s="8" t="e">
        <f t="shared" si="12"/>
        <v>#DIV/0!</v>
      </c>
      <c r="ET9" s="8"/>
      <c r="EU9" s="9" t="e">
        <f t="shared" si="13"/>
        <v>#DIV/0!</v>
      </c>
      <c r="EV9" s="8"/>
      <c r="EW9" s="8"/>
      <c r="EX9" s="8"/>
      <c r="EY9" s="8"/>
      <c r="EZ9" s="8"/>
      <c r="FA9" s="8"/>
      <c r="FB9" s="8"/>
      <c r="FC9" s="8"/>
      <c r="FD9" s="8"/>
      <c r="FE9" s="8"/>
      <c r="FF9" s="6" t="s">
        <v>47</v>
      </c>
      <c r="FG9" s="6" t="s">
        <v>66</v>
      </c>
    </row>
    <row r="10" spans="1:163" ht="15.75" customHeight="1" x14ac:dyDescent="0.2">
      <c r="A10" s="20">
        <v>43882</v>
      </c>
      <c r="B10" s="21">
        <v>-1.0333224531048405E-2</v>
      </c>
      <c r="C10" s="21">
        <v>-1.2376760319233055E-2</v>
      </c>
      <c r="D10" s="21">
        <v>2.9218100034583572E-3</v>
      </c>
      <c r="E10" s="21">
        <v>-2.289513442379297E-2</v>
      </c>
      <c r="F10" s="21">
        <v>2.042752588941486E-3</v>
      </c>
      <c r="G10" s="21">
        <v>-7.3119784693546821E-3</v>
      </c>
      <c r="H10" s="21">
        <v>-1.1917044784420756E-2</v>
      </c>
      <c r="I10" s="21">
        <v>-9.47874395454377E-3</v>
      </c>
      <c r="J10" s="21">
        <v>-4.5482356956761368E-3</v>
      </c>
      <c r="K10" s="21">
        <v>-1.7104970545028606E-2</v>
      </c>
      <c r="L10" s="21">
        <v>-9.1699999999999993E-3</v>
      </c>
      <c r="M10" s="21">
        <v>1.0460000000000001E-2</v>
      </c>
      <c r="N10" s="21">
        <v>-1.2290000000000001E-2</v>
      </c>
      <c r="O10" s="21">
        <v>3.6700000000000001E-3</v>
      </c>
      <c r="P10" s="21">
        <v>-1.82E-3</v>
      </c>
      <c r="Q10" s="21">
        <v>-3.2120000000000003E-2</v>
      </c>
      <c r="R10" s="21">
        <v>-2.249E-2</v>
      </c>
      <c r="S10" s="21">
        <v>-2.0160000000000001E-2</v>
      </c>
      <c r="T10" s="21">
        <v>-1.77E-2</v>
      </c>
      <c r="U10" s="21">
        <v>6.841912380487653E-3</v>
      </c>
      <c r="V10" s="21">
        <v>-9.1076490136033639E-3</v>
      </c>
      <c r="W10" s="21">
        <v>-6.8243014052624135E-3</v>
      </c>
      <c r="X10" s="21">
        <v>9.4756797993416188E-4</v>
      </c>
      <c r="Y10" s="21">
        <v>8.7687267659677069E-3</v>
      </c>
      <c r="Z10" s="21">
        <v>-1.0023711047744029E-2</v>
      </c>
      <c r="AA10" s="21">
        <v>-2.3195715881017339E-3</v>
      </c>
      <c r="AB10" s="21">
        <v>1.8918227329508968E-3</v>
      </c>
      <c r="AC10" s="21">
        <v>-1.2563816336527041E-2</v>
      </c>
      <c r="AD10" s="21">
        <v>-8.1301260832500645E-3</v>
      </c>
      <c r="AE10" s="21">
        <v>7.5337893896508532E-3</v>
      </c>
      <c r="AF10" s="8"/>
      <c r="AG10" s="8"/>
      <c r="AH10" s="8"/>
      <c r="AI10" s="8"/>
      <c r="AJ10" s="8"/>
      <c r="AK10" s="8"/>
      <c r="AL10" s="8"/>
      <c r="AM10" s="8"/>
      <c r="AN10" s="8"/>
      <c r="AO10" s="8"/>
      <c r="AP10" s="8"/>
      <c r="AQ10" s="8"/>
      <c r="AR10" s="8"/>
      <c r="AS10" s="8"/>
      <c r="AT10" s="8"/>
      <c r="AU10" s="8"/>
      <c r="AV10" s="8"/>
      <c r="AW10" s="8"/>
      <c r="AX10" s="8"/>
      <c r="AY10" s="8"/>
      <c r="AZ10" s="8"/>
      <c r="BA10" s="8"/>
      <c r="BB10" s="8"/>
      <c r="BC10" s="8"/>
      <c r="BD10" s="8"/>
      <c r="BE10" s="8"/>
      <c r="BF10" s="8"/>
      <c r="BG10" s="8"/>
      <c r="BH10" s="8"/>
      <c r="BI10" s="8"/>
      <c r="BJ10" s="8"/>
      <c r="BK10" s="8"/>
      <c r="BL10" s="8"/>
      <c r="BM10" s="8"/>
      <c r="BN10" s="8"/>
      <c r="BO10" s="8"/>
      <c r="BP10" s="8"/>
      <c r="BQ10" s="8"/>
      <c r="BR10" s="8"/>
      <c r="BS10" s="8"/>
      <c r="BT10" s="8"/>
      <c r="BU10" s="8"/>
      <c r="BV10" s="8"/>
      <c r="BW10" s="8"/>
      <c r="BX10" s="8"/>
      <c r="BY10" s="8"/>
      <c r="BZ10" s="8"/>
      <c r="CA10" s="8"/>
      <c r="CB10" s="8"/>
      <c r="CC10" s="8"/>
      <c r="CD10" s="8"/>
      <c r="CE10" s="8"/>
      <c r="CF10" s="8"/>
      <c r="CG10" s="8"/>
      <c r="CH10" s="8"/>
      <c r="CI10" s="8"/>
      <c r="CJ10" s="8" t="e">
        <f t="shared" si="0"/>
        <v>#DIV/0!</v>
      </c>
      <c r="CK10" s="8"/>
      <c r="CL10" s="8"/>
      <c r="CM10" s="8"/>
      <c r="CN10" s="8"/>
      <c r="CO10" s="8" t="e">
        <f t="shared" si="1"/>
        <v>#DIV/0!</v>
      </c>
      <c r="CP10" s="8"/>
      <c r="CQ10" s="8" t="e">
        <f t="shared" si="2"/>
        <v>#DIV/0!</v>
      </c>
      <c r="CR10" s="8"/>
      <c r="CS10" s="8" t="e">
        <f t="shared" si="3"/>
        <v>#DIV/0!</v>
      </c>
      <c r="CT10" s="8"/>
      <c r="CU10" s="8"/>
      <c r="CV10" s="8"/>
      <c r="CW10" s="8"/>
      <c r="CX10" s="8"/>
      <c r="CY10" s="8"/>
      <c r="CZ10" s="8"/>
      <c r="DA10" s="8"/>
      <c r="DB10" s="8"/>
      <c r="DC10" s="8"/>
      <c r="DD10" s="8"/>
      <c r="DE10" s="8" t="e">
        <f t="shared" si="4"/>
        <v>#DIV/0!</v>
      </c>
      <c r="DF10" s="8"/>
      <c r="DG10" s="8"/>
      <c r="DH10" s="8"/>
      <c r="DI10" s="8"/>
      <c r="DJ10" s="8"/>
      <c r="DK10" s="8" t="e">
        <f t="shared" si="5"/>
        <v>#DIV/0!</v>
      </c>
      <c r="DL10" s="8"/>
      <c r="DM10" s="8"/>
      <c r="DN10" s="8"/>
      <c r="DO10" s="8"/>
      <c r="DP10" s="8"/>
      <c r="DQ10" s="8"/>
      <c r="DR10" s="8"/>
      <c r="DS10" s="8" t="e">
        <f t="shared" si="6"/>
        <v>#DIV/0!</v>
      </c>
      <c r="DT10" s="8" t="e">
        <f t="shared" si="7"/>
        <v>#DIV/0!</v>
      </c>
      <c r="DU10" s="8"/>
      <c r="DV10" s="8"/>
      <c r="DW10" s="8"/>
      <c r="DX10" s="8"/>
      <c r="DY10" s="8"/>
      <c r="DZ10" s="8" t="e">
        <f t="shared" si="8"/>
        <v>#DIV/0!</v>
      </c>
      <c r="EA10" s="8"/>
      <c r="EB10" s="8"/>
      <c r="EC10" s="8"/>
      <c r="ED10" s="8"/>
      <c r="EE10" s="8"/>
      <c r="EF10" s="8"/>
      <c r="EG10" s="8"/>
      <c r="EH10" s="43"/>
      <c r="EI10" s="11" t="s">
        <v>48</v>
      </c>
      <c r="EJ10" s="8" t="e">
        <f t="shared" si="9"/>
        <v>#DIV/0!</v>
      </c>
      <c r="EK10" s="8"/>
      <c r="EL10" s="8"/>
      <c r="EM10" s="8"/>
      <c r="EN10" s="8"/>
      <c r="EO10" s="8" t="e">
        <f t="shared" si="10"/>
        <v>#DIV/0!</v>
      </c>
      <c r="EP10" s="8"/>
      <c r="EQ10" s="8" t="e">
        <f t="shared" si="11"/>
        <v>#DIV/0!</v>
      </c>
      <c r="ER10" s="8"/>
      <c r="ES10" s="8" t="e">
        <f t="shared" si="12"/>
        <v>#DIV/0!</v>
      </c>
      <c r="ET10" s="8"/>
      <c r="EU10" s="9" t="e">
        <f t="shared" si="13"/>
        <v>#DIV/0!</v>
      </c>
      <c r="EV10" s="8"/>
      <c r="EW10" s="8"/>
      <c r="EX10" s="8"/>
      <c r="EY10" s="8"/>
      <c r="EZ10" s="8"/>
      <c r="FA10" s="8"/>
      <c r="FB10" s="8"/>
      <c r="FC10" s="8"/>
      <c r="FD10" s="8"/>
      <c r="FE10" s="8"/>
      <c r="FF10" s="6" t="s">
        <v>49</v>
      </c>
      <c r="FG10" s="6" t="s">
        <v>53</v>
      </c>
    </row>
    <row r="11" spans="1:163" ht="15.75" customHeight="1" x14ac:dyDescent="0.2">
      <c r="A11" s="20">
        <v>43885</v>
      </c>
      <c r="B11" s="21">
        <v>-2.8307434887950657E-2</v>
      </c>
      <c r="C11" s="21">
        <v>-5.1020224889666968E-2</v>
      </c>
      <c r="D11" s="21">
        <v>-2.2285171226958458E-2</v>
      </c>
      <c r="E11" s="21">
        <v>-4.8665591191066455E-2</v>
      </c>
      <c r="F11" s="21">
        <v>-3.7423626163368591E-2</v>
      </c>
      <c r="G11" s="21">
        <v>-4.0244996840896566E-2</v>
      </c>
      <c r="H11" s="21">
        <v>-5.0844329981749273E-2</v>
      </c>
      <c r="I11" s="21">
        <v>-4.3586336294404927E-2</v>
      </c>
      <c r="J11" s="21">
        <v>-2.5962319817421874E-2</v>
      </c>
      <c r="K11" s="21">
        <v>-4.0925616094359595E-2</v>
      </c>
      <c r="L11" s="21">
        <v>-2.3019999999999999E-2</v>
      </c>
      <c r="M11" s="21">
        <v>-2.7179999999999999E-2</v>
      </c>
      <c r="N11" s="21">
        <v>-2.724E-2</v>
      </c>
      <c r="O11" s="21">
        <v>-1.095E-2</v>
      </c>
      <c r="P11" s="21">
        <v>-1.234E-2</v>
      </c>
      <c r="Q11" s="21">
        <v>-4.4069999999999998E-2</v>
      </c>
      <c r="R11" s="21">
        <v>-4.4260000000000001E-2</v>
      </c>
      <c r="S11" s="21">
        <v>-1.8960000000000001E-2</v>
      </c>
      <c r="T11" s="21">
        <v>-3.8510000000000003E-2</v>
      </c>
      <c r="U11" s="21">
        <v>-2.4921309951992859E-2</v>
      </c>
      <c r="V11" s="21">
        <v>-2.6717469312336838E-2</v>
      </c>
      <c r="W11" s="21">
        <v>-2.3256862164267349E-2</v>
      </c>
      <c r="X11" s="21">
        <v>-2.7201677156794765E-2</v>
      </c>
      <c r="Y11" s="21">
        <v>-7.7243402480613775E-3</v>
      </c>
      <c r="Z11" s="21">
        <v>-4.3833769133285766E-2</v>
      </c>
      <c r="AA11" s="21">
        <v>-8.1672384187959968E-2</v>
      </c>
      <c r="AB11" s="21">
        <v>-3.6147728490429055E-3</v>
      </c>
      <c r="AC11" s="21">
        <v>-4.9175756435540528E-2</v>
      </c>
      <c r="AD11" s="21">
        <v>-4.8178106616916815E-2</v>
      </c>
      <c r="AE11" s="21">
        <v>-1.9242824494012434E-2</v>
      </c>
      <c r="AF11" s="8"/>
      <c r="AG11" s="8"/>
      <c r="AH11" s="8"/>
      <c r="AI11" s="8"/>
      <c r="AJ11" s="8"/>
      <c r="AK11" s="8"/>
      <c r="AL11" s="8"/>
      <c r="AM11" s="8"/>
      <c r="AN11" s="8"/>
      <c r="AO11" s="8"/>
      <c r="AP11" s="8"/>
      <c r="AQ11" s="8"/>
      <c r="AR11" s="8"/>
      <c r="AS11" s="8"/>
      <c r="AT11" s="8"/>
      <c r="AU11" s="8"/>
      <c r="AV11" s="8"/>
      <c r="AW11" s="8"/>
      <c r="AX11" s="8"/>
      <c r="AY11" s="8"/>
      <c r="AZ11" s="8"/>
      <c r="BA11" s="8"/>
      <c r="BB11" s="8"/>
      <c r="BC11" s="8"/>
      <c r="BD11" s="8"/>
      <c r="BE11" s="8"/>
      <c r="BF11" s="8"/>
      <c r="BG11" s="8"/>
      <c r="BH11" s="8"/>
      <c r="BI11" s="8"/>
      <c r="BJ11" s="8"/>
      <c r="BK11" s="8"/>
      <c r="BL11" s="8"/>
      <c r="BM11" s="8"/>
      <c r="BN11" s="8"/>
      <c r="BO11" s="8"/>
      <c r="BP11" s="8"/>
      <c r="BQ11" s="8"/>
      <c r="BR11" s="8"/>
      <c r="BS11" s="8"/>
      <c r="BT11" s="8"/>
      <c r="BU11" s="8"/>
      <c r="BV11" s="8"/>
      <c r="BW11" s="8"/>
      <c r="BX11" s="8"/>
      <c r="BY11" s="8"/>
      <c r="BZ11" s="8"/>
      <c r="CA11" s="8"/>
      <c r="CB11" s="8"/>
      <c r="CC11" s="8"/>
      <c r="CD11" s="8"/>
      <c r="CE11" s="8"/>
      <c r="CF11" s="8"/>
      <c r="CG11" s="8"/>
      <c r="CH11" s="8"/>
      <c r="CI11" s="8"/>
      <c r="CJ11" s="8" t="e">
        <f t="shared" si="0"/>
        <v>#DIV/0!</v>
      </c>
      <c r="CK11" s="8"/>
      <c r="CL11" s="8"/>
      <c r="CM11" s="8"/>
      <c r="CN11" s="8"/>
      <c r="CO11" s="8" t="e">
        <f t="shared" si="1"/>
        <v>#DIV/0!</v>
      </c>
      <c r="CP11" s="8"/>
      <c r="CQ11" s="8" t="e">
        <f t="shared" si="2"/>
        <v>#DIV/0!</v>
      </c>
      <c r="CR11" s="8"/>
      <c r="CS11" s="8" t="e">
        <f t="shared" si="3"/>
        <v>#DIV/0!</v>
      </c>
      <c r="CT11" s="8"/>
      <c r="CU11" s="8"/>
      <c r="CV11" s="8"/>
      <c r="CW11" s="8"/>
      <c r="CX11" s="8"/>
      <c r="CY11" s="8"/>
      <c r="CZ11" s="8"/>
      <c r="DA11" s="8"/>
      <c r="DB11" s="8"/>
      <c r="DC11" s="8"/>
      <c r="DD11" s="8"/>
      <c r="DE11" s="8" t="e">
        <f t="shared" si="4"/>
        <v>#DIV/0!</v>
      </c>
      <c r="DF11" s="8"/>
      <c r="DG11" s="8"/>
      <c r="DH11" s="8"/>
      <c r="DI11" s="8"/>
      <c r="DJ11" s="8"/>
      <c r="DK11" s="8" t="e">
        <f t="shared" si="5"/>
        <v>#DIV/0!</v>
      </c>
      <c r="DL11" s="8"/>
      <c r="DM11" s="8"/>
      <c r="DN11" s="8"/>
      <c r="DO11" s="8"/>
      <c r="DP11" s="8"/>
      <c r="DQ11" s="8"/>
      <c r="DR11" s="8"/>
      <c r="DS11" s="8" t="e">
        <f t="shared" si="6"/>
        <v>#DIV/0!</v>
      </c>
      <c r="DT11" s="8" t="e">
        <f t="shared" si="7"/>
        <v>#DIV/0!</v>
      </c>
      <c r="DU11" s="8"/>
      <c r="DV11" s="8"/>
      <c r="DW11" s="8"/>
      <c r="DX11" s="8"/>
      <c r="DY11" s="8"/>
      <c r="DZ11" s="8" t="e">
        <f t="shared" si="8"/>
        <v>#DIV/0!</v>
      </c>
      <c r="EA11" s="8"/>
      <c r="EB11" s="8"/>
      <c r="EC11" s="8"/>
      <c r="ED11" s="8"/>
      <c r="EE11" s="8"/>
      <c r="EF11" s="8"/>
      <c r="EG11" s="8"/>
      <c r="EH11" s="43"/>
      <c r="EI11" s="11" t="s">
        <v>50</v>
      </c>
      <c r="EJ11" s="8" t="e">
        <f t="shared" si="9"/>
        <v>#DIV/0!</v>
      </c>
      <c r="EK11" s="8"/>
      <c r="EL11" s="8"/>
      <c r="EM11" s="8"/>
      <c r="EN11" s="8"/>
      <c r="EO11" s="8" t="e">
        <f t="shared" si="10"/>
        <v>#DIV/0!</v>
      </c>
      <c r="EP11" s="8"/>
      <c r="EQ11" s="8" t="e">
        <f t="shared" si="11"/>
        <v>#DIV/0!</v>
      </c>
      <c r="ER11" s="8"/>
      <c r="ES11" s="8" t="e">
        <f t="shared" si="12"/>
        <v>#DIV/0!</v>
      </c>
      <c r="ET11" s="8"/>
      <c r="EU11" s="9" t="e">
        <f t="shared" si="13"/>
        <v>#DIV/0!</v>
      </c>
      <c r="EV11" s="8"/>
      <c r="EW11" s="8"/>
      <c r="EX11" s="8"/>
      <c r="EY11" s="8"/>
      <c r="EZ11" s="8"/>
      <c r="FA11" s="8"/>
      <c r="FB11" s="8"/>
      <c r="FC11" s="8"/>
      <c r="FD11" s="8"/>
      <c r="FE11" s="8"/>
      <c r="FF11" s="6"/>
      <c r="FG11" s="6" t="s">
        <v>45</v>
      </c>
    </row>
    <row r="12" spans="1:163" ht="15.75" customHeight="1" x14ac:dyDescent="0.2">
      <c r="A12" s="20">
        <v>43886</v>
      </c>
      <c r="B12" s="21">
        <v>-3.8080753518049695E-2</v>
      </c>
      <c r="C12" s="21">
        <v>-5.8549780703296167E-2</v>
      </c>
      <c r="D12" s="21">
        <v>-3.5029033204345611E-2</v>
      </c>
      <c r="E12" s="21">
        <v>-3.4459111659633314E-2</v>
      </c>
      <c r="F12" s="21">
        <v>-2.4276568408043136E-2</v>
      </c>
      <c r="G12" s="21">
        <v>-3.8949524639317473E-2</v>
      </c>
      <c r="H12" s="21">
        <v>-2.9054384027259534E-2</v>
      </c>
      <c r="I12" s="21">
        <v>-5.079260023293599E-2</v>
      </c>
      <c r="J12" s="21">
        <v>-4.3554848051978873E-2</v>
      </c>
      <c r="K12" s="21">
        <v>-3.3421498972306125E-2</v>
      </c>
      <c r="L12" s="21">
        <v>-3.2759999999999997E-2</v>
      </c>
      <c r="M12" s="21">
        <v>-8.6700000000000006E-3</v>
      </c>
      <c r="N12" s="21">
        <v>-4.5670000000000002E-2</v>
      </c>
      <c r="O12" s="21">
        <v>-6.6699999999999997E-3</v>
      </c>
      <c r="P12" s="21">
        <v>-1.312E-2</v>
      </c>
      <c r="Q12" s="21">
        <v>-1.6639999999999999E-2</v>
      </c>
      <c r="R12" s="21">
        <v>-3.1890000000000002E-2</v>
      </c>
      <c r="S12" s="21">
        <v>-2.5440000000000001E-2</v>
      </c>
      <c r="T12" s="21">
        <v>-4.4249999999999998E-2</v>
      </c>
      <c r="U12" s="21">
        <v>-1.4252838511284406E-2</v>
      </c>
      <c r="V12" s="21">
        <v>-3.1349395222431992E-2</v>
      </c>
      <c r="W12" s="21">
        <v>-9.7259088119795566E-3</v>
      </c>
      <c r="X12" s="21">
        <v>-1.5282445104570955E-2</v>
      </c>
      <c r="Y12" s="21">
        <v>-2.5141938096966875E-2</v>
      </c>
      <c r="Z12" s="21">
        <v>-3.6910775041161491E-2</v>
      </c>
      <c r="AA12" s="21">
        <v>-5.3229609035745827E-2</v>
      </c>
      <c r="AB12" s="21">
        <v>-1.5116263857020333E-2</v>
      </c>
      <c r="AC12" s="21">
        <v>-5.3681629004167251E-2</v>
      </c>
      <c r="AD12" s="21">
        <v>-3.1492140464312042E-2</v>
      </c>
      <c r="AE12" s="21">
        <v>-1.673135124762707E-2</v>
      </c>
      <c r="AF12" s="8"/>
      <c r="AG12" s="8"/>
      <c r="AH12" s="8"/>
      <c r="AI12" s="8"/>
      <c r="AJ12" s="8"/>
      <c r="AK12" s="8"/>
      <c r="AL12" s="8"/>
      <c r="AM12" s="8"/>
      <c r="AN12" s="8"/>
      <c r="AO12" s="8"/>
      <c r="AP12" s="8"/>
      <c r="AQ12" s="8"/>
      <c r="AR12" s="8"/>
      <c r="AS12" s="8"/>
      <c r="AT12" s="8"/>
      <c r="AU12" s="8"/>
      <c r="AV12" s="8"/>
      <c r="AW12" s="8"/>
      <c r="AX12" s="8"/>
      <c r="AY12" s="8"/>
      <c r="AZ12" s="8"/>
      <c r="BA12" s="8"/>
      <c r="BB12" s="8"/>
      <c r="BC12" s="8"/>
      <c r="BD12" s="8"/>
      <c r="BE12" s="8"/>
      <c r="BF12" s="8"/>
      <c r="BG12" s="8"/>
      <c r="BH12" s="8"/>
      <c r="BI12" s="8"/>
      <c r="BJ12" s="8"/>
      <c r="BK12" s="8"/>
      <c r="BL12" s="8"/>
      <c r="BM12" s="8"/>
      <c r="BN12" s="8"/>
      <c r="BO12" s="8"/>
      <c r="BP12" s="8"/>
      <c r="BQ12" s="8"/>
      <c r="BR12" s="8"/>
      <c r="BS12" s="8"/>
      <c r="BT12" s="8"/>
      <c r="BU12" s="8"/>
      <c r="BV12" s="8"/>
      <c r="BW12" s="8"/>
      <c r="BX12" s="8"/>
      <c r="BY12" s="8"/>
      <c r="BZ12" s="8"/>
      <c r="CA12" s="8"/>
      <c r="CB12" s="8"/>
      <c r="CC12" s="8"/>
      <c r="CD12" s="8"/>
      <c r="CE12" s="8"/>
      <c r="CF12" s="8"/>
      <c r="CG12" s="8"/>
      <c r="CH12" s="8"/>
      <c r="CI12" s="8"/>
      <c r="CJ12" s="8" t="e">
        <f t="shared" si="0"/>
        <v>#DIV/0!</v>
      </c>
      <c r="CK12" s="8"/>
      <c r="CL12" s="8"/>
      <c r="CM12" s="8"/>
      <c r="CN12" s="8"/>
      <c r="CO12" s="8" t="e">
        <f t="shared" si="1"/>
        <v>#DIV/0!</v>
      </c>
      <c r="CP12" s="8"/>
      <c r="CQ12" s="8" t="e">
        <f t="shared" si="2"/>
        <v>#DIV/0!</v>
      </c>
      <c r="CR12" s="8"/>
      <c r="CS12" s="8" t="e">
        <f t="shared" si="3"/>
        <v>#DIV/0!</v>
      </c>
      <c r="CT12" s="8"/>
      <c r="CU12" s="8"/>
      <c r="CV12" s="8"/>
      <c r="CW12" s="8"/>
      <c r="CX12" s="8"/>
      <c r="CY12" s="8"/>
      <c r="CZ12" s="8"/>
      <c r="DA12" s="8"/>
      <c r="DB12" s="8"/>
      <c r="DC12" s="8"/>
      <c r="DD12" s="8"/>
      <c r="DE12" s="8" t="e">
        <f t="shared" si="4"/>
        <v>#DIV/0!</v>
      </c>
      <c r="DF12" s="8"/>
      <c r="DG12" s="8"/>
      <c r="DH12" s="8"/>
      <c r="DI12" s="8"/>
      <c r="DJ12" s="8"/>
      <c r="DK12" s="8" t="e">
        <f t="shared" si="5"/>
        <v>#DIV/0!</v>
      </c>
      <c r="DL12" s="8"/>
      <c r="DM12" s="8"/>
      <c r="DN12" s="8"/>
      <c r="DO12" s="8"/>
      <c r="DP12" s="8"/>
      <c r="DQ12" s="8"/>
      <c r="DR12" s="8"/>
      <c r="DS12" s="8" t="e">
        <f t="shared" si="6"/>
        <v>#DIV/0!</v>
      </c>
      <c r="DT12" s="8" t="e">
        <f t="shared" si="7"/>
        <v>#DIV/0!</v>
      </c>
      <c r="DU12" s="8"/>
      <c r="DV12" s="8"/>
      <c r="DW12" s="8"/>
      <c r="DX12" s="8"/>
      <c r="DY12" s="8"/>
      <c r="DZ12" s="8" t="e">
        <f t="shared" si="8"/>
        <v>#DIV/0!</v>
      </c>
      <c r="EA12" s="8"/>
      <c r="EB12" s="8"/>
      <c r="EC12" s="8"/>
      <c r="ED12" s="8"/>
      <c r="EE12" s="8"/>
      <c r="EF12" s="8"/>
      <c r="EG12" s="8"/>
      <c r="EH12" s="44"/>
      <c r="EI12" s="12"/>
      <c r="EJ12" s="8" t="e">
        <f t="shared" si="9"/>
        <v>#DIV/0!</v>
      </c>
      <c r="EK12" s="8"/>
      <c r="EL12" s="8"/>
      <c r="EM12" s="8"/>
      <c r="EN12" s="8"/>
      <c r="EO12" s="8" t="e">
        <f t="shared" si="10"/>
        <v>#DIV/0!</v>
      </c>
      <c r="EP12" s="8"/>
      <c r="EQ12" s="8" t="e">
        <f t="shared" si="11"/>
        <v>#DIV/0!</v>
      </c>
      <c r="ER12" s="8"/>
      <c r="ES12" s="8" t="e">
        <f t="shared" si="12"/>
        <v>#DIV/0!</v>
      </c>
      <c r="ET12" s="8"/>
      <c r="EU12" s="9" t="e">
        <f t="shared" si="13"/>
        <v>#DIV/0!</v>
      </c>
      <c r="EV12" s="8"/>
      <c r="EW12" s="8"/>
      <c r="EX12" s="8"/>
      <c r="EY12" s="8"/>
      <c r="EZ12" s="8"/>
      <c r="FA12" s="8"/>
      <c r="FB12" s="8"/>
      <c r="FC12" s="8"/>
      <c r="FD12" s="8"/>
      <c r="FE12" s="8"/>
      <c r="FF12" s="7"/>
      <c r="FG12" s="7" t="s">
        <v>52</v>
      </c>
    </row>
    <row r="13" spans="1:163" ht="15.75" customHeight="1" x14ac:dyDescent="0.2">
      <c r="A13" s="20">
        <v>43887</v>
      </c>
      <c r="B13" s="21">
        <v>1.4266155884128029E-2</v>
      </c>
      <c r="C13" s="21">
        <v>-2.0050797045561192E-2</v>
      </c>
      <c r="D13" s="21">
        <v>1.958078185815516E-2</v>
      </c>
      <c r="E13" s="21">
        <v>1.5739136396610034E-2</v>
      </c>
      <c r="F13" s="21">
        <v>-5.8309203107932096E-3</v>
      </c>
      <c r="G13" s="21">
        <v>-2.6869541000141276E-2</v>
      </c>
      <c r="H13" s="21">
        <v>-1.3663345657894775E-2</v>
      </c>
      <c r="I13" s="21">
        <v>-2.0690393257446281E-2</v>
      </c>
      <c r="J13" s="21">
        <v>-3.7017177620957908E-3</v>
      </c>
      <c r="K13" s="21">
        <v>-1.3402582002894608E-3</v>
      </c>
      <c r="L13" s="21">
        <v>-1.393E-2</v>
      </c>
      <c r="M13" s="21">
        <v>-6.7299999999999999E-3</v>
      </c>
      <c r="N13" s="21">
        <v>3.0100000000000001E-3</v>
      </c>
      <c r="O13" s="21">
        <v>-9.4699999999999993E-3</v>
      </c>
      <c r="P13" s="21">
        <v>-4.1200000000000004E-3</v>
      </c>
      <c r="Q13" s="21">
        <v>1.242E-2</v>
      </c>
      <c r="R13" s="21">
        <v>-9.7400000000000004E-3</v>
      </c>
      <c r="S13" s="21">
        <v>-1.333E-2</v>
      </c>
      <c r="T13" s="21">
        <v>4.7600000000000003E-3</v>
      </c>
      <c r="U13" s="21">
        <v>-3.812168886354455E-3</v>
      </c>
      <c r="V13" s="21">
        <v>-8.4450996850073158E-3</v>
      </c>
      <c r="W13" s="21">
        <v>-8.8859383826195397E-3</v>
      </c>
      <c r="X13" s="21">
        <v>-1.0513777049903042E-2</v>
      </c>
      <c r="Y13" s="21">
        <v>-1.7197262071803828E-2</v>
      </c>
      <c r="Z13" s="21">
        <v>-3.8406628509023849E-2</v>
      </c>
      <c r="AA13" s="21">
        <v>-1.4817913385907898E-3</v>
      </c>
      <c r="AB13" s="21">
        <v>3.5007877129806592E-4</v>
      </c>
      <c r="AC13" s="21">
        <v>-6.3363807220857046E-3</v>
      </c>
      <c r="AD13" s="21">
        <v>3.3620540179043401E-3</v>
      </c>
      <c r="AE13" s="21">
        <v>-5.3469032150806938E-3</v>
      </c>
      <c r="AF13" s="8"/>
      <c r="AG13" s="8"/>
      <c r="AH13" s="8"/>
      <c r="AI13" s="8"/>
      <c r="AJ13" s="8"/>
      <c r="AK13" s="8"/>
      <c r="AL13" s="8"/>
      <c r="AM13" s="8"/>
      <c r="AN13" s="8"/>
      <c r="AO13" s="8"/>
      <c r="AP13" s="8"/>
      <c r="AQ13" s="8"/>
      <c r="AR13" s="8"/>
      <c r="AS13" s="8"/>
      <c r="AT13" s="8"/>
      <c r="AU13" s="8"/>
      <c r="AV13" s="8"/>
      <c r="AW13" s="8"/>
      <c r="AX13" s="8"/>
      <c r="AY13" s="8"/>
      <c r="AZ13" s="8"/>
      <c r="BA13" s="8"/>
      <c r="BB13" s="8"/>
      <c r="BC13" s="8"/>
      <c r="BD13" s="8"/>
      <c r="BE13" s="8"/>
      <c r="BF13" s="8"/>
      <c r="BG13" s="8"/>
      <c r="BH13" s="8"/>
      <c r="BI13" s="8"/>
      <c r="BJ13" s="8"/>
      <c r="BK13" s="8"/>
      <c r="BL13" s="8"/>
      <c r="BM13" s="8"/>
      <c r="BN13" s="8"/>
      <c r="BO13" s="8"/>
      <c r="BP13" s="8"/>
      <c r="BQ13" s="8"/>
      <c r="BR13" s="8"/>
      <c r="BS13" s="8"/>
      <c r="BT13" s="8"/>
      <c r="BU13" s="8"/>
      <c r="BV13" s="8"/>
      <c r="BW13" s="8"/>
      <c r="BX13" s="8"/>
      <c r="BY13" s="8"/>
      <c r="BZ13" s="8"/>
      <c r="CA13" s="8"/>
      <c r="CB13" s="8"/>
      <c r="CC13" s="8"/>
      <c r="CD13" s="8"/>
      <c r="CE13" s="8"/>
      <c r="CF13" s="8"/>
      <c r="CG13" s="8"/>
      <c r="CH13" s="8"/>
      <c r="CI13" s="8"/>
      <c r="CJ13" s="8" t="e">
        <f t="shared" si="0"/>
        <v>#DIV/0!</v>
      </c>
      <c r="CK13" s="8"/>
      <c r="CL13" s="8"/>
      <c r="CM13" s="8"/>
      <c r="CN13" s="8"/>
      <c r="CO13" s="8" t="e">
        <f t="shared" si="1"/>
        <v>#DIV/0!</v>
      </c>
      <c r="CP13" s="8"/>
      <c r="CQ13" s="8" t="e">
        <f t="shared" si="2"/>
        <v>#DIV/0!</v>
      </c>
      <c r="CR13" s="8"/>
      <c r="CS13" s="8" t="e">
        <f t="shared" si="3"/>
        <v>#DIV/0!</v>
      </c>
      <c r="CT13" s="8"/>
      <c r="CU13" s="8"/>
      <c r="CV13" s="8"/>
      <c r="CW13" s="8"/>
      <c r="CX13" s="8"/>
      <c r="CY13" s="8"/>
      <c r="CZ13" s="8"/>
      <c r="DA13" s="8"/>
      <c r="DB13" s="8"/>
      <c r="DC13" s="8"/>
      <c r="DD13" s="8"/>
      <c r="DE13" s="8" t="e">
        <f t="shared" si="4"/>
        <v>#DIV/0!</v>
      </c>
      <c r="DF13" s="8"/>
      <c r="DG13" s="8"/>
      <c r="DH13" s="8"/>
      <c r="DI13" s="8"/>
      <c r="DJ13" s="8"/>
      <c r="DK13" s="8" t="e">
        <f t="shared" si="5"/>
        <v>#DIV/0!</v>
      </c>
      <c r="DL13" s="8"/>
      <c r="DM13" s="8"/>
      <c r="DN13" s="8"/>
      <c r="DO13" s="8"/>
      <c r="DP13" s="8"/>
      <c r="DQ13" s="8"/>
      <c r="DR13" s="8"/>
      <c r="DS13" s="8" t="e">
        <f t="shared" si="6"/>
        <v>#DIV/0!</v>
      </c>
      <c r="DT13" s="8" t="e">
        <f t="shared" si="7"/>
        <v>#DIV/0!</v>
      </c>
      <c r="DU13" s="8"/>
      <c r="DV13" s="8"/>
      <c r="DW13" s="8"/>
      <c r="DX13" s="8"/>
      <c r="DY13" s="8"/>
      <c r="DZ13" s="8" t="e">
        <f t="shared" si="8"/>
        <v>#DIV/0!</v>
      </c>
      <c r="EA13" s="8"/>
      <c r="EB13" s="8"/>
      <c r="EC13" s="8"/>
      <c r="ED13" s="8"/>
      <c r="EE13" s="8"/>
      <c r="EF13" s="8"/>
      <c r="EG13" s="8"/>
      <c r="EH13" s="45" t="s">
        <v>56</v>
      </c>
      <c r="EI13" s="11" t="s">
        <v>59</v>
      </c>
      <c r="EJ13" s="8" t="e">
        <f t="shared" si="9"/>
        <v>#DIV/0!</v>
      </c>
      <c r="EK13" s="8"/>
      <c r="EL13" s="8"/>
      <c r="EM13" s="8"/>
      <c r="EN13" s="8"/>
      <c r="EO13" s="8" t="e">
        <f t="shared" si="10"/>
        <v>#DIV/0!</v>
      </c>
      <c r="EP13" s="8"/>
      <c r="EQ13" s="8" t="e">
        <f t="shared" si="11"/>
        <v>#DIV/0!</v>
      </c>
      <c r="ER13" s="8"/>
      <c r="ES13" s="8" t="e">
        <f t="shared" si="12"/>
        <v>#DIV/0!</v>
      </c>
      <c r="ET13" s="8"/>
      <c r="EU13" s="9" t="e">
        <f t="shared" si="13"/>
        <v>#DIV/0!</v>
      </c>
      <c r="EV13" s="8"/>
      <c r="EW13" s="8"/>
      <c r="EX13" s="8"/>
      <c r="EY13" s="8"/>
      <c r="EZ13" s="8"/>
      <c r="FA13" s="8"/>
      <c r="FB13" s="8"/>
      <c r="FC13" s="8"/>
      <c r="FD13" s="8"/>
      <c r="FE13" s="8"/>
      <c r="FF13" s="6" t="s">
        <v>58</v>
      </c>
      <c r="FG13" s="6" t="s">
        <v>72</v>
      </c>
    </row>
    <row r="14" spans="1:163" ht="15.75" customHeight="1" x14ac:dyDescent="0.2">
      <c r="A14" s="20">
        <v>43888</v>
      </c>
      <c r="B14" s="21">
        <v>8.0235787494964197E-3</v>
      </c>
      <c r="C14" s="21">
        <v>-4.9207972958356931E-2</v>
      </c>
      <c r="D14" s="21">
        <v>-5.2830196286633442E-2</v>
      </c>
      <c r="E14" s="21">
        <v>-6.7602610406184024E-2</v>
      </c>
      <c r="F14" s="21">
        <v>-3.9604412487450912E-2</v>
      </c>
      <c r="G14" s="21">
        <v>-4.0698753100783074E-2</v>
      </c>
      <c r="H14" s="21">
        <v>-5.1592949786086945E-2</v>
      </c>
      <c r="I14" s="21">
        <v>-8.4796536660076929E-2</v>
      </c>
      <c r="J14" s="21">
        <v>-4.6713723546757506E-2</v>
      </c>
      <c r="K14" s="21">
        <v>-6.6182789221656005E-2</v>
      </c>
      <c r="L14" s="21">
        <v>-4.8680000000000001E-2</v>
      </c>
      <c r="M14" s="21">
        <v>-3.2250000000000001E-2</v>
      </c>
      <c r="N14" s="21">
        <v>-4.2500000000000003E-2</v>
      </c>
      <c r="O14" s="21">
        <v>-4.428E-2</v>
      </c>
      <c r="P14" s="21">
        <v>-2.3539999999999998E-2</v>
      </c>
      <c r="Q14" s="21">
        <v>-7.306E-2</v>
      </c>
      <c r="R14" s="21">
        <v>-3.8219999999999997E-2</v>
      </c>
      <c r="S14" s="21">
        <v>-3.8289999999999998E-2</v>
      </c>
      <c r="T14" s="21">
        <v>-6.012E-2</v>
      </c>
      <c r="U14" s="21">
        <v>-4.7462920347316549E-2</v>
      </c>
      <c r="V14" s="21">
        <v>-4.7889189133122165E-2</v>
      </c>
      <c r="W14" s="21">
        <v>-4.5876612617838403E-2</v>
      </c>
      <c r="X14" s="21">
        <v>-5.7021351094367199E-2</v>
      </c>
      <c r="Y14" s="21">
        <v>-3.5469202560973849E-2</v>
      </c>
      <c r="Z14" s="21">
        <v>-4.4083359740280652E-2</v>
      </c>
      <c r="AA14" s="21">
        <v>-3.5134775399665683E-2</v>
      </c>
      <c r="AB14" s="21">
        <v>-3.7080897088165775E-2</v>
      </c>
      <c r="AC14" s="21">
        <v>-3.9218576517563948E-2</v>
      </c>
      <c r="AD14" s="21">
        <v>-3.0457044852612303E-2</v>
      </c>
      <c r="AE14" s="21">
        <v>-3.0156625479506375E-2</v>
      </c>
      <c r="AF14" s="8"/>
      <c r="AG14" s="8"/>
      <c r="AH14" s="8"/>
      <c r="AI14" s="8"/>
      <c r="AJ14" s="8"/>
      <c r="AK14" s="8"/>
      <c r="AL14" s="8"/>
      <c r="AM14" s="8"/>
      <c r="AN14" s="8"/>
      <c r="AO14" s="8"/>
      <c r="AP14" s="8"/>
      <c r="AQ14" s="8"/>
      <c r="AR14" s="8"/>
      <c r="AS14" s="8"/>
      <c r="AT14" s="8"/>
      <c r="AU14" s="8"/>
      <c r="AV14" s="8"/>
      <c r="AW14" s="8"/>
      <c r="AX14" s="8"/>
      <c r="AY14" s="8"/>
      <c r="AZ14" s="8"/>
      <c r="BA14" s="8"/>
      <c r="BB14" s="8"/>
      <c r="BC14" s="8"/>
      <c r="BD14" s="8"/>
      <c r="BE14" s="8"/>
      <c r="BF14" s="8"/>
      <c r="BG14" s="8"/>
      <c r="BH14" s="8"/>
      <c r="BI14" s="8"/>
      <c r="BJ14" s="8"/>
      <c r="BK14" s="8"/>
      <c r="BL14" s="8"/>
      <c r="BM14" s="8"/>
      <c r="BN14" s="8"/>
      <c r="BO14" s="8"/>
      <c r="BP14" s="8"/>
      <c r="BQ14" s="8"/>
      <c r="BR14" s="8"/>
      <c r="BS14" s="8"/>
      <c r="BT14" s="8"/>
      <c r="BU14" s="8"/>
      <c r="BV14" s="8"/>
      <c r="BW14" s="8"/>
      <c r="BX14" s="8"/>
      <c r="BY14" s="8"/>
      <c r="BZ14" s="8"/>
      <c r="CA14" s="8"/>
      <c r="CB14" s="8"/>
      <c r="CC14" s="8"/>
      <c r="CD14" s="8"/>
      <c r="CE14" s="8"/>
      <c r="CF14" s="8"/>
      <c r="CG14" s="8"/>
      <c r="CH14" s="8"/>
      <c r="CI14" s="8"/>
      <c r="CJ14" s="8" t="e">
        <f t="shared" si="0"/>
        <v>#DIV/0!</v>
      </c>
      <c r="CK14" s="8"/>
      <c r="CL14" s="8"/>
      <c r="CM14" s="8"/>
      <c r="CN14" s="8"/>
      <c r="CO14" s="8" t="e">
        <f t="shared" si="1"/>
        <v>#DIV/0!</v>
      </c>
      <c r="CP14" s="8"/>
      <c r="CQ14" s="8" t="e">
        <f t="shared" si="2"/>
        <v>#DIV/0!</v>
      </c>
      <c r="CR14" s="8"/>
      <c r="CS14" s="8" t="e">
        <f t="shared" si="3"/>
        <v>#DIV/0!</v>
      </c>
      <c r="CT14" s="8"/>
      <c r="CU14" s="8"/>
      <c r="CV14" s="8"/>
      <c r="CW14" s="8"/>
      <c r="CX14" s="8"/>
      <c r="CY14" s="8"/>
      <c r="CZ14" s="8"/>
      <c r="DA14" s="8"/>
      <c r="DB14" s="8"/>
      <c r="DC14" s="8"/>
      <c r="DD14" s="8"/>
      <c r="DE14" s="8" t="e">
        <f t="shared" si="4"/>
        <v>#DIV/0!</v>
      </c>
      <c r="DF14" s="8"/>
      <c r="DG14" s="8"/>
      <c r="DH14" s="8"/>
      <c r="DI14" s="8"/>
      <c r="DJ14" s="8"/>
      <c r="DK14" s="8" t="e">
        <f t="shared" si="5"/>
        <v>#DIV/0!</v>
      </c>
      <c r="DL14" s="8"/>
      <c r="DM14" s="8"/>
      <c r="DN14" s="8"/>
      <c r="DO14" s="8"/>
      <c r="DP14" s="8"/>
      <c r="DQ14" s="8"/>
      <c r="DR14" s="8"/>
      <c r="DS14" s="8" t="e">
        <f t="shared" si="6"/>
        <v>#DIV/0!</v>
      </c>
      <c r="DT14" s="8" t="e">
        <f t="shared" si="7"/>
        <v>#DIV/0!</v>
      </c>
      <c r="DU14" s="8"/>
      <c r="DV14" s="8"/>
      <c r="DW14" s="8"/>
      <c r="DX14" s="8"/>
      <c r="DY14" s="8"/>
      <c r="DZ14" s="8" t="e">
        <f t="shared" si="8"/>
        <v>#DIV/0!</v>
      </c>
      <c r="EA14" s="8"/>
      <c r="EB14" s="8"/>
      <c r="EC14" s="8"/>
      <c r="ED14" s="8"/>
      <c r="EE14" s="8"/>
      <c r="EF14" s="8"/>
      <c r="EG14" s="8"/>
      <c r="EH14" s="43"/>
      <c r="EI14" s="11" t="s">
        <v>57</v>
      </c>
      <c r="EJ14" s="8" t="e">
        <f t="shared" si="9"/>
        <v>#DIV/0!</v>
      </c>
      <c r="EK14" s="8"/>
      <c r="EL14" s="8"/>
      <c r="EM14" s="8"/>
      <c r="EN14" s="8"/>
      <c r="EO14" s="8" t="e">
        <f t="shared" si="10"/>
        <v>#DIV/0!</v>
      </c>
      <c r="EP14" s="8"/>
      <c r="EQ14" s="8" t="e">
        <f t="shared" si="11"/>
        <v>#DIV/0!</v>
      </c>
      <c r="ER14" s="8"/>
      <c r="ES14" s="8" t="e">
        <f t="shared" si="12"/>
        <v>#DIV/0!</v>
      </c>
      <c r="ET14" s="8"/>
      <c r="EU14" s="9" t="e">
        <f t="shared" si="13"/>
        <v>#DIV/0!</v>
      </c>
      <c r="EV14" s="8"/>
      <c r="EW14" s="8"/>
      <c r="EX14" s="8"/>
      <c r="EY14" s="8"/>
      <c r="EZ14" s="8"/>
      <c r="FA14" s="8"/>
      <c r="FB14" s="8"/>
      <c r="FC14" s="8"/>
      <c r="FD14" s="8"/>
      <c r="FE14" s="8"/>
      <c r="FF14" s="6" t="s">
        <v>62</v>
      </c>
      <c r="FG14" s="6" t="s">
        <v>73</v>
      </c>
    </row>
    <row r="15" spans="1:163" ht="15.75" customHeight="1" x14ac:dyDescent="0.2">
      <c r="A15" s="20">
        <v>43889</v>
      </c>
      <c r="B15" s="21">
        <v>-6.145643925296213E-3</v>
      </c>
      <c r="C15" s="21">
        <v>-2.5861188026056491E-2</v>
      </c>
      <c r="D15" s="21">
        <v>-1.8699550405569362E-2</v>
      </c>
      <c r="E15" s="21">
        <v>-5.8513752400935826E-4</v>
      </c>
      <c r="F15" s="21">
        <v>7.838107277003575E-3</v>
      </c>
      <c r="G15" s="21">
        <v>-8.4280650374591801E-3</v>
      </c>
      <c r="H15" s="21">
        <v>-2.7510333718898708E-3</v>
      </c>
      <c r="I15" s="21">
        <v>2.1511584876719392E-2</v>
      </c>
      <c r="J15" s="21">
        <v>1.6287815007030429E-2</v>
      </c>
      <c r="K15" s="21">
        <v>-5.5680431237198858E-3</v>
      </c>
      <c r="L15" s="21">
        <v>-2.249E-2</v>
      </c>
      <c r="M15" s="21">
        <v>-3.3919999999999999E-2</v>
      </c>
      <c r="N15" s="21">
        <v>-4.4310000000000002E-2</v>
      </c>
      <c r="O15" s="21">
        <v>-3.4569999999999997E-2</v>
      </c>
      <c r="P15" s="21">
        <v>-1.966E-2</v>
      </c>
      <c r="Q15" s="21">
        <v>2.392E-2</v>
      </c>
      <c r="R15" s="21">
        <v>9.3299999999999998E-3</v>
      </c>
      <c r="S15" s="21">
        <v>-1.022E-2</v>
      </c>
      <c r="T15" s="21">
        <v>-4.496E-2</v>
      </c>
      <c r="U15" s="21">
        <v>-2.6564926811370258E-2</v>
      </c>
      <c r="V15" s="21">
        <v>-2.4210206724584769E-2</v>
      </c>
      <c r="W15" s="21">
        <v>-3.1138833262396963E-2</v>
      </c>
      <c r="X15" s="21">
        <v>-2.3816885955091935E-3</v>
      </c>
      <c r="Y15" s="21">
        <v>-3.5019364216475696E-2</v>
      </c>
      <c r="Z15" s="21">
        <v>-3.3094349013671424E-3</v>
      </c>
      <c r="AA15" s="21">
        <v>4.0874133309821052E-3</v>
      </c>
      <c r="AB15" s="21">
        <v>-1.6480871110441751E-2</v>
      </c>
      <c r="AC15" s="21">
        <v>9.6747306301733661E-3</v>
      </c>
      <c r="AD15" s="21">
        <v>-1.0434877292579619E-2</v>
      </c>
      <c r="AE15" s="21">
        <v>-2.4946267946577304E-2</v>
      </c>
      <c r="AF15" s="8"/>
      <c r="AG15" s="8"/>
      <c r="AH15" s="8"/>
      <c r="AI15" s="8"/>
      <c r="AJ15" s="8"/>
      <c r="AK15" s="8"/>
      <c r="AL15" s="8"/>
      <c r="AM15" s="8"/>
      <c r="AN15" s="8"/>
      <c r="AO15" s="8"/>
      <c r="AP15" s="8"/>
      <c r="AQ15" s="8"/>
      <c r="AR15" s="8"/>
      <c r="AS15" s="8"/>
      <c r="AT15" s="8"/>
      <c r="AU15" s="8"/>
      <c r="AV15" s="8"/>
      <c r="AW15" s="8"/>
      <c r="AX15" s="8"/>
      <c r="AY15" s="8"/>
      <c r="AZ15" s="8"/>
      <c r="BA15" s="8"/>
      <c r="BB15" s="8"/>
      <c r="BC15" s="8"/>
      <c r="BD15" s="8"/>
      <c r="BE15" s="8"/>
      <c r="BF15" s="8"/>
      <c r="BG15" s="8"/>
      <c r="BH15" s="8"/>
      <c r="BI15" s="8"/>
      <c r="BJ15" s="8"/>
      <c r="BK15" s="8"/>
      <c r="BL15" s="8"/>
      <c r="BM15" s="8"/>
      <c r="BN15" s="8"/>
      <c r="BO15" s="8"/>
      <c r="BP15" s="8"/>
      <c r="BQ15" s="8"/>
      <c r="BR15" s="8"/>
      <c r="BS15" s="8"/>
      <c r="BT15" s="8"/>
      <c r="BU15" s="8"/>
      <c r="BV15" s="8"/>
      <c r="BW15" s="8"/>
      <c r="BX15" s="8"/>
      <c r="BY15" s="8"/>
      <c r="BZ15" s="8"/>
      <c r="CA15" s="8"/>
      <c r="CB15" s="8"/>
      <c r="CC15" s="8"/>
      <c r="CD15" s="8"/>
      <c r="CE15" s="8"/>
      <c r="CF15" s="8"/>
      <c r="CG15" s="8"/>
      <c r="CH15" s="8"/>
      <c r="CI15" s="8"/>
      <c r="CJ15" s="8" t="e">
        <f t="shared" si="0"/>
        <v>#DIV/0!</v>
      </c>
      <c r="CK15" s="8"/>
      <c r="CL15" s="8"/>
      <c r="CM15" s="8"/>
      <c r="CN15" s="8"/>
      <c r="CO15" s="8" t="e">
        <f t="shared" si="1"/>
        <v>#DIV/0!</v>
      </c>
      <c r="CP15" s="8"/>
      <c r="CQ15" s="8" t="e">
        <f t="shared" si="2"/>
        <v>#DIV/0!</v>
      </c>
      <c r="CR15" s="8"/>
      <c r="CS15" s="8" t="e">
        <f t="shared" si="3"/>
        <v>#DIV/0!</v>
      </c>
      <c r="CT15" s="8"/>
      <c r="CU15" s="8"/>
      <c r="CV15" s="8"/>
      <c r="CW15" s="8"/>
      <c r="CX15" s="8"/>
      <c r="CY15" s="8"/>
      <c r="CZ15" s="8"/>
      <c r="DA15" s="8"/>
      <c r="DB15" s="8"/>
      <c r="DC15" s="8"/>
      <c r="DD15" s="8"/>
      <c r="DE15" s="8" t="e">
        <f t="shared" si="4"/>
        <v>#DIV/0!</v>
      </c>
      <c r="DF15" s="8"/>
      <c r="DG15" s="8"/>
      <c r="DH15" s="8"/>
      <c r="DI15" s="8"/>
      <c r="DJ15" s="8"/>
      <c r="DK15" s="8" t="e">
        <f t="shared" si="5"/>
        <v>#DIV/0!</v>
      </c>
      <c r="DL15" s="8"/>
      <c r="DM15" s="8"/>
      <c r="DN15" s="8"/>
      <c r="DO15" s="8"/>
      <c r="DP15" s="8"/>
      <c r="DQ15" s="8"/>
      <c r="DR15" s="8"/>
      <c r="DS15" s="8" t="e">
        <f t="shared" si="6"/>
        <v>#DIV/0!</v>
      </c>
      <c r="DT15" s="8" t="e">
        <f t="shared" si="7"/>
        <v>#DIV/0!</v>
      </c>
      <c r="DU15" s="8"/>
      <c r="DV15" s="8"/>
      <c r="DW15" s="8"/>
      <c r="DX15" s="8"/>
      <c r="DY15" s="8"/>
      <c r="DZ15" s="8" t="e">
        <f t="shared" si="8"/>
        <v>#DIV/0!</v>
      </c>
      <c r="EA15" s="8"/>
      <c r="EB15" s="8"/>
      <c r="EC15" s="8"/>
      <c r="ED15" s="8"/>
      <c r="EE15" s="8"/>
      <c r="EF15" s="8"/>
      <c r="EG15" s="8"/>
      <c r="EH15" s="43"/>
      <c r="EI15" s="11" t="s">
        <v>63</v>
      </c>
      <c r="EJ15" s="8" t="e">
        <f t="shared" si="9"/>
        <v>#DIV/0!</v>
      </c>
      <c r="EK15" s="8"/>
      <c r="EL15" s="8"/>
      <c r="EM15" s="8"/>
      <c r="EN15" s="8"/>
      <c r="EO15" s="8" t="e">
        <f t="shared" si="10"/>
        <v>#DIV/0!</v>
      </c>
      <c r="EP15" s="8"/>
      <c r="EQ15" s="8" t="e">
        <f t="shared" si="11"/>
        <v>#DIV/0!</v>
      </c>
      <c r="ER15" s="8"/>
      <c r="ES15" s="8" t="e">
        <f t="shared" si="12"/>
        <v>#DIV/0!</v>
      </c>
      <c r="ET15" s="8"/>
      <c r="EU15" s="9" t="e">
        <f t="shared" si="13"/>
        <v>#DIV/0!</v>
      </c>
      <c r="EV15" s="8"/>
      <c r="EW15" s="8"/>
      <c r="EX15" s="8"/>
      <c r="EY15" s="8"/>
      <c r="EZ15" s="8"/>
      <c r="FA15" s="8"/>
      <c r="FB15" s="8"/>
      <c r="FC15" s="8"/>
      <c r="FD15" s="8"/>
      <c r="FE15" s="8"/>
      <c r="FF15" s="6" t="s">
        <v>61</v>
      </c>
      <c r="FG15" s="6" t="s">
        <v>70</v>
      </c>
    </row>
    <row r="16" spans="1:163" ht="15.75" customHeight="1" x14ac:dyDescent="0.2">
      <c r="A16" s="20">
        <v>43892</v>
      </c>
      <c r="B16" s="21">
        <v>2.501288345074865E-2</v>
      </c>
      <c r="C16" s="21">
        <v>3.5213647231741099E-2</v>
      </c>
      <c r="D16" s="21">
        <v>6.0562771702802436E-2</v>
      </c>
      <c r="E16" s="21">
        <v>8.9018312093753493E-2</v>
      </c>
      <c r="F16" s="21">
        <v>2.66851920702579E-2</v>
      </c>
      <c r="G16" s="21">
        <v>3.4226475669534906E-2</v>
      </c>
      <c r="H16" s="21">
        <v>3.0581914706683491E-2</v>
      </c>
      <c r="I16" s="21">
        <v>2.4686576877055961E-2</v>
      </c>
      <c r="J16" s="21">
        <v>1.2683604979395285E-2</v>
      </c>
      <c r="K16" s="21">
        <v>4.6798336868506436E-2</v>
      </c>
      <c r="L16" s="21">
        <v>3.1390000000000001E-2</v>
      </c>
      <c r="M16" s="21">
        <v>4.0370000000000003E-2</v>
      </c>
      <c r="N16" s="21">
        <v>4.5539999999999997E-2</v>
      </c>
      <c r="O16" s="21">
        <v>4.2250000000000003E-2</v>
      </c>
      <c r="P16" s="21">
        <v>6.0929999999999998E-2</v>
      </c>
      <c r="Q16" s="21">
        <v>6.4420000000000005E-2</v>
      </c>
      <c r="R16" s="21">
        <v>3.6260000000000001E-2</v>
      </c>
      <c r="S16" s="21">
        <v>3.6639999999999999E-2</v>
      </c>
      <c r="T16" s="21">
        <v>5.0189999999999999E-2</v>
      </c>
      <c r="U16" s="21">
        <v>4.442737738239614E-2</v>
      </c>
      <c r="V16" s="21">
        <v>4.2420556752187741E-2</v>
      </c>
      <c r="W16" s="21">
        <v>5.4057556960089966E-2</v>
      </c>
      <c r="X16" s="21">
        <v>5.4397189089789008E-2</v>
      </c>
      <c r="Y16" s="21">
        <v>6.3619979049690953E-2</v>
      </c>
      <c r="Z16" s="21">
        <v>1.961094705157557E-2</v>
      </c>
      <c r="AA16" s="21">
        <v>6.8767974324153408E-2</v>
      </c>
      <c r="AB16" s="21">
        <v>5.6706974355951525E-2</v>
      </c>
      <c r="AC16" s="21">
        <v>5.6525511134489254E-2</v>
      </c>
      <c r="AD16" s="21">
        <v>5.0079708639819982E-2</v>
      </c>
      <c r="AE16" s="21">
        <v>7.3391307004731926E-2</v>
      </c>
      <c r="AF16" s="8"/>
      <c r="AG16" s="8"/>
      <c r="AH16" s="8"/>
      <c r="AI16" s="8"/>
      <c r="AJ16" s="8"/>
      <c r="AK16" s="8"/>
      <c r="AL16" s="8"/>
      <c r="AM16" s="8"/>
      <c r="AN16" s="8"/>
      <c r="AO16" s="8"/>
      <c r="AP16" s="8"/>
      <c r="AQ16" s="8"/>
      <c r="AR16" s="8"/>
      <c r="AS16" s="8"/>
      <c r="AT16" s="8"/>
      <c r="AU16" s="8"/>
      <c r="AV16" s="8"/>
      <c r="AW16" s="8"/>
      <c r="AX16" s="8"/>
      <c r="AY16" s="8"/>
      <c r="AZ16" s="8"/>
      <c r="BA16" s="8"/>
      <c r="BB16" s="8"/>
      <c r="BC16" s="8"/>
      <c r="BD16" s="8"/>
      <c r="BE16" s="8"/>
      <c r="BF16" s="8"/>
      <c r="BG16" s="8"/>
      <c r="BH16" s="8"/>
      <c r="BI16" s="8"/>
      <c r="BJ16" s="8"/>
      <c r="BK16" s="8"/>
      <c r="BL16" s="8"/>
      <c r="BM16" s="8"/>
      <c r="BN16" s="8"/>
      <c r="BO16" s="8"/>
      <c r="BP16" s="8"/>
      <c r="BQ16" s="8"/>
      <c r="BR16" s="8"/>
      <c r="BS16" s="8"/>
      <c r="BT16" s="8"/>
      <c r="BU16" s="8"/>
      <c r="BV16" s="8"/>
      <c r="BW16" s="8"/>
      <c r="BX16" s="8"/>
      <c r="BY16" s="8"/>
      <c r="BZ16" s="8"/>
      <c r="CA16" s="8"/>
      <c r="CB16" s="8"/>
      <c r="CC16" s="8"/>
      <c r="CD16" s="8"/>
      <c r="CE16" s="8"/>
      <c r="CF16" s="8"/>
      <c r="CG16" s="8"/>
      <c r="CH16" s="8"/>
      <c r="CI16" s="8"/>
      <c r="CJ16" s="8" t="e">
        <f t="shared" si="0"/>
        <v>#DIV/0!</v>
      </c>
      <c r="CK16" s="8"/>
      <c r="CL16" s="8"/>
      <c r="CM16" s="8"/>
      <c r="CN16" s="8"/>
      <c r="CO16" s="8" t="e">
        <f t="shared" si="1"/>
        <v>#DIV/0!</v>
      </c>
      <c r="CP16" s="8"/>
      <c r="CQ16" s="8" t="e">
        <f t="shared" si="2"/>
        <v>#DIV/0!</v>
      </c>
      <c r="CR16" s="8"/>
      <c r="CS16" s="8" t="e">
        <f t="shared" si="3"/>
        <v>#DIV/0!</v>
      </c>
      <c r="CT16" s="8"/>
      <c r="CU16" s="8"/>
      <c r="CV16" s="8"/>
      <c r="CW16" s="8"/>
      <c r="CX16" s="8"/>
      <c r="CY16" s="8"/>
      <c r="CZ16" s="8"/>
      <c r="DA16" s="8"/>
      <c r="DB16" s="8"/>
      <c r="DC16" s="8"/>
      <c r="DD16" s="8"/>
      <c r="DE16" s="8" t="e">
        <f t="shared" si="4"/>
        <v>#DIV/0!</v>
      </c>
      <c r="DF16" s="8"/>
      <c r="DG16" s="8"/>
      <c r="DH16" s="8"/>
      <c r="DI16" s="8"/>
      <c r="DJ16" s="8"/>
      <c r="DK16" s="8" t="e">
        <f t="shared" si="5"/>
        <v>#DIV/0!</v>
      </c>
      <c r="DL16" s="8"/>
      <c r="DM16" s="8"/>
      <c r="DN16" s="8"/>
      <c r="DO16" s="8"/>
      <c r="DP16" s="8"/>
      <c r="DQ16" s="8"/>
      <c r="DR16" s="8"/>
      <c r="DS16" s="8" t="e">
        <f t="shared" si="6"/>
        <v>#DIV/0!</v>
      </c>
      <c r="DT16" s="8" t="e">
        <f t="shared" si="7"/>
        <v>#DIV/0!</v>
      </c>
      <c r="DU16" s="8"/>
      <c r="DV16" s="8"/>
      <c r="DW16" s="8"/>
      <c r="DX16" s="8"/>
      <c r="DY16" s="8"/>
      <c r="DZ16" s="8" t="e">
        <f t="shared" si="8"/>
        <v>#DIV/0!</v>
      </c>
      <c r="EA16" s="8"/>
      <c r="EB16" s="8"/>
      <c r="EC16" s="8"/>
      <c r="ED16" s="8"/>
      <c r="EE16" s="8"/>
      <c r="EF16" s="8"/>
      <c r="EG16" s="8"/>
      <c r="EH16" s="43"/>
      <c r="EI16" s="11" t="s">
        <v>69</v>
      </c>
      <c r="EJ16" s="8" t="e">
        <f t="shared" si="9"/>
        <v>#DIV/0!</v>
      </c>
      <c r="EK16" s="8"/>
      <c r="EL16" s="8"/>
      <c r="EM16" s="8"/>
      <c r="EN16" s="8"/>
      <c r="EO16" s="8" t="e">
        <f t="shared" si="10"/>
        <v>#DIV/0!</v>
      </c>
      <c r="EP16" s="8"/>
      <c r="EQ16" s="8" t="e">
        <f t="shared" si="11"/>
        <v>#DIV/0!</v>
      </c>
      <c r="ER16" s="8"/>
      <c r="ES16" s="8" t="e">
        <f t="shared" si="12"/>
        <v>#DIV/0!</v>
      </c>
      <c r="ET16" s="8"/>
      <c r="EU16" s="9" t="e">
        <f t="shared" si="13"/>
        <v>#DIV/0!</v>
      </c>
      <c r="EV16" s="8"/>
      <c r="EW16" s="8"/>
      <c r="EX16" s="8"/>
      <c r="EY16" s="8"/>
      <c r="EZ16" s="8"/>
      <c r="FA16" s="8"/>
      <c r="FB16" s="8"/>
      <c r="FC16" s="8"/>
      <c r="FD16" s="8"/>
      <c r="FE16" s="8"/>
      <c r="FF16" s="6" t="s">
        <v>65</v>
      </c>
      <c r="FG16" s="6"/>
    </row>
    <row r="17" spans="1:163" ht="15.75" customHeight="1" x14ac:dyDescent="0.2">
      <c r="A17" s="20">
        <v>43893</v>
      </c>
      <c r="B17" s="21">
        <v>-5.2181085257570752E-2</v>
      </c>
      <c r="C17" s="21">
        <v>-5.2833631392130848E-2</v>
      </c>
      <c r="D17" s="21">
        <v>-3.735252527895256E-2</v>
      </c>
      <c r="E17" s="21">
        <v>-3.2274577919709828E-2</v>
      </c>
      <c r="F17" s="21">
        <v>-2.55589752349463E-2</v>
      </c>
      <c r="G17" s="21">
        <v>-2.304008085435149E-2</v>
      </c>
      <c r="H17" s="21">
        <v>-2.7830881334793538E-2</v>
      </c>
      <c r="I17" s="21">
        <v>-2.0981496684510329E-2</v>
      </c>
      <c r="J17" s="21">
        <v>-1.4411680457263822E-2</v>
      </c>
      <c r="K17" s="21">
        <v>-3.8725820163787429E-2</v>
      </c>
      <c r="L17" s="21">
        <v>-4.104E-2</v>
      </c>
      <c r="M17" s="21">
        <v>-3.2149999999999998E-2</v>
      </c>
      <c r="N17" s="21">
        <v>-3.8249999999999999E-2</v>
      </c>
      <c r="O17" s="21">
        <v>-1.512E-2</v>
      </c>
      <c r="P17" s="21">
        <v>-2.7910000000000001E-2</v>
      </c>
      <c r="Q17" s="21">
        <v>-4.9110000000000001E-2</v>
      </c>
      <c r="R17" s="21">
        <v>-1.9060000000000001E-2</v>
      </c>
      <c r="S17" s="21">
        <v>-4.2709999999999998E-2</v>
      </c>
      <c r="T17" s="21">
        <v>-3.0360000000000002E-2</v>
      </c>
      <c r="U17" s="21">
        <v>2.5004478110874353E-3</v>
      </c>
      <c r="V17" s="21">
        <v>-2.9258565653814309E-2</v>
      </c>
      <c r="W17" s="21">
        <v>-8.7359688980049813E-3</v>
      </c>
      <c r="X17" s="21">
        <v>-1.1694071764812864E-2</v>
      </c>
      <c r="Y17" s="21">
        <v>-1.8736466524304982E-2</v>
      </c>
      <c r="Z17" s="21">
        <v>-2.9863065894597078E-2</v>
      </c>
      <c r="AA17" s="21">
        <v>-4.3822843243112954E-2</v>
      </c>
      <c r="AB17" s="21">
        <v>-2.8669456026732761E-2</v>
      </c>
      <c r="AC17" s="21">
        <v>-3.4918640468025258E-2</v>
      </c>
      <c r="AD17" s="21">
        <v>-4.2243360310504054E-2</v>
      </c>
      <c r="AE17" s="21">
        <v>-2.5964131708718897E-2</v>
      </c>
      <c r="AF17" s="8"/>
      <c r="AG17" s="8"/>
      <c r="AH17" s="8"/>
      <c r="AI17" s="8"/>
      <c r="AJ17" s="8"/>
      <c r="AK17" s="8"/>
      <c r="AL17" s="8"/>
      <c r="AM17" s="8"/>
      <c r="AN17" s="8"/>
      <c r="AO17" s="8"/>
      <c r="AP17" s="8"/>
      <c r="AQ17" s="8"/>
      <c r="AR17" s="8"/>
      <c r="AS17" s="8"/>
      <c r="AT17" s="8"/>
      <c r="AU17" s="8"/>
      <c r="AV17" s="8"/>
      <c r="AW17" s="8"/>
      <c r="AX17" s="8"/>
      <c r="AY17" s="8"/>
      <c r="AZ17" s="8"/>
      <c r="BA17" s="8"/>
      <c r="BB17" s="8"/>
      <c r="BC17" s="8"/>
      <c r="BD17" s="8"/>
      <c r="BE17" s="8"/>
      <c r="BF17" s="8"/>
      <c r="BG17" s="8"/>
      <c r="BH17" s="8"/>
      <c r="BI17" s="8"/>
      <c r="BJ17" s="8"/>
      <c r="BK17" s="8"/>
      <c r="BL17" s="8"/>
      <c r="BM17" s="8"/>
      <c r="BN17" s="8"/>
      <c r="BO17" s="8"/>
      <c r="BP17" s="8"/>
      <c r="BQ17" s="8"/>
      <c r="BR17" s="8"/>
      <c r="BS17" s="8"/>
      <c r="BT17" s="8"/>
      <c r="BU17" s="8"/>
      <c r="BV17" s="8"/>
      <c r="BW17" s="8"/>
      <c r="BX17" s="8"/>
      <c r="BY17" s="8"/>
      <c r="BZ17" s="8"/>
      <c r="CA17" s="8"/>
      <c r="CB17" s="8"/>
      <c r="CC17" s="8"/>
      <c r="CD17" s="8"/>
      <c r="CE17" s="8"/>
      <c r="CF17" s="8"/>
      <c r="CG17" s="8"/>
      <c r="CH17" s="8"/>
      <c r="CI17" s="8"/>
      <c r="CJ17" s="8" t="e">
        <f t="shared" si="0"/>
        <v>#DIV/0!</v>
      </c>
      <c r="CK17" s="8"/>
      <c r="CL17" s="8"/>
      <c r="CM17" s="8"/>
      <c r="CN17" s="8"/>
      <c r="CO17" s="8" t="e">
        <f t="shared" si="1"/>
        <v>#DIV/0!</v>
      </c>
      <c r="CP17" s="8"/>
      <c r="CQ17" s="8" t="e">
        <f t="shared" si="2"/>
        <v>#DIV/0!</v>
      </c>
      <c r="CR17" s="8"/>
      <c r="CS17" s="8" t="e">
        <f t="shared" si="3"/>
        <v>#DIV/0!</v>
      </c>
      <c r="CT17" s="8"/>
      <c r="CU17" s="8"/>
      <c r="CV17" s="8"/>
      <c r="CW17" s="8"/>
      <c r="CX17" s="8"/>
      <c r="CY17" s="8"/>
      <c r="CZ17" s="8"/>
      <c r="DA17" s="8"/>
      <c r="DB17" s="8"/>
      <c r="DC17" s="8"/>
      <c r="DD17" s="8"/>
      <c r="DE17" s="8" t="e">
        <f t="shared" si="4"/>
        <v>#DIV/0!</v>
      </c>
      <c r="DF17" s="8"/>
      <c r="DG17" s="8"/>
      <c r="DH17" s="8"/>
      <c r="DI17" s="8"/>
      <c r="DJ17" s="8"/>
      <c r="DK17" s="8" t="e">
        <f t="shared" si="5"/>
        <v>#DIV/0!</v>
      </c>
      <c r="DL17" s="8"/>
      <c r="DM17" s="8"/>
      <c r="DN17" s="8"/>
      <c r="DO17" s="8"/>
      <c r="DP17" s="8"/>
      <c r="DQ17" s="8"/>
      <c r="DR17" s="8"/>
      <c r="DS17" s="8" t="e">
        <f t="shared" si="6"/>
        <v>#DIV/0!</v>
      </c>
      <c r="DT17" s="8" t="e">
        <f t="shared" si="7"/>
        <v>#DIV/0!</v>
      </c>
      <c r="DU17" s="8"/>
      <c r="DV17" s="8"/>
      <c r="DW17" s="8"/>
      <c r="DX17" s="8"/>
      <c r="DY17" s="8"/>
      <c r="DZ17" s="8" t="e">
        <f t="shared" si="8"/>
        <v>#DIV/0!</v>
      </c>
      <c r="EA17" s="8"/>
      <c r="EB17" s="8"/>
      <c r="EC17" s="8"/>
      <c r="ED17" s="8"/>
      <c r="EE17" s="8"/>
      <c r="EF17" s="8"/>
      <c r="EG17" s="8"/>
      <c r="EH17" s="43"/>
      <c r="EI17" s="11"/>
      <c r="EJ17" s="8" t="e">
        <f t="shared" si="9"/>
        <v>#DIV/0!</v>
      </c>
      <c r="EK17" s="8"/>
      <c r="EL17" s="8"/>
      <c r="EM17" s="8"/>
      <c r="EN17" s="8"/>
      <c r="EO17" s="8" t="e">
        <f t="shared" si="10"/>
        <v>#DIV/0!</v>
      </c>
      <c r="EP17" s="8"/>
      <c r="EQ17" s="8" t="e">
        <f t="shared" si="11"/>
        <v>#DIV/0!</v>
      </c>
      <c r="ER17" s="8"/>
      <c r="ES17" s="8" t="e">
        <f t="shared" si="12"/>
        <v>#DIV/0!</v>
      </c>
      <c r="ET17" s="8"/>
      <c r="EU17" s="9" t="e">
        <f t="shared" si="13"/>
        <v>#DIV/0!</v>
      </c>
      <c r="EV17" s="8"/>
      <c r="EW17" s="8"/>
      <c r="EX17" s="8"/>
      <c r="EY17" s="8"/>
      <c r="EZ17" s="8"/>
      <c r="FA17" s="8"/>
      <c r="FB17" s="8"/>
      <c r="FC17" s="8"/>
      <c r="FD17" s="8"/>
      <c r="FE17" s="8"/>
      <c r="FF17" s="6" t="s">
        <v>68</v>
      </c>
      <c r="FG17" s="6"/>
    </row>
    <row r="18" spans="1:163" ht="15.75" customHeight="1" x14ac:dyDescent="0.2">
      <c r="A18" s="20">
        <v>43894</v>
      </c>
      <c r="B18" s="21">
        <v>5.8435177303768272E-2</v>
      </c>
      <c r="C18" s="21">
        <v>6.8776818769248155E-2</v>
      </c>
      <c r="D18" s="21">
        <v>5.0972824296776437E-2</v>
      </c>
      <c r="E18" s="21">
        <v>4.5341009353339227E-2</v>
      </c>
      <c r="F18" s="21">
        <v>2.3990347462319803E-2</v>
      </c>
      <c r="G18" s="21">
        <v>4.2925934997530071E-2</v>
      </c>
      <c r="H18" s="21">
        <v>3.3160351313621141E-2</v>
      </c>
      <c r="I18" s="21">
        <v>3.2742102654052287E-2</v>
      </c>
      <c r="J18" s="21">
        <v>5.5856958533272702E-2</v>
      </c>
      <c r="K18" s="21">
        <v>4.7283120371512763E-2</v>
      </c>
      <c r="L18" s="21">
        <v>4.0439999999999997E-2</v>
      </c>
      <c r="M18" s="21">
        <v>5.6559999999999999E-2</v>
      </c>
      <c r="N18" s="21">
        <v>2.4410000000000001E-2</v>
      </c>
      <c r="O18" s="21">
        <v>3.6949999999999997E-2</v>
      </c>
      <c r="P18" s="21">
        <v>4.7390000000000002E-2</v>
      </c>
      <c r="Q18" s="21">
        <v>3.6060000000000002E-2</v>
      </c>
      <c r="R18" s="21">
        <v>3.0970000000000001E-2</v>
      </c>
      <c r="S18" s="21">
        <v>3.6639999999999999E-2</v>
      </c>
      <c r="T18" s="21">
        <v>8.8699999999999994E-3</v>
      </c>
      <c r="U18" s="21">
        <v>4.9758045857787231E-2</v>
      </c>
      <c r="V18" s="21">
        <v>2.5767493028045287E-2</v>
      </c>
      <c r="W18" s="21">
        <v>5.6046392187254275E-2</v>
      </c>
      <c r="X18" s="21">
        <v>5.2181450253838045E-2</v>
      </c>
      <c r="Y18" s="21">
        <v>4.8444295303493541E-2</v>
      </c>
      <c r="Z18" s="21">
        <v>2.3172958988482917E-2</v>
      </c>
      <c r="AA18" s="21">
        <v>0.10182711911972511</v>
      </c>
      <c r="AB18" s="21">
        <v>4.2529691768843629E-2</v>
      </c>
      <c r="AC18" s="21">
        <v>4.5057882055771013E-2</v>
      </c>
      <c r="AD18" s="21">
        <v>5.4226974793751173E-2</v>
      </c>
      <c r="AE18" s="21">
        <v>3.361514689519278E-2</v>
      </c>
      <c r="AF18" s="8"/>
      <c r="AG18" s="8"/>
      <c r="AH18" s="8"/>
      <c r="AI18" s="8"/>
      <c r="AJ18" s="8"/>
      <c r="AK18" s="8"/>
      <c r="AL18" s="8"/>
      <c r="AM18" s="8"/>
      <c r="AN18" s="8"/>
      <c r="AO18" s="8"/>
      <c r="AP18" s="8"/>
      <c r="AQ18" s="8"/>
      <c r="AR18" s="8"/>
      <c r="AS18" s="8"/>
      <c r="AT18" s="8"/>
      <c r="AU18" s="8"/>
      <c r="AV18" s="8"/>
      <c r="AW18" s="8"/>
      <c r="AX18" s="8"/>
      <c r="AY18" s="8"/>
      <c r="AZ18" s="8"/>
      <c r="BA18" s="8"/>
      <c r="BB18" s="8"/>
      <c r="BC18" s="8"/>
      <c r="BD18" s="8"/>
      <c r="BE18" s="8"/>
      <c r="BF18" s="8"/>
      <c r="BG18" s="8"/>
      <c r="BH18" s="8"/>
      <c r="BI18" s="8"/>
      <c r="BJ18" s="8"/>
      <c r="BK18" s="8"/>
      <c r="BL18" s="8"/>
      <c r="BM18" s="8"/>
      <c r="BN18" s="8"/>
      <c r="BO18" s="8"/>
      <c r="BP18" s="8"/>
      <c r="BQ18" s="8"/>
      <c r="BR18" s="8"/>
      <c r="BS18" s="8"/>
      <c r="BT18" s="8"/>
      <c r="BU18" s="8"/>
      <c r="BV18" s="8"/>
      <c r="BW18" s="8"/>
      <c r="BX18" s="8"/>
      <c r="BY18" s="8"/>
      <c r="BZ18" s="8"/>
      <c r="CA18" s="8"/>
      <c r="CB18" s="8"/>
      <c r="CC18" s="8"/>
      <c r="CD18" s="8"/>
      <c r="CE18" s="8"/>
      <c r="CF18" s="8"/>
      <c r="CG18" s="8"/>
      <c r="CH18" s="8"/>
      <c r="CI18" s="8"/>
      <c r="CJ18" s="8" t="e">
        <f t="shared" si="0"/>
        <v>#DIV/0!</v>
      </c>
      <c r="CK18" s="8"/>
      <c r="CL18" s="8"/>
      <c r="CM18" s="8"/>
      <c r="CN18" s="8"/>
      <c r="CO18" s="8" t="e">
        <f t="shared" si="1"/>
        <v>#DIV/0!</v>
      </c>
      <c r="CP18" s="8"/>
      <c r="CQ18" s="8" t="e">
        <f t="shared" si="2"/>
        <v>#DIV/0!</v>
      </c>
      <c r="CR18" s="8"/>
      <c r="CS18" s="8" t="e">
        <f t="shared" si="3"/>
        <v>#DIV/0!</v>
      </c>
      <c r="CT18" s="8"/>
      <c r="CU18" s="8"/>
      <c r="CV18" s="8"/>
      <c r="CW18" s="8"/>
      <c r="CX18" s="8"/>
      <c r="CY18" s="8"/>
      <c r="CZ18" s="8"/>
      <c r="DA18" s="8"/>
      <c r="DB18" s="8"/>
      <c r="DC18" s="8"/>
      <c r="DD18" s="8"/>
      <c r="DE18" s="8" t="e">
        <f t="shared" si="4"/>
        <v>#DIV/0!</v>
      </c>
      <c r="DF18" s="8"/>
      <c r="DG18" s="8"/>
      <c r="DH18" s="8"/>
      <c r="DI18" s="8"/>
      <c r="DJ18" s="8"/>
      <c r="DK18" s="8" t="e">
        <f t="shared" si="5"/>
        <v>#DIV/0!</v>
      </c>
      <c r="DL18" s="8"/>
      <c r="DM18" s="8"/>
      <c r="DN18" s="8"/>
      <c r="DO18" s="8"/>
      <c r="DP18" s="8"/>
      <c r="DQ18" s="8"/>
      <c r="DR18" s="8"/>
      <c r="DS18" s="8" t="e">
        <f t="shared" si="6"/>
        <v>#DIV/0!</v>
      </c>
      <c r="DT18" s="8" t="e">
        <f t="shared" si="7"/>
        <v>#DIV/0!</v>
      </c>
      <c r="DU18" s="8"/>
      <c r="DV18" s="8"/>
      <c r="DW18" s="8"/>
      <c r="DX18" s="8"/>
      <c r="DY18" s="8"/>
      <c r="DZ18" s="8" t="e">
        <f t="shared" si="8"/>
        <v>#DIV/0!</v>
      </c>
      <c r="EA18" s="8"/>
      <c r="EB18" s="8"/>
      <c r="EC18" s="8"/>
      <c r="ED18" s="8"/>
      <c r="EE18" s="8"/>
      <c r="EF18" s="8"/>
      <c r="EG18" s="8"/>
      <c r="EH18" s="43"/>
      <c r="EI18" s="11"/>
      <c r="EJ18" s="8" t="e">
        <f t="shared" si="9"/>
        <v>#DIV/0!</v>
      </c>
      <c r="EK18" s="8"/>
      <c r="EL18" s="8"/>
      <c r="EM18" s="8"/>
      <c r="EN18" s="8"/>
      <c r="EO18" s="8" t="e">
        <f t="shared" si="10"/>
        <v>#DIV/0!</v>
      </c>
      <c r="EP18" s="8"/>
      <c r="EQ18" s="8" t="e">
        <f t="shared" si="11"/>
        <v>#DIV/0!</v>
      </c>
      <c r="ER18" s="8"/>
      <c r="ES18" s="8" t="e">
        <f t="shared" si="12"/>
        <v>#DIV/0!</v>
      </c>
      <c r="ET18" s="8"/>
      <c r="EU18" s="9" t="e">
        <f t="shared" si="13"/>
        <v>#DIV/0!</v>
      </c>
      <c r="EV18" s="8"/>
      <c r="EW18" s="8"/>
      <c r="EX18" s="8"/>
      <c r="EY18" s="8"/>
      <c r="EZ18" s="8"/>
      <c r="FA18" s="8"/>
      <c r="FB18" s="8"/>
      <c r="FC18" s="8"/>
      <c r="FD18" s="8"/>
      <c r="FE18" s="8"/>
      <c r="FF18" s="6" t="s">
        <v>74</v>
      </c>
      <c r="FG18" s="6"/>
    </row>
    <row r="19" spans="1:163" ht="15.75" customHeight="1" x14ac:dyDescent="0.2">
      <c r="A19" s="20">
        <v>43895</v>
      </c>
      <c r="B19" s="21">
        <v>-1.6831334829622721E-2</v>
      </c>
      <c r="C19" s="21">
        <v>-4.201111957254243E-2</v>
      </c>
      <c r="D19" s="21">
        <v>-1.3997372928777395E-2</v>
      </c>
      <c r="E19" s="21">
        <v>-3.2974817141550067E-2</v>
      </c>
      <c r="F19" s="21">
        <v>-4.3556630282916078E-2</v>
      </c>
      <c r="G19" s="21">
        <v>-1.3693244819004019E-2</v>
      </c>
      <c r="H19" s="21">
        <v>-4.496805036330815E-2</v>
      </c>
      <c r="I19" s="21">
        <v>-4.4148127624456489E-2</v>
      </c>
      <c r="J19" s="21">
        <v>-3.7313542947987839E-2</v>
      </c>
      <c r="K19" s="21">
        <v>-2.9749686171060646E-2</v>
      </c>
      <c r="L19" s="21">
        <v>-3.5409999999999997E-2</v>
      </c>
      <c r="M19" s="21">
        <v>-1.03E-2</v>
      </c>
      <c r="N19" s="21">
        <v>-5.0310000000000001E-2</v>
      </c>
      <c r="O19" s="21">
        <v>-4.2930000000000003E-2</v>
      </c>
      <c r="P19" s="21">
        <v>-1.6889999999999999E-2</v>
      </c>
      <c r="Q19" s="21">
        <v>-2.5420000000000002E-2</v>
      </c>
      <c r="R19" s="21">
        <v>-3.4819999999999997E-2</v>
      </c>
      <c r="S19" s="21">
        <v>-3.5279999999999999E-2</v>
      </c>
      <c r="T19" s="21">
        <v>-8.3769999999999997E-2</v>
      </c>
      <c r="U19" s="21">
        <v>-3.7701162213724167E-2</v>
      </c>
      <c r="V19" s="21">
        <v>-4.8840467245475784E-2</v>
      </c>
      <c r="W19" s="21">
        <v>-2.635215212998691E-2</v>
      </c>
      <c r="X19" s="21">
        <v>-2.3322066274417335E-2</v>
      </c>
      <c r="Y19" s="21">
        <v>-2.7048460766829825E-2</v>
      </c>
      <c r="Z19" s="21">
        <v>-4.4611960911979394E-2</v>
      </c>
      <c r="AA19" s="21">
        <v>-2.2573375412621614E-2</v>
      </c>
      <c r="AB19" s="21">
        <v>-1.6655485640415534E-2</v>
      </c>
      <c r="AC19" s="21">
        <v>-3.8457198024418909E-2</v>
      </c>
      <c r="AD19" s="21">
        <v>1.8467225931647112E-3</v>
      </c>
      <c r="AE19" s="21">
        <v>-7.3058900751965189E-3</v>
      </c>
      <c r="AF19" s="8"/>
      <c r="AG19" s="8"/>
      <c r="AH19" s="8"/>
      <c r="AI19" s="8"/>
      <c r="AJ19" s="8"/>
      <c r="AK19" s="8"/>
      <c r="AL19" s="8"/>
      <c r="AM19" s="8"/>
      <c r="AN19" s="8"/>
      <c r="AO19" s="8"/>
      <c r="AP19" s="8"/>
      <c r="AQ19" s="8"/>
      <c r="AR19" s="8"/>
      <c r="AS19" s="8"/>
      <c r="AT19" s="8"/>
      <c r="AU19" s="8"/>
      <c r="AV19" s="8"/>
      <c r="AW19" s="8"/>
      <c r="AX19" s="8"/>
      <c r="AY19" s="8"/>
      <c r="AZ19" s="8"/>
      <c r="BA19" s="8"/>
      <c r="BB19" s="8"/>
      <c r="BC19" s="8"/>
      <c r="BD19" s="8"/>
      <c r="BE19" s="8"/>
      <c r="BF19" s="8"/>
      <c r="BG19" s="8"/>
      <c r="BH19" s="8"/>
      <c r="BI19" s="8"/>
      <c r="BJ19" s="8"/>
      <c r="BK19" s="8"/>
      <c r="BL19" s="8"/>
      <c r="BM19" s="8"/>
      <c r="BN19" s="8"/>
      <c r="BO19" s="8"/>
      <c r="BP19" s="8"/>
      <c r="BQ19" s="8"/>
      <c r="BR19" s="8"/>
      <c r="BS19" s="8"/>
      <c r="BT19" s="8"/>
      <c r="BU19" s="8"/>
      <c r="BV19" s="8"/>
      <c r="BW19" s="8"/>
      <c r="BX19" s="8"/>
      <c r="BY19" s="8"/>
      <c r="BZ19" s="8"/>
      <c r="CA19" s="8"/>
      <c r="CB19" s="8"/>
      <c r="CC19" s="8"/>
      <c r="CD19" s="8"/>
      <c r="CE19" s="8"/>
      <c r="CF19" s="8"/>
      <c r="CG19" s="8"/>
      <c r="CH19" s="8"/>
      <c r="CI19" s="8"/>
      <c r="CJ19" s="8" t="e">
        <f t="shared" si="0"/>
        <v>#DIV/0!</v>
      </c>
      <c r="CK19" s="8"/>
      <c r="CL19" s="8"/>
      <c r="CM19" s="8"/>
      <c r="CN19" s="8"/>
      <c r="CO19" s="8" t="e">
        <f t="shared" si="1"/>
        <v>#DIV/0!</v>
      </c>
      <c r="CP19" s="8"/>
      <c r="CQ19" s="8" t="e">
        <f t="shared" si="2"/>
        <v>#DIV/0!</v>
      </c>
      <c r="CR19" s="8"/>
      <c r="CS19" s="8" t="e">
        <f t="shared" si="3"/>
        <v>#DIV/0!</v>
      </c>
      <c r="CT19" s="8"/>
      <c r="CU19" s="8"/>
      <c r="CV19" s="8"/>
      <c r="CW19" s="8"/>
      <c r="CX19" s="8"/>
      <c r="CY19" s="8"/>
      <c r="CZ19" s="8"/>
      <c r="DA19" s="8"/>
      <c r="DB19" s="8"/>
      <c r="DC19" s="8"/>
      <c r="DD19" s="8"/>
      <c r="DE19" s="8" t="e">
        <f t="shared" si="4"/>
        <v>#DIV/0!</v>
      </c>
      <c r="DF19" s="8"/>
      <c r="DG19" s="8"/>
      <c r="DH19" s="8"/>
      <c r="DI19" s="8"/>
      <c r="DJ19" s="8"/>
      <c r="DK19" s="8" t="e">
        <f t="shared" si="5"/>
        <v>#DIV/0!</v>
      </c>
      <c r="DL19" s="8"/>
      <c r="DM19" s="8"/>
      <c r="DN19" s="8"/>
      <c r="DO19" s="8"/>
      <c r="DP19" s="8"/>
      <c r="DQ19" s="8"/>
      <c r="DR19" s="8"/>
      <c r="DS19" s="8" t="e">
        <f t="shared" si="6"/>
        <v>#DIV/0!</v>
      </c>
      <c r="DT19" s="8" t="e">
        <f t="shared" si="7"/>
        <v>#DIV/0!</v>
      </c>
      <c r="DU19" s="8"/>
      <c r="DV19" s="8"/>
      <c r="DW19" s="8"/>
      <c r="DX19" s="8"/>
      <c r="DY19" s="8"/>
      <c r="DZ19" s="8" t="e">
        <f t="shared" si="8"/>
        <v>#DIV/0!</v>
      </c>
      <c r="EA19" s="8"/>
      <c r="EB19" s="8"/>
      <c r="EC19" s="8"/>
      <c r="ED19" s="8"/>
      <c r="EE19" s="8"/>
      <c r="EF19" s="8"/>
      <c r="EG19" s="8"/>
      <c r="EH19" s="43"/>
      <c r="EI19" s="11"/>
      <c r="EJ19" s="8" t="e">
        <f t="shared" si="9"/>
        <v>#DIV/0!</v>
      </c>
      <c r="EK19" s="8"/>
      <c r="EL19" s="8"/>
      <c r="EM19" s="8"/>
      <c r="EN19" s="8"/>
      <c r="EO19" s="8" t="e">
        <f t="shared" si="10"/>
        <v>#DIV/0!</v>
      </c>
      <c r="EP19" s="8"/>
      <c r="EQ19" s="8" t="e">
        <f t="shared" si="11"/>
        <v>#DIV/0!</v>
      </c>
      <c r="ER19" s="8"/>
      <c r="ES19" s="8" t="e">
        <f t="shared" si="12"/>
        <v>#DIV/0!</v>
      </c>
      <c r="ET19" s="8"/>
      <c r="EU19" s="9" t="e">
        <f t="shared" si="13"/>
        <v>#DIV/0!</v>
      </c>
      <c r="EV19" s="8"/>
      <c r="EW19" s="8"/>
      <c r="EX19" s="8"/>
      <c r="EY19" s="8"/>
      <c r="EZ19" s="8"/>
      <c r="FA19" s="8"/>
      <c r="FB19" s="8"/>
      <c r="FC19" s="8"/>
      <c r="FD19" s="8"/>
      <c r="FE19" s="8"/>
      <c r="FF19" s="6" t="s">
        <v>71</v>
      </c>
      <c r="FG19" s="6"/>
    </row>
    <row r="20" spans="1:163" ht="15.75" customHeight="1" x14ac:dyDescent="0.2">
      <c r="A20" s="20">
        <v>43896</v>
      </c>
      <c r="B20" s="21">
        <v>1.4685899556213097E-2</v>
      </c>
      <c r="C20" s="21">
        <v>-2.4638530764555851E-2</v>
      </c>
      <c r="D20" s="21">
        <v>-6.9541638439037275E-3</v>
      </c>
      <c r="E20" s="21">
        <v>-1.3369045239556957E-2</v>
      </c>
      <c r="F20" s="21">
        <v>-4.601865299263019E-3</v>
      </c>
      <c r="G20" s="21">
        <v>-1.9428173284837893E-2</v>
      </c>
      <c r="H20" s="21">
        <v>2.7760270193391296E-3</v>
      </c>
      <c r="I20" s="21">
        <v>-2.8584214961905743E-2</v>
      </c>
      <c r="J20" s="21">
        <v>-5.411169914304831E-3</v>
      </c>
      <c r="K20" s="21">
        <v>-2.1113176702257909E-2</v>
      </c>
      <c r="L20" s="21">
        <v>-1.4149999999999999E-2</v>
      </c>
      <c r="M20" s="21">
        <v>1.3999999999999999E-4</v>
      </c>
      <c r="N20" s="21">
        <v>-5.3060000000000003E-2</v>
      </c>
      <c r="O20" s="21">
        <v>2.7200000000000002E-3</v>
      </c>
      <c r="P20" s="21">
        <v>7.5700000000000003E-3</v>
      </c>
      <c r="Q20" s="21">
        <v>-2.8670000000000001E-2</v>
      </c>
      <c r="R20" s="21">
        <v>-2.4809999999999999E-2</v>
      </c>
      <c r="S20" s="21">
        <v>-3.3090000000000001E-2</v>
      </c>
      <c r="T20" s="21">
        <v>7.4999999999999997E-3</v>
      </c>
      <c r="U20" s="21">
        <v>-2.6430109885434878E-2</v>
      </c>
      <c r="V20" s="21">
        <v>-3.0336306492193137E-2</v>
      </c>
      <c r="W20" s="21">
        <v>-2.7196703432050034E-2</v>
      </c>
      <c r="X20" s="21">
        <v>2.4661926221433863E-4</v>
      </c>
      <c r="Y20" s="21">
        <v>-2.5153584311278749E-2</v>
      </c>
      <c r="Z20" s="21">
        <v>1.1254208206067663E-2</v>
      </c>
      <c r="AA20" s="21">
        <v>3.2108419872065351E-3</v>
      </c>
      <c r="AB20" s="21">
        <v>-5.0863917429582826E-3</v>
      </c>
      <c r="AC20" s="21">
        <v>-1.4004322378294992E-2</v>
      </c>
      <c r="AD20" s="21">
        <v>3.4850943692186838E-2</v>
      </c>
      <c r="AE20" s="21">
        <v>1.1237519071310032E-2</v>
      </c>
      <c r="AF20" s="8"/>
      <c r="AG20" s="8"/>
      <c r="AH20" s="8"/>
      <c r="AI20" s="8"/>
      <c r="AJ20" s="8"/>
      <c r="AK20" s="8"/>
      <c r="AL20" s="8"/>
      <c r="AM20" s="8"/>
      <c r="AN20" s="8"/>
      <c r="AO20" s="8"/>
      <c r="AP20" s="8"/>
      <c r="AQ20" s="8"/>
      <c r="AR20" s="8"/>
      <c r="AS20" s="8"/>
      <c r="AT20" s="8"/>
      <c r="AU20" s="8"/>
      <c r="AV20" s="8"/>
      <c r="AW20" s="8"/>
      <c r="AX20" s="8"/>
      <c r="AY20" s="8"/>
      <c r="AZ20" s="8"/>
      <c r="BA20" s="8"/>
      <c r="BB20" s="8"/>
      <c r="BC20" s="8"/>
      <c r="BD20" s="8"/>
      <c r="BE20" s="8"/>
      <c r="BF20" s="8"/>
      <c r="BG20" s="8"/>
      <c r="BH20" s="8"/>
      <c r="BI20" s="8"/>
      <c r="BJ20" s="8"/>
      <c r="BK20" s="8"/>
      <c r="BL20" s="8"/>
      <c r="BM20" s="8"/>
      <c r="BN20" s="8"/>
      <c r="BO20" s="8"/>
      <c r="BP20" s="8"/>
      <c r="BQ20" s="8"/>
      <c r="BR20" s="8"/>
      <c r="BS20" s="8"/>
      <c r="BT20" s="8"/>
      <c r="BU20" s="8"/>
      <c r="BV20" s="8"/>
      <c r="BW20" s="8"/>
      <c r="BX20" s="8"/>
      <c r="BY20" s="8"/>
      <c r="BZ20" s="8"/>
      <c r="CA20" s="8"/>
      <c r="CB20" s="8"/>
      <c r="CC20" s="8"/>
      <c r="CD20" s="8"/>
      <c r="CE20" s="8"/>
      <c r="CF20" s="8"/>
      <c r="CG20" s="8"/>
      <c r="CH20" s="8"/>
      <c r="CI20" s="8"/>
      <c r="CJ20" s="8" t="e">
        <f t="shared" si="0"/>
        <v>#DIV/0!</v>
      </c>
      <c r="CK20" s="8"/>
      <c r="CL20" s="8"/>
      <c r="CM20" s="8"/>
      <c r="CN20" s="8"/>
      <c r="CO20" s="8" t="e">
        <f t="shared" si="1"/>
        <v>#DIV/0!</v>
      </c>
      <c r="CP20" s="8"/>
      <c r="CQ20" s="8" t="e">
        <f t="shared" si="2"/>
        <v>#DIV/0!</v>
      </c>
      <c r="CR20" s="8"/>
      <c r="CS20" s="8" t="e">
        <f t="shared" si="3"/>
        <v>#DIV/0!</v>
      </c>
      <c r="CT20" s="8"/>
      <c r="CU20" s="8"/>
      <c r="CV20" s="8"/>
      <c r="CW20" s="8"/>
      <c r="CX20" s="8"/>
      <c r="CY20" s="8"/>
      <c r="CZ20" s="8"/>
      <c r="DA20" s="8"/>
      <c r="DB20" s="8"/>
      <c r="DC20" s="8"/>
      <c r="DD20" s="8"/>
      <c r="DE20" s="8" t="e">
        <f t="shared" si="4"/>
        <v>#DIV/0!</v>
      </c>
      <c r="DF20" s="8"/>
      <c r="DG20" s="8"/>
      <c r="DH20" s="8"/>
      <c r="DI20" s="8"/>
      <c r="DJ20" s="8"/>
      <c r="DK20" s="8" t="e">
        <f t="shared" si="5"/>
        <v>#DIV/0!</v>
      </c>
      <c r="DL20" s="8"/>
      <c r="DM20" s="8"/>
      <c r="DN20" s="8"/>
      <c r="DO20" s="8"/>
      <c r="DP20" s="8"/>
      <c r="DQ20" s="8"/>
      <c r="DR20" s="8"/>
      <c r="DS20" s="8" t="e">
        <f t="shared" si="6"/>
        <v>#DIV/0!</v>
      </c>
      <c r="DT20" s="8" t="e">
        <f t="shared" si="7"/>
        <v>#DIV/0!</v>
      </c>
      <c r="DU20" s="8"/>
      <c r="DV20" s="8"/>
      <c r="DW20" s="8"/>
      <c r="DX20" s="8"/>
      <c r="DY20" s="8"/>
      <c r="DZ20" s="8" t="e">
        <f t="shared" si="8"/>
        <v>#DIV/0!</v>
      </c>
      <c r="EA20" s="8"/>
      <c r="EB20" s="8"/>
      <c r="EC20" s="8"/>
      <c r="ED20" s="8"/>
      <c r="EE20" s="8"/>
      <c r="EF20" s="8"/>
      <c r="EG20" s="8"/>
      <c r="EH20" s="44"/>
      <c r="EI20" s="12"/>
      <c r="EJ20" s="8" t="e">
        <f t="shared" si="9"/>
        <v>#DIV/0!</v>
      </c>
      <c r="EK20" s="8"/>
      <c r="EL20" s="8"/>
      <c r="EM20" s="8"/>
      <c r="EN20" s="8"/>
      <c r="EO20" s="8" t="e">
        <f t="shared" si="10"/>
        <v>#DIV/0!</v>
      </c>
      <c r="EP20" s="8"/>
      <c r="EQ20" s="8" t="e">
        <f t="shared" si="11"/>
        <v>#DIV/0!</v>
      </c>
      <c r="ER20" s="8"/>
      <c r="ES20" s="8" t="e">
        <f t="shared" si="12"/>
        <v>#DIV/0!</v>
      </c>
      <c r="ET20" s="8"/>
      <c r="EU20" s="9" t="e">
        <f t="shared" si="13"/>
        <v>#DIV/0!</v>
      </c>
      <c r="EV20" s="8"/>
      <c r="EW20" s="8"/>
      <c r="EX20" s="8"/>
      <c r="EY20" s="8"/>
      <c r="EZ20" s="8"/>
      <c r="FA20" s="8"/>
      <c r="FB20" s="8"/>
      <c r="FC20" s="8"/>
      <c r="FD20" s="8"/>
      <c r="FE20" s="8"/>
      <c r="FF20" s="7" t="s">
        <v>67</v>
      </c>
      <c r="FG20" s="7"/>
    </row>
    <row r="21" spans="1:163" ht="15.75" customHeight="1" x14ac:dyDescent="0.2">
      <c r="A21" s="20">
        <v>43899</v>
      </c>
      <c r="B21" s="21">
        <v>-6.4447409115276882E-2</v>
      </c>
      <c r="C21" s="21">
        <v>-9.6428691283994492E-2</v>
      </c>
      <c r="D21" s="21">
        <v>-6.0064014685008375E-2</v>
      </c>
      <c r="E21" s="21">
        <v>-8.2395286563244879E-2</v>
      </c>
      <c r="F21" s="21">
        <v>-0.15410949790611583</v>
      </c>
      <c r="G21" s="21">
        <v>-0.16687289328165827</v>
      </c>
      <c r="H21" s="21">
        <v>-4.4314308674944916E-2</v>
      </c>
      <c r="I21" s="21">
        <v>-0.24408231260383129</v>
      </c>
      <c r="J21" s="21">
        <v>-7.0526868109656304E-2</v>
      </c>
      <c r="K21" s="21">
        <v>-9.2355967906893349E-2</v>
      </c>
      <c r="L21" s="21">
        <v>-8.0850000000000005E-2</v>
      </c>
      <c r="M21" s="21">
        <v>-4.0149999999999998E-2</v>
      </c>
      <c r="N21" s="21">
        <v>-0.14555000000000001</v>
      </c>
      <c r="O21" s="21">
        <v>-6.2239999999999997E-2</v>
      </c>
      <c r="P21" s="21">
        <v>-4.0210000000000003E-2</v>
      </c>
      <c r="Q21" s="21">
        <v>-7.0180000000000006E-2</v>
      </c>
      <c r="R21" s="21">
        <v>-4.929E-2</v>
      </c>
      <c r="S21" s="21">
        <v>-8.1680000000000003E-2</v>
      </c>
      <c r="T21" s="21">
        <v>-0.1439</v>
      </c>
      <c r="U21" s="21">
        <v>-6.3501539384752184E-2</v>
      </c>
      <c r="V21" s="21">
        <v>-0.10971995958833648</v>
      </c>
      <c r="W21" s="21">
        <v>-8.2284361740140255E-2</v>
      </c>
      <c r="X21" s="21">
        <v>-4.7122970130096996E-2</v>
      </c>
      <c r="Y21" s="21">
        <v>-7.1720072984767805E-2</v>
      </c>
      <c r="Z21" s="21">
        <v>-9.9526569089711414E-2</v>
      </c>
      <c r="AA21" s="21">
        <v>-3.7434167517150806E-2</v>
      </c>
      <c r="AB21" s="21">
        <v>-1.845660199643917E-2</v>
      </c>
      <c r="AC21" s="21">
        <v>-7.4466866262947212E-2</v>
      </c>
      <c r="AD21" s="21">
        <v>-4.184541779506977E-2</v>
      </c>
      <c r="AE21" s="21">
        <v>-5.9729512420424234E-4</v>
      </c>
      <c r="AF21" s="8"/>
      <c r="AG21" s="8"/>
      <c r="AH21" s="8"/>
      <c r="AI21" s="8"/>
      <c r="AJ21" s="8"/>
      <c r="AK21" s="8"/>
      <c r="AL21" s="8"/>
      <c r="AM21" s="8"/>
      <c r="AN21" s="8"/>
      <c r="AO21" s="8"/>
      <c r="AP21" s="8"/>
      <c r="AQ21" s="8"/>
      <c r="AR21" s="8"/>
      <c r="AS21" s="8"/>
      <c r="AT21" s="8"/>
      <c r="AU21" s="8"/>
      <c r="AV21" s="8"/>
      <c r="AW21" s="8"/>
      <c r="AX21" s="8"/>
      <c r="AY21" s="8"/>
      <c r="AZ21" s="8"/>
      <c r="BA21" s="8"/>
      <c r="BB21" s="8"/>
      <c r="BC21" s="8"/>
      <c r="BD21" s="8"/>
      <c r="BE21" s="8"/>
      <c r="BF21" s="8"/>
      <c r="BG21" s="8"/>
      <c r="BH21" s="8"/>
      <c r="BI21" s="8"/>
      <c r="BJ21" s="8"/>
      <c r="BK21" s="8"/>
      <c r="BL21" s="8"/>
      <c r="BM21" s="8"/>
      <c r="BN21" s="8"/>
      <c r="BO21" s="8"/>
      <c r="BP21" s="8"/>
      <c r="BQ21" s="8"/>
      <c r="BR21" s="8"/>
      <c r="BS21" s="8"/>
      <c r="BT21" s="8"/>
      <c r="BU21" s="8"/>
      <c r="BV21" s="8"/>
      <c r="BW21" s="8"/>
      <c r="BX21" s="8"/>
      <c r="BY21" s="8"/>
      <c r="BZ21" s="8"/>
      <c r="CA21" s="8"/>
      <c r="CB21" s="8"/>
      <c r="CC21" s="8"/>
      <c r="CD21" s="8"/>
      <c r="CE21" s="8"/>
      <c r="CF21" s="8"/>
      <c r="CG21" s="8"/>
      <c r="CH21" s="8"/>
      <c r="CI21" s="8"/>
      <c r="CJ21" s="8" t="e">
        <f t="shared" si="0"/>
        <v>#DIV/0!</v>
      </c>
      <c r="CK21" s="8"/>
      <c r="CL21" s="8"/>
      <c r="CM21" s="8"/>
      <c r="CN21" s="8"/>
      <c r="CO21" s="8" t="e">
        <f t="shared" si="1"/>
        <v>#DIV/0!</v>
      </c>
      <c r="CP21" s="8"/>
      <c r="CQ21" s="8" t="e">
        <f t="shared" si="2"/>
        <v>#DIV/0!</v>
      </c>
      <c r="CR21" s="8"/>
      <c r="CS21" s="8" t="e">
        <f t="shared" si="3"/>
        <v>#DIV/0!</v>
      </c>
      <c r="CT21" s="8"/>
      <c r="CU21" s="8"/>
      <c r="CV21" s="8"/>
      <c r="CW21" s="8"/>
      <c r="CX21" s="8"/>
      <c r="CY21" s="8"/>
      <c r="CZ21" s="8"/>
      <c r="DA21" s="8"/>
      <c r="DB21" s="8"/>
      <c r="DC21" s="8"/>
      <c r="DD21" s="8"/>
      <c r="DE21" s="8" t="e">
        <f t="shared" si="4"/>
        <v>#DIV/0!</v>
      </c>
      <c r="DF21" s="8"/>
      <c r="DG21" s="8"/>
      <c r="DH21" s="8"/>
      <c r="DI21" s="8"/>
      <c r="DJ21" s="8"/>
      <c r="DK21" s="8" t="e">
        <f t="shared" si="5"/>
        <v>#DIV/0!</v>
      </c>
      <c r="DL21" s="8"/>
      <c r="DM21" s="8"/>
      <c r="DN21" s="8"/>
      <c r="DO21" s="8"/>
      <c r="DP21" s="8"/>
      <c r="DQ21" s="8"/>
      <c r="DR21" s="8"/>
      <c r="DS21" s="8" t="e">
        <f t="shared" si="6"/>
        <v>#DIV/0!</v>
      </c>
      <c r="DT21" s="8" t="e">
        <f t="shared" si="7"/>
        <v>#DIV/0!</v>
      </c>
      <c r="DU21" s="8"/>
      <c r="DV21" s="8"/>
      <c r="DW21" s="8"/>
      <c r="DX21" s="8"/>
      <c r="DY21" s="8"/>
      <c r="DZ21" s="8" t="e">
        <f t="shared" si="8"/>
        <v>#DIV/0!</v>
      </c>
      <c r="EA21" s="8"/>
      <c r="EB21" s="8"/>
      <c r="EC21" s="8"/>
      <c r="ED21" s="8"/>
      <c r="EE21" s="8"/>
      <c r="EF21" s="8"/>
      <c r="EG21" s="8"/>
      <c r="EH21" s="8"/>
      <c r="EI21" s="8"/>
      <c r="EJ21" s="8" t="e">
        <f t="shared" si="9"/>
        <v>#DIV/0!</v>
      </c>
      <c r="EK21" s="8"/>
      <c r="EL21" s="8"/>
      <c r="EM21" s="8"/>
      <c r="EN21" s="8"/>
      <c r="EO21" s="8" t="e">
        <f t="shared" si="10"/>
        <v>#DIV/0!</v>
      </c>
      <c r="EP21" s="8"/>
      <c r="EQ21" s="8" t="e">
        <f t="shared" si="11"/>
        <v>#DIV/0!</v>
      </c>
      <c r="ER21" s="8"/>
      <c r="ES21" s="8" t="e">
        <f t="shared" si="12"/>
        <v>#DIV/0!</v>
      </c>
      <c r="ET21" s="8"/>
      <c r="EU21" s="9" t="e">
        <f t="shared" si="13"/>
        <v>#DIV/0!</v>
      </c>
      <c r="EV21" s="8"/>
      <c r="EW21" s="8"/>
      <c r="EX21" s="8"/>
      <c r="EY21" s="8"/>
      <c r="EZ21" s="8"/>
      <c r="FA21" s="8"/>
      <c r="FB21" s="8"/>
      <c r="FC21" s="8"/>
      <c r="FD21" s="8"/>
      <c r="FE21" s="8"/>
      <c r="FF21" s="8"/>
      <c r="FG21" s="8"/>
    </row>
    <row r="22" spans="1:163" ht="15.75" customHeight="1" x14ac:dyDescent="0.2">
      <c r="A22" s="20">
        <v>43900</v>
      </c>
      <c r="B22" s="21">
        <v>6.2166906416551745E-2</v>
      </c>
      <c r="C22" s="21">
        <v>4.9715083547054846E-2</v>
      </c>
      <c r="D22" s="21">
        <v>4.1618168894256784E-2</v>
      </c>
      <c r="E22" s="21">
        <v>6.9546249296600998E-2</v>
      </c>
      <c r="F22" s="21">
        <v>2.298733437752434E-2</v>
      </c>
      <c r="G22" s="21">
        <v>5.2049175737782505E-2</v>
      </c>
      <c r="H22" s="21">
        <v>5.4344483034882228E-2</v>
      </c>
      <c r="I22" s="21">
        <v>2.8098086167421064E-2</v>
      </c>
      <c r="J22" s="21">
        <v>5.6158451936985168E-2</v>
      </c>
      <c r="K22" s="21">
        <v>5.9733485095289529E-2</v>
      </c>
      <c r="L22" s="21">
        <v>5.74E-2</v>
      </c>
      <c r="M22" s="21">
        <v>3.7400000000000003E-2</v>
      </c>
      <c r="N22" s="21">
        <v>7.4829999999999994E-2</v>
      </c>
      <c r="O22" s="21">
        <v>6.726E-2</v>
      </c>
      <c r="P22" s="21">
        <v>3.8019999999999998E-2</v>
      </c>
      <c r="Q22" s="21">
        <v>6.615E-2</v>
      </c>
      <c r="R22" s="21">
        <v>4.861E-2</v>
      </c>
      <c r="S22" s="21">
        <v>6.4839999999999995E-2</v>
      </c>
      <c r="T22" s="21">
        <v>1.6760000000000001E-2</v>
      </c>
      <c r="U22" s="21">
        <v>3.4120064886959678E-2</v>
      </c>
      <c r="V22" s="21">
        <v>6.4643399614253153E-2</v>
      </c>
      <c r="W22" s="21">
        <v>6.9911072510823902E-2</v>
      </c>
      <c r="X22" s="21">
        <v>3.7957305864717857E-2</v>
      </c>
      <c r="Y22" s="21">
        <v>2.8589129513677581E-2</v>
      </c>
      <c r="Z22" s="21">
        <v>6.5915148618180472E-2</v>
      </c>
      <c r="AA22" s="21">
        <v>2.3707383801968959E-2</v>
      </c>
      <c r="AB22" s="21">
        <v>1.228319849405767E-2</v>
      </c>
      <c r="AC22" s="21">
        <v>6.4874466571507708E-2</v>
      </c>
      <c r="AD22" s="21">
        <v>1.4754366012942546E-2</v>
      </c>
      <c r="AE22" s="21">
        <v>2.2199687783706901E-2</v>
      </c>
      <c r="AF22" s="8"/>
      <c r="AG22" s="8"/>
      <c r="AH22" s="8"/>
      <c r="AI22" s="8"/>
      <c r="AJ22" s="8"/>
      <c r="AK22" s="8"/>
      <c r="AL22" s="8"/>
      <c r="AM22" s="8"/>
      <c r="AN22" s="8"/>
      <c r="AO22" s="8"/>
      <c r="AP22" s="8"/>
      <c r="AQ22" s="8"/>
      <c r="AR22" s="8"/>
      <c r="AS22" s="8"/>
      <c r="AT22" s="8"/>
      <c r="AU22" s="8"/>
      <c r="AV22" s="8"/>
      <c r="AW22" s="8"/>
      <c r="AX22" s="8"/>
      <c r="AY22" s="8"/>
      <c r="AZ22" s="8"/>
      <c r="BA22" s="8"/>
      <c r="BB22" s="8"/>
      <c r="BC22" s="8"/>
      <c r="BD22" s="8"/>
      <c r="BE22" s="8"/>
      <c r="BF22" s="8"/>
      <c r="BG22" s="8"/>
      <c r="BH22" s="8"/>
      <c r="BI22" s="8"/>
      <c r="BJ22" s="8"/>
      <c r="BK22" s="8"/>
      <c r="BL22" s="8"/>
      <c r="BM22" s="8"/>
      <c r="BN22" s="8"/>
      <c r="BO22" s="8"/>
      <c r="BP22" s="8"/>
      <c r="BQ22" s="8"/>
      <c r="BR22" s="8"/>
      <c r="BS22" s="8"/>
      <c r="BT22" s="8"/>
      <c r="BU22" s="8"/>
      <c r="BV22" s="8"/>
      <c r="BW22" s="8"/>
      <c r="BX22" s="8"/>
      <c r="BY22" s="8"/>
      <c r="BZ22" s="8"/>
      <c r="CA22" s="8"/>
      <c r="CB22" s="8"/>
      <c r="CC22" s="8"/>
      <c r="CD22" s="8"/>
      <c r="CE22" s="8"/>
      <c r="CF22" s="8"/>
      <c r="CG22" s="8"/>
      <c r="CH22" s="8"/>
      <c r="CI22" s="8"/>
      <c r="CJ22" s="8" t="e">
        <f t="shared" si="0"/>
        <v>#DIV/0!</v>
      </c>
      <c r="CK22" s="8"/>
      <c r="CL22" s="8"/>
      <c r="CM22" s="8"/>
      <c r="CN22" s="8"/>
      <c r="CO22" s="8" t="e">
        <f t="shared" si="1"/>
        <v>#DIV/0!</v>
      </c>
      <c r="CP22" s="8"/>
      <c r="CQ22" s="8" t="e">
        <f t="shared" si="2"/>
        <v>#DIV/0!</v>
      </c>
      <c r="CR22" s="8"/>
      <c r="CS22" s="8" t="e">
        <f t="shared" si="3"/>
        <v>#DIV/0!</v>
      </c>
      <c r="CT22" s="8"/>
      <c r="CU22" s="8"/>
      <c r="CV22" s="8"/>
      <c r="CW22" s="8"/>
      <c r="CX22" s="8"/>
      <c r="CY22" s="8"/>
      <c r="CZ22" s="8"/>
      <c r="DA22" s="8"/>
      <c r="DB22" s="8"/>
      <c r="DC22" s="8"/>
      <c r="DD22" s="8"/>
      <c r="DE22" s="8" t="e">
        <f t="shared" si="4"/>
        <v>#DIV/0!</v>
      </c>
      <c r="DF22" s="8"/>
      <c r="DG22" s="8"/>
      <c r="DH22" s="8"/>
      <c r="DI22" s="8"/>
      <c r="DJ22" s="8"/>
      <c r="DK22" s="8" t="e">
        <f t="shared" si="5"/>
        <v>#DIV/0!</v>
      </c>
      <c r="DL22" s="8"/>
      <c r="DM22" s="8"/>
      <c r="DN22" s="8"/>
      <c r="DO22" s="8"/>
      <c r="DP22" s="8"/>
      <c r="DQ22" s="8"/>
      <c r="DR22" s="8"/>
      <c r="DS22" s="8" t="e">
        <f t="shared" si="6"/>
        <v>#DIV/0!</v>
      </c>
      <c r="DT22" s="8" t="e">
        <f t="shared" si="7"/>
        <v>#DIV/0!</v>
      </c>
      <c r="DU22" s="8"/>
      <c r="DV22" s="8"/>
      <c r="DW22" s="8"/>
      <c r="DX22" s="8"/>
      <c r="DY22" s="8"/>
      <c r="DZ22" s="8" t="e">
        <f t="shared" si="8"/>
        <v>#DIV/0!</v>
      </c>
      <c r="EA22" s="8"/>
      <c r="EB22" s="8"/>
      <c r="EC22" s="8"/>
      <c r="ED22" s="8"/>
      <c r="EE22" s="8"/>
      <c r="EF22" s="8"/>
      <c r="EG22" s="8"/>
      <c r="EH22" s="8"/>
      <c r="EI22" s="8"/>
      <c r="EJ22" s="8" t="e">
        <f t="shared" si="9"/>
        <v>#DIV/0!</v>
      </c>
      <c r="EK22" s="8"/>
      <c r="EL22" s="8"/>
      <c r="EM22" s="8"/>
      <c r="EN22" s="8"/>
      <c r="EO22" s="8" t="e">
        <f t="shared" si="10"/>
        <v>#DIV/0!</v>
      </c>
      <c r="EP22" s="8"/>
      <c r="EQ22" s="8" t="e">
        <f t="shared" si="11"/>
        <v>#DIV/0!</v>
      </c>
      <c r="ER22" s="8"/>
      <c r="ES22" s="8" t="e">
        <f t="shared" si="12"/>
        <v>#DIV/0!</v>
      </c>
      <c r="ET22" s="8"/>
      <c r="EU22" s="9" t="e">
        <f t="shared" si="13"/>
        <v>#DIV/0!</v>
      </c>
      <c r="EV22" s="8"/>
      <c r="EW22" s="8"/>
      <c r="EX22" s="8"/>
      <c r="EY22" s="8"/>
      <c r="EZ22" s="8"/>
      <c r="FA22" s="8"/>
      <c r="FB22" s="8"/>
      <c r="FC22" s="8"/>
      <c r="FD22" s="8"/>
      <c r="FE22" s="8"/>
      <c r="FF22" s="8"/>
      <c r="FG22" s="8"/>
    </row>
    <row r="23" spans="1:163" ht="15.75" customHeight="1" x14ac:dyDescent="0.2">
      <c r="A23" s="20">
        <v>43901</v>
      </c>
      <c r="B23" s="21">
        <v>-4.0332877366948024E-2</v>
      </c>
      <c r="C23" s="21">
        <v>-7.9768463255514649E-2</v>
      </c>
      <c r="D23" s="21">
        <v>-4.0207660373666125E-2</v>
      </c>
      <c r="E23" s="21">
        <v>-3.5347938862949943E-2</v>
      </c>
      <c r="F23" s="21">
        <v>-5.6004594099768906E-2</v>
      </c>
      <c r="G23" s="21">
        <v>-2.3213946412726304E-2</v>
      </c>
      <c r="H23" s="21">
        <v>-7.8609105034513557E-2</v>
      </c>
      <c r="I23" s="21">
        <v>-0.11496058938684557</v>
      </c>
      <c r="J23" s="21">
        <v>-5.2697223991705712E-2</v>
      </c>
      <c r="K23" s="21">
        <v>-4.3929819922164229E-2</v>
      </c>
      <c r="L23" s="21">
        <v>-5.604E-2</v>
      </c>
      <c r="M23" s="21">
        <v>-7.1999999999999995E-2</v>
      </c>
      <c r="N23" s="21">
        <v>-4.8210000000000003E-2</v>
      </c>
      <c r="O23" s="21">
        <v>-5.985E-2</v>
      </c>
      <c r="P23" s="21">
        <v>-3.4360000000000002E-2</v>
      </c>
      <c r="Q23" s="21">
        <v>-4.6359999999999998E-2</v>
      </c>
      <c r="R23" s="21">
        <v>-4.9919999999999999E-2</v>
      </c>
      <c r="S23" s="21">
        <v>-4.2869999999999998E-2</v>
      </c>
      <c r="T23" s="21">
        <v>-0.20029</v>
      </c>
      <c r="U23" s="21">
        <v>-2.7393797575017031E-2</v>
      </c>
      <c r="V23" s="21">
        <v>-6.9981387340087978E-2</v>
      </c>
      <c r="W23" s="21">
        <v>-5.843108343584294E-2</v>
      </c>
      <c r="X23" s="21">
        <v>-7.7233164429570109E-2</v>
      </c>
      <c r="Y23" s="21">
        <v>-6.0060258225898604E-2</v>
      </c>
      <c r="Z23" s="21">
        <v>-5.4860046987389381E-2</v>
      </c>
      <c r="AA23" s="21">
        <v>-7.9601696811767812E-3</v>
      </c>
      <c r="AB23" s="21">
        <v>-3.0357068400369724E-2</v>
      </c>
      <c r="AC23" s="21">
        <v>-5.4295432777690389E-2</v>
      </c>
      <c r="AD23" s="21">
        <v>-6.491830575000837E-2</v>
      </c>
      <c r="AE23" s="21">
        <v>-4.5776927413616261E-2</v>
      </c>
      <c r="AF23" s="8"/>
      <c r="AG23" s="8"/>
      <c r="AH23" s="8"/>
      <c r="AI23" s="8"/>
      <c r="AJ23" s="8"/>
      <c r="AK23" s="8"/>
      <c r="AL23" s="8"/>
      <c r="AM23" s="8"/>
      <c r="AN23" s="8"/>
      <c r="AO23" s="8"/>
      <c r="AP23" s="8"/>
      <c r="AQ23" s="8"/>
      <c r="AR23" s="8"/>
      <c r="AS23" s="8"/>
      <c r="AT23" s="8"/>
      <c r="AU23" s="8"/>
      <c r="AV23" s="8"/>
      <c r="AW23" s="8"/>
      <c r="AX23" s="8"/>
      <c r="AY23" s="8"/>
      <c r="AZ23" s="8"/>
      <c r="BA23" s="8"/>
      <c r="BB23" s="8"/>
      <c r="BC23" s="8"/>
      <c r="BD23" s="8"/>
      <c r="BE23" s="8"/>
      <c r="BF23" s="8"/>
      <c r="BG23" s="8"/>
      <c r="BH23" s="8"/>
      <c r="BI23" s="8"/>
      <c r="BJ23" s="8"/>
      <c r="BK23" s="8"/>
      <c r="BL23" s="8"/>
      <c r="BM23" s="8"/>
      <c r="BN23" s="8"/>
      <c r="BO23" s="8"/>
      <c r="BP23" s="8"/>
      <c r="BQ23" s="8"/>
      <c r="BR23" s="8"/>
      <c r="BS23" s="8"/>
      <c r="BT23" s="8"/>
      <c r="BU23" s="8"/>
      <c r="BV23" s="8"/>
      <c r="BW23" s="8"/>
      <c r="BX23" s="8"/>
      <c r="BY23" s="8"/>
      <c r="BZ23" s="8"/>
      <c r="CA23" s="8"/>
      <c r="CB23" s="8"/>
      <c r="CC23" s="8"/>
      <c r="CD23" s="8"/>
      <c r="CE23" s="8"/>
      <c r="CF23" s="8"/>
      <c r="CG23" s="8"/>
      <c r="CH23" s="8"/>
      <c r="CI23" s="8"/>
      <c r="CJ23" s="8" t="e">
        <f t="shared" si="0"/>
        <v>#DIV/0!</v>
      </c>
      <c r="CK23" s="8"/>
      <c r="CL23" s="8"/>
      <c r="CM23" s="8"/>
      <c r="CN23" s="8"/>
      <c r="CO23" s="8" t="e">
        <f t="shared" si="1"/>
        <v>#DIV/0!</v>
      </c>
      <c r="CP23" s="8"/>
      <c r="CQ23" s="8" t="e">
        <f t="shared" si="2"/>
        <v>#DIV/0!</v>
      </c>
      <c r="CR23" s="8"/>
      <c r="CS23" s="8" t="e">
        <f t="shared" si="3"/>
        <v>#DIV/0!</v>
      </c>
      <c r="CT23" s="8"/>
      <c r="CU23" s="8"/>
      <c r="CV23" s="8"/>
      <c r="CW23" s="8"/>
      <c r="CX23" s="8"/>
      <c r="CY23" s="8"/>
      <c r="CZ23" s="8"/>
      <c r="DA23" s="8"/>
      <c r="DB23" s="8"/>
      <c r="DC23" s="8"/>
      <c r="DD23" s="8"/>
      <c r="DE23" s="8" t="e">
        <f t="shared" si="4"/>
        <v>#DIV/0!</v>
      </c>
      <c r="DF23" s="8"/>
      <c r="DG23" s="8"/>
      <c r="DH23" s="8"/>
      <c r="DI23" s="8"/>
      <c r="DJ23" s="8"/>
      <c r="DK23" s="8" t="e">
        <f t="shared" si="5"/>
        <v>#DIV/0!</v>
      </c>
      <c r="DL23" s="8"/>
      <c r="DM23" s="8"/>
      <c r="DN23" s="8"/>
      <c r="DO23" s="8"/>
      <c r="DP23" s="8"/>
      <c r="DQ23" s="8"/>
      <c r="DR23" s="8"/>
      <c r="DS23" s="8" t="e">
        <f t="shared" si="6"/>
        <v>#DIV/0!</v>
      </c>
      <c r="DT23" s="8" t="e">
        <f t="shared" si="7"/>
        <v>#DIV/0!</v>
      </c>
      <c r="DU23" s="8"/>
      <c r="DV23" s="8"/>
      <c r="DW23" s="8"/>
      <c r="DX23" s="8"/>
      <c r="DY23" s="8"/>
      <c r="DZ23" s="8" t="e">
        <f t="shared" si="8"/>
        <v>#DIV/0!</v>
      </c>
      <c r="EA23" s="8"/>
      <c r="EB23" s="8"/>
      <c r="EC23" s="8"/>
      <c r="ED23" s="8"/>
      <c r="EE23" s="8"/>
      <c r="EF23" s="8"/>
      <c r="EG23" s="8"/>
      <c r="EH23" s="8"/>
      <c r="EI23" s="8"/>
      <c r="EJ23" s="8" t="e">
        <f t="shared" si="9"/>
        <v>#DIV/0!</v>
      </c>
      <c r="EK23" s="8"/>
      <c r="EL23" s="8"/>
      <c r="EM23" s="8"/>
      <c r="EN23" s="8"/>
      <c r="EO23" s="8" t="e">
        <f t="shared" si="10"/>
        <v>#DIV/0!</v>
      </c>
      <c r="EP23" s="8"/>
      <c r="EQ23" s="8" t="e">
        <f t="shared" si="11"/>
        <v>#DIV/0!</v>
      </c>
      <c r="ER23" s="8"/>
      <c r="ES23" s="8" t="e">
        <f t="shared" si="12"/>
        <v>#DIV/0!</v>
      </c>
      <c r="ET23" s="8"/>
      <c r="EU23" s="9" t="e">
        <f t="shared" si="13"/>
        <v>#DIV/0!</v>
      </c>
      <c r="EV23" s="8"/>
      <c r="EW23" s="8"/>
      <c r="EX23" s="8"/>
      <c r="EY23" s="8"/>
      <c r="EZ23" s="8"/>
      <c r="FA23" s="8"/>
      <c r="FB23" s="8"/>
      <c r="FC23" s="8"/>
      <c r="FD23" s="8"/>
      <c r="FE23" s="8"/>
      <c r="FF23" s="8"/>
      <c r="FG23" s="8"/>
    </row>
    <row r="24" spans="1:163" ht="15.75" customHeight="1" x14ac:dyDescent="0.2">
      <c r="A24" s="20">
        <v>43902</v>
      </c>
      <c r="B24" s="21">
        <v>-9.7363359213330461E-2</v>
      </c>
      <c r="C24" s="21">
        <v>-0.13266306410226328</v>
      </c>
      <c r="D24" s="21">
        <v>-8.6219982561735908E-2</v>
      </c>
      <c r="E24" s="21">
        <v>-0.10397777709151899</v>
      </c>
      <c r="F24" s="21">
        <v>-8.7435811797849039E-2</v>
      </c>
      <c r="G24" s="21">
        <v>-8.5053433844521464E-2</v>
      </c>
      <c r="H24" s="21">
        <v>-0.1097184758196529</v>
      </c>
      <c r="I24" s="21">
        <v>-0.16763888000146945</v>
      </c>
      <c r="J24" s="21">
        <v>-0.12882064817427852</v>
      </c>
      <c r="K24" s="21">
        <v>-0.12609272703210078</v>
      </c>
      <c r="L24" s="21">
        <v>-0.13755000000000001</v>
      </c>
      <c r="M24" s="21">
        <v>-4.9700000000000001E-2</v>
      </c>
      <c r="N24" s="21">
        <v>-8.6029999999999995E-2</v>
      </c>
      <c r="O24" s="21">
        <v>-0.10120999999999999</v>
      </c>
      <c r="P24" s="21">
        <v>-6.2480000000000001E-2</v>
      </c>
      <c r="Q24" s="21">
        <v>-9.9640000000000006E-2</v>
      </c>
      <c r="R24" s="21">
        <v>-0.12404999999999999</v>
      </c>
      <c r="S24" s="21">
        <v>-9.4799999999999995E-2</v>
      </c>
      <c r="T24" s="21">
        <v>-0.19978000000000001</v>
      </c>
      <c r="U24" s="21">
        <v>-0.10172797175329086</v>
      </c>
      <c r="V24" s="21">
        <v>-0.13169635451622511</v>
      </c>
      <c r="W24" s="21">
        <v>-0.11065107644109537</v>
      </c>
      <c r="X24" s="21">
        <v>-9.142848594845876E-2</v>
      </c>
      <c r="Y24" s="21">
        <v>-9.710575180293797E-2</v>
      </c>
      <c r="Z24" s="21">
        <v>-0.13908451099839211</v>
      </c>
      <c r="AA24" s="21">
        <v>-0.10372985895731779</v>
      </c>
      <c r="AB24" s="21">
        <v>-6.8497957370494855E-2</v>
      </c>
      <c r="AC24" s="21">
        <v>-7.7328845107699606E-2</v>
      </c>
      <c r="AD24" s="21">
        <v>-0.11610222630359095</v>
      </c>
      <c r="AE24" s="21">
        <v>-9.5091729489979987E-2</v>
      </c>
      <c r="AF24" s="8"/>
      <c r="AG24" s="8"/>
      <c r="AH24" s="8"/>
      <c r="AI24" s="8"/>
      <c r="AJ24" s="8"/>
      <c r="AK24" s="8"/>
      <c r="AL24" s="8"/>
      <c r="AM24" s="8"/>
      <c r="AN24" s="8"/>
      <c r="AO24" s="8"/>
      <c r="AP24" s="8"/>
      <c r="AQ24" s="8"/>
      <c r="AR24" s="8"/>
      <c r="AS24" s="8"/>
      <c r="AT24" s="8"/>
      <c r="AU24" s="8"/>
      <c r="AV24" s="8"/>
      <c r="AW24" s="8"/>
      <c r="AX24" s="8"/>
      <c r="AY24" s="8"/>
      <c r="AZ24" s="8"/>
      <c r="BA24" s="8"/>
      <c r="BB24" s="8"/>
      <c r="BC24" s="8"/>
      <c r="BD24" s="8"/>
      <c r="BE24" s="8"/>
      <c r="BF24" s="8"/>
      <c r="BG24" s="8"/>
      <c r="BH24" s="8"/>
      <c r="BI24" s="8"/>
      <c r="BJ24" s="8"/>
      <c r="BK24" s="8"/>
      <c r="BL24" s="8"/>
      <c r="BM24" s="8"/>
      <c r="BN24" s="8"/>
      <c r="BO24" s="8"/>
      <c r="BP24" s="8"/>
      <c r="BQ24" s="8"/>
      <c r="BR24" s="8"/>
      <c r="BS24" s="8"/>
      <c r="BT24" s="8"/>
      <c r="BU24" s="8"/>
      <c r="BV24" s="8"/>
      <c r="BW24" s="8"/>
      <c r="BX24" s="8"/>
      <c r="BY24" s="8"/>
      <c r="BZ24" s="8"/>
      <c r="CA24" s="8"/>
      <c r="CB24" s="8"/>
      <c r="CC24" s="8"/>
      <c r="CD24" s="8"/>
      <c r="CE24" s="8"/>
      <c r="CF24" s="8"/>
      <c r="CG24" s="8"/>
      <c r="CH24" s="8"/>
      <c r="CI24" s="8"/>
      <c r="CJ24" s="8" t="e">
        <f t="shared" si="0"/>
        <v>#DIV/0!</v>
      </c>
      <c r="CK24" s="8"/>
      <c r="CL24" s="8"/>
      <c r="CM24" s="8"/>
      <c r="CN24" s="8"/>
      <c r="CO24" s="8" t="e">
        <f t="shared" si="1"/>
        <v>#DIV/0!</v>
      </c>
      <c r="CP24" s="8"/>
      <c r="CQ24" s="8" t="e">
        <f t="shared" si="2"/>
        <v>#DIV/0!</v>
      </c>
      <c r="CR24" s="8"/>
      <c r="CS24" s="8" t="e">
        <f t="shared" si="3"/>
        <v>#DIV/0!</v>
      </c>
      <c r="CT24" s="8"/>
      <c r="CU24" s="8"/>
      <c r="CV24" s="8"/>
      <c r="CW24" s="8"/>
      <c r="CX24" s="8"/>
      <c r="CY24" s="8"/>
      <c r="CZ24" s="8"/>
      <c r="DA24" s="8"/>
      <c r="DB24" s="8"/>
      <c r="DC24" s="8"/>
      <c r="DD24" s="8"/>
      <c r="DE24" s="8" t="e">
        <f t="shared" si="4"/>
        <v>#DIV/0!</v>
      </c>
      <c r="DF24" s="8"/>
      <c r="DG24" s="8"/>
      <c r="DH24" s="8"/>
      <c r="DI24" s="8"/>
      <c r="DJ24" s="8"/>
      <c r="DK24" s="8" t="e">
        <f t="shared" si="5"/>
        <v>#DIV/0!</v>
      </c>
      <c r="DL24" s="8"/>
      <c r="DM24" s="8"/>
      <c r="DN24" s="8"/>
      <c r="DO24" s="8"/>
      <c r="DP24" s="8"/>
      <c r="DQ24" s="8"/>
      <c r="DR24" s="8"/>
      <c r="DS24" s="8" t="e">
        <f t="shared" si="6"/>
        <v>#DIV/0!</v>
      </c>
      <c r="DT24" s="8" t="e">
        <f t="shared" si="7"/>
        <v>#DIV/0!</v>
      </c>
      <c r="DU24" s="8"/>
      <c r="DV24" s="8"/>
      <c r="DW24" s="8"/>
      <c r="DX24" s="8"/>
      <c r="DY24" s="8"/>
      <c r="DZ24" s="8" t="e">
        <f t="shared" si="8"/>
        <v>#DIV/0!</v>
      </c>
      <c r="EA24" s="8"/>
      <c r="EB24" s="8"/>
      <c r="EC24" s="8"/>
      <c r="ED24" s="8"/>
      <c r="EE24" s="8"/>
      <c r="EF24" s="8"/>
      <c r="EG24" s="8"/>
      <c r="EH24" s="8"/>
      <c r="EI24" s="8"/>
      <c r="EJ24" s="8" t="e">
        <f t="shared" si="9"/>
        <v>#DIV/0!</v>
      </c>
      <c r="EK24" s="8"/>
      <c r="EL24" s="8"/>
      <c r="EM24" s="8"/>
      <c r="EN24" s="8"/>
      <c r="EO24" s="8" t="e">
        <f t="shared" si="10"/>
        <v>#DIV/0!</v>
      </c>
      <c r="EP24" s="8"/>
      <c r="EQ24" s="8" t="e">
        <f t="shared" si="11"/>
        <v>#DIV/0!</v>
      </c>
      <c r="ER24" s="8"/>
      <c r="ES24" s="8" t="e">
        <f t="shared" si="12"/>
        <v>#DIV/0!</v>
      </c>
      <c r="ET24" s="8"/>
      <c r="EU24" s="9" t="e">
        <f t="shared" si="13"/>
        <v>#DIV/0!</v>
      </c>
      <c r="EV24" s="8"/>
      <c r="EW24" s="8"/>
      <c r="EX24" s="8"/>
      <c r="EY24" s="8"/>
      <c r="EZ24" s="8"/>
      <c r="FA24" s="8"/>
      <c r="FB24" s="8"/>
      <c r="FC24" s="8"/>
      <c r="FD24" s="8"/>
      <c r="FE24" s="8"/>
      <c r="FF24" s="8"/>
      <c r="FG24" s="8"/>
    </row>
    <row r="25" spans="1:163" ht="15.75" customHeight="1" x14ac:dyDescent="0.2">
      <c r="A25" s="20">
        <v>43903</v>
      </c>
      <c r="B25" s="21">
        <v>5.8870444177088067E-2</v>
      </c>
      <c r="C25" s="21">
        <v>0.1759563158227376</v>
      </c>
      <c r="D25" s="21">
        <v>0.10343812471070325</v>
      </c>
      <c r="E25" s="21">
        <v>0.11315745846627409</v>
      </c>
      <c r="F25" s="21">
        <v>7.6953012264305148E-2</v>
      </c>
      <c r="G25" s="21">
        <v>8.9739534339381394E-2</v>
      </c>
      <c r="H25" s="21">
        <v>0.12551743879473604</v>
      </c>
      <c r="I25" s="21">
        <v>8.1893387595899675E-2</v>
      </c>
      <c r="J25" s="21">
        <v>0.1025311552772545</v>
      </c>
      <c r="K25" s="21">
        <v>0.17832441181051506</v>
      </c>
      <c r="L25" s="21">
        <v>4.879E-2</v>
      </c>
      <c r="M25" s="21">
        <v>6.8409999999999999E-2</v>
      </c>
      <c r="N25" s="21">
        <v>0.16561999999999999</v>
      </c>
      <c r="O25" s="21">
        <v>4.0320000000000002E-2</v>
      </c>
      <c r="P25" s="21">
        <v>3.0429999999999999E-2</v>
      </c>
      <c r="Q25" s="21">
        <v>0.13292999999999999</v>
      </c>
      <c r="R25" s="21">
        <v>1.8429999999999998E-2</v>
      </c>
      <c r="S25" s="21">
        <v>4.9880000000000001E-2</v>
      </c>
      <c r="T25" s="21">
        <v>9.4579999999999997E-2</v>
      </c>
      <c r="U25" s="21">
        <v>2.7398974188114562E-2</v>
      </c>
      <c r="V25" s="21">
        <v>0.16195134078850548</v>
      </c>
      <c r="W25" s="21">
        <v>7.6148418614816554E-2</v>
      </c>
      <c r="X25" s="21">
        <v>0.11340934079065543</v>
      </c>
      <c r="Y25" s="21">
        <v>5.0289659185867502E-2</v>
      </c>
      <c r="Z25" s="21">
        <v>0.11033667734026158</v>
      </c>
      <c r="AA25" s="21">
        <v>8.2849539776683051E-2</v>
      </c>
      <c r="AB25" s="21">
        <v>5.6387717624345274E-2</v>
      </c>
      <c r="AC25" s="21">
        <v>9.3843928880969596E-2</v>
      </c>
      <c r="AD25" s="21">
        <v>0.11870357179827937</v>
      </c>
      <c r="AE25" s="21">
        <v>9.2203704028386513E-2</v>
      </c>
      <c r="AF25" s="8"/>
      <c r="AG25" s="8"/>
      <c r="AH25" s="8"/>
      <c r="AI25" s="8"/>
      <c r="AJ25" s="8"/>
      <c r="AK25" s="8"/>
      <c r="AL25" s="8"/>
      <c r="AM25" s="8"/>
      <c r="AN25" s="8"/>
      <c r="AO25" s="8"/>
      <c r="AP25" s="8"/>
      <c r="AQ25" s="8"/>
      <c r="AR25" s="8"/>
      <c r="AS25" s="8"/>
      <c r="AT25" s="8"/>
      <c r="AU25" s="8"/>
      <c r="AV25" s="8"/>
      <c r="AW25" s="8"/>
      <c r="AX25" s="8"/>
      <c r="AY25" s="8"/>
      <c r="AZ25" s="8"/>
      <c r="BA25" s="8"/>
      <c r="BB25" s="8"/>
      <c r="BC25" s="8"/>
      <c r="BD25" s="8"/>
      <c r="BE25" s="8"/>
      <c r="BF25" s="8"/>
      <c r="BG25" s="8"/>
      <c r="BH25" s="8"/>
      <c r="BI25" s="8"/>
      <c r="BJ25" s="8"/>
      <c r="BK25" s="8"/>
      <c r="BL25" s="8"/>
      <c r="BM25" s="8"/>
      <c r="BN25" s="8"/>
      <c r="BO25" s="8"/>
      <c r="BP25" s="8"/>
      <c r="BQ25" s="8"/>
      <c r="BR25" s="8"/>
      <c r="BS25" s="8"/>
      <c r="BT25" s="8"/>
      <c r="BU25" s="8"/>
      <c r="BV25" s="8"/>
      <c r="BW25" s="8"/>
      <c r="BX25" s="8"/>
      <c r="BY25" s="8"/>
      <c r="BZ25" s="8"/>
      <c r="CA25" s="8"/>
      <c r="CB25" s="8"/>
      <c r="CC25" s="8"/>
      <c r="CD25" s="8"/>
      <c r="CE25" s="8"/>
      <c r="CF25" s="8"/>
      <c r="CG25" s="8"/>
      <c r="CH25" s="8"/>
      <c r="CI25" s="8"/>
      <c r="CJ25" s="8" t="e">
        <f t="shared" si="0"/>
        <v>#DIV/0!</v>
      </c>
      <c r="CK25" s="8"/>
      <c r="CL25" s="8"/>
      <c r="CM25" s="8"/>
      <c r="CN25" s="8"/>
      <c r="CO25" s="8" t="e">
        <f t="shared" si="1"/>
        <v>#DIV/0!</v>
      </c>
      <c r="CP25" s="8"/>
      <c r="CQ25" s="8" t="e">
        <f t="shared" si="2"/>
        <v>#DIV/0!</v>
      </c>
      <c r="CR25" s="8"/>
      <c r="CS25" s="8" t="e">
        <f t="shared" si="3"/>
        <v>#DIV/0!</v>
      </c>
      <c r="CT25" s="8"/>
      <c r="CU25" s="8"/>
      <c r="CV25" s="8"/>
      <c r="CW25" s="8"/>
      <c r="CX25" s="8"/>
      <c r="CY25" s="8"/>
      <c r="CZ25" s="8"/>
      <c r="DA25" s="8"/>
      <c r="DB25" s="8"/>
      <c r="DC25" s="8"/>
      <c r="DD25" s="8"/>
      <c r="DE25" s="8" t="e">
        <f t="shared" si="4"/>
        <v>#DIV/0!</v>
      </c>
      <c r="DF25" s="8"/>
      <c r="DG25" s="8"/>
      <c r="DH25" s="8"/>
      <c r="DI25" s="8"/>
      <c r="DJ25" s="8"/>
      <c r="DK25" s="8" t="e">
        <f t="shared" si="5"/>
        <v>#DIV/0!</v>
      </c>
      <c r="DL25" s="8"/>
      <c r="DM25" s="8"/>
      <c r="DN25" s="8"/>
      <c r="DO25" s="8"/>
      <c r="DP25" s="8"/>
      <c r="DQ25" s="8"/>
      <c r="DR25" s="8"/>
      <c r="DS25" s="8" t="e">
        <f t="shared" si="6"/>
        <v>#DIV/0!</v>
      </c>
      <c r="DT25" s="8" t="e">
        <f t="shared" si="7"/>
        <v>#DIV/0!</v>
      </c>
      <c r="DU25" s="8"/>
      <c r="DV25" s="8"/>
      <c r="DW25" s="8"/>
      <c r="DX25" s="8"/>
      <c r="DY25" s="8"/>
      <c r="DZ25" s="8" t="e">
        <f t="shared" si="8"/>
        <v>#DIV/0!</v>
      </c>
      <c r="EA25" s="8"/>
      <c r="EB25" s="8"/>
      <c r="EC25" s="8"/>
      <c r="ED25" s="8"/>
      <c r="EE25" s="8"/>
      <c r="EF25" s="8"/>
      <c r="EG25" s="8"/>
      <c r="EH25" s="8"/>
      <c r="EI25" s="8"/>
      <c r="EJ25" s="8" t="e">
        <f t="shared" si="9"/>
        <v>#DIV/0!</v>
      </c>
      <c r="EK25" s="8"/>
      <c r="EL25" s="8"/>
      <c r="EM25" s="8"/>
      <c r="EN25" s="8"/>
      <c r="EO25" s="8" t="e">
        <f t="shared" si="10"/>
        <v>#DIV/0!</v>
      </c>
      <c r="EP25" s="8"/>
      <c r="EQ25" s="8" t="e">
        <f t="shared" si="11"/>
        <v>#DIV/0!</v>
      </c>
      <c r="ER25" s="8"/>
      <c r="ES25" s="8" t="e">
        <f t="shared" si="12"/>
        <v>#DIV/0!</v>
      </c>
      <c r="ET25" s="8"/>
      <c r="EU25" s="9" t="e">
        <f t="shared" si="13"/>
        <v>#DIV/0!</v>
      </c>
      <c r="EV25" s="8"/>
      <c r="EW25" s="8"/>
      <c r="EX25" s="8"/>
      <c r="EY25" s="8"/>
      <c r="EZ25" s="8"/>
      <c r="FA25" s="8"/>
      <c r="FB25" s="8"/>
      <c r="FC25" s="8"/>
      <c r="FD25" s="8"/>
      <c r="FE25" s="8"/>
      <c r="FF25" s="8"/>
      <c r="FG25" s="8"/>
    </row>
    <row r="26" spans="1:163" ht="15.75" customHeight="1" x14ac:dyDescent="0.2">
      <c r="A26" s="20">
        <v>43906</v>
      </c>
      <c r="B26" s="21">
        <v>-7.9060929282570525E-2</v>
      </c>
      <c r="C26" s="21">
        <v>-0.14832763990615908</v>
      </c>
      <c r="D26" s="21">
        <v>-6.8710165993514358E-2</v>
      </c>
      <c r="E26" s="21">
        <v>-0.13770807574023833</v>
      </c>
      <c r="F26" s="21">
        <v>-6.4565284509222332E-2</v>
      </c>
      <c r="G26" s="21">
        <v>-0.17968777100232097</v>
      </c>
      <c r="H26" s="21">
        <v>-0.11027278547120953</v>
      </c>
      <c r="I26" s="21">
        <v>-0.15505935776347646</v>
      </c>
      <c r="J26" s="21">
        <v>-9.9421423761890879E-2</v>
      </c>
      <c r="K26" s="21">
        <v>-0.1989574233059353</v>
      </c>
      <c r="L26" s="21">
        <v>-8.5739999999999997E-2</v>
      </c>
      <c r="M26" s="21">
        <v>-5.4789999999999998E-2</v>
      </c>
      <c r="N26" s="21">
        <v>-0.16211</v>
      </c>
      <c r="O26" s="21">
        <v>-0.17287</v>
      </c>
      <c r="P26" s="21">
        <v>-9.3200000000000005E-2</v>
      </c>
      <c r="Q26" s="21">
        <v>-0.15945000000000001</v>
      </c>
      <c r="R26" s="21">
        <v>-0.12364</v>
      </c>
      <c r="S26" s="21">
        <v>-0.17302999999999999</v>
      </c>
      <c r="T26" s="21">
        <v>-0.27244000000000002</v>
      </c>
      <c r="U26" s="21">
        <v>-6.8521409651893322E-2</v>
      </c>
      <c r="V26" s="21">
        <v>-0.13588056443145652</v>
      </c>
      <c r="W26" s="21">
        <v>-0.22056992229271832</v>
      </c>
      <c r="X26" s="21">
        <v>-5.0062122059292252E-2</v>
      </c>
      <c r="Y26" s="21">
        <v>-0.23319858750919112</v>
      </c>
      <c r="Z26" s="21">
        <v>-7.6075752277212139E-2</v>
      </c>
      <c r="AA26" s="21">
        <v>-0.18967095012583671</v>
      </c>
      <c r="AB26" s="21">
        <v>-6.0497714602743148E-2</v>
      </c>
      <c r="AC26" s="21">
        <v>-0.14557131100051965</v>
      </c>
      <c r="AD26" s="21">
        <v>-2.4324635270938491E-2</v>
      </c>
      <c r="AE26" s="21">
        <v>-6.6491932331706513E-2</v>
      </c>
      <c r="AF26" s="8"/>
      <c r="AG26" s="8"/>
      <c r="AH26" s="8"/>
      <c r="AI26" s="8"/>
      <c r="AJ26" s="8"/>
      <c r="AK26" s="8"/>
      <c r="AL26" s="8"/>
      <c r="AM26" s="8"/>
      <c r="AN26" s="8"/>
      <c r="AO26" s="8"/>
      <c r="AP26" s="8"/>
      <c r="AQ26" s="8"/>
      <c r="AR26" s="8"/>
      <c r="AS26" s="8"/>
      <c r="AT26" s="8"/>
      <c r="AU26" s="8"/>
      <c r="AV26" s="8"/>
      <c r="AW26" s="8"/>
      <c r="AX26" s="8"/>
      <c r="AY26" s="8"/>
      <c r="AZ26" s="8"/>
      <c r="BA26" s="8"/>
      <c r="BB26" s="8"/>
      <c r="BC26" s="8"/>
      <c r="BD26" s="8"/>
      <c r="BE26" s="8"/>
      <c r="BF26" s="8"/>
      <c r="BG26" s="8"/>
      <c r="BH26" s="8"/>
      <c r="BI26" s="8"/>
      <c r="BJ26" s="8"/>
      <c r="BK26" s="8"/>
      <c r="BL26" s="8"/>
      <c r="BM26" s="8"/>
      <c r="BN26" s="8"/>
      <c r="BO26" s="8"/>
      <c r="BP26" s="8"/>
      <c r="BQ26" s="8"/>
      <c r="BR26" s="8"/>
      <c r="BS26" s="8"/>
      <c r="BT26" s="8"/>
      <c r="BU26" s="8"/>
      <c r="BV26" s="8"/>
      <c r="BW26" s="8"/>
      <c r="BX26" s="8"/>
      <c r="BY26" s="8"/>
      <c r="BZ26" s="8"/>
      <c r="CA26" s="8"/>
      <c r="CB26" s="8"/>
      <c r="CC26" s="8"/>
      <c r="CD26" s="8"/>
      <c r="CE26" s="8"/>
      <c r="CF26" s="8"/>
      <c r="CG26" s="8"/>
      <c r="CH26" s="8"/>
      <c r="CI26" s="8"/>
      <c r="CJ26" s="8" t="e">
        <f t="shared" si="0"/>
        <v>#DIV/0!</v>
      </c>
      <c r="CK26" s="8"/>
      <c r="CL26" s="8"/>
      <c r="CM26" s="8"/>
      <c r="CN26" s="8"/>
      <c r="CO26" s="8" t="e">
        <f t="shared" si="1"/>
        <v>#DIV/0!</v>
      </c>
      <c r="CP26" s="8"/>
      <c r="CQ26" s="8" t="e">
        <f t="shared" si="2"/>
        <v>#DIV/0!</v>
      </c>
      <c r="CR26" s="8"/>
      <c r="CS26" s="8" t="e">
        <f t="shared" si="3"/>
        <v>#DIV/0!</v>
      </c>
      <c r="CT26" s="8"/>
      <c r="CU26" s="8"/>
      <c r="CV26" s="8"/>
      <c r="CW26" s="8"/>
      <c r="CX26" s="8"/>
      <c r="CY26" s="8"/>
      <c r="CZ26" s="8"/>
      <c r="DA26" s="8"/>
      <c r="DB26" s="8"/>
      <c r="DC26" s="8"/>
      <c r="DD26" s="8"/>
      <c r="DE26" s="8" t="e">
        <f t="shared" si="4"/>
        <v>#DIV/0!</v>
      </c>
      <c r="DF26" s="8"/>
      <c r="DG26" s="8"/>
      <c r="DH26" s="8"/>
      <c r="DI26" s="8"/>
      <c r="DJ26" s="8"/>
      <c r="DK26" s="8" t="e">
        <f t="shared" si="5"/>
        <v>#DIV/0!</v>
      </c>
      <c r="DL26" s="8"/>
      <c r="DM26" s="8"/>
      <c r="DN26" s="8"/>
      <c r="DO26" s="8"/>
      <c r="DP26" s="8"/>
      <c r="DQ26" s="8"/>
      <c r="DR26" s="8"/>
      <c r="DS26" s="8" t="e">
        <f t="shared" si="6"/>
        <v>#DIV/0!</v>
      </c>
      <c r="DT26" s="8" t="e">
        <f t="shared" si="7"/>
        <v>#DIV/0!</v>
      </c>
      <c r="DU26" s="8"/>
      <c r="DV26" s="8"/>
      <c r="DW26" s="8"/>
      <c r="DX26" s="8"/>
      <c r="DY26" s="8"/>
      <c r="DZ26" s="8" t="e">
        <f t="shared" si="8"/>
        <v>#DIV/0!</v>
      </c>
      <c r="EA26" s="8"/>
      <c r="EB26" s="8"/>
      <c r="EC26" s="8"/>
      <c r="ED26" s="8"/>
      <c r="EE26" s="8"/>
      <c r="EF26" s="8"/>
      <c r="EG26" s="8"/>
      <c r="EH26" s="8"/>
      <c r="EI26" s="8"/>
      <c r="EJ26" s="8" t="e">
        <f t="shared" si="9"/>
        <v>#DIV/0!</v>
      </c>
      <c r="EK26" s="8"/>
      <c r="EL26" s="8"/>
      <c r="EM26" s="8"/>
      <c r="EN26" s="8"/>
      <c r="EO26" s="8" t="e">
        <f t="shared" si="10"/>
        <v>#DIV/0!</v>
      </c>
      <c r="EP26" s="8"/>
      <c r="EQ26" s="8" t="e">
        <f t="shared" si="11"/>
        <v>#DIV/0!</v>
      </c>
      <c r="ER26" s="8"/>
      <c r="ES26" s="8" t="e">
        <f t="shared" si="12"/>
        <v>#DIV/0!</v>
      </c>
      <c r="ET26" s="8"/>
      <c r="EU26" s="9" t="e">
        <f t="shared" si="13"/>
        <v>#DIV/0!</v>
      </c>
      <c r="EV26" s="8"/>
      <c r="EW26" s="8"/>
      <c r="EX26" s="8"/>
      <c r="EY26" s="8"/>
      <c r="EZ26" s="8"/>
      <c r="FA26" s="8"/>
      <c r="FB26" s="8"/>
      <c r="FC26" s="8"/>
      <c r="FD26" s="8"/>
      <c r="FE26" s="8"/>
      <c r="FF26" s="8"/>
      <c r="FG26" s="8"/>
    </row>
    <row r="27" spans="1:163" ht="15.75" customHeight="1" x14ac:dyDescent="0.2">
      <c r="A27" s="20">
        <v>43907</v>
      </c>
      <c r="B27" s="21">
        <v>2.6607938664897322E-2</v>
      </c>
      <c r="C27" s="21">
        <v>8.234317329440995E-3</v>
      </c>
      <c r="D27" s="21">
        <v>9.652362024906605E-2</v>
      </c>
      <c r="E27" s="21">
        <v>4.3030857425516565E-2</v>
      </c>
      <c r="F27" s="21">
        <v>7.0169782766007216E-2</v>
      </c>
      <c r="G27" s="21">
        <v>1.4103802416384443E-2</v>
      </c>
      <c r="H27" s="21">
        <v>5.1738167235400624E-2</v>
      </c>
      <c r="I27" s="21">
        <v>0.18986876242933765</v>
      </c>
      <c r="J27" s="21">
        <v>-2.5987159032695623E-2</v>
      </c>
      <c r="K27" s="21">
        <v>0.11566367765166959</v>
      </c>
      <c r="L27" s="21">
        <v>7.3620000000000005E-2</v>
      </c>
      <c r="M27" s="21">
        <v>7.177E-2</v>
      </c>
      <c r="N27" s="21">
        <v>5.9319999999999998E-2</v>
      </c>
      <c r="O27" s="21">
        <v>-9.3699999999999999E-3</v>
      </c>
      <c r="P27" s="21">
        <v>6.318E-2</v>
      </c>
      <c r="Q27" s="21">
        <v>7.9119999999999996E-2</v>
      </c>
      <c r="R27" s="21">
        <v>4.4650000000000002E-2</v>
      </c>
      <c r="S27" s="21">
        <v>8.5680000000000006E-2</v>
      </c>
      <c r="T27" s="21">
        <v>-4.3119999999999999E-2</v>
      </c>
      <c r="U27" s="21">
        <v>4.1546433774137775E-2</v>
      </c>
      <c r="V27" s="21">
        <v>2.5597414565108886E-2</v>
      </c>
      <c r="W27" s="21">
        <v>5.1281170162742896E-2</v>
      </c>
      <c r="X27" s="21">
        <v>8.5966284219377312E-2</v>
      </c>
      <c r="Y27" s="21">
        <v>0.12478289509696068</v>
      </c>
      <c r="Z27" s="21">
        <v>-1.5699908772198571E-2</v>
      </c>
      <c r="AA27" s="21">
        <v>8.1791294223274469E-2</v>
      </c>
      <c r="AB27" s="21">
        <v>6.3078836979689454E-2</v>
      </c>
      <c r="AC27" s="21">
        <v>3.7952279877869116E-2</v>
      </c>
      <c r="AD27" s="21">
        <v>9.555214455930626E-2</v>
      </c>
      <c r="AE27" s="21">
        <v>0.11072265915863652</v>
      </c>
      <c r="AF27" s="8"/>
      <c r="AG27" s="8"/>
      <c r="AH27" s="8"/>
      <c r="AI27" s="8"/>
      <c r="AJ27" s="8"/>
      <c r="AK27" s="8"/>
      <c r="AL27" s="8"/>
      <c r="AM27" s="8"/>
      <c r="AN27" s="8"/>
      <c r="AO27" s="8"/>
      <c r="AP27" s="8"/>
      <c r="AQ27" s="8"/>
      <c r="AR27" s="8"/>
      <c r="AS27" s="8"/>
      <c r="AT27" s="8"/>
      <c r="AU27" s="8"/>
      <c r="AV27" s="8"/>
      <c r="AW27" s="8"/>
      <c r="AX27" s="8"/>
      <c r="AY27" s="8"/>
      <c r="AZ27" s="8"/>
      <c r="BA27" s="8"/>
      <c r="BB27" s="8"/>
      <c r="BC27" s="8"/>
      <c r="BD27" s="8"/>
      <c r="BE27" s="8"/>
      <c r="BF27" s="8"/>
      <c r="BG27" s="8"/>
      <c r="BH27" s="8"/>
      <c r="BI27" s="8"/>
      <c r="BJ27" s="8"/>
      <c r="BK27" s="8"/>
      <c r="BL27" s="8"/>
      <c r="BM27" s="8"/>
      <c r="BN27" s="8"/>
      <c r="BO27" s="8"/>
      <c r="BP27" s="8"/>
      <c r="BQ27" s="8"/>
      <c r="BR27" s="8"/>
      <c r="BS27" s="8"/>
      <c r="BT27" s="8"/>
      <c r="BU27" s="8"/>
      <c r="BV27" s="8"/>
      <c r="BW27" s="8"/>
      <c r="BX27" s="8"/>
      <c r="BY27" s="8"/>
      <c r="BZ27" s="8"/>
      <c r="CA27" s="8"/>
      <c r="CB27" s="8"/>
      <c r="CC27" s="8"/>
      <c r="CD27" s="8"/>
      <c r="CE27" s="8"/>
      <c r="CF27" s="8"/>
      <c r="CG27" s="8"/>
      <c r="CH27" s="8"/>
      <c r="CI27" s="8"/>
      <c r="CJ27" s="8" t="e">
        <f t="shared" si="0"/>
        <v>#DIV/0!</v>
      </c>
      <c r="CK27" s="8"/>
      <c r="CL27" s="8"/>
      <c r="CM27" s="8"/>
      <c r="CN27" s="8"/>
      <c r="CO27" s="8" t="e">
        <f t="shared" si="1"/>
        <v>#DIV/0!</v>
      </c>
      <c r="CP27" s="8"/>
      <c r="CQ27" s="8" t="e">
        <f t="shared" si="2"/>
        <v>#DIV/0!</v>
      </c>
      <c r="CR27" s="8"/>
      <c r="CS27" s="8" t="e">
        <f t="shared" si="3"/>
        <v>#DIV/0!</v>
      </c>
      <c r="CT27" s="8"/>
      <c r="CU27" s="8"/>
      <c r="CV27" s="8"/>
      <c r="CW27" s="8"/>
      <c r="CX27" s="8"/>
      <c r="CY27" s="8"/>
      <c r="CZ27" s="8"/>
      <c r="DA27" s="8"/>
      <c r="DB27" s="8"/>
      <c r="DC27" s="8"/>
      <c r="DD27" s="8"/>
      <c r="DE27" s="8" t="e">
        <f t="shared" si="4"/>
        <v>#DIV/0!</v>
      </c>
      <c r="DF27" s="8"/>
      <c r="DG27" s="8"/>
      <c r="DH27" s="8"/>
      <c r="DI27" s="8"/>
      <c r="DJ27" s="8"/>
      <c r="DK27" s="8" t="e">
        <f t="shared" si="5"/>
        <v>#DIV/0!</v>
      </c>
      <c r="DL27" s="8"/>
      <c r="DM27" s="8"/>
      <c r="DN27" s="8"/>
      <c r="DO27" s="8"/>
      <c r="DP27" s="8"/>
      <c r="DQ27" s="8"/>
      <c r="DR27" s="8"/>
      <c r="DS27" s="8" t="e">
        <f t="shared" si="6"/>
        <v>#DIV/0!</v>
      </c>
      <c r="DT27" s="8" t="e">
        <f t="shared" si="7"/>
        <v>#DIV/0!</v>
      </c>
      <c r="DU27" s="8"/>
      <c r="DV27" s="8"/>
      <c r="DW27" s="8"/>
      <c r="DX27" s="8"/>
      <c r="DY27" s="8"/>
      <c r="DZ27" s="8" t="e">
        <f t="shared" si="8"/>
        <v>#DIV/0!</v>
      </c>
      <c r="EA27" s="8"/>
      <c r="EB27" s="8"/>
      <c r="EC27" s="8"/>
      <c r="ED27" s="8"/>
      <c r="EE27" s="8"/>
      <c r="EF27" s="8"/>
      <c r="EG27" s="8"/>
      <c r="EH27" s="8"/>
      <c r="EI27" s="8"/>
      <c r="EJ27" s="8" t="e">
        <f t="shared" si="9"/>
        <v>#DIV/0!</v>
      </c>
      <c r="EK27" s="8"/>
      <c r="EL27" s="8"/>
      <c r="EM27" s="8"/>
      <c r="EN27" s="8"/>
      <c r="EO27" s="8" t="e">
        <f t="shared" si="10"/>
        <v>#DIV/0!</v>
      </c>
      <c r="EP27" s="8"/>
      <c r="EQ27" s="8" t="e">
        <f t="shared" si="11"/>
        <v>#DIV/0!</v>
      </c>
      <c r="ER27" s="8"/>
      <c r="ES27" s="8" t="e">
        <f t="shared" si="12"/>
        <v>#DIV/0!</v>
      </c>
      <c r="ET27" s="8"/>
      <c r="EU27" s="9" t="e">
        <f t="shared" si="13"/>
        <v>#DIV/0!</v>
      </c>
      <c r="EV27" s="8"/>
      <c r="EW27" s="8"/>
      <c r="EX27" s="8"/>
      <c r="EY27" s="8"/>
      <c r="EZ27" s="8"/>
      <c r="FA27" s="8"/>
      <c r="FB27" s="8"/>
      <c r="FC27" s="8"/>
      <c r="FD27" s="8"/>
      <c r="FE27" s="8"/>
      <c r="FF27" s="8"/>
      <c r="FG27" s="8"/>
    </row>
    <row r="28" spans="1:163" ht="15.75" customHeight="1" x14ac:dyDescent="0.2">
      <c r="A28" s="20">
        <v>43908</v>
      </c>
      <c r="B28" s="21">
        <v>1.9008897717848125E-2</v>
      </c>
      <c r="C28" s="21">
        <v>-0.16038784679390528</v>
      </c>
      <c r="D28" s="21">
        <v>-1.4151636773857321E-2</v>
      </c>
      <c r="E28" s="21">
        <v>-2.4784564931439157E-2</v>
      </c>
      <c r="F28" s="21">
        <v>-7.9872208719098E-4</v>
      </c>
      <c r="G28" s="21">
        <v>-0.25006225701417367</v>
      </c>
      <c r="H28" s="21">
        <v>4.4623211436629742E-2</v>
      </c>
      <c r="I28" s="21">
        <v>-6.0332008041678086E-3</v>
      </c>
      <c r="J28" s="21">
        <v>-9.7049172007033613E-2</v>
      </c>
      <c r="K28" s="21">
        <v>-5.0578903585415697E-2</v>
      </c>
      <c r="L28" s="21">
        <v>-2.9499999999999998E-2</v>
      </c>
      <c r="M28" s="21">
        <v>-1.201E-2</v>
      </c>
      <c r="N28" s="21">
        <v>-0.11123</v>
      </c>
      <c r="O28" s="21">
        <v>-7.2470000000000007E-2</v>
      </c>
      <c r="P28" s="21">
        <v>-3.9019999999999999E-2</v>
      </c>
      <c r="Q28" s="21">
        <v>-4.301E-2</v>
      </c>
      <c r="R28" s="21">
        <v>-2.6110000000000001E-2</v>
      </c>
      <c r="S28" s="21">
        <v>-2.376E-2</v>
      </c>
      <c r="T28" s="21">
        <v>-0.19752</v>
      </c>
      <c r="U28" s="21">
        <v>-5.0646485474723828E-2</v>
      </c>
      <c r="V28" s="21">
        <v>-0.12504130419694662</v>
      </c>
      <c r="W28" s="21">
        <v>-0.10950279521447406</v>
      </c>
      <c r="X28" s="21">
        <v>-6.7037460949697647E-3</v>
      </c>
      <c r="Y28" s="21">
        <v>-0.16567833532251108</v>
      </c>
      <c r="Z28" s="21">
        <v>-5.1895590448335256E-2</v>
      </c>
      <c r="AA28" s="21">
        <v>-0.11789564538700685</v>
      </c>
      <c r="AB28" s="21">
        <v>1.8411120368684114E-4</v>
      </c>
      <c r="AC28" s="21">
        <v>-6.1448318995906775E-2</v>
      </c>
      <c r="AD28" s="21">
        <v>6.2709732987959968E-2</v>
      </c>
      <c r="AE28" s="21">
        <v>2.7457894362625732E-2</v>
      </c>
      <c r="AF28" s="8"/>
      <c r="AG28" s="8"/>
      <c r="AH28" s="8"/>
      <c r="AI28" s="8"/>
      <c r="AJ28" s="8"/>
      <c r="AK28" s="8"/>
      <c r="AL28" s="8"/>
      <c r="AM28" s="8"/>
      <c r="AN28" s="8"/>
      <c r="AO28" s="8"/>
      <c r="AP28" s="8"/>
      <c r="AQ28" s="8"/>
      <c r="AR28" s="8"/>
      <c r="AS28" s="8"/>
      <c r="AT28" s="8"/>
      <c r="AU28" s="8"/>
      <c r="AV28" s="8"/>
      <c r="AW28" s="8"/>
      <c r="AX28" s="8"/>
      <c r="AY28" s="8"/>
      <c r="AZ28" s="8"/>
      <c r="BA28" s="8"/>
      <c r="BB28" s="8"/>
      <c r="BC28" s="8"/>
      <c r="BD28" s="8"/>
      <c r="BE28" s="8"/>
      <c r="BF28" s="8"/>
      <c r="BG28" s="8"/>
      <c r="BH28" s="8"/>
      <c r="BI28" s="8"/>
      <c r="BJ28" s="8"/>
      <c r="BK28" s="8"/>
      <c r="BL28" s="8"/>
      <c r="BM28" s="8"/>
      <c r="BN28" s="8"/>
      <c r="BO28" s="8"/>
      <c r="BP28" s="8"/>
      <c r="BQ28" s="8"/>
      <c r="BR28" s="8"/>
      <c r="BS28" s="8"/>
      <c r="BT28" s="8"/>
      <c r="BU28" s="8"/>
      <c r="BV28" s="8"/>
      <c r="BW28" s="8"/>
      <c r="BX28" s="8"/>
      <c r="BY28" s="8"/>
      <c r="BZ28" s="8"/>
      <c r="CA28" s="8"/>
      <c r="CB28" s="8"/>
      <c r="CC28" s="8"/>
      <c r="CD28" s="8"/>
      <c r="CE28" s="8"/>
      <c r="CF28" s="8"/>
      <c r="CG28" s="8"/>
      <c r="CH28" s="8"/>
      <c r="CI28" s="8"/>
      <c r="CJ28" s="8" t="e">
        <f t="shared" si="0"/>
        <v>#DIV/0!</v>
      </c>
      <c r="CK28" s="8"/>
      <c r="CL28" s="8"/>
      <c r="CM28" s="8"/>
      <c r="CN28" s="8"/>
      <c r="CO28" s="8" t="e">
        <f t="shared" si="1"/>
        <v>#DIV/0!</v>
      </c>
      <c r="CP28" s="8"/>
      <c r="CQ28" s="8" t="e">
        <f t="shared" si="2"/>
        <v>#DIV/0!</v>
      </c>
      <c r="CR28" s="8"/>
      <c r="CS28" s="8" t="e">
        <f t="shared" si="3"/>
        <v>#DIV/0!</v>
      </c>
      <c r="CT28" s="8"/>
      <c r="CU28" s="8"/>
      <c r="CV28" s="8"/>
      <c r="CW28" s="8"/>
      <c r="CX28" s="8"/>
      <c r="CY28" s="8"/>
      <c r="CZ28" s="8"/>
      <c r="DA28" s="8"/>
      <c r="DB28" s="8"/>
      <c r="DC28" s="8"/>
      <c r="DD28" s="8"/>
      <c r="DE28" s="8" t="e">
        <f t="shared" si="4"/>
        <v>#DIV/0!</v>
      </c>
      <c r="DF28" s="8"/>
      <c r="DG28" s="8"/>
      <c r="DH28" s="8"/>
      <c r="DI28" s="8"/>
      <c r="DJ28" s="8"/>
      <c r="DK28" s="8" t="e">
        <f t="shared" si="5"/>
        <v>#DIV/0!</v>
      </c>
      <c r="DL28" s="8"/>
      <c r="DM28" s="8"/>
      <c r="DN28" s="8"/>
      <c r="DO28" s="8"/>
      <c r="DP28" s="8"/>
      <c r="DQ28" s="8"/>
      <c r="DR28" s="8"/>
      <c r="DS28" s="8" t="e">
        <f t="shared" si="6"/>
        <v>#DIV/0!</v>
      </c>
      <c r="DT28" s="8" t="e">
        <f t="shared" si="7"/>
        <v>#DIV/0!</v>
      </c>
      <c r="DU28" s="8"/>
      <c r="DV28" s="8"/>
      <c r="DW28" s="8"/>
      <c r="DX28" s="8"/>
      <c r="DY28" s="8"/>
      <c r="DZ28" s="8" t="e">
        <f t="shared" si="8"/>
        <v>#DIV/0!</v>
      </c>
      <c r="EA28" s="8"/>
      <c r="EB28" s="8"/>
      <c r="EC28" s="8"/>
      <c r="ED28" s="8"/>
      <c r="EE28" s="8"/>
      <c r="EF28" s="8"/>
      <c r="EG28" s="8"/>
      <c r="EH28" s="8"/>
      <c r="EI28" s="8"/>
      <c r="EJ28" s="8" t="e">
        <f t="shared" si="9"/>
        <v>#DIV/0!</v>
      </c>
      <c r="EK28" s="8"/>
      <c r="EL28" s="8"/>
      <c r="EM28" s="8"/>
      <c r="EN28" s="8"/>
      <c r="EO28" s="8" t="e">
        <f t="shared" si="10"/>
        <v>#DIV/0!</v>
      </c>
      <c r="EP28" s="8"/>
      <c r="EQ28" s="8" t="e">
        <f t="shared" si="11"/>
        <v>#DIV/0!</v>
      </c>
      <c r="ER28" s="8"/>
      <c r="ES28" s="8" t="e">
        <f t="shared" si="12"/>
        <v>#DIV/0!</v>
      </c>
      <c r="ET28" s="8"/>
      <c r="EU28" s="9" t="e">
        <f t="shared" si="13"/>
        <v>#DIV/0!</v>
      </c>
      <c r="EV28" s="8"/>
      <c r="EW28" s="8"/>
      <c r="EX28" s="8"/>
      <c r="EY28" s="8"/>
      <c r="EZ28" s="8"/>
      <c r="FA28" s="8"/>
      <c r="FB28" s="8"/>
      <c r="FC28" s="8"/>
      <c r="FD28" s="8"/>
      <c r="FE28" s="8"/>
      <c r="FF28" s="8"/>
      <c r="FG28" s="8"/>
    </row>
    <row r="29" spans="1:163" ht="15.75" customHeight="1" x14ac:dyDescent="0.2">
      <c r="A29" s="20">
        <v>43909</v>
      </c>
      <c r="B29" s="21">
        <v>3.5697411601003301E-3</v>
      </c>
      <c r="C29" s="21">
        <v>4.4033104569972607E-2</v>
      </c>
      <c r="D29" s="21">
        <v>-3.0326375157150028E-2</v>
      </c>
      <c r="E29" s="21">
        <v>-7.6915629981200691E-3</v>
      </c>
      <c r="F29" s="21">
        <v>2.8456604332028644E-2</v>
      </c>
      <c r="G29" s="21">
        <v>4.1628208951582195E-2</v>
      </c>
      <c r="H29" s="21">
        <v>1.5769403352265982E-2</v>
      </c>
      <c r="I29" s="21">
        <v>6.1603051958978576E-2</v>
      </c>
      <c r="J29" s="21">
        <v>-5.4491479094737902E-3</v>
      </c>
      <c r="K29" s="21">
        <v>-3.5706625945475294E-2</v>
      </c>
      <c r="L29" s="21">
        <v>-3.1489999999999997E-2</v>
      </c>
      <c r="M29" s="21">
        <v>-6.0400000000000002E-2</v>
      </c>
      <c r="N29" s="21">
        <v>1.6670000000000001E-2</v>
      </c>
      <c r="O29" s="21">
        <v>8.5129999999999997E-2</v>
      </c>
      <c r="P29" s="21">
        <v>-1.264E-2</v>
      </c>
      <c r="Q29" s="21">
        <v>1.6320000000000001E-2</v>
      </c>
      <c r="R29" s="21">
        <v>3.3239999999999999E-2</v>
      </c>
      <c r="S29" s="21">
        <v>5.3159999999999999E-2</v>
      </c>
      <c r="T29" s="21">
        <v>-4.1889999999999997E-2</v>
      </c>
      <c r="U29" s="21">
        <v>-6.9709803050698196E-2</v>
      </c>
      <c r="V29" s="21">
        <v>6.5444231412371254E-2</v>
      </c>
      <c r="W29" s="21">
        <v>3.4730097368559094E-2</v>
      </c>
      <c r="X29" s="21">
        <v>-5.8015215317360147E-2</v>
      </c>
      <c r="Y29" s="21">
        <v>5.2229323307605123E-2</v>
      </c>
      <c r="Z29" s="21">
        <v>6.6753127895582937E-2</v>
      </c>
      <c r="AA29" s="21">
        <v>1.2544228951652216E-2</v>
      </c>
      <c r="AB29" s="21">
        <v>-1.2970350442627517E-2</v>
      </c>
      <c r="AC29" s="21">
        <v>2.507363755211596E-2</v>
      </c>
      <c r="AD29" s="21">
        <v>-8.4106371981507916E-2</v>
      </c>
      <c r="AE29" s="21">
        <v>-2.5866004285767075E-2</v>
      </c>
      <c r="AF29" s="8"/>
      <c r="AG29" s="8"/>
      <c r="AH29" s="8"/>
      <c r="AI29" s="8"/>
      <c r="AJ29" s="8"/>
      <c r="AK29" s="8"/>
      <c r="AL29" s="8"/>
      <c r="AM29" s="8"/>
      <c r="AN29" s="8"/>
      <c r="AO29" s="8"/>
      <c r="AP29" s="8"/>
      <c r="AQ29" s="8"/>
      <c r="AR29" s="8"/>
      <c r="AS29" s="8"/>
      <c r="AT29" s="8"/>
      <c r="AU29" s="8"/>
      <c r="AV29" s="8"/>
      <c r="AW29" s="8"/>
      <c r="AX29" s="8"/>
      <c r="AY29" s="8"/>
      <c r="AZ29" s="8"/>
      <c r="BA29" s="8"/>
      <c r="BB29" s="8"/>
      <c r="BC29" s="8"/>
      <c r="BD29" s="8"/>
      <c r="BE29" s="8"/>
      <c r="BF29" s="8"/>
      <c r="BG29" s="8"/>
      <c r="BH29" s="8"/>
      <c r="BI29" s="8"/>
      <c r="BJ29" s="8"/>
      <c r="BK29" s="8"/>
      <c r="BL29" s="8"/>
      <c r="BM29" s="8"/>
      <c r="BN29" s="8"/>
      <c r="BO29" s="8"/>
      <c r="BP29" s="8"/>
      <c r="BQ29" s="8"/>
      <c r="BR29" s="8"/>
      <c r="BS29" s="8"/>
      <c r="BT29" s="8"/>
      <c r="BU29" s="8"/>
      <c r="BV29" s="8"/>
      <c r="BW29" s="8"/>
      <c r="BX29" s="8"/>
      <c r="BY29" s="8"/>
      <c r="BZ29" s="8"/>
      <c r="CA29" s="8"/>
      <c r="CB29" s="8"/>
      <c r="CC29" s="8"/>
      <c r="CD29" s="8"/>
      <c r="CE29" s="8"/>
      <c r="CF29" s="8"/>
      <c r="CG29" s="8"/>
      <c r="CH29" s="8"/>
      <c r="CI29" s="8"/>
      <c r="CJ29" s="8" t="e">
        <f t="shared" si="0"/>
        <v>#DIV/0!</v>
      </c>
      <c r="CK29" s="8"/>
      <c r="CL29" s="8"/>
      <c r="CM29" s="8"/>
      <c r="CN29" s="8"/>
      <c r="CO29" s="8" t="e">
        <f t="shared" si="1"/>
        <v>#DIV/0!</v>
      </c>
      <c r="CP29" s="8"/>
      <c r="CQ29" s="8" t="e">
        <f t="shared" si="2"/>
        <v>#DIV/0!</v>
      </c>
      <c r="CR29" s="8"/>
      <c r="CS29" s="8" t="e">
        <f t="shared" si="3"/>
        <v>#DIV/0!</v>
      </c>
      <c r="CT29" s="8"/>
      <c r="CU29" s="8"/>
      <c r="CV29" s="8"/>
      <c r="CW29" s="8"/>
      <c r="CX29" s="8"/>
      <c r="CY29" s="8"/>
      <c r="CZ29" s="8"/>
      <c r="DA29" s="8"/>
      <c r="DB29" s="8"/>
      <c r="DC29" s="8"/>
      <c r="DD29" s="8"/>
      <c r="DE29" s="8" t="e">
        <f t="shared" si="4"/>
        <v>#DIV/0!</v>
      </c>
      <c r="DF29" s="8"/>
      <c r="DG29" s="8"/>
      <c r="DH29" s="8"/>
      <c r="DI29" s="8"/>
      <c r="DJ29" s="8"/>
      <c r="DK29" s="8" t="e">
        <f t="shared" si="5"/>
        <v>#DIV/0!</v>
      </c>
      <c r="DL29" s="8"/>
      <c r="DM29" s="8"/>
      <c r="DN29" s="8"/>
      <c r="DO29" s="8"/>
      <c r="DP29" s="8"/>
      <c r="DQ29" s="8"/>
      <c r="DR29" s="8"/>
      <c r="DS29" s="8" t="e">
        <f t="shared" si="6"/>
        <v>#DIV/0!</v>
      </c>
      <c r="DT29" s="8" t="e">
        <f t="shared" si="7"/>
        <v>#DIV/0!</v>
      </c>
      <c r="DU29" s="8"/>
      <c r="DV29" s="8"/>
      <c r="DW29" s="8"/>
      <c r="DX29" s="8"/>
      <c r="DY29" s="8"/>
      <c r="DZ29" s="8" t="e">
        <f t="shared" si="8"/>
        <v>#DIV/0!</v>
      </c>
      <c r="EA29" s="8"/>
      <c r="EB29" s="8"/>
      <c r="EC29" s="8"/>
      <c r="ED29" s="8"/>
      <c r="EE29" s="8"/>
      <c r="EF29" s="8"/>
      <c r="EG29" s="8"/>
      <c r="EH29" s="8"/>
      <c r="EI29" s="8"/>
      <c r="EJ29" s="8" t="e">
        <f t="shared" si="9"/>
        <v>#DIV/0!</v>
      </c>
      <c r="EK29" s="8"/>
      <c r="EL29" s="8"/>
      <c r="EM29" s="8"/>
      <c r="EN29" s="8"/>
      <c r="EO29" s="8" t="e">
        <f t="shared" si="10"/>
        <v>#DIV/0!</v>
      </c>
      <c r="EP29" s="8"/>
      <c r="EQ29" s="8" t="e">
        <f t="shared" si="11"/>
        <v>#DIV/0!</v>
      </c>
      <c r="ER29" s="8"/>
      <c r="ES29" s="8" t="e">
        <f t="shared" si="12"/>
        <v>#DIV/0!</v>
      </c>
      <c r="ET29" s="8"/>
      <c r="EU29" s="9" t="e">
        <f t="shared" si="13"/>
        <v>#DIV/0!</v>
      </c>
      <c r="EV29" s="8"/>
      <c r="EW29" s="8"/>
      <c r="EX29" s="8"/>
      <c r="EY29" s="8"/>
      <c r="EZ29" s="8"/>
      <c r="FA29" s="8"/>
      <c r="FB29" s="8"/>
      <c r="FC29" s="8"/>
      <c r="FD29" s="8"/>
      <c r="FE29" s="8"/>
      <c r="FF29" s="8"/>
      <c r="FG29" s="8"/>
    </row>
    <row r="30" spans="1:163" ht="15.75" customHeight="1" x14ac:dyDescent="0.2">
      <c r="A30" s="20">
        <v>43910</v>
      </c>
      <c r="B30" s="21">
        <v>-9.6263291859859601E-2</v>
      </c>
      <c r="C30" s="21">
        <v>-3.9028698372742733E-2</v>
      </c>
      <c r="D30" s="21">
        <v>-5.4327200054116807E-2</v>
      </c>
      <c r="E30" s="21">
        <v>-6.5590358270655694E-2</v>
      </c>
      <c r="F30" s="21">
        <v>-7.5699823408917483E-2</v>
      </c>
      <c r="G30" s="21">
        <v>3.4255789907497676E-2</v>
      </c>
      <c r="H30" s="21">
        <v>-5.757967341228095E-2</v>
      </c>
      <c r="I30" s="21">
        <v>-2.4479264084779611E-2</v>
      </c>
      <c r="J30" s="21">
        <v>-5.5834080507424749E-2</v>
      </c>
      <c r="K30" s="21">
        <v>-2.3972987399194803E-3</v>
      </c>
      <c r="L30" s="21">
        <v>-5.0590000000000003E-2</v>
      </c>
      <c r="M30" s="21">
        <v>-5.8009999999999999E-2</v>
      </c>
      <c r="N30" s="21">
        <v>-2.1329999999999998E-2</v>
      </c>
      <c r="O30" s="21">
        <v>-6.7799999999999996E-3</v>
      </c>
      <c r="P30" s="21">
        <v>8.8699999999999994E-3</v>
      </c>
      <c r="Q30" s="21">
        <v>-3.8280000000000002E-2</v>
      </c>
      <c r="R30" s="21">
        <v>-4.1950000000000001E-2</v>
      </c>
      <c r="S30" s="21">
        <v>-7.9000000000000001E-4</v>
      </c>
      <c r="T30" s="21">
        <v>-2.802E-2</v>
      </c>
      <c r="U30" s="21">
        <v>-8.8163889267506776E-2</v>
      </c>
      <c r="V30" s="21">
        <v>-7.700920605281239E-2</v>
      </c>
      <c r="W30" s="21">
        <v>-5.7344616242497516E-2</v>
      </c>
      <c r="X30" s="21">
        <v>-7.8817857339118308E-2</v>
      </c>
      <c r="Y30" s="21">
        <v>3.9189432221464524E-2</v>
      </c>
      <c r="Z30" s="21">
        <v>-9.9025066825571662E-2</v>
      </c>
      <c r="AA30" s="21">
        <v>-6.1981889165983663E-2</v>
      </c>
      <c r="AB30" s="21">
        <v>-3.4531983542375924E-2</v>
      </c>
      <c r="AC30" s="21">
        <v>-3.6248451615160146E-2</v>
      </c>
      <c r="AD30" s="21">
        <v>-4.4863793891042884E-2</v>
      </c>
      <c r="AE30" s="21">
        <v>-4.6962617904174636E-2</v>
      </c>
      <c r="AF30" s="8"/>
      <c r="AG30" s="8"/>
      <c r="AH30" s="8"/>
      <c r="AI30" s="8"/>
      <c r="AJ30" s="8"/>
      <c r="AK30" s="8"/>
      <c r="AL30" s="8"/>
      <c r="AM30" s="8"/>
      <c r="AN30" s="8"/>
      <c r="AO30" s="8"/>
      <c r="AP30" s="8"/>
      <c r="AQ30" s="8"/>
      <c r="AR30" s="8"/>
      <c r="AS30" s="8"/>
      <c r="AT30" s="8"/>
      <c r="AU30" s="8"/>
      <c r="AV30" s="8"/>
      <c r="AW30" s="8"/>
      <c r="AX30" s="8"/>
      <c r="AY30" s="8"/>
      <c r="AZ30" s="8"/>
      <c r="BA30" s="8"/>
      <c r="BB30" s="8"/>
      <c r="BC30" s="8"/>
      <c r="BD30" s="8"/>
      <c r="BE30" s="8"/>
      <c r="BF30" s="8"/>
      <c r="BG30" s="8"/>
      <c r="BH30" s="8"/>
      <c r="BI30" s="8"/>
      <c r="BJ30" s="8"/>
      <c r="BK30" s="8"/>
      <c r="BL30" s="8"/>
      <c r="BM30" s="8"/>
      <c r="BN30" s="8"/>
      <c r="BO30" s="8"/>
      <c r="BP30" s="8"/>
      <c r="BQ30" s="8"/>
      <c r="BR30" s="8"/>
      <c r="BS30" s="8"/>
      <c r="BT30" s="8"/>
      <c r="BU30" s="8"/>
      <c r="BV30" s="8"/>
      <c r="BW30" s="8"/>
      <c r="BX30" s="8"/>
      <c r="BY30" s="8"/>
      <c r="BZ30" s="8"/>
      <c r="CA30" s="8"/>
      <c r="CB30" s="8"/>
      <c r="CC30" s="8"/>
      <c r="CD30" s="8"/>
      <c r="CE30" s="8"/>
      <c r="CF30" s="8"/>
      <c r="CG30" s="8"/>
      <c r="CH30" s="8"/>
      <c r="CI30" s="8"/>
      <c r="CJ30" s="8" t="e">
        <f t="shared" si="0"/>
        <v>#DIV/0!</v>
      </c>
      <c r="CK30" s="8"/>
      <c r="CL30" s="8"/>
      <c r="CM30" s="8"/>
      <c r="CN30" s="8"/>
      <c r="CO30" s="8" t="e">
        <f t="shared" si="1"/>
        <v>#DIV/0!</v>
      </c>
      <c r="CP30" s="8"/>
      <c r="CQ30" s="8" t="e">
        <f t="shared" si="2"/>
        <v>#DIV/0!</v>
      </c>
      <c r="CR30" s="8"/>
      <c r="CS30" s="8" t="e">
        <f t="shared" si="3"/>
        <v>#DIV/0!</v>
      </c>
      <c r="CT30" s="8"/>
      <c r="CU30" s="8"/>
      <c r="CV30" s="8"/>
      <c r="CW30" s="8"/>
      <c r="CX30" s="8"/>
      <c r="CY30" s="8"/>
      <c r="CZ30" s="8"/>
      <c r="DA30" s="8"/>
      <c r="DB30" s="8"/>
      <c r="DC30" s="8"/>
      <c r="DD30" s="8"/>
      <c r="DE30" s="8" t="e">
        <f t="shared" si="4"/>
        <v>#DIV/0!</v>
      </c>
      <c r="DF30" s="8"/>
      <c r="DG30" s="8"/>
      <c r="DH30" s="8"/>
      <c r="DI30" s="8"/>
      <c r="DJ30" s="8"/>
      <c r="DK30" s="8" t="e">
        <f t="shared" si="5"/>
        <v>#DIV/0!</v>
      </c>
      <c r="DL30" s="8"/>
      <c r="DM30" s="8"/>
      <c r="DN30" s="8"/>
      <c r="DO30" s="8"/>
      <c r="DP30" s="8"/>
      <c r="DQ30" s="8"/>
      <c r="DR30" s="8"/>
      <c r="DS30" s="8" t="e">
        <f t="shared" si="6"/>
        <v>#DIV/0!</v>
      </c>
      <c r="DT30" s="8" t="e">
        <f t="shared" si="7"/>
        <v>#DIV/0!</v>
      </c>
      <c r="DU30" s="8"/>
      <c r="DV30" s="8"/>
      <c r="DW30" s="8"/>
      <c r="DX30" s="8"/>
      <c r="DY30" s="8"/>
      <c r="DZ30" s="8" t="e">
        <f t="shared" si="8"/>
        <v>#DIV/0!</v>
      </c>
      <c r="EA30" s="8"/>
      <c r="EB30" s="8"/>
      <c r="EC30" s="8"/>
      <c r="ED30" s="8"/>
      <c r="EE30" s="8"/>
      <c r="EF30" s="8"/>
      <c r="EG30" s="8"/>
      <c r="EH30" s="8"/>
      <c r="EI30" s="8"/>
      <c r="EJ30" s="8" t="e">
        <f t="shared" si="9"/>
        <v>#DIV/0!</v>
      </c>
      <c r="EK30" s="8"/>
      <c r="EL30" s="8"/>
      <c r="EM30" s="8"/>
      <c r="EN30" s="8"/>
      <c r="EO30" s="8" t="e">
        <f t="shared" si="10"/>
        <v>#DIV/0!</v>
      </c>
      <c r="EP30" s="8"/>
      <c r="EQ30" s="8" t="e">
        <f t="shared" si="11"/>
        <v>#DIV/0!</v>
      </c>
      <c r="ER30" s="8"/>
      <c r="ES30" s="8" t="e">
        <f t="shared" si="12"/>
        <v>#DIV/0!</v>
      </c>
      <c r="ET30" s="8"/>
      <c r="EU30" s="9" t="e">
        <f t="shared" si="13"/>
        <v>#DIV/0!</v>
      </c>
      <c r="EV30" s="8"/>
      <c r="EW30" s="8"/>
      <c r="EX30" s="8"/>
      <c r="EY30" s="8"/>
      <c r="EZ30" s="8"/>
      <c r="FA30" s="8"/>
      <c r="FB30" s="8"/>
      <c r="FC30" s="8"/>
      <c r="FD30" s="8"/>
      <c r="FE30" s="8"/>
      <c r="FF30" s="8"/>
      <c r="FG30" s="8"/>
    </row>
    <row r="31" spans="1:163" ht="15.75" customHeight="1" x14ac:dyDescent="0.2">
      <c r="A31" s="20">
        <v>43913</v>
      </c>
      <c r="B31" s="21">
        <v>-5.785102763651568E-2</v>
      </c>
      <c r="C31" s="21">
        <v>-7.2158775061721483E-2</v>
      </c>
      <c r="D31" s="21">
        <v>-1.2400607888031597E-2</v>
      </c>
      <c r="E31" s="21">
        <v>-2.1473014811850877E-2</v>
      </c>
      <c r="F31" s="21">
        <v>-3.8969435825550014E-2</v>
      </c>
      <c r="G31" s="21">
        <v>-9.1076017957249442E-2</v>
      </c>
      <c r="H31" s="21">
        <v>-2.8491955794306158E-2</v>
      </c>
      <c r="I31" s="21">
        <v>-3.1842749572585267E-2</v>
      </c>
      <c r="J31" s="21">
        <v>-7.990938322830192E-2</v>
      </c>
      <c r="K31" s="21">
        <v>7.8648628086011751E-2</v>
      </c>
      <c r="L31" s="21">
        <v>-6.5199999999999998E-3</v>
      </c>
      <c r="M31" s="21">
        <v>-7.578E-2</v>
      </c>
      <c r="N31" s="21">
        <v>-5.5019999999999999E-2</v>
      </c>
      <c r="O31" s="21">
        <v>-7.9810000000000006E-2</v>
      </c>
      <c r="P31" s="21">
        <v>-7.2040000000000007E-2</v>
      </c>
      <c r="Q31" s="21">
        <v>-1.0019999999999999E-2</v>
      </c>
      <c r="R31" s="21">
        <v>-7.1429999999999993E-2</v>
      </c>
      <c r="S31" s="21">
        <v>8.3599999999999994E-3</v>
      </c>
      <c r="T31" s="21">
        <v>0.10587000000000001</v>
      </c>
      <c r="U31" s="21">
        <v>-1.9510241846538063E-2</v>
      </c>
      <c r="V31" s="21">
        <v>-2.5167763387419939E-2</v>
      </c>
      <c r="W31" s="21">
        <v>6.513397313401606E-2</v>
      </c>
      <c r="X31" s="21">
        <v>-4.7278079399706269E-2</v>
      </c>
      <c r="Y31" s="21">
        <v>-1.2930972330931214E-2</v>
      </c>
      <c r="Z31" s="21">
        <v>-2.5620137456435583E-3</v>
      </c>
      <c r="AA31" s="21">
        <v>-5.8454800806342126E-2</v>
      </c>
      <c r="AB31" s="21">
        <v>-2.9186284762210062E-2</v>
      </c>
      <c r="AC31" s="21">
        <v>-7.8534163699233925E-2</v>
      </c>
      <c r="AD31" s="21">
        <v>-6.2443918991615999E-2</v>
      </c>
      <c r="AE31" s="21">
        <v>2.7163214949284848E-3</v>
      </c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  <c r="BO31" s="8"/>
      <c r="BP31" s="8"/>
      <c r="BQ31" s="8"/>
      <c r="BR31" s="8"/>
      <c r="BS31" s="8"/>
      <c r="BT31" s="8"/>
      <c r="BU31" s="8"/>
      <c r="BV31" s="8"/>
      <c r="BW31" s="8"/>
      <c r="BX31" s="8"/>
      <c r="BY31" s="8"/>
      <c r="BZ31" s="8"/>
      <c r="CA31" s="8"/>
      <c r="CB31" s="8"/>
      <c r="CC31" s="8"/>
      <c r="CD31" s="8"/>
      <c r="CE31" s="8"/>
      <c r="CF31" s="8"/>
      <c r="CG31" s="8"/>
      <c r="CH31" s="8"/>
      <c r="CI31" s="8"/>
      <c r="CJ31" s="8" t="e">
        <f t="shared" si="0"/>
        <v>#DIV/0!</v>
      </c>
      <c r="CK31" s="8"/>
      <c r="CL31" s="8"/>
      <c r="CM31" s="8"/>
      <c r="CN31" s="8"/>
      <c r="CO31" s="8" t="e">
        <f t="shared" si="1"/>
        <v>#DIV/0!</v>
      </c>
      <c r="CP31" s="8"/>
      <c r="CQ31" s="8" t="e">
        <f t="shared" si="2"/>
        <v>#DIV/0!</v>
      </c>
      <c r="CR31" s="8"/>
      <c r="CS31" s="8" t="e">
        <f t="shared" si="3"/>
        <v>#DIV/0!</v>
      </c>
      <c r="CT31" s="8"/>
      <c r="CU31" s="8"/>
      <c r="CV31" s="8"/>
      <c r="CW31" s="8"/>
      <c r="CX31" s="8"/>
      <c r="CY31" s="8"/>
      <c r="CZ31" s="8"/>
      <c r="DA31" s="8"/>
      <c r="DB31" s="8"/>
      <c r="DC31" s="8"/>
      <c r="DD31" s="8"/>
      <c r="DE31" s="8" t="e">
        <f t="shared" si="4"/>
        <v>#DIV/0!</v>
      </c>
      <c r="DF31" s="8"/>
      <c r="DG31" s="8"/>
      <c r="DH31" s="8"/>
      <c r="DI31" s="8"/>
      <c r="DJ31" s="8"/>
      <c r="DK31" s="8" t="e">
        <f t="shared" si="5"/>
        <v>#DIV/0!</v>
      </c>
      <c r="DL31" s="8"/>
      <c r="DM31" s="8"/>
      <c r="DN31" s="8"/>
      <c r="DO31" s="8"/>
      <c r="DP31" s="8"/>
      <c r="DQ31" s="8"/>
      <c r="DR31" s="8"/>
      <c r="DS31" s="8" t="e">
        <f t="shared" si="6"/>
        <v>#DIV/0!</v>
      </c>
      <c r="DT31" s="8" t="e">
        <f t="shared" si="7"/>
        <v>#DIV/0!</v>
      </c>
      <c r="DU31" s="8"/>
      <c r="DV31" s="8"/>
      <c r="DW31" s="8"/>
      <c r="DX31" s="8"/>
      <c r="DY31" s="8"/>
      <c r="DZ31" s="8" t="e">
        <f t="shared" si="8"/>
        <v>#DIV/0!</v>
      </c>
      <c r="EA31" s="8"/>
      <c r="EB31" s="8"/>
      <c r="EC31" s="8"/>
      <c r="ED31" s="8"/>
      <c r="EE31" s="8"/>
      <c r="EF31" s="8"/>
      <c r="EG31" s="8"/>
      <c r="EH31" s="8"/>
      <c r="EI31" s="8"/>
      <c r="EJ31" s="8" t="e">
        <f t="shared" si="9"/>
        <v>#DIV/0!</v>
      </c>
      <c r="EK31" s="8"/>
      <c r="EL31" s="8"/>
      <c r="EM31" s="8"/>
      <c r="EN31" s="8"/>
      <c r="EO31" s="8" t="e">
        <f t="shared" si="10"/>
        <v>#DIV/0!</v>
      </c>
      <c r="EP31" s="8"/>
      <c r="EQ31" s="8" t="e">
        <f t="shared" si="11"/>
        <v>#DIV/0!</v>
      </c>
      <c r="ER31" s="8"/>
      <c r="ES31" s="8" t="e">
        <f t="shared" si="12"/>
        <v>#DIV/0!</v>
      </c>
      <c r="ET31" s="8"/>
      <c r="EU31" s="9" t="e">
        <f t="shared" si="13"/>
        <v>#DIV/0!</v>
      </c>
      <c r="EV31" s="8"/>
      <c r="EW31" s="8"/>
      <c r="EX31" s="8"/>
      <c r="EY31" s="8"/>
      <c r="EZ31" s="8"/>
      <c r="FA31" s="8"/>
      <c r="FB31" s="8"/>
      <c r="FC31" s="8"/>
      <c r="FD31" s="8"/>
      <c r="FE31" s="8"/>
      <c r="FF31" s="8"/>
      <c r="FG31" s="8"/>
    </row>
    <row r="32" spans="1:163" ht="15.75" customHeight="1" x14ac:dyDescent="0.2">
      <c r="A32" s="20">
        <v>43914</v>
      </c>
      <c r="B32" s="21">
        <v>0.11865932364371093</v>
      </c>
      <c r="C32" s="21">
        <v>0.19788523349918696</v>
      </c>
      <c r="D32" s="21">
        <v>8.4579191985772975E-2</v>
      </c>
      <c r="E32" s="21">
        <v>9.5605913743164753E-2</v>
      </c>
      <c r="F32" s="21">
        <v>9.8324388386629213E-2</v>
      </c>
      <c r="G32" s="21">
        <v>0.20490370077060108</v>
      </c>
      <c r="H32" s="21">
        <v>0.10939859440710656</v>
      </c>
      <c r="I32" s="21">
        <v>6.8691848004846859E-2</v>
      </c>
      <c r="J32" s="21">
        <v>0.14035621146261673</v>
      </c>
      <c r="K32" s="21">
        <v>5.5319064719952064E-2</v>
      </c>
      <c r="L32" s="21">
        <v>0.10707</v>
      </c>
      <c r="M32" s="21">
        <v>6.9839999999999999E-2</v>
      </c>
      <c r="N32" s="21">
        <v>0.11237999999999999</v>
      </c>
      <c r="O32" s="21">
        <v>0.16658000000000001</v>
      </c>
      <c r="P32" s="21">
        <v>3.9129999999999998E-2</v>
      </c>
      <c r="Q32" s="21">
        <v>8.6999999999999994E-2</v>
      </c>
      <c r="R32" s="21">
        <v>0.14127999999999999</v>
      </c>
      <c r="S32" s="21">
        <v>8.9260000000000006E-2</v>
      </c>
      <c r="T32" s="21">
        <v>0.18967999999999999</v>
      </c>
      <c r="U32" s="21">
        <v>4.9094392951820998E-2</v>
      </c>
      <c r="V32" s="21">
        <v>0.12929928919238109</v>
      </c>
      <c r="W32" s="21">
        <v>0.12884031556924369</v>
      </c>
      <c r="X32" s="21">
        <v>5.5445358634575531E-2</v>
      </c>
      <c r="Y32" s="21">
        <v>5.9105613942643548E-2</v>
      </c>
      <c r="Z32" s="21">
        <v>0.1346385220677967</v>
      </c>
      <c r="AA32" s="21">
        <v>0.12043668997232577</v>
      </c>
      <c r="AB32" s="21">
        <v>-6.380879077748162E-3</v>
      </c>
      <c r="AC32" s="21">
        <v>0.12964696096999115</v>
      </c>
      <c r="AD32" s="21">
        <v>3.6916188291260116E-2</v>
      </c>
      <c r="AE32" s="21">
        <v>6.5413865453464864E-3</v>
      </c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  <c r="BO32" s="8"/>
      <c r="BP32" s="8"/>
      <c r="BQ32" s="8"/>
      <c r="BR32" s="8"/>
      <c r="BS32" s="8"/>
      <c r="BT32" s="8"/>
      <c r="BU32" s="8"/>
      <c r="BV32" s="8"/>
      <c r="BW32" s="8"/>
      <c r="BX32" s="8"/>
      <c r="BY32" s="8"/>
      <c r="BZ32" s="8"/>
      <c r="CA32" s="8"/>
      <c r="CB32" s="8"/>
      <c r="CC32" s="8"/>
      <c r="CD32" s="8"/>
      <c r="CE32" s="8"/>
      <c r="CF32" s="8"/>
      <c r="CG32" s="8"/>
      <c r="CH32" s="8"/>
      <c r="CI32" s="8"/>
      <c r="CJ32" s="8" t="e">
        <f t="shared" si="0"/>
        <v>#DIV/0!</v>
      </c>
      <c r="CK32" s="8"/>
      <c r="CL32" s="8"/>
      <c r="CM32" s="8"/>
      <c r="CN32" s="8"/>
      <c r="CO32" s="8" t="e">
        <f t="shared" si="1"/>
        <v>#DIV/0!</v>
      </c>
      <c r="CP32" s="8"/>
      <c r="CQ32" s="8" t="e">
        <f t="shared" si="2"/>
        <v>#DIV/0!</v>
      </c>
      <c r="CR32" s="8"/>
      <c r="CS32" s="8" t="e">
        <f t="shared" si="3"/>
        <v>#DIV/0!</v>
      </c>
      <c r="CT32" s="8"/>
      <c r="CU32" s="8"/>
      <c r="CV32" s="8"/>
      <c r="CW32" s="8"/>
      <c r="CX32" s="8"/>
      <c r="CY32" s="8"/>
      <c r="CZ32" s="8"/>
      <c r="DA32" s="8"/>
      <c r="DB32" s="8"/>
      <c r="DC32" s="8"/>
      <c r="DD32" s="8"/>
      <c r="DE32" s="8" t="e">
        <f t="shared" si="4"/>
        <v>#DIV/0!</v>
      </c>
      <c r="DF32" s="8"/>
      <c r="DG32" s="8"/>
      <c r="DH32" s="8"/>
      <c r="DI32" s="8"/>
      <c r="DJ32" s="8"/>
      <c r="DK32" s="8" t="e">
        <f t="shared" si="5"/>
        <v>#DIV/0!</v>
      </c>
      <c r="DL32" s="8"/>
      <c r="DM32" s="8"/>
      <c r="DN32" s="8"/>
      <c r="DO32" s="8"/>
      <c r="DP32" s="8"/>
      <c r="DQ32" s="8"/>
      <c r="DR32" s="8"/>
      <c r="DS32" s="8" t="e">
        <f t="shared" si="6"/>
        <v>#DIV/0!</v>
      </c>
      <c r="DT32" s="8" t="e">
        <f t="shared" si="7"/>
        <v>#DIV/0!</v>
      </c>
      <c r="DU32" s="8"/>
      <c r="DV32" s="8"/>
      <c r="DW32" s="8"/>
      <c r="DX32" s="8"/>
      <c r="DY32" s="8"/>
      <c r="DZ32" s="8" t="e">
        <f t="shared" si="8"/>
        <v>#DIV/0!</v>
      </c>
      <c r="EA32" s="8"/>
      <c r="EB32" s="8"/>
      <c r="EC32" s="8"/>
      <c r="ED32" s="8"/>
      <c r="EE32" s="8"/>
      <c r="EF32" s="8"/>
      <c r="EG32" s="8"/>
      <c r="EH32" s="8"/>
      <c r="EI32" s="8"/>
      <c r="EJ32" s="8" t="e">
        <f t="shared" si="9"/>
        <v>#DIV/0!</v>
      </c>
      <c r="EK32" s="8"/>
      <c r="EL32" s="8"/>
      <c r="EM32" s="8"/>
      <c r="EN32" s="8"/>
      <c r="EO32" s="8" t="e">
        <f t="shared" si="10"/>
        <v>#DIV/0!</v>
      </c>
      <c r="EP32" s="8"/>
      <c r="EQ32" s="8" t="e">
        <f t="shared" si="11"/>
        <v>#DIV/0!</v>
      </c>
      <c r="ER32" s="8"/>
      <c r="ES32" s="8" t="e">
        <f t="shared" si="12"/>
        <v>#DIV/0!</v>
      </c>
      <c r="ET32" s="8"/>
      <c r="EU32" s="9" t="e">
        <f t="shared" si="13"/>
        <v>#DIV/0!</v>
      </c>
      <c r="EV32" s="8"/>
      <c r="EW32" s="8"/>
      <c r="EX32" s="8"/>
      <c r="EY32" s="8"/>
      <c r="EZ32" s="8"/>
      <c r="FA32" s="8"/>
      <c r="FB32" s="8"/>
      <c r="FC32" s="8"/>
      <c r="FD32" s="8"/>
      <c r="FE32" s="8"/>
      <c r="FF32" s="8"/>
      <c r="FG32" s="8"/>
    </row>
    <row r="33" spans="1:163" ht="15.75" customHeight="1" x14ac:dyDescent="0.2">
      <c r="A33" s="20">
        <v>43915</v>
      </c>
      <c r="B33" s="21">
        <v>-8.9306580089841669E-3</v>
      </c>
      <c r="C33" s="21">
        <v>7.0284917657190832E-2</v>
      </c>
      <c r="D33" s="21">
        <v>-4.653413623897263E-2</v>
      </c>
      <c r="E33" s="21">
        <v>-5.5239783033699009E-3</v>
      </c>
      <c r="F33" s="21">
        <v>3.2331343819028739E-2</v>
      </c>
      <c r="G33" s="21">
        <v>4.0058367193393118E-2</v>
      </c>
      <c r="H33" s="21">
        <v>-2.4388254766835427E-2</v>
      </c>
      <c r="I33" s="21">
        <v>6.4933595877680675E-2</v>
      </c>
      <c r="J33" s="21">
        <v>8.143846210588386E-2</v>
      </c>
      <c r="K33" s="21">
        <v>-2.1995870391071416E-2</v>
      </c>
      <c r="L33" s="21">
        <v>3.5000000000000001E-3</v>
      </c>
      <c r="M33" s="21">
        <v>1.8400000000000001E-3</v>
      </c>
      <c r="N33" s="21">
        <v>3.6639999999999999E-2</v>
      </c>
      <c r="O33" s="21">
        <v>6.3400000000000001E-3</v>
      </c>
      <c r="P33" s="21">
        <v>-1.209E-2</v>
      </c>
      <c r="Q33" s="21">
        <v>-9.6200000000000001E-3</v>
      </c>
      <c r="R33" s="21">
        <v>8.8340000000000002E-2</v>
      </c>
      <c r="S33" s="21">
        <v>-4.3770000000000003E-2</v>
      </c>
      <c r="T33" s="21">
        <v>0.21768000000000001</v>
      </c>
      <c r="U33" s="21">
        <v>5.3306475702966559E-2</v>
      </c>
      <c r="V33" s="21">
        <v>9.9116543626680525E-3</v>
      </c>
      <c r="W33" s="21">
        <v>-1.6154029513453481E-2</v>
      </c>
      <c r="X33" s="21">
        <v>-2.301879391045554E-2</v>
      </c>
      <c r="Y33" s="21">
        <v>-1.6781805202197707E-2</v>
      </c>
      <c r="Z33" s="21">
        <v>2.6252450564301144E-2</v>
      </c>
      <c r="AA33" s="21">
        <v>6.4694901084294182E-2</v>
      </c>
      <c r="AB33" s="21">
        <v>-1.0007005738519445E-3</v>
      </c>
      <c r="AC33" s="21">
        <v>4.5849135344202929E-2</v>
      </c>
      <c r="AD33" s="21">
        <v>-8.7956072194707552E-2</v>
      </c>
      <c r="AE33" s="21">
        <v>-5.0182073920038019E-2</v>
      </c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  <c r="BO33" s="8"/>
      <c r="BP33" s="8"/>
      <c r="BQ33" s="8"/>
      <c r="BR33" s="8"/>
      <c r="BS33" s="8"/>
      <c r="BT33" s="8"/>
      <c r="BU33" s="8"/>
      <c r="BV33" s="8"/>
      <c r="BW33" s="8"/>
      <c r="BX33" s="8"/>
      <c r="BY33" s="8"/>
      <c r="BZ33" s="8"/>
      <c r="CA33" s="8"/>
      <c r="CB33" s="8"/>
      <c r="CC33" s="8"/>
      <c r="CD33" s="8"/>
      <c r="CE33" s="8"/>
      <c r="CF33" s="8"/>
      <c r="CG33" s="8"/>
      <c r="CH33" s="8"/>
      <c r="CI33" s="8"/>
      <c r="CJ33" s="8" t="e">
        <f t="shared" si="0"/>
        <v>#DIV/0!</v>
      </c>
      <c r="CK33" s="8"/>
      <c r="CL33" s="8"/>
      <c r="CM33" s="8"/>
      <c r="CN33" s="8"/>
      <c r="CO33" s="8" t="e">
        <f t="shared" si="1"/>
        <v>#DIV/0!</v>
      </c>
      <c r="CP33" s="8"/>
      <c r="CQ33" s="8" t="e">
        <f t="shared" si="2"/>
        <v>#DIV/0!</v>
      </c>
      <c r="CR33" s="8"/>
      <c r="CS33" s="8" t="e">
        <f t="shared" si="3"/>
        <v>#DIV/0!</v>
      </c>
      <c r="CT33" s="8"/>
      <c r="CU33" s="8"/>
      <c r="CV33" s="8"/>
      <c r="CW33" s="8"/>
      <c r="CX33" s="8"/>
      <c r="CY33" s="8"/>
      <c r="CZ33" s="8"/>
      <c r="DA33" s="8"/>
      <c r="DB33" s="8"/>
      <c r="DC33" s="8"/>
      <c r="DD33" s="8"/>
      <c r="DE33" s="8" t="e">
        <f t="shared" si="4"/>
        <v>#DIV/0!</v>
      </c>
      <c r="DF33" s="8"/>
      <c r="DG33" s="8"/>
      <c r="DH33" s="8"/>
      <c r="DI33" s="8"/>
      <c r="DJ33" s="8"/>
      <c r="DK33" s="8" t="e">
        <f t="shared" si="5"/>
        <v>#DIV/0!</v>
      </c>
      <c r="DL33" s="8"/>
      <c r="DM33" s="8"/>
      <c r="DN33" s="8"/>
      <c r="DO33" s="8"/>
      <c r="DP33" s="8"/>
      <c r="DQ33" s="8"/>
      <c r="DR33" s="8"/>
      <c r="DS33" s="8" t="e">
        <f t="shared" si="6"/>
        <v>#DIV/0!</v>
      </c>
      <c r="DT33" s="8" t="e">
        <f t="shared" si="7"/>
        <v>#DIV/0!</v>
      </c>
      <c r="DU33" s="8"/>
      <c r="DV33" s="8"/>
      <c r="DW33" s="8"/>
      <c r="DX33" s="8"/>
      <c r="DY33" s="8"/>
      <c r="DZ33" s="8" t="e">
        <f t="shared" si="8"/>
        <v>#DIV/0!</v>
      </c>
      <c r="EA33" s="8"/>
      <c r="EB33" s="8"/>
      <c r="EC33" s="8"/>
      <c r="ED33" s="8"/>
      <c r="EE33" s="8"/>
      <c r="EF33" s="8"/>
      <c r="EG33" s="8"/>
      <c r="EH33" s="8"/>
      <c r="EI33" s="8"/>
      <c r="EJ33" s="8" t="e">
        <f t="shared" si="9"/>
        <v>#DIV/0!</v>
      </c>
      <c r="EK33" s="8"/>
      <c r="EL33" s="8"/>
      <c r="EM33" s="8"/>
      <c r="EN33" s="8"/>
      <c r="EO33" s="8" t="e">
        <f t="shared" si="10"/>
        <v>#DIV/0!</v>
      </c>
      <c r="EP33" s="8"/>
      <c r="EQ33" s="8" t="e">
        <f t="shared" si="11"/>
        <v>#DIV/0!</v>
      </c>
      <c r="ER33" s="8"/>
      <c r="ES33" s="8" t="e">
        <f t="shared" si="12"/>
        <v>#DIV/0!</v>
      </c>
      <c r="ET33" s="8"/>
      <c r="EU33" s="9" t="e">
        <f t="shared" si="13"/>
        <v>#DIV/0!</v>
      </c>
      <c r="EV33" s="8"/>
      <c r="EW33" s="8"/>
      <c r="EX33" s="8"/>
      <c r="EY33" s="8"/>
      <c r="EZ33" s="8"/>
      <c r="FA33" s="8"/>
      <c r="FB33" s="8"/>
      <c r="FC33" s="8"/>
      <c r="FD33" s="8"/>
      <c r="FE33" s="8"/>
      <c r="FF33" s="8"/>
      <c r="FG33" s="8"/>
    </row>
    <row r="34" spans="1:163" ht="15.75" customHeight="1" x14ac:dyDescent="0.2">
      <c r="A34" s="20">
        <v>43916</v>
      </c>
      <c r="B34" s="21">
        <v>3.4666552181615726E-2</v>
      </c>
      <c r="C34" s="21">
        <v>3.4016143461054291E-2</v>
      </c>
      <c r="D34" s="21">
        <v>2.732340648571456E-2</v>
      </c>
      <c r="E34" s="21">
        <v>5.1285148378484004E-2</v>
      </c>
      <c r="F34" s="21">
        <v>5.4202977091015021E-2</v>
      </c>
      <c r="G34" s="21">
        <v>9.7708969762856507E-2</v>
      </c>
      <c r="H34" s="21">
        <v>7.4411312693718826E-2</v>
      </c>
      <c r="I34" s="21">
        <v>-2.3311078868447108E-2</v>
      </c>
      <c r="J34" s="21">
        <v>5.8057867803575525E-2</v>
      </c>
      <c r="K34" s="21">
        <v>8.0192760942728536E-2</v>
      </c>
      <c r="L34" s="21">
        <v>6.4390000000000003E-2</v>
      </c>
      <c r="M34" s="21">
        <v>5.8319999999999997E-2</v>
      </c>
      <c r="N34" s="21">
        <v>6.7339999999999997E-2</v>
      </c>
      <c r="O34" s="21">
        <v>2.6460000000000001E-2</v>
      </c>
      <c r="P34" s="21">
        <v>7.4959999999999999E-2</v>
      </c>
      <c r="Q34" s="21">
        <v>6.0670000000000002E-2</v>
      </c>
      <c r="R34" s="21">
        <v>6.4810000000000006E-2</v>
      </c>
      <c r="S34" s="21">
        <v>5.0840000000000003E-2</v>
      </c>
      <c r="T34" s="21">
        <v>0.1288</v>
      </c>
      <c r="U34" s="21">
        <v>6.2418394940256909E-2</v>
      </c>
      <c r="V34" s="21">
        <v>6.6458452175134089E-2</v>
      </c>
      <c r="W34" s="21">
        <v>7.1388766642216037E-2</v>
      </c>
      <c r="X34" s="21">
        <v>6.2045821221566475E-2</v>
      </c>
      <c r="Y34" s="21">
        <v>6.8037761576713041E-2</v>
      </c>
      <c r="Z34" s="21">
        <v>4.4939387480435744E-2</v>
      </c>
      <c r="AA34" s="21">
        <v>8.5378845510260176E-2</v>
      </c>
      <c r="AB34" s="21">
        <v>6.96067532405793E-2</v>
      </c>
      <c r="AC34" s="21">
        <v>4.2951015950258513E-2</v>
      </c>
      <c r="AD34" s="21">
        <v>9.7195029245680062E-2</v>
      </c>
      <c r="AE34" s="21">
        <v>3.831771862845698E-3</v>
      </c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  <c r="BO34" s="8"/>
      <c r="BP34" s="8"/>
      <c r="BQ34" s="8"/>
      <c r="BR34" s="8"/>
      <c r="BS34" s="8"/>
      <c r="BT34" s="8"/>
      <c r="BU34" s="8"/>
      <c r="BV34" s="8"/>
      <c r="BW34" s="8"/>
      <c r="BX34" s="8"/>
      <c r="BY34" s="8"/>
      <c r="BZ34" s="8"/>
      <c r="CA34" s="8"/>
      <c r="CB34" s="8"/>
      <c r="CC34" s="8"/>
      <c r="CD34" s="8"/>
      <c r="CE34" s="8"/>
      <c r="CF34" s="8"/>
      <c r="CG34" s="8"/>
      <c r="CH34" s="8"/>
      <c r="CI34" s="8"/>
      <c r="CJ34" s="8" t="e">
        <f t="shared" si="0"/>
        <v>#DIV/0!</v>
      </c>
      <c r="CK34" s="8"/>
      <c r="CL34" s="8"/>
      <c r="CM34" s="8"/>
      <c r="CN34" s="8"/>
      <c r="CO34" s="8" t="e">
        <f t="shared" si="1"/>
        <v>#DIV/0!</v>
      </c>
      <c r="CP34" s="8"/>
      <c r="CQ34" s="8" t="e">
        <f t="shared" si="2"/>
        <v>#DIV/0!</v>
      </c>
      <c r="CR34" s="8"/>
      <c r="CS34" s="8" t="e">
        <f t="shared" si="3"/>
        <v>#DIV/0!</v>
      </c>
      <c r="CT34" s="8"/>
      <c r="CU34" s="8"/>
      <c r="CV34" s="8"/>
      <c r="CW34" s="8"/>
      <c r="CX34" s="8"/>
      <c r="CY34" s="8"/>
      <c r="CZ34" s="8"/>
      <c r="DA34" s="8"/>
      <c r="DB34" s="8"/>
      <c r="DC34" s="8"/>
      <c r="DD34" s="8"/>
      <c r="DE34" s="8" t="e">
        <f t="shared" si="4"/>
        <v>#DIV/0!</v>
      </c>
      <c r="DF34" s="8"/>
      <c r="DG34" s="8"/>
      <c r="DH34" s="8"/>
      <c r="DI34" s="8"/>
      <c r="DJ34" s="8"/>
      <c r="DK34" s="8" t="e">
        <f t="shared" si="5"/>
        <v>#DIV/0!</v>
      </c>
      <c r="DL34" s="8"/>
      <c r="DM34" s="8"/>
      <c r="DN34" s="8"/>
      <c r="DO34" s="8"/>
      <c r="DP34" s="8"/>
      <c r="DQ34" s="8"/>
      <c r="DR34" s="8"/>
      <c r="DS34" s="8" t="e">
        <f t="shared" si="6"/>
        <v>#DIV/0!</v>
      </c>
      <c r="DT34" s="8" t="e">
        <f t="shared" si="7"/>
        <v>#DIV/0!</v>
      </c>
      <c r="DU34" s="8"/>
      <c r="DV34" s="8"/>
      <c r="DW34" s="8"/>
      <c r="DX34" s="8"/>
      <c r="DY34" s="8"/>
      <c r="DZ34" s="8" t="e">
        <f t="shared" si="8"/>
        <v>#DIV/0!</v>
      </c>
      <c r="EA34" s="8"/>
      <c r="EB34" s="8"/>
      <c r="EC34" s="8"/>
      <c r="ED34" s="8"/>
      <c r="EE34" s="8"/>
      <c r="EF34" s="8"/>
      <c r="EG34" s="8"/>
      <c r="EH34" s="8"/>
      <c r="EI34" s="8"/>
      <c r="EJ34" s="8" t="e">
        <f t="shared" si="9"/>
        <v>#DIV/0!</v>
      </c>
      <c r="EK34" s="8"/>
      <c r="EL34" s="8"/>
      <c r="EM34" s="8"/>
      <c r="EN34" s="8"/>
      <c r="EO34" s="8" t="e">
        <f t="shared" si="10"/>
        <v>#DIV/0!</v>
      </c>
      <c r="EP34" s="8"/>
      <c r="EQ34" s="8" t="e">
        <f t="shared" si="11"/>
        <v>#DIV/0!</v>
      </c>
      <c r="ER34" s="8"/>
      <c r="ES34" s="8" t="e">
        <f t="shared" si="12"/>
        <v>#DIV/0!</v>
      </c>
      <c r="ET34" s="8"/>
      <c r="EU34" s="9" t="e">
        <f t="shared" si="13"/>
        <v>#DIV/0!</v>
      </c>
      <c r="EV34" s="8"/>
      <c r="EW34" s="8"/>
      <c r="EX34" s="8"/>
      <c r="EY34" s="8"/>
      <c r="EZ34" s="8"/>
      <c r="FA34" s="8"/>
      <c r="FB34" s="8"/>
      <c r="FC34" s="8"/>
      <c r="FD34" s="8"/>
      <c r="FE34" s="8"/>
      <c r="FF34" s="8"/>
      <c r="FG34" s="8"/>
    </row>
    <row r="35" spans="1:163" ht="15.75" customHeight="1" x14ac:dyDescent="0.2">
      <c r="A35" s="20">
        <v>43917</v>
      </c>
      <c r="B35" s="21">
        <v>-2.182552672934171E-2</v>
      </c>
      <c r="C35" s="21">
        <v>-5.0114870125623268E-2</v>
      </c>
      <c r="D35" s="21">
        <v>-1.1089828740150876E-3</v>
      </c>
      <c r="E35" s="21">
        <v>-4.2283749563910837E-2</v>
      </c>
      <c r="F35" s="21">
        <v>-4.6873450203610459E-2</v>
      </c>
      <c r="G35" s="21">
        <v>-0.10480787679324988</v>
      </c>
      <c r="H35" s="21">
        <v>-4.4339756656804397E-2</v>
      </c>
      <c r="I35" s="21">
        <v>-3.8466280827796052E-2</v>
      </c>
      <c r="J35" s="21">
        <v>-4.564010897293283E-2</v>
      </c>
      <c r="K35" s="21">
        <v>-5.8769573587257241E-2</v>
      </c>
      <c r="L35" s="21">
        <v>-4.3999999999999997E-2</v>
      </c>
      <c r="M35" s="21">
        <v>-2.7310000000000001E-2</v>
      </c>
      <c r="N35" s="21">
        <v>-7.3899999999999993E-2</v>
      </c>
      <c r="O35" s="21">
        <v>-2.0160000000000001E-2</v>
      </c>
      <c r="P35" s="21">
        <v>-2.478E-2</v>
      </c>
      <c r="Q35" s="21">
        <v>-4.1930000000000002E-2</v>
      </c>
      <c r="R35" s="21">
        <v>-1.277E-2</v>
      </c>
      <c r="S35" s="21">
        <v>-5.808E-2</v>
      </c>
      <c r="T35" s="21">
        <v>-0.10841000000000001</v>
      </c>
      <c r="U35" s="21">
        <v>-3.398719777825205E-2</v>
      </c>
      <c r="V35" s="21">
        <v>-4.5977307508086096E-2</v>
      </c>
      <c r="W35" s="21">
        <v>-2.4161274855133186E-2</v>
      </c>
      <c r="X35" s="21">
        <v>2.5650682357550247E-2</v>
      </c>
      <c r="Y35" s="21">
        <v>1.2889112077333781E-2</v>
      </c>
      <c r="Z35" s="21">
        <v>-8.8876855818525613E-2</v>
      </c>
      <c r="AA35" s="21">
        <v>-5.1996285012714132E-2</v>
      </c>
      <c r="AB35" s="21">
        <v>-1.4486190674629867E-2</v>
      </c>
      <c r="AC35" s="21">
        <v>-4.4311812844852985E-2</v>
      </c>
      <c r="AD35" s="21">
        <v>-3.7251993278646478E-2</v>
      </c>
      <c r="AE35" s="21">
        <v>-2.1877857404568866E-3</v>
      </c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8"/>
      <c r="BC35" s="8"/>
      <c r="BD35" s="8"/>
      <c r="BE35" s="8"/>
      <c r="BF35" s="8"/>
      <c r="BG35" s="8"/>
      <c r="BH35" s="8"/>
      <c r="BI35" s="8"/>
      <c r="BJ35" s="8"/>
      <c r="BK35" s="8"/>
      <c r="BL35" s="8"/>
      <c r="BM35" s="8"/>
      <c r="BN35" s="8"/>
      <c r="BO35" s="8"/>
      <c r="BP35" s="8"/>
      <c r="BQ35" s="8"/>
      <c r="BR35" s="8"/>
      <c r="BS35" s="8"/>
      <c r="BT35" s="8"/>
      <c r="BU35" s="8"/>
      <c r="BV35" s="8"/>
      <c r="BW35" s="8"/>
      <c r="BX35" s="8"/>
      <c r="BY35" s="8"/>
      <c r="BZ35" s="8"/>
      <c r="CA35" s="8"/>
      <c r="CB35" s="8"/>
      <c r="CC35" s="8"/>
      <c r="CD35" s="8"/>
      <c r="CE35" s="8"/>
      <c r="CF35" s="8"/>
      <c r="CG35" s="8"/>
      <c r="CH35" s="8"/>
      <c r="CI35" s="8"/>
      <c r="CJ35" s="8" t="e">
        <f t="shared" si="0"/>
        <v>#DIV/0!</v>
      </c>
      <c r="CK35" s="8"/>
      <c r="CL35" s="8"/>
      <c r="CM35" s="8"/>
      <c r="CN35" s="8"/>
      <c r="CO35" s="8" t="e">
        <f t="shared" si="1"/>
        <v>#DIV/0!</v>
      </c>
      <c r="CP35" s="8"/>
      <c r="CQ35" s="8" t="e">
        <f t="shared" si="2"/>
        <v>#DIV/0!</v>
      </c>
      <c r="CR35" s="8"/>
      <c r="CS35" s="8" t="e">
        <f t="shared" si="3"/>
        <v>#DIV/0!</v>
      </c>
      <c r="CT35" s="8"/>
      <c r="CU35" s="8"/>
      <c r="CV35" s="8"/>
      <c r="CW35" s="8"/>
      <c r="CX35" s="8"/>
      <c r="CY35" s="8"/>
      <c r="CZ35" s="8"/>
      <c r="DA35" s="8"/>
      <c r="DB35" s="8"/>
      <c r="DC35" s="8"/>
      <c r="DD35" s="8"/>
      <c r="DE35" s="8" t="e">
        <f t="shared" si="4"/>
        <v>#DIV/0!</v>
      </c>
      <c r="DF35" s="8"/>
      <c r="DG35" s="8"/>
      <c r="DH35" s="8"/>
      <c r="DI35" s="8"/>
      <c r="DJ35" s="8"/>
      <c r="DK35" s="8" t="e">
        <f t="shared" si="5"/>
        <v>#DIV/0!</v>
      </c>
      <c r="DL35" s="8"/>
      <c r="DM35" s="8"/>
      <c r="DN35" s="8"/>
      <c r="DO35" s="8"/>
      <c r="DP35" s="8"/>
      <c r="DQ35" s="8"/>
      <c r="DR35" s="8"/>
      <c r="DS35" s="8" t="e">
        <f t="shared" si="6"/>
        <v>#DIV/0!</v>
      </c>
      <c r="DT35" s="8" t="e">
        <f t="shared" si="7"/>
        <v>#DIV/0!</v>
      </c>
      <c r="DU35" s="8"/>
      <c r="DV35" s="8"/>
      <c r="DW35" s="8"/>
      <c r="DX35" s="8"/>
      <c r="DY35" s="8"/>
      <c r="DZ35" s="8" t="e">
        <f t="shared" si="8"/>
        <v>#DIV/0!</v>
      </c>
      <c r="EA35" s="8"/>
      <c r="EB35" s="8"/>
      <c r="EC35" s="8"/>
      <c r="ED35" s="8"/>
      <c r="EE35" s="8"/>
      <c r="EF35" s="8"/>
      <c r="EG35" s="8"/>
      <c r="EH35" s="8"/>
      <c r="EI35" s="8"/>
      <c r="EJ35" s="8" t="e">
        <f t="shared" si="9"/>
        <v>#DIV/0!</v>
      </c>
      <c r="EK35" s="8"/>
      <c r="EL35" s="8"/>
      <c r="EM35" s="8"/>
      <c r="EN35" s="8"/>
      <c r="EO35" s="8" t="e">
        <f t="shared" si="10"/>
        <v>#DIV/0!</v>
      </c>
      <c r="EP35" s="8"/>
      <c r="EQ35" s="8" t="e">
        <f t="shared" si="11"/>
        <v>#DIV/0!</v>
      </c>
      <c r="ER35" s="8"/>
      <c r="ES35" s="8" t="e">
        <f t="shared" si="12"/>
        <v>#DIV/0!</v>
      </c>
      <c r="ET35" s="8"/>
      <c r="EU35" s="9" t="e">
        <f t="shared" si="13"/>
        <v>#DIV/0!</v>
      </c>
      <c r="EV35" s="8"/>
      <c r="EW35" s="8"/>
      <c r="EX35" s="8"/>
      <c r="EY35" s="8"/>
      <c r="EZ35" s="8"/>
      <c r="FA35" s="8"/>
      <c r="FB35" s="8"/>
      <c r="FC35" s="8"/>
      <c r="FD35" s="8"/>
      <c r="FE35" s="8"/>
      <c r="FF35" s="8"/>
      <c r="FG35" s="8"/>
    </row>
    <row r="36" spans="1:163" ht="15.75" customHeight="1" x14ac:dyDescent="0.2">
      <c r="A36" s="20">
        <v>43920</v>
      </c>
      <c r="B36" s="21">
        <v>3.3215836791073275E-2</v>
      </c>
      <c r="C36" s="21">
        <v>1.720712846281711E-2</v>
      </c>
      <c r="D36" s="21">
        <v>5.0213375226063776E-2</v>
      </c>
      <c r="E36" s="21">
        <v>2.8138360269649835E-2</v>
      </c>
      <c r="F36" s="21">
        <v>5.7764156828559912E-2</v>
      </c>
      <c r="G36" s="21">
        <v>4.5058428329256606E-2</v>
      </c>
      <c r="H36" s="21">
        <v>3.7912046022248937E-2</v>
      </c>
      <c r="I36" s="21">
        <v>3.1463056893649226E-3</v>
      </c>
      <c r="J36" s="21">
        <v>3.6499166061555949E-3</v>
      </c>
      <c r="K36" s="21">
        <v>5.7868916046413629E-2</v>
      </c>
      <c r="L36" s="21">
        <v>4.4359999999999997E-2</v>
      </c>
      <c r="M36" s="21">
        <v>7.6939999999999995E-2</v>
      </c>
      <c r="N36" s="21">
        <v>2.5669999999999998E-2</v>
      </c>
      <c r="O36" s="21">
        <v>2.4809999999999999E-2</v>
      </c>
      <c r="P36" s="21">
        <v>7.0250000000000007E-2</v>
      </c>
      <c r="Q36" s="21">
        <v>6.7979999999999999E-2</v>
      </c>
      <c r="R36" s="21">
        <v>2.5499999999999998E-2</v>
      </c>
      <c r="S36" s="21">
        <v>2.6030000000000001E-2</v>
      </c>
      <c r="T36" s="21">
        <v>-6.1879999999999998E-2</v>
      </c>
      <c r="U36" s="21">
        <v>4.9890769613465023E-2</v>
      </c>
      <c r="V36" s="21">
        <v>8.0513707045750792E-3</v>
      </c>
      <c r="W36" s="21">
        <v>2.871010588243136E-2</v>
      </c>
      <c r="X36" s="21">
        <v>4.2907501011276598E-2</v>
      </c>
      <c r="Y36" s="21">
        <v>2.6070401153212255E-2</v>
      </c>
      <c r="Z36" s="21">
        <v>3.4661981700918242E-2</v>
      </c>
      <c r="AA36" s="21">
        <v>3.5772351679029951E-2</v>
      </c>
      <c r="AB36" s="21">
        <v>3.7199751378053474E-2</v>
      </c>
      <c r="AC36" s="21">
        <v>2.451747542430736E-2</v>
      </c>
      <c r="AD36" s="21">
        <v>2.6022105363200109E-2</v>
      </c>
      <c r="AE36" s="21">
        <v>4.9928062828145443E-2</v>
      </c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8"/>
      <c r="BE36" s="8"/>
      <c r="BF36" s="8"/>
      <c r="BG36" s="8"/>
      <c r="BH36" s="8"/>
      <c r="BI36" s="8"/>
      <c r="BJ36" s="8"/>
      <c r="BK36" s="8"/>
      <c r="BL36" s="8"/>
      <c r="BM36" s="8"/>
      <c r="BN36" s="8"/>
      <c r="BO36" s="8"/>
      <c r="BP36" s="8"/>
      <c r="BQ36" s="8"/>
      <c r="BR36" s="8"/>
      <c r="BS36" s="8"/>
      <c r="BT36" s="8"/>
      <c r="BU36" s="8"/>
      <c r="BV36" s="8"/>
      <c r="BW36" s="8"/>
      <c r="BX36" s="8"/>
      <c r="BY36" s="8"/>
      <c r="BZ36" s="8"/>
      <c r="CA36" s="8"/>
      <c r="CB36" s="8"/>
      <c r="CC36" s="8"/>
      <c r="CD36" s="8"/>
      <c r="CE36" s="8"/>
      <c r="CF36" s="8"/>
      <c r="CG36" s="8"/>
      <c r="CH36" s="8"/>
      <c r="CI36" s="8"/>
      <c r="CJ36" s="8" t="e">
        <f t="shared" si="0"/>
        <v>#DIV/0!</v>
      </c>
      <c r="CK36" s="8"/>
      <c r="CL36" s="8"/>
      <c r="CM36" s="8"/>
      <c r="CN36" s="8"/>
      <c r="CO36" s="8" t="e">
        <f t="shared" si="1"/>
        <v>#DIV/0!</v>
      </c>
      <c r="CP36" s="8"/>
      <c r="CQ36" s="8" t="e">
        <f t="shared" si="2"/>
        <v>#DIV/0!</v>
      </c>
      <c r="CR36" s="8"/>
      <c r="CS36" s="8" t="e">
        <f t="shared" si="3"/>
        <v>#DIV/0!</v>
      </c>
      <c r="CT36" s="8"/>
      <c r="CU36" s="8"/>
      <c r="CV36" s="8"/>
      <c r="CW36" s="8"/>
      <c r="CX36" s="8"/>
      <c r="CY36" s="8"/>
      <c r="CZ36" s="8"/>
      <c r="DA36" s="8"/>
      <c r="DB36" s="8"/>
      <c r="DC36" s="8"/>
      <c r="DD36" s="8"/>
      <c r="DE36" s="8" t="e">
        <f t="shared" si="4"/>
        <v>#DIV/0!</v>
      </c>
      <c r="DF36" s="8"/>
      <c r="DG36" s="8"/>
      <c r="DH36" s="8"/>
      <c r="DI36" s="8"/>
      <c r="DJ36" s="8"/>
      <c r="DK36" s="8" t="e">
        <f t="shared" si="5"/>
        <v>#DIV/0!</v>
      </c>
      <c r="DL36" s="8"/>
      <c r="DM36" s="8"/>
      <c r="DN36" s="8"/>
      <c r="DO36" s="8"/>
      <c r="DP36" s="8"/>
      <c r="DQ36" s="8"/>
      <c r="DR36" s="8"/>
      <c r="DS36" s="8" t="e">
        <f t="shared" si="6"/>
        <v>#DIV/0!</v>
      </c>
      <c r="DT36" s="8" t="e">
        <f t="shared" si="7"/>
        <v>#DIV/0!</v>
      </c>
      <c r="DU36" s="8"/>
      <c r="DV36" s="8"/>
      <c r="DW36" s="8"/>
      <c r="DX36" s="8"/>
      <c r="DY36" s="8"/>
      <c r="DZ36" s="8" t="e">
        <f t="shared" si="8"/>
        <v>#DIV/0!</v>
      </c>
      <c r="EA36" s="8"/>
      <c r="EB36" s="8"/>
      <c r="EC36" s="8"/>
      <c r="ED36" s="8"/>
      <c r="EE36" s="8"/>
      <c r="EF36" s="8"/>
      <c r="EG36" s="8"/>
      <c r="EH36" s="8"/>
      <c r="EI36" s="8"/>
      <c r="EJ36" s="8" t="e">
        <f t="shared" si="9"/>
        <v>#DIV/0!</v>
      </c>
      <c r="EK36" s="8"/>
      <c r="EL36" s="8"/>
      <c r="EM36" s="8"/>
      <c r="EN36" s="8"/>
      <c r="EO36" s="8" t="e">
        <f t="shared" si="10"/>
        <v>#DIV/0!</v>
      </c>
      <c r="EP36" s="8"/>
      <c r="EQ36" s="8" t="e">
        <f t="shared" si="11"/>
        <v>#DIV/0!</v>
      </c>
      <c r="ER36" s="8"/>
      <c r="ES36" s="8" t="e">
        <f t="shared" si="12"/>
        <v>#DIV/0!</v>
      </c>
      <c r="ET36" s="8"/>
      <c r="EU36" s="9" t="e">
        <f t="shared" si="13"/>
        <v>#DIV/0!</v>
      </c>
      <c r="EV36" s="8"/>
      <c r="EW36" s="8"/>
      <c r="EX36" s="8"/>
      <c r="EY36" s="8"/>
      <c r="EZ36" s="8"/>
      <c r="FA36" s="8"/>
      <c r="FB36" s="8"/>
      <c r="FC36" s="8"/>
      <c r="FD36" s="8"/>
      <c r="FE36" s="8"/>
      <c r="FF36" s="8"/>
      <c r="FG36" s="8"/>
    </row>
    <row r="37" spans="1:163" ht="15.75" customHeight="1" x14ac:dyDescent="0.2">
      <c r="A37" s="20">
        <v>43921</v>
      </c>
      <c r="B37" s="21">
        <v>-8.9699781016659118E-3</v>
      </c>
      <c r="C37" s="21">
        <v>-5.3003080555669178E-2</v>
      </c>
      <c r="D37" s="21">
        <v>-2.7968068896432573E-2</v>
      </c>
      <c r="E37" s="21">
        <v>-2.042821374327881E-3</v>
      </c>
      <c r="F37" s="21">
        <v>3.8028731670446327E-2</v>
      </c>
      <c r="G37" s="21">
        <v>7.0632521335543055E-3</v>
      </c>
      <c r="H37" s="21">
        <v>-2.5368684329344186E-2</v>
      </c>
      <c r="I37" s="21">
        <v>2.0384191720829253E-2</v>
      </c>
      <c r="J37" s="21">
        <v>1.536521906405614E-2</v>
      </c>
      <c r="K37" s="21">
        <v>-2.499902103522271E-2</v>
      </c>
      <c r="L37" s="21">
        <v>-1.787E-2</v>
      </c>
      <c r="M37" s="21">
        <v>-1.4239999999999999E-2</v>
      </c>
      <c r="N37" s="21">
        <v>-3.7819999999999999E-2</v>
      </c>
      <c r="O37" s="21">
        <v>-1.6670000000000001E-2</v>
      </c>
      <c r="P37" s="21">
        <v>-1.2999999999999999E-4</v>
      </c>
      <c r="Q37" s="21">
        <v>-1.585E-2</v>
      </c>
      <c r="R37" s="21">
        <v>-3.141E-2</v>
      </c>
      <c r="S37" s="21">
        <v>-3.9960000000000002E-2</v>
      </c>
      <c r="T37" s="21">
        <v>-2.0840000000000001E-2</v>
      </c>
      <c r="U37" s="21">
        <v>-1.6807118316381289E-2</v>
      </c>
      <c r="V37" s="21">
        <v>-3.201953943962027E-2</v>
      </c>
      <c r="W37" s="21">
        <v>-4.9068122225056104E-2</v>
      </c>
      <c r="X37" s="21">
        <v>-4.445176257083381E-2</v>
      </c>
      <c r="Y37" s="21">
        <v>-3.2091493101795619E-2</v>
      </c>
      <c r="Z37" s="21">
        <v>-3.2589442098946014E-2</v>
      </c>
      <c r="AA37" s="21">
        <v>-7.5900176619510618E-3</v>
      </c>
      <c r="AB37" s="21">
        <v>-1.9171094054899942E-2</v>
      </c>
      <c r="AC37" s="21">
        <v>-2.7244637149267389E-2</v>
      </c>
      <c r="AD37" s="21">
        <v>1.2980052440069181E-2</v>
      </c>
      <c r="AE37" s="21">
        <v>-1.3723391809434091E-2</v>
      </c>
      <c r="AF37" s="8"/>
      <c r="AG37" s="8"/>
      <c r="AH37" s="8"/>
      <c r="AI37" s="8"/>
      <c r="AJ37" s="8"/>
      <c r="AK37" s="8"/>
      <c r="AL37" s="8"/>
      <c r="AM37" s="8"/>
      <c r="AN37" s="8"/>
      <c r="AO37" s="8"/>
      <c r="AP37" s="8"/>
      <c r="AQ37" s="8"/>
      <c r="AR37" s="8"/>
      <c r="AS37" s="8"/>
      <c r="AT37" s="8"/>
      <c r="AU37" s="8"/>
      <c r="AV37" s="8"/>
      <c r="AW37" s="8"/>
      <c r="AX37" s="8"/>
      <c r="AY37" s="8"/>
      <c r="AZ37" s="8"/>
      <c r="BA37" s="8"/>
      <c r="BB37" s="8"/>
      <c r="BC37" s="8"/>
      <c r="BD37" s="8"/>
      <c r="BE37" s="8"/>
      <c r="BF37" s="8"/>
      <c r="BG37" s="8"/>
      <c r="BH37" s="8"/>
      <c r="BI37" s="8"/>
      <c r="BJ37" s="8"/>
      <c r="BK37" s="8"/>
      <c r="BL37" s="8"/>
      <c r="BM37" s="8"/>
      <c r="BN37" s="8"/>
      <c r="BO37" s="8"/>
      <c r="BP37" s="8"/>
      <c r="BQ37" s="8"/>
      <c r="BR37" s="8"/>
      <c r="BS37" s="8"/>
      <c r="BT37" s="8"/>
      <c r="BU37" s="8"/>
      <c r="BV37" s="8"/>
      <c r="BW37" s="8"/>
      <c r="BX37" s="8"/>
      <c r="BY37" s="8"/>
      <c r="BZ37" s="8"/>
      <c r="CA37" s="8"/>
      <c r="CB37" s="8"/>
      <c r="CC37" s="8"/>
      <c r="CD37" s="8"/>
      <c r="CE37" s="8"/>
      <c r="CF37" s="8"/>
      <c r="CG37" s="8"/>
      <c r="CH37" s="8"/>
      <c r="CI37" s="8"/>
      <c r="CJ37" s="8" t="e">
        <f t="shared" si="0"/>
        <v>#DIV/0!</v>
      </c>
      <c r="CK37" s="8"/>
      <c r="CL37" s="8"/>
      <c r="CM37" s="8"/>
      <c r="CN37" s="8"/>
      <c r="CO37" s="8" t="e">
        <f t="shared" si="1"/>
        <v>#DIV/0!</v>
      </c>
      <c r="CP37" s="8"/>
      <c r="CQ37" s="8" t="e">
        <f t="shared" si="2"/>
        <v>#DIV/0!</v>
      </c>
      <c r="CR37" s="8"/>
      <c r="CS37" s="8" t="e">
        <f t="shared" si="3"/>
        <v>#DIV/0!</v>
      </c>
      <c r="CT37" s="8"/>
      <c r="CU37" s="8"/>
      <c r="CV37" s="8"/>
      <c r="CW37" s="8"/>
      <c r="CX37" s="8"/>
      <c r="CY37" s="8"/>
      <c r="CZ37" s="8"/>
      <c r="DA37" s="8"/>
      <c r="DB37" s="8"/>
      <c r="DC37" s="8"/>
      <c r="DD37" s="8"/>
      <c r="DE37" s="8" t="e">
        <f t="shared" si="4"/>
        <v>#DIV/0!</v>
      </c>
      <c r="DF37" s="8"/>
      <c r="DG37" s="8"/>
      <c r="DH37" s="8"/>
      <c r="DI37" s="8"/>
      <c r="DJ37" s="8"/>
      <c r="DK37" s="8" t="e">
        <f t="shared" si="5"/>
        <v>#DIV/0!</v>
      </c>
      <c r="DL37" s="8"/>
      <c r="DM37" s="8"/>
      <c r="DN37" s="8"/>
      <c r="DO37" s="8"/>
      <c r="DP37" s="8"/>
      <c r="DQ37" s="8"/>
      <c r="DR37" s="8"/>
      <c r="DS37" s="8" t="e">
        <f t="shared" si="6"/>
        <v>#DIV/0!</v>
      </c>
      <c r="DT37" s="8" t="e">
        <f t="shared" si="7"/>
        <v>#DIV/0!</v>
      </c>
      <c r="DU37" s="8"/>
      <c r="DV37" s="8"/>
      <c r="DW37" s="8"/>
      <c r="DX37" s="8"/>
      <c r="DY37" s="8"/>
      <c r="DZ37" s="8" t="e">
        <f t="shared" si="8"/>
        <v>#DIV/0!</v>
      </c>
      <c r="EA37" s="8"/>
      <c r="EB37" s="8"/>
      <c r="EC37" s="8"/>
      <c r="ED37" s="8"/>
      <c r="EE37" s="8"/>
      <c r="EF37" s="8"/>
      <c r="EG37" s="8"/>
      <c r="EH37" s="8"/>
      <c r="EI37" s="8"/>
      <c r="EJ37" s="8" t="e">
        <f t="shared" si="9"/>
        <v>#DIV/0!</v>
      </c>
      <c r="EK37" s="8"/>
      <c r="EL37" s="8"/>
      <c r="EM37" s="8"/>
      <c r="EN37" s="8"/>
      <c r="EO37" s="8" t="e">
        <f t="shared" si="10"/>
        <v>#DIV/0!</v>
      </c>
      <c r="EP37" s="8"/>
      <c r="EQ37" s="8" t="e">
        <f t="shared" si="11"/>
        <v>#DIV/0!</v>
      </c>
      <c r="ER37" s="8"/>
      <c r="ES37" s="8" t="e">
        <f t="shared" si="12"/>
        <v>#DIV/0!</v>
      </c>
      <c r="ET37" s="8"/>
      <c r="EU37" s="9" t="e">
        <f t="shared" si="13"/>
        <v>#DIV/0!</v>
      </c>
      <c r="EV37" s="8"/>
      <c r="EW37" s="8"/>
      <c r="EX37" s="8"/>
      <c r="EY37" s="8"/>
      <c r="EZ37" s="8"/>
      <c r="FA37" s="8"/>
      <c r="FB37" s="8"/>
      <c r="FC37" s="8"/>
      <c r="FD37" s="8"/>
      <c r="FE37" s="8"/>
      <c r="FF37" s="8"/>
      <c r="FG37" s="8"/>
    </row>
    <row r="38" spans="1:163" ht="15.75" customHeight="1" x14ac:dyDescent="0.2">
      <c r="A38" s="20">
        <v>43922</v>
      </c>
      <c r="B38" s="21">
        <v>-2.4996665842328819E-2</v>
      </c>
      <c r="C38" s="21">
        <v>-9.5146660876644584E-2</v>
      </c>
      <c r="D38" s="21">
        <v>-2.4568070452117844E-2</v>
      </c>
      <c r="E38" s="21">
        <v>-5.4051928261692854E-2</v>
      </c>
      <c r="F38" s="21">
        <v>-4.1256565549826735E-2</v>
      </c>
      <c r="G38" s="21">
        <v>-5.5325411177406719E-2</v>
      </c>
      <c r="H38" s="21">
        <v>-2.5246060041305311E-2</v>
      </c>
      <c r="I38" s="21">
        <v>-7.8220383706814361E-2</v>
      </c>
      <c r="J38" s="21">
        <v>-3.0970217132946148E-2</v>
      </c>
      <c r="K38" s="21">
        <v>-4.2270443854344031E-2</v>
      </c>
      <c r="L38" s="21">
        <v>-5.3609999999999998E-2</v>
      </c>
      <c r="M38" s="21">
        <v>-1.7850000000000001E-2</v>
      </c>
      <c r="N38" s="21">
        <v>-6.5049999999999997E-2</v>
      </c>
      <c r="O38" s="21">
        <v>-4.4389999999999999E-2</v>
      </c>
      <c r="P38" s="21">
        <v>-4.1669999999999999E-2</v>
      </c>
      <c r="Q38" s="21">
        <v>-3.6150000000000002E-2</v>
      </c>
      <c r="R38" s="21">
        <v>-4.335E-2</v>
      </c>
      <c r="S38" s="21">
        <v>-7.1389999999999995E-2</v>
      </c>
      <c r="T38" s="21">
        <v>-0.13197999999999999</v>
      </c>
      <c r="U38" s="21">
        <v>-4.9332684188163792E-2</v>
      </c>
      <c r="V38" s="21">
        <v>-6.2044705924995169E-2</v>
      </c>
      <c r="W38" s="21">
        <v>-4.4239983516451337E-2</v>
      </c>
      <c r="X38" s="21">
        <v>-6.1095343460228621E-3</v>
      </c>
      <c r="Y38" s="21">
        <v>-4.2669027200506172E-2</v>
      </c>
      <c r="Z38" s="21">
        <v>-1.7544309650909393E-2</v>
      </c>
      <c r="AA38" s="21">
        <v>-4.9568396177997652E-2</v>
      </c>
      <c r="AB38" s="21">
        <v>-1.519016549397512E-2</v>
      </c>
      <c r="AC38" s="21">
        <v>-5.0992811653248357E-2</v>
      </c>
      <c r="AD38" s="21">
        <v>-6.1294244871022037E-2</v>
      </c>
      <c r="AE38" s="21">
        <v>4.5662179795811844E-3</v>
      </c>
      <c r="AF38" s="8"/>
      <c r="AG38" s="8"/>
      <c r="AH38" s="8"/>
      <c r="AI38" s="8"/>
      <c r="AJ38" s="8"/>
      <c r="AK38" s="8"/>
      <c r="AL38" s="8"/>
      <c r="AM38" s="8"/>
      <c r="AN38" s="8"/>
      <c r="AO38" s="8"/>
      <c r="AP38" s="8"/>
      <c r="AQ38" s="8"/>
      <c r="AR38" s="8"/>
      <c r="AS38" s="8"/>
      <c r="AT38" s="8"/>
      <c r="AU38" s="8"/>
      <c r="AV38" s="8"/>
      <c r="AW38" s="8"/>
      <c r="AX38" s="8"/>
      <c r="AY38" s="8"/>
      <c r="AZ38" s="8"/>
      <c r="BA38" s="8"/>
      <c r="BB38" s="8"/>
      <c r="BC38" s="8"/>
      <c r="BD38" s="8"/>
      <c r="BE38" s="8"/>
      <c r="BF38" s="8"/>
      <c r="BG38" s="8"/>
      <c r="BH38" s="8"/>
      <c r="BI38" s="8"/>
      <c r="BJ38" s="8"/>
      <c r="BK38" s="8"/>
      <c r="BL38" s="8"/>
      <c r="BM38" s="8"/>
      <c r="BN38" s="8"/>
      <c r="BO38" s="8"/>
      <c r="BP38" s="8"/>
      <c r="BQ38" s="8"/>
      <c r="BR38" s="8"/>
      <c r="BS38" s="8"/>
      <c r="BT38" s="8"/>
      <c r="BU38" s="8"/>
      <c r="BV38" s="8"/>
      <c r="BW38" s="8"/>
      <c r="BX38" s="8"/>
      <c r="BY38" s="8"/>
      <c r="BZ38" s="8"/>
      <c r="CA38" s="8"/>
      <c r="CB38" s="8"/>
      <c r="CC38" s="8"/>
      <c r="CD38" s="8"/>
      <c r="CE38" s="8"/>
      <c r="CF38" s="8"/>
      <c r="CG38" s="8"/>
      <c r="CH38" s="8"/>
      <c r="CI38" s="8"/>
      <c r="CJ38" s="8" t="e">
        <f t="shared" si="0"/>
        <v>#DIV/0!</v>
      </c>
      <c r="CK38" s="8"/>
      <c r="CL38" s="8"/>
      <c r="CM38" s="8"/>
      <c r="CN38" s="8"/>
      <c r="CO38" s="8" t="e">
        <f t="shared" si="1"/>
        <v>#DIV/0!</v>
      </c>
      <c r="CP38" s="8"/>
      <c r="CQ38" s="8" t="e">
        <f t="shared" si="2"/>
        <v>#DIV/0!</v>
      </c>
      <c r="CR38" s="8"/>
      <c r="CS38" s="8" t="e">
        <f t="shared" si="3"/>
        <v>#DIV/0!</v>
      </c>
      <c r="CT38" s="8"/>
      <c r="CU38" s="8"/>
      <c r="CV38" s="8"/>
      <c r="CW38" s="8"/>
      <c r="CX38" s="8"/>
      <c r="CY38" s="8"/>
      <c r="CZ38" s="8"/>
      <c r="DA38" s="8"/>
      <c r="DB38" s="8"/>
      <c r="DC38" s="8"/>
      <c r="DD38" s="8"/>
      <c r="DE38" s="8" t="e">
        <f t="shared" si="4"/>
        <v>#DIV/0!</v>
      </c>
      <c r="DF38" s="8"/>
      <c r="DG38" s="8"/>
      <c r="DH38" s="8"/>
      <c r="DI38" s="8"/>
      <c r="DJ38" s="8"/>
      <c r="DK38" s="8" t="e">
        <f t="shared" si="5"/>
        <v>#DIV/0!</v>
      </c>
      <c r="DL38" s="8"/>
      <c r="DM38" s="8"/>
      <c r="DN38" s="8"/>
      <c r="DO38" s="8"/>
      <c r="DP38" s="8"/>
      <c r="DQ38" s="8"/>
      <c r="DR38" s="8"/>
      <c r="DS38" s="8" t="e">
        <f t="shared" si="6"/>
        <v>#DIV/0!</v>
      </c>
      <c r="DT38" s="8" t="e">
        <f t="shared" si="7"/>
        <v>#DIV/0!</v>
      </c>
      <c r="DU38" s="8"/>
      <c r="DV38" s="8"/>
      <c r="DW38" s="8"/>
      <c r="DX38" s="8"/>
      <c r="DY38" s="8"/>
      <c r="DZ38" s="8" t="e">
        <f t="shared" si="8"/>
        <v>#DIV/0!</v>
      </c>
      <c r="EA38" s="8"/>
      <c r="EB38" s="8"/>
      <c r="EC38" s="8"/>
      <c r="ED38" s="8"/>
      <c r="EE38" s="8"/>
      <c r="EF38" s="8"/>
      <c r="EG38" s="8"/>
      <c r="EH38" s="8"/>
      <c r="EI38" s="8"/>
      <c r="EJ38" s="8" t="e">
        <f t="shared" si="9"/>
        <v>#DIV/0!</v>
      </c>
      <c r="EK38" s="8"/>
      <c r="EL38" s="8"/>
      <c r="EM38" s="8"/>
      <c r="EN38" s="8"/>
      <c r="EO38" s="8" t="e">
        <f t="shared" si="10"/>
        <v>#DIV/0!</v>
      </c>
      <c r="EP38" s="8"/>
      <c r="EQ38" s="8" t="e">
        <f t="shared" si="11"/>
        <v>#DIV/0!</v>
      </c>
      <c r="ER38" s="8"/>
      <c r="ES38" s="8" t="e">
        <f t="shared" si="12"/>
        <v>#DIV/0!</v>
      </c>
      <c r="ET38" s="8"/>
      <c r="EU38" s="9" t="e">
        <f t="shared" si="13"/>
        <v>#DIV/0!</v>
      </c>
      <c r="EV38" s="8"/>
      <c r="EW38" s="8"/>
      <c r="EX38" s="8"/>
      <c r="EY38" s="8"/>
      <c r="EZ38" s="8"/>
      <c r="FA38" s="8"/>
      <c r="FB38" s="8"/>
      <c r="FC38" s="8"/>
      <c r="FD38" s="8"/>
      <c r="FE38" s="8"/>
      <c r="FF38" s="8"/>
      <c r="FG38" s="8"/>
    </row>
    <row r="39" spans="1:163" ht="15.75" customHeight="1" x14ac:dyDescent="0.2">
      <c r="A39" s="20">
        <v>43923</v>
      </c>
      <c r="B39" s="21">
        <v>3.5200092313688792E-2</v>
      </c>
      <c r="C39" s="21">
        <v>-1.5275377925340658E-2</v>
      </c>
      <c r="D39" s="21">
        <v>5.4452950362888886E-2</v>
      </c>
      <c r="E39" s="21">
        <v>1.6549035675227041E-2</v>
      </c>
      <c r="F39" s="21">
        <v>4.7270846072268398E-2</v>
      </c>
      <c r="G39" s="21">
        <v>0.10460176813842438</v>
      </c>
      <c r="H39" s="21">
        <v>3.7634032897928285E-2</v>
      </c>
      <c r="I39" s="21">
        <v>3.5958114001933578E-2</v>
      </c>
      <c r="J39" s="21">
        <v>2.3618346059577522E-2</v>
      </c>
      <c r="K39" s="21">
        <v>4.6511254118975248E-2</v>
      </c>
      <c r="L39" s="21">
        <v>4.5190000000000001E-2</v>
      </c>
      <c r="M39" s="21">
        <v>3.3140000000000003E-2</v>
      </c>
      <c r="N39" s="21">
        <v>3.6659999999999998E-2</v>
      </c>
      <c r="O39" s="21">
        <v>2.0830000000000001E-2</v>
      </c>
      <c r="P39" s="21">
        <v>4.0759999999999998E-2</v>
      </c>
      <c r="Q39" s="21">
        <v>2.0500000000000001E-2</v>
      </c>
      <c r="R39" s="21">
        <v>1.142E-2</v>
      </c>
      <c r="S39" s="21">
        <v>1.9400000000000001E-3</v>
      </c>
      <c r="T39" s="21">
        <v>-5.8529999999999999E-2</v>
      </c>
      <c r="U39" s="21">
        <v>4.2529936865411386E-2</v>
      </c>
      <c r="V39" s="21">
        <v>3.1436773423564504E-2</v>
      </c>
      <c r="W39" s="21">
        <v>1.4891645976924255E-2</v>
      </c>
      <c r="X39" s="21">
        <v>4.533024749930413E-2</v>
      </c>
      <c r="Y39" s="21">
        <v>2.0687883718059529E-2</v>
      </c>
      <c r="Z39" s="21">
        <v>2.1367220748892139E-2</v>
      </c>
      <c r="AA39" s="21">
        <v>1.3061136780518724E-2</v>
      </c>
      <c r="AB39" s="21">
        <v>4.3087001151107314E-2</v>
      </c>
      <c r="AC39" s="21">
        <v>2.7570184246505598E-2</v>
      </c>
      <c r="AD39" s="21">
        <v>-6.5049923087395156E-2</v>
      </c>
      <c r="AE39" s="21">
        <v>3.8752217773210577E-2</v>
      </c>
      <c r="AF39" s="8"/>
      <c r="AG39" s="8"/>
      <c r="AH39" s="8"/>
      <c r="AI39" s="8"/>
      <c r="AJ39" s="8"/>
      <c r="AK39" s="8"/>
      <c r="AL39" s="8"/>
      <c r="AM39" s="8"/>
      <c r="AN39" s="8"/>
      <c r="AO39" s="8"/>
      <c r="AP39" s="8"/>
      <c r="AQ39" s="8"/>
      <c r="AR39" s="8"/>
      <c r="AS39" s="8"/>
      <c r="AT39" s="8"/>
      <c r="AU39" s="8"/>
      <c r="AV39" s="8"/>
      <c r="AW39" s="8"/>
      <c r="AX39" s="8"/>
      <c r="AY39" s="8"/>
      <c r="AZ39" s="8"/>
      <c r="BA39" s="8"/>
      <c r="BB39" s="8"/>
      <c r="BC39" s="8"/>
      <c r="BD39" s="8"/>
      <c r="BE39" s="8"/>
      <c r="BF39" s="8"/>
      <c r="BG39" s="8"/>
      <c r="BH39" s="8"/>
      <c r="BI39" s="8"/>
      <c r="BJ39" s="8"/>
      <c r="BK39" s="8"/>
      <c r="BL39" s="8"/>
      <c r="BM39" s="8"/>
      <c r="BN39" s="8"/>
      <c r="BO39" s="8"/>
      <c r="BP39" s="8"/>
      <c r="BQ39" s="8"/>
      <c r="BR39" s="8"/>
      <c r="BS39" s="8"/>
      <c r="BT39" s="8"/>
      <c r="BU39" s="8"/>
      <c r="BV39" s="8"/>
      <c r="BW39" s="8"/>
      <c r="BX39" s="8"/>
      <c r="BY39" s="8"/>
      <c r="BZ39" s="8"/>
      <c r="CA39" s="8"/>
      <c r="CB39" s="8"/>
      <c r="CC39" s="8"/>
      <c r="CD39" s="8"/>
      <c r="CE39" s="8"/>
      <c r="CF39" s="8"/>
      <c r="CG39" s="8"/>
      <c r="CH39" s="8"/>
      <c r="CI39" s="8"/>
      <c r="CJ39" s="8" t="e">
        <f t="shared" si="0"/>
        <v>#DIV/0!</v>
      </c>
      <c r="CK39" s="8"/>
      <c r="CL39" s="8"/>
      <c r="CM39" s="8"/>
      <c r="CN39" s="8"/>
      <c r="CO39" s="8" t="e">
        <f t="shared" si="1"/>
        <v>#DIV/0!</v>
      </c>
      <c r="CP39" s="8"/>
      <c r="CQ39" s="8" t="e">
        <f t="shared" si="2"/>
        <v>#DIV/0!</v>
      </c>
      <c r="CR39" s="8"/>
      <c r="CS39" s="8" t="e">
        <f t="shared" si="3"/>
        <v>#DIV/0!</v>
      </c>
      <c r="CT39" s="8"/>
      <c r="CU39" s="8"/>
      <c r="CV39" s="8"/>
      <c r="CW39" s="8"/>
      <c r="CX39" s="8"/>
      <c r="CY39" s="8"/>
      <c r="CZ39" s="8"/>
      <c r="DA39" s="8"/>
      <c r="DB39" s="8"/>
      <c r="DC39" s="8"/>
      <c r="DD39" s="8"/>
      <c r="DE39" s="8" t="e">
        <f t="shared" si="4"/>
        <v>#DIV/0!</v>
      </c>
      <c r="DF39" s="8"/>
      <c r="DG39" s="8"/>
      <c r="DH39" s="8"/>
      <c r="DI39" s="8"/>
      <c r="DJ39" s="8"/>
      <c r="DK39" s="8" t="e">
        <f t="shared" si="5"/>
        <v>#DIV/0!</v>
      </c>
      <c r="DL39" s="8"/>
      <c r="DM39" s="8"/>
      <c r="DN39" s="8"/>
      <c r="DO39" s="8"/>
      <c r="DP39" s="8"/>
      <c r="DQ39" s="8"/>
      <c r="DR39" s="8"/>
      <c r="DS39" s="8" t="e">
        <f t="shared" si="6"/>
        <v>#DIV/0!</v>
      </c>
      <c r="DT39" s="8" t="e">
        <f t="shared" si="7"/>
        <v>#DIV/0!</v>
      </c>
      <c r="DU39" s="8"/>
      <c r="DV39" s="8"/>
      <c r="DW39" s="8"/>
      <c r="DX39" s="8"/>
      <c r="DY39" s="8"/>
      <c r="DZ39" s="8" t="e">
        <f t="shared" si="8"/>
        <v>#DIV/0!</v>
      </c>
      <c r="EA39" s="8"/>
      <c r="EB39" s="8"/>
      <c r="EC39" s="8"/>
      <c r="ED39" s="8"/>
      <c r="EE39" s="8"/>
      <c r="EF39" s="8"/>
      <c r="EG39" s="8"/>
      <c r="EH39" s="8"/>
      <c r="EI39" s="8"/>
      <c r="EJ39" s="8" t="e">
        <f t="shared" si="9"/>
        <v>#DIV/0!</v>
      </c>
      <c r="EK39" s="8"/>
      <c r="EL39" s="8"/>
      <c r="EM39" s="8"/>
      <c r="EN39" s="8"/>
      <c r="EO39" s="8" t="e">
        <f t="shared" si="10"/>
        <v>#DIV/0!</v>
      </c>
      <c r="EP39" s="8"/>
      <c r="EQ39" s="8" t="e">
        <f t="shared" si="11"/>
        <v>#DIV/0!</v>
      </c>
      <c r="ER39" s="8"/>
      <c r="ES39" s="8" t="e">
        <f t="shared" si="12"/>
        <v>#DIV/0!</v>
      </c>
      <c r="ET39" s="8"/>
      <c r="EU39" s="9" t="e">
        <f t="shared" si="13"/>
        <v>#DIV/0!</v>
      </c>
      <c r="EV39" s="8"/>
      <c r="EW39" s="8"/>
      <c r="EX39" s="8"/>
      <c r="EY39" s="8"/>
      <c r="EZ39" s="8"/>
      <c r="FA39" s="8"/>
      <c r="FB39" s="8"/>
      <c r="FC39" s="8"/>
      <c r="FD39" s="8"/>
      <c r="FE39" s="8"/>
      <c r="FF39" s="8"/>
      <c r="FG39" s="8"/>
    </row>
    <row r="40" spans="1:163" ht="15.75" customHeight="1" x14ac:dyDescent="0.2">
      <c r="A40" s="20">
        <v>43924</v>
      </c>
      <c r="B40" s="21">
        <v>-3.0329892000718409E-2</v>
      </c>
      <c r="C40" s="21">
        <v>-4.0735034217578452E-2</v>
      </c>
      <c r="D40" s="21">
        <v>-1.6751942589792113E-2</v>
      </c>
      <c r="E40" s="21">
        <v>-1.4475722608758856E-2</v>
      </c>
      <c r="F40" s="21">
        <v>-1.7890801725431876E-2</v>
      </c>
      <c r="G40" s="21">
        <v>-1.335733673002844E-2</v>
      </c>
      <c r="H40" s="21">
        <v>-1.8767986841858968E-2</v>
      </c>
      <c r="I40" s="21">
        <v>-2.1428579628286456E-3</v>
      </c>
      <c r="J40" s="21">
        <v>-4.1195404590034915E-2</v>
      </c>
      <c r="K40" s="21">
        <v>-4.0560527583319572E-3</v>
      </c>
      <c r="L40" s="21">
        <v>-3.3840000000000002E-2</v>
      </c>
      <c r="M40" s="21">
        <v>7.6299999999999996E-3</v>
      </c>
      <c r="N40" s="21">
        <v>-4.0340000000000001E-2</v>
      </c>
      <c r="O40" s="21">
        <v>-7.2700000000000004E-3</v>
      </c>
      <c r="P40" s="21">
        <v>-8.0999999999999996E-3</v>
      </c>
      <c r="Q40" s="21">
        <v>-9.2499999999999995E-3</v>
      </c>
      <c r="R40" s="22">
        <v>-1.61E-2</v>
      </c>
      <c r="S40" s="22">
        <v>-6.9999999999999994E-5</v>
      </c>
      <c r="T40" s="22">
        <v>1.009E-2</v>
      </c>
      <c r="U40" s="21">
        <v>-2.7341097004682838E-3</v>
      </c>
      <c r="V40" s="21">
        <v>-2.0212235618956825E-2</v>
      </c>
      <c r="W40" s="21">
        <v>-1.4499851272335123E-2</v>
      </c>
      <c r="X40" s="21">
        <v>5.9264597376494765E-3</v>
      </c>
      <c r="Y40" s="21">
        <v>-3.4543941244923174E-2</v>
      </c>
      <c r="Z40" s="21">
        <v>-3.2384281333632185E-2</v>
      </c>
      <c r="AA40" s="21">
        <v>-4.6611122604440884E-2</v>
      </c>
      <c r="AB40" s="21">
        <v>-1.0004630969926639E-2</v>
      </c>
      <c r="AC40" s="21">
        <v>-3.5833610071751759E-2</v>
      </c>
      <c r="AD40" s="21">
        <v>9.871748479154091E-3</v>
      </c>
      <c r="AE40" s="21">
        <v>6.9710104661365657E-3</v>
      </c>
      <c r="AF40" s="8"/>
      <c r="AG40" s="8"/>
      <c r="AH40" s="8"/>
      <c r="AI40" s="8"/>
      <c r="AJ40" s="8"/>
      <c r="AK40" s="8"/>
      <c r="AL40" s="8"/>
      <c r="AM40" s="8"/>
      <c r="AN40" s="8"/>
      <c r="AO40" s="8"/>
      <c r="AP40" s="8"/>
      <c r="AQ40" s="8"/>
      <c r="AR40" s="8"/>
      <c r="AS40" s="8"/>
      <c r="AT40" s="8"/>
      <c r="AU40" s="8"/>
      <c r="AV40" s="8"/>
      <c r="AW40" s="8"/>
      <c r="AX40" s="8"/>
      <c r="AY40" s="8"/>
      <c r="AZ40" s="8"/>
      <c r="BA40" s="8"/>
      <c r="BB40" s="8"/>
      <c r="BC40" s="8"/>
      <c r="BD40" s="8"/>
      <c r="BE40" s="8"/>
      <c r="BF40" s="8"/>
      <c r="BG40" s="8"/>
      <c r="BH40" s="8"/>
      <c r="BI40" s="8"/>
      <c r="BJ40" s="8"/>
      <c r="BK40" s="8"/>
      <c r="BL40" s="8"/>
      <c r="BM40" s="8"/>
      <c r="BN40" s="8"/>
      <c r="BO40" s="8"/>
      <c r="BP40" s="8"/>
      <c r="BQ40" s="8"/>
      <c r="BR40" s="8"/>
      <c r="BS40" s="8"/>
      <c r="BT40" s="8"/>
      <c r="BU40" s="8"/>
      <c r="BV40" s="8"/>
      <c r="BW40" s="8"/>
      <c r="BX40" s="8"/>
      <c r="BY40" s="8"/>
      <c r="BZ40" s="8"/>
      <c r="CA40" s="8"/>
      <c r="CB40" s="8"/>
      <c r="CC40" s="8"/>
      <c r="CD40" s="8"/>
      <c r="CE40" s="8"/>
      <c r="CF40" s="8"/>
      <c r="CG40" s="8"/>
      <c r="CH40" s="8"/>
      <c r="CI40" s="8"/>
      <c r="CJ40" s="8" t="e">
        <f t="shared" si="0"/>
        <v>#DIV/0!</v>
      </c>
      <c r="CK40" s="8"/>
      <c r="CL40" s="8"/>
      <c r="CM40" s="8"/>
      <c r="CN40" s="8"/>
      <c r="CO40" s="8" t="e">
        <f t="shared" si="1"/>
        <v>#DIV/0!</v>
      </c>
      <c r="CP40" s="8"/>
      <c r="CQ40" s="8" t="e">
        <f t="shared" si="2"/>
        <v>#DIV/0!</v>
      </c>
      <c r="CR40" s="8"/>
      <c r="CS40" s="8" t="e">
        <f t="shared" si="3"/>
        <v>#DIV/0!</v>
      </c>
      <c r="CT40" s="8"/>
      <c r="CU40" s="8"/>
      <c r="CV40" s="8"/>
      <c r="CW40" s="8"/>
      <c r="CX40" s="8"/>
      <c r="CY40" s="8"/>
      <c r="CZ40" s="8"/>
      <c r="DA40" s="8"/>
      <c r="DB40" s="8"/>
      <c r="DC40" s="8"/>
      <c r="DD40" s="8"/>
      <c r="DE40" s="8" t="e">
        <f t="shared" si="4"/>
        <v>#DIV/0!</v>
      </c>
      <c r="DF40" s="8"/>
      <c r="DG40" s="8"/>
      <c r="DH40" s="8"/>
      <c r="DI40" s="8"/>
      <c r="DJ40" s="8"/>
      <c r="DK40" s="8" t="e">
        <f t="shared" si="5"/>
        <v>#DIV/0!</v>
      </c>
      <c r="DL40" s="8"/>
      <c r="DM40" s="8"/>
      <c r="DN40" s="8"/>
      <c r="DO40" s="8"/>
      <c r="DP40" s="8"/>
      <c r="DQ40" s="8"/>
      <c r="DR40" s="8"/>
      <c r="DS40" s="8" t="e">
        <f t="shared" si="6"/>
        <v>#DIV/0!</v>
      </c>
      <c r="DT40" s="8" t="e">
        <f t="shared" si="7"/>
        <v>#DIV/0!</v>
      </c>
      <c r="DU40" s="8"/>
      <c r="DV40" s="8"/>
      <c r="DW40" s="8"/>
      <c r="DX40" s="8"/>
      <c r="DY40" s="8"/>
      <c r="DZ40" s="8" t="e">
        <f t="shared" si="8"/>
        <v>#DIV/0!</v>
      </c>
      <c r="EA40" s="8"/>
      <c r="EB40" s="8"/>
      <c r="EC40" s="8"/>
      <c r="ED40" s="8"/>
      <c r="EE40" s="8"/>
      <c r="EF40" s="8"/>
      <c r="EG40" s="8"/>
      <c r="EH40" s="8"/>
      <c r="EI40" s="8"/>
      <c r="EJ40" s="8" t="e">
        <f t="shared" si="9"/>
        <v>#DIV/0!</v>
      </c>
      <c r="EK40" s="8"/>
      <c r="EL40" s="8"/>
      <c r="EM40" s="8"/>
      <c r="EN40" s="8"/>
      <c r="EO40" s="8" t="e">
        <f t="shared" si="10"/>
        <v>#DIV/0!</v>
      </c>
      <c r="EP40" s="8"/>
      <c r="EQ40" s="8" t="e">
        <f t="shared" si="11"/>
        <v>#DIV/0!</v>
      </c>
      <c r="ER40" s="8"/>
      <c r="ES40" s="8" t="e">
        <f t="shared" si="12"/>
        <v>#DIV/0!</v>
      </c>
      <c r="ET40" s="8"/>
      <c r="EU40" s="9" t="e">
        <f t="shared" si="13"/>
        <v>#DIV/0!</v>
      </c>
      <c r="EV40" s="8"/>
      <c r="EW40" s="8"/>
      <c r="EX40" s="8"/>
      <c r="EY40" s="8"/>
      <c r="EZ40" s="8"/>
      <c r="FA40" s="8"/>
      <c r="FB40" s="8"/>
      <c r="FC40" s="8"/>
      <c r="FD40" s="8"/>
      <c r="FE40" s="8"/>
      <c r="FF40" s="8"/>
      <c r="FG40" s="8"/>
    </row>
    <row r="41" spans="1:163" ht="15.75" customHeight="1" x14ac:dyDescent="0.2">
      <c r="A41" s="20">
        <v>43927</v>
      </c>
      <c r="B41" s="21">
        <v>5.0358557634815448E-2</v>
      </c>
      <c r="C41" s="21">
        <v>0.13062295526148965</v>
      </c>
      <c r="D41" s="21">
        <v>2.9595195757547283E-2</v>
      </c>
      <c r="E41" s="21">
        <v>8.3640056960131812E-2</v>
      </c>
      <c r="F41" s="21">
        <v>4.901023322217557E-2</v>
      </c>
      <c r="G41" s="21">
        <v>6.7936084641949154E-2</v>
      </c>
      <c r="H41" s="21">
        <v>5.8906330640777549E-2</v>
      </c>
      <c r="I41" s="21">
        <v>8.7904792576617985E-2</v>
      </c>
      <c r="J41" s="21">
        <v>5.0115669128786809E-2</v>
      </c>
      <c r="K41" s="21">
        <v>7.6440895757459035E-2</v>
      </c>
      <c r="L41" s="21">
        <v>7.6719999999999997E-2</v>
      </c>
      <c r="M41" s="21">
        <v>4.0820000000000002E-2</v>
      </c>
      <c r="N41" s="21">
        <v>6.2379999999999998E-2</v>
      </c>
      <c r="O41" s="21">
        <v>9.9140000000000006E-2</v>
      </c>
      <c r="P41" s="21">
        <v>5.1880000000000003E-2</v>
      </c>
      <c r="Q41" s="21">
        <v>7.1730000000000002E-2</v>
      </c>
      <c r="R41" s="22">
        <v>7.0610000000000006E-2</v>
      </c>
      <c r="S41" s="22">
        <v>9.4020000000000006E-2</v>
      </c>
      <c r="T41" s="22">
        <v>0.17793999999999999</v>
      </c>
      <c r="U41" s="21">
        <v>6.2783045531006457E-2</v>
      </c>
      <c r="V41" s="21">
        <v>7.4093387843036901E-2</v>
      </c>
      <c r="W41" s="21">
        <v>6.8291263731529217E-2</v>
      </c>
      <c r="X41" s="21">
        <v>2.3445618574680725E-2</v>
      </c>
      <c r="Y41" s="21">
        <v>5.2793925253283858E-2</v>
      </c>
      <c r="Z41" s="21">
        <v>5.8943970231213991E-2</v>
      </c>
      <c r="AA41" s="21">
        <v>7.8939319422175636E-2</v>
      </c>
      <c r="AB41" s="21">
        <v>3.5910501305770809E-2</v>
      </c>
      <c r="AC41" s="21">
        <v>0.10960569036133863</v>
      </c>
      <c r="AD41" s="21">
        <v>4.5838858534851666E-2</v>
      </c>
      <c r="AE41" s="21">
        <v>5.3688314895268804E-2</v>
      </c>
      <c r="AF41" s="8"/>
      <c r="AG41" s="8"/>
      <c r="AH41" s="8"/>
      <c r="AI41" s="8"/>
      <c r="AJ41" s="8"/>
      <c r="AK41" s="8"/>
      <c r="AL41" s="8"/>
      <c r="AM41" s="8"/>
      <c r="AN41" s="8"/>
      <c r="AO41" s="8"/>
      <c r="AP41" s="8"/>
      <c r="AQ41" s="8"/>
      <c r="AR41" s="8"/>
      <c r="AS41" s="8"/>
      <c r="AT41" s="8"/>
      <c r="AU41" s="8"/>
      <c r="AV41" s="8"/>
      <c r="AW41" s="8"/>
      <c r="AX41" s="8"/>
      <c r="AY41" s="8"/>
      <c r="AZ41" s="8"/>
      <c r="BA41" s="8"/>
      <c r="BB41" s="8"/>
      <c r="BC41" s="8"/>
      <c r="BD41" s="8"/>
      <c r="BE41" s="8"/>
      <c r="BF41" s="8"/>
      <c r="BG41" s="8"/>
      <c r="BH41" s="8"/>
      <c r="BI41" s="8"/>
      <c r="BJ41" s="8"/>
      <c r="BK41" s="8"/>
      <c r="BL41" s="8"/>
      <c r="BM41" s="8"/>
      <c r="BN41" s="8"/>
      <c r="BO41" s="8"/>
      <c r="BP41" s="8"/>
      <c r="BQ41" s="8"/>
      <c r="BR41" s="8"/>
      <c r="BS41" s="8"/>
      <c r="BT41" s="8"/>
      <c r="BU41" s="8"/>
      <c r="BV41" s="8"/>
      <c r="BW41" s="8"/>
      <c r="BX41" s="8"/>
      <c r="BY41" s="8"/>
      <c r="BZ41" s="8"/>
      <c r="CA41" s="8"/>
      <c r="CB41" s="8"/>
      <c r="CC41" s="8"/>
      <c r="CD41" s="8"/>
      <c r="CE41" s="8"/>
      <c r="CF41" s="8"/>
      <c r="CG41" s="8"/>
      <c r="CH41" s="8"/>
      <c r="CI41" s="8"/>
      <c r="CJ41" s="8" t="e">
        <f t="shared" si="0"/>
        <v>#DIV/0!</v>
      </c>
      <c r="CK41" s="8"/>
      <c r="CL41" s="8"/>
      <c r="CM41" s="8"/>
      <c r="CN41" s="8"/>
      <c r="CO41" s="8" t="e">
        <f t="shared" si="1"/>
        <v>#DIV/0!</v>
      </c>
      <c r="CP41" s="8"/>
      <c r="CQ41" s="8" t="e">
        <f t="shared" si="2"/>
        <v>#DIV/0!</v>
      </c>
      <c r="CR41" s="8"/>
      <c r="CS41" s="8" t="e">
        <f t="shared" si="3"/>
        <v>#DIV/0!</v>
      </c>
      <c r="CT41" s="8"/>
      <c r="CU41" s="8"/>
      <c r="CV41" s="8"/>
      <c r="CW41" s="8"/>
      <c r="CX41" s="8"/>
      <c r="CY41" s="8"/>
      <c r="CZ41" s="8"/>
      <c r="DA41" s="8"/>
      <c r="DB41" s="8"/>
      <c r="DC41" s="8"/>
      <c r="DD41" s="8"/>
      <c r="DE41" s="8" t="e">
        <f t="shared" si="4"/>
        <v>#DIV/0!</v>
      </c>
      <c r="DF41" s="8"/>
      <c r="DG41" s="8"/>
      <c r="DH41" s="8"/>
      <c r="DI41" s="8"/>
      <c r="DJ41" s="8"/>
      <c r="DK41" s="8" t="e">
        <f t="shared" si="5"/>
        <v>#DIV/0!</v>
      </c>
      <c r="DL41" s="8"/>
      <c r="DM41" s="8"/>
      <c r="DN41" s="8"/>
      <c r="DO41" s="8"/>
      <c r="DP41" s="8"/>
      <c r="DQ41" s="8"/>
      <c r="DR41" s="8"/>
      <c r="DS41" s="8" t="e">
        <f t="shared" si="6"/>
        <v>#DIV/0!</v>
      </c>
      <c r="DT41" s="8" t="e">
        <f t="shared" si="7"/>
        <v>#DIV/0!</v>
      </c>
      <c r="DU41" s="8"/>
      <c r="DV41" s="8"/>
      <c r="DW41" s="8"/>
      <c r="DX41" s="8"/>
      <c r="DY41" s="8"/>
      <c r="DZ41" s="8" t="e">
        <f t="shared" si="8"/>
        <v>#DIV/0!</v>
      </c>
      <c r="EA41" s="8"/>
      <c r="EB41" s="8"/>
      <c r="EC41" s="8"/>
      <c r="ED41" s="8"/>
      <c r="EE41" s="8"/>
      <c r="EF41" s="8"/>
      <c r="EG41" s="8"/>
      <c r="EH41" s="8"/>
      <c r="EI41" s="8"/>
      <c r="EJ41" s="8" t="e">
        <f t="shared" si="9"/>
        <v>#DIV/0!</v>
      </c>
      <c r="EK41" s="8"/>
      <c r="EL41" s="8"/>
      <c r="EM41" s="8"/>
      <c r="EN41" s="8"/>
      <c r="EO41" s="8" t="e">
        <f t="shared" si="10"/>
        <v>#DIV/0!</v>
      </c>
      <c r="EP41" s="8"/>
      <c r="EQ41" s="8" t="e">
        <f t="shared" si="11"/>
        <v>#DIV/0!</v>
      </c>
      <c r="ER41" s="8"/>
      <c r="ES41" s="8" t="e">
        <f t="shared" si="12"/>
        <v>#DIV/0!</v>
      </c>
      <c r="ET41" s="8"/>
      <c r="EU41" s="9" t="e">
        <f t="shared" si="13"/>
        <v>#DIV/0!</v>
      </c>
      <c r="EV41" s="8"/>
      <c r="EW41" s="8"/>
      <c r="EX41" s="8"/>
      <c r="EY41" s="8"/>
      <c r="EZ41" s="8"/>
      <c r="FA41" s="8"/>
      <c r="FB41" s="8"/>
      <c r="FC41" s="8"/>
      <c r="FD41" s="8"/>
      <c r="FE41" s="8"/>
      <c r="FF41" s="8"/>
      <c r="FG41" s="8"/>
    </row>
    <row r="42" spans="1:163" ht="15.75" customHeight="1" x14ac:dyDescent="0.2">
      <c r="A42" s="20">
        <v>43928</v>
      </c>
      <c r="B42" s="21">
        <v>2.7341345604321079E-2</v>
      </c>
      <c r="C42" s="21">
        <v>4.3284680376932144E-2</v>
      </c>
      <c r="D42" s="21">
        <v>-1.3322111578476166E-2</v>
      </c>
      <c r="E42" s="21">
        <v>-1.164987308758943E-2</v>
      </c>
      <c r="F42" s="21">
        <v>1.2296420665947669E-2</v>
      </c>
      <c r="G42" s="21">
        <v>6.5712219596753075E-3</v>
      </c>
      <c r="H42" s="21">
        <v>-1.9252452819083953E-2</v>
      </c>
      <c r="I42" s="21">
        <v>5.6958291946855394E-2</v>
      </c>
      <c r="J42" s="21">
        <v>9.2111778887739582E-3</v>
      </c>
      <c r="K42" s="21">
        <v>-5.1356673216434166E-4</v>
      </c>
      <c r="L42" s="21">
        <v>1.0399999999999999E-3</v>
      </c>
      <c r="M42" s="21">
        <v>-1.6449999999999999E-2</v>
      </c>
      <c r="N42" s="21">
        <v>1.3100000000000001E-2</v>
      </c>
      <c r="O42" s="21">
        <v>-8.2199999999999999E-3</v>
      </c>
      <c r="P42" s="21">
        <v>-2.2030000000000001E-2</v>
      </c>
      <c r="Q42" s="21">
        <v>-1.0829999999999999E-2</v>
      </c>
      <c r="R42" s="22">
        <v>-5.5700000000000003E-3</v>
      </c>
      <c r="S42" s="22">
        <v>-1.695E-2</v>
      </c>
      <c r="T42" s="22">
        <v>-4.9540000000000001E-2</v>
      </c>
      <c r="U42" s="21">
        <v>-3.4342167257186544E-3</v>
      </c>
      <c r="V42" s="21">
        <v>4.8058592295997821E-2</v>
      </c>
      <c r="W42" s="21">
        <v>5.0049632655843213E-3</v>
      </c>
      <c r="X42" s="21">
        <v>-4.3722811013831693E-2</v>
      </c>
      <c r="Y42" s="21">
        <v>1.8022113728711962E-2</v>
      </c>
      <c r="Z42" s="21">
        <v>1.6532594462886525E-2</v>
      </c>
      <c r="AA42" s="21">
        <v>-1.2087515070188892E-3</v>
      </c>
      <c r="AB42" s="21">
        <v>4.9261183360557815E-3</v>
      </c>
      <c r="AC42" s="21">
        <v>-5.0291500253865024E-3</v>
      </c>
      <c r="AD42" s="21">
        <v>4.2134893797358373E-3</v>
      </c>
      <c r="AE42" s="21">
        <v>-3.2898234082531841E-2</v>
      </c>
      <c r="AF42" s="8"/>
      <c r="AG42" s="8"/>
      <c r="AH42" s="8"/>
      <c r="AI42" s="8"/>
      <c r="AJ42" s="8"/>
      <c r="AK42" s="8"/>
      <c r="AL42" s="8"/>
      <c r="AM42" s="8"/>
      <c r="AN42" s="8"/>
      <c r="AO42" s="8"/>
      <c r="AP42" s="8"/>
      <c r="AQ42" s="8"/>
      <c r="AR42" s="8"/>
      <c r="AS42" s="8"/>
      <c r="AT42" s="8"/>
      <c r="AU42" s="8"/>
      <c r="AV42" s="8"/>
      <c r="AW42" s="8"/>
      <c r="AX42" s="8"/>
      <c r="AY42" s="8"/>
      <c r="AZ42" s="8"/>
      <c r="BA42" s="8"/>
      <c r="BB42" s="8"/>
      <c r="BC42" s="8"/>
      <c r="BD42" s="8"/>
      <c r="BE42" s="8"/>
      <c r="BF42" s="8"/>
      <c r="BG42" s="8"/>
      <c r="BH42" s="8"/>
      <c r="BI42" s="8"/>
      <c r="BJ42" s="8"/>
      <c r="BK42" s="8"/>
      <c r="BL42" s="8"/>
      <c r="BM42" s="8"/>
      <c r="BN42" s="8"/>
      <c r="BO42" s="8"/>
      <c r="BP42" s="8"/>
      <c r="BQ42" s="8"/>
      <c r="BR42" s="8"/>
      <c r="BS42" s="8"/>
      <c r="BT42" s="8"/>
      <c r="BU42" s="8"/>
      <c r="BV42" s="8"/>
      <c r="BW42" s="8"/>
      <c r="BX42" s="8"/>
      <c r="BY42" s="8"/>
      <c r="BZ42" s="8"/>
      <c r="CA42" s="8"/>
      <c r="CB42" s="8"/>
      <c r="CC42" s="8"/>
      <c r="CD42" s="8"/>
      <c r="CE42" s="8"/>
      <c r="CF42" s="8"/>
      <c r="CG42" s="8"/>
      <c r="CH42" s="8"/>
      <c r="CI42" s="8"/>
      <c r="CJ42" s="8" t="e">
        <f t="shared" si="0"/>
        <v>#DIV/0!</v>
      </c>
      <c r="CK42" s="8"/>
      <c r="CL42" s="8"/>
      <c r="CM42" s="8"/>
      <c r="CN42" s="8"/>
      <c r="CO42" s="8" t="e">
        <f t="shared" si="1"/>
        <v>#DIV/0!</v>
      </c>
      <c r="CP42" s="8"/>
      <c r="CQ42" s="8" t="e">
        <f t="shared" si="2"/>
        <v>#DIV/0!</v>
      </c>
      <c r="CR42" s="8"/>
      <c r="CS42" s="8" t="e">
        <f t="shared" si="3"/>
        <v>#DIV/0!</v>
      </c>
      <c r="CT42" s="8"/>
      <c r="CU42" s="8"/>
      <c r="CV42" s="8"/>
      <c r="CW42" s="8"/>
      <c r="CX42" s="8"/>
      <c r="CY42" s="8"/>
      <c r="CZ42" s="8"/>
      <c r="DA42" s="8"/>
      <c r="DB42" s="8"/>
      <c r="DC42" s="8"/>
      <c r="DD42" s="8"/>
      <c r="DE42" s="8" t="e">
        <f t="shared" si="4"/>
        <v>#DIV/0!</v>
      </c>
      <c r="DF42" s="8"/>
      <c r="DG42" s="8"/>
      <c r="DH42" s="8"/>
      <c r="DI42" s="8"/>
      <c r="DJ42" s="8"/>
      <c r="DK42" s="8" t="e">
        <f t="shared" si="5"/>
        <v>#DIV/0!</v>
      </c>
      <c r="DL42" s="8"/>
      <c r="DM42" s="8"/>
      <c r="DN42" s="8"/>
      <c r="DO42" s="8"/>
      <c r="DP42" s="8"/>
      <c r="DQ42" s="8"/>
      <c r="DR42" s="8"/>
      <c r="DS42" s="8" t="e">
        <f t="shared" si="6"/>
        <v>#DIV/0!</v>
      </c>
      <c r="DT42" s="8" t="e">
        <f t="shared" si="7"/>
        <v>#DIV/0!</v>
      </c>
      <c r="DU42" s="8"/>
      <c r="DV42" s="8"/>
      <c r="DW42" s="8"/>
      <c r="DX42" s="8"/>
      <c r="DY42" s="8"/>
      <c r="DZ42" s="8" t="e">
        <f t="shared" si="8"/>
        <v>#DIV/0!</v>
      </c>
      <c r="EA42" s="8"/>
      <c r="EB42" s="8"/>
      <c r="EC42" s="8"/>
      <c r="ED42" s="8"/>
      <c r="EE42" s="8"/>
      <c r="EF42" s="8"/>
      <c r="EG42" s="8"/>
      <c r="EH42" s="8"/>
      <c r="EI42" s="8"/>
      <c r="EJ42" s="8" t="e">
        <f t="shared" si="9"/>
        <v>#DIV/0!</v>
      </c>
      <c r="EK42" s="8"/>
      <c r="EL42" s="8"/>
      <c r="EM42" s="8"/>
      <c r="EN42" s="8"/>
      <c r="EO42" s="8" t="e">
        <f t="shared" si="10"/>
        <v>#DIV/0!</v>
      </c>
      <c r="EP42" s="8"/>
      <c r="EQ42" s="8" t="e">
        <f t="shared" si="11"/>
        <v>#DIV/0!</v>
      </c>
      <c r="ER42" s="8"/>
      <c r="ES42" s="8" t="e">
        <f t="shared" si="12"/>
        <v>#DIV/0!</v>
      </c>
      <c r="ET42" s="8"/>
      <c r="EU42" s="9" t="e">
        <f t="shared" si="13"/>
        <v>#DIV/0!</v>
      </c>
      <c r="EV42" s="8"/>
      <c r="EW42" s="8"/>
      <c r="EX42" s="8"/>
      <c r="EY42" s="8"/>
      <c r="EZ42" s="8"/>
      <c r="FA42" s="8"/>
      <c r="FB42" s="8"/>
      <c r="FC42" s="8"/>
      <c r="FD42" s="8"/>
      <c r="FE42" s="8"/>
      <c r="FF42" s="8"/>
      <c r="FG42" s="8"/>
    </row>
    <row r="43" spans="1:163" ht="15.75" customHeight="1" x14ac:dyDescent="0.2">
      <c r="A43" s="20">
        <v>43929</v>
      </c>
      <c r="B43" s="21">
        <v>2.9907879874583633E-2</v>
      </c>
      <c r="C43" s="21">
        <v>5.0105103040374924E-2</v>
      </c>
      <c r="D43" s="21">
        <v>4.8657867615108014E-2</v>
      </c>
      <c r="E43" s="21">
        <v>2.5272515357777109E-2</v>
      </c>
      <c r="F43" s="21">
        <v>4.3966651199726821E-2</v>
      </c>
      <c r="G43" s="21">
        <v>6.0653698768590877E-2</v>
      </c>
      <c r="H43" s="21">
        <v>2.6707098378828301E-2</v>
      </c>
      <c r="I43" s="21">
        <v>7.3334397426509032E-2</v>
      </c>
      <c r="J43" s="21">
        <v>2.9219900967707997E-2</v>
      </c>
      <c r="K43" s="21">
        <v>9.8825135529488402E-3</v>
      </c>
      <c r="L43" s="21">
        <v>3.7150000000000002E-2</v>
      </c>
      <c r="M43" s="21">
        <v>4.1180000000000001E-2</v>
      </c>
      <c r="N43" s="21">
        <v>3.959E-2</v>
      </c>
      <c r="O43" s="21">
        <v>1.076E-2</v>
      </c>
      <c r="P43" s="21">
        <v>3.8210000000000001E-2</v>
      </c>
      <c r="Q43" s="21">
        <v>9.9799999999999993E-3</v>
      </c>
      <c r="R43" s="22">
        <v>1.345E-2</v>
      </c>
      <c r="S43" s="22">
        <v>4.086E-2</v>
      </c>
      <c r="T43" s="22">
        <v>3.6679999999999997E-2</v>
      </c>
      <c r="U43" s="21">
        <v>2.777661879417305E-2</v>
      </c>
      <c r="V43" s="21">
        <v>6.3815455307080368E-2</v>
      </c>
      <c r="W43" s="21">
        <v>1.3071406180313758E-2</v>
      </c>
      <c r="X43" s="21">
        <v>2.045096948364063E-2</v>
      </c>
      <c r="Y43" s="21">
        <v>4.0448835006113737E-2</v>
      </c>
      <c r="Z43" s="21">
        <v>-1.6805895903521594E-3</v>
      </c>
      <c r="AA43" s="21">
        <v>7.6762427399618291E-2</v>
      </c>
      <c r="AB43" s="21">
        <v>1.4288446608569582E-2</v>
      </c>
      <c r="AC43" s="21">
        <v>3.6973326163998906E-2</v>
      </c>
      <c r="AD43" s="21">
        <v>6.5192314708918155E-3</v>
      </c>
      <c r="AE43" s="21">
        <v>-1.2303655737397391E-3</v>
      </c>
      <c r="AF43" s="8"/>
      <c r="AG43" s="8"/>
      <c r="AH43" s="8"/>
      <c r="AI43" s="8"/>
      <c r="AJ43" s="8"/>
      <c r="AK43" s="8"/>
      <c r="AL43" s="8"/>
      <c r="AM43" s="8"/>
      <c r="AN43" s="8"/>
      <c r="AO43" s="8"/>
      <c r="AP43" s="8"/>
      <c r="AQ43" s="8"/>
      <c r="AR43" s="8"/>
      <c r="AS43" s="8"/>
      <c r="AT43" s="8"/>
      <c r="AU43" s="8"/>
      <c r="AV43" s="8"/>
      <c r="AW43" s="8"/>
      <c r="AX43" s="8"/>
      <c r="AY43" s="8"/>
      <c r="AZ43" s="8"/>
      <c r="BA43" s="8"/>
      <c r="BB43" s="8"/>
      <c r="BC43" s="8"/>
      <c r="BD43" s="8"/>
      <c r="BE43" s="8"/>
      <c r="BF43" s="8"/>
      <c r="BG43" s="8"/>
      <c r="BH43" s="8"/>
      <c r="BI43" s="8"/>
      <c r="BJ43" s="8"/>
      <c r="BK43" s="8"/>
      <c r="BL43" s="8"/>
      <c r="BM43" s="8"/>
      <c r="BN43" s="8"/>
      <c r="BO43" s="8"/>
      <c r="BP43" s="8"/>
      <c r="BQ43" s="8"/>
      <c r="BR43" s="8"/>
      <c r="BS43" s="8"/>
      <c r="BT43" s="8"/>
      <c r="BU43" s="8"/>
      <c r="BV43" s="8"/>
      <c r="BW43" s="8"/>
      <c r="BX43" s="8"/>
      <c r="BY43" s="8"/>
      <c r="BZ43" s="8"/>
      <c r="CA43" s="8"/>
      <c r="CB43" s="8"/>
      <c r="CC43" s="8"/>
      <c r="CD43" s="8"/>
      <c r="CE43" s="8"/>
      <c r="CF43" s="8"/>
      <c r="CG43" s="8"/>
      <c r="CH43" s="8"/>
      <c r="CI43" s="8"/>
      <c r="CJ43" s="8" t="e">
        <f t="shared" si="0"/>
        <v>#DIV/0!</v>
      </c>
      <c r="CK43" s="8"/>
      <c r="CL43" s="8"/>
      <c r="CM43" s="8"/>
      <c r="CN43" s="8"/>
      <c r="CO43" s="8" t="e">
        <f t="shared" si="1"/>
        <v>#DIV/0!</v>
      </c>
      <c r="CP43" s="8"/>
      <c r="CQ43" s="8" t="e">
        <f t="shared" si="2"/>
        <v>#DIV/0!</v>
      </c>
      <c r="CR43" s="8"/>
      <c r="CS43" s="8" t="e">
        <f t="shared" si="3"/>
        <v>#DIV/0!</v>
      </c>
      <c r="CT43" s="8"/>
      <c r="CU43" s="8"/>
      <c r="CV43" s="8"/>
      <c r="CW43" s="8"/>
      <c r="CX43" s="8"/>
      <c r="CY43" s="8"/>
      <c r="CZ43" s="8"/>
      <c r="DA43" s="8"/>
      <c r="DB43" s="8"/>
      <c r="DC43" s="8"/>
      <c r="DD43" s="8"/>
      <c r="DE43" s="8" t="e">
        <f t="shared" si="4"/>
        <v>#DIV/0!</v>
      </c>
      <c r="DF43" s="8"/>
      <c r="DG43" s="8"/>
      <c r="DH43" s="8"/>
      <c r="DI43" s="8"/>
      <c r="DJ43" s="8"/>
      <c r="DK43" s="8" t="e">
        <f t="shared" si="5"/>
        <v>#DIV/0!</v>
      </c>
      <c r="DL43" s="8"/>
      <c r="DM43" s="8"/>
      <c r="DN43" s="8"/>
      <c r="DO43" s="8"/>
      <c r="DP43" s="8"/>
      <c r="DQ43" s="8"/>
      <c r="DR43" s="8"/>
      <c r="DS43" s="8" t="e">
        <f t="shared" si="6"/>
        <v>#DIV/0!</v>
      </c>
      <c r="DT43" s="8" t="e">
        <f t="shared" si="7"/>
        <v>#DIV/0!</v>
      </c>
      <c r="DU43" s="8"/>
      <c r="DV43" s="8"/>
      <c r="DW43" s="8"/>
      <c r="DX43" s="8"/>
      <c r="DY43" s="8"/>
      <c r="DZ43" s="8" t="e">
        <f t="shared" si="8"/>
        <v>#DIV/0!</v>
      </c>
      <c r="EA43" s="8"/>
      <c r="EB43" s="8"/>
      <c r="EC43" s="8"/>
      <c r="ED43" s="8"/>
      <c r="EE43" s="8"/>
      <c r="EF43" s="8"/>
      <c r="EG43" s="8"/>
      <c r="EH43" s="8"/>
      <c r="EI43" s="8"/>
      <c r="EJ43" s="8" t="e">
        <f t="shared" si="9"/>
        <v>#DIV/0!</v>
      </c>
      <c r="EK43" s="8"/>
      <c r="EL43" s="8"/>
      <c r="EM43" s="8"/>
      <c r="EN43" s="8"/>
      <c r="EO43" s="8" t="e">
        <f t="shared" si="10"/>
        <v>#DIV/0!</v>
      </c>
      <c r="EP43" s="8"/>
      <c r="EQ43" s="8" t="e">
        <f t="shared" si="11"/>
        <v>#DIV/0!</v>
      </c>
      <c r="ER43" s="8"/>
      <c r="ES43" s="8" t="e">
        <f t="shared" si="12"/>
        <v>#DIV/0!</v>
      </c>
      <c r="ET43" s="8"/>
      <c r="EU43" s="9" t="e">
        <f t="shared" si="13"/>
        <v>#DIV/0!</v>
      </c>
      <c r="EV43" s="8"/>
      <c r="EW43" s="8"/>
      <c r="EX43" s="8"/>
      <c r="EY43" s="8"/>
      <c r="EZ43" s="8"/>
      <c r="FA43" s="8"/>
      <c r="FB43" s="8"/>
      <c r="FC43" s="8"/>
      <c r="FD43" s="8"/>
      <c r="FE43" s="8"/>
      <c r="FF43" s="8"/>
      <c r="FG43" s="8"/>
    </row>
    <row r="44" spans="1:163" ht="15.75" customHeight="1" x14ac:dyDescent="0.2">
      <c r="A44" s="20">
        <v>43930</v>
      </c>
      <c r="B44" s="21">
        <v>-8.1545082387462862E-3</v>
      </c>
      <c r="C44" s="21">
        <v>2.9322593060345112E-2</v>
      </c>
      <c r="D44" s="21">
        <v>-4.4810317322229055E-3</v>
      </c>
      <c r="E44" s="21">
        <v>7.1902343253867421E-3</v>
      </c>
      <c r="F44" s="21">
        <v>-1.8778034631154739E-2</v>
      </c>
      <c r="G44" s="21">
        <v>-1.9614229133551167E-2</v>
      </c>
      <c r="H44" s="21">
        <v>-1.3021645293573992E-2</v>
      </c>
      <c r="I44" s="21">
        <v>4.9624757422098598E-2</v>
      </c>
      <c r="J44" s="21">
        <v>2.9576232498728313E-2</v>
      </c>
      <c r="K44" s="21">
        <v>-3.1694006584503137E-2</v>
      </c>
      <c r="L44" s="21">
        <v>1.8360000000000001E-2</v>
      </c>
      <c r="M44" s="21">
        <v>-1.427E-2</v>
      </c>
      <c r="N44" s="21">
        <v>8.591E-2</v>
      </c>
      <c r="O44" s="21">
        <v>3.4389999999999997E-2</v>
      </c>
      <c r="P44" s="21">
        <v>1.06E-2</v>
      </c>
      <c r="Q44" s="21">
        <v>6.0000000000000002E-5</v>
      </c>
      <c r="R44" s="22">
        <v>1.7319999999999999E-2</v>
      </c>
      <c r="S44" s="22">
        <v>2.2440000000000002E-2</v>
      </c>
      <c r="T44" s="22">
        <v>3.3279999999999997E-2</v>
      </c>
      <c r="U44" s="21">
        <v>2.4376336080447935E-2</v>
      </c>
      <c r="V44" s="21">
        <v>4.0424085346815825E-2</v>
      </c>
      <c r="W44" s="21">
        <v>3.3862198336588344E-2</v>
      </c>
      <c r="X44" s="21">
        <v>-3.8300882476002989E-3</v>
      </c>
      <c r="Y44" s="21">
        <v>4.4725173372263539E-2</v>
      </c>
      <c r="Z44" s="21">
        <v>3.3373725318294571E-2</v>
      </c>
      <c r="AA44" s="21">
        <v>-1.3911044693585688E-2</v>
      </c>
      <c r="AB44" s="21">
        <v>-6.2478509383630271E-3</v>
      </c>
      <c r="AC44" s="21">
        <v>-7.1709569257876115E-3</v>
      </c>
      <c r="AD44" s="21">
        <v>2.0444033498868405E-2</v>
      </c>
      <c r="AE44" s="21">
        <v>-3.283533111097529E-4</v>
      </c>
      <c r="AF44" s="8"/>
      <c r="AG44" s="8"/>
      <c r="AH44" s="8"/>
      <c r="AI44" s="8"/>
      <c r="AJ44" s="8"/>
      <c r="AK44" s="8"/>
      <c r="AL44" s="8"/>
      <c r="AM44" s="8"/>
      <c r="AN44" s="8"/>
      <c r="AO44" s="8"/>
      <c r="AP44" s="8"/>
      <c r="AQ44" s="8"/>
      <c r="AR44" s="8"/>
      <c r="AS44" s="8"/>
      <c r="AT44" s="8"/>
      <c r="AU44" s="8"/>
      <c r="AV44" s="8"/>
      <c r="AW44" s="8"/>
      <c r="AX44" s="8"/>
      <c r="AY44" s="8"/>
      <c r="AZ44" s="8"/>
      <c r="BA44" s="8"/>
      <c r="BB44" s="8"/>
      <c r="BC44" s="8"/>
      <c r="BD44" s="8"/>
      <c r="BE44" s="8"/>
      <c r="BF44" s="8"/>
      <c r="BG44" s="8"/>
      <c r="BH44" s="8"/>
      <c r="BI44" s="8"/>
      <c r="BJ44" s="8"/>
      <c r="BK44" s="8"/>
      <c r="BL44" s="8"/>
      <c r="BM44" s="8"/>
      <c r="BN44" s="8"/>
      <c r="BO44" s="8"/>
      <c r="BP44" s="8"/>
      <c r="BQ44" s="8"/>
      <c r="BR44" s="8"/>
      <c r="BS44" s="8"/>
      <c r="BT44" s="8"/>
      <c r="BU44" s="8"/>
      <c r="BV44" s="8"/>
      <c r="BW44" s="8"/>
      <c r="BX44" s="8"/>
      <c r="BY44" s="8"/>
      <c r="BZ44" s="8"/>
      <c r="CA44" s="8"/>
      <c r="CB44" s="8"/>
      <c r="CC44" s="8"/>
      <c r="CD44" s="8"/>
      <c r="CE44" s="8"/>
      <c r="CF44" s="8"/>
      <c r="CG44" s="8"/>
      <c r="CH44" s="8"/>
      <c r="CI44" s="8"/>
      <c r="CJ44" s="8" t="e">
        <f t="shared" si="0"/>
        <v>#DIV/0!</v>
      </c>
      <c r="CK44" s="8"/>
      <c r="CL44" s="8"/>
      <c r="CM44" s="8"/>
      <c r="CN44" s="8"/>
      <c r="CO44" s="8" t="e">
        <f t="shared" si="1"/>
        <v>#DIV/0!</v>
      </c>
      <c r="CP44" s="8"/>
      <c r="CQ44" s="8" t="e">
        <f t="shared" si="2"/>
        <v>#DIV/0!</v>
      </c>
      <c r="CR44" s="8"/>
      <c r="CS44" s="8" t="e">
        <f t="shared" si="3"/>
        <v>#DIV/0!</v>
      </c>
      <c r="CT44" s="8"/>
      <c r="CU44" s="8"/>
      <c r="CV44" s="8"/>
      <c r="CW44" s="8"/>
      <c r="CX44" s="8"/>
      <c r="CY44" s="8"/>
      <c r="CZ44" s="8"/>
      <c r="DA44" s="8"/>
      <c r="DB44" s="8"/>
      <c r="DC44" s="8"/>
      <c r="DD44" s="8"/>
      <c r="DE44" s="8" t="e">
        <f t="shared" si="4"/>
        <v>#DIV/0!</v>
      </c>
      <c r="DF44" s="8"/>
      <c r="DG44" s="8"/>
      <c r="DH44" s="8"/>
      <c r="DI44" s="8"/>
      <c r="DJ44" s="8"/>
      <c r="DK44" s="8" t="e">
        <f t="shared" si="5"/>
        <v>#DIV/0!</v>
      </c>
      <c r="DL44" s="8"/>
      <c r="DM44" s="8"/>
      <c r="DN44" s="8"/>
      <c r="DO44" s="8"/>
      <c r="DP44" s="8"/>
      <c r="DQ44" s="8"/>
      <c r="DR44" s="8"/>
      <c r="DS44" s="8" t="e">
        <f t="shared" si="6"/>
        <v>#DIV/0!</v>
      </c>
      <c r="DT44" s="8" t="e">
        <f t="shared" si="7"/>
        <v>#DIV/0!</v>
      </c>
      <c r="DU44" s="8"/>
      <c r="DV44" s="8"/>
      <c r="DW44" s="8"/>
      <c r="DX44" s="8"/>
      <c r="DY44" s="8"/>
      <c r="DZ44" s="8" t="e">
        <f t="shared" si="8"/>
        <v>#DIV/0!</v>
      </c>
      <c r="EA44" s="8"/>
      <c r="EB44" s="8"/>
      <c r="EC44" s="8"/>
      <c r="ED44" s="8"/>
      <c r="EE44" s="8"/>
      <c r="EF44" s="8"/>
      <c r="EG44" s="8"/>
      <c r="EH44" s="8"/>
      <c r="EI44" s="8"/>
      <c r="EJ44" s="8" t="e">
        <f t="shared" si="9"/>
        <v>#DIV/0!</v>
      </c>
      <c r="EK44" s="8"/>
      <c r="EL44" s="8"/>
      <c r="EM44" s="8"/>
      <c r="EN44" s="8"/>
      <c r="EO44" s="8" t="e">
        <f t="shared" si="10"/>
        <v>#DIV/0!</v>
      </c>
      <c r="EP44" s="8"/>
      <c r="EQ44" s="8" t="e">
        <f t="shared" si="11"/>
        <v>#DIV/0!</v>
      </c>
      <c r="ER44" s="8"/>
      <c r="ES44" s="8" t="e">
        <f t="shared" si="12"/>
        <v>#DIV/0!</v>
      </c>
      <c r="ET44" s="8"/>
      <c r="EU44" s="9" t="e">
        <f t="shared" si="13"/>
        <v>#DIV/0!</v>
      </c>
      <c r="EV44" s="8"/>
      <c r="EW44" s="8"/>
      <c r="EX44" s="8"/>
      <c r="EY44" s="8"/>
      <c r="EZ44" s="8"/>
      <c r="FA44" s="8"/>
      <c r="FB44" s="8"/>
      <c r="FC44" s="8"/>
      <c r="FD44" s="8"/>
      <c r="FE44" s="8"/>
      <c r="FF44" s="8"/>
      <c r="FG44" s="8"/>
    </row>
    <row r="45" spans="1:163" ht="15.75" customHeight="1" x14ac:dyDescent="0.2">
      <c r="A45" s="20">
        <v>43934</v>
      </c>
      <c r="B45" s="21">
        <v>-9.3820798332903341E-3</v>
      </c>
      <c r="C45" s="21">
        <v>-4.8510726312220039E-2</v>
      </c>
      <c r="D45" s="21">
        <v>2.7492668794881726E-4</v>
      </c>
      <c r="E45" s="21">
        <v>1.9437460674790529E-2</v>
      </c>
      <c r="F45" s="21">
        <v>-9.1127943398346248E-2</v>
      </c>
      <c r="G45" s="21">
        <v>7.0913900766878205E-3</v>
      </c>
      <c r="H45" s="21">
        <v>4.8531910683206707E-4</v>
      </c>
      <c r="I45" s="21">
        <v>-3.7056754232803114E-2</v>
      </c>
      <c r="J45" s="21">
        <v>-3.9028303302976575E-2</v>
      </c>
      <c r="K45" s="21">
        <v>2.6935330031423763E-2</v>
      </c>
      <c r="L45" s="21">
        <v>-2.8800000000000002E-3</v>
      </c>
      <c r="M45" s="21">
        <v>-1.039E-2</v>
      </c>
      <c r="N45" s="21">
        <v>-4.5490000000000003E-2</v>
      </c>
      <c r="O45" s="21">
        <v>-1.968E-2</v>
      </c>
      <c r="P45" s="21">
        <v>-2.392E-2</v>
      </c>
      <c r="Q45" s="21">
        <v>2.2399999999999998E-3</v>
      </c>
      <c r="R45" s="22">
        <v>-2.7210000000000002E-2</v>
      </c>
      <c r="S45" s="22">
        <v>-1.3350000000000001E-2</v>
      </c>
      <c r="T45" s="22">
        <v>-3.015E-2</v>
      </c>
      <c r="U45" s="21">
        <v>-4.3163168304300274E-2</v>
      </c>
      <c r="V45" s="21">
        <v>-2.7956916511353576E-2</v>
      </c>
      <c r="W45" s="21">
        <v>-1.3689262532967867E-2</v>
      </c>
      <c r="X45" s="21">
        <v>1.1187836221304044E-2</v>
      </c>
      <c r="Y45" s="21">
        <v>-3.0720402462605999E-2</v>
      </c>
      <c r="Z45" s="21">
        <v>-9.6154586994419804E-3</v>
      </c>
      <c r="AA45" s="21">
        <v>-2.3500882622643506E-3</v>
      </c>
      <c r="AB45" s="21">
        <v>-1.3495954558440831E-2</v>
      </c>
      <c r="AC45" s="21">
        <v>-2.7432559491188911E-2</v>
      </c>
      <c r="AD45" s="21">
        <v>2.9515289902333529E-3</v>
      </c>
      <c r="AE45" s="21">
        <v>2.833050662622599E-2</v>
      </c>
      <c r="AF45" s="8"/>
      <c r="AG45" s="8"/>
      <c r="AH45" s="8"/>
      <c r="AI45" s="8"/>
      <c r="AJ45" s="8"/>
      <c r="AK45" s="8"/>
      <c r="AL45" s="8"/>
      <c r="AM45" s="8"/>
      <c r="AN45" s="8"/>
      <c r="AO45" s="8"/>
      <c r="AP45" s="8"/>
      <c r="AQ45" s="8"/>
      <c r="AR45" s="8"/>
      <c r="AS45" s="8"/>
      <c r="AT45" s="8"/>
      <c r="AU45" s="8"/>
      <c r="AV45" s="8"/>
      <c r="AW45" s="8"/>
      <c r="AX45" s="8"/>
      <c r="AY45" s="8"/>
      <c r="AZ45" s="8"/>
      <c r="BA45" s="8"/>
      <c r="BB45" s="8"/>
      <c r="BC45" s="8"/>
      <c r="BD45" s="8"/>
      <c r="BE45" s="8"/>
      <c r="BF45" s="8"/>
      <c r="BG45" s="8"/>
      <c r="BH45" s="8"/>
      <c r="BI45" s="8"/>
      <c r="BJ45" s="8"/>
      <c r="BK45" s="8"/>
      <c r="BL45" s="8"/>
      <c r="BM45" s="8"/>
      <c r="BN45" s="8"/>
      <c r="BO45" s="8"/>
      <c r="BP45" s="8"/>
      <c r="BQ45" s="8"/>
      <c r="BR45" s="8"/>
      <c r="BS45" s="8"/>
      <c r="BT45" s="8"/>
      <c r="BU45" s="8"/>
      <c r="BV45" s="8"/>
      <c r="BW45" s="8"/>
      <c r="BX45" s="8"/>
      <c r="BY45" s="8"/>
      <c r="BZ45" s="8"/>
      <c r="CA45" s="8"/>
      <c r="CB45" s="8"/>
      <c r="CC45" s="8"/>
      <c r="CD45" s="8"/>
      <c r="CE45" s="8"/>
      <c r="CF45" s="8"/>
      <c r="CG45" s="8"/>
      <c r="CH45" s="8"/>
      <c r="CI45" s="8"/>
      <c r="CJ45" s="8" t="e">
        <f t="shared" si="0"/>
        <v>#DIV/0!</v>
      </c>
      <c r="CK45" s="8"/>
      <c r="CL45" s="8"/>
      <c r="CM45" s="8"/>
      <c r="CN45" s="8"/>
      <c r="CO45" s="8" t="e">
        <f t="shared" si="1"/>
        <v>#DIV/0!</v>
      </c>
      <c r="CP45" s="8"/>
      <c r="CQ45" s="8" t="e">
        <f t="shared" si="2"/>
        <v>#DIV/0!</v>
      </c>
      <c r="CR45" s="8"/>
      <c r="CS45" s="8" t="e">
        <f t="shared" si="3"/>
        <v>#DIV/0!</v>
      </c>
      <c r="CT45" s="8"/>
      <c r="CU45" s="8"/>
      <c r="CV45" s="8"/>
      <c r="CW45" s="8"/>
      <c r="CX45" s="8"/>
      <c r="CY45" s="8"/>
      <c r="CZ45" s="8"/>
      <c r="DA45" s="8"/>
      <c r="DB45" s="8"/>
      <c r="DC45" s="8"/>
      <c r="DD45" s="8"/>
      <c r="DE45" s="8" t="e">
        <f t="shared" si="4"/>
        <v>#DIV/0!</v>
      </c>
      <c r="DF45" s="8"/>
      <c r="DG45" s="8"/>
      <c r="DH45" s="8"/>
      <c r="DI45" s="8"/>
      <c r="DJ45" s="8"/>
      <c r="DK45" s="8" t="e">
        <f t="shared" si="5"/>
        <v>#DIV/0!</v>
      </c>
      <c r="DL45" s="8"/>
      <c r="DM45" s="8"/>
      <c r="DN45" s="8"/>
      <c r="DO45" s="8"/>
      <c r="DP45" s="8"/>
      <c r="DQ45" s="8"/>
      <c r="DR45" s="8"/>
      <c r="DS45" s="8" t="e">
        <f t="shared" si="6"/>
        <v>#DIV/0!</v>
      </c>
      <c r="DT45" s="8" t="e">
        <f t="shared" si="7"/>
        <v>#DIV/0!</v>
      </c>
      <c r="DU45" s="8"/>
      <c r="DV45" s="8"/>
      <c r="DW45" s="8"/>
      <c r="DX45" s="8"/>
      <c r="DY45" s="8"/>
      <c r="DZ45" s="8" t="e">
        <f t="shared" si="8"/>
        <v>#DIV/0!</v>
      </c>
      <c r="EA45" s="8"/>
      <c r="EB45" s="8"/>
      <c r="EC45" s="8"/>
      <c r="ED45" s="8"/>
      <c r="EE45" s="8"/>
      <c r="EF45" s="8"/>
      <c r="EG45" s="8"/>
      <c r="EH45" s="8"/>
      <c r="EI45" s="8"/>
      <c r="EJ45" s="8" t="e">
        <f t="shared" si="9"/>
        <v>#DIV/0!</v>
      </c>
      <c r="EK45" s="8"/>
      <c r="EL45" s="8"/>
      <c r="EM45" s="8"/>
      <c r="EN45" s="8"/>
      <c r="EO45" s="8" t="e">
        <f t="shared" si="10"/>
        <v>#DIV/0!</v>
      </c>
      <c r="EP45" s="8"/>
      <c r="EQ45" s="8" t="e">
        <f t="shared" si="11"/>
        <v>#DIV/0!</v>
      </c>
      <c r="ER45" s="8"/>
      <c r="ES45" s="8" t="e">
        <f t="shared" si="12"/>
        <v>#DIV/0!</v>
      </c>
      <c r="ET45" s="8"/>
      <c r="EU45" s="9" t="e">
        <f t="shared" si="13"/>
        <v>#DIV/0!</v>
      </c>
      <c r="EV45" s="8"/>
      <c r="EW45" s="8"/>
      <c r="EX45" s="8"/>
      <c r="EY45" s="8"/>
      <c r="EZ45" s="8"/>
      <c r="FA45" s="8"/>
      <c r="FB45" s="8"/>
      <c r="FC45" s="8"/>
      <c r="FD45" s="8"/>
      <c r="FE45" s="8"/>
      <c r="FF45" s="8"/>
      <c r="FG45" s="8"/>
    </row>
    <row r="46" spans="1:163" ht="15.75" customHeight="1" x14ac:dyDescent="0.2">
      <c r="A46" s="20">
        <v>43935</v>
      </c>
      <c r="B46" s="21">
        <v>2.5225590617644886E-2</v>
      </c>
      <c r="C46" s="21">
        <v>-2.1710790088895496E-2</v>
      </c>
      <c r="D46" s="21">
        <v>3.8335743302610803E-2</v>
      </c>
      <c r="E46" s="21">
        <v>4.9269289556997879E-2</v>
      </c>
      <c r="F46" s="21">
        <v>2.02938193398139E-2</v>
      </c>
      <c r="G46" s="21">
        <v>-3.5394090748625609E-3</v>
      </c>
      <c r="H46" s="21">
        <v>3.7147128191946752E-2</v>
      </c>
      <c r="I46" s="21">
        <v>3.9660108642430988E-3</v>
      </c>
      <c r="J46" s="21">
        <v>1.9029045088670826E-2</v>
      </c>
      <c r="K46" s="21">
        <v>3.2844775426384178E-2</v>
      </c>
      <c r="L46" s="21">
        <v>2.2530000000000001E-2</v>
      </c>
      <c r="M46" s="21">
        <v>4.3810000000000002E-2</v>
      </c>
      <c r="N46" s="21">
        <v>-2.7779999999999999E-2</v>
      </c>
      <c r="O46" s="21">
        <v>2.1260000000000001E-2</v>
      </c>
      <c r="P46" s="21">
        <v>2.8160000000000001E-2</v>
      </c>
      <c r="Q46" s="21">
        <v>4.8300000000000003E-2</v>
      </c>
      <c r="R46" s="22">
        <v>3.5020000000000003E-2</v>
      </c>
      <c r="S46" s="22">
        <v>3.3590000000000002E-2</v>
      </c>
      <c r="T46" s="22">
        <v>-4.3920000000000001E-2</v>
      </c>
      <c r="U46" s="21">
        <v>4.1529181012645404E-2</v>
      </c>
      <c r="V46" s="21">
        <v>-5.3160361336726854E-3</v>
      </c>
      <c r="W46" s="21">
        <v>4.1290721111367543E-2</v>
      </c>
      <c r="X46" s="21">
        <v>4.2300848729682164E-2</v>
      </c>
      <c r="Y46" s="21">
        <v>1.4922865996521812E-2</v>
      </c>
      <c r="Z46" s="21">
        <v>2.4150460232283122E-2</v>
      </c>
      <c r="AA46" s="21">
        <v>2.6180780361090925E-2</v>
      </c>
      <c r="AB46" s="21">
        <v>2.5608924949201941E-2</v>
      </c>
      <c r="AC46" s="21">
        <v>3.2772642807929318E-2</v>
      </c>
      <c r="AD46" s="21">
        <v>5.0181817710537265E-2</v>
      </c>
      <c r="AE46" s="21">
        <v>2.9101542459649538E-2</v>
      </c>
      <c r="AF46" s="8"/>
      <c r="AG46" s="8"/>
      <c r="AH46" s="8"/>
      <c r="AI46" s="8"/>
      <c r="AJ46" s="8"/>
      <c r="AK46" s="8"/>
      <c r="AL46" s="8"/>
      <c r="AM46" s="8"/>
      <c r="AN46" s="8"/>
      <c r="AO46" s="8"/>
      <c r="AP46" s="8"/>
      <c r="AQ46" s="8"/>
      <c r="AR46" s="8"/>
      <c r="AS46" s="8"/>
      <c r="AT46" s="8"/>
      <c r="AU46" s="8"/>
      <c r="AV46" s="8"/>
      <c r="AW46" s="8"/>
      <c r="AX46" s="8"/>
      <c r="AY46" s="8"/>
      <c r="AZ46" s="8"/>
      <c r="BA46" s="8"/>
      <c r="BB46" s="8"/>
      <c r="BC46" s="8"/>
      <c r="BD46" s="8"/>
      <c r="BE46" s="8"/>
      <c r="BF46" s="8"/>
      <c r="BG46" s="8"/>
      <c r="BH46" s="8"/>
      <c r="BI46" s="8"/>
      <c r="BJ46" s="8"/>
      <c r="BK46" s="8"/>
      <c r="BL46" s="8"/>
      <c r="BM46" s="8"/>
      <c r="BN46" s="8"/>
      <c r="BO46" s="8"/>
      <c r="BP46" s="8"/>
      <c r="BQ46" s="8"/>
      <c r="BR46" s="8"/>
      <c r="BS46" s="8"/>
      <c r="BT46" s="8"/>
      <c r="BU46" s="8"/>
      <c r="BV46" s="8"/>
      <c r="BW46" s="8"/>
      <c r="BX46" s="8"/>
      <c r="BY46" s="8"/>
      <c r="BZ46" s="8"/>
      <c r="CA46" s="8"/>
      <c r="CB46" s="8"/>
      <c r="CC46" s="8"/>
      <c r="CD46" s="8"/>
      <c r="CE46" s="8"/>
      <c r="CF46" s="8"/>
      <c r="CG46" s="8"/>
      <c r="CH46" s="8"/>
      <c r="CI46" s="8"/>
      <c r="CJ46" s="8" t="e">
        <f t="shared" si="0"/>
        <v>#DIV/0!</v>
      </c>
      <c r="CK46" s="8"/>
      <c r="CL46" s="8"/>
      <c r="CM46" s="8"/>
      <c r="CN46" s="8"/>
      <c r="CO46" s="8" t="e">
        <f t="shared" si="1"/>
        <v>#DIV/0!</v>
      </c>
      <c r="CP46" s="8"/>
      <c r="CQ46" s="8" t="e">
        <f t="shared" si="2"/>
        <v>#DIV/0!</v>
      </c>
      <c r="CR46" s="8"/>
      <c r="CS46" s="8" t="e">
        <f t="shared" si="3"/>
        <v>#DIV/0!</v>
      </c>
      <c r="CT46" s="8"/>
      <c r="CU46" s="8"/>
      <c r="CV46" s="8"/>
      <c r="CW46" s="8"/>
      <c r="CX46" s="8"/>
      <c r="CY46" s="8"/>
      <c r="CZ46" s="8"/>
      <c r="DA46" s="8"/>
      <c r="DB46" s="8"/>
      <c r="DC46" s="8"/>
      <c r="DD46" s="8"/>
      <c r="DE46" s="8" t="e">
        <f t="shared" si="4"/>
        <v>#DIV/0!</v>
      </c>
      <c r="DF46" s="8"/>
      <c r="DG46" s="8"/>
      <c r="DH46" s="8"/>
      <c r="DI46" s="8"/>
      <c r="DJ46" s="8"/>
      <c r="DK46" s="8" t="e">
        <f t="shared" si="5"/>
        <v>#DIV/0!</v>
      </c>
      <c r="DL46" s="8"/>
      <c r="DM46" s="8"/>
      <c r="DN46" s="8"/>
      <c r="DO46" s="8"/>
      <c r="DP46" s="8"/>
      <c r="DQ46" s="8"/>
      <c r="DR46" s="8"/>
      <c r="DS46" s="8" t="e">
        <f t="shared" si="6"/>
        <v>#DIV/0!</v>
      </c>
      <c r="DT46" s="8" t="e">
        <f t="shared" si="7"/>
        <v>#DIV/0!</v>
      </c>
      <c r="DU46" s="8"/>
      <c r="DV46" s="8"/>
      <c r="DW46" s="8"/>
      <c r="DX46" s="8"/>
      <c r="DY46" s="8"/>
      <c r="DZ46" s="8" t="e">
        <f t="shared" si="8"/>
        <v>#DIV/0!</v>
      </c>
      <c r="EA46" s="8"/>
      <c r="EB46" s="8"/>
      <c r="EC46" s="8"/>
      <c r="ED46" s="8"/>
      <c r="EE46" s="8"/>
      <c r="EF46" s="8"/>
      <c r="EG46" s="8"/>
      <c r="EH46" s="8"/>
      <c r="EI46" s="8"/>
      <c r="EJ46" s="8" t="e">
        <f t="shared" si="9"/>
        <v>#DIV/0!</v>
      </c>
      <c r="EK46" s="8"/>
      <c r="EL46" s="8"/>
      <c r="EM46" s="8"/>
      <c r="EN46" s="8"/>
      <c r="EO46" s="8" t="e">
        <f t="shared" si="10"/>
        <v>#DIV/0!</v>
      </c>
      <c r="EP46" s="8"/>
      <c r="EQ46" s="8" t="e">
        <f t="shared" si="11"/>
        <v>#DIV/0!</v>
      </c>
      <c r="ER46" s="8"/>
      <c r="ES46" s="8" t="e">
        <f t="shared" si="12"/>
        <v>#DIV/0!</v>
      </c>
      <c r="ET46" s="8"/>
      <c r="EU46" s="9" t="e">
        <f t="shared" si="13"/>
        <v>#DIV/0!</v>
      </c>
      <c r="EV46" s="8"/>
      <c r="EW46" s="8"/>
      <c r="EX46" s="8"/>
      <c r="EY46" s="8"/>
      <c r="EZ46" s="8"/>
      <c r="FA46" s="8"/>
      <c r="FB46" s="8"/>
      <c r="FC46" s="8"/>
      <c r="FD46" s="8"/>
      <c r="FE46" s="8"/>
      <c r="FF46" s="8"/>
      <c r="FG46" s="8"/>
    </row>
    <row r="47" spans="1:163" ht="15.75" customHeight="1" x14ac:dyDescent="0.2">
      <c r="A47" s="20">
        <v>43936</v>
      </c>
      <c r="B47" s="21">
        <v>-3.3731609799986635E-2</v>
      </c>
      <c r="C47" s="21">
        <v>-5.3445172447661442E-2</v>
      </c>
      <c r="D47" s="21">
        <v>-2.2292496937330316E-2</v>
      </c>
      <c r="E47" s="21">
        <v>-9.1692390156684084E-3</v>
      </c>
      <c r="F47" s="21">
        <v>-4.3425971441930285E-2</v>
      </c>
      <c r="G47" s="21">
        <v>-2.5375389063769269E-2</v>
      </c>
      <c r="H47" s="21">
        <v>-2.9895464796626286E-2</v>
      </c>
      <c r="I47" s="21">
        <v>-9.2966307390042788E-2</v>
      </c>
      <c r="J47" s="21">
        <v>-4.1758962725956014E-2</v>
      </c>
      <c r="K47" s="21">
        <v>-2.9952879220265009E-2</v>
      </c>
      <c r="L47" s="21">
        <v>-4.3040000000000002E-2</v>
      </c>
      <c r="M47" s="21">
        <v>1.11E-2</v>
      </c>
      <c r="N47" s="21">
        <v>-5.058E-2</v>
      </c>
      <c r="O47" s="21">
        <v>-3.4000000000000002E-2</v>
      </c>
      <c r="P47" s="21">
        <v>-9.3399999999999993E-3</v>
      </c>
      <c r="Q47" s="21">
        <v>-1.0529999999999999E-2</v>
      </c>
      <c r="R47" s="22">
        <v>-2.8170000000000001E-2</v>
      </c>
      <c r="S47" s="22">
        <v>-1.328E-2</v>
      </c>
      <c r="T47" s="22">
        <v>3.4709999999999998E-2</v>
      </c>
      <c r="U47" s="21">
        <v>-2.714348761254429E-2</v>
      </c>
      <c r="V47" s="21">
        <v>1.6257887253095231E-3</v>
      </c>
      <c r="W47" s="21">
        <v>-4.2851372874251892E-2</v>
      </c>
      <c r="X47" s="21">
        <v>2.147164091916134E-3</v>
      </c>
      <c r="Y47" s="21">
        <v>-5.5678302561412707E-2</v>
      </c>
      <c r="Z47" s="21">
        <v>-2.540728835731345E-2</v>
      </c>
      <c r="AA47" s="21">
        <v>4.0499576560260958E-2</v>
      </c>
      <c r="AB47" s="21">
        <v>-2.1031452167739394E-2</v>
      </c>
      <c r="AC47" s="21">
        <v>-5.0865388917994414E-2</v>
      </c>
      <c r="AD47" s="21">
        <v>-6.5487656201705671E-2</v>
      </c>
      <c r="AE47" s="21">
        <v>-1.8621979310647623E-3</v>
      </c>
      <c r="AF47" s="8"/>
      <c r="AG47" s="8"/>
      <c r="AH47" s="8"/>
      <c r="AI47" s="8"/>
      <c r="AJ47" s="8"/>
      <c r="AK47" s="8"/>
      <c r="AL47" s="8"/>
      <c r="AM47" s="8"/>
      <c r="AN47" s="8"/>
      <c r="AO47" s="8"/>
      <c r="AP47" s="8"/>
      <c r="AQ47" s="8"/>
      <c r="AR47" s="8"/>
      <c r="AS47" s="8"/>
      <c r="AT47" s="8"/>
      <c r="AU47" s="8"/>
      <c r="AV47" s="8"/>
      <c r="AW47" s="8"/>
      <c r="AX47" s="8"/>
      <c r="AY47" s="8"/>
      <c r="AZ47" s="8"/>
      <c r="BA47" s="8"/>
      <c r="BB47" s="8"/>
      <c r="BC47" s="8"/>
      <c r="BD47" s="8"/>
      <c r="BE47" s="8"/>
      <c r="BF47" s="8"/>
      <c r="BG47" s="8"/>
      <c r="BH47" s="8"/>
      <c r="BI47" s="8"/>
      <c r="BJ47" s="8"/>
      <c r="BK47" s="8"/>
      <c r="BL47" s="8"/>
      <c r="BM47" s="8"/>
      <c r="BN47" s="8"/>
      <c r="BO47" s="8"/>
      <c r="BP47" s="8"/>
      <c r="BQ47" s="8"/>
      <c r="BR47" s="8"/>
      <c r="BS47" s="8"/>
      <c r="BT47" s="8"/>
      <c r="BU47" s="8"/>
      <c r="BV47" s="8"/>
      <c r="BW47" s="8"/>
      <c r="BX47" s="8"/>
      <c r="BY47" s="8"/>
      <c r="BZ47" s="8"/>
      <c r="CA47" s="8"/>
      <c r="CB47" s="8"/>
      <c r="CC47" s="8"/>
      <c r="CD47" s="8"/>
      <c r="CE47" s="8"/>
      <c r="CF47" s="8"/>
      <c r="CG47" s="8"/>
      <c r="CH47" s="8"/>
      <c r="CI47" s="8"/>
      <c r="CJ47" s="8" t="e">
        <f t="shared" si="0"/>
        <v>#DIV/0!</v>
      </c>
      <c r="CK47" s="8"/>
      <c r="CL47" s="8"/>
      <c r="CM47" s="8"/>
      <c r="CN47" s="8"/>
      <c r="CO47" s="8" t="e">
        <f t="shared" si="1"/>
        <v>#DIV/0!</v>
      </c>
      <c r="CP47" s="8"/>
      <c r="CQ47" s="8" t="e">
        <f t="shared" si="2"/>
        <v>#DIV/0!</v>
      </c>
      <c r="CR47" s="8"/>
      <c r="CS47" s="8" t="e">
        <f t="shared" si="3"/>
        <v>#DIV/0!</v>
      </c>
      <c r="CT47" s="8"/>
      <c r="CU47" s="8"/>
      <c r="CV47" s="8"/>
      <c r="CW47" s="8"/>
      <c r="CX47" s="8"/>
      <c r="CY47" s="8"/>
      <c r="CZ47" s="8"/>
      <c r="DA47" s="8"/>
      <c r="DB47" s="8"/>
      <c r="DC47" s="8"/>
      <c r="DD47" s="8"/>
      <c r="DE47" s="8" t="e">
        <f t="shared" si="4"/>
        <v>#DIV/0!</v>
      </c>
      <c r="DF47" s="8"/>
      <c r="DG47" s="8"/>
      <c r="DH47" s="8"/>
      <c r="DI47" s="8"/>
      <c r="DJ47" s="8"/>
      <c r="DK47" s="8" t="e">
        <f t="shared" si="5"/>
        <v>#DIV/0!</v>
      </c>
      <c r="DL47" s="8"/>
      <c r="DM47" s="8"/>
      <c r="DN47" s="8"/>
      <c r="DO47" s="8"/>
      <c r="DP47" s="8"/>
      <c r="DQ47" s="8"/>
      <c r="DR47" s="8"/>
      <c r="DS47" s="8" t="e">
        <f t="shared" si="6"/>
        <v>#DIV/0!</v>
      </c>
      <c r="DT47" s="8" t="e">
        <f t="shared" si="7"/>
        <v>#DIV/0!</v>
      </c>
      <c r="DU47" s="8"/>
      <c r="DV47" s="8"/>
      <c r="DW47" s="8"/>
      <c r="DX47" s="8"/>
      <c r="DY47" s="8"/>
      <c r="DZ47" s="8" t="e">
        <f t="shared" si="8"/>
        <v>#DIV/0!</v>
      </c>
      <c r="EA47" s="8"/>
      <c r="EB47" s="8"/>
      <c r="EC47" s="8"/>
      <c r="ED47" s="8"/>
      <c r="EE47" s="8"/>
      <c r="EF47" s="8"/>
      <c r="EG47" s="8"/>
      <c r="EH47" s="8"/>
      <c r="EI47" s="8"/>
      <c r="EJ47" s="8" t="e">
        <f t="shared" si="9"/>
        <v>#DIV/0!</v>
      </c>
      <c r="EK47" s="8"/>
      <c r="EL47" s="8"/>
      <c r="EM47" s="8"/>
      <c r="EN47" s="8"/>
      <c r="EO47" s="8" t="e">
        <f t="shared" si="10"/>
        <v>#DIV/0!</v>
      </c>
      <c r="EP47" s="8"/>
      <c r="EQ47" s="8" t="e">
        <f t="shared" si="11"/>
        <v>#DIV/0!</v>
      </c>
      <c r="ER47" s="8"/>
      <c r="ES47" s="8" t="e">
        <f t="shared" si="12"/>
        <v>#DIV/0!</v>
      </c>
      <c r="ET47" s="8"/>
      <c r="EU47" s="9" t="e">
        <f t="shared" si="13"/>
        <v>#DIV/0!</v>
      </c>
      <c r="EV47" s="8"/>
      <c r="EW47" s="8"/>
      <c r="EX47" s="8"/>
      <c r="EY47" s="8"/>
      <c r="EZ47" s="8"/>
      <c r="FA47" s="8"/>
      <c r="FB47" s="8"/>
      <c r="FC47" s="8"/>
      <c r="FD47" s="8"/>
      <c r="FE47" s="8"/>
      <c r="FF47" s="8"/>
      <c r="FG47" s="8"/>
    </row>
    <row r="48" spans="1:163" ht="15.75" customHeight="1" x14ac:dyDescent="0.2">
      <c r="A48" s="20">
        <v>43937</v>
      </c>
      <c r="B48" s="21">
        <v>-1.7927330182328719E-3</v>
      </c>
      <c r="C48" s="21">
        <v>-2.955283496014844E-2</v>
      </c>
      <c r="D48" s="21">
        <v>4.0208641444183069E-2</v>
      </c>
      <c r="E48" s="21">
        <v>7.9143150178817567E-3</v>
      </c>
      <c r="F48" s="21">
        <v>1.5039215602068222E-2</v>
      </c>
      <c r="G48" s="21">
        <v>-3.0775447011909797E-2</v>
      </c>
      <c r="H48" s="21">
        <v>-4.8181162098064441E-4</v>
      </c>
      <c r="I48" s="21">
        <v>-1.8791658509788912E-2</v>
      </c>
      <c r="J48" s="21">
        <v>-1.8790087580901841E-2</v>
      </c>
      <c r="K48" s="21">
        <v>3.209367872046117E-2</v>
      </c>
      <c r="L48" s="21">
        <v>-2.5260000000000001E-2</v>
      </c>
      <c r="M48" s="21">
        <v>1.3520000000000001E-2</v>
      </c>
      <c r="N48" s="21">
        <v>-3.8859999999999999E-2</v>
      </c>
      <c r="O48" s="21">
        <v>9.2899999999999996E-3</v>
      </c>
      <c r="P48" s="21">
        <v>1.1270000000000001E-2</v>
      </c>
      <c r="Q48" s="21">
        <v>2.9579999999999999E-2</v>
      </c>
      <c r="R48" s="22">
        <v>1.4710000000000001E-2</v>
      </c>
      <c r="S48" s="22">
        <v>9.1500000000000001E-3</v>
      </c>
      <c r="T48" s="22">
        <v>-8.3839999999999998E-2</v>
      </c>
      <c r="U48" s="21">
        <v>-1.0769822184055249E-2</v>
      </c>
      <c r="V48" s="21">
        <v>-8.3249440182750593E-3</v>
      </c>
      <c r="W48" s="21">
        <v>6.8787457737870591E-3</v>
      </c>
      <c r="X48" s="21">
        <v>2.3071862574641868E-3</v>
      </c>
      <c r="Y48" s="21">
        <v>-2.3369713904837275E-2</v>
      </c>
      <c r="Z48" s="21">
        <v>-1.3145912085612992E-2</v>
      </c>
      <c r="AA48" s="21">
        <v>5.7763724622413921E-2</v>
      </c>
      <c r="AB48" s="21">
        <v>1.2741249247265475E-2</v>
      </c>
      <c r="AC48" s="21">
        <v>-2.1561222610402442E-2</v>
      </c>
      <c r="AD48" s="21">
        <v>-4.8459769461396442E-3</v>
      </c>
      <c r="AE48" s="21">
        <v>2.7348596354350881E-2</v>
      </c>
      <c r="AF48" s="8"/>
      <c r="AG48" s="8"/>
      <c r="AH48" s="8"/>
      <c r="AI48" s="8"/>
      <c r="AJ48" s="8"/>
      <c r="AK48" s="8"/>
      <c r="AL48" s="8"/>
      <c r="AM48" s="8"/>
      <c r="AN48" s="8"/>
      <c r="AO48" s="8"/>
      <c r="AP48" s="8"/>
      <c r="AQ48" s="8"/>
      <c r="AR48" s="8"/>
      <c r="AS48" s="8"/>
      <c r="AT48" s="8"/>
      <c r="AU48" s="8"/>
      <c r="AV48" s="8"/>
      <c r="AW48" s="8"/>
      <c r="AX48" s="8"/>
      <c r="AY48" s="8"/>
      <c r="AZ48" s="8"/>
      <c r="BA48" s="8"/>
      <c r="BB48" s="8"/>
      <c r="BC48" s="8"/>
      <c r="BD48" s="8"/>
      <c r="BE48" s="8"/>
      <c r="BF48" s="8"/>
      <c r="BG48" s="8"/>
      <c r="BH48" s="8"/>
      <c r="BI48" s="8"/>
      <c r="BJ48" s="8"/>
      <c r="BK48" s="8"/>
      <c r="BL48" s="8"/>
      <c r="BM48" s="8"/>
      <c r="BN48" s="8"/>
      <c r="BO48" s="8"/>
      <c r="BP48" s="8"/>
      <c r="BQ48" s="8"/>
      <c r="BR48" s="8"/>
      <c r="BS48" s="8"/>
      <c r="BT48" s="8"/>
      <c r="BU48" s="8"/>
      <c r="BV48" s="8"/>
      <c r="BW48" s="8"/>
      <c r="BX48" s="8"/>
      <c r="BY48" s="8"/>
      <c r="BZ48" s="8"/>
      <c r="CA48" s="8"/>
      <c r="CB48" s="8"/>
      <c r="CC48" s="8"/>
      <c r="CD48" s="8"/>
      <c r="CE48" s="8"/>
      <c r="CF48" s="8"/>
      <c r="CG48" s="8"/>
      <c r="CH48" s="8"/>
      <c r="CI48" s="8"/>
      <c r="CJ48" s="8" t="e">
        <f t="shared" si="0"/>
        <v>#DIV/0!</v>
      </c>
      <c r="CK48" s="8"/>
      <c r="CL48" s="8"/>
      <c r="CM48" s="8"/>
      <c r="CN48" s="8"/>
      <c r="CO48" s="8" t="e">
        <f t="shared" si="1"/>
        <v>#DIV/0!</v>
      </c>
      <c r="CP48" s="8"/>
      <c r="CQ48" s="8" t="e">
        <f t="shared" si="2"/>
        <v>#DIV/0!</v>
      </c>
      <c r="CR48" s="8"/>
      <c r="CS48" s="8" t="e">
        <f t="shared" si="3"/>
        <v>#DIV/0!</v>
      </c>
      <c r="CT48" s="8"/>
      <c r="CU48" s="8"/>
      <c r="CV48" s="8"/>
      <c r="CW48" s="8"/>
      <c r="CX48" s="8"/>
      <c r="CY48" s="8"/>
      <c r="CZ48" s="8"/>
      <c r="DA48" s="8"/>
      <c r="DB48" s="8"/>
      <c r="DC48" s="8"/>
      <c r="DD48" s="8"/>
      <c r="DE48" s="8" t="e">
        <f t="shared" si="4"/>
        <v>#DIV/0!</v>
      </c>
      <c r="DF48" s="8"/>
      <c r="DG48" s="8"/>
      <c r="DH48" s="8"/>
      <c r="DI48" s="8"/>
      <c r="DJ48" s="8"/>
      <c r="DK48" s="8" t="e">
        <f t="shared" si="5"/>
        <v>#DIV/0!</v>
      </c>
      <c r="DL48" s="8"/>
      <c r="DM48" s="8"/>
      <c r="DN48" s="8"/>
      <c r="DO48" s="8"/>
      <c r="DP48" s="8"/>
      <c r="DQ48" s="8"/>
      <c r="DR48" s="8"/>
      <c r="DS48" s="8" t="e">
        <f t="shared" si="6"/>
        <v>#DIV/0!</v>
      </c>
      <c r="DT48" s="8" t="e">
        <f t="shared" si="7"/>
        <v>#DIV/0!</v>
      </c>
      <c r="DU48" s="8"/>
      <c r="DV48" s="8"/>
      <c r="DW48" s="8"/>
      <c r="DX48" s="8"/>
      <c r="DY48" s="8"/>
      <c r="DZ48" s="8" t="e">
        <f t="shared" si="8"/>
        <v>#DIV/0!</v>
      </c>
      <c r="EA48" s="8"/>
      <c r="EB48" s="8"/>
      <c r="EC48" s="8"/>
      <c r="ED48" s="8"/>
      <c r="EE48" s="8"/>
      <c r="EF48" s="8"/>
      <c r="EG48" s="8"/>
      <c r="EH48" s="8"/>
      <c r="EI48" s="8"/>
      <c r="EJ48" s="8" t="e">
        <f t="shared" si="9"/>
        <v>#DIV/0!</v>
      </c>
      <c r="EK48" s="8"/>
      <c r="EL48" s="8"/>
      <c r="EM48" s="8"/>
      <c r="EN48" s="8"/>
      <c r="EO48" s="8" t="e">
        <f t="shared" si="10"/>
        <v>#DIV/0!</v>
      </c>
      <c r="EP48" s="8"/>
      <c r="EQ48" s="8" t="e">
        <f t="shared" si="11"/>
        <v>#DIV/0!</v>
      </c>
      <c r="ER48" s="8"/>
      <c r="ES48" s="8" t="e">
        <f t="shared" si="12"/>
        <v>#DIV/0!</v>
      </c>
      <c r="ET48" s="8"/>
      <c r="EU48" s="9" t="e">
        <f t="shared" si="13"/>
        <v>#DIV/0!</v>
      </c>
      <c r="EV48" s="8"/>
      <c r="EW48" s="8"/>
      <c r="EX48" s="8"/>
      <c r="EY48" s="8"/>
      <c r="EZ48" s="8"/>
      <c r="FA48" s="8"/>
      <c r="FB48" s="8"/>
      <c r="FC48" s="8"/>
      <c r="FD48" s="8"/>
      <c r="FE48" s="8"/>
      <c r="FF48" s="8"/>
      <c r="FG48" s="8"/>
    </row>
    <row r="49" spans="1:163" ht="15.75" customHeight="1" x14ac:dyDescent="0.2">
      <c r="A49" s="20">
        <v>43938</v>
      </c>
      <c r="B49" s="21">
        <v>1.0708504306286998E-2</v>
      </c>
      <c r="C49" s="21">
        <v>7.1620025974406268E-2</v>
      </c>
      <c r="D49" s="21">
        <v>1.7473130060064151E-2</v>
      </c>
      <c r="E49" s="21">
        <v>-1.3661558593441493E-2</v>
      </c>
      <c r="F49" s="21">
        <v>2.6840230916104803E-2</v>
      </c>
      <c r="G49" s="21">
        <v>8.5958608162754177E-2</v>
      </c>
      <c r="H49" s="21">
        <v>2.3339949697030796E-2</v>
      </c>
      <c r="I49" s="21">
        <v>5.5048485849690208E-2</v>
      </c>
      <c r="J49" s="21">
        <v>4.4271038590076937E-2</v>
      </c>
      <c r="K49" s="21">
        <v>-7.098667860982945E-3</v>
      </c>
      <c r="L49" s="21">
        <v>3.7229999999999999E-2</v>
      </c>
      <c r="M49" s="21">
        <v>1.558E-2</v>
      </c>
      <c r="N49" s="21">
        <v>8.6080000000000004E-2</v>
      </c>
      <c r="O49" s="21">
        <v>3.6110000000000003E-2</v>
      </c>
      <c r="P49" s="21">
        <v>5.5300000000000002E-3</v>
      </c>
      <c r="Q49" s="21">
        <v>8.77E-3</v>
      </c>
      <c r="R49" s="22">
        <v>4.0980000000000003E-2</v>
      </c>
      <c r="S49" s="22">
        <v>3.4790000000000001E-2</v>
      </c>
      <c r="T49" s="22">
        <v>0.13732</v>
      </c>
      <c r="U49" s="21">
        <v>2.0177229285950785E-2</v>
      </c>
      <c r="V49" s="21">
        <v>3.5784474354068042E-2</v>
      </c>
      <c r="W49" s="21">
        <v>4.6774719701983408E-2</v>
      </c>
      <c r="X49" s="21">
        <v>2.5916394227891573E-2</v>
      </c>
      <c r="Y49" s="21">
        <v>5.1358416002188767E-2</v>
      </c>
      <c r="Z49" s="21">
        <v>4.4196025535307659E-2</v>
      </c>
      <c r="AA49" s="21">
        <v>-2.6725304056282512E-2</v>
      </c>
      <c r="AB49" s="21">
        <v>1.3779067472843772E-2</v>
      </c>
      <c r="AC49" s="21">
        <v>4.2903314325994688E-2</v>
      </c>
      <c r="AD49" s="21">
        <v>2.8954490492654219E-2</v>
      </c>
      <c r="AE49" s="21">
        <v>-1.5882022623691806E-3</v>
      </c>
      <c r="AF49" s="8"/>
      <c r="AG49" s="8"/>
      <c r="AH49" s="8"/>
      <c r="AI49" s="8"/>
      <c r="AJ49" s="8"/>
      <c r="AK49" s="8"/>
      <c r="AL49" s="8"/>
      <c r="AM49" s="8"/>
      <c r="AN49" s="8"/>
      <c r="AO49" s="8"/>
      <c r="AP49" s="8"/>
      <c r="AQ49" s="8"/>
      <c r="AR49" s="8"/>
      <c r="AS49" s="8"/>
      <c r="AT49" s="8"/>
      <c r="AU49" s="8"/>
      <c r="AV49" s="8"/>
      <c r="AW49" s="8"/>
      <c r="AX49" s="8"/>
      <c r="AY49" s="8"/>
      <c r="AZ49" s="8"/>
      <c r="BA49" s="8"/>
      <c r="BB49" s="8"/>
      <c r="BC49" s="8"/>
      <c r="BD49" s="8"/>
      <c r="BE49" s="8"/>
      <c r="BF49" s="8"/>
      <c r="BG49" s="8"/>
      <c r="BH49" s="8"/>
      <c r="BI49" s="8"/>
      <c r="BJ49" s="8"/>
      <c r="BK49" s="8"/>
      <c r="BL49" s="8"/>
      <c r="BM49" s="8"/>
      <c r="BN49" s="8"/>
      <c r="BO49" s="8"/>
      <c r="BP49" s="8"/>
      <c r="BQ49" s="8"/>
      <c r="BR49" s="8"/>
      <c r="BS49" s="8"/>
      <c r="BT49" s="8"/>
      <c r="BU49" s="8"/>
      <c r="BV49" s="8"/>
      <c r="BW49" s="8"/>
      <c r="BX49" s="8"/>
      <c r="BY49" s="8"/>
      <c r="BZ49" s="8"/>
      <c r="CA49" s="8"/>
      <c r="CB49" s="8"/>
      <c r="CC49" s="8"/>
      <c r="CD49" s="8"/>
      <c r="CE49" s="8"/>
      <c r="CF49" s="8"/>
      <c r="CG49" s="8"/>
      <c r="CH49" s="8"/>
      <c r="CI49" s="8"/>
      <c r="CJ49" s="8" t="e">
        <f t="shared" si="0"/>
        <v>#DIV/0!</v>
      </c>
      <c r="CK49" s="8"/>
      <c r="CL49" s="8"/>
      <c r="CM49" s="8"/>
      <c r="CN49" s="8"/>
      <c r="CO49" s="8" t="e">
        <f t="shared" si="1"/>
        <v>#DIV/0!</v>
      </c>
      <c r="CP49" s="8"/>
      <c r="CQ49" s="8" t="e">
        <f t="shared" si="2"/>
        <v>#DIV/0!</v>
      </c>
      <c r="CR49" s="8"/>
      <c r="CS49" s="8" t="e">
        <f t="shared" si="3"/>
        <v>#DIV/0!</v>
      </c>
      <c r="CT49" s="8"/>
      <c r="CU49" s="8"/>
      <c r="CV49" s="8"/>
      <c r="CW49" s="8"/>
      <c r="CX49" s="8"/>
      <c r="CY49" s="8"/>
      <c r="CZ49" s="8"/>
      <c r="DA49" s="8"/>
      <c r="DB49" s="8"/>
      <c r="DC49" s="8"/>
      <c r="DD49" s="8"/>
      <c r="DE49" s="8" t="e">
        <f t="shared" si="4"/>
        <v>#DIV/0!</v>
      </c>
      <c r="DF49" s="8"/>
      <c r="DG49" s="8"/>
      <c r="DH49" s="8"/>
      <c r="DI49" s="8"/>
      <c r="DJ49" s="8"/>
      <c r="DK49" s="8" t="e">
        <f t="shared" si="5"/>
        <v>#DIV/0!</v>
      </c>
      <c r="DL49" s="8"/>
      <c r="DM49" s="8"/>
      <c r="DN49" s="8"/>
      <c r="DO49" s="8"/>
      <c r="DP49" s="8"/>
      <c r="DQ49" s="8"/>
      <c r="DR49" s="8"/>
      <c r="DS49" s="8" t="e">
        <f t="shared" si="6"/>
        <v>#DIV/0!</v>
      </c>
      <c r="DT49" s="8" t="e">
        <f t="shared" si="7"/>
        <v>#DIV/0!</v>
      </c>
      <c r="DU49" s="8"/>
      <c r="DV49" s="8"/>
      <c r="DW49" s="8"/>
      <c r="DX49" s="8"/>
      <c r="DY49" s="8"/>
      <c r="DZ49" s="8" t="e">
        <f t="shared" si="8"/>
        <v>#DIV/0!</v>
      </c>
      <c r="EA49" s="8"/>
      <c r="EB49" s="8"/>
      <c r="EC49" s="8"/>
      <c r="ED49" s="8"/>
      <c r="EE49" s="8"/>
      <c r="EF49" s="8"/>
      <c r="EG49" s="8"/>
      <c r="EH49" s="8"/>
      <c r="EI49" s="8"/>
      <c r="EJ49" s="8" t="e">
        <f t="shared" si="9"/>
        <v>#DIV/0!</v>
      </c>
      <c r="EK49" s="8"/>
      <c r="EL49" s="8"/>
      <c r="EM49" s="8"/>
      <c r="EN49" s="8"/>
      <c r="EO49" s="8" t="e">
        <f t="shared" si="10"/>
        <v>#DIV/0!</v>
      </c>
      <c r="EP49" s="8"/>
      <c r="EQ49" s="8" t="e">
        <f t="shared" si="11"/>
        <v>#DIV/0!</v>
      </c>
      <c r="ER49" s="8"/>
      <c r="ES49" s="8" t="e">
        <f t="shared" si="12"/>
        <v>#DIV/0!</v>
      </c>
      <c r="ET49" s="8"/>
      <c r="EU49" s="9" t="e">
        <f t="shared" si="13"/>
        <v>#DIV/0!</v>
      </c>
      <c r="EV49" s="8"/>
      <c r="EW49" s="8"/>
      <c r="EX49" s="8"/>
      <c r="EY49" s="8"/>
      <c r="EZ49" s="8"/>
      <c r="FA49" s="8"/>
      <c r="FB49" s="8"/>
      <c r="FC49" s="8"/>
      <c r="FD49" s="8"/>
      <c r="FE49" s="8"/>
      <c r="FF49" s="8"/>
      <c r="FG49" s="8"/>
    </row>
    <row r="50" spans="1:163" ht="15.75" customHeight="1" x14ac:dyDescent="0.2">
      <c r="A50" s="20">
        <v>43941</v>
      </c>
      <c r="B50" s="21">
        <v>-1.9233350610296115E-2</v>
      </c>
      <c r="C50" s="21">
        <v>-3.9445020262697139E-2</v>
      </c>
      <c r="D50" s="21">
        <v>6.9131051237724924E-3</v>
      </c>
      <c r="E50" s="21">
        <v>-2.0975167352247834E-2</v>
      </c>
      <c r="F50" s="21">
        <v>-1.4725255243979565E-2</v>
      </c>
      <c r="G50" s="21">
        <v>-4.2175631010139956E-2</v>
      </c>
      <c r="H50" s="21">
        <v>1.4114328384078085E-3</v>
      </c>
      <c r="I50" s="21">
        <v>-5.8215049610278277E-2</v>
      </c>
      <c r="J50" s="21">
        <v>-1.9123274534211636E-2</v>
      </c>
      <c r="K50" s="21">
        <v>-1.9742986927584527E-2</v>
      </c>
      <c r="L50" s="21">
        <v>2.4099999999999998E-3</v>
      </c>
      <c r="M50" s="21">
        <v>-2.3E-3</v>
      </c>
      <c r="N50" s="21">
        <v>-3.7139999999999999E-2</v>
      </c>
      <c r="O50" s="21">
        <v>-2.4199999999999999E-2</v>
      </c>
      <c r="P50" s="21">
        <v>-4.3200000000000001E-3</v>
      </c>
      <c r="Q50" s="21">
        <v>-2.002E-2</v>
      </c>
      <c r="R50" s="22">
        <v>-2.2610000000000002E-2</v>
      </c>
      <c r="S50" s="22">
        <v>8.5999999999999998E-4</v>
      </c>
      <c r="T50" s="22">
        <v>-6.9849999999999995E-2</v>
      </c>
      <c r="U50" s="21">
        <v>-3.2352964451765671E-2</v>
      </c>
      <c r="V50" s="21">
        <v>-1.6983562468338959E-2</v>
      </c>
      <c r="W50" s="21">
        <v>-1.6222947074489503E-2</v>
      </c>
      <c r="X50" s="21">
        <v>-3.3351372715409763E-2</v>
      </c>
      <c r="Y50" s="21">
        <v>-3.1813173539997207E-2</v>
      </c>
      <c r="Z50" s="21">
        <v>-4.1846308378234914E-2</v>
      </c>
      <c r="AA50" s="21">
        <v>-2.9406693766572296E-2</v>
      </c>
      <c r="AB50" s="21">
        <v>-5.6608779698406574E-3</v>
      </c>
      <c r="AC50" s="21">
        <v>-3.1881894899616792E-2</v>
      </c>
      <c r="AD50" s="21">
        <v>-3.7783544128405733E-2</v>
      </c>
      <c r="AE50" s="21">
        <v>-1.7330662413831497E-2</v>
      </c>
      <c r="AF50" s="8"/>
      <c r="AG50" s="8"/>
      <c r="AH50" s="8"/>
      <c r="AI50" s="8"/>
      <c r="AJ50" s="8"/>
      <c r="AK50" s="8"/>
      <c r="AL50" s="8"/>
      <c r="AM50" s="8"/>
      <c r="AN50" s="8"/>
      <c r="AO50" s="8"/>
      <c r="AP50" s="8"/>
      <c r="AQ50" s="8"/>
      <c r="AR50" s="8"/>
      <c r="AS50" s="8"/>
      <c r="AT50" s="8"/>
      <c r="AU50" s="8"/>
      <c r="AV50" s="8"/>
      <c r="AW50" s="8"/>
      <c r="AX50" s="8"/>
      <c r="AY50" s="8"/>
      <c r="AZ50" s="8"/>
      <c r="BA50" s="8"/>
      <c r="BB50" s="8"/>
      <c r="BC50" s="8"/>
      <c r="BD50" s="8"/>
      <c r="BE50" s="8"/>
      <c r="BF50" s="8"/>
      <c r="BG50" s="8"/>
      <c r="BH50" s="8"/>
      <c r="BI50" s="8"/>
      <c r="BJ50" s="8"/>
      <c r="BK50" s="8"/>
      <c r="BL50" s="8"/>
      <c r="BM50" s="8"/>
      <c r="BN50" s="8"/>
      <c r="BO50" s="8"/>
      <c r="BP50" s="8"/>
      <c r="BQ50" s="8"/>
      <c r="BR50" s="8"/>
      <c r="BS50" s="8"/>
      <c r="BT50" s="8"/>
      <c r="BU50" s="8"/>
      <c r="BV50" s="8"/>
      <c r="BW50" s="8"/>
      <c r="BX50" s="8"/>
      <c r="BY50" s="8"/>
      <c r="BZ50" s="8"/>
      <c r="CA50" s="8"/>
      <c r="CB50" s="8"/>
      <c r="CC50" s="8"/>
      <c r="CD50" s="8"/>
      <c r="CE50" s="8"/>
      <c r="CF50" s="8"/>
      <c r="CG50" s="8"/>
      <c r="CH50" s="8"/>
      <c r="CI50" s="8"/>
      <c r="CJ50" s="8" t="e">
        <f t="shared" si="0"/>
        <v>#DIV/0!</v>
      </c>
      <c r="CK50" s="8"/>
      <c r="CL50" s="8"/>
      <c r="CM50" s="8"/>
      <c r="CN50" s="8"/>
      <c r="CO50" s="8" t="e">
        <f t="shared" si="1"/>
        <v>#DIV/0!</v>
      </c>
      <c r="CP50" s="8"/>
      <c r="CQ50" s="8" t="e">
        <f t="shared" si="2"/>
        <v>#DIV/0!</v>
      </c>
      <c r="CR50" s="8"/>
      <c r="CS50" s="8" t="e">
        <f t="shared" si="3"/>
        <v>#DIV/0!</v>
      </c>
      <c r="CT50" s="8"/>
      <c r="CU50" s="8"/>
      <c r="CV50" s="8"/>
      <c r="CW50" s="8"/>
      <c r="CX50" s="8"/>
      <c r="CY50" s="8"/>
      <c r="CZ50" s="8"/>
      <c r="DA50" s="8"/>
      <c r="DB50" s="8"/>
      <c r="DC50" s="8"/>
      <c r="DD50" s="8"/>
      <c r="DE50" s="8" t="e">
        <f t="shared" si="4"/>
        <v>#DIV/0!</v>
      </c>
      <c r="DF50" s="8"/>
      <c r="DG50" s="8"/>
      <c r="DH50" s="8"/>
      <c r="DI50" s="8"/>
      <c r="DJ50" s="8"/>
      <c r="DK50" s="8" t="e">
        <f t="shared" si="5"/>
        <v>#DIV/0!</v>
      </c>
      <c r="DL50" s="8"/>
      <c r="DM50" s="8"/>
      <c r="DN50" s="8"/>
      <c r="DO50" s="8"/>
      <c r="DP50" s="8"/>
      <c r="DQ50" s="8"/>
      <c r="DR50" s="8"/>
      <c r="DS50" s="8" t="e">
        <f t="shared" si="6"/>
        <v>#DIV/0!</v>
      </c>
      <c r="DT50" s="8" t="e">
        <f t="shared" si="7"/>
        <v>#DIV/0!</v>
      </c>
      <c r="DU50" s="8"/>
      <c r="DV50" s="8"/>
      <c r="DW50" s="8"/>
      <c r="DX50" s="8"/>
      <c r="DY50" s="8"/>
      <c r="DZ50" s="8" t="e">
        <f t="shared" si="8"/>
        <v>#DIV/0!</v>
      </c>
      <c r="EA50" s="8"/>
      <c r="EB50" s="8"/>
      <c r="EC50" s="8"/>
      <c r="ED50" s="8"/>
      <c r="EE50" s="8"/>
      <c r="EF50" s="8"/>
      <c r="EG50" s="8"/>
      <c r="EH50" s="8"/>
      <c r="EI50" s="8"/>
      <c r="EJ50" s="8" t="e">
        <f t="shared" si="9"/>
        <v>#DIV/0!</v>
      </c>
      <c r="EK50" s="8"/>
      <c r="EL50" s="8"/>
      <c r="EM50" s="8"/>
      <c r="EN50" s="8"/>
      <c r="EO50" s="8" t="e">
        <f t="shared" si="10"/>
        <v>#DIV/0!</v>
      </c>
      <c r="EP50" s="8"/>
      <c r="EQ50" s="8" t="e">
        <f t="shared" si="11"/>
        <v>#DIV/0!</v>
      </c>
      <c r="ER50" s="8"/>
      <c r="ES50" s="8" t="e">
        <f t="shared" si="12"/>
        <v>#DIV/0!</v>
      </c>
      <c r="ET50" s="8"/>
      <c r="EU50" s="9" t="e">
        <f t="shared" si="13"/>
        <v>#DIV/0!</v>
      </c>
      <c r="EV50" s="8"/>
      <c r="EW50" s="8"/>
      <c r="EX50" s="8"/>
      <c r="EY50" s="8"/>
      <c r="EZ50" s="8"/>
      <c r="FA50" s="8"/>
      <c r="FB50" s="8"/>
      <c r="FC50" s="8"/>
      <c r="FD50" s="8"/>
      <c r="FE50" s="8"/>
      <c r="FF50" s="8"/>
      <c r="FG50" s="8"/>
    </row>
    <row r="51" spans="1:163" ht="15.75" customHeight="1" x14ac:dyDescent="0.2">
      <c r="A51" s="20">
        <v>43942</v>
      </c>
      <c r="B51" s="21">
        <v>-1.4300979796322579E-2</v>
      </c>
      <c r="C51" s="21">
        <v>-3.0087450462286482E-2</v>
      </c>
      <c r="D51" s="21">
        <v>-2.5036078161324887E-2</v>
      </c>
      <c r="E51" s="21">
        <v>-3.1398141292192448E-2</v>
      </c>
      <c r="F51" s="21">
        <v>-4.2332005450019965E-2</v>
      </c>
      <c r="G51" s="21">
        <v>-2.3365266071700634E-2</v>
      </c>
      <c r="H51" s="21">
        <v>-4.7909029210669245E-2</v>
      </c>
      <c r="I51" s="21">
        <v>-2.0830748400394068E-2</v>
      </c>
      <c r="J51" s="21">
        <v>-2.7644644254452563E-2</v>
      </c>
      <c r="K51" s="21">
        <v>-4.8823959941584116E-2</v>
      </c>
      <c r="L51" s="21">
        <v>-3.0779999999999998E-2</v>
      </c>
      <c r="M51" s="21">
        <v>-1.321E-2</v>
      </c>
      <c r="N51" s="21">
        <v>-2.9430000000000001E-2</v>
      </c>
      <c r="O51" s="21">
        <v>-2.266E-2</v>
      </c>
      <c r="P51" s="21">
        <v>-5.6180000000000001E-2</v>
      </c>
      <c r="Q51" s="21">
        <v>-4.224E-2</v>
      </c>
      <c r="R51" s="22">
        <v>-3.1199999999999999E-2</v>
      </c>
      <c r="S51" s="22">
        <v>-7.7920000000000003E-2</v>
      </c>
      <c r="T51" s="22">
        <v>-5.2019999999999997E-2</v>
      </c>
      <c r="U51" s="21">
        <v>-2.5025786504861411E-2</v>
      </c>
      <c r="V51" s="21">
        <v>-3.7213859053134707E-2</v>
      </c>
      <c r="W51" s="21">
        <v>-2.6756133050829418E-2</v>
      </c>
      <c r="X51" s="21">
        <v>-7.6577700669178978E-3</v>
      </c>
      <c r="Y51" s="21">
        <v>0</v>
      </c>
      <c r="Z51" s="21">
        <v>-1.6962931387423955E-2</v>
      </c>
      <c r="AA51" s="21">
        <v>-2.8582104913302993E-2</v>
      </c>
      <c r="AB51" s="21">
        <v>-2.2793505287217321E-2</v>
      </c>
      <c r="AC51" s="21">
        <v>-2.2726151289319697E-2</v>
      </c>
      <c r="AD51" s="21">
        <v>-7.0257900244057349E-3</v>
      </c>
      <c r="AE51" s="21">
        <v>-4.9409503746284554E-3</v>
      </c>
      <c r="AF51" s="8"/>
      <c r="AG51" s="8"/>
      <c r="AH51" s="8"/>
      <c r="AI51" s="8"/>
      <c r="AJ51" s="8"/>
      <c r="AK51" s="8"/>
      <c r="AL51" s="8"/>
      <c r="AM51" s="8"/>
      <c r="AN51" s="8"/>
      <c r="AO51" s="8"/>
      <c r="AP51" s="8"/>
      <c r="AQ51" s="8"/>
      <c r="AR51" s="8"/>
      <c r="AS51" s="8"/>
      <c r="AT51" s="8"/>
      <c r="AU51" s="8"/>
      <c r="AV51" s="8"/>
      <c r="AW51" s="8"/>
      <c r="AX51" s="8"/>
      <c r="AY51" s="8"/>
      <c r="AZ51" s="8"/>
      <c r="BA51" s="8"/>
      <c r="BB51" s="8"/>
      <c r="BC51" s="8"/>
      <c r="BD51" s="8"/>
      <c r="BE51" s="8"/>
      <c r="BF51" s="8"/>
      <c r="BG51" s="8"/>
      <c r="BH51" s="8"/>
      <c r="BI51" s="8"/>
      <c r="BJ51" s="8"/>
      <c r="BK51" s="8"/>
      <c r="BL51" s="8"/>
      <c r="BM51" s="8"/>
      <c r="BN51" s="8"/>
      <c r="BO51" s="8"/>
      <c r="BP51" s="8"/>
      <c r="BQ51" s="8"/>
      <c r="BR51" s="8"/>
      <c r="BS51" s="8"/>
      <c r="BT51" s="8"/>
      <c r="BU51" s="8"/>
      <c r="BV51" s="8"/>
      <c r="BW51" s="8"/>
      <c r="BX51" s="8"/>
      <c r="BY51" s="8"/>
      <c r="BZ51" s="8"/>
      <c r="CA51" s="8"/>
      <c r="CB51" s="8"/>
      <c r="CC51" s="8"/>
      <c r="CD51" s="8"/>
      <c r="CE51" s="8"/>
      <c r="CF51" s="8"/>
      <c r="CG51" s="8"/>
      <c r="CH51" s="8"/>
      <c r="CI51" s="8"/>
      <c r="CJ51" s="8" t="e">
        <f t="shared" si="0"/>
        <v>#DIV/0!</v>
      </c>
      <c r="CK51" s="8"/>
      <c r="CL51" s="8"/>
      <c r="CM51" s="8"/>
      <c r="CN51" s="8"/>
      <c r="CO51" s="8" t="e">
        <f t="shared" si="1"/>
        <v>#DIV/0!</v>
      </c>
      <c r="CP51" s="8"/>
      <c r="CQ51" s="8" t="e">
        <f t="shared" si="2"/>
        <v>#DIV/0!</v>
      </c>
      <c r="CR51" s="8"/>
      <c r="CS51" s="8" t="e">
        <f t="shared" si="3"/>
        <v>#DIV/0!</v>
      </c>
      <c r="CT51" s="8"/>
      <c r="CU51" s="8"/>
      <c r="CV51" s="8"/>
      <c r="CW51" s="8"/>
      <c r="CX51" s="8"/>
      <c r="CY51" s="8"/>
      <c r="CZ51" s="8"/>
      <c r="DA51" s="8"/>
      <c r="DB51" s="8"/>
      <c r="DC51" s="8"/>
      <c r="DD51" s="8"/>
      <c r="DE51" s="8" t="e">
        <f t="shared" si="4"/>
        <v>#DIV/0!</v>
      </c>
      <c r="DF51" s="8"/>
      <c r="DG51" s="8"/>
      <c r="DH51" s="8"/>
      <c r="DI51" s="8"/>
      <c r="DJ51" s="8"/>
      <c r="DK51" s="8" t="e">
        <f t="shared" si="5"/>
        <v>#DIV/0!</v>
      </c>
      <c r="DL51" s="8"/>
      <c r="DM51" s="8"/>
      <c r="DN51" s="8"/>
      <c r="DO51" s="8"/>
      <c r="DP51" s="8"/>
      <c r="DQ51" s="8"/>
      <c r="DR51" s="8"/>
      <c r="DS51" s="8" t="e">
        <f t="shared" si="6"/>
        <v>#DIV/0!</v>
      </c>
      <c r="DT51" s="8" t="e">
        <f t="shared" si="7"/>
        <v>#DIV/0!</v>
      </c>
      <c r="DU51" s="8"/>
      <c r="DV51" s="8"/>
      <c r="DW51" s="8"/>
      <c r="DX51" s="8"/>
      <c r="DY51" s="8"/>
      <c r="DZ51" s="8" t="e">
        <f t="shared" si="8"/>
        <v>#DIV/0!</v>
      </c>
      <c r="EA51" s="8"/>
      <c r="EB51" s="8"/>
      <c r="EC51" s="8"/>
      <c r="ED51" s="8"/>
      <c r="EE51" s="8"/>
      <c r="EF51" s="8"/>
      <c r="EG51" s="8"/>
      <c r="EH51" s="8"/>
      <c r="EI51" s="8"/>
      <c r="EJ51" s="8" t="e">
        <f t="shared" si="9"/>
        <v>#DIV/0!</v>
      </c>
      <c r="EK51" s="8"/>
      <c r="EL51" s="8"/>
      <c r="EM51" s="8"/>
      <c r="EN51" s="8"/>
      <c r="EO51" s="8" t="e">
        <f t="shared" si="10"/>
        <v>#DIV/0!</v>
      </c>
      <c r="EP51" s="8"/>
      <c r="EQ51" s="8" t="e">
        <f t="shared" si="11"/>
        <v>#DIV/0!</v>
      </c>
      <c r="ER51" s="8"/>
      <c r="ES51" s="8" t="e">
        <f t="shared" si="12"/>
        <v>#DIV/0!</v>
      </c>
      <c r="ET51" s="8"/>
      <c r="EU51" s="9" t="e">
        <f t="shared" si="13"/>
        <v>#DIV/0!</v>
      </c>
      <c r="EV51" s="8"/>
      <c r="EW51" s="8"/>
      <c r="EX51" s="8"/>
      <c r="EY51" s="8"/>
      <c r="EZ51" s="8"/>
      <c r="FA51" s="8"/>
      <c r="FB51" s="8"/>
      <c r="FC51" s="8"/>
      <c r="FD51" s="8"/>
      <c r="FE51" s="8"/>
      <c r="FF51" s="8"/>
      <c r="FG51" s="8"/>
    </row>
    <row r="52" spans="1:163" ht="15.75" customHeight="1" x14ac:dyDescent="0.2">
      <c r="A52" s="20">
        <v>43943</v>
      </c>
      <c r="B52" s="21">
        <v>1.3883268846222338E-2</v>
      </c>
      <c r="C52" s="21">
        <v>1.2434635409966515E-2</v>
      </c>
      <c r="D52" s="21">
        <v>-6.3472954600591594E-3</v>
      </c>
      <c r="E52" s="21">
        <v>2.839649355813148E-2</v>
      </c>
      <c r="F52" s="21">
        <v>7.1658885258836461E-3</v>
      </c>
      <c r="G52" s="21">
        <v>3.3721885038475861E-2</v>
      </c>
      <c r="H52" s="21">
        <v>2.9403163012961361E-2</v>
      </c>
      <c r="I52" s="21">
        <v>3.0614635819606949E-2</v>
      </c>
      <c r="J52" s="21">
        <v>7.7727441094435062E-3</v>
      </c>
      <c r="K52" s="21">
        <v>6.4250154510682361E-2</v>
      </c>
      <c r="L52" s="21">
        <v>2.1600000000000001E-2</v>
      </c>
      <c r="M52" s="21">
        <v>2.1870000000000001E-2</v>
      </c>
      <c r="N52" s="21">
        <v>3.2499999999999999E-3</v>
      </c>
      <c r="O52" s="21">
        <v>4.8899999999999999E-2</v>
      </c>
      <c r="P52" s="21">
        <v>1.7909999999999999E-2</v>
      </c>
      <c r="Q52" s="21">
        <v>3.3399999999999999E-2</v>
      </c>
      <c r="R52" s="22">
        <v>4.1050000000000003E-2</v>
      </c>
      <c r="S52" s="22">
        <v>2.35E-2</v>
      </c>
      <c r="T52" s="22">
        <v>-1.0030000000000001E-2</v>
      </c>
      <c r="U52" s="21">
        <v>6.5890859960590163E-3</v>
      </c>
      <c r="V52" s="21">
        <v>1.240760364202604E-2</v>
      </c>
      <c r="W52" s="21">
        <v>1.7590255414111335E-2</v>
      </c>
      <c r="X52" s="21">
        <v>-2.342313267665382E-3</v>
      </c>
      <c r="Y52" s="21">
        <v>9.8246303562012693E-5</v>
      </c>
      <c r="Z52" s="21">
        <v>4.4658437740362584E-3</v>
      </c>
      <c r="AA52" s="21">
        <v>1.0268409013899298E-2</v>
      </c>
      <c r="AB52" s="21">
        <v>2.0382205462307301E-2</v>
      </c>
      <c r="AC52" s="21">
        <v>3.7054862930302503E-2</v>
      </c>
      <c r="AD52" s="21">
        <v>1.7703700207152218E-2</v>
      </c>
      <c r="AE52" s="21">
        <v>1.8252040427920262E-2</v>
      </c>
      <c r="AF52" s="8"/>
      <c r="AG52" s="8"/>
      <c r="AH52" s="8"/>
      <c r="AI52" s="8"/>
      <c r="AJ52" s="8"/>
      <c r="AK52" s="8"/>
      <c r="AL52" s="8"/>
      <c r="AM52" s="8"/>
      <c r="AN52" s="8"/>
      <c r="AO52" s="8"/>
      <c r="AP52" s="8"/>
      <c r="AQ52" s="8"/>
      <c r="AR52" s="8"/>
      <c r="AS52" s="8"/>
      <c r="AT52" s="8"/>
      <c r="AU52" s="8"/>
      <c r="AV52" s="8"/>
      <c r="AW52" s="8"/>
      <c r="AX52" s="8"/>
      <c r="AY52" s="8"/>
      <c r="AZ52" s="8"/>
      <c r="BA52" s="8"/>
      <c r="BB52" s="8"/>
      <c r="BC52" s="8"/>
      <c r="BD52" s="8"/>
      <c r="BE52" s="8"/>
      <c r="BF52" s="8"/>
      <c r="BG52" s="8"/>
      <c r="BH52" s="8"/>
      <c r="BI52" s="8"/>
      <c r="BJ52" s="8"/>
      <c r="BK52" s="8"/>
      <c r="BL52" s="8"/>
      <c r="BM52" s="8"/>
      <c r="BN52" s="8"/>
      <c r="BO52" s="8"/>
      <c r="BP52" s="8"/>
      <c r="BQ52" s="8"/>
      <c r="BR52" s="8"/>
      <c r="BS52" s="8"/>
      <c r="BT52" s="8"/>
      <c r="BU52" s="8"/>
      <c r="BV52" s="8"/>
      <c r="BW52" s="8"/>
      <c r="BX52" s="8"/>
      <c r="BY52" s="8"/>
      <c r="BZ52" s="8"/>
      <c r="CA52" s="8"/>
      <c r="CB52" s="8"/>
      <c r="CC52" s="8"/>
      <c r="CD52" s="8"/>
      <c r="CE52" s="8"/>
      <c r="CF52" s="8"/>
      <c r="CG52" s="8"/>
      <c r="CH52" s="8"/>
      <c r="CI52" s="8"/>
      <c r="CJ52" s="8" t="e">
        <f t="shared" si="0"/>
        <v>#DIV/0!</v>
      </c>
      <c r="CK52" s="8"/>
      <c r="CL52" s="8"/>
      <c r="CM52" s="8"/>
      <c r="CN52" s="8"/>
      <c r="CO52" s="8" t="e">
        <f t="shared" si="1"/>
        <v>#DIV/0!</v>
      </c>
      <c r="CP52" s="8"/>
      <c r="CQ52" s="8" t="e">
        <f t="shared" si="2"/>
        <v>#DIV/0!</v>
      </c>
      <c r="CR52" s="8"/>
      <c r="CS52" s="8" t="e">
        <f t="shared" si="3"/>
        <v>#DIV/0!</v>
      </c>
      <c r="CT52" s="8"/>
      <c r="CU52" s="8"/>
      <c r="CV52" s="8"/>
      <c r="CW52" s="8"/>
      <c r="CX52" s="8"/>
      <c r="CY52" s="8"/>
      <c r="CZ52" s="8"/>
      <c r="DA52" s="8"/>
      <c r="DB52" s="8"/>
      <c r="DC52" s="8"/>
      <c r="DD52" s="8"/>
      <c r="DE52" s="8" t="e">
        <f t="shared" si="4"/>
        <v>#DIV/0!</v>
      </c>
      <c r="DF52" s="8"/>
      <c r="DG52" s="8"/>
      <c r="DH52" s="8"/>
      <c r="DI52" s="8"/>
      <c r="DJ52" s="8"/>
      <c r="DK52" s="8" t="e">
        <f t="shared" si="5"/>
        <v>#DIV/0!</v>
      </c>
      <c r="DL52" s="8"/>
      <c r="DM52" s="8"/>
      <c r="DN52" s="8"/>
      <c r="DO52" s="8"/>
      <c r="DP52" s="8"/>
      <c r="DQ52" s="8"/>
      <c r="DR52" s="8"/>
      <c r="DS52" s="8" t="e">
        <f t="shared" si="6"/>
        <v>#DIV/0!</v>
      </c>
      <c r="DT52" s="8" t="e">
        <f t="shared" si="7"/>
        <v>#DIV/0!</v>
      </c>
      <c r="DU52" s="8"/>
      <c r="DV52" s="8"/>
      <c r="DW52" s="8"/>
      <c r="DX52" s="8"/>
      <c r="DY52" s="8"/>
      <c r="DZ52" s="8" t="e">
        <f t="shared" si="8"/>
        <v>#DIV/0!</v>
      </c>
      <c r="EA52" s="8"/>
      <c r="EB52" s="8"/>
      <c r="EC52" s="8"/>
      <c r="ED52" s="8"/>
      <c r="EE52" s="8"/>
      <c r="EF52" s="8"/>
      <c r="EG52" s="8"/>
      <c r="EH52" s="8"/>
      <c r="EI52" s="8"/>
      <c r="EJ52" s="8" t="e">
        <f t="shared" si="9"/>
        <v>#DIV/0!</v>
      </c>
      <c r="EK52" s="8"/>
      <c r="EL52" s="8"/>
      <c r="EM52" s="8"/>
      <c r="EN52" s="8"/>
      <c r="EO52" s="8" t="e">
        <f t="shared" si="10"/>
        <v>#DIV/0!</v>
      </c>
      <c r="EP52" s="8"/>
      <c r="EQ52" s="8" t="e">
        <f t="shared" si="11"/>
        <v>#DIV/0!</v>
      </c>
      <c r="ER52" s="8"/>
      <c r="ES52" s="8" t="e">
        <f t="shared" si="12"/>
        <v>#DIV/0!</v>
      </c>
      <c r="ET52" s="8"/>
      <c r="EU52" s="9" t="e">
        <f t="shared" si="13"/>
        <v>#DIV/0!</v>
      </c>
      <c r="EV52" s="8"/>
      <c r="EW52" s="8"/>
      <c r="EX52" s="8"/>
      <c r="EY52" s="8"/>
      <c r="EZ52" s="8"/>
      <c r="FA52" s="8"/>
      <c r="FB52" s="8"/>
      <c r="FC52" s="8"/>
      <c r="FD52" s="8"/>
      <c r="FE52" s="8"/>
      <c r="FF52" s="8"/>
      <c r="FG52" s="8"/>
    </row>
    <row r="53" spans="1:163" ht="15.75" customHeight="1" x14ac:dyDescent="0.2">
      <c r="A53" s="20">
        <v>43944</v>
      </c>
      <c r="B53" s="21">
        <v>5.0010523069447402E-3</v>
      </c>
      <c r="C53" s="21">
        <v>-9.6969704568200033E-4</v>
      </c>
      <c r="D53" s="21">
        <v>1.3859635426831642E-2</v>
      </c>
      <c r="E53" s="21">
        <v>-3.8829363104271753E-3</v>
      </c>
      <c r="F53" s="21">
        <v>2.0309353835928034E-2</v>
      </c>
      <c r="G53" s="21">
        <v>2.7565398686184586E-2</v>
      </c>
      <c r="H53" s="21">
        <v>-3.3581226088948857E-3</v>
      </c>
      <c r="I53" s="21">
        <v>2.2361180158157325E-2</v>
      </c>
      <c r="J53" s="21">
        <v>1.2326927597059494E-2</v>
      </c>
      <c r="K53" s="21">
        <v>-1.7794661248944892E-2</v>
      </c>
      <c r="L53" s="21">
        <v>1.695E-2</v>
      </c>
      <c r="M53" s="21">
        <v>1.634E-2</v>
      </c>
      <c r="N53" s="21">
        <v>5.5999999999999995E-4</v>
      </c>
      <c r="O53" s="21">
        <v>-2.41E-2</v>
      </c>
      <c r="P53" s="21">
        <v>1.119E-2</v>
      </c>
      <c r="Q53" s="21">
        <v>-1.218E-2</v>
      </c>
      <c r="R53" s="22">
        <v>-1.6129999999999999E-2</v>
      </c>
      <c r="S53" s="22">
        <v>-1.5820000000000001E-2</v>
      </c>
      <c r="T53" s="22">
        <v>2.0320000000000001E-2</v>
      </c>
      <c r="U53" s="21">
        <v>-1.3443728645197892E-2</v>
      </c>
      <c r="V53" s="21">
        <v>-5.2987048167398654E-3</v>
      </c>
      <c r="W53" s="21">
        <v>-9.102377786398495E-3</v>
      </c>
      <c r="X53" s="21">
        <v>0</v>
      </c>
      <c r="Y53" s="21">
        <v>-1.3251776203305116E-2</v>
      </c>
      <c r="Z53" s="21">
        <v>9.9014802793942282E-5</v>
      </c>
      <c r="AA53" s="21">
        <v>2.9556699415451262E-2</v>
      </c>
      <c r="AB53" s="21">
        <v>-6.9216403697681447E-3</v>
      </c>
      <c r="AC53" s="21">
        <v>-1.261375065883926E-3</v>
      </c>
      <c r="AD53" s="21">
        <v>4.3773828681029784E-3</v>
      </c>
      <c r="AE53" s="21">
        <v>-2.3528688040008759E-2</v>
      </c>
      <c r="AF53" s="8"/>
      <c r="AG53" s="8"/>
      <c r="AH53" s="8"/>
      <c r="AI53" s="8"/>
      <c r="AJ53" s="8"/>
      <c r="AK53" s="8"/>
      <c r="AL53" s="8"/>
      <c r="AM53" s="8"/>
      <c r="AN53" s="8"/>
      <c r="AO53" s="8"/>
      <c r="AP53" s="8"/>
      <c r="AQ53" s="8"/>
      <c r="AR53" s="8"/>
      <c r="AS53" s="8"/>
      <c r="AT53" s="8"/>
      <c r="AU53" s="8"/>
      <c r="AV53" s="8"/>
      <c r="AW53" s="8"/>
      <c r="AX53" s="8"/>
      <c r="AY53" s="8"/>
      <c r="AZ53" s="8"/>
      <c r="BA53" s="8"/>
      <c r="BB53" s="8"/>
      <c r="BC53" s="8"/>
      <c r="BD53" s="8"/>
      <c r="BE53" s="8"/>
      <c r="BF53" s="8"/>
      <c r="BG53" s="8"/>
      <c r="BH53" s="8"/>
      <c r="BI53" s="8"/>
      <c r="BJ53" s="8"/>
      <c r="BK53" s="8"/>
      <c r="BL53" s="8"/>
      <c r="BM53" s="8"/>
      <c r="BN53" s="8"/>
      <c r="BO53" s="8"/>
      <c r="BP53" s="8"/>
      <c r="BQ53" s="8"/>
      <c r="BR53" s="8"/>
      <c r="BS53" s="8"/>
      <c r="BT53" s="8"/>
      <c r="BU53" s="8"/>
      <c r="BV53" s="8"/>
      <c r="BW53" s="8"/>
      <c r="BX53" s="8"/>
      <c r="BY53" s="8"/>
      <c r="BZ53" s="8"/>
      <c r="CA53" s="8"/>
      <c r="CB53" s="8"/>
      <c r="CC53" s="8"/>
      <c r="CD53" s="8"/>
      <c r="CE53" s="8"/>
      <c r="CF53" s="8"/>
      <c r="CG53" s="8"/>
      <c r="CH53" s="8"/>
      <c r="CI53" s="8"/>
      <c r="CJ53" s="8" t="e">
        <f t="shared" si="0"/>
        <v>#DIV/0!</v>
      </c>
      <c r="CK53" s="8"/>
      <c r="CL53" s="8"/>
      <c r="CM53" s="8"/>
      <c r="CN53" s="8"/>
      <c r="CO53" s="8" t="e">
        <f t="shared" si="1"/>
        <v>#DIV/0!</v>
      </c>
      <c r="CP53" s="8"/>
      <c r="CQ53" s="8" t="e">
        <f t="shared" si="2"/>
        <v>#DIV/0!</v>
      </c>
      <c r="CR53" s="8"/>
      <c r="CS53" s="8" t="e">
        <f t="shared" si="3"/>
        <v>#DIV/0!</v>
      </c>
      <c r="CT53" s="8"/>
      <c r="CU53" s="8"/>
      <c r="CV53" s="8"/>
      <c r="CW53" s="8"/>
      <c r="CX53" s="8"/>
      <c r="CY53" s="8"/>
      <c r="CZ53" s="8"/>
      <c r="DA53" s="8"/>
      <c r="DB53" s="8"/>
      <c r="DC53" s="8"/>
      <c r="DD53" s="8"/>
      <c r="DE53" s="8" t="e">
        <f t="shared" si="4"/>
        <v>#DIV/0!</v>
      </c>
      <c r="DF53" s="8"/>
      <c r="DG53" s="8"/>
      <c r="DH53" s="8"/>
      <c r="DI53" s="8"/>
      <c r="DJ53" s="8"/>
      <c r="DK53" s="8" t="e">
        <f t="shared" si="5"/>
        <v>#DIV/0!</v>
      </c>
      <c r="DL53" s="8"/>
      <c r="DM53" s="8"/>
      <c r="DN53" s="8"/>
      <c r="DO53" s="8"/>
      <c r="DP53" s="8"/>
      <c r="DQ53" s="8"/>
      <c r="DR53" s="8"/>
      <c r="DS53" s="8" t="e">
        <f t="shared" si="6"/>
        <v>#DIV/0!</v>
      </c>
      <c r="DT53" s="8" t="e">
        <f t="shared" si="7"/>
        <v>#DIV/0!</v>
      </c>
      <c r="DU53" s="8"/>
      <c r="DV53" s="8"/>
      <c r="DW53" s="8"/>
      <c r="DX53" s="8"/>
      <c r="DY53" s="8"/>
      <c r="DZ53" s="8" t="e">
        <f t="shared" si="8"/>
        <v>#DIV/0!</v>
      </c>
      <c r="EA53" s="8"/>
      <c r="EB53" s="8"/>
      <c r="EC53" s="8"/>
      <c r="ED53" s="8"/>
      <c r="EE53" s="8"/>
      <c r="EF53" s="8"/>
      <c r="EG53" s="8"/>
      <c r="EH53" s="8"/>
      <c r="EI53" s="8"/>
      <c r="EJ53" s="8" t="e">
        <f t="shared" si="9"/>
        <v>#DIV/0!</v>
      </c>
      <c r="EK53" s="8"/>
      <c r="EL53" s="8"/>
      <c r="EM53" s="8"/>
      <c r="EN53" s="8"/>
      <c r="EO53" s="8" t="e">
        <f t="shared" si="10"/>
        <v>#DIV/0!</v>
      </c>
      <c r="EP53" s="8"/>
      <c r="EQ53" s="8" t="e">
        <f t="shared" si="11"/>
        <v>#DIV/0!</v>
      </c>
      <c r="ER53" s="8"/>
      <c r="ES53" s="8" t="e">
        <f t="shared" si="12"/>
        <v>#DIV/0!</v>
      </c>
      <c r="ET53" s="8"/>
      <c r="EU53" s="9" t="e">
        <f t="shared" si="13"/>
        <v>#DIV/0!</v>
      </c>
      <c r="EV53" s="8"/>
      <c r="EW53" s="8"/>
      <c r="EX53" s="8"/>
      <c r="EY53" s="8"/>
      <c r="EZ53" s="8"/>
      <c r="FA53" s="8"/>
      <c r="FB53" s="8"/>
      <c r="FC53" s="8"/>
      <c r="FD53" s="8"/>
      <c r="FE53" s="8"/>
      <c r="FF53" s="8"/>
      <c r="FG53" s="8"/>
    </row>
    <row r="54" spans="1:163" ht="15.75" customHeight="1" x14ac:dyDescent="0.2">
      <c r="A54" s="20">
        <v>43945</v>
      </c>
      <c r="B54" s="21">
        <v>1.833024239926416E-2</v>
      </c>
      <c r="C54" s="21">
        <v>8.5733786018423394E-3</v>
      </c>
      <c r="D54" s="21">
        <v>1.6170329089300526E-2</v>
      </c>
      <c r="E54" s="21">
        <v>2.8460702331272025E-2</v>
      </c>
      <c r="F54" s="21">
        <v>9.9582228520405051E-3</v>
      </c>
      <c r="G54" s="21">
        <v>2.4164329116285839E-3</v>
      </c>
      <c r="H54" s="21">
        <v>2.1393732508258902E-2</v>
      </c>
      <c r="I54" s="21">
        <v>1.7052788382719262E-2</v>
      </c>
      <c r="J54" s="21">
        <v>6.2176366108705819E-3</v>
      </c>
      <c r="K54" s="21">
        <v>3.7193618532022155E-3</v>
      </c>
      <c r="L54" s="21">
        <v>2.7390000000000001E-2</v>
      </c>
      <c r="M54" s="21">
        <v>-4.1900000000000001E-3</v>
      </c>
      <c r="N54" s="21">
        <v>1.4659999999999999E-2</v>
      </c>
      <c r="O54" s="21">
        <v>1.082E-2</v>
      </c>
      <c r="P54" s="21">
        <v>6.7799999999999996E-3</v>
      </c>
      <c r="Q54" s="21">
        <v>1.8089999999999998E-2</v>
      </c>
      <c r="R54" s="22">
        <v>1.1610000000000001E-2</v>
      </c>
      <c r="S54" s="22">
        <v>1.4789999999999999E-2</v>
      </c>
      <c r="T54" s="22">
        <v>-6.5710000000000005E-2</v>
      </c>
      <c r="U54" s="21">
        <v>7.9558430687550283E-3</v>
      </c>
      <c r="V54" s="21">
        <v>1.1078085173154386E-2</v>
      </c>
      <c r="W54" s="21">
        <v>4.7584368669415796E-2</v>
      </c>
      <c r="X54" s="21">
        <v>-5.206158370787594E-3</v>
      </c>
      <c r="Y54" s="21">
        <v>3.6766573935412133E-3</v>
      </c>
      <c r="Z54" s="21">
        <v>1.8794209004091181E-3</v>
      </c>
      <c r="AA54" s="21">
        <v>2.0672929343155927E-2</v>
      </c>
      <c r="AB54" s="21">
        <v>5.8864435899517566E-3</v>
      </c>
      <c r="AC54" s="21">
        <v>5.6338177182560642E-3</v>
      </c>
      <c r="AD54" s="21">
        <v>5.5020771539833384E-3</v>
      </c>
      <c r="AE54" s="21">
        <v>7.055113188140995E-3</v>
      </c>
      <c r="AF54" s="8"/>
      <c r="AG54" s="8"/>
      <c r="AH54" s="8"/>
      <c r="AI54" s="8"/>
      <c r="AJ54" s="8"/>
      <c r="AK54" s="8"/>
      <c r="AL54" s="8"/>
      <c r="AM54" s="8"/>
      <c r="AN54" s="8"/>
      <c r="AO54" s="8"/>
      <c r="AP54" s="8"/>
      <c r="AQ54" s="8"/>
      <c r="AR54" s="8"/>
      <c r="AS54" s="8"/>
      <c r="AT54" s="8"/>
      <c r="AU54" s="8"/>
      <c r="AV54" s="8"/>
      <c r="AW54" s="8"/>
      <c r="AX54" s="8"/>
      <c r="AY54" s="8"/>
      <c r="AZ54" s="8"/>
      <c r="BA54" s="8"/>
      <c r="BB54" s="8"/>
      <c r="BC54" s="8"/>
      <c r="BD54" s="8"/>
      <c r="BE54" s="8"/>
      <c r="BF54" s="8"/>
      <c r="BG54" s="8"/>
      <c r="BH54" s="8"/>
      <c r="BI54" s="8"/>
      <c r="BJ54" s="8"/>
      <c r="BK54" s="8"/>
      <c r="BL54" s="8"/>
      <c r="BM54" s="8"/>
      <c r="BN54" s="8"/>
      <c r="BO54" s="8"/>
      <c r="BP54" s="8"/>
      <c r="BQ54" s="8"/>
      <c r="BR54" s="8"/>
      <c r="BS54" s="8"/>
      <c r="BT54" s="8"/>
      <c r="BU54" s="8"/>
      <c r="BV54" s="8"/>
      <c r="BW54" s="8"/>
      <c r="BX54" s="8"/>
      <c r="BY54" s="8"/>
      <c r="BZ54" s="8"/>
      <c r="CA54" s="8"/>
      <c r="CB54" s="8"/>
      <c r="CC54" s="8"/>
      <c r="CD54" s="8"/>
      <c r="CE54" s="8"/>
      <c r="CF54" s="8"/>
      <c r="CG54" s="8"/>
      <c r="CH54" s="8"/>
      <c r="CI54" s="8"/>
      <c r="CJ54" s="8" t="e">
        <f t="shared" si="0"/>
        <v>#DIV/0!</v>
      </c>
      <c r="CK54" s="8"/>
      <c r="CL54" s="8"/>
      <c r="CM54" s="8"/>
      <c r="CN54" s="8"/>
      <c r="CO54" s="8" t="e">
        <f t="shared" si="1"/>
        <v>#DIV/0!</v>
      </c>
      <c r="CP54" s="8"/>
      <c r="CQ54" s="8" t="e">
        <f t="shared" si="2"/>
        <v>#DIV/0!</v>
      </c>
      <c r="CR54" s="8"/>
      <c r="CS54" s="8" t="e">
        <f t="shared" si="3"/>
        <v>#DIV/0!</v>
      </c>
      <c r="CT54" s="8"/>
      <c r="CU54" s="8"/>
      <c r="CV54" s="8"/>
      <c r="CW54" s="8"/>
      <c r="CX54" s="8"/>
      <c r="CY54" s="8"/>
      <c r="CZ54" s="8"/>
      <c r="DA54" s="8"/>
      <c r="DB54" s="8"/>
      <c r="DC54" s="8"/>
      <c r="DD54" s="8"/>
      <c r="DE54" s="8" t="e">
        <f t="shared" si="4"/>
        <v>#DIV/0!</v>
      </c>
      <c r="DF54" s="8"/>
      <c r="DG54" s="8"/>
      <c r="DH54" s="8"/>
      <c r="DI54" s="8"/>
      <c r="DJ54" s="8"/>
      <c r="DK54" s="8" t="e">
        <f t="shared" si="5"/>
        <v>#DIV/0!</v>
      </c>
      <c r="DL54" s="8"/>
      <c r="DM54" s="8"/>
      <c r="DN54" s="8"/>
      <c r="DO54" s="8"/>
      <c r="DP54" s="8"/>
      <c r="DQ54" s="8"/>
      <c r="DR54" s="8"/>
      <c r="DS54" s="8" t="e">
        <f t="shared" si="6"/>
        <v>#DIV/0!</v>
      </c>
      <c r="DT54" s="8" t="e">
        <f t="shared" si="7"/>
        <v>#DIV/0!</v>
      </c>
      <c r="DU54" s="8"/>
      <c r="DV54" s="8"/>
      <c r="DW54" s="8"/>
      <c r="DX54" s="8"/>
      <c r="DY54" s="8"/>
      <c r="DZ54" s="8" t="e">
        <f t="shared" si="8"/>
        <v>#DIV/0!</v>
      </c>
      <c r="EA54" s="8"/>
      <c r="EB54" s="8"/>
      <c r="EC54" s="8"/>
      <c r="ED54" s="8"/>
      <c r="EE54" s="8"/>
      <c r="EF54" s="8"/>
      <c r="EG54" s="8"/>
      <c r="EH54" s="8"/>
      <c r="EI54" s="8"/>
      <c r="EJ54" s="8" t="e">
        <f t="shared" si="9"/>
        <v>#DIV/0!</v>
      </c>
      <c r="EK54" s="8"/>
      <c r="EL54" s="8"/>
      <c r="EM54" s="8"/>
      <c r="EN54" s="8"/>
      <c r="EO54" s="8" t="e">
        <f t="shared" si="10"/>
        <v>#DIV/0!</v>
      </c>
      <c r="EP54" s="8"/>
      <c r="EQ54" s="8" t="e">
        <f t="shared" si="11"/>
        <v>#DIV/0!</v>
      </c>
      <c r="ER54" s="8"/>
      <c r="ES54" s="8" t="e">
        <f t="shared" si="12"/>
        <v>#DIV/0!</v>
      </c>
      <c r="ET54" s="8"/>
      <c r="EU54" s="9" t="e">
        <f t="shared" si="13"/>
        <v>#DIV/0!</v>
      </c>
      <c r="EV54" s="8"/>
      <c r="EW54" s="8"/>
      <c r="EX54" s="8"/>
      <c r="EY54" s="8"/>
      <c r="EZ54" s="8"/>
      <c r="FA54" s="8"/>
      <c r="FB54" s="8"/>
      <c r="FC54" s="8"/>
      <c r="FD54" s="8"/>
      <c r="FE54" s="8"/>
      <c r="FF54" s="8"/>
      <c r="FG54" s="8"/>
    </row>
    <row r="55" spans="1:163" ht="15.75" customHeight="1" x14ac:dyDescent="0.2">
      <c r="A55" s="20">
        <v>43948</v>
      </c>
      <c r="B55" s="21">
        <v>4.424470179775742E-2</v>
      </c>
      <c r="C55" s="21">
        <v>2.2470183944891243E-2</v>
      </c>
      <c r="D55" s="21">
        <v>2.5695466474431487E-2</v>
      </c>
      <c r="E55" s="21">
        <v>7.0653904800923651E-4</v>
      </c>
      <c r="F55" s="21">
        <v>1.0120484217319571E-2</v>
      </c>
      <c r="G55" s="21">
        <v>3.0559190993258888E-2</v>
      </c>
      <c r="H55" s="21">
        <v>1.261993846246987E-2</v>
      </c>
      <c r="I55" s="21">
        <v>3.9081350042471062E-2</v>
      </c>
      <c r="J55" s="21">
        <v>3.1665681291430658E-2</v>
      </c>
      <c r="K55" s="21">
        <v>3.537441573083101E-3</v>
      </c>
      <c r="L55" s="21">
        <v>9.58E-3</v>
      </c>
      <c r="M55" s="21">
        <v>-3.6900000000000001E-3</v>
      </c>
      <c r="N55" s="21">
        <v>4.2200000000000001E-2</v>
      </c>
      <c r="O55" s="21">
        <v>1.0109999999999999E-2</v>
      </c>
      <c r="P55" s="21">
        <v>3.083E-2</v>
      </c>
      <c r="Q55" s="21">
        <v>-2.8700000000000002E-3</v>
      </c>
      <c r="R55" s="22">
        <v>1.125E-2</v>
      </c>
      <c r="S55" s="22">
        <v>2.3429999999999999E-2</v>
      </c>
      <c r="T55" s="22">
        <v>-2.33E-3</v>
      </c>
      <c r="U55" s="21">
        <v>2.928308138472116E-2</v>
      </c>
      <c r="V55" s="21">
        <v>3.628289481703792E-2</v>
      </c>
      <c r="W55" s="21">
        <v>2.5958567872030488E-2</v>
      </c>
      <c r="X55" s="21">
        <v>-1.1260331482792344E-2</v>
      </c>
      <c r="Y55" s="21">
        <v>2.0323707733234109E-2</v>
      </c>
      <c r="Z55" s="21">
        <v>4.7005033967315327E-2</v>
      </c>
      <c r="AA55" s="21">
        <v>9.1924033082820284E-3</v>
      </c>
      <c r="AB55" s="21">
        <v>-2.0736140141479949E-3</v>
      </c>
      <c r="AC55" s="21">
        <v>2.6190006996527852E-2</v>
      </c>
      <c r="AD55" s="21">
        <v>1.5651901699195274E-2</v>
      </c>
      <c r="AE55" s="21">
        <v>-8.8461816885907398E-3</v>
      </c>
      <c r="AF55" s="8"/>
      <c r="AG55" s="8"/>
      <c r="AH55" s="8"/>
      <c r="AI55" s="8"/>
      <c r="AJ55" s="8"/>
      <c r="AK55" s="8"/>
      <c r="AL55" s="8"/>
      <c r="AM55" s="8"/>
      <c r="AN55" s="8"/>
      <c r="AO55" s="8"/>
      <c r="AP55" s="8"/>
      <c r="AQ55" s="8"/>
      <c r="AR55" s="8"/>
      <c r="AS55" s="8"/>
      <c r="AT55" s="8"/>
      <c r="AU55" s="8"/>
      <c r="AV55" s="8"/>
      <c r="AW55" s="8"/>
      <c r="AX55" s="8"/>
      <c r="AY55" s="8"/>
      <c r="AZ55" s="8"/>
      <c r="BA55" s="8"/>
      <c r="BB55" s="8"/>
      <c r="BC55" s="8"/>
      <c r="BD55" s="8"/>
      <c r="BE55" s="8"/>
      <c r="BF55" s="8"/>
      <c r="BG55" s="8"/>
      <c r="BH55" s="8"/>
      <c r="BI55" s="8"/>
      <c r="BJ55" s="8"/>
      <c r="BK55" s="8"/>
      <c r="BL55" s="8"/>
      <c r="BM55" s="8"/>
      <c r="BN55" s="8"/>
      <c r="BO55" s="8"/>
      <c r="BP55" s="8"/>
      <c r="BQ55" s="8"/>
      <c r="BR55" s="8"/>
      <c r="BS55" s="8"/>
      <c r="BT55" s="8"/>
      <c r="BU55" s="8"/>
      <c r="BV55" s="8"/>
      <c r="BW55" s="8"/>
      <c r="BX55" s="8"/>
      <c r="BY55" s="8"/>
      <c r="BZ55" s="8"/>
      <c r="CA55" s="8"/>
      <c r="CB55" s="8"/>
      <c r="CC55" s="8"/>
      <c r="CD55" s="8"/>
      <c r="CE55" s="8"/>
      <c r="CF55" s="8"/>
      <c r="CG55" s="8"/>
      <c r="CH55" s="8"/>
      <c r="CI55" s="8"/>
      <c r="CJ55" s="8" t="e">
        <f t="shared" si="0"/>
        <v>#DIV/0!</v>
      </c>
      <c r="CK55" s="8"/>
      <c r="CL55" s="8"/>
      <c r="CM55" s="8"/>
      <c r="CN55" s="8"/>
      <c r="CO55" s="8" t="e">
        <f t="shared" si="1"/>
        <v>#DIV/0!</v>
      </c>
      <c r="CP55" s="8"/>
      <c r="CQ55" s="8" t="e">
        <f t="shared" si="2"/>
        <v>#DIV/0!</v>
      </c>
      <c r="CR55" s="8"/>
      <c r="CS55" s="8" t="e">
        <f t="shared" si="3"/>
        <v>#DIV/0!</v>
      </c>
      <c r="CT55" s="8"/>
      <c r="CU55" s="8"/>
      <c r="CV55" s="8"/>
      <c r="CW55" s="8"/>
      <c r="CX55" s="8"/>
      <c r="CY55" s="8"/>
      <c r="CZ55" s="8"/>
      <c r="DA55" s="8"/>
      <c r="DB55" s="8"/>
      <c r="DC55" s="8"/>
      <c r="DD55" s="8"/>
      <c r="DE55" s="8" t="e">
        <f t="shared" si="4"/>
        <v>#DIV/0!</v>
      </c>
      <c r="DF55" s="8"/>
      <c r="DG55" s="8"/>
      <c r="DH55" s="8"/>
      <c r="DI55" s="8"/>
      <c r="DJ55" s="8"/>
      <c r="DK55" s="8" t="e">
        <f t="shared" si="5"/>
        <v>#DIV/0!</v>
      </c>
      <c r="DL55" s="8"/>
      <c r="DM55" s="8"/>
      <c r="DN55" s="8"/>
      <c r="DO55" s="8"/>
      <c r="DP55" s="8"/>
      <c r="DQ55" s="8"/>
      <c r="DR55" s="8"/>
      <c r="DS55" s="8" t="e">
        <f t="shared" si="6"/>
        <v>#DIV/0!</v>
      </c>
      <c r="DT55" s="8" t="e">
        <f t="shared" si="7"/>
        <v>#DIV/0!</v>
      </c>
      <c r="DU55" s="8"/>
      <c r="DV55" s="8"/>
      <c r="DW55" s="8"/>
      <c r="DX55" s="8"/>
      <c r="DY55" s="8"/>
      <c r="DZ55" s="8" t="e">
        <f t="shared" si="8"/>
        <v>#DIV/0!</v>
      </c>
      <c r="EA55" s="8"/>
      <c r="EB55" s="8"/>
      <c r="EC55" s="8"/>
      <c r="ED55" s="8"/>
      <c r="EE55" s="8"/>
      <c r="EF55" s="8"/>
      <c r="EG55" s="8"/>
      <c r="EH55" s="8"/>
      <c r="EI55" s="8"/>
      <c r="EJ55" s="8" t="e">
        <f t="shared" si="9"/>
        <v>#DIV/0!</v>
      </c>
      <c r="EK55" s="8"/>
      <c r="EL55" s="8"/>
      <c r="EM55" s="8"/>
      <c r="EN55" s="8"/>
      <c r="EO55" s="8" t="e">
        <f t="shared" si="10"/>
        <v>#DIV/0!</v>
      </c>
      <c r="EP55" s="8"/>
      <c r="EQ55" s="8" t="e">
        <f t="shared" si="11"/>
        <v>#DIV/0!</v>
      </c>
      <c r="ER55" s="8"/>
      <c r="ES55" s="8" t="e">
        <f t="shared" si="12"/>
        <v>#DIV/0!</v>
      </c>
      <c r="ET55" s="8"/>
      <c r="EU55" s="9" t="e">
        <f t="shared" si="13"/>
        <v>#DIV/0!</v>
      </c>
      <c r="EV55" s="8"/>
      <c r="EW55" s="8"/>
      <c r="EX55" s="8"/>
      <c r="EY55" s="8"/>
      <c r="EZ55" s="8"/>
      <c r="FA55" s="8"/>
      <c r="FB55" s="8"/>
      <c r="FC55" s="8"/>
      <c r="FD55" s="8"/>
      <c r="FE55" s="8"/>
      <c r="FF55" s="8"/>
      <c r="FG55" s="8"/>
    </row>
    <row r="56" spans="1:163" ht="15.75" customHeight="1" x14ac:dyDescent="0.2">
      <c r="A56" s="20">
        <v>43949</v>
      </c>
      <c r="B56" s="21">
        <v>2.5446338610956038E-2</v>
      </c>
      <c r="C56" s="21">
        <v>3.6136688074601887E-2</v>
      </c>
      <c r="D56" s="21">
        <v>-1.9829852020190802E-2</v>
      </c>
      <c r="E56" s="21">
        <v>-1.6342152745077457E-2</v>
      </c>
      <c r="F56" s="21">
        <v>2.2544013709966735E-3</v>
      </c>
      <c r="G56" s="21">
        <v>2.2269244254893628E-3</v>
      </c>
      <c r="H56" s="21">
        <v>-1.3325737809496734E-2</v>
      </c>
      <c r="I56" s="21">
        <v>4.06826119846612E-2</v>
      </c>
      <c r="J56" s="21">
        <v>2.0379986426784402E-2</v>
      </c>
      <c r="K56" s="21">
        <v>-1.218083069423396E-2</v>
      </c>
      <c r="L56" s="21">
        <v>2.7799999999999999E-3</v>
      </c>
      <c r="M56" s="21">
        <v>-1.8970000000000001E-2</v>
      </c>
      <c r="N56" s="21">
        <v>7.0600000000000003E-3</v>
      </c>
      <c r="O56" s="21">
        <v>2.2000000000000001E-4</v>
      </c>
      <c r="P56" s="21">
        <v>-3.3910000000000003E-2</v>
      </c>
      <c r="Q56" s="21">
        <v>-2.4660000000000001E-2</v>
      </c>
      <c r="R56" s="22">
        <v>-6.4000000000000003E-3</v>
      </c>
      <c r="S56" s="22">
        <v>-2.0320000000000001E-2</v>
      </c>
      <c r="T56" s="22">
        <v>2.0160000000000001E-2</v>
      </c>
      <c r="U56" s="21">
        <v>-8.5543204532109089E-4</v>
      </c>
      <c r="V56" s="21">
        <v>1.8729463969761478E-2</v>
      </c>
      <c r="W56" s="21">
        <v>-5.9716577718012427E-4</v>
      </c>
      <c r="X56" s="21">
        <v>-4.7793894852428799E-3</v>
      </c>
      <c r="Y56" s="21">
        <v>1.3515023745402666E-2</v>
      </c>
      <c r="Z56" s="21">
        <v>1.4132946244642414E-3</v>
      </c>
      <c r="AA56" s="21">
        <v>-1.9302038277463726E-2</v>
      </c>
      <c r="AB56" s="21">
        <v>3.4590107574218685E-4</v>
      </c>
      <c r="AC56" s="21">
        <v>-2.9736764281908445E-3</v>
      </c>
      <c r="AD56" s="21">
        <v>4.9393903746909641E-3</v>
      </c>
      <c r="AE56" s="21">
        <v>-2.3410077019737009E-3</v>
      </c>
      <c r="AF56" s="8"/>
      <c r="AG56" s="8"/>
      <c r="AH56" s="8"/>
      <c r="AI56" s="8"/>
      <c r="AJ56" s="8"/>
      <c r="AK56" s="8"/>
      <c r="AL56" s="8"/>
      <c r="AM56" s="8"/>
      <c r="AN56" s="8"/>
      <c r="AO56" s="8"/>
      <c r="AP56" s="8"/>
      <c r="AQ56" s="8"/>
      <c r="AR56" s="8"/>
      <c r="AS56" s="8"/>
      <c r="AT56" s="8"/>
      <c r="AU56" s="8"/>
      <c r="AV56" s="8"/>
      <c r="AW56" s="8"/>
      <c r="AX56" s="8"/>
      <c r="AY56" s="8"/>
      <c r="AZ56" s="8"/>
      <c r="BA56" s="8"/>
      <c r="BB56" s="8"/>
      <c r="BC56" s="8"/>
      <c r="BD56" s="8"/>
      <c r="BE56" s="8"/>
      <c r="BF56" s="8"/>
      <c r="BG56" s="8"/>
      <c r="BH56" s="8"/>
      <c r="BI56" s="8"/>
      <c r="BJ56" s="8"/>
      <c r="BK56" s="8"/>
      <c r="BL56" s="8"/>
      <c r="BM56" s="8"/>
      <c r="BN56" s="8"/>
      <c r="BO56" s="8"/>
      <c r="BP56" s="8"/>
      <c r="BQ56" s="8"/>
      <c r="BR56" s="8"/>
      <c r="BS56" s="8"/>
      <c r="BT56" s="8"/>
      <c r="BU56" s="8"/>
      <c r="BV56" s="8"/>
      <c r="BW56" s="8"/>
      <c r="BX56" s="8"/>
      <c r="BY56" s="8"/>
      <c r="BZ56" s="8"/>
      <c r="CA56" s="8"/>
      <c r="CB56" s="8"/>
      <c r="CC56" s="8"/>
      <c r="CD56" s="8"/>
      <c r="CE56" s="8"/>
      <c r="CF56" s="8"/>
      <c r="CG56" s="8"/>
      <c r="CH56" s="8"/>
      <c r="CI56" s="8"/>
      <c r="CJ56" s="8" t="e">
        <f t="shared" si="0"/>
        <v>#DIV/0!</v>
      </c>
      <c r="CK56" s="8"/>
      <c r="CL56" s="8"/>
      <c r="CM56" s="8"/>
      <c r="CN56" s="8"/>
      <c r="CO56" s="8" t="e">
        <f t="shared" si="1"/>
        <v>#DIV/0!</v>
      </c>
      <c r="CP56" s="8"/>
      <c r="CQ56" s="8" t="e">
        <f t="shared" si="2"/>
        <v>#DIV/0!</v>
      </c>
      <c r="CR56" s="8"/>
      <c r="CS56" s="8" t="e">
        <f t="shared" si="3"/>
        <v>#DIV/0!</v>
      </c>
      <c r="CT56" s="8"/>
      <c r="CU56" s="8"/>
      <c r="CV56" s="8"/>
      <c r="CW56" s="8"/>
      <c r="CX56" s="8"/>
      <c r="CY56" s="8"/>
      <c r="CZ56" s="8"/>
      <c r="DA56" s="8"/>
      <c r="DB56" s="8"/>
      <c r="DC56" s="8"/>
      <c r="DD56" s="8"/>
      <c r="DE56" s="8" t="e">
        <f t="shared" si="4"/>
        <v>#DIV/0!</v>
      </c>
      <c r="DF56" s="8"/>
      <c r="DG56" s="8"/>
      <c r="DH56" s="8"/>
      <c r="DI56" s="8"/>
      <c r="DJ56" s="8"/>
      <c r="DK56" s="8" t="e">
        <f t="shared" si="5"/>
        <v>#DIV/0!</v>
      </c>
      <c r="DL56" s="8"/>
      <c r="DM56" s="8"/>
      <c r="DN56" s="8"/>
      <c r="DO56" s="8"/>
      <c r="DP56" s="8"/>
      <c r="DQ56" s="8"/>
      <c r="DR56" s="8"/>
      <c r="DS56" s="8" t="e">
        <f t="shared" si="6"/>
        <v>#DIV/0!</v>
      </c>
      <c r="DT56" s="8" t="e">
        <f t="shared" si="7"/>
        <v>#DIV/0!</v>
      </c>
      <c r="DU56" s="8"/>
      <c r="DV56" s="8"/>
      <c r="DW56" s="8"/>
      <c r="DX56" s="8"/>
      <c r="DY56" s="8"/>
      <c r="DZ56" s="8" t="e">
        <f t="shared" si="8"/>
        <v>#DIV/0!</v>
      </c>
      <c r="EA56" s="8"/>
      <c r="EB56" s="8"/>
      <c r="EC56" s="8"/>
      <c r="ED56" s="8"/>
      <c r="EE56" s="8"/>
      <c r="EF56" s="8"/>
      <c r="EG56" s="8"/>
      <c r="EH56" s="8"/>
      <c r="EI56" s="8"/>
      <c r="EJ56" s="8" t="e">
        <f t="shared" si="9"/>
        <v>#DIV/0!</v>
      </c>
      <c r="EK56" s="8"/>
      <c r="EL56" s="8"/>
      <c r="EM56" s="8"/>
      <c r="EN56" s="8"/>
      <c r="EO56" s="8" t="e">
        <f t="shared" si="10"/>
        <v>#DIV/0!</v>
      </c>
      <c r="EP56" s="8"/>
      <c r="EQ56" s="8" t="e">
        <f t="shared" si="11"/>
        <v>#DIV/0!</v>
      </c>
      <c r="ER56" s="8"/>
      <c r="ES56" s="8" t="e">
        <f t="shared" si="12"/>
        <v>#DIV/0!</v>
      </c>
      <c r="ET56" s="8"/>
      <c r="EU56" s="9" t="e">
        <f t="shared" si="13"/>
        <v>#DIV/0!</v>
      </c>
      <c r="EV56" s="8"/>
      <c r="EW56" s="8"/>
      <c r="EX56" s="8"/>
      <c r="EY56" s="8"/>
      <c r="EZ56" s="8"/>
      <c r="FA56" s="8"/>
      <c r="FB56" s="8"/>
      <c r="FC56" s="8"/>
      <c r="FD56" s="8"/>
      <c r="FE56" s="8"/>
      <c r="FF56" s="8"/>
      <c r="FG56" s="8"/>
    </row>
    <row r="57" spans="1:163" ht="15.75" customHeight="1" x14ac:dyDescent="0.2">
      <c r="A57" s="20">
        <v>43950</v>
      </c>
      <c r="B57" s="21">
        <v>-8.6023406188515377E-3</v>
      </c>
      <c r="C57" s="21">
        <v>8.6103832968178917E-2</v>
      </c>
      <c r="D57" s="21">
        <v>-8.3657746649787642E-3</v>
      </c>
      <c r="E57" s="21">
        <v>3.2317269148084193E-2</v>
      </c>
      <c r="F57" s="21">
        <v>3.9067468190909706E-2</v>
      </c>
      <c r="G57" s="21">
        <v>5.1059700206320523E-2</v>
      </c>
      <c r="H57" s="21">
        <v>1.9807241981492925E-2</v>
      </c>
      <c r="I57" s="21">
        <v>4.3639321261404768E-2</v>
      </c>
      <c r="J57" s="21">
        <v>2.3537013447791671E-2</v>
      </c>
      <c r="K57" s="21">
        <v>5.0612211439376754E-2</v>
      </c>
      <c r="L57" s="21">
        <v>1.898E-2</v>
      </c>
      <c r="M57" s="21">
        <v>-7.6299999999999996E-3</v>
      </c>
      <c r="N57" s="21">
        <v>2.6610000000000002E-2</v>
      </c>
      <c r="O57" s="21">
        <v>1.0109999999999999E-2</v>
      </c>
      <c r="P57" s="21">
        <v>-5.0600000000000003E-3</v>
      </c>
      <c r="Q57" s="21">
        <v>4.3900000000000002E-2</v>
      </c>
      <c r="R57" s="22">
        <v>-8.2500000000000004E-3</v>
      </c>
      <c r="S57" s="22">
        <v>3.7920000000000002E-2</v>
      </c>
      <c r="T57" s="22">
        <v>5.6989999999999999E-2</v>
      </c>
      <c r="U57" s="21">
        <v>8.0972102326193028E-3</v>
      </c>
      <c r="V57" s="21">
        <v>1.6019863072637773E-2</v>
      </c>
      <c r="W57" s="21">
        <v>1.9024786436722306E-2</v>
      </c>
      <c r="X57" s="21">
        <v>1.6241402040061265E-3</v>
      </c>
      <c r="Y57" s="21">
        <v>1.6263613978945657E-2</v>
      </c>
      <c r="Z57" s="21">
        <v>5.5310260288915392E-2</v>
      </c>
      <c r="AA57" s="21">
        <v>-2.4652362270755268E-3</v>
      </c>
      <c r="AB57" s="21">
        <v>5.0021665319551602E-3</v>
      </c>
      <c r="AC57" s="21">
        <v>5.9727697587635763E-2</v>
      </c>
      <c r="AD57" s="21">
        <v>1.5776352096988664E-2</v>
      </c>
      <c r="AE57" s="21">
        <v>-3.4979718896026815E-2</v>
      </c>
      <c r="AF57" s="8"/>
      <c r="AG57" s="8"/>
      <c r="AH57" s="8"/>
      <c r="AI57" s="8"/>
      <c r="AJ57" s="8"/>
      <c r="AK57" s="8"/>
      <c r="AL57" s="8"/>
      <c r="AM57" s="8"/>
      <c r="AN57" s="8"/>
      <c r="AO57" s="8"/>
      <c r="AP57" s="8"/>
      <c r="AQ57" s="8"/>
      <c r="AR57" s="8"/>
      <c r="AS57" s="8"/>
      <c r="AT57" s="8"/>
      <c r="AU57" s="8"/>
      <c r="AV57" s="8"/>
      <c r="AW57" s="8"/>
      <c r="AX57" s="8"/>
      <c r="AY57" s="8"/>
      <c r="AZ57" s="8"/>
      <c r="BA57" s="8"/>
      <c r="BB57" s="8"/>
      <c r="BC57" s="8"/>
      <c r="BD57" s="8"/>
      <c r="BE57" s="8"/>
      <c r="BF57" s="8"/>
      <c r="BG57" s="8"/>
      <c r="BH57" s="8"/>
      <c r="BI57" s="8"/>
      <c r="BJ57" s="8"/>
      <c r="BK57" s="8"/>
      <c r="BL57" s="8"/>
      <c r="BM57" s="8"/>
      <c r="BN57" s="8"/>
      <c r="BO57" s="8"/>
      <c r="BP57" s="8"/>
      <c r="BQ57" s="8"/>
      <c r="BR57" s="8"/>
      <c r="BS57" s="8"/>
      <c r="BT57" s="8"/>
      <c r="BU57" s="8"/>
      <c r="BV57" s="8"/>
      <c r="BW57" s="8"/>
      <c r="BX57" s="8"/>
      <c r="BY57" s="8"/>
      <c r="BZ57" s="8"/>
      <c r="CA57" s="8"/>
      <c r="CB57" s="8"/>
      <c r="CC57" s="8"/>
      <c r="CD57" s="8"/>
      <c r="CE57" s="8"/>
      <c r="CF57" s="8"/>
      <c r="CG57" s="8"/>
      <c r="CH57" s="8"/>
      <c r="CI57" s="8"/>
      <c r="CJ57" s="8" t="e">
        <f t="shared" si="0"/>
        <v>#DIV/0!</v>
      </c>
      <c r="CK57" s="8"/>
      <c r="CL57" s="8"/>
      <c r="CM57" s="8"/>
      <c r="CN57" s="8"/>
      <c r="CO57" s="8" t="e">
        <f t="shared" si="1"/>
        <v>#DIV/0!</v>
      </c>
      <c r="CP57" s="8"/>
      <c r="CQ57" s="8" t="e">
        <f t="shared" si="2"/>
        <v>#DIV/0!</v>
      </c>
      <c r="CR57" s="8"/>
      <c r="CS57" s="8" t="e">
        <f t="shared" si="3"/>
        <v>#DIV/0!</v>
      </c>
      <c r="CT57" s="8"/>
      <c r="CU57" s="8"/>
      <c r="CV57" s="8"/>
      <c r="CW57" s="8"/>
      <c r="CX57" s="8"/>
      <c r="CY57" s="8"/>
      <c r="CZ57" s="8"/>
      <c r="DA57" s="8"/>
      <c r="DB57" s="8"/>
      <c r="DC57" s="8"/>
      <c r="DD57" s="8"/>
      <c r="DE57" s="8" t="e">
        <f t="shared" si="4"/>
        <v>#DIV/0!</v>
      </c>
      <c r="DF57" s="8"/>
      <c r="DG57" s="8"/>
      <c r="DH57" s="8"/>
      <c r="DI57" s="8"/>
      <c r="DJ57" s="8"/>
      <c r="DK57" s="8" t="e">
        <f t="shared" si="5"/>
        <v>#DIV/0!</v>
      </c>
      <c r="DL57" s="8"/>
      <c r="DM57" s="8"/>
      <c r="DN57" s="8"/>
      <c r="DO57" s="8"/>
      <c r="DP57" s="8"/>
      <c r="DQ57" s="8"/>
      <c r="DR57" s="8"/>
      <c r="DS57" s="8" t="e">
        <f t="shared" si="6"/>
        <v>#DIV/0!</v>
      </c>
      <c r="DT57" s="8" t="e">
        <f t="shared" si="7"/>
        <v>#DIV/0!</v>
      </c>
      <c r="DU57" s="8"/>
      <c r="DV57" s="8"/>
      <c r="DW57" s="8"/>
      <c r="DX57" s="8"/>
      <c r="DY57" s="8"/>
      <c r="DZ57" s="8" t="e">
        <f t="shared" si="8"/>
        <v>#DIV/0!</v>
      </c>
      <c r="EA57" s="8"/>
      <c r="EB57" s="8"/>
      <c r="EC57" s="8"/>
      <c r="ED57" s="8"/>
      <c r="EE57" s="8"/>
      <c r="EF57" s="8"/>
      <c r="EG57" s="8"/>
      <c r="EH57" s="8"/>
      <c r="EI57" s="8"/>
      <c r="EJ57" s="8" t="e">
        <f t="shared" si="9"/>
        <v>#DIV/0!</v>
      </c>
      <c r="EK57" s="8"/>
      <c r="EL57" s="8"/>
      <c r="EM57" s="8"/>
      <c r="EN57" s="8"/>
      <c r="EO57" s="8" t="e">
        <f t="shared" si="10"/>
        <v>#DIV/0!</v>
      </c>
      <c r="EP57" s="8"/>
      <c r="EQ57" s="8" t="e">
        <f t="shared" si="11"/>
        <v>#DIV/0!</v>
      </c>
      <c r="ER57" s="8"/>
      <c r="ES57" s="8" t="e">
        <f t="shared" si="12"/>
        <v>#DIV/0!</v>
      </c>
      <c r="ET57" s="8"/>
      <c r="EU57" s="9" t="e">
        <f t="shared" si="13"/>
        <v>#DIV/0!</v>
      </c>
      <c r="EV57" s="8"/>
      <c r="EW57" s="8"/>
      <c r="EX57" s="8"/>
      <c r="EY57" s="8"/>
      <c r="EZ57" s="8"/>
      <c r="FA57" s="8"/>
      <c r="FB57" s="8"/>
      <c r="FC57" s="8"/>
      <c r="FD57" s="8"/>
      <c r="FE57" s="8"/>
      <c r="FF57" s="8"/>
      <c r="FG57" s="8"/>
    </row>
    <row r="58" spans="1:163" ht="15.75" customHeight="1" x14ac:dyDescent="0.2">
      <c r="A58" s="20">
        <v>43951</v>
      </c>
      <c r="B58" s="21">
        <v>-2.8167220064567844E-2</v>
      </c>
      <c r="C58" s="21">
        <v>-5.1994418405667271E-2</v>
      </c>
      <c r="D58" s="21">
        <v>1.4866248393022141E-2</v>
      </c>
      <c r="E58" s="21">
        <v>2.0876723331807501E-2</v>
      </c>
      <c r="F58" s="21">
        <v>-3.1130918595173213E-2</v>
      </c>
      <c r="G58" s="21">
        <v>-2.8080293153961766E-2</v>
      </c>
      <c r="H58" s="21">
        <v>-2.2399443268060017E-2</v>
      </c>
      <c r="I58" s="21">
        <v>-2.1036374438405336E-2</v>
      </c>
      <c r="J58" s="21">
        <v>-2.9579327903754293E-2</v>
      </c>
      <c r="K58" s="21">
        <v>-2.9892191142782097E-2</v>
      </c>
      <c r="L58" s="21">
        <v>-2.462E-2</v>
      </c>
      <c r="M58" s="21">
        <v>-1.33E-3</v>
      </c>
      <c r="N58" s="21">
        <v>-2.1690000000000001E-2</v>
      </c>
      <c r="O58" s="21">
        <v>-1.39E-3</v>
      </c>
      <c r="P58" s="21">
        <v>-1.7860000000000001E-2</v>
      </c>
      <c r="Q58" s="21">
        <v>9.9799999999999993E-3</v>
      </c>
      <c r="R58" s="22">
        <v>-1.0160000000000001E-2</v>
      </c>
      <c r="S58" s="22">
        <v>9.4299999999999991E-3</v>
      </c>
      <c r="T58" s="22">
        <v>1.443E-2</v>
      </c>
      <c r="U58" s="21">
        <v>-2.6450310936589113E-2</v>
      </c>
      <c r="V58" s="21">
        <v>-3.5403349302468176E-2</v>
      </c>
      <c r="W58" s="21">
        <v>-8.9666391906722386E-3</v>
      </c>
      <c r="X58" s="21">
        <v>6.7248604147931131E-3</v>
      </c>
      <c r="Y58" s="21">
        <v>-4.6241527911257331E-2</v>
      </c>
      <c r="Z58" s="21">
        <v>-3.7209374223295892E-2</v>
      </c>
      <c r="AA58" s="21">
        <v>1.6617633999987554E-2</v>
      </c>
      <c r="AB58" s="21">
        <v>-1.1594834407317366E-2</v>
      </c>
      <c r="AC58" s="21">
        <v>-1.703183940907978E-2</v>
      </c>
      <c r="AD58" s="21">
        <v>-4.6708997965607499E-2</v>
      </c>
      <c r="AE58" s="21">
        <v>-1.6724844261458042E-2</v>
      </c>
      <c r="AF58" s="8"/>
      <c r="AG58" s="8"/>
      <c r="AH58" s="8"/>
      <c r="AI58" s="8"/>
      <c r="AJ58" s="8"/>
      <c r="AK58" s="8"/>
      <c r="AL58" s="8"/>
      <c r="AM58" s="8"/>
      <c r="AN58" s="8"/>
      <c r="AO58" s="8"/>
      <c r="AP58" s="8"/>
      <c r="AQ58" s="8"/>
      <c r="AR58" s="8"/>
      <c r="AS58" s="8"/>
      <c r="AT58" s="8"/>
      <c r="AU58" s="8"/>
      <c r="AV58" s="8"/>
      <c r="AW58" s="8"/>
      <c r="AX58" s="8"/>
      <c r="AY58" s="8"/>
      <c r="AZ58" s="8"/>
      <c r="BA58" s="8"/>
      <c r="BB58" s="8"/>
      <c r="BC58" s="8"/>
      <c r="BD58" s="8"/>
      <c r="BE58" s="8"/>
      <c r="BF58" s="8"/>
      <c r="BG58" s="8"/>
      <c r="BH58" s="8"/>
      <c r="BI58" s="8"/>
      <c r="BJ58" s="8"/>
      <c r="BK58" s="8"/>
      <c r="BL58" s="8"/>
      <c r="BM58" s="8"/>
      <c r="BN58" s="8"/>
      <c r="BO58" s="8"/>
      <c r="BP58" s="8"/>
      <c r="BQ58" s="8"/>
      <c r="BR58" s="8"/>
      <c r="BS58" s="8"/>
      <c r="BT58" s="8"/>
      <c r="BU58" s="8"/>
      <c r="BV58" s="8"/>
      <c r="BW58" s="8"/>
      <c r="BX58" s="8"/>
      <c r="BY58" s="8"/>
      <c r="BZ58" s="8"/>
      <c r="CA58" s="8"/>
      <c r="CB58" s="8"/>
      <c r="CC58" s="8"/>
      <c r="CD58" s="8"/>
      <c r="CE58" s="8"/>
      <c r="CF58" s="8"/>
      <c r="CG58" s="8"/>
      <c r="CH58" s="8"/>
      <c r="CI58" s="8"/>
      <c r="CJ58" s="8" t="e">
        <f t="shared" si="0"/>
        <v>#DIV/0!</v>
      </c>
      <c r="CK58" s="8"/>
      <c r="CL58" s="8"/>
      <c r="CM58" s="8"/>
      <c r="CN58" s="8"/>
      <c r="CO58" s="8" t="e">
        <f t="shared" si="1"/>
        <v>#DIV/0!</v>
      </c>
      <c r="CP58" s="8"/>
      <c r="CQ58" s="8" t="e">
        <f t="shared" si="2"/>
        <v>#DIV/0!</v>
      </c>
      <c r="CR58" s="8"/>
      <c r="CS58" s="8" t="e">
        <f t="shared" si="3"/>
        <v>#DIV/0!</v>
      </c>
      <c r="CT58" s="8"/>
      <c r="CU58" s="8"/>
      <c r="CV58" s="8"/>
      <c r="CW58" s="8"/>
      <c r="CX58" s="8"/>
      <c r="CY58" s="8"/>
      <c r="CZ58" s="8"/>
      <c r="DA58" s="8"/>
      <c r="DB58" s="8"/>
      <c r="DC58" s="8"/>
      <c r="DD58" s="8"/>
      <c r="DE58" s="8" t="e">
        <f t="shared" si="4"/>
        <v>#DIV/0!</v>
      </c>
      <c r="DF58" s="8"/>
      <c r="DG58" s="8"/>
      <c r="DH58" s="8"/>
      <c r="DI58" s="8"/>
      <c r="DJ58" s="8"/>
      <c r="DK58" s="8" t="e">
        <f t="shared" si="5"/>
        <v>#DIV/0!</v>
      </c>
      <c r="DL58" s="8"/>
      <c r="DM58" s="8"/>
      <c r="DN58" s="8"/>
      <c r="DO58" s="8"/>
      <c r="DP58" s="8"/>
      <c r="DQ58" s="8"/>
      <c r="DR58" s="8"/>
      <c r="DS58" s="8" t="e">
        <f t="shared" si="6"/>
        <v>#DIV/0!</v>
      </c>
      <c r="DT58" s="8" t="e">
        <f t="shared" si="7"/>
        <v>#DIV/0!</v>
      </c>
      <c r="DU58" s="8"/>
      <c r="DV58" s="8"/>
      <c r="DW58" s="8"/>
      <c r="DX58" s="8"/>
      <c r="DY58" s="8"/>
      <c r="DZ58" s="8" t="e">
        <f t="shared" si="8"/>
        <v>#DIV/0!</v>
      </c>
      <c r="EA58" s="8"/>
      <c r="EB58" s="8"/>
      <c r="EC58" s="8"/>
      <c r="ED58" s="8"/>
      <c r="EE58" s="8"/>
      <c r="EF58" s="8"/>
      <c r="EG58" s="8"/>
      <c r="EH58" s="8"/>
      <c r="EI58" s="8"/>
      <c r="EJ58" s="8" t="e">
        <f t="shared" si="9"/>
        <v>#DIV/0!</v>
      </c>
      <c r="EK58" s="8"/>
      <c r="EL58" s="8"/>
      <c r="EM58" s="8"/>
      <c r="EN58" s="8"/>
      <c r="EO58" s="8" t="e">
        <f t="shared" si="10"/>
        <v>#DIV/0!</v>
      </c>
      <c r="EP58" s="8"/>
      <c r="EQ58" s="8" t="e">
        <f t="shared" si="11"/>
        <v>#DIV/0!</v>
      </c>
      <c r="ER58" s="8"/>
      <c r="ES58" s="8" t="e">
        <f t="shared" si="12"/>
        <v>#DIV/0!</v>
      </c>
      <c r="ET58" s="8"/>
      <c r="EU58" s="9" t="e">
        <f t="shared" si="13"/>
        <v>#DIV/0!</v>
      </c>
      <c r="EV58" s="8"/>
      <c r="EW58" s="8"/>
      <c r="EX58" s="8"/>
      <c r="EY58" s="8"/>
      <c r="EZ58" s="8"/>
      <c r="FA58" s="8"/>
      <c r="FB58" s="8"/>
      <c r="FC58" s="8"/>
      <c r="FD58" s="8"/>
      <c r="FE58" s="8"/>
      <c r="FF58" s="8"/>
      <c r="FG58" s="8"/>
    </row>
    <row r="59" spans="1:163" ht="15.75" customHeight="1" x14ac:dyDescent="0.2">
      <c r="A59" s="20">
        <v>43952</v>
      </c>
      <c r="B59" s="21">
        <v>-2.2095934220371569E-2</v>
      </c>
      <c r="C59" s="21">
        <v>-3.2636409933815773E-2</v>
      </c>
      <c r="D59" s="21">
        <v>-3.5052503934377241E-2</v>
      </c>
      <c r="E59" s="21">
        <v>-1.6230390423676997E-2</v>
      </c>
      <c r="F59" s="21">
        <v>-4.8412163786930772E-2</v>
      </c>
      <c r="G59" s="21">
        <v>-2.822056764225132E-2</v>
      </c>
      <c r="H59" s="21">
        <v>-3.505761175672726E-2</v>
      </c>
      <c r="I59" s="21">
        <v>-7.8204659571051841E-2</v>
      </c>
      <c r="J59" s="21">
        <v>-3.3318503776356999E-2</v>
      </c>
      <c r="K59" s="21">
        <v>-4.2748100801212864E-2</v>
      </c>
      <c r="L59" s="21">
        <v>-2.9829999999999999E-2</v>
      </c>
      <c r="M59" s="21">
        <v>-1.1730000000000001E-2</v>
      </c>
      <c r="N59" s="21">
        <v>-2.656E-2</v>
      </c>
      <c r="O59" s="21">
        <v>-2.647E-2</v>
      </c>
      <c r="P59" s="21">
        <v>-2.1270000000000001E-2</v>
      </c>
      <c r="Q59" s="21">
        <v>-2.623E-2</v>
      </c>
      <c r="R59" s="22">
        <v>-1.899E-2</v>
      </c>
      <c r="S59" s="22">
        <v>-3.5060000000000001E-2</v>
      </c>
      <c r="T59" s="22">
        <v>-5.577E-2</v>
      </c>
      <c r="U59" s="21">
        <v>-6.3395118864016803E-3</v>
      </c>
      <c r="V59" s="21">
        <v>-3.5064060342010248E-2</v>
      </c>
      <c r="W59" s="21">
        <v>-5.7481910099297364E-3</v>
      </c>
      <c r="X59" s="21">
        <v>-8.9480336263149055E-3</v>
      </c>
      <c r="Y59" s="21">
        <v>-5.2328676986244126E-2</v>
      </c>
      <c r="Z59" s="21">
        <v>-2.4808199482946613E-2</v>
      </c>
      <c r="AA59" s="21">
        <v>-2.7593694975743738E-2</v>
      </c>
      <c r="AB59" s="21">
        <v>-1.085064898573467E-2</v>
      </c>
      <c r="AC59" s="21">
        <v>-1.7782511539773463E-2</v>
      </c>
      <c r="AD59" s="21">
        <v>-3.8380225621063344E-2</v>
      </c>
      <c r="AE59" s="21">
        <v>1.1208036500151519E-2</v>
      </c>
      <c r="AF59" s="8"/>
      <c r="AG59" s="8"/>
      <c r="AH59" s="8"/>
      <c r="AI59" s="8"/>
      <c r="AJ59" s="8"/>
      <c r="AK59" s="8"/>
      <c r="AL59" s="8"/>
      <c r="AM59" s="8"/>
      <c r="AN59" s="8"/>
      <c r="AO59" s="8"/>
      <c r="AP59" s="8"/>
      <c r="AQ59" s="8"/>
      <c r="AR59" s="8"/>
      <c r="AS59" s="8"/>
      <c r="AT59" s="8"/>
      <c r="AU59" s="8"/>
      <c r="AV59" s="8"/>
      <c r="AW59" s="8"/>
      <c r="AX59" s="8"/>
      <c r="AY59" s="8"/>
      <c r="AZ59" s="8"/>
      <c r="BA59" s="8"/>
      <c r="BB59" s="8"/>
      <c r="BC59" s="8"/>
      <c r="BD59" s="8"/>
      <c r="BE59" s="8"/>
      <c r="BF59" s="8"/>
      <c r="BG59" s="8"/>
      <c r="BH59" s="8"/>
      <c r="BI59" s="8"/>
      <c r="BJ59" s="8"/>
      <c r="BK59" s="8"/>
      <c r="BL59" s="8"/>
      <c r="BM59" s="8"/>
      <c r="BN59" s="8"/>
      <c r="BO59" s="8"/>
      <c r="BP59" s="8"/>
      <c r="BQ59" s="8"/>
      <c r="BR59" s="8"/>
      <c r="BS59" s="8"/>
      <c r="BT59" s="8"/>
      <c r="BU59" s="8"/>
      <c r="BV59" s="8"/>
      <c r="BW59" s="8"/>
      <c r="BX59" s="8"/>
      <c r="BY59" s="8"/>
      <c r="BZ59" s="8"/>
      <c r="CA59" s="8"/>
      <c r="CB59" s="8"/>
      <c r="CC59" s="8"/>
      <c r="CD59" s="8"/>
      <c r="CE59" s="8"/>
      <c r="CF59" s="8"/>
      <c r="CG59" s="8"/>
      <c r="CH59" s="8"/>
      <c r="CI59" s="8"/>
      <c r="CJ59" s="8" t="e">
        <f t="shared" si="0"/>
        <v>#DIV/0!</v>
      </c>
      <c r="CK59" s="8"/>
      <c r="CL59" s="8"/>
      <c r="CM59" s="8"/>
      <c r="CN59" s="8"/>
      <c r="CO59" s="8" t="e">
        <f t="shared" si="1"/>
        <v>#DIV/0!</v>
      </c>
      <c r="CP59" s="8"/>
      <c r="CQ59" s="8" t="e">
        <f t="shared" si="2"/>
        <v>#DIV/0!</v>
      </c>
      <c r="CR59" s="8"/>
      <c r="CS59" s="8" t="e">
        <f t="shared" si="3"/>
        <v>#DIV/0!</v>
      </c>
      <c r="CT59" s="8"/>
      <c r="CU59" s="8"/>
      <c r="CV59" s="8"/>
      <c r="CW59" s="8"/>
      <c r="CX59" s="8"/>
      <c r="CY59" s="8"/>
      <c r="CZ59" s="8"/>
      <c r="DA59" s="8"/>
      <c r="DB59" s="8"/>
      <c r="DC59" s="8"/>
      <c r="DD59" s="8"/>
      <c r="DE59" s="8" t="e">
        <f t="shared" si="4"/>
        <v>#DIV/0!</v>
      </c>
      <c r="DF59" s="8"/>
      <c r="DG59" s="8"/>
      <c r="DH59" s="8"/>
      <c r="DI59" s="8"/>
      <c r="DJ59" s="8"/>
      <c r="DK59" s="8" t="e">
        <f t="shared" si="5"/>
        <v>#DIV/0!</v>
      </c>
      <c r="DL59" s="8"/>
      <c r="DM59" s="8"/>
      <c r="DN59" s="8"/>
      <c r="DO59" s="8"/>
      <c r="DP59" s="8"/>
      <c r="DQ59" s="8"/>
      <c r="DR59" s="8"/>
      <c r="DS59" s="8" t="e">
        <f t="shared" si="6"/>
        <v>#DIV/0!</v>
      </c>
      <c r="DT59" s="8" t="e">
        <f t="shared" si="7"/>
        <v>#DIV/0!</v>
      </c>
      <c r="DU59" s="8"/>
      <c r="DV59" s="8"/>
      <c r="DW59" s="8"/>
      <c r="DX59" s="8"/>
      <c r="DY59" s="8"/>
      <c r="DZ59" s="8" t="e">
        <f t="shared" si="8"/>
        <v>#DIV/0!</v>
      </c>
      <c r="EA59" s="8"/>
      <c r="EB59" s="8"/>
      <c r="EC59" s="8"/>
      <c r="ED59" s="8"/>
      <c r="EE59" s="8"/>
      <c r="EF59" s="8"/>
      <c r="EG59" s="8"/>
      <c r="EH59" s="8"/>
      <c r="EI59" s="8"/>
      <c r="EJ59" s="8" t="e">
        <f t="shared" si="9"/>
        <v>#DIV/0!</v>
      </c>
      <c r="EK59" s="8"/>
      <c r="EL59" s="8"/>
      <c r="EM59" s="8"/>
      <c r="EN59" s="8"/>
      <c r="EO59" s="8" t="e">
        <f t="shared" si="10"/>
        <v>#DIV/0!</v>
      </c>
      <c r="EP59" s="8"/>
      <c r="EQ59" s="8" t="e">
        <f t="shared" si="11"/>
        <v>#DIV/0!</v>
      </c>
      <c r="ER59" s="8"/>
      <c r="ES59" s="8" t="e">
        <f t="shared" si="12"/>
        <v>#DIV/0!</v>
      </c>
      <c r="ET59" s="8"/>
      <c r="EU59" s="9" t="e">
        <f t="shared" si="13"/>
        <v>#DIV/0!</v>
      </c>
      <c r="EV59" s="8"/>
      <c r="EW59" s="8"/>
      <c r="EX59" s="8"/>
      <c r="EY59" s="8"/>
      <c r="EZ59" s="8"/>
      <c r="FA59" s="8"/>
      <c r="FB59" s="8"/>
      <c r="FC59" s="8"/>
      <c r="FD59" s="8"/>
      <c r="FE59" s="8"/>
      <c r="FF59" s="8"/>
      <c r="FG59" s="8"/>
    </row>
    <row r="60" spans="1:163" ht="15.75" customHeight="1" x14ac:dyDescent="0.2">
      <c r="A60" s="20">
        <v>43955</v>
      </c>
      <c r="B60" s="21">
        <v>-1.3468015503786276E-3</v>
      </c>
      <c r="C60" s="21">
        <v>-2.2210414996230093E-2</v>
      </c>
      <c r="D60" s="21">
        <v>-3.0310247260567874E-4</v>
      </c>
      <c r="E60" s="21">
        <v>1.4049661741549393E-2</v>
      </c>
      <c r="F60" s="21">
        <v>-2.8913267498194912E-2</v>
      </c>
      <c r="G60" s="21">
        <v>2.2115010079766274E-2</v>
      </c>
      <c r="H60" s="21">
        <v>1.0453480386274579E-2</v>
      </c>
      <c r="I60" s="21">
        <v>-2.5975486403260563E-2</v>
      </c>
      <c r="J60" s="21">
        <v>-1.5048916780776396E-2</v>
      </c>
      <c r="K60" s="21">
        <v>9.0075093686991913E-3</v>
      </c>
      <c r="L60" s="21">
        <v>-1.56E-3</v>
      </c>
      <c r="M60" s="21">
        <v>-1.2999999999999999E-4</v>
      </c>
      <c r="N60" s="21">
        <v>-1.197E-2</v>
      </c>
      <c r="O60" s="21">
        <v>-4.3299999999999996E-3</v>
      </c>
      <c r="P60" s="21">
        <v>-1.048E-2</v>
      </c>
      <c r="Q60" s="21">
        <v>2.4170000000000001E-2</v>
      </c>
      <c r="R60" s="22">
        <v>2.4499999999999999E-3</v>
      </c>
      <c r="S60" s="22">
        <v>3.209E-2</v>
      </c>
      <c r="T60" s="22">
        <v>-1.4420000000000001E-2</v>
      </c>
      <c r="U60" s="21">
        <v>-1.0138945130950736E-2</v>
      </c>
      <c r="V60" s="21">
        <v>-6.0601097309068517E-3</v>
      </c>
      <c r="W60" s="21">
        <v>1.485007194542661E-2</v>
      </c>
      <c r="X60" s="21">
        <v>-9.0288243945261925E-3</v>
      </c>
      <c r="Y60" s="21">
        <v>8.9138235318930014E-3</v>
      </c>
      <c r="Z60" s="21">
        <v>-2.2235917099617294E-2</v>
      </c>
      <c r="AA60" s="21">
        <v>1.0593578660900304E-2</v>
      </c>
      <c r="AB60" s="21">
        <v>-1.0436107806620559E-2</v>
      </c>
      <c r="AC60" s="21">
        <v>3.2980810061295131E-3</v>
      </c>
      <c r="AD60" s="21">
        <v>1.8785476924530569E-2</v>
      </c>
      <c r="AE60" s="21">
        <v>6.3255421361582799E-3</v>
      </c>
      <c r="AF60" s="8"/>
      <c r="AG60" s="8"/>
      <c r="AH60" s="8"/>
      <c r="AI60" s="8"/>
      <c r="AJ60" s="8"/>
      <c r="AK60" s="8"/>
      <c r="AL60" s="8"/>
      <c r="AM60" s="8"/>
      <c r="AN60" s="8"/>
      <c r="AO60" s="8"/>
      <c r="AP60" s="8"/>
      <c r="AQ60" s="8"/>
      <c r="AR60" s="8"/>
      <c r="AS60" s="8"/>
      <c r="AT60" s="8"/>
      <c r="AU60" s="8"/>
      <c r="AV60" s="8"/>
      <c r="AW60" s="8"/>
      <c r="AX60" s="8"/>
      <c r="AY60" s="8"/>
      <c r="AZ60" s="8"/>
      <c r="BA60" s="8"/>
      <c r="BB60" s="8"/>
      <c r="BC60" s="8"/>
      <c r="BD60" s="8"/>
      <c r="BE60" s="8"/>
      <c r="BF60" s="8"/>
      <c r="BG60" s="8"/>
      <c r="BH60" s="8"/>
      <c r="BI60" s="8"/>
      <c r="BJ60" s="8"/>
      <c r="BK60" s="8"/>
      <c r="BL60" s="8"/>
      <c r="BM60" s="8"/>
      <c r="BN60" s="8"/>
      <c r="BO60" s="8"/>
      <c r="BP60" s="8"/>
      <c r="BQ60" s="8"/>
      <c r="BR60" s="8"/>
      <c r="BS60" s="8"/>
      <c r="BT60" s="8"/>
      <c r="BU60" s="8"/>
      <c r="BV60" s="8"/>
      <c r="BW60" s="8"/>
      <c r="BX60" s="8"/>
      <c r="BY60" s="8"/>
      <c r="BZ60" s="8"/>
      <c r="CA60" s="8"/>
      <c r="CB60" s="8"/>
      <c r="CC60" s="8"/>
      <c r="CD60" s="8"/>
      <c r="CE60" s="8"/>
      <c r="CF60" s="8"/>
      <c r="CG60" s="8"/>
      <c r="CH60" s="8"/>
      <c r="CI60" s="8"/>
      <c r="CJ60" s="8" t="e">
        <f t="shared" si="0"/>
        <v>#DIV/0!</v>
      </c>
      <c r="CK60" s="8"/>
      <c r="CL60" s="8"/>
      <c r="CM60" s="8"/>
      <c r="CN60" s="8"/>
      <c r="CO60" s="8" t="e">
        <f t="shared" si="1"/>
        <v>#DIV/0!</v>
      </c>
      <c r="CP60" s="8"/>
      <c r="CQ60" s="8" t="e">
        <f t="shared" si="2"/>
        <v>#DIV/0!</v>
      </c>
      <c r="CR60" s="8"/>
      <c r="CS60" s="8" t="e">
        <f t="shared" si="3"/>
        <v>#DIV/0!</v>
      </c>
      <c r="CT60" s="8"/>
      <c r="CU60" s="8"/>
      <c r="CV60" s="8"/>
      <c r="CW60" s="8"/>
      <c r="CX60" s="8"/>
      <c r="CY60" s="8"/>
      <c r="CZ60" s="8"/>
      <c r="DA60" s="8"/>
      <c r="DB60" s="8"/>
      <c r="DC60" s="8"/>
      <c r="DD60" s="8"/>
      <c r="DE60" s="8" t="e">
        <f t="shared" si="4"/>
        <v>#DIV/0!</v>
      </c>
      <c r="DF60" s="8"/>
      <c r="DG60" s="8"/>
      <c r="DH60" s="8"/>
      <c r="DI60" s="8"/>
      <c r="DJ60" s="8"/>
      <c r="DK60" s="8" t="e">
        <f t="shared" si="5"/>
        <v>#DIV/0!</v>
      </c>
      <c r="DL60" s="8"/>
      <c r="DM60" s="8"/>
      <c r="DN60" s="8"/>
      <c r="DO60" s="8"/>
      <c r="DP60" s="8"/>
      <c r="DQ60" s="8"/>
      <c r="DR60" s="8"/>
      <c r="DS60" s="8" t="e">
        <f t="shared" si="6"/>
        <v>#DIV/0!</v>
      </c>
      <c r="DT60" s="8" t="e">
        <f t="shared" si="7"/>
        <v>#DIV/0!</v>
      </c>
      <c r="DU60" s="8"/>
      <c r="DV60" s="8"/>
      <c r="DW60" s="8"/>
      <c r="DX60" s="8"/>
      <c r="DY60" s="8"/>
      <c r="DZ60" s="8" t="e">
        <f t="shared" si="8"/>
        <v>#DIV/0!</v>
      </c>
      <c r="EA60" s="8"/>
      <c r="EB60" s="8"/>
      <c r="EC60" s="8"/>
      <c r="ED60" s="8"/>
      <c r="EE60" s="8"/>
      <c r="EF60" s="8"/>
      <c r="EG60" s="8"/>
      <c r="EH60" s="8"/>
      <c r="EI60" s="8"/>
      <c r="EJ60" s="8" t="e">
        <f t="shared" si="9"/>
        <v>#DIV/0!</v>
      </c>
      <c r="EK60" s="8"/>
      <c r="EL60" s="8"/>
      <c r="EM60" s="8"/>
      <c r="EN60" s="8"/>
      <c r="EO60" s="8" t="e">
        <f t="shared" si="10"/>
        <v>#DIV/0!</v>
      </c>
      <c r="EP60" s="8"/>
      <c r="EQ60" s="8" t="e">
        <f t="shared" si="11"/>
        <v>#DIV/0!</v>
      </c>
      <c r="ER60" s="8"/>
      <c r="ES60" s="8" t="e">
        <f t="shared" si="12"/>
        <v>#DIV/0!</v>
      </c>
      <c r="ET60" s="8"/>
      <c r="EU60" s="9" t="e">
        <f t="shared" si="13"/>
        <v>#DIV/0!</v>
      </c>
      <c r="EV60" s="8"/>
      <c r="EW60" s="8"/>
      <c r="EX60" s="8"/>
      <c r="EY60" s="8"/>
      <c r="EZ60" s="8"/>
      <c r="FA60" s="8"/>
      <c r="FB60" s="8"/>
      <c r="FC60" s="8"/>
      <c r="FD60" s="8"/>
      <c r="FE60" s="8"/>
      <c r="FF60" s="8"/>
      <c r="FG60" s="8"/>
    </row>
    <row r="61" spans="1:163" ht="15.75" customHeight="1" x14ac:dyDescent="0.2">
      <c r="A61" s="20">
        <v>43956</v>
      </c>
      <c r="B61" s="21">
        <v>-6.5578438715516501E-3</v>
      </c>
      <c r="C61" s="21">
        <v>4.1589708746651004E-3</v>
      </c>
      <c r="D61" s="21">
        <v>2.3328042263138199E-2</v>
      </c>
      <c r="E61" s="21">
        <v>1.4897350265491036E-2</v>
      </c>
      <c r="F61" s="21">
        <v>1.0986585144196818E-2</v>
      </c>
      <c r="G61" s="21">
        <v>1.5732977912874178E-2</v>
      </c>
      <c r="H61" s="21">
        <v>2.6566855379331852E-3</v>
      </c>
      <c r="I61" s="21">
        <v>9.3332003704043667E-3</v>
      </c>
      <c r="J61" s="21">
        <v>-2.4438120800973264E-3</v>
      </c>
      <c r="K61" s="21">
        <v>1.3020571135919156E-2</v>
      </c>
      <c r="L61" s="21">
        <v>7.3699999999999998E-3</v>
      </c>
      <c r="M61" s="21">
        <v>8.26E-3</v>
      </c>
      <c r="N61" s="21">
        <v>-1.5200000000000001E-3</v>
      </c>
      <c r="O61" s="21">
        <v>-1.457E-2</v>
      </c>
      <c r="P61" s="21">
        <v>1.485E-2</v>
      </c>
      <c r="Q61" s="21">
        <v>1.068E-2</v>
      </c>
      <c r="R61" s="22">
        <v>1.677E-2</v>
      </c>
      <c r="S61" s="22">
        <v>1.0959999999999999E-2</v>
      </c>
      <c r="T61" s="22">
        <v>-4.7190000000000003E-2</v>
      </c>
      <c r="U61" s="21">
        <v>5.743333657912535E-3</v>
      </c>
      <c r="V61" s="21">
        <v>1.2813089811213894E-2</v>
      </c>
      <c r="W61" s="21">
        <v>1.6851443575137133E-2</v>
      </c>
      <c r="X61" s="21">
        <v>2.0709300696783398E-3</v>
      </c>
      <c r="Y61" s="21">
        <v>-6.1932289345377554E-4</v>
      </c>
      <c r="Z61" s="21">
        <v>-2.0760635952741364E-2</v>
      </c>
      <c r="AA61" s="21">
        <v>1.8947137476112392E-2</v>
      </c>
      <c r="AB61" s="21">
        <v>4.7893661393423543E-3</v>
      </c>
      <c r="AC61" s="21">
        <v>1.2916505472817249E-2</v>
      </c>
      <c r="AD61" s="21">
        <v>-1.0181217340501992E-2</v>
      </c>
      <c r="AE61" s="21">
        <v>8.2921217391755866E-3</v>
      </c>
      <c r="AF61" s="8"/>
      <c r="AG61" s="8"/>
      <c r="AH61" s="8"/>
      <c r="AI61" s="8"/>
      <c r="AJ61" s="8"/>
      <c r="AK61" s="8"/>
      <c r="AL61" s="8"/>
      <c r="AM61" s="8"/>
      <c r="AN61" s="8"/>
      <c r="AO61" s="8"/>
      <c r="AP61" s="8"/>
      <c r="AQ61" s="8"/>
      <c r="AR61" s="8"/>
      <c r="AS61" s="8"/>
      <c r="AT61" s="8"/>
      <c r="AU61" s="8"/>
      <c r="AV61" s="8"/>
      <c r="AW61" s="8"/>
      <c r="AX61" s="8"/>
      <c r="AY61" s="8"/>
      <c r="AZ61" s="8"/>
      <c r="BA61" s="8"/>
      <c r="BB61" s="8"/>
      <c r="BC61" s="8"/>
      <c r="BD61" s="8"/>
      <c r="BE61" s="8"/>
      <c r="BF61" s="8"/>
      <c r="BG61" s="8"/>
      <c r="BH61" s="8"/>
      <c r="BI61" s="8"/>
      <c r="BJ61" s="8"/>
      <c r="BK61" s="8"/>
      <c r="BL61" s="8"/>
      <c r="BM61" s="8"/>
      <c r="BN61" s="8"/>
      <c r="BO61" s="8"/>
      <c r="BP61" s="8"/>
      <c r="BQ61" s="8"/>
      <c r="BR61" s="8"/>
      <c r="BS61" s="8"/>
      <c r="BT61" s="8"/>
      <c r="BU61" s="8"/>
      <c r="BV61" s="8"/>
      <c r="BW61" s="8"/>
      <c r="BX61" s="8"/>
      <c r="BY61" s="8"/>
      <c r="BZ61" s="8"/>
      <c r="CA61" s="8"/>
      <c r="CB61" s="8"/>
      <c r="CC61" s="8"/>
      <c r="CD61" s="8"/>
      <c r="CE61" s="8"/>
      <c r="CF61" s="8"/>
      <c r="CG61" s="8"/>
      <c r="CH61" s="8"/>
      <c r="CI61" s="8"/>
      <c r="CJ61" s="8" t="e">
        <f t="shared" si="0"/>
        <v>#DIV/0!</v>
      </c>
      <c r="CK61" s="8"/>
      <c r="CL61" s="8"/>
      <c r="CM61" s="8"/>
      <c r="CN61" s="8"/>
      <c r="CO61" s="8" t="e">
        <f t="shared" si="1"/>
        <v>#DIV/0!</v>
      </c>
      <c r="CP61" s="8"/>
      <c r="CQ61" s="8" t="e">
        <f t="shared" si="2"/>
        <v>#DIV/0!</v>
      </c>
      <c r="CR61" s="8"/>
      <c r="CS61" s="8" t="e">
        <f t="shared" si="3"/>
        <v>#DIV/0!</v>
      </c>
      <c r="CT61" s="8"/>
      <c r="CU61" s="8"/>
      <c r="CV61" s="8"/>
      <c r="CW61" s="8"/>
      <c r="CX61" s="8"/>
      <c r="CY61" s="8"/>
      <c r="CZ61" s="8"/>
      <c r="DA61" s="8"/>
      <c r="DB61" s="8"/>
      <c r="DC61" s="8"/>
      <c r="DD61" s="8"/>
      <c r="DE61" s="8" t="e">
        <f t="shared" si="4"/>
        <v>#DIV/0!</v>
      </c>
      <c r="DF61" s="8"/>
      <c r="DG61" s="8"/>
      <c r="DH61" s="8"/>
      <c r="DI61" s="8"/>
      <c r="DJ61" s="8"/>
      <c r="DK61" s="8" t="e">
        <f t="shared" si="5"/>
        <v>#DIV/0!</v>
      </c>
      <c r="DL61" s="8"/>
      <c r="DM61" s="8"/>
      <c r="DN61" s="8"/>
      <c r="DO61" s="8"/>
      <c r="DP61" s="8"/>
      <c r="DQ61" s="8"/>
      <c r="DR61" s="8"/>
      <c r="DS61" s="8" t="e">
        <f t="shared" si="6"/>
        <v>#DIV/0!</v>
      </c>
      <c r="DT61" s="8" t="e">
        <f t="shared" si="7"/>
        <v>#DIV/0!</v>
      </c>
      <c r="DU61" s="8"/>
      <c r="DV61" s="8"/>
      <c r="DW61" s="8"/>
      <c r="DX61" s="8"/>
      <c r="DY61" s="8"/>
      <c r="DZ61" s="8" t="e">
        <f t="shared" si="8"/>
        <v>#DIV/0!</v>
      </c>
      <c r="EA61" s="8"/>
      <c r="EB61" s="8"/>
      <c r="EC61" s="8"/>
      <c r="ED61" s="8"/>
      <c r="EE61" s="8"/>
      <c r="EF61" s="8"/>
      <c r="EG61" s="8"/>
      <c r="EH61" s="8"/>
      <c r="EI61" s="8"/>
      <c r="EJ61" s="8" t="e">
        <f t="shared" si="9"/>
        <v>#DIV/0!</v>
      </c>
      <c r="EK61" s="8"/>
      <c r="EL61" s="8"/>
      <c r="EM61" s="8"/>
      <c r="EN61" s="8"/>
      <c r="EO61" s="8" t="e">
        <f t="shared" si="10"/>
        <v>#DIV/0!</v>
      </c>
      <c r="EP61" s="8"/>
      <c r="EQ61" s="8" t="e">
        <f t="shared" si="11"/>
        <v>#DIV/0!</v>
      </c>
      <c r="ER61" s="8"/>
      <c r="ES61" s="8" t="e">
        <f t="shared" si="12"/>
        <v>#DIV/0!</v>
      </c>
      <c r="ET61" s="8"/>
      <c r="EU61" s="9" t="e">
        <f t="shared" si="13"/>
        <v>#DIV/0!</v>
      </c>
      <c r="EV61" s="8"/>
      <c r="EW61" s="8"/>
      <c r="EX61" s="8"/>
      <c r="EY61" s="8"/>
      <c r="EZ61" s="8"/>
      <c r="FA61" s="8"/>
      <c r="FB61" s="8"/>
      <c r="FC61" s="8"/>
      <c r="FD61" s="8"/>
      <c r="FE61" s="8"/>
      <c r="FF61" s="8"/>
      <c r="FG61" s="8"/>
    </row>
    <row r="62" spans="1:163" ht="15.75" customHeight="1" x14ac:dyDescent="0.2">
      <c r="A62" s="20">
        <v>43957</v>
      </c>
      <c r="B62" s="21">
        <v>-8.377939546050402E-3</v>
      </c>
      <c r="C62" s="21">
        <v>-3.209833956390646E-2</v>
      </c>
      <c r="D62" s="21">
        <v>9.7261874672339326E-4</v>
      </c>
      <c r="E62" s="21">
        <v>1.0264387415206463E-2</v>
      </c>
      <c r="F62" s="21">
        <v>-1.145085925996947E-2</v>
      </c>
      <c r="G62" s="21">
        <v>-3.1050925777464405E-2</v>
      </c>
      <c r="H62" s="21">
        <v>-7.505179884554793E-3</v>
      </c>
      <c r="I62" s="21">
        <v>-4.3172171865208664E-2</v>
      </c>
      <c r="J62" s="21">
        <v>-1.3661516644094051E-2</v>
      </c>
      <c r="K62" s="21">
        <v>7.2924939477951754E-3</v>
      </c>
      <c r="L62" s="21">
        <v>4.7999999999999996E-3</v>
      </c>
      <c r="M62" s="21">
        <v>-9.5399999999999999E-3</v>
      </c>
      <c r="N62" s="21">
        <v>-1.898E-2</v>
      </c>
      <c r="O62" s="21">
        <v>-1.2749999999999999E-2</v>
      </c>
      <c r="P62" s="21">
        <v>-1.1469999999999999E-2</v>
      </c>
      <c r="Q62" s="21">
        <v>9.7999999999999997E-3</v>
      </c>
      <c r="R62" s="22">
        <v>1.4120000000000001E-2</v>
      </c>
      <c r="S62" s="22">
        <v>2.5699999999999998E-3</v>
      </c>
      <c r="T62" s="22">
        <v>-2.8639999999999999E-2</v>
      </c>
      <c r="U62" s="21">
        <v>-1.4420660326437866E-2</v>
      </c>
      <c r="V62" s="21">
        <v>-7.7698718689688502E-3</v>
      </c>
      <c r="W62" s="21">
        <v>-7.5189996754617891E-3</v>
      </c>
      <c r="X62" s="21">
        <v>-2.5404011165240721E-2</v>
      </c>
      <c r="Y62" s="21">
        <v>-3.7450468880135104E-2</v>
      </c>
      <c r="Z62" s="21">
        <v>-1.7827082070985146E-3</v>
      </c>
      <c r="AA62" s="21">
        <v>-1.4678594963936586E-2</v>
      </c>
      <c r="AB62" s="21">
        <v>-1.5515246586509773E-2</v>
      </c>
      <c r="AC62" s="21">
        <v>1.9035893996425667E-3</v>
      </c>
      <c r="AD62" s="21">
        <v>-1.9707439061373708E-2</v>
      </c>
      <c r="AE62" s="21">
        <v>-1.1530990967319235E-2</v>
      </c>
      <c r="AF62" s="8"/>
      <c r="AG62" s="8"/>
      <c r="AH62" s="8"/>
      <c r="AI62" s="8"/>
      <c r="AJ62" s="8"/>
      <c r="AK62" s="8"/>
      <c r="AL62" s="8"/>
      <c r="AM62" s="8"/>
      <c r="AN62" s="8"/>
      <c r="AO62" s="8"/>
      <c r="AP62" s="8"/>
      <c r="AQ62" s="8"/>
      <c r="AR62" s="8"/>
      <c r="AS62" s="8"/>
      <c r="AT62" s="8"/>
      <c r="AU62" s="8"/>
      <c r="AV62" s="8"/>
      <c r="AW62" s="8"/>
      <c r="AX62" s="8"/>
      <c r="AY62" s="8"/>
      <c r="AZ62" s="8"/>
      <c r="BA62" s="8"/>
      <c r="BB62" s="8"/>
      <c r="BC62" s="8"/>
      <c r="BD62" s="8"/>
      <c r="BE62" s="8"/>
      <c r="BF62" s="8"/>
      <c r="BG62" s="8"/>
      <c r="BH62" s="8"/>
      <c r="BI62" s="8"/>
      <c r="BJ62" s="8"/>
      <c r="BK62" s="8"/>
      <c r="BL62" s="8"/>
      <c r="BM62" s="8"/>
      <c r="BN62" s="8"/>
      <c r="BO62" s="8"/>
      <c r="BP62" s="8"/>
      <c r="BQ62" s="8"/>
      <c r="BR62" s="8"/>
      <c r="BS62" s="8"/>
      <c r="BT62" s="8"/>
      <c r="BU62" s="8"/>
      <c r="BV62" s="8"/>
      <c r="BW62" s="8"/>
      <c r="BX62" s="8"/>
      <c r="BY62" s="8"/>
      <c r="BZ62" s="8"/>
      <c r="CA62" s="8"/>
      <c r="CB62" s="8"/>
      <c r="CC62" s="8"/>
      <c r="CD62" s="8"/>
      <c r="CE62" s="8"/>
      <c r="CF62" s="8"/>
      <c r="CG62" s="8"/>
      <c r="CH62" s="8"/>
      <c r="CI62" s="8"/>
      <c r="CJ62" s="8" t="e">
        <f t="shared" si="0"/>
        <v>#DIV/0!</v>
      </c>
      <c r="CK62" s="8"/>
      <c r="CL62" s="8"/>
      <c r="CM62" s="8"/>
      <c r="CN62" s="8"/>
      <c r="CO62" s="8" t="e">
        <f t="shared" si="1"/>
        <v>#DIV/0!</v>
      </c>
      <c r="CP62" s="8"/>
      <c r="CQ62" s="8" t="e">
        <f t="shared" si="2"/>
        <v>#DIV/0!</v>
      </c>
      <c r="CR62" s="8"/>
      <c r="CS62" s="8" t="e">
        <f t="shared" si="3"/>
        <v>#DIV/0!</v>
      </c>
      <c r="CT62" s="8"/>
      <c r="CU62" s="8"/>
      <c r="CV62" s="8"/>
      <c r="CW62" s="8"/>
      <c r="CX62" s="8"/>
      <c r="CY62" s="8"/>
      <c r="CZ62" s="8"/>
      <c r="DA62" s="8"/>
      <c r="DB62" s="8"/>
      <c r="DC62" s="8"/>
      <c r="DD62" s="8"/>
      <c r="DE62" s="8" t="e">
        <f t="shared" si="4"/>
        <v>#DIV/0!</v>
      </c>
      <c r="DF62" s="8"/>
      <c r="DG62" s="8"/>
      <c r="DH62" s="8"/>
      <c r="DI62" s="8"/>
      <c r="DJ62" s="8"/>
      <c r="DK62" s="8" t="e">
        <f t="shared" si="5"/>
        <v>#DIV/0!</v>
      </c>
      <c r="DL62" s="8"/>
      <c r="DM62" s="8"/>
      <c r="DN62" s="8"/>
      <c r="DO62" s="8"/>
      <c r="DP62" s="8"/>
      <c r="DQ62" s="8"/>
      <c r="DR62" s="8"/>
      <c r="DS62" s="8" t="e">
        <f t="shared" si="6"/>
        <v>#DIV/0!</v>
      </c>
      <c r="DT62" s="8" t="e">
        <f t="shared" si="7"/>
        <v>#DIV/0!</v>
      </c>
      <c r="DU62" s="8"/>
      <c r="DV62" s="8"/>
      <c r="DW62" s="8"/>
      <c r="DX62" s="8"/>
      <c r="DY62" s="8"/>
      <c r="DZ62" s="8" t="e">
        <f t="shared" si="8"/>
        <v>#DIV/0!</v>
      </c>
      <c r="EA62" s="8"/>
      <c r="EB62" s="8"/>
      <c r="EC62" s="8"/>
      <c r="ED62" s="8"/>
      <c r="EE62" s="8"/>
      <c r="EF62" s="8"/>
      <c r="EG62" s="8"/>
      <c r="EH62" s="8"/>
      <c r="EI62" s="8"/>
      <c r="EJ62" s="8" t="e">
        <f t="shared" si="9"/>
        <v>#DIV/0!</v>
      </c>
      <c r="EK62" s="8"/>
      <c r="EL62" s="8"/>
      <c r="EM62" s="8"/>
      <c r="EN62" s="8"/>
      <c r="EO62" s="8" t="e">
        <f t="shared" si="10"/>
        <v>#DIV/0!</v>
      </c>
      <c r="EP62" s="8"/>
      <c r="EQ62" s="8" t="e">
        <f t="shared" si="11"/>
        <v>#DIV/0!</v>
      </c>
      <c r="ER62" s="8"/>
      <c r="ES62" s="8" t="e">
        <f t="shared" si="12"/>
        <v>#DIV/0!</v>
      </c>
      <c r="ET62" s="8"/>
      <c r="EU62" s="9" t="e">
        <f t="shared" si="13"/>
        <v>#DIV/0!</v>
      </c>
      <c r="EV62" s="8"/>
      <c r="EW62" s="8"/>
      <c r="EX62" s="8"/>
      <c r="EY62" s="8"/>
      <c r="EZ62" s="8"/>
      <c r="FA62" s="8"/>
      <c r="FB62" s="8"/>
      <c r="FC62" s="8"/>
      <c r="FD62" s="8"/>
      <c r="FE62" s="8"/>
      <c r="FF62" s="8"/>
      <c r="FG62" s="8"/>
    </row>
    <row r="63" spans="1:163" ht="15.75" customHeight="1" x14ac:dyDescent="0.2">
      <c r="A63" s="20">
        <v>43958</v>
      </c>
      <c r="B63" s="21">
        <v>-3.1513350735418943E-3</v>
      </c>
      <c r="C63" s="21">
        <v>3.1983045853050743E-2</v>
      </c>
      <c r="D63" s="21">
        <v>-1.3874924665229734E-2</v>
      </c>
      <c r="E63" s="21">
        <v>1.0291799563776667E-2</v>
      </c>
      <c r="F63" s="21">
        <v>-3.5355451789706518E-3</v>
      </c>
      <c r="G63" s="21">
        <v>2.8355942202720089E-2</v>
      </c>
      <c r="H63" s="21">
        <v>5.3320533502413722E-3</v>
      </c>
      <c r="I63" s="21">
        <v>2.7466624032545711E-2</v>
      </c>
      <c r="J63" s="21">
        <v>-1.8809018824361345E-3</v>
      </c>
      <c r="K63" s="21">
        <v>-1.6899028346087423E-4</v>
      </c>
      <c r="L63" s="21">
        <v>-1.5879999999999998E-2</v>
      </c>
      <c r="M63" s="21">
        <v>-3.31E-3</v>
      </c>
      <c r="N63" s="21">
        <v>1.0359999999999999E-2</v>
      </c>
      <c r="O63" s="21">
        <v>2.3179999999999999E-2</v>
      </c>
      <c r="P63" s="21">
        <v>-1.9910000000000001E-2</v>
      </c>
      <c r="Q63" s="21">
        <v>5.79E-3</v>
      </c>
      <c r="R63" s="22">
        <v>1.3600000000000001E-3</v>
      </c>
      <c r="S63" s="22">
        <v>3.7359999999999997E-2</v>
      </c>
      <c r="T63" s="22">
        <v>5.4219999999999997E-2</v>
      </c>
      <c r="U63" s="21">
        <v>-3.357585694845934E-3</v>
      </c>
      <c r="V63" s="21">
        <v>3.0065731937302834E-2</v>
      </c>
      <c r="W63" s="21">
        <v>2.4396295633644538E-2</v>
      </c>
      <c r="X63" s="21">
        <v>-8.2568054649427101E-3</v>
      </c>
      <c r="Y63" s="21">
        <v>2.6549764003945146E-2</v>
      </c>
      <c r="Z63" s="21">
        <v>4.5442548344939417E-2</v>
      </c>
      <c r="AA63" s="21">
        <v>-1.3141343237971882E-2</v>
      </c>
      <c r="AB63" s="21">
        <v>-1.0789427408845818E-3</v>
      </c>
      <c r="AC63" s="21">
        <v>2.1798926807938896E-2</v>
      </c>
      <c r="AD63" s="21">
        <v>-1.3193448155280282E-2</v>
      </c>
      <c r="AE63" s="21">
        <v>-1.1501411502553563E-2</v>
      </c>
      <c r="AF63" s="8"/>
      <c r="AG63" s="8"/>
      <c r="AH63" s="8"/>
      <c r="AI63" s="8"/>
      <c r="AJ63" s="8"/>
      <c r="AK63" s="8"/>
      <c r="AL63" s="8"/>
      <c r="AM63" s="8"/>
      <c r="AN63" s="8"/>
      <c r="AO63" s="8"/>
      <c r="AP63" s="8"/>
      <c r="AQ63" s="8"/>
      <c r="AR63" s="8"/>
      <c r="AS63" s="8"/>
      <c r="AT63" s="8"/>
      <c r="AU63" s="8"/>
      <c r="AV63" s="8"/>
      <c r="AW63" s="8"/>
      <c r="AX63" s="8"/>
      <c r="AY63" s="8"/>
      <c r="AZ63" s="8"/>
      <c r="BA63" s="8"/>
      <c r="BB63" s="8"/>
      <c r="BC63" s="8"/>
      <c r="BD63" s="8"/>
      <c r="BE63" s="8"/>
      <c r="BF63" s="8"/>
      <c r="BG63" s="8"/>
      <c r="BH63" s="8"/>
      <c r="BI63" s="8"/>
      <c r="BJ63" s="8"/>
      <c r="BK63" s="8"/>
      <c r="BL63" s="8"/>
      <c r="BM63" s="8"/>
      <c r="BN63" s="8"/>
      <c r="BO63" s="8"/>
      <c r="BP63" s="8"/>
      <c r="BQ63" s="8"/>
      <c r="BR63" s="8"/>
      <c r="BS63" s="8"/>
      <c r="BT63" s="8"/>
      <c r="BU63" s="8"/>
      <c r="BV63" s="8"/>
      <c r="BW63" s="8"/>
      <c r="BX63" s="8"/>
      <c r="BY63" s="8"/>
      <c r="BZ63" s="8"/>
      <c r="CA63" s="8"/>
      <c r="CB63" s="8"/>
      <c r="CC63" s="8"/>
      <c r="CD63" s="8"/>
      <c r="CE63" s="8"/>
      <c r="CF63" s="8"/>
      <c r="CG63" s="8"/>
      <c r="CH63" s="8"/>
      <c r="CI63" s="8"/>
      <c r="CJ63" s="8" t="e">
        <f t="shared" si="0"/>
        <v>#DIV/0!</v>
      </c>
      <c r="CK63" s="8"/>
      <c r="CL63" s="8"/>
      <c r="CM63" s="8"/>
      <c r="CN63" s="8"/>
      <c r="CO63" s="8" t="e">
        <f t="shared" si="1"/>
        <v>#DIV/0!</v>
      </c>
      <c r="CP63" s="8"/>
      <c r="CQ63" s="8" t="e">
        <f t="shared" si="2"/>
        <v>#DIV/0!</v>
      </c>
      <c r="CR63" s="8"/>
      <c r="CS63" s="8" t="e">
        <f t="shared" si="3"/>
        <v>#DIV/0!</v>
      </c>
      <c r="CT63" s="8"/>
      <c r="CU63" s="8"/>
      <c r="CV63" s="8"/>
      <c r="CW63" s="8"/>
      <c r="CX63" s="8"/>
      <c r="CY63" s="8"/>
      <c r="CZ63" s="8"/>
      <c r="DA63" s="8"/>
      <c r="DB63" s="8"/>
      <c r="DC63" s="8"/>
      <c r="DD63" s="8"/>
      <c r="DE63" s="8" t="e">
        <f t="shared" si="4"/>
        <v>#DIV/0!</v>
      </c>
      <c r="DF63" s="8"/>
      <c r="DG63" s="8"/>
      <c r="DH63" s="8"/>
      <c r="DI63" s="8"/>
      <c r="DJ63" s="8"/>
      <c r="DK63" s="8" t="e">
        <f t="shared" si="5"/>
        <v>#DIV/0!</v>
      </c>
      <c r="DL63" s="8"/>
      <c r="DM63" s="8"/>
      <c r="DN63" s="8"/>
      <c r="DO63" s="8"/>
      <c r="DP63" s="8"/>
      <c r="DQ63" s="8"/>
      <c r="DR63" s="8"/>
      <c r="DS63" s="8" t="e">
        <f t="shared" si="6"/>
        <v>#DIV/0!</v>
      </c>
      <c r="DT63" s="8" t="e">
        <f t="shared" si="7"/>
        <v>#DIV/0!</v>
      </c>
      <c r="DU63" s="8"/>
      <c r="DV63" s="8"/>
      <c r="DW63" s="8"/>
      <c r="DX63" s="8"/>
      <c r="DY63" s="8"/>
      <c r="DZ63" s="8" t="e">
        <f t="shared" si="8"/>
        <v>#DIV/0!</v>
      </c>
      <c r="EA63" s="8"/>
      <c r="EB63" s="8"/>
      <c r="EC63" s="8"/>
      <c r="ED63" s="8"/>
      <c r="EE63" s="8"/>
      <c r="EF63" s="8"/>
      <c r="EG63" s="8"/>
      <c r="EH63" s="8"/>
      <c r="EI63" s="8"/>
      <c r="EJ63" s="8" t="e">
        <f t="shared" si="9"/>
        <v>#DIV/0!</v>
      </c>
      <c r="EK63" s="8"/>
      <c r="EL63" s="8"/>
      <c r="EM63" s="8"/>
      <c r="EN63" s="8"/>
      <c r="EO63" s="8" t="e">
        <f t="shared" si="10"/>
        <v>#DIV/0!</v>
      </c>
      <c r="EP63" s="8"/>
      <c r="EQ63" s="8" t="e">
        <f t="shared" si="11"/>
        <v>#DIV/0!</v>
      </c>
      <c r="ER63" s="8"/>
      <c r="ES63" s="8" t="e">
        <f t="shared" si="12"/>
        <v>#DIV/0!</v>
      </c>
      <c r="ET63" s="8"/>
      <c r="EU63" s="9" t="e">
        <f t="shared" si="13"/>
        <v>#DIV/0!</v>
      </c>
      <c r="EV63" s="8"/>
      <c r="EW63" s="8"/>
      <c r="EX63" s="8"/>
      <c r="EY63" s="8"/>
      <c r="EZ63" s="8"/>
      <c r="FA63" s="8"/>
      <c r="FB63" s="8"/>
      <c r="FC63" s="8"/>
      <c r="FD63" s="8"/>
      <c r="FE63" s="8"/>
      <c r="FF63" s="8"/>
      <c r="FG63" s="8"/>
    </row>
    <row r="64" spans="1:163" ht="15.75" customHeight="1" x14ac:dyDescent="0.2">
      <c r="A64" s="20">
        <v>43959</v>
      </c>
      <c r="B64" s="21">
        <v>1.8828083800717675E-2</v>
      </c>
      <c r="C64" s="21">
        <v>3.1438780584445256E-2</v>
      </c>
      <c r="D64" s="21">
        <v>6.3655026430981384E-3</v>
      </c>
      <c r="E64" s="21">
        <v>2.0819492111112E-2</v>
      </c>
      <c r="F64" s="21">
        <v>4.3945083516847262E-2</v>
      </c>
      <c r="G64" s="21">
        <v>3.0091048185256663E-2</v>
      </c>
      <c r="H64" s="21">
        <v>3.8411550034870241E-2</v>
      </c>
      <c r="I64" s="21">
        <v>4.406786253898104E-2</v>
      </c>
      <c r="J64" s="21">
        <v>3.0554842643428507E-2</v>
      </c>
      <c r="K64" s="21">
        <v>8.4147248453878588E-3</v>
      </c>
      <c r="L64" s="21">
        <v>1.4409999999999999E-2</v>
      </c>
      <c r="M64" s="21">
        <v>7.4900000000000001E-3</v>
      </c>
      <c r="N64" s="21">
        <v>1.6199999999999999E-2</v>
      </c>
      <c r="O64" s="21">
        <v>6.0999999999999997E-4</v>
      </c>
      <c r="P64" s="21">
        <v>1.0529999999999999E-2</v>
      </c>
      <c r="Q64" s="21">
        <v>5.8700000000000002E-3</v>
      </c>
      <c r="R64" s="22">
        <v>2.1229999999999999E-2</v>
      </c>
      <c r="S64" s="22">
        <v>3.4709999999999998E-2</v>
      </c>
      <c r="T64" s="22">
        <v>3.6560000000000002E-2</v>
      </c>
      <c r="U64" s="21">
        <v>3.3295987192595758E-2</v>
      </c>
      <c r="V64" s="21">
        <v>1.6698329307071998E-2</v>
      </c>
      <c r="W64" s="21">
        <v>2.1471895020584011E-2</v>
      </c>
      <c r="X64" s="21">
        <v>3.314348604440856E-2</v>
      </c>
      <c r="Y64" s="21">
        <v>1.5947319428493475E-2</v>
      </c>
      <c r="Z64" s="21">
        <v>3.3440455838534291E-2</v>
      </c>
      <c r="AA64" s="21">
        <v>6.9930354909706043E-3</v>
      </c>
      <c r="AB64" s="21">
        <v>2.5227843520192559E-2</v>
      </c>
      <c r="AC64" s="21">
        <v>1.2887266800979975E-2</v>
      </c>
      <c r="AD64" s="21">
        <v>2.453663723416169E-2</v>
      </c>
      <c r="AE64" s="21">
        <v>8.5774328111181998E-3</v>
      </c>
      <c r="AF64" s="8"/>
      <c r="AG64" s="8"/>
      <c r="AH64" s="8"/>
      <c r="AI64" s="8"/>
      <c r="AJ64" s="8"/>
      <c r="AK64" s="8"/>
      <c r="AL64" s="8"/>
      <c r="AM64" s="8"/>
      <c r="AN64" s="8"/>
      <c r="AO64" s="8"/>
      <c r="AP64" s="8"/>
      <c r="AQ64" s="8"/>
      <c r="AR64" s="8"/>
      <c r="AS64" s="8"/>
      <c r="AT64" s="8"/>
      <c r="AU64" s="8"/>
      <c r="AV64" s="8"/>
      <c r="AW64" s="8"/>
      <c r="AX64" s="8"/>
      <c r="AY64" s="8"/>
      <c r="AZ64" s="8"/>
      <c r="BA64" s="8"/>
      <c r="BB64" s="8"/>
      <c r="BC64" s="8"/>
      <c r="BD64" s="8"/>
      <c r="BE64" s="8"/>
      <c r="BF64" s="8"/>
      <c r="BG64" s="8"/>
      <c r="BH64" s="8"/>
      <c r="BI64" s="8"/>
      <c r="BJ64" s="8"/>
      <c r="BK64" s="8"/>
      <c r="BL64" s="8"/>
      <c r="BM64" s="8"/>
      <c r="BN64" s="8"/>
      <c r="BO64" s="8"/>
      <c r="BP64" s="8"/>
      <c r="BQ64" s="8"/>
      <c r="BR64" s="8"/>
      <c r="BS64" s="8"/>
      <c r="BT64" s="8"/>
      <c r="BU64" s="8"/>
      <c r="BV64" s="8"/>
      <c r="BW64" s="8"/>
      <c r="BX64" s="8"/>
      <c r="BY64" s="8"/>
      <c r="BZ64" s="8"/>
      <c r="CA64" s="8"/>
      <c r="CB64" s="8"/>
      <c r="CC64" s="8"/>
      <c r="CD64" s="8"/>
      <c r="CE64" s="8"/>
      <c r="CF64" s="8"/>
      <c r="CG64" s="8"/>
      <c r="CH64" s="8"/>
      <c r="CI64" s="8"/>
      <c r="CJ64" s="8" t="e">
        <f t="shared" si="0"/>
        <v>#DIV/0!</v>
      </c>
      <c r="CK64" s="8"/>
      <c r="CL64" s="8"/>
      <c r="CM64" s="8"/>
      <c r="CN64" s="8"/>
      <c r="CO64" s="8" t="e">
        <f t="shared" si="1"/>
        <v>#DIV/0!</v>
      </c>
      <c r="CP64" s="8"/>
      <c r="CQ64" s="8" t="e">
        <f t="shared" si="2"/>
        <v>#DIV/0!</v>
      </c>
      <c r="CR64" s="8"/>
      <c r="CS64" s="8" t="e">
        <f t="shared" si="3"/>
        <v>#DIV/0!</v>
      </c>
      <c r="CT64" s="8"/>
      <c r="CU64" s="8"/>
      <c r="CV64" s="8"/>
      <c r="CW64" s="8"/>
      <c r="CX64" s="8"/>
      <c r="CY64" s="8"/>
      <c r="CZ64" s="8"/>
      <c r="DA64" s="8"/>
      <c r="DB64" s="8"/>
      <c r="DC64" s="8"/>
      <c r="DD64" s="8"/>
      <c r="DE64" s="8" t="e">
        <f t="shared" si="4"/>
        <v>#DIV/0!</v>
      </c>
      <c r="DF64" s="8"/>
      <c r="DG64" s="8"/>
      <c r="DH64" s="8"/>
      <c r="DI64" s="8"/>
      <c r="DJ64" s="8"/>
      <c r="DK64" s="8" t="e">
        <f t="shared" si="5"/>
        <v>#DIV/0!</v>
      </c>
      <c r="DL64" s="8"/>
      <c r="DM64" s="8"/>
      <c r="DN64" s="8"/>
      <c r="DO64" s="8"/>
      <c r="DP64" s="8"/>
      <c r="DQ64" s="8"/>
      <c r="DR64" s="8"/>
      <c r="DS64" s="8" t="e">
        <f t="shared" si="6"/>
        <v>#DIV/0!</v>
      </c>
      <c r="DT64" s="8" t="e">
        <f t="shared" si="7"/>
        <v>#DIV/0!</v>
      </c>
      <c r="DU64" s="8"/>
      <c r="DV64" s="8"/>
      <c r="DW64" s="8"/>
      <c r="DX64" s="8"/>
      <c r="DY64" s="8"/>
      <c r="DZ64" s="8" t="e">
        <f t="shared" si="8"/>
        <v>#DIV/0!</v>
      </c>
      <c r="EA64" s="8"/>
      <c r="EB64" s="8"/>
      <c r="EC64" s="8"/>
      <c r="ED64" s="8"/>
      <c r="EE64" s="8"/>
      <c r="EF64" s="8"/>
      <c r="EG64" s="8"/>
      <c r="EH64" s="8"/>
      <c r="EI64" s="8"/>
      <c r="EJ64" s="8" t="e">
        <f t="shared" si="9"/>
        <v>#DIV/0!</v>
      </c>
      <c r="EK64" s="8"/>
      <c r="EL64" s="8"/>
      <c r="EM64" s="8"/>
      <c r="EN64" s="8"/>
      <c r="EO64" s="8" t="e">
        <f t="shared" si="10"/>
        <v>#DIV/0!</v>
      </c>
      <c r="EP64" s="8"/>
      <c r="EQ64" s="8" t="e">
        <f t="shared" si="11"/>
        <v>#DIV/0!</v>
      </c>
      <c r="ER64" s="8"/>
      <c r="ES64" s="8" t="e">
        <f t="shared" si="12"/>
        <v>#DIV/0!</v>
      </c>
      <c r="ET64" s="8"/>
      <c r="EU64" s="9" t="e">
        <f t="shared" si="13"/>
        <v>#DIV/0!</v>
      </c>
      <c r="EV64" s="8"/>
      <c r="EW64" s="8"/>
      <c r="EX64" s="8"/>
      <c r="EY64" s="8"/>
      <c r="EZ64" s="8"/>
      <c r="FA64" s="8"/>
      <c r="FB64" s="8"/>
      <c r="FC64" s="8"/>
      <c r="FD64" s="8"/>
      <c r="FE64" s="8"/>
      <c r="FF64" s="8"/>
      <c r="FG64" s="8"/>
    </row>
    <row r="65" spans="1:163" ht="15.75" customHeight="1" x14ac:dyDescent="0.2">
      <c r="A65" s="20">
        <v>43962</v>
      </c>
      <c r="B65" s="21">
        <v>-1.8896701497248602E-2</v>
      </c>
      <c r="C65" s="21">
        <v>-4.7712532732316293E-2</v>
      </c>
      <c r="D65" s="21">
        <v>3.3171648476149646E-2</v>
      </c>
      <c r="E65" s="21">
        <v>1.5612819940248702E-2</v>
      </c>
      <c r="F65" s="21">
        <v>-3.1717047873557509E-2</v>
      </c>
      <c r="G65" s="21">
        <v>-2.2241967514107192E-2</v>
      </c>
      <c r="H65" s="21">
        <v>7.6468916245997099E-3</v>
      </c>
      <c r="I65" s="21">
        <v>-1.2604593083196095E-2</v>
      </c>
      <c r="J65" s="21">
        <v>-1.9396603533830385E-2</v>
      </c>
      <c r="K65" s="21">
        <v>7.6795035174869056E-3</v>
      </c>
      <c r="L65" s="21">
        <v>-3.2599999999999999E-3</v>
      </c>
      <c r="M65" s="21">
        <v>2.7499999999999998E-3</v>
      </c>
      <c r="N65" s="21">
        <v>-2.989E-2</v>
      </c>
      <c r="O65" s="21">
        <v>-1.9300000000000001E-3</v>
      </c>
      <c r="P65" s="21">
        <v>1.9570000000000001E-2</v>
      </c>
      <c r="Q65" s="21">
        <v>1.1089999999999999E-2</v>
      </c>
      <c r="R65" s="21">
        <v>5.1799999999999997E-3</v>
      </c>
      <c r="S65" s="21">
        <v>3.7769999999999998E-2</v>
      </c>
      <c r="T65" s="21">
        <v>-3.4540000000000001E-2</v>
      </c>
      <c r="U65" s="21">
        <v>-1.2438785583020666E-2</v>
      </c>
      <c r="V65" s="21">
        <v>-1.2101626455606196E-2</v>
      </c>
      <c r="W65" s="21">
        <v>9.0448396827952204E-3</v>
      </c>
      <c r="X65" s="21">
        <v>-5.5349099185157558E-3</v>
      </c>
      <c r="Y65" s="21">
        <v>-1.8979050358662E-2</v>
      </c>
      <c r="Z65" s="21">
        <v>-1.2815369231397332E-2</v>
      </c>
      <c r="AA65" s="21">
        <v>5.8712322767981474E-3</v>
      </c>
      <c r="AB65" s="21">
        <v>-1.0582109330536972E-2</v>
      </c>
      <c r="AC65" s="21">
        <v>-8.3006037419925301E-3</v>
      </c>
      <c r="AD65" s="21">
        <v>9.5946277449174505E-4</v>
      </c>
      <c r="AE65" s="21">
        <v>5.9202962751023413E-3</v>
      </c>
      <c r="AF65" s="8"/>
      <c r="AG65" s="8"/>
      <c r="AH65" s="8"/>
      <c r="AI65" s="8"/>
      <c r="AJ65" s="8"/>
      <c r="AK65" s="8"/>
      <c r="AL65" s="8"/>
      <c r="AM65" s="8"/>
      <c r="AN65" s="8"/>
      <c r="AO65" s="8"/>
      <c r="AP65" s="8"/>
      <c r="AQ65" s="8"/>
      <c r="AR65" s="8"/>
      <c r="AS65" s="8"/>
      <c r="AT65" s="8"/>
      <c r="AU65" s="8"/>
      <c r="AV65" s="8"/>
      <c r="AW65" s="8"/>
      <c r="AX65" s="8"/>
      <c r="AY65" s="8"/>
      <c r="AZ65" s="8"/>
      <c r="BA65" s="8"/>
      <c r="BB65" s="8"/>
      <c r="BC65" s="8"/>
      <c r="BD65" s="8"/>
      <c r="BE65" s="8"/>
      <c r="BF65" s="8"/>
      <c r="BG65" s="8"/>
      <c r="BH65" s="8"/>
      <c r="BI65" s="8"/>
      <c r="BJ65" s="8"/>
      <c r="BK65" s="8"/>
      <c r="BL65" s="8"/>
      <c r="BM65" s="8"/>
      <c r="BN65" s="8"/>
      <c r="BO65" s="8"/>
      <c r="BP65" s="8"/>
      <c r="BQ65" s="8"/>
      <c r="BR65" s="8"/>
      <c r="BS65" s="8"/>
      <c r="BT65" s="8"/>
      <c r="BU65" s="8"/>
      <c r="BV65" s="8"/>
      <c r="BW65" s="8"/>
      <c r="BX65" s="8"/>
      <c r="BY65" s="8"/>
      <c r="BZ65" s="8"/>
      <c r="CA65" s="8"/>
      <c r="CB65" s="8"/>
      <c r="CC65" s="8"/>
      <c r="CD65" s="8"/>
      <c r="CE65" s="8"/>
      <c r="CF65" s="8"/>
      <c r="CG65" s="8"/>
      <c r="CH65" s="8"/>
      <c r="CI65" s="8"/>
      <c r="CJ65" s="8" t="e">
        <f t="shared" si="0"/>
        <v>#DIV/0!</v>
      </c>
      <c r="CK65" s="8"/>
      <c r="CL65" s="8"/>
      <c r="CM65" s="8"/>
      <c r="CN65" s="8"/>
      <c r="CO65" s="8" t="e">
        <f t="shared" si="1"/>
        <v>#DIV/0!</v>
      </c>
      <c r="CP65" s="8"/>
      <c r="CQ65" s="8" t="e">
        <f t="shared" si="2"/>
        <v>#DIV/0!</v>
      </c>
      <c r="CR65" s="8"/>
      <c r="CS65" s="8" t="e">
        <f t="shared" si="3"/>
        <v>#DIV/0!</v>
      </c>
      <c r="CT65" s="8"/>
      <c r="CU65" s="8"/>
      <c r="CV65" s="8"/>
      <c r="CW65" s="8"/>
      <c r="CX65" s="8"/>
      <c r="CY65" s="8"/>
      <c r="CZ65" s="8"/>
      <c r="DA65" s="8"/>
      <c r="DB65" s="8"/>
      <c r="DC65" s="8"/>
      <c r="DD65" s="8"/>
      <c r="DE65" s="8" t="e">
        <f t="shared" si="4"/>
        <v>#DIV/0!</v>
      </c>
      <c r="DF65" s="8"/>
      <c r="DG65" s="8"/>
      <c r="DH65" s="8"/>
      <c r="DI65" s="8"/>
      <c r="DJ65" s="8"/>
      <c r="DK65" s="8" t="e">
        <f t="shared" si="5"/>
        <v>#DIV/0!</v>
      </c>
      <c r="DL65" s="8"/>
      <c r="DM65" s="8"/>
      <c r="DN65" s="8"/>
      <c r="DO65" s="8"/>
      <c r="DP65" s="8"/>
      <c r="DQ65" s="8"/>
      <c r="DR65" s="8"/>
      <c r="DS65" s="8" t="e">
        <f t="shared" si="6"/>
        <v>#DIV/0!</v>
      </c>
      <c r="DT65" s="8" t="e">
        <f t="shared" si="7"/>
        <v>#DIV/0!</v>
      </c>
      <c r="DU65" s="8"/>
      <c r="DV65" s="8"/>
      <c r="DW65" s="8"/>
      <c r="DX65" s="8"/>
      <c r="DY65" s="8"/>
      <c r="DZ65" s="8" t="e">
        <f t="shared" si="8"/>
        <v>#DIV/0!</v>
      </c>
      <c r="EA65" s="8"/>
      <c r="EB65" s="8"/>
      <c r="EC65" s="8"/>
      <c r="ED65" s="8"/>
      <c r="EE65" s="8"/>
      <c r="EF65" s="8"/>
      <c r="EG65" s="8"/>
      <c r="EH65" s="8"/>
      <c r="EI65" s="8"/>
      <c r="EJ65" s="8" t="e">
        <f t="shared" si="9"/>
        <v>#DIV/0!</v>
      </c>
      <c r="EK65" s="8"/>
      <c r="EL65" s="8"/>
      <c r="EM65" s="8"/>
      <c r="EN65" s="8"/>
      <c r="EO65" s="8" t="e">
        <f t="shared" si="10"/>
        <v>#DIV/0!</v>
      </c>
      <c r="EP65" s="8"/>
      <c r="EQ65" s="8" t="e">
        <f t="shared" si="11"/>
        <v>#DIV/0!</v>
      </c>
      <c r="ER65" s="8"/>
      <c r="ES65" s="8" t="e">
        <f t="shared" si="12"/>
        <v>#DIV/0!</v>
      </c>
      <c r="ET65" s="8"/>
      <c r="EU65" s="9" t="e">
        <f t="shared" si="13"/>
        <v>#DIV/0!</v>
      </c>
      <c r="EV65" s="8"/>
      <c r="EW65" s="8"/>
      <c r="EX65" s="8"/>
      <c r="EY65" s="8"/>
      <c r="EZ65" s="8"/>
      <c r="FA65" s="8"/>
      <c r="FB65" s="8"/>
      <c r="FC65" s="8"/>
      <c r="FD65" s="8"/>
      <c r="FE65" s="8"/>
      <c r="FF65" s="8"/>
      <c r="FG65" s="8"/>
    </row>
    <row r="66" spans="1:163" ht="15.75" customHeight="1" x14ac:dyDescent="0.2">
      <c r="A66" s="20">
        <v>43963</v>
      </c>
      <c r="B66" s="21">
        <v>-2.9314544694075319E-2</v>
      </c>
      <c r="C66" s="21">
        <v>-2.6000158724002041E-2</v>
      </c>
      <c r="D66" s="21">
        <v>-2.3045086927270027E-2</v>
      </c>
      <c r="E66" s="21">
        <v>-1.1494012431305609E-2</v>
      </c>
      <c r="F66" s="21">
        <v>-3.3803134134421313E-2</v>
      </c>
      <c r="G66" s="21">
        <v>-2.4612290229922021E-2</v>
      </c>
      <c r="H66" s="21">
        <v>-2.3110710540499243E-3</v>
      </c>
      <c r="I66" s="21">
        <v>-3.2501136602060324E-3</v>
      </c>
      <c r="J66" s="21">
        <v>-5.1105174178182333E-2</v>
      </c>
      <c r="K66" s="21">
        <v>-2.9364242756031118E-2</v>
      </c>
      <c r="L66" s="21">
        <v>-1.9189999999999999E-2</v>
      </c>
      <c r="M66" s="21">
        <v>-1.3299999999999999E-2</v>
      </c>
      <c r="N66" s="21">
        <v>-3.322E-2</v>
      </c>
      <c r="O66" s="21">
        <v>-2.4289999999999999E-2</v>
      </c>
      <c r="P66" s="21">
        <v>-9.2800000000000001E-3</v>
      </c>
      <c r="Q66" s="21">
        <v>-2.291E-2</v>
      </c>
      <c r="R66" s="21">
        <v>-2.98E-2</v>
      </c>
      <c r="S66" s="21">
        <v>-2.8490000000000001E-2</v>
      </c>
      <c r="T66" s="21">
        <v>-2.904E-2</v>
      </c>
      <c r="U66" s="21">
        <v>-1.5936592262812639E-2</v>
      </c>
      <c r="V66" s="21">
        <v>-3.3024617801641058E-2</v>
      </c>
      <c r="W66" s="21">
        <v>-1.5592698653926469E-2</v>
      </c>
      <c r="X66" s="21">
        <v>-6.6127448835203223E-3</v>
      </c>
      <c r="Y66" s="21">
        <v>-1.6361794255934287E-2</v>
      </c>
      <c r="Z66" s="21">
        <v>-3.0238257292773758E-2</v>
      </c>
      <c r="AA66" s="21">
        <v>-3.4351774789169605E-3</v>
      </c>
      <c r="AB66" s="21">
        <v>-1.6807118316381174E-2</v>
      </c>
      <c r="AC66" s="21">
        <v>-2.2533526485447666E-2</v>
      </c>
      <c r="AD66" s="21">
        <v>-2.8698467568636695E-2</v>
      </c>
      <c r="AE66" s="21">
        <v>8.8906855724976751E-4</v>
      </c>
      <c r="AF66" s="8"/>
      <c r="AG66" s="8"/>
      <c r="AH66" s="8"/>
      <c r="AI66" s="8"/>
      <c r="AJ66" s="8"/>
      <c r="AK66" s="8"/>
      <c r="AL66" s="8"/>
      <c r="AM66" s="8"/>
      <c r="AN66" s="8"/>
      <c r="AO66" s="8"/>
      <c r="AP66" s="8"/>
      <c r="AQ66" s="8"/>
      <c r="AR66" s="8"/>
      <c r="AS66" s="8"/>
      <c r="AT66" s="8"/>
      <c r="AU66" s="8"/>
      <c r="AV66" s="8"/>
      <c r="AW66" s="8"/>
      <c r="AX66" s="8"/>
      <c r="AY66" s="8"/>
      <c r="AZ66" s="8"/>
      <c r="BA66" s="8"/>
      <c r="BB66" s="8"/>
      <c r="BC66" s="8"/>
      <c r="BD66" s="8"/>
      <c r="BE66" s="8"/>
      <c r="BF66" s="8"/>
      <c r="BG66" s="8"/>
      <c r="BH66" s="8"/>
      <c r="BI66" s="8"/>
      <c r="BJ66" s="8"/>
      <c r="BK66" s="8"/>
      <c r="BL66" s="8"/>
      <c r="BM66" s="8"/>
      <c r="BN66" s="8"/>
      <c r="BO66" s="8"/>
      <c r="BP66" s="8"/>
      <c r="BQ66" s="8"/>
      <c r="BR66" s="8"/>
      <c r="BS66" s="8"/>
      <c r="BT66" s="8"/>
      <c r="BU66" s="8"/>
      <c r="BV66" s="8"/>
      <c r="BW66" s="8"/>
      <c r="BX66" s="8"/>
      <c r="BY66" s="8"/>
      <c r="BZ66" s="8"/>
      <c r="CA66" s="8"/>
      <c r="CB66" s="8"/>
      <c r="CC66" s="8"/>
      <c r="CD66" s="8"/>
      <c r="CE66" s="8"/>
      <c r="CF66" s="8"/>
      <c r="CG66" s="8"/>
      <c r="CH66" s="8"/>
      <c r="CI66" s="8"/>
      <c r="CJ66" s="8" t="e">
        <f t="shared" si="0"/>
        <v>#DIV/0!</v>
      </c>
      <c r="CK66" s="8"/>
      <c r="CL66" s="8"/>
      <c r="CM66" s="8"/>
      <c r="CN66" s="8"/>
      <c r="CO66" s="8" t="e">
        <f t="shared" si="1"/>
        <v>#DIV/0!</v>
      </c>
      <c r="CP66" s="8"/>
      <c r="CQ66" s="8" t="e">
        <f t="shared" si="2"/>
        <v>#DIV/0!</v>
      </c>
      <c r="CR66" s="8"/>
      <c r="CS66" s="8" t="e">
        <f t="shared" si="3"/>
        <v>#DIV/0!</v>
      </c>
      <c r="CT66" s="8"/>
      <c r="CU66" s="8"/>
      <c r="CV66" s="8"/>
      <c r="CW66" s="8"/>
      <c r="CX66" s="8"/>
      <c r="CY66" s="8"/>
      <c r="CZ66" s="8"/>
      <c r="DA66" s="8"/>
      <c r="DB66" s="8"/>
      <c r="DC66" s="8"/>
      <c r="DD66" s="8"/>
      <c r="DE66" s="8" t="e">
        <f t="shared" si="4"/>
        <v>#DIV/0!</v>
      </c>
      <c r="DF66" s="8"/>
      <c r="DG66" s="8"/>
      <c r="DH66" s="8"/>
      <c r="DI66" s="8"/>
      <c r="DJ66" s="8"/>
      <c r="DK66" s="8" t="e">
        <f t="shared" si="5"/>
        <v>#DIV/0!</v>
      </c>
      <c r="DL66" s="8"/>
      <c r="DM66" s="8"/>
      <c r="DN66" s="8"/>
      <c r="DO66" s="8"/>
      <c r="DP66" s="8"/>
      <c r="DQ66" s="8"/>
      <c r="DR66" s="8"/>
      <c r="DS66" s="8" t="e">
        <f t="shared" si="6"/>
        <v>#DIV/0!</v>
      </c>
      <c r="DT66" s="8" t="e">
        <f t="shared" si="7"/>
        <v>#DIV/0!</v>
      </c>
      <c r="DU66" s="8"/>
      <c r="DV66" s="8"/>
      <c r="DW66" s="8"/>
      <c r="DX66" s="8"/>
      <c r="DY66" s="8"/>
      <c r="DZ66" s="8" t="e">
        <f t="shared" si="8"/>
        <v>#DIV/0!</v>
      </c>
      <c r="EA66" s="8"/>
      <c r="EB66" s="8"/>
      <c r="EC66" s="8"/>
      <c r="ED66" s="8"/>
      <c r="EE66" s="8"/>
      <c r="EF66" s="8"/>
      <c r="EG66" s="8"/>
      <c r="EH66" s="8"/>
      <c r="EI66" s="8"/>
      <c r="EJ66" s="8" t="e">
        <f t="shared" si="9"/>
        <v>#DIV/0!</v>
      </c>
      <c r="EK66" s="8"/>
      <c r="EL66" s="8"/>
      <c r="EM66" s="8"/>
      <c r="EN66" s="8"/>
      <c r="EO66" s="8" t="e">
        <f t="shared" si="10"/>
        <v>#DIV/0!</v>
      </c>
      <c r="EP66" s="8"/>
      <c r="EQ66" s="8" t="e">
        <f t="shared" si="11"/>
        <v>#DIV/0!</v>
      </c>
      <c r="ER66" s="8"/>
      <c r="ES66" s="8" t="e">
        <f t="shared" si="12"/>
        <v>#DIV/0!</v>
      </c>
      <c r="ET66" s="8"/>
      <c r="EU66" s="9" t="e">
        <f t="shared" si="13"/>
        <v>#DIV/0!</v>
      </c>
      <c r="EV66" s="8"/>
      <c r="EW66" s="8"/>
      <c r="EX66" s="8"/>
      <c r="EY66" s="8"/>
      <c r="EZ66" s="8"/>
      <c r="FA66" s="8"/>
      <c r="FB66" s="8"/>
      <c r="FC66" s="8"/>
      <c r="FD66" s="8"/>
      <c r="FE66" s="8"/>
      <c r="FF66" s="8"/>
      <c r="FG66" s="8"/>
    </row>
    <row r="67" spans="1:163" ht="15.75" customHeight="1" x14ac:dyDescent="0.2">
      <c r="A67" s="20">
        <v>43964</v>
      </c>
      <c r="B67" s="21">
        <v>-3.8904200218824923E-2</v>
      </c>
      <c r="C67" s="21">
        <v>-6.3432565695821466E-2</v>
      </c>
      <c r="D67" s="21">
        <v>-1.603240576303151E-3</v>
      </c>
      <c r="E67" s="21">
        <v>-1.2147598735679586E-2</v>
      </c>
      <c r="F67" s="21">
        <v>-4.9646846294024178E-3</v>
      </c>
      <c r="G67" s="21">
        <v>-2.6697914950378772E-2</v>
      </c>
      <c r="H67" s="21">
        <v>-2.9824918165524617E-2</v>
      </c>
      <c r="I67" s="21">
        <v>-4.3550879779288898E-2</v>
      </c>
      <c r="J67" s="21">
        <v>-3.6881574749296007E-2</v>
      </c>
      <c r="K67" s="21">
        <v>-1.1194468060657225E-2</v>
      </c>
      <c r="L67" s="21">
        <v>-3.8399999999999997E-2</v>
      </c>
      <c r="M67" s="21">
        <v>-6.9999999999999994E-5</v>
      </c>
      <c r="N67" s="21">
        <v>-3.508E-2</v>
      </c>
      <c r="O67" s="21">
        <v>-2.1299999999999999E-2</v>
      </c>
      <c r="P67" s="21">
        <v>9.0299999999999998E-3</v>
      </c>
      <c r="Q67" s="21">
        <v>-1.524E-2</v>
      </c>
      <c r="R67" s="21">
        <v>-2.571E-2</v>
      </c>
      <c r="S67" s="21">
        <v>-4.5519999999999998E-2</v>
      </c>
      <c r="T67" s="21">
        <v>-3.0159999999999999E-2</v>
      </c>
      <c r="U67" s="21">
        <v>-1.9829401416316849E-2</v>
      </c>
      <c r="V67" s="21">
        <v>-3.1004460437098518E-2</v>
      </c>
      <c r="W67" s="21">
        <v>-1.2095179848975148E-2</v>
      </c>
      <c r="X67" s="21">
        <v>-5.5149612358388516E-3</v>
      </c>
      <c r="Y67" s="21">
        <v>-4.4616256148698102E-2</v>
      </c>
      <c r="Z67" s="21">
        <v>-1.5809081902423038E-2</v>
      </c>
      <c r="AA67" s="21">
        <v>-3.4297156866865117E-2</v>
      </c>
      <c r="AB67" s="21">
        <v>-1.1059853466392702E-2</v>
      </c>
      <c r="AC67" s="21">
        <v>-1.3349985120477409E-2</v>
      </c>
      <c r="AD67" s="21">
        <v>-5.5287912826951946E-2</v>
      </c>
      <c r="AE67" s="21">
        <v>-5.6567943647523598E-4</v>
      </c>
      <c r="AF67" s="8"/>
      <c r="AG67" s="8"/>
      <c r="AH67" s="8"/>
      <c r="AI67" s="8"/>
      <c r="AJ67" s="8"/>
      <c r="AK67" s="8"/>
      <c r="AL67" s="8"/>
      <c r="AM67" s="8"/>
      <c r="AN67" s="8"/>
      <c r="AO67" s="8"/>
      <c r="AP67" s="8"/>
      <c r="AQ67" s="8"/>
      <c r="AR67" s="8"/>
      <c r="AS67" s="8"/>
      <c r="AT67" s="8"/>
      <c r="AU67" s="8"/>
      <c r="AV67" s="8"/>
      <c r="AW67" s="8"/>
      <c r="AX67" s="8"/>
      <c r="AY67" s="8"/>
      <c r="AZ67" s="8"/>
      <c r="BA67" s="8"/>
      <c r="BB67" s="8"/>
      <c r="BC67" s="8"/>
      <c r="BD67" s="8"/>
      <c r="BE67" s="8"/>
      <c r="BF67" s="8"/>
      <c r="BG67" s="8"/>
      <c r="BH67" s="8"/>
      <c r="BI67" s="8"/>
      <c r="BJ67" s="8"/>
      <c r="BK67" s="8"/>
      <c r="BL67" s="8"/>
      <c r="BM67" s="8"/>
      <c r="BN67" s="8"/>
      <c r="BO67" s="8"/>
      <c r="BP67" s="8"/>
      <c r="BQ67" s="8"/>
      <c r="BR67" s="8"/>
      <c r="BS67" s="8"/>
      <c r="BT67" s="8"/>
      <c r="BU67" s="8"/>
      <c r="BV67" s="8"/>
      <c r="BW67" s="8"/>
      <c r="BX67" s="8"/>
      <c r="BY67" s="8"/>
      <c r="BZ67" s="8"/>
      <c r="CA67" s="8"/>
      <c r="CB67" s="8"/>
      <c r="CC67" s="8"/>
      <c r="CD67" s="8"/>
      <c r="CE67" s="8"/>
      <c r="CF67" s="8"/>
      <c r="CG67" s="8"/>
      <c r="CH67" s="8"/>
      <c r="CI67" s="8"/>
      <c r="CJ67" s="8" t="e">
        <f t="shared" si="0"/>
        <v>#DIV/0!</v>
      </c>
      <c r="CK67" s="8"/>
      <c r="CL67" s="8"/>
      <c r="CM67" s="8"/>
      <c r="CN67" s="8"/>
      <c r="CO67" s="8" t="e">
        <f t="shared" si="1"/>
        <v>#DIV/0!</v>
      </c>
      <c r="CP67" s="8"/>
      <c r="CQ67" s="8" t="e">
        <f t="shared" si="2"/>
        <v>#DIV/0!</v>
      </c>
      <c r="CR67" s="8"/>
      <c r="CS67" s="8" t="e">
        <f t="shared" si="3"/>
        <v>#DIV/0!</v>
      </c>
      <c r="CT67" s="8"/>
      <c r="CU67" s="8"/>
      <c r="CV67" s="8"/>
      <c r="CW67" s="8"/>
      <c r="CX67" s="8"/>
      <c r="CY67" s="8"/>
      <c r="CZ67" s="8"/>
      <c r="DA67" s="8"/>
      <c r="DB67" s="8"/>
      <c r="DC67" s="8"/>
      <c r="DD67" s="8"/>
      <c r="DE67" s="8" t="e">
        <f t="shared" si="4"/>
        <v>#DIV/0!</v>
      </c>
      <c r="DF67" s="8"/>
      <c r="DG67" s="8"/>
      <c r="DH67" s="8"/>
      <c r="DI67" s="8"/>
      <c r="DJ67" s="8"/>
      <c r="DK67" s="8" t="e">
        <f t="shared" si="5"/>
        <v>#DIV/0!</v>
      </c>
      <c r="DL67" s="8"/>
      <c r="DM67" s="8"/>
      <c r="DN67" s="8"/>
      <c r="DO67" s="8"/>
      <c r="DP67" s="8"/>
      <c r="DQ67" s="8"/>
      <c r="DR67" s="8"/>
      <c r="DS67" s="8" t="e">
        <f t="shared" si="6"/>
        <v>#DIV/0!</v>
      </c>
      <c r="DT67" s="8" t="e">
        <f t="shared" si="7"/>
        <v>#DIV/0!</v>
      </c>
      <c r="DU67" s="8"/>
      <c r="DV67" s="8"/>
      <c r="DW67" s="8"/>
      <c r="DX67" s="8"/>
      <c r="DY67" s="8"/>
      <c r="DZ67" s="8" t="e">
        <f t="shared" si="8"/>
        <v>#DIV/0!</v>
      </c>
      <c r="EA67" s="8"/>
      <c r="EB67" s="8"/>
      <c r="EC67" s="8"/>
      <c r="ED67" s="8"/>
      <c r="EE67" s="8"/>
      <c r="EF67" s="8"/>
      <c r="EG67" s="8"/>
      <c r="EH67" s="8"/>
      <c r="EI67" s="8"/>
      <c r="EJ67" s="8" t="e">
        <f t="shared" si="9"/>
        <v>#DIV/0!</v>
      </c>
      <c r="EK67" s="8"/>
      <c r="EL67" s="8"/>
      <c r="EM67" s="8"/>
      <c r="EN67" s="8"/>
      <c r="EO67" s="8" t="e">
        <f t="shared" si="10"/>
        <v>#DIV/0!</v>
      </c>
      <c r="EP67" s="8"/>
      <c r="EQ67" s="8" t="e">
        <f t="shared" si="11"/>
        <v>#DIV/0!</v>
      </c>
      <c r="ER67" s="8"/>
      <c r="ES67" s="8" t="e">
        <f t="shared" si="12"/>
        <v>#DIV/0!</v>
      </c>
      <c r="ET67" s="8"/>
      <c r="EU67" s="9" t="e">
        <f t="shared" si="13"/>
        <v>#DIV/0!</v>
      </c>
      <c r="EV67" s="8"/>
      <c r="EW67" s="8"/>
      <c r="EX67" s="8"/>
      <c r="EY67" s="8"/>
      <c r="EZ67" s="8"/>
      <c r="FA67" s="8"/>
      <c r="FB67" s="8"/>
      <c r="FC67" s="8"/>
      <c r="FD67" s="8"/>
      <c r="FE67" s="8"/>
      <c r="FF67" s="8"/>
      <c r="FG67" s="8"/>
    </row>
    <row r="68" spans="1:163" ht="15.75" customHeight="1" x14ac:dyDescent="0.2">
      <c r="A68" s="20">
        <v>43965</v>
      </c>
      <c r="B68" s="21">
        <v>-9.5549601183737896E-4</v>
      </c>
      <c r="C68" s="21">
        <v>7.1458963982145046E-2</v>
      </c>
      <c r="D68" s="21">
        <v>4.8440523523650657E-3</v>
      </c>
      <c r="E68" s="21">
        <v>6.1245512981143672E-3</v>
      </c>
      <c r="F68" s="21">
        <v>1.6234276887633261E-2</v>
      </c>
      <c r="G68" s="21">
        <v>1.5105182306431212E-2</v>
      </c>
      <c r="H68" s="21">
        <v>4.4296285904976827E-2</v>
      </c>
      <c r="I68" s="21">
        <v>3.5229880802309411E-2</v>
      </c>
      <c r="J68" s="21">
        <v>3.264028658181721E-2</v>
      </c>
      <c r="K68" s="21">
        <v>2.2942283428389852E-2</v>
      </c>
      <c r="L68" s="21">
        <v>1.0489999999999999E-2</v>
      </c>
      <c r="M68" s="21">
        <v>3.46E-3</v>
      </c>
      <c r="N68" s="21">
        <v>4.0689999999999997E-2</v>
      </c>
      <c r="O68" s="21">
        <v>1.4880000000000001E-2</v>
      </c>
      <c r="P68" s="21">
        <v>2.7349999999999999E-2</v>
      </c>
      <c r="Q68" s="21">
        <v>4.3299999999999996E-3</v>
      </c>
      <c r="R68" s="21">
        <v>6.1399999999999996E-3</v>
      </c>
      <c r="S68" s="21">
        <v>-1.5679999999999999E-2</v>
      </c>
      <c r="T68" s="21">
        <v>8.3599999999999994E-3</v>
      </c>
      <c r="U68" s="21">
        <v>-5.4769648549195474E-3</v>
      </c>
      <c r="V68" s="21">
        <v>1.5307158082627904E-2</v>
      </c>
      <c r="W68" s="21">
        <v>1.8856299361316838E-2</v>
      </c>
      <c r="X68" s="21">
        <v>-9.6605636986714046E-4</v>
      </c>
      <c r="Y68" s="21">
        <v>3.9982283382360411E-3</v>
      </c>
      <c r="Z68" s="21">
        <v>2.8637689442034348E-2</v>
      </c>
      <c r="AA68" s="21">
        <v>4.4361048415766179E-2</v>
      </c>
      <c r="AB68" s="21">
        <v>1.093294569541894E-3</v>
      </c>
      <c r="AC68" s="21">
        <v>2.1286314480541767E-2</v>
      </c>
      <c r="AD68" s="21">
        <v>1.2953549000391187E-2</v>
      </c>
      <c r="AE68" s="21">
        <v>-2.3469439818193391E-3</v>
      </c>
      <c r="AF68" s="8"/>
      <c r="AG68" s="8"/>
      <c r="AH68" s="8"/>
      <c r="AI68" s="8"/>
      <c r="AJ68" s="8"/>
      <c r="AK68" s="8"/>
      <c r="AL68" s="8"/>
      <c r="AM68" s="8"/>
      <c r="AN68" s="8"/>
      <c r="AO68" s="8"/>
      <c r="AP68" s="8"/>
      <c r="AQ68" s="8"/>
      <c r="AR68" s="8"/>
      <c r="AS68" s="8"/>
      <c r="AT68" s="8"/>
      <c r="AU68" s="8"/>
      <c r="AV68" s="8"/>
      <c r="AW68" s="8"/>
      <c r="AX68" s="8"/>
      <c r="AY68" s="8"/>
      <c r="AZ68" s="8"/>
      <c r="BA68" s="8"/>
      <c r="BB68" s="8"/>
      <c r="BC68" s="8"/>
      <c r="BD68" s="8"/>
      <c r="BE68" s="8"/>
      <c r="BF68" s="8"/>
      <c r="BG68" s="8"/>
      <c r="BH68" s="8"/>
      <c r="BI68" s="8"/>
      <c r="BJ68" s="8"/>
      <c r="BK68" s="8"/>
      <c r="BL68" s="8"/>
      <c r="BM68" s="8"/>
      <c r="BN68" s="8"/>
      <c r="BO68" s="8"/>
      <c r="BP68" s="8"/>
      <c r="BQ68" s="8"/>
      <c r="BR68" s="8"/>
      <c r="BS68" s="8"/>
      <c r="BT68" s="8"/>
      <c r="BU68" s="8"/>
      <c r="BV68" s="8"/>
      <c r="BW68" s="8"/>
      <c r="BX68" s="8"/>
      <c r="BY68" s="8"/>
      <c r="BZ68" s="8"/>
      <c r="CA68" s="8"/>
      <c r="CB68" s="8"/>
      <c r="CC68" s="8"/>
      <c r="CD68" s="8"/>
      <c r="CE68" s="8"/>
      <c r="CF68" s="8"/>
      <c r="CG68" s="8"/>
      <c r="CH68" s="8"/>
      <c r="CI68" s="8"/>
      <c r="CJ68" s="8" t="e">
        <f t="shared" si="0"/>
        <v>#DIV/0!</v>
      </c>
      <c r="CK68" s="8"/>
      <c r="CL68" s="8"/>
      <c r="CM68" s="8"/>
      <c r="CN68" s="8"/>
      <c r="CO68" s="8" t="e">
        <f t="shared" si="1"/>
        <v>#DIV/0!</v>
      </c>
      <c r="CP68" s="8"/>
      <c r="CQ68" s="8" t="e">
        <f t="shared" si="2"/>
        <v>#DIV/0!</v>
      </c>
      <c r="CR68" s="8"/>
      <c r="CS68" s="8" t="e">
        <f t="shared" si="3"/>
        <v>#DIV/0!</v>
      </c>
      <c r="CT68" s="8"/>
      <c r="CU68" s="8"/>
      <c r="CV68" s="8"/>
      <c r="CW68" s="8"/>
      <c r="CX68" s="8"/>
      <c r="CY68" s="8"/>
      <c r="CZ68" s="8"/>
      <c r="DA68" s="8"/>
      <c r="DB68" s="8"/>
      <c r="DC68" s="8"/>
      <c r="DD68" s="8"/>
      <c r="DE68" s="8" t="e">
        <f t="shared" si="4"/>
        <v>#DIV/0!</v>
      </c>
      <c r="DF68" s="8"/>
      <c r="DG68" s="8"/>
      <c r="DH68" s="8"/>
      <c r="DI68" s="8"/>
      <c r="DJ68" s="8"/>
      <c r="DK68" s="8" t="e">
        <f t="shared" si="5"/>
        <v>#DIV/0!</v>
      </c>
      <c r="DL68" s="8"/>
      <c r="DM68" s="8"/>
      <c r="DN68" s="8"/>
      <c r="DO68" s="8"/>
      <c r="DP68" s="8"/>
      <c r="DQ68" s="8"/>
      <c r="DR68" s="8"/>
      <c r="DS68" s="8" t="e">
        <f t="shared" si="6"/>
        <v>#DIV/0!</v>
      </c>
      <c r="DT68" s="8" t="e">
        <f t="shared" si="7"/>
        <v>#DIV/0!</v>
      </c>
      <c r="DU68" s="8"/>
      <c r="DV68" s="8"/>
      <c r="DW68" s="8"/>
      <c r="DX68" s="8"/>
      <c r="DY68" s="8"/>
      <c r="DZ68" s="8" t="e">
        <f t="shared" si="8"/>
        <v>#DIV/0!</v>
      </c>
      <c r="EA68" s="8"/>
      <c r="EB68" s="8"/>
      <c r="EC68" s="8"/>
      <c r="ED68" s="8"/>
      <c r="EE68" s="8"/>
      <c r="EF68" s="8"/>
      <c r="EG68" s="8"/>
      <c r="EH68" s="8"/>
      <c r="EI68" s="8"/>
      <c r="EJ68" s="8" t="e">
        <f t="shared" si="9"/>
        <v>#DIV/0!</v>
      </c>
      <c r="EK68" s="8"/>
      <c r="EL68" s="8"/>
      <c r="EM68" s="8"/>
      <c r="EN68" s="8"/>
      <c r="EO68" s="8" t="e">
        <f t="shared" si="10"/>
        <v>#DIV/0!</v>
      </c>
      <c r="EP68" s="8"/>
      <c r="EQ68" s="8" t="e">
        <f t="shared" si="11"/>
        <v>#DIV/0!</v>
      </c>
      <c r="ER68" s="8"/>
      <c r="ES68" s="8" t="e">
        <f t="shared" si="12"/>
        <v>#DIV/0!</v>
      </c>
      <c r="ET68" s="8"/>
      <c r="EU68" s="9" t="e">
        <f t="shared" si="13"/>
        <v>#DIV/0!</v>
      </c>
      <c r="EV68" s="8"/>
      <c r="EW68" s="8"/>
      <c r="EX68" s="8"/>
      <c r="EY68" s="8"/>
      <c r="EZ68" s="8"/>
      <c r="FA68" s="8"/>
      <c r="FB68" s="8"/>
      <c r="FC68" s="8"/>
      <c r="FD68" s="8"/>
      <c r="FE68" s="8"/>
      <c r="FF68" s="8"/>
      <c r="FG68" s="8"/>
    </row>
    <row r="69" spans="1:163" ht="15.75" customHeight="1" x14ac:dyDescent="0.2">
      <c r="A69" s="20">
        <v>43966</v>
      </c>
      <c r="B69" s="21">
        <v>1.9659873047376032E-2</v>
      </c>
      <c r="C69" s="21">
        <v>-1.9153750641082528E-2</v>
      </c>
      <c r="D69" s="21">
        <v>9.285273118875682E-3</v>
      </c>
      <c r="E69" s="21">
        <v>-5.9295434971843638E-3</v>
      </c>
      <c r="F69" s="21">
        <v>1.6160269483746274E-2</v>
      </c>
      <c r="G69" s="21">
        <v>-9.9325631042969462E-3</v>
      </c>
      <c r="H69" s="21">
        <v>9.5325279258575441E-3</v>
      </c>
      <c r="I69" s="21">
        <v>1.4909798497866004E-3</v>
      </c>
      <c r="J69" s="21">
        <v>-1.2992339930214697E-2</v>
      </c>
      <c r="K69" s="21">
        <v>-1.3633476336174869E-2</v>
      </c>
      <c r="L69" s="21">
        <v>2.5999999999999998E-4</v>
      </c>
      <c r="M69" s="21">
        <v>1.8790000000000001E-2</v>
      </c>
      <c r="N69" s="21">
        <v>-1.8679999999999999E-2</v>
      </c>
      <c r="O69" s="21">
        <v>-9.1599999999999997E-3</v>
      </c>
      <c r="P69" s="21">
        <v>-3.3800000000000002E-3</v>
      </c>
      <c r="Q69" s="21">
        <v>1.4460000000000001E-2</v>
      </c>
      <c r="R69" s="21">
        <v>5.0699999999999999E-3</v>
      </c>
      <c r="S69" s="21">
        <v>2.5600000000000001E-2</v>
      </c>
      <c r="T69" s="21">
        <v>-2.078E-2</v>
      </c>
      <c r="U69" s="21">
        <v>-1.0119681576631883E-2</v>
      </c>
      <c r="V69" s="21">
        <v>-1.4899790544186917E-2</v>
      </c>
      <c r="W69" s="21">
        <v>2.0473056303886301E-2</v>
      </c>
      <c r="X69" s="21">
        <v>7.0046692148094539E-3</v>
      </c>
      <c r="Y69" s="21">
        <v>9.9706428245762216E-4</v>
      </c>
      <c r="Z69" s="21">
        <v>2.9216815792060272E-2</v>
      </c>
      <c r="AA69" s="21">
        <v>1.2036385723301463E-3</v>
      </c>
      <c r="AB69" s="21">
        <v>-3.6489732150466478E-3</v>
      </c>
      <c r="AC69" s="21">
        <v>1.4215777695612691E-2</v>
      </c>
      <c r="AD69" s="21">
        <v>-1.1650617219975363E-2</v>
      </c>
      <c r="AE69" s="21">
        <v>2.0212430167675703E-2</v>
      </c>
      <c r="AF69" s="8"/>
      <c r="AG69" s="8"/>
      <c r="AH69" s="8"/>
      <c r="AI69" s="8"/>
      <c r="AJ69" s="8"/>
      <c r="AK69" s="8"/>
      <c r="AL69" s="8"/>
      <c r="AM69" s="8"/>
      <c r="AN69" s="8"/>
      <c r="AO69" s="8"/>
      <c r="AP69" s="8"/>
      <c r="AQ69" s="8"/>
      <c r="AR69" s="8"/>
      <c r="AS69" s="8"/>
      <c r="AT69" s="8"/>
      <c r="AU69" s="8"/>
      <c r="AV69" s="8"/>
      <c r="AW69" s="8"/>
      <c r="AX69" s="8"/>
      <c r="AY69" s="8"/>
      <c r="AZ69" s="8"/>
      <c r="BA69" s="8"/>
      <c r="BB69" s="8"/>
      <c r="BC69" s="8"/>
      <c r="BD69" s="8"/>
      <c r="BE69" s="8"/>
      <c r="BF69" s="8"/>
      <c r="BG69" s="8"/>
      <c r="BH69" s="8"/>
      <c r="BI69" s="8"/>
      <c r="BJ69" s="8"/>
      <c r="BK69" s="8"/>
      <c r="BL69" s="8"/>
      <c r="BM69" s="8"/>
      <c r="BN69" s="8"/>
      <c r="BO69" s="8"/>
      <c r="BP69" s="8"/>
      <c r="BQ69" s="8"/>
      <c r="BR69" s="8"/>
      <c r="BS69" s="8"/>
      <c r="BT69" s="8"/>
      <c r="BU69" s="8"/>
      <c r="BV69" s="8"/>
      <c r="BW69" s="8"/>
      <c r="BX69" s="8"/>
      <c r="BY69" s="8"/>
      <c r="BZ69" s="8"/>
      <c r="CA69" s="8"/>
      <c r="CB69" s="8"/>
      <c r="CC69" s="8"/>
      <c r="CD69" s="8"/>
      <c r="CE69" s="8"/>
      <c r="CF69" s="8"/>
      <c r="CG69" s="8"/>
      <c r="CH69" s="8"/>
      <c r="CI69" s="8"/>
      <c r="CJ69" s="8" t="e">
        <f t="shared" si="0"/>
        <v>#DIV/0!</v>
      </c>
      <c r="CK69" s="8"/>
      <c r="CL69" s="8"/>
      <c r="CM69" s="8"/>
      <c r="CN69" s="8"/>
      <c r="CO69" s="8" t="e">
        <f t="shared" si="1"/>
        <v>#DIV/0!</v>
      </c>
      <c r="CP69" s="8"/>
      <c r="CQ69" s="8" t="e">
        <f t="shared" si="2"/>
        <v>#DIV/0!</v>
      </c>
      <c r="CR69" s="8"/>
      <c r="CS69" s="8" t="e">
        <f t="shared" si="3"/>
        <v>#DIV/0!</v>
      </c>
      <c r="CT69" s="8"/>
      <c r="CU69" s="8"/>
      <c r="CV69" s="8"/>
      <c r="CW69" s="8"/>
      <c r="CX69" s="8"/>
      <c r="CY69" s="8"/>
      <c r="CZ69" s="8"/>
      <c r="DA69" s="8"/>
      <c r="DB69" s="8"/>
      <c r="DC69" s="8"/>
      <c r="DD69" s="8"/>
      <c r="DE69" s="8" t="e">
        <f t="shared" si="4"/>
        <v>#DIV/0!</v>
      </c>
      <c r="DF69" s="8"/>
      <c r="DG69" s="8"/>
      <c r="DH69" s="8"/>
      <c r="DI69" s="8"/>
      <c r="DJ69" s="8"/>
      <c r="DK69" s="8" t="e">
        <f t="shared" si="5"/>
        <v>#DIV/0!</v>
      </c>
      <c r="DL69" s="8"/>
      <c r="DM69" s="8"/>
      <c r="DN69" s="8"/>
      <c r="DO69" s="8"/>
      <c r="DP69" s="8"/>
      <c r="DQ69" s="8"/>
      <c r="DR69" s="8"/>
      <c r="DS69" s="8" t="e">
        <f t="shared" si="6"/>
        <v>#DIV/0!</v>
      </c>
      <c r="DT69" s="8" t="e">
        <f t="shared" si="7"/>
        <v>#DIV/0!</v>
      </c>
      <c r="DU69" s="8"/>
      <c r="DV69" s="8"/>
      <c r="DW69" s="8"/>
      <c r="DX69" s="8"/>
      <c r="DY69" s="8"/>
      <c r="DZ69" s="8" t="e">
        <f t="shared" si="8"/>
        <v>#DIV/0!</v>
      </c>
      <c r="EA69" s="8"/>
      <c r="EB69" s="8"/>
      <c r="EC69" s="8"/>
      <c r="ED69" s="8"/>
      <c r="EE69" s="8"/>
      <c r="EF69" s="8"/>
      <c r="EG69" s="8"/>
      <c r="EH69" s="8"/>
      <c r="EI69" s="8"/>
      <c r="EJ69" s="8" t="e">
        <f t="shared" si="9"/>
        <v>#DIV/0!</v>
      </c>
      <c r="EK69" s="8"/>
      <c r="EL69" s="8"/>
      <c r="EM69" s="8"/>
      <c r="EN69" s="8"/>
      <c r="EO69" s="8" t="e">
        <f t="shared" si="10"/>
        <v>#DIV/0!</v>
      </c>
      <c r="EP69" s="8"/>
      <c r="EQ69" s="8" t="e">
        <f t="shared" si="11"/>
        <v>#DIV/0!</v>
      </c>
      <c r="ER69" s="8"/>
      <c r="ES69" s="8" t="e">
        <f t="shared" si="12"/>
        <v>#DIV/0!</v>
      </c>
      <c r="ET69" s="8"/>
      <c r="EU69" s="9" t="e">
        <f t="shared" si="13"/>
        <v>#DIV/0!</v>
      </c>
      <c r="EV69" s="8"/>
      <c r="EW69" s="8"/>
      <c r="EX69" s="8"/>
      <c r="EY69" s="8"/>
      <c r="EZ69" s="8"/>
      <c r="FA69" s="8"/>
      <c r="FB69" s="8"/>
      <c r="FC69" s="8"/>
      <c r="FD69" s="8"/>
      <c r="FE69" s="8"/>
      <c r="FF69" s="8"/>
      <c r="FG69" s="8"/>
    </row>
    <row r="70" spans="1:163" ht="15.75" customHeight="1" x14ac:dyDescent="0.2">
      <c r="A70" s="20">
        <v>43969</v>
      </c>
      <c r="B70" s="21">
        <v>7.3515519976904642E-2</v>
      </c>
      <c r="C70" s="21">
        <v>7.2586503947980593E-2</v>
      </c>
      <c r="D70" s="21">
        <v>-2.9618337735645123E-2</v>
      </c>
      <c r="E70" s="21">
        <v>2.3287865648052835E-2</v>
      </c>
      <c r="F70" s="21">
        <v>6.3715814386107572E-2</v>
      </c>
      <c r="G70" s="21">
        <v>3.7316530501838349E-2</v>
      </c>
      <c r="H70" s="21">
        <v>1.7687688260048719E-2</v>
      </c>
      <c r="I70" s="21">
        <v>9.0531198187974254E-2</v>
      </c>
      <c r="J70" s="21">
        <v>8.1360590303036232E-2</v>
      </c>
      <c r="K70" s="21">
        <v>2.7751357881959936E-2</v>
      </c>
      <c r="L70" s="21">
        <v>3.8399999999999997E-2</v>
      </c>
      <c r="M70" s="21">
        <v>5.2999999999999998E-4</v>
      </c>
      <c r="N70" s="21">
        <v>5.1610000000000003E-2</v>
      </c>
      <c r="O70" s="21">
        <v>3.4049999999999997E-2</v>
      </c>
      <c r="P70" s="21">
        <v>-7.5000000000000002E-4</v>
      </c>
      <c r="Q70" s="21">
        <v>9.5099999999999994E-3</v>
      </c>
      <c r="R70" s="21">
        <v>4.5510000000000002E-2</v>
      </c>
      <c r="S70" s="21">
        <v>6.8100000000000001E-3</v>
      </c>
      <c r="T70" s="21">
        <v>0.12103999999999999</v>
      </c>
      <c r="U70" s="21">
        <v>3.8767180257703301E-2</v>
      </c>
      <c r="V70" s="21">
        <v>5.6608751868213583E-2</v>
      </c>
      <c r="W70" s="21">
        <v>2.4842409829389206E-2</v>
      </c>
      <c r="X70" s="21">
        <v>1.3863838726174488E-2</v>
      </c>
      <c r="Y70" s="21">
        <v>5.3781614397448975E-2</v>
      </c>
      <c r="Z70" s="21">
        <v>6.9084568337228813E-2</v>
      </c>
      <c r="AA70" s="21">
        <v>8.2147230843371798E-3</v>
      </c>
      <c r="AB70" s="21">
        <v>1.8292640835870313E-2</v>
      </c>
      <c r="AC70" s="21">
        <v>4.210081025425453E-2</v>
      </c>
      <c r="AD70" s="21">
        <v>6.2094129795794949E-2</v>
      </c>
      <c r="AE70" s="21">
        <v>1.3564876767314517E-2</v>
      </c>
      <c r="AF70" s="8"/>
      <c r="AG70" s="8"/>
      <c r="AH70" s="8"/>
      <c r="AI70" s="8"/>
      <c r="AJ70" s="8"/>
      <c r="AK70" s="8"/>
      <c r="AL70" s="8"/>
      <c r="AM70" s="8"/>
      <c r="AN70" s="8"/>
      <c r="AO70" s="8"/>
      <c r="AP70" s="8"/>
      <c r="AQ70" s="8"/>
      <c r="AR70" s="8"/>
      <c r="AS70" s="8"/>
      <c r="AT70" s="8"/>
      <c r="AU70" s="8"/>
      <c r="AV70" s="8"/>
      <c r="AW70" s="8"/>
      <c r="AX70" s="8"/>
      <c r="AY70" s="8"/>
      <c r="AZ70" s="8"/>
      <c r="BA70" s="8"/>
      <c r="BB70" s="8"/>
      <c r="BC70" s="8"/>
      <c r="BD70" s="8"/>
      <c r="BE70" s="8"/>
      <c r="BF70" s="8"/>
      <c r="BG70" s="8"/>
      <c r="BH70" s="8"/>
      <c r="BI70" s="8"/>
      <c r="BJ70" s="8"/>
      <c r="BK70" s="8"/>
      <c r="BL70" s="8"/>
      <c r="BM70" s="8"/>
      <c r="BN70" s="8"/>
      <c r="BO70" s="8"/>
      <c r="BP70" s="8"/>
      <c r="BQ70" s="8"/>
      <c r="BR70" s="8"/>
      <c r="BS70" s="8"/>
      <c r="BT70" s="8"/>
      <c r="BU70" s="8"/>
      <c r="BV70" s="8"/>
      <c r="BW70" s="8"/>
      <c r="BX70" s="8"/>
      <c r="BY70" s="8"/>
      <c r="BZ70" s="8"/>
      <c r="CA70" s="8"/>
      <c r="CB70" s="8"/>
      <c r="CC70" s="8"/>
      <c r="CD70" s="8"/>
      <c r="CE70" s="8"/>
      <c r="CF70" s="8"/>
      <c r="CG70" s="8"/>
      <c r="CH70" s="8"/>
      <c r="CI70" s="8"/>
      <c r="CJ70" s="8" t="e">
        <f t="shared" si="0"/>
        <v>#DIV/0!</v>
      </c>
      <c r="CK70" s="8"/>
      <c r="CL70" s="8"/>
      <c r="CM70" s="8"/>
      <c r="CN70" s="8"/>
      <c r="CO70" s="8" t="e">
        <f t="shared" si="1"/>
        <v>#DIV/0!</v>
      </c>
      <c r="CP70" s="8"/>
      <c r="CQ70" s="8" t="e">
        <f t="shared" si="2"/>
        <v>#DIV/0!</v>
      </c>
      <c r="CR70" s="8"/>
      <c r="CS70" s="8" t="e">
        <f t="shared" si="3"/>
        <v>#DIV/0!</v>
      </c>
      <c r="CT70" s="8"/>
      <c r="CU70" s="8"/>
      <c r="CV70" s="8"/>
      <c r="CW70" s="8"/>
      <c r="CX70" s="8"/>
      <c r="CY70" s="8"/>
      <c r="CZ70" s="8"/>
      <c r="DA70" s="8"/>
      <c r="DB70" s="8"/>
      <c r="DC70" s="8"/>
      <c r="DD70" s="8"/>
      <c r="DE70" s="8" t="e">
        <f t="shared" si="4"/>
        <v>#DIV/0!</v>
      </c>
      <c r="DF70" s="8"/>
      <c r="DG70" s="8"/>
      <c r="DH70" s="8"/>
      <c r="DI70" s="8"/>
      <c r="DJ70" s="8"/>
      <c r="DK70" s="8" t="e">
        <f t="shared" si="5"/>
        <v>#DIV/0!</v>
      </c>
      <c r="DL70" s="8"/>
      <c r="DM70" s="8"/>
      <c r="DN70" s="8"/>
      <c r="DO70" s="8"/>
      <c r="DP70" s="8"/>
      <c r="DQ70" s="8"/>
      <c r="DR70" s="8"/>
      <c r="DS70" s="8" t="e">
        <f t="shared" si="6"/>
        <v>#DIV/0!</v>
      </c>
      <c r="DT70" s="8" t="e">
        <f t="shared" si="7"/>
        <v>#DIV/0!</v>
      </c>
      <c r="DU70" s="8"/>
      <c r="DV70" s="8"/>
      <c r="DW70" s="8"/>
      <c r="DX70" s="8"/>
      <c r="DY70" s="8"/>
      <c r="DZ70" s="8" t="e">
        <f t="shared" si="8"/>
        <v>#DIV/0!</v>
      </c>
      <c r="EA70" s="8"/>
      <c r="EB70" s="8"/>
      <c r="EC70" s="8"/>
      <c r="ED70" s="8"/>
      <c r="EE70" s="8"/>
      <c r="EF70" s="8"/>
      <c r="EG70" s="8"/>
      <c r="EH70" s="8"/>
      <c r="EI70" s="8"/>
      <c r="EJ70" s="8" t="e">
        <f t="shared" si="9"/>
        <v>#DIV/0!</v>
      </c>
      <c r="EK70" s="8"/>
      <c r="EL70" s="8"/>
      <c r="EM70" s="8"/>
      <c r="EN70" s="8"/>
      <c r="EO70" s="8" t="e">
        <f t="shared" si="10"/>
        <v>#DIV/0!</v>
      </c>
      <c r="EP70" s="8"/>
      <c r="EQ70" s="8" t="e">
        <f t="shared" si="11"/>
        <v>#DIV/0!</v>
      </c>
      <c r="ER70" s="8"/>
      <c r="ES70" s="8" t="e">
        <f t="shared" si="12"/>
        <v>#DIV/0!</v>
      </c>
      <c r="ET70" s="8"/>
      <c r="EU70" s="9" t="e">
        <f t="shared" si="13"/>
        <v>#DIV/0!</v>
      </c>
      <c r="EV70" s="8"/>
      <c r="EW70" s="8"/>
      <c r="EX70" s="8"/>
      <c r="EY70" s="8"/>
      <c r="EZ70" s="8"/>
      <c r="FA70" s="8"/>
      <c r="FB70" s="8"/>
      <c r="FC70" s="8"/>
      <c r="FD70" s="8"/>
      <c r="FE70" s="8"/>
      <c r="FF70" s="8"/>
      <c r="FG70" s="8"/>
    </row>
    <row r="71" spans="1:163" ht="15.75" customHeight="1" x14ac:dyDescent="0.2">
      <c r="A71" s="20">
        <v>43970</v>
      </c>
      <c r="B71" s="21">
        <v>-5.980195883768631E-3</v>
      </c>
      <c r="C71" s="21">
        <v>-1.3092917722249372E-2</v>
      </c>
      <c r="D71" s="21">
        <v>-2.5011073173915717E-2</v>
      </c>
      <c r="E71" s="21">
        <v>-5.7952717521052343E-3</v>
      </c>
      <c r="F71" s="21">
        <v>-2.5893124256856526E-2</v>
      </c>
      <c r="G71" s="21">
        <v>-3.2170529661509489E-2</v>
      </c>
      <c r="H71" s="21">
        <v>-1.014897463835166E-2</v>
      </c>
      <c r="I71" s="21">
        <v>-3.0397477184371045E-2</v>
      </c>
      <c r="J71" s="21">
        <v>-3.0525897189661668E-2</v>
      </c>
      <c r="K71" s="21">
        <v>6.1559132923500667E-3</v>
      </c>
      <c r="L71" s="21">
        <v>-1.0500000000000001E-2</v>
      </c>
      <c r="M71" s="21">
        <v>-1.0019999999999999E-2</v>
      </c>
      <c r="N71" s="21">
        <v>-1.9879999999999998E-2</v>
      </c>
      <c r="O71" s="21">
        <v>-1.4499999999999999E-3</v>
      </c>
      <c r="P71" s="21">
        <v>-2.76E-2</v>
      </c>
      <c r="Q71" s="21">
        <v>-6.9499999999999996E-3</v>
      </c>
      <c r="R71" s="21">
        <v>5.1500000000000001E-3</v>
      </c>
      <c r="S71" s="21">
        <v>2.0310000000000002E-2</v>
      </c>
      <c r="T71" s="21">
        <v>-3.7620000000000001E-2</v>
      </c>
      <c r="U71" s="21">
        <v>-9.6079389533944293E-3</v>
      </c>
      <c r="V71" s="21">
        <v>-2.2519091201240477E-2</v>
      </c>
      <c r="W71" s="21">
        <v>-2.9995009043095329E-2</v>
      </c>
      <c r="X71" s="21">
        <v>-3.29791531964512E-2</v>
      </c>
      <c r="Y71" s="21">
        <v>-2.1531297921384286E-2</v>
      </c>
      <c r="Z71" s="21">
        <v>-2.1452254191741495E-2</v>
      </c>
      <c r="AA71" s="21">
        <v>-1.4800840234585543E-2</v>
      </c>
      <c r="AB71" s="21">
        <v>-2.4342709707280183E-2</v>
      </c>
      <c r="AC71" s="21">
        <v>-1.0611015145388173E-2</v>
      </c>
      <c r="AD71" s="21">
        <v>-2.703873016987669E-2</v>
      </c>
      <c r="AE71" s="21">
        <v>-2.1456822546949798E-2</v>
      </c>
      <c r="AF71" s="8"/>
      <c r="AG71" s="8"/>
      <c r="AH71" s="8"/>
      <c r="AI71" s="8"/>
      <c r="AJ71" s="8"/>
      <c r="AK71" s="8"/>
      <c r="AL71" s="8"/>
      <c r="AM71" s="8"/>
      <c r="AN71" s="8"/>
      <c r="AO71" s="8"/>
      <c r="AP71" s="8"/>
      <c r="AQ71" s="8"/>
      <c r="AR71" s="8"/>
      <c r="AS71" s="8"/>
      <c r="AT71" s="8"/>
      <c r="AU71" s="8"/>
      <c r="AV71" s="8"/>
      <c r="AW71" s="8"/>
      <c r="AX71" s="8"/>
      <c r="AY71" s="8"/>
      <c r="AZ71" s="8"/>
      <c r="BA71" s="8"/>
      <c r="BB71" s="8"/>
      <c r="BC71" s="8"/>
      <c r="BD71" s="8"/>
      <c r="BE71" s="8"/>
      <c r="BF71" s="8"/>
      <c r="BG71" s="8"/>
      <c r="BH71" s="8"/>
      <c r="BI71" s="8"/>
      <c r="BJ71" s="8"/>
      <c r="BK71" s="8"/>
      <c r="BL71" s="8"/>
      <c r="BM71" s="8"/>
      <c r="BN71" s="8"/>
      <c r="BO71" s="8"/>
      <c r="BP71" s="8"/>
      <c r="BQ71" s="8"/>
      <c r="BR71" s="8"/>
      <c r="BS71" s="8"/>
      <c r="BT71" s="8"/>
      <c r="BU71" s="8"/>
      <c r="BV71" s="8"/>
      <c r="BW71" s="8"/>
      <c r="BX71" s="8"/>
      <c r="BY71" s="8"/>
      <c r="BZ71" s="8"/>
      <c r="CA71" s="8"/>
      <c r="CB71" s="8"/>
      <c r="CC71" s="8"/>
      <c r="CD71" s="8"/>
      <c r="CE71" s="8"/>
      <c r="CF71" s="8"/>
      <c r="CG71" s="8"/>
      <c r="CH71" s="8"/>
      <c r="CI71" s="8"/>
      <c r="CJ71" s="8" t="e">
        <f t="shared" si="0"/>
        <v>#DIV/0!</v>
      </c>
      <c r="CK71" s="8"/>
      <c r="CL71" s="8"/>
      <c r="CM71" s="8"/>
      <c r="CN71" s="8"/>
      <c r="CO71" s="8" t="e">
        <f t="shared" si="1"/>
        <v>#DIV/0!</v>
      </c>
      <c r="CP71" s="8"/>
      <c r="CQ71" s="8" t="e">
        <f t="shared" si="2"/>
        <v>#DIV/0!</v>
      </c>
      <c r="CR71" s="8"/>
      <c r="CS71" s="8" t="e">
        <f t="shared" si="3"/>
        <v>#DIV/0!</v>
      </c>
      <c r="CT71" s="8"/>
      <c r="CU71" s="8"/>
      <c r="CV71" s="8"/>
      <c r="CW71" s="8"/>
      <c r="CX71" s="8"/>
      <c r="CY71" s="8"/>
      <c r="CZ71" s="8"/>
      <c r="DA71" s="8"/>
      <c r="DB71" s="8"/>
      <c r="DC71" s="8"/>
      <c r="DD71" s="8"/>
      <c r="DE71" s="8" t="e">
        <f t="shared" si="4"/>
        <v>#DIV/0!</v>
      </c>
      <c r="DF71" s="8"/>
      <c r="DG71" s="8"/>
      <c r="DH71" s="8"/>
      <c r="DI71" s="8"/>
      <c r="DJ71" s="8"/>
      <c r="DK71" s="8" t="e">
        <f t="shared" si="5"/>
        <v>#DIV/0!</v>
      </c>
      <c r="DL71" s="8"/>
      <c r="DM71" s="8"/>
      <c r="DN71" s="8"/>
      <c r="DO71" s="8"/>
      <c r="DP71" s="8"/>
      <c r="DQ71" s="8"/>
      <c r="DR71" s="8"/>
      <c r="DS71" s="8" t="e">
        <f t="shared" si="6"/>
        <v>#DIV/0!</v>
      </c>
      <c r="DT71" s="8" t="e">
        <f t="shared" si="7"/>
        <v>#DIV/0!</v>
      </c>
      <c r="DU71" s="8"/>
      <c r="DV71" s="8"/>
      <c r="DW71" s="8"/>
      <c r="DX71" s="8"/>
      <c r="DY71" s="8"/>
      <c r="DZ71" s="8" t="e">
        <f t="shared" si="8"/>
        <v>#DIV/0!</v>
      </c>
      <c r="EA71" s="8"/>
      <c r="EB71" s="8"/>
      <c r="EC71" s="8"/>
      <c r="ED71" s="8"/>
      <c r="EE71" s="8"/>
      <c r="EF71" s="8"/>
      <c r="EG71" s="8"/>
      <c r="EH71" s="8"/>
      <c r="EI71" s="8"/>
      <c r="EJ71" s="8" t="e">
        <f t="shared" si="9"/>
        <v>#DIV/0!</v>
      </c>
      <c r="EK71" s="8"/>
      <c r="EL71" s="8"/>
      <c r="EM71" s="8"/>
      <c r="EN71" s="8"/>
      <c r="EO71" s="8" t="e">
        <f t="shared" si="10"/>
        <v>#DIV/0!</v>
      </c>
      <c r="EP71" s="8"/>
      <c r="EQ71" s="8" t="e">
        <f t="shared" si="11"/>
        <v>#DIV/0!</v>
      </c>
      <c r="ER71" s="8"/>
      <c r="ES71" s="8" t="e">
        <f t="shared" si="12"/>
        <v>#DIV/0!</v>
      </c>
      <c r="ET71" s="8"/>
      <c r="EU71" s="9" t="e">
        <f t="shared" si="13"/>
        <v>#DIV/0!</v>
      </c>
      <c r="EV71" s="8"/>
      <c r="EW71" s="8"/>
      <c r="EX71" s="8"/>
      <c r="EY71" s="8"/>
      <c r="EZ71" s="8"/>
      <c r="FA71" s="8"/>
      <c r="FB71" s="8"/>
      <c r="FC71" s="8"/>
      <c r="FD71" s="8"/>
      <c r="FE71" s="8"/>
      <c r="FF71" s="8"/>
      <c r="FG71" s="8"/>
    </row>
    <row r="72" spans="1:163" ht="15.75" customHeight="1" x14ac:dyDescent="0.2">
      <c r="A72" s="20">
        <v>43971</v>
      </c>
      <c r="B72" s="21">
        <v>8.7231312044543079E-3</v>
      </c>
      <c r="C72" s="21">
        <v>3.8995895486074073E-2</v>
      </c>
      <c r="D72" s="21">
        <v>1.9327921676921159E-3</v>
      </c>
      <c r="E72" s="21">
        <v>1.9261471238373101E-2</v>
      </c>
      <c r="F72" s="21">
        <v>3.1701298012046006E-2</v>
      </c>
      <c r="G72" s="21">
        <v>3.7020983795258922E-2</v>
      </c>
      <c r="H72" s="21">
        <v>1.8546814047149144E-2</v>
      </c>
      <c r="I72" s="21">
        <v>1.5037877364540502E-2</v>
      </c>
      <c r="J72" s="21">
        <v>3.0452386696005584E-2</v>
      </c>
      <c r="K72" s="21">
        <v>4.5554517045853296E-2</v>
      </c>
      <c r="L72" s="21">
        <v>9.0200000000000002E-3</v>
      </c>
      <c r="M72" s="21">
        <v>-9.0299999999999998E-3</v>
      </c>
      <c r="N72" s="21">
        <v>2.9559999999999999E-2</v>
      </c>
      <c r="O72" s="21">
        <v>2.4910000000000002E-2</v>
      </c>
      <c r="P72" s="21">
        <v>-8.5500000000000003E-3</v>
      </c>
      <c r="Q72" s="21">
        <v>1.099E-2</v>
      </c>
      <c r="R72" s="21">
        <v>1.5610000000000001E-2</v>
      </c>
      <c r="S72" s="21">
        <v>5.0400000000000002E-3</v>
      </c>
      <c r="T72" s="21">
        <v>2.1839999999999998E-2</v>
      </c>
      <c r="U72" s="21">
        <v>2.9859566577520546E-2</v>
      </c>
      <c r="V72" s="21">
        <v>2.0096982783817916E-2</v>
      </c>
      <c r="W72" s="21">
        <v>3.7792101900603853E-4</v>
      </c>
      <c r="X72" s="21">
        <v>7.4428839070784427E-3</v>
      </c>
      <c r="Y72" s="21">
        <v>2.4046495223043782E-2</v>
      </c>
      <c r="Z72" s="21">
        <v>4.7386047001216888E-2</v>
      </c>
      <c r="AA72" s="21">
        <v>-3.6739262175916579E-3</v>
      </c>
      <c r="AB72" s="21">
        <v>-2.2091319735390983E-3</v>
      </c>
      <c r="AC72" s="21">
        <v>2.3486283858733296E-2</v>
      </c>
      <c r="AD72" s="21">
        <v>9.2604841485926896E-3</v>
      </c>
      <c r="AE72" s="21">
        <v>3.9936155314699235E-3</v>
      </c>
      <c r="AF72" s="8"/>
      <c r="AG72" s="8"/>
      <c r="AH72" s="8"/>
      <c r="AI72" s="8"/>
      <c r="AJ72" s="8"/>
      <c r="AK72" s="8"/>
      <c r="AL72" s="8"/>
      <c r="AM72" s="8"/>
      <c r="AN72" s="8"/>
      <c r="AO72" s="8"/>
      <c r="AP72" s="8"/>
      <c r="AQ72" s="8"/>
      <c r="AR72" s="8"/>
      <c r="AS72" s="8"/>
      <c r="AT72" s="8"/>
      <c r="AU72" s="8"/>
      <c r="AV72" s="8"/>
      <c r="AW72" s="8"/>
      <c r="AX72" s="8"/>
      <c r="AY72" s="8"/>
      <c r="AZ72" s="8"/>
      <c r="BA72" s="8"/>
      <c r="BB72" s="8"/>
      <c r="BC72" s="8"/>
      <c r="BD72" s="8"/>
      <c r="BE72" s="8"/>
      <c r="BF72" s="8"/>
      <c r="BG72" s="8"/>
      <c r="BH72" s="8"/>
      <c r="BI72" s="8"/>
      <c r="BJ72" s="8"/>
      <c r="BK72" s="8"/>
      <c r="BL72" s="8"/>
      <c r="BM72" s="8"/>
      <c r="BN72" s="8"/>
      <c r="BO72" s="8"/>
      <c r="BP72" s="8"/>
      <c r="BQ72" s="8"/>
      <c r="BR72" s="8"/>
      <c r="BS72" s="8"/>
      <c r="BT72" s="8"/>
      <c r="BU72" s="8"/>
      <c r="BV72" s="8"/>
      <c r="BW72" s="8"/>
      <c r="BX72" s="8"/>
      <c r="BY72" s="8"/>
      <c r="BZ72" s="8"/>
      <c r="CA72" s="8"/>
      <c r="CB72" s="8"/>
      <c r="CC72" s="8"/>
      <c r="CD72" s="8"/>
      <c r="CE72" s="8"/>
      <c r="CF72" s="8"/>
      <c r="CG72" s="8"/>
      <c r="CH72" s="8"/>
      <c r="CI72" s="8"/>
      <c r="CJ72" s="8" t="e">
        <f t="shared" si="0"/>
        <v>#DIV/0!</v>
      </c>
      <c r="CK72" s="8"/>
      <c r="CL72" s="8"/>
      <c r="CM72" s="8"/>
      <c r="CN72" s="8"/>
      <c r="CO72" s="8" t="e">
        <f t="shared" si="1"/>
        <v>#DIV/0!</v>
      </c>
      <c r="CP72" s="8"/>
      <c r="CQ72" s="8" t="e">
        <f t="shared" si="2"/>
        <v>#DIV/0!</v>
      </c>
      <c r="CR72" s="8"/>
      <c r="CS72" s="8" t="e">
        <f t="shared" si="3"/>
        <v>#DIV/0!</v>
      </c>
      <c r="CT72" s="8"/>
      <c r="CU72" s="8"/>
      <c r="CV72" s="8"/>
      <c r="CW72" s="8"/>
      <c r="CX72" s="8"/>
      <c r="CY72" s="8"/>
      <c r="CZ72" s="8"/>
      <c r="DA72" s="8"/>
      <c r="DB72" s="8"/>
      <c r="DC72" s="8"/>
      <c r="DD72" s="8"/>
      <c r="DE72" s="8" t="e">
        <f t="shared" si="4"/>
        <v>#DIV/0!</v>
      </c>
      <c r="DF72" s="8"/>
      <c r="DG72" s="8"/>
      <c r="DH72" s="8"/>
      <c r="DI72" s="8"/>
      <c r="DJ72" s="8"/>
      <c r="DK72" s="8" t="e">
        <f t="shared" si="5"/>
        <v>#DIV/0!</v>
      </c>
      <c r="DL72" s="8"/>
      <c r="DM72" s="8"/>
      <c r="DN72" s="8"/>
      <c r="DO72" s="8"/>
      <c r="DP72" s="8"/>
      <c r="DQ72" s="8"/>
      <c r="DR72" s="8"/>
      <c r="DS72" s="8" t="e">
        <f t="shared" si="6"/>
        <v>#DIV/0!</v>
      </c>
      <c r="DT72" s="8" t="e">
        <f t="shared" si="7"/>
        <v>#DIV/0!</v>
      </c>
      <c r="DU72" s="8"/>
      <c r="DV72" s="8"/>
      <c r="DW72" s="8"/>
      <c r="DX72" s="8"/>
      <c r="DY72" s="8"/>
      <c r="DZ72" s="8" t="e">
        <f t="shared" si="8"/>
        <v>#DIV/0!</v>
      </c>
      <c r="EA72" s="8"/>
      <c r="EB72" s="8"/>
      <c r="EC72" s="8"/>
      <c r="ED72" s="8"/>
      <c r="EE72" s="8"/>
      <c r="EF72" s="8"/>
      <c r="EG72" s="8"/>
      <c r="EH72" s="8"/>
      <c r="EI72" s="8"/>
      <c r="EJ72" s="8" t="e">
        <f t="shared" si="9"/>
        <v>#DIV/0!</v>
      </c>
      <c r="EK72" s="8"/>
      <c r="EL72" s="8"/>
      <c r="EM72" s="8"/>
      <c r="EN72" s="8"/>
      <c r="EO72" s="8" t="e">
        <f t="shared" si="10"/>
        <v>#DIV/0!</v>
      </c>
      <c r="EP72" s="8"/>
      <c r="EQ72" s="8" t="e">
        <f t="shared" si="11"/>
        <v>#DIV/0!</v>
      </c>
      <c r="ER72" s="8"/>
      <c r="ES72" s="8" t="e">
        <f t="shared" si="12"/>
        <v>#DIV/0!</v>
      </c>
      <c r="ET72" s="8"/>
      <c r="EU72" s="9" t="e">
        <f t="shared" si="13"/>
        <v>#DIV/0!</v>
      </c>
      <c r="EV72" s="8"/>
      <c r="EW72" s="8"/>
      <c r="EX72" s="8"/>
      <c r="EY72" s="8"/>
      <c r="EZ72" s="8"/>
      <c r="FA72" s="8"/>
      <c r="FB72" s="8"/>
      <c r="FC72" s="8"/>
      <c r="FD72" s="8"/>
      <c r="FE72" s="8"/>
      <c r="FF72" s="8"/>
      <c r="FG72" s="8"/>
    </row>
    <row r="73" spans="1:163" ht="15.75" customHeight="1" x14ac:dyDescent="0.2">
      <c r="A73" s="20">
        <v>43972</v>
      </c>
      <c r="B73" s="21">
        <v>-2.6195277637640266E-2</v>
      </c>
      <c r="C73" s="21">
        <v>-9.9690679404223666E-3</v>
      </c>
      <c r="D73" s="21">
        <v>-1.3653144813893429E-2</v>
      </c>
      <c r="E73" s="21">
        <v>-7.4833703522239024E-3</v>
      </c>
      <c r="F73" s="21">
        <v>-1.4189574312404711E-2</v>
      </c>
      <c r="G73" s="21">
        <v>-1.0376227986090746E-2</v>
      </c>
      <c r="H73" s="21">
        <v>-1.7762456339840388E-2</v>
      </c>
      <c r="I73" s="21">
        <v>-1.0000083334583311E-2</v>
      </c>
      <c r="J73" s="21">
        <v>1.2129331810942327E-2</v>
      </c>
      <c r="K73" s="21">
        <v>-1.7909017187565324E-2</v>
      </c>
      <c r="L73" s="21">
        <v>-1.8790000000000001E-2</v>
      </c>
      <c r="M73" s="21">
        <v>-6.5900000000000004E-3</v>
      </c>
      <c r="N73" s="21">
        <v>-1.278E-2</v>
      </c>
      <c r="O73" s="21">
        <v>5.3099999999999996E-3</v>
      </c>
      <c r="P73" s="21">
        <v>-4.4299999999999999E-3</v>
      </c>
      <c r="Q73" s="21">
        <v>-1.208E-2</v>
      </c>
      <c r="R73" s="21">
        <v>1.4E-2</v>
      </c>
      <c r="S73" s="21">
        <v>-9.4800000000000006E-3</v>
      </c>
      <c r="T73" s="21">
        <v>4.172E-2</v>
      </c>
      <c r="U73" s="21">
        <v>-1.5814078740229293E-2</v>
      </c>
      <c r="V73" s="21">
        <v>-7.4127683574769284E-3</v>
      </c>
      <c r="W73" s="21">
        <v>1.1230209661655232E-2</v>
      </c>
      <c r="X73" s="21">
        <v>-1.4762384585122069E-2</v>
      </c>
      <c r="Y73" s="21">
        <v>3.7290541236217854E-2</v>
      </c>
      <c r="Z73" s="21">
        <v>-1.7581946069092941E-2</v>
      </c>
      <c r="AA73" s="21">
        <v>-3.7571795807115438E-3</v>
      </c>
      <c r="AB73" s="21">
        <v>-5.358970600234202E-3</v>
      </c>
      <c r="AC73" s="21">
        <v>-1.6854331554982189E-2</v>
      </c>
      <c r="AD73" s="21">
        <v>-9.7635022678512415E-3</v>
      </c>
      <c r="AE73" s="21">
        <v>-3.6735387103009327E-3</v>
      </c>
      <c r="AF73" s="8"/>
      <c r="AG73" s="8"/>
      <c r="AH73" s="8"/>
      <c r="AI73" s="8"/>
      <c r="AJ73" s="8"/>
      <c r="AK73" s="8"/>
      <c r="AL73" s="8"/>
      <c r="AM73" s="8"/>
      <c r="AN73" s="8"/>
      <c r="AO73" s="8"/>
      <c r="AP73" s="8"/>
      <c r="AQ73" s="8"/>
      <c r="AR73" s="8"/>
      <c r="AS73" s="8"/>
      <c r="AT73" s="8"/>
      <c r="AU73" s="8"/>
      <c r="AV73" s="8"/>
      <c r="AW73" s="8"/>
      <c r="AX73" s="8"/>
      <c r="AY73" s="8"/>
      <c r="AZ73" s="8"/>
      <c r="BA73" s="8"/>
      <c r="BB73" s="8"/>
      <c r="BC73" s="8"/>
      <c r="BD73" s="8"/>
      <c r="BE73" s="8"/>
      <c r="BF73" s="8"/>
      <c r="BG73" s="8"/>
      <c r="BH73" s="8"/>
      <c r="BI73" s="8"/>
      <c r="BJ73" s="8"/>
      <c r="BK73" s="8"/>
      <c r="BL73" s="8"/>
      <c r="BM73" s="8"/>
      <c r="BN73" s="8"/>
      <c r="BO73" s="8"/>
      <c r="BP73" s="8"/>
      <c r="BQ73" s="8"/>
      <c r="BR73" s="8"/>
      <c r="BS73" s="8"/>
      <c r="BT73" s="8"/>
      <c r="BU73" s="8"/>
      <c r="BV73" s="8"/>
      <c r="BW73" s="8"/>
      <c r="BX73" s="8"/>
      <c r="BY73" s="8"/>
      <c r="BZ73" s="8"/>
      <c r="CA73" s="8"/>
      <c r="CB73" s="8"/>
      <c r="CC73" s="8"/>
      <c r="CD73" s="8"/>
      <c r="CE73" s="8"/>
      <c r="CF73" s="8"/>
      <c r="CG73" s="8"/>
      <c r="CH73" s="8"/>
      <c r="CI73" s="8"/>
      <c r="CJ73" s="8" t="e">
        <f t="shared" si="0"/>
        <v>#DIV/0!</v>
      </c>
      <c r="CK73" s="8"/>
      <c r="CL73" s="8"/>
      <c r="CM73" s="8"/>
      <c r="CN73" s="8"/>
      <c r="CO73" s="8" t="e">
        <f t="shared" si="1"/>
        <v>#DIV/0!</v>
      </c>
      <c r="CP73" s="8"/>
      <c r="CQ73" s="8" t="e">
        <f t="shared" si="2"/>
        <v>#DIV/0!</v>
      </c>
      <c r="CR73" s="8"/>
      <c r="CS73" s="8" t="e">
        <f t="shared" si="3"/>
        <v>#DIV/0!</v>
      </c>
      <c r="CT73" s="8"/>
      <c r="CU73" s="8"/>
      <c r="CV73" s="8"/>
      <c r="CW73" s="8"/>
      <c r="CX73" s="8"/>
      <c r="CY73" s="8"/>
      <c r="CZ73" s="8"/>
      <c r="DA73" s="8"/>
      <c r="DB73" s="8"/>
      <c r="DC73" s="8"/>
      <c r="DD73" s="8"/>
      <c r="DE73" s="8" t="e">
        <f t="shared" si="4"/>
        <v>#DIV/0!</v>
      </c>
      <c r="DF73" s="8"/>
      <c r="DG73" s="8"/>
      <c r="DH73" s="8"/>
      <c r="DI73" s="8"/>
      <c r="DJ73" s="8"/>
      <c r="DK73" s="8" t="e">
        <f t="shared" si="5"/>
        <v>#DIV/0!</v>
      </c>
      <c r="DL73" s="8"/>
      <c r="DM73" s="8"/>
      <c r="DN73" s="8"/>
      <c r="DO73" s="8"/>
      <c r="DP73" s="8"/>
      <c r="DQ73" s="8"/>
      <c r="DR73" s="8"/>
      <c r="DS73" s="8" t="e">
        <f t="shared" si="6"/>
        <v>#DIV/0!</v>
      </c>
      <c r="DT73" s="8" t="e">
        <f t="shared" si="7"/>
        <v>#DIV/0!</v>
      </c>
      <c r="DU73" s="8"/>
      <c r="DV73" s="8"/>
      <c r="DW73" s="8"/>
      <c r="DX73" s="8"/>
      <c r="DY73" s="8"/>
      <c r="DZ73" s="8" t="e">
        <f t="shared" si="8"/>
        <v>#DIV/0!</v>
      </c>
      <c r="EA73" s="8"/>
      <c r="EB73" s="8"/>
      <c r="EC73" s="8"/>
      <c r="ED73" s="8"/>
      <c r="EE73" s="8"/>
      <c r="EF73" s="8"/>
      <c r="EG73" s="8"/>
      <c r="EH73" s="8"/>
      <c r="EI73" s="8"/>
      <c r="EJ73" s="8" t="e">
        <f t="shared" si="9"/>
        <v>#DIV/0!</v>
      </c>
      <c r="EK73" s="8"/>
      <c r="EL73" s="8"/>
      <c r="EM73" s="8"/>
      <c r="EN73" s="8"/>
      <c r="EO73" s="8" t="e">
        <f t="shared" si="10"/>
        <v>#DIV/0!</v>
      </c>
      <c r="EP73" s="8"/>
      <c r="EQ73" s="8" t="e">
        <f t="shared" si="11"/>
        <v>#DIV/0!</v>
      </c>
      <c r="ER73" s="8"/>
      <c r="ES73" s="8" t="e">
        <f t="shared" si="12"/>
        <v>#DIV/0!</v>
      </c>
      <c r="ET73" s="8"/>
      <c r="EU73" s="9" t="e">
        <f t="shared" si="13"/>
        <v>#DIV/0!</v>
      </c>
      <c r="EV73" s="8"/>
      <c r="EW73" s="8"/>
      <c r="EX73" s="8"/>
      <c r="EY73" s="8"/>
      <c r="EZ73" s="8"/>
      <c r="FA73" s="8"/>
      <c r="FB73" s="8"/>
      <c r="FC73" s="8"/>
      <c r="FD73" s="8"/>
      <c r="FE73" s="8"/>
      <c r="FF73" s="8"/>
      <c r="FG73" s="8"/>
    </row>
    <row r="74" spans="1:163" ht="15.75" customHeight="1" x14ac:dyDescent="0.2">
      <c r="A74" s="20">
        <v>43973</v>
      </c>
      <c r="B74" s="21">
        <v>4.3113839238415755E-3</v>
      </c>
      <c r="C74" s="21">
        <v>-5.5816175273675763E-3</v>
      </c>
      <c r="D74" s="21">
        <v>7.3137002943090713E-3</v>
      </c>
      <c r="E74" s="21">
        <v>6.4177399624085968E-3</v>
      </c>
      <c r="F74" s="21">
        <v>-1.4038106312462531E-2</v>
      </c>
      <c r="G74" s="21">
        <v>-1.930731321783024E-2</v>
      </c>
      <c r="H74" s="21">
        <v>5.8074766751530687E-3</v>
      </c>
      <c r="I74" s="21">
        <v>8.3403319162189508E-3</v>
      </c>
      <c r="J74" s="21">
        <v>1.0763277960423048E-2</v>
      </c>
      <c r="K74" s="21">
        <v>4.4271010447738193E-3</v>
      </c>
      <c r="L74" s="21">
        <v>-6.1500000000000001E-3</v>
      </c>
      <c r="M74" s="21">
        <v>-1.6080000000000001E-2</v>
      </c>
      <c r="N74" s="21">
        <v>-7.79E-3</v>
      </c>
      <c r="O74" s="21">
        <v>-3.63E-3</v>
      </c>
      <c r="P74" s="21">
        <v>-2.3500000000000001E-3</v>
      </c>
      <c r="Q74" s="21">
        <v>4.4000000000000002E-4</v>
      </c>
      <c r="R74" s="21">
        <v>-5.4299999999999999E-3</v>
      </c>
      <c r="S74" s="21">
        <v>1.4670000000000001E-2</v>
      </c>
      <c r="T74" s="21">
        <v>-1.0630000000000001E-2</v>
      </c>
      <c r="U74" s="21">
        <v>-3.1042153530325706E-3</v>
      </c>
      <c r="V74" s="21">
        <v>-9.4436581748296876E-4</v>
      </c>
      <c r="W74" s="21">
        <v>4.1428512315338315E-3</v>
      </c>
      <c r="X74" s="21">
        <v>8.7414703453024961E-3</v>
      </c>
      <c r="Y74" s="21">
        <v>9.3341371231410175E-3</v>
      </c>
      <c r="Z74" s="21">
        <v>1.6111939037732775E-3</v>
      </c>
      <c r="AA74" s="21">
        <v>1.050542729256956E-2</v>
      </c>
      <c r="AB74" s="21">
        <v>2.4058492218844022E-3</v>
      </c>
      <c r="AC74" s="21">
        <v>1.2582574796279318E-3</v>
      </c>
      <c r="AD74" s="21">
        <v>-3.7807228399060443E-3</v>
      </c>
      <c r="AE74" s="21">
        <v>-5.2944131372842269E-3</v>
      </c>
      <c r="AF74" s="8"/>
      <c r="AG74" s="8"/>
      <c r="AH74" s="8"/>
      <c r="AI74" s="8"/>
      <c r="AJ74" s="8"/>
      <c r="AK74" s="8"/>
      <c r="AL74" s="8"/>
      <c r="AM74" s="8"/>
      <c r="AN74" s="8"/>
      <c r="AO74" s="8"/>
      <c r="AP74" s="8"/>
      <c r="AQ74" s="8"/>
      <c r="AR74" s="8"/>
      <c r="AS74" s="8"/>
      <c r="AT74" s="8"/>
      <c r="AU74" s="8"/>
      <c r="AV74" s="8"/>
      <c r="AW74" s="8"/>
      <c r="AX74" s="8"/>
      <c r="AY74" s="8"/>
      <c r="AZ74" s="8"/>
      <c r="BA74" s="8"/>
      <c r="BB74" s="8"/>
      <c r="BC74" s="8"/>
      <c r="BD74" s="8"/>
      <c r="BE74" s="8"/>
      <c r="BF74" s="8"/>
      <c r="BG74" s="8"/>
      <c r="BH74" s="8"/>
      <c r="BI74" s="8"/>
      <c r="BJ74" s="8"/>
      <c r="BK74" s="8"/>
      <c r="BL74" s="8"/>
      <c r="BM74" s="8"/>
      <c r="BN74" s="8"/>
      <c r="BO74" s="8"/>
      <c r="BP74" s="8"/>
      <c r="BQ74" s="8"/>
      <c r="BR74" s="8"/>
      <c r="BS74" s="8"/>
      <c r="BT74" s="8"/>
      <c r="BU74" s="8"/>
      <c r="BV74" s="8"/>
      <c r="BW74" s="8"/>
      <c r="BX74" s="8"/>
      <c r="BY74" s="8"/>
      <c r="BZ74" s="8"/>
      <c r="CA74" s="8"/>
      <c r="CB74" s="8"/>
      <c r="CC74" s="8"/>
      <c r="CD74" s="8"/>
      <c r="CE74" s="8"/>
      <c r="CF74" s="8"/>
      <c r="CG74" s="8"/>
      <c r="CH74" s="8"/>
      <c r="CI74" s="8"/>
      <c r="CJ74" s="8" t="e">
        <f t="shared" si="0"/>
        <v>#DIV/0!</v>
      </c>
      <c r="CK74" s="8"/>
      <c r="CL74" s="8"/>
      <c r="CM74" s="8"/>
      <c r="CN74" s="8"/>
      <c r="CO74" s="8" t="e">
        <f t="shared" si="1"/>
        <v>#DIV/0!</v>
      </c>
      <c r="CP74" s="8"/>
      <c r="CQ74" s="8" t="e">
        <f t="shared" si="2"/>
        <v>#DIV/0!</v>
      </c>
      <c r="CR74" s="8"/>
      <c r="CS74" s="8" t="e">
        <f t="shared" si="3"/>
        <v>#DIV/0!</v>
      </c>
      <c r="CT74" s="8"/>
      <c r="CU74" s="8"/>
      <c r="CV74" s="8"/>
      <c r="CW74" s="8"/>
      <c r="CX74" s="8"/>
      <c r="CY74" s="8"/>
      <c r="CZ74" s="8"/>
      <c r="DA74" s="8"/>
      <c r="DB74" s="8"/>
      <c r="DC74" s="8"/>
      <c r="DD74" s="8"/>
      <c r="DE74" s="8" t="e">
        <f t="shared" si="4"/>
        <v>#DIV/0!</v>
      </c>
      <c r="DF74" s="8"/>
      <c r="DG74" s="8"/>
      <c r="DH74" s="8"/>
      <c r="DI74" s="8"/>
      <c r="DJ74" s="8"/>
      <c r="DK74" s="8" t="e">
        <f t="shared" si="5"/>
        <v>#DIV/0!</v>
      </c>
      <c r="DL74" s="8"/>
      <c r="DM74" s="8"/>
      <c r="DN74" s="8"/>
      <c r="DO74" s="8"/>
      <c r="DP74" s="8"/>
      <c r="DQ74" s="8"/>
      <c r="DR74" s="8"/>
      <c r="DS74" s="8" t="e">
        <f t="shared" si="6"/>
        <v>#DIV/0!</v>
      </c>
      <c r="DT74" s="8" t="e">
        <f t="shared" si="7"/>
        <v>#DIV/0!</v>
      </c>
      <c r="DU74" s="8"/>
      <c r="DV74" s="8"/>
      <c r="DW74" s="8"/>
      <c r="DX74" s="8"/>
      <c r="DY74" s="8"/>
      <c r="DZ74" s="8" t="e">
        <f t="shared" si="8"/>
        <v>#DIV/0!</v>
      </c>
      <c r="EA74" s="8"/>
      <c r="EB74" s="8"/>
      <c r="EC74" s="8"/>
      <c r="ED74" s="8"/>
      <c r="EE74" s="8"/>
      <c r="EF74" s="8"/>
      <c r="EG74" s="8"/>
      <c r="EH74" s="8"/>
      <c r="EI74" s="8"/>
      <c r="EJ74" s="8" t="e">
        <f t="shared" si="9"/>
        <v>#DIV/0!</v>
      </c>
      <c r="EK74" s="8"/>
      <c r="EL74" s="8"/>
      <c r="EM74" s="8"/>
      <c r="EN74" s="8"/>
      <c r="EO74" s="8" t="e">
        <f t="shared" si="10"/>
        <v>#DIV/0!</v>
      </c>
      <c r="EP74" s="8"/>
      <c r="EQ74" s="8" t="e">
        <f t="shared" si="11"/>
        <v>#DIV/0!</v>
      </c>
      <c r="ER74" s="8"/>
      <c r="ES74" s="8" t="e">
        <f t="shared" si="12"/>
        <v>#DIV/0!</v>
      </c>
      <c r="ET74" s="8"/>
      <c r="EU74" s="9" t="e">
        <f t="shared" si="13"/>
        <v>#DIV/0!</v>
      </c>
      <c r="EV74" s="8"/>
      <c r="EW74" s="8"/>
      <c r="EX74" s="8"/>
      <c r="EY74" s="8"/>
      <c r="EZ74" s="8"/>
      <c r="FA74" s="8"/>
      <c r="FB74" s="8"/>
      <c r="FC74" s="8"/>
      <c r="FD74" s="8"/>
      <c r="FE74" s="8"/>
      <c r="FF74" s="8"/>
      <c r="FG74" s="8"/>
    </row>
    <row r="75" spans="1:163" ht="15.75" customHeight="1" x14ac:dyDescent="0.2">
      <c r="A75" s="20">
        <v>43977</v>
      </c>
      <c r="B75" s="21">
        <v>3.7790909928138425E-2</v>
      </c>
      <c r="C75" s="21">
        <v>5.4355878515367662E-2</v>
      </c>
      <c r="D75" s="21">
        <v>-1.7958284008002725E-2</v>
      </c>
      <c r="E75" s="21">
        <v>-6.7965398027914452E-3</v>
      </c>
      <c r="F75" s="21">
        <v>4.2985563226190168E-2</v>
      </c>
      <c r="G75" s="21">
        <v>3.29041559039632E-2</v>
      </c>
      <c r="H75" s="21">
        <v>-1.3371965442493352E-3</v>
      </c>
      <c r="I75" s="21">
        <v>7.1315752903091195E-2</v>
      </c>
      <c r="J75" s="21">
        <v>4.0551804264431245E-2</v>
      </c>
      <c r="K75" s="21">
        <v>1.3644209348150969E-3</v>
      </c>
      <c r="L75" s="21">
        <v>2.8070000000000001E-2</v>
      </c>
      <c r="M75" s="21">
        <v>1.32E-3</v>
      </c>
      <c r="N75" s="21">
        <v>6.8570000000000006E-2</v>
      </c>
      <c r="O75" s="21">
        <v>2.33E-3</v>
      </c>
      <c r="P75" s="21">
        <v>1.159E-2</v>
      </c>
      <c r="Q75" s="21">
        <v>-1.0630000000000001E-2</v>
      </c>
      <c r="R75" s="21">
        <v>3.015E-2</v>
      </c>
      <c r="S75" s="21">
        <v>-7.5100000000000002E-3</v>
      </c>
      <c r="T75" s="21">
        <v>5.1029999999999999E-2</v>
      </c>
      <c r="U75" s="21">
        <v>2.326707241893659E-2</v>
      </c>
      <c r="V75" s="21">
        <v>8.5852848469152768E-2</v>
      </c>
      <c r="W75" s="21">
        <v>2.4774973445356291E-3</v>
      </c>
      <c r="X75" s="21">
        <v>-5.075023134958041E-3</v>
      </c>
      <c r="Y75" s="21">
        <v>3.2048353713116803E-2</v>
      </c>
      <c r="Z75" s="21">
        <v>2.4523135427013596E-2</v>
      </c>
      <c r="AA75" s="21">
        <v>1.6928400423596737E-2</v>
      </c>
      <c r="AB75" s="21">
        <v>3.690041087453742E-3</v>
      </c>
      <c r="AC75" s="21">
        <v>1.2289261100255643E-2</v>
      </c>
      <c r="AD75" s="21">
        <v>6.2642785972672005E-2</v>
      </c>
      <c r="AE75" s="21">
        <v>-3.7874254549313132E-3</v>
      </c>
      <c r="AF75" s="8"/>
      <c r="AG75" s="8"/>
      <c r="AH75" s="8"/>
      <c r="AI75" s="8"/>
      <c r="AJ75" s="8"/>
      <c r="AK75" s="8"/>
      <c r="AL75" s="8"/>
      <c r="AM75" s="8"/>
      <c r="AN75" s="8"/>
      <c r="AO75" s="8"/>
      <c r="AP75" s="8"/>
      <c r="AQ75" s="8"/>
      <c r="AR75" s="8"/>
      <c r="AS75" s="8"/>
      <c r="AT75" s="8"/>
      <c r="AU75" s="8"/>
      <c r="AV75" s="8"/>
      <c r="AW75" s="8"/>
      <c r="AX75" s="8"/>
      <c r="AY75" s="8"/>
      <c r="AZ75" s="8"/>
      <c r="BA75" s="8"/>
      <c r="BB75" s="8"/>
      <c r="BC75" s="8"/>
      <c r="BD75" s="8"/>
      <c r="BE75" s="8"/>
      <c r="BF75" s="8"/>
      <c r="BG75" s="8"/>
      <c r="BH75" s="8"/>
      <c r="BI75" s="8"/>
      <c r="BJ75" s="8"/>
      <c r="BK75" s="8"/>
      <c r="BL75" s="8"/>
      <c r="BM75" s="8"/>
      <c r="BN75" s="8"/>
      <c r="BO75" s="8"/>
      <c r="BP75" s="8"/>
      <c r="BQ75" s="8"/>
      <c r="BR75" s="8"/>
      <c r="BS75" s="8"/>
      <c r="BT75" s="8"/>
      <c r="BU75" s="8"/>
      <c r="BV75" s="8"/>
      <c r="BW75" s="8"/>
      <c r="BX75" s="8"/>
      <c r="BY75" s="8"/>
      <c r="BZ75" s="8"/>
      <c r="CA75" s="8"/>
      <c r="CB75" s="8"/>
      <c r="CC75" s="8"/>
      <c r="CD75" s="8"/>
      <c r="CE75" s="8"/>
      <c r="CF75" s="8"/>
      <c r="CG75" s="8"/>
      <c r="CH75" s="8"/>
      <c r="CI75" s="8"/>
      <c r="CJ75" s="8" t="e">
        <f t="shared" si="0"/>
        <v>#DIV/0!</v>
      </c>
      <c r="CK75" s="8"/>
      <c r="CL75" s="8"/>
      <c r="CM75" s="8"/>
      <c r="CN75" s="8"/>
      <c r="CO75" s="8" t="e">
        <f t="shared" si="1"/>
        <v>#DIV/0!</v>
      </c>
      <c r="CP75" s="8"/>
      <c r="CQ75" s="8" t="e">
        <f t="shared" si="2"/>
        <v>#DIV/0!</v>
      </c>
      <c r="CR75" s="8"/>
      <c r="CS75" s="8" t="e">
        <f t="shared" si="3"/>
        <v>#DIV/0!</v>
      </c>
      <c r="CT75" s="8"/>
      <c r="CU75" s="8"/>
      <c r="CV75" s="8"/>
      <c r="CW75" s="8"/>
      <c r="CX75" s="8"/>
      <c r="CY75" s="8"/>
      <c r="CZ75" s="8"/>
      <c r="DA75" s="8"/>
      <c r="DB75" s="8"/>
      <c r="DC75" s="8"/>
      <c r="DD75" s="8"/>
      <c r="DE75" s="8" t="e">
        <f t="shared" si="4"/>
        <v>#DIV/0!</v>
      </c>
      <c r="DF75" s="8"/>
      <c r="DG75" s="8"/>
      <c r="DH75" s="8"/>
      <c r="DI75" s="8"/>
      <c r="DJ75" s="8"/>
      <c r="DK75" s="8" t="e">
        <f t="shared" si="5"/>
        <v>#DIV/0!</v>
      </c>
      <c r="DL75" s="8"/>
      <c r="DM75" s="8"/>
      <c r="DN75" s="8"/>
      <c r="DO75" s="8"/>
      <c r="DP75" s="8"/>
      <c r="DQ75" s="8"/>
      <c r="DR75" s="8"/>
      <c r="DS75" s="8" t="e">
        <f t="shared" si="6"/>
        <v>#DIV/0!</v>
      </c>
      <c r="DT75" s="8" t="e">
        <f t="shared" si="7"/>
        <v>#DIV/0!</v>
      </c>
      <c r="DU75" s="8"/>
      <c r="DV75" s="8"/>
      <c r="DW75" s="8"/>
      <c r="DX75" s="8"/>
      <c r="DY75" s="8"/>
      <c r="DZ75" s="8" t="e">
        <f t="shared" si="8"/>
        <v>#DIV/0!</v>
      </c>
      <c r="EA75" s="8"/>
      <c r="EB75" s="8"/>
      <c r="EC75" s="8"/>
      <c r="ED75" s="8"/>
      <c r="EE75" s="8"/>
      <c r="EF75" s="8"/>
      <c r="EG75" s="8"/>
      <c r="EH75" s="8"/>
      <c r="EI75" s="8"/>
      <c r="EJ75" s="8" t="e">
        <f t="shared" si="9"/>
        <v>#DIV/0!</v>
      </c>
      <c r="EK75" s="8"/>
      <c r="EL75" s="8"/>
      <c r="EM75" s="8"/>
      <c r="EN75" s="8"/>
      <c r="EO75" s="8" t="e">
        <f t="shared" si="10"/>
        <v>#DIV/0!</v>
      </c>
      <c r="EP75" s="8"/>
      <c r="EQ75" s="8" t="e">
        <f t="shared" si="11"/>
        <v>#DIV/0!</v>
      </c>
      <c r="ER75" s="8"/>
      <c r="ES75" s="8" t="e">
        <f t="shared" si="12"/>
        <v>#DIV/0!</v>
      </c>
      <c r="ET75" s="8"/>
      <c r="EU75" s="9" t="e">
        <f t="shared" si="13"/>
        <v>#DIV/0!</v>
      </c>
      <c r="EV75" s="8"/>
      <c r="EW75" s="8"/>
      <c r="EX75" s="8"/>
      <c r="EY75" s="8"/>
      <c r="EZ75" s="8"/>
      <c r="FA75" s="8"/>
      <c r="FB75" s="8"/>
      <c r="FC75" s="8"/>
      <c r="FD75" s="8"/>
      <c r="FE75" s="8"/>
      <c r="FF75" s="8"/>
      <c r="FG75" s="8"/>
    </row>
    <row r="76" spans="1:163" ht="15.75" customHeight="1" x14ac:dyDescent="0.2">
      <c r="A76" s="20">
        <v>43978</v>
      </c>
      <c r="B76" s="21">
        <v>3.9137251571484052E-2</v>
      </c>
      <c r="C76" s="21">
        <v>7.0701899381544989E-2</v>
      </c>
      <c r="D76" s="21">
        <v>1.0778038639490586E-2</v>
      </c>
      <c r="E76" s="21">
        <v>4.3475589869739579E-3</v>
      </c>
      <c r="F76" s="21">
        <v>4.1785672780803348E-2</v>
      </c>
      <c r="G76" s="21">
        <v>6.4102783609192391E-3</v>
      </c>
      <c r="H76" s="21">
        <v>2.4670854776595742E-2</v>
      </c>
      <c r="I76" s="21">
        <v>2.6206817184174423E-2</v>
      </c>
      <c r="J76" s="21">
        <v>2.487097158712076E-2</v>
      </c>
      <c r="K76" s="21">
        <v>1.938106732932417E-2</v>
      </c>
      <c r="L76" s="21">
        <v>3.057E-2</v>
      </c>
      <c r="M76" s="21">
        <v>2.2799999999999999E-3</v>
      </c>
      <c r="N76" s="21">
        <v>5.6309999999999999E-2</v>
      </c>
      <c r="O76" s="21">
        <v>1.546E-2</v>
      </c>
      <c r="P76" s="21">
        <v>3.7499999999999999E-3</v>
      </c>
      <c r="Q76" s="21">
        <v>1.32E-3</v>
      </c>
      <c r="R76" s="21">
        <v>3.3079999999999998E-2</v>
      </c>
      <c r="S76" s="21">
        <v>4.4999999999999999E-4</v>
      </c>
      <c r="T76" s="21">
        <v>3.2559999999999999E-2</v>
      </c>
      <c r="U76" s="21">
        <v>1.3790349979917682E-2</v>
      </c>
      <c r="V76" s="21">
        <v>6.7066436190846512E-2</v>
      </c>
      <c r="W76" s="21">
        <v>1.9925532649509602E-2</v>
      </c>
      <c r="X76" s="21">
        <v>1.6466377715627697E-2</v>
      </c>
      <c r="Y76" s="21">
        <v>3.292713487733253E-2</v>
      </c>
      <c r="Z76" s="21">
        <v>4.7839088266726573E-3</v>
      </c>
      <c r="AA76" s="21">
        <v>2.9668430662213204E-2</v>
      </c>
      <c r="AB76" s="21">
        <v>1.5351178655760977E-2</v>
      </c>
      <c r="AC76" s="21">
        <v>-2.0723248531292855E-3</v>
      </c>
      <c r="AD76" s="21">
        <v>1.9030293553796922E-2</v>
      </c>
      <c r="AE76" s="21">
        <v>-1.1204144160486491E-2</v>
      </c>
      <c r="AF76" s="8"/>
      <c r="AG76" s="8"/>
      <c r="AH76" s="8"/>
      <c r="AI76" s="8"/>
      <c r="AJ76" s="8"/>
      <c r="AK76" s="8"/>
      <c r="AL76" s="8"/>
      <c r="AM76" s="8"/>
      <c r="AN76" s="8"/>
      <c r="AO76" s="8"/>
      <c r="AP76" s="8"/>
      <c r="AQ76" s="8"/>
      <c r="AR76" s="8"/>
      <c r="AS76" s="8"/>
      <c r="AT76" s="8"/>
      <c r="AU76" s="8"/>
      <c r="AV76" s="8"/>
      <c r="AW76" s="8"/>
      <c r="AX76" s="8"/>
      <c r="AY76" s="8"/>
      <c r="AZ76" s="8"/>
      <c r="BA76" s="8"/>
      <c r="BB76" s="8"/>
      <c r="BC76" s="8"/>
      <c r="BD76" s="8"/>
      <c r="BE76" s="8"/>
      <c r="BF76" s="8"/>
      <c r="BG76" s="8"/>
      <c r="BH76" s="8"/>
      <c r="BI76" s="8"/>
      <c r="BJ76" s="8"/>
      <c r="BK76" s="8"/>
      <c r="BL76" s="8"/>
      <c r="BM76" s="8"/>
      <c r="BN76" s="8"/>
      <c r="BO76" s="8"/>
      <c r="BP76" s="8"/>
      <c r="BQ76" s="8"/>
      <c r="BR76" s="8"/>
      <c r="BS76" s="8"/>
      <c r="BT76" s="8"/>
      <c r="BU76" s="8"/>
      <c r="BV76" s="8"/>
      <c r="BW76" s="8"/>
      <c r="BX76" s="8"/>
      <c r="BY76" s="8"/>
      <c r="BZ76" s="8"/>
      <c r="CA76" s="8"/>
      <c r="CB76" s="8"/>
      <c r="CC76" s="8"/>
      <c r="CD76" s="8"/>
      <c r="CE76" s="8"/>
      <c r="CF76" s="8"/>
      <c r="CG76" s="8"/>
      <c r="CH76" s="8"/>
      <c r="CI76" s="8"/>
      <c r="CJ76" s="8" t="e">
        <f t="shared" si="0"/>
        <v>#DIV/0!</v>
      </c>
      <c r="CK76" s="8"/>
      <c r="CL76" s="8"/>
      <c r="CM76" s="8"/>
      <c r="CN76" s="8"/>
      <c r="CO76" s="8" t="e">
        <f t="shared" si="1"/>
        <v>#DIV/0!</v>
      </c>
      <c r="CP76" s="8"/>
      <c r="CQ76" s="8" t="e">
        <f t="shared" si="2"/>
        <v>#DIV/0!</v>
      </c>
      <c r="CR76" s="8"/>
      <c r="CS76" s="8" t="e">
        <f t="shared" si="3"/>
        <v>#DIV/0!</v>
      </c>
      <c r="CT76" s="8"/>
      <c r="CU76" s="8"/>
      <c r="CV76" s="8"/>
      <c r="CW76" s="8"/>
      <c r="CX76" s="8"/>
      <c r="CY76" s="8"/>
      <c r="CZ76" s="8"/>
      <c r="DA76" s="8"/>
      <c r="DB76" s="8"/>
      <c r="DC76" s="8"/>
      <c r="DD76" s="8"/>
      <c r="DE76" s="8" t="e">
        <f t="shared" si="4"/>
        <v>#DIV/0!</v>
      </c>
      <c r="DF76" s="8"/>
      <c r="DG76" s="8"/>
      <c r="DH76" s="8"/>
      <c r="DI76" s="8"/>
      <c r="DJ76" s="8"/>
      <c r="DK76" s="8" t="e">
        <f t="shared" si="5"/>
        <v>#DIV/0!</v>
      </c>
      <c r="DL76" s="8"/>
      <c r="DM76" s="8"/>
      <c r="DN76" s="8"/>
      <c r="DO76" s="8"/>
      <c r="DP76" s="8"/>
      <c r="DQ76" s="8"/>
      <c r="DR76" s="8"/>
      <c r="DS76" s="8" t="e">
        <f t="shared" si="6"/>
        <v>#DIV/0!</v>
      </c>
      <c r="DT76" s="8" t="e">
        <f t="shared" si="7"/>
        <v>#DIV/0!</v>
      </c>
      <c r="DU76" s="8"/>
      <c r="DV76" s="8"/>
      <c r="DW76" s="8"/>
      <c r="DX76" s="8"/>
      <c r="DY76" s="8"/>
      <c r="DZ76" s="8" t="e">
        <f t="shared" si="8"/>
        <v>#DIV/0!</v>
      </c>
      <c r="EA76" s="8"/>
      <c r="EB76" s="8"/>
      <c r="EC76" s="8"/>
      <c r="ED76" s="8"/>
      <c r="EE76" s="8"/>
      <c r="EF76" s="8"/>
      <c r="EG76" s="8"/>
      <c r="EH76" s="8"/>
      <c r="EI76" s="8"/>
      <c r="EJ76" s="8" t="e">
        <f t="shared" si="9"/>
        <v>#DIV/0!</v>
      </c>
      <c r="EK76" s="8"/>
      <c r="EL76" s="8"/>
      <c r="EM76" s="8"/>
      <c r="EN76" s="8"/>
      <c r="EO76" s="8" t="e">
        <f t="shared" si="10"/>
        <v>#DIV/0!</v>
      </c>
      <c r="EP76" s="8"/>
      <c r="EQ76" s="8" t="e">
        <f t="shared" si="11"/>
        <v>#DIV/0!</v>
      </c>
      <c r="ER76" s="8"/>
      <c r="ES76" s="8" t="e">
        <f t="shared" si="12"/>
        <v>#DIV/0!</v>
      </c>
      <c r="ET76" s="8"/>
      <c r="EU76" s="9" t="e">
        <f t="shared" si="13"/>
        <v>#DIV/0!</v>
      </c>
      <c r="EV76" s="8"/>
      <c r="EW76" s="8"/>
      <c r="EX76" s="8"/>
      <c r="EY76" s="8"/>
      <c r="EZ76" s="8"/>
      <c r="FA76" s="8"/>
      <c r="FB76" s="8"/>
      <c r="FC76" s="8"/>
      <c r="FD76" s="8"/>
      <c r="FE76" s="8"/>
      <c r="FF76" s="8"/>
      <c r="FG76" s="8"/>
    </row>
    <row r="77" spans="1:163" ht="15.75" customHeight="1" x14ac:dyDescent="0.2">
      <c r="A77" s="20">
        <v>43979</v>
      </c>
      <c r="B77" s="21">
        <v>-8.4452989488820462E-3</v>
      </c>
      <c r="C77" s="21">
        <v>-3.1815619387573192E-2</v>
      </c>
      <c r="D77" s="21">
        <v>-3.0293603600983908E-3</v>
      </c>
      <c r="E77" s="21">
        <v>4.4000252139874237E-4</v>
      </c>
      <c r="F77" s="21">
        <v>-1.3818282054643742E-2</v>
      </c>
      <c r="G77" s="21">
        <v>-3.2800472506961657E-2</v>
      </c>
      <c r="H77" s="21">
        <v>-7.973391594926155E-3</v>
      </c>
      <c r="I77" s="21">
        <v>-2.827133404649344E-2</v>
      </c>
      <c r="J77" s="21">
        <v>-6.9559625397811282E-3</v>
      </c>
      <c r="K77" s="21">
        <v>-2.9700410757173123E-2</v>
      </c>
      <c r="L77" s="21">
        <v>-8.0800000000000004E-3</v>
      </c>
      <c r="M77" s="21">
        <v>1.4250000000000001E-2</v>
      </c>
      <c r="N77" s="21">
        <v>-1.5010000000000001E-2</v>
      </c>
      <c r="O77" s="21">
        <v>5.3699999999999998E-3</v>
      </c>
      <c r="P77" s="21">
        <v>1.9029999999999998E-2</v>
      </c>
      <c r="Q77" s="21">
        <v>-2.2599999999999999E-3</v>
      </c>
      <c r="R77" s="21">
        <v>-1.422E-2</v>
      </c>
      <c r="S77" s="21">
        <v>2.5159999999999998E-2</v>
      </c>
      <c r="T77" s="21">
        <v>2E-3</v>
      </c>
      <c r="U77" s="21">
        <v>7.6743075431286245E-3</v>
      </c>
      <c r="V77" s="21">
        <v>-4.108833416052194E-2</v>
      </c>
      <c r="W77" s="21">
        <v>-9.0152894860381083E-3</v>
      </c>
      <c r="X77" s="21">
        <v>1.8874228476202598E-2</v>
      </c>
      <c r="Y77" s="21">
        <v>7.1825316941936763E-3</v>
      </c>
      <c r="Z77" s="21">
        <v>-4.0126249333702152E-2</v>
      </c>
      <c r="AA77" s="21">
        <v>6.581762175271391E-4</v>
      </c>
      <c r="AB77" s="21">
        <v>1.0463743315954175E-2</v>
      </c>
      <c r="AC77" s="21">
        <v>7.4403567379501528E-3</v>
      </c>
      <c r="AD77" s="21">
        <v>-2.6888412332796673E-2</v>
      </c>
      <c r="AE77" s="21">
        <v>9.8306840374900051E-3</v>
      </c>
      <c r="AF77" s="8"/>
      <c r="AG77" s="8"/>
      <c r="AH77" s="8"/>
      <c r="AI77" s="8"/>
      <c r="AJ77" s="8"/>
      <c r="AK77" s="8"/>
      <c r="AL77" s="8"/>
      <c r="AM77" s="8"/>
      <c r="AN77" s="8"/>
      <c r="AO77" s="8"/>
      <c r="AP77" s="8"/>
      <c r="AQ77" s="8"/>
      <c r="AR77" s="8"/>
      <c r="AS77" s="8"/>
      <c r="AT77" s="8"/>
      <c r="AU77" s="8"/>
      <c r="AV77" s="8"/>
      <c r="AW77" s="8"/>
      <c r="AX77" s="8"/>
      <c r="AY77" s="8"/>
      <c r="AZ77" s="8"/>
      <c r="BA77" s="8"/>
      <c r="BB77" s="8"/>
      <c r="BC77" s="8"/>
      <c r="BD77" s="8"/>
      <c r="BE77" s="8"/>
      <c r="BF77" s="8"/>
      <c r="BG77" s="8"/>
      <c r="BH77" s="8"/>
      <c r="BI77" s="8"/>
      <c r="BJ77" s="8"/>
      <c r="BK77" s="8"/>
      <c r="BL77" s="8"/>
      <c r="BM77" s="8"/>
      <c r="BN77" s="8"/>
      <c r="BO77" s="8"/>
      <c r="BP77" s="8"/>
      <c r="BQ77" s="8"/>
      <c r="BR77" s="8"/>
      <c r="BS77" s="8"/>
      <c r="BT77" s="8"/>
      <c r="BU77" s="8"/>
      <c r="BV77" s="8"/>
      <c r="BW77" s="8"/>
      <c r="BX77" s="8"/>
      <c r="BY77" s="8"/>
      <c r="BZ77" s="8"/>
      <c r="CA77" s="8"/>
      <c r="CB77" s="8"/>
      <c r="CC77" s="8"/>
      <c r="CD77" s="8"/>
      <c r="CE77" s="8"/>
      <c r="CF77" s="8"/>
      <c r="CG77" s="8"/>
      <c r="CH77" s="8"/>
      <c r="CI77" s="8"/>
      <c r="CJ77" s="8" t="e">
        <f t="shared" si="0"/>
        <v>#DIV/0!</v>
      </c>
      <c r="CK77" s="8"/>
      <c r="CL77" s="8"/>
      <c r="CM77" s="8"/>
      <c r="CN77" s="8"/>
      <c r="CO77" s="8" t="e">
        <f t="shared" si="1"/>
        <v>#DIV/0!</v>
      </c>
      <c r="CP77" s="8"/>
      <c r="CQ77" s="8" t="e">
        <f t="shared" si="2"/>
        <v>#DIV/0!</v>
      </c>
      <c r="CR77" s="8"/>
      <c r="CS77" s="8" t="e">
        <f t="shared" si="3"/>
        <v>#DIV/0!</v>
      </c>
      <c r="CT77" s="8"/>
      <c r="CU77" s="8"/>
      <c r="CV77" s="8"/>
      <c r="CW77" s="8"/>
      <c r="CX77" s="8"/>
      <c r="CY77" s="8"/>
      <c r="CZ77" s="8"/>
      <c r="DA77" s="8"/>
      <c r="DB77" s="8"/>
      <c r="DC77" s="8"/>
      <c r="DD77" s="8"/>
      <c r="DE77" s="8" t="e">
        <f t="shared" si="4"/>
        <v>#DIV/0!</v>
      </c>
      <c r="DF77" s="8"/>
      <c r="DG77" s="8"/>
      <c r="DH77" s="8"/>
      <c r="DI77" s="8"/>
      <c r="DJ77" s="8"/>
      <c r="DK77" s="8" t="e">
        <f t="shared" si="5"/>
        <v>#DIV/0!</v>
      </c>
      <c r="DL77" s="8"/>
      <c r="DM77" s="8"/>
      <c r="DN77" s="8"/>
      <c r="DO77" s="8"/>
      <c r="DP77" s="8"/>
      <c r="DQ77" s="8"/>
      <c r="DR77" s="8"/>
      <c r="DS77" s="8" t="e">
        <f t="shared" si="6"/>
        <v>#DIV/0!</v>
      </c>
      <c r="DT77" s="8" t="e">
        <f t="shared" si="7"/>
        <v>#DIV/0!</v>
      </c>
      <c r="DU77" s="8"/>
      <c r="DV77" s="8"/>
      <c r="DW77" s="8"/>
      <c r="DX77" s="8"/>
      <c r="DY77" s="8"/>
      <c r="DZ77" s="8" t="e">
        <f t="shared" si="8"/>
        <v>#DIV/0!</v>
      </c>
      <c r="EA77" s="8"/>
      <c r="EB77" s="8"/>
      <c r="EC77" s="8"/>
      <c r="ED77" s="8"/>
      <c r="EE77" s="8"/>
      <c r="EF77" s="8"/>
      <c r="EG77" s="8"/>
      <c r="EH77" s="8"/>
      <c r="EI77" s="8"/>
      <c r="EJ77" s="8" t="e">
        <f t="shared" si="9"/>
        <v>#DIV/0!</v>
      </c>
      <c r="EK77" s="8"/>
      <c r="EL77" s="8"/>
      <c r="EM77" s="8"/>
      <c r="EN77" s="8"/>
      <c r="EO77" s="8" t="e">
        <f t="shared" si="10"/>
        <v>#DIV/0!</v>
      </c>
      <c r="EP77" s="8"/>
      <c r="EQ77" s="8" t="e">
        <f t="shared" si="11"/>
        <v>#DIV/0!</v>
      </c>
      <c r="ER77" s="8"/>
      <c r="ES77" s="8" t="e">
        <f t="shared" si="12"/>
        <v>#DIV/0!</v>
      </c>
      <c r="ET77" s="8"/>
      <c r="EU77" s="9" t="e">
        <f t="shared" si="13"/>
        <v>#DIV/0!</v>
      </c>
      <c r="EV77" s="8"/>
      <c r="EW77" s="8"/>
      <c r="EX77" s="8"/>
      <c r="EY77" s="8"/>
      <c r="EZ77" s="8"/>
      <c r="FA77" s="8"/>
      <c r="FB77" s="8"/>
      <c r="FC77" s="8"/>
      <c r="FD77" s="8"/>
      <c r="FE77" s="8"/>
      <c r="FF77" s="8"/>
      <c r="FG77" s="8"/>
    </row>
    <row r="78" spans="1:163" ht="15.75" customHeight="1" x14ac:dyDescent="0.2">
      <c r="A78" s="20">
        <v>43980</v>
      </c>
      <c r="B78" s="21">
        <v>-2.4261009154624433E-3</v>
      </c>
      <c r="C78" s="21">
        <v>-3.0966073852148203E-2</v>
      </c>
      <c r="D78" s="21">
        <v>2.454786903923295E-2</v>
      </c>
      <c r="E78" s="21">
        <v>-9.7455170479014295E-4</v>
      </c>
      <c r="F78" s="21">
        <v>-5.0649836349963874E-3</v>
      </c>
      <c r="G78" s="21">
        <v>9.0924655551634405E-3</v>
      </c>
      <c r="H78" s="21">
        <v>4.7645900644549856E-2</v>
      </c>
      <c r="I78" s="21">
        <v>-2.8456881187715129E-3</v>
      </c>
      <c r="J78" s="21">
        <v>-1.1656176414744481E-2</v>
      </c>
      <c r="K78" s="21">
        <v>1.973906662750002E-2</v>
      </c>
      <c r="L78" s="21">
        <v>2.97E-3</v>
      </c>
      <c r="M78" s="21">
        <v>1.204E-2</v>
      </c>
      <c r="N78" s="21">
        <v>-2.5870000000000001E-2</v>
      </c>
      <c r="O78" s="21">
        <v>-1.285E-2</v>
      </c>
      <c r="P78" s="21">
        <v>2.103E-2</v>
      </c>
      <c r="Q78" s="21">
        <v>1.0149999999999999E-2</v>
      </c>
      <c r="R78" s="21">
        <v>1.2199999999999999E-3</v>
      </c>
      <c r="S78" s="21">
        <v>-3.5459999999999998E-2</v>
      </c>
      <c r="T78" s="21">
        <v>-2.6859999999999998E-2</v>
      </c>
      <c r="U78" s="21">
        <v>-8.7448568371080813E-3</v>
      </c>
      <c r="V78" s="21">
        <v>-2.3787297434800181E-2</v>
      </c>
      <c r="W78" s="21">
        <v>1.3532883487357913E-2</v>
      </c>
      <c r="X78" s="21">
        <v>-1.2070007500353387E-3</v>
      </c>
      <c r="Y78" s="21">
        <v>-5.6858055027137339E-3</v>
      </c>
      <c r="Z78" s="21">
        <v>4.699859110423121E-3</v>
      </c>
      <c r="AA78" s="21">
        <v>2.8908400277367335E-3</v>
      </c>
      <c r="AB78" s="21">
        <v>2.9356661641613942E-2</v>
      </c>
      <c r="AC78" s="21">
        <v>5.0321030447623011E-3</v>
      </c>
      <c r="AD78" s="21">
        <v>2.6190006996527852E-2</v>
      </c>
      <c r="AE78" s="21">
        <v>2.98688415805315E-3</v>
      </c>
      <c r="AF78" s="8"/>
      <c r="AG78" s="8"/>
      <c r="AH78" s="8"/>
      <c r="AI78" s="8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8"/>
      <c r="AV78" s="8"/>
      <c r="AW78" s="8"/>
      <c r="AX78" s="8"/>
      <c r="AY78" s="8"/>
      <c r="AZ78" s="8"/>
      <c r="BA78" s="8"/>
      <c r="BB78" s="8"/>
      <c r="BC78" s="8"/>
      <c r="BD78" s="8"/>
      <c r="BE78" s="8"/>
      <c r="BF78" s="8"/>
      <c r="BG78" s="8"/>
      <c r="BH78" s="8"/>
      <c r="BI78" s="8"/>
      <c r="BJ78" s="8"/>
      <c r="BK78" s="8"/>
      <c r="BL78" s="8"/>
      <c r="BM78" s="8"/>
      <c r="BN78" s="8"/>
      <c r="BO78" s="8"/>
      <c r="BP78" s="8"/>
      <c r="BQ78" s="8"/>
      <c r="BR78" s="8"/>
      <c r="BS78" s="8"/>
      <c r="BT78" s="8"/>
      <c r="BU78" s="8"/>
      <c r="BV78" s="8"/>
      <c r="BW78" s="8"/>
      <c r="BX78" s="8"/>
      <c r="BY78" s="8"/>
      <c r="BZ78" s="8"/>
      <c r="CA78" s="8"/>
      <c r="CB78" s="8"/>
      <c r="CC78" s="8"/>
      <c r="CD78" s="8"/>
      <c r="CE78" s="8"/>
      <c r="CF78" s="8"/>
      <c r="CG78" s="8"/>
      <c r="CH78" s="8"/>
      <c r="CI78" s="8"/>
      <c r="CJ78" s="8" t="e">
        <f t="shared" si="0"/>
        <v>#DIV/0!</v>
      </c>
      <c r="CK78" s="8"/>
      <c r="CL78" s="8"/>
      <c r="CM78" s="8"/>
      <c r="CN78" s="8"/>
      <c r="CO78" s="8" t="e">
        <f t="shared" si="1"/>
        <v>#DIV/0!</v>
      </c>
      <c r="CP78" s="8"/>
      <c r="CQ78" s="8" t="e">
        <f t="shared" si="2"/>
        <v>#DIV/0!</v>
      </c>
      <c r="CR78" s="8"/>
      <c r="CS78" s="8" t="e">
        <f t="shared" si="3"/>
        <v>#DIV/0!</v>
      </c>
      <c r="CT78" s="8"/>
      <c r="CU78" s="8"/>
      <c r="CV78" s="8"/>
      <c r="CW78" s="8"/>
      <c r="CX78" s="8"/>
      <c r="CY78" s="8"/>
      <c r="CZ78" s="8"/>
      <c r="DA78" s="8"/>
      <c r="DB78" s="8"/>
      <c r="DC78" s="8"/>
      <c r="DD78" s="8"/>
      <c r="DE78" s="8" t="e">
        <f t="shared" si="4"/>
        <v>#DIV/0!</v>
      </c>
      <c r="DF78" s="8"/>
      <c r="DG78" s="8"/>
      <c r="DH78" s="8"/>
      <c r="DI78" s="8"/>
      <c r="DJ78" s="8"/>
      <c r="DK78" s="8" t="e">
        <f t="shared" si="5"/>
        <v>#DIV/0!</v>
      </c>
      <c r="DL78" s="8"/>
      <c r="DM78" s="8"/>
      <c r="DN78" s="8"/>
      <c r="DO78" s="8"/>
      <c r="DP78" s="8"/>
      <c r="DQ78" s="8"/>
      <c r="DR78" s="8"/>
      <c r="DS78" s="8" t="e">
        <f t="shared" si="6"/>
        <v>#DIV/0!</v>
      </c>
      <c r="DT78" s="8" t="e">
        <f t="shared" si="7"/>
        <v>#DIV/0!</v>
      </c>
      <c r="DU78" s="8"/>
      <c r="DV78" s="8"/>
      <c r="DW78" s="8"/>
      <c r="DX78" s="8"/>
      <c r="DY78" s="8"/>
      <c r="DZ78" s="8" t="e">
        <f t="shared" si="8"/>
        <v>#DIV/0!</v>
      </c>
      <c r="EA78" s="8"/>
      <c r="EB78" s="8"/>
      <c r="EC78" s="8"/>
      <c r="ED78" s="8"/>
      <c r="EE78" s="8"/>
      <c r="EF78" s="8"/>
      <c r="EG78" s="8"/>
      <c r="EH78" s="8"/>
      <c r="EI78" s="8"/>
      <c r="EJ78" s="8" t="e">
        <f t="shared" si="9"/>
        <v>#DIV/0!</v>
      </c>
      <c r="EK78" s="8"/>
      <c r="EL78" s="8"/>
      <c r="EM78" s="8"/>
      <c r="EN78" s="8"/>
      <c r="EO78" s="8" t="e">
        <f t="shared" si="10"/>
        <v>#DIV/0!</v>
      </c>
      <c r="EP78" s="8"/>
      <c r="EQ78" s="8" t="e">
        <f t="shared" si="11"/>
        <v>#DIV/0!</v>
      </c>
      <c r="ER78" s="8"/>
      <c r="ES78" s="8" t="e">
        <f t="shared" si="12"/>
        <v>#DIV/0!</v>
      </c>
      <c r="ET78" s="8"/>
      <c r="EU78" s="9" t="e">
        <f t="shared" si="13"/>
        <v>#DIV/0!</v>
      </c>
      <c r="EV78" s="8"/>
      <c r="EW78" s="8"/>
      <c r="EX78" s="8"/>
      <c r="EY78" s="8"/>
      <c r="EZ78" s="8"/>
      <c r="FA78" s="8"/>
      <c r="FB78" s="8"/>
      <c r="FC78" s="8"/>
      <c r="FD78" s="8"/>
      <c r="FE78" s="8"/>
      <c r="FF78" s="8"/>
      <c r="FG78" s="8"/>
    </row>
    <row r="79" spans="1:163" ht="15.75" customHeight="1" x14ac:dyDescent="0.2">
      <c r="A79" s="20">
        <v>43983</v>
      </c>
      <c r="B79" s="21">
        <v>-5.5124811086852991E-3</v>
      </c>
      <c r="C79" s="21">
        <v>1.7516869538952252E-2</v>
      </c>
      <c r="D79" s="21">
        <v>-1.2220646601873976E-2</v>
      </c>
      <c r="E79" s="21">
        <v>1.2222912765899315E-2</v>
      </c>
      <c r="F79" s="21">
        <v>3.0752631974259952E-3</v>
      </c>
      <c r="G79" s="21">
        <v>1.1816496102668711E-2</v>
      </c>
      <c r="H79" s="21">
        <v>-3.2302000937990356E-2</v>
      </c>
      <c r="I79" s="21">
        <v>2.5903380535976551E-4</v>
      </c>
      <c r="J79" s="21">
        <v>2.2600427385152024E-3</v>
      </c>
      <c r="K79" s="21">
        <v>-1.7149230281918618E-2</v>
      </c>
      <c r="L79" s="21">
        <v>-8.0000000000000007E-5</v>
      </c>
      <c r="M79" s="21">
        <v>-1.0540000000000001E-2</v>
      </c>
      <c r="N79" s="21">
        <v>1.3169999999999999E-2</v>
      </c>
      <c r="O79" s="21">
        <v>5.8300000000000001E-3</v>
      </c>
      <c r="P79" s="21">
        <v>-1.447E-2</v>
      </c>
      <c r="Q79" s="21">
        <v>-2.2899999999999999E-3</v>
      </c>
      <c r="R79" s="21">
        <v>9.6900000000000007E-3</v>
      </c>
      <c r="S79" s="21">
        <v>8.94E-3</v>
      </c>
      <c r="T79" s="21">
        <v>3.7280000000000001E-2</v>
      </c>
      <c r="U79" s="21">
        <v>6.6190056963690786E-3</v>
      </c>
      <c r="V79" s="21">
        <v>1.7355765854636759E-2</v>
      </c>
      <c r="W79" s="21">
        <v>-4.8006224071310416E-3</v>
      </c>
      <c r="X79" s="21">
        <v>1.1408109313961747E-2</v>
      </c>
      <c r="Y79" s="21">
        <v>2.0081181892848795E-2</v>
      </c>
      <c r="Z79" s="21">
        <v>1.2454094126719233E-2</v>
      </c>
      <c r="AA79" s="21">
        <v>3.5364652594798633E-3</v>
      </c>
      <c r="AB79" s="21">
        <v>-2.8280428353875845E-2</v>
      </c>
      <c r="AC79" s="21">
        <v>-4.5689137207146017E-3</v>
      </c>
      <c r="AD79" s="21">
        <v>8.348842557809287E-3</v>
      </c>
      <c r="AE79" s="21">
        <v>-8.0638662542406754E-4</v>
      </c>
      <c r="AF79" s="8"/>
      <c r="AG79" s="8"/>
      <c r="AH79" s="8"/>
      <c r="AI79" s="8"/>
      <c r="AJ79" s="8"/>
      <c r="AK79" s="8"/>
      <c r="AL79" s="8"/>
      <c r="AM79" s="8"/>
      <c r="AN79" s="8"/>
      <c r="AO79" s="8"/>
      <c r="AP79" s="8"/>
      <c r="AQ79" s="8"/>
      <c r="AR79" s="8"/>
      <c r="AS79" s="8"/>
      <c r="AT79" s="8"/>
      <c r="AU79" s="8"/>
      <c r="AV79" s="8"/>
      <c r="AW79" s="8"/>
      <c r="AX79" s="8"/>
      <c r="AY79" s="8"/>
      <c r="AZ79" s="8"/>
      <c r="BA79" s="8"/>
      <c r="BB79" s="8"/>
      <c r="BC79" s="8"/>
      <c r="BD79" s="8"/>
      <c r="BE79" s="8"/>
      <c r="BF79" s="8"/>
      <c r="BG79" s="8"/>
      <c r="BH79" s="8"/>
      <c r="BI79" s="8"/>
      <c r="BJ79" s="8"/>
      <c r="BK79" s="8"/>
      <c r="BL79" s="8"/>
      <c r="BM79" s="8"/>
      <c r="BN79" s="8"/>
      <c r="BO79" s="8"/>
      <c r="BP79" s="8"/>
      <c r="BQ79" s="8"/>
      <c r="BR79" s="8"/>
      <c r="BS79" s="8"/>
      <c r="BT79" s="8"/>
      <c r="BU79" s="8"/>
      <c r="BV79" s="8"/>
      <c r="BW79" s="8"/>
      <c r="BX79" s="8"/>
      <c r="BY79" s="8"/>
      <c r="BZ79" s="8"/>
      <c r="CA79" s="8"/>
      <c r="CB79" s="8"/>
      <c r="CC79" s="8"/>
      <c r="CD79" s="8"/>
      <c r="CE79" s="8"/>
      <c r="CF79" s="8"/>
      <c r="CG79" s="8"/>
      <c r="CH79" s="8"/>
      <c r="CI79" s="8"/>
      <c r="CJ79" s="8" t="e">
        <f t="shared" si="0"/>
        <v>#DIV/0!</v>
      </c>
      <c r="CK79" s="8"/>
      <c r="CL79" s="8"/>
      <c r="CM79" s="8"/>
      <c r="CN79" s="8"/>
      <c r="CO79" s="8" t="e">
        <f t="shared" si="1"/>
        <v>#DIV/0!</v>
      </c>
      <c r="CP79" s="8"/>
      <c r="CQ79" s="8" t="e">
        <f t="shared" si="2"/>
        <v>#DIV/0!</v>
      </c>
      <c r="CR79" s="8"/>
      <c r="CS79" s="8" t="e">
        <f t="shared" si="3"/>
        <v>#DIV/0!</v>
      </c>
      <c r="CT79" s="8"/>
      <c r="CU79" s="8"/>
      <c r="CV79" s="8"/>
      <c r="CW79" s="8"/>
      <c r="CX79" s="8"/>
      <c r="CY79" s="8"/>
      <c r="CZ79" s="8"/>
      <c r="DA79" s="8"/>
      <c r="DB79" s="8"/>
      <c r="DC79" s="8"/>
      <c r="DD79" s="8"/>
      <c r="DE79" s="8" t="e">
        <f t="shared" si="4"/>
        <v>#DIV/0!</v>
      </c>
      <c r="DF79" s="8"/>
      <c r="DG79" s="8"/>
      <c r="DH79" s="8"/>
      <c r="DI79" s="8"/>
      <c r="DJ79" s="8"/>
      <c r="DK79" s="8" t="e">
        <f t="shared" si="5"/>
        <v>#DIV/0!</v>
      </c>
      <c r="DL79" s="8"/>
      <c r="DM79" s="8"/>
      <c r="DN79" s="8"/>
      <c r="DO79" s="8"/>
      <c r="DP79" s="8"/>
      <c r="DQ79" s="8"/>
      <c r="DR79" s="8"/>
      <c r="DS79" s="8" t="e">
        <f t="shared" si="6"/>
        <v>#DIV/0!</v>
      </c>
      <c r="DT79" s="8" t="e">
        <f t="shared" si="7"/>
        <v>#DIV/0!</v>
      </c>
      <c r="DU79" s="8"/>
      <c r="DV79" s="8"/>
      <c r="DW79" s="8"/>
      <c r="DX79" s="8"/>
      <c r="DY79" s="8"/>
      <c r="DZ79" s="8" t="e">
        <f t="shared" si="8"/>
        <v>#DIV/0!</v>
      </c>
      <c r="EA79" s="8"/>
      <c r="EB79" s="8"/>
      <c r="EC79" s="8"/>
      <c r="ED79" s="8"/>
      <c r="EE79" s="8"/>
      <c r="EF79" s="8"/>
      <c r="EG79" s="8"/>
      <c r="EH79" s="8"/>
      <c r="EI79" s="8"/>
      <c r="EJ79" s="8" t="e">
        <f t="shared" si="9"/>
        <v>#DIV/0!</v>
      </c>
      <c r="EK79" s="8"/>
      <c r="EL79" s="8"/>
      <c r="EM79" s="8"/>
      <c r="EN79" s="8"/>
      <c r="EO79" s="8" t="e">
        <f t="shared" si="10"/>
        <v>#DIV/0!</v>
      </c>
      <c r="EP79" s="8"/>
      <c r="EQ79" s="8" t="e">
        <f t="shared" si="11"/>
        <v>#DIV/0!</v>
      </c>
      <c r="ER79" s="8"/>
      <c r="ES79" s="8" t="e">
        <f t="shared" si="12"/>
        <v>#DIV/0!</v>
      </c>
      <c r="ET79" s="8"/>
      <c r="EU79" s="9" t="e">
        <f t="shared" si="13"/>
        <v>#DIV/0!</v>
      </c>
      <c r="EV79" s="8"/>
      <c r="EW79" s="8"/>
      <c r="EX79" s="8"/>
      <c r="EY79" s="8"/>
      <c r="EZ79" s="8"/>
      <c r="FA79" s="8"/>
      <c r="FB79" s="8"/>
      <c r="FC79" s="8"/>
      <c r="FD79" s="8"/>
      <c r="FE79" s="8"/>
      <c r="FF79" s="8"/>
      <c r="FG79" s="8"/>
    </row>
    <row r="80" spans="1:163" ht="15.75" customHeight="1" x14ac:dyDescent="0.2">
      <c r="A80" s="20">
        <v>43984</v>
      </c>
      <c r="B80" s="21">
        <v>1.3153883548174735E-2</v>
      </c>
      <c r="C80" s="21">
        <v>2.3696339075047639E-2</v>
      </c>
      <c r="D80" s="21">
        <v>-1.4158193139791247E-2</v>
      </c>
      <c r="E80" s="21">
        <v>4.6188026748352805E-3</v>
      </c>
      <c r="F80" s="21">
        <v>2.3132850087239799E-2</v>
      </c>
      <c r="G80" s="21">
        <v>2.0269522630320679E-2</v>
      </c>
      <c r="H80" s="21">
        <v>1.2662472009306562E-2</v>
      </c>
      <c r="I80" s="21">
        <v>5.0256756331541919E-2</v>
      </c>
      <c r="J80" s="21">
        <v>1.4735607684585173E-2</v>
      </c>
      <c r="K80" s="21">
        <v>4.1942310235628128E-3</v>
      </c>
      <c r="L80" s="21">
        <v>8.8500000000000002E-3</v>
      </c>
      <c r="M80" s="21">
        <v>7.1799999999999998E-3</v>
      </c>
      <c r="N80" s="21">
        <v>3.3400000000000001E-3</v>
      </c>
      <c r="O80" s="21">
        <v>9.6000000000000002E-4</v>
      </c>
      <c r="P80" s="21">
        <v>1.5959999999999998E-2</v>
      </c>
      <c r="Q80" s="21">
        <v>1.1310000000000001E-2</v>
      </c>
      <c r="R80" s="21">
        <v>1.1979999999999999E-2</v>
      </c>
      <c r="S80" s="21">
        <v>-1.2149999999999999E-2</v>
      </c>
      <c r="T80" s="21">
        <v>1.26E-2</v>
      </c>
      <c r="U80" s="21">
        <v>-1.9171376624907313E-3</v>
      </c>
      <c r="V80" s="21">
        <v>2.0838727691611041E-2</v>
      </c>
      <c r="W80" s="21">
        <v>2.1680849233677468E-2</v>
      </c>
      <c r="X80" s="21">
        <v>6.8845624861545978E-3</v>
      </c>
      <c r="Y80" s="21">
        <v>1.6807118316381191E-2</v>
      </c>
      <c r="Z80" s="21">
        <v>-1.6840687139834168E-4</v>
      </c>
      <c r="AA80" s="21">
        <v>1.2413434234817013E-3</v>
      </c>
      <c r="AB80" s="21">
        <v>1.1053776304670228E-2</v>
      </c>
      <c r="AC80" s="21">
        <v>1.0289051891619728E-2</v>
      </c>
      <c r="AD80" s="21">
        <v>5.7570682900677239E-3</v>
      </c>
      <c r="AE80" s="21">
        <v>-1.6135538558605082E-4</v>
      </c>
      <c r="AF80" s="8"/>
      <c r="AG80" s="8"/>
      <c r="AH80" s="8"/>
      <c r="AI80" s="8"/>
      <c r="AJ80" s="8"/>
      <c r="AK80" s="8"/>
      <c r="AL80" s="8"/>
      <c r="AM80" s="8"/>
      <c r="AN80" s="8"/>
      <c r="AO80" s="8"/>
      <c r="AP80" s="8"/>
      <c r="AQ80" s="8"/>
      <c r="AR80" s="8"/>
      <c r="AS80" s="8"/>
      <c r="AT80" s="8"/>
      <c r="AU80" s="8"/>
      <c r="AV80" s="8"/>
      <c r="AW80" s="8"/>
      <c r="AX80" s="8"/>
      <c r="AY80" s="8"/>
      <c r="AZ80" s="8"/>
      <c r="BA80" s="8"/>
      <c r="BB80" s="8"/>
      <c r="BC80" s="8"/>
      <c r="BD80" s="8"/>
      <c r="BE80" s="8"/>
      <c r="BF80" s="8"/>
      <c r="BG80" s="8"/>
      <c r="BH80" s="8"/>
      <c r="BI80" s="8"/>
      <c r="BJ80" s="8"/>
      <c r="BK80" s="8"/>
      <c r="BL80" s="8"/>
      <c r="BM80" s="8"/>
      <c r="BN80" s="8"/>
      <c r="BO80" s="8"/>
      <c r="BP80" s="8"/>
      <c r="BQ80" s="8"/>
      <c r="BR80" s="8"/>
      <c r="BS80" s="8"/>
      <c r="BT80" s="8"/>
      <c r="BU80" s="8"/>
      <c r="BV80" s="8"/>
      <c r="BW80" s="8"/>
      <c r="BX80" s="8"/>
      <c r="BY80" s="8"/>
      <c r="BZ80" s="8"/>
      <c r="CA80" s="8"/>
      <c r="CB80" s="8"/>
      <c r="CC80" s="8"/>
      <c r="CD80" s="8"/>
      <c r="CE80" s="8"/>
      <c r="CF80" s="8"/>
      <c r="CG80" s="8"/>
      <c r="CH80" s="8"/>
      <c r="CI80" s="8"/>
      <c r="CJ80" s="8" t="e">
        <f t="shared" si="0"/>
        <v>#DIV/0!</v>
      </c>
      <c r="CK80" s="8"/>
      <c r="CL80" s="8"/>
      <c r="CM80" s="8"/>
      <c r="CN80" s="8"/>
      <c r="CO80" s="8" t="e">
        <f t="shared" si="1"/>
        <v>#DIV/0!</v>
      </c>
      <c r="CP80" s="8"/>
      <c r="CQ80" s="8" t="e">
        <f t="shared" si="2"/>
        <v>#DIV/0!</v>
      </c>
      <c r="CR80" s="8"/>
      <c r="CS80" s="8" t="e">
        <f t="shared" si="3"/>
        <v>#DIV/0!</v>
      </c>
      <c r="CT80" s="8"/>
      <c r="CU80" s="8"/>
      <c r="CV80" s="8"/>
      <c r="CW80" s="8"/>
      <c r="CX80" s="8"/>
      <c r="CY80" s="8"/>
      <c r="CZ80" s="8"/>
      <c r="DA80" s="8"/>
      <c r="DB80" s="8"/>
      <c r="DC80" s="8"/>
      <c r="DD80" s="8"/>
      <c r="DE80" s="8" t="e">
        <f t="shared" si="4"/>
        <v>#DIV/0!</v>
      </c>
      <c r="DF80" s="8"/>
      <c r="DG80" s="8"/>
      <c r="DH80" s="8"/>
      <c r="DI80" s="8"/>
      <c r="DJ80" s="8"/>
      <c r="DK80" s="8" t="e">
        <f t="shared" si="5"/>
        <v>#DIV/0!</v>
      </c>
      <c r="DL80" s="8"/>
      <c r="DM80" s="8"/>
      <c r="DN80" s="8"/>
      <c r="DO80" s="8"/>
      <c r="DP80" s="8"/>
      <c r="DQ80" s="8"/>
      <c r="DR80" s="8"/>
      <c r="DS80" s="8" t="e">
        <f t="shared" si="6"/>
        <v>#DIV/0!</v>
      </c>
      <c r="DT80" s="8" t="e">
        <f t="shared" si="7"/>
        <v>#DIV/0!</v>
      </c>
      <c r="DU80" s="8"/>
      <c r="DV80" s="8"/>
      <c r="DW80" s="8"/>
      <c r="DX80" s="8"/>
      <c r="DY80" s="8"/>
      <c r="DZ80" s="8" t="e">
        <f t="shared" si="8"/>
        <v>#DIV/0!</v>
      </c>
      <c r="EA80" s="8"/>
      <c r="EB80" s="8"/>
      <c r="EC80" s="8"/>
      <c r="ED80" s="8"/>
      <c r="EE80" s="8"/>
      <c r="EF80" s="8"/>
      <c r="EG80" s="8"/>
      <c r="EH80" s="8"/>
      <c r="EI80" s="8"/>
      <c r="EJ80" s="8" t="e">
        <f t="shared" si="9"/>
        <v>#DIV/0!</v>
      </c>
      <c r="EK80" s="8"/>
      <c r="EL80" s="8"/>
      <c r="EM80" s="8"/>
      <c r="EN80" s="8"/>
      <c r="EO80" s="8" t="e">
        <f t="shared" si="10"/>
        <v>#DIV/0!</v>
      </c>
      <c r="EP80" s="8"/>
      <c r="EQ80" s="8" t="e">
        <f t="shared" si="11"/>
        <v>#DIV/0!</v>
      </c>
      <c r="ER80" s="8"/>
      <c r="ES80" s="8" t="e">
        <f t="shared" si="12"/>
        <v>#DIV/0!</v>
      </c>
      <c r="ET80" s="8"/>
      <c r="EU80" s="9" t="e">
        <f t="shared" si="13"/>
        <v>#DIV/0!</v>
      </c>
      <c r="EV80" s="8"/>
      <c r="EW80" s="8"/>
      <c r="EX80" s="8"/>
      <c r="EY80" s="8"/>
      <c r="EZ80" s="8"/>
      <c r="FA80" s="8"/>
      <c r="FB80" s="8"/>
      <c r="FC80" s="8"/>
      <c r="FD80" s="8"/>
      <c r="FE80" s="8"/>
      <c r="FF80" s="8"/>
      <c r="FG80" s="8"/>
    </row>
    <row r="81" spans="1:163" ht="15.75" customHeight="1" x14ac:dyDescent="0.2">
      <c r="A81" s="20">
        <v>43985</v>
      </c>
      <c r="B81" s="21">
        <v>2.2393910561104298E-2</v>
      </c>
      <c r="C81" s="21">
        <v>6.1935965122323293E-2</v>
      </c>
      <c r="D81" s="21">
        <v>-1.2232568435634408E-2</v>
      </c>
      <c r="E81" s="21">
        <v>5.4899437766020584E-3</v>
      </c>
      <c r="F81" s="21">
        <v>3.0112893876029508E-2</v>
      </c>
      <c r="G81" s="21">
        <v>2.5956530982348309E-2</v>
      </c>
      <c r="H81" s="21">
        <v>1.0657573213824038E-3</v>
      </c>
      <c r="I81" s="21">
        <v>2.5052994599197076E-2</v>
      </c>
      <c r="J81" s="21">
        <v>3.3148543823429757E-2</v>
      </c>
      <c r="K81" s="21">
        <v>-3.0632833305167038E-3</v>
      </c>
      <c r="L81" s="21">
        <v>2.392E-2</v>
      </c>
      <c r="M81" s="21">
        <v>2.6900000000000001E-3</v>
      </c>
      <c r="N81" s="21">
        <v>5.2569999999999999E-2</v>
      </c>
      <c r="O81" s="21">
        <v>2.9929999999999998E-2</v>
      </c>
      <c r="P81" s="21">
        <v>1.498E-2</v>
      </c>
      <c r="Q81" s="21">
        <v>2.4299999999999999E-3</v>
      </c>
      <c r="R81" s="21">
        <v>3.2910000000000002E-2</v>
      </c>
      <c r="S81" s="21">
        <v>4.3499999999999997E-3</v>
      </c>
      <c r="T81" s="21">
        <v>0.12175</v>
      </c>
      <c r="U81" s="21">
        <v>2.109782896463596E-2</v>
      </c>
      <c r="V81" s="21">
        <v>3.1012106435087543E-2</v>
      </c>
      <c r="W81" s="21">
        <v>-6.7896470951393072E-3</v>
      </c>
      <c r="X81" s="21">
        <v>3.9731232788657624E-3</v>
      </c>
      <c r="Y81" s="21">
        <v>3.0782578618050827E-2</v>
      </c>
      <c r="Z81" s="21">
        <v>2.8474924306870351E-2</v>
      </c>
      <c r="AA81" s="21">
        <v>-3.139001367642912E-3</v>
      </c>
      <c r="AB81" s="21">
        <v>7.5951968050169353E-3</v>
      </c>
      <c r="AC81" s="21">
        <v>2.5939032421440828E-3</v>
      </c>
      <c r="AD81" s="21">
        <v>1.3767785561634288E-3</v>
      </c>
      <c r="AE81" s="21">
        <v>-3.799365954309158E-3</v>
      </c>
      <c r="AF81" s="8"/>
      <c r="AG81" s="8"/>
      <c r="AH81" s="8"/>
      <c r="AI81" s="8"/>
      <c r="AJ81" s="8"/>
      <c r="AK81" s="8"/>
      <c r="AL81" s="8"/>
      <c r="AM81" s="8"/>
      <c r="AN81" s="8"/>
      <c r="AO81" s="8"/>
      <c r="AP81" s="8"/>
      <c r="AQ81" s="8"/>
      <c r="AR81" s="8"/>
      <c r="AS81" s="8"/>
      <c r="AT81" s="8"/>
      <c r="AU81" s="8"/>
      <c r="AV81" s="8"/>
      <c r="AW81" s="8"/>
      <c r="AX81" s="8"/>
      <c r="AY81" s="8"/>
      <c r="AZ81" s="8"/>
      <c r="BA81" s="8"/>
      <c r="BB81" s="8"/>
      <c r="BC81" s="8"/>
      <c r="BD81" s="8"/>
      <c r="BE81" s="8"/>
      <c r="BF81" s="8"/>
      <c r="BG81" s="8"/>
      <c r="BH81" s="8"/>
      <c r="BI81" s="8"/>
      <c r="BJ81" s="8"/>
      <c r="BK81" s="8"/>
      <c r="BL81" s="8"/>
      <c r="BM81" s="8"/>
      <c r="BN81" s="8"/>
      <c r="BO81" s="8"/>
      <c r="BP81" s="8"/>
      <c r="BQ81" s="8"/>
      <c r="BR81" s="8"/>
      <c r="BS81" s="8"/>
      <c r="BT81" s="8"/>
      <c r="BU81" s="8"/>
      <c r="BV81" s="8"/>
      <c r="BW81" s="8"/>
      <c r="BX81" s="8"/>
      <c r="BY81" s="8"/>
      <c r="BZ81" s="8"/>
      <c r="CA81" s="8"/>
      <c r="CB81" s="8"/>
      <c r="CC81" s="8"/>
      <c r="CD81" s="8"/>
      <c r="CE81" s="8"/>
      <c r="CF81" s="8"/>
      <c r="CG81" s="8"/>
      <c r="CH81" s="8"/>
      <c r="CI81" s="8"/>
      <c r="CJ81" s="8" t="e">
        <f t="shared" si="0"/>
        <v>#DIV/0!</v>
      </c>
      <c r="CK81" s="8"/>
      <c r="CL81" s="8"/>
      <c r="CM81" s="8"/>
      <c r="CN81" s="8"/>
      <c r="CO81" s="8" t="e">
        <f t="shared" si="1"/>
        <v>#DIV/0!</v>
      </c>
      <c r="CP81" s="8"/>
      <c r="CQ81" s="8" t="e">
        <f t="shared" si="2"/>
        <v>#DIV/0!</v>
      </c>
      <c r="CR81" s="8"/>
      <c r="CS81" s="8" t="e">
        <f t="shared" si="3"/>
        <v>#DIV/0!</v>
      </c>
      <c r="CT81" s="8"/>
      <c r="CU81" s="8"/>
      <c r="CV81" s="8"/>
      <c r="CW81" s="8"/>
      <c r="CX81" s="8"/>
      <c r="CY81" s="8"/>
      <c r="CZ81" s="8"/>
      <c r="DA81" s="8"/>
      <c r="DB81" s="8"/>
      <c r="DC81" s="8"/>
      <c r="DD81" s="8"/>
      <c r="DE81" s="8" t="e">
        <f t="shared" si="4"/>
        <v>#DIV/0!</v>
      </c>
      <c r="DF81" s="8"/>
      <c r="DG81" s="8"/>
      <c r="DH81" s="8"/>
      <c r="DI81" s="8"/>
      <c r="DJ81" s="8"/>
      <c r="DK81" s="8" t="e">
        <f t="shared" si="5"/>
        <v>#DIV/0!</v>
      </c>
      <c r="DL81" s="8"/>
      <c r="DM81" s="8"/>
      <c r="DN81" s="8"/>
      <c r="DO81" s="8"/>
      <c r="DP81" s="8"/>
      <c r="DQ81" s="8"/>
      <c r="DR81" s="8"/>
      <c r="DS81" s="8" t="e">
        <f t="shared" si="6"/>
        <v>#DIV/0!</v>
      </c>
      <c r="DT81" s="8" t="e">
        <f t="shared" si="7"/>
        <v>#DIV/0!</v>
      </c>
      <c r="DU81" s="8"/>
      <c r="DV81" s="8"/>
      <c r="DW81" s="8"/>
      <c r="DX81" s="8"/>
      <c r="DY81" s="8"/>
      <c r="DZ81" s="8" t="e">
        <f t="shared" si="8"/>
        <v>#DIV/0!</v>
      </c>
      <c r="EA81" s="8"/>
      <c r="EB81" s="8"/>
      <c r="EC81" s="8"/>
      <c r="ED81" s="8"/>
      <c r="EE81" s="8"/>
      <c r="EF81" s="8"/>
      <c r="EG81" s="8"/>
      <c r="EH81" s="8"/>
      <c r="EI81" s="8"/>
      <c r="EJ81" s="8" t="e">
        <f t="shared" si="9"/>
        <v>#DIV/0!</v>
      </c>
      <c r="EK81" s="8"/>
      <c r="EL81" s="8"/>
      <c r="EM81" s="8"/>
      <c r="EN81" s="8"/>
      <c r="EO81" s="8" t="e">
        <f t="shared" si="10"/>
        <v>#DIV/0!</v>
      </c>
      <c r="EP81" s="8"/>
      <c r="EQ81" s="8" t="e">
        <f t="shared" si="11"/>
        <v>#DIV/0!</v>
      </c>
      <c r="ER81" s="8"/>
      <c r="ES81" s="8" t="e">
        <f t="shared" si="12"/>
        <v>#DIV/0!</v>
      </c>
      <c r="ET81" s="8"/>
      <c r="EU81" s="9" t="e">
        <f t="shared" si="13"/>
        <v>#DIV/0!</v>
      </c>
      <c r="EV81" s="8"/>
      <c r="EW81" s="8"/>
      <c r="EX81" s="8"/>
      <c r="EY81" s="8"/>
      <c r="EZ81" s="8"/>
      <c r="FA81" s="8"/>
      <c r="FB81" s="8"/>
      <c r="FC81" s="8"/>
      <c r="FD81" s="8"/>
      <c r="FE81" s="8"/>
      <c r="FF81" s="8"/>
      <c r="FG81" s="8"/>
    </row>
    <row r="82" spans="1:163" ht="15.75" customHeight="1" x14ac:dyDescent="0.2">
      <c r="A82" s="20">
        <v>43986</v>
      </c>
      <c r="B82" s="21">
        <v>8.2777838620073374E-3</v>
      </c>
      <c r="C82" s="21">
        <v>1.0757865381591064E-2</v>
      </c>
      <c r="D82" s="21">
        <v>-5.4313389585380163E-4</v>
      </c>
      <c r="E82" s="21">
        <v>-8.6495040669705946E-3</v>
      </c>
      <c r="F82" s="21">
        <v>1.4606781864339145E-2</v>
      </c>
      <c r="G82" s="21">
        <v>-9.3043160628858302E-3</v>
      </c>
      <c r="H82" s="21">
        <v>-1.705757343227847E-3</v>
      </c>
      <c r="I82" s="21">
        <v>2.5612023646490928E-2</v>
      </c>
      <c r="J82" s="21">
        <v>1.6556027128199695E-2</v>
      </c>
      <c r="K82" s="21">
        <v>1.6653707550681761E-2</v>
      </c>
      <c r="L82" s="21">
        <v>-1.24E-3</v>
      </c>
      <c r="M82" s="21">
        <v>-1.2999999999999999E-2</v>
      </c>
      <c r="N82" s="21">
        <v>2.06E-2</v>
      </c>
      <c r="O82" s="21">
        <v>-2.5999999999999998E-4</v>
      </c>
      <c r="P82" s="21">
        <v>-6.2300000000000003E-3</v>
      </c>
      <c r="Q82" s="21">
        <v>-1.325E-2</v>
      </c>
      <c r="R82" s="21">
        <v>-2.7560000000000001E-2</v>
      </c>
      <c r="S82" s="21">
        <v>-2.0500000000000001E-2</v>
      </c>
      <c r="T82" s="21">
        <v>6.2350000000000003E-2</v>
      </c>
      <c r="U82" s="21">
        <v>4.1744939032435456E-4</v>
      </c>
      <c r="V82" s="21">
        <v>1.9982328759461095E-2</v>
      </c>
      <c r="W82" s="21">
        <v>-8.2008660435922351E-3</v>
      </c>
      <c r="X82" s="21">
        <v>-2.1144960370963022E-2</v>
      </c>
      <c r="Y82" s="21">
        <v>3.0371844535279895E-2</v>
      </c>
      <c r="Z82" s="21">
        <v>1.2283068165297279E-2</v>
      </c>
      <c r="AA82" s="21">
        <v>-2.4096752815865558E-2</v>
      </c>
      <c r="AB82" s="21">
        <v>6.8391323129340419E-3</v>
      </c>
      <c r="AC82" s="21">
        <v>-1.6542847360502284E-2</v>
      </c>
      <c r="AD82" s="21">
        <v>1.3438307228977497E-2</v>
      </c>
      <c r="AE82" s="21">
        <v>-1.1075933734721818E-2</v>
      </c>
      <c r="AF82" s="8"/>
      <c r="AG82" s="8"/>
      <c r="AH82" s="8"/>
      <c r="AI82" s="8"/>
      <c r="AJ82" s="8"/>
      <c r="AK82" s="8"/>
      <c r="AL82" s="8"/>
      <c r="AM82" s="8"/>
      <c r="AN82" s="8"/>
      <c r="AO82" s="8"/>
      <c r="AP82" s="8"/>
      <c r="AQ82" s="8"/>
      <c r="AR82" s="8"/>
      <c r="AS82" s="8"/>
      <c r="AT82" s="8"/>
      <c r="AU82" s="8"/>
      <c r="AV82" s="8"/>
      <c r="AW82" s="8"/>
      <c r="AX82" s="8"/>
      <c r="AY82" s="8"/>
      <c r="AZ82" s="8"/>
      <c r="BA82" s="8"/>
      <c r="BB82" s="8"/>
      <c r="BC82" s="8"/>
      <c r="BD82" s="8"/>
      <c r="BE82" s="8"/>
      <c r="BF82" s="8"/>
      <c r="BG82" s="8"/>
      <c r="BH82" s="8"/>
      <c r="BI82" s="8"/>
      <c r="BJ82" s="8"/>
      <c r="BK82" s="8"/>
      <c r="BL82" s="8"/>
      <c r="BM82" s="8"/>
      <c r="BN82" s="8"/>
      <c r="BO82" s="8"/>
      <c r="BP82" s="8"/>
      <c r="BQ82" s="8"/>
      <c r="BR82" s="8"/>
      <c r="BS82" s="8"/>
      <c r="BT82" s="8"/>
      <c r="BU82" s="8"/>
      <c r="BV82" s="8"/>
      <c r="BW82" s="8"/>
      <c r="BX82" s="8"/>
      <c r="BY82" s="8"/>
      <c r="BZ82" s="8"/>
      <c r="CA82" s="8"/>
      <c r="CB82" s="8"/>
      <c r="CC82" s="8"/>
      <c r="CD82" s="8"/>
      <c r="CE82" s="8"/>
      <c r="CF82" s="8"/>
      <c r="CG82" s="8"/>
      <c r="CH82" s="8"/>
      <c r="CI82" s="8"/>
      <c r="CJ82" s="8" t="e">
        <f t="shared" si="0"/>
        <v>#DIV/0!</v>
      </c>
      <c r="CK82" s="8"/>
      <c r="CL82" s="8"/>
      <c r="CM82" s="8"/>
      <c r="CN82" s="8"/>
      <c r="CO82" s="8" t="e">
        <f t="shared" si="1"/>
        <v>#DIV/0!</v>
      </c>
      <c r="CP82" s="8"/>
      <c r="CQ82" s="8" t="e">
        <f t="shared" si="2"/>
        <v>#DIV/0!</v>
      </c>
      <c r="CR82" s="8"/>
      <c r="CS82" s="8" t="e">
        <f t="shared" si="3"/>
        <v>#DIV/0!</v>
      </c>
      <c r="CT82" s="8"/>
      <c r="CU82" s="8"/>
      <c r="CV82" s="8"/>
      <c r="CW82" s="8"/>
      <c r="CX82" s="8"/>
      <c r="CY82" s="8"/>
      <c r="CZ82" s="8"/>
      <c r="DA82" s="8"/>
      <c r="DB82" s="8"/>
      <c r="DC82" s="8"/>
      <c r="DD82" s="8"/>
      <c r="DE82" s="8" t="e">
        <f t="shared" si="4"/>
        <v>#DIV/0!</v>
      </c>
      <c r="DF82" s="8"/>
      <c r="DG82" s="8"/>
      <c r="DH82" s="8"/>
      <c r="DI82" s="8"/>
      <c r="DJ82" s="8"/>
      <c r="DK82" s="8" t="e">
        <f t="shared" si="5"/>
        <v>#DIV/0!</v>
      </c>
      <c r="DL82" s="8"/>
      <c r="DM82" s="8"/>
      <c r="DN82" s="8"/>
      <c r="DO82" s="8"/>
      <c r="DP82" s="8"/>
      <c r="DQ82" s="8"/>
      <c r="DR82" s="8"/>
      <c r="DS82" s="8" t="e">
        <f t="shared" si="6"/>
        <v>#DIV/0!</v>
      </c>
      <c r="DT82" s="8" t="e">
        <f t="shared" si="7"/>
        <v>#DIV/0!</v>
      </c>
      <c r="DU82" s="8"/>
      <c r="DV82" s="8"/>
      <c r="DW82" s="8"/>
      <c r="DX82" s="8"/>
      <c r="DY82" s="8"/>
      <c r="DZ82" s="8" t="e">
        <f t="shared" si="8"/>
        <v>#DIV/0!</v>
      </c>
      <c r="EA82" s="8"/>
      <c r="EB82" s="8"/>
      <c r="EC82" s="8"/>
      <c r="ED82" s="8"/>
      <c r="EE82" s="8"/>
      <c r="EF82" s="8"/>
      <c r="EG82" s="8"/>
      <c r="EH82" s="8"/>
      <c r="EI82" s="8"/>
      <c r="EJ82" s="8" t="e">
        <f t="shared" si="9"/>
        <v>#DIV/0!</v>
      </c>
      <c r="EK82" s="8"/>
      <c r="EL82" s="8"/>
      <c r="EM82" s="8"/>
      <c r="EN82" s="8"/>
      <c r="EO82" s="8" t="e">
        <f t="shared" si="10"/>
        <v>#DIV/0!</v>
      </c>
      <c r="EP82" s="8"/>
      <c r="EQ82" s="8" t="e">
        <f t="shared" si="11"/>
        <v>#DIV/0!</v>
      </c>
      <c r="ER82" s="8"/>
      <c r="ES82" s="8" t="e">
        <f t="shared" si="12"/>
        <v>#DIV/0!</v>
      </c>
      <c r="ET82" s="8"/>
      <c r="EU82" s="9" t="e">
        <f t="shared" si="13"/>
        <v>#DIV/0!</v>
      </c>
      <c r="EV82" s="8"/>
      <c r="EW82" s="8"/>
      <c r="EX82" s="8"/>
      <c r="EY82" s="8"/>
      <c r="EZ82" s="8"/>
      <c r="FA82" s="8"/>
      <c r="FB82" s="8"/>
      <c r="FC82" s="8"/>
      <c r="FD82" s="8"/>
      <c r="FE82" s="8"/>
      <c r="FF82" s="8"/>
      <c r="FG82" s="8"/>
    </row>
    <row r="83" spans="1:163" ht="15.75" customHeight="1" x14ac:dyDescent="0.2">
      <c r="A83" s="20">
        <v>43987</v>
      </c>
      <c r="B83" s="21">
        <v>2.9460246677779085E-2</v>
      </c>
      <c r="C83" s="21">
        <v>2.9502301513854752E-2</v>
      </c>
      <c r="D83" s="21">
        <v>2.1454187561919778E-2</v>
      </c>
      <c r="E83" s="21">
        <v>2.8082968742825305E-2</v>
      </c>
      <c r="F83" s="21">
        <v>4.6660993741226398E-2</v>
      </c>
      <c r="G83" s="21">
        <v>4.5976944150978978E-2</v>
      </c>
      <c r="H83" s="21">
        <v>2.0488624612555854E-2</v>
      </c>
      <c r="I83" s="21">
        <v>2.9074498339343544E-2</v>
      </c>
      <c r="J83" s="21">
        <v>3.4420947264800862E-2</v>
      </c>
      <c r="K83" s="21">
        <v>2.1523099310229058E-2</v>
      </c>
      <c r="L83" s="21">
        <v>2.4299999999999999E-2</v>
      </c>
      <c r="M83" s="21">
        <v>3.8800000000000002E-3</v>
      </c>
      <c r="N83" s="21">
        <v>4.4019999999999997E-2</v>
      </c>
      <c r="O83" s="21">
        <v>2.0080000000000001E-2</v>
      </c>
      <c r="P83" s="21">
        <v>8.6700000000000006E-3</v>
      </c>
      <c r="Q83" s="21">
        <v>2.3130000000000001E-2</v>
      </c>
      <c r="R83" s="21">
        <v>1.4019999999999999E-2</v>
      </c>
      <c r="S83" s="21">
        <v>1.413E-2</v>
      </c>
      <c r="T83" s="21">
        <v>0.10854</v>
      </c>
      <c r="U83" s="21">
        <v>2.4122394262767282E-2</v>
      </c>
      <c r="V83" s="21">
        <v>1.4327554791246604E-2</v>
      </c>
      <c r="W83" s="21">
        <v>2.3619238293877999E-2</v>
      </c>
      <c r="X83" s="21">
        <v>1.9456198676021344E-2</v>
      </c>
      <c r="Y83" s="21">
        <v>5.2495960724888234E-2</v>
      </c>
      <c r="Z83" s="21">
        <v>9.0942641189785071E-3</v>
      </c>
      <c r="AA83" s="21">
        <v>4.5160396118853335E-2</v>
      </c>
      <c r="AB83" s="21">
        <v>9.0466866128247943E-3</v>
      </c>
      <c r="AC83" s="21">
        <v>3.0364697751297756E-2</v>
      </c>
      <c r="AD83" s="21">
        <v>2.5685387477493077E-2</v>
      </c>
      <c r="AE83" s="21">
        <v>-4.514309796338171E-3</v>
      </c>
      <c r="AF83" s="8"/>
      <c r="AG83" s="8"/>
      <c r="AH83" s="8"/>
      <c r="AI83" s="8"/>
      <c r="AJ83" s="8"/>
      <c r="AK83" s="8"/>
      <c r="AL83" s="8"/>
      <c r="AM83" s="8"/>
      <c r="AN83" s="8"/>
      <c r="AO83" s="8"/>
      <c r="AP83" s="8"/>
      <c r="AQ83" s="8"/>
      <c r="AR83" s="8"/>
      <c r="AS83" s="8"/>
      <c r="AT83" s="8"/>
      <c r="AU83" s="8"/>
      <c r="AV83" s="8"/>
      <c r="AW83" s="8"/>
      <c r="AX83" s="8"/>
      <c r="AY83" s="8"/>
      <c r="AZ83" s="8"/>
      <c r="BA83" s="8"/>
      <c r="BB83" s="8"/>
      <c r="BC83" s="8"/>
      <c r="BD83" s="8"/>
      <c r="BE83" s="8"/>
      <c r="BF83" s="8"/>
      <c r="BG83" s="8"/>
      <c r="BH83" s="8"/>
      <c r="BI83" s="8"/>
      <c r="BJ83" s="8"/>
      <c r="BK83" s="8"/>
      <c r="BL83" s="8"/>
      <c r="BM83" s="8"/>
      <c r="BN83" s="8"/>
      <c r="BO83" s="8"/>
      <c r="BP83" s="8"/>
      <c r="BQ83" s="8"/>
      <c r="BR83" s="8"/>
      <c r="BS83" s="8"/>
      <c r="BT83" s="8"/>
      <c r="BU83" s="8"/>
      <c r="BV83" s="8"/>
      <c r="BW83" s="8"/>
      <c r="BX83" s="8"/>
      <c r="BY83" s="8"/>
      <c r="BZ83" s="8"/>
      <c r="CA83" s="8"/>
      <c r="CB83" s="8"/>
      <c r="CC83" s="8"/>
      <c r="CD83" s="8"/>
      <c r="CE83" s="8"/>
      <c r="CF83" s="8"/>
      <c r="CG83" s="8"/>
      <c r="CH83" s="8"/>
      <c r="CI83" s="8"/>
      <c r="CJ83" s="8" t="e">
        <f t="shared" si="0"/>
        <v>#DIV/0!</v>
      </c>
      <c r="CK83" s="8"/>
      <c r="CL83" s="8"/>
      <c r="CM83" s="8"/>
      <c r="CN83" s="8"/>
      <c r="CO83" s="8" t="e">
        <f t="shared" si="1"/>
        <v>#DIV/0!</v>
      </c>
      <c r="CP83" s="8"/>
      <c r="CQ83" s="8" t="e">
        <f t="shared" si="2"/>
        <v>#DIV/0!</v>
      </c>
      <c r="CR83" s="8"/>
      <c r="CS83" s="8" t="e">
        <f t="shared" si="3"/>
        <v>#DIV/0!</v>
      </c>
      <c r="CT83" s="8"/>
      <c r="CU83" s="8"/>
      <c r="CV83" s="8"/>
      <c r="CW83" s="8"/>
      <c r="CX83" s="8"/>
      <c r="CY83" s="8"/>
      <c r="CZ83" s="8"/>
      <c r="DA83" s="8"/>
      <c r="DB83" s="8"/>
      <c r="DC83" s="8"/>
      <c r="DD83" s="8"/>
      <c r="DE83" s="8" t="e">
        <f t="shared" si="4"/>
        <v>#DIV/0!</v>
      </c>
      <c r="DF83" s="8"/>
      <c r="DG83" s="8"/>
      <c r="DH83" s="8"/>
      <c r="DI83" s="8"/>
      <c r="DJ83" s="8"/>
      <c r="DK83" s="8" t="e">
        <f t="shared" si="5"/>
        <v>#DIV/0!</v>
      </c>
      <c r="DL83" s="8"/>
      <c r="DM83" s="8"/>
      <c r="DN83" s="8"/>
      <c r="DO83" s="8"/>
      <c r="DP83" s="8"/>
      <c r="DQ83" s="8"/>
      <c r="DR83" s="8"/>
      <c r="DS83" s="8" t="e">
        <f t="shared" si="6"/>
        <v>#DIV/0!</v>
      </c>
      <c r="DT83" s="8" t="e">
        <f t="shared" si="7"/>
        <v>#DIV/0!</v>
      </c>
      <c r="DU83" s="8"/>
      <c r="DV83" s="8"/>
      <c r="DW83" s="8"/>
      <c r="DX83" s="8"/>
      <c r="DY83" s="8"/>
      <c r="DZ83" s="8" t="e">
        <f t="shared" si="8"/>
        <v>#DIV/0!</v>
      </c>
      <c r="EA83" s="8"/>
      <c r="EB83" s="8"/>
      <c r="EC83" s="8"/>
      <c r="ED83" s="8"/>
      <c r="EE83" s="8"/>
      <c r="EF83" s="8"/>
      <c r="EG83" s="8"/>
      <c r="EH83" s="8"/>
      <c r="EI83" s="8"/>
      <c r="EJ83" s="8" t="e">
        <f t="shared" si="9"/>
        <v>#DIV/0!</v>
      </c>
      <c r="EK83" s="8"/>
      <c r="EL83" s="8"/>
      <c r="EM83" s="8"/>
      <c r="EN83" s="8"/>
      <c r="EO83" s="8" t="e">
        <f t="shared" si="10"/>
        <v>#DIV/0!</v>
      </c>
      <c r="EP83" s="8"/>
      <c r="EQ83" s="8" t="e">
        <f t="shared" si="11"/>
        <v>#DIV/0!</v>
      </c>
      <c r="ER83" s="8"/>
      <c r="ES83" s="8" t="e">
        <f t="shared" si="12"/>
        <v>#DIV/0!</v>
      </c>
      <c r="ET83" s="8"/>
      <c r="EU83" s="9" t="e">
        <f t="shared" si="13"/>
        <v>#DIV/0!</v>
      </c>
      <c r="EV83" s="8"/>
      <c r="EW83" s="8"/>
      <c r="EX83" s="8"/>
      <c r="EY83" s="8"/>
      <c r="EZ83" s="8"/>
      <c r="FA83" s="8"/>
      <c r="FB83" s="8"/>
      <c r="FC83" s="8"/>
      <c r="FD83" s="8"/>
      <c r="FE83" s="8"/>
      <c r="FF83" s="8"/>
      <c r="FG83" s="8"/>
    </row>
    <row r="84" spans="1:163" ht="15.75" customHeight="1" x14ac:dyDescent="0.2">
      <c r="A84" s="20">
        <v>43990</v>
      </c>
      <c r="B84" s="21">
        <v>-3.2308272688819223E-3</v>
      </c>
      <c r="C84" s="21">
        <v>3.527671069591129E-2</v>
      </c>
      <c r="D84" s="21">
        <v>3.5443711327606912E-4</v>
      </c>
      <c r="E84" s="21">
        <v>5.8951085063955527E-3</v>
      </c>
      <c r="F84" s="21">
        <v>1.9059365970778293E-2</v>
      </c>
      <c r="G84" s="21">
        <v>2.3818817784562806E-2</v>
      </c>
      <c r="H84" s="21">
        <v>6.2526256228126733E-3</v>
      </c>
      <c r="I84" s="21">
        <v>4.2957533873780776E-2</v>
      </c>
      <c r="J84" s="21">
        <v>9.5594178269509077E-3</v>
      </c>
      <c r="K84" s="21">
        <v>-1.0468027781946394E-2</v>
      </c>
      <c r="L84" s="21">
        <v>2.7560000000000001E-2</v>
      </c>
      <c r="M84" s="21">
        <v>-3.5999999999999999E-3</v>
      </c>
      <c r="N84" s="21">
        <v>1.976E-2</v>
      </c>
      <c r="O84" s="21">
        <v>2.7459999999999998E-2</v>
      </c>
      <c r="P84" s="21">
        <v>7.7499999999999999E-3</v>
      </c>
      <c r="Q84" s="21">
        <v>6.1799999999999997E-3</v>
      </c>
      <c r="R84" s="21">
        <v>1.5270000000000001E-2</v>
      </c>
      <c r="S84" s="21">
        <v>1.524E-2</v>
      </c>
      <c r="T84" s="21">
        <v>0.11515</v>
      </c>
      <c r="U84" s="21">
        <v>1.5363148337886282E-2</v>
      </c>
      <c r="V84" s="21">
        <v>1.3174580271310668E-2</v>
      </c>
      <c r="W84" s="21">
        <v>7.3094311795582389E-3</v>
      </c>
      <c r="X84" s="21">
        <v>6.0662415364042491E-3</v>
      </c>
      <c r="Y84" s="21">
        <v>2.8849678729064066E-2</v>
      </c>
      <c r="Z84" s="21">
        <v>1.9516684523634614E-2</v>
      </c>
      <c r="AA84" s="21">
        <v>-7.6288332908779084E-3</v>
      </c>
      <c r="AB84" s="21">
        <v>6.043357769652211E-3</v>
      </c>
      <c r="AC84" s="21">
        <v>-5.0098945427785024E-5</v>
      </c>
      <c r="AD84" s="21">
        <v>3.6162866550777967E-2</v>
      </c>
      <c r="AE84" s="21">
        <v>-2.6359158589900318E-3</v>
      </c>
      <c r="AF84" s="8"/>
      <c r="AG84" s="8"/>
      <c r="AH84" s="8"/>
      <c r="AI84" s="8"/>
      <c r="AJ84" s="8"/>
      <c r="AK84" s="8"/>
      <c r="AL84" s="8"/>
      <c r="AM84" s="8"/>
      <c r="AN84" s="8"/>
      <c r="AO84" s="8"/>
      <c r="AP84" s="8"/>
      <c r="AQ84" s="8"/>
      <c r="AR84" s="8"/>
      <c r="AS84" s="8"/>
      <c r="AT84" s="8"/>
      <c r="AU84" s="8"/>
      <c r="AV84" s="8"/>
      <c r="AW84" s="8"/>
      <c r="AX84" s="8"/>
      <c r="AY84" s="8"/>
      <c r="AZ84" s="8"/>
      <c r="BA84" s="8"/>
      <c r="BB84" s="8"/>
      <c r="BC84" s="8"/>
      <c r="BD84" s="8"/>
      <c r="BE84" s="8"/>
      <c r="BF84" s="8"/>
      <c r="BG84" s="8"/>
      <c r="BH84" s="8"/>
      <c r="BI84" s="8"/>
      <c r="BJ84" s="8"/>
      <c r="BK84" s="8"/>
      <c r="BL84" s="8"/>
      <c r="BM84" s="8"/>
      <c r="BN84" s="8"/>
      <c r="BO84" s="8"/>
      <c r="BP84" s="8"/>
      <c r="BQ84" s="8"/>
      <c r="BR84" s="8"/>
      <c r="BS84" s="8"/>
      <c r="BT84" s="8"/>
      <c r="BU84" s="8"/>
      <c r="BV84" s="8"/>
      <c r="BW84" s="8"/>
      <c r="BX84" s="8"/>
      <c r="BY84" s="8"/>
      <c r="BZ84" s="8"/>
      <c r="CA84" s="8"/>
      <c r="CB84" s="8"/>
      <c r="CC84" s="8"/>
      <c r="CD84" s="8"/>
      <c r="CE84" s="8"/>
      <c r="CF84" s="8"/>
      <c r="CG84" s="8"/>
      <c r="CH84" s="8"/>
      <c r="CI84" s="8"/>
      <c r="CJ84" s="8" t="e">
        <f t="shared" si="0"/>
        <v>#DIV/0!</v>
      </c>
      <c r="CK84" s="8"/>
      <c r="CL84" s="8"/>
      <c r="CM84" s="8"/>
      <c r="CN84" s="8"/>
      <c r="CO84" s="8" t="e">
        <f t="shared" si="1"/>
        <v>#DIV/0!</v>
      </c>
      <c r="CP84" s="8"/>
      <c r="CQ84" s="8" t="e">
        <f t="shared" si="2"/>
        <v>#DIV/0!</v>
      </c>
      <c r="CR84" s="8"/>
      <c r="CS84" s="8" t="e">
        <f t="shared" si="3"/>
        <v>#DIV/0!</v>
      </c>
      <c r="CT84" s="8"/>
      <c r="CU84" s="8"/>
      <c r="CV84" s="8"/>
      <c r="CW84" s="8"/>
      <c r="CX84" s="8"/>
      <c r="CY84" s="8"/>
      <c r="CZ84" s="8"/>
      <c r="DA84" s="8"/>
      <c r="DB84" s="8"/>
      <c r="DC84" s="8"/>
      <c r="DD84" s="8"/>
      <c r="DE84" s="8" t="e">
        <f t="shared" si="4"/>
        <v>#DIV/0!</v>
      </c>
      <c r="DF84" s="8"/>
      <c r="DG84" s="8"/>
      <c r="DH84" s="8"/>
      <c r="DI84" s="8"/>
      <c r="DJ84" s="8"/>
      <c r="DK84" s="8" t="e">
        <f t="shared" si="5"/>
        <v>#DIV/0!</v>
      </c>
      <c r="DL84" s="8"/>
      <c r="DM84" s="8"/>
      <c r="DN84" s="8"/>
      <c r="DO84" s="8"/>
      <c r="DP84" s="8"/>
      <c r="DQ84" s="8"/>
      <c r="DR84" s="8"/>
      <c r="DS84" s="8" t="e">
        <f t="shared" si="6"/>
        <v>#DIV/0!</v>
      </c>
      <c r="DT84" s="8" t="e">
        <f t="shared" si="7"/>
        <v>#DIV/0!</v>
      </c>
      <c r="DU84" s="8"/>
      <c r="DV84" s="8"/>
      <c r="DW84" s="8"/>
      <c r="DX84" s="8"/>
      <c r="DY84" s="8"/>
      <c r="DZ84" s="8" t="e">
        <f t="shared" si="8"/>
        <v>#DIV/0!</v>
      </c>
      <c r="EA84" s="8"/>
      <c r="EB84" s="8"/>
      <c r="EC84" s="8"/>
      <c r="ED84" s="8"/>
      <c r="EE84" s="8"/>
      <c r="EF84" s="8"/>
      <c r="EG84" s="8"/>
      <c r="EH84" s="8"/>
      <c r="EI84" s="8"/>
      <c r="EJ84" s="8" t="e">
        <f t="shared" si="9"/>
        <v>#DIV/0!</v>
      </c>
      <c r="EK84" s="8"/>
      <c r="EL84" s="8"/>
      <c r="EM84" s="8"/>
      <c r="EN84" s="8"/>
      <c r="EO84" s="8" t="e">
        <f t="shared" si="10"/>
        <v>#DIV/0!</v>
      </c>
      <c r="EP84" s="8"/>
      <c r="EQ84" s="8" t="e">
        <f t="shared" si="11"/>
        <v>#DIV/0!</v>
      </c>
      <c r="ER84" s="8"/>
      <c r="ES84" s="8" t="e">
        <f t="shared" si="12"/>
        <v>#DIV/0!</v>
      </c>
      <c r="ET84" s="8"/>
      <c r="EU84" s="9" t="e">
        <f t="shared" si="13"/>
        <v>#DIV/0!</v>
      </c>
      <c r="EV84" s="8"/>
      <c r="EW84" s="8"/>
      <c r="EX84" s="8"/>
      <c r="EY84" s="8"/>
      <c r="EZ84" s="8"/>
      <c r="FA84" s="8"/>
      <c r="FB84" s="8"/>
      <c r="FC84" s="8"/>
      <c r="FD84" s="8"/>
      <c r="FE84" s="8"/>
      <c r="FF84" s="8"/>
      <c r="FG84" s="8"/>
    </row>
    <row r="85" spans="1:163" ht="15.75" customHeight="1" x14ac:dyDescent="0.2">
      <c r="A85" s="20">
        <v>43991</v>
      </c>
      <c r="B85" s="21">
        <v>-1.0192764020631731E-3</v>
      </c>
      <c r="C85" s="21">
        <v>-2.8646049225577681E-2</v>
      </c>
      <c r="D85" s="21">
        <v>-3.7723333318248121E-3</v>
      </c>
      <c r="E85" s="21">
        <v>3.1089669051109898E-2</v>
      </c>
      <c r="F85" s="21">
        <v>-2.5965932357456627E-2</v>
      </c>
      <c r="G85" s="21">
        <v>-1.6702053537281717E-2</v>
      </c>
      <c r="H85" s="21">
        <v>-1.6635478987166116E-3</v>
      </c>
      <c r="I85" s="21">
        <v>-3.3000447762488637E-2</v>
      </c>
      <c r="J85" s="21">
        <v>-3.0031538564785416E-2</v>
      </c>
      <c r="K85" s="21">
        <v>-9.9440484793103141E-3</v>
      </c>
      <c r="L85" s="21">
        <v>-2.9000000000000001E-2</v>
      </c>
      <c r="M85" s="21">
        <v>-5.5300000000000002E-3</v>
      </c>
      <c r="N85" s="21">
        <v>-2.598E-2</v>
      </c>
      <c r="O85" s="21">
        <v>-1.5570000000000001E-2</v>
      </c>
      <c r="P85" s="21">
        <v>-7.7499999999999999E-3</v>
      </c>
      <c r="Q85" s="21">
        <v>7.62E-3</v>
      </c>
      <c r="R85" s="21">
        <v>-1.6049999999999998E-2</v>
      </c>
      <c r="S85" s="21">
        <v>-1.1339999999999999E-2</v>
      </c>
      <c r="T85" s="21">
        <v>-6.1550000000000001E-2</v>
      </c>
      <c r="U85" s="21">
        <v>-1.7198198297220805E-2</v>
      </c>
      <c r="V85" s="21">
        <v>-1.2348930024874905E-2</v>
      </c>
      <c r="W85" s="21">
        <v>-3.8946118050524105E-5</v>
      </c>
      <c r="X85" s="21">
        <v>-5.9817356843237402E-3</v>
      </c>
      <c r="Y85" s="21">
        <v>-2.0362158804742386E-2</v>
      </c>
      <c r="Z85" s="21">
        <v>-2.6995308901883897E-2</v>
      </c>
      <c r="AA85" s="21">
        <v>-8.7281196444280462E-4</v>
      </c>
      <c r="AB85" s="21">
        <v>-3.9672324564521836E-3</v>
      </c>
      <c r="AC85" s="21">
        <v>-2.6086098870100921E-3</v>
      </c>
      <c r="AD85" s="21">
        <v>-3.7707609216996028E-2</v>
      </c>
      <c r="AE85" s="21">
        <v>9.0687998300799182E-4</v>
      </c>
      <c r="AF85" s="8"/>
      <c r="AG85" s="8"/>
      <c r="AH85" s="8"/>
      <c r="AI85" s="8"/>
      <c r="AJ85" s="8"/>
      <c r="AK85" s="8"/>
      <c r="AL85" s="8"/>
      <c r="AM85" s="8"/>
      <c r="AN85" s="8"/>
      <c r="AO85" s="8"/>
      <c r="AP85" s="8"/>
      <c r="AQ85" s="8"/>
      <c r="AR85" s="8"/>
      <c r="AS85" s="8"/>
      <c r="AT85" s="8"/>
      <c r="AU85" s="8"/>
      <c r="AV85" s="8"/>
      <c r="AW85" s="8"/>
      <c r="AX85" s="8"/>
      <c r="AY85" s="8"/>
      <c r="AZ85" s="8"/>
      <c r="BA85" s="8"/>
      <c r="BB85" s="8"/>
      <c r="BC85" s="8"/>
      <c r="BD85" s="8"/>
      <c r="BE85" s="8"/>
      <c r="BF85" s="8"/>
      <c r="BG85" s="8"/>
      <c r="BH85" s="8"/>
      <c r="BI85" s="8"/>
      <c r="BJ85" s="8"/>
      <c r="BK85" s="8"/>
      <c r="BL85" s="8"/>
      <c r="BM85" s="8"/>
      <c r="BN85" s="8"/>
      <c r="BO85" s="8"/>
      <c r="BP85" s="8"/>
      <c r="BQ85" s="8"/>
      <c r="BR85" s="8"/>
      <c r="BS85" s="8"/>
      <c r="BT85" s="8"/>
      <c r="BU85" s="8"/>
      <c r="BV85" s="8"/>
      <c r="BW85" s="8"/>
      <c r="BX85" s="8"/>
      <c r="BY85" s="8"/>
      <c r="BZ85" s="8"/>
      <c r="CA85" s="8"/>
      <c r="CB85" s="8"/>
      <c r="CC85" s="8"/>
      <c r="CD85" s="8"/>
      <c r="CE85" s="8"/>
      <c r="CF85" s="8"/>
      <c r="CG85" s="8"/>
      <c r="CH85" s="8"/>
      <c r="CI85" s="8"/>
      <c r="CJ85" s="8" t="e">
        <f t="shared" si="0"/>
        <v>#DIV/0!</v>
      </c>
      <c r="CK85" s="8"/>
      <c r="CL85" s="8"/>
      <c r="CM85" s="8"/>
      <c r="CN85" s="8"/>
      <c r="CO85" s="8" t="e">
        <f t="shared" si="1"/>
        <v>#DIV/0!</v>
      </c>
      <c r="CP85" s="8"/>
      <c r="CQ85" s="8" t="e">
        <f t="shared" si="2"/>
        <v>#DIV/0!</v>
      </c>
      <c r="CR85" s="8"/>
      <c r="CS85" s="8" t="e">
        <f t="shared" si="3"/>
        <v>#DIV/0!</v>
      </c>
      <c r="CT85" s="8"/>
      <c r="CU85" s="8"/>
      <c r="CV85" s="8"/>
      <c r="CW85" s="8"/>
      <c r="CX85" s="8"/>
      <c r="CY85" s="8"/>
      <c r="CZ85" s="8"/>
      <c r="DA85" s="8"/>
      <c r="DB85" s="8"/>
      <c r="DC85" s="8"/>
      <c r="DD85" s="8"/>
      <c r="DE85" s="8" t="e">
        <f t="shared" si="4"/>
        <v>#DIV/0!</v>
      </c>
      <c r="DF85" s="8"/>
      <c r="DG85" s="8"/>
      <c r="DH85" s="8"/>
      <c r="DI85" s="8"/>
      <c r="DJ85" s="8"/>
      <c r="DK85" s="8" t="e">
        <f t="shared" si="5"/>
        <v>#DIV/0!</v>
      </c>
      <c r="DL85" s="8"/>
      <c r="DM85" s="8"/>
      <c r="DN85" s="8"/>
      <c r="DO85" s="8"/>
      <c r="DP85" s="8"/>
      <c r="DQ85" s="8"/>
      <c r="DR85" s="8"/>
      <c r="DS85" s="8" t="e">
        <f t="shared" si="6"/>
        <v>#DIV/0!</v>
      </c>
      <c r="DT85" s="8" t="e">
        <f t="shared" si="7"/>
        <v>#DIV/0!</v>
      </c>
      <c r="DU85" s="8"/>
      <c r="DV85" s="8"/>
      <c r="DW85" s="8"/>
      <c r="DX85" s="8"/>
      <c r="DY85" s="8"/>
      <c r="DZ85" s="8" t="e">
        <f t="shared" si="8"/>
        <v>#DIV/0!</v>
      </c>
      <c r="EA85" s="8"/>
      <c r="EB85" s="8"/>
      <c r="EC85" s="8"/>
      <c r="ED85" s="8"/>
      <c r="EE85" s="8"/>
      <c r="EF85" s="8"/>
      <c r="EG85" s="8"/>
      <c r="EH85" s="8"/>
      <c r="EI85" s="8"/>
      <c r="EJ85" s="8" t="e">
        <f t="shared" si="9"/>
        <v>#DIV/0!</v>
      </c>
      <c r="EK85" s="8"/>
      <c r="EL85" s="8"/>
      <c r="EM85" s="8"/>
      <c r="EN85" s="8"/>
      <c r="EO85" s="8" t="e">
        <f t="shared" si="10"/>
        <v>#DIV/0!</v>
      </c>
      <c r="EP85" s="8"/>
      <c r="EQ85" s="8" t="e">
        <f t="shared" si="11"/>
        <v>#DIV/0!</v>
      </c>
      <c r="ER85" s="8"/>
      <c r="ES85" s="8" t="e">
        <f t="shared" si="12"/>
        <v>#DIV/0!</v>
      </c>
      <c r="ET85" s="8"/>
      <c r="EU85" s="9" t="e">
        <f t="shared" si="13"/>
        <v>#DIV/0!</v>
      </c>
      <c r="EV85" s="8"/>
      <c r="EW85" s="8"/>
      <c r="EX85" s="8"/>
      <c r="EY85" s="8"/>
      <c r="EZ85" s="8"/>
      <c r="FA85" s="8"/>
      <c r="FB85" s="8"/>
      <c r="FC85" s="8"/>
      <c r="FD85" s="8"/>
      <c r="FE85" s="8"/>
      <c r="FF85" s="8"/>
      <c r="FG85" s="8"/>
    </row>
    <row r="86" spans="1:163" ht="15.75" customHeight="1" x14ac:dyDescent="0.2">
      <c r="A86" s="20">
        <v>43992</v>
      </c>
      <c r="B86" s="21">
        <v>-1.6939304006964168E-2</v>
      </c>
      <c r="C86" s="21">
        <v>-3.9706074449089433E-2</v>
      </c>
      <c r="D86" s="21">
        <v>9.8226531994458407E-3</v>
      </c>
      <c r="E86" s="21">
        <v>2.5402109207143461E-2</v>
      </c>
      <c r="F86" s="21">
        <v>-1.3126993433820913E-2</v>
      </c>
      <c r="G86" s="21">
        <v>-3.9681766925440225E-2</v>
      </c>
      <c r="H86" s="21">
        <v>-1.3198054779041962E-2</v>
      </c>
      <c r="I86" s="21">
        <v>-1.886633978753709E-2</v>
      </c>
      <c r="J86" s="21">
        <v>-2.549622445746947E-2</v>
      </c>
      <c r="K86" s="21">
        <v>1.3080322023874102E-2</v>
      </c>
      <c r="L86" s="21">
        <v>-1.528E-2</v>
      </c>
      <c r="M86" s="21">
        <v>1.2529999999999999E-2</v>
      </c>
      <c r="N86" s="21">
        <v>-4.1369999999999997E-2</v>
      </c>
      <c r="O86" s="21">
        <v>-1.882E-2</v>
      </c>
      <c r="P86" s="21">
        <v>-5.9699999999999996E-3</v>
      </c>
      <c r="Q86" s="21">
        <v>3.6420000000000001E-2</v>
      </c>
      <c r="R86" s="21">
        <v>-4.9800000000000001E-3</v>
      </c>
      <c r="S86" s="21">
        <v>4.2290000000000001E-2</v>
      </c>
      <c r="T86" s="21">
        <v>-6.3469999999999999E-2</v>
      </c>
      <c r="U86" s="21">
        <v>-7.7853292226494021E-3</v>
      </c>
      <c r="V86" s="21">
        <v>-2.1223168111314646E-2</v>
      </c>
      <c r="W86" s="21">
        <v>-9.0374434087357233E-3</v>
      </c>
      <c r="X86" s="21">
        <v>7.4925635694925528E-3</v>
      </c>
      <c r="Y86" s="21">
        <v>-3.6042862436106514E-2</v>
      </c>
      <c r="Z86" s="21">
        <v>-1.3898707906026523E-2</v>
      </c>
      <c r="AA86" s="21">
        <v>-1.1252883149529231E-2</v>
      </c>
      <c r="AB86" s="21">
        <v>3.2784085959114305E-3</v>
      </c>
      <c r="AC86" s="21">
        <v>7.0077371574045789E-3</v>
      </c>
      <c r="AD86" s="21">
        <v>-2.2332326054491411E-2</v>
      </c>
      <c r="AE86" s="21">
        <v>-1.5669460135737702E-3</v>
      </c>
      <c r="AF86" s="8"/>
      <c r="AG86" s="8"/>
      <c r="AH86" s="8"/>
      <c r="AI86" s="8"/>
      <c r="AJ86" s="8"/>
      <c r="AK86" s="8"/>
      <c r="AL86" s="8"/>
      <c r="AM86" s="8"/>
      <c r="AN86" s="8"/>
      <c r="AO86" s="8"/>
      <c r="AP86" s="8"/>
      <c r="AQ86" s="8"/>
      <c r="AR86" s="8"/>
      <c r="AS86" s="8"/>
      <c r="AT86" s="8"/>
      <c r="AU86" s="8"/>
      <c r="AV86" s="8"/>
      <c r="AW86" s="8"/>
      <c r="AX86" s="8"/>
      <c r="AY86" s="8"/>
      <c r="AZ86" s="8"/>
      <c r="BA86" s="8"/>
      <c r="BB86" s="8"/>
      <c r="BC86" s="8"/>
      <c r="BD86" s="8"/>
      <c r="BE86" s="8"/>
      <c r="BF86" s="8"/>
      <c r="BG86" s="8"/>
      <c r="BH86" s="8"/>
      <c r="BI86" s="8"/>
      <c r="BJ86" s="8"/>
      <c r="BK86" s="8"/>
      <c r="BL86" s="8"/>
      <c r="BM86" s="8"/>
      <c r="BN86" s="8"/>
      <c r="BO86" s="8"/>
      <c r="BP86" s="8"/>
      <c r="BQ86" s="8"/>
      <c r="BR86" s="8"/>
      <c r="BS86" s="8"/>
      <c r="BT86" s="8"/>
      <c r="BU86" s="8"/>
      <c r="BV86" s="8"/>
      <c r="BW86" s="8"/>
      <c r="BX86" s="8"/>
      <c r="BY86" s="8"/>
      <c r="BZ86" s="8"/>
      <c r="CA86" s="8"/>
      <c r="CB86" s="8"/>
      <c r="CC86" s="8"/>
      <c r="CD86" s="8"/>
      <c r="CE86" s="8"/>
      <c r="CF86" s="8"/>
      <c r="CG86" s="8"/>
      <c r="CH86" s="8"/>
      <c r="CI86" s="8"/>
      <c r="CJ86" s="8" t="e">
        <f t="shared" si="0"/>
        <v>#DIV/0!</v>
      </c>
      <c r="CK86" s="8"/>
      <c r="CL86" s="8"/>
      <c r="CM86" s="8"/>
      <c r="CN86" s="8"/>
      <c r="CO86" s="8" t="e">
        <f t="shared" si="1"/>
        <v>#DIV/0!</v>
      </c>
      <c r="CP86" s="8"/>
      <c r="CQ86" s="8" t="e">
        <f t="shared" si="2"/>
        <v>#DIV/0!</v>
      </c>
      <c r="CR86" s="8"/>
      <c r="CS86" s="8" t="e">
        <f t="shared" si="3"/>
        <v>#DIV/0!</v>
      </c>
      <c r="CT86" s="8"/>
      <c r="CU86" s="8"/>
      <c r="CV86" s="8"/>
      <c r="CW86" s="8"/>
      <c r="CX86" s="8"/>
      <c r="CY86" s="8"/>
      <c r="CZ86" s="8"/>
      <c r="DA86" s="8"/>
      <c r="DB86" s="8"/>
      <c r="DC86" s="8"/>
      <c r="DD86" s="8"/>
      <c r="DE86" s="8" t="e">
        <f t="shared" si="4"/>
        <v>#DIV/0!</v>
      </c>
      <c r="DF86" s="8"/>
      <c r="DG86" s="8"/>
      <c r="DH86" s="8"/>
      <c r="DI86" s="8"/>
      <c r="DJ86" s="8"/>
      <c r="DK86" s="8" t="e">
        <f t="shared" si="5"/>
        <v>#DIV/0!</v>
      </c>
      <c r="DL86" s="8"/>
      <c r="DM86" s="8"/>
      <c r="DN86" s="8"/>
      <c r="DO86" s="8"/>
      <c r="DP86" s="8"/>
      <c r="DQ86" s="8"/>
      <c r="DR86" s="8"/>
      <c r="DS86" s="8" t="e">
        <f t="shared" si="6"/>
        <v>#DIV/0!</v>
      </c>
      <c r="DT86" s="8" t="e">
        <f t="shared" si="7"/>
        <v>#DIV/0!</v>
      </c>
      <c r="DU86" s="8"/>
      <c r="DV86" s="8"/>
      <c r="DW86" s="8"/>
      <c r="DX86" s="8"/>
      <c r="DY86" s="8"/>
      <c r="DZ86" s="8" t="e">
        <f t="shared" si="8"/>
        <v>#DIV/0!</v>
      </c>
      <c r="EA86" s="8"/>
      <c r="EB86" s="8"/>
      <c r="EC86" s="8"/>
      <c r="ED86" s="8"/>
      <c r="EE86" s="8"/>
      <c r="EF86" s="8"/>
      <c r="EG86" s="8"/>
      <c r="EH86" s="8"/>
      <c r="EI86" s="8"/>
      <c r="EJ86" s="8" t="e">
        <f t="shared" si="9"/>
        <v>#DIV/0!</v>
      </c>
      <c r="EK86" s="8"/>
      <c r="EL86" s="8"/>
      <c r="EM86" s="8"/>
      <c r="EN86" s="8"/>
      <c r="EO86" s="8" t="e">
        <f t="shared" si="10"/>
        <v>#DIV/0!</v>
      </c>
      <c r="EP86" s="8"/>
      <c r="EQ86" s="8" t="e">
        <f t="shared" si="11"/>
        <v>#DIV/0!</v>
      </c>
      <c r="ER86" s="8"/>
      <c r="ES86" s="8" t="e">
        <f t="shared" si="12"/>
        <v>#DIV/0!</v>
      </c>
      <c r="ET86" s="8"/>
      <c r="EU86" s="9" t="e">
        <f t="shared" si="13"/>
        <v>#DIV/0!</v>
      </c>
      <c r="EV86" s="8"/>
      <c r="EW86" s="8"/>
      <c r="EX86" s="8"/>
      <c r="EY86" s="8"/>
      <c r="EZ86" s="8"/>
      <c r="FA86" s="8"/>
      <c r="FB86" s="8"/>
      <c r="FC86" s="8"/>
      <c r="FD86" s="8"/>
      <c r="FE86" s="8"/>
      <c r="FF86" s="8"/>
      <c r="FG86" s="8"/>
    </row>
    <row r="87" spans="1:163" ht="15.75" customHeight="1" x14ac:dyDescent="0.2">
      <c r="A87" s="20">
        <v>43993</v>
      </c>
      <c r="B87" s="21">
        <v>-7.2879084704920494E-2</v>
      </c>
      <c r="C87" s="21">
        <v>-7.3876128415362383E-2</v>
      </c>
      <c r="D87" s="21">
        <v>-3.6863507635898442E-2</v>
      </c>
      <c r="E87" s="21">
        <v>-4.9201199772319078E-2</v>
      </c>
      <c r="F87" s="21">
        <v>-8.5804011916913114E-2</v>
      </c>
      <c r="G87" s="21">
        <v>-8.7887498994390426E-2</v>
      </c>
      <c r="H87" s="21">
        <v>-8.2382713139789801E-2</v>
      </c>
      <c r="I87" s="21">
        <v>-0.10439214066815881</v>
      </c>
      <c r="J87" s="21">
        <v>-7.1814690461079397E-2</v>
      </c>
      <c r="K87" s="21">
        <v>-6.7517747174941259E-2</v>
      </c>
      <c r="L87" s="21">
        <v>-9.5759999999999998E-2</v>
      </c>
      <c r="M87" s="21">
        <v>-4.802E-2</v>
      </c>
      <c r="N87" s="21">
        <v>-8.7129999999999999E-2</v>
      </c>
      <c r="O87" s="21">
        <v>-4.326E-2</v>
      </c>
      <c r="P87" s="21">
        <v>-5.5570000000000001E-2</v>
      </c>
      <c r="Q87" s="21">
        <v>-5.5190000000000003E-2</v>
      </c>
      <c r="R87" s="21">
        <v>-7.0480000000000001E-2</v>
      </c>
      <c r="S87" s="21">
        <v>-5.6770000000000001E-2</v>
      </c>
      <c r="T87" s="21">
        <v>-0.17943000000000001</v>
      </c>
      <c r="U87" s="21">
        <v>-6.5443908252383734E-2</v>
      </c>
      <c r="V87" s="21">
        <v>-9.5202467358984355E-2</v>
      </c>
      <c r="W87" s="21">
        <v>-6.0676204990014977E-2</v>
      </c>
      <c r="X87" s="21">
        <v>-2.5225338544836027E-2</v>
      </c>
      <c r="Y87" s="21">
        <v>-9.0157335375312897E-2</v>
      </c>
      <c r="Z87" s="21">
        <v>-8.1298474811888677E-2</v>
      </c>
      <c r="AA87" s="21">
        <v>-7.4744692837321852E-2</v>
      </c>
      <c r="AB87" s="21">
        <v>-2.794941754822939E-2</v>
      </c>
      <c r="AC87" s="21">
        <v>-5.9602598370500651E-2</v>
      </c>
      <c r="AD87" s="21">
        <v>-8.3077268153564393E-2</v>
      </c>
      <c r="AE87" s="21">
        <v>-8.8705244864446062E-3</v>
      </c>
      <c r="AF87" s="8"/>
      <c r="AG87" s="8"/>
      <c r="AH87" s="8"/>
      <c r="AI87" s="8"/>
      <c r="AJ87" s="8"/>
      <c r="AK87" s="8"/>
      <c r="AL87" s="8"/>
      <c r="AM87" s="8"/>
      <c r="AN87" s="8"/>
      <c r="AO87" s="8"/>
      <c r="AP87" s="8"/>
      <c r="AQ87" s="8"/>
      <c r="AR87" s="8"/>
      <c r="AS87" s="8"/>
      <c r="AT87" s="8"/>
      <c r="AU87" s="8"/>
      <c r="AV87" s="8"/>
      <c r="AW87" s="8"/>
      <c r="AX87" s="8"/>
      <c r="AY87" s="8"/>
      <c r="AZ87" s="8"/>
      <c r="BA87" s="8"/>
      <c r="BB87" s="8"/>
      <c r="BC87" s="8"/>
      <c r="BD87" s="8"/>
      <c r="BE87" s="8"/>
      <c r="BF87" s="8"/>
      <c r="BG87" s="8"/>
      <c r="BH87" s="8"/>
      <c r="BI87" s="8"/>
      <c r="BJ87" s="8"/>
      <c r="BK87" s="8"/>
      <c r="BL87" s="8"/>
      <c r="BM87" s="8"/>
      <c r="BN87" s="8"/>
      <c r="BO87" s="8"/>
      <c r="BP87" s="8"/>
      <c r="BQ87" s="8"/>
      <c r="BR87" s="8"/>
      <c r="BS87" s="8"/>
      <c r="BT87" s="8"/>
      <c r="BU87" s="8"/>
      <c r="BV87" s="8"/>
      <c r="BW87" s="8"/>
      <c r="BX87" s="8"/>
      <c r="BY87" s="8"/>
      <c r="BZ87" s="8"/>
      <c r="CA87" s="8"/>
      <c r="CB87" s="8"/>
      <c r="CC87" s="8"/>
      <c r="CD87" s="8"/>
      <c r="CE87" s="8"/>
      <c r="CF87" s="8"/>
      <c r="CG87" s="8"/>
      <c r="CH87" s="8"/>
      <c r="CI87" s="8"/>
      <c r="CJ87" s="8" t="e">
        <f t="shared" si="0"/>
        <v>#DIV/0!</v>
      </c>
      <c r="CK87" s="8"/>
      <c r="CL87" s="8"/>
      <c r="CM87" s="8"/>
      <c r="CN87" s="8"/>
      <c r="CO87" s="8" t="e">
        <f t="shared" si="1"/>
        <v>#DIV/0!</v>
      </c>
      <c r="CP87" s="8"/>
      <c r="CQ87" s="8" t="e">
        <f t="shared" si="2"/>
        <v>#DIV/0!</v>
      </c>
      <c r="CR87" s="8"/>
      <c r="CS87" s="8" t="e">
        <f t="shared" si="3"/>
        <v>#DIV/0!</v>
      </c>
      <c r="CT87" s="8"/>
      <c r="CU87" s="8"/>
      <c r="CV87" s="8"/>
      <c r="CW87" s="8"/>
      <c r="CX87" s="8"/>
      <c r="CY87" s="8"/>
      <c r="CZ87" s="8"/>
      <c r="DA87" s="8"/>
      <c r="DB87" s="8"/>
      <c r="DC87" s="8"/>
      <c r="DD87" s="8"/>
      <c r="DE87" s="8" t="e">
        <f t="shared" si="4"/>
        <v>#DIV/0!</v>
      </c>
      <c r="DF87" s="8"/>
      <c r="DG87" s="8"/>
      <c r="DH87" s="8"/>
      <c r="DI87" s="8"/>
      <c r="DJ87" s="8"/>
      <c r="DK87" s="8" t="e">
        <f t="shared" si="5"/>
        <v>#DIV/0!</v>
      </c>
      <c r="DL87" s="8"/>
      <c r="DM87" s="8"/>
      <c r="DN87" s="8"/>
      <c r="DO87" s="8"/>
      <c r="DP87" s="8"/>
      <c r="DQ87" s="8"/>
      <c r="DR87" s="8"/>
      <c r="DS87" s="8" t="e">
        <f t="shared" si="6"/>
        <v>#DIV/0!</v>
      </c>
      <c r="DT87" s="8" t="e">
        <f t="shared" si="7"/>
        <v>#DIV/0!</v>
      </c>
      <c r="DU87" s="8"/>
      <c r="DV87" s="8"/>
      <c r="DW87" s="8"/>
      <c r="DX87" s="8"/>
      <c r="DY87" s="8"/>
      <c r="DZ87" s="8" t="e">
        <f t="shared" si="8"/>
        <v>#DIV/0!</v>
      </c>
      <c r="EA87" s="8"/>
      <c r="EB87" s="8"/>
      <c r="EC87" s="8"/>
      <c r="ED87" s="8"/>
      <c r="EE87" s="8"/>
      <c r="EF87" s="8"/>
      <c r="EG87" s="8"/>
      <c r="EH87" s="8"/>
      <c r="EI87" s="8"/>
      <c r="EJ87" s="8" t="e">
        <f t="shared" si="9"/>
        <v>#DIV/0!</v>
      </c>
      <c r="EK87" s="8"/>
      <c r="EL87" s="8"/>
      <c r="EM87" s="8"/>
      <c r="EN87" s="8"/>
      <c r="EO87" s="8" t="e">
        <f t="shared" si="10"/>
        <v>#DIV/0!</v>
      </c>
      <c r="EP87" s="8"/>
      <c r="EQ87" s="8" t="e">
        <f t="shared" si="11"/>
        <v>#DIV/0!</v>
      </c>
      <c r="ER87" s="8"/>
      <c r="ES87" s="8" t="e">
        <f t="shared" si="12"/>
        <v>#DIV/0!</v>
      </c>
      <c r="ET87" s="8"/>
      <c r="EU87" s="9" t="e">
        <f t="shared" si="13"/>
        <v>#DIV/0!</v>
      </c>
      <c r="EV87" s="8"/>
      <c r="EW87" s="8"/>
      <c r="EX87" s="8"/>
      <c r="EY87" s="8"/>
      <c r="EZ87" s="8"/>
      <c r="FA87" s="8"/>
      <c r="FB87" s="8"/>
      <c r="FC87" s="8"/>
      <c r="FD87" s="8"/>
      <c r="FE87" s="8"/>
      <c r="FF87" s="8"/>
      <c r="FG87" s="8"/>
    </row>
    <row r="88" spans="1:163" ht="15.75" customHeight="1" x14ac:dyDescent="0.2">
      <c r="A88" s="20">
        <v>43994</v>
      </c>
      <c r="B88" s="21">
        <v>1.6208654283219482E-2</v>
      </c>
      <c r="C88" s="21">
        <v>3.075936527260905E-2</v>
      </c>
      <c r="D88" s="21">
        <v>-4.5787625782431141E-3</v>
      </c>
      <c r="E88" s="21">
        <v>8.5964661596524723E-3</v>
      </c>
      <c r="F88" s="21">
        <v>1.3077423804414706E-2</v>
      </c>
      <c r="G88" s="21">
        <v>3.3233692289353023E-2</v>
      </c>
      <c r="H88" s="21">
        <v>3.1555469205087332E-2</v>
      </c>
      <c r="I88" s="21">
        <v>4.8959957870493565E-2</v>
      </c>
      <c r="J88" s="21">
        <v>7.4318800133615776E-3</v>
      </c>
      <c r="K88" s="21">
        <v>-6.2169401280045807E-3</v>
      </c>
      <c r="L88" s="21">
        <v>3.2509999999999997E-2</v>
      </c>
      <c r="M88" s="21">
        <v>9.0500000000000008E-3</v>
      </c>
      <c r="N88" s="21">
        <v>2.7E-2</v>
      </c>
      <c r="O88" s="21">
        <v>8.8100000000000001E-3</v>
      </c>
      <c r="P88" s="21">
        <v>-1.367E-2</v>
      </c>
      <c r="Q88" s="21">
        <v>7.8600000000000007E-3</v>
      </c>
      <c r="R88" s="21">
        <v>1.315E-2</v>
      </c>
      <c r="S88" s="21">
        <v>1.763E-2</v>
      </c>
      <c r="T88" s="21">
        <v>0.10864</v>
      </c>
      <c r="U88" s="21">
        <v>1.3166558847469028E-3</v>
      </c>
      <c r="V88" s="21">
        <v>3.8649957242948951E-2</v>
      </c>
      <c r="W88" s="21">
        <v>1.2367355506534543E-2</v>
      </c>
      <c r="X88" s="21">
        <v>-5.5201106188745262E-3</v>
      </c>
      <c r="Y88" s="21">
        <v>2.4836009441401696E-2</v>
      </c>
      <c r="Z88" s="21">
        <v>2.4987053717263688E-2</v>
      </c>
      <c r="AA88" s="21">
        <v>4.9922758725879368E-3</v>
      </c>
      <c r="AB88" s="21">
        <v>1.4161800915283469E-3</v>
      </c>
      <c r="AC88" s="21">
        <v>1.7736729860412671E-2</v>
      </c>
      <c r="AD88" s="21">
        <v>1.5825041144396892E-2</v>
      </c>
      <c r="AE88" s="21">
        <v>-1.9762658072476694E-2</v>
      </c>
      <c r="AF88" s="8"/>
      <c r="AG88" s="8"/>
      <c r="AH88" s="8"/>
      <c r="AI88" s="8"/>
      <c r="AJ88" s="8"/>
      <c r="AK88" s="8"/>
      <c r="AL88" s="8"/>
      <c r="AM88" s="8"/>
      <c r="AN88" s="8"/>
      <c r="AO88" s="8"/>
      <c r="AP88" s="8"/>
      <c r="AQ88" s="8"/>
      <c r="AR88" s="8"/>
      <c r="AS88" s="8"/>
      <c r="AT88" s="8"/>
      <c r="AU88" s="8"/>
      <c r="AV88" s="8"/>
      <c r="AW88" s="8"/>
      <c r="AX88" s="8"/>
      <c r="AY88" s="8"/>
      <c r="AZ88" s="8"/>
      <c r="BA88" s="8"/>
      <c r="BB88" s="8"/>
      <c r="BC88" s="8"/>
      <c r="BD88" s="8"/>
      <c r="BE88" s="8"/>
      <c r="BF88" s="8"/>
      <c r="BG88" s="8"/>
      <c r="BH88" s="8"/>
      <c r="BI88" s="8"/>
      <c r="BJ88" s="8"/>
      <c r="BK88" s="8"/>
      <c r="BL88" s="8"/>
      <c r="BM88" s="8"/>
      <c r="BN88" s="8"/>
      <c r="BO88" s="8"/>
      <c r="BP88" s="8"/>
      <c r="BQ88" s="8"/>
      <c r="BR88" s="8"/>
      <c r="BS88" s="8"/>
      <c r="BT88" s="8"/>
      <c r="BU88" s="8"/>
      <c r="BV88" s="8"/>
      <c r="BW88" s="8"/>
      <c r="BX88" s="8"/>
      <c r="BY88" s="8"/>
      <c r="BZ88" s="8"/>
      <c r="CA88" s="8"/>
      <c r="CB88" s="8"/>
      <c r="CC88" s="8"/>
      <c r="CD88" s="8"/>
      <c r="CE88" s="8"/>
      <c r="CF88" s="8"/>
      <c r="CG88" s="8"/>
      <c r="CH88" s="8"/>
      <c r="CI88" s="8"/>
      <c r="CJ88" s="8" t="e">
        <f t="shared" si="0"/>
        <v>#DIV/0!</v>
      </c>
      <c r="CK88" s="8"/>
      <c r="CL88" s="8"/>
      <c r="CM88" s="8"/>
      <c r="CN88" s="8"/>
      <c r="CO88" s="8" t="e">
        <f t="shared" si="1"/>
        <v>#DIV/0!</v>
      </c>
      <c r="CP88" s="8"/>
      <c r="CQ88" s="8" t="e">
        <f t="shared" si="2"/>
        <v>#DIV/0!</v>
      </c>
      <c r="CR88" s="8"/>
      <c r="CS88" s="8" t="e">
        <f t="shared" si="3"/>
        <v>#DIV/0!</v>
      </c>
      <c r="CT88" s="8"/>
      <c r="CU88" s="8"/>
      <c r="CV88" s="8"/>
      <c r="CW88" s="8"/>
      <c r="CX88" s="8"/>
      <c r="CY88" s="8"/>
      <c r="CZ88" s="8"/>
      <c r="DA88" s="8"/>
      <c r="DB88" s="8"/>
      <c r="DC88" s="8"/>
      <c r="DD88" s="8"/>
      <c r="DE88" s="8" t="e">
        <f t="shared" si="4"/>
        <v>#DIV/0!</v>
      </c>
      <c r="DF88" s="8"/>
      <c r="DG88" s="8"/>
      <c r="DH88" s="8"/>
      <c r="DI88" s="8"/>
      <c r="DJ88" s="8"/>
      <c r="DK88" s="8" t="e">
        <f t="shared" si="5"/>
        <v>#DIV/0!</v>
      </c>
      <c r="DL88" s="8"/>
      <c r="DM88" s="8"/>
      <c r="DN88" s="8"/>
      <c r="DO88" s="8"/>
      <c r="DP88" s="8"/>
      <c r="DQ88" s="8"/>
      <c r="DR88" s="8"/>
      <c r="DS88" s="8" t="e">
        <f t="shared" si="6"/>
        <v>#DIV/0!</v>
      </c>
      <c r="DT88" s="8" t="e">
        <f t="shared" si="7"/>
        <v>#DIV/0!</v>
      </c>
      <c r="DU88" s="8"/>
      <c r="DV88" s="8"/>
      <c r="DW88" s="8"/>
      <c r="DX88" s="8"/>
      <c r="DY88" s="8"/>
      <c r="DZ88" s="8" t="e">
        <f t="shared" si="8"/>
        <v>#DIV/0!</v>
      </c>
      <c r="EA88" s="8"/>
      <c r="EB88" s="8"/>
      <c r="EC88" s="8"/>
      <c r="ED88" s="8"/>
      <c r="EE88" s="8"/>
      <c r="EF88" s="8"/>
      <c r="EG88" s="8"/>
      <c r="EH88" s="8"/>
      <c r="EI88" s="8"/>
      <c r="EJ88" s="8" t="e">
        <f t="shared" si="9"/>
        <v>#DIV/0!</v>
      </c>
      <c r="EK88" s="8"/>
      <c r="EL88" s="8"/>
      <c r="EM88" s="8"/>
      <c r="EN88" s="8"/>
      <c r="EO88" s="8" t="e">
        <f t="shared" si="10"/>
        <v>#DIV/0!</v>
      </c>
      <c r="EP88" s="8"/>
      <c r="EQ88" s="8" t="e">
        <f t="shared" si="11"/>
        <v>#DIV/0!</v>
      </c>
      <c r="ER88" s="8"/>
      <c r="ES88" s="8" t="e">
        <f t="shared" si="12"/>
        <v>#DIV/0!</v>
      </c>
      <c r="ET88" s="8"/>
      <c r="EU88" s="9" t="e">
        <f t="shared" si="13"/>
        <v>#DIV/0!</v>
      </c>
      <c r="EV88" s="8"/>
      <c r="EW88" s="8"/>
      <c r="EX88" s="8"/>
      <c r="EY88" s="8"/>
      <c r="EZ88" s="8"/>
      <c r="FA88" s="8"/>
      <c r="FB88" s="8"/>
      <c r="FC88" s="8"/>
      <c r="FD88" s="8"/>
      <c r="FE88" s="8"/>
      <c r="FF88" s="8"/>
      <c r="FG88" s="8"/>
    </row>
    <row r="89" spans="1:163" ht="15.75" customHeight="1" x14ac:dyDescent="0.2">
      <c r="A89" s="20">
        <v>43997</v>
      </c>
      <c r="B89" s="21">
        <v>1.8298655171299444E-2</v>
      </c>
      <c r="C89" s="21">
        <v>2.2079387422823223E-2</v>
      </c>
      <c r="D89" s="21">
        <v>8.5908040682036863E-3</v>
      </c>
      <c r="E89" s="21">
        <v>1.2291329444088814E-2</v>
      </c>
      <c r="F89" s="21">
        <v>3.728323333184751E-3</v>
      </c>
      <c r="G89" s="21">
        <v>-1.2634957325270748E-2</v>
      </c>
      <c r="H89" s="21">
        <v>6.1933398585886567E-3</v>
      </c>
      <c r="I89" s="21">
        <v>1.8027167673678283E-2</v>
      </c>
      <c r="J89" s="21">
        <v>1.4563697678748764E-2</v>
      </c>
      <c r="K89" s="21">
        <v>1.2894761270610124E-2</v>
      </c>
      <c r="L89" s="21">
        <v>-2.1299999999999999E-3</v>
      </c>
      <c r="M89" s="21">
        <v>-6.3499999999999997E-3</v>
      </c>
      <c r="N89" s="21">
        <v>1.372E-2</v>
      </c>
      <c r="O89" s="21">
        <v>1.6900000000000001E-3</v>
      </c>
      <c r="P89" s="21">
        <v>-3.0339999999999999E-2</v>
      </c>
      <c r="Q89" s="21">
        <v>6.3699999999999998E-3</v>
      </c>
      <c r="R89" s="21">
        <v>1.452E-2</v>
      </c>
      <c r="S89" s="21">
        <v>1.9789999999999999E-2</v>
      </c>
      <c r="T89" s="21">
        <v>7.5199999999999998E-3</v>
      </c>
      <c r="U89" s="21">
        <v>1.5234244571847987E-2</v>
      </c>
      <c r="V89" s="21">
        <v>2.2201897019621303E-2</v>
      </c>
      <c r="W89" s="21">
        <v>-4.5059087005554811E-3</v>
      </c>
      <c r="X89" s="21">
        <v>9.2118941636859415E-3</v>
      </c>
      <c r="Y89" s="21">
        <v>1.3323012390250263E-2</v>
      </c>
      <c r="Z89" s="21">
        <v>1.3673515696689028E-2</v>
      </c>
      <c r="AA89" s="21">
        <v>3.9549952678489177E-3</v>
      </c>
      <c r="AB89" s="21">
        <v>-6.7447895027473196E-3</v>
      </c>
      <c r="AC89" s="21">
        <v>-2.6040325115411675E-3</v>
      </c>
      <c r="AD89" s="21">
        <v>2.1715535135079325E-3</v>
      </c>
      <c r="AE89" s="21">
        <v>2.8835572520471949E-3</v>
      </c>
      <c r="AF89" s="8"/>
      <c r="AG89" s="8"/>
      <c r="AH89" s="8"/>
      <c r="AI89" s="8"/>
      <c r="AJ89" s="8"/>
      <c r="AK89" s="8"/>
      <c r="AL89" s="8"/>
      <c r="AM89" s="8"/>
      <c r="AN89" s="8"/>
      <c r="AO89" s="8"/>
      <c r="AP89" s="8"/>
      <c r="AQ89" s="8"/>
      <c r="AR89" s="8"/>
      <c r="AS89" s="8"/>
      <c r="AT89" s="8"/>
      <c r="AU89" s="8"/>
      <c r="AV89" s="8"/>
      <c r="AW89" s="8"/>
      <c r="AX89" s="8"/>
      <c r="AY89" s="8"/>
      <c r="AZ89" s="8"/>
      <c r="BA89" s="8"/>
      <c r="BB89" s="8"/>
      <c r="BC89" s="8"/>
      <c r="BD89" s="8"/>
      <c r="BE89" s="8"/>
      <c r="BF89" s="8"/>
      <c r="BG89" s="8"/>
      <c r="BH89" s="8"/>
      <c r="BI89" s="8"/>
      <c r="BJ89" s="8"/>
      <c r="BK89" s="8"/>
      <c r="BL89" s="8"/>
      <c r="BM89" s="8"/>
      <c r="BN89" s="8"/>
      <c r="BO89" s="8"/>
      <c r="BP89" s="8"/>
      <c r="BQ89" s="8"/>
      <c r="BR89" s="8"/>
      <c r="BS89" s="8"/>
      <c r="BT89" s="8"/>
      <c r="BU89" s="8"/>
      <c r="BV89" s="8"/>
      <c r="BW89" s="8"/>
      <c r="BX89" s="8"/>
      <c r="BY89" s="8"/>
      <c r="BZ89" s="8"/>
      <c r="CA89" s="8"/>
      <c r="CB89" s="8"/>
      <c r="CC89" s="8"/>
      <c r="CD89" s="8"/>
      <c r="CE89" s="8"/>
      <c r="CF89" s="8"/>
      <c r="CG89" s="8"/>
      <c r="CH89" s="8"/>
      <c r="CI89" s="8"/>
      <c r="CJ89" s="8" t="e">
        <f t="shared" si="0"/>
        <v>#DIV/0!</v>
      </c>
      <c r="CK89" s="8"/>
      <c r="CL89" s="8"/>
      <c r="CM89" s="8"/>
      <c r="CN89" s="8"/>
      <c r="CO89" s="8" t="e">
        <f t="shared" si="1"/>
        <v>#DIV/0!</v>
      </c>
      <c r="CP89" s="8"/>
      <c r="CQ89" s="8" t="e">
        <f t="shared" si="2"/>
        <v>#DIV/0!</v>
      </c>
      <c r="CR89" s="8"/>
      <c r="CS89" s="8" t="e">
        <f t="shared" si="3"/>
        <v>#DIV/0!</v>
      </c>
      <c r="CT89" s="8"/>
      <c r="CU89" s="8"/>
      <c r="CV89" s="8"/>
      <c r="CW89" s="8"/>
      <c r="CX89" s="8"/>
      <c r="CY89" s="8"/>
      <c r="CZ89" s="8"/>
      <c r="DA89" s="8"/>
      <c r="DB89" s="8"/>
      <c r="DC89" s="8"/>
      <c r="DD89" s="8"/>
      <c r="DE89" s="8" t="e">
        <f t="shared" si="4"/>
        <v>#DIV/0!</v>
      </c>
      <c r="DF89" s="8"/>
      <c r="DG89" s="8"/>
      <c r="DH89" s="8"/>
      <c r="DI89" s="8"/>
      <c r="DJ89" s="8"/>
      <c r="DK89" s="8" t="e">
        <f t="shared" si="5"/>
        <v>#DIV/0!</v>
      </c>
      <c r="DL89" s="8"/>
      <c r="DM89" s="8"/>
      <c r="DN89" s="8"/>
      <c r="DO89" s="8"/>
      <c r="DP89" s="8"/>
      <c r="DQ89" s="8"/>
      <c r="DR89" s="8"/>
      <c r="DS89" s="8" t="e">
        <f t="shared" si="6"/>
        <v>#DIV/0!</v>
      </c>
      <c r="DT89" s="8" t="e">
        <f t="shared" si="7"/>
        <v>#DIV/0!</v>
      </c>
      <c r="DU89" s="8"/>
      <c r="DV89" s="8"/>
      <c r="DW89" s="8"/>
      <c r="DX89" s="8"/>
      <c r="DY89" s="8"/>
      <c r="DZ89" s="8" t="e">
        <f t="shared" si="8"/>
        <v>#DIV/0!</v>
      </c>
      <c r="EA89" s="8"/>
      <c r="EB89" s="8"/>
      <c r="EC89" s="8"/>
      <c r="ED89" s="8"/>
      <c r="EE89" s="8"/>
      <c r="EF89" s="8"/>
      <c r="EG89" s="8"/>
      <c r="EH89" s="8"/>
      <c r="EI89" s="8"/>
      <c r="EJ89" s="8" t="e">
        <f t="shared" si="9"/>
        <v>#DIV/0!</v>
      </c>
      <c r="EK89" s="8"/>
      <c r="EL89" s="8"/>
      <c r="EM89" s="8"/>
      <c r="EN89" s="8"/>
      <c r="EO89" s="8" t="e">
        <f t="shared" si="10"/>
        <v>#DIV/0!</v>
      </c>
      <c r="EP89" s="8"/>
      <c r="EQ89" s="8" t="e">
        <f t="shared" si="11"/>
        <v>#DIV/0!</v>
      </c>
      <c r="ER89" s="8"/>
      <c r="ES89" s="8" t="e">
        <f t="shared" si="12"/>
        <v>#DIV/0!</v>
      </c>
      <c r="ET89" s="8"/>
      <c r="EU89" s="9" t="e">
        <f t="shared" si="13"/>
        <v>#DIV/0!</v>
      </c>
      <c r="EV89" s="8"/>
      <c r="EW89" s="8"/>
      <c r="EX89" s="8"/>
      <c r="EY89" s="8"/>
      <c r="EZ89" s="8"/>
      <c r="FA89" s="8"/>
      <c r="FB89" s="8"/>
      <c r="FC89" s="8"/>
      <c r="FD89" s="8"/>
      <c r="FE89" s="8"/>
      <c r="FF89" s="8"/>
      <c r="FG89" s="8"/>
    </row>
    <row r="90" spans="1:163" ht="15.75" customHeight="1" x14ac:dyDescent="0.2">
      <c r="A90" s="20">
        <v>43998</v>
      </c>
      <c r="B90" s="21">
        <v>1.2224474852227265E-2</v>
      </c>
      <c r="C90" s="21">
        <v>1.593773297476522E-2</v>
      </c>
      <c r="D90" s="21">
        <v>3.1750120189991314E-2</v>
      </c>
      <c r="E90" s="21">
        <v>2.6157130280847624E-2</v>
      </c>
      <c r="F90" s="21">
        <v>5.1248798615652957E-2</v>
      </c>
      <c r="G90" s="21">
        <v>3.0230089931602509E-2</v>
      </c>
      <c r="H90" s="21">
        <v>2.4611935982510061E-2</v>
      </c>
      <c r="I90" s="21">
        <v>6.4110394106961077E-3</v>
      </c>
      <c r="J90" s="21">
        <v>1.67718816138284E-2</v>
      </c>
      <c r="K90" s="21">
        <v>4.979263399607364E-3</v>
      </c>
      <c r="L90" s="21">
        <v>2.836E-2</v>
      </c>
      <c r="M90" s="21">
        <v>2.247E-2</v>
      </c>
      <c r="N90" s="21">
        <v>7.9699999999999997E-3</v>
      </c>
      <c r="O90" s="21">
        <v>4.3699999999999998E-3</v>
      </c>
      <c r="P90" s="21">
        <v>3.9079999999999997E-2</v>
      </c>
      <c r="Q90" s="21">
        <v>2.4209999999999999E-2</v>
      </c>
      <c r="R90" s="21">
        <v>1.2189999999999999E-2</v>
      </c>
      <c r="S90" s="21">
        <v>1.042E-2</v>
      </c>
      <c r="T90" s="21">
        <v>3.5150000000000001E-2</v>
      </c>
      <c r="U90" s="21">
        <v>1.0100010645606677E-2</v>
      </c>
      <c r="V90" s="21">
        <v>1.5773349385214012E-2</v>
      </c>
      <c r="W90" s="21">
        <v>3.4971303008773574E-2</v>
      </c>
      <c r="X90" s="21">
        <v>1.2264867142412688E-2</v>
      </c>
      <c r="Y90" s="21">
        <v>1.1255530081310923E-2</v>
      </c>
      <c r="Z90" s="21">
        <v>1.1549041409705451E-2</v>
      </c>
      <c r="AA90" s="21">
        <v>2.3202256146670545E-2</v>
      </c>
      <c r="AB90" s="21">
        <v>1.3620092037199522E-2</v>
      </c>
      <c r="AC90" s="21">
        <v>5.8236437467867642E-3</v>
      </c>
      <c r="AD90" s="21">
        <v>1.5782250103087796E-2</v>
      </c>
      <c r="AE90" s="21">
        <v>1.3208453502219936E-2</v>
      </c>
      <c r="AF90" s="8"/>
      <c r="AG90" s="8"/>
      <c r="AH90" s="8"/>
      <c r="AI90" s="8"/>
      <c r="AJ90" s="8"/>
      <c r="AK90" s="8"/>
      <c r="AL90" s="8"/>
      <c r="AM90" s="8"/>
      <c r="AN90" s="8"/>
      <c r="AO90" s="8"/>
      <c r="AP90" s="8"/>
      <c r="AQ90" s="8"/>
      <c r="AR90" s="8"/>
      <c r="AS90" s="8"/>
      <c r="AT90" s="8"/>
      <c r="AU90" s="8"/>
      <c r="AV90" s="8"/>
      <c r="AW90" s="8"/>
      <c r="AX90" s="8"/>
      <c r="AY90" s="8"/>
      <c r="AZ90" s="8"/>
      <c r="BA90" s="8"/>
      <c r="BB90" s="8"/>
      <c r="BC90" s="8"/>
      <c r="BD90" s="8"/>
      <c r="BE90" s="8"/>
      <c r="BF90" s="8"/>
      <c r="BG90" s="8"/>
      <c r="BH90" s="8"/>
      <c r="BI90" s="8"/>
      <c r="BJ90" s="8"/>
      <c r="BK90" s="8"/>
      <c r="BL90" s="8"/>
      <c r="BM90" s="8"/>
      <c r="BN90" s="8"/>
      <c r="BO90" s="8"/>
      <c r="BP90" s="8"/>
      <c r="BQ90" s="8"/>
      <c r="BR90" s="8"/>
      <c r="BS90" s="8"/>
      <c r="BT90" s="8"/>
      <c r="BU90" s="8"/>
      <c r="BV90" s="8"/>
      <c r="BW90" s="8"/>
      <c r="BX90" s="8"/>
      <c r="BY90" s="8"/>
      <c r="BZ90" s="8"/>
      <c r="CA90" s="8"/>
      <c r="CB90" s="8"/>
      <c r="CC90" s="8"/>
      <c r="CD90" s="8"/>
      <c r="CE90" s="8"/>
      <c r="CF90" s="8"/>
      <c r="CG90" s="8"/>
      <c r="CH90" s="8"/>
      <c r="CI90" s="8"/>
      <c r="CJ90" s="8" t="e">
        <f t="shared" si="0"/>
        <v>#DIV/0!</v>
      </c>
      <c r="CK90" s="8"/>
      <c r="CL90" s="8"/>
      <c r="CM90" s="8"/>
      <c r="CN90" s="8"/>
      <c r="CO90" s="8" t="e">
        <f t="shared" si="1"/>
        <v>#DIV/0!</v>
      </c>
      <c r="CP90" s="8"/>
      <c r="CQ90" s="8" t="e">
        <f t="shared" si="2"/>
        <v>#DIV/0!</v>
      </c>
      <c r="CR90" s="8"/>
      <c r="CS90" s="8" t="e">
        <f t="shared" si="3"/>
        <v>#DIV/0!</v>
      </c>
      <c r="CT90" s="8"/>
      <c r="CU90" s="8"/>
      <c r="CV90" s="8"/>
      <c r="CW90" s="8"/>
      <c r="CX90" s="8"/>
      <c r="CY90" s="8"/>
      <c r="CZ90" s="8"/>
      <c r="DA90" s="8"/>
      <c r="DB90" s="8"/>
      <c r="DC90" s="8"/>
      <c r="DD90" s="8"/>
      <c r="DE90" s="8" t="e">
        <f t="shared" si="4"/>
        <v>#DIV/0!</v>
      </c>
      <c r="DF90" s="8"/>
      <c r="DG90" s="8"/>
      <c r="DH90" s="8"/>
      <c r="DI90" s="8"/>
      <c r="DJ90" s="8"/>
      <c r="DK90" s="8" t="e">
        <f t="shared" si="5"/>
        <v>#DIV/0!</v>
      </c>
      <c r="DL90" s="8"/>
      <c r="DM90" s="8"/>
      <c r="DN90" s="8"/>
      <c r="DO90" s="8"/>
      <c r="DP90" s="8"/>
      <c r="DQ90" s="8"/>
      <c r="DR90" s="8"/>
      <c r="DS90" s="8" t="e">
        <f t="shared" si="6"/>
        <v>#DIV/0!</v>
      </c>
      <c r="DT90" s="8" t="e">
        <f t="shared" si="7"/>
        <v>#DIV/0!</v>
      </c>
      <c r="DU90" s="8"/>
      <c r="DV90" s="8"/>
      <c r="DW90" s="8"/>
      <c r="DX90" s="8"/>
      <c r="DY90" s="8"/>
      <c r="DZ90" s="8" t="e">
        <f t="shared" si="8"/>
        <v>#DIV/0!</v>
      </c>
      <c r="EA90" s="8"/>
      <c r="EB90" s="8"/>
      <c r="EC90" s="8"/>
      <c r="ED90" s="8"/>
      <c r="EE90" s="8"/>
      <c r="EF90" s="8"/>
      <c r="EG90" s="8"/>
      <c r="EH90" s="8"/>
      <c r="EI90" s="8"/>
      <c r="EJ90" s="8" t="e">
        <f t="shared" si="9"/>
        <v>#DIV/0!</v>
      </c>
      <c r="EK90" s="8"/>
      <c r="EL90" s="8"/>
      <c r="EM90" s="8"/>
      <c r="EN90" s="8"/>
      <c r="EO90" s="8" t="e">
        <f t="shared" si="10"/>
        <v>#DIV/0!</v>
      </c>
      <c r="EP90" s="8"/>
      <c r="EQ90" s="8" t="e">
        <f t="shared" si="11"/>
        <v>#DIV/0!</v>
      </c>
      <c r="ER90" s="8"/>
      <c r="ES90" s="8" t="e">
        <f t="shared" si="12"/>
        <v>#DIV/0!</v>
      </c>
      <c r="ET90" s="8"/>
      <c r="EU90" s="9" t="e">
        <f t="shared" si="13"/>
        <v>#DIV/0!</v>
      </c>
      <c r="EV90" s="8"/>
      <c r="EW90" s="8"/>
      <c r="EX90" s="8"/>
      <c r="EY90" s="8"/>
      <c r="EZ90" s="8"/>
      <c r="FA90" s="8"/>
      <c r="FB90" s="8"/>
      <c r="FC90" s="8"/>
      <c r="FD90" s="8"/>
      <c r="FE90" s="8"/>
      <c r="FF90" s="8"/>
      <c r="FG90" s="8"/>
    </row>
    <row r="91" spans="1:163" ht="15.75" customHeight="1" x14ac:dyDescent="0.2">
      <c r="A91" s="20">
        <v>43999</v>
      </c>
      <c r="B91" s="21">
        <v>-2.8222916911777888E-3</v>
      </c>
      <c r="C91" s="21">
        <v>-1.5841537505497681E-2</v>
      </c>
      <c r="D91" s="21">
        <v>-3.9749191104952218E-3</v>
      </c>
      <c r="E91" s="21">
        <v>-1.3926985069725745E-3</v>
      </c>
      <c r="F91" s="21">
        <v>-1.4554720044360302E-2</v>
      </c>
      <c r="G91" s="21">
        <v>-2.6837845063489501E-2</v>
      </c>
      <c r="H91" s="21">
        <v>-6.6918760247581793E-3</v>
      </c>
      <c r="I91" s="21">
        <v>-2.5894518021369481E-2</v>
      </c>
      <c r="J91" s="21">
        <v>-5.1773522944040763E-3</v>
      </c>
      <c r="K91" s="21">
        <v>1.4889571780536124E-3</v>
      </c>
      <c r="L91" s="21">
        <v>-8.0199999999999994E-3</v>
      </c>
      <c r="M91" s="21">
        <v>-3.0500000000000002E-3</v>
      </c>
      <c r="N91" s="21">
        <v>-2.5600000000000001E-2</v>
      </c>
      <c r="O91" s="21">
        <v>2.47E-3</v>
      </c>
      <c r="P91" s="21">
        <v>-8.8699999999999994E-3</v>
      </c>
      <c r="Q91" s="21">
        <v>3.46E-3</v>
      </c>
      <c r="R91" s="21">
        <v>1.72E-3</v>
      </c>
      <c r="S91" s="21">
        <v>5.0800000000000003E-3</v>
      </c>
      <c r="T91" s="21">
        <v>-2.6800000000000001E-2</v>
      </c>
      <c r="U91" s="21">
        <v>-4.0707072816000018E-3</v>
      </c>
      <c r="V91" s="21">
        <v>-1.6355167583444911E-2</v>
      </c>
      <c r="W91" s="21">
        <v>3.5942530706827096E-3</v>
      </c>
      <c r="X91" s="21">
        <v>-1.6944848585498144E-3</v>
      </c>
      <c r="Y91" s="21">
        <v>-1.1516774476927515E-2</v>
      </c>
      <c r="Z91" s="21">
        <v>-6.6923880600190102E-3</v>
      </c>
      <c r="AA91" s="21">
        <v>-1.3661204310433028E-3</v>
      </c>
      <c r="AB91" s="21">
        <v>-4.7547857476363887E-3</v>
      </c>
      <c r="AC91" s="21">
        <v>3.5193080522022699E-3</v>
      </c>
      <c r="AD91" s="21">
        <v>0</v>
      </c>
      <c r="AE91" s="21">
        <v>-5.1952521745939669E-3</v>
      </c>
      <c r="AF91" s="13"/>
      <c r="AG91" s="13"/>
      <c r="AH91" s="13"/>
      <c r="AI91" s="13"/>
      <c r="AJ91" s="13"/>
      <c r="AK91" s="13"/>
      <c r="AL91" s="13"/>
      <c r="AM91" s="13"/>
      <c r="AN91" s="13"/>
      <c r="AO91" s="13"/>
      <c r="AP91" s="13"/>
      <c r="AQ91" s="13"/>
      <c r="AR91" s="13"/>
      <c r="AS91" s="13"/>
      <c r="AT91" s="13"/>
      <c r="AU91" s="13"/>
      <c r="AV91" s="13"/>
      <c r="AW91" s="13"/>
      <c r="AX91" s="13"/>
      <c r="AY91" s="13"/>
      <c r="AZ91" s="13"/>
      <c r="BA91" s="13"/>
      <c r="BB91" s="13"/>
      <c r="BC91" s="13"/>
      <c r="BD91" s="13"/>
      <c r="BE91" s="13"/>
      <c r="BF91" s="13"/>
      <c r="BG91" s="13"/>
      <c r="BH91" s="13"/>
      <c r="BI91" s="13"/>
      <c r="BJ91" s="13"/>
      <c r="BK91" s="13"/>
      <c r="BL91" s="13"/>
      <c r="BM91" s="13"/>
      <c r="BN91" s="13"/>
      <c r="BO91" s="13"/>
      <c r="BP91" s="13"/>
      <c r="BQ91" s="13"/>
      <c r="BR91" s="13"/>
      <c r="BS91" s="13"/>
      <c r="BT91" s="13"/>
      <c r="BU91" s="13"/>
      <c r="BV91" s="13"/>
      <c r="BW91" s="13"/>
      <c r="BX91" s="13"/>
      <c r="BY91" s="13"/>
      <c r="BZ91" s="13"/>
      <c r="CA91" s="13"/>
      <c r="CB91" s="13"/>
      <c r="CC91" s="13"/>
      <c r="CD91" s="13"/>
      <c r="CE91" s="13"/>
      <c r="CF91" s="13"/>
      <c r="CG91" s="13"/>
      <c r="CH91" s="13"/>
      <c r="CI91" s="13"/>
      <c r="CJ91" s="13" t="e">
        <f t="shared" si="0"/>
        <v>#DIV/0!</v>
      </c>
      <c r="CK91" s="13"/>
      <c r="CL91" s="13"/>
      <c r="CM91" s="13"/>
      <c r="CN91" s="13"/>
      <c r="CO91" s="13" t="e">
        <f t="shared" si="1"/>
        <v>#DIV/0!</v>
      </c>
      <c r="CP91" s="13"/>
      <c r="CQ91" s="13" t="e">
        <f t="shared" si="2"/>
        <v>#DIV/0!</v>
      </c>
      <c r="CR91" s="13"/>
      <c r="CS91" s="13" t="e">
        <f t="shared" si="3"/>
        <v>#DIV/0!</v>
      </c>
      <c r="CT91" s="13"/>
      <c r="CU91" s="13"/>
      <c r="CV91" s="13"/>
      <c r="CW91" s="13"/>
      <c r="CX91" s="13"/>
      <c r="CY91" s="13"/>
      <c r="CZ91" s="13"/>
      <c r="DA91" s="13"/>
      <c r="DB91" s="13"/>
      <c r="DC91" s="13"/>
      <c r="DD91" s="13"/>
      <c r="DE91" s="13" t="e">
        <f t="shared" si="4"/>
        <v>#DIV/0!</v>
      </c>
      <c r="DF91" s="13"/>
      <c r="DG91" s="13"/>
      <c r="DH91" s="13"/>
      <c r="DI91" s="13"/>
      <c r="DJ91" s="13"/>
      <c r="DK91" s="13" t="e">
        <f t="shared" si="5"/>
        <v>#DIV/0!</v>
      </c>
      <c r="DL91" s="13"/>
      <c r="DM91" s="13"/>
      <c r="DN91" s="13"/>
      <c r="DO91" s="13"/>
      <c r="DP91" s="13"/>
      <c r="DQ91" s="13"/>
      <c r="DR91" s="13"/>
      <c r="DS91" s="13" t="e">
        <f t="shared" si="6"/>
        <v>#DIV/0!</v>
      </c>
      <c r="DT91" s="13" t="e">
        <f t="shared" si="7"/>
        <v>#DIV/0!</v>
      </c>
      <c r="DU91" s="13"/>
      <c r="DV91" s="13"/>
      <c r="DW91" s="13"/>
      <c r="DX91" s="13"/>
      <c r="DY91" s="13"/>
      <c r="DZ91" s="13" t="e">
        <f t="shared" si="8"/>
        <v>#DIV/0!</v>
      </c>
      <c r="EA91" s="13"/>
      <c r="EB91" s="13"/>
      <c r="EC91" s="13"/>
      <c r="ED91" s="13"/>
      <c r="EE91" s="13"/>
      <c r="EF91" s="13"/>
      <c r="EG91" s="13"/>
      <c r="EH91" s="13"/>
      <c r="EI91" s="13"/>
      <c r="EJ91" s="13" t="e">
        <f t="shared" si="9"/>
        <v>#DIV/0!</v>
      </c>
      <c r="EK91" s="13"/>
      <c r="EL91" s="13"/>
      <c r="EM91" s="13"/>
      <c r="EN91" s="13"/>
      <c r="EO91" s="13" t="e">
        <f t="shared" si="10"/>
        <v>#DIV/0!</v>
      </c>
      <c r="EP91" s="13"/>
      <c r="EQ91" s="13" t="e">
        <f t="shared" si="11"/>
        <v>#DIV/0!</v>
      </c>
      <c r="ER91" s="13"/>
      <c r="ES91" s="13" t="e">
        <f t="shared" si="12"/>
        <v>#DIV/0!</v>
      </c>
      <c r="ET91" s="13"/>
      <c r="EU91" s="13" t="e">
        <f t="shared" si="13"/>
        <v>#DIV/0!</v>
      </c>
      <c r="EV91" s="13"/>
      <c r="EW91" s="13"/>
      <c r="EX91" s="13"/>
      <c r="EY91" s="13"/>
      <c r="EZ91" s="13"/>
      <c r="FA91" s="13"/>
      <c r="FB91" s="13"/>
      <c r="FC91" s="13"/>
      <c r="FD91" s="13"/>
      <c r="FE91" s="13"/>
      <c r="FF91" s="13"/>
      <c r="FG91" s="13"/>
    </row>
    <row r="92" spans="1:163" ht="15.75" customHeight="1" x14ac:dyDescent="0.2">
      <c r="A92" s="20">
        <v>44000</v>
      </c>
      <c r="B92" s="21">
        <v>-6.280815251882259E-5</v>
      </c>
      <c r="C92" s="21">
        <v>-1.7465998049005636E-2</v>
      </c>
      <c r="D92" s="21">
        <v>1.9067399205646287E-2</v>
      </c>
      <c r="E92" s="21">
        <v>3.981118178045245E-4</v>
      </c>
      <c r="F92" s="21">
        <v>-5.0035285373724991E-3</v>
      </c>
      <c r="G92" s="21">
        <v>4.3601551525858581E-3</v>
      </c>
      <c r="H92" s="21">
        <v>-7.391337997864897E-3</v>
      </c>
      <c r="I92" s="21">
        <v>9.9094466480534413E-3</v>
      </c>
      <c r="J92" s="21">
        <v>-7.418147826437567E-4</v>
      </c>
      <c r="K92" s="21">
        <v>-6.8010546629436617E-3</v>
      </c>
      <c r="L92" s="21">
        <v>8.0000000000000007E-5</v>
      </c>
      <c r="M92" s="21">
        <v>-4.2399999999999998E-3</v>
      </c>
      <c r="N92" s="21">
        <v>-5.4400000000000004E-3</v>
      </c>
      <c r="O92" s="21">
        <v>-6.8399999999999997E-3</v>
      </c>
      <c r="P92" s="21">
        <v>-9.2000000000000003E-4</v>
      </c>
      <c r="Q92" s="21">
        <v>1.065E-2</v>
      </c>
      <c r="R92" s="21">
        <v>-7.6899999999999998E-3</v>
      </c>
      <c r="S92" s="21">
        <v>3.3930000000000002E-2</v>
      </c>
      <c r="T92" s="21">
        <v>-1.2999999999999999E-3</v>
      </c>
      <c r="U92" s="21">
        <v>8.763548658529477E-3</v>
      </c>
      <c r="V92" s="21">
        <v>-1.1462701417824961E-2</v>
      </c>
      <c r="W92" s="21">
        <v>-6.5592364111720638E-3</v>
      </c>
      <c r="X92" s="21">
        <v>1.1382442354604351E-2</v>
      </c>
      <c r="Y92" s="21">
        <v>1.0655447980955347E-2</v>
      </c>
      <c r="Z92" s="21">
        <v>6.1011967924306833E-3</v>
      </c>
      <c r="AA92" s="21">
        <v>-3.8350957839425374E-3</v>
      </c>
      <c r="AB92" s="21">
        <v>4.2275912885406507E-3</v>
      </c>
      <c r="AC92" s="21">
        <v>1.8065919694088817E-3</v>
      </c>
      <c r="AD92" s="21">
        <v>-4.0413700553775869E-3</v>
      </c>
      <c r="AE92" s="21">
        <v>-8.7756870679606396E-3</v>
      </c>
      <c r="AF92" s="8"/>
      <c r="AG92" s="8"/>
      <c r="AH92" s="8"/>
      <c r="AI92" s="8"/>
      <c r="AJ92" s="8"/>
      <c r="AK92" s="8"/>
      <c r="AL92" s="8"/>
      <c r="AM92" s="8"/>
      <c r="AN92" s="8"/>
      <c r="AO92" s="8"/>
      <c r="AP92" s="8"/>
      <c r="AQ92" s="8"/>
      <c r="AR92" s="8"/>
      <c r="AS92" s="8"/>
      <c r="AT92" s="8"/>
      <c r="AU92" s="8"/>
      <c r="AV92" s="8"/>
      <c r="AW92" s="8"/>
      <c r="AX92" s="8"/>
      <c r="AY92" s="8"/>
      <c r="AZ92" s="8"/>
      <c r="BA92" s="8"/>
      <c r="BB92" s="8"/>
      <c r="BC92" s="8"/>
      <c r="BD92" s="8"/>
      <c r="BE92" s="8"/>
      <c r="BF92" s="8"/>
      <c r="BG92" s="8"/>
      <c r="BH92" s="8"/>
      <c r="BI92" s="8"/>
      <c r="BJ92" s="8"/>
      <c r="BK92" s="8"/>
      <c r="BL92" s="8"/>
      <c r="BM92" s="8"/>
      <c r="BN92" s="8"/>
      <c r="BO92" s="8"/>
      <c r="BP92" s="8"/>
      <c r="BQ92" s="8"/>
      <c r="BR92" s="8"/>
      <c r="BS92" s="8"/>
      <c r="BT92" s="8"/>
      <c r="BU92" s="8"/>
      <c r="BV92" s="8"/>
      <c r="BW92" s="8"/>
      <c r="BX92" s="8"/>
      <c r="BY92" s="8"/>
      <c r="BZ92" s="8"/>
      <c r="CA92" s="8"/>
      <c r="CB92" s="8"/>
      <c r="CC92" s="8"/>
      <c r="CD92" s="8"/>
      <c r="CE92" s="8"/>
      <c r="CF92" s="8"/>
      <c r="CG92" s="8"/>
      <c r="CH92" s="8"/>
      <c r="CI92" s="8"/>
      <c r="CJ92" s="8" t="e">
        <f t="shared" si="0"/>
        <v>#DIV/0!</v>
      </c>
      <c r="CK92" s="8"/>
      <c r="CL92" s="8"/>
      <c r="CM92" s="8"/>
      <c r="CN92" s="8"/>
      <c r="CO92" s="8" t="e">
        <f t="shared" si="1"/>
        <v>#DIV/0!</v>
      </c>
      <c r="CP92" s="8"/>
      <c r="CQ92" s="8" t="e">
        <f t="shared" si="2"/>
        <v>#DIV/0!</v>
      </c>
      <c r="CR92" s="8"/>
      <c r="CS92" s="8" t="e">
        <f t="shared" si="3"/>
        <v>#DIV/0!</v>
      </c>
      <c r="CT92" s="8"/>
      <c r="CU92" s="8"/>
      <c r="CV92" s="8"/>
      <c r="CW92" s="8"/>
      <c r="CX92" s="8"/>
      <c r="CY92" s="8"/>
      <c r="CZ92" s="8"/>
      <c r="DA92" s="8"/>
      <c r="DB92" s="8"/>
      <c r="DC92" s="8"/>
      <c r="DD92" s="8"/>
      <c r="DE92" s="8" t="e">
        <f t="shared" si="4"/>
        <v>#DIV/0!</v>
      </c>
      <c r="DF92" s="8"/>
      <c r="DG92" s="8"/>
      <c r="DH92" s="8"/>
      <c r="DI92" s="8"/>
      <c r="DJ92" s="8"/>
      <c r="DK92" s="8" t="e">
        <f t="shared" si="5"/>
        <v>#DIV/0!</v>
      </c>
      <c r="DL92" s="8"/>
      <c r="DM92" s="8"/>
      <c r="DN92" s="8"/>
      <c r="DO92" s="8"/>
      <c r="DP92" s="8"/>
      <c r="DQ92" s="8"/>
      <c r="DR92" s="8"/>
      <c r="DS92" s="8" t="e">
        <f t="shared" si="6"/>
        <v>#DIV/0!</v>
      </c>
      <c r="DT92" s="8" t="e">
        <f t="shared" si="7"/>
        <v>#DIV/0!</v>
      </c>
      <c r="DU92" s="8"/>
      <c r="DV92" s="8"/>
      <c r="DW92" s="8"/>
      <c r="DX92" s="8"/>
      <c r="DY92" s="8"/>
      <c r="DZ92" s="8" t="e">
        <f t="shared" si="8"/>
        <v>#DIV/0!</v>
      </c>
      <c r="EA92" s="8"/>
      <c r="EB92" s="8"/>
      <c r="EC92" s="8"/>
      <c r="ED92" s="8"/>
      <c r="EE92" s="8"/>
      <c r="EF92" s="8"/>
      <c r="EG92" s="8"/>
      <c r="EH92" s="8"/>
      <c r="EI92" s="8"/>
      <c r="EJ92" s="8" t="e">
        <f t="shared" si="9"/>
        <v>#DIV/0!</v>
      </c>
      <c r="EK92" s="8"/>
      <c r="EL92" s="8"/>
      <c r="EM92" s="8"/>
      <c r="EN92" s="8"/>
      <c r="EO92" s="8" t="e">
        <f t="shared" si="10"/>
        <v>#DIV/0!</v>
      </c>
      <c r="EP92" s="8"/>
      <c r="EQ92" s="8" t="e">
        <f t="shared" si="11"/>
        <v>#DIV/0!</v>
      </c>
      <c r="ER92" s="8"/>
      <c r="ES92" s="8" t="e">
        <f t="shared" si="12"/>
        <v>#DIV/0!</v>
      </c>
      <c r="ET92" s="8"/>
      <c r="EU92" s="9" t="e">
        <f t="shared" si="13"/>
        <v>#DIV/0!</v>
      </c>
      <c r="EV92" s="8"/>
      <c r="EW92" s="8"/>
      <c r="EX92" s="8"/>
      <c r="EY92" s="8"/>
      <c r="EZ92" s="8"/>
      <c r="FA92" s="8"/>
      <c r="FB92" s="8"/>
      <c r="FC92" s="8"/>
      <c r="FD92" s="8"/>
      <c r="FE92" s="8"/>
      <c r="FF92" s="8"/>
      <c r="FG92" s="8"/>
    </row>
    <row r="93" spans="1:163" ht="15.75" customHeight="1" x14ac:dyDescent="0.2">
      <c r="A93" s="23">
        <v>44001</v>
      </c>
      <c r="B93" s="24">
        <v>-6.6801357562554561E-3</v>
      </c>
      <c r="C93" s="24">
        <v>-1.2013930812167504E-2</v>
      </c>
      <c r="D93" s="24">
        <v>3.5737887040863961E-2</v>
      </c>
      <c r="E93" s="24">
        <v>-5.7310015009774829E-3</v>
      </c>
      <c r="F93" s="24">
        <v>-1.0194080475038395E-3</v>
      </c>
      <c r="G93" s="24">
        <v>-1.4350906311391649E-2</v>
      </c>
      <c r="H93" s="24">
        <v>-1.119046236122706E-2</v>
      </c>
      <c r="I93" s="24">
        <v>1.68208618298488E-3</v>
      </c>
      <c r="J93" s="24">
        <v>-1.9482905087534714E-2</v>
      </c>
      <c r="K93" s="24">
        <v>-7.685919205953894E-3</v>
      </c>
      <c r="L93" s="24">
        <v>-1.37E-2</v>
      </c>
      <c r="M93" s="24">
        <v>2.9199999999999999E-3</v>
      </c>
      <c r="N93" s="24">
        <v>-1.149E-2</v>
      </c>
      <c r="O93" s="24">
        <v>-1.558E-2</v>
      </c>
      <c r="P93" s="24">
        <v>2.18E-2</v>
      </c>
      <c r="Q93" s="24">
        <v>-5.9800000000000001E-3</v>
      </c>
      <c r="R93" s="24">
        <v>-2.7490000000000001E-2</v>
      </c>
      <c r="S93" s="24">
        <v>-3.79E-3</v>
      </c>
      <c r="T93" s="24">
        <v>-2.7789999999999999E-2</v>
      </c>
      <c r="U93" s="24">
        <v>-2.0858728507504525E-2</v>
      </c>
      <c r="V93" s="24">
        <v>-1.0901037733814425E-2</v>
      </c>
      <c r="W93" s="24">
        <v>-1.0325586839342605E-2</v>
      </c>
      <c r="X93" s="24">
        <v>-3.0226723265860101E-3</v>
      </c>
      <c r="Y93" s="24">
        <v>4.3850291665034217E-3</v>
      </c>
      <c r="Z93" s="24">
        <v>-3.4551391497012175E-2</v>
      </c>
      <c r="AA93" s="24">
        <v>-8.2372327557117867E-4</v>
      </c>
      <c r="AB93" s="24">
        <v>-1.2914819045000454E-2</v>
      </c>
      <c r="AC93" s="24">
        <v>-8.8576373583346083E-3</v>
      </c>
      <c r="AD93" s="24">
        <v>4.9946508888968962E-2</v>
      </c>
      <c r="AE93" s="24">
        <v>1.564108576856553E-2</v>
      </c>
      <c r="AF93" s="8"/>
      <c r="AG93" s="8"/>
      <c r="AH93" s="8"/>
      <c r="AI93" s="8"/>
      <c r="AJ93" s="8"/>
      <c r="AK93" s="8"/>
      <c r="AL93" s="8"/>
      <c r="AM93" s="8"/>
      <c r="AN93" s="8"/>
      <c r="AO93" s="8"/>
      <c r="AP93" s="8"/>
      <c r="AQ93" s="8"/>
      <c r="AR93" s="8"/>
      <c r="AS93" s="8"/>
      <c r="AT93" s="8"/>
      <c r="AU93" s="8"/>
      <c r="AV93" s="8"/>
      <c r="AW93" s="8"/>
      <c r="AX93" s="8"/>
      <c r="AY93" s="8"/>
      <c r="AZ93" s="8"/>
      <c r="BA93" s="8"/>
      <c r="BB93" s="8"/>
      <c r="BC93" s="8"/>
      <c r="BD93" s="8"/>
      <c r="BE93" s="8"/>
      <c r="BF93" s="8"/>
      <c r="BG93" s="8"/>
      <c r="BH93" s="8"/>
      <c r="BI93" s="8"/>
      <c r="BJ93" s="8"/>
      <c r="BK93" s="8"/>
      <c r="BL93" s="8"/>
      <c r="BM93" s="8"/>
      <c r="BN93" s="8"/>
      <c r="BO93" s="8"/>
      <c r="BP93" s="8"/>
      <c r="BQ93" s="8"/>
      <c r="BR93" s="8"/>
      <c r="BS93" s="8"/>
      <c r="BT93" s="8"/>
      <c r="BU93" s="8"/>
      <c r="BV93" s="8"/>
      <c r="BW93" s="8"/>
      <c r="BX93" s="8"/>
      <c r="BY93" s="8"/>
      <c r="BZ93" s="8"/>
      <c r="CA93" s="8"/>
      <c r="CB93" s="8"/>
      <c r="CC93" s="8"/>
      <c r="CD93" s="8"/>
      <c r="CE93" s="8"/>
      <c r="CF93" s="8"/>
      <c r="CG93" s="8"/>
      <c r="CH93" s="8"/>
      <c r="CI93" s="8"/>
      <c r="CJ93" s="8" t="e">
        <f t="shared" si="0"/>
        <v>#DIV/0!</v>
      </c>
      <c r="CK93" s="8"/>
      <c r="CL93" s="8"/>
      <c r="CM93" s="8"/>
      <c r="CN93" s="8"/>
      <c r="CO93" s="8" t="e">
        <f t="shared" si="1"/>
        <v>#DIV/0!</v>
      </c>
      <c r="CP93" s="8"/>
      <c r="CQ93" s="8" t="e">
        <f t="shared" si="2"/>
        <v>#DIV/0!</v>
      </c>
      <c r="CR93" s="8"/>
      <c r="CS93" s="8" t="e">
        <f t="shared" si="3"/>
        <v>#DIV/0!</v>
      </c>
      <c r="CT93" s="8"/>
      <c r="CU93" s="8"/>
      <c r="CV93" s="8"/>
      <c r="CW93" s="8"/>
      <c r="CX93" s="8"/>
      <c r="CY93" s="8"/>
      <c r="CZ93" s="8"/>
      <c r="DA93" s="8"/>
      <c r="DB93" s="8"/>
      <c r="DC93" s="8"/>
      <c r="DD93" s="8"/>
      <c r="DE93" s="8" t="e">
        <f t="shared" si="4"/>
        <v>#DIV/0!</v>
      </c>
      <c r="DF93" s="8"/>
      <c r="DG93" s="8"/>
      <c r="DH93" s="8"/>
      <c r="DI93" s="8"/>
      <c r="DJ93" s="8"/>
      <c r="DK93" s="8" t="e">
        <f t="shared" si="5"/>
        <v>#DIV/0!</v>
      </c>
      <c r="DL93" s="8"/>
      <c r="DM93" s="8"/>
      <c r="DN93" s="8"/>
      <c r="DO93" s="8"/>
      <c r="DP93" s="8"/>
      <c r="DQ93" s="8"/>
      <c r="DR93" s="8"/>
      <c r="DS93" s="8" t="e">
        <f t="shared" si="6"/>
        <v>#DIV/0!</v>
      </c>
      <c r="DT93" s="8" t="e">
        <f t="shared" si="7"/>
        <v>#DIV/0!</v>
      </c>
      <c r="DU93" s="8"/>
      <c r="DV93" s="8"/>
      <c r="DW93" s="8"/>
      <c r="DX93" s="8"/>
      <c r="DY93" s="8"/>
      <c r="DZ93" s="8" t="e">
        <f t="shared" si="8"/>
        <v>#DIV/0!</v>
      </c>
      <c r="EA93" s="8"/>
      <c r="EB93" s="8"/>
      <c r="EC93" s="8"/>
      <c r="ED93" s="8"/>
      <c r="EE93" s="8"/>
      <c r="EF93" s="8"/>
      <c r="EG93" s="8"/>
      <c r="EH93" s="8"/>
      <c r="EI93" s="8"/>
      <c r="EJ93" s="8" t="e">
        <f t="shared" si="9"/>
        <v>#DIV/0!</v>
      </c>
      <c r="EK93" s="8"/>
      <c r="EL93" s="8"/>
      <c r="EM93" s="8"/>
      <c r="EN93" s="8"/>
      <c r="EO93" s="8" t="e">
        <f t="shared" si="10"/>
        <v>#DIV/0!</v>
      </c>
      <c r="EP93" s="8"/>
      <c r="EQ93" s="8" t="e">
        <f t="shared" si="11"/>
        <v>#DIV/0!</v>
      </c>
      <c r="ER93" s="8"/>
      <c r="ES93" s="8" t="e">
        <f t="shared" si="12"/>
        <v>#DIV/0!</v>
      </c>
      <c r="ET93" s="8"/>
      <c r="EU93" s="9" t="e">
        <f t="shared" si="13"/>
        <v>#DIV/0!</v>
      </c>
      <c r="EV93" s="8"/>
      <c r="EW93" s="8"/>
      <c r="EX93" s="8"/>
      <c r="EY93" s="8"/>
      <c r="EZ93" s="8"/>
      <c r="FA93" s="8"/>
      <c r="FB93" s="8"/>
      <c r="FC93" s="8"/>
      <c r="FD93" s="8"/>
      <c r="FE93" s="8"/>
      <c r="FF93" s="8"/>
      <c r="FG93" s="8"/>
    </row>
    <row r="94" spans="1:163" ht="15.75" customHeight="1" x14ac:dyDescent="0.2">
      <c r="A94" s="20">
        <v>44004</v>
      </c>
      <c r="B94" s="21">
        <v>-9.2746186353408321E-3</v>
      </c>
      <c r="C94" s="21">
        <v>-1.4971833709660674E-2</v>
      </c>
      <c r="D94" s="21">
        <v>-1.9074781641025693E-2</v>
      </c>
      <c r="E94" s="21">
        <v>2.5827371603755051E-2</v>
      </c>
      <c r="F94" s="21">
        <v>-1.3188740035367002E-2</v>
      </c>
      <c r="G94" s="21">
        <v>1.0536811348206054E-2</v>
      </c>
      <c r="H94" s="21">
        <v>-3.5366968783443671E-3</v>
      </c>
      <c r="I94" s="21">
        <v>2.1585330362031752E-3</v>
      </c>
      <c r="J94" s="21">
        <v>-2.9623527570981825E-3</v>
      </c>
      <c r="K94" s="21">
        <v>7.8523500959112348E-3</v>
      </c>
      <c r="L94" s="21">
        <v>-1.15E-2</v>
      </c>
      <c r="M94" s="21">
        <v>-3.0599999999999998E-3</v>
      </c>
      <c r="N94" s="21">
        <v>-1.09E-2</v>
      </c>
      <c r="O94" s="21">
        <v>4.81E-3</v>
      </c>
      <c r="P94" s="21">
        <v>-1.487E-2</v>
      </c>
      <c r="Q94" s="21">
        <v>2.7390000000000001E-2</v>
      </c>
      <c r="R94" s="21">
        <v>3.8199999999999998E-2</v>
      </c>
      <c r="S94" s="21">
        <v>2.4830000000000001E-2</v>
      </c>
      <c r="T94" s="21">
        <v>7.9900000000000006E-3</v>
      </c>
      <c r="U94" s="21">
        <v>-6.102896012584751E-3</v>
      </c>
      <c r="V94" s="21">
        <v>8.838472547465866E-3</v>
      </c>
      <c r="W94" s="21">
        <v>1.0124932706197414E-2</v>
      </c>
      <c r="X94" s="21">
        <v>-9.8872652333697793E-3</v>
      </c>
      <c r="Y94" s="21">
        <v>-2.835175231332756E-3</v>
      </c>
      <c r="Z94" s="21">
        <v>1.3636377543636963E-2</v>
      </c>
      <c r="AA94" s="21">
        <v>4.8980248972766392E-3</v>
      </c>
      <c r="AB94" s="21">
        <v>-8.9430036198109644E-3</v>
      </c>
      <c r="AC94" s="21">
        <v>1.4257912780758785E-2</v>
      </c>
      <c r="AD94" s="21">
        <v>-2.0373830510448332E-2</v>
      </c>
      <c r="AE94" s="21">
        <v>1.5153687070644052E-2</v>
      </c>
      <c r="AF94" s="8"/>
      <c r="AG94" s="8"/>
      <c r="AH94" s="8"/>
      <c r="AI94" s="8"/>
      <c r="AJ94" s="8"/>
      <c r="AK94" s="8"/>
      <c r="AL94" s="8"/>
      <c r="AM94" s="8"/>
      <c r="AN94" s="8"/>
      <c r="AO94" s="8"/>
      <c r="AP94" s="8"/>
      <c r="AQ94" s="8"/>
      <c r="AR94" s="8"/>
      <c r="AS94" s="8"/>
      <c r="AT94" s="8"/>
      <c r="AU94" s="8"/>
      <c r="AV94" s="8"/>
      <c r="AW94" s="8"/>
      <c r="AX94" s="8"/>
      <c r="AY94" s="8"/>
      <c r="AZ94" s="8"/>
      <c r="BA94" s="8"/>
      <c r="BB94" s="8"/>
      <c r="BC94" s="8"/>
      <c r="BD94" s="8"/>
      <c r="BE94" s="8"/>
      <c r="BF94" s="8"/>
      <c r="BG94" s="8"/>
      <c r="BH94" s="8"/>
      <c r="BI94" s="8"/>
      <c r="BJ94" s="8"/>
      <c r="BK94" s="8"/>
      <c r="BL94" s="8"/>
      <c r="BM94" s="8"/>
      <c r="BN94" s="8"/>
      <c r="BO94" s="8"/>
      <c r="BP94" s="8"/>
      <c r="BQ94" s="8"/>
      <c r="BR94" s="8"/>
      <c r="BS94" s="8"/>
      <c r="BT94" s="8"/>
      <c r="BU94" s="8"/>
      <c r="BV94" s="8"/>
      <c r="BW94" s="8"/>
      <c r="BX94" s="8"/>
      <c r="BY94" s="8"/>
      <c r="BZ94" s="8"/>
      <c r="CA94" s="8"/>
      <c r="CB94" s="8"/>
      <c r="CC94" s="8"/>
      <c r="CD94" s="8"/>
      <c r="CE94" s="8"/>
      <c r="CF94" s="8"/>
      <c r="CG94" s="8"/>
      <c r="CH94" s="8"/>
      <c r="CI94" s="8"/>
      <c r="CJ94" s="8" t="e">
        <f t="shared" si="0"/>
        <v>#DIV/0!</v>
      </c>
      <c r="CK94" s="8"/>
      <c r="CL94" s="8"/>
      <c r="CM94" s="8"/>
      <c r="CN94" s="8"/>
      <c r="CO94" s="8" t="e">
        <f t="shared" si="1"/>
        <v>#DIV/0!</v>
      </c>
      <c r="CP94" s="8"/>
      <c r="CQ94" s="8" t="e">
        <f t="shared" si="2"/>
        <v>#DIV/0!</v>
      </c>
      <c r="CR94" s="8"/>
      <c r="CS94" s="8" t="e">
        <f t="shared" si="3"/>
        <v>#DIV/0!</v>
      </c>
      <c r="CT94" s="8"/>
      <c r="CU94" s="8"/>
      <c r="CV94" s="8"/>
      <c r="CW94" s="8"/>
      <c r="CX94" s="8"/>
      <c r="CY94" s="8"/>
      <c r="CZ94" s="8"/>
      <c r="DA94" s="8"/>
      <c r="DB94" s="8"/>
      <c r="DC94" s="8"/>
      <c r="DD94" s="8"/>
      <c r="DE94" s="8" t="e">
        <f t="shared" si="4"/>
        <v>#DIV/0!</v>
      </c>
      <c r="DF94" s="8"/>
      <c r="DG94" s="8"/>
      <c r="DH94" s="8"/>
      <c r="DI94" s="8"/>
      <c r="DJ94" s="8"/>
      <c r="DK94" s="8" t="e">
        <f t="shared" si="5"/>
        <v>#DIV/0!</v>
      </c>
      <c r="DL94" s="8"/>
      <c r="DM94" s="8"/>
      <c r="DN94" s="8"/>
      <c r="DO94" s="8"/>
      <c r="DP94" s="8"/>
      <c r="DQ94" s="8"/>
      <c r="DR94" s="8"/>
      <c r="DS94" s="8" t="e">
        <f t="shared" si="6"/>
        <v>#DIV/0!</v>
      </c>
      <c r="DT94" s="8" t="e">
        <f t="shared" si="7"/>
        <v>#DIV/0!</v>
      </c>
      <c r="DU94" s="8"/>
      <c r="DV94" s="8"/>
      <c r="DW94" s="8"/>
      <c r="DX94" s="8"/>
      <c r="DY94" s="8"/>
      <c r="DZ94" s="8" t="e">
        <f t="shared" si="8"/>
        <v>#DIV/0!</v>
      </c>
      <c r="EA94" s="8"/>
      <c r="EB94" s="8"/>
      <c r="EC94" s="8"/>
      <c r="ED94" s="8"/>
      <c r="EE94" s="8"/>
      <c r="EF94" s="8"/>
      <c r="EG94" s="8"/>
      <c r="EH94" s="8"/>
      <c r="EI94" s="8"/>
      <c r="EJ94" s="8" t="e">
        <f t="shared" si="9"/>
        <v>#DIV/0!</v>
      </c>
      <c r="EK94" s="8"/>
      <c r="EL94" s="8"/>
      <c r="EM94" s="8"/>
      <c r="EN94" s="8"/>
      <c r="EO94" s="8" t="e">
        <f t="shared" si="10"/>
        <v>#DIV/0!</v>
      </c>
      <c r="EP94" s="8"/>
      <c r="EQ94" s="8" t="e">
        <f t="shared" si="11"/>
        <v>#DIV/0!</v>
      </c>
      <c r="ER94" s="8"/>
      <c r="ES94" s="8" t="e">
        <f t="shared" si="12"/>
        <v>#DIV/0!</v>
      </c>
      <c r="ET94" s="8"/>
      <c r="EU94" s="9" t="e">
        <f t="shared" si="13"/>
        <v>#DIV/0!</v>
      </c>
      <c r="EV94" s="8"/>
      <c r="EW94" s="8"/>
      <c r="EX94" s="8"/>
      <c r="EY94" s="8"/>
      <c r="EZ94" s="8"/>
      <c r="FA94" s="8"/>
      <c r="FB94" s="8"/>
      <c r="FC94" s="8"/>
      <c r="FD94" s="8"/>
      <c r="FE94" s="8"/>
      <c r="FF94" s="8"/>
      <c r="FG94" s="8"/>
    </row>
    <row r="95" spans="1:163" ht="15.75" customHeight="1" x14ac:dyDescent="0.2">
      <c r="A95" s="20">
        <v>44005</v>
      </c>
      <c r="B95" s="21">
        <v>7.3125305980428759E-3</v>
      </c>
      <c r="C95" s="21">
        <v>-2.0114653592907296E-4</v>
      </c>
      <c r="D95" s="21">
        <v>6.6391698098081826E-3</v>
      </c>
      <c r="E95" s="21">
        <v>2.1120167449104374E-2</v>
      </c>
      <c r="F95" s="21">
        <v>3.6502183046881621E-3</v>
      </c>
      <c r="G95" s="21">
        <v>-1.639075928340963E-3</v>
      </c>
      <c r="H95" s="21">
        <v>6.8410285554580249E-3</v>
      </c>
      <c r="I95" s="21">
        <v>-9.3874801793543492E-3</v>
      </c>
      <c r="J95" s="21">
        <v>-5.5210491395530129E-4</v>
      </c>
      <c r="K95" s="21">
        <v>-2.8330991368725302E-3</v>
      </c>
      <c r="L95" s="21">
        <v>-1.3809999999999999E-2</v>
      </c>
      <c r="M95" s="21">
        <v>-3.7000000000000002E-3</v>
      </c>
      <c r="N95" s="21">
        <v>1.2120000000000001E-2</v>
      </c>
      <c r="O95" s="21">
        <v>-4.4900000000000001E-3</v>
      </c>
      <c r="P95" s="21">
        <v>4.81E-3</v>
      </c>
      <c r="Q95" s="21">
        <v>6.6600000000000001E-3</v>
      </c>
      <c r="R95" s="21">
        <v>2.393E-2</v>
      </c>
      <c r="S95" s="21">
        <v>-1.3610000000000001E-2</v>
      </c>
      <c r="T95" s="21">
        <v>-3.3999999999999998E-3</v>
      </c>
      <c r="U95" s="21">
        <v>-2.1886636007601816E-3</v>
      </c>
      <c r="V95" s="21">
        <v>6.6634249492206954E-3</v>
      </c>
      <c r="W95" s="21">
        <v>4.6048893112525134E-3</v>
      </c>
      <c r="X95" s="21">
        <v>-1.6986580642167518E-4</v>
      </c>
      <c r="Y95" s="21">
        <v>-3.4420446084614561E-4</v>
      </c>
      <c r="Z95" s="21">
        <v>5.7632089327731796E-3</v>
      </c>
      <c r="AA95" s="21">
        <v>1.6704608535149889E-2</v>
      </c>
      <c r="AB95" s="21">
        <v>-1.3020075430616901E-2</v>
      </c>
      <c r="AC95" s="21">
        <v>1.5321094746489109E-2</v>
      </c>
      <c r="AD95" s="21">
        <v>-9.9942726141528156E-3</v>
      </c>
      <c r="AE95" s="21">
        <v>-5.0257572313886075E-3</v>
      </c>
      <c r="AF95" s="8"/>
      <c r="AG95" s="8"/>
      <c r="AH95" s="8"/>
      <c r="AI95" s="8"/>
      <c r="AJ95" s="8"/>
      <c r="AK95" s="8"/>
      <c r="AL95" s="8"/>
      <c r="AM95" s="8"/>
      <c r="AN95" s="8"/>
      <c r="AO95" s="8"/>
      <c r="AP95" s="8"/>
      <c r="AQ95" s="8"/>
      <c r="AR95" s="8"/>
      <c r="AS95" s="8"/>
      <c r="AT95" s="8"/>
      <c r="AU95" s="8"/>
      <c r="AV95" s="8"/>
      <c r="AW95" s="8"/>
      <c r="AX95" s="8"/>
      <c r="AY95" s="8"/>
      <c r="AZ95" s="8"/>
      <c r="BA95" s="8"/>
      <c r="BB95" s="8"/>
      <c r="BC95" s="8"/>
      <c r="BD95" s="8"/>
      <c r="BE95" s="8"/>
      <c r="BF95" s="8"/>
      <c r="BG95" s="8"/>
      <c r="BH95" s="8"/>
      <c r="BI95" s="8"/>
      <c r="BJ95" s="8"/>
      <c r="BK95" s="8"/>
      <c r="BL95" s="8"/>
      <c r="BM95" s="8"/>
      <c r="BN95" s="8"/>
      <c r="BO95" s="8"/>
      <c r="BP95" s="8"/>
      <c r="BQ95" s="8"/>
      <c r="BR95" s="8"/>
      <c r="BS95" s="8"/>
      <c r="BT95" s="8"/>
      <c r="BU95" s="8"/>
      <c r="BV95" s="8"/>
      <c r="BW95" s="8"/>
      <c r="BX95" s="8"/>
      <c r="BY95" s="8"/>
      <c r="BZ95" s="8"/>
      <c r="CA95" s="8"/>
      <c r="CB95" s="8"/>
      <c r="CC95" s="8"/>
      <c r="CD95" s="8"/>
      <c r="CE95" s="8"/>
      <c r="CF95" s="8"/>
      <c r="CG95" s="8"/>
      <c r="CH95" s="8"/>
      <c r="CI95" s="8"/>
      <c r="CJ95" s="8" t="e">
        <f t="shared" si="0"/>
        <v>#DIV/0!</v>
      </c>
      <c r="CK95" s="8"/>
      <c r="CL95" s="8"/>
      <c r="CM95" s="8"/>
      <c r="CN95" s="8"/>
      <c r="CO95" s="8" t="e">
        <f t="shared" si="1"/>
        <v>#DIV/0!</v>
      </c>
      <c r="CP95" s="8"/>
      <c r="CQ95" s="8" t="e">
        <f t="shared" si="2"/>
        <v>#DIV/0!</v>
      </c>
      <c r="CR95" s="8"/>
      <c r="CS95" s="8" t="e">
        <f t="shared" si="3"/>
        <v>#DIV/0!</v>
      </c>
      <c r="CT95" s="8"/>
      <c r="CU95" s="8"/>
      <c r="CV95" s="8"/>
      <c r="CW95" s="8"/>
      <c r="CX95" s="8"/>
      <c r="CY95" s="8"/>
      <c r="CZ95" s="8"/>
      <c r="DA95" s="8"/>
      <c r="DB95" s="8"/>
      <c r="DC95" s="8"/>
      <c r="DD95" s="8"/>
      <c r="DE95" s="8" t="e">
        <f t="shared" si="4"/>
        <v>#DIV/0!</v>
      </c>
      <c r="DF95" s="8"/>
      <c r="DG95" s="8"/>
      <c r="DH95" s="8"/>
      <c r="DI95" s="8"/>
      <c r="DJ95" s="8"/>
      <c r="DK95" s="8" t="e">
        <f t="shared" si="5"/>
        <v>#DIV/0!</v>
      </c>
      <c r="DL95" s="8"/>
      <c r="DM95" s="8"/>
      <c r="DN95" s="8"/>
      <c r="DO95" s="8"/>
      <c r="DP95" s="8"/>
      <c r="DQ95" s="8"/>
      <c r="DR95" s="8"/>
      <c r="DS95" s="8" t="e">
        <f t="shared" si="6"/>
        <v>#DIV/0!</v>
      </c>
      <c r="DT95" s="8" t="e">
        <f t="shared" si="7"/>
        <v>#DIV/0!</v>
      </c>
      <c r="DU95" s="8"/>
      <c r="DV95" s="8"/>
      <c r="DW95" s="8"/>
      <c r="DX95" s="8"/>
      <c r="DY95" s="8"/>
      <c r="DZ95" s="8" t="e">
        <f t="shared" si="8"/>
        <v>#DIV/0!</v>
      </c>
      <c r="EA95" s="8"/>
      <c r="EB95" s="8"/>
      <c r="EC95" s="8"/>
      <c r="ED95" s="8"/>
      <c r="EE95" s="8"/>
      <c r="EF95" s="8"/>
      <c r="EG95" s="8"/>
      <c r="EH95" s="8"/>
      <c r="EI95" s="8"/>
      <c r="EJ95" s="8" t="e">
        <f t="shared" si="9"/>
        <v>#DIV/0!</v>
      </c>
      <c r="EK95" s="8"/>
      <c r="EL95" s="8"/>
      <c r="EM95" s="8"/>
      <c r="EN95" s="8"/>
      <c r="EO95" s="8" t="e">
        <f t="shared" si="10"/>
        <v>#DIV/0!</v>
      </c>
      <c r="EP95" s="8"/>
      <c r="EQ95" s="8" t="e">
        <f t="shared" si="11"/>
        <v>#DIV/0!</v>
      </c>
      <c r="ER95" s="8"/>
      <c r="ES95" s="8" t="e">
        <f t="shared" si="12"/>
        <v>#DIV/0!</v>
      </c>
      <c r="ET95" s="8"/>
      <c r="EU95" s="9" t="e">
        <f t="shared" si="13"/>
        <v>#DIV/0!</v>
      </c>
      <c r="EV95" s="8"/>
      <c r="EW95" s="8"/>
      <c r="EX95" s="8"/>
      <c r="EY95" s="8"/>
      <c r="EZ95" s="8"/>
      <c r="FA95" s="8"/>
      <c r="FB95" s="8"/>
      <c r="FC95" s="8"/>
      <c r="FD95" s="8"/>
      <c r="FE95" s="8"/>
      <c r="FF95" s="8"/>
      <c r="FG95" s="8"/>
    </row>
    <row r="96" spans="1:163" ht="15.75" customHeight="1" x14ac:dyDescent="0.2">
      <c r="A96" s="20">
        <v>44006</v>
      </c>
      <c r="B96" s="21">
        <v>-3.625501887511446E-2</v>
      </c>
      <c r="C96" s="21">
        <v>-4.0436499195897133E-2</v>
      </c>
      <c r="D96" s="21">
        <v>-1.3838686658403675E-2</v>
      </c>
      <c r="E96" s="21">
        <v>-1.7809689136073188E-2</v>
      </c>
      <c r="F96" s="21">
        <v>-3.3751341039120343E-2</v>
      </c>
      <c r="G96" s="21">
        <v>-4.2445504759289432E-2</v>
      </c>
      <c r="H96" s="21">
        <v>-1.5961323116054835E-2</v>
      </c>
      <c r="I96" s="21">
        <v>-7.2713725518047265E-2</v>
      </c>
      <c r="J96" s="21">
        <v>-4.598105253424517E-2</v>
      </c>
      <c r="K96" s="21">
        <v>-1.3948633851380812E-2</v>
      </c>
      <c r="L96" s="21">
        <v>-2.5360000000000001E-2</v>
      </c>
      <c r="M96" s="21">
        <v>-2.1510000000000001E-2</v>
      </c>
      <c r="N96" s="21">
        <v>-3.3959999999999997E-2</v>
      </c>
      <c r="O96" s="21">
        <v>-1.256E-2</v>
      </c>
      <c r="P96" s="21">
        <v>-1.634E-2</v>
      </c>
      <c r="Q96" s="21">
        <v>-2.036E-2</v>
      </c>
      <c r="R96" s="21">
        <v>-1.822E-2</v>
      </c>
      <c r="S96" s="21">
        <v>-1.874E-2</v>
      </c>
      <c r="T96" s="21">
        <v>-6.1409999999999999E-2</v>
      </c>
      <c r="U96" s="21">
        <v>-2.1930217671366919E-2</v>
      </c>
      <c r="V96" s="21">
        <v>-3.3568196452301989E-2</v>
      </c>
      <c r="W96" s="21">
        <v>-1.6840298063602082E-2</v>
      </c>
      <c r="X96" s="21">
        <v>-1.1189525246515961E-2</v>
      </c>
      <c r="Y96" s="21">
        <v>-2.9078669653776455E-2</v>
      </c>
      <c r="Z96" s="21">
        <v>-3.9539830881263477E-2</v>
      </c>
      <c r="AA96" s="21">
        <v>-2.8700971358956589E-2</v>
      </c>
      <c r="AB96" s="21">
        <v>-1.8554771317992085E-2</v>
      </c>
      <c r="AC96" s="21">
        <v>-3.3697779805421595E-2</v>
      </c>
      <c r="AD96" s="21">
        <v>-3.9061884375041482E-2</v>
      </c>
      <c r="AE96" s="21">
        <v>-6.38026773901569E-3</v>
      </c>
      <c r="AF96" s="8"/>
      <c r="AG96" s="8"/>
      <c r="AH96" s="8"/>
      <c r="AI96" s="8"/>
      <c r="AJ96" s="8"/>
      <c r="AK96" s="8"/>
      <c r="AL96" s="8"/>
      <c r="AM96" s="8"/>
      <c r="AN96" s="8"/>
      <c r="AO96" s="8"/>
      <c r="AP96" s="8"/>
      <c r="AQ96" s="8"/>
      <c r="AR96" s="8"/>
      <c r="AS96" s="8"/>
      <c r="AT96" s="8"/>
      <c r="AU96" s="8"/>
      <c r="AV96" s="8"/>
      <c r="AW96" s="8"/>
      <c r="AX96" s="8"/>
      <c r="AY96" s="8"/>
      <c r="AZ96" s="8"/>
      <c r="BA96" s="8"/>
      <c r="BB96" s="8"/>
      <c r="BC96" s="8"/>
      <c r="BD96" s="8"/>
      <c r="BE96" s="8"/>
      <c r="BF96" s="8"/>
      <c r="BG96" s="8"/>
      <c r="BH96" s="8"/>
      <c r="BI96" s="8"/>
      <c r="BJ96" s="8"/>
      <c r="BK96" s="8"/>
      <c r="BL96" s="8"/>
      <c r="BM96" s="8"/>
      <c r="BN96" s="8"/>
      <c r="BO96" s="8"/>
      <c r="BP96" s="8"/>
      <c r="BQ96" s="8"/>
      <c r="BR96" s="8"/>
      <c r="BS96" s="8"/>
      <c r="BT96" s="8"/>
      <c r="BU96" s="8"/>
      <c r="BV96" s="8"/>
      <c r="BW96" s="8"/>
      <c r="BX96" s="8"/>
      <c r="BY96" s="8"/>
      <c r="BZ96" s="8"/>
      <c r="CA96" s="8"/>
      <c r="CB96" s="8"/>
      <c r="CC96" s="8"/>
      <c r="CD96" s="8"/>
      <c r="CE96" s="8"/>
      <c r="CF96" s="8"/>
      <c r="CG96" s="8"/>
      <c r="CH96" s="8"/>
      <c r="CI96" s="8"/>
      <c r="CJ96" s="8" t="e">
        <f t="shared" si="0"/>
        <v>#DIV/0!</v>
      </c>
      <c r="CK96" s="8"/>
      <c r="CL96" s="8"/>
      <c r="CM96" s="8"/>
      <c r="CN96" s="8"/>
      <c r="CO96" s="8" t="e">
        <f t="shared" si="1"/>
        <v>#DIV/0!</v>
      </c>
      <c r="CP96" s="8"/>
      <c r="CQ96" s="8" t="e">
        <f t="shared" si="2"/>
        <v>#DIV/0!</v>
      </c>
      <c r="CR96" s="8"/>
      <c r="CS96" s="8" t="e">
        <f t="shared" si="3"/>
        <v>#DIV/0!</v>
      </c>
      <c r="CT96" s="8"/>
      <c r="CU96" s="8"/>
      <c r="CV96" s="8"/>
      <c r="CW96" s="8"/>
      <c r="CX96" s="8"/>
      <c r="CY96" s="8"/>
      <c r="CZ96" s="8"/>
      <c r="DA96" s="8"/>
      <c r="DB96" s="8"/>
      <c r="DC96" s="8"/>
      <c r="DD96" s="8"/>
      <c r="DE96" s="8" t="e">
        <f t="shared" si="4"/>
        <v>#DIV/0!</v>
      </c>
      <c r="DF96" s="8"/>
      <c r="DG96" s="8"/>
      <c r="DH96" s="8"/>
      <c r="DI96" s="8"/>
      <c r="DJ96" s="8"/>
      <c r="DK96" s="8" t="e">
        <f t="shared" si="5"/>
        <v>#DIV/0!</v>
      </c>
      <c r="DL96" s="8"/>
      <c r="DM96" s="8"/>
      <c r="DN96" s="8"/>
      <c r="DO96" s="8"/>
      <c r="DP96" s="8"/>
      <c r="DQ96" s="8"/>
      <c r="DR96" s="8"/>
      <c r="DS96" s="8" t="e">
        <f t="shared" si="6"/>
        <v>#DIV/0!</v>
      </c>
      <c r="DT96" s="8" t="e">
        <f t="shared" si="7"/>
        <v>#DIV/0!</v>
      </c>
      <c r="DU96" s="8"/>
      <c r="DV96" s="8"/>
      <c r="DW96" s="8"/>
      <c r="DX96" s="8"/>
      <c r="DY96" s="8"/>
      <c r="DZ96" s="8" t="e">
        <f t="shared" si="8"/>
        <v>#DIV/0!</v>
      </c>
      <c r="EA96" s="8"/>
      <c r="EB96" s="8"/>
      <c r="EC96" s="8"/>
      <c r="ED96" s="8"/>
      <c r="EE96" s="8"/>
      <c r="EF96" s="8"/>
      <c r="EG96" s="8"/>
      <c r="EH96" s="8"/>
      <c r="EI96" s="8"/>
      <c r="EJ96" s="8" t="e">
        <f t="shared" si="9"/>
        <v>#DIV/0!</v>
      </c>
      <c r="EK96" s="8"/>
      <c r="EL96" s="8"/>
      <c r="EM96" s="8"/>
      <c r="EN96" s="8"/>
      <c r="EO96" s="8" t="e">
        <f t="shared" si="10"/>
        <v>#DIV/0!</v>
      </c>
      <c r="EP96" s="8"/>
      <c r="EQ96" s="8" t="e">
        <f t="shared" si="11"/>
        <v>#DIV/0!</v>
      </c>
      <c r="ER96" s="8"/>
      <c r="ES96" s="8" t="e">
        <f t="shared" si="12"/>
        <v>#DIV/0!</v>
      </c>
      <c r="ET96" s="8"/>
      <c r="EU96" s="9" t="e">
        <f t="shared" si="13"/>
        <v>#DIV/0!</v>
      </c>
      <c r="EV96" s="8"/>
      <c r="EW96" s="8"/>
      <c r="EX96" s="8"/>
      <c r="EY96" s="8"/>
      <c r="EZ96" s="8"/>
      <c r="FA96" s="8"/>
      <c r="FB96" s="8"/>
      <c r="FC96" s="8"/>
      <c r="FD96" s="8"/>
      <c r="FE96" s="8"/>
      <c r="FF96" s="8"/>
      <c r="FG96" s="8"/>
    </row>
    <row r="97" spans="1:163" ht="15.75" customHeight="1" x14ac:dyDescent="0.2">
      <c r="A97" s="20">
        <v>44007</v>
      </c>
      <c r="B97" s="21">
        <v>1.5966972210802826E-2</v>
      </c>
      <c r="C97" s="21">
        <v>2.4518892371455714E-2</v>
      </c>
      <c r="D97" s="21">
        <v>1.1120254877719855E-2</v>
      </c>
      <c r="E97" s="21">
        <v>1.3188217082481208E-2</v>
      </c>
      <c r="F97" s="21">
        <v>2.1478314816306906E-2</v>
      </c>
      <c r="G97" s="21">
        <v>1.7755626198426237E-2</v>
      </c>
      <c r="H97" s="21">
        <v>1.0448022128959299E-2</v>
      </c>
      <c r="I97" s="21">
        <v>3.9020633120600952E-2</v>
      </c>
      <c r="J97" s="21">
        <v>2.9274552317272887E-2</v>
      </c>
      <c r="K97" s="21">
        <v>-9.86402555743854E-3</v>
      </c>
      <c r="L97" s="21">
        <v>2.2169999999999999E-2</v>
      </c>
      <c r="M97" s="21">
        <v>-1.07E-3</v>
      </c>
      <c r="N97" s="21">
        <v>3.4270000000000002E-2</v>
      </c>
      <c r="O97" s="21">
        <v>-8.3400000000000002E-3</v>
      </c>
      <c r="P97" s="21">
        <v>9.1800000000000007E-3</v>
      </c>
      <c r="Q97" s="21">
        <v>1.256E-2</v>
      </c>
      <c r="R97" s="21">
        <v>1.3100000000000001E-2</v>
      </c>
      <c r="S97" s="21">
        <v>1.4919999999999999E-2</v>
      </c>
      <c r="T97" s="21">
        <v>-1.03E-2</v>
      </c>
      <c r="U97" s="21">
        <v>6.2514157595604438E-3</v>
      </c>
      <c r="V97" s="21">
        <v>4.48337327071699E-2</v>
      </c>
      <c r="W97" s="21">
        <v>-3.0518222705585591E-3</v>
      </c>
      <c r="X97" s="21">
        <v>1.2547644460446553E-2</v>
      </c>
      <c r="Y97" s="21">
        <v>1.5474196582597383E-2</v>
      </c>
      <c r="Z97" s="21">
        <v>-6.3554794778270069E-3</v>
      </c>
      <c r="AA97" s="21">
        <v>2.405308989884632E-2</v>
      </c>
      <c r="AB97" s="21">
        <v>6.4689256175328091E-3</v>
      </c>
      <c r="AC97" s="21">
        <v>1.3337336707378427E-2</v>
      </c>
      <c r="AD97" s="21">
        <v>2.0911710226937053E-2</v>
      </c>
      <c r="AE97" s="21">
        <v>-4.9164717173547264E-3</v>
      </c>
      <c r="AF97" s="8"/>
      <c r="AG97" s="8"/>
      <c r="AH97" s="8"/>
      <c r="AI97" s="8"/>
      <c r="AJ97" s="8"/>
      <c r="AK97" s="8"/>
      <c r="AL97" s="8"/>
      <c r="AM97" s="8"/>
      <c r="AN97" s="8"/>
      <c r="AO97" s="8"/>
      <c r="AP97" s="8"/>
      <c r="AQ97" s="8"/>
      <c r="AR97" s="8"/>
      <c r="AS97" s="8"/>
      <c r="AT97" s="8"/>
      <c r="AU97" s="8"/>
      <c r="AV97" s="8"/>
      <c r="AW97" s="8"/>
      <c r="AX97" s="8"/>
      <c r="AY97" s="8"/>
      <c r="AZ97" s="8"/>
      <c r="BA97" s="8"/>
      <c r="BB97" s="8"/>
      <c r="BC97" s="8"/>
      <c r="BD97" s="8"/>
      <c r="BE97" s="8"/>
      <c r="BF97" s="8"/>
      <c r="BG97" s="8"/>
      <c r="BH97" s="8"/>
      <c r="BI97" s="8"/>
      <c r="BJ97" s="8"/>
      <c r="BK97" s="8"/>
      <c r="BL97" s="8"/>
      <c r="BM97" s="8"/>
      <c r="BN97" s="8"/>
      <c r="BO97" s="8"/>
      <c r="BP97" s="8"/>
      <c r="BQ97" s="8"/>
      <c r="BR97" s="8"/>
      <c r="BS97" s="8"/>
      <c r="BT97" s="8"/>
      <c r="BU97" s="8"/>
      <c r="BV97" s="8"/>
      <c r="BW97" s="8"/>
      <c r="BX97" s="8"/>
      <c r="BY97" s="8"/>
      <c r="BZ97" s="8"/>
      <c r="CA97" s="8"/>
      <c r="CB97" s="8"/>
      <c r="CC97" s="8"/>
      <c r="CD97" s="8"/>
      <c r="CE97" s="8"/>
      <c r="CF97" s="8"/>
      <c r="CG97" s="8"/>
      <c r="CH97" s="8"/>
      <c r="CI97" s="8"/>
      <c r="CJ97" s="8" t="e">
        <f t="shared" si="0"/>
        <v>#DIV/0!</v>
      </c>
      <c r="CK97" s="8"/>
      <c r="CL97" s="8"/>
      <c r="CM97" s="8"/>
      <c r="CN97" s="8"/>
      <c r="CO97" s="8" t="e">
        <f t="shared" si="1"/>
        <v>#DIV/0!</v>
      </c>
      <c r="CP97" s="8"/>
      <c r="CQ97" s="8" t="e">
        <f t="shared" si="2"/>
        <v>#DIV/0!</v>
      </c>
      <c r="CR97" s="8"/>
      <c r="CS97" s="8" t="e">
        <f t="shared" si="3"/>
        <v>#DIV/0!</v>
      </c>
      <c r="CT97" s="8"/>
      <c r="CU97" s="8"/>
      <c r="CV97" s="8"/>
      <c r="CW97" s="8"/>
      <c r="CX97" s="8"/>
      <c r="CY97" s="8"/>
      <c r="CZ97" s="8"/>
      <c r="DA97" s="8"/>
      <c r="DB97" s="8"/>
      <c r="DC97" s="8"/>
      <c r="DD97" s="8"/>
      <c r="DE97" s="8" t="e">
        <f t="shared" si="4"/>
        <v>#DIV/0!</v>
      </c>
      <c r="DF97" s="8"/>
      <c r="DG97" s="8"/>
      <c r="DH97" s="8"/>
      <c r="DI97" s="8"/>
      <c r="DJ97" s="8"/>
      <c r="DK97" s="8" t="e">
        <f t="shared" si="5"/>
        <v>#DIV/0!</v>
      </c>
      <c r="DL97" s="8"/>
      <c r="DM97" s="8"/>
      <c r="DN97" s="8"/>
      <c r="DO97" s="8"/>
      <c r="DP97" s="8"/>
      <c r="DQ97" s="8"/>
      <c r="DR97" s="8"/>
      <c r="DS97" s="8" t="e">
        <f t="shared" si="6"/>
        <v>#DIV/0!</v>
      </c>
      <c r="DT97" s="8" t="e">
        <f t="shared" si="7"/>
        <v>#DIV/0!</v>
      </c>
      <c r="DU97" s="8"/>
      <c r="DV97" s="8"/>
      <c r="DW97" s="8"/>
      <c r="DX97" s="8"/>
      <c r="DY97" s="8"/>
      <c r="DZ97" s="8" t="e">
        <f t="shared" si="8"/>
        <v>#DIV/0!</v>
      </c>
      <c r="EA97" s="8"/>
      <c r="EB97" s="8"/>
      <c r="EC97" s="8"/>
      <c r="ED97" s="8"/>
      <c r="EE97" s="8"/>
      <c r="EF97" s="8"/>
      <c r="EG97" s="8"/>
      <c r="EH97" s="8"/>
      <c r="EI97" s="8"/>
      <c r="EJ97" s="8" t="e">
        <f t="shared" si="9"/>
        <v>#DIV/0!</v>
      </c>
      <c r="EK97" s="8"/>
      <c r="EL97" s="8"/>
      <c r="EM97" s="8"/>
      <c r="EN97" s="8"/>
      <c r="EO97" s="8" t="e">
        <f t="shared" si="10"/>
        <v>#DIV/0!</v>
      </c>
      <c r="EP97" s="8"/>
      <c r="EQ97" s="8" t="e">
        <f t="shared" si="11"/>
        <v>#DIV/0!</v>
      </c>
      <c r="ER97" s="8"/>
      <c r="ES97" s="8" t="e">
        <f t="shared" si="12"/>
        <v>#DIV/0!</v>
      </c>
      <c r="ET97" s="8"/>
      <c r="EU97" s="9" t="e">
        <f t="shared" si="13"/>
        <v>#DIV/0!</v>
      </c>
      <c r="EV97" s="8"/>
      <c r="EW97" s="8"/>
      <c r="EX97" s="8"/>
      <c r="EY97" s="8"/>
      <c r="EZ97" s="8"/>
      <c r="FA97" s="8"/>
      <c r="FB97" s="8"/>
      <c r="FC97" s="8"/>
      <c r="FD97" s="8"/>
      <c r="FE97" s="8"/>
      <c r="FF97" s="8"/>
      <c r="FG97" s="8"/>
    </row>
    <row r="98" spans="1:163" ht="15.75" customHeight="1" x14ac:dyDescent="0.2">
      <c r="A98" s="20">
        <v>44008</v>
      </c>
      <c r="B98" s="21">
        <v>-1.3998080060685324E-2</v>
      </c>
      <c r="C98" s="21">
        <v>-4.6330238768123214E-2</v>
      </c>
      <c r="D98" s="21">
        <v>-9.7019673293481951E-3</v>
      </c>
      <c r="E98" s="21">
        <v>-3.1207732518357401E-2</v>
      </c>
      <c r="F98" s="21">
        <v>-1.8778374538408634E-2</v>
      </c>
      <c r="G98" s="21">
        <v>-3.1311261686206404E-2</v>
      </c>
      <c r="H98" s="21">
        <v>2.3818453642836985E-2</v>
      </c>
      <c r="I98" s="21">
        <v>-4.5124167818619979E-3</v>
      </c>
      <c r="J98" s="21">
        <v>-3.0286990934272458E-2</v>
      </c>
      <c r="K98" s="21">
        <v>-1.7412731996839962E-2</v>
      </c>
      <c r="L98" s="21">
        <v>-1.558E-2</v>
      </c>
      <c r="M98" s="21">
        <v>-1.341E-2</v>
      </c>
      <c r="N98" s="21">
        <v>-5.638E-2</v>
      </c>
      <c r="O98" s="21">
        <v>-1.6660000000000001E-2</v>
      </c>
      <c r="P98" s="21">
        <v>-1.8190000000000001E-2</v>
      </c>
      <c r="Q98" s="21">
        <v>-2.0219999999999998E-2</v>
      </c>
      <c r="R98" s="21">
        <v>-7.9299999999999995E-2</v>
      </c>
      <c r="S98" s="21">
        <v>-2.7830000000000001E-2</v>
      </c>
      <c r="T98" s="21">
        <v>-2.8240000000000001E-2</v>
      </c>
      <c r="U98" s="21">
        <v>-3.0736882952717801E-2</v>
      </c>
      <c r="V98" s="21">
        <v>-9.0449967303210491E-2</v>
      </c>
      <c r="W98" s="21">
        <v>-1.7969602957291074E-2</v>
      </c>
      <c r="X98" s="21">
        <v>-2.282185527811291E-2</v>
      </c>
      <c r="Y98" s="21">
        <v>-3.2092107811257278E-2</v>
      </c>
      <c r="Z98" s="21">
        <v>-2.0503303747084409E-2</v>
      </c>
      <c r="AA98" s="21">
        <v>-3.203841164200389E-2</v>
      </c>
      <c r="AB98" s="21">
        <v>-2.0849601121623939E-2</v>
      </c>
      <c r="AC98" s="21">
        <v>-2.458049391456878E-2</v>
      </c>
      <c r="AD98" s="21">
        <v>-2.0911710226936994E-2</v>
      </c>
      <c r="AE98" s="21">
        <v>-1.1679332860734165E-2</v>
      </c>
      <c r="AF98" s="8"/>
      <c r="AG98" s="8"/>
      <c r="AH98" s="8"/>
      <c r="AI98" s="8"/>
      <c r="AJ98" s="8"/>
      <c r="AK98" s="8"/>
      <c r="AL98" s="8"/>
      <c r="AM98" s="8"/>
      <c r="AN98" s="8"/>
      <c r="AO98" s="8"/>
      <c r="AP98" s="8"/>
      <c r="AQ98" s="8"/>
      <c r="AR98" s="8"/>
      <c r="AS98" s="8"/>
      <c r="AT98" s="8"/>
      <c r="AU98" s="8"/>
      <c r="AV98" s="8"/>
      <c r="AW98" s="8"/>
      <c r="AX98" s="8"/>
      <c r="AY98" s="8"/>
      <c r="AZ98" s="8"/>
      <c r="BA98" s="8"/>
      <c r="BB98" s="8"/>
      <c r="BC98" s="8"/>
      <c r="BD98" s="8"/>
      <c r="BE98" s="8"/>
      <c r="BF98" s="8"/>
      <c r="BG98" s="8"/>
      <c r="BH98" s="8"/>
      <c r="BI98" s="8"/>
      <c r="BJ98" s="8"/>
      <c r="BK98" s="8"/>
      <c r="BL98" s="8"/>
      <c r="BM98" s="8"/>
      <c r="BN98" s="8"/>
      <c r="BO98" s="8"/>
      <c r="BP98" s="8"/>
      <c r="BQ98" s="8"/>
      <c r="BR98" s="8"/>
      <c r="BS98" s="8"/>
      <c r="BT98" s="8"/>
      <c r="BU98" s="8"/>
      <c r="BV98" s="8"/>
      <c r="BW98" s="8"/>
      <c r="BX98" s="8"/>
      <c r="BY98" s="8"/>
      <c r="BZ98" s="8"/>
      <c r="CA98" s="8"/>
      <c r="CB98" s="8"/>
      <c r="CC98" s="8"/>
      <c r="CD98" s="8"/>
      <c r="CE98" s="8"/>
      <c r="CF98" s="8"/>
      <c r="CG98" s="8"/>
      <c r="CH98" s="8"/>
      <c r="CI98" s="8"/>
      <c r="CJ98" s="8" t="e">
        <f t="shared" si="0"/>
        <v>#DIV/0!</v>
      </c>
      <c r="CK98" s="8"/>
      <c r="CL98" s="8"/>
      <c r="CM98" s="8"/>
      <c r="CN98" s="8"/>
      <c r="CO98" s="8" t="e">
        <f t="shared" si="1"/>
        <v>#DIV/0!</v>
      </c>
      <c r="CP98" s="8"/>
      <c r="CQ98" s="8" t="e">
        <f t="shared" si="2"/>
        <v>#DIV/0!</v>
      </c>
      <c r="CR98" s="8"/>
      <c r="CS98" s="8" t="e">
        <f t="shared" si="3"/>
        <v>#DIV/0!</v>
      </c>
      <c r="CT98" s="8"/>
      <c r="CU98" s="8"/>
      <c r="CV98" s="8"/>
      <c r="CW98" s="8"/>
      <c r="CX98" s="8"/>
      <c r="CY98" s="8"/>
      <c r="CZ98" s="8"/>
      <c r="DA98" s="8"/>
      <c r="DB98" s="8"/>
      <c r="DC98" s="8"/>
      <c r="DD98" s="8"/>
      <c r="DE98" s="8" t="e">
        <f t="shared" si="4"/>
        <v>#DIV/0!</v>
      </c>
      <c r="DF98" s="8"/>
      <c r="DG98" s="8"/>
      <c r="DH98" s="8"/>
      <c r="DI98" s="8"/>
      <c r="DJ98" s="8"/>
      <c r="DK98" s="8" t="e">
        <f t="shared" si="5"/>
        <v>#DIV/0!</v>
      </c>
      <c r="DL98" s="8"/>
      <c r="DM98" s="8"/>
      <c r="DN98" s="8"/>
      <c r="DO98" s="8"/>
      <c r="DP98" s="8"/>
      <c r="DQ98" s="8"/>
      <c r="DR98" s="8"/>
      <c r="DS98" s="8" t="e">
        <f t="shared" si="6"/>
        <v>#DIV/0!</v>
      </c>
      <c r="DT98" s="8" t="e">
        <f t="shared" si="7"/>
        <v>#DIV/0!</v>
      </c>
      <c r="DU98" s="8"/>
      <c r="DV98" s="8"/>
      <c r="DW98" s="8"/>
      <c r="DX98" s="8"/>
      <c r="DY98" s="8"/>
      <c r="DZ98" s="8" t="e">
        <f t="shared" si="8"/>
        <v>#DIV/0!</v>
      </c>
      <c r="EA98" s="8"/>
      <c r="EB98" s="8"/>
      <c r="EC98" s="8"/>
      <c r="ED98" s="8"/>
      <c r="EE98" s="8"/>
      <c r="EF98" s="8"/>
      <c r="EG98" s="8"/>
      <c r="EH98" s="8"/>
      <c r="EI98" s="8"/>
      <c r="EJ98" s="8" t="e">
        <f t="shared" si="9"/>
        <v>#DIV/0!</v>
      </c>
      <c r="EK98" s="8"/>
      <c r="EL98" s="8"/>
      <c r="EM98" s="8"/>
      <c r="EN98" s="8"/>
      <c r="EO98" s="8" t="e">
        <f t="shared" si="10"/>
        <v>#DIV/0!</v>
      </c>
      <c r="EP98" s="8"/>
      <c r="EQ98" s="8" t="e">
        <f t="shared" si="11"/>
        <v>#DIV/0!</v>
      </c>
      <c r="ER98" s="8"/>
      <c r="ES98" s="8" t="e">
        <f t="shared" si="12"/>
        <v>#DIV/0!</v>
      </c>
      <c r="ET98" s="8"/>
      <c r="EU98" s="9" t="e">
        <f t="shared" si="13"/>
        <v>#DIV/0!</v>
      </c>
      <c r="EV98" s="8"/>
      <c r="EW98" s="8"/>
      <c r="EX98" s="8"/>
      <c r="EY98" s="8"/>
      <c r="EZ98" s="8"/>
      <c r="FA98" s="8"/>
      <c r="FB98" s="8"/>
      <c r="FC98" s="8"/>
      <c r="FD98" s="8"/>
      <c r="FE98" s="8"/>
      <c r="FF98" s="8"/>
      <c r="FG98" s="8"/>
    </row>
    <row r="99" spans="1:163" ht="15.75" customHeight="1" x14ac:dyDescent="0.2">
      <c r="A99" s="20">
        <v>44011</v>
      </c>
      <c r="B99" s="21">
        <v>1.9800056109666928E-2</v>
      </c>
      <c r="C99" s="21">
        <v>1.1705997244745036E-2</v>
      </c>
      <c r="D99" s="21">
        <v>-5.512503192730874E-3</v>
      </c>
      <c r="E99" s="21">
        <v>2.2785123479888664E-2</v>
      </c>
      <c r="F99" s="21">
        <v>2.3099072570727144E-2</v>
      </c>
      <c r="G99" s="21">
        <v>1.3897886361008535E-2</v>
      </c>
      <c r="H99" s="21">
        <v>-3.4609595437995423E-3</v>
      </c>
      <c r="I99" s="21">
        <v>2.9217230520361681E-2</v>
      </c>
      <c r="J99" s="21">
        <v>3.5747277514296641E-2</v>
      </c>
      <c r="K99" s="21">
        <v>1.3302433351678185E-2</v>
      </c>
      <c r="L99" s="21">
        <v>2.1610000000000001E-2</v>
      </c>
      <c r="M99" s="21">
        <v>8.8900000000000003E-3</v>
      </c>
      <c r="N99" s="21">
        <v>4.4200000000000003E-3</v>
      </c>
      <c r="O99" s="21">
        <v>1.6879999999999999E-2</v>
      </c>
      <c r="P99" s="21">
        <v>1.2290000000000001E-2</v>
      </c>
      <c r="Q99" s="21">
        <v>1.069E-2</v>
      </c>
      <c r="R99" s="21">
        <v>2.3220000000000001E-2</v>
      </c>
      <c r="S99" s="21">
        <v>8.7000000000000001E-4</v>
      </c>
      <c r="T99" s="21">
        <v>0.13452</v>
      </c>
      <c r="U99" s="21">
        <v>1.7969322352815422E-2</v>
      </c>
      <c r="V99" s="21">
        <v>2.2370660592067656E-2</v>
      </c>
      <c r="W99" s="21">
        <v>2.0980795466543918E-2</v>
      </c>
      <c r="X99" s="21">
        <v>2.086897841038677E-2</v>
      </c>
      <c r="Y99" s="21">
        <v>1.6972269843282244E-2</v>
      </c>
      <c r="Z99" s="21">
        <v>2.1939054173188567E-2</v>
      </c>
      <c r="AA99" s="21">
        <v>9.9889842782804467E-3</v>
      </c>
      <c r="AB99" s="21">
        <v>2.8374643513636742E-2</v>
      </c>
      <c r="AC99" s="21">
        <v>1.1086413300289E-2</v>
      </c>
      <c r="AD99" s="21">
        <v>2.7549951768230649E-2</v>
      </c>
      <c r="AE99" s="21">
        <v>6.2347493226998629E-3</v>
      </c>
      <c r="AF99" s="8"/>
      <c r="AG99" s="8"/>
      <c r="AH99" s="8"/>
      <c r="AI99" s="8"/>
      <c r="AJ99" s="8"/>
      <c r="AK99" s="8"/>
      <c r="AL99" s="8"/>
      <c r="AM99" s="8"/>
      <c r="AN99" s="8"/>
      <c r="AO99" s="8"/>
      <c r="AP99" s="8"/>
      <c r="AQ99" s="8"/>
      <c r="AR99" s="8"/>
      <c r="AS99" s="8"/>
      <c r="AT99" s="8"/>
      <c r="AU99" s="8"/>
      <c r="AV99" s="8"/>
      <c r="AW99" s="8"/>
      <c r="AX99" s="8"/>
      <c r="AY99" s="8"/>
      <c r="AZ99" s="8"/>
      <c r="BA99" s="8"/>
      <c r="BB99" s="8"/>
      <c r="BC99" s="8"/>
      <c r="BD99" s="8"/>
      <c r="BE99" s="8"/>
      <c r="BF99" s="8"/>
      <c r="BG99" s="8"/>
      <c r="BH99" s="8"/>
      <c r="BI99" s="8"/>
      <c r="BJ99" s="8"/>
      <c r="BK99" s="8"/>
      <c r="BL99" s="8"/>
      <c r="BM99" s="8"/>
      <c r="BN99" s="8"/>
      <c r="BO99" s="8"/>
      <c r="BP99" s="8"/>
      <c r="BQ99" s="8"/>
      <c r="BR99" s="8"/>
      <c r="BS99" s="8"/>
      <c r="BT99" s="8"/>
      <c r="BU99" s="8"/>
      <c r="BV99" s="8"/>
      <c r="BW99" s="8"/>
      <c r="BX99" s="8"/>
      <c r="BY99" s="8"/>
      <c r="BZ99" s="8"/>
      <c r="CA99" s="8"/>
      <c r="CB99" s="8"/>
      <c r="CC99" s="8"/>
      <c r="CD99" s="8"/>
      <c r="CE99" s="8"/>
      <c r="CF99" s="8"/>
      <c r="CG99" s="8"/>
      <c r="CH99" s="8"/>
      <c r="CI99" s="8"/>
      <c r="CJ99" s="8" t="e">
        <f t="shared" si="0"/>
        <v>#DIV/0!</v>
      </c>
      <c r="CK99" s="8"/>
      <c r="CL99" s="8"/>
      <c r="CM99" s="8"/>
      <c r="CN99" s="8"/>
      <c r="CO99" s="8" t="e">
        <f t="shared" si="1"/>
        <v>#DIV/0!</v>
      </c>
      <c r="CP99" s="8"/>
      <c r="CQ99" s="8" t="e">
        <f t="shared" si="2"/>
        <v>#DIV/0!</v>
      </c>
      <c r="CR99" s="8"/>
      <c r="CS99" s="8" t="e">
        <f t="shared" si="3"/>
        <v>#DIV/0!</v>
      </c>
      <c r="CT99" s="8"/>
      <c r="CU99" s="8"/>
      <c r="CV99" s="8"/>
      <c r="CW99" s="8"/>
      <c r="CX99" s="8"/>
      <c r="CY99" s="8"/>
      <c r="CZ99" s="8"/>
      <c r="DA99" s="8"/>
      <c r="DB99" s="8"/>
      <c r="DC99" s="8"/>
      <c r="DD99" s="8"/>
      <c r="DE99" s="8" t="e">
        <f t="shared" si="4"/>
        <v>#DIV/0!</v>
      </c>
      <c r="DF99" s="8"/>
      <c r="DG99" s="8"/>
      <c r="DH99" s="8"/>
      <c r="DI99" s="8"/>
      <c r="DJ99" s="8"/>
      <c r="DK99" s="8" t="e">
        <f t="shared" si="5"/>
        <v>#DIV/0!</v>
      </c>
      <c r="DL99" s="8"/>
      <c r="DM99" s="8"/>
      <c r="DN99" s="8"/>
      <c r="DO99" s="8"/>
      <c r="DP99" s="8"/>
      <c r="DQ99" s="8"/>
      <c r="DR99" s="8"/>
      <c r="DS99" s="8" t="e">
        <f t="shared" si="6"/>
        <v>#DIV/0!</v>
      </c>
      <c r="DT99" s="8" t="e">
        <f t="shared" si="7"/>
        <v>#DIV/0!</v>
      </c>
      <c r="DU99" s="8"/>
      <c r="DV99" s="8"/>
      <c r="DW99" s="8"/>
      <c r="DX99" s="8"/>
      <c r="DY99" s="8"/>
      <c r="DZ99" s="8" t="e">
        <f t="shared" si="8"/>
        <v>#DIV/0!</v>
      </c>
      <c r="EA99" s="8"/>
      <c r="EB99" s="8"/>
      <c r="EC99" s="8"/>
      <c r="ED99" s="8"/>
      <c r="EE99" s="8"/>
      <c r="EF99" s="8"/>
      <c r="EG99" s="8"/>
      <c r="EH99" s="8"/>
      <c r="EI99" s="8"/>
      <c r="EJ99" s="8" t="e">
        <f t="shared" si="9"/>
        <v>#DIV/0!</v>
      </c>
      <c r="EK99" s="8"/>
      <c r="EL99" s="8"/>
      <c r="EM99" s="8"/>
      <c r="EN99" s="8"/>
      <c r="EO99" s="8" t="e">
        <f t="shared" si="10"/>
        <v>#DIV/0!</v>
      </c>
      <c r="EP99" s="8"/>
      <c r="EQ99" s="8" t="e">
        <f t="shared" si="11"/>
        <v>#DIV/0!</v>
      </c>
      <c r="ER99" s="8"/>
      <c r="ES99" s="8" t="e">
        <f t="shared" si="12"/>
        <v>#DIV/0!</v>
      </c>
      <c r="ET99" s="8"/>
      <c r="EU99" s="9" t="e">
        <f t="shared" si="13"/>
        <v>#DIV/0!</v>
      </c>
      <c r="EV99" s="8"/>
      <c r="EW99" s="8"/>
      <c r="EX99" s="8"/>
      <c r="EY99" s="8"/>
      <c r="EZ99" s="8"/>
      <c r="FA99" s="8"/>
      <c r="FB99" s="8"/>
      <c r="FC99" s="8"/>
      <c r="FD99" s="8"/>
      <c r="FE99" s="8"/>
      <c r="FF99" s="8"/>
      <c r="FG99" s="8"/>
    </row>
    <row r="100" spans="1:163" ht="15.75" customHeight="1" x14ac:dyDescent="0.2">
      <c r="A100" s="20">
        <v>44012</v>
      </c>
      <c r="B100" s="21">
        <v>2.6961115317473178E-3</v>
      </c>
      <c r="C100" s="21">
        <v>7.1684894786127173E-3</v>
      </c>
      <c r="D100" s="21">
        <v>1.839938945102022E-2</v>
      </c>
      <c r="E100" s="21">
        <v>8.3129659266875273E-3</v>
      </c>
      <c r="F100" s="21">
        <v>9.9305682026007876E-3</v>
      </c>
      <c r="G100" s="21">
        <v>1.7637540311565909E-2</v>
      </c>
      <c r="H100" s="21">
        <v>1.0561581093375778E-2</v>
      </c>
      <c r="I100" s="21">
        <v>-5.3829344562296598E-3</v>
      </c>
      <c r="J100" s="21">
        <v>9.3806059098028409E-3</v>
      </c>
      <c r="K100" s="21">
        <v>2.6419826246957497E-2</v>
      </c>
      <c r="L100" s="21">
        <v>8.4799999999999997E-3</v>
      </c>
      <c r="M100" s="21">
        <v>1.137E-2</v>
      </c>
      <c r="N100" s="21">
        <v>1.133E-2</v>
      </c>
      <c r="O100" s="21">
        <v>9.0900000000000009E-3</v>
      </c>
      <c r="P100" s="21">
        <v>1.5769999999999999E-2</v>
      </c>
      <c r="Q100" s="21">
        <v>2.5229999999999999E-2</v>
      </c>
      <c r="R100" s="21">
        <v>2.248E-2</v>
      </c>
      <c r="S100" s="21">
        <v>2.1579999999999998E-2</v>
      </c>
      <c r="T100" s="21">
        <v>-5.926E-2</v>
      </c>
      <c r="U100" s="21">
        <v>7.1878117188336156E-3</v>
      </c>
      <c r="V100" s="21">
        <v>2.1223533076421063E-2</v>
      </c>
      <c r="W100" s="21">
        <v>1.7679618015522088E-2</v>
      </c>
      <c r="X100" s="21">
        <v>1.6102864495178702E-2</v>
      </c>
      <c r="Y100" s="21">
        <v>1.0134477574780733E-2</v>
      </c>
      <c r="Z100" s="21">
        <v>-8.9674034943210322E-5</v>
      </c>
      <c r="AA100" s="21">
        <v>1.7752856313981054E-2</v>
      </c>
      <c r="AB100" s="21">
        <v>8.0131552429108643E-3</v>
      </c>
      <c r="AC100" s="21">
        <v>9.3096498670849643E-3</v>
      </c>
      <c r="AD100" s="21">
        <v>1.6526978145019206E-3</v>
      </c>
      <c r="AE100" s="21">
        <v>6.0291591110722912E-3</v>
      </c>
      <c r="AF100" s="8"/>
      <c r="AG100" s="8"/>
      <c r="AH100" s="8"/>
      <c r="AI100" s="8"/>
      <c r="AJ100" s="8"/>
      <c r="AK100" s="8"/>
      <c r="AL100" s="8"/>
      <c r="AM100" s="8"/>
      <c r="AN100" s="8"/>
      <c r="AO100" s="8"/>
      <c r="AP100" s="8"/>
      <c r="AQ100" s="8"/>
      <c r="AR100" s="8"/>
      <c r="AS100" s="8"/>
      <c r="AT100" s="8"/>
      <c r="AU100" s="8"/>
      <c r="AV100" s="8"/>
      <c r="AW100" s="8"/>
      <c r="AX100" s="8"/>
      <c r="AY100" s="8"/>
      <c r="AZ100" s="8"/>
      <c r="BA100" s="8"/>
      <c r="BB100" s="8"/>
      <c r="BC100" s="8"/>
      <c r="BD100" s="8"/>
      <c r="BE100" s="8"/>
      <c r="BF100" s="8"/>
      <c r="BG100" s="8"/>
      <c r="BH100" s="8"/>
      <c r="BI100" s="8"/>
      <c r="BJ100" s="8"/>
      <c r="BK100" s="8"/>
      <c r="BL100" s="8"/>
      <c r="BM100" s="8"/>
      <c r="BN100" s="8"/>
      <c r="BO100" s="8"/>
      <c r="BP100" s="8"/>
      <c r="BQ100" s="8"/>
      <c r="BR100" s="8"/>
      <c r="BS100" s="8"/>
      <c r="BT100" s="8"/>
      <c r="BU100" s="8"/>
      <c r="BV100" s="8"/>
      <c r="BW100" s="8"/>
      <c r="BX100" s="8"/>
      <c r="BY100" s="8"/>
      <c r="BZ100" s="8"/>
      <c r="CA100" s="8"/>
      <c r="CB100" s="8"/>
      <c r="CC100" s="8"/>
      <c r="CD100" s="8"/>
      <c r="CE100" s="8"/>
      <c r="CF100" s="8"/>
      <c r="CG100" s="8"/>
      <c r="CH100" s="8"/>
      <c r="CI100" s="8"/>
      <c r="CJ100" s="8" t="e">
        <f t="shared" si="0"/>
        <v>#DIV/0!</v>
      </c>
      <c r="CK100" s="8"/>
      <c r="CL100" s="8"/>
      <c r="CM100" s="8"/>
      <c r="CN100" s="8"/>
      <c r="CO100" s="8" t="e">
        <f t="shared" si="1"/>
        <v>#DIV/0!</v>
      </c>
      <c r="CP100" s="8"/>
      <c r="CQ100" s="8" t="e">
        <f t="shared" si="2"/>
        <v>#DIV/0!</v>
      </c>
      <c r="CR100" s="8"/>
      <c r="CS100" s="8" t="e">
        <f t="shared" si="3"/>
        <v>#DIV/0!</v>
      </c>
      <c r="CT100" s="8"/>
      <c r="CU100" s="8"/>
      <c r="CV100" s="8"/>
      <c r="CW100" s="8"/>
      <c r="CX100" s="8"/>
      <c r="CY100" s="8"/>
      <c r="CZ100" s="8"/>
      <c r="DA100" s="8"/>
      <c r="DB100" s="8"/>
      <c r="DC100" s="8"/>
      <c r="DD100" s="8"/>
      <c r="DE100" s="8" t="e">
        <f t="shared" si="4"/>
        <v>#DIV/0!</v>
      </c>
      <c r="DF100" s="8"/>
      <c r="DG100" s="8"/>
      <c r="DH100" s="8"/>
      <c r="DI100" s="8"/>
      <c r="DJ100" s="8"/>
      <c r="DK100" s="8" t="e">
        <f t="shared" si="5"/>
        <v>#DIV/0!</v>
      </c>
      <c r="DL100" s="8"/>
      <c r="DM100" s="8"/>
      <c r="DN100" s="8"/>
      <c r="DO100" s="8"/>
      <c r="DP100" s="8"/>
      <c r="DQ100" s="8"/>
      <c r="DR100" s="8"/>
      <c r="DS100" s="8" t="e">
        <f t="shared" si="6"/>
        <v>#DIV/0!</v>
      </c>
      <c r="DT100" s="8" t="e">
        <f t="shared" si="7"/>
        <v>#DIV/0!</v>
      </c>
      <c r="DU100" s="8"/>
      <c r="DV100" s="8"/>
      <c r="DW100" s="8"/>
      <c r="DX100" s="8"/>
      <c r="DY100" s="8"/>
      <c r="DZ100" s="8" t="e">
        <f t="shared" si="8"/>
        <v>#DIV/0!</v>
      </c>
      <c r="EA100" s="8"/>
      <c r="EB100" s="8"/>
      <c r="EC100" s="8"/>
      <c r="ED100" s="8"/>
      <c r="EE100" s="8"/>
      <c r="EF100" s="8"/>
      <c r="EG100" s="8"/>
      <c r="EH100" s="8"/>
      <c r="EI100" s="8"/>
      <c r="EJ100" s="8" t="e">
        <f t="shared" si="9"/>
        <v>#DIV/0!</v>
      </c>
      <c r="EK100" s="8"/>
      <c r="EL100" s="8"/>
      <c r="EM100" s="8"/>
      <c r="EN100" s="8"/>
      <c r="EO100" s="8" t="e">
        <f t="shared" si="10"/>
        <v>#DIV/0!</v>
      </c>
      <c r="EP100" s="8"/>
      <c r="EQ100" s="8" t="e">
        <f t="shared" si="11"/>
        <v>#DIV/0!</v>
      </c>
      <c r="ER100" s="8"/>
      <c r="ES100" s="8" t="e">
        <f t="shared" si="12"/>
        <v>#DIV/0!</v>
      </c>
      <c r="ET100" s="8"/>
      <c r="EU100" s="9" t="e">
        <f t="shared" si="13"/>
        <v>#DIV/0!</v>
      </c>
      <c r="EV100" s="8"/>
      <c r="EW100" s="8"/>
      <c r="EX100" s="8"/>
      <c r="EY100" s="8"/>
      <c r="EZ100" s="8"/>
      <c r="FA100" s="8"/>
      <c r="FB100" s="8"/>
      <c r="FC100" s="8"/>
      <c r="FD100" s="8"/>
      <c r="FE100" s="8"/>
      <c r="FF100" s="8"/>
      <c r="FG100" s="8"/>
    </row>
    <row r="101" spans="1:163" ht="15.75" customHeight="1" x14ac:dyDescent="0.2">
      <c r="A101" s="20">
        <v>44013</v>
      </c>
      <c r="B101" s="21">
        <v>-3.5964331359707399E-3</v>
      </c>
      <c r="C101" s="21">
        <v>-1.2153386050280305E-2</v>
      </c>
      <c r="D101" s="21">
        <v>7.8495614039978095E-2</v>
      </c>
      <c r="E101" s="21">
        <v>-1.8932384137965272E-3</v>
      </c>
      <c r="F101" s="21">
        <v>-3.484324082610811E-3</v>
      </c>
      <c r="G101" s="21">
        <v>-1.8208023526307678E-2</v>
      </c>
      <c r="H101" s="21">
        <v>-1.251364764969771E-2</v>
      </c>
      <c r="I101" s="21">
        <v>-2.4536866765233423E-4</v>
      </c>
      <c r="J101" s="21">
        <v>-3.3252541897646824E-3</v>
      </c>
      <c r="K101" s="21">
        <v>-1.7195298930075716E-2</v>
      </c>
      <c r="L101" s="21">
        <v>-1.864E-2</v>
      </c>
      <c r="M101" s="21">
        <v>-1.7799999999999999E-3</v>
      </c>
      <c r="N101" s="21">
        <v>-8.5400000000000007E-3</v>
      </c>
      <c r="O101" s="21">
        <v>1.0300000000000001E-3</v>
      </c>
      <c r="P101" s="21">
        <v>1.0160000000000001E-2</v>
      </c>
      <c r="Q101" s="21">
        <v>5.8300000000000001E-3</v>
      </c>
      <c r="R101" s="21">
        <v>-6.6499999999999997E-3</v>
      </c>
      <c r="S101" s="21">
        <v>2.4049999999999998E-2</v>
      </c>
      <c r="T101" s="21">
        <v>-1.6389999999999998E-2</v>
      </c>
      <c r="U101" s="21">
        <v>3.1284941717810094E-3</v>
      </c>
      <c r="V101" s="21">
        <v>-2.5304284150310259E-4</v>
      </c>
      <c r="W101" s="21">
        <v>-9.4654378543618366E-3</v>
      </c>
      <c r="X101" s="21">
        <v>3.4230882934584228E-3</v>
      </c>
      <c r="Y101" s="21">
        <v>-1.3683727085922245E-2</v>
      </c>
      <c r="Z101" s="21">
        <v>1.3362037394788849E-2</v>
      </c>
      <c r="AA101" s="21">
        <v>9.3811850852856885E-3</v>
      </c>
      <c r="AB101" s="21">
        <v>-8.3789196946842791E-3</v>
      </c>
      <c r="AC101" s="21">
        <v>3.1528647386562807E-3</v>
      </c>
      <c r="AD101" s="21">
        <v>-3.627153946909667E-2</v>
      </c>
      <c r="AE101" s="21">
        <v>-7.5165995103729265E-4</v>
      </c>
      <c r="AF101" s="8"/>
      <c r="AG101" s="8"/>
      <c r="AH101" s="8"/>
      <c r="AI101" s="8"/>
      <c r="AJ101" s="8"/>
      <c r="AK101" s="8"/>
      <c r="AL101" s="8"/>
      <c r="AM101" s="8"/>
      <c r="AN101" s="8"/>
      <c r="AO101" s="8"/>
      <c r="AP101" s="8"/>
      <c r="AQ101" s="8"/>
      <c r="AR101" s="8"/>
      <c r="AS101" s="8"/>
      <c r="AT101" s="8"/>
      <c r="AU101" s="8"/>
      <c r="AV101" s="8"/>
      <c r="AW101" s="8"/>
      <c r="AX101" s="8"/>
      <c r="AY101" s="8"/>
      <c r="AZ101" s="8"/>
      <c r="BA101" s="8"/>
      <c r="BB101" s="8"/>
      <c r="BC101" s="8"/>
      <c r="BD101" s="8"/>
      <c r="BE101" s="8"/>
      <c r="BF101" s="8"/>
      <c r="BG101" s="8"/>
      <c r="BH101" s="8"/>
      <c r="BI101" s="8"/>
      <c r="BJ101" s="8"/>
      <c r="BK101" s="8"/>
      <c r="BL101" s="8"/>
      <c r="BM101" s="8"/>
      <c r="BN101" s="8"/>
      <c r="BO101" s="8"/>
      <c r="BP101" s="8"/>
      <c r="BQ101" s="8"/>
      <c r="BR101" s="8"/>
      <c r="BS101" s="8"/>
      <c r="BT101" s="8"/>
      <c r="BU101" s="8"/>
      <c r="BV101" s="8"/>
      <c r="BW101" s="8"/>
      <c r="BX101" s="8"/>
      <c r="BY101" s="8"/>
      <c r="BZ101" s="8"/>
      <c r="CA101" s="8"/>
      <c r="CB101" s="8"/>
      <c r="CC101" s="8"/>
      <c r="CD101" s="8"/>
      <c r="CE101" s="8"/>
      <c r="CF101" s="8"/>
      <c r="CG101" s="8"/>
      <c r="CH101" s="8"/>
      <c r="CI101" s="8"/>
      <c r="CJ101" s="8" t="e">
        <f t="shared" si="0"/>
        <v>#DIV/0!</v>
      </c>
      <c r="CK101" s="8"/>
      <c r="CL101" s="8"/>
      <c r="CM101" s="8"/>
      <c r="CN101" s="8"/>
      <c r="CO101" s="8" t="e">
        <f t="shared" si="1"/>
        <v>#DIV/0!</v>
      </c>
      <c r="CP101" s="8"/>
      <c r="CQ101" s="8" t="e">
        <f t="shared" si="2"/>
        <v>#DIV/0!</v>
      </c>
      <c r="CR101" s="8"/>
      <c r="CS101" s="8" t="e">
        <f t="shared" si="3"/>
        <v>#DIV/0!</v>
      </c>
      <c r="CT101" s="8"/>
      <c r="CU101" s="8"/>
      <c r="CV101" s="8"/>
      <c r="CW101" s="8"/>
      <c r="CX101" s="8"/>
      <c r="CY101" s="8"/>
      <c r="CZ101" s="8"/>
      <c r="DA101" s="8"/>
      <c r="DB101" s="8"/>
      <c r="DC101" s="8"/>
      <c r="DD101" s="8"/>
      <c r="DE101" s="8" t="e">
        <f t="shared" si="4"/>
        <v>#DIV/0!</v>
      </c>
      <c r="DF101" s="8"/>
      <c r="DG101" s="8"/>
      <c r="DH101" s="8"/>
      <c r="DI101" s="8"/>
      <c r="DJ101" s="8"/>
      <c r="DK101" s="8" t="e">
        <f t="shared" si="5"/>
        <v>#DIV/0!</v>
      </c>
      <c r="DL101" s="8"/>
      <c r="DM101" s="8"/>
      <c r="DN101" s="8"/>
      <c r="DO101" s="8"/>
      <c r="DP101" s="8"/>
      <c r="DQ101" s="8"/>
      <c r="DR101" s="8"/>
      <c r="DS101" s="8" t="e">
        <f t="shared" si="6"/>
        <v>#DIV/0!</v>
      </c>
      <c r="DT101" s="8" t="e">
        <f t="shared" si="7"/>
        <v>#DIV/0!</v>
      </c>
      <c r="DU101" s="8"/>
      <c r="DV101" s="8"/>
      <c r="DW101" s="8"/>
      <c r="DX101" s="8"/>
      <c r="DY101" s="8"/>
      <c r="DZ101" s="8" t="e">
        <f t="shared" si="8"/>
        <v>#DIV/0!</v>
      </c>
      <c r="EA101" s="8"/>
      <c r="EB101" s="8"/>
      <c r="EC101" s="8"/>
      <c r="ED101" s="8"/>
      <c r="EE101" s="8"/>
      <c r="EF101" s="8"/>
      <c r="EG101" s="8"/>
      <c r="EH101" s="8"/>
      <c r="EI101" s="8"/>
      <c r="EJ101" s="8" t="e">
        <f t="shared" si="9"/>
        <v>#DIV/0!</v>
      </c>
      <c r="EK101" s="8"/>
      <c r="EL101" s="8"/>
      <c r="EM101" s="8"/>
      <c r="EN101" s="8"/>
      <c r="EO101" s="8" t="e">
        <f t="shared" si="10"/>
        <v>#DIV/0!</v>
      </c>
      <c r="EP101" s="8"/>
      <c r="EQ101" s="8" t="e">
        <f t="shared" si="11"/>
        <v>#DIV/0!</v>
      </c>
      <c r="ER101" s="8"/>
      <c r="ES101" s="8" t="e">
        <f t="shared" si="12"/>
        <v>#DIV/0!</v>
      </c>
      <c r="ET101" s="8"/>
      <c r="EU101" s="9" t="e">
        <f t="shared" si="13"/>
        <v>#DIV/0!</v>
      </c>
      <c r="EV101" s="8"/>
      <c r="EW101" s="8"/>
      <c r="EX101" s="8"/>
      <c r="EY101" s="8"/>
      <c r="EZ101" s="8"/>
      <c r="FA101" s="8"/>
      <c r="FB101" s="8"/>
      <c r="FC101" s="8"/>
      <c r="FD101" s="8"/>
      <c r="FE101" s="8"/>
      <c r="FF101" s="8"/>
      <c r="FG101" s="8"/>
    </row>
    <row r="102" spans="1:163" ht="15.75" customHeight="1" x14ac:dyDescent="0.2">
      <c r="A102" s="20">
        <v>44014</v>
      </c>
      <c r="B102" s="21">
        <v>1.030508047339882E-2</v>
      </c>
      <c r="C102" s="21">
        <v>2.9727169147224317E-3</v>
      </c>
      <c r="D102" s="21">
        <v>1.2155362379781896E-2</v>
      </c>
      <c r="E102" s="21">
        <v>0</v>
      </c>
      <c r="F102" s="21">
        <v>1.3082383761617154E-2</v>
      </c>
      <c r="G102" s="21">
        <v>7.8440690949584183E-3</v>
      </c>
      <c r="H102" s="21">
        <v>-9.3794994532279633E-3</v>
      </c>
      <c r="I102" s="21">
        <v>2.04039140679486E-2</v>
      </c>
      <c r="J102" s="21">
        <v>6.2947670931764108E-3</v>
      </c>
      <c r="K102" s="21">
        <v>5.4265013608738536E-3</v>
      </c>
      <c r="L102" s="21">
        <v>9.7400000000000004E-3</v>
      </c>
      <c r="M102" s="21">
        <v>4.1900000000000001E-3</v>
      </c>
      <c r="N102" s="21">
        <v>-6.45E-3</v>
      </c>
      <c r="O102" s="21">
        <v>-6.1900000000000002E-3</v>
      </c>
      <c r="P102" s="21">
        <v>8.4100000000000008E-3</v>
      </c>
      <c r="Q102" s="21">
        <v>7.5900000000000004E-3</v>
      </c>
      <c r="R102" s="21">
        <v>1.052E-2</v>
      </c>
      <c r="S102" s="21">
        <v>3.3300000000000001E-3</v>
      </c>
      <c r="T102" s="21">
        <v>2.7100000000000002E-3</v>
      </c>
      <c r="U102" s="21">
        <v>1.3377928416599535E-3</v>
      </c>
      <c r="V102" s="21">
        <v>-8.6082492593239645E-4</v>
      </c>
      <c r="W102" s="21">
        <v>1.4094435032336039E-3</v>
      </c>
      <c r="X102" s="21">
        <v>7.4732557395370373E-3</v>
      </c>
      <c r="Y102" s="21">
        <v>-3.5561878041928614E-4</v>
      </c>
      <c r="Z102" s="21">
        <v>-7.3715862918685184E-3</v>
      </c>
      <c r="AA102" s="21">
        <v>1.7785538002663031E-3</v>
      </c>
      <c r="AB102" s="21">
        <v>2.1925826434164098E-3</v>
      </c>
      <c r="AC102" s="21">
        <v>9.7060718331492008E-3</v>
      </c>
      <c r="AD102" s="21">
        <v>2.6552368497037838E-2</v>
      </c>
      <c r="AE102" s="21">
        <v>-4.018423155368862E-3</v>
      </c>
      <c r="AF102" s="8"/>
      <c r="AG102" s="8"/>
      <c r="AH102" s="8"/>
      <c r="AI102" s="8"/>
      <c r="AJ102" s="8"/>
      <c r="AK102" s="8"/>
      <c r="AL102" s="8"/>
      <c r="AM102" s="8"/>
      <c r="AN102" s="8"/>
      <c r="AO102" s="8"/>
      <c r="AP102" s="8"/>
      <c r="AQ102" s="8"/>
      <c r="AR102" s="8"/>
      <c r="AS102" s="8"/>
      <c r="AT102" s="8"/>
      <c r="AU102" s="8"/>
      <c r="AV102" s="8"/>
      <c r="AW102" s="8"/>
      <c r="AX102" s="8"/>
      <c r="AY102" s="8"/>
      <c r="AZ102" s="8"/>
      <c r="BA102" s="8"/>
      <c r="BB102" s="8"/>
      <c r="BC102" s="8"/>
      <c r="BD102" s="8"/>
      <c r="BE102" s="8"/>
      <c r="BF102" s="8"/>
      <c r="BG102" s="8"/>
      <c r="BH102" s="8"/>
      <c r="BI102" s="8"/>
      <c r="BJ102" s="8"/>
      <c r="BK102" s="8"/>
      <c r="BL102" s="8"/>
      <c r="BM102" s="8"/>
      <c r="BN102" s="8"/>
      <c r="BO102" s="8"/>
      <c r="BP102" s="8"/>
      <c r="BQ102" s="8"/>
      <c r="BR102" s="8"/>
      <c r="BS102" s="8"/>
      <c r="BT102" s="8"/>
      <c r="BU102" s="8"/>
      <c r="BV102" s="8"/>
      <c r="BW102" s="8"/>
      <c r="BX102" s="8"/>
      <c r="BY102" s="8"/>
      <c r="BZ102" s="8"/>
      <c r="CA102" s="8"/>
      <c r="CB102" s="8"/>
      <c r="CC102" s="8"/>
      <c r="CD102" s="8"/>
      <c r="CE102" s="8"/>
      <c r="CF102" s="8"/>
      <c r="CG102" s="8"/>
      <c r="CH102" s="8"/>
      <c r="CI102" s="8"/>
      <c r="CJ102" s="8" t="e">
        <f t="shared" si="0"/>
        <v>#DIV/0!</v>
      </c>
      <c r="CK102" s="8"/>
      <c r="CL102" s="8"/>
      <c r="CM102" s="8"/>
      <c r="CN102" s="8"/>
      <c r="CO102" s="8" t="e">
        <f t="shared" si="1"/>
        <v>#DIV/0!</v>
      </c>
      <c r="CP102" s="8"/>
      <c r="CQ102" s="8" t="e">
        <f t="shared" si="2"/>
        <v>#DIV/0!</v>
      </c>
      <c r="CR102" s="8"/>
      <c r="CS102" s="8" t="e">
        <f t="shared" si="3"/>
        <v>#DIV/0!</v>
      </c>
      <c r="CT102" s="8"/>
      <c r="CU102" s="8"/>
      <c r="CV102" s="8"/>
      <c r="CW102" s="8"/>
      <c r="CX102" s="8"/>
      <c r="CY102" s="8"/>
      <c r="CZ102" s="8"/>
      <c r="DA102" s="8"/>
      <c r="DB102" s="8"/>
      <c r="DC102" s="8"/>
      <c r="DD102" s="8"/>
      <c r="DE102" s="8" t="e">
        <f t="shared" si="4"/>
        <v>#DIV/0!</v>
      </c>
      <c r="DF102" s="8"/>
      <c r="DG102" s="8"/>
      <c r="DH102" s="8"/>
      <c r="DI102" s="8"/>
      <c r="DJ102" s="8"/>
      <c r="DK102" s="8" t="e">
        <f t="shared" si="5"/>
        <v>#DIV/0!</v>
      </c>
      <c r="DL102" s="8"/>
      <c r="DM102" s="8"/>
      <c r="DN102" s="8"/>
      <c r="DO102" s="8"/>
      <c r="DP102" s="8"/>
      <c r="DQ102" s="8"/>
      <c r="DR102" s="8"/>
      <c r="DS102" s="8" t="e">
        <f t="shared" si="6"/>
        <v>#DIV/0!</v>
      </c>
      <c r="DT102" s="8" t="e">
        <f t="shared" si="7"/>
        <v>#DIV/0!</v>
      </c>
      <c r="DU102" s="8"/>
      <c r="DV102" s="8"/>
      <c r="DW102" s="8"/>
      <c r="DX102" s="8"/>
      <c r="DY102" s="8"/>
      <c r="DZ102" s="8" t="e">
        <f t="shared" si="8"/>
        <v>#DIV/0!</v>
      </c>
      <c r="EA102" s="8"/>
      <c r="EB102" s="8"/>
      <c r="EC102" s="8"/>
      <c r="ED102" s="8"/>
      <c r="EE102" s="8"/>
      <c r="EF102" s="8"/>
      <c r="EG102" s="8"/>
      <c r="EH102" s="8"/>
      <c r="EI102" s="8"/>
      <c r="EJ102" s="8" t="e">
        <f t="shared" si="9"/>
        <v>#DIV/0!</v>
      </c>
      <c r="EK102" s="8"/>
      <c r="EL102" s="8"/>
      <c r="EM102" s="8"/>
      <c r="EN102" s="8"/>
      <c r="EO102" s="8" t="e">
        <f t="shared" si="10"/>
        <v>#DIV/0!</v>
      </c>
      <c r="EP102" s="8"/>
      <c r="EQ102" s="8" t="e">
        <f t="shared" si="11"/>
        <v>#DIV/0!</v>
      </c>
      <c r="ER102" s="8"/>
      <c r="ES102" s="8" t="e">
        <f t="shared" si="12"/>
        <v>#DIV/0!</v>
      </c>
      <c r="ET102" s="8"/>
      <c r="EU102" s="9" t="e">
        <f t="shared" si="13"/>
        <v>#DIV/0!</v>
      </c>
      <c r="EV102" s="8"/>
      <c r="EW102" s="8"/>
      <c r="EX102" s="8"/>
      <c r="EY102" s="8"/>
      <c r="EZ102" s="8"/>
      <c r="FA102" s="8"/>
      <c r="FB102" s="8"/>
      <c r="FC102" s="8"/>
      <c r="FD102" s="8"/>
      <c r="FE102" s="8"/>
      <c r="FF102" s="8"/>
      <c r="FG102" s="8"/>
    </row>
    <row r="103" spans="1:163" ht="15.75" customHeight="1" x14ac:dyDescent="0.2">
      <c r="A103" s="20">
        <v>44018</v>
      </c>
      <c r="B103" s="21">
        <v>6.7271942472206872E-3</v>
      </c>
      <c r="C103" s="21">
        <v>2.3572407783633936E-2</v>
      </c>
      <c r="D103" s="21">
        <v>-7.735854628966041E-3</v>
      </c>
      <c r="E103" s="21">
        <v>2.639862765954477E-2</v>
      </c>
      <c r="F103" s="21">
        <v>1.3299826607765571E-2</v>
      </c>
      <c r="G103" s="21">
        <v>2.9398483407807679E-3</v>
      </c>
      <c r="H103" s="21">
        <v>1.7165005906979867E-2</v>
      </c>
      <c r="I103" s="21">
        <v>2.0467159002536098E-2</v>
      </c>
      <c r="J103" s="21">
        <v>1.5056402687113248E-2</v>
      </c>
      <c r="K103" s="21">
        <v>6.9099457548916334E-3</v>
      </c>
      <c r="L103" s="21">
        <v>4.0899999999999999E-3</v>
      </c>
      <c r="M103" s="21">
        <v>1.4160000000000001E-2</v>
      </c>
      <c r="N103" s="21">
        <v>2.494E-2</v>
      </c>
      <c r="O103" s="21">
        <v>2.6769999999999999E-2</v>
      </c>
      <c r="P103" s="21">
        <v>1.01E-2</v>
      </c>
      <c r="Q103" s="21">
        <v>2.1299999999999999E-2</v>
      </c>
      <c r="R103" s="21">
        <v>1.532E-2</v>
      </c>
      <c r="S103" s="21">
        <v>2.6599999999999999E-2</v>
      </c>
      <c r="T103" s="21">
        <v>3.8519999999999999E-2</v>
      </c>
      <c r="U103" s="21">
        <v>7.7683222753107033E-3</v>
      </c>
      <c r="V103" s="21">
        <v>4.9224286164528716E-2</v>
      </c>
      <c r="W103" s="21">
        <v>4.2164503789348254E-3</v>
      </c>
      <c r="X103" s="21">
        <v>6.185331665860801E-3</v>
      </c>
      <c r="Y103" s="21">
        <v>1.8588387041478902E-2</v>
      </c>
      <c r="Z103" s="21">
        <v>1.9858558249432449E-2</v>
      </c>
      <c r="AA103" s="21">
        <v>1.513995678241614E-2</v>
      </c>
      <c r="AB103" s="21">
        <v>8.1796329907670804E-3</v>
      </c>
      <c r="AC103" s="21">
        <v>1.0624607479318669E-2</v>
      </c>
      <c r="AD103" s="21">
        <v>2.7720825997446921E-2</v>
      </c>
      <c r="AE103" s="21">
        <v>-2.6879478594567978E-3</v>
      </c>
      <c r="AF103" s="8"/>
      <c r="AG103" s="8"/>
      <c r="AH103" s="8"/>
      <c r="AI103" s="8"/>
      <c r="AJ103" s="8"/>
      <c r="AK103" s="8"/>
      <c r="AL103" s="8"/>
      <c r="AM103" s="8"/>
      <c r="AN103" s="8"/>
      <c r="AO103" s="8"/>
      <c r="AP103" s="8"/>
      <c r="AQ103" s="8"/>
      <c r="AR103" s="8"/>
      <c r="AS103" s="8"/>
      <c r="AT103" s="8"/>
      <c r="AU103" s="8"/>
      <c r="AV103" s="8"/>
      <c r="AW103" s="8"/>
      <c r="AX103" s="8"/>
      <c r="AY103" s="8"/>
      <c r="AZ103" s="8"/>
      <c r="BA103" s="8"/>
      <c r="BB103" s="8"/>
      <c r="BC103" s="8"/>
      <c r="BD103" s="8"/>
      <c r="BE103" s="8"/>
      <c r="BF103" s="8"/>
      <c r="BG103" s="8"/>
      <c r="BH103" s="8"/>
      <c r="BI103" s="8"/>
      <c r="BJ103" s="8"/>
      <c r="BK103" s="8"/>
      <c r="BL103" s="8"/>
      <c r="BM103" s="8"/>
      <c r="BN103" s="8"/>
      <c r="BO103" s="8"/>
      <c r="BP103" s="8"/>
      <c r="BQ103" s="8"/>
      <c r="BR103" s="8"/>
      <c r="BS103" s="8"/>
      <c r="BT103" s="8"/>
      <c r="BU103" s="8"/>
      <c r="BV103" s="8"/>
      <c r="BW103" s="8"/>
      <c r="BX103" s="8"/>
      <c r="BY103" s="8"/>
      <c r="BZ103" s="8"/>
      <c r="CA103" s="8"/>
      <c r="CB103" s="8"/>
      <c r="CC103" s="8"/>
      <c r="CD103" s="8"/>
      <c r="CE103" s="8"/>
      <c r="CF103" s="8"/>
      <c r="CG103" s="8"/>
      <c r="CH103" s="8"/>
      <c r="CI103" s="8"/>
      <c r="CJ103" s="8" t="e">
        <f t="shared" si="0"/>
        <v>#DIV/0!</v>
      </c>
      <c r="CK103" s="8"/>
      <c r="CL103" s="8"/>
      <c r="CM103" s="8"/>
      <c r="CN103" s="8"/>
      <c r="CO103" s="8" t="e">
        <f t="shared" si="1"/>
        <v>#DIV/0!</v>
      </c>
      <c r="CP103" s="8"/>
      <c r="CQ103" s="8" t="e">
        <f t="shared" si="2"/>
        <v>#DIV/0!</v>
      </c>
      <c r="CR103" s="8"/>
      <c r="CS103" s="8" t="e">
        <f t="shared" si="3"/>
        <v>#DIV/0!</v>
      </c>
      <c r="CT103" s="8"/>
      <c r="CU103" s="8"/>
      <c r="CV103" s="8"/>
      <c r="CW103" s="8"/>
      <c r="CX103" s="8"/>
      <c r="CY103" s="8"/>
      <c r="CZ103" s="8"/>
      <c r="DA103" s="8"/>
      <c r="DB103" s="8"/>
      <c r="DC103" s="8"/>
      <c r="DD103" s="8"/>
      <c r="DE103" s="8" t="e">
        <f t="shared" si="4"/>
        <v>#DIV/0!</v>
      </c>
      <c r="DF103" s="8"/>
      <c r="DG103" s="8"/>
      <c r="DH103" s="8"/>
      <c r="DI103" s="8"/>
      <c r="DJ103" s="8"/>
      <c r="DK103" s="8" t="e">
        <f t="shared" si="5"/>
        <v>#DIV/0!</v>
      </c>
      <c r="DL103" s="8"/>
      <c r="DM103" s="8"/>
      <c r="DN103" s="8"/>
      <c r="DO103" s="8"/>
      <c r="DP103" s="8"/>
      <c r="DQ103" s="8"/>
      <c r="DR103" s="8"/>
      <c r="DS103" s="8" t="e">
        <f t="shared" si="6"/>
        <v>#DIV/0!</v>
      </c>
      <c r="DT103" s="8" t="e">
        <f t="shared" si="7"/>
        <v>#DIV/0!</v>
      </c>
      <c r="DU103" s="8"/>
      <c r="DV103" s="8"/>
      <c r="DW103" s="8"/>
      <c r="DX103" s="8"/>
      <c r="DY103" s="8"/>
      <c r="DZ103" s="8" t="e">
        <f t="shared" si="8"/>
        <v>#DIV/0!</v>
      </c>
      <c r="EA103" s="8"/>
      <c r="EB103" s="8"/>
      <c r="EC103" s="8"/>
      <c r="ED103" s="8"/>
      <c r="EE103" s="8"/>
      <c r="EF103" s="8"/>
      <c r="EG103" s="8"/>
      <c r="EH103" s="8"/>
      <c r="EI103" s="8"/>
      <c r="EJ103" s="8" t="e">
        <f t="shared" si="9"/>
        <v>#DIV/0!</v>
      </c>
      <c r="EK103" s="8"/>
      <c r="EL103" s="8"/>
      <c r="EM103" s="8"/>
      <c r="EN103" s="8"/>
      <c r="EO103" s="8" t="e">
        <f t="shared" si="10"/>
        <v>#DIV/0!</v>
      </c>
      <c r="EP103" s="8"/>
      <c r="EQ103" s="8" t="e">
        <f t="shared" si="11"/>
        <v>#DIV/0!</v>
      </c>
      <c r="ER103" s="8"/>
      <c r="ES103" s="8" t="e">
        <f t="shared" si="12"/>
        <v>#DIV/0!</v>
      </c>
      <c r="ET103" s="8"/>
      <c r="EU103" s="9" t="e">
        <f t="shared" si="13"/>
        <v>#DIV/0!</v>
      </c>
      <c r="EV103" s="8"/>
      <c r="EW103" s="8"/>
      <c r="EX103" s="8"/>
      <c r="EY103" s="8"/>
      <c r="EZ103" s="8"/>
      <c r="FA103" s="8"/>
      <c r="FB103" s="8"/>
      <c r="FC103" s="8"/>
      <c r="FD103" s="8"/>
      <c r="FE103" s="8"/>
      <c r="FF103" s="8"/>
      <c r="FG103" s="8"/>
    </row>
    <row r="104" spans="1:163" ht="15.75" customHeight="1" x14ac:dyDescent="0.2">
      <c r="A104" s="20">
        <v>44019</v>
      </c>
      <c r="B104" s="21">
        <v>-2.0964592438858981E-2</v>
      </c>
      <c r="C104" s="21">
        <v>-3.7664666191020171E-2</v>
      </c>
      <c r="D104" s="21">
        <v>-1.2171332036699766E-2</v>
      </c>
      <c r="E104" s="21">
        <v>-3.1076725522293748E-3</v>
      </c>
      <c r="F104" s="21">
        <v>-1.7379543548325035E-2</v>
      </c>
      <c r="G104" s="21">
        <v>-2.5847733589925304E-2</v>
      </c>
      <c r="H104" s="21">
        <v>-1.7165005906979801E-2</v>
      </c>
      <c r="I104" s="21">
        <v>-1.8065620864650953E-2</v>
      </c>
      <c r="J104" s="21">
        <v>-1.5401242167753794E-2</v>
      </c>
      <c r="K104" s="21">
        <v>-2.0874750353565674E-2</v>
      </c>
      <c r="L104" s="21">
        <v>-2.1950000000000001E-2</v>
      </c>
      <c r="M104" s="21">
        <v>-9.1E-4</v>
      </c>
      <c r="N104" s="21">
        <v>-2.862E-2</v>
      </c>
      <c r="O104" s="21">
        <v>-1.4319999999999999E-2</v>
      </c>
      <c r="P104" s="21">
        <v>-1.0869999999999999E-2</v>
      </c>
      <c r="Q104" s="21">
        <v>-1.17E-2</v>
      </c>
      <c r="R104" s="21">
        <v>-2.9239999999999999E-2</v>
      </c>
      <c r="S104" s="21">
        <v>-6.7999999999999996E-3</v>
      </c>
      <c r="T104" s="21">
        <v>-4.9250000000000002E-2</v>
      </c>
      <c r="U104" s="21">
        <v>-4.4228218323794544E-4</v>
      </c>
      <c r="V104" s="21">
        <v>-3.9344177564821496E-2</v>
      </c>
      <c r="W104" s="21">
        <v>-8.8549582419007126E-3</v>
      </c>
      <c r="X104" s="21">
        <v>4.8390498364243514E-3</v>
      </c>
      <c r="Y104" s="21">
        <v>-1.8410561843179674E-2</v>
      </c>
      <c r="Z104" s="21">
        <v>-7.015726399705797E-3</v>
      </c>
      <c r="AA104" s="21">
        <v>-2.0552553412400264E-2</v>
      </c>
      <c r="AB104" s="21">
        <v>-3.6271349160032101E-3</v>
      </c>
      <c r="AC104" s="21">
        <v>-1.8165618412101472E-2</v>
      </c>
      <c r="AD104" s="21">
        <v>-2.2020097969759355E-2</v>
      </c>
      <c r="AE104" s="21">
        <v>6.5594612280234221E-2</v>
      </c>
      <c r="AF104" s="8"/>
      <c r="AG104" s="8"/>
      <c r="AH104" s="8"/>
      <c r="AI104" s="8"/>
      <c r="AJ104" s="8"/>
      <c r="AK104" s="8"/>
      <c r="AL104" s="8"/>
      <c r="AM104" s="8"/>
      <c r="AN104" s="8"/>
      <c r="AO104" s="8"/>
      <c r="AP104" s="8"/>
      <c r="AQ104" s="8"/>
      <c r="AR104" s="8"/>
      <c r="AS104" s="8"/>
      <c r="AT104" s="8"/>
      <c r="AU104" s="8"/>
      <c r="AV104" s="8"/>
      <c r="AW104" s="8"/>
      <c r="AX104" s="8"/>
      <c r="AY104" s="8"/>
      <c r="AZ104" s="8"/>
      <c r="BA104" s="8"/>
      <c r="BB104" s="8"/>
      <c r="BC104" s="8"/>
      <c r="BD104" s="8"/>
      <c r="BE104" s="8"/>
      <c r="BF104" s="8"/>
      <c r="BG104" s="8"/>
      <c r="BH104" s="8"/>
      <c r="BI104" s="8"/>
      <c r="BJ104" s="8"/>
      <c r="BK104" s="8"/>
      <c r="BL104" s="8"/>
      <c r="BM104" s="8"/>
      <c r="BN104" s="8"/>
      <c r="BO104" s="8"/>
      <c r="BP104" s="8"/>
      <c r="BQ104" s="8"/>
      <c r="BR104" s="8"/>
      <c r="BS104" s="8"/>
      <c r="BT104" s="8"/>
      <c r="BU104" s="8"/>
      <c r="BV104" s="8"/>
      <c r="BW104" s="8"/>
      <c r="BX104" s="8"/>
      <c r="BY104" s="8"/>
      <c r="BZ104" s="8"/>
      <c r="CA104" s="8"/>
      <c r="CB104" s="8"/>
      <c r="CC104" s="8"/>
      <c r="CD104" s="8"/>
      <c r="CE104" s="8"/>
      <c r="CF104" s="8"/>
      <c r="CG104" s="8"/>
      <c r="CH104" s="8"/>
      <c r="CI104" s="8"/>
      <c r="CJ104" s="8" t="e">
        <f t="shared" si="0"/>
        <v>#DIV/0!</v>
      </c>
      <c r="CK104" s="8"/>
      <c r="CL104" s="8"/>
      <c r="CM104" s="8"/>
      <c r="CN104" s="8"/>
      <c r="CO104" s="8" t="e">
        <f t="shared" si="1"/>
        <v>#DIV/0!</v>
      </c>
      <c r="CP104" s="8"/>
      <c r="CQ104" s="8" t="e">
        <f t="shared" si="2"/>
        <v>#DIV/0!</v>
      </c>
      <c r="CR104" s="8"/>
      <c r="CS104" s="8" t="e">
        <f t="shared" si="3"/>
        <v>#DIV/0!</v>
      </c>
      <c r="CT104" s="8"/>
      <c r="CU104" s="8"/>
      <c r="CV104" s="8"/>
      <c r="CW104" s="8"/>
      <c r="CX104" s="8"/>
      <c r="CY104" s="8"/>
      <c r="CZ104" s="8"/>
      <c r="DA104" s="8"/>
      <c r="DB104" s="8"/>
      <c r="DC104" s="8"/>
      <c r="DD104" s="8"/>
      <c r="DE104" s="8" t="e">
        <f t="shared" si="4"/>
        <v>#DIV/0!</v>
      </c>
      <c r="DF104" s="8"/>
      <c r="DG104" s="8"/>
      <c r="DH104" s="8"/>
      <c r="DI104" s="8"/>
      <c r="DJ104" s="8"/>
      <c r="DK104" s="8" t="e">
        <f t="shared" si="5"/>
        <v>#DIV/0!</v>
      </c>
      <c r="DL104" s="8"/>
      <c r="DM104" s="8"/>
      <c r="DN104" s="8"/>
      <c r="DO104" s="8"/>
      <c r="DP104" s="8"/>
      <c r="DQ104" s="8"/>
      <c r="DR104" s="8"/>
      <c r="DS104" s="8" t="e">
        <f t="shared" si="6"/>
        <v>#DIV/0!</v>
      </c>
      <c r="DT104" s="8" t="e">
        <f t="shared" si="7"/>
        <v>#DIV/0!</v>
      </c>
      <c r="DU104" s="8"/>
      <c r="DV104" s="8"/>
      <c r="DW104" s="8"/>
      <c r="DX104" s="8"/>
      <c r="DY104" s="8"/>
      <c r="DZ104" s="8" t="e">
        <f t="shared" si="8"/>
        <v>#DIV/0!</v>
      </c>
      <c r="EA104" s="8"/>
      <c r="EB104" s="8"/>
      <c r="EC104" s="8"/>
      <c r="ED104" s="8"/>
      <c r="EE104" s="8"/>
      <c r="EF104" s="8"/>
      <c r="EG104" s="8"/>
      <c r="EH104" s="8"/>
      <c r="EI104" s="8"/>
      <c r="EJ104" s="8" t="e">
        <f t="shared" si="9"/>
        <v>#DIV/0!</v>
      </c>
      <c r="EK104" s="8"/>
      <c r="EL104" s="8"/>
      <c r="EM104" s="8"/>
      <c r="EN104" s="8"/>
      <c r="EO104" s="8" t="e">
        <f t="shared" si="10"/>
        <v>#DIV/0!</v>
      </c>
      <c r="EP104" s="8"/>
      <c r="EQ104" s="8" t="e">
        <f t="shared" si="11"/>
        <v>#DIV/0!</v>
      </c>
      <c r="ER104" s="8"/>
      <c r="ES104" s="8" t="e">
        <f t="shared" si="12"/>
        <v>#DIV/0!</v>
      </c>
      <c r="ET104" s="8"/>
      <c r="EU104" s="9" t="e">
        <f t="shared" si="13"/>
        <v>#DIV/0!</v>
      </c>
      <c r="EV104" s="8"/>
      <c r="EW104" s="8"/>
      <c r="EX104" s="8"/>
      <c r="EY104" s="8"/>
      <c r="EZ104" s="8"/>
      <c r="FA104" s="8"/>
      <c r="FB104" s="8"/>
      <c r="FC104" s="8"/>
      <c r="FD104" s="8"/>
      <c r="FE104" s="8"/>
      <c r="FF104" s="8"/>
      <c r="FG104" s="8"/>
    </row>
    <row r="105" spans="1:163" ht="15.75" customHeight="1" x14ac:dyDescent="0.2">
      <c r="A105" s="20">
        <v>44020</v>
      </c>
      <c r="B105" s="21">
        <v>-1.5513900978422887E-3</v>
      </c>
      <c r="C105" s="21">
        <v>-1.1833684345828085E-3</v>
      </c>
      <c r="D105" s="21">
        <v>-6.1814200074920235E-3</v>
      </c>
      <c r="E105" s="21">
        <v>2.3023057601607385E-2</v>
      </c>
      <c r="F105" s="21">
        <v>7.2847226154629241E-3</v>
      </c>
      <c r="G105" s="21">
        <v>4.6333836112129833E-4</v>
      </c>
      <c r="H105" s="21">
        <v>3.9370129593395992E-3</v>
      </c>
      <c r="I105" s="21">
        <v>-3.2669897176747627E-2</v>
      </c>
      <c r="J105" s="21">
        <v>4.2676276224283506E-3</v>
      </c>
      <c r="K105" s="21">
        <v>5.1317252542732233E-3</v>
      </c>
      <c r="L105" s="21">
        <v>1.1100000000000001E-3</v>
      </c>
      <c r="M105" s="21">
        <v>2.9399999999999999E-3</v>
      </c>
      <c r="N105" s="21">
        <v>1.056E-2</v>
      </c>
      <c r="O105" s="21">
        <v>1.6000000000000001E-4</v>
      </c>
      <c r="P105" s="21">
        <v>-1.021E-2</v>
      </c>
      <c r="Q105" s="21">
        <v>2.1749999999999999E-2</v>
      </c>
      <c r="R105" s="21">
        <v>1.8069999999999999E-2</v>
      </c>
      <c r="S105" s="21">
        <v>1.966E-2</v>
      </c>
      <c r="T105" s="21">
        <v>6.6899999999999998E-3</v>
      </c>
      <c r="U105" s="21">
        <v>-3.1014646039569231E-3</v>
      </c>
      <c r="V105" s="21">
        <v>1.4392320339512685E-2</v>
      </c>
      <c r="W105" s="21">
        <v>7.3310567599519198E-3</v>
      </c>
      <c r="X105" s="21">
        <v>5.4669468297363867E-3</v>
      </c>
      <c r="Y105" s="21">
        <v>6.204043652023033E-3</v>
      </c>
      <c r="Z105" s="21">
        <v>2.6316165395573757E-2</v>
      </c>
      <c r="AA105" s="21">
        <v>5.7478183823103319E-3</v>
      </c>
      <c r="AB105" s="21">
        <v>6.1583241177277179E-3</v>
      </c>
      <c r="AC105" s="21">
        <v>4.4699126496167696E-3</v>
      </c>
      <c r="AD105" s="21">
        <v>1.6566090642226175E-3</v>
      </c>
      <c r="AE105" s="21">
        <v>-1.9969636121251185E-2</v>
      </c>
      <c r="AF105" s="8"/>
      <c r="AG105" s="8"/>
      <c r="AH105" s="8"/>
      <c r="AI105" s="8"/>
      <c r="AJ105" s="8"/>
      <c r="AK105" s="8"/>
      <c r="AL105" s="8"/>
      <c r="AM105" s="8"/>
      <c r="AN105" s="8"/>
      <c r="AO105" s="8"/>
      <c r="AP105" s="8"/>
      <c r="AQ105" s="8"/>
      <c r="AR105" s="8"/>
      <c r="AS105" s="8"/>
      <c r="AT105" s="8"/>
      <c r="AU105" s="8"/>
      <c r="AV105" s="8"/>
      <c r="AW105" s="8"/>
      <c r="AX105" s="8"/>
      <c r="AY105" s="8"/>
      <c r="AZ105" s="8"/>
      <c r="BA105" s="8"/>
      <c r="BB105" s="8"/>
      <c r="BC105" s="8"/>
      <c r="BD105" s="8"/>
      <c r="BE105" s="8"/>
      <c r="BF105" s="8"/>
      <c r="BG105" s="8"/>
      <c r="BH105" s="8"/>
      <c r="BI105" s="8"/>
      <c r="BJ105" s="8"/>
      <c r="BK105" s="8"/>
      <c r="BL105" s="8"/>
      <c r="BM105" s="8"/>
      <c r="BN105" s="8"/>
      <c r="BO105" s="8"/>
      <c r="BP105" s="8"/>
      <c r="BQ105" s="8"/>
      <c r="BR105" s="8"/>
      <c r="BS105" s="8"/>
      <c r="BT105" s="8"/>
      <c r="BU105" s="8"/>
      <c r="BV105" s="8"/>
      <c r="BW105" s="8"/>
      <c r="BX105" s="8"/>
      <c r="BY105" s="8"/>
      <c r="BZ105" s="8"/>
      <c r="CA105" s="8"/>
      <c r="CB105" s="8"/>
      <c r="CC105" s="8"/>
      <c r="CD105" s="8"/>
      <c r="CE105" s="8"/>
      <c r="CF105" s="8"/>
      <c r="CG105" s="8"/>
      <c r="CH105" s="8"/>
      <c r="CI105" s="8"/>
      <c r="CJ105" s="8" t="e">
        <f t="shared" si="0"/>
        <v>#DIV/0!</v>
      </c>
      <c r="CK105" s="8"/>
      <c r="CL105" s="8"/>
      <c r="CM105" s="8"/>
      <c r="CN105" s="8"/>
      <c r="CO105" s="8" t="e">
        <f t="shared" si="1"/>
        <v>#DIV/0!</v>
      </c>
      <c r="CP105" s="8"/>
      <c r="CQ105" s="8" t="e">
        <f t="shared" si="2"/>
        <v>#DIV/0!</v>
      </c>
      <c r="CR105" s="8"/>
      <c r="CS105" s="8" t="e">
        <f t="shared" si="3"/>
        <v>#DIV/0!</v>
      </c>
      <c r="CT105" s="8"/>
      <c r="CU105" s="8"/>
      <c r="CV105" s="8"/>
      <c r="CW105" s="8"/>
      <c r="CX105" s="8"/>
      <c r="CY105" s="8"/>
      <c r="CZ105" s="8"/>
      <c r="DA105" s="8"/>
      <c r="DB105" s="8"/>
      <c r="DC105" s="8"/>
      <c r="DD105" s="8"/>
      <c r="DE105" s="8" t="e">
        <f t="shared" si="4"/>
        <v>#DIV/0!</v>
      </c>
      <c r="DF105" s="8"/>
      <c r="DG105" s="8"/>
      <c r="DH105" s="8"/>
      <c r="DI105" s="8"/>
      <c r="DJ105" s="8"/>
      <c r="DK105" s="8" t="e">
        <f t="shared" si="5"/>
        <v>#DIV/0!</v>
      </c>
      <c r="DL105" s="8"/>
      <c r="DM105" s="8"/>
      <c r="DN105" s="8"/>
      <c r="DO105" s="8"/>
      <c r="DP105" s="8"/>
      <c r="DQ105" s="8"/>
      <c r="DR105" s="8"/>
      <c r="DS105" s="8" t="e">
        <f t="shared" si="6"/>
        <v>#DIV/0!</v>
      </c>
      <c r="DT105" s="8" t="e">
        <f t="shared" si="7"/>
        <v>#DIV/0!</v>
      </c>
      <c r="DU105" s="8"/>
      <c r="DV105" s="8"/>
      <c r="DW105" s="8"/>
      <c r="DX105" s="8"/>
      <c r="DY105" s="8"/>
      <c r="DZ105" s="8" t="e">
        <f t="shared" si="8"/>
        <v>#DIV/0!</v>
      </c>
      <c r="EA105" s="8"/>
      <c r="EB105" s="8"/>
      <c r="EC105" s="8"/>
      <c r="ED105" s="8"/>
      <c r="EE105" s="8"/>
      <c r="EF105" s="8"/>
      <c r="EG105" s="8"/>
      <c r="EH105" s="8"/>
      <c r="EI105" s="8"/>
      <c r="EJ105" s="8" t="e">
        <f t="shared" si="9"/>
        <v>#DIV/0!</v>
      </c>
      <c r="EK105" s="8"/>
      <c r="EL105" s="8"/>
      <c r="EM105" s="8"/>
      <c r="EN105" s="8"/>
      <c r="EO105" s="8" t="e">
        <f t="shared" si="10"/>
        <v>#DIV/0!</v>
      </c>
      <c r="EP105" s="8"/>
      <c r="EQ105" s="8" t="e">
        <f t="shared" si="11"/>
        <v>#DIV/0!</v>
      </c>
      <c r="ER105" s="8"/>
      <c r="ES105" s="8" t="e">
        <f t="shared" si="12"/>
        <v>#DIV/0!</v>
      </c>
      <c r="ET105" s="8"/>
      <c r="EU105" s="9" t="e">
        <f t="shared" si="13"/>
        <v>#DIV/0!</v>
      </c>
      <c r="EV105" s="8"/>
      <c r="EW105" s="8"/>
      <c r="EX105" s="8"/>
      <c r="EY105" s="8"/>
      <c r="EZ105" s="8"/>
      <c r="FA105" s="8"/>
      <c r="FB105" s="8"/>
      <c r="FC105" s="8"/>
      <c r="FD105" s="8"/>
      <c r="FE105" s="8"/>
      <c r="FF105" s="8"/>
      <c r="FG105" s="8"/>
    </row>
    <row r="106" spans="1:163" ht="15.75" customHeight="1" x14ac:dyDescent="0.2">
      <c r="A106" s="20">
        <v>44021</v>
      </c>
      <c r="B106" s="21">
        <v>-2.0456224205478782E-2</v>
      </c>
      <c r="C106" s="21">
        <v>-2.5400613432935804E-2</v>
      </c>
      <c r="D106" s="21">
        <v>2.781917553956492E-4</v>
      </c>
      <c r="E106" s="21">
        <v>3.5597472481012906E-3</v>
      </c>
      <c r="F106" s="21">
        <v>-1.8908622916394901E-2</v>
      </c>
      <c r="G106" s="21">
        <v>-4.2705643559422184E-2</v>
      </c>
      <c r="H106" s="21">
        <v>1.9241756776200929E-2</v>
      </c>
      <c r="I106" s="21">
        <v>-2.2810864981523217E-2</v>
      </c>
      <c r="J106" s="21">
        <v>-2.9413885206293341E-2</v>
      </c>
      <c r="K106" s="21">
        <v>-3.2470335287429269E-3</v>
      </c>
      <c r="L106" s="21">
        <v>-1.7139999999999999E-2</v>
      </c>
      <c r="M106" s="21">
        <v>-5.4599999999999996E-3</v>
      </c>
      <c r="N106" s="21">
        <v>-2.189E-2</v>
      </c>
      <c r="O106" s="21">
        <v>-8.2100000000000003E-3</v>
      </c>
      <c r="P106" s="21">
        <v>-1.5910000000000001E-2</v>
      </c>
      <c r="Q106" s="21">
        <v>6.9800000000000001E-3</v>
      </c>
      <c r="R106" s="21">
        <v>-1.8890000000000001E-2</v>
      </c>
      <c r="S106" s="21">
        <v>2.2899999999999999E-3</v>
      </c>
      <c r="T106" s="21">
        <v>-3.8490000000000003E-2</v>
      </c>
      <c r="U106" s="21">
        <v>-2.6074752128930893E-2</v>
      </c>
      <c r="V106" s="21">
        <v>-2.7164143913705162E-2</v>
      </c>
      <c r="W106" s="21">
        <v>-4.867951599950817E-3</v>
      </c>
      <c r="X106" s="21">
        <v>-3.3418949470774744E-3</v>
      </c>
      <c r="Y106" s="21">
        <v>-2.8135535658003988E-2</v>
      </c>
      <c r="Z106" s="21">
        <v>1.2849618421133437E-3</v>
      </c>
      <c r="AA106" s="21">
        <v>-2.4427866836905308E-2</v>
      </c>
      <c r="AB106" s="21">
        <v>-2.6346200031231944E-2</v>
      </c>
      <c r="AC106" s="21">
        <v>-1.4769944187801264E-2</v>
      </c>
      <c r="AD106" s="21">
        <v>-8.0732627965832124E-2</v>
      </c>
      <c r="AE106" s="21">
        <v>2.6251557054377546E-2</v>
      </c>
      <c r="AF106" s="8"/>
      <c r="AG106" s="8"/>
      <c r="AH106" s="8"/>
      <c r="AI106" s="8"/>
      <c r="AJ106" s="8"/>
      <c r="AK106" s="8"/>
      <c r="AL106" s="8"/>
      <c r="AM106" s="8"/>
      <c r="AN106" s="8"/>
      <c r="AO106" s="8"/>
      <c r="AP106" s="8"/>
      <c r="AQ106" s="8"/>
      <c r="AR106" s="8"/>
      <c r="AS106" s="8"/>
      <c r="AT106" s="8"/>
      <c r="AU106" s="8"/>
      <c r="AV106" s="8"/>
      <c r="AW106" s="8"/>
      <c r="AX106" s="8"/>
      <c r="AY106" s="8"/>
      <c r="AZ106" s="8"/>
      <c r="BA106" s="8"/>
      <c r="BB106" s="8"/>
      <c r="BC106" s="8"/>
      <c r="BD106" s="8"/>
      <c r="BE106" s="8"/>
      <c r="BF106" s="8"/>
      <c r="BG106" s="8"/>
      <c r="BH106" s="8"/>
      <c r="BI106" s="8"/>
      <c r="BJ106" s="8"/>
      <c r="BK106" s="8"/>
      <c r="BL106" s="8"/>
      <c r="BM106" s="8"/>
      <c r="BN106" s="8"/>
      <c r="BO106" s="8"/>
      <c r="BP106" s="8"/>
      <c r="BQ106" s="8"/>
      <c r="BR106" s="8"/>
      <c r="BS106" s="8"/>
      <c r="BT106" s="8"/>
      <c r="BU106" s="8"/>
      <c r="BV106" s="8"/>
      <c r="BW106" s="8"/>
      <c r="BX106" s="8"/>
      <c r="BY106" s="8"/>
      <c r="BZ106" s="8"/>
      <c r="CA106" s="8"/>
      <c r="CB106" s="8"/>
      <c r="CC106" s="8"/>
      <c r="CD106" s="8"/>
      <c r="CE106" s="8"/>
      <c r="CF106" s="8"/>
      <c r="CG106" s="8"/>
      <c r="CH106" s="8"/>
      <c r="CI106" s="8"/>
      <c r="CJ106" s="8" t="e">
        <f t="shared" si="0"/>
        <v>#DIV/0!</v>
      </c>
      <c r="CK106" s="8"/>
      <c r="CL106" s="8"/>
      <c r="CM106" s="8"/>
      <c r="CN106" s="8"/>
      <c r="CO106" s="8" t="e">
        <f t="shared" si="1"/>
        <v>#DIV/0!</v>
      </c>
      <c r="CP106" s="8"/>
      <c r="CQ106" s="8" t="e">
        <f t="shared" si="2"/>
        <v>#DIV/0!</v>
      </c>
      <c r="CR106" s="8"/>
      <c r="CS106" s="8" t="e">
        <f t="shared" si="3"/>
        <v>#DIV/0!</v>
      </c>
      <c r="CT106" s="8"/>
      <c r="CU106" s="8"/>
      <c r="CV106" s="8"/>
      <c r="CW106" s="8"/>
      <c r="CX106" s="8"/>
      <c r="CY106" s="8"/>
      <c r="CZ106" s="8"/>
      <c r="DA106" s="8"/>
      <c r="DB106" s="8"/>
      <c r="DC106" s="8"/>
      <c r="DD106" s="8"/>
      <c r="DE106" s="8" t="e">
        <f t="shared" si="4"/>
        <v>#DIV/0!</v>
      </c>
      <c r="DF106" s="8"/>
      <c r="DG106" s="8"/>
      <c r="DH106" s="8"/>
      <c r="DI106" s="8"/>
      <c r="DJ106" s="8"/>
      <c r="DK106" s="8" t="e">
        <f t="shared" si="5"/>
        <v>#DIV/0!</v>
      </c>
      <c r="DL106" s="8"/>
      <c r="DM106" s="8"/>
      <c r="DN106" s="8"/>
      <c r="DO106" s="8"/>
      <c r="DP106" s="8"/>
      <c r="DQ106" s="8"/>
      <c r="DR106" s="8"/>
      <c r="DS106" s="8" t="e">
        <f t="shared" si="6"/>
        <v>#DIV/0!</v>
      </c>
      <c r="DT106" s="8" t="e">
        <f t="shared" si="7"/>
        <v>#DIV/0!</v>
      </c>
      <c r="DU106" s="8"/>
      <c r="DV106" s="8"/>
      <c r="DW106" s="8"/>
      <c r="DX106" s="8"/>
      <c r="DY106" s="8"/>
      <c r="DZ106" s="8" t="e">
        <f t="shared" si="8"/>
        <v>#DIV/0!</v>
      </c>
      <c r="EA106" s="8"/>
      <c r="EB106" s="8"/>
      <c r="EC106" s="8"/>
      <c r="ED106" s="8"/>
      <c r="EE106" s="8"/>
      <c r="EF106" s="8"/>
      <c r="EG106" s="8"/>
      <c r="EH106" s="8"/>
      <c r="EI106" s="8"/>
      <c r="EJ106" s="8" t="e">
        <f t="shared" si="9"/>
        <v>#DIV/0!</v>
      </c>
      <c r="EK106" s="8"/>
      <c r="EL106" s="8"/>
      <c r="EM106" s="8"/>
      <c r="EN106" s="8"/>
      <c r="EO106" s="8" t="e">
        <f t="shared" si="10"/>
        <v>#DIV/0!</v>
      </c>
      <c r="EP106" s="8"/>
      <c r="EQ106" s="8" t="e">
        <f t="shared" si="11"/>
        <v>#DIV/0!</v>
      </c>
      <c r="ER106" s="8"/>
      <c r="ES106" s="8" t="e">
        <f t="shared" si="12"/>
        <v>#DIV/0!</v>
      </c>
      <c r="ET106" s="8"/>
      <c r="EU106" s="9" t="e">
        <f t="shared" si="13"/>
        <v>#DIV/0!</v>
      </c>
      <c r="EV106" s="8"/>
      <c r="EW106" s="8"/>
      <c r="EX106" s="8"/>
      <c r="EY106" s="8"/>
      <c r="EZ106" s="8"/>
      <c r="FA106" s="8"/>
      <c r="FB106" s="8"/>
      <c r="FC106" s="8"/>
      <c r="FD106" s="8"/>
      <c r="FE106" s="8"/>
      <c r="FF106" s="8"/>
      <c r="FG106" s="8"/>
    </row>
    <row r="107" spans="1:163" ht="15.75" customHeight="1" x14ac:dyDescent="0.2">
      <c r="A107" s="20">
        <v>44022</v>
      </c>
      <c r="B107" s="21">
        <v>9.2015108635972696E-3</v>
      </c>
      <c r="C107" s="21">
        <v>2.8946525921745243E-2</v>
      </c>
      <c r="D107" s="21">
        <v>-1.0465444030469151E-2</v>
      </c>
      <c r="E107" s="21">
        <v>2.4790920957454355E-3</v>
      </c>
      <c r="F107" s="21">
        <v>1.7971635262928373E-2</v>
      </c>
      <c r="G107" s="21">
        <v>2.9650323500940923E-2</v>
      </c>
      <c r="H107" s="21">
        <v>-8.5689808156783488E-4</v>
      </c>
      <c r="I107" s="21">
        <v>3.2920678620089433E-2</v>
      </c>
      <c r="J107" s="21">
        <v>7.6104940649759706E-3</v>
      </c>
      <c r="K107" s="21">
        <v>1.8822090205703825E-2</v>
      </c>
      <c r="L107" s="21">
        <v>2.256E-2</v>
      </c>
      <c r="M107" s="21">
        <v>-8.4000000000000003E-4</v>
      </c>
      <c r="N107" s="21">
        <v>5.323E-2</v>
      </c>
      <c r="O107" s="21">
        <v>2.98E-3</v>
      </c>
      <c r="P107" s="21">
        <v>5.1999999999999995E-4</v>
      </c>
      <c r="Q107" s="21">
        <v>-3.0400000000000002E-3</v>
      </c>
      <c r="R107" s="21">
        <v>1.026E-2</v>
      </c>
      <c r="S107" s="21">
        <v>-9.3100000000000006E-3</v>
      </c>
      <c r="T107" s="21">
        <v>2.9340000000000001E-2</v>
      </c>
      <c r="U107" s="21">
        <v>2.7848195289368362E-2</v>
      </c>
      <c r="V107" s="21">
        <v>4.3397550099132862E-2</v>
      </c>
      <c r="W107" s="21">
        <v>8.6333782569130435E-3</v>
      </c>
      <c r="X107" s="21">
        <v>1.1446323778219058E-2</v>
      </c>
      <c r="Y107" s="21">
        <v>3.3950017725223137E-2</v>
      </c>
      <c r="Z107" s="21">
        <v>2.1427878926330982E-2</v>
      </c>
      <c r="AA107" s="21">
        <v>2.4038874409616448E-4</v>
      </c>
      <c r="AB107" s="21">
        <v>1.0144880883423092E-2</v>
      </c>
      <c r="AC107" s="21">
        <v>1.7673359418780826E-3</v>
      </c>
      <c r="AD107" s="21">
        <v>2.8056939575169578E-2</v>
      </c>
      <c r="AE107" s="21">
        <v>2.2676357649055751E-2</v>
      </c>
      <c r="AF107" s="8"/>
      <c r="AG107" s="8"/>
      <c r="AH107" s="8"/>
      <c r="AI107" s="8"/>
      <c r="AJ107" s="8"/>
      <c r="AK107" s="8"/>
      <c r="AL107" s="8"/>
      <c r="AM107" s="8"/>
      <c r="AN107" s="8"/>
      <c r="AO107" s="8"/>
      <c r="AP107" s="8"/>
      <c r="AQ107" s="8"/>
      <c r="AR107" s="8"/>
      <c r="AS107" s="8"/>
      <c r="AT107" s="8"/>
      <c r="AU107" s="8"/>
      <c r="AV107" s="8"/>
      <c r="AW107" s="8"/>
      <c r="AX107" s="8"/>
      <c r="AY107" s="8"/>
      <c r="AZ107" s="8"/>
      <c r="BA107" s="8"/>
      <c r="BB107" s="8"/>
      <c r="BC107" s="8"/>
      <c r="BD107" s="8"/>
      <c r="BE107" s="8"/>
      <c r="BF107" s="8"/>
      <c r="BG107" s="8"/>
      <c r="BH107" s="8"/>
      <c r="BI107" s="8"/>
      <c r="BJ107" s="8"/>
      <c r="BK107" s="8"/>
      <c r="BL107" s="8"/>
      <c r="BM107" s="8"/>
      <c r="BN107" s="8"/>
      <c r="BO107" s="8"/>
      <c r="BP107" s="8"/>
      <c r="BQ107" s="8"/>
      <c r="BR107" s="8"/>
      <c r="BS107" s="8"/>
      <c r="BT107" s="8"/>
      <c r="BU107" s="8"/>
      <c r="BV107" s="8"/>
      <c r="BW107" s="8"/>
      <c r="BX107" s="8"/>
      <c r="BY107" s="8"/>
      <c r="BZ107" s="8"/>
      <c r="CA107" s="8"/>
      <c r="CB107" s="8"/>
      <c r="CC107" s="8"/>
      <c r="CD107" s="8"/>
      <c r="CE107" s="8"/>
      <c r="CF107" s="8"/>
      <c r="CG107" s="8"/>
      <c r="CH107" s="8"/>
      <c r="CI107" s="8"/>
      <c r="CJ107" s="8" t="e">
        <f t="shared" si="0"/>
        <v>#DIV/0!</v>
      </c>
      <c r="CK107" s="8"/>
      <c r="CL107" s="8"/>
      <c r="CM107" s="8"/>
      <c r="CN107" s="8"/>
      <c r="CO107" s="8" t="e">
        <f t="shared" si="1"/>
        <v>#DIV/0!</v>
      </c>
      <c r="CP107" s="8"/>
      <c r="CQ107" s="8" t="e">
        <f t="shared" si="2"/>
        <v>#DIV/0!</v>
      </c>
      <c r="CR107" s="8"/>
      <c r="CS107" s="8" t="e">
        <f t="shared" si="3"/>
        <v>#DIV/0!</v>
      </c>
      <c r="CT107" s="8"/>
      <c r="CU107" s="8"/>
      <c r="CV107" s="8"/>
      <c r="CW107" s="8"/>
      <c r="CX107" s="8"/>
      <c r="CY107" s="8"/>
      <c r="CZ107" s="8"/>
      <c r="DA107" s="8"/>
      <c r="DB107" s="8"/>
      <c r="DC107" s="8"/>
      <c r="DD107" s="8"/>
      <c r="DE107" s="8" t="e">
        <f t="shared" si="4"/>
        <v>#DIV/0!</v>
      </c>
      <c r="DF107" s="8"/>
      <c r="DG107" s="8"/>
      <c r="DH107" s="8"/>
      <c r="DI107" s="8"/>
      <c r="DJ107" s="8"/>
      <c r="DK107" s="8" t="e">
        <f t="shared" si="5"/>
        <v>#DIV/0!</v>
      </c>
      <c r="DL107" s="8"/>
      <c r="DM107" s="8"/>
      <c r="DN107" s="8"/>
      <c r="DO107" s="8"/>
      <c r="DP107" s="8"/>
      <c r="DQ107" s="8"/>
      <c r="DR107" s="8"/>
      <c r="DS107" s="8" t="e">
        <f t="shared" si="6"/>
        <v>#DIV/0!</v>
      </c>
      <c r="DT107" s="8" t="e">
        <f t="shared" si="7"/>
        <v>#DIV/0!</v>
      </c>
      <c r="DU107" s="8"/>
      <c r="DV107" s="8"/>
      <c r="DW107" s="8"/>
      <c r="DX107" s="8"/>
      <c r="DY107" s="8"/>
      <c r="DZ107" s="8" t="e">
        <f t="shared" si="8"/>
        <v>#DIV/0!</v>
      </c>
      <c r="EA107" s="8"/>
      <c r="EB107" s="8"/>
      <c r="EC107" s="8"/>
      <c r="ED107" s="8"/>
      <c r="EE107" s="8"/>
      <c r="EF107" s="8"/>
      <c r="EG107" s="8"/>
      <c r="EH107" s="8"/>
      <c r="EI107" s="8"/>
      <c r="EJ107" s="8" t="e">
        <f t="shared" si="9"/>
        <v>#DIV/0!</v>
      </c>
      <c r="EK107" s="8"/>
      <c r="EL107" s="8"/>
      <c r="EM107" s="8"/>
      <c r="EN107" s="8"/>
      <c r="EO107" s="8" t="e">
        <f t="shared" si="10"/>
        <v>#DIV/0!</v>
      </c>
      <c r="EP107" s="8"/>
      <c r="EQ107" s="8" t="e">
        <f t="shared" si="11"/>
        <v>#DIV/0!</v>
      </c>
      <c r="ER107" s="8"/>
      <c r="ES107" s="8" t="e">
        <f t="shared" si="12"/>
        <v>#DIV/0!</v>
      </c>
      <c r="ET107" s="8"/>
      <c r="EU107" s="9" t="e">
        <f t="shared" si="13"/>
        <v>#DIV/0!</v>
      </c>
      <c r="EV107" s="8"/>
      <c r="EW107" s="8"/>
      <c r="EX107" s="8"/>
      <c r="EY107" s="8"/>
      <c r="EZ107" s="8"/>
      <c r="FA107" s="8"/>
      <c r="FB107" s="8"/>
      <c r="FC107" s="8"/>
      <c r="FD107" s="8"/>
      <c r="FE107" s="8"/>
      <c r="FF107" s="8"/>
      <c r="FG107" s="8"/>
    </row>
    <row r="108" spans="1:163" ht="15.75" customHeight="1" x14ac:dyDescent="0.2">
      <c r="A108" s="20">
        <v>44025</v>
      </c>
      <c r="B108" s="21">
        <v>1.2676912818783345E-2</v>
      </c>
      <c r="C108" s="21">
        <v>3.5333834073760185E-3</v>
      </c>
      <c r="D108" s="21">
        <v>4.007378930258822E-3</v>
      </c>
      <c r="E108" s="21">
        <v>-4.6238930853484649E-3</v>
      </c>
      <c r="F108" s="21">
        <v>1.9801095551928917E-2</v>
      </c>
      <c r="G108" s="21">
        <v>1.992616260317917E-3</v>
      </c>
      <c r="H108" s="21">
        <v>-1.5768768255581822E-2</v>
      </c>
      <c r="I108" s="21">
        <v>1.1707450794235286E-2</v>
      </c>
      <c r="J108" s="21">
        <v>7.2742854163980126E-3</v>
      </c>
      <c r="K108" s="21">
        <v>-1.6087045765711367E-2</v>
      </c>
      <c r="L108" s="21">
        <v>7.1599999999999997E-3</v>
      </c>
      <c r="M108" s="21">
        <v>1.975E-2</v>
      </c>
      <c r="N108" s="21">
        <v>1.423E-2</v>
      </c>
      <c r="O108" s="21">
        <v>2.2000000000000001E-4</v>
      </c>
      <c r="P108" s="21">
        <v>8.0499999999999999E-3</v>
      </c>
      <c r="Q108" s="21">
        <v>-3.1379999999999998E-2</v>
      </c>
      <c r="R108" s="21">
        <v>-1.5740000000000001E-2</v>
      </c>
      <c r="S108" s="21">
        <v>-5.4449999999999998E-2</v>
      </c>
      <c r="T108" s="21">
        <v>-1.576E-2</v>
      </c>
      <c r="U108" s="21">
        <v>2.2123902829406421E-3</v>
      </c>
      <c r="V108" s="21">
        <v>1.6021962266844551E-2</v>
      </c>
      <c r="W108" s="21">
        <v>-1.9610596003241149E-3</v>
      </c>
      <c r="X108" s="21">
        <v>1.2906350101625178E-3</v>
      </c>
      <c r="Y108" s="21">
        <v>3.5075448096773352E-3</v>
      </c>
      <c r="Z108" s="21">
        <v>-2.6491615446976341E-2</v>
      </c>
      <c r="AA108" s="21">
        <v>2.8702007471841432E-2</v>
      </c>
      <c r="AB108" s="21">
        <v>-7.343492160374462E-4</v>
      </c>
      <c r="AC108" s="21">
        <v>-1.8503030694007837E-2</v>
      </c>
      <c r="AD108" s="21">
        <v>-1.3551022919315044E-2</v>
      </c>
      <c r="AE108" s="21">
        <v>-8.9162773634896518E-3</v>
      </c>
      <c r="AF108" s="8"/>
      <c r="AG108" s="8"/>
      <c r="AH108" s="8"/>
      <c r="AI108" s="8"/>
      <c r="AJ108" s="8"/>
      <c r="AK108" s="8"/>
      <c r="AL108" s="8"/>
      <c r="AM108" s="8"/>
      <c r="AN108" s="8"/>
      <c r="AO108" s="8"/>
      <c r="AP108" s="8"/>
      <c r="AQ108" s="8"/>
      <c r="AR108" s="8"/>
      <c r="AS108" s="8"/>
      <c r="AT108" s="8"/>
      <c r="AU108" s="8"/>
      <c r="AV108" s="8"/>
      <c r="AW108" s="8"/>
      <c r="AX108" s="8"/>
      <c r="AY108" s="8"/>
      <c r="AZ108" s="8"/>
      <c r="BA108" s="8"/>
      <c r="BB108" s="8"/>
      <c r="BC108" s="8"/>
      <c r="BD108" s="8"/>
      <c r="BE108" s="8"/>
      <c r="BF108" s="8"/>
      <c r="BG108" s="8"/>
      <c r="BH108" s="8"/>
      <c r="BI108" s="8"/>
      <c r="BJ108" s="8"/>
      <c r="BK108" s="8"/>
      <c r="BL108" s="8"/>
      <c r="BM108" s="8"/>
      <c r="BN108" s="8"/>
      <c r="BO108" s="8"/>
      <c r="BP108" s="8"/>
      <c r="BQ108" s="8"/>
      <c r="BR108" s="8"/>
      <c r="BS108" s="8"/>
      <c r="BT108" s="8"/>
      <c r="BU108" s="8"/>
      <c r="BV108" s="8"/>
      <c r="BW108" s="8"/>
      <c r="BX108" s="8"/>
      <c r="BY108" s="8"/>
      <c r="BZ108" s="8"/>
      <c r="CA108" s="8"/>
      <c r="CB108" s="8"/>
      <c r="CC108" s="8"/>
      <c r="CD108" s="8"/>
      <c r="CE108" s="8"/>
      <c r="CF108" s="8"/>
      <c r="CG108" s="8"/>
      <c r="CH108" s="8"/>
      <c r="CI108" s="8"/>
      <c r="CJ108" s="8" t="e">
        <f t="shared" si="0"/>
        <v>#DIV/0!</v>
      </c>
      <c r="CK108" s="8"/>
      <c r="CL108" s="8"/>
      <c r="CM108" s="8"/>
      <c r="CN108" s="8"/>
      <c r="CO108" s="8" t="e">
        <f t="shared" si="1"/>
        <v>#DIV/0!</v>
      </c>
      <c r="CP108" s="8"/>
      <c r="CQ108" s="8" t="e">
        <f t="shared" si="2"/>
        <v>#DIV/0!</v>
      </c>
      <c r="CR108" s="8"/>
      <c r="CS108" s="8" t="e">
        <f t="shared" si="3"/>
        <v>#DIV/0!</v>
      </c>
      <c r="CT108" s="8"/>
      <c r="CU108" s="8"/>
      <c r="CV108" s="8"/>
      <c r="CW108" s="8"/>
      <c r="CX108" s="8"/>
      <c r="CY108" s="8"/>
      <c r="CZ108" s="8"/>
      <c r="DA108" s="8"/>
      <c r="DB108" s="8"/>
      <c r="DC108" s="8"/>
      <c r="DD108" s="8"/>
      <c r="DE108" s="8" t="e">
        <f t="shared" si="4"/>
        <v>#DIV/0!</v>
      </c>
      <c r="DF108" s="8"/>
      <c r="DG108" s="8"/>
      <c r="DH108" s="8"/>
      <c r="DI108" s="8"/>
      <c r="DJ108" s="8"/>
      <c r="DK108" s="8" t="e">
        <f t="shared" si="5"/>
        <v>#DIV/0!</v>
      </c>
      <c r="DL108" s="8"/>
      <c r="DM108" s="8"/>
      <c r="DN108" s="8"/>
      <c r="DO108" s="8"/>
      <c r="DP108" s="8"/>
      <c r="DQ108" s="8"/>
      <c r="DR108" s="8"/>
      <c r="DS108" s="8" t="e">
        <f t="shared" si="6"/>
        <v>#DIV/0!</v>
      </c>
      <c r="DT108" s="8" t="e">
        <f t="shared" si="7"/>
        <v>#DIV/0!</v>
      </c>
      <c r="DU108" s="8"/>
      <c r="DV108" s="8"/>
      <c r="DW108" s="8"/>
      <c r="DX108" s="8"/>
      <c r="DY108" s="8"/>
      <c r="DZ108" s="8" t="e">
        <f t="shared" si="8"/>
        <v>#DIV/0!</v>
      </c>
      <c r="EA108" s="8"/>
      <c r="EB108" s="8"/>
      <c r="EC108" s="8"/>
      <c r="ED108" s="8"/>
      <c r="EE108" s="8"/>
      <c r="EF108" s="8"/>
      <c r="EG108" s="8"/>
      <c r="EH108" s="8"/>
      <c r="EI108" s="8"/>
      <c r="EJ108" s="8" t="e">
        <f t="shared" si="9"/>
        <v>#DIV/0!</v>
      </c>
      <c r="EK108" s="8"/>
      <c r="EL108" s="8"/>
      <c r="EM108" s="8"/>
      <c r="EN108" s="8"/>
      <c r="EO108" s="8" t="e">
        <f t="shared" si="10"/>
        <v>#DIV/0!</v>
      </c>
      <c r="EP108" s="8"/>
      <c r="EQ108" s="8" t="e">
        <f t="shared" si="11"/>
        <v>#DIV/0!</v>
      </c>
      <c r="ER108" s="8"/>
      <c r="ES108" s="8" t="e">
        <f t="shared" si="12"/>
        <v>#DIV/0!</v>
      </c>
      <c r="ET108" s="8"/>
      <c r="EU108" s="9" t="e">
        <f t="shared" si="13"/>
        <v>#DIV/0!</v>
      </c>
      <c r="EV108" s="8"/>
      <c r="EW108" s="8"/>
      <c r="EX108" s="8"/>
      <c r="EY108" s="8"/>
      <c r="EZ108" s="8"/>
      <c r="FA108" s="8"/>
      <c r="FB108" s="8"/>
      <c r="FC108" s="8"/>
      <c r="FD108" s="8"/>
      <c r="FE108" s="8"/>
      <c r="FF108" s="8"/>
      <c r="FG108" s="8"/>
    </row>
    <row r="109" spans="1:163" ht="15.75" customHeight="1" x14ac:dyDescent="0.2">
      <c r="A109" s="20">
        <v>44026</v>
      </c>
      <c r="B109" s="21">
        <v>2.3872966253382991E-2</v>
      </c>
      <c r="C109" s="21">
        <v>1.358831948122656E-2</v>
      </c>
      <c r="D109" s="21">
        <v>1.2124251631854125E-2</v>
      </c>
      <c r="E109" s="21">
        <v>1.6412968747887519E-2</v>
      </c>
      <c r="F109" s="21">
        <v>4.7195148163990945E-2</v>
      </c>
      <c r="G109" s="21">
        <v>3.3960097971180991E-2</v>
      </c>
      <c r="H109" s="21">
        <v>7.159158465591074E-3</v>
      </c>
      <c r="I109" s="21">
        <v>2.8682654597023037E-2</v>
      </c>
      <c r="J109" s="21">
        <v>3.1622374913437785E-2</v>
      </c>
      <c r="K109" s="21">
        <v>6.8050619875427943E-3</v>
      </c>
      <c r="L109" s="21">
        <v>1.1679999999999999E-2</v>
      </c>
      <c r="M109" s="21">
        <v>1.8489999999999999E-2</v>
      </c>
      <c r="N109" s="21">
        <v>5.7200000000000003E-3</v>
      </c>
      <c r="O109" s="21">
        <v>3.0880000000000001E-2</v>
      </c>
      <c r="P109" s="21">
        <v>1.157E-2</v>
      </c>
      <c r="Q109" s="21">
        <v>6.1599999999999997E-3</v>
      </c>
      <c r="R109" s="21">
        <v>3.1099999999999999E-3</v>
      </c>
      <c r="S109" s="21">
        <v>6.4599999999999996E-3</v>
      </c>
      <c r="T109" s="21">
        <v>2.4240000000000001E-2</v>
      </c>
      <c r="U109" s="21">
        <v>1.3608638463145514E-2</v>
      </c>
      <c r="V109" s="21">
        <v>2.4262818511176346E-2</v>
      </c>
      <c r="W109" s="21">
        <v>3.2205538502933652E-2</v>
      </c>
      <c r="X109" s="21">
        <v>8.3487680888400997E-3</v>
      </c>
      <c r="Y109" s="21">
        <v>3.7033313920140205E-2</v>
      </c>
      <c r="Z109" s="21">
        <v>2.0777314183537669E-2</v>
      </c>
      <c r="AA109" s="21">
        <v>2.8971330599803547E-2</v>
      </c>
      <c r="AB109" s="21">
        <v>1.8018505502678212E-2</v>
      </c>
      <c r="AC109" s="21">
        <v>2.2545743777500668E-2</v>
      </c>
      <c r="AD109" s="21">
        <v>1.3301739607541758E-2</v>
      </c>
      <c r="AE109" s="21">
        <v>1.9042367923288298E-2</v>
      </c>
      <c r="AF109" s="8"/>
      <c r="AG109" s="8"/>
      <c r="AH109" s="8"/>
      <c r="AI109" s="8"/>
      <c r="AJ109" s="8"/>
      <c r="AK109" s="8"/>
      <c r="AL109" s="8"/>
      <c r="AM109" s="8"/>
      <c r="AN109" s="8"/>
      <c r="AO109" s="8"/>
      <c r="AP109" s="8"/>
      <c r="AQ109" s="8"/>
      <c r="AR109" s="8"/>
      <c r="AS109" s="8"/>
      <c r="AT109" s="8"/>
      <c r="AU109" s="8"/>
      <c r="AV109" s="8"/>
      <c r="AW109" s="8"/>
      <c r="AX109" s="8"/>
      <c r="AY109" s="8"/>
      <c r="AZ109" s="8"/>
      <c r="BA109" s="8"/>
      <c r="BB109" s="8"/>
      <c r="BC109" s="8"/>
      <c r="BD109" s="8"/>
      <c r="BE109" s="8"/>
      <c r="BF109" s="8"/>
      <c r="BG109" s="8"/>
      <c r="BH109" s="8"/>
      <c r="BI109" s="8"/>
      <c r="BJ109" s="8"/>
      <c r="BK109" s="8"/>
      <c r="BL109" s="8"/>
      <c r="BM109" s="8"/>
      <c r="BN109" s="8"/>
      <c r="BO109" s="8"/>
      <c r="BP109" s="8"/>
      <c r="BQ109" s="8"/>
      <c r="BR109" s="8"/>
      <c r="BS109" s="8"/>
      <c r="BT109" s="8"/>
      <c r="BU109" s="8"/>
      <c r="BV109" s="8"/>
      <c r="BW109" s="8"/>
      <c r="BX109" s="8"/>
      <c r="BY109" s="8"/>
      <c r="BZ109" s="8"/>
      <c r="CA109" s="8"/>
      <c r="CB109" s="8"/>
      <c r="CC109" s="8"/>
      <c r="CD109" s="8"/>
      <c r="CE109" s="8"/>
      <c r="CF109" s="8"/>
      <c r="CG109" s="8"/>
      <c r="CH109" s="8"/>
      <c r="CI109" s="8"/>
      <c r="CJ109" s="8" t="e">
        <f t="shared" si="0"/>
        <v>#DIV/0!</v>
      </c>
      <c r="CK109" s="8"/>
      <c r="CL109" s="8"/>
      <c r="CM109" s="8"/>
      <c r="CN109" s="8"/>
      <c r="CO109" s="8" t="e">
        <f t="shared" si="1"/>
        <v>#DIV/0!</v>
      </c>
      <c r="CP109" s="8"/>
      <c r="CQ109" s="8" t="e">
        <f t="shared" si="2"/>
        <v>#DIV/0!</v>
      </c>
      <c r="CR109" s="8"/>
      <c r="CS109" s="8" t="e">
        <f t="shared" si="3"/>
        <v>#DIV/0!</v>
      </c>
      <c r="CT109" s="8"/>
      <c r="CU109" s="8"/>
      <c r="CV109" s="8"/>
      <c r="CW109" s="8"/>
      <c r="CX109" s="8"/>
      <c r="CY109" s="8"/>
      <c r="CZ109" s="8"/>
      <c r="DA109" s="8"/>
      <c r="DB109" s="8"/>
      <c r="DC109" s="8"/>
      <c r="DD109" s="8"/>
      <c r="DE109" s="8" t="e">
        <f t="shared" si="4"/>
        <v>#DIV/0!</v>
      </c>
      <c r="DF109" s="8"/>
      <c r="DG109" s="8"/>
      <c r="DH109" s="8"/>
      <c r="DI109" s="8"/>
      <c r="DJ109" s="8"/>
      <c r="DK109" s="8" t="e">
        <f t="shared" si="5"/>
        <v>#DIV/0!</v>
      </c>
      <c r="DL109" s="8"/>
      <c r="DM109" s="8"/>
      <c r="DN109" s="8"/>
      <c r="DO109" s="8"/>
      <c r="DP109" s="8"/>
      <c r="DQ109" s="8"/>
      <c r="DR109" s="8"/>
      <c r="DS109" s="8" t="e">
        <f t="shared" si="6"/>
        <v>#DIV/0!</v>
      </c>
      <c r="DT109" s="8" t="e">
        <f t="shared" si="7"/>
        <v>#DIV/0!</v>
      </c>
      <c r="DU109" s="8"/>
      <c r="DV109" s="8"/>
      <c r="DW109" s="8"/>
      <c r="DX109" s="8"/>
      <c r="DY109" s="8"/>
      <c r="DZ109" s="8" t="e">
        <f t="shared" si="8"/>
        <v>#DIV/0!</v>
      </c>
      <c r="EA109" s="8"/>
      <c r="EB109" s="8"/>
      <c r="EC109" s="8"/>
      <c r="ED109" s="8"/>
      <c r="EE109" s="8"/>
      <c r="EF109" s="8"/>
      <c r="EG109" s="8"/>
      <c r="EH109" s="8"/>
      <c r="EI109" s="8"/>
      <c r="EJ109" s="8" t="e">
        <f t="shared" si="9"/>
        <v>#DIV/0!</v>
      </c>
      <c r="EK109" s="8"/>
      <c r="EL109" s="8"/>
      <c r="EM109" s="8"/>
      <c r="EN109" s="8"/>
      <c r="EO109" s="8" t="e">
        <f t="shared" si="10"/>
        <v>#DIV/0!</v>
      </c>
      <c r="EP109" s="8"/>
      <c r="EQ109" s="8" t="e">
        <f t="shared" si="11"/>
        <v>#DIV/0!</v>
      </c>
      <c r="ER109" s="8"/>
      <c r="ES109" s="8" t="e">
        <f t="shared" si="12"/>
        <v>#DIV/0!</v>
      </c>
      <c r="ET109" s="8"/>
      <c r="EU109" s="9" t="e">
        <f t="shared" si="13"/>
        <v>#DIV/0!</v>
      </c>
      <c r="EV109" s="8"/>
      <c r="EW109" s="8"/>
      <c r="EX109" s="8"/>
      <c r="EY109" s="8"/>
      <c r="EZ109" s="8"/>
      <c r="FA109" s="8"/>
      <c r="FB109" s="8"/>
      <c r="FC109" s="8"/>
      <c r="FD109" s="8"/>
      <c r="FE109" s="8"/>
      <c r="FF109" s="8"/>
      <c r="FG109" s="8"/>
    </row>
    <row r="110" spans="1:163" ht="15.75" customHeight="1" x14ac:dyDescent="0.2">
      <c r="A110" s="20">
        <v>44027</v>
      </c>
      <c r="B110" s="21">
        <v>4.970595693407822E-3</v>
      </c>
      <c r="C110" s="21">
        <v>2.622418748206699E-2</v>
      </c>
      <c r="D110" s="21">
        <v>8.6887841169322932E-4</v>
      </c>
      <c r="E110" s="21">
        <v>6.853825297220578E-3</v>
      </c>
      <c r="F110" s="21">
        <v>1.0754354485030098E-2</v>
      </c>
      <c r="G110" s="21">
        <v>6.09345148787813E-3</v>
      </c>
      <c r="H110" s="21">
        <v>3.0218024289164476E-3</v>
      </c>
      <c r="I110" s="21">
        <v>2.0753922006035676E-2</v>
      </c>
      <c r="J110" s="21">
        <v>2.5532167181922014E-2</v>
      </c>
      <c r="K110" s="21">
        <v>8.4738586546794783E-4</v>
      </c>
      <c r="L110" s="21">
        <v>1.9709999999999998E-2</v>
      </c>
      <c r="M110" s="21">
        <v>2.3E-3</v>
      </c>
      <c r="N110" s="21">
        <v>1.536E-2</v>
      </c>
      <c r="O110" s="21">
        <v>5.4900000000000001E-3</v>
      </c>
      <c r="P110" s="21">
        <v>1.5089999999999999E-2</v>
      </c>
      <c r="Q110" s="21">
        <v>-1.49E-3</v>
      </c>
      <c r="R110" s="21">
        <v>1.823E-2</v>
      </c>
      <c r="S110" s="21">
        <v>-7.79E-3</v>
      </c>
      <c r="T110" s="21">
        <v>4.3389999999999998E-2</v>
      </c>
      <c r="U110" s="21">
        <v>1.1488150623128966E-2</v>
      </c>
      <c r="V110" s="21">
        <v>1.3413674930779079E-2</v>
      </c>
      <c r="W110" s="21">
        <v>3.8790511845616895E-5</v>
      </c>
      <c r="X110" s="21">
        <v>-4.7277623218876935E-3</v>
      </c>
      <c r="Y110" s="21">
        <v>4.9644596891269717E-3</v>
      </c>
      <c r="Z110" s="21">
        <v>1.8701496790249933E-2</v>
      </c>
      <c r="AA110" s="21">
        <v>-1.4528733008174E-2</v>
      </c>
      <c r="AB110" s="21">
        <v>-6.8778551671864613E-3</v>
      </c>
      <c r="AC110" s="21">
        <v>1.6518278523458673E-2</v>
      </c>
      <c r="AD110" s="21">
        <v>1.4110891398397817E-2</v>
      </c>
      <c r="AE110" s="21">
        <v>-7.5754706297248911E-5</v>
      </c>
      <c r="AF110" s="8"/>
      <c r="AG110" s="8"/>
      <c r="AH110" s="8"/>
      <c r="AI110" s="8"/>
      <c r="AJ110" s="8"/>
      <c r="AK110" s="8"/>
      <c r="AL110" s="8"/>
      <c r="AM110" s="8"/>
      <c r="AN110" s="8"/>
      <c r="AO110" s="8"/>
      <c r="AP110" s="8"/>
      <c r="AQ110" s="8"/>
      <c r="AR110" s="8"/>
      <c r="AS110" s="8"/>
      <c r="AT110" s="8"/>
      <c r="AU110" s="8"/>
      <c r="AV110" s="8"/>
      <c r="AW110" s="8"/>
      <c r="AX110" s="8"/>
      <c r="AY110" s="8"/>
      <c r="AZ110" s="8"/>
      <c r="BA110" s="8"/>
      <c r="BB110" s="8"/>
      <c r="BC110" s="8"/>
      <c r="BD110" s="8"/>
      <c r="BE110" s="8"/>
      <c r="BF110" s="8"/>
      <c r="BG110" s="8"/>
      <c r="BH110" s="8"/>
      <c r="BI110" s="8"/>
      <c r="BJ110" s="8"/>
      <c r="BK110" s="8"/>
      <c r="BL110" s="8"/>
      <c r="BM110" s="8"/>
      <c r="BN110" s="8"/>
      <c r="BO110" s="8"/>
      <c r="BP110" s="8"/>
      <c r="BQ110" s="8"/>
      <c r="BR110" s="8"/>
      <c r="BS110" s="8"/>
      <c r="BT110" s="8"/>
      <c r="BU110" s="8"/>
      <c r="BV110" s="8"/>
      <c r="BW110" s="8"/>
      <c r="BX110" s="8"/>
      <c r="BY110" s="8"/>
      <c r="BZ110" s="8"/>
      <c r="CA110" s="8"/>
      <c r="CB110" s="8"/>
      <c r="CC110" s="8"/>
      <c r="CD110" s="8"/>
      <c r="CE110" s="8"/>
      <c r="CF110" s="8"/>
      <c r="CG110" s="8"/>
      <c r="CH110" s="8"/>
      <c r="CI110" s="8"/>
      <c r="CJ110" s="8" t="e">
        <f t="shared" si="0"/>
        <v>#DIV/0!</v>
      </c>
      <c r="CK110" s="8"/>
      <c r="CL110" s="8"/>
      <c r="CM110" s="8"/>
      <c r="CN110" s="8"/>
      <c r="CO110" s="8" t="e">
        <f t="shared" si="1"/>
        <v>#DIV/0!</v>
      </c>
      <c r="CP110" s="8"/>
      <c r="CQ110" s="8" t="e">
        <f t="shared" si="2"/>
        <v>#DIV/0!</v>
      </c>
      <c r="CR110" s="8"/>
      <c r="CS110" s="8" t="e">
        <f t="shared" si="3"/>
        <v>#DIV/0!</v>
      </c>
      <c r="CT110" s="8"/>
      <c r="CU110" s="8"/>
      <c r="CV110" s="8"/>
      <c r="CW110" s="8"/>
      <c r="CX110" s="8"/>
      <c r="CY110" s="8"/>
      <c r="CZ110" s="8"/>
      <c r="DA110" s="8"/>
      <c r="DB110" s="8"/>
      <c r="DC110" s="8"/>
      <c r="DD110" s="8"/>
      <c r="DE110" s="8" t="e">
        <f t="shared" si="4"/>
        <v>#DIV/0!</v>
      </c>
      <c r="DF110" s="8"/>
      <c r="DG110" s="8"/>
      <c r="DH110" s="8"/>
      <c r="DI110" s="8"/>
      <c r="DJ110" s="8"/>
      <c r="DK110" s="8" t="e">
        <f t="shared" si="5"/>
        <v>#DIV/0!</v>
      </c>
      <c r="DL110" s="8"/>
      <c r="DM110" s="8"/>
      <c r="DN110" s="8"/>
      <c r="DO110" s="8"/>
      <c r="DP110" s="8"/>
      <c r="DQ110" s="8"/>
      <c r="DR110" s="8"/>
      <c r="DS110" s="8" t="e">
        <f t="shared" si="6"/>
        <v>#DIV/0!</v>
      </c>
      <c r="DT110" s="8" t="e">
        <f t="shared" si="7"/>
        <v>#DIV/0!</v>
      </c>
      <c r="DU110" s="8"/>
      <c r="DV110" s="8"/>
      <c r="DW110" s="8"/>
      <c r="DX110" s="8"/>
      <c r="DY110" s="8"/>
      <c r="DZ110" s="8" t="e">
        <f t="shared" si="8"/>
        <v>#DIV/0!</v>
      </c>
      <c r="EA110" s="8"/>
      <c r="EB110" s="8"/>
      <c r="EC110" s="8"/>
      <c r="ED110" s="8"/>
      <c r="EE110" s="8"/>
      <c r="EF110" s="8"/>
      <c r="EG110" s="8"/>
      <c r="EH110" s="8"/>
      <c r="EI110" s="8"/>
      <c r="EJ110" s="8" t="e">
        <f t="shared" si="9"/>
        <v>#DIV/0!</v>
      </c>
      <c r="EK110" s="8"/>
      <c r="EL110" s="8"/>
      <c r="EM110" s="8"/>
      <c r="EN110" s="8"/>
      <c r="EO110" s="8" t="e">
        <f t="shared" si="10"/>
        <v>#DIV/0!</v>
      </c>
      <c r="EP110" s="8"/>
      <c r="EQ110" s="8" t="e">
        <f t="shared" si="11"/>
        <v>#DIV/0!</v>
      </c>
      <c r="ER110" s="8"/>
      <c r="ES110" s="8" t="e">
        <f t="shared" si="12"/>
        <v>#DIV/0!</v>
      </c>
      <c r="ET110" s="8"/>
      <c r="EU110" s="9" t="e">
        <f t="shared" si="13"/>
        <v>#DIV/0!</v>
      </c>
      <c r="EV110" s="8"/>
      <c r="EW110" s="8"/>
      <c r="EX110" s="8"/>
      <c r="EY110" s="8"/>
      <c r="EZ110" s="8"/>
      <c r="FA110" s="8"/>
      <c r="FB110" s="8"/>
      <c r="FC110" s="8"/>
      <c r="FD110" s="8"/>
      <c r="FE110" s="8"/>
      <c r="FF110" s="8"/>
      <c r="FG110" s="8"/>
    </row>
    <row r="111" spans="1:163" ht="15.75" customHeight="1" x14ac:dyDescent="0.2">
      <c r="A111" s="20">
        <v>44028</v>
      </c>
      <c r="B111" s="21">
        <v>7.3164194676529608E-3</v>
      </c>
      <c r="C111" s="21">
        <v>-1.0739467118760846E-2</v>
      </c>
      <c r="D111" s="21">
        <v>7.4335163634758322E-3</v>
      </c>
      <c r="E111" s="21">
        <v>-1.2381269890029981E-2</v>
      </c>
      <c r="F111" s="21">
        <v>1.4444607451568972E-3</v>
      </c>
      <c r="G111" s="21">
        <v>-5.9802717016671312E-3</v>
      </c>
      <c r="H111" s="21">
        <v>-1.3452144707788872E-2</v>
      </c>
      <c r="I111" s="21">
        <v>1.1473278678899872E-2</v>
      </c>
      <c r="J111" s="21">
        <v>7.5407721018265162E-3</v>
      </c>
      <c r="K111" s="21">
        <v>1.8617251717332191E-3</v>
      </c>
      <c r="L111" s="21">
        <v>8.1799999999999998E-3</v>
      </c>
      <c r="M111" s="21">
        <v>6.6600000000000001E-3</v>
      </c>
      <c r="N111" s="21">
        <v>2.8E-3</v>
      </c>
      <c r="O111" s="21">
        <v>-4.4400000000000004E-3</v>
      </c>
      <c r="P111" s="21">
        <v>-5.0000000000000001E-4</v>
      </c>
      <c r="Q111" s="21">
        <v>-0.02</v>
      </c>
      <c r="R111" s="21">
        <v>-1.307E-2</v>
      </c>
      <c r="S111" s="21">
        <v>-1.3809999999999999E-2</v>
      </c>
      <c r="T111" s="21">
        <v>-5.0410000000000003E-2</v>
      </c>
      <c r="U111" s="21">
        <v>-5.4024982833484206E-3</v>
      </c>
      <c r="V111" s="21">
        <v>-1.0334452566831659E-2</v>
      </c>
      <c r="W111" s="21">
        <v>1.0855238718117226E-3</v>
      </c>
      <c r="X111" s="21">
        <v>2.0861758348402403E-3</v>
      </c>
      <c r="Y111" s="21">
        <v>1.1350480730168273E-2</v>
      </c>
      <c r="Z111" s="21">
        <v>-1.2233331940411457E-2</v>
      </c>
      <c r="AA111" s="21">
        <v>1.0078289552311994E-2</v>
      </c>
      <c r="AB111" s="21">
        <v>1.2991882484881633E-2</v>
      </c>
      <c r="AC111" s="21">
        <v>-1.5639339398032925E-2</v>
      </c>
      <c r="AD111" s="21">
        <v>1.6335850289341064E-2</v>
      </c>
      <c r="AE111" s="21">
        <v>1.5140048312150113E-3</v>
      </c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8" t="e">
        <f t="shared" si="0"/>
        <v>#DIV/0!</v>
      </c>
      <c r="CK111" s="1"/>
      <c r="CL111" s="1"/>
      <c r="CM111" s="1"/>
      <c r="CN111" s="1"/>
      <c r="CO111" s="8" t="e">
        <f t="shared" si="1"/>
        <v>#DIV/0!</v>
      </c>
      <c r="CP111" s="8"/>
      <c r="CQ111" s="8" t="e">
        <f t="shared" si="2"/>
        <v>#DIV/0!</v>
      </c>
      <c r="CR111" s="8"/>
      <c r="CS111" s="8" t="e">
        <f t="shared" si="3"/>
        <v>#DIV/0!</v>
      </c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8" t="e">
        <f t="shared" si="4"/>
        <v>#DIV/0!</v>
      </c>
      <c r="DF111" s="1"/>
      <c r="DG111" s="1"/>
      <c r="DH111" s="1"/>
      <c r="DI111" s="1"/>
      <c r="DJ111" s="1"/>
      <c r="DK111" s="8" t="e">
        <f t="shared" si="5"/>
        <v>#DIV/0!</v>
      </c>
      <c r="DL111" s="1"/>
      <c r="DM111" s="1"/>
      <c r="DN111" s="1"/>
      <c r="DO111" s="1"/>
      <c r="DP111" s="1"/>
      <c r="DQ111" s="1"/>
      <c r="DR111" s="1"/>
      <c r="DS111" s="8" t="e">
        <f t="shared" si="6"/>
        <v>#DIV/0!</v>
      </c>
      <c r="DT111" s="8" t="e">
        <f t="shared" si="7"/>
        <v>#DIV/0!</v>
      </c>
      <c r="DU111" s="1"/>
      <c r="DV111" s="1"/>
      <c r="DW111" s="1"/>
      <c r="DX111" s="1"/>
      <c r="DY111" s="1"/>
      <c r="DZ111" s="8" t="e">
        <f t="shared" si="8"/>
        <v>#DIV/0!</v>
      </c>
      <c r="EA111" s="1"/>
      <c r="EB111" s="1"/>
      <c r="EC111" s="1"/>
      <c r="ED111" s="1"/>
      <c r="EE111" s="1"/>
      <c r="EF111" s="1"/>
      <c r="EG111" s="1"/>
      <c r="EH111" s="1"/>
      <c r="EI111" s="1"/>
      <c r="EJ111" s="8" t="e">
        <f t="shared" si="9"/>
        <v>#DIV/0!</v>
      </c>
      <c r="EO111" s="8" t="e">
        <f t="shared" si="10"/>
        <v>#DIV/0!</v>
      </c>
      <c r="EP111" s="8"/>
      <c r="EQ111" s="8" t="e">
        <f t="shared" si="11"/>
        <v>#DIV/0!</v>
      </c>
      <c r="ER111" s="8"/>
      <c r="ES111" s="8" t="e">
        <f t="shared" si="12"/>
        <v>#DIV/0!</v>
      </c>
      <c r="ET111" s="8"/>
      <c r="EU111" s="9" t="e">
        <f t="shared" si="13"/>
        <v>#DIV/0!</v>
      </c>
      <c r="EV111" s="8"/>
      <c r="FB111" s="1"/>
      <c r="FC111" s="1"/>
      <c r="FD111" s="1"/>
      <c r="FF111" s="1"/>
      <c r="FG111" s="1"/>
    </row>
    <row r="112" spans="1:163" ht="15.75" customHeight="1" x14ac:dyDescent="0.2">
      <c r="A112" s="20">
        <v>44029</v>
      </c>
      <c r="B112" s="21">
        <v>-4.1831921895084511E-3</v>
      </c>
      <c r="C112" s="21">
        <v>-1.1906145867546368E-2</v>
      </c>
      <c r="D112" s="21">
        <v>1.2693391626410554E-2</v>
      </c>
      <c r="E112" s="21">
        <v>-2.0222978113292392E-3</v>
      </c>
      <c r="F112" s="21">
        <v>-1.2052712519721741E-2</v>
      </c>
      <c r="G112" s="21">
        <v>-1.3329733112192795E-2</v>
      </c>
      <c r="H112" s="21">
        <v>2.0966941210275238E-2</v>
      </c>
      <c r="I112" s="21">
        <v>-3.6571469332481346E-3</v>
      </c>
      <c r="J112" s="21">
        <v>1.2464456361745114E-2</v>
      </c>
      <c r="K112" s="21">
        <v>1.4437047797769494E-2</v>
      </c>
      <c r="L112" s="21">
        <v>8.8299999999999993E-3</v>
      </c>
      <c r="M112" s="21">
        <v>6.7000000000000002E-4</v>
      </c>
      <c r="N112" s="21">
        <v>-1.8669999999999999E-2</v>
      </c>
      <c r="O112" s="21">
        <v>2.9299999999999999E-3</v>
      </c>
      <c r="P112" s="21">
        <v>5.8999999999999999E-3</v>
      </c>
      <c r="Q112" s="21">
        <v>-5.11E-3</v>
      </c>
      <c r="R112" s="21">
        <v>-1.013E-2</v>
      </c>
      <c r="S112" s="21">
        <v>1.2160000000000001E-2</v>
      </c>
      <c r="T112" s="21">
        <v>-1.7160000000000002E-2</v>
      </c>
      <c r="U112" s="21">
        <v>1.441350111390366E-2</v>
      </c>
      <c r="V112" s="21">
        <v>-1.5302589258956232E-2</v>
      </c>
      <c r="W112" s="21">
        <v>8.8724880923522677E-3</v>
      </c>
      <c r="X112" s="21">
        <v>6.9491872767238503E-3</v>
      </c>
      <c r="Y112" s="21">
        <v>-1.1182625085628135E-2</v>
      </c>
      <c r="Z112" s="21">
        <v>-6.5524427985630034E-3</v>
      </c>
      <c r="AA112" s="21">
        <v>-2.0205977413161771E-3</v>
      </c>
      <c r="AB112" s="21">
        <v>9.2791529463017632E-3</v>
      </c>
      <c r="AC112" s="21">
        <v>8.183478079333761E-3</v>
      </c>
      <c r="AD112" s="21">
        <v>1.6914344977378868E-3</v>
      </c>
      <c r="AE112" s="21">
        <v>-3.4856442050388414E-3</v>
      </c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8" t="e">
        <f t="shared" si="0"/>
        <v>#DIV/0!</v>
      </c>
      <c r="CK112" s="1"/>
      <c r="CL112" s="1"/>
      <c r="CM112" s="1"/>
      <c r="CN112" s="1"/>
      <c r="CO112" s="8" t="e">
        <f t="shared" si="1"/>
        <v>#DIV/0!</v>
      </c>
      <c r="CP112" s="8"/>
      <c r="CQ112" s="8" t="e">
        <f t="shared" si="2"/>
        <v>#DIV/0!</v>
      </c>
      <c r="CR112" s="8"/>
      <c r="CS112" s="8" t="e">
        <f t="shared" si="3"/>
        <v>#DIV/0!</v>
      </c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8" t="e">
        <f t="shared" si="4"/>
        <v>#DIV/0!</v>
      </c>
      <c r="DF112" s="1"/>
      <c r="DG112" s="1"/>
      <c r="DH112" s="1"/>
      <c r="DI112" s="1"/>
      <c r="DJ112" s="1"/>
      <c r="DK112" s="8" t="e">
        <f t="shared" si="5"/>
        <v>#DIV/0!</v>
      </c>
      <c r="DL112" s="1"/>
      <c r="DM112" s="1"/>
      <c r="DN112" s="1"/>
      <c r="DO112" s="1"/>
      <c r="DP112" s="1"/>
      <c r="DQ112" s="1"/>
      <c r="DR112" s="1"/>
      <c r="DS112" s="8" t="e">
        <f t="shared" si="6"/>
        <v>#DIV/0!</v>
      </c>
      <c r="DT112" s="8" t="e">
        <f t="shared" si="7"/>
        <v>#DIV/0!</v>
      </c>
      <c r="DU112" s="1"/>
      <c r="DV112" s="1"/>
      <c r="DW112" s="1"/>
      <c r="DX112" s="1"/>
      <c r="DY112" s="1"/>
      <c r="DZ112" s="8" t="e">
        <f t="shared" si="8"/>
        <v>#DIV/0!</v>
      </c>
      <c r="EA112" s="1"/>
      <c r="EB112" s="1"/>
      <c r="EC112" s="1"/>
      <c r="ED112" s="1"/>
      <c r="EE112" s="1"/>
      <c r="EF112" s="1"/>
      <c r="EG112" s="1"/>
      <c r="EH112" s="1"/>
      <c r="EI112" s="1"/>
      <c r="EJ112" s="8" t="e">
        <f t="shared" si="9"/>
        <v>#DIV/0!</v>
      </c>
      <c r="EO112" s="8" t="e">
        <f t="shared" si="10"/>
        <v>#DIV/0!</v>
      </c>
      <c r="EP112" s="8"/>
      <c r="EQ112" s="8" t="e">
        <f t="shared" si="11"/>
        <v>#DIV/0!</v>
      </c>
      <c r="ER112" s="8"/>
      <c r="ES112" s="8" t="e">
        <f t="shared" si="12"/>
        <v>#DIV/0!</v>
      </c>
      <c r="ET112" s="8"/>
      <c r="EU112" s="9" t="e">
        <f t="shared" si="13"/>
        <v>#DIV/0!</v>
      </c>
      <c r="EV112" s="8"/>
      <c r="FB112" s="1"/>
      <c r="FC112" s="1"/>
      <c r="FD112" s="1"/>
      <c r="FF112" s="1"/>
      <c r="FG112" s="1"/>
    </row>
    <row r="113" spans="1:163" ht="15.75" customHeight="1" x14ac:dyDescent="0.2">
      <c r="A113" s="20">
        <v>44032</v>
      </c>
      <c r="B113" s="21">
        <v>-2.1885756525143223E-2</v>
      </c>
      <c r="C113" s="21">
        <v>-1.2475053422960559E-2</v>
      </c>
      <c r="D113" s="21">
        <v>9.587874992376913E-3</v>
      </c>
      <c r="E113" s="21">
        <v>2.0854956211207188E-2</v>
      </c>
      <c r="F113" s="21">
        <v>-1.67204573032598E-2</v>
      </c>
      <c r="G113" s="21">
        <v>-2.2266952685765409E-2</v>
      </c>
      <c r="H113" s="21">
        <v>4.6948443042076635E-3</v>
      </c>
      <c r="I113" s="21">
        <v>-3.1874281445237421E-2</v>
      </c>
      <c r="J113" s="21">
        <v>-1.0441419159229092E-2</v>
      </c>
      <c r="K113" s="21">
        <v>1.8985299911080566E-2</v>
      </c>
      <c r="L113" s="21">
        <v>1.0019999999999999E-2</v>
      </c>
      <c r="M113" s="21">
        <v>1.67E-3</v>
      </c>
      <c r="N113" s="21">
        <v>-8.8000000000000005E-3</v>
      </c>
      <c r="O113" s="21">
        <v>6.8000000000000005E-4</v>
      </c>
      <c r="P113" s="21">
        <v>-5.7800000000000004E-3</v>
      </c>
      <c r="Q113" s="21">
        <v>4.2079999999999999E-2</v>
      </c>
      <c r="R113" s="21">
        <v>-6.5599999999999999E-3</v>
      </c>
      <c r="S113" s="21">
        <v>3.8190000000000002E-2</v>
      </c>
      <c r="T113" s="21">
        <v>-7.0800000000000004E-3</v>
      </c>
      <c r="U113" s="21">
        <v>-1.5063766661906512E-2</v>
      </c>
      <c r="V113" s="21">
        <v>1.4180376738078364E-3</v>
      </c>
      <c r="W113" s="21">
        <v>-8.0683896414293307E-4</v>
      </c>
      <c r="X113" s="21">
        <v>-3.109182558121538E-3</v>
      </c>
      <c r="Y113" s="21">
        <v>-3.2782780589325753E-3</v>
      </c>
      <c r="Z113" s="21">
        <v>-7.2746049110794346E-3</v>
      </c>
      <c r="AA113" s="21">
        <v>-1.0065823771525192E-2</v>
      </c>
      <c r="AB113" s="21">
        <v>-7.6669716745873407E-3</v>
      </c>
      <c r="AC113" s="21">
        <v>1.7176964654997094E-2</v>
      </c>
      <c r="AD113" s="21">
        <v>-2.345002422783871E-2</v>
      </c>
      <c r="AE113" s="21">
        <v>-2.0515945040340145E-3</v>
      </c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8" t="e">
        <f t="shared" si="0"/>
        <v>#DIV/0!</v>
      </c>
      <c r="CK113" s="1"/>
      <c r="CL113" s="1"/>
      <c r="CM113" s="1"/>
      <c r="CN113" s="1"/>
      <c r="CO113" s="8" t="e">
        <f t="shared" si="1"/>
        <v>#DIV/0!</v>
      </c>
      <c r="CP113" s="8"/>
      <c r="CQ113" s="8" t="e">
        <f t="shared" si="2"/>
        <v>#DIV/0!</v>
      </c>
      <c r="CR113" s="8"/>
      <c r="CS113" s="8" t="e">
        <f t="shared" si="3"/>
        <v>#DIV/0!</v>
      </c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8" t="e">
        <f t="shared" si="4"/>
        <v>#DIV/0!</v>
      </c>
      <c r="DF113" s="1"/>
      <c r="DG113" s="1"/>
      <c r="DH113" s="1"/>
      <c r="DI113" s="1"/>
      <c r="DJ113" s="1"/>
      <c r="DK113" s="8" t="e">
        <f t="shared" si="5"/>
        <v>#DIV/0!</v>
      </c>
      <c r="DL113" s="1"/>
      <c r="DM113" s="1"/>
      <c r="DN113" s="1"/>
      <c r="DO113" s="1"/>
      <c r="DP113" s="1"/>
      <c r="DQ113" s="1"/>
      <c r="DR113" s="1"/>
      <c r="DS113" s="8" t="e">
        <f t="shared" si="6"/>
        <v>#DIV/0!</v>
      </c>
      <c r="DT113" s="8" t="e">
        <f t="shared" si="7"/>
        <v>#DIV/0!</v>
      </c>
      <c r="DU113" s="1"/>
      <c r="DV113" s="1"/>
      <c r="DW113" s="1"/>
      <c r="DX113" s="1"/>
      <c r="DY113" s="1"/>
      <c r="DZ113" s="8" t="e">
        <f t="shared" si="8"/>
        <v>#DIV/0!</v>
      </c>
      <c r="EA113" s="1"/>
      <c r="EB113" s="1"/>
      <c r="EC113" s="1"/>
      <c r="ED113" s="1"/>
      <c r="EE113" s="1"/>
      <c r="EF113" s="1"/>
      <c r="EG113" s="1"/>
      <c r="EH113" s="1"/>
      <c r="EI113" s="1"/>
      <c r="EJ113" s="8" t="e">
        <f t="shared" si="9"/>
        <v>#DIV/0!</v>
      </c>
      <c r="EO113" s="8" t="e">
        <f t="shared" si="10"/>
        <v>#DIV/0!</v>
      </c>
      <c r="EP113" s="8"/>
      <c r="EQ113" s="8" t="e">
        <f t="shared" si="11"/>
        <v>#DIV/0!</v>
      </c>
      <c r="ER113" s="8"/>
      <c r="ES113" s="8" t="e">
        <f t="shared" si="12"/>
        <v>#DIV/0!</v>
      </c>
      <c r="ET113" s="8"/>
      <c r="EU113" s="9" t="e">
        <f t="shared" si="13"/>
        <v>#DIV/0!</v>
      </c>
      <c r="EV113" s="8"/>
      <c r="FB113" s="1"/>
      <c r="FC113" s="1"/>
      <c r="FD113" s="1"/>
      <c r="FF113" s="1"/>
      <c r="FG113" s="1"/>
    </row>
    <row r="114" spans="1:163" ht="15.75" customHeight="1" x14ac:dyDescent="0.2">
      <c r="A114" s="20">
        <v>44033</v>
      </c>
      <c r="B114" s="21">
        <v>9.103414556355046E-3</v>
      </c>
      <c r="C114" s="21">
        <v>2.4485014499528397E-2</v>
      </c>
      <c r="D114" s="21">
        <v>-1.1718131234959669E-2</v>
      </c>
      <c r="E114" s="21">
        <v>-1.3897821685483569E-2</v>
      </c>
      <c r="F114" s="21">
        <v>9.1682712450888767E-3</v>
      </c>
      <c r="G114" s="21">
        <v>6.931337053015213E-2</v>
      </c>
      <c r="H114" s="21">
        <v>1.0639430730198442E-3</v>
      </c>
      <c r="I114" s="21">
        <v>1.7342829801296825E-2</v>
      </c>
      <c r="J114" s="21">
        <v>8.8918320722947228E-3</v>
      </c>
      <c r="K114" s="21">
        <v>-7.3861640677286714E-3</v>
      </c>
      <c r="L114" s="21">
        <v>-2.4599999999999999E-3</v>
      </c>
      <c r="M114" s="21">
        <v>9.3999999999999997E-4</v>
      </c>
      <c r="N114" s="21">
        <v>2.145E-2</v>
      </c>
      <c r="O114" s="21">
        <v>7.1199999999999996E-3</v>
      </c>
      <c r="P114" s="21">
        <v>-6.5700000000000003E-3</v>
      </c>
      <c r="Q114" s="21">
        <v>-1.3559999999999999E-2</v>
      </c>
      <c r="R114" s="21">
        <v>2.794E-2</v>
      </c>
      <c r="S114" s="21">
        <v>-2.2239999999999999E-2</v>
      </c>
      <c r="T114" s="21">
        <v>2.385E-2</v>
      </c>
      <c r="U114" s="21">
        <v>2.3147197190651437E-2</v>
      </c>
      <c r="V114" s="21">
        <v>1.463196164102966E-3</v>
      </c>
      <c r="W114" s="21">
        <v>8.6110101724615005E-3</v>
      </c>
      <c r="X114" s="21">
        <v>-1.3583158973897588E-3</v>
      </c>
      <c r="Y114" s="21">
        <v>1.3796782250152814E-2</v>
      </c>
      <c r="Z114" s="21">
        <v>7.0217284398873519E-3</v>
      </c>
      <c r="AA114" s="21">
        <v>5.4225612273738222E-3</v>
      </c>
      <c r="AB114" s="21">
        <v>-5.3710501694029396E-4</v>
      </c>
      <c r="AC114" s="21">
        <v>-1.007731024538963E-2</v>
      </c>
      <c r="AD114" s="21">
        <v>-1.236552649217245E-3</v>
      </c>
      <c r="AE114" s="21">
        <v>6.5201140764452655E-3</v>
      </c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8" t="e">
        <f t="shared" si="0"/>
        <v>#DIV/0!</v>
      </c>
      <c r="CK114" s="1"/>
      <c r="CL114" s="1"/>
      <c r="CM114" s="1"/>
      <c r="CN114" s="1"/>
      <c r="CO114" s="8" t="e">
        <f t="shared" si="1"/>
        <v>#DIV/0!</v>
      </c>
      <c r="CP114" s="8"/>
      <c r="CQ114" s="8" t="e">
        <f t="shared" si="2"/>
        <v>#DIV/0!</v>
      </c>
      <c r="CR114" s="8"/>
      <c r="CS114" s="8" t="e">
        <f t="shared" si="3"/>
        <v>#DIV/0!</v>
      </c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8" t="e">
        <f t="shared" si="4"/>
        <v>#DIV/0!</v>
      </c>
      <c r="DF114" s="1"/>
      <c r="DG114" s="1"/>
      <c r="DH114" s="1"/>
      <c r="DI114" s="1"/>
      <c r="DJ114" s="1"/>
      <c r="DK114" s="8" t="e">
        <f t="shared" si="5"/>
        <v>#DIV/0!</v>
      </c>
      <c r="DL114" s="1"/>
      <c r="DM114" s="1"/>
      <c r="DN114" s="1"/>
      <c r="DO114" s="1"/>
      <c r="DP114" s="1"/>
      <c r="DQ114" s="1"/>
      <c r="DR114" s="1"/>
      <c r="DS114" s="8" t="e">
        <f t="shared" si="6"/>
        <v>#DIV/0!</v>
      </c>
      <c r="DT114" s="8" t="e">
        <f t="shared" si="7"/>
        <v>#DIV/0!</v>
      </c>
      <c r="DU114" s="1"/>
      <c r="DV114" s="1"/>
      <c r="DW114" s="1"/>
      <c r="DX114" s="1"/>
      <c r="DY114" s="1"/>
      <c r="DZ114" s="8" t="e">
        <f t="shared" si="8"/>
        <v>#DIV/0!</v>
      </c>
      <c r="EA114" s="1"/>
      <c r="EB114" s="1"/>
      <c r="EC114" s="1"/>
      <c r="ED114" s="1"/>
      <c r="EE114" s="1"/>
      <c r="EF114" s="1"/>
      <c r="EG114" s="1"/>
      <c r="EH114" s="1"/>
      <c r="EI114" s="1"/>
      <c r="EJ114" s="8" t="e">
        <f t="shared" si="9"/>
        <v>#DIV/0!</v>
      </c>
      <c r="EO114" s="8" t="e">
        <f t="shared" si="10"/>
        <v>#DIV/0!</v>
      </c>
      <c r="EP114" s="8"/>
      <c r="EQ114" s="8" t="e">
        <f t="shared" si="11"/>
        <v>#DIV/0!</v>
      </c>
      <c r="ER114" s="8"/>
      <c r="ES114" s="8" t="e">
        <f t="shared" si="12"/>
        <v>#DIV/0!</v>
      </c>
      <c r="ET114" s="8"/>
      <c r="EU114" s="9" t="e">
        <f t="shared" si="13"/>
        <v>#DIV/0!</v>
      </c>
      <c r="EV114" s="8"/>
      <c r="FB114" s="1"/>
      <c r="FC114" s="1"/>
      <c r="FD114" s="1"/>
      <c r="FF114" s="1"/>
      <c r="FG114" s="1"/>
    </row>
    <row r="115" spans="1:163" ht="15.75" customHeight="1" x14ac:dyDescent="0.2">
      <c r="A115" s="20">
        <v>44034</v>
      </c>
      <c r="B115" s="21">
        <v>5.7502291076933828E-3</v>
      </c>
      <c r="C115" s="21">
        <v>2.1776334628146325E-3</v>
      </c>
      <c r="D115" s="21">
        <v>-3.6124259991278584E-3</v>
      </c>
      <c r="E115" s="21">
        <v>2.8053397028707616E-3</v>
      </c>
      <c r="F115" s="21">
        <v>8.1363835335268118E-3</v>
      </c>
      <c r="G115" s="21">
        <v>-3.8370929060893735E-3</v>
      </c>
      <c r="H115" s="21">
        <v>-2.5553676596898642E-3</v>
      </c>
      <c r="I115" s="21">
        <v>2.9757288334636513E-2</v>
      </c>
      <c r="J115" s="21">
        <v>-9.6971271780883024E-4</v>
      </c>
      <c r="K115" s="21">
        <v>5.7495024912611204E-3</v>
      </c>
      <c r="L115" s="21">
        <v>2.0490000000000001E-2</v>
      </c>
      <c r="M115" s="21">
        <v>1.8E-3</v>
      </c>
      <c r="N115" s="21">
        <v>-7.2700000000000004E-3</v>
      </c>
      <c r="O115" s="21">
        <v>2.8809999999999999E-2</v>
      </c>
      <c r="P115" s="21">
        <v>-1.4E-3</v>
      </c>
      <c r="Q115" s="21">
        <v>1.427E-2</v>
      </c>
      <c r="R115" s="21">
        <v>5.5799999999999999E-3</v>
      </c>
      <c r="S115" s="21">
        <v>2.6700000000000001E-3</v>
      </c>
      <c r="T115" s="21">
        <v>6.4700000000000001E-3</v>
      </c>
      <c r="U115" s="21">
        <v>2.6757449169549117E-2</v>
      </c>
      <c r="V115" s="21">
        <v>-2.8804441055370628E-2</v>
      </c>
      <c r="W115" s="21">
        <v>1.0424856063396647E-2</v>
      </c>
      <c r="X115" s="21">
        <v>8.5188206746898958E-3</v>
      </c>
      <c r="Y115" s="21">
        <v>1.5000693381908492E-2</v>
      </c>
      <c r="Z115" s="21">
        <v>3.450455769207795E-3</v>
      </c>
      <c r="AA115" s="21">
        <v>5.2303084158143043E-3</v>
      </c>
      <c r="AB115" s="21">
        <v>-1.6130481138889592E-3</v>
      </c>
      <c r="AC115" s="21">
        <v>1.2040414593149928E-2</v>
      </c>
      <c r="AD115" s="21">
        <v>6.9050829232163505E-3</v>
      </c>
      <c r="AE115" s="21">
        <v>2.4906613124518304E-3</v>
      </c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8" t="e">
        <f t="shared" si="0"/>
        <v>#DIV/0!</v>
      </c>
      <c r="CK115" s="1"/>
      <c r="CL115" s="1"/>
      <c r="CM115" s="1"/>
      <c r="CN115" s="1"/>
      <c r="CO115" s="8" t="e">
        <f t="shared" si="1"/>
        <v>#DIV/0!</v>
      </c>
      <c r="CP115" s="8"/>
      <c r="CQ115" s="8" t="e">
        <f t="shared" si="2"/>
        <v>#DIV/0!</v>
      </c>
      <c r="CR115" s="8"/>
      <c r="CS115" s="8" t="e">
        <f t="shared" si="3"/>
        <v>#DIV/0!</v>
      </c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8" t="e">
        <f t="shared" si="4"/>
        <v>#DIV/0!</v>
      </c>
      <c r="DF115" s="1"/>
      <c r="DG115" s="1"/>
      <c r="DH115" s="1"/>
      <c r="DI115" s="1"/>
      <c r="DJ115" s="1"/>
      <c r="DK115" s="8" t="e">
        <f t="shared" si="5"/>
        <v>#DIV/0!</v>
      </c>
      <c r="DL115" s="1"/>
      <c r="DM115" s="1"/>
      <c r="DN115" s="1"/>
      <c r="DO115" s="1"/>
      <c r="DP115" s="1"/>
      <c r="DQ115" s="1"/>
      <c r="DR115" s="1"/>
      <c r="DS115" s="8" t="e">
        <f t="shared" si="6"/>
        <v>#DIV/0!</v>
      </c>
      <c r="DT115" s="8" t="e">
        <f t="shared" si="7"/>
        <v>#DIV/0!</v>
      </c>
      <c r="DU115" s="1"/>
      <c r="DV115" s="1"/>
      <c r="DW115" s="1"/>
      <c r="DX115" s="1"/>
      <c r="DY115" s="1"/>
      <c r="DZ115" s="8" t="e">
        <f t="shared" si="8"/>
        <v>#DIV/0!</v>
      </c>
      <c r="EA115" s="1"/>
      <c r="EB115" s="1"/>
      <c r="EC115" s="1"/>
      <c r="ED115" s="1"/>
      <c r="EE115" s="1"/>
      <c r="EF115" s="1"/>
      <c r="EG115" s="1"/>
      <c r="EH115" s="1"/>
      <c r="EI115" s="1"/>
      <c r="EJ115" s="8" t="e">
        <f t="shared" si="9"/>
        <v>#DIV/0!</v>
      </c>
      <c r="EO115" s="8" t="e">
        <f t="shared" si="10"/>
        <v>#DIV/0!</v>
      </c>
      <c r="EP115" s="8"/>
      <c r="EQ115" s="8" t="e">
        <f t="shared" si="11"/>
        <v>#DIV/0!</v>
      </c>
      <c r="ER115" s="8"/>
      <c r="ES115" s="8" t="e">
        <f t="shared" si="12"/>
        <v>#DIV/0!</v>
      </c>
      <c r="ET115" s="8"/>
      <c r="EU115" s="9" t="e">
        <f t="shared" si="13"/>
        <v>#DIV/0!</v>
      </c>
      <c r="EV115" s="8"/>
      <c r="FB115" s="1"/>
      <c r="FC115" s="1"/>
      <c r="FD115" s="1"/>
      <c r="FF115" s="1"/>
      <c r="FG115" s="1"/>
    </row>
    <row r="116" spans="1:163" ht="15.75" customHeight="1" x14ac:dyDescent="0.2">
      <c r="A116" s="20">
        <v>44035</v>
      </c>
      <c r="B116" s="21">
        <v>3.6478027870795616E-3</v>
      </c>
      <c r="C116" s="21">
        <v>1.34568624416725E-3</v>
      </c>
      <c r="D116" s="21">
        <v>-1.8617245618529316E-2</v>
      </c>
      <c r="E116" s="21">
        <v>-4.6584882153694669E-2</v>
      </c>
      <c r="F116" s="21">
        <v>-2.7779826330694762E-3</v>
      </c>
      <c r="G116" s="21">
        <v>-3.2957978875642642E-4</v>
      </c>
      <c r="H116" s="21">
        <v>1.0815501461793324E-2</v>
      </c>
      <c r="I116" s="21">
        <v>-3.4881921026628751E-2</v>
      </c>
      <c r="J116" s="21">
        <v>-5.7080001899953185E-3</v>
      </c>
      <c r="K116" s="21">
        <v>-1.0704095615944455E-2</v>
      </c>
      <c r="L116" s="21">
        <v>-1.047E-2</v>
      </c>
      <c r="M116" s="21">
        <v>-2.6700000000000001E-3</v>
      </c>
      <c r="N116" s="21">
        <v>2.9299999999999999E-3</v>
      </c>
      <c r="O116" s="21">
        <v>-5.4000000000000003E-3</v>
      </c>
      <c r="P116" s="21">
        <v>-9.1800000000000007E-3</v>
      </c>
      <c r="Q116" s="21">
        <v>-4.4470000000000003E-2</v>
      </c>
      <c r="R116" s="21">
        <v>-6.1900000000000002E-3</v>
      </c>
      <c r="S116" s="21">
        <v>-1.4579999999999999E-2</v>
      </c>
      <c r="T116" s="21">
        <v>-1.8749999999999999E-2</v>
      </c>
      <c r="U116" s="21">
        <v>-4.1339455317282257E-3</v>
      </c>
      <c r="V116" s="21">
        <v>-1.4571672433296047E-2</v>
      </c>
      <c r="W116" s="21">
        <v>-5.1419826705372818E-3</v>
      </c>
      <c r="X116" s="21">
        <v>1.5854141927775292E-4</v>
      </c>
      <c r="Y116" s="21">
        <v>-3.0145525377025917E-2</v>
      </c>
      <c r="Z116" s="21">
        <v>-7.6745053040664117E-3</v>
      </c>
      <c r="AA116" s="21">
        <v>-1.2268885033707983E-2</v>
      </c>
      <c r="AB116" s="21">
        <v>1.7921151749815361E-3</v>
      </c>
      <c r="AC116" s="21">
        <v>-7.2169684157901495E-3</v>
      </c>
      <c r="AD116" s="21">
        <v>-8.6388294875327423E-3</v>
      </c>
      <c r="AE116" s="21">
        <v>-7.7185400222708166E-3</v>
      </c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8" t="e">
        <f t="shared" si="0"/>
        <v>#DIV/0!</v>
      </c>
      <c r="CK116" s="1"/>
      <c r="CL116" s="1"/>
      <c r="CM116" s="1"/>
      <c r="CN116" s="1"/>
      <c r="CO116" s="8" t="e">
        <f t="shared" si="1"/>
        <v>#DIV/0!</v>
      </c>
      <c r="CP116" s="8"/>
      <c r="CQ116" s="8" t="e">
        <f t="shared" si="2"/>
        <v>#DIV/0!</v>
      </c>
      <c r="CR116" s="8"/>
      <c r="CS116" s="8" t="e">
        <f t="shared" si="3"/>
        <v>#DIV/0!</v>
      </c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8" t="e">
        <f t="shared" si="4"/>
        <v>#DIV/0!</v>
      </c>
      <c r="DF116" s="1"/>
      <c r="DG116" s="1"/>
      <c r="DH116" s="1"/>
      <c r="DI116" s="1"/>
      <c r="DJ116" s="1"/>
      <c r="DK116" s="8" t="e">
        <f t="shared" si="5"/>
        <v>#DIV/0!</v>
      </c>
      <c r="DL116" s="1"/>
      <c r="DM116" s="1"/>
      <c r="DN116" s="1"/>
      <c r="DO116" s="1"/>
      <c r="DP116" s="1"/>
      <c r="DQ116" s="1"/>
      <c r="DR116" s="1"/>
      <c r="DS116" s="8" t="e">
        <f t="shared" si="6"/>
        <v>#DIV/0!</v>
      </c>
      <c r="DT116" s="8" t="e">
        <f t="shared" si="7"/>
        <v>#DIV/0!</v>
      </c>
      <c r="DU116" s="1"/>
      <c r="DV116" s="1"/>
      <c r="DW116" s="1"/>
      <c r="DX116" s="1"/>
      <c r="DY116" s="1"/>
      <c r="DZ116" s="8" t="e">
        <f t="shared" si="8"/>
        <v>#DIV/0!</v>
      </c>
      <c r="EA116" s="1"/>
      <c r="EB116" s="1"/>
      <c r="EC116" s="1"/>
      <c r="ED116" s="1"/>
      <c r="EE116" s="1"/>
      <c r="EF116" s="1"/>
      <c r="EG116" s="1"/>
      <c r="EH116" s="1"/>
      <c r="EI116" s="1"/>
      <c r="EJ116" s="8" t="e">
        <f t="shared" si="9"/>
        <v>#DIV/0!</v>
      </c>
      <c r="EO116" s="8" t="e">
        <f t="shared" si="10"/>
        <v>#DIV/0!</v>
      </c>
      <c r="EP116" s="8"/>
      <c r="EQ116" s="8" t="e">
        <f t="shared" si="11"/>
        <v>#DIV/0!</v>
      </c>
      <c r="ER116" s="8"/>
      <c r="ES116" s="8" t="e">
        <f t="shared" si="12"/>
        <v>#DIV/0!</v>
      </c>
      <c r="ET116" s="8"/>
      <c r="EU116" s="9" t="e">
        <f t="shared" si="13"/>
        <v>#DIV/0!</v>
      </c>
      <c r="EV116" s="8"/>
      <c r="FB116" s="1"/>
      <c r="FC116" s="1"/>
      <c r="FD116" s="1"/>
      <c r="FF116" s="1"/>
      <c r="FG116" s="1"/>
    </row>
    <row r="117" spans="1:163" ht="15.75" customHeight="1" x14ac:dyDescent="0.2">
      <c r="A117" s="20">
        <v>44036</v>
      </c>
      <c r="B117" s="21">
        <v>3.4468745936965801E-3</v>
      </c>
      <c r="C117" s="21">
        <v>-1.395855997102736E-2</v>
      </c>
      <c r="D117" s="21">
        <v>-1.703291748510944E-2</v>
      </c>
      <c r="E117" s="21">
        <v>-2.4803204778725985E-3</v>
      </c>
      <c r="F117" s="21">
        <v>7.1486189611784205E-3</v>
      </c>
      <c r="G117" s="21">
        <v>-9.7163180209460381E-3</v>
      </c>
      <c r="H117" s="21">
        <v>-2.1533717681817333E-2</v>
      </c>
      <c r="I117" s="21">
        <v>-4.9163156497160944E-3</v>
      </c>
      <c r="J117" s="21">
        <v>-2.8369761171206282E-2</v>
      </c>
      <c r="K117" s="21">
        <v>-0.1772351766369244</v>
      </c>
      <c r="L117" s="21">
        <v>-1.217E-2</v>
      </c>
      <c r="M117" s="21">
        <v>-1.001E-2</v>
      </c>
      <c r="N117" s="21">
        <v>-7.1000000000000004E-3</v>
      </c>
      <c r="O117" s="21">
        <v>5.9100000000000003E-3</v>
      </c>
      <c r="P117" s="21">
        <v>-1.2370000000000001E-2</v>
      </c>
      <c r="Q117" s="21">
        <v>-6.1399999999999996E-3</v>
      </c>
      <c r="R117" s="21">
        <v>1.32E-3</v>
      </c>
      <c r="S117" s="21">
        <v>-2.7E-4</v>
      </c>
      <c r="T117" s="21">
        <v>-1.536E-2</v>
      </c>
      <c r="U117" s="21">
        <v>4.3401948879301447E-3</v>
      </c>
      <c r="V117" s="21">
        <v>-7.6640094284670919E-3</v>
      </c>
      <c r="W117" s="21">
        <v>5.6698065404298071E-3</v>
      </c>
      <c r="X117" s="21">
        <v>-1.5865464219591129E-3</v>
      </c>
      <c r="Y117" s="21">
        <v>-2.7861050569079589E-3</v>
      </c>
      <c r="Z117" s="21">
        <v>-4.3269910127767515E-3</v>
      </c>
      <c r="AA117" s="21">
        <v>-7.2214438643581893E-3</v>
      </c>
      <c r="AB117" s="21">
        <v>1.7746694681335343E-2</v>
      </c>
      <c r="AC117" s="21">
        <v>-1.1615597509513506E-2</v>
      </c>
      <c r="AD117" s="21">
        <v>4.2053246885334515E-3</v>
      </c>
      <c r="AE117" s="21">
        <v>-3.0432159822381703E-3</v>
      </c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8" t="e">
        <f t="shared" si="0"/>
        <v>#DIV/0!</v>
      </c>
      <c r="CK117" s="1"/>
      <c r="CL117" s="1"/>
      <c r="CM117" s="1"/>
      <c r="CN117" s="1"/>
      <c r="CO117" s="8" t="e">
        <f t="shared" si="1"/>
        <v>#DIV/0!</v>
      </c>
      <c r="CP117" s="8"/>
      <c r="CQ117" s="8" t="e">
        <f t="shared" si="2"/>
        <v>#DIV/0!</v>
      </c>
      <c r="CR117" s="8"/>
      <c r="CS117" s="8" t="e">
        <f t="shared" si="3"/>
        <v>#DIV/0!</v>
      </c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8" t="e">
        <f t="shared" si="4"/>
        <v>#DIV/0!</v>
      </c>
      <c r="DF117" s="1"/>
      <c r="DG117" s="1"/>
      <c r="DH117" s="1"/>
      <c r="DI117" s="1"/>
      <c r="DJ117" s="1"/>
      <c r="DK117" s="8" t="e">
        <f t="shared" si="5"/>
        <v>#DIV/0!</v>
      </c>
      <c r="DL117" s="1"/>
      <c r="DM117" s="1"/>
      <c r="DN117" s="1"/>
      <c r="DO117" s="1"/>
      <c r="DP117" s="1"/>
      <c r="DQ117" s="1"/>
      <c r="DR117" s="1"/>
      <c r="DS117" s="8" t="e">
        <f t="shared" si="6"/>
        <v>#DIV/0!</v>
      </c>
      <c r="DT117" s="8" t="e">
        <f t="shared" si="7"/>
        <v>#DIV/0!</v>
      </c>
      <c r="DU117" s="1"/>
      <c r="DV117" s="1"/>
      <c r="DW117" s="1"/>
      <c r="DX117" s="1"/>
      <c r="DY117" s="1"/>
      <c r="DZ117" s="8" t="e">
        <f t="shared" si="8"/>
        <v>#DIV/0!</v>
      </c>
      <c r="EA117" s="1"/>
      <c r="EB117" s="1"/>
      <c r="EC117" s="1"/>
      <c r="ED117" s="1"/>
      <c r="EE117" s="1"/>
      <c r="EF117" s="1"/>
      <c r="EG117" s="1"/>
      <c r="EH117" s="1"/>
      <c r="EI117" s="1"/>
      <c r="EJ117" s="8" t="e">
        <f t="shared" si="9"/>
        <v>#DIV/0!</v>
      </c>
      <c r="EO117" s="8" t="e">
        <f t="shared" si="10"/>
        <v>#DIV/0!</v>
      </c>
      <c r="EP117" s="8"/>
      <c r="EQ117" s="8" t="e">
        <f t="shared" si="11"/>
        <v>#DIV/0!</v>
      </c>
      <c r="ER117" s="8"/>
      <c r="ES117" s="8" t="e">
        <f t="shared" si="12"/>
        <v>#DIV/0!</v>
      </c>
      <c r="ET117" s="8"/>
      <c r="EU117" s="9" t="e">
        <f t="shared" si="13"/>
        <v>#DIV/0!</v>
      </c>
      <c r="EV117" s="8"/>
      <c r="FB117" s="1"/>
      <c r="FC117" s="1"/>
      <c r="FD117" s="1"/>
      <c r="FF117" s="1"/>
      <c r="FG117" s="1"/>
    </row>
    <row r="118" spans="1:163" ht="15.75" customHeight="1" x14ac:dyDescent="0.2">
      <c r="A118" s="20">
        <v>44039</v>
      </c>
      <c r="B118" s="21">
        <v>2.1048195637361537E-2</v>
      </c>
      <c r="C118" s="21">
        <v>4.8137388893136511E-3</v>
      </c>
      <c r="D118" s="21">
        <v>2.2607266261003116E-2</v>
      </c>
      <c r="E118" s="21">
        <v>2.34237733551814E-2</v>
      </c>
      <c r="F118" s="21">
        <v>1.6650833390470899E-2</v>
      </c>
      <c r="G118" s="21">
        <v>1.0045897809702466E-2</v>
      </c>
      <c r="H118" s="21">
        <v>1.6882546506086442E-2</v>
      </c>
      <c r="I118" s="21">
        <v>3.2100666406440416E-2</v>
      </c>
      <c r="J118" s="21">
        <v>8.8611126456328397E-3</v>
      </c>
      <c r="K118" s="21">
        <v>-2.0368116271362282E-2</v>
      </c>
      <c r="L118" s="21">
        <v>3.3300000000000001E-3</v>
      </c>
      <c r="M118" s="21">
        <v>-6.3699999999999998E-3</v>
      </c>
      <c r="N118" s="21">
        <v>-1.414E-2</v>
      </c>
      <c r="O118" s="21">
        <v>1.265E-2</v>
      </c>
      <c r="P118" s="21">
        <v>2.3460000000000002E-2</v>
      </c>
      <c r="Q118" s="21">
        <v>1.259E-2</v>
      </c>
      <c r="R118" s="21">
        <v>-1.247E-2</v>
      </c>
      <c r="S118" s="21">
        <v>1.302E-2</v>
      </c>
      <c r="T118" s="21">
        <v>-2.0639999999999999E-2</v>
      </c>
      <c r="U118" s="21">
        <v>-2.0624935620203424E-4</v>
      </c>
      <c r="V118" s="21">
        <v>7.664009428466987E-3</v>
      </c>
      <c r="W118" s="21">
        <v>7.9215025756606723E-3</v>
      </c>
      <c r="X118" s="21">
        <v>2.8539737145628088E-3</v>
      </c>
      <c r="Y118" s="21">
        <v>-1.4048164281318051E-2</v>
      </c>
      <c r="Z118" s="21">
        <v>-1.1115025511997683E-2</v>
      </c>
      <c r="AA118" s="21">
        <v>-7.307461737127049E-3</v>
      </c>
      <c r="AB118" s="21">
        <v>3.5174112216317728E-4</v>
      </c>
      <c r="AC118" s="21">
        <v>8.9782779304546784E-3</v>
      </c>
      <c r="AD118" s="21">
        <v>-1.6677424498201577E-2</v>
      </c>
      <c r="AE118" s="21">
        <v>-2.2861497527658478E-4</v>
      </c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8" t="e">
        <f t="shared" si="0"/>
        <v>#DIV/0!</v>
      </c>
      <c r="CK118" s="1"/>
      <c r="CL118" s="1"/>
      <c r="CM118" s="1"/>
      <c r="CN118" s="1"/>
      <c r="CO118" s="8" t="e">
        <f t="shared" si="1"/>
        <v>#DIV/0!</v>
      </c>
      <c r="CP118" s="8"/>
      <c r="CQ118" s="8" t="e">
        <f t="shared" si="2"/>
        <v>#DIV/0!</v>
      </c>
      <c r="CR118" s="8"/>
      <c r="CS118" s="8" t="e">
        <f t="shared" si="3"/>
        <v>#DIV/0!</v>
      </c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8" t="e">
        <f t="shared" si="4"/>
        <v>#DIV/0!</v>
      </c>
      <c r="DF118" s="1"/>
      <c r="DG118" s="1"/>
      <c r="DH118" s="1"/>
      <c r="DI118" s="1"/>
      <c r="DJ118" s="1"/>
      <c r="DK118" s="8" t="e">
        <f t="shared" si="5"/>
        <v>#DIV/0!</v>
      </c>
      <c r="DL118" s="1"/>
      <c r="DM118" s="1"/>
      <c r="DN118" s="1"/>
      <c r="DO118" s="1"/>
      <c r="DP118" s="1"/>
      <c r="DQ118" s="1"/>
      <c r="DR118" s="1"/>
      <c r="DS118" s="8" t="e">
        <f t="shared" si="6"/>
        <v>#DIV/0!</v>
      </c>
      <c r="DT118" s="8" t="e">
        <f t="shared" si="7"/>
        <v>#DIV/0!</v>
      </c>
      <c r="DU118" s="1"/>
      <c r="DV118" s="1"/>
      <c r="DW118" s="1"/>
      <c r="DX118" s="1"/>
      <c r="DY118" s="1"/>
      <c r="DZ118" s="8" t="e">
        <f t="shared" si="8"/>
        <v>#DIV/0!</v>
      </c>
      <c r="EA118" s="1"/>
      <c r="EB118" s="1"/>
      <c r="EC118" s="1"/>
      <c r="ED118" s="1"/>
      <c r="EE118" s="1"/>
      <c r="EF118" s="1"/>
      <c r="EG118" s="1"/>
      <c r="EH118" s="1"/>
      <c r="EI118" s="1"/>
      <c r="EJ118" s="8" t="e">
        <f t="shared" si="9"/>
        <v>#DIV/0!</v>
      </c>
      <c r="EO118" s="8" t="e">
        <f t="shared" si="10"/>
        <v>#DIV/0!</v>
      </c>
      <c r="EP118" s="8"/>
      <c r="EQ118" s="8" t="e">
        <f t="shared" si="11"/>
        <v>#DIV/0!</v>
      </c>
      <c r="ER118" s="8"/>
      <c r="ES118" s="8" t="e">
        <f t="shared" si="12"/>
        <v>#DIV/0!</v>
      </c>
      <c r="ET118" s="8"/>
      <c r="EU118" s="9" t="e">
        <f t="shared" si="13"/>
        <v>#DIV/0!</v>
      </c>
      <c r="EV118" s="8"/>
      <c r="FB118" s="1"/>
      <c r="FC118" s="1"/>
      <c r="FD118" s="1"/>
      <c r="FF118" s="1"/>
      <c r="FG118" s="1"/>
    </row>
    <row r="119" spans="1:163" ht="15.75" customHeight="1" x14ac:dyDescent="0.2">
      <c r="A119" s="20">
        <v>44040</v>
      </c>
      <c r="B119" s="21">
        <v>-4.9669624537789059E-2</v>
      </c>
      <c r="C119" s="21">
        <v>-1.4405380276659651E-2</v>
      </c>
      <c r="D119" s="21">
        <v>6.3664445168766124E-3</v>
      </c>
      <c r="E119" s="21">
        <v>-1.6564021113840633E-2</v>
      </c>
      <c r="F119" s="21">
        <v>-1.3385346652852211E-2</v>
      </c>
      <c r="G119" s="21">
        <v>-2.1427408753392354E-2</v>
      </c>
      <c r="H119" s="21">
        <v>-1.9472103412820296E-2</v>
      </c>
      <c r="I119" s="21">
        <v>-3.1866007247790089E-2</v>
      </c>
      <c r="J119" s="21">
        <v>8.2571397569934594E-3</v>
      </c>
      <c r="K119" s="21">
        <v>-6.6795107162297279E-3</v>
      </c>
      <c r="L119" s="21">
        <v>-1.388E-2</v>
      </c>
      <c r="M119" s="21">
        <v>-2.3800000000000002E-3</v>
      </c>
      <c r="N119" s="21">
        <v>4.3200000000000001E-3</v>
      </c>
      <c r="O119" s="21">
        <v>-2.521E-2</v>
      </c>
      <c r="P119" s="21">
        <v>9.58E-3</v>
      </c>
      <c r="Q119" s="21">
        <v>-9.0200000000000002E-3</v>
      </c>
      <c r="R119" s="21">
        <v>-9.7199999999999995E-3</v>
      </c>
      <c r="S119" s="21">
        <v>-7.6699999999999997E-3</v>
      </c>
      <c r="T119" s="21">
        <v>3.6900000000000001E-3</v>
      </c>
      <c r="U119" s="21">
        <v>-6.2073445743335998E-3</v>
      </c>
      <c r="V119" s="21">
        <v>-6.9197587304895706E-3</v>
      </c>
      <c r="W119" s="21">
        <v>-8.0345842395894377E-3</v>
      </c>
      <c r="X119" s="21">
        <v>1.227395424425397E-2</v>
      </c>
      <c r="Y119" s="21">
        <v>-1.381356679503952E-2</v>
      </c>
      <c r="Z119" s="21">
        <v>-1.1183277865609682E-3</v>
      </c>
      <c r="AA119" s="21">
        <v>4.4442289913200579E-3</v>
      </c>
      <c r="AB119" s="21">
        <v>1.0669099892115797E-2</v>
      </c>
      <c r="AC119" s="21">
        <v>-8.6371147246681803E-4</v>
      </c>
      <c r="AD119" s="21">
        <v>2.0865138463961541E-2</v>
      </c>
      <c r="AE119" s="21">
        <v>4.1829927517604065E-3</v>
      </c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8" t="e">
        <f t="shared" si="0"/>
        <v>#DIV/0!</v>
      </c>
      <c r="CK119" s="1"/>
      <c r="CL119" s="1"/>
      <c r="CM119" s="1"/>
      <c r="CN119" s="1"/>
      <c r="CO119" s="8" t="e">
        <f t="shared" si="1"/>
        <v>#DIV/0!</v>
      </c>
      <c r="CP119" s="8"/>
      <c r="CQ119" s="8" t="e">
        <f t="shared" si="2"/>
        <v>#DIV/0!</v>
      </c>
      <c r="CR119" s="8"/>
      <c r="CS119" s="8" t="e">
        <f t="shared" si="3"/>
        <v>#DIV/0!</v>
      </c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8" t="e">
        <f t="shared" si="4"/>
        <v>#DIV/0!</v>
      </c>
      <c r="DF119" s="1"/>
      <c r="DG119" s="1"/>
      <c r="DH119" s="1"/>
      <c r="DI119" s="1"/>
      <c r="DJ119" s="1"/>
      <c r="DK119" s="8" t="e">
        <f t="shared" si="5"/>
        <v>#DIV/0!</v>
      </c>
      <c r="DL119" s="1"/>
      <c r="DM119" s="1"/>
      <c r="DN119" s="1"/>
      <c r="DO119" s="1"/>
      <c r="DP119" s="1"/>
      <c r="DQ119" s="1"/>
      <c r="DR119" s="1"/>
      <c r="DS119" s="8" t="e">
        <f t="shared" si="6"/>
        <v>#DIV/0!</v>
      </c>
      <c r="DT119" s="8" t="e">
        <f t="shared" si="7"/>
        <v>#DIV/0!</v>
      </c>
      <c r="DU119" s="1"/>
      <c r="DV119" s="1"/>
      <c r="DW119" s="1"/>
      <c r="DX119" s="1"/>
      <c r="DY119" s="1"/>
      <c r="DZ119" s="8" t="e">
        <f t="shared" si="8"/>
        <v>#DIV/0!</v>
      </c>
      <c r="EA119" s="1"/>
      <c r="EB119" s="1"/>
      <c r="EC119" s="1"/>
      <c r="ED119" s="1"/>
      <c r="EE119" s="1"/>
      <c r="EF119" s="1"/>
      <c r="EG119" s="1"/>
      <c r="EH119" s="1"/>
      <c r="EI119" s="1"/>
      <c r="EJ119" s="8" t="e">
        <f t="shared" si="9"/>
        <v>#DIV/0!</v>
      </c>
      <c r="EO119" s="8" t="e">
        <f t="shared" si="10"/>
        <v>#DIV/0!</v>
      </c>
      <c r="EP119" s="8"/>
      <c r="EQ119" s="8" t="e">
        <f t="shared" si="11"/>
        <v>#DIV/0!</v>
      </c>
      <c r="ER119" s="8"/>
      <c r="ES119" s="8" t="e">
        <f t="shared" si="12"/>
        <v>#DIV/0!</v>
      </c>
      <c r="ET119" s="8"/>
      <c r="EU119" s="9" t="e">
        <f t="shared" si="13"/>
        <v>#DIV/0!</v>
      </c>
      <c r="EV119" s="8"/>
      <c r="FB119" s="1"/>
      <c r="FC119" s="1"/>
      <c r="FD119" s="1"/>
      <c r="FF119" s="1"/>
      <c r="FG119" s="1"/>
    </row>
    <row r="120" spans="1:163" ht="15.75" customHeight="1" x14ac:dyDescent="0.2">
      <c r="A120" s="20">
        <v>44041</v>
      </c>
      <c r="B120" s="21">
        <v>5.9054026166949188E-3</v>
      </c>
      <c r="C120" s="21">
        <v>2.3757069377315344E-2</v>
      </c>
      <c r="D120" s="21">
        <v>-2.5471503225012515E-2</v>
      </c>
      <c r="E120" s="21">
        <v>1.8986987798307715E-2</v>
      </c>
      <c r="F120" s="21">
        <v>1.7949936277166713E-2</v>
      </c>
      <c r="G120" s="21">
        <v>1.0715584171023005E-2</v>
      </c>
      <c r="H120" s="21">
        <v>9.2483721885409133E-3</v>
      </c>
      <c r="I120" s="21">
        <v>2.0896975877216319E-2</v>
      </c>
      <c r="J120" s="21">
        <v>1.6765453522796896E-2</v>
      </c>
      <c r="K120" s="21">
        <v>-2.4048019410383422E-2</v>
      </c>
      <c r="L120" s="21">
        <v>6.8100000000000001E-3</v>
      </c>
      <c r="M120" s="21">
        <v>-1.98E-3</v>
      </c>
      <c r="N120" s="21">
        <v>2.3959999999999999E-2</v>
      </c>
      <c r="O120" s="21">
        <v>-1.4999999999999999E-4</v>
      </c>
      <c r="P120" s="21">
        <v>-4.28E-3</v>
      </c>
      <c r="Q120" s="21">
        <v>1.005E-2</v>
      </c>
      <c r="R120" s="21">
        <v>7.2399999999999999E-3</v>
      </c>
      <c r="S120" s="21">
        <v>2.146E-2</v>
      </c>
      <c r="T120" s="21">
        <v>-2.8680000000000001E-2</v>
      </c>
      <c r="U120" s="21">
        <v>-3.3264063936180831E-3</v>
      </c>
      <c r="V120" s="21">
        <v>4.7501326328555638E-3</v>
      </c>
      <c r="W120" s="21">
        <v>-2.3398886020265528E-3</v>
      </c>
      <c r="X120" s="21">
        <v>3.3568867152863279E-3</v>
      </c>
      <c r="Y120" s="21">
        <v>1.5698097076947963E-2</v>
      </c>
      <c r="Z120" s="21">
        <v>-4.9182548771561736E-3</v>
      </c>
      <c r="AA120" s="21">
        <v>2.2255744594283488E-2</v>
      </c>
      <c r="AB120" s="21">
        <v>-5.220569160593741E-4</v>
      </c>
      <c r="AC120" s="21">
        <v>9.3089815208361303E-3</v>
      </c>
      <c r="AD120" s="21">
        <v>1.17303397854896E-2</v>
      </c>
      <c r="AE120" s="21">
        <v>-8.1539792604402514E-3</v>
      </c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8" t="e">
        <f t="shared" si="0"/>
        <v>#DIV/0!</v>
      </c>
      <c r="CK120" s="1"/>
      <c r="CL120" s="1"/>
      <c r="CM120" s="1"/>
      <c r="CN120" s="1"/>
      <c r="CO120" s="8" t="e">
        <f t="shared" si="1"/>
        <v>#DIV/0!</v>
      </c>
      <c r="CP120" s="8"/>
      <c r="CQ120" s="8" t="e">
        <f t="shared" si="2"/>
        <v>#DIV/0!</v>
      </c>
      <c r="CR120" s="8"/>
      <c r="CS120" s="8" t="e">
        <f t="shared" si="3"/>
        <v>#DIV/0!</v>
      </c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8" t="e">
        <f t="shared" si="4"/>
        <v>#DIV/0!</v>
      </c>
      <c r="DF120" s="1"/>
      <c r="DG120" s="1"/>
      <c r="DH120" s="1"/>
      <c r="DI120" s="1"/>
      <c r="DJ120" s="1"/>
      <c r="DK120" s="8" t="e">
        <f t="shared" si="5"/>
        <v>#DIV/0!</v>
      </c>
      <c r="DL120" s="1"/>
      <c r="DM120" s="1"/>
      <c r="DN120" s="1"/>
      <c r="DO120" s="1"/>
      <c r="DP120" s="1"/>
      <c r="DQ120" s="1"/>
      <c r="DR120" s="1"/>
      <c r="DS120" s="8" t="e">
        <f t="shared" si="6"/>
        <v>#DIV/0!</v>
      </c>
      <c r="DT120" s="8" t="e">
        <f t="shared" si="7"/>
        <v>#DIV/0!</v>
      </c>
      <c r="DU120" s="1"/>
      <c r="DV120" s="1"/>
      <c r="DW120" s="1"/>
      <c r="DX120" s="1"/>
      <c r="DY120" s="1"/>
      <c r="DZ120" s="8" t="e">
        <f t="shared" si="8"/>
        <v>#DIV/0!</v>
      </c>
      <c r="EA120" s="1"/>
      <c r="EB120" s="1"/>
      <c r="EC120" s="1"/>
      <c r="ED120" s="1"/>
      <c r="EE120" s="1"/>
      <c r="EF120" s="1"/>
      <c r="EG120" s="1"/>
      <c r="EH120" s="1"/>
      <c r="EI120" s="1"/>
      <c r="EJ120" s="8" t="e">
        <f t="shared" si="9"/>
        <v>#DIV/0!</v>
      </c>
      <c r="EO120" s="8" t="e">
        <f t="shared" si="10"/>
        <v>#DIV/0!</v>
      </c>
      <c r="EP120" s="8"/>
      <c r="EQ120" s="8" t="e">
        <f t="shared" si="11"/>
        <v>#DIV/0!</v>
      </c>
      <c r="ER120" s="8"/>
      <c r="ES120" s="8" t="e">
        <f t="shared" si="12"/>
        <v>#DIV/0!</v>
      </c>
      <c r="ET120" s="8"/>
      <c r="EU120" s="9" t="e">
        <f t="shared" si="13"/>
        <v>#DIV/0!</v>
      </c>
      <c r="EV120" s="8"/>
      <c r="FB120" s="1"/>
      <c r="FC120" s="1"/>
      <c r="FD120" s="1"/>
      <c r="FF120" s="1"/>
      <c r="FG120" s="1"/>
    </row>
    <row r="121" spans="1:163" ht="15.75" customHeight="1" x14ac:dyDescent="0.2">
      <c r="A121" s="20">
        <v>44042</v>
      </c>
      <c r="B121" s="21">
        <v>-2.6787605556451984E-2</v>
      </c>
      <c r="C121" s="21">
        <v>-2.1324106840124236E-2</v>
      </c>
      <c r="D121" s="21">
        <v>-1.0949825560372613E-2</v>
      </c>
      <c r="E121" s="21">
        <v>1.2027546550189306E-2</v>
      </c>
      <c r="F121" s="21">
        <v>-2.7412810791663477E-2</v>
      </c>
      <c r="G121" s="21">
        <v>-4.3105232707164043E-2</v>
      </c>
      <c r="H121" s="21">
        <v>-5.7971176843259579E-3</v>
      </c>
      <c r="I121" s="21">
        <v>-4.200030794422608E-2</v>
      </c>
      <c r="J121" s="21">
        <v>-3.5692206368104967E-2</v>
      </c>
      <c r="K121" s="21">
        <v>-1.6656260357151573E-3</v>
      </c>
      <c r="L121" s="21">
        <v>-1.95E-2</v>
      </c>
      <c r="M121" s="21">
        <v>2.0500000000000002E-3</v>
      </c>
      <c r="N121" s="21">
        <v>-2.7050000000000001E-2</v>
      </c>
      <c r="O121" s="21">
        <v>-4.0899999999999999E-3</v>
      </c>
      <c r="P121" s="21">
        <v>-4.5500000000000002E-3</v>
      </c>
      <c r="Q121" s="21">
        <v>-7.7999999999999999E-4</v>
      </c>
      <c r="R121" s="21">
        <v>-1.5499999999999999E-3</v>
      </c>
      <c r="S121" s="21">
        <v>-9.9100000000000004E-3</v>
      </c>
      <c r="T121" s="21">
        <v>-2.4760000000000001E-2</v>
      </c>
      <c r="U121" s="21">
        <v>-6.895858482974305E-3</v>
      </c>
      <c r="V121" s="21">
        <v>-1.5170269294211709E-2</v>
      </c>
      <c r="W121" s="21">
        <v>6.215060403434192E-3</v>
      </c>
      <c r="X121" s="21">
        <v>2.3949090562794765E-2</v>
      </c>
      <c r="Y121" s="21">
        <v>-7.9045003025567506E-3</v>
      </c>
      <c r="Z121" s="21">
        <v>4.3239504284182603E-4</v>
      </c>
      <c r="AA121" s="21">
        <v>-4.7392679119328558E-3</v>
      </c>
      <c r="AB121" s="21">
        <v>-2.6143805740709322E-3</v>
      </c>
      <c r="AC121" s="21">
        <v>-2.3024652008294642E-2</v>
      </c>
      <c r="AD121" s="21">
        <v>-1.2714107695622276E-2</v>
      </c>
      <c r="AE121" s="21">
        <v>-4.3710050037938167E-3</v>
      </c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8" t="e">
        <f t="shared" si="0"/>
        <v>#DIV/0!</v>
      </c>
      <c r="CK121" s="1"/>
      <c r="CL121" s="1"/>
      <c r="CM121" s="1"/>
      <c r="CN121" s="1"/>
      <c r="CO121" s="8" t="e">
        <f t="shared" si="1"/>
        <v>#DIV/0!</v>
      </c>
      <c r="CP121" s="8"/>
      <c r="CQ121" s="8" t="e">
        <f t="shared" si="2"/>
        <v>#DIV/0!</v>
      </c>
      <c r="CR121" s="8"/>
      <c r="CS121" s="8" t="e">
        <f t="shared" si="3"/>
        <v>#DIV/0!</v>
      </c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8" t="e">
        <f t="shared" si="4"/>
        <v>#DIV/0!</v>
      </c>
      <c r="DF121" s="1"/>
      <c r="DG121" s="1"/>
      <c r="DH121" s="1"/>
      <c r="DI121" s="1"/>
      <c r="DJ121" s="1"/>
      <c r="DK121" s="8" t="e">
        <f t="shared" si="5"/>
        <v>#DIV/0!</v>
      </c>
      <c r="DL121" s="1"/>
      <c r="DM121" s="1"/>
      <c r="DN121" s="1"/>
      <c r="DO121" s="1"/>
      <c r="DP121" s="1"/>
      <c r="DQ121" s="1"/>
      <c r="DR121" s="1"/>
      <c r="DS121" s="8" t="e">
        <f t="shared" si="6"/>
        <v>#DIV/0!</v>
      </c>
      <c r="DT121" s="8" t="e">
        <f t="shared" si="7"/>
        <v>#DIV/0!</v>
      </c>
      <c r="DU121" s="1"/>
      <c r="DV121" s="1"/>
      <c r="DW121" s="1"/>
      <c r="DX121" s="1"/>
      <c r="DY121" s="1"/>
      <c r="DZ121" s="8" t="e">
        <f t="shared" si="8"/>
        <v>#DIV/0!</v>
      </c>
      <c r="EA121" s="1"/>
      <c r="EB121" s="1"/>
      <c r="EC121" s="1"/>
      <c r="ED121" s="1"/>
      <c r="EE121" s="1"/>
      <c r="EF121" s="1"/>
      <c r="EG121" s="1"/>
      <c r="EH121" s="1"/>
      <c r="EI121" s="1"/>
      <c r="EJ121" s="8" t="e">
        <f t="shared" si="9"/>
        <v>#DIV/0!</v>
      </c>
      <c r="EO121" s="8" t="e">
        <f t="shared" si="10"/>
        <v>#DIV/0!</v>
      </c>
      <c r="EP121" s="8"/>
      <c r="EQ121" s="8" t="e">
        <f t="shared" si="11"/>
        <v>#DIV/0!</v>
      </c>
      <c r="ER121" s="8"/>
      <c r="ES121" s="8" t="e">
        <f t="shared" si="12"/>
        <v>#DIV/0!</v>
      </c>
      <c r="ET121" s="8"/>
      <c r="EU121" s="9" t="e">
        <f t="shared" si="13"/>
        <v>#DIV/0!</v>
      </c>
      <c r="EV121" s="8"/>
      <c r="FB121" s="1"/>
      <c r="FC121" s="1"/>
      <c r="FD121" s="1"/>
      <c r="FF121" s="1"/>
      <c r="FG121" s="1"/>
    </row>
    <row r="122" spans="1:163" ht="15.75" customHeight="1" x14ac:dyDescent="0.2">
      <c r="A122" s="20">
        <v>44043</v>
      </c>
      <c r="B122" s="21">
        <v>-1.0905954289272253E-2</v>
      </c>
      <c r="C122" s="21">
        <v>-1.4151430502102809E-2</v>
      </c>
      <c r="D122" s="21">
        <v>-5.9901159123885994E-3</v>
      </c>
      <c r="E122" s="21">
        <v>9.9563518858273095E-2</v>
      </c>
      <c r="F122" s="21">
        <v>-2.8561713015950785E-2</v>
      </c>
      <c r="G122" s="21">
        <v>-2.7379655183042556E-2</v>
      </c>
      <c r="H122" s="21">
        <v>1.4111844192681414E-2</v>
      </c>
      <c r="I122" s="21">
        <v>-1.6185883012673583E-2</v>
      </c>
      <c r="J122" s="21">
        <v>1.4068940115810522E-3</v>
      </c>
      <c r="K122" s="21">
        <v>-5.432524852349122E-3</v>
      </c>
      <c r="L122" s="21">
        <v>3.3E-4</v>
      </c>
      <c r="M122" s="21">
        <v>-7.3800000000000003E-3</v>
      </c>
      <c r="N122" s="21">
        <v>-3.9199999999999999E-3</v>
      </c>
      <c r="O122" s="21">
        <v>-5.7999999999999996E-3</v>
      </c>
      <c r="P122" s="21">
        <v>1.5699999999999999E-2</v>
      </c>
      <c r="Q122" s="21">
        <v>5.4299999999999999E-3</v>
      </c>
      <c r="R122" s="21">
        <v>8.1300000000000001E-3</v>
      </c>
      <c r="S122" s="21">
        <v>1.6299999999999999E-2</v>
      </c>
      <c r="T122" s="21">
        <v>-2.469E-2</v>
      </c>
      <c r="U122" s="21">
        <v>-9.4807409809713368E-3</v>
      </c>
      <c r="V122" s="21">
        <v>-7.8996108807540787E-3</v>
      </c>
      <c r="W122" s="21">
        <v>-3.083868559107421E-3</v>
      </c>
      <c r="X122" s="21">
        <v>-2.2853670341474405E-3</v>
      </c>
      <c r="Y122" s="21">
        <v>-1.3110671841927459E-2</v>
      </c>
      <c r="Z122" s="21">
        <v>1.1006130017452211E-2</v>
      </c>
      <c r="AA122" s="21">
        <v>-8.0591215950281871E-3</v>
      </c>
      <c r="AB122" s="21">
        <v>3.1364374901303115E-3</v>
      </c>
      <c r="AC122" s="21">
        <v>-1.9040267239888491E-2</v>
      </c>
      <c r="AD122" s="21">
        <v>1.720959244661065E-3</v>
      </c>
      <c r="AE122" s="21">
        <v>-5.5487195383505279E-3</v>
      </c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8" t="e">
        <f t="shared" si="0"/>
        <v>#DIV/0!</v>
      </c>
      <c r="CK122" s="1"/>
      <c r="CL122" s="1"/>
      <c r="CM122" s="1"/>
      <c r="CN122" s="1"/>
      <c r="CO122" s="8" t="e">
        <f t="shared" si="1"/>
        <v>#DIV/0!</v>
      </c>
      <c r="CP122" s="8"/>
      <c r="CQ122" s="8" t="e">
        <f t="shared" si="2"/>
        <v>#DIV/0!</v>
      </c>
      <c r="CR122" s="8"/>
      <c r="CS122" s="8" t="e">
        <f t="shared" si="3"/>
        <v>#DIV/0!</v>
      </c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8" t="e">
        <f t="shared" si="4"/>
        <v>#DIV/0!</v>
      </c>
      <c r="DF122" s="1"/>
      <c r="DG122" s="1"/>
      <c r="DH122" s="1"/>
      <c r="DI122" s="1"/>
      <c r="DJ122" s="1"/>
      <c r="DK122" s="8" t="e">
        <f t="shared" si="5"/>
        <v>#DIV/0!</v>
      </c>
      <c r="DL122" s="1"/>
      <c r="DM122" s="1"/>
      <c r="DN122" s="1"/>
      <c r="DO122" s="1"/>
      <c r="DP122" s="1"/>
      <c r="DQ122" s="1"/>
      <c r="DR122" s="1"/>
      <c r="DS122" s="8" t="e">
        <f t="shared" si="6"/>
        <v>#DIV/0!</v>
      </c>
      <c r="DT122" s="8" t="e">
        <f t="shared" si="7"/>
        <v>#DIV/0!</v>
      </c>
      <c r="DU122" s="1"/>
      <c r="DV122" s="1"/>
      <c r="DW122" s="1"/>
      <c r="DX122" s="1"/>
      <c r="DY122" s="1"/>
      <c r="DZ122" s="8" t="e">
        <f t="shared" si="8"/>
        <v>#DIV/0!</v>
      </c>
      <c r="EA122" s="1"/>
      <c r="EB122" s="1"/>
      <c r="EC122" s="1"/>
      <c r="ED122" s="1"/>
      <c r="EE122" s="1"/>
      <c r="EF122" s="1"/>
      <c r="EG122" s="1"/>
      <c r="EH122" s="1"/>
      <c r="EI122" s="1"/>
      <c r="EJ122" s="8" t="e">
        <f t="shared" si="9"/>
        <v>#DIV/0!</v>
      </c>
      <c r="EO122" s="8" t="e">
        <f t="shared" si="10"/>
        <v>#DIV/0!</v>
      </c>
      <c r="EP122" s="8"/>
      <c r="EQ122" s="8" t="e">
        <f t="shared" si="11"/>
        <v>#DIV/0!</v>
      </c>
      <c r="ER122" s="8"/>
      <c r="ES122" s="8" t="e">
        <f t="shared" si="12"/>
        <v>#DIV/0!</v>
      </c>
      <c r="ET122" s="8"/>
      <c r="EU122" s="9" t="e">
        <f t="shared" si="13"/>
        <v>#DIV/0!</v>
      </c>
      <c r="EV122" s="8"/>
      <c r="FB122" s="1"/>
      <c r="FC122" s="1"/>
      <c r="FD122" s="1"/>
      <c r="FF122" s="1"/>
      <c r="FG122" s="1"/>
    </row>
    <row r="123" spans="1:163" ht="15.75" customHeight="1" x14ac:dyDescent="0.2">
      <c r="A123" s="20">
        <v>44046</v>
      </c>
      <c r="B123" s="21">
        <v>-3.9883010366478723E-4</v>
      </c>
      <c r="C123" s="21">
        <v>2.3547051445111798E-3</v>
      </c>
      <c r="D123" s="21">
        <v>1.0934401567255236E-2</v>
      </c>
      <c r="E123" s="21">
        <v>2.488540225744253E-2</v>
      </c>
      <c r="F123" s="21">
        <v>-8.3125998193655862E-3</v>
      </c>
      <c r="G123" s="21">
        <v>1.0311202468163819E-2</v>
      </c>
      <c r="H123" s="21">
        <v>1.2730746467981126E-3</v>
      </c>
      <c r="I123" s="21">
        <v>-2.3907484936371848E-2</v>
      </c>
      <c r="J123" s="21">
        <v>-5.6394912807596672E-3</v>
      </c>
      <c r="K123" s="21">
        <v>1.1871429640721916E-2</v>
      </c>
      <c r="L123" s="21">
        <v>1.108E-2</v>
      </c>
      <c r="M123" s="21">
        <v>1.085E-2</v>
      </c>
      <c r="N123" s="21">
        <v>-5.5999999999999999E-3</v>
      </c>
      <c r="O123" s="21">
        <v>6.2E-4</v>
      </c>
      <c r="P123" s="21">
        <v>2.826E-2</v>
      </c>
      <c r="Q123" s="21">
        <v>5.4719999999999998E-2</v>
      </c>
      <c r="R123" s="21">
        <v>7.3499999999999998E-3</v>
      </c>
      <c r="S123" s="21">
        <v>4.1910000000000003E-2</v>
      </c>
      <c r="T123" s="21">
        <v>2.6669999999999999E-2</v>
      </c>
      <c r="U123" s="21">
        <v>-2.0099030236973271E-2</v>
      </c>
      <c r="V123" s="21">
        <v>7.1977157351225084E-3</v>
      </c>
      <c r="W123" s="21">
        <v>2.5955964691798845E-3</v>
      </c>
      <c r="X123" s="21">
        <v>1.2956825104446922E-3</v>
      </c>
      <c r="Y123" s="21">
        <v>-1.7480989468510381E-4</v>
      </c>
      <c r="Z123" s="21">
        <v>-5.0580929992237126E-3</v>
      </c>
      <c r="AA123" s="21">
        <v>2.7375138717121105E-3</v>
      </c>
      <c r="AB123" s="21">
        <v>-4.1841065225739849E-3</v>
      </c>
      <c r="AC123" s="21">
        <v>1.5219504892704098E-3</v>
      </c>
      <c r="AD123" s="21">
        <v>9.047622545469966E-3</v>
      </c>
      <c r="AE123" s="21">
        <v>-7.7309628898832299E-4</v>
      </c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8" t="e">
        <f t="shared" si="0"/>
        <v>#DIV/0!</v>
      </c>
      <c r="CK123" s="1"/>
      <c r="CL123" s="1"/>
      <c r="CM123" s="1"/>
      <c r="CN123" s="1"/>
      <c r="CO123" s="8" t="e">
        <f t="shared" si="1"/>
        <v>#DIV/0!</v>
      </c>
      <c r="CP123" s="8"/>
      <c r="CQ123" s="8" t="e">
        <f t="shared" si="2"/>
        <v>#DIV/0!</v>
      </c>
      <c r="CR123" s="8"/>
      <c r="CS123" s="8" t="e">
        <f t="shared" si="3"/>
        <v>#DIV/0!</v>
      </c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8" t="e">
        <f t="shared" si="4"/>
        <v>#DIV/0!</v>
      </c>
      <c r="DF123" s="1"/>
      <c r="DG123" s="1"/>
      <c r="DH123" s="1"/>
      <c r="DI123" s="1"/>
      <c r="DJ123" s="1"/>
      <c r="DK123" s="8" t="e">
        <f t="shared" si="5"/>
        <v>#DIV/0!</v>
      </c>
      <c r="DL123" s="1"/>
      <c r="DM123" s="1"/>
      <c r="DN123" s="1"/>
      <c r="DO123" s="1"/>
      <c r="DP123" s="1"/>
      <c r="DQ123" s="1"/>
      <c r="DR123" s="1"/>
      <c r="DS123" s="8" t="e">
        <f t="shared" si="6"/>
        <v>#DIV/0!</v>
      </c>
      <c r="DT123" s="8" t="e">
        <f t="shared" si="7"/>
        <v>#DIV/0!</v>
      </c>
      <c r="DU123" s="1"/>
      <c r="DV123" s="1"/>
      <c r="DW123" s="1"/>
      <c r="DX123" s="1"/>
      <c r="DY123" s="1"/>
      <c r="DZ123" s="8" t="e">
        <f t="shared" si="8"/>
        <v>#DIV/0!</v>
      </c>
      <c r="EA123" s="1"/>
      <c r="EB123" s="1"/>
      <c r="EC123" s="1"/>
      <c r="ED123" s="1"/>
      <c r="EE123" s="1"/>
      <c r="EF123" s="1"/>
      <c r="EG123" s="1"/>
      <c r="EH123" s="1"/>
      <c r="EI123" s="1"/>
      <c r="EJ123" s="8" t="e">
        <f t="shared" si="9"/>
        <v>#DIV/0!</v>
      </c>
      <c r="EO123" s="8" t="e">
        <f t="shared" si="10"/>
        <v>#DIV/0!</v>
      </c>
      <c r="EP123" s="8"/>
      <c r="EQ123" s="8" t="e">
        <f t="shared" si="11"/>
        <v>#DIV/0!</v>
      </c>
      <c r="ER123" s="8"/>
      <c r="ES123" s="8" t="e">
        <f t="shared" si="12"/>
        <v>#DIV/0!</v>
      </c>
      <c r="ET123" s="8"/>
      <c r="EU123" s="9" t="e">
        <f t="shared" si="13"/>
        <v>#DIV/0!</v>
      </c>
      <c r="EV123" s="8"/>
      <c r="FB123" s="1"/>
      <c r="FC123" s="1"/>
      <c r="FD123" s="1"/>
      <c r="FF123" s="1"/>
      <c r="FG123" s="1"/>
    </row>
    <row r="124" spans="1:163" ht="15.75" customHeight="1" x14ac:dyDescent="0.2">
      <c r="A124" s="20">
        <v>44047</v>
      </c>
      <c r="B124" s="21">
        <v>5.3047004574558448E-3</v>
      </c>
      <c r="C124" s="21">
        <v>-3.7487325001761764E-3</v>
      </c>
      <c r="D124" s="21">
        <v>-1.5358281309046443E-2</v>
      </c>
      <c r="E124" s="21">
        <v>6.6559411331492133E-3</v>
      </c>
      <c r="F124" s="21">
        <v>-1.9749341778040204E-3</v>
      </c>
      <c r="G124" s="21">
        <v>1.9615339944811832E-2</v>
      </c>
      <c r="H124" s="21">
        <v>1.0756193547564318E-2</v>
      </c>
      <c r="I124" s="21">
        <v>3.0219717597022206E-2</v>
      </c>
      <c r="J124" s="21">
        <v>-8.1119893221784263E-3</v>
      </c>
      <c r="K124" s="21">
        <v>1.7038285522029874E-2</v>
      </c>
      <c r="L124" s="21">
        <v>1.223E-2</v>
      </c>
      <c r="M124" s="21">
        <v>-8.8000000000000003E-4</v>
      </c>
      <c r="N124" s="21">
        <v>-5.7400000000000003E-3</v>
      </c>
      <c r="O124" s="21">
        <v>2.5190000000000001E-2</v>
      </c>
      <c r="P124" s="21">
        <v>-1.06E-2</v>
      </c>
      <c r="Q124" s="21">
        <v>-1.512E-2</v>
      </c>
      <c r="R124" s="21">
        <v>-1.022E-2</v>
      </c>
      <c r="S124" s="21">
        <v>-8.8000000000000005E-3</v>
      </c>
      <c r="T124" s="21">
        <v>1.711E-2</v>
      </c>
      <c r="U124" s="21">
        <v>8.3880478906572589E-3</v>
      </c>
      <c r="V124" s="21">
        <v>1.1221223395622147E-2</v>
      </c>
      <c r="W124" s="21">
        <v>6.3290165388247312E-3</v>
      </c>
      <c r="X124" s="21">
        <v>1.8862789539509008E-2</v>
      </c>
      <c r="Y124" s="21">
        <v>-1.1428695823622857E-2</v>
      </c>
      <c r="Z124" s="21">
        <v>8.0466107851130363E-3</v>
      </c>
      <c r="AA124" s="21">
        <v>2.927104094506932E-3</v>
      </c>
      <c r="AB124" s="21">
        <v>1.1637126549448155E-2</v>
      </c>
      <c r="AC124" s="21">
        <v>8.35557631596031E-3</v>
      </c>
      <c r="AD124" s="21">
        <v>-3.658094556045858E-3</v>
      </c>
      <c r="AE124" s="21">
        <v>1.7935638297327292E-2</v>
      </c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8" t="e">
        <f t="shared" si="0"/>
        <v>#DIV/0!</v>
      </c>
      <c r="CK124" s="1"/>
      <c r="CL124" s="1"/>
      <c r="CM124" s="1"/>
      <c r="CN124" s="1"/>
      <c r="CO124" s="8" t="e">
        <f t="shared" si="1"/>
        <v>#DIV/0!</v>
      </c>
      <c r="CP124" s="8"/>
      <c r="CQ124" s="8" t="e">
        <f t="shared" si="2"/>
        <v>#DIV/0!</v>
      </c>
      <c r="CR124" s="8"/>
      <c r="CS124" s="8" t="e">
        <f t="shared" si="3"/>
        <v>#DIV/0!</v>
      </c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8" t="e">
        <f t="shared" si="4"/>
        <v>#DIV/0!</v>
      </c>
      <c r="DF124" s="1"/>
      <c r="DG124" s="1"/>
      <c r="DH124" s="1"/>
      <c r="DI124" s="1"/>
      <c r="DJ124" s="1"/>
      <c r="DK124" s="8" t="e">
        <f t="shared" si="5"/>
        <v>#DIV/0!</v>
      </c>
      <c r="DL124" s="1"/>
      <c r="DM124" s="1"/>
      <c r="DN124" s="1"/>
      <c r="DO124" s="1"/>
      <c r="DP124" s="1"/>
      <c r="DQ124" s="1"/>
      <c r="DR124" s="1"/>
      <c r="DS124" s="8" t="e">
        <f t="shared" si="6"/>
        <v>#DIV/0!</v>
      </c>
      <c r="DT124" s="8" t="e">
        <f t="shared" si="7"/>
        <v>#DIV/0!</v>
      </c>
      <c r="DU124" s="1"/>
      <c r="DV124" s="1"/>
      <c r="DW124" s="1"/>
      <c r="DX124" s="1"/>
      <c r="DY124" s="1"/>
      <c r="DZ124" s="8" t="e">
        <f t="shared" si="8"/>
        <v>#DIV/0!</v>
      </c>
      <c r="EA124" s="1"/>
      <c r="EB124" s="1"/>
      <c r="EC124" s="1"/>
      <c r="ED124" s="1"/>
      <c r="EE124" s="1"/>
      <c r="EF124" s="1"/>
      <c r="EG124" s="1"/>
      <c r="EH124" s="1"/>
      <c r="EI124" s="1"/>
      <c r="EJ124" s="8" t="e">
        <f t="shared" si="9"/>
        <v>#DIV/0!</v>
      </c>
      <c r="EO124" s="8" t="e">
        <f t="shared" si="10"/>
        <v>#DIV/0!</v>
      </c>
      <c r="EP124" s="8"/>
      <c r="EQ124" s="8" t="e">
        <f t="shared" si="11"/>
        <v>#DIV/0!</v>
      </c>
      <c r="ER124" s="8"/>
      <c r="ES124" s="8" t="e">
        <f t="shared" si="12"/>
        <v>#DIV/0!</v>
      </c>
      <c r="ET124" s="8"/>
      <c r="EU124" s="9" t="e">
        <f t="shared" si="13"/>
        <v>#DIV/0!</v>
      </c>
      <c r="EV124" s="8"/>
      <c r="FB124" s="1"/>
      <c r="FC124" s="1"/>
      <c r="FD124" s="1"/>
      <c r="FF124" s="1"/>
      <c r="FG124" s="1"/>
    </row>
    <row r="125" spans="1:163" ht="15.75" customHeight="1" x14ac:dyDescent="0.2">
      <c r="A125" s="20">
        <v>44048</v>
      </c>
      <c r="B125" s="21">
        <v>2.7011036714478628E-2</v>
      </c>
      <c r="C125" s="21">
        <v>2.3333331359552695E-2</v>
      </c>
      <c r="D125" s="21">
        <v>-8.7412423162585243E-3</v>
      </c>
      <c r="E125" s="21">
        <v>3.6181218430358332E-3</v>
      </c>
      <c r="F125" s="21">
        <v>2.5893600213320718E-2</v>
      </c>
      <c r="G125" s="21">
        <v>8.1755305965134396E-3</v>
      </c>
      <c r="H125" s="21">
        <v>-7.1579252985777744E-3</v>
      </c>
      <c r="I125" s="21">
        <v>1.6084850444664088E-2</v>
      </c>
      <c r="J125" s="21">
        <v>2.3412104055237852E-2</v>
      </c>
      <c r="K125" s="21">
        <v>-4.2835353615852468E-3</v>
      </c>
      <c r="L125" s="21">
        <v>-3.0999999999999999E-3</v>
      </c>
      <c r="M125" s="21">
        <v>7.9799999999999992E-3</v>
      </c>
      <c r="N125" s="21">
        <v>1.7219999999999999E-2</v>
      </c>
      <c r="O125" s="21">
        <v>-5.0000000000000001E-4</v>
      </c>
      <c r="P125" s="21">
        <v>-3.6999999999999999E-4</v>
      </c>
      <c r="Q125" s="21">
        <v>-1.64E-3</v>
      </c>
      <c r="R125" s="21">
        <v>3.6420000000000001E-2</v>
      </c>
      <c r="S125" s="21">
        <v>6.0899999999999999E-3</v>
      </c>
      <c r="T125" s="21">
        <v>5.4289999999999998E-2</v>
      </c>
      <c r="U125" s="21">
        <v>1.1287522674521176E-2</v>
      </c>
      <c r="V125" s="21">
        <v>1.4181840997368579E-2</v>
      </c>
      <c r="W125" s="21">
        <v>-1.4569910114568727E-3</v>
      </c>
      <c r="X125" s="21">
        <v>-2.6194678750912801E-3</v>
      </c>
      <c r="Y125" s="21">
        <v>1.7355155561272376E-2</v>
      </c>
      <c r="Z125" s="21">
        <v>8.4329237212471264E-2</v>
      </c>
      <c r="AA125" s="21">
        <v>2.5837377418209569E-2</v>
      </c>
      <c r="AB125" s="21">
        <v>-6.4097231142965592E-3</v>
      </c>
      <c r="AC125" s="21">
        <v>1.9620084039804787E-2</v>
      </c>
      <c r="AD125" s="21">
        <v>-2.9361410865972521E-3</v>
      </c>
      <c r="AE125" s="21">
        <v>-1.3999081170235957E-2</v>
      </c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8" t="e">
        <f t="shared" si="0"/>
        <v>#DIV/0!</v>
      </c>
      <c r="CK125" s="1"/>
      <c r="CL125" s="1"/>
      <c r="CM125" s="1"/>
      <c r="CN125" s="1"/>
      <c r="CO125" s="8" t="e">
        <f t="shared" si="1"/>
        <v>#DIV/0!</v>
      </c>
      <c r="CP125" s="8"/>
      <c r="CQ125" s="8" t="e">
        <f t="shared" si="2"/>
        <v>#DIV/0!</v>
      </c>
      <c r="CR125" s="8"/>
      <c r="CS125" s="8" t="e">
        <f t="shared" si="3"/>
        <v>#DIV/0!</v>
      </c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8" t="e">
        <f t="shared" si="4"/>
        <v>#DIV/0!</v>
      </c>
      <c r="DF125" s="1"/>
      <c r="DG125" s="1"/>
      <c r="DH125" s="1"/>
      <c r="DI125" s="1"/>
      <c r="DJ125" s="1"/>
      <c r="DK125" s="8" t="e">
        <f t="shared" si="5"/>
        <v>#DIV/0!</v>
      </c>
      <c r="DL125" s="1"/>
      <c r="DM125" s="1"/>
      <c r="DN125" s="1"/>
      <c r="DO125" s="1"/>
      <c r="DP125" s="1"/>
      <c r="DQ125" s="1"/>
      <c r="DR125" s="1"/>
      <c r="DS125" s="8" t="e">
        <f t="shared" si="6"/>
        <v>#DIV/0!</v>
      </c>
      <c r="DT125" s="8" t="e">
        <f t="shared" si="7"/>
        <v>#DIV/0!</v>
      </c>
      <c r="DU125" s="1"/>
      <c r="DV125" s="1"/>
      <c r="DW125" s="1"/>
      <c r="DX125" s="1"/>
      <c r="DY125" s="1"/>
      <c r="DZ125" s="8" t="e">
        <f t="shared" si="8"/>
        <v>#DIV/0!</v>
      </c>
      <c r="EA125" s="1"/>
      <c r="EB125" s="1"/>
      <c r="EC125" s="1"/>
      <c r="ED125" s="1"/>
      <c r="EE125" s="1"/>
      <c r="EF125" s="1"/>
      <c r="EG125" s="1"/>
      <c r="EH125" s="1"/>
      <c r="EI125" s="1"/>
      <c r="EJ125" s="8" t="e">
        <f t="shared" si="9"/>
        <v>#DIV/0!</v>
      </c>
      <c r="EO125" s="8" t="e">
        <f t="shared" si="10"/>
        <v>#DIV/0!</v>
      </c>
      <c r="EP125" s="8"/>
      <c r="EQ125" s="8" t="e">
        <f t="shared" si="11"/>
        <v>#DIV/0!</v>
      </c>
      <c r="ER125" s="8"/>
      <c r="ES125" s="8" t="e">
        <f t="shared" si="12"/>
        <v>#DIV/0!</v>
      </c>
      <c r="ET125" s="8"/>
      <c r="EU125" s="9" t="e">
        <f t="shared" si="13"/>
        <v>#DIV/0!</v>
      </c>
      <c r="EV125" s="8"/>
      <c r="FB125" s="1"/>
      <c r="FC125" s="1"/>
      <c r="FD125" s="1"/>
      <c r="FF125" s="1"/>
      <c r="FG125" s="1"/>
    </row>
    <row r="126" spans="1:163" ht="15.75" customHeight="1" x14ac:dyDescent="0.2">
      <c r="A126" s="20">
        <v>44049</v>
      </c>
      <c r="B126" s="21">
        <v>4.175371410480592E-3</v>
      </c>
      <c r="C126" s="21">
        <v>5.5407595621420284E-3</v>
      </c>
      <c r="D126" s="21">
        <v>3.3124922666352463E-4</v>
      </c>
      <c r="E126" s="21">
        <v>3.4294433033972706E-2</v>
      </c>
      <c r="F126" s="21">
        <v>-4.3065109622179455E-3</v>
      </c>
      <c r="G126" s="21">
        <v>3.0915465168296131E-3</v>
      </c>
      <c r="H126" s="21">
        <v>9.2534834837139229E-3</v>
      </c>
      <c r="I126" s="21">
        <v>1.427891722855101E-3</v>
      </c>
      <c r="J126" s="21">
        <v>1.1601975887582352E-2</v>
      </c>
      <c r="K126" s="21">
        <v>-7.1802544613181586E-3</v>
      </c>
      <c r="L126" s="21">
        <v>5.3299999999999997E-3</v>
      </c>
      <c r="M126" s="21">
        <v>-5.7400000000000003E-3</v>
      </c>
      <c r="N126" s="21">
        <v>3.1E-4</v>
      </c>
      <c r="O126" s="21">
        <v>1.9480000000000001E-2</v>
      </c>
      <c r="P126" s="21">
        <v>-7.2500000000000004E-3</v>
      </c>
      <c r="Q126" s="21">
        <v>1.5890000000000001E-2</v>
      </c>
      <c r="R126" s="21">
        <v>-4.8700000000000002E-3</v>
      </c>
      <c r="S126" s="21">
        <v>2.5100000000000001E-2</v>
      </c>
      <c r="T126" s="21">
        <v>-1.201E-2</v>
      </c>
      <c r="U126" s="21">
        <v>5.4910380841003735E-3</v>
      </c>
      <c r="V126" s="21">
        <v>-1.321036471686289E-3</v>
      </c>
      <c r="W126" s="21">
        <v>7.0411020150491291E-3</v>
      </c>
      <c r="X126" s="21">
        <v>-5.4856421612786812E-3</v>
      </c>
      <c r="Y126" s="21">
        <v>-1.1712396804693588E-2</v>
      </c>
      <c r="Z126" s="21">
        <v>2.484359478718156E-2</v>
      </c>
      <c r="AA126" s="21">
        <v>5.0755858886463749E-3</v>
      </c>
      <c r="AB126" s="21">
        <v>5.0273140467249752E-3</v>
      </c>
      <c r="AC126" s="21">
        <v>1.3523644200207222E-2</v>
      </c>
      <c r="AD126" s="21">
        <v>1.958384958836656E-3</v>
      </c>
      <c r="AE126" s="21">
        <v>-3.5499342728649817E-3</v>
      </c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8" t="e">
        <f t="shared" si="0"/>
        <v>#DIV/0!</v>
      </c>
      <c r="CK126" s="1"/>
      <c r="CL126" s="1"/>
      <c r="CM126" s="1"/>
      <c r="CN126" s="1"/>
      <c r="CO126" s="8" t="e">
        <f t="shared" si="1"/>
        <v>#DIV/0!</v>
      </c>
      <c r="CP126" s="8"/>
      <c r="CQ126" s="8" t="e">
        <f t="shared" si="2"/>
        <v>#DIV/0!</v>
      </c>
      <c r="CR126" s="8"/>
      <c r="CS126" s="8" t="e">
        <f t="shared" si="3"/>
        <v>#DIV/0!</v>
      </c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8" t="e">
        <f t="shared" si="4"/>
        <v>#DIV/0!</v>
      </c>
      <c r="DF126" s="1"/>
      <c r="DG126" s="1"/>
      <c r="DH126" s="1"/>
      <c r="DI126" s="1"/>
      <c r="DJ126" s="1"/>
      <c r="DK126" s="8" t="e">
        <f t="shared" si="5"/>
        <v>#DIV/0!</v>
      </c>
      <c r="DL126" s="1"/>
      <c r="DM126" s="1"/>
      <c r="DN126" s="1"/>
      <c r="DO126" s="1"/>
      <c r="DP126" s="1"/>
      <c r="DQ126" s="1"/>
      <c r="DR126" s="1"/>
      <c r="DS126" s="8" t="e">
        <f t="shared" si="6"/>
        <v>#DIV/0!</v>
      </c>
      <c r="DT126" s="8" t="e">
        <f t="shared" si="7"/>
        <v>#DIV/0!</v>
      </c>
      <c r="DU126" s="1"/>
      <c r="DV126" s="1"/>
      <c r="DW126" s="1"/>
      <c r="DX126" s="1"/>
      <c r="DY126" s="1"/>
      <c r="DZ126" s="8" t="e">
        <f t="shared" si="8"/>
        <v>#DIV/0!</v>
      </c>
      <c r="EA126" s="1"/>
      <c r="EB126" s="1"/>
      <c r="EC126" s="1"/>
      <c r="ED126" s="1"/>
      <c r="EE126" s="1"/>
      <c r="EF126" s="1"/>
      <c r="EG126" s="1"/>
      <c r="EH126" s="1"/>
      <c r="EI126" s="1"/>
      <c r="EJ126" s="8" t="e">
        <f t="shared" si="9"/>
        <v>#DIV/0!</v>
      </c>
      <c r="EO126" s="8" t="e">
        <f t="shared" si="10"/>
        <v>#DIV/0!</v>
      </c>
      <c r="EP126" s="8"/>
      <c r="EQ126" s="8" t="e">
        <f t="shared" si="11"/>
        <v>#DIV/0!</v>
      </c>
      <c r="ER126" s="8"/>
      <c r="ES126" s="8" t="e">
        <f t="shared" si="12"/>
        <v>#DIV/0!</v>
      </c>
      <c r="ET126" s="8"/>
      <c r="EU126" s="9" t="e">
        <f t="shared" si="13"/>
        <v>#DIV/0!</v>
      </c>
      <c r="EV126" s="8"/>
      <c r="FB126" s="1"/>
      <c r="FC126" s="1"/>
      <c r="FD126" s="1"/>
      <c r="FF126" s="1"/>
      <c r="FG126" s="1"/>
    </row>
    <row r="127" spans="1:163" ht="15.75" customHeight="1" x14ac:dyDescent="0.2">
      <c r="A127" s="20">
        <v>44050</v>
      </c>
      <c r="B127" s="21">
        <v>1.4825455263805845E-2</v>
      </c>
      <c r="C127" s="21">
        <v>3.3220196447730825E-2</v>
      </c>
      <c r="D127" s="21">
        <v>-3.5666925667413806E-3</v>
      </c>
      <c r="E127" s="21">
        <v>-2.4799617722604427E-2</v>
      </c>
      <c r="F127" s="21">
        <v>3.935989634476676E-3</v>
      </c>
      <c r="G127" s="21">
        <v>-7.6892557654591239E-3</v>
      </c>
      <c r="H127" s="21">
        <v>-7.1428875123802247E-3</v>
      </c>
      <c r="I127" s="21">
        <v>1.3698844358161927E-2</v>
      </c>
      <c r="J127" s="21">
        <v>1.6445493974576168E-2</v>
      </c>
      <c r="K127" s="21">
        <v>-1.1180240680920389E-2</v>
      </c>
      <c r="L127" s="21">
        <v>-9.2399999999999999E-3</v>
      </c>
      <c r="M127" s="21">
        <v>7.0899999999999999E-3</v>
      </c>
      <c r="N127" s="21">
        <v>2.1770000000000001E-2</v>
      </c>
      <c r="O127" s="21">
        <v>6.96E-3</v>
      </c>
      <c r="P127" s="21">
        <v>-3.6999999999999999E-4</v>
      </c>
      <c r="Q127" s="21">
        <v>-1.805E-2</v>
      </c>
      <c r="R127" s="21">
        <v>1.3939999999999999E-2</v>
      </c>
      <c r="S127" s="21">
        <v>-3.2969999999999999E-2</v>
      </c>
      <c r="T127" s="21">
        <v>-1.274E-2</v>
      </c>
      <c r="U127" s="21">
        <v>6.717069755943007E-3</v>
      </c>
      <c r="V127" s="21">
        <v>1.9490581110812547E-2</v>
      </c>
      <c r="W127" s="21">
        <v>8.3917610447636001E-3</v>
      </c>
      <c r="X127" s="21">
        <v>6.3096431068119189E-3</v>
      </c>
      <c r="Y127" s="21">
        <v>3.1330991956072793E-2</v>
      </c>
      <c r="Z127" s="21">
        <v>-6.826488638421546E-3</v>
      </c>
      <c r="AA127" s="21">
        <v>9.412356166627894E-3</v>
      </c>
      <c r="AB127" s="21">
        <v>1.2031771133002786E-2</v>
      </c>
      <c r="AC127" s="21">
        <v>-1.2198668212655868E-2</v>
      </c>
      <c r="AD127" s="21">
        <v>1.5289704481082286E-2</v>
      </c>
      <c r="AE127" s="21">
        <v>4.7817459614588852E-3</v>
      </c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8" t="e">
        <f t="shared" si="0"/>
        <v>#DIV/0!</v>
      </c>
      <c r="CK127" s="1"/>
      <c r="CL127" s="1"/>
      <c r="CM127" s="1"/>
      <c r="CN127" s="1"/>
      <c r="CO127" s="8" t="e">
        <f t="shared" si="1"/>
        <v>#DIV/0!</v>
      </c>
      <c r="CP127" s="8"/>
      <c r="CQ127" s="8" t="e">
        <f t="shared" si="2"/>
        <v>#DIV/0!</v>
      </c>
      <c r="CR127" s="8"/>
      <c r="CS127" s="8" t="e">
        <f t="shared" si="3"/>
        <v>#DIV/0!</v>
      </c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8" t="e">
        <f t="shared" si="4"/>
        <v>#DIV/0!</v>
      </c>
      <c r="DF127" s="1"/>
      <c r="DG127" s="1"/>
      <c r="DH127" s="1"/>
      <c r="DI127" s="1"/>
      <c r="DJ127" s="1"/>
      <c r="DK127" s="8" t="e">
        <f t="shared" si="5"/>
        <v>#DIV/0!</v>
      </c>
      <c r="DL127" s="1"/>
      <c r="DM127" s="1"/>
      <c r="DN127" s="1"/>
      <c r="DO127" s="1"/>
      <c r="DP127" s="1"/>
      <c r="DQ127" s="1"/>
      <c r="DR127" s="1"/>
      <c r="DS127" s="8" t="e">
        <f t="shared" si="6"/>
        <v>#DIV/0!</v>
      </c>
      <c r="DT127" s="8" t="e">
        <f t="shared" si="7"/>
        <v>#DIV/0!</v>
      </c>
      <c r="DU127" s="1"/>
      <c r="DV127" s="1"/>
      <c r="DW127" s="1"/>
      <c r="DX127" s="1"/>
      <c r="DY127" s="1"/>
      <c r="DZ127" s="8" t="e">
        <f t="shared" si="8"/>
        <v>#DIV/0!</v>
      </c>
      <c r="EA127" s="1"/>
      <c r="EB127" s="1"/>
      <c r="EC127" s="1"/>
      <c r="ED127" s="1"/>
      <c r="EE127" s="1"/>
      <c r="EF127" s="1"/>
      <c r="EG127" s="1"/>
      <c r="EH127" s="1"/>
      <c r="EI127" s="1"/>
      <c r="EJ127" s="8" t="e">
        <f t="shared" si="9"/>
        <v>#DIV/0!</v>
      </c>
      <c r="EO127" s="8" t="e">
        <f t="shared" si="10"/>
        <v>#DIV/0!</v>
      </c>
      <c r="EP127" s="8"/>
      <c r="EQ127" s="8" t="e">
        <f t="shared" si="11"/>
        <v>#DIV/0!</v>
      </c>
      <c r="ER127" s="8"/>
      <c r="ES127" s="8" t="e">
        <f t="shared" si="12"/>
        <v>#DIV/0!</v>
      </c>
      <c r="ET127" s="8"/>
      <c r="EU127" s="9" t="e">
        <f t="shared" si="13"/>
        <v>#DIV/0!</v>
      </c>
      <c r="EV127" s="8"/>
      <c r="FB127" s="1"/>
      <c r="FC127" s="1"/>
      <c r="FD127" s="1"/>
      <c r="FF127" s="1"/>
      <c r="FG127" s="1"/>
    </row>
    <row r="128" spans="1:163" ht="15.75" customHeight="1" x14ac:dyDescent="0.2">
      <c r="A128" s="20">
        <v>44053</v>
      </c>
      <c r="B128" s="21">
        <v>1.9452094091955977E-2</v>
      </c>
      <c r="C128" s="21">
        <v>2.450565899859606E-2</v>
      </c>
      <c r="D128" s="21">
        <v>-1.0525094028542644E-2</v>
      </c>
      <c r="E128" s="21">
        <v>1.4430200359918594E-2</v>
      </c>
      <c r="F128" s="21">
        <v>5.1285882560498222E-2</v>
      </c>
      <c r="G128" s="21">
        <v>3.3198539643661831E-2</v>
      </c>
      <c r="H128" s="21">
        <v>6.3051911283148708E-3</v>
      </c>
      <c r="I128" s="21">
        <v>4.9649908643820351E-2</v>
      </c>
      <c r="J128" s="21">
        <v>2.747041178261439E-2</v>
      </c>
      <c r="K128" s="21">
        <v>2.4474229286176818E-2</v>
      </c>
      <c r="L128" s="21">
        <v>1.7059999999999999E-2</v>
      </c>
      <c r="M128" s="21">
        <v>-3.8400000000000001E-3</v>
      </c>
      <c r="N128" s="21">
        <v>1.26E-2</v>
      </c>
      <c r="O128" s="21">
        <v>-2.3500000000000001E-3</v>
      </c>
      <c r="P128" s="21">
        <v>-1.3600000000000001E-3</v>
      </c>
      <c r="Q128" s="21">
        <v>-2.0109999999999999E-2</v>
      </c>
      <c r="R128" s="21">
        <v>3.4259999999999999E-2</v>
      </c>
      <c r="S128" s="21">
        <v>-1.9539999999999998E-2</v>
      </c>
      <c r="T128" s="21">
        <v>5.3760000000000002E-2</v>
      </c>
      <c r="U128" s="21">
        <v>-1.6750422676948438E-3</v>
      </c>
      <c r="V128" s="21">
        <v>5.3154680402839431E-3</v>
      </c>
      <c r="W128" s="21">
        <v>1.131113693997899E-2</v>
      </c>
      <c r="X128" s="21">
        <v>4.1098507316628544E-3</v>
      </c>
      <c r="Y128" s="21">
        <v>1.4885254541027281E-2</v>
      </c>
      <c r="Z128" s="21">
        <v>-8.8126729900661442E-3</v>
      </c>
      <c r="AA128" s="21">
        <v>6.5081266607622795E-3</v>
      </c>
      <c r="AB128" s="21">
        <v>7.8284947118544227E-3</v>
      </c>
      <c r="AC128" s="21">
        <v>2.1874611291463836E-3</v>
      </c>
      <c r="AD128" s="21">
        <v>3.1763751187797777E-2</v>
      </c>
      <c r="AE128" s="21">
        <v>1.4588763610033143E-2</v>
      </c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8" t="e">
        <f t="shared" si="0"/>
        <v>#DIV/0!</v>
      </c>
      <c r="CK128" s="1"/>
      <c r="CL128" s="1"/>
      <c r="CM128" s="1"/>
      <c r="CN128" s="1"/>
      <c r="CO128" s="8" t="e">
        <f t="shared" si="1"/>
        <v>#DIV/0!</v>
      </c>
      <c r="CP128" s="8"/>
      <c r="CQ128" s="8" t="e">
        <f t="shared" si="2"/>
        <v>#DIV/0!</v>
      </c>
      <c r="CR128" s="8"/>
      <c r="CS128" s="8" t="e">
        <f t="shared" si="3"/>
        <v>#DIV/0!</v>
      </c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8" t="e">
        <f t="shared" si="4"/>
        <v>#DIV/0!</v>
      </c>
      <c r="DF128" s="1"/>
      <c r="DG128" s="1"/>
      <c r="DH128" s="1"/>
      <c r="DI128" s="1"/>
      <c r="DJ128" s="1"/>
      <c r="DK128" s="8" t="e">
        <f t="shared" si="5"/>
        <v>#DIV/0!</v>
      </c>
      <c r="DL128" s="1"/>
      <c r="DM128" s="1"/>
      <c r="DN128" s="1"/>
      <c r="DO128" s="1"/>
      <c r="DP128" s="1"/>
      <c r="DQ128" s="1"/>
      <c r="DR128" s="1"/>
      <c r="DS128" s="8" t="e">
        <f t="shared" si="6"/>
        <v>#DIV/0!</v>
      </c>
      <c r="DT128" s="8" t="e">
        <f t="shared" si="7"/>
        <v>#DIV/0!</v>
      </c>
      <c r="DU128" s="1"/>
      <c r="DV128" s="1"/>
      <c r="DW128" s="1"/>
      <c r="DX128" s="1"/>
      <c r="DY128" s="1"/>
      <c r="DZ128" s="8" t="e">
        <f t="shared" si="8"/>
        <v>#DIV/0!</v>
      </c>
      <c r="EA128" s="1"/>
      <c r="EB128" s="1"/>
      <c r="EC128" s="1"/>
      <c r="ED128" s="1"/>
      <c r="EE128" s="1"/>
      <c r="EF128" s="1"/>
      <c r="EG128" s="1"/>
      <c r="EH128" s="1"/>
      <c r="EI128" s="1"/>
      <c r="EJ128" s="8" t="e">
        <f t="shared" si="9"/>
        <v>#DIV/0!</v>
      </c>
      <c r="EO128" s="8" t="e">
        <f t="shared" si="10"/>
        <v>#DIV/0!</v>
      </c>
      <c r="EP128" s="8"/>
      <c r="EQ128" s="8" t="e">
        <f t="shared" si="11"/>
        <v>#DIV/0!</v>
      </c>
      <c r="ER128" s="8"/>
      <c r="ES128" s="8" t="e">
        <f t="shared" si="12"/>
        <v>#DIV/0!</v>
      </c>
      <c r="ET128" s="8"/>
      <c r="EU128" s="9" t="e">
        <f t="shared" si="13"/>
        <v>#DIV/0!</v>
      </c>
      <c r="EV128" s="8"/>
      <c r="FB128" s="1"/>
      <c r="FC128" s="1"/>
      <c r="FD128" s="1"/>
      <c r="FF128" s="1"/>
      <c r="FG128" s="1"/>
    </row>
    <row r="129" spans="1:163" ht="15.75" customHeight="1" x14ac:dyDescent="0.2">
      <c r="A129" s="20">
        <v>44054</v>
      </c>
      <c r="B129" s="21">
        <v>1.1945219308424475E-2</v>
      </c>
      <c r="C129" s="21">
        <v>1.600971328591716E-2</v>
      </c>
      <c r="D129" s="21">
        <v>-1.4889662164705022E-2</v>
      </c>
      <c r="E129" s="21">
        <v>-3.0191057249933376E-2</v>
      </c>
      <c r="F129" s="21">
        <v>3.5846111129919215E-3</v>
      </c>
      <c r="G129" s="21">
        <v>-1.2266519519693734E-3</v>
      </c>
      <c r="H129" s="21">
        <v>-1.137812527950898E-2</v>
      </c>
      <c r="I129" s="21">
        <v>-6.7189502487448689E-3</v>
      </c>
      <c r="J129" s="21">
        <v>5.3173313486698081E-3</v>
      </c>
      <c r="K129" s="21">
        <v>-2.1148514310668436E-2</v>
      </c>
      <c r="L129" s="21">
        <v>-2.8400000000000001E-3</v>
      </c>
      <c r="M129" s="21">
        <v>-7.1900000000000002E-3</v>
      </c>
      <c r="N129" s="21">
        <v>3.1109999999999999E-2</v>
      </c>
      <c r="O129" s="21">
        <v>4.3E-3</v>
      </c>
      <c r="P129" s="21">
        <v>0</v>
      </c>
      <c r="Q129" s="21">
        <v>-2.366E-2</v>
      </c>
      <c r="R129" s="21">
        <v>-2.7499999999999998E-3</v>
      </c>
      <c r="S129" s="21">
        <v>-2.657E-2</v>
      </c>
      <c r="T129" s="21">
        <v>4.0099999999999997E-3</v>
      </c>
      <c r="U129" s="21">
        <v>4.3910159418246017E-3</v>
      </c>
      <c r="V129" s="21">
        <v>7.9916703517353017E-3</v>
      </c>
      <c r="W129" s="21">
        <v>6.9134906783491201E-4</v>
      </c>
      <c r="X129" s="21">
        <v>-6.5088323155122777E-3</v>
      </c>
      <c r="Y129" s="21">
        <v>6.693465418588799E-3</v>
      </c>
      <c r="Z129" s="21">
        <v>1.3113424569576624E-2</v>
      </c>
      <c r="AA129" s="21">
        <v>-1.1187385253949304E-2</v>
      </c>
      <c r="AB129" s="21">
        <v>-8.1702582148392745E-3</v>
      </c>
      <c r="AC129" s="21">
        <v>4.9675690149354494E-3</v>
      </c>
      <c r="AD129" s="21">
        <v>-2.384719310994662E-2</v>
      </c>
      <c r="AE129" s="21">
        <v>-1.2820688429061434E-2</v>
      </c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8" t="e">
        <f t="shared" si="0"/>
        <v>#DIV/0!</v>
      </c>
      <c r="CK129" s="1"/>
      <c r="CL129" s="1"/>
      <c r="CM129" s="1"/>
      <c r="CN129" s="1"/>
      <c r="CO129" s="8" t="e">
        <f t="shared" si="1"/>
        <v>#DIV/0!</v>
      </c>
      <c r="CP129" s="8"/>
      <c r="CQ129" s="8" t="e">
        <f t="shared" si="2"/>
        <v>#DIV/0!</v>
      </c>
      <c r="CR129" s="8"/>
      <c r="CS129" s="8" t="e">
        <f t="shared" si="3"/>
        <v>#DIV/0!</v>
      </c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8" t="e">
        <f t="shared" si="4"/>
        <v>#DIV/0!</v>
      </c>
      <c r="DF129" s="1"/>
      <c r="DG129" s="1"/>
      <c r="DH129" s="1"/>
      <c r="DI129" s="1"/>
      <c r="DJ129" s="1"/>
      <c r="DK129" s="8" t="e">
        <f t="shared" si="5"/>
        <v>#DIV/0!</v>
      </c>
      <c r="DL129" s="1"/>
      <c r="DM129" s="1"/>
      <c r="DN129" s="1"/>
      <c r="DO129" s="1"/>
      <c r="DP129" s="1"/>
      <c r="DQ129" s="1"/>
      <c r="DR129" s="1"/>
      <c r="DS129" s="8" t="e">
        <f t="shared" si="6"/>
        <v>#DIV/0!</v>
      </c>
      <c r="DT129" s="8" t="e">
        <f t="shared" si="7"/>
        <v>#DIV/0!</v>
      </c>
      <c r="DU129" s="1"/>
      <c r="DV129" s="1"/>
      <c r="DW129" s="1"/>
      <c r="DX129" s="1"/>
      <c r="DY129" s="1"/>
      <c r="DZ129" s="8" t="e">
        <f t="shared" si="8"/>
        <v>#DIV/0!</v>
      </c>
      <c r="EA129" s="1"/>
      <c r="EB129" s="1"/>
      <c r="EC129" s="1"/>
      <c r="ED129" s="1"/>
      <c r="EE129" s="1"/>
      <c r="EF129" s="1"/>
      <c r="EG129" s="1"/>
      <c r="EH129" s="1"/>
      <c r="EI129" s="1"/>
      <c r="EJ129" s="8" t="e">
        <f t="shared" si="9"/>
        <v>#DIV/0!</v>
      </c>
      <c r="EO129" s="8" t="e">
        <f t="shared" si="10"/>
        <v>#DIV/0!</v>
      </c>
      <c r="EP129" s="8"/>
      <c r="EQ129" s="8" t="e">
        <f t="shared" si="11"/>
        <v>#DIV/0!</v>
      </c>
      <c r="ER129" s="8"/>
      <c r="ES129" s="8" t="e">
        <f t="shared" si="12"/>
        <v>#DIV/0!</v>
      </c>
      <c r="ET129" s="8"/>
      <c r="EU129" s="9" t="e">
        <f t="shared" si="13"/>
        <v>#DIV/0!</v>
      </c>
      <c r="EV129" s="8"/>
      <c r="FB129" s="1"/>
      <c r="FC129" s="1"/>
      <c r="FD129" s="1"/>
      <c r="FF129" s="1"/>
      <c r="FG129" s="1"/>
    </row>
    <row r="130" spans="1:163" ht="15.75" customHeight="1" x14ac:dyDescent="0.2">
      <c r="A130" s="20">
        <v>44055</v>
      </c>
      <c r="B130" s="21">
        <v>5.3717623983229445E-3</v>
      </c>
      <c r="C130" s="21">
        <v>-1.541945257030447E-2</v>
      </c>
      <c r="D130" s="21">
        <v>2.9684989252931025E-2</v>
      </c>
      <c r="E130" s="21">
        <v>3.2693965694280944E-2</v>
      </c>
      <c r="F130" s="21">
        <v>2.8060329892981274E-4</v>
      </c>
      <c r="G130" s="21">
        <v>1.2199330621445004E-2</v>
      </c>
      <c r="H130" s="21">
        <v>1.910017137341943E-2</v>
      </c>
      <c r="I130" s="21">
        <v>-4.9560813317583632E-3</v>
      </c>
      <c r="J130" s="21">
        <v>-1.3110662093376709E-3</v>
      </c>
      <c r="K130" s="21">
        <v>2.0538820155007066E-2</v>
      </c>
      <c r="L130" s="21">
        <v>-3.8999999999999999E-4</v>
      </c>
      <c r="M130" s="21">
        <v>1.814E-2</v>
      </c>
      <c r="N130" s="21">
        <v>-8.5100000000000002E-3</v>
      </c>
      <c r="O130" s="21">
        <v>4.96E-3</v>
      </c>
      <c r="P130" s="21">
        <v>2.164E-2</v>
      </c>
      <c r="Q130" s="21">
        <v>2.8170000000000001E-2</v>
      </c>
      <c r="R130" s="21">
        <v>9.5E-4</v>
      </c>
      <c r="S130" s="21">
        <v>3.2799999999999999E-3</v>
      </c>
      <c r="T130" s="21">
        <v>-2.6380000000000001E-2</v>
      </c>
      <c r="U130" s="21">
        <v>1.0377843243597905E-2</v>
      </c>
      <c r="V130" s="21">
        <v>5.0568410413150506E-3</v>
      </c>
      <c r="W130" s="21">
        <v>2.3936452780976794E-2</v>
      </c>
      <c r="X130" s="21">
        <v>1.6599435814637166E-2</v>
      </c>
      <c r="Y130" s="21">
        <v>-8.8785238558276771E-3</v>
      </c>
      <c r="Z130" s="21">
        <v>9.9131511816421755E-3</v>
      </c>
      <c r="AA130" s="21">
        <v>2.1072555478387166E-2</v>
      </c>
      <c r="AB130" s="21">
        <v>1.5370167828223577E-3</v>
      </c>
      <c r="AC130" s="21">
        <v>4.8926984692837768E-3</v>
      </c>
      <c r="AD130" s="21">
        <v>-7.1710293499686103E-4</v>
      </c>
      <c r="AE130" s="21">
        <v>1.2896512063324641E-2</v>
      </c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8" t="e">
        <f t="shared" si="0"/>
        <v>#DIV/0!</v>
      </c>
      <c r="CK130" s="1"/>
      <c r="CL130" s="1"/>
      <c r="CM130" s="1"/>
      <c r="CN130" s="1"/>
      <c r="CO130" s="8" t="e">
        <f t="shared" si="1"/>
        <v>#DIV/0!</v>
      </c>
      <c r="CP130" s="8"/>
      <c r="CQ130" s="8" t="e">
        <f t="shared" si="2"/>
        <v>#DIV/0!</v>
      </c>
      <c r="CR130" s="8"/>
      <c r="CS130" s="8" t="e">
        <f t="shared" si="3"/>
        <v>#DIV/0!</v>
      </c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8" t="e">
        <f t="shared" si="4"/>
        <v>#DIV/0!</v>
      </c>
      <c r="DF130" s="1"/>
      <c r="DG130" s="1"/>
      <c r="DH130" s="1"/>
      <c r="DI130" s="1"/>
      <c r="DJ130" s="1"/>
      <c r="DK130" s="8" t="e">
        <f t="shared" si="5"/>
        <v>#DIV/0!</v>
      </c>
      <c r="DL130" s="1"/>
      <c r="DM130" s="1"/>
      <c r="DN130" s="1"/>
      <c r="DO130" s="1"/>
      <c r="DP130" s="1"/>
      <c r="DQ130" s="1"/>
      <c r="DR130" s="1"/>
      <c r="DS130" s="8" t="e">
        <f t="shared" si="6"/>
        <v>#DIV/0!</v>
      </c>
      <c r="DT130" s="8" t="e">
        <f t="shared" si="7"/>
        <v>#DIV/0!</v>
      </c>
      <c r="DU130" s="1"/>
      <c r="DV130" s="1"/>
      <c r="DW130" s="1"/>
      <c r="DX130" s="1"/>
      <c r="DY130" s="1"/>
      <c r="DZ130" s="8" t="e">
        <f t="shared" si="8"/>
        <v>#DIV/0!</v>
      </c>
      <c r="EA130" s="1"/>
      <c r="EB130" s="1"/>
      <c r="EC130" s="1"/>
      <c r="ED130" s="1"/>
      <c r="EE130" s="1"/>
      <c r="EF130" s="1"/>
      <c r="EG130" s="1"/>
      <c r="EH130" s="1"/>
      <c r="EI130" s="1"/>
      <c r="EJ130" s="8" t="e">
        <f t="shared" si="9"/>
        <v>#DIV/0!</v>
      </c>
      <c r="EO130" s="8" t="e">
        <f t="shared" si="10"/>
        <v>#DIV/0!</v>
      </c>
      <c r="EP130" s="8"/>
      <c r="EQ130" s="8" t="e">
        <f t="shared" si="11"/>
        <v>#DIV/0!</v>
      </c>
      <c r="ER130" s="8"/>
      <c r="ES130" s="8" t="e">
        <f t="shared" si="12"/>
        <v>#DIV/0!</v>
      </c>
      <c r="ET130" s="8"/>
      <c r="EU130" s="9" t="e">
        <f t="shared" si="13"/>
        <v>#DIV/0!</v>
      </c>
      <c r="EV130" s="8"/>
      <c r="FB130" s="1"/>
      <c r="FC130" s="1"/>
      <c r="FD130" s="1"/>
      <c r="FF130" s="1"/>
      <c r="FG130" s="1"/>
    </row>
    <row r="131" spans="1:163" ht="15.75" customHeight="1" x14ac:dyDescent="0.2">
      <c r="A131" s="20">
        <v>44056</v>
      </c>
      <c r="B131" s="21">
        <v>9.6935207110115853E-3</v>
      </c>
      <c r="C131" s="21">
        <v>-1.2469236274639226E-2</v>
      </c>
      <c r="D131" s="21">
        <v>-5.226275946594733E-3</v>
      </c>
      <c r="E131" s="21">
        <v>1.754277073243065E-2</v>
      </c>
      <c r="F131" s="21">
        <v>-1.341638539626496E-2</v>
      </c>
      <c r="G131" s="21">
        <v>-9.9701723198500278E-3</v>
      </c>
      <c r="H131" s="21">
        <v>-0.11861498245977617</v>
      </c>
      <c r="I131" s="21">
        <v>3.3818091073808572E-3</v>
      </c>
      <c r="J131" s="21">
        <v>-6.8328114136395682E-3</v>
      </c>
      <c r="K131" s="21">
        <v>-1.2890204056005496E-2</v>
      </c>
      <c r="L131" s="21">
        <v>-1.3270000000000001E-2</v>
      </c>
      <c r="M131" s="21">
        <v>-1.115E-2</v>
      </c>
      <c r="N131" s="21">
        <v>-5.5500000000000002E-3</v>
      </c>
      <c r="O131" s="21">
        <v>2.2799999999999999E-3</v>
      </c>
      <c r="P131" s="21">
        <v>1.035E-2</v>
      </c>
      <c r="Q131" s="21">
        <v>-2.3500000000000001E-3</v>
      </c>
      <c r="R131" s="21">
        <v>1.2279999999999999E-2</v>
      </c>
      <c r="S131" s="21">
        <v>1.2999999999999999E-2</v>
      </c>
      <c r="T131" s="21">
        <v>-4.0600000000000002E-3</v>
      </c>
      <c r="U131" s="21">
        <v>-1.0329512332565175E-3</v>
      </c>
      <c r="V131" s="21">
        <v>-1.7787970201260796E-2</v>
      </c>
      <c r="W131" s="21">
        <v>2.8407073552319122E-4</v>
      </c>
      <c r="X131" s="21">
        <v>2.3595350867433584E-3</v>
      </c>
      <c r="Y131" s="21">
        <v>3.4435006520630519E-3</v>
      </c>
      <c r="Z131" s="21">
        <v>-6.3178135929183241E-3</v>
      </c>
      <c r="AA131" s="21">
        <v>-2.3299533676901752E-3</v>
      </c>
      <c r="AB131" s="21">
        <v>-1.3661204310433028E-3</v>
      </c>
      <c r="AC131" s="21">
        <v>-5.8538721868893759E-3</v>
      </c>
      <c r="AD131" s="21">
        <v>-1.9802627296179754E-2</v>
      </c>
      <c r="AE131" s="21">
        <v>-3.03329038497716E-4</v>
      </c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8" t="e">
        <f t="shared" si="0"/>
        <v>#DIV/0!</v>
      </c>
      <c r="CK131" s="1"/>
      <c r="CL131" s="1"/>
      <c r="CM131" s="1"/>
      <c r="CN131" s="1"/>
      <c r="CO131" s="8" t="e">
        <f t="shared" si="1"/>
        <v>#DIV/0!</v>
      </c>
      <c r="CP131" s="8"/>
      <c r="CQ131" s="8" t="e">
        <f t="shared" si="2"/>
        <v>#DIV/0!</v>
      </c>
      <c r="CR131" s="8"/>
      <c r="CS131" s="8" t="e">
        <f t="shared" si="3"/>
        <v>#DIV/0!</v>
      </c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8" t="e">
        <f t="shared" si="4"/>
        <v>#DIV/0!</v>
      </c>
      <c r="DF131" s="1"/>
      <c r="DG131" s="1"/>
      <c r="DH131" s="1"/>
      <c r="DI131" s="1"/>
      <c r="DJ131" s="1"/>
      <c r="DK131" s="8" t="e">
        <f t="shared" si="5"/>
        <v>#DIV/0!</v>
      </c>
      <c r="DL131" s="1"/>
      <c r="DM131" s="1"/>
      <c r="DN131" s="1"/>
      <c r="DO131" s="1"/>
      <c r="DP131" s="1"/>
      <c r="DQ131" s="1"/>
      <c r="DR131" s="1"/>
      <c r="DS131" s="8" t="e">
        <f t="shared" si="6"/>
        <v>#DIV/0!</v>
      </c>
      <c r="DT131" s="8" t="e">
        <f t="shared" si="7"/>
        <v>#DIV/0!</v>
      </c>
      <c r="DU131" s="1"/>
      <c r="DV131" s="1"/>
      <c r="DW131" s="1"/>
      <c r="DX131" s="1"/>
      <c r="DY131" s="1"/>
      <c r="DZ131" s="8" t="e">
        <f t="shared" si="8"/>
        <v>#DIV/0!</v>
      </c>
      <c r="EA131" s="1"/>
      <c r="EB131" s="1"/>
      <c r="EC131" s="1"/>
      <c r="ED131" s="1"/>
      <c r="EE131" s="1"/>
      <c r="EF131" s="1"/>
      <c r="EG131" s="1"/>
      <c r="EH131" s="1"/>
      <c r="EI131" s="1"/>
      <c r="EJ131" s="8" t="e">
        <f t="shared" si="9"/>
        <v>#DIV/0!</v>
      </c>
      <c r="EO131" s="8" t="e">
        <f t="shared" si="10"/>
        <v>#DIV/0!</v>
      </c>
      <c r="EP131" s="8"/>
      <c r="EQ131" s="8" t="e">
        <f t="shared" si="11"/>
        <v>#DIV/0!</v>
      </c>
      <c r="ER131" s="8"/>
      <c r="ES131" s="8" t="e">
        <f t="shared" si="12"/>
        <v>#DIV/0!</v>
      </c>
      <c r="ET131" s="8"/>
      <c r="EU131" s="9" t="e">
        <f t="shared" si="13"/>
        <v>#DIV/0!</v>
      </c>
      <c r="EV131" s="8"/>
      <c r="FB131" s="1"/>
      <c r="FC131" s="1"/>
      <c r="FD131" s="1"/>
      <c r="FF131" s="1"/>
      <c r="FG131" s="1"/>
    </row>
    <row r="132" spans="1:163" ht="15.75" customHeight="1" x14ac:dyDescent="0.2">
      <c r="A132" s="20">
        <v>44057</v>
      </c>
      <c r="B132" s="21">
        <v>1.4459575961913353E-3</v>
      </c>
      <c r="C132" s="21">
        <v>-9.958671521459903E-5</v>
      </c>
      <c r="D132" s="21">
        <v>-3.1238961614443225E-3</v>
      </c>
      <c r="E132" s="21">
        <v>-8.9162422860878841E-4</v>
      </c>
      <c r="F132" s="21">
        <v>-5.0600542701171774E-3</v>
      </c>
      <c r="G132" s="21">
        <v>5.8833493786456205E-3</v>
      </c>
      <c r="H132" s="21">
        <v>-5.1631187215681832E-3</v>
      </c>
      <c r="I132" s="21">
        <v>9.854503040074904E-3</v>
      </c>
      <c r="J132" s="21">
        <v>8.1438776229773285E-3</v>
      </c>
      <c r="K132" s="21">
        <v>6.7727298393113321E-3</v>
      </c>
      <c r="L132" s="21">
        <v>1.92E-3</v>
      </c>
      <c r="M132" s="21">
        <v>1.6199999999999999E-3</v>
      </c>
      <c r="N132" s="21">
        <v>3.8999999999999999E-4</v>
      </c>
      <c r="O132" s="21">
        <v>2.6099999999999999E-3</v>
      </c>
      <c r="P132" s="21">
        <v>-7.2000000000000005E-4</v>
      </c>
      <c r="Q132" s="21">
        <v>9.6000000000000002E-4</v>
      </c>
      <c r="R132" s="21">
        <v>-8.4999999999999995E-4</v>
      </c>
      <c r="S132" s="21">
        <v>-8.6499999999999997E-3</v>
      </c>
      <c r="T132" s="21">
        <v>1.899E-2</v>
      </c>
      <c r="U132" s="21">
        <v>1.4458331548940061E-3</v>
      </c>
      <c r="V132" s="21">
        <v>-2.0174855531687129E-3</v>
      </c>
      <c r="W132" s="21">
        <v>-3.9487075729233347E-3</v>
      </c>
      <c r="X132" s="21">
        <v>-5.020683907347878E-3</v>
      </c>
      <c r="Y132" s="21">
        <v>-5.6333440269525498E-3</v>
      </c>
      <c r="Z132" s="21">
        <v>-3.2888476621810298E-3</v>
      </c>
      <c r="AA132" s="21">
        <v>6.7574107912529921E-3</v>
      </c>
      <c r="AB132" s="21">
        <v>4.6031962622398873E-3</v>
      </c>
      <c r="AC132" s="21">
        <v>-4.7689197986033084E-3</v>
      </c>
      <c r="AD132" s="21">
        <v>2.1952395232672357E-2</v>
      </c>
      <c r="AE132" s="21">
        <v>5.6721649524663744E-3</v>
      </c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8" t="e">
        <f t="shared" si="0"/>
        <v>#DIV/0!</v>
      </c>
      <c r="CK132" s="1"/>
      <c r="CL132" s="1"/>
      <c r="CM132" s="1"/>
      <c r="CN132" s="1"/>
      <c r="CO132" s="8" t="e">
        <f t="shared" si="1"/>
        <v>#DIV/0!</v>
      </c>
      <c r="CP132" s="8"/>
      <c r="CQ132" s="8" t="e">
        <f t="shared" si="2"/>
        <v>#DIV/0!</v>
      </c>
      <c r="CR132" s="8"/>
      <c r="CS132" s="8" t="e">
        <f t="shared" si="3"/>
        <v>#DIV/0!</v>
      </c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8" t="e">
        <f t="shared" si="4"/>
        <v>#DIV/0!</v>
      </c>
      <c r="DF132" s="1"/>
      <c r="DG132" s="1"/>
      <c r="DH132" s="1"/>
      <c r="DI132" s="1"/>
      <c r="DJ132" s="1"/>
      <c r="DK132" s="8" t="e">
        <f t="shared" si="5"/>
        <v>#DIV/0!</v>
      </c>
      <c r="DL132" s="1"/>
      <c r="DM132" s="1"/>
      <c r="DN132" s="1"/>
      <c r="DO132" s="1"/>
      <c r="DP132" s="1"/>
      <c r="DQ132" s="1"/>
      <c r="DR132" s="1"/>
      <c r="DS132" s="8" t="e">
        <f t="shared" si="6"/>
        <v>#DIV/0!</v>
      </c>
      <c r="DT132" s="8" t="e">
        <f t="shared" si="7"/>
        <v>#DIV/0!</v>
      </c>
      <c r="DU132" s="1"/>
      <c r="DV132" s="1"/>
      <c r="DW132" s="1"/>
      <c r="DX132" s="1"/>
      <c r="DY132" s="1"/>
      <c r="DZ132" s="8" t="e">
        <f t="shared" si="8"/>
        <v>#DIV/0!</v>
      </c>
      <c r="EA132" s="1"/>
      <c r="EB132" s="1"/>
      <c r="EC132" s="1"/>
      <c r="ED132" s="1"/>
      <c r="EE132" s="1"/>
      <c r="EF132" s="1"/>
      <c r="EG132" s="1"/>
      <c r="EH132" s="1"/>
      <c r="EI132" s="1"/>
      <c r="EJ132" s="8" t="e">
        <f t="shared" si="9"/>
        <v>#DIV/0!</v>
      </c>
      <c r="EO132" s="8" t="e">
        <f t="shared" si="10"/>
        <v>#DIV/0!</v>
      </c>
      <c r="EP132" s="8"/>
      <c r="EQ132" s="8" t="e">
        <f t="shared" si="11"/>
        <v>#DIV/0!</v>
      </c>
      <c r="ER132" s="8"/>
      <c r="ES132" s="8" t="e">
        <f t="shared" si="12"/>
        <v>#DIV/0!</v>
      </c>
      <c r="ET132" s="8"/>
      <c r="EU132" s="9" t="e">
        <f t="shared" si="13"/>
        <v>#DIV/0!</v>
      </c>
      <c r="EV132" s="8"/>
      <c r="FB132" s="1"/>
      <c r="FC132" s="1"/>
      <c r="FD132" s="1"/>
      <c r="FF132" s="1"/>
      <c r="FG132" s="1"/>
    </row>
    <row r="133" spans="1:163" ht="15.75" customHeight="1" x14ac:dyDescent="0.2">
      <c r="A133" s="20">
        <v>44060</v>
      </c>
      <c r="B133" s="21">
        <v>-8.4036648246647392E-3</v>
      </c>
      <c r="C133" s="21">
        <v>-2.8896736822224687E-2</v>
      </c>
      <c r="D133" s="21">
        <v>1.3672735371872902E-2</v>
      </c>
      <c r="E133" s="21">
        <v>-2.614209710496362E-3</v>
      </c>
      <c r="F133" s="21">
        <v>-8.8991544672556572E-3</v>
      </c>
      <c r="G133" s="21">
        <v>4.6378175002983165E-3</v>
      </c>
      <c r="H133" s="21">
        <v>-9.6938931478918119E-3</v>
      </c>
      <c r="I133" s="21">
        <v>-9.1795114518413642E-3</v>
      </c>
      <c r="J133" s="21">
        <v>-9.5286578530792126E-3</v>
      </c>
      <c r="K133" s="21">
        <v>8.1782871047800124E-4</v>
      </c>
      <c r="L133" s="21">
        <v>-6.6499999999999997E-3</v>
      </c>
      <c r="M133" s="21">
        <v>5.0499999999999998E-3</v>
      </c>
      <c r="N133" s="21">
        <v>-2.6720000000000001E-2</v>
      </c>
      <c r="O133" s="21">
        <v>7.8899999999999994E-3</v>
      </c>
      <c r="P133" s="21">
        <v>1.5219999999999999E-2</v>
      </c>
      <c r="Q133" s="21">
        <v>6.5799999999999999E-3</v>
      </c>
      <c r="R133" s="21">
        <v>-7.26E-3</v>
      </c>
      <c r="S133" s="21">
        <v>1.6809999999999999E-2</v>
      </c>
      <c r="T133" s="21">
        <v>-3.4680000000000002E-2</v>
      </c>
      <c r="U133" s="21">
        <v>-4.9658699192443633E-3</v>
      </c>
      <c r="V133" s="21">
        <v>-2.3843091341203684E-2</v>
      </c>
      <c r="W133" s="21">
        <v>2.704150424285676E-2</v>
      </c>
      <c r="X133" s="21">
        <v>2.9563953536025232E-3</v>
      </c>
      <c r="Y133" s="21">
        <v>-2.2942458662971475E-2</v>
      </c>
      <c r="Z133" s="21">
        <v>-8.9265694708878188E-3</v>
      </c>
      <c r="AA133" s="21">
        <v>-9.9036838101728558E-3</v>
      </c>
      <c r="AB133" s="21">
        <v>-1.7011142339226179E-4</v>
      </c>
      <c r="AC133" s="21">
        <v>1.4088651747405579E-2</v>
      </c>
      <c r="AD133" s="21">
        <v>-1.769318587327616E-2</v>
      </c>
      <c r="AE133" s="21">
        <v>2.2372297754532984E-2</v>
      </c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8" t="e">
        <f t="shared" si="0"/>
        <v>#DIV/0!</v>
      </c>
      <c r="CK133" s="1"/>
      <c r="CL133" s="1"/>
      <c r="CM133" s="1"/>
      <c r="CN133" s="1"/>
      <c r="CO133" s="8" t="e">
        <f t="shared" si="1"/>
        <v>#DIV/0!</v>
      </c>
      <c r="CP133" s="8"/>
      <c r="CQ133" s="8" t="e">
        <f t="shared" si="2"/>
        <v>#DIV/0!</v>
      </c>
      <c r="CR133" s="8"/>
      <c r="CS133" s="8" t="e">
        <f t="shared" si="3"/>
        <v>#DIV/0!</v>
      </c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8" t="e">
        <f t="shared" si="4"/>
        <v>#DIV/0!</v>
      </c>
      <c r="DF133" s="1"/>
      <c r="DG133" s="1"/>
      <c r="DH133" s="1"/>
      <c r="DI133" s="1"/>
      <c r="DJ133" s="1"/>
      <c r="DK133" s="8" t="e">
        <f t="shared" si="5"/>
        <v>#DIV/0!</v>
      </c>
      <c r="DL133" s="1"/>
      <c r="DM133" s="1"/>
      <c r="DN133" s="1"/>
      <c r="DO133" s="1"/>
      <c r="DP133" s="1"/>
      <c r="DQ133" s="1"/>
      <c r="DR133" s="1"/>
      <c r="DS133" s="8" t="e">
        <f t="shared" si="6"/>
        <v>#DIV/0!</v>
      </c>
      <c r="DT133" s="8" t="e">
        <f t="shared" si="7"/>
        <v>#DIV/0!</v>
      </c>
      <c r="DU133" s="1"/>
      <c r="DV133" s="1"/>
      <c r="DW133" s="1"/>
      <c r="DX133" s="1"/>
      <c r="DY133" s="1"/>
      <c r="DZ133" s="8" t="e">
        <f t="shared" si="8"/>
        <v>#DIV/0!</v>
      </c>
      <c r="EA133" s="1"/>
      <c r="EB133" s="1"/>
      <c r="EC133" s="1"/>
      <c r="ED133" s="1"/>
      <c r="EE133" s="1"/>
      <c r="EF133" s="1"/>
      <c r="EG133" s="1"/>
      <c r="EH133" s="1"/>
      <c r="EI133" s="1"/>
      <c r="EJ133" s="8" t="e">
        <f t="shared" si="9"/>
        <v>#DIV/0!</v>
      </c>
      <c r="EO133" s="8" t="e">
        <f t="shared" si="10"/>
        <v>#DIV/0!</v>
      </c>
      <c r="EP133" s="8"/>
      <c r="EQ133" s="8" t="e">
        <f t="shared" si="11"/>
        <v>#DIV/0!</v>
      </c>
      <c r="ER133" s="8"/>
      <c r="ES133" s="8" t="e">
        <f t="shared" si="12"/>
        <v>#DIV/0!</v>
      </c>
      <c r="ET133" s="8"/>
      <c r="EU133" s="9" t="e">
        <f t="shared" si="13"/>
        <v>#DIV/0!</v>
      </c>
      <c r="EV133" s="8"/>
      <c r="FB133" s="1"/>
      <c r="FC133" s="1"/>
      <c r="FD133" s="1"/>
      <c r="FF133" s="1"/>
      <c r="FG133" s="1"/>
    </row>
    <row r="134" spans="1:163" ht="15.75" customHeight="1" x14ac:dyDescent="0.2">
      <c r="A134" s="20">
        <v>44061</v>
      </c>
      <c r="B134" s="21">
        <v>-2.0055310742304903E-3</v>
      </c>
      <c r="C134" s="21">
        <v>-9.0619505926061144E-3</v>
      </c>
      <c r="D134" s="21">
        <v>-6.233121664564416E-3</v>
      </c>
      <c r="E134" s="21">
        <v>8.2982619819586424E-3</v>
      </c>
      <c r="F134" s="21">
        <v>-2.5262563509386555E-3</v>
      </c>
      <c r="G134" s="21">
        <v>-3.5205429470776553E-2</v>
      </c>
      <c r="H134" s="21">
        <v>-2.6168683899925201E-3</v>
      </c>
      <c r="I134" s="21">
        <v>5.6072817098388513E-3</v>
      </c>
      <c r="J134" s="21">
        <v>-8.7303648080272692E-3</v>
      </c>
      <c r="K134" s="21">
        <v>-5.7388966690181667E-3</v>
      </c>
      <c r="L134" s="21">
        <v>3.8500000000000001E-3</v>
      </c>
      <c r="M134" s="21">
        <v>7.3600000000000002E-3</v>
      </c>
      <c r="N134" s="21">
        <v>-1.404E-2</v>
      </c>
      <c r="O134" s="21">
        <v>7.8799999999999999E-3</v>
      </c>
      <c r="P134" s="21">
        <v>-2.3600000000000001E-3</v>
      </c>
      <c r="Q134" s="21">
        <v>5.7400000000000003E-3</v>
      </c>
      <c r="R134" s="21">
        <v>1.2319999999999999E-2</v>
      </c>
      <c r="S134" s="21">
        <v>3.6290000000000003E-2</v>
      </c>
      <c r="T134" s="21">
        <v>-1.04E-2</v>
      </c>
      <c r="U134" s="21">
        <v>4.3464830923815026E-3</v>
      </c>
      <c r="V134" s="21">
        <v>-8.7047386778888666E-3</v>
      </c>
      <c r="W134" s="21">
        <v>-1.1304286171187341E-2</v>
      </c>
      <c r="X134" s="21">
        <v>7.4262316951307604E-3</v>
      </c>
      <c r="Y134" s="21">
        <v>-8.49078051998629E-3</v>
      </c>
      <c r="Z134" s="21">
        <v>-3.4844589825735717E-3</v>
      </c>
      <c r="AA134" s="21">
        <v>-1.1611252023374204E-2</v>
      </c>
      <c r="AB134" s="21">
        <v>6.7819859812922696E-3</v>
      </c>
      <c r="AC134" s="21">
        <v>-2.1082228469086078E-3</v>
      </c>
      <c r="AD134" s="21">
        <v>-1.0130067709179987E-2</v>
      </c>
      <c r="AE134" s="21">
        <v>-6.5850557958185042E-3</v>
      </c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8" t="e">
        <f t="shared" si="0"/>
        <v>#DIV/0!</v>
      </c>
      <c r="CK134" s="1"/>
      <c r="CL134" s="1"/>
      <c r="CM134" s="1"/>
      <c r="CN134" s="1"/>
      <c r="CO134" s="8" t="e">
        <f t="shared" si="1"/>
        <v>#DIV/0!</v>
      </c>
      <c r="CP134" s="8"/>
      <c r="CQ134" s="8" t="e">
        <f t="shared" si="2"/>
        <v>#DIV/0!</v>
      </c>
      <c r="CR134" s="8"/>
      <c r="CS134" s="8" t="e">
        <f t="shared" si="3"/>
        <v>#DIV/0!</v>
      </c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8" t="e">
        <f t="shared" si="4"/>
        <v>#DIV/0!</v>
      </c>
      <c r="DF134" s="1"/>
      <c r="DG134" s="1"/>
      <c r="DH134" s="1"/>
      <c r="DI134" s="1"/>
      <c r="DJ134" s="1"/>
      <c r="DK134" s="8" t="e">
        <f t="shared" si="5"/>
        <v>#DIV/0!</v>
      </c>
      <c r="DL134" s="1"/>
      <c r="DM134" s="1"/>
      <c r="DN134" s="1"/>
      <c r="DO134" s="1"/>
      <c r="DP134" s="1"/>
      <c r="DQ134" s="1"/>
      <c r="DR134" s="1"/>
      <c r="DS134" s="8" t="e">
        <f t="shared" si="6"/>
        <v>#DIV/0!</v>
      </c>
      <c r="DT134" s="8" t="e">
        <f t="shared" si="7"/>
        <v>#DIV/0!</v>
      </c>
      <c r="DU134" s="1"/>
      <c r="DV134" s="1"/>
      <c r="DW134" s="1"/>
      <c r="DX134" s="1"/>
      <c r="DY134" s="1"/>
      <c r="DZ134" s="8" t="e">
        <f t="shared" si="8"/>
        <v>#DIV/0!</v>
      </c>
      <c r="EA134" s="1"/>
      <c r="EB134" s="1"/>
      <c r="EC134" s="1"/>
      <c r="ED134" s="1"/>
      <c r="EE134" s="1"/>
      <c r="EF134" s="1"/>
      <c r="EG134" s="1"/>
      <c r="EH134" s="1"/>
      <c r="EI134" s="1"/>
      <c r="EJ134" s="8" t="e">
        <f t="shared" si="9"/>
        <v>#DIV/0!</v>
      </c>
      <c r="EO134" s="8" t="e">
        <f t="shared" si="10"/>
        <v>#DIV/0!</v>
      </c>
      <c r="EP134" s="8"/>
      <c r="EQ134" s="8" t="e">
        <f t="shared" si="11"/>
        <v>#DIV/0!</v>
      </c>
      <c r="ER134" s="8"/>
      <c r="ES134" s="8" t="e">
        <f t="shared" si="12"/>
        <v>#DIV/0!</v>
      </c>
      <c r="ET134" s="8"/>
      <c r="EU134" s="9" t="e">
        <f t="shared" si="13"/>
        <v>#DIV/0!</v>
      </c>
      <c r="EV134" s="8"/>
      <c r="FB134" s="1"/>
      <c r="FC134" s="1"/>
      <c r="FD134" s="1"/>
      <c r="FF134" s="1"/>
      <c r="FG134" s="1"/>
    </row>
    <row r="135" spans="1:163" ht="15.75" customHeight="1" x14ac:dyDescent="0.2">
      <c r="A135" s="20">
        <v>44062</v>
      </c>
      <c r="B135" s="21">
        <v>-2.4973364585769093E-3</v>
      </c>
      <c r="C135" s="21">
        <v>2.2731979203986065E-3</v>
      </c>
      <c r="D135" s="21">
        <v>-4.1909644528654345E-3</v>
      </c>
      <c r="E135" s="21">
        <v>1.2539457690109346E-3</v>
      </c>
      <c r="F135" s="21">
        <v>-2.5326544888372034E-3</v>
      </c>
      <c r="G135" s="21">
        <v>-1.4251476696966456E-2</v>
      </c>
      <c r="H135" s="21">
        <v>-2.6237343614349297E-3</v>
      </c>
      <c r="I135" s="21">
        <v>-1.5668721728337523E-3</v>
      </c>
      <c r="J135" s="21">
        <v>-3.3733284701501299E-3</v>
      </c>
      <c r="K135" s="21">
        <v>-6.5993227750213322E-3</v>
      </c>
      <c r="L135" s="21">
        <v>-8.6800000000000002E-3</v>
      </c>
      <c r="M135" s="21">
        <v>2E-3</v>
      </c>
      <c r="N135" s="21">
        <v>2.3400000000000001E-3</v>
      </c>
      <c r="O135" s="21">
        <v>-3.8600000000000001E-3</v>
      </c>
      <c r="P135" s="21">
        <v>5.5399999999999998E-3</v>
      </c>
      <c r="Q135" s="21">
        <v>-8.5000000000000006E-3</v>
      </c>
      <c r="R135" s="21">
        <v>1.319E-2</v>
      </c>
      <c r="S135" s="21">
        <v>5.3800000000000002E-3</v>
      </c>
      <c r="T135" s="21">
        <v>-5.6600000000000001E-3</v>
      </c>
      <c r="U135" s="21">
        <v>-2.1923834574252069E-2</v>
      </c>
      <c r="V135" s="21">
        <v>8.4584878455480367E-3</v>
      </c>
      <c r="W135" s="21">
        <v>-7.5371046762966621E-3</v>
      </c>
      <c r="X135" s="21">
        <v>-5.4355944026964302E-3</v>
      </c>
      <c r="Y135" s="21">
        <v>-1.5167081611584728E-2</v>
      </c>
      <c r="Z135" s="21">
        <v>-8.9602843440052451E-3</v>
      </c>
      <c r="AA135" s="21">
        <v>-4.4605505697136493E-3</v>
      </c>
      <c r="AB135" s="21">
        <v>-2.1991043286923124E-3</v>
      </c>
      <c r="AC135" s="21">
        <v>9.9000808594387913E-3</v>
      </c>
      <c r="AD135" s="21">
        <v>-1.2591204489951597E-2</v>
      </c>
      <c r="AE135" s="21">
        <v>-1.7221150358811187E-2</v>
      </c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8" t="e">
        <f t="shared" si="0"/>
        <v>#DIV/0!</v>
      </c>
      <c r="CK135" s="1"/>
      <c r="CL135" s="1"/>
      <c r="CM135" s="1"/>
      <c r="CN135" s="1"/>
      <c r="CO135" s="8" t="e">
        <f t="shared" si="1"/>
        <v>#DIV/0!</v>
      </c>
      <c r="CP135" s="8"/>
      <c r="CQ135" s="8" t="e">
        <f t="shared" si="2"/>
        <v>#DIV/0!</v>
      </c>
      <c r="CR135" s="8"/>
      <c r="CS135" s="8" t="e">
        <f t="shared" si="3"/>
        <v>#DIV/0!</v>
      </c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8" t="e">
        <f t="shared" si="4"/>
        <v>#DIV/0!</v>
      </c>
      <c r="DF135" s="1"/>
      <c r="DG135" s="1"/>
      <c r="DH135" s="1"/>
      <c r="DI135" s="1"/>
      <c r="DJ135" s="1"/>
      <c r="DK135" s="8" t="e">
        <f t="shared" si="5"/>
        <v>#DIV/0!</v>
      </c>
      <c r="DL135" s="1"/>
      <c r="DM135" s="1"/>
      <c r="DN135" s="1"/>
      <c r="DO135" s="1"/>
      <c r="DP135" s="1"/>
      <c r="DQ135" s="1"/>
      <c r="DR135" s="1"/>
      <c r="DS135" s="8" t="e">
        <f t="shared" si="6"/>
        <v>#DIV/0!</v>
      </c>
      <c r="DT135" s="8" t="e">
        <f t="shared" si="7"/>
        <v>#DIV/0!</v>
      </c>
      <c r="DU135" s="1"/>
      <c r="DV135" s="1"/>
      <c r="DW135" s="1"/>
      <c r="DX135" s="1"/>
      <c r="DY135" s="1"/>
      <c r="DZ135" s="8" t="e">
        <f t="shared" si="8"/>
        <v>#DIV/0!</v>
      </c>
      <c r="EA135" s="1"/>
      <c r="EB135" s="1"/>
      <c r="EC135" s="1"/>
      <c r="ED135" s="1"/>
      <c r="EE135" s="1"/>
      <c r="EF135" s="1"/>
      <c r="EG135" s="1"/>
      <c r="EH135" s="1"/>
      <c r="EI135" s="1"/>
      <c r="EJ135" s="8" t="e">
        <f t="shared" si="9"/>
        <v>#DIV/0!</v>
      </c>
      <c r="EO135" s="8" t="e">
        <f t="shared" si="10"/>
        <v>#DIV/0!</v>
      </c>
      <c r="EP135" s="8"/>
      <c r="EQ135" s="8" t="e">
        <f t="shared" si="11"/>
        <v>#DIV/0!</v>
      </c>
      <c r="ER135" s="8"/>
      <c r="ES135" s="8" t="e">
        <f t="shared" si="12"/>
        <v>#DIV/0!</v>
      </c>
      <c r="ET135" s="8"/>
      <c r="EU135" s="9" t="e">
        <f t="shared" si="13"/>
        <v>#DIV/0!</v>
      </c>
      <c r="EV135" s="8"/>
      <c r="FB135" s="1"/>
      <c r="FC135" s="1"/>
      <c r="FD135" s="1"/>
      <c r="FF135" s="1"/>
      <c r="FG135" s="1"/>
    </row>
    <row r="136" spans="1:163" ht="15.75" customHeight="1" x14ac:dyDescent="0.2">
      <c r="A136" s="20">
        <v>44063</v>
      </c>
      <c r="B136" s="21">
        <v>-6.1173494738796033E-3</v>
      </c>
      <c r="C136" s="21">
        <v>-1.7561080903755288E-3</v>
      </c>
      <c r="D136" s="21">
        <v>-7.3453024213019306E-3</v>
      </c>
      <c r="E136" s="21">
        <v>2.1946966600857144E-2</v>
      </c>
      <c r="F136" s="21">
        <v>-3.9201502108228399E-3</v>
      </c>
      <c r="G136" s="21">
        <v>-1.8458467997184171E-2</v>
      </c>
      <c r="H136" s="21">
        <v>1.0453884700924315E-2</v>
      </c>
      <c r="I136" s="21">
        <v>-2.1511075109711102E-2</v>
      </c>
      <c r="J136" s="21">
        <v>-4.3447771369327457E-3</v>
      </c>
      <c r="K136" s="21">
        <v>1.723119556685529E-2</v>
      </c>
      <c r="L136" s="21">
        <v>-5.5900000000000004E-3</v>
      </c>
      <c r="M136" s="21">
        <v>6.8300000000000001E-3</v>
      </c>
      <c r="N136" s="21">
        <v>-1.205E-2</v>
      </c>
      <c r="O136" s="21">
        <v>1.7600000000000001E-3</v>
      </c>
      <c r="P136" s="21">
        <v>0</v>
      </c>
      <c r="Q136" s="21">
        <v>2.3E-2</v>
      </c>
      <c r="R136" s="21">
        <v>-3.5100000000000001E-3</v>
      </c>
      <c r="S136" s="21">
        <v>2.1229999999999999E-2</v>
      </c>
      <c r="T136" s="21">
        <v>1.83E-3</v>
      </c>
      <c r="U136" s="21">
        <v>-4.2229730357304867E-4</v>
      </c>
      <c r="V136" s="21">
        <v>-5.7796490573353183E-3</v>
      </c>
      <c r="W136" s="21">
        <v>-7.7368452082658629E-3</v>
      </c>
      <c r="X136" s="21">
        <v>7.9231578744979984E-3</v>
      </c>
      <c r="Y136" s="21">
        <v>-5.9363130071768775E-3</v>
      </c>
      <c r="Z136" s="21">
        <v>2.7355521377256989E-3</v>
      </c>
      <c r="AA136" s="21">
        <v>-6.5847262874575299E-3</v>
      </c>
      <c r="AB136" s="21">
        <v>-1.5252947622900828E-3</v>
      </c>
      <c r="AC136" s="21">
        <v>1.5599862187924321E-2</v>
      </c>
      <c r="AD136" s="21">
        <v>-1.3506958721412303E-2</v>
      </c>
      <c r="AE136" s="21">
        <v>-1.3993687931718299E-2</v>
      </c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8" t="e">
        <f t="shared" si="0"/>
        <v>#DIV/0!</v>
      </c>
      <c r="CK136" s="1"/>
      <c r="CL136" s="1"/>
      <c r="CM136" s="1"/>
      <c r="CN136" s="1"/>
      <c r="CO136" s="8" t="e">
        <f t="shared" si="1"/>
        <v>#DIV/0!</v>
      </c>
      <c r="CP136" s="8"/>
      <c r="CQ136" s="8" t="e">
        <f t="shared" si="2"/>
        <v>#DIV/0!</v>
      </c>
      <c r="CR136" s="8"/>
      <c r="CS136" s="8" t="e">
        <f t="shared" si="3"/>
        <v>#DIV/0!</v>
      </c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8" t="e">
        <f t="shared" si="4"/>
        <v>#DIV/0!</v>
      </c>
      <c r="DF136" s="1"/>
      <c r="DG136" s="1"/>
      <c r="DH136" s="1"/>
      <c r="DI136" s="1"/>
      <c r="DJ136" s="1"/>
      <c r="DK136" s="8" t="e">
        <f t="shared" si="5"/>
        <v>#DIV/0!</v>
      </c>
      <c r="DL136" s="1"/>
      <c r="DM136" s="1"/>
      <c r="DN136" s="1"/>
      <c r="DO136" s="1"/>
      <c r="DP136" s="1"/>
      <c r="DQ136" s="1"/>
      <c r="DR136" s="1"/>
      <c r="DS136" s="8" t="e">
        <f t="shared" si="6"/>
        <v>#DIV/0!</v>
      </c>
      <c r="DT136" s="8" t="e">
        <f t="shared" si="7"/>
        <v>#DIV/0!</v>
      </c>
      <c r="DU136" s="1"/>
      <c r="DV136" s="1"/>
      <c r="DW136" s="1"/>
      <c r="DX136" s="1"/>
      <c r="DY136" s="1"/>
      <c r="DZ136" s="8" t="e">
        <f t="shared" si="8"/>
        <v>#DIV/0!</v>
      </c>
      <c r="EA136" s="1"/>
      <c r="EB136" s="1"/>
      <c r="EC136" s="1"/>
      <c r="ED136" s="1"/>
      <c r="EE136" s="1"/>
      <c r="EF136" s="1"/>
      <c r="EG136" s="1"/>
      <c r="EH136" s="1"/>
      <c r="EI136" s="1"/>
      <c r="EJ136" s="8" t="e">
        <f t="shared" si="9"/>
        <v>#DIV/0!</v>
      </c>
      <c r="EO136" s="8" t="e">
        <f t="shared" si="10"/>
        <v>#DIV/0!</v>
      </c>
      <c r="EP136" s="8"/>
      <c r="EQ136" s="8" t="e">
        <f t="shared" si="11"/>
        <v>#DIV/0!</v>
      </c>
      <c r="ER136" s="8"/>
      <c r="ES136" s="8" t="e">
        <f t="shared" si="12"/>
        <v>#DIV/0!</v>
      </c>
      <c r="ET136" s="8"/>
      <c r="EU136" s="9" t="e">
        <f t="shared" si="13"/>
        <v>#DIV/0!</v>
      </c>
      <c r="EV136" s="8"/>
      <c r="FB136" s="1"/>
      <c r="FC136" s="1"/>
      <c r="FD136" s="1"/>
      <c r="FF136" s="1"/>
      <c r="FG136" s="1"/>
    </row>
    <row r="137" spans="1:163" ht="15.75" customHeight="1" x14ac:dyDescent="0.2">
      <c r="A137" s="20">
        <v>44064</v>
      </c>
      <c r="B137" s="21">
        <v>-7.761527198044931E-3</v>
      </c>
      <c r="C137" s="21">
        <v>-5.9107342717483703E-3</v>
      </c>
      <c r="D137" s="21">
        <v>-4.5762827309193971E-3</v>
      </c>
      <c r="E137" s="21">
        <v>5.0248572148437892E-2</v>
      </c>
      <c r="F137" s="21">
        <v>6.8863307180106626E-3</v>
      </c>
      <c r="G137" s="21">
        <v>3.1785299584276435E-3</v>
      </c>
      <c r="H137" s="21">
        <v>-1.4191109287933522E-3</v>
      </c>
      <c r="I137" s="21">
        <v>-2.2914767130431642E-3</v>
      </c>
      <c r="J137" s="21">
        <v>8.4803007659333494E-3</v>
      </c>
      <c r="K137" s="21">
        <v>2.2346378014163628E-3</v>
      </c>
      <c r="L137" s="21">
        <v>8.0000000000000007E-5</v>
      </c>
      <c r="M137" s="21">
        <v>8.8100000000000001E-3</v>
      </c>
      <c r="N137" s="21">
        <v>-5.1000000000000004E-4</v>
      </c>
      <c r="O137" s="21">
        <v>8.0199999999999994E-3</v>
      </c>
      <c r="P137" s="21">
        <v>-5.9000000000000003E-4</v>
      </c>
      <c r="Q137" s="21">
        <v>-7.3000000000000001E-3</v>
      </c>
      <c r="R137" s="21">
        <v>1.5980000000000001E-2</v>
      </c>
      <c r="S137" s="21">
        <v>-9.4999999999999998E-3</v>
      </c>
      <c r="T137" s="21">
        <v>-1.234E-2</v>
      </c>
      <c r="U137" s="21">
        <v>-1.4794465342444503E-3</v>
      </c>
      <c r="V137" s="21">
        <v>2.8693004745362397E-3</v>
      </c>
      <c r="W137" s="21">
        <v>9.0440580284470336E-3</v>
      </c>
      <c r="X137" s="21">
        <v>4.302022749257191E-3</v>
      </c>
      <c r="Y137" s="21">
        <v>-6.2399917218087407E-3</v>
      </c>
      <c r="Z137" s="21">
        <v>-5.3216591391644042E-3</v>
      </c>
      <c r="AA137" s="21">
        <v>2.5817981734057426E-3</v>
      </c>
      <c r="AB137" s="21">
        <v>5.0869013390266891E-4</v>
      </c>
      <c r="AC137" s="21">
        <v>-9.797198009213286E-5</v>
      </c>
      <c r="AD137" s="21">
        <v>-6.3155445486907883E-3</v>
      </c>
      <c r="AE137" s="21">
        <v>8.0854750173691408E-3</v>
      </c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8" t="e">
        <f t="shared" si="0"/>
        <v>#DIV/0!</v>
      </c>
      <c r="CK137" s="1"/>
      <c r="CL137" s="1"/>
      <c r="CM137" s="1"/>
      <c r="CN137" s="1"/>
      <c r="CO137" s="8" t="e">
        <f t="shared" si="1"/>
        <v>#DIV/0!</v>
      </c>
      <c r="CP137" s="8"/>
      <c r="CQ137" s="8" t="e">
        <f t="shared" si="2"/>
        <v>#DIV/0!</v>
      </c>
      <c r="CR137" s="8"/>
      <c r="CS137" s="8" t="e">
        <f t="shared" si="3"/>
        <v>#DIV/0!</v>
      </c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8" t="e">
        <f t="shared" si="4"/>
        <v>#DIV/0!</v>
      </c>
      <c r="DF137" s="1"/>
      <c r="DG137" s="1"/>
      <c r="DH137" s="1"/>
      <c r="DI137" s="1"/>
      <c r="DJ137" s="1"/>
      <c r="DK137" s="8" t="e">
        <f t="shared" si="5"/>
        <v>#DIV/0!</v>
      </c>
      <c r="DL137" s="1"/>
      <c r="DM137" s="1"/>
      <c r="DN137" s="1"/>
      <c r="DO137" s="1"/>
      <c r="DP137" s="1"/>
      <c r="DQ137" s="1"/>
      <c r="DR137" s="1"/>
      <c r="DS137" s="8" t="e">
        <f t="shared" si="6"/>
        <v>#DIV/0!</v>
      </c>
      <c r="DT137" s="8" t="e">
        <f t="shared" si="7"/>
        <v>#DIV/0!</v>
      </c>
      <c r="DU137" s="1"/>
      <c r="DV137" s="1"/>
      <c r="DW137" s="1"/>
      <c r="DX137" s="1"/>
      <c r="DY137" s="1"/>
      <c r="DZ137" s="8" t="e">
        <f t="shared" si="8"/>
        <v>#DIV/0!</v>
      </c>
      <c r="EA137" s="1"/>
      <c r="EB137" s="1"/>
      <c r="EC137" s="1"/>
      <c r="ED137" s="1"/>
      <c r="EE137" s="1"/>
      <c r="EF137" s="1"/>
      <c r="EG137" s="1"/>
      <c r="EH137" s="1"/>
      <c r="EI137" s="1"/>
      <c r="EJ137" s="8" t="e">
        <f t="shared" si="9"/>
        <v>#DIV/0!</v>
      </c>
      <c r="EO137" s="8" t="e">
        <f t="shared" si="10"/>
        <v>#DIV/0!</v>
      </c>
      <c r="EP137" s="8"/>
      <c r="EQ137" s="8" t="e">
        <f t="shared" si="11"/>
        <v>#DIV/0!</v>
      </c>
      <c r="ER137" s="8"/>
      <c r="ES137" s="8" t="e">
        <f t="shared" si="12"/>
        <v>#DIV/0!</v>
      </c>
      <c r="ET137" s="8"/>
      <c r="EU137" s="9" t="e">
        <f t="shared" si="13"/>
        <v>#DIV/0!</v>
      </c>
      <c r="EV137" s="8"/>
      <c r="FB137" s="1"/>
      <c r="FC137" s="1"/>
      <c r="FD137" s="1"/>
      <c r="FF137" s="1"/>
      <c r="FG137" s="1"/>
    </row>
    <row r="138" spans="1:163" ht="15.75" customHeight="1" x14ac:dyDescent="0.2">
      <c r="A138" s="20">
        <v>44067</v>
      </c>
      <c r="B138" s="21">
        <v>1.1191852154446714E-2</v>
      </c>
      <c r="C138" s="21">
        <v>3.253816819247575E-2</v>
      </c>
      <c r="D138" s="21">
        <v>-8.7488142830255532E-3</v>
      </c>
      <c r="E138" s="21">
        <v>1.1889320895639802E-2</v>
      </c>
      <c r="F138" s="21">
        <v>2.3206210774934434E-2</v>
      </c>
      <c r="G138" s="21">
        <v>2.4612340582897466E-2</v>
      </c>
      <c r="H138" s="21">
        <v>-1.6581787525543736E-3</v>
      </c>
      <c r="I138" s="21">
        <v>5.6418929150556837E-2</v>
      </c>
      <c r="J138" s="21">
        <v>1.1803084605854464E-2</v>
      </c>
      <c r="K138" s="21">
        <v>-2.8449521322312507E-3</v>
      </c>
      <c r="L138" s="21">
        <v>2.0250000000000001E-2</v>
      </c>
      <c r="M138" s="21">
        <v>-4.0000000000000001E-3</v>
      </c>
      <c r="N138" s="21">
        <v>2.777E-2</v>
      </c>
      <c r="O138" s="21">
        <v>4.9500000000000004E-3</v>
      </c>
      <c r="P138" s="21">
        <v>5.1599999999999997E-3</v>
      </c>
      <c r="Q138" s="21">
        <v>3.14E-3</v>
      </c>
      <c r="R138" s="21">
        <v>1.8769999999999998E-2</v>
      </c>
      <c r="S138" s="21">
        <v>4.47E-3</v>
      </c>
      <c r="T138" s="21">
        <v>6.232E-2</v>
      </c>
      <c r="U138" s="21">
        <v>1.4488442416129716E-2</v>
      </c>
      <c r="V138" s="21">
        <v>2.3965810121479966E-2</v>
      </c>
      <c r="W138" s="21">
        <v>1.2351467596945147E-2</v>
      </c>
      <c r="X138" s="21">
        <v>7.7550669510620387E-3</v>
      </c>
      <c r="Y138" s="21">
        <v>2.7082323814613125E-2</v>
      </c>
      <c r="Z138" s="21">
        <v>2.5182441007151429E-2</v>
      </c>
      <c r="AA138" s="21">
        <v>-1.7015402974271239E-2</v>
      </c>
      <c r="AB138" s="21">
        <v>9.7841536256122099E-3</v>
      </c>
      <c r="AC138" s="21">
        <v>1.1107436260673533E-2</v>
      </c>
      <c r="AD138" s="21">
        <v>7.0707365292015049E-3</v>
      </c>
      <c r="AE138" s="21">
        <v>-2.2817168402476315E-3</v>
      </c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8" t="e">
        <f t="shared" si="0"/>
        <v>#DIV/0!</v>
      </c>
      <c r="CK138" s="1"/>
      <c r="CL138" s="1"/>
      <c r="CM138" s="1"/>
      <c r="CN138" s="1"/>
      <c r="CO138" s="8" t="e">
        <f t="shared" si="1"/>
        <v>#DIV/0!</v>
      </c>
      <c r="CP138" s="8"/>
      <c r="CQ138" s="8" t="e">
        <f t="shared" si="2"/>
        <v>#DIV/0!</v>
      </c>
      <c r="CR138" s="8"/>
      <c r="CS138" s="8" t="e">
        <f t="shared" si="3"/>
        <v>#DIV/0!</v>
      </c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8" t="e">
        <f t="shared" si="4"/>
        <v>#DIV/0!</v>
      </c>
      <c r="DF138" s="1"/>
      <c r="DG138" s="1"/>
      <c r="DH138" s="1"/>
      <c r="DI138" s="1"/>
      <c r="DJ138" s="1"/>
      <c r="DK138" s="8" t="e">
        <f t="shared" si="5"/>
        <v>#DIV/0!</v>
      </c>
      <c r="DL138" s="1"/>
      <c r="DM138" s="1"/>
      <c r="DN138" s="1"/>
      <c r="DO138" s="1"/>
      <c r="DP138" s="1"/>
      <c r="DQ138" s="1"/>
      <c r="DR138" s="1"/>
      <c r="DS138" s="8" t="e">
        <f t="shared" si="6"/>
        <v>#DIV/0!</v>
      </c>
      <c r="DT138" s="8" t="e">
        <f t="shared" si="7"/>
        <v>#DIV/0!</v>
      </c>
      <c r="DU138" s="1"/>
      <c r="DV138" s="1"/>
      <c r="DW138" s="1"/>
      <c r="DX138" s="1"/>
      <c r="DY138" s="1"/>
      <c r="DZ138" s="8" t="e">
        <f t="shared" si="8"/>
        <v>#DIV/0!</v>
      </c>
      <c r="EA138" s="1"/>
      <c r="EB138" s="1"/>
      <c r="EC138" s="1"/>
      <c r="ED138" s="1"/>
      <c r="EE138" s="1"/>
      <c r="EF138" s="1"/>
      <c r="EG138" s="1"/>
      <c r="EH138" s="1"/>
      <c r="EI138" s="1"/>
      <c r="EJ138" s="8" t="e">
        <f t="shared" si="9"/>
        <v>#DIV/0!</v>
      </c>
      <c r="EO138" s="8" t="e">
        <f t="shared" si="10"/>
        <v>#DIV/0!</v>
      </c>
      <c r="EP138" s="8"/>
      <c r="EQ138" s="8" t="e">
        <f t="shared" si="11"/>
        <v>#DIV/0!</v>
      </c>
      <c r="ER138" s="8"/>
      <c r="ES138" s="8" t="e">
        <f t="shared" si="12"/>
        <v>#DIV/0!</v>
      </c>
      <c r="ET138" s="8"/>
      <c r="EU138" s="9" t="e">
        <f t="shared" si="13"/>
        <v>#DIV/0!</v>
      </c>
      <c r="EV138" s="8"/>
      <c r="FB138" s="1"/>
      <c r="FC138" s="1"/>
      <c r="FD138" s="1"/>
      <c r="FF138" s="1"/>
      <c r="FG138" s="1"/>
    </row>
    <row r="139" spans="1:163" ht="15.75" customHeight="1" x14ac:dyDescent="0.2">
      <c r="A139" s="20">
        <v>44068</v>
      </c>
      <c r="B139" s="21">
        <v>-2.6329501173311056E-3</v>
      </c>
      <c r="C139" s="21">
        <v>-2.8228670827046545E-3</v>
      </c>
      <c r="D139" s="21">
        <v>5.2307340496860137E-2</v>
      </c>
      <c r="E139" s="21">
        <v>-8.2375581746164991E-3</v>
      </c>
      <c r="F139" s="21">
        <v>-3.7478387750797377E-3</v>
      </c>
      <c r="G139" s="21">
        <v>-1.2346548113851741E-2</v>
      </c>
      <c r="H139" s="21">
        <v>-5.2293915225320401E-3</v>
      </c>
      <c r="I139" s="21">
        <v>-1.1558301175508079E-2</v>
      </c>
      <c r="J139" s="21">
        <v>3.1864381527016448E-2</v>
      </c>
      <c r="K139" s="21">
        <v>5.8841602258349239E-3</v>
      </c>
      <c r="L139" s="21">
        <v>-8.3099999999999997E-3</v>
      </c>
      <c r="M139" s="21">
        <v>-5.9000000000000003E-4</v>
      </c>
      <c r="N139" s="21">
        <v>4.3899999999999998E-3</v>
      </c>
      <c r="O139" s="21">
        <v>1.3999999999999999E-4</v>
      </c>
      <c r="P139" s="21">
        <v>3.0400000000000002E-3</v>
      </c>
      <c r="Q139" s="21">
        <v>1.2930000000000001E-2</v>
      </c>
      <c r="R139" s="21">
        <v>-2.8700000000000002E-3</v>
      </c>
      <c r="S139" s="21">
        <v>3.576E-2</v>
      </c>
      <c r="T139" s="21">
        <v>-2.0060000000000001E-2</v>
      </c>
      <c r="U139" s="21">
        <v>-1.2515646189417958E-3</v>
      </c>
      <c r="V139" s="21">
        <v>-6.4837891053849284E-3</v>
      </c>
      <c r="W139" s="21">
        <v>-2.1645030095730142E-3</v>
      </c>
      <c r="X139" s="21">
        <v>3.9629694838647046E-3</v>
      </c>
      <c r="Y139" s="21">
        <v>6.246766799620101E-3</v>
      </c>
      <c r="Z139" s="21">
        <v>-6.9103469092770117E-3</v>
      </c>
      <c r="AA139" s="21">
        <v>1.088472408790573E-2</v>
      </c>
      <c r="AB139" s="21">
        <v>-2.5212216061345177E-3</v>
      </c>
      <c r="AC139" s="21">
        <v>8.1542513534225303E-3</v>
      </c>
      <c r="AD139" s="21">
        <v>-6.0575652165947005E-3</v>
      </c>
      <c r="AE139" s="21">
        <v>-5.3443400985967544E-3</v>
      </c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8" t="e">
        <f t="shared" si="0"/>
        <v>#DIV/0!</v>
      </c>
      <c r="CK139" s="1"/>
      <c r="CL139" s="1"/>
      <c r="CM139" s="1"/>
      <c r="CN139" s="1"/>
      <c r="CO139" s="8" t="e">
        <f t="shared" si="1"/>
        <v>#DIV/0!</v>
      </c>
      <c r="CP139" s="8"/>
      <c r="CQ139" s="8" t="e">
        <f t="shared" si="2"/>
        <v>#DIV/0!</v>
      </c>
      <c r="CR139" s="8"/>
      <c r="CS139" s="8" t="e">
        <f t="shared" si="3"/>
        <v>#DIV/0!</v>
      </c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8" t="e">
        <f t="shared" si="4"/>
        <v>#DIV/0!</v>
      </c>
      <c r="DF139" s="1"/>
      <c r="DG139" s="1"/>
      <c r="DH139" s="1"/>
      <c r="DI139" s="1"/>
      <c r="DJ139" s="1"/>
      <c r="DK139" s="8" t="e">
        <f t="shared" si="5"/>
        <v>#DIV/0!</v>
      </c>
      <c r="DL139" s="1"/>
      <c r="DM139" s="1"/>
      <c r="DN139" s="1"/>
      <c r="DO139" s="1"/>
      <c r="DP139" s="1"/>
      <c r="DQ139" s="1"/>
      <c r="DR139" s="1"/>
      <c r="DS139" s="8" t="e">
        <f t="shared" si="6"/>
        <v>#DIV/0!</v>
      </c>
      <c r="DT139" s="8" t="e">
        <f t="shared" si="7"/>
        <v>#DIV/0!</v>
      </c>
      <c r="DU139" s="1"/>
      <c r="DV139" s="1"/>
      <c r="DW139" s="1"/>
      <c r="DX139" s="1"/>
      <c r="DY139" s="1"/>
      <c r="DZ139" s="8" t="e">
        <f t="shared" si="8"/>
        <v>#DIV/0!</v>
      </c>
      <c r="EA139" s="1"/>
      <c r="EB139" s="1"/>
      <c r="EC139" s="1"/>
      <c r="ED139" s="1"/>
      <c r="EE139" s="1"/>
      <c r="EF139" s="1"/>
      <c r="EG139" s="1"/>
      <c r="EH139" s="1"/>
      <c r="EI139" s="1"/>
      <c r="EJ139" s="8" t="e">
        <f t="shared" si="9"/>
        <v>#DIV/0!</v>
      </c>
      <c r="EO139" s="8" t="e">
        <f t="shared" si="10"/>
        <v>#DIV/0!</v>
      </c>
      <c r="EP139" s="8"/>
      <c r="EQ139" s="8" t="e">
        <f t="shared" si="11"/>
        <v>#DIV/0!</v>
      </c>
      <c r="ER139" s="8"/>
      <c r="ES139" s="8" t="e">
        <f t="shared" si="12"/>
        <v>#DIV/0!</v>
      </c>
      <c r="ET139" s="8"/>
      <c r="EU139" s="9" t="e">
        <f t="shared" si="13"/>
        <v>#DIV/0!</v>
      </c>
      <c r="EV139" s="8"/>
      <c r="FB139" s="1"/>
      <c r="FC139" s="1"/>
      <c r="FD139" s="1"/>
      <c r="FF139" s="1"/>
      <c r="FG139" s="1"/>
    </row>
    <row r="140" spans="1:163" ht="15.75" customHeight="1" x14ac:dyDescent="0.2">
      <c r="A140" s="20">
        <v>44069</v>
      </c>
      <c r="B140" s="21">
        <v>4.8929761228158819E-3</v>
      </c>
      <c r="C140" s="21">
        <v>-6.5839690863520837E-3</v>
      </c>
      <c r="D140" s="21">
        <v>7.8652090852201501E-3</v>
      </c>
      <c r="E140" s="21">
        <v>1.350740157733734E-2</v>
      </c>
      <c r="F140" s="21">
        <v>4.8060026070179326E-3</v>
      </c>
      <c r="G140" s="21">
        <v>-1.5798116876591176E-2</v>
      </c>
      <c r="H140" s="21">
        <v>6.8875702750865108E-3</v>
      </c>
      <c r="I140" s="21">
        <v>1.631712477888015E-2</v>
      </c>
      <c r="J140" s="21">
        <v>4.7295746663620977E-3</v>
      </c>
      <c r="K140" s="21">
        <v>2.4247334571289901E-3</v>
      </c>
      <c r="L140" s="21">
        <v>-3.7799999999999999E-3</v>
      </c>
      <c r="M140" s="21">
        <v>1.58E-3</v>
      </c>
      <c r="N140" s="21">
        <v>-1.413E-2</v>
      </c>
      <c r="O140" s="21">
        <v>5.2100000000000002E-3</v>
      </c>
      <c r="P140" s="21">
        <v>-1.64E-3</v>
      </c>
      <c r="Q140" s="21">
        <v>2.1389999999999999E-2</v>
      </c>
      <c r="R140" s="21">
        <v>1.8000000000000001E-4</v>
      </c>
      <c r="S140" s="21">
        <v>0.23147000000000001</v>
      </c>
      <c r="T140" s="21">
        <v>-1.6330000000000001E-2</v>
      </c>
      <c r="U140" s="21">
        <v>5.2045501055348999E-3</v>
      </c>
      <c r="V140" s="21">
        <v>5.9048620340246827E-3</v>
      </c>
      <c r="W140" s="21">
        <v>2.0067794502100406E-2</v>
      </c>
      <c r="X140" s="21">
        <v>-4.8297084330330715E-3</v>
      </c>
      <c r="Y140" s="21">
        <v>-1.8153753911749889E-2</v>
      </c>
      <c r="Z140" s="21">
        <v>1.824687034263919E-2</v>
      </c>
      <c r="AA140" s="21">
        <v>-1.0949484635802505E-2</v>
      </c>
      <c r="AB140" s="21">
        <v>6.7294753549009489E-4</v>
      </c>
      <c r="AC140" s="21">
        <v>1.0326126748096021E-2</v>
      </c>
      <c r="AD140" s="21">
        <v>-2.1236566287870406E-2</v>
      </c>
      <c r="AE140" s="21">
        <v>5.3572113170440722E-4</v>
      </c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8" t="e">
        <f t="shared" si="0"/>
        <v>#DIV/0!</v>
      </c>
      <c r="CK140" s="1"/>
      <c r="CL140" s="1"/>
      <c r="CM140" s="1"/>
      <c r="CN140" s="1"/>
      <c r="CO140" s="8" t="e">
        <f t="shared" si="1"/>
        <v>#DIV/0!</v>
      </c>
      <c r="CP140" s="8"/>
      <c r="CQ140" s="8" t="e">
        <f t="shared" si="2"/>
        <v>#DIV/0!</v>
      </c>
      <c r="CR140" s="8"/>
      <c r="CS140" s="8" t="e">
        <f t="shared" si="3"/>
        <v>#DIV/0!</v>
      </c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8" t="e">
        <f t="shared" si="4"/>
        <v>#DIV/0!</v>
      </c>
      <c r="DF140" s="1"/>
      <c r="DG140" s="1"/>
      <c r="DH140" s="1"/>
      <c r="DI140" s="1"/>
      <c r="DJ140" s="1"/>
      <c r="DK140" s="8" t="e">
        <f t="shared" si="5"/>
        <v>#DIV/0!</v>
      </c>
      <c r="DL140" s="1"/>
      <c r="DM140" s="1"/>
      <c r="DN140" s="1"/>
      <c r="DO140" s="1"/>
      <c r="DP140" s="1"/>
      <c r="DQ140" s="1"/>
      <c r="DR140" s="1"/>
      <c r="DS140" s="8" t="e">
        <f t="shared" si="6"/>
        <v>#DIV/0!</v>
      </c>
      <c r="DT140" s="8" t="e">
        <f t="shared" si="7"/>
        <v>#DIV/0!</v>
      </c>
      <c r="DU140" s="1"/>
      <c r="DV140" s="1"/>
      <c r="DW140" s="1"/>
      <c r="DX140" s="1"/>
      <c r="DY140" s="1"/>
      <c r="DZ140" s="8" t="e">
        <f t="shared" si="8"/>
        <v>#DIV/0!</v>
      </c>
      <c r="EA140" s="1"/>
      <c r="EB140" s="1"/>
      <c r="EC140" s="1"/>
      <c r="ED140" s="1"/>
      <c r="EE140" s="1"/>
      <c r="EF140" s="1"/>
      <c r="EG140" s="1"/>
      <c r="EH140" s="1"/>
      <c r="EI140" s="1"/>
      <c r="EJ140" s="8" t="e">
        <f t="shared" si="9"/>
        <v>#DIV/0!</v>
      </c>
      <c r="EO140" s="8" t="e">
        <f t="shared" si="10"/>
        <v>#DIV/0!</v>
      </c>
      <c r="EP140" s="8"/>
      <c r="EQ140" s="8" t="e">
        <f t="shared" si="11"/>
        <v>#DIV/0!</v>
      </c>
      <c r="ER140" s="8"/>
      <c r="ES140" s="8" t="e">
        <f t="shared" si="12"/>
        <v>#DIV/0!</v>
      </c>
      <c r="ET140" s="8"/>
      <c r="EU140" s="9" t="e">
        <f t="shared" si="13"/>
        <v>#DIV/0!</v>
      </c>
      <c r="EV140" s="8"/>
      <c r="FB140" s="1"/>
      <c r="FC140" s="1"/>
      <c r="FD140" s="1"/>
      <c r="FF140" s="1"/>
      <c r="FG140" s="1"/>
    </row>
    <row r="141" spans="1:163" ht="15.75" customHeight="1" x14ac:dyDescent="0.2">
      <c r="A141" s="20">
        <v>44070</v>
      </c>
      <c r="B141" s="21">
        <v>1.0976280143411505E-3</v>
      </c>
      <c r="C141" s="21">
        <v>3.1313517254923533E-2</v>
      </c>
      <c r="D141" s="21">
        <v>1.0457559665776417E-2</v>
      </c>
      <c r="E141" s="21">
        <v>-1.2026423861538555E-2</v>
      </c>
      <c r="F141" s="21">
        <v>1.0799543951660339E-2</v>
      </c>
      <c r="G141" s="21">
        <v>1.5322060867808589E-3</v>
      </c>
      <c r="H141" s="21">
        <v>9.4629768121432846E-4</v>
      </c>
      <c r="I141" s="21">
        <v>-3.8918968043861204E-3</v>
      </c>
      <c r="J141" s="21">
        <v>4.1050465132074221E-3</v>
      </c>
      <c r="K141" s="21">
        <v>-3.0318365821201251E-3</v>
      </c>
      <c r="L141" s="21">
        <v>3.8600000000000001E-3</v>
      </c>
      <c r="M141" s="21">
        <v>4.45E-3</v>
      </c>
      <c r="N141" s="21">
        <v>3.2370000000000003E-2</v>
      </c>
      <c r="O141" s="21">
        <v>-7.3699999999999998E-3</v>
      </c>
      <c r="P141" s="21">
        <v>3.2699999999999999E-3</v>
      </c>
      <c r="Q141" s="21">
        <v>2.426E-2</v>
      </c>
      <c r="R141" s="21">
        <v>-6.2100000000000002E-3</v>
      </c>
      <c r="S141" s="21">
        <v>1.4579999999999999E-2</v>
      </c>
      <c r="T141" s="21">
        <v>1.329E-2</v>
      </c>
      <c r="U141" s="21">
        <v>1.4524330803150226E-3</v>
      </c>
      <c r="V141" s="21">
        <v>1.4040530627519976E-2</v>
      </c>
      <c r="W141" s="21">
        <v>-1.1368456460724473E-2</v>
      </c>
      <c r="X141" s="21">
        <v>-1.3015186219033361E-3</v>
      </c>
      <c r="Y141" s="21">
        <v>3.1556016374062489E-2</v>
      </c>
      <c r="Z141" s="21">
        <v>1.1658211842398411E-2</v>
      </c>
      <c r="AA141" s="21">
        <v>9.1863528578319895E-3</v>
      </c>
      <c r="AB141" s="21">
        <v>-5.046681913823427E-4</v>
      </c>
      <c r="AC141" s="21">
        <v>3.6554433165367135E-3</v>
      </c>
      <c r="AD141" s="21">
        <v>1.7177707341707434E-2</v>
      </c>
      <c r="AE141" s="21">
        <v>4.4371921720220288E-2</v>
      </c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8" t="e">
        <f t="shared" si="0"/>
        <v>#DIV/0!</v>
      </c>
      <c r="CK141" s="1"/>
      <c r="CL141" s="1"/>
      <c r="CM141" s="1"/>
      <c r="CN141" s="1"/>
      <c r="CO141" s="8" t="e">
        <f t="shared" si="1"/>
        <v>#DIV/0!</v>
      </c>
      <c r="CP141" s="8"/>
      <c r="CQ141" s="8" t="e">
        <f t="shared" si="2"/>
        <v>#DIV/0!</v>
      </c>
      <c r="CR141" s="8"/>
      <c r="CS141" s="8" t="e">
        <f t="shared" si="3"/>
        <v>#DIV/0!</v>
      </c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8" t="e">
        <f t="shared" si="4"/>
        <v>#DIV/0!</v>
      </c>
      <c r="DF141" s="1"/>
      <c r="DG141" s="1"/>
      <c r="DH141" s="1"/>
      <c r="DI141" s="1"/>
      <c r="DJ141" s="1"/>
      <c r="DK141" s="8" t="e">
        <f t="shared" si="5"/>
        <v>#DIV/0!</v>
      </c>
      <c r="DL141" s="1"/>
      <c r="DM141" s="1"/>
      <c r="DN141" s="1"/>
      <c r="DO141" s="1"/>
      <c r="DP141" s="1"/>
      <c r="DQ141" s="1"/>
      <c r="DR141" s="1"/>
      <c r="DS141" s="8" t="e">
        <f t="shared" si="6"/>
        <v>#DIV/0!</v>
      </c>
      <c r="DT141" s="8" t="e">
        <f t="shared" si="7"/>
        <v>#DIV/0!</v>
      </c>
      <c r="DU141" s="1"/>
      <c r="DV141" s="1"/>
      <c r="DW141" s="1"/>
      <c r="DX141" s="1"/>
      <c r="DY141" s="1"/>
      <c r="DZ141" s="8" t="e">
        <f t="shared" si="8"/>
        <v>#DIV/0!</v>
      </c>
      <c r="EA141" s="1"/>
      <c r="EB141" s="1"/>
      <c r="EC141" s="1"/>
      <c r="ED141" s="1"/>
      <c r="EE141" s="1"/>
      <c r="EF141" s="1"/>
      <c r="EG141" s="1"/>
      <c r="EH141" s="1"/>
      <c r="EI141" s="1"/>
      <c r="EJ141" s="8" t="e">
        <f t="shared" si="9"/>
        <v>#DIV/0!</v>
      </c>
      <c r="EO141" s="8" t="e">
        <f t="shared" si="10"/>
        <v>#DIV/0!</v>
      </c>
      <c r="EP141" s="8"/>
      <c r="EQ141" s="8" t="e">
        <f t="shared" si="11"/>
        <v>#DIV/0!</v>
      </c>
      <c r="ER141" s="8"/>
      <c r="ES141" s="8" t="e">
        <f t="shared" si="12"/>
        <v>#DIV/0!</v>
      </c>
      <c r="ET141" s="8"/>
      <c r="EU141" s="9" t="e">
        <f t="shared" si="13"/>
        <v>#DIV/0!</v>
      </c>
      <c r="EV141" s="8"/>
      <c r="FB141" s="1"/>
      <c r="FC141" s="1"/>
      <c r="FD141" s="1"/>
      <c r="FF141" s="1"/>
      <c r="FG141" s="1"/>
    </row>
    <row r="142" spans="1:163" ht="15.75" customHeight="1" x14ac:dyDescent="0.2">
      <c r="A142" s="20">
        <v>44071</v>
      </c>
      <c r="B142" s="21">
        <v>9.5833814059927431E-3</v>
      </c>
      <c r="C142" s="21">
        <v>9.8986450424231633E-3</v>
      </c>
      <c r="D142" s="21">
        <v>1.225466126917368E-3</v>
      </c>
      <c r="E142" s="21">
        <v>-1.6211838189998278E-3</v>
      </c>
      <c r="F142" s="21">
        <v>1.811847185554747E-3</v>
      </c>
      <c r="G142" s="21">
        <v>8.4438170268285959E-3</v>
      </c>
      <c r="H142" s="21">
        <v>-2.1304304424310419E-3</v>
      </c>
      <c r="I142" s="21">
        <v>-2.3858594985283056E-3</v>
      </c>
      <c r="J142" s="21">
        <v>1.4295784331389848E-2</v>
      </c>
      <c r="K142" s="21">
        <v>2.0635811894757231E-2</v>
      </c>
      <c r="L142" s="21">
        <v>3.3600000000000001E-3</v>
      </c>
      <c r="M142" s="21">
        <v>4.3099999999999996E-3</v>
      </c>
      <c r="N142" s="21">
        <v>4.1000000000000003E-3</v>
      </c>
      <c r="O142" s="21">
        <v>1.274E-2</v>
      </c>
      <c r="P142" s="21">
        <v>-1.98E-3</v>
      </c>
      <c r="Q142" s="21">
        <v>1.023E-2</v>
      </c>
      <c r="R142" s="21">
        <v>1.2999999999999999E-2</v>
      </c>
      <c r="S142" s="21">
        <v>-1.907E-2</v>
      </c>
      <c r="T142" s="21">
        <v>9.1400000000000006E-3</v>
      </c>
      <c r="U142" s="21">
        <v>3.2635978212432783E-2</v>
      </c>
      <c r="V142" s="21">
        <v>-1.1678685363108662E-2</v>
      </c>
      <c r="W142" s="21">
        <v>-8.1403079440107492E-3</v>
      </c>
      <c r="X142" s="21">
        <v>4.0436187669838737E-3</v>
      </c>
      <c r="Y142" s="21">
        <v>-1.1069748770342971E-2</v>
      </c>
      <c r="Z142" s="21">
        <v>1.3443957823261625E-2</v>
      </c>
      <c r="AA142" s="21">
        <v>8.6257004044099448E-3</v>
      </c>
      <c r="AB142" s="21">
        <v>-2.8646072331501389E-3</v>
      </c>
      <c r="AC142" s="21">
        <v>2.1934609542404018E-2</v>
      </c>
      <c r="AD142" s="21">
        <v>-1.4853025938347659E-2</v>
      </c>
      <c r="AE142" s="21">
        <v>2.6506444758018877E-2</v>
      </c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8" t="e">
        <f t="shared" si="0"/>
        <v>#DIV/0!</v>
      </c>
      <c r="CK142" s="1"/>
      <c r="CL142" s="1"/>
      <c r="CM142" s="1"/>
      <c r="CN142" s="1"/>
      <c r="CO142" s="8" t="e">
        <f t="shared" si="1"/>
        <v>#DIV/0!</v>
      </c>
      <c r="CP142" s="8"/>
      <c r="CQ142" s="8" t="e">
        <f t="shared" si="2"/>
        <v>#DIV/0!</v>
      </c>
      <c r="CR142" s="8"/>
      <c r="CS142" s="8" t="e">
        <f t="shared" si="3"/>
        <v>#DIV/0!</v>
      </c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8" t="e">
        <f t="shared" si="4"/>
        <v>#DIV/0!</v>
      </c>
      <c r="DF142" s="1"/>
      <c r="DG142" s="1"/>
      <c r="DH142" s="1"/>
      <c r="DI142" s="1"/>
      <c r="DJ142" s="1"/>
      <c r="DK142" s="8" t="e">
        <f t="shared" si="5"/>
        <v>#DIV/0!</v>
      </c>
      <c r="DL142" s="1"/>
      <c r="DM142" s="1"/>
      <c r="DN142" s="1"/>
      <c r="DO142" s="1"/>
      <c r="DP142" s="1"/>
      <c r="DQ142" s="1"/>
      <c r="DR142" s="1"/>
      <c r="DS142" s="8" t="e">
        <f t="shared" si="6"/>
        <v>#DIV/0!</v>
      </c>
      <c r="DT142" s="8" t="e">
        <f t="shared" si="7"/>
        <v>#DIV/0!</v>
      </c>
      <c r="DU142" s="1"/>
      <c r="DV142" s="1"/>
      <c r="DW142" s="1"/>
      <c r="DX142" s="1"/>
      <c r="DY142" s="1"/>
      <c r="DZ142" s="8" t="e">
        <f t="shared" si="8"/>
        <v>#DIV/0!</v>
      </c>
      <c r="EA142" s="1"/>
      <c r="EB142" s="1"/>
      <c r="EC142" s="1"/>
      <c r="ED142" s="1"/>
      <c r="EE142" s="1"/>
      <c r="EF142" s="1"/>
      <c r="EG142" s="1"/>
      <c r="EH142" s="1"/>
      <c r="EI142" s="1"/>
      <c r="EJ142" s="8" t="e">
        <f t="shared" si="9"/>
        <v>#DIV/0!</v>
      </c>
      <c r="EO142" s="8" t="e">
        <f t="shared" si="10"/>
        <v>#DIV/0!</v>
      </c>
      <c r="EP142" s="8"/>
      <c r="EQ142" s="8" t="e">
        <f t="shared" si="11"/>
        <v>#DIV/0!</v>
      </c>
      <c r="ER142" s="8"/>
      <c r="ES142" s="8" t="e">
        <f t="shared" si="12"/>
        <v>#DIV/0!</v>
      </c>
      <c r="ET142" s="8"/>
      <c r="EU142" s="9" t="e">
        <f t="shared" si="13"/>
        <v>#DIV/0!</v>
      </c>
      <c r="EV142" s="8"/>
      <c r="FB142" s="1"/>
      <c r="FC142" s="1"/>
      <c r="FD142" s="1"/>
      <c r="FF142" s="1"/>
      <c r="FG142" s="1"/>
    </row>
    <row r="143" spans="1:163" ht="15.75" customHeight="1" x14ac:dyDescent="0.2">
      <c r="A143" s="20">
        <v>44074</v>
      </c>
      <c r="B143" s="21">
        <v>-1.6064602503806563E-2</v>
      </c>
      <c r="C143" s="21">
        <v>-9.307861252100957E-3</v>
      </c>
      <c r="D143" s="21">
        <v>7.8982706894048852E-4</v>
      </c>
      <c r="E143" s="21">
        <v>3.3349883533481332E-2</v>
      </c>
      <c r="F143" s="21">
        <v>-9.2327717481627616E-3</v>
      </c>
      <c r="G143" s="21">
        <v>-2.0052570943364309E-2</v>
      </c>
      <c r="H143" s="21">
        <v>4.7382137820826839E-4</v>
      </c>
      <c r="I143" s="21">
        <v>-2.0402155511512334E-2</v>
      </c>
      <c r="J143" s="21">
        <v>-1.6950065916262601E-2</v>
      </c>
      <c r="K143" s="21">
        <v>1.0258523580099961E-2</v>
      </c>
      <c r="L143" s="21">
        <v>-1.417E-2</v>
      </c>
      <c r="M143" s="21">
        <v>-1.5E-3</v>
      </c>
      <c r="N143" s="21">
        <v>-2.5430000000000001E-2</v>
      </c>
      <c r="O143" s="21">
        <v>-6.4900000000000001E-3</v>
      </c>
      <c r="P143" s="21">
        <v>-4.45E-3</v>
      </c>
      <c r="Q143" s="21">
        <v>-1.4880000000000001E-2</v>
      </c>
      <c r="R143" s="21">
        <v>-3.5699999999999998E-3</v>
      </c>
      <c r="S143" s="21">
        <v>5.7000000000000002E-3</v>
      </c>
      <c r="T143" s="21">
        <v>-2.29E-2</v>
      </c>
      <c r="U143" s="21">
        <v>-6.0386656931668238E-3</v>
      </c>
      <c r="V143" s="21">
        <v>-1.3767244446909448E-2</v>
      </c>
      <c r="W143" s="21">
        <v>-4.3757617996915332E-3</v>
      </c>
      <c r="X143" s="21">
        <v>-3.1757514961951623E-3</v>
      </c>
      <c r="Y143" s="21">
        <v>1.2934939069037781E-3</v>
      </c>
      <c r="Z143" s="21">
        <v>-2.7450210888359139E-2</v>
      </c>
      <c r="AA143" s="21">
        <v>-5.8061797771386198E-3</v>
      </c>
      <c r="AB143" s="21">
        <v>1.6873365432759933E-4</v>
      </c>
      <c r="AC143" s="21">
        <v>-1.7395809258464276E-2</v>
      </c>
      <c r="AD143" s="21">
        <v>-1.9276449962282227E-2</v>
      </c>
      <c r="AE143" s="21">
        <v>-1.0388773355606853E-2</v>
      </c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8" t="e">
        <f t="shared" si="0"/>
        <v>#DIV/0!</v>
      </c>
      <c r="CK143" s="1"/>
      <c r="CL143" s="1"/>
      <c r="CM143" s="1"/>
      <c r="CN143" s="1"/>
      <c r="CO143" s="8" t="e">
        <f t="shared" si="1"/>
        <v>#DIV/0!</v>
      </c>
      <c r="CP143" s="8"/>
      <c r="CQ143" s="8" t="e">
        <f t="shared" si="2"/>
        <v>#DIV/0!</v>
      </c>
      <c r="CR143" s="8"/>
      <c r="CS143" s="8" t="e">
        <f t="shared" si="3"/>
        <v>#DIV/0!</v>
      </c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8" t="e">
        <f t="shared" si="4"/>
        <v>#DIV/0!</v>
      </c>
      <c r="DF143" s="1"/>
      <c r="DG143" s="1"/>
      <c r="DH143" s="1"/>
      <c r="DI143" s="1"/>
      <c r="DJ143" s="1"/>
      <c r="DK143" s="8" t="e">
        <f t="shared" si="5"/>
        <v>#DIV/0!</v>
      </c>
      <c r="DL143" s="1"/>
      <c r="DM143" s="1"/>
      <c r="DN143" s="1"/>
      <c r="DO143" s="1"/>
      <c r="DP143" s="1"/>
      <c r="DQ143" s="1"/>
      <c r="DR143" s="1"/>
      <c r="DS143" s="8" t="e">
        <f t="shared" si="6"/>
        <v>#DIV/0!</v>
      </c>
      <c r="DT143" s="8" t="e">
        <f t="shared" si="7"/>
        <v>#DIV/0!</v>
      </c>
      <c r="DU143" s="1"/>
      <c r="DV143" s="1"/>
      <c r="DW143" s="1"/>
      <c r="DX143" s="1"/>
      <c r="DY143" s="1"/>
      <c r="DZ143" s="8" t="e">
        <f t="shared" si="8"/>
        <v>#DIV/0!</v>
      </c>
      <c r="EA143" s="1"/>
      <c r="EB143" s="1"/>
      <c r="EC143" s="1"/>
      <c r="ED143" s="1"/>
      <c r="EE143" s="1"/>
      <c r="EF143" s="1"/>
      <c r="EG143" s="1"/>
      <c r="EH143" s="1"/>
      <c r="EI143" s="1"/>
      <c r="EJ143" s="8" t="e">
        <f t="shared" si="9"/>
        <v>#DIV/0!</v>
      </c>
      <c r="EO143" s="8" t="e">
        <f t="shared" si="10"/>
        <v>#DIV/0!</v>
      </c>
      <c r="EP143" s="8"/>
      <c r="EQ143" s="8" t="e">
        <f t="shared" si="11"/>
        <v>#DIV/0!</v>
      </c>
      <c r="ER143" s="8"/>
      <c r="ES143" s="8" t="e">
        <f t="shared" si="12"/>
        <v>#DIV/0!</v>
      </c>
      <c r="ET143" s="8"/>
      <c r="EU143" s="9" t="e">
        <f t="shared" si="13"/>
        <v>#DIV/0!</v>
      </c>
      <c r="EV143" s="8"/>
      <c r="FB143" s="1"/>
      <c r="FC143" s="1"/>
      <c r="FD143" s="1"/>
      <c r="FF143" s="1"/>
      <c r="FG143" s="1"/>
    </row>
    <row r="144" spans="1:163" ht="15.75" customHeight="1" x14ac:dyDescent="0.2">
      <c r="A144" s="20">
        <v>44075</v>
      </c>
      <c r="B144" s="21">
        <v>1.0859724809059904E-2</v>
      </c>
      <c r="C144" s="21">
        <v>8.6249677081729394E-3</v>
      </c>
      <c r="D144" s="21">
        <v>-9.7584970517007909E-3</v>
      </c>
      <c r="E144" s="21">
        <v>3.9059748317788613E-2</v>
      </c>
      <c r="F144" s="21">
        <v>2.5941252138181398E-2</v>
      </c>
      <c r="G144" s="21">
        <v>-1.017911908682478E-2</v>
      </c>
      <c r="H144" s="21">
        <v>-4.5103934031491691E-3</v>
      </c>
      <c r="I144" s="21">
        <v>4.6550237615341737E-2</v>
      </c>
      <c r="J144" s="21">
        <v>1.4512128035656163E-2</v>
      </c>
      <c r="K144" s="21">
        <v>-3.1452748555802802E-3</v>
      </c>
      <c r="L144" s="21">
        <v>7.2999999999999996E-4</v>
      </c>
      <c r="M144" s="21">
        <v>-1.24E-2</v>
      </c>
      <c r="N144" s="21">
        <v>-5.0000000000000001E-4</v>
      </c>
      <c r="O144" s="21">
        <v>-3.8899999999999998E-3</v>
      </c>
      <c r="P144" s="21">
        <v>-9.9000000000000008E-3</v>
      </c>
      <c r="Q144" s="21">
        <v>7.6899999999999998E-3</v>
      </c>
      <c r="R144" s="21">
        <v>2.6020000000000001E-2</v>
      </c>
      <c r="S144" s="21">
        <v>3.1060000000000001E-2</v>
      </c>
      <c r="T144" s="21">
        <v>1.6299999999999999E-3</v>
      </c>
      <c r="U144" s="21">
        <v>-8.3122627612593741E-3</v>
      </c>
      <c r="V144" s="21">
        <v>2.8757361470099509E-3</v>
      </c>
      <c r="W144" s="21">
        <v>3.1524773034373268E-3</v>
      </c>
      <c r="X144" s="21">
        <v>-1.0849518260750575E-3</v>
      </c>
      <c r="Y144" s="21">
        <v>-1.170212287677228E-2</v>
      </c>
      <c r="Z144" s="21">
        <v>1.2659350736362112E-2</v>
      </c>
      <c r="AA144" s="21">
        <v>8.9545562285194404E-4</v>
      </c>
      <c r="AB144" s="21">
        <v>-1.8576379571478719E-3</v>
      </c>
      <c r="AC144" s="21">
        <v>6.3949058858477001E-3</v>
      </c>
      <c r="AD144" s="21">
        <v>-3.3702039572796987E-2</v>
      </c>
      <c r="AE144" s="21">
        <v>6.104394544087613E-2</v>
      </c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8" t="e">
        <f t="shared" si="0"/>
        <v>#DIV/0!</v>
      </c>
      <c r="CK144" s="1"/>
      <c r="CL144" s="1"/>
      <c r="CM144" s="1"/>
      <c r="CN144" s="1"/>
      <c r="CO144" s="8" t="e">
        <f t="shared" si="1"/>
        <v>#DIV/0!</v>
      </c>
      <c r="CP144" s="8"/>
      <c r="CQ144" s="8" t="e">
        <f t="shared" si="2"/>
        <v>#DIV/0!</v>
      </c>
      <c r="CR144" s="8"/>
      <c r="CS144" s="8" t="e">
        <f t="shared" si="3"/>
        <v>#DIV/0!</v>
      </c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8" t="e">
        <f t="shared" si="4"/>
        <v>#DIV/0!</v>
      </c>
      <c r="DF144" s="1"/>
      <c r="DG144" s="1"/>
      <c r="DH144" s="1"/>
      <c r="DI144" s="1"/>
      <c r="DJ144" s="1"/>
      <c r="DK144" s="8" t="e">
        <f t="shared" si="5"/>
        <v>#DIV/0!</v>
      </c>
      <c r="DL144" s="1"/>
      <c r="DM144" s="1"/>
      <c r="DN144" s="1"/>
      <c r="DO144" s="1"/>
      <c r="DP144" s="1"/>
      <c r="DQ144" s="1"/>
      <c r="DR144" s="1"/>
      <c r="DS144" s="8" t="e">
        <f t="shared" si="6"/>
        <v>#DIV/0!</v>
      </c>
      <c r="DT144" s="8" t="e">
        <f t="shared" si="7"/>
        <v>#DIV/0!</v>
      </c>
      <c r="DU144" s="1"/>
      <c r="DV144" s="1"/>
      <c r="DW144" s="1"/>
      <c r="DX144" s="1"/>
      <c r="DY144" s="1"/>
      <c r="DZ144" s="8" t="e">
        <f t="shared" si="8"/>
        <v>#DIV/0!</v>
      </c>
      <c r="EA144" s="1"/>
      <c r="EB144" s="1"/>
      <c r="EC144" s="1"/>
      <c r="ED144" s="1"/>
      <c r="EE144" s="1"/>
      <c r="EF144" s="1"/>
      <c r="EG144" s="1"/>
      <c r="EH144" s="1"/>
      <c r="EI144" s="1"/>
      <c r="EJ144" s="8" t="e">
        <f t="shared" si="9"/>
        <v>#DIV/0!</v>
      </c>
      <c r="EO144" s="8" t="e">
        <f t="shared" si="10"/>
        <v>#DIV/0!</v>
      </c>
      <c r="EP144" s="8"/>
      <c r="EQ144" s="8" t="e">
        <f t="shared" si="11"/>
        <v>#DIV/0!</v>
      </c>
      <c r="ER144" s="8"/>
      <c r="ES144" s="8" t="e">
        <f t="shared" si="12"/>
        <v>#DIV/0!</v>
      </c>
      <c r="ET144" s="8"/>
      <c r="EU144" s="9" t="e">
        <f t="shared" si="13"/>
        <v>#DIV/0!</v>
      </c>
      <c r="EV144" s="8"/>
      <c r="FB144" s="1"/>
      <c r="FC144" s="1"/>
      <c r="FD144" s="1"/>
      <c r="FF144" s="1"/>
      <c r="FG144" s="1"/>
    </row>
    <row r="145" spans="1:163" ht="15.75" customHeight="1" x14ac:dyDescent="0.2">
      <c r="A145" s="20">
        <v>44076</v>
      </c>
      <c r="B145" s="21">
        <v>2.8179304655023378E-2</v>
      </c>
      <c r="C145" s="21">
        <v>1.8659602636911892E-2</v>
      </c>
      <c r="D145" s="21">
        <v>2.8529578471110355E-2</v>
      </c>
      <c r="E145" s="21">
        <v>-2.0936076084231873E-2</v>
      </c>
      <c r="F145" s="21">
        <v>2.1807717811398265E-2</v>
      </c>
      <c r="G145" s="21">
        <v>1.3231492878847636E-3</v>
      </c>
      <c r="H145" s="21">
        <v>9.2363001195110584E-3</v>
      </c>
      <c r="I145" s="21">
        <v>4.0424200157764635E-2</v>
      </c>
      <c r="J145" s="21">
        <v>2.6437916274397698E-2</v>
      </c>
      <c r="K145" s="21">
        <v>2.8340406031766671E-2</v>
      </c>
      <c r="L145" s="21">
        <v>3.7999999999999999E-2</v>
      </c>
      <c r="M145" s="21">
        <v>1.5129999999999999E-2</v>
      </c>
      <c r="N145" s="21">
        <v>1.4970000000000001E-2</v>
      </c>
      <c r="O145" s="21">
        <v>1.651E-2</v>
      </c>
      <c r="P145" s="21">
        <v>2.9180000000000001E-2</v>
      </c>
      <c r="Q145" s="21">
        <v>1.9089999999999999E-2</v>
      </c>
      <c r="R145" s="21">
        <v>1.6920000000000001E-2</v>
      </c>
      <c r="S145" s="21">
        <v>-1.635E-2</v>
      </c>
      <c r="T145" s="21">
        <v>1.545E-2</v>
      </c>
      <c r="U145" s="21">
        <v>4.1277916630604955E-2</v>
      </c>
      <c r="V145" s="21">
        <v>2.2046620981540758E-2</v>
      </c>
      <c r="W145" s="21">
        <v>4.3968385730509705E-3</v>
      </c>
      <c r="X145" s="21">
        <v>1.6721477557599871E-2</v>
      </c>
      <c r="Y145" s="21">
        <v>2.4035269953988209E-2</v>
      </c>
      <c r="Z145" s="21">
        <v>1.3683562951049489E-2</v>
      </c>
      <c r="AA145" s="21">
        <v>2.3410802683644882E-2</v>
      </c>
      <c r="AB145" s="21">
        <v>2.2893472060996976E-2</v>
      </c>
      <c r="AC145" s="21">
        <v>1.4564154788468934E-2</v>
      </c>
      <c r="AD145" s="21">
        <v>1.1091686821674655E-2</v>
      </c>
      <c r="AE145" s="21">
        <v>6.0961156085744949E-4</v>
      </c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8" t="e">
        <f t="shared" si="0"/>
        <v>#DIV/0!</v>
      </c>
      <c r="CK145" s="1"/>
      <c r="CL145" s="1"/>
      <c r="CM145" s="1"/>
      <c r="CN145" s="1"/>
      <c r="CO145" s="8" t="e">
        <f t="shared" si="1"/>
        <v>#DIV/0!</v>
      </c>
      <c r="CP145" s="8"/>
      <c r="CQ145" s="8" t="e">
        <f t="shared" si="2"/>
        <v>#DIV/0!</v>
      </c>
      <c r="CR145" s="8"/>
      <c r="CS145" s="8" t="e">
        <f t="shared" si="3"/>
        <v>#DIV/0!</v>
      </c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8" t="e">
        <f t="shared" si="4"/>
        <v>#DIV/0!</v>
      </c>
      <c r="DF145" s="1"/>
      <c r="DG145" s="1"/>
      <c r="DH145" s="1"/>
      <c r="DI145" s="1"/>
      <c r="DJ145" s="1"/>
      <c r="DK145" s="8" t="e">
        <f t="shared" si="5"/>
        <v>#DIV/0!</v>
      </c>
      <c r="DL145" s="1"/>
      <c r="DM145" s="1"/>
      <c r="DN145" s="1"/>
      <c r="DO145" s="1"/>
      <c r="DP145" s="1"/>
      <c r="DQ145" s="1"/>
      <c r="DR145" s="1"/>
      <c r="DS145" s="8" t="e">
        <f t="shared" si="6"/>
        <v>#DIV/0!</v>
      </c>
      <c r="DT145" s="8" t="e">
        <f t="shared" si="7"/>
        <v>#DIV/0!</v>
      </c>
      <c r="DU145" s="1"/>
      <c r="DV145" s="1"/>
      <c r="DW145" s="1"/>
      <c r="DX145" s="1"/>
      <c r="DY145" s="1"/>
      <c r="DZ145" s="8" t="e">
        <f t="shared" si="8"/>
        <v>#DIV/0!</v>
      </c>
      <c r="EA145" s="1"/>
      <c r="EB145" s="1"/>
      <c r="EC145" s="1"/>
      <c r="ED145" s="1"/>
      <c r="EE145" s="1"/>
      <c r="EF145" s="1"/>
      <c r="EG145" s="1"/>
      <c r="EH145" s="1"/>
      <c r="EI145" s="1"/>
      <c r="EJ145" s="8" t="e">
        <f t="shared" si="9"/>
        <v>#DIV/0!</v>
      </c>
      <c r="EO145" s="8" t="e">
        <f t="shared" si="10"/>
        <v>#DIV/0!</v>
      </c>
      <c r="EP145" s="8"/>
      <c r="EQ145" s="8" t="e">
        <f t="shared" si="11"/>
        <v>#DIV/0!</v>
      </c>
      <c r="ER145" s="8"/>
      <c r="ES145" s="8" t="e">
        <f t="shared" si="12"/>
        <v>#DIV/0!</v>
      </c>
      <c r="ET145" s="8"/>
      <c r="EU145" s="9" t="e">
        <f t="shared" si="13"/>
        <v>#DIV/0!</v>
      </c>
      <c r="EV145" s="8"/>
      <c r="FB145" s="1"/>
      <c r="FC145" s="1"/>
      <c r="FD145" s="1"/>
      <c r="FF145" s="1"/>
      <c r="FG145" s="1"/>
    </row>
    <row r="146" spans="1:163" ht="15.75" customHeight="1" x14ac:dyDescent="0.2">
      <c r="A146" s="20">
        <v>44077</v>
      </c>
      <c r="B146" s="21">
        <v>-1.9058405448346291E-2</v>
      </c>
      <c r="C146" s="21">
        <v>5.7454755961431269E-4</v>
      </c>
      <c r="D146" s="21">
        <v>-4.035881599377459E-2</v>
      </c>
      <c r="E146" s="21">
        <v>-8.3447788086026042E-2</v>
      </c>
      <c r="F146" s="21">
        <v>-1.6958147158067129E-2</v>
      </c>
      <c r="G146" s="21">
        <v>-1.0999083511039932E-2</v>
      </c>
      <c r="H146" s="21">
        <v>-3.5268138837457878E-2</v>
      </c>
      <c r="I146" s="21">
        <v>-1.700686415768261E-2</v>
      </c>
      <c r="J146" s="21">
        <v>-3.6429922104427123E-2</v>
      </c>
      <c r="K146" s="21">
        <v>-3.6247148152413596E-2</v>
      </c>
      <c r="L146" s="21">
        <v>-2.9530000000000001E-2</v>
      </c>
      <c r="M146" s="21">
        <v>-2.8219999999999999E-2</v>
      </c>
      <c r="N146" s="21">
        <v>-3.15E-3</v>
      </c>
      <c r="O146" s="21">
        <v>-1.1299999999999999E-2</v>
      </c>
      <c r="P146" s="21">
        <v>-1.67E-2</v>
      </c>
      <c r="Q146" s="21">
        <v>-6.3950000000000007E-2</v>
      </c>
      <c r="R146" s="21">
        <v>-3.44E-2</v>
      </c>
      <c r="S146" s="21">
        <v>-4.3130000000000002E-2</v>
      </c>
      <c r="T146" s="21">
        <v>-3.499E-2</v>
      </c>
      <c r="U146" s="21">
        <v>-1.3966982236534163E-2</v>
      </c>
      <c r="V146" s="21">
        <v>-1.1877534270119608E-2</v>
      </c>
      <c r="W146" s="21">
        <v>-4.4754099989608206E-2</v>
      </c>
      <c r="X146" s="21">
        <v>-1.6142690101129939E-2</v>
      </c>
      <c r="Y146" s="21">
        <v>-1.8297121710656766E-2</v>
      </c>
      <c r="Z146" s="21">
        <v>-1.6007489181540418E-2</v>
      </c>
      <c r="AA146" s="21">
        <v>-1.2600917749110679E-2</v>
      </c>
      <c r="AB146" s="21">
        <v>1.3207860595976844E-3</v>
      </c>
      <c r="AC146" s="21">
        <v>-3.5355318334411606E-2</v>
      </c>
      <c r="AD146" s="21">
        <v>-2.1545928076612468E-3</v>
      </c>
      <c r="AE146" s="21">
        <v>-2.1491484899707102E-2</v>
      </c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8" t="e">
        <f t="shared" si="0"/>
        <v>#DIV/0!</v>
      </c>
      <c r="CK146" s="1"/>
      <c r="CL146" s="1"/>
      <c r="CM146" s="1"/>
      <c r="CN146" s="1"/>
      <c r="CO146" s="8" t="e">
        <f t="shared" si="1"/>
        <v>#DIV/0!</v>
      </c>
      <c r="CP146" s="8"/>
      <c r="CQ146" s="8" t="e">
        <f t="shared" si="2"/>
        <v>#DIV/0!</v>
      </c>
      <c r="CR146" s="8"/>
      <c r="CS146" s="8" t="e">
        <f t="shared" si="3"/>
        <v>#DIV/0!</v>
      </c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8" t="e">
        <f t="shared" si="4"/>
        <v>#DIV/0!</v>
      </c>
      <c r="DF146" s="1"/>
      <c r="DG146" s="1"/>
      <c r="DH146" s="1"/>
      <c r="DI146" s="1"/>
      <c r="DJ146" s="1"/>
      <c r="DK146" s="8" t="e">
        <f t="shared" si="5"/>
        <v>#DIV/0!</v>
      </c>
      <c r="DL146" s="1"/>
      <c r="DM146" s="1"/>
      <c r="DN146" s="1"/>
      <c r="DO146" s="1"/>
      <c r="DP146" s="1"/>
      <c r="DQ146" s="1"/>
      <c r="DR146" s="1"/>
      <c r="DS146" s="8" t="e">
        <f t="shared" si="6"/>
        <v>#DIV/0!</v>
      </c>
      <c r="DT146" s="8" t="e">
        <f t="shared" si="7"/>
        <v>#DIV/0!</v>
      </c>
      <c r="DU146" s="1"/>
      <c r="DV146" s="1"/>
      <c r="DW146" s="1"/>
      <c r="DX146" s="1"/>
      <c r="DY146" s="1"/>
      <c r="DZ146" s="8" t="e">
        <f t="shared" si="8"/>
        <v>#DIV/0!</v>
      </c>
      <c r="EA146" s="1"/>
      <c r="EB146" s="1"/>
      <c r="EC146" s="1"/>
      <c r="ED146" s="1"/>
      <c r="EE146" s="1"/>
      <c r="EF146" s="1"/>
      <c r="EG146" s="1"/>
      <c r="EH146" s="1"/>
      <c r="EI146" s="1"/>
      <c r="EJ146" s="8" t="e">
        <f t="shared" si="9"/>
        <v>#DIV/0!</v>
      </c>
      <c r="EO146" s="8" t="e">
        <f t="shared" si="10"/>
        <v>#DIV/0!</v>
      </c>
      <c r="EP146" s="8"/>
      <c r="EQ146" s="8" t="e">
        <f t="shared" si="11"/>
        <v>#DIV/0!</v>
      </c>
      <c r="ER146" s="8"/>
      <c r="ES146" s="8" t="e">
        <f t="shared" si="12"/>
        <v>#DIV/0!</v>
      </c>
      <c r="ET146" s="8"/>
      <c r="EU146" s="9" t="e">
        <f t="shared" si="13"/>
        <v>#DIV/0!</v>
      </c>
      <c r="EV146" s="8"/>
      <c r="FB146" s="1"/>
      <c r="FC146" s="1"/>
      <c r="FD146" s="1"/>
      <c r="FF146" s="1"/>
      <c r="FG146" s="1"/>
    </row>
    <row r="147" spans="1:163" ht="15.75" customHeight="1" x14ac:dyDescent="0.2">
      <c r="A147" s="20">
        <v>44078</v>
      </c>
      <c r="B147" s="21">
        <v>-3.2522312452738689E-3</v>
      </c>
      <c r="C147" s="21">
        <v>1.1516807444786909E-2</v>
      </c>
      <c r="D147" s="21">
        <v>1.9745729854592675E-3</v>
      </c>
      <c r="E147" s="21">
        <v>6.6159446673871847E-4</v>
      </c>
      <c r="F147" s="21">
        <v>9.6291515014297075E-3</v>
      </c>
      <c r="G147" s="21">
        <v>-4.2628406310330439E-3</v>
      </c>
      <c r="H147" s="21">
        <v>-3.1796529173797957E-3</v>
      </c>
      <c r="I147" s="21">
        <v>4.3303501012208964E-3</v>
      </c>
      <c r="J147" s="21">
        <v>2.3424137561145978E-3</v>
      </c>
      <c r="K147" s="21">
        <v>-6.1710159006637122E-3</v>
      </c>
      <c r="L147" s="21">
        <v>-1.7430000000000001E-2</v>
      </c>
      <c r="M147" s="21">
        <v>-6.4400000000000004E-3</v>
      </c>
      <c r="N147" s="21">
        <v>2.138E-2</v>
      </c>
      <c r="O147" s="21">
        <v>-9.7300000000000008E-3</v>
      </c>
      <c r="P147" s="21">
        <v>-2.9299999999999999E-3</v>
      </c>
      <c r="Q147" s="21">
        <v>-1.414E-2</v>
      </c>
      <c r="R147" s="21">
        <v>-4.0000000000000001E-3</v>
      </c>
      <c r="S147" s="21">
        <v>-3.968E-2</v>
      </c>
      <c r="T147" s="21">
        <v>1.342E-2</v>
      </c>
      <c r="U147" s="21">
        <v>1.103242080357685E-2</v>
      </c>
      <c r="V147" s="21">
        <v>1.615327834892933E-2</v>
      </c>
      <c r="W147" s="21">
        <v>-1.8262830978532242E-2</v>
      </c>
      <c r="X147" s="21">
        <v>-2.172182448478712E-3</v>
      </c>
      <c r="Y147" s="21">
        <v>1.0520966311978424E-2</v>
      </c>
      <c r="Z147" s="21">
        <v>-9.4258511846157418E-3</v>
      </c>
      <c r="AA147" s="21">
        <v>-1.3466609125725205E-2</v>
      </c>
      <c r="AB147" s="21">
        <v>-2.1471640919161162E-3</v>
      </c>
      <c r="AC147" s="21">
        <v>-2.0792780429456932E-2</v>
      </c>
      <c r="AD147" s="21">
        <v>-5.4068798929152069E-3</v>
      </c>
      <c r="AE147" s="21">
        <v>-1.1901173980297733E-2</v>
      </c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8" t="e">
        <f t="shared" si="0"/>
        <v>#DIV/0!</v>
      </c>
      <c r="CK147" s="1"/>
      <c r="CL147" s="1"/>
      <c r="CM147" s="1"/>
      <c r="CN147" s="1"/>
      <c r="CO147" s="8" t="e">
        <f t="shared" si="1"/>
        <v>#DIV/0!</v>
      </c>
      <c r="CP147" s="8"/>
      <c r="CQ147" s="8" t="e">
        <f t="shared" si="2"/>
        <v>#DIV/0!</v>
      </c>
      <c r="CR147" s="8"/>
      <c r="CS147" s="8" t="e">
        <f t="shared" si="3"/>
        <v>#DIV/0!</v>
      </c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8" t="e">
        <f t="shared" si="4"/>
        <v>#DIV/0!</v>
      </c>
      <c r="DF147" s="1"/>
      <c r="DG147" s="1"/>
      <c r="DH147" s="1"/>
      <c r="DI147" s="1"/>
      <c r="DJ147" s="1"/>
      <c r="DK147" s="8" t="e">
        <f t="shared" si="5"/>
        <v>#DIV/0!</v>
      </c>
      <c r="DL147" s="1"/>
      <c r="DM147" s="1"/>
      <c r="DN147" s="1"/>
      <c r="DO147" s="1"/>
      <c r="DP147" s="1"/>
      <c r="DQ147" s="1"/>
      <c r="DR147" s="1"/>
      <c r="DS147" s="8" t="e">
        <f t="shared" si="6"/>
        <v>#DIV/0!</v>
      </c>
      <c r="DT147" s="8" t="e">
        <f t="shared" si="7"/>
        <v>#DIV/0!</v>
      </c>
      <c r="DU147" s="1"/>
      <c r="DV147" s="1"/>
      <c r="DW147" s="1"/>
      <c r="DX147" s="1"/>
      <c r="DY147" s="1"/>
      <c r="DZ147" s="8" t="e">
        <f t="shared" si="8"/>
        <v>#DIV/0!</v>
      </c>
      <c r="EA147" s="1"/>
      <c r="EB147" s="1"/>
      <c r="EC147" s="1"/>
      <c r="ED147" s="1"/>
      <c r="EE147" s="1"/>
      <c r="EF147" s="1"/>
      <c r="EG147" s="1"/>
      <c r="EH147" s="1"/>
      <c r="EI147" s="1"/>
      <c r="EJ147" s="8" t="e">
        <f t="shared" si="9"/>
        <v>#DIV/0!</v>
      </c>
      <c r="EO147" s="8" t="e">
        <f t="shared" si="10"/>
        <v>#DIV/0!</v>
      </c>
      <c r="EP147" s="8"/>
      <c r="EQ147" s="8" t="e">
        <f t="shared" si="11"/>
        <v>#DIV/0!</v>
      </c>
      <c r="ER147" s="8"/>
      <c r="ES147" s="8" t="e">
        <f t="shared" si="12"/>
        <v>#DIV/0!</v>
      </c>
      <c r="ET147" s="8"/>
      <c r="EU147" s="9" t="e">
        <f t="shared" si="13"/>
        <v>#DIV/0!</v>
      </c>
      <c r="EV147" s="8"/>
      <c r="FB147" s="1"/>
      <c r="FC147" s="1"/>
      <c r="FD147" s="1"/>
      <c r="FF147" s="1"/>
      <c r="FG147" s="1"/>
    </row>
    <row r="148" spans="1:163" ht="15.75" customHeight="1" x14ac:dyDescent="0.2">
      <c r="A148" s="20">
        <v>44082</v>
      </c>
      <c r="B148" s="21">
        <v>-1.5808683333795683E-2</v>
      </c>
      <c r="C148" s="21">
        <v>-1.9108253117918649E-2</v>
      </c>
      <c r="D148" s="21">
        <v>-2.949680738387717E-2</v>
      </c>
      <c r="E148" s="21">
        <v>-6.9666284119392893E-2</v>
      </c>
      <c r="F148" s="21">
        <v>2.2918783203684746E-3</v>
      </c>
      <c r="G148" s="21">
        <v>-3.6797190644233833E-2</v>
      </c>
      <c r="H148" s="21">
        <v>-2.0292703267762471E-2</v>
      </c>
      <c r="I148" s="21">
        <v>-1.3881917734908223E-2</v>
      </c>
      <c r="J148" s="21">
        <v>-1.4624384401888126E-2</v>
      </c>
      <c r="K148" s="21">
        <v>-2.3639852240577342E-2</v>
      </c>
      <c r="L148" s="21">
        <v>-8.9499999999999996E-3</v>
      </c>
      <c r="M148" s="21">
        <v>-8.9899999999999997E-3</v>
      </c>
      <c r="N148" s="21">
        <v>-3.5389999999999998E-2</v>
      </c>
      <c r="O148" s="21">
        <v>8.6999999999999994E-3</v>
      </c>
      <c r="P148" s="21">
        <v>-2.266E-2</v>
      </c>
      <c r="Q148" s="21">
        <v>-5.561E-2</v>
      </c>
      <c r="R148" s="21">
        <v>2.8400000000000001E-3</v>
      </c>
      <c r="S148" s="21">
        <v>-5.4170000000000003E-2</v>
      </c>
      <c r="T148" s="21">
        <v>-6.0049999999999999E-2</v>
      </c>
      <c r="U148" s="21">
        <v>-2.439387195134236E-2</v>
      </c>
      <c r="V148" s="21">
        <v>-4.0932616611599637E-2</v>
      </c>
      <c r="W148" s="21">
        <v>-1.4844506548399245E-3</v>
      </c>
      <c r="X148" s="21">
        <v>-1.4750176150148049E-2</v>
      </c>
      <c r="Y148" s="21">
        <v>-2.4576809053087352E-2</v>
      </c>
      <c r="Z148" s="21">
        <v>1.6605062396718058E-2</v>
      </c>
      <c r="AA148" s="21">
        <v>-1.5341439363338099E-2</v>
      </c>
      <c r="AB148" s="21">
        <v>-8.6350586368804973E-3</v>
      </c>
      <c r="AC148" s="21">
        <v>-2.2432879038605E-2</v>
      </c>
      <c r="AD148" s="21">
        <v>-2.1647646269749059E-2</v>
      </c>
      <c r="AE148" s="21">
        <v>-3.1145862257566433E-2</v>
      </c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8" t="e">
        <f t="shared" si="0"/>
        <v>#DIV/0!</v>
      </c>
      <c r="CK148" s="1"/>
      <c r="CL148" s="1"/>
      <c r="CM148" s="1"/>
      <c r="CN148" s="1"/>
      <c r="CO148" s="8" t="e">
        <f t="shared" si="1"/>
        <v>#DIV/0!</v>
      </c>
      <c r="CP148" s="8"/>
      <c r="CQ148" s="8" t="e">
        <f t="shared" si="2"/>
        <v>#DIV/0!</v>
      </c>
      <c r="CR148" s="8"/>
      <c r="CS148" s="8" t="e">
        <f t="shared" si="3"/>
        <v>#DIV/0!</v>
      </c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8" t="e">
        <f t="shared" si="4"/>
        <v>#DIV/0!</v>
      </c>
      <c r="DF148" s="1"/>
      <c r="DG148" s="1"/>
      <c r="DH148" s="1"/>
      <c r="DI148" s="1"/>
      <c r="DJ148" s="1"/>
      <c r="DK148" s="8" t="e">
        <f t="shared" si="5"/>
        <v>#DIV/0!</v>
      </c>
      <c r="DL148" s="1"/>
      <c r="DM148" s="1"/>
      <c r="DN148" s="1"/>
      <c r="DO148" s="1"/>
      <c r="DP148" s="1"/>
      <c r="DQ148" s="1"/>
      <c r="DR148" s="1"/>
      <c r="DS148" s="8" t="e">
        <f t="shared" si="6"/>
        <v>#DIV/0!</v>
      </c>
      <c r="DT148" s="8" t="e">
        <f t="shared" si="7"/>
        <v>#DIV/0!</v>
      </c>
      <c r="DU148" s="1"/>
      <c r="DV148" s="1"/>
      <c r="DW148" s="1"/>
      <c r="DX148" s="1"/>
      <c r="DY148" s="1"/>
      <c r="DZ148" s="8" t="e">
        <f t="shared" si="8"/>
        <v>#DIV/0!</v>
      </c>
      <c r="EA148" s="1"/>
      <c r="EB148" s="1"/>
      <c r="EC148" s="1"/>
      <c r="ED148" s="1"/>
      <c r="EE148" s="1"/>
      <c r="EF148" s="1"/>
      <c r="EG148" s="1"/>
      <c r="EH148" s="1"/>
      <c r="EI148" s="1"/>
      <c r="EJ148" s="8" t="e">
        <f t="shared" si="9"/>
        <v>#DIV/0!</v>
      </c>
      <c r="EO148" s="8" t="e">
        <f t="shared" si="10"/>
        <v>#DIV/0!</v>
      </c>
      <c r="EP148" s="8"/>
      <c r="EQ148" s="8" t="e">
        <f t="shared" si="11"/>
        <v>#DIV/0!</v>
      </c>
      <c r="ER148" s="8"/>
      <c r="ES148" s="8" t="e">
        <f t="shared" si="12"/>
        <v>#DIV/0!</v>
      </c>
      <c r="ET148" s="8"/>
      <c r="EU148" s="9" t="e">
        <f t="shared" si="13"/>
        <v>#DIV/0!</v>
      </c>
      <c r="EV148" s="8"/>
      <c r="FB148" s="1"/>
      <c r="FC148" s="1"/>
      <c r="FD148" s="1"/>
      <c r="FF148" s="1"/>
      <c r="FG148" s="1"/>
    </row>
    <row r="149" spans="1:163" ht="15.75" customHeight="1" x14ac:dyDescent="0.2">
      <c r="A149" s="20">
        <v>44083</v>
      </c>
      <c r="B149" s="21">
        <v>1.5386322329538156E-2</v>
      </c>
      <c r="C149" s="21">
        <v>1.0604966045729381E-3</v>
      </c>
      <c r="D149" s="21">
        <v>1.8038496299508395E-2</v>
      </c>
      <c r="E149" s="21">
        <v>3.9111615797420202E-2</v>
      </c>
      <c r="F149" s="21">
        <v>2.7690092886540923E-2</v>
      </c>
      <c r="G149" s="21">
        <v>1.3333530869465168E-2</v>
      </c>
      <c r="H149" s="21">
        <v>3.2447301648890294E-3</v>
      </c>
      <c r="I149" s="21">
        <v>2.6761580598569267E-2</v>
      </c>
      <c r="J149" s="21">
        <v>8.9692135128633336E-3</v>
      </c>
      <c r="K149" s="21">
        <v>1.4412103712389246E-2</v>
      </c>
      <c r="L149" s="21">
        <v>8.6300000000000005E-3</v>
      </c>
      <c r="M149" s="21">
        <v>1.643E-2</v>
      </c>
      <c r="N149" s="21">
        <v>9.4599999999999997E-3</v>
      </c>
      <c r="O149" s="21">
        <v>9.92E-3</v>
      </c>
      <c r="P149" s="21">
        <v>1.8429999999999998E-2</v>
      </c>
      <c r="Q149" s="21">
        <v>4.1700000000000001E-2</v>
      </c>
      <c r="R149" s="21">
        <v>1.916E-2</v>
      </c>
      <c r="S149" s="21">
        <v>3.7260000000000001E-2</v>
      </c>
      <c r="T149" s="21">
        <v>-1.8600000000000001E-3</v>
      </c>
      <c r="U149" s="21">
        <v>7.6000365816501951E-3</v>
      </c>
      <c r="V149" s="21">
        <v>-1.2849025736155826E-3</v>
      </c>
      <c r="W149" s="21">
        <v>2.8484444543077931E-2</v>
      </c>
      <c r="X149" s="21">
        <v>1.6126439450933481E-2</v>
      </c>
      <c r="Y149" s="21">
        <v>-9.675859487358597E-4</v>
      </c>
      <c r="Z149" s="21">
        <v>-6.2789860950426459E-3</v>
      </c>
      <c r="AA149" s="21">
        <v>1.5405539872959152E-2</v>
      </c>
      <c r="AB149" s="21">
        <v>1.3333335308641169E-3</v>
      </c>
      <c r="AC149" s="21">
        <v>1.9496881627154888E-2</v>
      </c>
      <c r="AD149" s="21">
        <v>-2.0994472996253496E-2</v>
      </c>
      <c r="AE149" s="21">
        <v>1.0347149871368262E-2</v>
      </c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8" t="e">
        <f t="shared" si="0"/>
        <v>#DIV/0!</v>
      </c>
      <c r="CK149" s="1"/>
      <c r="CL149" s="1"/>
      <c r="CM149" s="1"/>
      <c r="CN149" s="1"/>
      <c r="CO149" s="8" t="e">
        <f t="shared" si="1"/>
        <v>#DIV/0!</v>
      </c>
      <c r="CP149" s="8"/>
      <c r="CQ149" s="8" t="e">
        <f t="shared" si="2"/>
        <v>#DIV/0!</v>
      </c>
      <c r="CR149" s="8"/>
      <c r="CS149" s="8" t="e">
        <f t="shared" si="3"/>
        <v>#DIV/0!</v>
      </c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8" t="e">
        <f t="shared" si="4"/>
        <v>#DIV/0!</v>
      </c>
      <c r="DF149" s="1"/>
      <c r="DG149" s="1"/>
      <c r="DH149" s="1"/>
      <c r="DI149" s="1"/>
      <c r="DJ149" s="1"/>
      <c r="DK149" s="8" t="e">
        <f t="shared" si="5"/>
        <v>#DIV/0!</v>
      </c>
      <c r="DL149" s="1"/>
      <c r="DM149" s="1"/>
      <c r="DN149" s="1"/>
      <c r="DO149" s="1"/>
      <c r="DP149" s="1"/>
      <c r="DQ149" s="1"/>
      <c r="DR149" s="1"/>
      <c r="DS149" s="8" t="e">
        <f t="shared" si="6"/>
        <v>#DIV/0!</v>
      </c>
      <c r="DT149" s="8" t="e">
        <f t="shared" si="7"/>
        <v>#DIV/0!</v>
      </c>
      <c r="DU149" s="1"/>
      <c r="DV149" s="1"/>
      <c r="DW149" s="1"/>
      <c r="DX149" s="1"/>
      <c r="DY149" s="1"/>
      <c r="DZ149" s="8" t="e">
        <f t="shared" si="8"/>
        <v>#DIV/0!</v>
      </c>
      <c r="EA149" s="1"/>
      <c r="EB149" s="1"/>
      <c r="EC149" s="1"/>
      <c r="ED149" s="1"/>
      <c r="EE149" s="1"/>
      <c r="EF149" s="1"/>
      <c r="EG149" s="1"/>
      <c r="EH149" s="1"/>
      <c r="EI149" s="1"/>
      <c r="EJ149" s="8" t="e">
        <f t="shared" si="9"/>
        <v>#DIV/0!</v>
      </c>
      <c r="EO149" s="8" t="e">
        <f t="shared" si="10"/>
        <v>#DIV/0!</v>
      </c>
      <c r="EP149" s="8"/>
      <c r="EQ149" s="8" t="e">
        <f t="shared" si="11"/>
        <v>#DIV/0!</v>
      </c>
      <c r="ER149" s="8"/>
      <c r="ES149" s="8" t="e">
        <f t="shared" si="12"/>
        <v>#DIV/0!</v>
      </c>
      <c r="ET149" s="8"/>
      <c r="EU149" s="9" t="e">
        <f t="shared" si="13"/>
        <v>#DIV/0!</v>
      </c>
      <c r="EV149" s="8"/>
      <c r="FB149" s="1"/>
      <c r="FC149" s="1"/>
      <c r="FD149" s="1"/>
      <c r="FF149" s="1"/>
      <c r="FG149" s="1"/>
    </row>
    <row r="150" spans="1:163" ht="15.75" customHeight="1" x14ac:dyDescent="0.2">
      <c r="A150" s="20">
        <v>44084</v>
      </c>
      <c r="B150" s="21">
        <v>-1.5508901393187483E-2</v>
      </c>
      <c r="C150" s="21">
        <v>-9.7797923026118842E-3</v>
      </c>
      <c r="D150" s="21">
        <v>-2.0279998213479949E-2</v>
      </c>
      <c r="E150" s="21">
        <v>-3.3190516796202683E-2</v>
      </c>
      <c r="F150" s="21">
        <v>-1.8708197259255488E-2</v>
      </c>
      <c r="G150" s="21">
        <v>-2.3771507511469107E-2</v>
      </c>
      <c r="H150" s="21">
        <v>-1.405292888149251E-2</v>
      </c>
      <c r="I150" s="21">
        <v>-1.0824163681564969E-2</v>
      </c>
      <c r="J150" s="21">
        <v>-8.9692135128633371E-3</v>
      </c>
      <c r="K150" s="21">
        <v>-1.3390340059584187E-2</v>
      </c>
      <c r="L150" s="21">
        <v>-1.4E-2</v>
      </c>
      <c r="M150" s="21">
        <v>-1.881E-2</v>
      </c>
      <c r="N150" s="21">
        <v>-1.0359999999999999E-2</v>
      </c>
      <c r="O150" s="21">
        <v>7.0699999999999999E-3</v>
      </c>
      <c r="P150" s="21">
        <v>-1.555E-2</v>
      </c>
      <c r="Q150" s="21">
        <v>-2.8420000000000001E-2</v>
      </c>
      <c r="R150" s="21">
        <v>-9.6000000000000002E-4</v>
      </c>
      <c r="S150" s="21">
        <v>-1.056E-2</v>
      </c>
      <c r="T150" s="21">
        <v>-1.941E-2</v>
      </c>
      <c r="U150" s="21">
        <v>-3.7927982386962229E-3</v>
      </c>
      <c r="V150" s="21">
        <v>-1.0988848365174705E-2</v>
      </c>
      <c r="W150" s="21">
        <v>-1.5789610242623816E-2</v>
      </c>
      <c r="X150" s="21">
        <v>-1.0551307639521784E-2</v>
      </c>
      <c r="Y150" s="21">
        <v>-1.6235995208918937E-2</v>
      </c>
      <c r="Z150" s="21">
        <v>-1.0503414575052717E-3</v>
      </c>
      <c r="AA150" s="21">
        <v>-2.4067847858041828E-2</v>
      </c>
      <c r="AB150" s="21">
        <v>-8.5306195999624614E-3</v>
      </c>
      <c r="AC150" s="21">
        <v>-1.242619539490278E-2</v>
      </c>
      <c r="AD150" s="21">
        <v>-1.9423632645649652E-2</v>
      </c>
      <c r="AE150" s="21">
        <v>-2.2263297556316331E-2</v>
      </c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8" t="e">
        <f t="shared" si="0"/>
        <v>#DIV/0!</v>
      </c>
      <c r="CK150" s="1"/>
      <c r="CL150" s="1"/>
      <c r="CM150" s="1"/>
      <c r="CN150" s="1"/>
      <c r="CO150" s="8" t="e">
        <f t="shared" si="1"/>
        <v>#DIV/0!</v>
      </c>
      <c r="CP150" s="8"/>
      <c r="CQ150" s="8" t="e">
        <f t="shared" si="2"/>
        <v>#DIV/0!</v>
      </c>
      <c r="CR150" s="8"/>
      <c r="CS150" s="8" t="e">
        <f t="shared" si="3"/>
        <v>#DIV/0!</v>
      </c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8" t="e">
        <f t="shared" si="4"/>
        <v>#DIV/0!</v>
      </c>
      <c r="DF150" s="1"/>
      <c r="DG150" s="1"/>
      <c r="DH150" s="1"/>
      <c r="DI150" s="1"/>
      <c r="DJ150" s="1"/>
      <c r="DK150" s="8" t="e">
        <f t="shared" si="5"/>
        <v>#DIV/0!</v>
      </c>
      <c r="DL150" s="1"/>
      <c r="DM150" s="1"/>
      <c r="DN150" s="1"/>
      <c r="DO150" s="1"/>
      <c r="DP150" s="1"/>
      <c r="DQ150" s="1"/>
      <c r="DR150" s="1"/>
      <c r="DS150" s="8" t="e">
        <f t="shared" si="6"/>
        <v>#DIV/0!</v>
      </c>
      <c r="DT150" s="8" t="e">
        <f t="shared" si="7"/>
        <v>#DIV/0!</v>
      </c>
      <c r="DU150" s="1"/>
      <c r="DV150" s="1"/>
      <c r="DW150" s="1"/>
      <c r="DX150" s="1"/>
      <c r="DY150" s="1"/>
      <c r="DZ150" s="8" t="e">
        <f t="shared" si="8"/>
        <v>#DIV/0!</v>
      </c>
      <c r="EA150" s="1"/>
      <c r="EB150" s="1"/>
      <c r="EC150" s="1"/>
      <c r="ED150" s="1"/>
      <c r="EE150" s="1"/>
      <c r="EF150" s="1"/>
      <c r="EG150" s="1"/>
      <c r="EH150" s="1"/>
      <c r="EI150" s="1"/>
      <c r="EJ150" s="8" t="e">
        <f t="shared" si="9"/>
        <v>#DIV/0!</v>
      </c>
      <c r="EO150" s="8" t="e">
        <f t="shared" si="10"/>
        <v>#DIV/0!</v>
      </c>
      <c r="EP150" s="8"/>
      <c r="EQ150" s="8" t="e">
        <f t="shared" si="11"/>
        <v>#DIV/0!</v>
      </c>
      <c r="ER150" s="8"/>
      <c r="ES150" s="8" t="e">
        <f t="shared" si="12"/>
        <v>#DIV/0!</v>
      </c>
      <c r="ET150" s="8"/>
      <c r="EU150" s="9" t="e">
        <f t="shared" si="13"/>
        <v>#DIV/0!</v>
      </c>
      <c r="EV150" s="8"/>
      <c r="FB150" s="1"/>
      <c r="FC150" s="1"/>
      <c r="FD150" s="1"/>
      <c r="FF150" s="1"/>
      <c r="FG150" s="1"/>
    </row>
    <row r="151" spans="1:163" ht="15.75" customHeight="1" x14ac:dyDescent="0.2">
      <c r="A151" s="20">
        <v>44085</v>
      </c>
      <c r="B151" s="21">
        <v>1.8341337673792549E-2</v>
      </c>
      <c r="C151" s="21">
        <v>5.724558397310054E-3</v>
      </c>
      <c r="D151" s="21">
        <v>1.062322690625051E-2</v>
      </c>
      <c r="E151" s="21">
        <v>-1.3215856017952983E-2</v>
      </c>
      <c r="F151" s="21">
        <v>2.6146571631494999E-2</v>
      </c>
      <c r="G151" s="21">
        <v>-5.9035079051562795E-3</v>
      </c>
      <c r="H151" s="21">
        <v>7.8036896963047005E-3</v>
      </c>
      <c r="I151" s="21">
        <v>2.3339466319303274E-2</v>
      </c>
      <c r="J151" s="21">
        <v>1.3183548467925306E-2</v>
      </c>
      <c r="K151" s="21">
        <v>6.5146810211936723E-3</v>
      </c>
      <c r="L151" s="21">
        <v>7.4400000000000004E-3</v>
      </c>
      <c r="M151" s="21">
        <v>5.8999999999999999E-3</v>
      </c>
      <c r="N151" s="21">
        <v>1.234E-2</v>
      </c>
      <c r="O151" s="21">
        <v>3.49E-3</v>
      </c>
      <c r="P151" s="21">
        <v>1.0829999999999999E-2</v>
      </c>
      <c r="Q151" s="21">
        <v>-6.5500000000000003E-3</v>
      </c>
      <c r="R151" s="21">
        <v>2.758E-2</v>
      </c>
      <c r="S151" s="21">
        <v>-1.915E-2</v>
      </c>
      <c r="T151" s="21">
        <v>1.5980000000000001E-2</v>
      </c>
      <c r="U151" s="21">
        <v>2.0978406385191814E-2</v>
      </c>
      <c r="V151" s="21">
        <v>4.5394535837655296E-3</v>
      </c>
      <c r="W151" s="21">
        <v>1.3223513816710974E-2</v>
      </c>
      <c r="X151" s="21">
        <v>1.0478919930922854E-2</v>
      </c>
      <c r="Y151" s="21">
        <v>1.4209830572653003E-2</v>
      </c>
      <c r="Z151" s="21">
        <v>-1.1095709563561639E-2</v>
      </c>
      <c r="AA151" s="21">
        <v>-1.0295761485792329E-2</v>
      </c>
      <c r="AB151" s="21">
        <v>4.3580357275141649E-3</v>
      </c>
      <c r="AC151" s="21">
        <v>-4.2762732362040387E-3</v>
      </c>
      <c r="AD151" s="21">
        <v>8.6492725588154927E-4</v>
      </c>
      <c r="AE151" s="21">
        <v>-8.0435820211887939E-4</v>
      </c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8" t="e">
        <f t="shared" si="0"/>
        <v>#DIV/0!</v>
      </c>
      <c r="CK151" s="1"/>
      <c r="CL151" s="1"/>
      <c r="CM151" s="1"/>
      <c r="CN151" s="1"/>
      <c r="CO151" s="8" t="e">
        <f t="shared" si="1"/>
        <v>#DIV/0!</v>
      </c>
      <c r="CP151" s="8"/>
      <c r="CQ151" s="8" t="e">
        <f t="shared" si="2"/>
        <v>#DIV/0!</v>
      </c>
      <c r="CR151" s="8"/>
      <c r="CS151" s="8" t="e">
        <f t="shared" si="3"/>
        <v>#DIV/0!</v>
      </c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8" t="e">
        <f t="shared" si="4"/>
        <v>#DIV/0!</v>
      </c>
      <c r="DF151" s="1"/>
      <c r="DG151" s="1"/>
      <c r="DH151" s="1"/>
      <c r="DI151" s="1"/>
      <c r="DJ151" s="1"/>
      <c r="DK151" s="8" t="e">
        <f t="shared" si="5"/>
        <v>#DIV/0!</v>
      </c>
      <c r="DL151" s="1"/>
      <c r="DM151" s="1"/>
      <c r="DN151" s="1"/>
      <c r="DO151" s="1"/>
      <c r="DP151" s="1"/>
      <c r="DQ151" s="1"/>
      <c r="DR151" s="1"/>
      <c r="DS151" s="8" t="e">
        <f t="shared" si="6"/>
        <v>#DIV/0!</v>
      </c>
      <c r="DT151" s="8" t="e">
        <f t="shared" si="7"/>
        <v>#DIV/0!</v>
      </c>
      <c r="DU151" s="1"/>
      <c r="DV151" s="1"/>
      <c r="DW151" s="1"/>
      <c r="DX151" s="1"/>
      <c r="DY151" s="1"/>
      <c r="DZ151" s="8" t="e">
        <f t="shared" si="8"/>
        <v>#DIV/0!</v>
      </c>
      <c r="EA151" s="1"/>
      <c r="EB151" s="1"/>
      <c r="EC151" s="1"/>
      <c r="ED151" s="1"/>
      <c r="EE151" s="1"/>
      <c r="EF151" s="1"/>
      <c r="EG151" s="1"/>
      <c r="EH151" s="1"/>
      <c r="EI151" s="1"/>
      <c r="EJ151" s="8" t="e">
        <f t="shared" si="9"/>
        <v>#DIV/0!</v>
      </c>
      <c r="EO151" s="8" t="e">
        <f t="shared" si="10"/>
        <v>#DIV/0!</v>
      </c>
      <c r="EP151" s="8"/>
      <c r="EQ151" s="8" t="e">
        <f t="shared" si="11"/>
        <v>#DIV/0!</v>
      </c>
      <c r="ER151" s="8"/>
      <c r="ES151" s="8" t="e">
        <f t="shared" si="12"/>
        <v>#DIV/0!</v>
      </c>
      <c r="ET151" s="8"/>
      <c r="EU151" s="9" t="e">
        <f t="shared" si="13"/>
        <v>#DIV/0!</v>
      </c>
      <c r="EV151" s="8"/>
      <c r="FB151" s="1"/>
      <c r="FC151" s="1"/>
      <c r="FD151" s="1"/>
      <c r="FF151" s="1"/>
      <c r="FG151" s="1"/>
    </row>
    <row r="152" spans="1:163" ht="15.75" customHeight="1" x14ac:dyDescent="0.2">
      <c r="A152" s="20">
        <v>44088</v>
      </c>
      <c r="B152" s="21">
        <v>1.3686972174095613E-2</v>
      </c>
      <c r="C152" s="21">
        <v>3.7130980575046116E-2</v>
      </c>
      <c r="D152" s="21">
        <v>1.4450410645865507E-2</v>
      </c>
      <c r="E152" s="21">
        <v>2.9515458722477402E-2</v>
      </c>
      <c r="F152" s="21">
        <v>-2.082385082549779E-3</v>
      </c>
      <c r="G152" s="21">
        <v>-5.1619678435496676E-3</v>
      </c>
      <c r="H152" s="21">
        <v>1.221198977121163E-2</v>
      </c>
      <c r="I152" s="21">
        <v>4.8028909616780512E-3</v>
      </c>
      <c r="J152" s="21">
        <v>1.2062728377078745E-2</v>
      </c>
      <c r="K152" s="21">
        <v>2.6345136323941937E-3</v>
      </c>
      <c r="L152" s="21">
        <v>5.1700000000000001E-3</v>
      </c>
      <c r="M152" s="21">
        <v>3.8500000000000001E-3</v>
      </c>
      <c r="N152" s="21">
        <v>1.376E-2</v>
      </c>
      <c r="O152" s="21">
        <v>1.167E-2</v>
      </c>
      <c r="P152" s="21">
        <v>-3.8E-3</v>
      </c>
      <c r="Q152" s="21">
        <v>6.7400000000000003E-3</v>
      </c>
      <c r="R152" s="21">
        <v>1.0789999999999999E-2</v>
      </c>
      <c r="S152" s="21">
        <v>1.4460000000000001E-2</v>
      </c>
      <c r="T152" s="21">
        <v>3.1449999999999999E-2</v>
      </c>
      <c r="U152" s="21">
        <v>-6.8782820064100464E-3</v>
      </c>
      <c r="V152" s="21">
        <v>2.0882024194333057E-3</v>
      </c>
      <c r="W152" s="21">
        <v>1.5512537719954344E-2</v>
      </c>
      <c r="X152" s="21">
        <v>3.5408498894579253E-3</v>
      </c>
      <c r="Y152" s="21">
        <v>9.3040256873043146E-3</v>
      </c>
      <c r="Z152" s="21">
        <v>-3.8022859497385706E-3</v>
      </c>
      <c r="AA152" s="21">
        <v>2.3245043007281686E-2</v>
      </c>
      <c r="AB152" s="21">
        <v>8.8253008068876222E-3</v>
      </c>
      <c r="AC152" s="21">
        <v>2.1200813787364662E-2</v>
      </c>
      <c r="AD152" s="21">
        <v>1.1746303227527241E-2</v>
      </c>
      <c r="AE152" s="21">
        <v>4.5252248595874399E-3</v>
      </c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8" t="e">
        <f t="shared" si="0"/>
        <v>#DIV/0!</v>
      </c>
      <c r="CK152" s="1"/>
      <c r="CL152" s="1"/>
      <c r="CM152" s="1"/>
      <c r="CN152" s="1"/>
      <c r="CO152" s="8" t="e">
        <f t="shared" si="1"/>
        <v>#DIV/0!</v>
      </c>
      <c r="CP152" s="8"/>
      <c r="CQ152" s="8" t="e">
        <f t="shared" si="2"/>
        <v>#DIV/0!</v>
      </c>
      <c r="CR152" s="8"/>
      <c r="CS152" s="8" t="e">
        <f t="shared" si="3"/>
        <v>#DIV/0!</v>
      </c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8" t="e">
        <f t="shared" si="4"/>
        <v>#DIV/0!</v>
      </c>
      <c r="DF152" s="1"/>
      <c r="DG152" s="1"/>
      <c r="DH152" s="1"/>
      <c r="DI152" s="1"/>
      <c r="DJ152" s="1"/>
      <c r="DK152" s="8" t="e">
        <f t="shared" si="5"/>
        <v>#DIV/0!</v>
      </c>
      <c r="DL152" s="1"/>
      <c r="DM152" s="1"/>
      <c r="DN152" s="1"/>
      <c r="DO152" s="1"/>
      <c r="DP152" s="1"/>
      <c r="DQ152" s="1"/>
      <c r="DR152" s="1"/>
      <c r="DS152" s="8" t="e">
        <f t="shared" si="6"/>
        <v>#DIV/0!</v>
      </c>
      <c r="DT152" s="8" t="e">
        <f t="shared" si="7"/>
        <v>#DIV/0!</v>
      </c>
      <c r="DU152" s="1"/>
      <c r="DV152" s="1"/>
      <c r="DW152" s="1"/>
      <c r="DX152" s="1"/>
      <c r="DY152" s="1"/>
      <c r="DZ152" s="8" t="e">
        <f t="shared" si="8"/>
        <v>#DIV/0!</v>
      </c>
      <c r="EA152" s="1"/>
      <c r="EB152" s="1"/>
      <c r="EC152" s="1"/>
      <c r="ED152" s="1"/>
      <c r="EE152" s="1"/>
      <c r="EF152" s="1"/>
      <c r="EG152" s="1"/>
      <c r="EH152" s="1"/>
      <c r="EI152" s="1"/>
      <c r="EJ152" s="8" t="e">
        <f t="shared" si="9"/>
        <v>#DIV/0!</v>
      </c>
      <c r="EO152" s="8" t="e">
        <f t="shared" si="10"/>
        <v>#DIV/0!</v>
      </c>
      <c r="EP152" s="8"/>
      <c r="EQ152" s="8" t="e">
        <f t="shared" si="11"/>
        <v>#DIV/0!</v>
      </c>
      <c r="ER152" s="8"/>
      <c r="ES152" s="8" t="e">
        <f t="shared" si="12"/>
        <v>#DIV/0!</v>
      </c>
      <c r="ET152" s="8"/>
      <c r="EU152" s="9" t="e">
        <f t="shared" si="13"/>
        <v>#DIV/0!</v>
      </c>
      <c r="EV152" s="8"/>
      <c r="FB152" s="1"/>
      <c r="FC152" s="1"/>
      <c r="FD152" s="1"/>
      <c r="FF152" s="1"/>
      <c r="FG152" s="1"/>
    </row>
    <row r="153" spans="1:163" ht="15.75" customHeight="1" x14ac:dyDescent="0.2">
      <c r="A153" s="20">
        <v>44089</v>
      </c>
      <c r="B153" s="21">
        <v>-1.128269139820131E-2</v>
      </c>
      <c r="C153" s="21">
        <v>-5.515321295524271E-3</v>
      </c>
      <c r="D153" s="21">
        <v>6.4633632397684332E-3</v>
      </c>
      <c r="E153" s="21">
        <v>1.6024603355476621E-3</v>
      </c>
      <c r="F153" s="21">
        <v>-3.250757920145133E-2</v>
      </c>
      <c r="G153" s="21">
        <v>-1.2236549454138344E-2</v>
      </c>
      <c r="H153" s="21">
        <v>5.6811317428375439E-3</v>
      </c>
      <c r="I153" s="21">
        <v>1.9375853290027126E-2</v>
      </c>
      <c r="J153" s="21">
        <v>-1.0095912013523254E-3</v>
      </c>
      <c r="K153" s="21">
        <v>1.1870172570487579E-2</v>
      </c>
      <c r="L153" s="21">
        <v>2.8600000000000001E-3</v>
      </c>
      <c r="M153" s="21">
        <v>3.63E-3</v>
      </c>
      <c r="N153" s="21">
        <v>-3.1629999999999998E-2</v>
      </c>
      <c r="O153" s="21">
        <v>8.1700000000000002E-3</v>
      </c>
      <c r="P153" s="21">
        <v>5.9000000000000003E-4</v>
      </c>
      <c r="Q153" s="21">
        <v>1.627E-2</v>
      </c>
      <c r="R153" s="21">
        <v>-8.0000000000000007E-5</v>
      </c>
      <c r="S153" s="21">
        <v>2.0230000000000001E-2</v>
      </c>
      <c r="T153" s="21">
        <v>-1.1310000000000001E-2</v>
      </c>
      <c r="U153" s="21">
        <v>6.6824148037467699E-3</v>
      </c>
      <c r="V153" s="21">
        <v>-1.6727990606742023E-2</v>
      </c>
      <c r="W153" s="21">
        <v>1.7413858613940989E-2</v>
      </c>
      <c r="X153" s="21">
        <v>0</v>
      </c>
      <c r="Y153" s="21">
        <v>-2.0388156014738732E-2</v>
      </c>
      <c r="Z153" s="21">
        <v>-7.6193378832219711E-5</v>
      </c>
      <c r="AA153" s="21">
        <v>-4.3520692270950182E-3</v>
      </c>
      <c r="AB153" s="21">
        <v>4.6311693755680802E-3</v>
      </c>
      <c r="AC153" s="21">
        <v>1.9981974141404886E-3</v>
      </c>
      <c r="AD153" s="21">
        <v>4.5467540676199427E-3</v>
      </c>
      <c r="AE153" s="21">
        <v>2.9124799972900912E-4</v>
      </c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8" t="e">
        <f t="shared" si="0"/>
        <v>#DIV/0!</v>
      </c>
      <c r="CK153" s="1"/>
      <c r="CL153" s="1"/>
      <c r="CM153" s="1"/>
      <c r="CN153" s="1"/>
      <c r="CO153" s="8" t="e">
        <f t="shared" si="1"/>
        <v>#DIV/0!</v>
      </c>
      <c r="CP153" s="8"/>
      <c r="CQ153" s="8" t="e">
        <f t="shared" si="2"/>
        <v>#DIV/0!</v>
      </c>
      <c r="CR153" s="8"/>
      <c r="CS153" s="8" t="e">
        <f t="shared" si="3"/>
        <v>#DIV/0!</v>
      </c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8" t="e">
        <f t="shared" si="4"/>
        <v>#DIV/0!</v>
      </c>
      <c r="DF153" s="1"/>
      <c r="DG153" s="1"/>
      <c r="DH153" s="1"/>
      <c r="DI153" s="1"/>
      <c r="DJ153" s="1"/>
      <c r="DK153" s="8" t="e">
        <f t="shared" si="5"/>
        <v>#DIV/0!</v>
      </c>
      <c r="DL153" s="1"/>
      <c r="DM153" s="1"/>
      <c r="DN153" s="1"/>
      <c r="DO153" s="1"/>
      <c r="DP153" s="1"/>
      <c r="DQ153" s="1"/>
      <c r="DR153" s="1"/>
      <c r="DS153" s="8" t="e">
        <f t="shared" si="6"/>
        <v>#DIV/0!</v>
      </c>
      <c r="DT153" s="8" t="e">
        <f t="shared" si="7"/>
        <v>#DIV/0!</v>
      </c>
      <c r="DU153" s="1"/>
      <c r="DV153" s="1"/>
      <c r="DW153" s="1"/>
      <c r="DX153" s="1"/>
      <c r="DY153" s="1"/>
      <c r="DZ153" s="8" t="e">
        <f t="shared" si="8"/>
        <v>#DIV/0!</v>
      </c>
      <c r="EA153" s="1"/>
      <c r="EB153" s="1"/>
      <c r="EC153" s="1"/>
      <c r="ED153" s="1"/>
      <c r="EE153" s="1"/>
      <c r="EF153" s="1"/>
      <c r="EG153" s="1"/>
      <c r="EH153" s="1"/>
      <c r="EI153" s="1"/>
      <c r="EJ153" s="8" t="e">
        <f t="shared" si="9"/>
        <v>#DIV/0!</v>
      </c>
      <c r="EO153" s="8" t="e">
        <f t="shared" si="10"/>
        <v>#DIV/0!</v>
      </c>
      <c r="EP153" s="8"/>
      <c r="EQ153" s="8" t="e">
        <f t="shared" si="11"/>
        <v>#DIV/0!</v>
      </c>
      <c r="ER153" s="8"/>
      <c r="ES153" s="8" t="e">
        <f t="shared" si="12"/>
        <v>#DIV/0!</v>
      </c>
      <c r="ET153" s="8"/>
      <c r="EU153" s="9" t="e">
        <f t="shared" si="13"/>
        <v>#DIV/0!</v>
      </c>
      <c r="EV153" s="8"/>
      <c r="FB153" s="1"/>
      <c r="FC153" s="1"/>
      <c r="FD153" s="1"/>
      <c r="FF153" s="1"/>
      <c r="FG153" s="1"/>
    </row>
    <row r="154" spans="1:163" ht="15.75" customHeight="1" x14ac:dyDescent="0.2">
      <c r="A154" s="20">
        <v>44090</v>
      </c>
      <c r="B154" s="21">
        <v>1.7496280641378509E-2</v>
      </c>
      <c r="C154" s="21">
        <v>-6.5833022491975602E-3</v>
      </c>
      <c r="D154" s="21">
        <v>-2.3785058884121914E-3</v>
      </c>
      <c r="E154" s="21">
        <v>-2.9957877880330188E-2</v>
      </c>
      <c r="F154" s="21">
        <v>1.6749916142010261E-2</v>
      </c>
      <c r="G154" s="21">
        <v>2.8534632381569183E-2</v>
      </c>
      <c r="H154" s="21">
        <v>-4.4433546322119669E-3</v>
      </c>
      <c r="I154" s="21">
        <v>-2.7192307556969397E-2</v>
      </c>
      <c r="J154" s="21">
        <v>1.0050335853501286E-2</v>
      </c>
      <c r="K154" s="21">
        <v>7.3727543294129366E-3</v>
      </c>
      <c r="L154" s="21">
        <v>1.443E-2</v>
      </c>
      <c r="M154" s="21">
        <v>-3.3E-3</v>
      </c>
      <c r="N154" s="21">
        <v>4.2199999999999998E-3</v>
      </c>
      <c r="O154" s="21">
        <v>1.091E-2</v>
      </c>
      <c r="P154" s="21">
        <v>1.602E-2</v>
      </c>
      <c r="Q154" s="21">
        <v>-1.8030000000000001E-2</v>
      </c>
      <c r="R154" s="21">
        <v>-5.7200000000000003E-3</v>
      </c>
      <c r="S154" s="21">
        <v>-4.3E-3</v>
      </c>
      <c r="T154" s="21">
        <v>2.3990000000000001E-2</v>
      </c>
      <c r="U154" s="21">
        <v>-5.1060597975208675E-3</v>
      </c>
      <c r="V154" s="21">
        <v>1.3444568921516966E-2</v>
      </c>
      <c r="W154" s="21">
        <v>-1.3928047301706029E-2</v>
      </c>
      <c r="X154" s="21">
        <v>-6.7311078156755489E-3</v>
      </c>
      <c r="Y154" s="21">
        <v>9.053852011632918E-3</v>
      </c>
      <c r="Z154" s="21">
        <v>6.4558003428712932E-3</v>
      </c>
      <c r="AA154" s="21">
        <v>-2.3136466532524638E-3</v>
      </c>
      <c r="AB154" s="21">
        <v>-3.8026002669340189E-3</v>
      </c>
      <c r="AC154" s="21">
        <v>-1.2666863235118015E-3</v>
      </c>
      <c r="AD154" s="21">
        <v>2.823388099897526E-2</v>
      </c>
      <c r="AE154" s="21">
        <v>-8.0403912436981494E-3</v>
      </c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8" t="e">
        <f t="shared" si="0"/>
        <v>#DIV/0!</v>
      </c>
      <c r="CK154" s="1"/>
      <c r="CL154" s="1"/>
      <c r="CM154" s="1"/>
      <c r="CN154" s="1"/>
      <c r="CO154" s="8" t="e">
        <f t="shared" si="1"/>
        <v>#DIV/0!</v>
      </c>
      <c r="CP154" s="8"/>
      <c r="CQ154" s="8" t="e">
        <f t="shared" si="2"/>
        <v>#DIV/0!</v>
      </c>
      <c r="CR154" s="8"/>
      <c r="CS154" s="8" t="e">
        <f t="shared" si="3"/>
        <v>#DIV/0!</v>
      </c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8" t="e">
        <f t="shared" si="4"/>
        <v>#DIV/0!</v>
      </c>
      <c r="DF154" s="1"/>
      <c r="DG154" s="1"/>
      <c r="DH154" s="1"/>
      <c r="DI154" s="1"/>
      <c r="DJ154" s="1"/>
      <c r="DK154" s="8" t="e">
        <f t="shared" si="5"/>
        <v>#DIV/0!</v>
      </c>
      <c r="DL154" s="1"/>
      <c r="DM154" s="1"/>
      <c r="DN154" s="1"/>
      <c r="DO154" s="1"/>
      <c r="DP154" s="1"/>
      <c r="DQ154" s="1"/>
      <c r="DR154" s="1"/>
      <c r="DS154" s="8" t="e">
        <f t="shared" si="6"/>
        <v>#DIV/0!</v>
      </c>
      <c r="DT154" s="8" t="e">
        <f t="shared" si="7"/>
        <v>#DIV/0!</v>
      </c>
      <c r="DU154" s="1"/>
      <c r="DV154" s="1"/>
      <c r="DW154" s="1"/>
      <c r="DX154" s="1"/>
      <c r="DY154" s="1"/>
      <c r="DZ154" s="8" t="e">
        <f t="shared" si="8"/>
        <v>#DIV/0!</v>
      </c>
      <c r="EA154" s="1"/>
      <c r="EB154" s="1"/>
      <c r="EC154" s="1"/>
      <c r="ED154" s="1"/>
      <c r="EE154" s="1"/>
      <c r="EF154" s="1"/>
      <c r="EG154" s="1"/>
      <c r="EH154" s="1"/>
      <c r="EI154" s="1"/>
      <c r="EJ154" s="8" t="e">
        <f t="shared" si="9"/>
        <v>#DIV/0!</v>
      </c>
      <c r="EO154" s="8" t="e">
        <f t="shared" si="10"/>
        <v>#DIV/0!</v>
      </c>
      <c r="EP154" s="8"/>
      <c r="EQ154" s="8" t="e">
        <f t="shared" si="11"/>
        <v>#DIV/0!</v>
      </c>
      <c r="ER154" s="8"/>
      <c r="ES154" s="8" t="e">
        <f t="shared" si="12"/>
        <v>#DIV/0!</v>
      </c>
      <c r="ET154" s="8"/>
      <c r="EU154" s="9" t="e">
        <f t="shared" si="13"/>
        <v>#DIV/0!</v>
      </c>
      <c r="EV154" s="8"/>
      <c r="FB154" s="1"/>
      <c r="FC154" s="1"/>
      <c r="FD154" s="1"/>
      <c r="FF154" s="1"/>
      <c r="FG154" s="1"/>
    </row>
    <row r="155" spans="1:163" ht="15.75" customHeight="1" x14ac:dyDescent="0.2">
      <c r="A155" s="20">
        <v>44091</v>
      </c>
      <c r="B155" s="21">
        <v>1.6789420088858264E-2</v>
      </c>
      <c r="C155" s="21">
        <v>-1.2533396120554291E-2</v>
      </c>
      <c r="D155" s="21">
        <v>1.29073912724613E-3</v>
      </c>
      <c r="E155" s="21">
        <v>-1.6092404628504513E-2</v>
      </c>
      <c r="F155" s="21">
        <v>1.8100041643617937E-2</v>
      </c>
      <c r="G155" s="21">
        <v>2.9234212113862464E-3</v>
      </c>
      <c r="H155" s="21">
        <v>-1.2377771106256079E-3</v>
      </c>
      <c r="I155" s="21">
        <v>2.5232291249367239E-2</v>
      </c>
      <c r="J155" s="21">
        <v>1.9980026626730579E-3</v>
      </c>
      <c r="K155" s="21">
        <v>-9.9314736537395938E-4</v>
      </c>
      <c r="L155" s="21">
        <v>5.62E-3</v>
      </c>
      <c r="M155" s="21">
        <v>-8.3199999999999993E-3</v>
      </c>
      <c r="N155" s="21">
        <v>-1.15E-2</v>
      </c>
      <c r="O155" s="21">
        <v>-9.9699999999999997E-3</v>
      </c>
      <c r="P155" s="21">
        <v>8.1999999999999998E-4</v>
      </c>
      <c r="Q155" s="21">
        <v>-1.0489999999999999E-2</v>
      </c>
      <c r="R155" s="21">
        <v>-1.898E-2</v>
      </c>
      <c r="S155" s="21">
        <v>-2.452E-2</v>
      </c>
      <c r="T155" s="21">
        <v>4.2000000000000002E-4</v>
      </c>
      <c r="U155" s="21">
        <v>-4.7365393466732237E-3</v>
      </c>
      <c r="V155" s="21">
        <v>-2.9584216158256352E-2</v>
      </c>
      <c r="W155" s="21">
        <v>-5.9474168791043168E-3</v>
      </c>
      <c r="X155" s="21">
        <v>-1.3080446600152301E-3</v>
      </c>
      <c r="Y155" s="21">
        <v>-5.0493972722602349E-3</v>
      </c>
      <c r="Z155" s="21">
        <v>-1.4258180627056187E-2</v>
      </c>
      <c r="AA155" s="21">
        <v>-5.0368054153372664E-3</v>
      </c>
      <c r="AB155" s="21">
        <v>3.6375701485630114E-3</v>
      </c>
      <c r="AC155" s="21">
        <v>6.8226123504200624E-4</v>
      </c>
      <c r="AD155" s="21">
        <v>2.531091711159535E-2</v>
      </c>
      <c r="AE155" s="21">
        <v>3.1507628190395247E-3</v>
      </c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8" t="e">
        <f t="shared" si="0"/>
        <v>#DIV/0!</v>
      </c>
      <c r="CK155" s="1"/>
      <c r="CL155" s="1"/>
      <c r="CM155" s="1"/>
      <c r="CN155" s="1"/>
      <c r="CO155" s="8" t="e">
        <f t="shared" si="1"/>
        <v>#DIV/0!</v>
      </c>
      <c r="CP155" s="8"/>
      <c r="CQ155" s="8" t="e">
        <f t="shared" si="2"/>
        <v>#DIV/0!</v>
      </c>
      <c r="CR155" s="8"/>
      <c r="CS155" s="8" t="e">
        <f t="shared" si="3"/>
        <v>#DIV/0!</v>
      </c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8" t="e">
        <f t="shared" si="4"/>
        <v>#DIV/0!</v>
      </c>
      <c r="DF155" s="1"/>
      <c r="DG155" s="1"/>
      <c r="DH155" s="1"/>
      <c r="DI155" s="1"/>
      <c r="DJ155" s="1"/>
      <c r="DK155" s="8" t="e">
        <f t="shared" si="5"/>
        <v>#DIV/0!</v>
      </c>
      <c r="DL155" s="1"/>
      <c r="DM155" s="1"/>
      <c r="DN155" s="1"/>
      <c r="DO155" s="1"/>
      <c r="DP155" s="1"/>
      <c r="DQ155" s="1"/>
      <c r="DR155" s="1"/>
      <c r="DS155" s="8" t="e">
        <f t="shared" si="6"/>
        <v>#DIV/0!</v>
      </c>
      <c r="DT155" s="8" t="e">
        <f t="shared" si="7"/>
        <v>#DIV/0!</v>
      </c>
      <c r="DU155" s="1"/>
      <c r="DV155" s="1"/>
      <c r="DW155" s="1"/>
      <c r="DX155" s="1"/>
      <c r="DY155" s="1"/>
      <c r="DZ155" s="8" t="e">
        <f t="shared" si="8"/>
        <v>#DIV/0!</v>
      </c>
      <c r="EA155" s="1"/>
      <c r="EB155" s="1"/>
      <c r="EC155" s="1"/>
      <c r="ED155" s="1"/>
      <c r="EE155" s="1"/>
      <c r="EF155" s="1"/>
      <c r="EG155" s="1"/>
      <c r="EH155" s="1"/>
      <c r="EI155" s="1"/>
      <c r="EJ155" s="8" t="e">
        <f t="shared" si="9"/>
        <v>#DIV/0!</v>
      </c>
      <c r="EO155" s="8" t="e">
        <f t="shared" si="10"/>
        <v>#DIV/0!</v>
      </c>
      <c r="EP155" s="8"/>
      <c r="EQ155" s="8" t="e">
        <f t="shared" si="11"/>
        <v>#DIV/0!</v>
      </c>
      <c r="ER155" s="8"/>
      <c r="ES155" s="8" t="e">
        <f t="shared" si="12"/>
        <v>#DIV/0!</v>
      </c>
      <c r="ET155" s="8"/>
      <c r="EU155" s="9" t="e">
        <f t="shared" si="13"/>
        <v>#DIV/0!</v>
      </c>
      <c r="EV155" s="8"/>
      <c r="FB155" s="1"/>
      <c r="FC155" s="1"/>
      <c r="FD155" s="1"/>
      <c r="FF155" s="1"/>
      <c r="FG155" s="1"/>
    </row>
    <row r="156" spans="1:163" ht="15.75" customHeight="1" x14ac:dyDescent="0.2">
      <c r="A156" s="20">
        <v>44092</v>
      </c>
      <c r="B156" s="21">
        <v>-1.6553473647605472E-2</v>
      </c>
      <c r="C156" s="21">
        <v>-1.1725266480459686E-2</v>
      </c>
      <c r="D156" s="21">
        <v>-1.4521987223333366E-3</v>
      </c>
      <c r="E156" s="21">
        <v>-3.2234119602524557E-2</v>
      </c>
      <c r="F156" s="21">
        <v>-9.6650657675174667E-3</v>
      </c>
      <c r="G156" s="21">
        <v>-7.3885686440768863E-3</v>
      </c>
      <c r="H156" s="21">
        <v>-1.3968797852623546E-2</v>
      </c>
      <c r="I156" s="21">
        <v>-1.1841464594391267E-2</v>
      </c>
      <c r="J156" s="21">
        <v>-9.6744501610123157E-3</v>
      </c>
      <c r="K156" s="21">
        <v>-8.5820305192390346E-3</v>
      </c>
      <c r="L156" s="21">
        <v>-1.7440000000000001E-2</v>
      </c>
      <c r="M156" s="21">
        <v>1.357E-2</v>
      </c>
      <c r="N156" s="21">
        <v>-2.1299999999999999E-3</v>
      </c>
      <c r="O156" s="21">
        <v>-1.043E-2</v>
      </c>
      <c r="P156" s="21">
        <v>1.98E-3</v>
      </c>
      <c r="Q156" s="21">
        <v>-1.2500000000000001E-2</v>
      </c>
      <c r="R156" s="21">
        <v>-1.472E-2</v>
      </c>
      <c r="S156" s="21">
        <v>-7.1799999999999998E-3</v>
      </c>
      <c r="T156" s="21">
        <v>-3.8890000000000001E-2</v>
      </c>
      <c r="U156" s="21">
        <v>-1.9801986668623425E-3</v>
      </c>
      <c r="V156" s="21">
        <v>1.5396853939924322E-4</v>
      </c>
      <c r="W156" s="21">
        <v>-1.7184967631664903E-2</v>
      </c>
      <c r="X156" s="21">
        <v>-1.09134573748011E-3</v>
      </c>
      <c r="Y156" s="21">
        <v>-8.831064037966423E-3</v>
      </c>
      <c r="Z156" s="21">
        <v>-1.2285261718091913E-2</v>
      </c>
      <c r="AA156" s="21">
        <v>9.9185152434531874E-3</v>
      </c>
      <c r="AB156" s="21">
        <v>-3.9689154133572598E-3</v>
      </c>
      <c r="AC156" s="21">
        <v>-1.3043236791027596E-2</v>
      </c>
      <c r="AD156" s="21">
        <v>-7.5533134940593757E-3</v>
      </c>
      <c r="AE156" s="21">
        <v>-1.0294965549292823E-2</v>
      </c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8" t="e">
        <f t="shared" si="0"/>
        <v>#DIV/0!</v>
      </c>
      <c r="CK156" s="1"/>
      <c r="CL156" s="1"/>
      <c r="CM156" s="1"/>
      <c r="CN156" s="1"/>
      <c r="CO156" s="8" t="e">
        <f t="shared" si="1"/>
        <v>#DIV/0!</v>
      </c>
      <c r="CP156" s="8"/>
      <c r="CQ156" s="8" t="e">
        <f t="shared" si="2"/>
        <v>#DIV/0!</v>
      </c>
      <c r="CR156" s="8"/>
      <c r="CS156" s="8" t="e">
        <f t="shared" si="3"/>
        <v>#DIV/0!</v>
      </c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8" t="e">
        <f t="shared" si="4"/>
        <v>#DIV/0!</v>
      </c>
      <c r="DF156" s="1"/>
      <c r="DG156" s="1"/>
      <c r="DH156" s="1"/>
      <c r="DI156" s="1"/>
      <c r="DJ156" s="1"/>
      <c r="DK156" s="8" t="e">
        <f t="shared" si="5"/>
        <v>#DIV/0!</v>
      </c>
      <c r="DL156" s="1"/>
      <c r="DM156" s="1"/>
      <c r="DN156" s="1"/>
      <c r="DO156" s="1"/>
      <c r="DP156" s="1"/>
      <c r="DQ156" s="1"/>
      <c r="DR156" s="1"/>
      <c r="DS156" s="8" t="e">
        <f t="shared" si="6"/>
        <v>#DIV/0!</v>
      </c>
      <c r="DT156" s="8" t="e">
        <f t="shared" si="7"/>
        <v>#DIV/0!</v>
      </c>
      <c r="DU156" s="1"/>
      <c r="DV156" s="1"/>
      <c r="DW156" s="1"/>
      <c r="DX156" s="1"/>
      <c r="DY156" s="1"/>
      <c r="DZ156" s="8" t="e">
        <f t="shared" si="8"/>
        <v>#DIV/0!</v>
      </c>
      <c r="EA156" s="1"/>
      <c r="EB156" s="1"/>
      <c r="EC156" s="1"/>
      <c r="ED156" s="1"/>
      <c r="EE156" s="1"/>
      <c r="EF156" s="1"/>
      <c r="EG156" s="1"/>
      <c r="EH156" s="1"/>
      <c r="EI156" s="1"/>
      <c r="EJ156" s="8" t="e">
        <f t="shared" si="9"/>
        <v>#DIV/0!</v>
      </c>
      <c r="EO156" s="8" t="e">
        <f t="shared" si="10"/>
        <v>#DIV/0!</v>
      </c>
      <c r="EP156" s="8"/>
      <c r="EQ156" s="8" t="e">
        <f t="shared" si="11"/>
        <v>#DIV/0!</v>
      </c>
      <c r="ER156" s="8"/>
      <c r="ES156" s="8" t="e">
        <f t="shared" si="12"/>
        <v>#DIV/0!</v>
      </c>
      <c r="ET156" s="8"/>
      <c r="EU156" s="9" t="e">
        <f t="shared" si="13"/>
        <v>#DIV/0!</v>
      </c>
      <c r="EV156" s="8"/>
      <c r="FB156" s="1"/>
      <c r="FC156" s="1"/>
      <c r="FD156" s="1"/>
      <c r="FF156" s="1"/>
      <c r="FG156" s="1"/>
    </row>
    <row r="157" spans="1:163" ht="15.75" customHeight="1" x14ac:dyDescent="0.2">
      <c r="A157" s="20">
        <v>44095</v>
      </c>
      <c r="B157" s="21">
        <v>-4.9509974925691251E-2</v>
      </c>
      <c r="C157" s="21">
        <v>-5.2291064759172029E-2</v>
      </c>
      <c r="D157" s="21">
        <v>-1.8456045244286273E-2</v>
      </c>
      <c r="E157" s="21">
        <v>2.9874985943273268E-2</v>
      </c>
      <c r="F157" s="21">
        <v>-4.7436005663690058E-2</v>
      </c>
      <c r="G157" s="21">
        <v>-2.4724578323108697E-2</v>
      </c>
      <c r="H157" s="21">
        <v>-1.953137546733413E-2</v>
      </c>
      <c r="I157" s="21">
        <v>-5.0071508862528424E-2</v>
      </c>
      <c r="J157" s="21">
        <v>-4.4422124598661676E-2</v>
      </c>
      <c r="K157" s="21">
        <v>-3.4133152304356151E-3</v>
      </c>
      <c r="L157" s="21">
        <v>-2.0660000000000001E-2</v>
      </c>
      <c r="M157" s="21">
        <v>-2.7730000000000001E-2</v>
      </c>
      <c r="N157" s="21">
        <v>-3.1399999999999997E-2</v>
      </c>
      <c r="O157" s="21">
        <v>-1.7680000000000001E-2</v>
      </c>
      <c r="P157" s="21">
        <v>-3.1730000000000001E-2</v>
      </c>
      <c r="Q157" s="21">
        <v>1.0670000000000001E-2</v>
      </c>
      <c r="R157" s="21">
        <v>-1.1310000000000001E-2</v>
      </c>
      <c r="S157" s="21">
        <v>9.3100000000000006E-3</v>
      </c>
      <c r="T157" s="21">
        <v>-3.0179999999999998E-2</v>
      </c>
      <c r="U157" s="21">
        <v>-2.7327398729656872E-2</v>
      </c>
      <c r="V157" s="21">
        <v>-4.423192933867154E-3</v>
      </c>
      <c r="W157" s="21">
        <v>-1.0373764359990314E-2</v>
      </c>
      <c r="X157" s="21">
        <v>-4.8161213932129375E-3</v>
      </c>
      <c r="Y157" s="21">
        <v>-1.9542827698751538E-2</v>
      </c>
      <c r="Z157" s="21">
        <v>-2.5351696254665729E-2</v>
      </c>
      <c r="AA157" s="21">
        <v>-2.9085892848433163E-2</v>
      </c>
      <c r="AB157" s="21">
        <v>-1.233760231170538E-2</v>
      </c>
      <c r="AC157" s="21">
        <v>-2.5797561205401578E-2</v>
      </c>
      <c r="AD157" s="21">
        <v>-3.1355704086537393E-2</v>
      </c>
      <c r="AE157" s="21">
        <v>1.3071121628020871E-2</v>
      </c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8" t="e">
        <f t="shared" si="0"/>
        <v>#DIV/0!</v>
      </c>
      <c r="CK157" s="1"/>
      <c r="CL157" s="1"/>
      <c r="CM157" s="1"/>
      <c r="CN157" s="1"/>
      <c r="CO157" s="8" t="e">
        <f t="shared" si="1"/>
        <v>#DIV/0!</v>
      </c>
      <c r="CP157" s="8"/>
      <c r="CQ157" s="8" t="e">
        <f t="shared" si="2"/>
        <v>#DIV/0!</v>
      </c>
      <c r="CR157" s="8"/>
      <c r="CS157" s="8" t="e">
        <f t="shared" si="3"/>
        <v>#DIV/0!</v>
      </c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8" t="e">
        <f t="shared" si="4"/>
        <v>#DIV/0!</v>
      </c>
      <c r="DF157" s="1"/>
      <c r="DG157" s="1"/>
      <c r="DH157" s="1"/>
      <c r="DI157" s="1"/>
      <c r="DJ157" s="1"/>
      <c r="DK157" s="8" t="e">
        <f t="shared" si="5"/>
        <v>#DIV/0!</v>
      </c>
      <c r="DL157" s="1"/>
      <c r="DM157" s="1"/>
      <c r="DN157" s="1"/>
      <c r="DO157" s="1"/>
      <c r="DP157" s="1"/>
      <c r="DQ157" s="1"/>
      <c r="DR157" s="1"/>
      <c r="DS157" s="8" t="e">
        <f t="shared" si="6"/>
        <v>#DIV/0!</v>
      </c>
      <c r="DT157" s="8" t="e">
        <f t="shared" si="7"/>
        <v>#DIV/0!</v>
      </c>
      <c r="DU157" s="1"/>
      <c r="DV157" s="1"/>
      <c r="DW157" s="1"/>
      <c r="DX157" s="1"/>
      <c r="DY157" s="1"/>
      <c r="DZ157" s="8" t="e">
        <f t="shared" si="8"/>
        <v>#DIV/0!</v>
      </c>
      <c r="EA157" s="1"/>
      <c r="EB157" s="1"/>
      <c r="EC157" s="1"/>
      <c r="ED157" s="1"/>
      <c r="EE157" s="1"/>
      <c r="EF157" s="1"/>
      <c r="EG157" s="1"/>
      <c r="EH157" s="1"/>
      <c r="EI157" s="1"/>
      <c r="EJ157" s="8" t="e">
        <f t="shared" si="9"/>
        <v>#DIV/0!</v>
      </c>
      <c r="EO157" s="8" t="e">
        <f t="shared" si="10"/>
        <v>#DIV/0!</v>
      </c>
      <c r="EP157" s="8"/>
      <c r="EQ157" s="8" t="e">
        <f t="shared" si="11"/>
        <v>#DIV/0!</v>
      </c>
      <c r="ER157" s="8"/>
      <c r="ES157" s="8" t="e">
        <f t="shared" si="12"/>
        <v>#DIV/0!</v>
      </c>
      <c r="ET157" s="8"/>
      <c r="EU157" s="9" t="e">
        <f t="shared" si="13"/>
        <v>#DIV/0!</v>
      </c>
      <c r="EV157" s="8"/>
      <c r="FB157" s="1"/>
      <c r="FC157" s="1"/>
      <c r="FD157" s="1"/>
      <c r="FF157" s="1"/>
      <c r="FG157" s="1"/>
    </row>
    <row r="158" spans="1:163" ht="15.75" customHeight="1" x14ac:dyDescent="0.2">
      <c r="A158" s="20">
        <v>44096</v>
      </c>
      <c r="B158" s="21">
        <v>6.0550076870733091E-3</v>
      </c>
      <c r="C158" s="21">
        <v>3.1528121717680044E-3</v>
      </c>
      <c r="D158" s="21">
        <v>1.7567551183171159E-2</v>
      </c>
      <c r="E158" s="21">
        <v>1.5593627974243187E-2</v>
      </c>
      <c r="F158" s="21">
        <v>1.2445456041402729E-2</v>
      </c>
      <c r="G158" s="21">
        <v>-1.0143009965054642E-2</v>
      </c>
      <c r="H158" s="21">
        <v>7.1465337340740872E-3</v>
      </c>
      <c r="I158" s="21">
        <v>-2.2986113976204551E-3</v>
      </c>
      <c r="J158" s="21">
        <v>8.0852160857627954E-3</v>
      </c>
      <c r="K158" s="21">
        <v>4.6152384520522245E-3</v>
      </c>
      <c r="L158" s="21">
        <v>2.16E-3</v>
      </c>
      <c r="M158" s="21">
        <v>-6.1500000000000001E-3</v>
      </c>
      <c r="N158" s="21">
        <v>-1.0970000000000001E-2</v>
      </c>
      <c r="O158" s="21">
        <v>0</v>
      </c>
      <c r="P158" s="21">
        <v>-2.2899999999999999E-3</v>
      </c>
      <c r="Q158" s="21">
        <v>2.3810000000000001E-2</v>
      </c>
      <c r="R158" s="21">
        <v>3.041E-2</v>
      </c>
      <c r="S158" s="21">
        <v>1.108E-2</v>
      </c>
      <c r="T158" s="21">
        <v>2.8700000000000002E-3</v>
      </c>
      <c r="U158" s="21">
        <v>1.1544432010059204E-2</v>
      </c>
      <c r="V158" s="21">
        <v>-1.2343914840600784E-2</v>
      </c>
      <c r="W158" s="21">
        <v>3.5186782629751945E-3</v>
      </c>
      <c r="X158" s="21">
        <v>9.1018941247392356E-3</v>
      </c>
      <c r="Y158" s="21">
        <v>-1.8289899931724118E-3</v>
      </c>
      <c r="Z158" s="21">
        <v>1.4250894332161172E-2</v>
      </c>
      <c r="AA158" s="21">
        <v>-1.661509281208538E-2</v>
      </c>
      <c r="AB158" s="21">
        <v>3.5167079699667267E-3</v>
      </c>
      <c r="AC158" s="21">
        <v>1.5628066117379585E-2</v>
      </c>
      <c r="AD158" s="21">
        <v>-1.9577687696361746E-3</v>
      </c>
      <c r="AE158" s="21">
        <v>9.005798393326693E-3</v>
      </c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8" t="e">
        <f t="shared" si="0"/>
        <v>#DIV/0!</v>
      </c>
      <c r="CK158" s="1"/>
      <c r="CL158" s="1"/>
      <c r="CM158" s="1"/>
      <c r="CN158" s="1"/>
      <c r="CO158" s="8" t="e">
        <f t="shared" si="1"/>
        <v>#DIV/0!</v>
      </c>
      <c r="CP158" s="8"/>
      <c r="CQ158" s="8" t="e">
        <f t="shared" si="2"/>
        <v>#DIV/0!</v>
      </c>
      <c r="CR158" s="8"/>
      <c r="CS158" s="8" t="e">
        <f t="shared" si="3"/>
        <v>#DIV/0!</v>
      </c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8" t="e">
        <f t="shared" si="4"/>
        <v>#DIV/0!</v>
      </c>
      <c r="DF158" s="1"/>
      <c r="DG158" s="1"/>
      <c r="DH158" s="1"/>
      <c r="DI158" s="1"/>
      <c r="DJ158" s="1"/>
      <c r="DK158" s="8" t="e">
        <f t="shared" si="5"/>
        <v>#DIV/0!</v>
      </c>
      <c r="DL158" s="1"/>
      <c r="DM158" s="1"/>
      <c r="DN158" s="1"/>
      <c r="DO158" s="1"/>
      <c r="DP158" s="1"/>
      <c r="DQ158" s="1"/>
      <c r="DR158" s="1"/>
      <c r="DS158" s="8" t="e">
        <f t="shared" si="6"/>
        <v>#DIV/0!</v>
      </c>
      <c r="DT158" s="8" t="e">
        <f t="shared" si="7"/>
        <v>#DIV/0!</v>
      </c>
      <c r="DU158" s="1"/>
      <c r="DV158" s="1"/>
      <c r="DW158" s="1"/>
      <c r="DX158" s="1"/>
      <c r="DY158" s="1"/>
      <c r="DZ158" s="8" t="e">
        <f t="shared" si="8"/>
        <v>#DIV/0!</v>
      </c>
      <c r="EA158" s="1"/>
      <c r="EB158" s="1"/>
      <c r="EC158" s="1"/>
      <c r="ED158" s="1"/>
      <c r="EE158" s="1"/>
      <c r="EF158" s="1"/>
      <c r="EG158" s="1"/>
      <c r="EH158" s="1"/>
      <c r="EI158" s="1"/>
      <c r="EJ158" s="8" t="e">
        <f t="shared" si="9"/>
        <v>#DIV/0!</v>
      </c>
      <c r="EO158" s="8" t="e">
        <f t="shared" si="10"/>
        <v>#DIV/0!</v>
      </c>
      <c r="EP158" s="8"/>
      <c r="EQ158" s="8" t="e">
        <f t="shared" si="11"/>
        <v>#DIV/0!</v>
      </c>
      <c r="ER158" s="8"/>
      <c r="ES158" s="8" t="e">
        <f t="shared" si="12"/>
        <v>#DIV/0!</v>
      </c>
      <c r="ET158" s="8"/>
      <c r="EU158" s="9" t="e">
        <f t="shared" si="13"/>
        <v>#DIV/0!</v>
      </c>
      <c r="EV158" s="8"/>
      <c r="FB158" s="1"/>
      <c r="FC158" s="1"/>
      <c r="FD158" s="1"/>
      <c r="FF158" s="1"/>
      <c r="FG158" s="1"/>
    </row>
    <row r="159" spans="1:163" ht="15.75" customHeight="1" x14ac:dyDescent="0.2">
      <c r="A159" s="20">
        <v>44097</v>
      </c>
      <c r="B159" s="21">
        <v>-1.758628514867289E-2</v>
      </c>
      <c r="C159" s="21">
        <v>-3.0099159418589351E-2</v>
      </c>
      <c r="D159" s="21">
        <v>-2.0037806463783902E-2</v>
      </c>
      <c r="E159" s="21">
        <v>-4.2851300776359645E-2</v>
      </c>
      <c r="F159" s="21">
        <v>-1.9003761968466901E-2</v>
      </c>
      <c r="G159" s="21">
        <v>-4.8558494991979791E-2</v>
      </c>
      <c r="H159" s="21">
        <v>-2.6805728694212275E-2</v>
      </c>
      <c r="I159" s="21">
        <v>-2.2425310386698243E-2</v>
      </c>
      <c r="J159" s="21">
        <v>-2.4202506501017962E-2</v>
      </c>
      <c r="K159" s="21">
        <v>-2.2882440129748605E-2</v>
      </c>
      <c r="L159" s="21">
        <v>-1.404E-2</v>
      </c>
      <c r="M159" s="21">
        <v>1.5900000000000001E-3</v>
      </c>
      <c r="N159" s="21">
        <v>-1.636E-2</v>
      </c>
      <c r="O159" s="21">
        <v>-6.6800000000000002E-3</v>
      </c>
      <c r="P159" s="21">
        <v>-3.7399999999999998E-3</v>
      </c>
      <c r="Q159" s="21">
        <v>-3.3480000000000003E-2</v>
      </c>
      <c r="R159" s="21">
        <v>8.3989999999999995E-2</v>
      </c>
      <c r="S159" s="21">
        <v>-4.8750000000000002E-2</v>
      </c>
      <c r="T159" s="21">
        <v>-3.6499999999999998E-2</v>
      </c>
      <c r="U159" s="21">
        <v>-2.9633311662489521E-2</v>
      </c>
      <c r="V159" s="21">
        <v>-2.9122617246279514E-2</v>
      </c>
      <c r="W159" s="21">
        <v>-2.5044838823888669E-2</v>
      </c>
      <c r="X159" s="21">
        <v>-1.2032084485888507E-2</v>
      </c>
      <c r="Y159" s="21">
        <v>-1.624101399072746E-2</v>
      </c>
      <c r="Z159" s="21">
        <v>-3.138107315625923E-2</v>
      </c>
      <c r="AA159" s="21">
        <v>-7.2305908471364611E-3</v>
      </c>
      <c r="AB159" s="21">
        <v>-1.5329197668206019E-2</v>
      </c>
      <c r="AC159" s="21">
        <v>-2.621825724649382E-2</v>
      </c>
      <c r="AD159" s="21">
        <v>-1.8649876515209711E-2</v>
      </c>
      <c r="AE159" s="21">
        <v>-1.6916189015748914E-2</v>
      </c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8" t="e">
        <f t="shared" si="0"/>
        <v>#DIV/0!</v>
      </c>
      <c r="CK159" s="1"/>
      <c r="CL159" s="1"/>
      <c r="CM159" s="1"/>
      <c r="CN159" s="1"/>
      <c r="CO159" s="8" t="e">
        <f t="shared" si="1"/>
        <v>#DIV/0!</v>
      </c>
      <c r="CP159" s="8"/>
      <c r="CQ159" s="8" t="e">
        <f t="shared" si="2"/>
        <v>#DIV/0!</v>
      </c>
      <c r="CR159" s="8"/>
      <c r="CS159" s="8" t="e">
        <f t="shared" si="3"/>
        <v>#DIV/0!</v>
      </c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8" t="e">
        <f t="shared" si="4"/>
        <v>#DIV/0!</v>
      </c>
      <c r="DF159" s="1"/>
      <c r="DG159" s="1"/>
      <c r="DH159" s="1"/>
      <c r="DI159" s="1"/>
      <c r="DJ159" s="1"/>
      <c r="DK159" s="8" t="e">
        <f t="shared" si="5"/>
        <v>#DIV/0!</v>
      </c>
      <c r="DL159" s="1"/>
      <c r="DM159" s="1"/>
      <c r="DN159" s="1"/>
      <c r="DO159" s="1"/>
      <c r="DP159" s="1"/>
      <c r="DQ159" s="1"/>
      <c r="DR159" s="1"/>
      <c r="DS159" s="8" t="e">
        <f t="shared" si="6"/>
        <v>#DIV/0!</v>
      </c>
      <c r="DT159" s="8" t="e">
        <f t="shared" si="7"/>
        <v>#DIV/0!</v>
      </c>
      <c r="DU159" s="1"/>
      <c r="DV159" s="1"/>
      <c r="DW159" s="1"/>
      <c r="DX159" s="1"/>
      <c r="DY159" s="1"/>
      <c r="DZ159" s="8" t="e">
        <f t="shared" si="8"/>
        <v>#DIV/0!</v>
      </c>
      <c r="EA159" s="1"/>
      <c r="EB159" s="1"/>
      <c r="EC159" s="1"/>
      <c r="ED159" s="1"/>
      <c r="EE159" s="1"/>
      <c r="EF159" s="1"/>
      <c r="EG159" s="1"/>
      <c r="EH159" s="1"/>
      <c r="EI159" s="1"/>
      <c r="EJ159" s="8" t="e">
        <f t="shared" si="9"/>
        <v>#DIV/0!</v>
      </c>
      <c r="EO159" s="8" t="e">
        <f t="shared" si="10"/>
        <v>#DIV/0!</v>
      </c>
      <c r="EP159" s="8"/>
      <c r="EQ159" s="8" t="e">
        <f t="shared" si="11"/>
        <v>#DIV/0!</v>
      </c>
      <c r="ER159" s="8"/>
      <c r="ES159" s="8" t="e">
        <f t="shared" si="12"/>
        <v>#DIV/0!</v>
      </c>
      <c r="ET159" s="8"/>
      <c r="EU159" s="9" t="e">
        <f t="shared" si="13"/>
        <v>#DIV/0!</v>
      </c>
      <c r="EV159" s="8"/>
      <c r="FB159" s="1"/>
      <c r="FC159" s="1"/>
      <c r="FD159" s="1"/>
      <c r="FF159" s="1"/>
      <c r="FG159" s="1"/>
    </row>
    <row r="160" spans="1:163" ht="15.75" customHeight="1" x14ac:dyDescent="0.2">
      <c r="A160" s="20">
        <v>44098</v>
      </c>
      <c r="B160" s="21">
        <v>5.6887597544217679E-3</v>
      </c>
      <c r="C160" s="21">
        <v>-1.1517722858521134E-3</v>
      </c>
      <c r="D160" s="21">
        <v>-9.4014069691912405E-3</v>
      </c>
      <c r="E160" s="21">
        <v>1.0216490831672094E-2</v>
      </c>
      <c r="F160" s="21">
        <v>5.2500811389758388E-3</v>
      </c>
      <c r="G160" s="21">
        <v>-2.086957279198436E-3</v>
      </c>
      <c r="H160" s="21">
        <v>-1.1296586701295724E-2</v>
      </c>
      <c r="I160" s="21">
        <v>-7.0853758576275997E-3</v>
      </c>
      <c r="J160" s="21">
        <v>-1.8894662314123008E-4</v>
      </c>
      <c r="K160" s="21">
        <v>6.9402197330199972E-3</v>
      </c>
      <c r="L160" s="21">
        <v>-6.2500000000000003E-3</v>
      </c>
      <c r="M160" s="21">
        <v>1.5900000000000001E-3</v>
      </c>
      <c r="N160" s="21">
        <v>-8.5999999999999998E-4</v>
      </c>
      <c r="O160" s="21">
        <v>5.3400000000000001E-3</v>
      </c>
      <c r="P160" s="21">
        <v>6.2700000000000004E-3</v>
      </c>
      <c r="Q160" s="21">
        <v>1.2880000000000001E-2</v>
      </c>
      <c r="R160" s="21">
        <v>-1.874E-2</v>
      </c>
      <c r="S160" s="21">
        <v>6.5900000000000004E-3</v>
      </c>
      <c r="T160" s="21">
        <v>-3.4520000000000002E-2</v>
      </c>
      <c r="U160" s="21">
        <v>1.0112561671013228E-2</v>
      </c>
      <c r="V160" s="21">
        <v>4.7171875105359515E-2</v>
      </c>
      <c r="W160" s="21">
        <v>-3.1939905030023202E-3</v>
      </c>
      <c r="X160" s="21">
        <v>4.4651100792327605E-3</v>
      </c>
      <c r="Y160" s="21">
        <v>3.0653500385505045E-3</v>
      </c>
      <c r="Z160" s="21">
        <v>-6.4287970122662557E-3</v>
      </c>
      <c r="AA160" s="21">
        <v>1.7783862416160068E-3</v>
      </c>
      <c r="AB160" s="21">
        <v>4.7417531690377704E-3</v>
      </c>
      <c r="AC160" s="21">
        <v>7.6747937968633505E-4</v>
      </c>
      <c r="AD160" s="21">
        <v>-8.5604228369297157E-4</v>
      </c>
      <c r="AE160" s="21">
        <v>5.2073901090361856E-3</v>
      </c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8" t="e">
        <f t="shared" si="0"/>
        <v>#DIV/0!</v>
      </c>
      <c r="CK160" s="1"/>
      <c r="CL160" s="1"/>
      <c r="CM160" s="1"/>
      <c r="CN160" s="1"/>
      <c r="CO160" s="8" t="e">
        <f t="shared" si="1"/>
        <v>#DIV/0!</v>
      </c>
      <c r="CP160" s="8"/>
      <c r="CQ160" s="8" t="e">
        <f t="shared" si="2"/>
        <v>#DIV/0!</v>
      </c>
      <c r="CR160" s="8"/>
      <c r="CS160" s="8" t="e">
        <f t="shared" si="3"/>
        <v>#DIV/0!</v>
      </c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8" t="e">
        <f t="shared" si="4"/>
        <v>#DIV/0!</v>
      </c>
      <c r="DF160" s="1"/>
      <c r="DG160" s="1"/>
      <c r="DH160" s="1"/>
      <c r="DI160" s="1"/>
      <c r="DJ160" s="1"/>
      <c r="DK160" s="8" t="e">
        <f t="shared" si="5"/>
        <v>#DIV/0!</v>
      </c>
      <c r="DL160" s="1"/>
      <c r="DM160" s="1"/>
      <c r="DN160" s="1"/>
      <c r="DO160" s="1"/>
      <c r="DP160" s="1"/>
      <c r="DQ160" s="1"/>
      <c r="DR160" s="1"/>
      <c r="DS160" s="8" t="e">
        <f t="shared" si="6"/>
        <v>#DIV/0!</v>
      </c>
      <c r="DT160" s="8" t="e">
        <f t="shared" si="7"/>
        <v>#DIV/0!</v>
      </c>
      <c r="DU160" s="1"/>
      <c r="DV160" s="1"/>
      <c r="DW160" s="1"/>
      <c r="DX160" s="1"/>
      <c r="DY160" s="1"/>
      <c r="DZ160" s="8" t="e">
        <f t="shared" si="8"/>
        <v>#DIV/0!</v>
      </c>
      <c r="EA160" s="1"/>
      <c r="EB160" s="1"/>
      <c r="EC160" s="1"/>
      <c r="ED160" s="1"/>
      <c r="EE160" s="1"/>
      <c r="EF160" s="1"/>
      <c r="EG160" s="1"/>
      <c r="EH160" s="1"/>
      <c r="EI160" s="1"/>
      <c r="EJ160" s="8" t="e">
        <f t="shared" si="9"/>
        <v>#DIV/0!</v>
      </c>
      <c r="EO160" s="8" t="e">
        <f t="shared" si="10"/>
        <v>#DIV/0!</v>
      </c>
      <c r="EP160" s="8"/>
      <c r="EQ160" s="8" t="e">
        <f t="shared" si="11"/>
        <v>#DIV/0!</v>
      </c>
      <c r="ER160" s="8"/>
      <c r="ES160" s="8" t="e">
        <f t="shared" si="12"/>
        <v>#DIV/0!</v>
      </c>
      <c r="ET160" s="8"/>
      <c r="EU160" s="9" t="e">
        <f t="shared" si="13"/>
        <v>#DIV/0!</v>
      </c>
      <c r="EV160" s="8"/>
      <c r="FB160" s="1"/>
      <c r="FC160" s="1"/>
      <c r="FD160" s="1"/>
      <c r="FF160" s="1"/>
      <c r="FG160" s="1"/>
    </row>
    <row r="161" spans="1:163" ht="15.75" customHeight="1" x14ac:dyDescent="0.2">
      <c r="A161" s="20">
        <v>44099</v>
      </c>
      <c r="B161" s="21">
        <v>-9.3548293329433934E-4</v>
      </c>
      <c r="C161" s="21">
        <v>8.4503137032067091E-3</v>
      </c>
      <c r="D161" s="21">
        <v>1.4458879561230265E-2</v>
      </c>
      <c r="E161" s="21">
        <v>3.6829559279092587E-2</v>
      </c>
      <c r="F161" s="21">
        <v>5.2911994259401693E-3</v>
      </c>
      <c r="G161" s="21">
        <v>4.1774003253177707E-4</v>
      </c>
      <c r="H161" s="21">
        <v>1.5727716068195306E-2</v>
      </c>
      <c r="I161" s="21">
        <v>-8.0043693994025222E-3</v>
      </c>
      <c r="J161" s="21">
        <v>1.7049593326110991E-2</v>
      </c>
      <c r="K161" s="21">
        <v>1.5742000153793134E-2</v>
      </c>
      <c r="L161" s="21">
        <v>7.26E-3</v>
      </c>
      <c r="M161" s="21">
        <v>6.8199999999999997E-3</v>
      </c>
      <c r="N161" s="21">
        <v>8.6999999999999994E-3</v>
      </c>
      <c r="O161" s="21">
        <v>9.4900000000000002E-3</v>
      </c>
      <c r="P161" s="21">
        <v>-2.65E-3</v>
      </c>
      <c r="Q161" s="21">
        <v>2.2530000000000001E-2</v>
      </c>
      <c r="R161" s="21">
        <v>-4.1799999999999997E-3</v>
      </c>
      <c r="S161" s="21">
        <v>2.1610000000000001E-2</v>
      </c>
      <c r="T161" s="21">
        <v>6.6100000000000006E-2</v>
      </c>
      <c r="U161" s="21">
        <v>4.1059331309733902E-4</v>
      </c>
      <c r="V161" s="21">
        <v>-8.2038665320115515E-4</v>
      </c>
      <c r="W161" s="21">
        <v>1.0669263585700514E-2</v>
      </c>
      <c r="X161" s="21">
        <v>5.0994501123492611E-3</v>
      </c>
      <c r="Y161" s="21">
        <v>2.6860572811574276E-3</v>
      </c>
      <c r="Z161" s="21">
        <v>1.2252171605442839E-2</v>
      </c>
      <c r="AA161" s="21">
        <v>3.3069751806615637E-2</v>
      </c>
      <c r="AB161" s="21">
        <v>3.3732533251352934E-3</v>
      </c>
      <c r="AC161" s="21">
        <v>8.809283742753065E-3</v>
      </c>
      <c r="AD161" s="21">
        <v>1.1354081667985044E-2</v>
      </c>
      <c r="AE161" s="21">
        <v>4.1610455336644949E-3</v>
      </c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8" t="e">
        <f t="shared" si="0"/>
        <v>#DIV/0!</v>
      </c>
      <c r="CK161" s="1"/>
      <c r="CL161" s="1"/>
      <c r="CM161" s="1"/>
      <c r="CN161" s="1"/>
      <c r="CO161" s="8" t="e">
        <f t="shared" si="1"/>
        <v>#DIV/0!</v>
      </c>
      <c r="CP161" s="8"/>
      <c r="CQ161" s="8" t="e">
        <f t="shared" si="2"/>
        <v>#DIV/0!</v>
      </c>
      <c r="CR161" s="8"/>
      <c r="CS161" s="8" t="e">
        <f t="shared" si="3"/>
        <v>#DIV/0!</v>
      </c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8" t="e">
        <f t="shared" si="4"/>
        <v>#DIV/0!</v>
      </c>
      <c r="DF161" s="1"/>
      <c r="DG161" s="1"/>
      <c r="DH161" s="1"/>
      <c r="DI161" s="1"/>
      <c r="DJ161" s="1"/>
      <c r="DK161" s="8" t="e">
        <f t="shared" si="5"/>
        <v>#DIV/0!</v>
      </c>
      <c r="DL161" s="1"/>
      <c r="DM161" s="1"/>
      <c r="DN161" s="1"/>
      <c r="DO161" s="1"/>
      <c r="DP161" s="1"/>
      <c r="DQ161" s="1"/>
      <c r="DR161" s="1"/>
      <c r="DS161" s="8" t="e">
        <f t="shared" si="6"/>
        <v>#DIV/0!</v>
      </c>
      <c r="DT161" s="8" t="e">
        <f t="shared" si="7"/>
        <v>#DIV/0!</v>
      </c>
      <c r="DU161" s="1"/>
      <c r="DV161" s="1"/>
      <c r="DW161" s="1"/>
      <c r="DX161" s="1"/>
      <c r="DY161" s="1"/>
      <c r="DZ161" s="8" t="e">
        <f t="shared" si="8"/>
        <v>#DIV/0!</v>
      </c>
      <c r="EA161" s="1"/>
      <c r="EB161" s="1"/>
      <c r="EC161" s="1"/>
      <c r="ED161" s="1"/>
      <c r="EE161" s="1"/>
      <c r="EF161" s="1"/>
      <c r="EG161" s="1"/>
      <c r="EH161" s="1"/>
      <c r="EI161" s="1"/>
      <c r="EJ161" s="8" t="e">
        <f t="shared" si="9"/>
        <v>#DIV/0!</v>
      </c>
      <c r="EO161" s="8" t="e">
        <f t="shared" si="10"/>
        <v>#DIV/0!</v>
      </c>
      <c r="EP161" s="8"/>
      <c r="EQ161" s="8" t="e">
        <f t="shared" si="11"/>
        <v>#DIV/0!</v>
      </c>
      <c r="ER161" s="8"/>
      <c r="ES161" s="8" t="e">
        <f t="shared" si="12"/>
        <v>#DIV/0!</v>
      </c>
      <c r="ET161" s="8"/>
      <c r="EU161" s="9" t="e">
        <f t="shared" si="13"/>
        <v>#DIV/0!</v>
      </c>
      <c r="EV161" s="8"/>
      <c r="FB161" s="1"/>
      <c r="FC161" s="1"/>
      <c r="FD161" s="1"/>
      <c r="FF161" s="1"/>
      <c r="FG161" s="1"/>
    </row>
    <row r="162" spans="1:163" ht="15.75" customHeight="1" x14ac:dyDescent="0.2">
      <c r="A162" s="20">
        <v>44102</v>
      </c>
      <c r="B162" s="21">
        <v>8.6354713002141179E-3</v>
      </c>
      <c r="C162" s="21">
        <v>2.6247149542640628E-2</v>
      </c>
      <c r="D162" s="21">
        <v>1.3079538605491856E-2</v>
      </c>
      <c r="E162" s="21">
        <v>2.358849027708761E-2</v>
      </c>
      <c r="F162" s="21">
        <v>1.2057777478611078E-2</v>
      </c>
      <c r="G162" s="21">
        <v>2.8816483482298646E-2</v>
      </c>
      <c r="H162" s="21">
        <v>1.7530740270668081E-2</v>
      </c>
      <c r="I162" s="21">
        <v>3.0797985887785387E-2</v>
      </c>
      <c r="J162" s="21">
        <v>1.9318050844763658E-2</v>
      </c>
      <c r="K162" s="21">
        <v>2.9399374935197772E-2</v>
      </c>
      <c r="L162" s="21">
        <v>2.3099999999999999E-2</v>
      </c>
      <c r="M162" s="21">
        <v>9.9100000000000004E-3</v>
      </c>
      <c r="N162" s="21">
        <v>2.8369999999999999E-2</v>
      </c>
      <c r="O162" s="21">
        <v>9.4900000000000002E-3</v>
      </c>
      <c r="P162" s="21">
        <v>-2.0500000000000002E-3</v>
      </c>
      <c r="Q162" s="21">
        <v>7.7600000000000004E-3</v>
      </c>
      <c r="R162" s="21">
        <v>7.2000000000000005E-4</v>
      </c>
      <c r="S162" s="21">
        <v>1.6060000000000001E-2</v>
      </c>
      <c r="T162" s="21">
        <v>6.2420000000000003E-2</v>
      </c>
      <c r="U162" s="21">
        <v>1.142869582362285E-2</v>
      </c>
      <c r="V162" s="21">
        <v>2.0913406237235779E-2</v>
      </c>
      <c r="W162" s="21">
        <v>1.3977449863435793E-2</v>
      </c>
      <c r="X162" s="21">
        <v>2.8298825256146674E-3</v>
      </c>
      <c r="Y162" s="21">
        <v>1.9329141150409266E-2</v>
      </c>
      <c r="Z162" s="21">
        <v>1.5920973117501555E-2</v>
      </c>
      <c r="AA162" s="21">
        <v>2.4103159936562711E-3</v>
      </c>
      <c r="AB162" s="21">
        <v>-5.052631686438795E-4</v>
      </c>
      <c r="AC162" s="21">
        <v>1.5444128185750153E-2</v>
      </c>
      <c r="AD162" s="21">
        <v>1.7902576038066952E-2</v>
      </c>
      <c r="AE162" s="21">
        <v>-1.4570887392826543E-4</v>
      </c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8" t="e">
        <f t="shared" si="0"/>
        <v>#DIV/0!</v>
      </c>
      <c r="CK162" s="1"/>
      <c r="CL162" s="1"/>
      <c r="CM162" s="1"/>
      <c r="CN162" s="1"/>
      <c r="CO162" s="8" t="e">
        <f t="shared" si="1"/>
        <v>#DIV/0!</v>
      </c>
      <c r="CP162" s="8"/>
      <c r="CQ162" s="8" t="e">
        <f t="shared" si="2"/>
        <v>#DIV/0!</v>
      </c>
      <c r="CR162" s="8"/>
      <c r="CS162" s="8" t="e">
        <f t="shared" si="3"/>
        <v>#DIV/0!</v>
      </c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8" t="e">
        <f t="shared" si="4"/>
        <v>#DIV/0!</v>
      </c>
      <c r="DF162" s="1"/>
      <c r="DG162" s="1"/>
      <c r="DH162" s="1"/>
      <c r="DI162" s="1"/>
      <c r="DJ162" s="1"/>
      <c r="DK162" s="8" t="e">
        <f t="shared" si="5"/>
        <v>#DIV/0!</v>
      </c>
      <c r="DL162" s="1"/>
      <c r="DM162" s="1"/>
      <c r="DN162" s="1"/>
      <c r="DO162" s="1"/>
      <c r="DP162" s="1"/>
      <c r="DQ162" s="1"/>
      <c r="DR162" s="1"/>
      <c r="DS162" s="8" t="e">
        <f t="shared" si="6"/>
        <v>#DIV/0!</v>
      </c>
      <c r="DT162" s="8" t="e">
        <f t="shared" si="7"/>
        <v>#DIV/0!</v>
      </c>
      <c r="DU162" s="1"/>
      <c r="DV162" s="1"/>
      <c r="DW162" s="1"/>
      <c r="DX162" s="1"/>
      <c r="DY162" s="1"/>
      <c r="DZ162" s="8" t="e">
        <f t="shared" si="8"/>
        <v>#DIV/0!</v>
      </c>
      <c r="EA162" s="1"/>
      <c r="EB162" s="1"/>
      <c r="EC162" s="1"/>
      <c r="ED162" s="1"/>
      <c r="EE162" s="1"/>
      <c r="EF162" s="1"/>
      <c r="EG162" s="1"/>
      <c r="EH162" s="1"/>
      <c r="EI162" s="1"/>
      <c r="EJ162" s="8" t="e">
        <f t="shared" si="9"/>
        <v>#DIV/0!</v>
      </c>
      <c r="EO162" s="8" t="e">
        <f t="shared" si="10"/>
        <v>#DIV/0!</v>
      </c>
      <c r="EP162" s="8"/>
      <c r="EQ162" s="8" t="e">
        <f t="shared" si="11"/>
        <v>#DIV/0!</v>
      </c>
      <c r="ER162" s="8"/>
      <c r="ES162" s="8" t="e">
        <f t="shared" si="12"/>
        <v>#DIV/0!</v>
      </c>
      <c r="ET162" s="8"/>
      <c r="EU162" s="9" t="e">
        <f t="shared" si="13"/>
        <v>#DIV/0!</v>
      </c>
      <c r="EV162" s="8"/>
      <c r="FB162" s="1"/>
      <c r="FC162" s="1"/>
      <c r="FD162" s="1"/>
      <c r="FF162" s="1"/>
      <c r="FG162" s="1"/>
    </row>
    <row r="163" spans="1:163" ht="15.75" customHeight="1" x14ac:dyDescent="0.2">
      <c r="A163" s="20">
        <v>44103</v>
      </c>
      <c r="B163" s="21">
        <v>-1.1509754708680809E-2</v>
      </c>
      <c r="C163" s="21">
        <v>-1.0886814552128733E-2</v>
      </c>
      <c r="D163" s="21">
        <v>5.1279057716289659E-3</v>
      </c>
      <c r="E163" s="21">
        <v>-7.5966311624914452E-3</v>
      </c>
      <c r="F163" s="21">
        <v>-1.8299506953552646E-3</v>
      </c>
      <c r="G163" s="21">
        <v>-2.7842434842007695E-2</v>
      </c>
      <c r="H163" s="21">
        <v>-1.7905107737882331E-3</v>
      </c>
      <c r="I163" s="21">
        <v>-1.9352012747181367E-2</v>
      </c>
      <c r="J163" s="21">
        <v>-7.8991345441048987E-4</v>
      </c>
      <c r="K163" s="21">
        <v>-4.677459317332989E-3</v>
      </c>
      <c r="L163" s="21">
        <v>-6.5100000000000002E-3</v>
      </c>
      <c r="M163" s="21">
        <v>-3.4000000000000002E-4</v>
      </c>
      <c r="N163" s="21">
        <v>-8.4600000000000005E-3</v>
      </c>
      <c r="O163" s="21">
        <v>-7.1999999999999998E-3</v>
      </c>
      <c r="P163" s="21">
        <v>-1.0449999999999999E-2</v>
      </c>
      <c r="Q163" s="21">
        <v>-1.0460000000000001E-2</v>
      </c>
      <c r="R163" s="21">
        <v>1.6199999999999999E-2</v>
      </c>
      <c r="S163" s="21">
        <v>3.16E-3</v>
      </c>
      <c r="T163" s="21">
        <v>-1.5049999999999999E-2</v>
      </c>
      <c r="U163" s="21">
        <v>-7.3320084062926854E-3</v>
      </c>
      <c r="V163" s="21">
        <v>-1.1519351346843709E-2</v>
      </c>
      <c r="W163" s="21">
        <v>-8.0816990659821574E-4</v>
      </c>
      <c r="X163" s="21">
        <v>-5.4492088194599926E-3</v>
      </c>
      <c r="Y163" s="21">
        <v>-2.5545816240107138E-2</v>
      </c>
      <c r="Z163" s="21">
        <v>-4.6939105237179422E-3</v>
      </c>
      <c r="AA163" s="21">
        <v>3.0294073021618021E-3</v>
      </c>
      <c r="AB163" s="21">
        <v>-2.0236094595269829E-3</v>
      </c>
      <c r="AC163" s="21">
        <v>-4.402648696431222E-3</v>
      </c>
      <c r="AD163" s="21">
        <v>-1.9314806183808316E-2</v>
      </c>
      <c r="AE163" s="21">
        <v>-8.0177853342169327E-4</v>
      </c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8" t="e">
        <f t="shared" si="0"/>
        <v>#DIV/0!</v>
      </c>
      <c r="CK163" s="1"/>
      <c r="CL163" s="1"/>
      <c r="CM163" s="1"/>
      <c r="CN163" s="1"/>
      <c r="CO163" s="8" t="e">
        <f t="shared" si="1"/>
        <v>#DIV/0!</v>
      </c>
      <c r="CP163" s="8"/>
      <c r="CQ163" s="8" t="e">
        <f t="shared" si="2"/>
        <v>#DIV/0!</v>
      </c>
      <c r="CR163" s="8"/>
      <c r="CS163" s="8" t="e">
        <f t="shared" si="3"/>
        <v>#DIV/0!</v>
      </c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8" t="e">
        <f t="shared" si="4"/>
        <v>#DIV/0!</v>
      </c>
      <c r="DF163" s="1"/>
      <c r="DG163" s="1"/>
      <c r="DH163" s="1"/>
      <c r="DI163" s="1"/>
      <c r="DJ163" s="1"/>
      <c r="DK163" s="8" t="e">
        <f t="shared" si="5"/>
        <v>#DIV/0!</v>
      </c>
      <c r="DL163" s="1"/>
      <c r="DM163" s="1"/>
      <c r="DN163" s="1"/>
      <c r="DO163" s="1"/>
      <c r="DP163" s="1"/>
      <c r="DQ163" s="1"/>
      <c r="DR163" s="1"/>
      <c r="DS163" s="8" t="e">
        <f t="shared" si="6"/>
        <v>#DIV/0!</v>
      </c>
      <c r="DT163" s="8" t="e">
        <f t="shared" si="7"/>
        <v>#DIV/0!</v>
      </c>
      <c r="DU163" s="1"/>
      <c r="DV163" s="1"/>
      <c r="DW163" s="1"/>
      <c r="DX163" s="1"/>
      <c r="DY163" s="1"/>
      <c r="DZ163" s="8" t="e">
        <f t="shared" si="8"/>
        <v>#DIV/0!</v>
      </c>
      <c r="EA163" s="1"/>
      <c r="EB163" s="1"/>
      <c r="EC163" s="1"/>
      <c r="ED163" s="1"/>
      <c r="EE163" s="1"/>
      <c r="EF163" s="1"/>
      <c r="EG163" s="1"/>
      <c r="EH163" s="1"/>
      <c r="EI163" s="1"/>
      <c r="EJ163" s="8" t="e">
        <f t="shared" si="9"/>
        <v>#DIV/0!</v>
      </c>
      <c r="EO163" s="8" t="e">
        <f t="shared" si="10"/>
        <v>#DIV/0!</v>
      </c>
      <c r="EP163" s="8"/>
      <c r="EQ163" s="8" t="e">
        <f t="shared" si="11"/>
        <v>#DIV/0!</v>
      </c>
      <c r="ER163" s="8"/>
      <c r="ES163" s="8" t="e">
        <f t="shared" si="12"/>
        <v>#DIV/0!</v>
      </c>
      <c r="ET163" s="8"/>
      <c r="EU163" s="9" t="e">
        <f t="shared" si="13"/>
        <v>#DIV/0!</v>
      </c>
      <c r="EV163" s="8"/>
      <c r="FB163" s="1"/>
      <c r="FC163" s="1"/>
      <c r="FD163" s="1"/>
      <c r="FF163" s="1"/>
      <c r="FG163" s="1"/>
    </row>
    <row r="164" spans="1:163" ht="15.75" customHeight="1" x14ac:dyDescent="0.2">
      <c r="A164" s="20">
        <v>44104</v>
      </c>
      <c r="B164" s="21">
        <v>2.3125732985187675E-3</v>
      </c>
      <c r="C164" s="21">
        <v>2.525386732120341E-2</v>
      </c>
      <c r="D164" s="21">
        <v>2.3326297447139637E-2</v>
      </c>
      <c r="E164" s="21">
        <v>1.4963306588008254E-2</v>
      </c>
      <c r="F164" s="21">
        <v>1.1734690901570824E-2</v>
      </c>
      <c r="G164" s="21">
        <v>1.3898542890542977E-3</v>
      </c>
      <c r="H164" s="21">
        <v>8.4130515342816913E-3</v>
      </c>
      <c r="I164" s="21">
        <v>1.0254309037102637E-2</v>
      </c>
      <c r="J164" s="21">
        <v>6.0768110766476501E-4</v>
      </c>
      <c r="K164" s="21">
        <v>1.1459773853899699E-2</v>
      </c>
      <c r="L164" s="21">
        <v>6.0200000000000002E-3</v>
      </c>
      <c r="M164" s="21">
        <v>1.23E-2</v>
      </c>
      <c r="N164" s="21">
        <v>9.5999999999999992E-3</v>
      </c>
      <c r="O164" s="21">
        <v>3.7000000000000002E-3</v>
      </c>
      <c r="P164" s="21">
        <v>1.274E-2</v>
      </c>
      <c r="Q164" s="21">
        <v>1.47E-2</v>
      </c>
      <c r="R164" s="21">
        <v>-6.43E-3</v>
      </c>
      <c r="S164" s="21">
        <v>1.5520000000000001E-2</v>
      </c>
      <c r="T164" s="21">
        <v>1.01E-2</v>
      </c>
      <c r="U164" s="21">
        <v>9.156641451799858E-3</v>
      </c>
      <c r="V164" s="21">
        <v>2.101847286928761E-2</v>
      </c>
      <c r="W164" s="21">
        <v>2.0371007438923651E-2</v>
      </c>
      <c r="X164" s="21">
        <v>1.2525050616178219E-2</v>
      </c>
      <c r="Y164" s="21">
        <v>6.9563884844999826E-3</v>
      </c>
      <c r="Z164" s="21">
        <v>-1.0582109330536972E-2</v>
      </c>
      <c r="AA164" s="21">
        <v>2.4744735705180418E-2</v>
      </c>
      <c r="AB164" s="21">
        <v>4.211241800216284E-3</v>
      </c>
      <c r="AC164" s="21">
        <v>2.6539160816090226E-3</v>
      </c>
      <c r="AD164" s="21">
        <v>1.5147554702359706E-2</v>
      </c>
      <c r="AE164" s="21">
        <v>1.9997056888976315E-2</v>
      </c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8" t="e">
        <f t="shared" si="0"/>
        <v>#DIV/0!</v>
      </c>
      <c r="CK164" s="1"/>
      <c r="CL164" s="1"/>
      <c r="CM164" s="1"/>
      <c r="CN164" s="1"/>
      <c r="CO164" s="8" t="e">
        <f t="shared" si="1"/>
        <v>#DIV/0!</v>
      </c>
      <c r="CP164" s="8"/>
      <c r="CQ164" s="8" t="e">
        <f t="shared" si="2"/>
        <v>#DIV/0!</v>
      </c>
      <c r="CR164" s="8"/>
      <c r="CS164" s="8" t="e">
        <f t="shared" si="3"/>
        <v>#DIV/0!</v>
      </c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8" t="e">
        <f t="shared" si="4"/>
        <v>#DIV/0!</v>
      </c>
      <c r="DF164" s="1"/>
      <c r="DG164" s="1"/>
      <c r="DH164" s="1"/>
      <c r="DI164" s="1"/>
      <c r="DJ164" s="1"/>
      <c r="DK164" s="8" t="e">
        <f t="shared" si="5"/>
        <v>#DIV/0!</v>
      </c>
      <c r="DL164" s="1"/>
      <c r="DM164" s="1"/>
      <c r="DN164" s="1"/>
      <c r="DO164" s="1"/>
      <c r="DP164" s="1"/>
      <c r="DQ164" s="1"/>
      <c r="DR164" s="1"/>
      <c r="DS164" s="8" t="e">
        <f t="shared" si="6"/>
        <v>#DIV/0!</v>
      </c>
      <c r="DT164" s="8" t="e">
        <f t="shared" si="7"/>
        <v>#DIV/0!</v>
      </c>
      <c r="DU164" s="1"/>
      <c r="DV164" s="1"/>
      <c r="DW164" s="1"/>
      <c r="DX164" s="1"/>
      <c r="DY164" s="1"/>
      <c r="DZ164" s="8" t="e">
        <f t="shared" si="8"/>
        <v>#DIV/0!</v>
      </c>
      <c r="EA164" s="1"/>
      <c r="EB164" s="1"/>
      <c r="EC164" s="1"/>
      <c r="ED164" s="1"/>
      <c r="EE164" s="1"/>
      <c r="EF164" s="1"/>
      <c r="EG164" s="1"/>
      <c r="EH164" s="1"/>
      <c r="EI164" s="1"/>
      <c r="EJ164" s="8" t="e">
        <f t="shared" si="9"/>
        <v>#DIV/0!</v>
      </c>
      <c r="EO164" s="8" t="e">
        <f t="shared" si="10"/>
        <v>#DIV/0!</v>
      </c>
      <c r="EP164" s="8"/>
      <c r="EQ164" s="8" t="e">
        <f t="shared" si="11"/>
        <v>#DIV/0!</v>
      </c>
      <c r="ER164" s="8"/>
      <c r="ES164" s="8" t="e">
        <f t="shared" si="12"/>
        <v>#DIV/0!</v>
      </c>
      <c r="ET164" s="8"/>
      <c r="EU164" s="9" t="e">
        <f t="shared" si="13"/>
        <v>#DIV/0!</v>
      </c>
      <c r="EV164" s="8"/>
      <c r="FB164" s="1"/>
      <c r="FC164" s="1"/>
      <c r="FD164" s="1"/>
      <c r="FF164" s="1"/>
      <c r="FG164" s="1"/>
    </row>
    <row r="165" spans="1:163" ht="15.75" customHeight="1" x14ac:dyDescent="0.2">
      <c r="A165" s="20">
        <v>44105</v>
      </c>
      <c r="B165" s="21">
        <v>-8.7156083575304355E-3</v>
      </c>
      <c r="C165" s="21">
        <v>1.0715451273547618E-2</v>
      </c>
      <c r="D165" s="21">
        <v>4.8277986028146406E-3</v>
      </c>
      <c r="E165" s="21">
        <v>8.4265330941876888E-3</v>
      </c>
      <c r="F165" s="21">
        <v>-1.6494661809204888E-2</v>
      </c>
      <c r="G165" s="21">
        <v>-2.2188805289148846E-2</v>
      </c>
      <c r="H165" s="21">
        <v>-1.5091730353586798E-2</v>
      </c>
      <c r="I165" s="21">
        <v>-2.0181019812774367E-2</v>
      </c>
      <c r="J165" s="21">
        <v>-5.6657375356774196E-3</v>
      </c>
      <c r="K165" s="21">
        <v>8.8445106447841166E-3</v>
      </c>
      <c r="L165" s="21">
        <v>-4.7800000000000004E-3</v>
      </c>
      <c r="M165" s="21">
        <v>-1.0529999999999999E-2</v>
      </c>
      <c r="N165" s="21">
        <v>7.2399999999999999E-3</v>
      </c>
      <c r="O165" s="21">
        <v>4.6000000000000001E-4</v>
      </c>
      <c r="P165" s="21">
        <v>-1.592E-2</v>
      </c>
      <c r="Q165" s="21">
        <v>1.008E-2</v>
      </c>
      <c r="R165" s="21">
        <v>8.7200000000000003E-3</v>
      </c>
      <c r="S165" s="21">
        <v>8.4399999999999996E-3</v>
      </c>
      <c r="T165" s="21">
        <v>1.5610000000000001E-2</v>
      </c>
      <c r="U165" s="21">
        <v>-3.8559154827249274E-3</v>
      </c>
      <c r="V165" s="21">
        <v>-1.2114685611025331E-2</v>
      </c>
      <c r="W165" s="21">
        <v>-3.241316002662947E-4</v>
      </c>
      <c r="X165" s="21">
        <v>1.7970748465714356E-3</v>
      </c>
      <c r="Y165" s="21">
        <v>-3.5185221484554832E-3</v>
      </c>
      <c r="Z165" s="21">
        <v>-6.2250089858443191E-3</v>
      </c>
      <c r="AA165" s="21">
        <v>4.1610712365996397E-3</v>
      </c>
      <c r="AB165" s="21">
        <v>-6.726080630234325E-4</v>
      </c>
      <c r="AC165" s="21">
        <v>1.6761277056321893E-2</v>
      </c>
      <c r="AD165" s="21">
        <v>-1.392951889807732E-3</v>
      </c>
      <c r="AE165" s="21">
        <v>2.2404555645622611E-2</v>
      </c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8" t="e">
        <f t="shared" si="0"/>
        <v>#DIV/0!</v>
      </c>
      <c r="CK165" s="1"/>
      <c r="CL165" s="1"/>
      <c r="CM165" s="1"/>
      <c r="CN165" s="1"/>
      <c r="CO165" s="8" t="e">
        <f t="shared" si="1"/>
        <v>#DIV/0!</v>
      </c>
      <c r="CP165" s="8"/>
      <c r="CQ165" s="8" t="e">
        <f t="shared" si="2"/>
        <v>#DIV/0!</v>
      </c>
      <c r="CR165" s="8"/>
      <c r="CS165" s="8" t="e">
        <f t="shared" si="3"/>
        <v>#DIV/0!</v>
      </c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8" t="e">
        <f t="shared" si="4"/>
        <v>#DIV/0!</v>
      </c>
      <c r="DF165" s="1"/>
      <c r="DG165" s="1"/>
      <c r="DH165" s="1"/>
      <c r="DI165" s="1"/>
      <c r="DJ165" s="1"/>
      <c r="DK165" s="8" t="e">
        <f t="shared" si="5"/>
        <v>#DIV/0!</v>
      </c>
      <c r="DL165" s="1"/>
      <c r="DM165" s="1"/>
      <c r="DN165" s="1"/>
      <c r="DO165" s="1"/>
      <c r="DP165" s="1"/>
      <c r="DQ165" s="1"/>
      <c r="DR165" s="1"/>
      <c r="DS165" s="8" t="e">
        <f t="shared" si="6"/>
        <v>#DIV/0!</v>
      </c>
      <c r="DT165" s="8" t="e">
        <f t="shared" si="7"/>
        <v>#DIV/0!</v>
      </c>
      <c r="DU165" s="1"/>
      <c r="DV165" s="1"/>
      <c r="DW165" s="1"/>
      <c r="DX165" s="1"/>
      <c r="DY165" s="1"/>
      <c r="DZ165" s="8" t="e">
        <f t="shared" si="8"/>
        <v>#DIV/0!</v>
      </c>
      <c r="EA165" s="1"/>
      <c r="EB165" s="1"/>
      <c r="EC165" s="1"/>
      <c r="ED165" s="1"/>
      <c r="EE165" s="1"/>
      <c r="EF165" s="1"/>
      <c r="EG165" s="1"/>
      <c r="EH165" s="1"/>
      <c r="EI165" s="1"/>
      <c r="EJ165" s="8" t="e">
        <f t="shared" si="9"/>
        <v>#DIV/0!</v>
      </c>
      <c r="EO165" s="8" t="e">
        <f t="shared" si="10"/>
        <v>#DIV/0!</v>
      </c>
      <c r="EP165" s="8"/>
      <c r="EQ165" s="8" t="e">
        <f t="shared" si="11"/>
        <v>#DIV/0!</v>
      </c>
      <c r="ER165" s="8"/>
      <c r="ES165" s="8" t="e">
        <f t="shared" si="12"/>
        <v>#DIV/0!</v>
      </c>
      <c r="ET165" s="8"/>
      <c r="EU165" s="9" t="e">
        <f t="shared" si="13"/>
        <v>#DIV/0!</v>
      </c>
      <c r="EV165" s="8"/>
      <c r="FB165" s="1"/>
      <c r="FC165" s="1"/>
      <c r="FD165" s="1"/>
      <c r="FF165" s="1"/>
      <c r="FG165" s="1"/>
    </row>
    <row r="166" spans="1:163" ht="15.75" customHeight="1" x14ac:dyDescent="0.2">
      <c r="A166" s="20">
        <v>44106</v>
      </c>
      <c r="B166" s="21">
        <v>9.8387132363005475E-3</v>
      </c>
      <c r="C166" s="21">
        <v>2.7594380375638963E-3</v>
      </c>
      <c r="D166" s="21">
        <v>-3.986150732126361E-2</v>
      </c>
      <c r="E166" s="21">
        <v>-3.2812656088776926E-2</v>
      </c>
      <c r="F166" s="21">
        <v>2.1777364923363251E-2</v>
      </c>
      <c r="G166" s="21">
        <v>1.0875045388875409E-2</v>
      </c>
      <c r="H166" s="21">
        <v>-1.3753947191616701E-2</v>
      </c>
      <c r="I166" s="21">
        <v>2.569184342444257E-2</v>
      </c>
      <c r="J166" s="21">
        <v>1.1722324398083163E-2</v>
      </c>
      <c r="K166" s="21">
        <v>-2.3826793033340513E-2</v>
      </c>
      <c r="L166" s="21">
        <v>-4.3E-3</v>
      </c>
      <c r="M166" s="21">
        <v>-7.3600000000000002E-3</v>
      </c>
      <c r="N166" s="21">
        <v>9.4400000000000005E-3</v>
      </c>
      <c r="O166" s="21">
        <v>1.393E-2</v>
      </c>
      <c r="P166" s="21">
        <v>-1.034E-2</v>
      </c>
      <c r="Q166" s="21">
        <v>-2.9960000000000001E-2</v>
      </c>
      <c r="R166" s="21">
        <v>0</v>
      </c>
      <c r="S166" s="21">
        <v>-2.2339999999999999E-2</v>
      </c>
      <c r="T166" s="21">
        <v>1.31E-3</v>
      </c>
      <c r="U166" s="21">
        <v>3.6533428090857537E-3</v>
      </c>
      <c r="V166" s="21">
        <v>6.776283929093985E-3</v>
      </c>
      <c r="W166" s="21">
        <v>6.069003958429596E-3</v>
      </c>
      <c r="X166" s="21">
        <v>-8.0761904214466506E-3</v>
      </c>
      <c r="Y166" s="21">
        <v>7.1168099262784402E-3</v>
      </c>
      <c r="Z166" s="21">
        <v>-6.1823999083175391E-3</v>
      </c>
      <c r="AA166" s="21">
        <v>-3.4877245177717827E-3</v>
      </c>
      <c r="AB166" s="21">
        <v>-3.5386337371927654E-3</v>
      </c>
      <c r="AC166" s="21">
        <v>-9.3377818386984456E-3</v>
      </c>
      <c r="AD166" s="21">
        <v>-2.7917382732646824E-3</v>
      </c>
      <c r="AE166" s="21">
        <v>-1.8196425617016659E-2</v>
      </c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8" t="e">
        <f t="shared" si="0"/>
        <v>#DIV/0!</v>
      </c>
      <c r="CK166" s="1"/>
      <c r="CL166" s="1"/>
      <c r="CM166" s="1"/>
      <c r="CN166" s="1"/>
      <c r="CO166" s="8" t="e">
        <f t="shared" si="1"/>
        <v>#DIV/0!</v>
      </c>
      <c r="CP166" s="8"/>
      <c r="CQ166" s="8" t="e">
        <f t="shared" si="2"/>
        <v>#DIV/0!</v>
      </c>
      <c r="CR166" s="8"/>
      <c r="CS166" s="8" t="e">
        <f t="shared" si="3"/>
        <v>#DIV/0!</v>
      </c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8" t="e">
        <f t="shared" si="4"/>
        <v>#DIV/0!</v>
      </c>
      <c r="DF166" s="1"/>
      <c r="DG166" s="1"/>
      <c r="DH166" s="1"/>
      <c r="DI166" s="1"/>
      <c r="DJ166" s="1"/>
      <c r="DK166" s="8" t="e">
        <f t="shared" si="5"/>
        <v>#DIV/0!</v>
      </c>
      <c r="DL166" s="1"/>
      <c r="DM166" s="1"/>
      <c r="DN166" s="1"/>
      <c r="DO166" s="1"/>
      <c r="DP166" s="1"/>
      <c r="DQ166" s="1"/>
      <c r="DR166" s="1"/>
      <c r="DS166" s="8" t="e">
        <f t="shared" si="6"/>
        <v>#DIV/0!</v>
      </c>
      <c r="DT166" s="8" t="e">
        <f t="shared" si="7"/>
        <v>#DIV/0!</v>
      </c>
      <c r="DU166" s="1"/>
      <c r="DV166" s="1"/>
      <c r="DW166" s="1"/>
      <c r="DX166" s="1"/>
      <c r="DY166" s="1"/>
      <c r="DZ166" s="8" t="e">
        <f t="shared" si="8"/>
        <v>#DIV/0!</v>
      </c>
      <c r="EA166" s="1"/>
      <c r="EB166" s="1"/>
      <c r="EC166" s="1"/>
      <c r="ED166" s="1"/>
      <c r="EE166" s="1"/>
      <c r="EF166" s="1"/>
      <c r="EG166" s="1"/>
      <c r="EH166" s="1"/>
      <c r="EI166" s="1"/>
      <c r="EJ166" s="8" t="e">
        <f t="shared" si="9"/>
        <v>#DIV/0!</v>
      </c>
      <c r="EO166" s="8" t="e">
        <f t="shared" si="10"/>
        <v>#DIV/0!</v>
      </c>
      <c r="EP166" s="8"/>
      <c r="EQ166" s="8" t="e">
        <f t="shared" si="11"/>
        <v>#DIV/0!</v>
      </c>
      <c r="ER166" s="8"/>
      <c r="ES166" s="8" t="e">
        <f t="shared" si="12"/>
        <v>#DIV/0!</v>
      </c>
      <c r="ET166" s="8"/>
      <c r="EU166" s="9" t="e">
        <f t="shared" si="13"/>
        <v>#DIV/0!</v>
      </c>
      <c r="EV166" s="8"/>
      <c r="FB166" s="1"/>
      <c r="FC166" s="1"/>
      <c r="FD166" s="1"/>
      <c r="FF166" s="1"/>
      <c r="FG166" s="1"/>
    </row>
    <row r="167" spans="1:163" ht="15.75" customHeight="1" x14ac:dyDescent="0.2">
      <c r="A167" s="20">
        <v>44109</v>
      </c>
      <c r="B167" s="21">
        <v>1.4793993314372315E-2</v>
      </c>
      <c r="C167" s="21">
        <v>2.2190691584650247E-2</v>
      </c>
      <c r="D167" s="21">
        <v>4.2286224973831089E-2</v>
      </c>
      <c r="E167" s="21">
        <v>3.0326478804057942E-2</v>
      </c>
      <c r="F167" s="21">
        <v>2.3400204250400684E-2</v>
      </c>
      <c r="G167" s="21">
        <v>2.0989025423691895E-2</v>
      </c>
      <c r="H167" s="21">
        <v>7.8084727825253955E-3</v>
      </c>
      <c r="I167" s="21">
        <v>2.6490233930969546E-2</v>
      </c>
      <c r="J167" s="21">
        <v>1.86049095691194E-2</v>
      </c>
      <c r="K167" s="21">
        <v>1.3242647273112652E-2</v>
      </c>
      <c r="L167" s="21">
        <v>1.187E-2</v>
      </c>
      <c r="M167" s="21">
        <v>1.3520000000000001E-2</v>
      </c>
      <c r="N167" s="21">
        <v>1.1679999999999999E-2</v>
      </c>
      <c r="O167" s="21">
        <v>1.515E-2</v>
      </c>
      <c r="P167" s="21">
        <v>5.4299999999999999E-3</v>
      </c>
      <c r="Q167" s="21">
        <v>2.0119999999999999E-2</v>
      </c>
      <c r="R167" s="21">
        <v>9.9799999999999993E-3</v>
      </c>
      <c r="S167" s="21">
        <v>1.474E-2</v>
      </c>
      <c r="T167" s="21">
        <v>1.839E-2</v>
      </c>
      <c r="U167" s="21">
        <v>4.0510431990113053E-4</v>
      </c>
      <c r="V167" s="21">
        <v>9.459866413154305E-3</v>
      </c>
      <c r="W167" s="21">
        <v>9.9393419025579251E-3</v>
      </c>
      <c r="X167" s="21">
        <v>9.1528872200032797E-3</v>
      </c>
      <c r="Y167" s="21">
        <v>3.0207748352630723E-2</v>
      </c>
      <c r="Z167" s="21">
        <v>6.6688601092517747E-3</v>
      </c>
      <c r="AA167" s="21">
        <v>1.958388648807834E-2</v>
      </c>
      <c r="AB167" s="21">
        <v>7.0647896870043745E-3</v>
      </c>
      <c r="AC167" s="21">
        <v>1.0271695249250314E-2</v>
      </c>
      <c r="AD167" s="21">
        <v>2.3484985975438178E-2</v>
      </c>
      <c r="AE167" s="21">
        <v>9.2101253242266607E-3</v>
      </c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8" t="e">
        <f t="shared" si="0"/>
        <v>#DIV/0!</v>
      </c>
      <c r="CK167" s="1"/>
      <c r="CL167" s="1"/>
      <c r="CM167" s="1"/>
      <c r="CN167" s="1"/>
      <c r="CO167" s="8" t="e">
        <f t="shared" si="1"/>
        <v>#DIV/0!</v>
      </c>
      <c r="CP167" s="8"/>
      <c r="CQ167" s="8" t="e">
        <f t="shared" si="2"/>
        <v>#DIV/0!</v>
      </c>
      <c r="CR167" s="8"/>
      <c r="CS167" s="8" t="e">
        <f t="shared" si="3"/>
        <v>#DIV/0!</v>
      </c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8" t="e">
        <f t="shared" si="4"/>
        <v>#DIV/0!</v>
      </c>
      <c r="DF167" s="1"/>
      <c r="DG167" s="1"/>
      <c r="DH167" s="1"/>
      <c r="DI167" s="1"/>
      <c r="DJ167" s="1"/>
      <c r="DK167" s="8" t="e">
        <f t="shared" si="5"/>
        <v>#DIV/0!</v>
      </c>
      <c r="DL167" s="1"/>
      <c r="DM167" s="1"/>
      <c r="DN167" s="1"/>
      <c r="DO167" s="1"/>
      <c r="DP167" s="1"/>
      <c r="DQ167" s="1"/>
      <c r="DR167" s="1"/>
      <c r="DS167" s="8" t="e">
        <f t="shared" si="6"/>
        <v>#DIV/0!</v>
      </c>
      <c r="DT167" s="8" t="e">
        <f t="shared" si="7"/>
        <v>#DIV/0!</v>
      </c>
      <c r="DU167" s="1"/>
      <c r="DV167" s="1"/>
      <c r="DW167" s="1"/>
      <c r="DX167" s="1"/>
      <c r="DY167" s="1"/>
      <c r="DZ167" s="8" t="e">
        <f t="shared" si="8"/>
        <v>#DIV/0!</v>
      </c>
      <c r="EA167" s="1"/>
      <c r="EB167" s="1"/>
      <c r="EC167" s="1"/>
      <c r="ED167" s="1"/>
      <c r="EE167" s="1"/>
      <c r="EF167" s="1"/>
      <c r="EG167" s="1"/>
      <c r="EH167" s="1"/>
      <c r="EI167" s="1"/>
      <c r="EJ167" s="8" t="e">
        <f t="shared" si="9"/>
        <v>#DIV/0!</v>
      </c>
      <c r="EO167" s="8" t="e">
        <f t="shared" si="10"/>
        <v>#DIV/0!</v>
      </c>
      <c r="EP167" s="8"/>
      <c r="EQ167" s="8" t="e">
        <f t="shared" si="11"/>
        <v>#DIV/0!</v>
      </c>
      <c r="ER167" s="8"/>
      <c r="ES167" s="8" t="e">
        <f t="shared" si="12"/>
        <v>#DIV/0!</v>
      </c>
      <c r="ET167" s="8"/>
      <c r="EU167" s="9" t="e">
        <f t="shared" si="13"/>
        <v>#DIV/0!</v>
      </c>
      <c r="EV167" s="8"/>
      <c r="FB167" s="1"/>
      <c r="FC167" s="1"/>
      <c r="FD167" s="1"/>
      <c r="FF167" s="1"/>
      <c r="FG167" s="1"/>
    </row>
    <row r="168" spans="1:163" ht="15.75" customHeight="1" x14ac:dyDescent="0.2">
      <c r="A168" s="20">
        <v>44110</v>
      </c>
      <c r="B168" s="21">
        <v>-3.2001996663711674E-3</v>
      </c>
      <c r="C168" s="21">
        <v>-2.071554749062823E-2</v>
      </c>
      <c r="D168" s="21">
        <v>-1.3053065221260849E-2</v>
      </c>
      <c r="E168" s="21">
        <v>-2.9088526572388838E-2</v>
      </c>
      <c r="F168" s="21">
        <v>-1.2851793177245826E-2</v>
      </c>
      <c r="G168" s="21">
        <v>-5.5172553747547398E-3</v>
      </c>
      <c r="H168" s="21">
        <v>0</v>
      </c>
      <c r="I168" s="21">
        <v>-1.4514042884253958E-2</v>
      </c>
      <c r="J168" s="21">
        <v>-1.0905623415207658E-2</v>
      </c>
      <c r="K168" s="21">
        <v>-6.2099947287714112E-3</v>
      </c>
      <c r="L168" s="21">
        <v>-3.3E-4</v>
      </c>
      <c r="M168" s="21">
        <v>-1.338E-2</v>
      </c>
      <c r="N168" s="21">
        <v>-1.035E-2</v>
      </c>
      <c r="O168" s="21">
        <v>-8.8000000000000005E-3</v>
      </c>
      <c r="P168" s="21">
        <v>-2.002E-2</v>
      </c>
      <c r="Q168" s="21">
        <v>-2.1479999999999999E-2</v>
      </c>
      <c r="R168" s="21">
        <v>-2.0300000000000001E-3</v>
      </c>
      <c r="S168" s="21">
        <v>-5.5399999999999998E-3</v>
      </c>
      <c r="T168" s="21">
        <v>-7.0540000000000005E-2</v>
      </c>
      <c r="U168" s="21">
        <v>-8.9504259025079344E-3</v>
      </c>
      <c r="V168" s="21">
        <v>-3.5245388815326514E-3</v>
      </c>
      <c r="W168" s="21">
        <v>-2.0159302027854688E-2</v>
      </c>
      <c r="X168" s="21">
        <v>1.577061258761736E-3</v>
      </c>
      <c r="Y168" s="21">
        <v>-3.4013638234901785E-3</v>
      </c>
      <c r="Z168" s="21">
        <v>-1.9976104286189122E-2</v>
      </c>
      <c r="AA168" s="21">
        <v>-1.1697888689288798E-2</v>
      </c>
      <c r="AB168" s="21">
        <v>-3.3579615166507417E-3</v>
      </c>
      <c r="AC168" s="21">
        <v>-1.5297706675269595E-2</v>
      </c>
      <c r="AD168" s="21">
        <v>-1.8465455079308798E-2</v>
      </c>
      <c r="AE168" s="21">
        <v>-8.2852862158709056E-3</v>
      </c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8" t="e">
        <f t="shared" si="0"/>
        <v>#DIV/0!</v>
      </c>
      <c r="CK168" s="1"/>
      <c r="CL168" s="1"/>
      <c r="CM168" s="1"/>
      <c r="CN168" s="1"/>
      <c r="CO168" s="8" t="e">
        <f t="shared" si="1"/>
        <v>#DIV/0!</v>
      </c>
      <c r="CP168" s="8"/>
      <c r="CQ168" s="8" t="e">
        <f t="shared" si="2"/>
        <v>#DIV/0!</v>
      </c>
      <c r="CR168" s="8"/>
      <c r="CS168" s="8" t="e">
        <f t="shared" si="3"/>
        <v>#DIV/0!</v>
      </c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8" t="e">
        <f t="shared" si="4"/>
        <v>#DIV/0!</v>
      </c>
      <c r="DF168" s="1"/>
      <c r="DG168" s="1"/>
      <c r="DH168" s="1"/>
      <c r="DI168" s="1"/>
      <c r="DJ168" s="1"/>
      <c r="DK168" s="8" t="e">
        <f t="shared" si="5"/>
        <v>#DIV/0!</v>
      </c>
      <c r="DL168" s="1"/>
      <c r="DM168" s="1"/>
      <c r="DN168" s="1"/>
      <c r="DO168" s="1"/>
      <c r="DP168" s="1"/>
      <c r="DQ168" s="1"/>
      <c r="DR168" s="1"/>
      <c r="DS168" s="8" t="e">
        <f t="shared" si="6"/>
        <v>#DIV/0!</v>
      </c>
      <c r="DT168" s="8" t="e">
        <f t="shared" si="7"/>
        <v>#DIV/0!</v>
      </c>
      <c r="DU168" s="1"/>
      <c r="DV168" s="1"/>
      <c r="DW168" s="1"/>
      <c r="DX168" s="1"/>
      <c r="DY168" s="1"/>
      <c r="DZ168" s="8" t="e">
        <f t="shared" si="8"/>
        <v>#DIV/0!</v>
      </c>
      <c r="EA168" s="1"/>
      <c r="EB168" s="1"/>
      <c r="EC168" s="1"/>
      <c r="ED168" s="1"/>
      <c r="EE168" s="1"/>
      <c r="EF168" s="1"/>
      <c r="EG168" s="1"/>
      <c r="EH168" s="1"/>
      <c r="EI168" s="1"/>
      <c r="EJ168" s="8" t="e">
        <f t="shared" si="9"/>
        <v>#DIV/0!</v>
      </c>
      <c r="EO168" s="8" t="e">
        <f t="shared" si="10"/>
        <v>#DIV/0!</v>
      </c>
      <c r="EP168" s="8"/>
      <c r="EQ168" s="8" t="e">
        <f t="shared" si="11"/>
        <v>#DIV/0!</v>
      </c>
      <c r="ER168" s="8"/>
      <c r="ES168" s="8" t="e">
        <f t="shared" si="12"/>
        <v>#DIV/0!</v>
      </c>
      <c r="ET168" s="8"/>
      <c r="EU168" s="9" t="e">
        <f t="shared" si="13"/>
        <v>#DIV/0!</v>
      </c>
      <c r="EV168" s="8"/>
      <c r="FB168" s="1"/>
      <c r="FC168" s="1"/>
      <c r="FD168" s="1"/>
      <c r="FF168" s="1"/>
      <c r="FG168" s="1"/>
    </row>
    <row r="169" spans="1:163" ht="15.75" customHeight="1" x14ac:dyDescent="0.2">
      <c r="A169" s="20">
        <v>44111</v>
      </c>
      <c r="B169" s="21">
        <v>2.5920166134453429E-2</v>
      </c>
      <c r="C169" s="21">
        <v>1.5794420176081122E-2</v>
      </c>
      <c r="D169" s="21">
        <v>1.9516255450861025E-2</v>
      </c>
      <c r="E169" s="21">
        <v>1.6824792249980777E-2</v>
      </c>
      <c r="F169" s="21">
        <v>2.1156518776597393E-2</v>
      </c>
      <c r="G169" s="21">
        <v>2.0263563003810717E-2</v>
      </c>
      <c r="H169" s="21">
        <v>2.1291044083751584E-2</v>
      </c>
      <c r="I169" s="21">
        <v>8.7336799687544112E-3</v>
      </c>
      <c r="J169" s="21">
        <v>2.7539856549147264E-2</v>
      </c>
      <c r="K169" s="21">
        <v>2.4991689016121494E-2</v>
      </c>
      <c r="L169" s="21">
        <v>1.7069999999999998E-2</v>
      </c>
      <c r="M169" s="21">
        <v>1.102E-2</v>
      </c>
      <c r="N169" s="21">
        <v>1.729E-2</v>
      </c>
      <c r="O169" s="21">
        <v>1.061E-2</v>
      </c>
      <c r="P169" s="21">
        <v>5.1399999999999996E-3</v>
      </c>
      <c r="Q169" s="21">
        <v>1.8859999999999998E-2</v>
      </c>
      <c r="R169" s="21">
        <v>1.8700000000000001E-2</v>
      </c>
      <c r="S169" s="21">
        <v>3.8580000000000003E-2</v>
      </c>
      <c r="T169" s="21">
        <v>3.1280000000000002E-2</v>
      </c>
      <c r="U169" s="21">
        <v>1.2588998746416294E-2</v>
      </c>
      <c r="V169" s="21">
        <v>1.2404715638391685E-2</v>
      </c>
      <c r="W169" s="21">
        <v>2.2602256738193192E-2</v>
      </c>
      <c r="X169" s="21">
        <v>7.777143119786549E-3</v>
      </c>
      <c r="Y169" s="21">
        <v>2.0148908685785026E-2</v>
      </c>
      <c r="Z169" s="21">
        <v>1.6240514429705182E-2</v>
      </c>
      <c r="AA169" s="21">
        <v>2.7353419567041539E-2</v>
      </c>
      <c r="AB169" s="21">
        <v>2.5195276618835264E-3</v>
      </c>
      <c r="AC169" s="21">
        <v>1.0026888334908945E-2</v>
      </c>
      <c r="AD169" s="21">
        <v>1.4909166281300614E-2</v>
      </c>
      <c r="AE169" s="21">
        <v>1.8471161830289375E-3</v>
      </c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8" t="e">
        <f t="shared" si="0"/>
        <v>#DIV/0!</v>
      </c>
      <c r="CK169" s="1"/>
      <c r="CL169" s="1"/>
      <c r="CM169" s="1"/>
      <c r="CN169" s="1"/>
      <c r="CO169" s="8" t="e">
        <f t="shared" si="1"/>
        <v>#DIV/0!</v>
      </c>
      <c r="CP169" s="8"/>
      <c r="CQ169" s="8" t="e">
        <f t="shared" si="2"/>
        <v>#DIV/0!</v>
      </c>
      <c r="CR169" s="8"/>
      <c r="CS169" s="8" t="e">
        <f t="shared" si="3"/>
        <v>#DIV/0!</v>
      </c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8" t="e">
        <f t="shared" si="4"/>
        <v>#DIV/0!</v>
      </c>
      <c r="DF169" s="1"/>
      <c r="DG169" s="1"/>
      <c r="DH169" s="1"/>
      <c r="DI169" s="1"/>
      <c r="DJ169" s="1"/>
      <c r="DK169" s="8" t="e">
        <f t="shared" si="5"/>
        <v>#DIV/0!</v>
      </c>
      <c r="DL169" s="1"/>
      <c r="DM169" s="1"/>
      <c r="DN169" s="1"/>
      <c r="DO169" s="1"/>
      <c r="DP169" s="1"/>
      <c r="DQ169" s="1"/>
      <c r="DR169" s="1"/>
      <c r="DS169" s="8" t="e">
        <f t="shared" si="6"/>
        <v>#DIV/0!</v>
      </c>
      <c r="DT169" s="8" t="e">
        <f t="shared" si="7"/>
        <v>#DIV/0!</v>
      </c>
      <c r="DU169" s="1"/>
      <c r="DV169" s="1"/>
      <c r="DW169" s="1"/>
      <c r="DX169" s="1"/>
      <c r="DY169" s="1"/>
      <c r="DZ169" s="8" t="e">
        <f t="shared" si="8"/>
        <v>#DIV/0!</v>
      </c>
      <c r="EA169" s="1"/>
      <c r="EB169" s="1"/>
      <c r="EC169" s="1"/>
      <c r="ED169" s="1"/>
      <c r="EE169" s="1"/>
      <c r="EF169" s="1"/>
      <c r="EG169" s="1"/>
      <c r="EH169" s="1"/>
      <c r="EI169" s="1"/>
      <c r="EJ169" s="8" t="e">
        <f t="shared" si="9"/>
        <v>#DIV/0!</v>
      </c>
      <c r="EO169" s="8" t="e">
        <f t="shared" si="10"/>
        <v>#DIV/0!</v>
      </c>
      <c r="EP169" s="8"/>
      <c r="EQ169" s="8" t="e">
        <f t="shared" si="11"/>
        <v>#DIV/0!</v>
      </c>
      <c r="ER169" s="8"/>
      <c r="ES169" s="8" t="e">
        <f t="shared" si="12"/>
        <v>#DIV/0!</v>
      </c>
      <c r="ET169" s="8"/>
      <c r="EU169" s="9" t="e">
        <f t="shared" si="13"/>
        <v>#DIV/0!</v>
      </c>
      <c r="EV169" s="8"/>
      <c r="FB169" s="1"/>
      <c r="FC169" s="1"/>
      <c r="FD169" s="1"/>
      <c r="FF169" s="1"/>
      <c r="FG169" s="1"/>
    </row>
    <row r="170" spans="1:163" ht="15.75" customHeight="1" x14ac:dyDescent="0.2">
      <c r="A170" s="20">
        <v>44112</v>
      </c>
      <c r="B170" s="21">
        <v>7.3010497867755956E-3</v>
      </c>
      <c r="C170" s="21">
        <v>2.5593451941090653E-2</v>
      </c>
      <c r="D170" s="21">
        <v>-7.0665843399178682E-2</v>
      </c>
      <c r="E170" s="21">
        <v>-9.5631391769834763E-4</v>
      </c>
      <c r="F170" s="21">
        <v>1.2137708014424082E-2</v>
      </c>
      <c r="G170" s="21">
        <v>1.9329460873660741E-2</v>
      </c>
      <c r="H170" s="21">
        <v>9.8498081349492062E-3</v>
      </c>
      <c r="I170" s="21">
        <v>2.2113923258506658E-2</v>
      </c>
      <c r="J170" s="21">
        <v>1.2915362106601153E-2</v>
      </c>
      <c r="K170" s="21">
        <v>1.3202756850555327E-2</v>
      </c>
      <c r="L170" s="21">
        <v>5.808E-2</v>
      </c>
      <c r="M170" s="21">
        <v>6.8100000000000001E-3</v>
      </c>
      <c r="N170" s="21">
        <v>2.035E-2</v>
      </c>
      <c r="O170" s="21">
        <v>-3.0100000000000001E-3</v>
      </c>
      <c r="P170" s="21">
        <v>5.4799999999999996E-3</v>
      </c>
      <c r="Q170" s="21">
        <v>3.5699999999999998E-3</v>
      </c>
      <c r="R170" s="21">
        <v>-2.6900000000000001E-3</v>
      </c>
      <c r="S170" s="21">
        <v>9.2000000000000003E-4</v>
      </c>
      <c r="T170" s="21">
        <v>2.0379999999999999E-2</v>
      </c>
      <c r="U170" s="21">
        <v>1.7996886451970066E-2</v>
      </c>
      <c r="V170" s="21">
        <v>2.1284636555719088E-2</v>
      </c>
      <c r="W170" s="21">
        <v>6.0989771470252307E-3</v>
      </c>
      <c r="X170" s="21">
        <v>6.7292621561823368E-3</v>
      </c>
      <c r="Y170" s="21">
        <v>1.586642996209944E-2</v>
      </c>
      <c r="Z170" s="21">
        <v>1.4634148953150045E-3</v>
      </c>
      <c r="AA170" s="21">
        <v>-2.3544730353822585E-3</v>
      </c>
      <c r="AB170" s="21">
        <v>-7.0707365292014841E-3</v>
      </c>
      <c r="AC170" s="21">
        <v>2.5157245972471489E-3</v>
      </c>
      <c r="AD170" s="21">
        <v>1.5769766714284573E-2</v>
      </c>
      <c r="AE170" s="21">
        <v>3.3303839462558837E-3</v>
      </c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8" t="e">
        <f t="shared" si="0"/>
        <v>#DIV/0!</v>
      </c>
      <c r="CK170" s="1"/>
      <c r="CL170" s="1"/>
      <c r="CM170" s="1"/>
      <c r="CN170" s="1"/>
      <c r="CO170" s="8" t="e">
        <f t="shared" si="1"/>
        <v>#DIV/0!</v>
      </c>
      <c r="CP170" s="8"/>
      <c r="CQ170" s="8" t="e">
        <f t="shared" si="2"/>
        <v>#DIV/0!</v>
      </c>
      <c r="CR170" s="8"/>
      <c r="CS170" s="8" t="e">
        <f t="shared" si="3"/>
        <v>#DIV/0!</v>
      </c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8" t="e">
        <f t="shared" si="4"/>
        <v>#DIV/0!</v>
      </c>
      <c r="DF170" s="1"/>
      <c r="DG170" s="1"/>
      <c r="DH170" s="1"/>
      <c r="DI170" s="1"/>
      <c r="DJ170" s="1"/>
      <c r="DK170" s="8" t="e">
        <f t="shared" si="5"/>
        <v>#DIV/0!</v>
      </c>
      <c r="DL170" s="1"/>
      <c r="DM170" s="1"/>
      <c r="DN170" s="1"/>
      <c r="DO170" s="1"/>
      <c r="DP170" s="1"/>
      <c r="DQ170" s="1"/>
      <c r="DR170" s="1"/>
      <c r="DS170" s="8" t="e">
        <f t="shared" si="6"/>
        <v>#DIV/0!</v>
      </c>
      <c r="DT170" s="8" t="e">
        <f t="shared" si="7"/>
        <v>#DIV/0!</v>
      </c>
      <c r="DU170" s="1"/>
      <c r="DV170" s="1"/>
      <c r="DW170" s="1"/>
      <c r="DX170" s="1"/>
      <c r="DY170" s="1"/>
      <c r="DZ170" s="8" t="e">
        <f t="shared" si="8"/>
        <v>#DIV/0!</v>
      </c>
      <c r="EA170" s="1"/>
      <c r="EB170" s="1"/>
      <c r="EC170" s="1"/>
      <c r="ED170" s="1"/>
      <c r="EE170" s="1"/>
      <c r="EF170" s="1"/>
      <c r="EG170" s="1"/>
      <c r="EH170" s="1"/>
      <c r="EI170" s="1"/>
      <c r="EJ170" s="8" t="e">
        <f t="shared" si="9"/>
        <v>#DIV/0!</v>
      </c>
      <c r="EO170" s="8" t="e">
        <f t="shared" si="10"/>
        <v>#DIV/0!</v>
      </c>
      <c r="EP170" s="8"/>
      <c r="EQ170" s="8" t="e">
        <f t="shared" si="11"/>
        <v>#DIV/0!</v>
      </c>
      <c r="ER170" s="8"/>
      <c r="ES170" s="8" t="e">
        <f t="shared" si="12"/>
        <v>#DIV/0!</v>
      </c>
      <c r="ET170" s="8"/>
      <c r="EU170" s="9" t="e">
        <f t="shared" si="13"/>
        <v>#DIV/0!</v>
      </c>
      <c r="EV170" s="8"/>
      <c r="FB170" s="1"/>
      <c r="FC170" s="1"/>
      <c r="FD170" s="1"/>
      <c r="FF170" s="1"/>
      <c r="FG170" s="1"/>
    </row>
    <row r="171" spans="1:163" ht="15.75" customHeight="1" x14ac:dyDescent="0.2">
      <c r="A171" s="20">
        <v>44113</v>
      </c>
      <c r="B171" s="21">
        <v>9.4359917955532582E-3</v>
      </c>
      <c r="C171" s="21">
        <v>2.6365363672085831E-3</v>
      </c>
      <c r="D171" s="21">
        <v>-1.4220336527126285E-2</v>
      </c>
      <c r="E171" s="21">
        <v>1.7246266896966875E-2</v>
      </c>
      <c r="F171" s="21">
        <v>1.4448920572940963E-2</v>
      </c>
      <c r="G171" s="21">
        <v>-1.6352059838020582E-2</v>
      </c>
      <c r="H171" s="21">
        <v>1.5067807973867995E-3</v>
      </c>
      <c r="I171" s="21">
        <v>-4.0510431990117563E-4</v>
      </c>
      <c r="J171" s="21">
        <v>3.4466945886090406E-3</v>
      </c>
      <c r="K171" s="21">
        <v>-1.0358883476867238E-2</v>
      </c>
      <c r="L171" s="21">
        <v>-2.8539999999999999E-2</v>
      </c>
      <c r="M171" s="21">
        <v>1.387E-2</v>
      </c>
      <c r="N171" s="21">
        <v>-5.7099999999999998E-3</v>
      </c>
      <c r="O171" s="21">
        <v>-4.3099999999999996E-3</v>
      </c>
      <c r="P171" s="21">
        <v>-1.49E-3</v>
      </c>
      <c r="Q171" s="21">
        <v>2.453E-2</v>
      </c>
      <c r="R171" s="21">
        <v>9.7400000000000004E-3</v>
      </c>
      <c r="S171" s="21">
        <v>2.189E-2</v>
      </c>
      <c r="T171" s="21">
        <v>-4.0000000000000001E-3</v>
      </c>
      <c r="U171" s="21">
        <v>6.9122423927289274E-3</v>
      </c>
      <c r="V171" s="21">
        <v>-2.1178290549543457E-3</v>
      </c>
      <c r="W171" s="21">
        <v>4.9085015458036002E-3</v>
      </c>
      <c r="X171" s="21">
        <v>8.9258068786833948E-3</v>
      </c>
      <c r="Y171" s="21">
        <v>1.8146472899245474E-3</v>
      </c>
      <c r="Z171" s="21">
        <v>1.5237929378731249E-2</v>
      </c>
      <c r="AA171" s="21">
        <v>1.6701656969417954E-2</v>
      </c>
      <c r="AB171" s="21">
        <v>2.3624715679182069E-3</v>
      </c>
      <c r="AC171" s="21">
        <v>1.7870696766912948E-2</v>
      </c>
      <c r="AD171" s="21">
        <v>-1.9888954194615675E-2</v>
      </c>
      <c r="AE171" s="21">
        <v>9.9951560628734788E-3</v>
      </c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8" t="e">
        <f t="shared" si="0"/>
        <v>#DIV/0!</v>
      </c>
      <c r="CK171" s="1"/>
      <c r="CL171" s="1"/>
      <c r="CM171" s="1"/>
      <c r="CN171" s="1"/>
      <c r="CO171" s="8" t="e">
        <f t="shared" si="1"/>
        <v>#DIV/0!</v>
      </c>
      <c r="CP171" s="8"/>
      <c r="CQ171" s="8" t="e">
        <f t="shared" si="2"/>
        <v>#DIV/0!</v>
      </c>
      <c r="CR171" s="8"/>
      <c r="CS171" s="8" t="e">
        <f t="shared" si="3"/>
        <v>#DIV/0!</v>
      </c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8" t="e">
        <f t="shared" si="4"/>
        <v>#DIV/0!</v>
      </c>
      <c r="DF171" s="1"/>
      <c r="DG171" s="1"/>
      <c r="DH171" s="1"/>
      <c r="DI171" s="1"/>
      <c r="DJ171" s="1"/>
      <c r="DK171" s="8" t="e">
        <f t="shared" si="5"/>
        <v>#DIV/0!</v>
      </c>
      <c r="DL171" s="1"/>
      <c r="DM171" s="1"/>
      <c r="DN171" s="1"/>
      <c r="DO171" s="1"/>
      <c r="DP171" s="1"/>
      <c r="DQ171" s="1"/>
      <c r="DR171" s="1"/>
      <c r="DS171" s="8" t="e">
        <f t="shared" si="6"/>
        <v>#DIV/0!</v>
      </c>
      <c r="DT171" s="8" t="e">
        <f t="shared" si="7"/>
        <v>#DIV/0!</v>
      </c>
      <c r="DU171" s="1"/>
      <c r="DV171" s="1"/>
      <c r="DW171" s="1"/>
      <c r="DX171" s="1"/>
      <c r="DY171" s="1"/>
      <c r="DZ171" s="8" t="e">
        <f t="shared" si="8"/>
        <v>#DIV/0!</v>
      </c>
      <c r="EA171" s="1"/>
      <c r="EB171" s="1"/>
      <c r="EC171" s="1"/>
      <c r="ED171" s="1"/>
      <c r="EE171" s="1"/>
      <c r="EF171" s="1"/>
      <c r="EG171" s="1"/>
      <c r="EH171" s="1"/>
      <c r="EI171" s="1"/>
      <c r="EJ171" s="8" t="e">
        <f t="shared" si="9"/>
        <v>#DIV/0!</v>
      </c>
      <c r="EO171" s="8" t="e">
        <f t="shared" si="10"/>
        <v>#DIV/0!</v>
      </c>
      <c r="EP171" s="8"/>
      <c r="EQ171" s="8" t="e">
        <f t="shared" si="11"/>
        <v>#DIV/0!</v>
      </c>
      <c r="ER171" s="8"/>
      <c r="ES171" s="8" t="e">
        <f t="shared" si="12"/>
        <v>#DIV/0!</v>
      </c>
      <c r="ET171" s="8"/>
      <c r="EU171" s="9" t="e">
        <f t="shared" si="13"/>
        <v>#DIV/0!</v>
      </c>
      <c r="EV171" s="8"/>
      <c r="FB171" s="1"/>
      <c r="FC171" s="1"/>
      <c r="FD171" s="1"/>
      <c r="FF171" s="1"/>
      <c r="FG171" s="1"/>
    </row>
    <row r="172" spans="1:163" ht="15.75" customHeight="1" x14ac:dyDescent="0.2">
      <c r="A172" s="20">
        <v>44116</v>
      </c>
      <c r="B172" s="21">
        <v>-3.8467276314304356E-3</v>
      </c>
      <c r="C172" s="21">
        <v>2.5358078861912148E-3</v>
      </c>
      <c r="D172" s="21">
        <v>1.1801653112816729E-2</v>
      </c>
      <c r="E172" s="21">
        <v>6.1584688642463428E-2</v>
      </c>
      <c r="F172" s="21">
        <v>2.282792332559792E-2</v>
      </c>
      <c r="G172" s="21">
        <v>6.8682513614663678E-3</v>
      </c>
      <c r="H172" s="21">
        <v>1.2716790249184186E-2</v>
      </c>
      <c r="I172" s="21">
        <v>-1.5928456023105948E-2</v>
      </c>
      <c r="J172" s="21">
        <v>5.6041777599819013E-3</v>
      </c>
      <c r="K172" s="21">
        <v>1.986944467317707E-2</v>
      </c>
      <c r="L172" s="21">
        <v>-4.5500000000000002E-3</v>
      </c>
      <c r="M172" s="21">
        <v>5.7499999999999999E-3</v>
      </c>
      <c r="N172" s="21">
        <v>1.218E-2</v>
      </c>
      <c r="O172" s="21">
        <v>5.6800000000000002E-3</v>
      </c>
      <c r="P172" s="21">
        <v>0</v>
      </c>
      <c r="Q172" s="21">
        <v>2.5569999999999999E-2</v>
      </c>
      <c r="R172" s="21">
        <v>-1.167E-2</v>
      </c>
      <c r="S172" s="21">
        <v>4.0899999999999999E-3</v>
      </c>
      <c r="T172" s="21">
        <v>1.2E-4</v>
      </c>
      <c r="U172" s="21">
        <v>5.495597737066123E-3</v>
      </c>
      <c r="V172" s="21">
        <v>3.1212513348048303E-2</v>
      </c>
      <c r="W172" s="21">
        <v>3.4565263190638748E-3</v>
      </c>
      <c r="X172" s="21">
        <v>1.0925267850311029E-2</v>
      </c>
      <c r="Y172" s="21">
        <v>6.1109627706735729E-3</v>
      </c>
      <c r="Z172" s="21">
        <v>-8.0016003243395015E-5</v>
      </c>
      <c r="AA172" s="21">
        <v>6.4760567465454184E-3</v>
      </c>
      <c r="AB172" s="21">
        <v>3.7012155307572024E-3</v>
      </c>
      <c r="AC172" s="21">
        <v>-1.1621151801772627E-3</v>
      </c>
      <c r="AD172" s="21">
        <v>1.6105165896446592E-2</v>
      </c>
      <c r="AE172" s="21">
        <v>1.0242921313894482E-2</v>
      </c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8" t="e">
        <f t="shared" si="0"/>
        <v>#DIV/0!</v>
      </c>
      <c r="CK172" s="1"/>
      <c r="CL172" s="1"/>
      <c r="CM172" s="1"/>
      <c r="CN172" s="1"/>
      <c r="CO172" s="8" t="e">
        <f t="shared" si="1"/>
        <v>#DIV/0!</v>
      </c>
      <c r="CP172" s="8"/>
      <c r="CQ172" s="8" t="e">
        <f t="shared" si="2"/>
        <v>#DIV/0!</v>
      </c>
      <c r="CR172" s="8"/>
      <c r="CS172" s="8" t="e">
        <f t="shared" si="3"/>
        <v>#DIV/0!</v>
      </c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8" t="e">
        <f t="shared" si="4"/>
        <v>#DIV/0!</v>
      </c>
      <c r="DF172" s="1"/>
      <c r="DG172" s="1"/>
      <c r="DH172" s="1"/>
      <c r="DI172" s="1"/>
      <c r="DJ172" s="1"/>
      <c r="DK172" s="8" t="e">
        <f t="shared" si="5"/>
        <v>#DIV/0!</v>
      </c>
      <c r="DL172" s="1"/>
      <c r="DM172" s="1"/>
      <c r="DN172" s="1"/>
      <c r="DO172" s="1"/>
      <c r="DP172" s="1"/>
      <c r="DQ172" s="1"/>
      <c r="DR172" s="1"/>
      <c r="DS172" s="8" t="e">
        <f t="shared" si="6"/>
        <v>#DIV/0!</v>
      </c>
      <c r="DT172" s="8" t="e">
        <f t="shared" si="7"/>
        <v>#DIV/0!</v>
      </c>
      <c r="DU172" s="1"/>
      <c r="DV172" s="1"/>
      <c r="DW172" s="1"/>
      <c r="DX172" s="1"/>
      <c r="DY172" s="1"/>
      <c r="DZ172" s="8" t="e">
        <f t="shared" si="8"/>
        <v>#DIV/0!</v>
      </c>
      <c r="EA172" s="1"/>
      <c r="EB172" s="1"/>
      <c r="EC172" s="1"/>
      <c r="ED172" s="1"/>
      <c r="EE172" s="1"/>
      <c r="EF172" s="1"/>
      <c r="EG172" s="1"/>
      <c r="EH172" s="1"/>
      <c r="EI172" s="1"/>
      <c r="EJ172" s="8" t="e">
        <f t="shared" si="9"/>
        <v>#DIV/0!</v>
      </c>
      <c r="EO172" s="8" t="e">
        <f t="shared" si="10"/>
        <v>#DIV/0!</v>
      </c>
      <c r="EP172" s="8"/>
      <c r="EQ172" s="8" t="e">
        <f t="shared" si="11"/>
        <v>#DIV/0!</v>
      </c>
      <c r="ER172" s="8"/>
      <c r="ES172" s="8" t="e">
        <f t="shared" si="12"/>
        <v>#DIV/0!</v>
      </c>
      <c r="ET172" s="8"/>
      <c r="EU172" s="9" t="e">
        <f t="shared" si="13"/>
        <v>#DIV/0!</v>
      </c>
      <c r="EV172" s="8"/>
      <c r="FB172" s="1"/>
      <c r="FC172" s="1"/>
      <c r="FD172" s="1"/>
      <c r="FF172" s="1"/>
      <c r="FG172" s="1"/>
    </row>
    <row r="173" spans="1:163" ht="15.75" customHeight="1" x14ac:dyDescent="0.2">
      <c r="A173" s="20">
        <v>44117</v>
      </c>
      <c r="B173" s="21">
        <v>-1.2049775957127149E-2</v>
      </c>
      <c r="C173" s="21">
        <v>-1.5121732244481722E-2</v>
      </c>
      <c r="D173" s="21">
        <v>-7.1003448738474867E-4</v>
      </c>
      <c r="E173" s="21">
        <v>-2.6885529746032626E-2</v>
      </c>
      <c r="F173" s="21">
        <v>-3.017894077523316E-3</v>
      </c>
      <c r="G173" s="21">
        <v>-1.500940894516626E-2</v>
      </c>
      <c r="H173" s="21">
        <v>-1.3721058473182356E-2</v>
      </c>
      <c r="I173" s="21">
        <v>-1.4514042884253958E-2</v>
      </c>
      <c r="J173" s="21">
        <v>-2.1966234455192E-2</v>
      </c>
      <c r="K173" s="21">
        <v>-9.2841896929738148E-4</v>
      </c>
      <c r="L173" s="21">
        <v>-1.6729999999999998E-2</v>
      </c>
      <c r="M173" s="21">
        <v>-2.3189999999999999E-2</v>
      </c>
      <c r="N173" s="21">
        <v>-1.634E-2</v>
      </c>
      <c r="O173" s="21">
        <v>5.47E-3</v>
      </c>
      <c r="P173" s="21">
        <v>4.3499999999999997E-3</v>
      </c>
      <c r="Q173" s="21">
        <v>6.5700000000000003E-3</v>
      </c>
      <c r="R173" s="21">
        <v>-2.0100000000000001E-3</v>
      </c>
      <c r="S173" s="21">
        <v>-8.9999999999999998E-4</v>
      </c>
      <c r="T173" s="21">
        <v>-3.1629999999999998E-2</v>
      </c>
      <c r="U173" s="21">
        <v>-1.7175429613267696E-2</v>
      </c>
      <c r="V173" s="21">
        <v>-1.5579351652964469E-2</v>
      </c>
      <c r="W173" s="21">
        <v>1.1952954686458109E-2</v>
      </c>
      <c r="X173" s="21">
        <v>-1.9397304315408666E-3</v>
      </c>
      <c r="Y173" s="21">
        <v>-3.1820668441472626E-2</v>
      </c>
      <c r="Z173" s="21">
        <v>3.1428570260625954E-2</v>
      </c>
      <c r="AA173" s="21">
        <v>4.3847119645126905E-3</v>
      </c>
      <c r="AB173" s="21">
        <v>-3.1956969421840318E-3</v>
      </c>
      <c r="AC173" s="21">
        <v>-1.0128641323178571E-2</v>
      </c>
      <c r="AD173" s="21">
        <v>-2.0517748897322757E-2</v>
      </c>
      <c r="AE173" s="21">
        <v>1.3632819235578736E-2</v>
      </c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8" t="e">
        <f t="shared" si="0"/>
        <v>#DIV/0!</v>
      </c>
      <c r="CK173" s="1"/>
      <c r="CL173" s="1"/>
      <c r="CM173" s="1"/>
      <c r="CN173" s="1"/>
      <c r="CO173" s="8" t="e">
        <f t="shared" si="1"/>
        <v>#DIV/0!</v>
      </c>
      <c r="CP173" s="8"/>
      <c r="CQ173" s="8" t="e">
        <f t="shared" si="2"/>
        <v>#DIV/0!</v>
      </c>
      <c r="CR173" s="8"/>
      <c r="CS173" s="8" t="e">
        <f t="shared" si="3"/>
        <v>#DIV/0!</v>
      </c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8" t="e">
        <f t="shared" si="4"/>
        <v>#DIV/0!</v>
      </c>
      <c r="DF173" s="1"/>
      <c r="DG173" s="1"/>
      <c r="DH173" s="1"/>
      <c r="DI173" s="1"/>
      <c r="DJ173" s="1"/>
      <c r="DK173" s="8" t="e">
        <f t="shared" si="5"/>
        <v>#DIV/0!</v>
      </c>
      <c r="DL173" s="1"/>
      <c r="DM173" s="1"/>
      <c r="DN173" s="1"/>
      <c r="DO173" s="1"/>
      <c r="DP173" s="1"/>
      <c r="DQ173" s="1"/>
      <c r="DR173" s="1"/>
      <c r="DS173" s="8" t="e">
        <f t="shared" si="6"/>
        <v>#DIV/0!</v>
      </c>
      <c r="DT173" s="8" t="e">
        <f t="shared" si="7"/>
        <v>#DIV/0!</v>
      </c>
      <c r="DU173" s="1"/>
      <c r="DV173" s="1"/>
      <c r="DW173" s="1"/>
      <c r="DX173" s="1"/>
      <c r="DY173" s="1"/>
      <c r="DZ173" s="8" t="e">
        <f t="shared" si="8"/>
        <v>#DIV/0!</v>
      </c>
      <c r="EA173" s="1"/>
      <c r="EB173" s="1"/>
      <c r="EC173" s="1"/>
      <c r="ED173" s="1"/>
      <c r="EE173" s="1"/>
      <c r="EF173" s="1"/>
      <c r="EG173" s="1"/>
      <c r="EH173" s="1"/>
      <c r="EI173" s="1"/>
      <c r="EJ173" s="8" t="e">
        <f t="shared" si="9"/>
        <v>#DIV/0!</v>
      </c>
      <c r="EO173" s="8" t="e">
        <f t="shared" si="10"/>
        <v>#DIV/0!</v>
      </c>
      <c r="EP173" s="8"/>
      <c r="EQ173" s="8" t="e">
        <f t="shared" si="11"/>
        <v>#DIV/0!</v>
      </c>
      <c r="ER173" s="8"/>
      <c r="ES173" s="8" t="e">
        <f t="shared" si="12"/>
        <v>#DIV/0!</v>
      </c>
      <c r="ET173" s="8"/>
      <c r="EU173" s="9" t="e">
        <f t="shared" si="13"/>
        <v>#DIV/0!</v>
      </c>
      <c r="EV173" s="8"/>
      <c r="FB173" s="1"/>
      <c r="FC173" s="1"/>
      <c r="FD173" s="1"/>
      <c r="FF173" s="1"/>
      <c r="FG173" s="1"/>
    </row>
    <row r="174" spans="1:163" ht="15.75" customHeight="1" x14ac:dyDescent="0.2">
      <c r="A174" s="20">
        <v>44118</v>
      </c>
      <c r="B174" s="21">
        <v>1.056631625769429E-2</v>
      </c>
      <c r="C174" s="21">
        <v>-1.9063965358160986E-3</v>
      </c>
      <c r="D174" s="21">
        <v>-7.0861320853518109E-3</v>
      </c>
      <c r="E174" s="21">
        <v>7.429114213495585E-4</v>
      </c>
      <c r="F174" s="21">
        <v>9.1487452348773899E-3</v>
      </c>
      <c r="G174" s="21">
        <v>-6.1496606516752515E-3</v>
      </c>
      <c r="H174" s="21">
        <v>2.007528905089474E-3</v>
      </c>
      <c r="I174" s="21">
        <v>1.9646997383796421E-2</v>
      </c>
      <c r="J174" s="21">
        <v>1.112990446885883E-2</v>
      </c>
      <c r="K174" s="21">
        <v>-5.2151356791081595E-3</v>
      </c>
      <c r="L174" s="21">
        <v>6.6899999999999998E-3</v>
      </c>
      <c r="M174" s="21">
        <v>-1.75E-3</v>
      </c>
      <c r="N174" s="21">
        <v>-5.5700000000000003E-3</v>
      </c>
      <c r="O174" s="21">
        <v>1.1900000000000001E-3</v>
      </c>
      <c r="P174" s="21">
        <v>-2.48E-3</v>
      </c>
      <c r="Q174" s="21">
        <v>-9.0100000000000006E-3</v>
      </c>
      <c r="R174" s="21">
        <v>-1.1990000000000001E-2</v>
      </c>
      <c r="S174" s="21">
        <v>-1.8919999999999999E-2</v>
      </c>
      <c r="T174" s="21">
        <v>6.7600000000000004E-3</v>
      </c>
      <c r="U174" s="21">
        <v>-1.9932237015714816E-3</v>
      </c>
      <c r="V174" s="21">
        <v>1.9903333269353815E-3</v>
      </c>
      <c r="W174" s="21">
        <v>-1.1325776965551378E-2</v>
      </c>
      <c r="X174" s="21">
        <v>-1.1795317933046086E-3</v>
      </c>
      <c r="Y174" s="21">
        <v>-7.6472007028236255E-3</v>
      </c>
      <c r="Z174" s="21">
        <v>-1.8548761109581285E-2</v>
      </c>
      <c r="AA174" s="21">
        <v>-2.9300854703022853E-2</v>
      </c>
      <c r="AB174" s="21">
        <v>-1.5791142292779378E-2</v>
      </c>
      <c r="AC174" s="21">
        <v>-1.0430085697858096E-2</v>
      </c>
      <c r="AD174" s="21">
        <v>-7.4906717291577376E-3</v>
      </c>
      <c r="AE174" s="21">
        <v>-1.5784178544129484E-2</v>
      </c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8" t="e">
        <f t="shared" si="0"/>
        <v>#DIV/0!</v>
      </c>
      <c r="CK174" s="1"/>
      <c r="CL174" s="1"/>
      <c r="CM174" s="1"/>
      <c r="CN174" s="1"/>
      <c r="CO174" s="8" t="e">
        <f t="shared" si="1"/>
        <v>#DIV/0!</v>
      </c>
      <c r="CP174" s="8"/>
      <c r="CQ174" s="8" t="e">
        <f t="shared" si="2"/>
        <v>#DIV/0!</v>
      </c>
      <c r="CR174" s="8"/>
      <c r="CS174" s="8" t="e">
        <f t="shared" si="3"/>
        <v>#DIV/0!</v>
      </c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8" t="e">
        <f t="shared" si="4"/>
        <v>#DIV/0!</v>
      </c>
      <c r="DF174" s="1"/>
      <c r="DG174" s="1"/>
      <c r="DH174" s="1"/>
      <c r="DI174" s="1"/>
      <c r="DJ174" s="1"/>
      <c r="DK174" s="8" t="e">
        <f t="shared" si="5"/>
        <v>#DIV/0!</v>
      </c>
      <c r="DL174" s="1"/>
      <c r="DM174" s="1"/>
      <c r="DN174" s="1"/>
      <c r="DO174" s="1"/>
      <c r="DP174" s="1"/>
      <c r="DQ174" s="1"/>
      <c r="DR174" s="1"/>
      <c r="DS174" s="8" t="e">
        <f t="shared" si="6"/>
        <v>#DIV/0!</v>
      </c>
      <c r="DT174" s="8" t="e">
        <f t="shared" si="7"/>
        <v>#DIV/0!</v>
      </c>
      <c r="DU174" s="1"/>
      <c r="DV174" s="1"/>
      <c r="DW174" s="1"/>
      <c r="DX174" s="1"/>
      <c r="DY174" s="1"/>
      <c r="DZ174" s="8" t="e">
        <f t="shared" si="8"/>
        <v>#DIV/0!</v>
      </c>
      <c r="EA174" s="1"/>
      <c r="EB174" s="1"/>
      <c r="EC174" s="1"/>
      <c r="ED174" s="1"/>
      <c r="EE174" s="1"/>
      <c r="EF174" s="1"/>
      <c r="EG174" s="1"/>
      <c r="EH174" s="1"/>
      <c r="EI174" s="1"/>
      <c r="EJ174" s="8" t="e">
        <f t="shared" si="9"/>
        <v>#DIV/0!</v>
      </c>
      <c r="EO174" s="8" t="e">
        <f t="shared" si="10"/>
        <v>#DIV/0!</v>
      </c>
      <c r="EP174" s="8"/>
      <c r="EQ174" s="8" t="e">
        <f t="shared" si="11"/>
        <v>#DIV/0!</v>
      </c>
      <c r="ER174" s="8"/>
      <c r="ES174" s="8" t="e">
        <f t="shared" si="12"/>
        <v>#DIV/0!</v>
      </c>
      <c r="ET174" s="8"/>
      <c r="EU174" s="9" t="e">
        <f t="shared" si="13"/>
        <v>#DIV/0!</v>
      </c>
      <c r="EV174" s="8"/>
      <c r="FB174" s="1"/>
      <c r="FC174" s="1"/>
      <c r="FD174" s="1"/>
      <c r="FF174" s="1"/>
      <c r="FG174" s="1"/>
    </row>
    <row r="175" spans="1:163" ht="15.75" customHeight="1" x14ac:dyDescent="0.2">
      <c r="A175" s="20">
        <v>44119</v>
      </c>
      <c r="B175" s="21">
        <v>4.0298738903628865E-3</v>
      </c>
      <c r="C175" s="21">
        <v>-3.6321966906286566E-3</v>
      </c>
      <c r="D175" s="21">
        <v>-1.1170936629731574E-2</v>
      </c>
      <c r="E175" s="21">
        <v>-3.9685872673603352E-3</v>
      </c>
      <c r="F175" s="21">
        <v>8.7023217680110895E-3</v>
      </c>
      <c r="G175" s="21">
        <v>7.6471764172015505E-3</v>
      </c>
      <c r="H175" s="21">
        <v>2.0035068059168866E-3</v>
      </c>
      <c r="I175" s="21">
        <v>3.6794808478871929E-3</v>
      </c>
      <c r="J175" s="21">
        <v>-4.9699593747195717E-3</v>
      </c>
      <c r="K175" s="21">
        <v>5.5866067086397762E-3</v>
      </c>
      <c r="L175" s="21">
        <v>-8.3700000000000007E-3</v>
      </c>
      <c r="M175" s="21">
        <v>-6.1599999999999997E-3</v>
      </c>
      <c r="N175" s="21">
        <v>1.486E-2</v>
      </c>
      <c r="O175" s="21">
        <v>8.8400000000000006E-3</v>
      </c>
      <c r="P175" s="21">
        <v>-1.8169999999999999E-2</v>
      </c>
      <c r="Q175" s="21">
        <v>-5.45E-3</v>
      </c>
      <c r="R175" s="21">
        <v>1.044E-2</v>
      </c>
      <c r="S175" s="21">
        <v>-1.5820000000000001E-2</v>
      </c>
      <c r="T175" s="21">
        <v>6.11E-3</v>
      </c>
      <c r="U175" s="21">
        <v>-2.597144602388472E-3</v>
      </c>
      <c r="V175" s="21">
        <v>-1.2529044632479471E-2</v>
      </c>
      <c r="W175" s="21">
        <v>1.5662255433579E-3</v>
      </c>
      <c r="X175" s="21">
        <v>-1.458992164876511E-3</v>
      </c>
      <c r="Y175" s="21">
        <v>5.4301998391003588E-3</v>
      </c>
      <c r="Z175" s="21">
        <v>6.0642044473359306E-3</v>
      </c>
      <c r="AA175" s="21">
        <v>8.4156308689666854E-3</v>
      </c>
      <c r="AB175" s="21">
        <v>-4.6316233410817632E-3</v>
      </c>
      <c r="AC175" s="21">
        <v>-1.3192475091628051E-2</v>
      </c>
      <c r="AD175" s="21">
        <v>4.7051506479187571E-2</v>
      </c>
      <c r="AE175" s="21">
        <v>4.0905523810924587E-3</v>
      </c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8" t="e">
        <f t="shared" si="0"/>
        <v>#DIV/0!</v>
      </c>
      <c r="CK175" s="1"/>
      <c r="CL175" s="1"/>
      <c r="CM175" s="1"/>
      <c r="CN175" s="1"/>
      <c r="CO175" s="8" t="e">
        <f t="shared" si="1"/>
        <v>#DIV/0!</v>
      </c>
      <c r="CP175" s="8"/>
      <c r="CQ175" s="8" t="e">
        <f t="shared" si="2"/>
        <v>#DIV/0!</v>
      </c>
      <c r="CR175" s="8"/>
      <c r="CS175" s="8" t="e">
        <f t="shared" si="3"/>
        <v>#DIV/0!</v>
      </c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8" t="e">
        <f t="shared" si="4"/>
        <v>#DIV/0!</v>
      </c>
      <c r="DF175" s="1"/>
      <c r="DG175" s="1"/>
      <c r="DH175" s="1"/>
      <c r="DI175" s="1"/>
      <c r="DJ175" s="1"/>
      <c r="DK175" s="8" t="e">
        <f t="shared" si="5"/>
        <v>#DIV/0!</v>
      </c>
      <c r="DL175" s="1"/>
      <c r="DM175" s="1"/>
      <c r="DN175" s="1"/>
      <c r="DO175" s="1"/>
      <c r="DP175" s="1"/>
      <c r="DQ175" s="1"/>
      <c r="DR175" s="1"/>
      <c r="DS175" s="8" t="e">
        <f t="shared" si="6"/>
        <v>#DIV/0!</v>
      </c>
      <c r="DT175" s="8" t="e">
        <f t="shared" si="7"/>
        <v>#DIV/0!</v>
      </c>
      <c r="DU175" s="1"/>
      <c r="DV175" s="1"/>
      <c r="DW175" s="1"/>
      <c r="DX175" s="1"/>
      <c r="DY175" s="1"/>
      <c r="DZ175" s="8" t="e">
        <f t="shared" si="8"/>
        <v>#DIV/0!</v>
      </c>
      <c r="EA175" s="1"/>
      <c r="EB175" s="1"/>
      <c r="EC175" s="1"/>
      <c r="ED175" s="1"/>
      <c r="EE175" s="1"/>
      <c r="EF175" s="1"/>
      <c r="EG175" s="1"/>
      <c r="EH175" s="1"/>
      <c r="EI175" s="1"/>
      <c r="EJ175" s="8" t="e">
        <f t="shared" si="9"/>
        <v>#DIV/0!</v>
      </c>
      <c r="EO175" s="8" t="e">
        <f t="shared" si="10"/>
        <v>#DIV/0!</v>
      </c>
      <c r="EP175" s="8"/>
      <c r="EQ175" s="8" t="e">
        <f t="shared" si="11"/>
        <v>#DIV/0!</v>
      </c>
      <c r="ER175" s="8"/>
      <c r="ES175" s="8" t="e">
        <f t="shared" si="12"/>
        <v>#DIV/0!</v>
      </c>
      <c r="ET175" s="8"/>
      <c r="EU175" s="9" t="e">
        <f t="shared" si="13"/>
        <v>#DIV/0!</v>
      </c>
      <c r="EV175" s="8"/>
      <c r="FB175" s="1"/>
      <c r="FC175" s="1"/>
      <c r="FD175" s="1"/>
      <c r="FF175" s="1"/>
      <c r="FG175" s="1"/>
    </row>
    <row r="176" spans="1:163" ht="15.75" customHeight="1" x14ac:dyDescent="0.2">
      <c r="A176" s="20">
        <v>44120</v>
      </c>
      <c r="B176" s="21">
        <v>1.111612681642872E-2</v>
      </c>
      <c r="C176" s="21">
        <v>4.5858492519367678E-3</v>
      </c>
      <c r="D176" s="21">
        <v>3.0165935394257273E-3</v>
      </c>
      <c r="E176" s="21">
        <v>-1.4099428496329657E-2</v>
      </c>
      <c r="F176" s="21">
        <v>2.223046098964282E-2</v>
      </c>
      <c r="G176" s="21">
        <v>-8.4699959918747552E-3</v>
      </c>
      <c r="H176" s="21">
        <v>4.7423026602415614E-3</v>
      </c>
      <c r="I176" s="21">
        <v>5.899722127188322E-3</v>
      </c>
      <c r="J176" s="21">
        <v>1.2950939354147005E-2</v>
      </c>
      <c r="K176" s="21">
        <v>5.7402250016217928E-3</v>
      </c>
      <c r="L176" s="21">
        <v>8.2900000000000005E-3</v>
      </c>
      <c r="M176" s="21">
        <v>6.1599999999999997E-3</v>
      </c>
      <c r="N176" s="21">
        <v>-2.0699999999999998E-3</v>
      </c>
      <c r="O176" s="21">
        <v>-1.1800000000000001E-3</v>
      </c>
      <c r="P176" s="21">
        <v>9.6900000000000007E-3</v>
      </c>
      <c r="Q176" s="21">
        <v>0</v>
      </c>
      <c r="R176" s="21">
        <v>-7.7799999999999996E-3</v>
      </c>
      <c r="S176" s="21">
        <v>3.2200000000000002E-3</v>
      </c>
      <c r="T176" s="21">
        <v>1.8759999999999999E-2</v>
      </c>
      <c r="U176" s="21">
        <v>7.9984007463472821E-4</v>
      </c>
      <c r="V176" s="21">
        <v>-1.1523475554497157E-2</v>
      </c>
      <c r="W176" s="21">
        <v>4.1724618129669702E-4</v>
      </c>
      <c r="X176" s="21">
        <v>3.8859253673295862E-3</v>
      </c>
      <c r="Y176" s="21">
        <v>6.0187825525833717E-3</v>
      </c>
      <c r="Z176" s="21">
        <v>-4.3278188492646306E-3</v>
      </c>
      <c r="AA176" s="21">
        <v>1.6288348866943893E-2</v>
      </c>
      <c r="AB176" s="21">
        <v>-1.8931250813633664E-3</v>
      </c>
      <c r="AC176" s="21">
        <v>3.5516907849136321E-3</v>
      </c>
      <c r="AD176" s="21">
        <v>-6.1292663571242446E-3</v>
      </c>
      <c r="AE176" s="21">
        <v>1.2446412891508694E-3</v>
      </c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8" t="e">
        <f t="shared" si="0"/>
        <v>#DIV/0!</v>
      </c>
      <c r="CK176" s="1"/>
      <c r="CL176" s="1"/>
      <c r="CM176" s="1"/>
      <c r="CN176" s="1"/>
      <c r="CO176" s="8" t="e">
        <f t="shared" si="1"/>
        <v>#DIV/0!</v>
      </c>
      <c r="CP176" s="8"/>
      <c r="CQ176" s="8" t="e">
        <f t="shared" si="2"/>
        <v>#DIV/0!</v>
      </c>
      <c r="CR176" s="8"/>
      <c r="CS176" s="8" t="e">
        <f t="shared" si="3"/>
        <v>#DIV/0!</v>
      </c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8" t="e">
        <f t="shared" si="4"/>
        <v>#DIV/0!</v>
      </c>
      <c r="DF176" s="1"/>
      <c r="DG176" s="1"/>
      <c r="DH176" s="1"/>
      <c r="DI176" s="1"/>
      <c r="DJ176" s="1"/>
      <c r="DK176" s="8" t="e">
        <f t="shared" si="5"/>
        <v>#DIV/0!</v>
      </c>
      <c r="DL176" s="1"/>
      <c r="DM176" s="1"/>
      <c r="DN176" s="1"/>
      <c r="DO176" s="1"/>
      <c r="DP176" s="1"/>
      <c r="DQ176" s="1"/>
      <c r="DR176" s="1"/>
      <c r="DS176" s="8" t="e">
        <f t="shared" si="6"/>
        <v>#DIV/0!</v>
      </c>
      <c r="DT176" s="8" t="e">
        <f t="shared" si="7"/>
        <v>#DIV/0!</v>
      </c>
      <c r="DU176" s="1"/>
      <c r="DV176" s="1"/>
      <c r="DW176" s="1"/>
      <c r="DX176" s="1"/>
      <c r="DY176" s="1"/>
      <c r="DZ176" s="8" t="e">
        <f t="shared" si="8"/>
        <v>#DIV/0!</v>
      </c>
      <c r="EA176" s="1"/>
      <c r="EB176" s="1"/>
      <c r="EC176" s="1"/>
      <c r="ED176" s="1"/>
      <c r="EE176" s="1"/>
      <c r="EF176" s="1"/>
      <c r="EG176" s="1"/>
      <c r="EH176" s="1"/>
      <c r="EI176" s="1"/>
      <c r="EJ176" s="8" t="e">
        <f t="shared" si="9"/>
        <v>#DIV/0!</v>
      </c>
      <c r="EO176" s="8" t="e">
        <f t="shared" si="10"/>
        <v>#DIV/0!</v>
      </c>
      <c r="EP176" s="8"/>
      <c r="EQ176" s="8" t="e">
        <f t="shared" si="11"/>
        <v>#DIV/0!</v>
      </c>
      <c r="ER176" s="8"/>
      <c r="ES176" s="8" t="e">
        <f t="shared" si="12"/>
        <v>#DIV/0!</v>
      </c>
      <c r="ET176" s="8"/>
      <c r="EU176" s="9" t="e">
        <f t="shared" si="13"/>
        <v>#DIV/0!</v>
      </c>
      <c r="EV176" s="8"/>
      <c r="FB176" s="1"/>
      <c r="FC176" s="1"/>
      <c r="FD176" s="1"/>
      <c r="FF176" s="1"/>
      <c r="FG176" s="1"/>
    </row>
    <row r="177" spans="1:163" ht="15.75" customHeight="1" x14ac:dyDescent="0.2">
      <c r="A177" s="20">
        <v>44123</v>
      </c>
      <c r="B177" s="21">
        <v>-8.3402339433702073E-3</v>
      </c>
      <c r="C177" s="21">
        <v>-2.3532766931767632E-2</v>
      </c>
      <c r="D177" s="21">
        <v>-2.1483149392195429E-2</v>
      </c>
      <c r="E177" s="21">
        <v>-2.5873783768411363E-2</v>
      </c>
      <c r="F177" s="21">
        <v>-7.2558900471981734E-3</v>
      </c>
      <c r="G177" s="21">
        <v>-2.2335672231567717E-2</v>
      </c>
      <c r="H177" s="21">
        <v>-2.1646956508258184E-2</v>
      </c>
      <c r="I177" s="21">
        <v>-9.374431806140367E-3</v>
      </c>
      <c r="J177" s="21">
        <v>-1.8877743455215312E-2</v>
      </c>
      <c r="K177" s="21">
        <v>7.7248866761727916E-3</v>
      </c>
      <c r="L177" s="21">
        <v>-3.2599999999999999E-3</v>
      </c>
      <c r="M177" s="21">
        <v>-2.5850000000000001E-2</v>
      </c>
      <c r="N177" s="21">
        <v>-1.6990000000000002E-2</v>
      </c>
      <c r="O177" s="21">
        <v>-1.4800000000000001E-2</v>
      </c>
      <c r="P177" s="21">
        <v>-1.464E-2</v>
      </c>
      <c r="Q177" s="21">
        <v>-2.5080000000000002E-2</v>
      </c>
      <c r="R177" s="21">
        <v>-4.4600000000000004E-3</v>
      </c>
      <c r="S177" s="21">
        <v>-1.379E-2</v>
      </c>
      <c r="T177" s="21">
        <v>-1.4400000000000001E-3</v>
      </c>
      <c r="U177" s="21">
        <v>-8.2288472364588361E-3</v>
      </c>
      <c r="V177" s="21">
        <v>-2.5248860221030798E-3</v>
      </c>
      <c r="W177" s="21">
        <v>-1.3756145445783468E-2</v>
      </c>
      <c r="X177" s="21">
        <v>-1.7324918136681428E-2</v>
      </c>
      <c r="Y177" s="21">
        <v>-1.3146396476815638E-2</v>
      </c>
      <c r="Z177" s="21">
        <v>-2.0555217021222628E-2</v>
      </c>
      <c r="AA177" s="21">
        <v>-1.7367280521108426E-2</v>
      </c>
      <c r="AB177" s="21">
        <v>-1.3004084423206573E-2</v>
      </c>
      <c r="AC177" s="21">
        <v>-1.6565089402053434E-2</v>
      </c>
      <c r="AD177" s="21">
        <v>-1.1831275411514172E-2</v>
      </c>
      <c r="AE177" s="21">
        <v>-1.2236820981580651E-2</v>
      </c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8" t="e">
        <f t="shared" si="0"/>
        <v>#DIV/0!</v>
      </c>
      <c r="CK177" s="1"/>
      <c r="CL177" s="1"/>
      <c r="CM177" s="1"/>
      <c r="CN177" s="1"/>
      <c r="CO177" s="8" t="e">
        <f t="shared" si="1"/>
        <v>#DIV/0!</v>
      </c>
      <c r="CP177" s="8"/>
      <c r="CQ177" s="8" t="e">
        <f t="shared" si="2"/>
        <v>#DIV/0!</v>
      </c>
      <c r="CR177" s="8"/>
      <c r="CS177" s="8" t="e">
        <f t="shared" si="3"/>
        <v>#DIV/0!</v>
      </c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8" t="e">
        <f t="shared" si="4"/>
        <v>#DIV/0!</v>
      </c>
      <c r="DF177" s="1"/>
      <c r="DG177" s="1"/>
      <c r="DH177" s="1"/>
      <c r="DI177" s="1"/>
      <c r="DJ177" s="1"/>
      <c r="DK177" s="8" t="e">
        <f t="shared" si="5"/>
        <v>#DIV/0!</v>
      </c>
      <c r="DL177" s="1"/>
      <c r="DM177" s="1"/>
      <c r="DN177" s="1"/>
      <c r="DO177" s="1"/>
      <c r="DP177" s="1"/>
      <c r="DQ177" s="1"/>
      <c r="DR177" s="1"/>
      <c r="DS177" s="8" t="e">
        <f t="shared" si="6"/>
        <v>#DIV/0!</v>
      </c>
      <c r="DT177" s="8" t="e">
        <f t="shared" si="7"/>
        <v>#DIV/0!</v>
      </c>
      <c r="DU177" s="1"/>
      <c r="DV177" s="1"/>
      <c r="DW177" s="1"/>
      <c r="DX177" s="1"/>
      <c r="DY177" s="1"/>
      <c r="DZ177" s="8" t="e">
        <f t="shared" si="8"/>
        <v>#DIV/0!</v>
      </c>
      <c r="EA177" s="1"/>
      <c r="EB177" s="1"/>
      <c r="EC177" s="1"/>
      <c r="ED177" s="1"/>
      <c r="EE177" s="1"/>
      <c r="EF177" s="1"/>
      <c r="EG177" s="1"/>
      <c r="EH177" s="1"/>
      <c r="EI177" s="1"/>
      <c r="EJ177" s="8" t="e">
        <f t="shared" si="9"/>
        <v>#DIV/0!</v>
      </c>
      <c r="EO177" s="8" t="e">
        <f t="shared" si="10"/>
        <v>#DIV/0!</v>
      </c>
      <c r="EP177" s="8"/>
      <c r="EQ177" s="8" t="e">
        <f t="shared" si="11"/>
        <v>#DIV/0!</v>
      </c>
      <c r="ER177" s="8"/>
      <c r="ES177" s="8" t="e">
        <f t="shared" si="12"/>
        <v>#DIV/0!</v>
      </c>
      <c r="ET177" s="8"/>
      <c r="EU177" s="9" t="e">
        <f t="shared" si="13"/>
        <v>#DIV/0!</v>
      </c>
      <c r="EV177" s="8"/>
      <c r="FB177" s="1"/>
      <c r="FC177" s="1"/>
      <c r="FD177" s="1"/>
      <c r="FF177" s="1"/>
      <c r="FG177" s="1"/>
    </row>
    <row r="178" spans="1:163" ht="15.75" customHeight="1" x14ac:dyDescent="0.2">
      <c r="A178" s="20">
        <v>44124</v>
      </c>
      <c r="B178" s="21">
        <v>8.2232475136625946E-3</v>
      </c>
      <c r="C178" s="21">
        <v>6.5172158111863453E-3</v>
      </c>
      <c r="D178" s="21">
        <v>1.6890067028177776E-3</v>
      </c>
      <c r="E178" s="21">
        <v>1.3105673897555029E-2</v>
      </c>
      <c r="F178" s="21">
        <v>8.6771018692914596E-3</v>
      </c>
      <c r="G178" s="21">
        <v>5.595985504121246E-3</v>
      </c>
      <c r="H178" s="21">
        <v>-2.547772078798553E-3</v>
      </c>
      <c r="I178" s="21">
        <v>1.0185461858706765E-2</v>
      </c>
      <c r="J178" s="21">
        <v>9.6854461644645257E-3</v>
      </c>
      <c r="K178" s="21">
        <v>-2.12951293105124E-2</v>
      </c>
      <c r="L178" s="21">
        <v>-6.7129999999999995E-2</v>
      </c>
      <c r="M178" s="21">
        <v>1.5900000000000001E-3</v>
      </c>
      <c r="N178" s="21">
        <v>5.7000000000000002E-3</v>
      </c>
      <c r="O178" s="21">
        <v>6.4000000000000003E-3</v>
      </c>
      <c r="P178" s="21">
        <v>-5.1000000000000004E-3</v>
      </c>
      <c r="Q178" s="21">
        <v>2.0100000000000001E-3</v>
      </c>
      <c r="R178" s="21">
        <v>8.2799999999999992E-3</v>
      </c>
      <c r="S178" s="21">
        <v>3.7599999999999999E-3</v>
      </c>
      <c r="T178" s="21">
        <v>7.7999999999999999E-4</v>
      </c>
      <c r="U178" s="21">
        <v>1.2616568675530314E-2</v>
      </c>
      <c r="V178" s="21">
        <v>1.1312119080219516E-2</v>
      </c>
      <c r="W178" s="21">
        <v>8.1085794502354907E-3</v>
      </c>
      <c r="X178" s="21">
        <v>4.0085851349601102E-3</v>
      </c>
      <c r="Y178" s="21">
        <v>5.4547115138255699E-2</v>
      </c>
      <c r="Z178" s="21">
        <v>5.7789710553758158E-3</v>
      </c>
      <c r="AA178" s="21">
        <v>-2.5014295889862763E-3</v>
      </c>
      <c r="AB178" s="21">
        <v>-8.7298128634484226E-4</v>
      </c>
      <c r="AC178" s="21">
        <v>3.6992972989678937E-3</v>
      </c>
      <c r="AD178" s="21">
        <v>1.396745779928011E-2</v>
      </c>
      <c r="AE178" s="21">
        <v>6.6236951250014976E-3</v>
      </c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8" t="e">
        <f t="shared" si="0"/>
        <v>#DIV/0!</v>
      </c>
      <c r="CK178" s="1"/>
      <c r="CL178" s="1"/>
      <c r="CM178" s="1"/>
      <c r="CN178" s="1"/>
      <c r="CO178" s="8" t="e">
        <f t="shared" si="1"/>
        <v>#DIV/0!</v>
      </c>
      <c r="CP178" s="8"/>
      <c r="CQ178" s="8" t="e">
        <f t="shared" si="2"/>
        <v>#DIV/0!</v>
      </c>
      <c r="CR178" s="8"/>
      <c r="CS178" s="8" t="e">
        <f t="shared" si="3"/>
        <v>#DIV/0!</v>
      </c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8" t="e">
        <f t="shared" si="4"/>
        <v>#DIV/0!</v>
      </c>
      <c r="DF178" s="1"/>
      <c r="DG178" s="1"/>
      <c r="DH178" s="1"/>
      <c r="DI178" s="1"/>
      <c r="DJ178" s="1"/>
      <c r="DK178" s="8" t="e">
        <f t="shared" si="5"/>
        <v>#DIV/0!</v>
      </c>
      <c r="DL178" s="1"/>
      <c r="DM178" s="1"/>
      <c r="DN178" s="1"/>
      <c r="DO178" s="1"/>
      <c r="DP178" s="1"/>
      <c r="DQ178" s="1"/>
      <c r="DR178" s="1"/>
      <c r="DS178" s="8" t="e">
        <f t="shared" si="6"/>
        <v>#DIV/0!</v>
      </c>
      <c r="DT178" s="8" t="e">
        <f t="shared" si="7"/>
        <v>#DIV/0!</v>
      </c>
      <c r="DU178" s="1"/>
      <c r="DV178" s="1"/>
      <c r="DW178" s="1"/>
      <c r="DX178" s="1"/>
      <c r="DY178" s="1"/>
      <c r="DZ178" s="8" t="e">
        <f t="shared" si="8"/>
        <v>#DIV/0!</v>
      </c>
      <c r="EA178" s="1"/>
      <c r="EB178" s="1"/>
      <c r="EC178" s="1"/>
      <c r="ED178" s="1"/>
      <c r="EE178" s="1"/>
      <c r="EF178" s="1"/>
      <c r="EG178" s="1"/>
      <c r="EH178" s="1"/>
      <c r="EI178" s="1"/>
      <c r="EJ178" s="8" t="e">
        <f t="shared" si="9"/>
        <v>#DIV/0!</v>
      </c>
      <c r="EO178" s="8" t="e">
        <f t="shared" si="10"/>
        <v>#DIV/0!</v>
      </c>
      <c r="EP178" s="8"/>
      <c r="EQ178" s="8" t="e">
        <f t="shared" si="11"/>
        <v>#DIV/0!</v>
      </c>
      <c r="ER178" s="8"/>
      <c r="ES178" s="8" t="e">
        <f t="shared" si="12"/>
        <v>#DIV/0!</v>
      </c>
      <c r="ET178" s="8"/>
      <c r="EU178" s="9" t="e">
        <f t="shared" si="13"/>
        <v>#DIV/0!</v>
      </c>
      <c r="EV178" s="8"/>
      <c r="FB178" s="1"/>
      <c r="FC178" s="1"/>
      <c r="FD178" s="1"/>
      <c r="FF178" s="1"/>
      <c r="FG178" s="1"/>
    </row>
    <row r="179" spans="1:163" ht="15.75" customHeight="1" x14ac:dyDescent="0.2">
      <c r="A179" s="20">
        <v>44125</v>
      </c>
      <c r="B179" s="21">
        <v>-1.0466989598109848E-2</v>
      </c>
      <c r="C179" s="21">
        <v>-1.6718383234908523E-2</v>
      </c>
      <c r="D179" s="21">
        <v>-9.2595266747291845E-3</v>
      </c>
      <c r="E179" s="21">
        <v>-5.4612304007839469E-3</v>
      </c>
      <c r="F179" s="21">
        <v>-9.453383519357374E-3</v>
      </c>
      <c r="G179" s="21">
        <v>-1.1364555844510382E-2</v>
      </c>
      <c r="H179" s="21">
        <v>-3.5778213478839666E-3</v>
      </c>
      <c r="I179" s="21">
        <v>-1.6140916363876844E-2</v>
      </c>
      <c r="J179" s="21">
        <v>-2.2534895272988235E-3</v>
      </c>
      <c r="K179" s="21">
        <v>1.3092679322808279E-3</v>
      </c>
      <c r="L179" s="21">
        <v>-1.9879999999999998E-2</v>
      </c>
      <c r="M179" s="21">
        <v>-4.3E-3</v>
      </c>
      <c r="N179" s="21">
        <v>-1.001E-2</v>
      </c>
      <c r="O179" s="21">
        <v>3.2499999999999999E-3</v>
      </c>
      <c r="P179" s="21">
        <v>-2.5600000000000002E-3</v>
      </c>
      <c r="Q179" s="21">
        <v>6.9999999999999999E-4</v>
      </c>
      <c r="R179" s="21">
        <v>7.2899999999999996E-3</v>
      </c>
      <c r="S179" s="21">
        <v>-6.8199999999999997E-3</v>
      </c>
      <c r="T179" s="21">
        <v>-2.0420000000000001E-2</v>
      </c>
      <c r="U179" s="21">
        <v>-5.1875615137061126E-3</v>
      </c>
      <c r="V179" s="21">
        <v>-2.491976909075851E-2</v>
      </c>
      <c r="W179" s="21">
        <v>-5.3632588466490877E-3</v>
      </c>
      <c r="X179" s="21">
        <v>5.3897166134427854E-3</v>
      </c>
      <c r="Y179" s="21">
        <v>5.6697343678545391E-2</v>
      </c>
      <c r="Z179" s="21">
        <v>1.3355791181555636E-2</v>
      </c>
      <c r="AA179" s="21">
        <v>-1.9189111428289632E-3</v>
      </c>
      <c r="AB179" s="21">
        <v>-8.7719860728369941E-3</v>
      </c>
      <c r="AC179" s="21">
        <v>3.6856629205897465E-3</v>
      </c>
      <c r="AD179" s="21">
        <v>-2.6709417587982907E-3</v>
      </c>
      <c r="AE179" s="21">
        <v>3.4686125654037952E-3</v>
      </c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8" t="e">
        <f t="shared" si="0"/>
        <v>#DIV/0!</v>
      </c>
      <c r="CK179" s="1"/>
      <c r="CL179" s="1"/>
      <c r="CM179" s="1"/>
      <c r="CN179" s="1"/>
      <c r="CO179" s="8" t="e">
        <f t="shared" si="1"/>
        <v>#DIV/0!</v>
      </c>
      <c r="CP179" s="8"/>
      <c r="CQ179" s="8" t="e">
        <f t="shared" si="2"/>
        <v>#DIV/0!</v>
      </c>
      <c r="CR179" s="8"/>
      <c r="CS179" s="8" t="e">
        <f t="shared" si="3"/>
        <v>#DIV/0!</v>
      </c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8" t="e">
        <f t="shared" si="4"/>
        <v>#DIV/0!</v>
      </c>
      <c r="DF179" s="1"/>
      <c r="DG179" s="1"/>
      <c r="DH179" s="1"/>
      <c r="DI179" s="1"/>
      <c r="DJ179" s="1"/>
      <c r="DK179" s="8" t="e">
        <f t="shared" si="5"/>
        <v>#DIV/0!</v>
      </c>
      <c r="DL179" s="1"/>
      <c r="DM179" s="1"/>
      <c r="DN179" s="1"/>
      <c r="DO179" s="1"/>
      <c r="DP179" s="1"/>
      <c r="DQ179" s="1"/>
      <c r="DR179" s="1"/>
      <c r="DS179" s="8" t="e">
        <f t="shared" si="6"/>
        <v>#DIV/0!</v>
      </c>
      <c r="DT179" s="8" t="e">
        <f t="shared" si="7"/>
        <v>#DIV/0!</v>
      </c>
      <c r="DU179" s="1"/>
      <c r="DV179" s="1"/>
      <c r="DW179" s="1"/>
      <c r="DX179" s="1"/>
      <c r="DY179" s="1"/>
      <c r="DZ179" s="8" t="e">
        <f t="shared" si="8"/>
        <v>#DIV/0!</v>
      </c>
      <c r="EA179" s="1"/>
      <c r="EB179" s="1"/>
      <c r="EC179" s="1"/>
      <c r="ED179" s="1"/>
      <c r="EE179" s="1"/>
      <c r="EF179" s="1"/>
      <c r="EG179" s="1"/>
      <c r="EH179" s="1"/>
      <c r="EI179" s="1"/>
      <c r="EJ179" s="8" t="e">
        <f t="shared" si="9"/>
        <v>#DIV/0!</v>
      </c>
      <c r="EO179" s="8" t="e">
        <f t="shared" si="10"/>
        <v>#DIV/0!</v>
      </c>
      <c r="EP179" s="8"/>
      <c r="EQ179" s="8" t="e">
        <f t="shared" si="11"/>
        <v>#DIV/0!</v>
      </c>
      <c r="ER179" s="8"/>
      <c r="ES179" s="8" t="e">
        <f t="shared" si="12"/>
        <v>#DIV/0!</v>
      </c>
      <c r="ET179" s="8"/>
      <c r="EU179" s="9" t="e">
        <f t="shared" si="13"/>
        <v>#DIV/0!</v>
      </c>
      <c r="EV179" s="8"/>
      <c r="FB179" s="1"/>
      <c r="FC179" s="1"/>
      <c r="FD179" s="1"/>
      <c r="FF179" s="1"/>
      <c r="FG179" s="1"/>
    </row>
    <row r="180" spans="1:163" ht="15.75" customHeight="1" x14ac:dyDescent="0.2">
      <c r="A180" s="20">
        <v>44126</v>
      </c>
      <c r="B180" s="21">
        <v>9.0620839054610935E-3</v>
      </c>
      <c r="C180" s="21">
        <v>3.2589442098945966E-2</v>
      </c>
      <c r="D180" s="21">
        <v>-4.3330847969733832E-3</v>
      </c>
      <c r="E180" s="21">
        <v>-9.6295129787222315E-3</v>
      </c>
      <c r="F180" s="21">
        <v>1.3410276324213578E-2</v>
      </c>
      <c r="G180" s="21">
        <v>3.5076722798305239E-2</v>
      </c>
      <c r="H180" s="21">
        <v>-6.163347707668688E-3</v>
      </c>
      <c r="I180" s="21">
        <v>5.5458702274801888E-3</v>
      </c>
      <c r="J180" s="21">
        <v>2.2762048716794235E-2</v>
      </c>
      <c r="K180" s="21">
        <v>7.4488240129904747E-3</v>
      </c>
      <c r="L180" s="21">
        <v>6.0699999999999999E-3</v>
      </c>
      <c r="M180" s="21">
        <v>7.9600000000000001E-3</v>
      </c>
      <c r="N180" s="21">
        <v>3.4709999999999998E-2</v>
      </c>
      <c r="O180" s="21">
        <v>4.1999999999999997E-3</v>
      </c>
      <c r="P180" s="21">
        <v>1.4500000000000001E-2</v>
      </c>
      <c r="Q180" s="21">
        <v>4.2000000000000002E-4</v>
      </c>
      <c r="R180" s="21">
        <v>4.5500000000000002E-3</v>
      </c>
      <c r="S180" s="21">
        <v>-1.8100000000000002E-2</v>
      </c>
      <c r="T180" s="21">
        <v>3.1300000000000001E-2</v>
      </c>
      <c r="U180" s="21">
        <v>1.3708370027459163E-2</v>
      </c>
      <c r="V180" s="21">
        <v>1.2196766514924946E-2</v>
      </c>
      <c r="W180" s="21">
        <v>-1.1844500025841458E-2</v>
      </c>
      <c r="X180" s="21">
        <v>-1.264505784727281E-2</v>
      </c>
      <c r="Y180" s="21">
        <v>9.0786639332040547E-3</v>
      </c>
      <c r="Z180" s="21">
        <v>7.3173936793397504E-3</v>
      </c>
      <c r="AA180" s="21">
        <v>9.0668603618140158E-3</v>
      </c>
      <c r="AB180" s="21">
        <v>1.0168390558779172E-2</v>
      </c>
      <c r="AC180" s="21">
        <v>-2.2198687285535858E-3</v>
      </c>
      <c r="AD180" s="21">
        <v>3.2042751047735357E-3</v>
      </c>
      <c r="AE180" s="21">
        <v>-5.90381989165281E-3</v>
      </c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8" t="e">
        <f t="shared" si="0"/>
        <v>#DIV/0!</v>
      </c>
      <c r="CK180" s="1"/>
      <c r="CL180" s="1"/>
      <c r="CM180" s="1"/>
      <c r="CN180" s="1"/>
      <c r="CO180" s="8" t="e">
        <f t="shared" si="1"/>
        <v>#DIV/0!</v>
      </c>
      <c r="CP180" s="8"/>
      <c r="CQ180" s="8" t="e">
        <f t="shared" si="2"/>
        <v>#DIV/0!</v>
      </c>
      <c r="CR180" s="8"/>
      <c r="CS180" s="8" t="e">
        <f t="shared" si="3"/>
        <v>#DIV/0!</v>
      </c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8" t="e">
        <f t="shared" si="4"/>
        <v>#DIV/0!</v>
      </c>
      <c r="DF180" s="1"/>
      <c r="DG180" s="1"/>
      <c r="DH180" s="1"/>
      <c r="DI180" s="1"/>
      <c r="DJ180" s="1"/>
      <c r="DK180" s="8" t="e">
        <f t="shared" si="5"/>
        <v>#DIV/0!</v>
      </c>
      <c r="DL180" s="1"/>
      <c r="DM180" s="1"/>
      <c r="DN180" s="1"/>
      <c r="DO180" s="1"/>
      <c r="DP180" s="1"/>
      <c r="DQ180" s="1"/>
      <c r="DR180" s="1"/>
      <c r="DS180" s="8" t="e">
        <f t="shared" si="6"/>
        <v>#DIV/0!</v>
      </c>
      <c r="DT180" s="8" t="e">
        <f t="shared" si="7"/>
        <v>#DIV/0!</v>
      </c>
      <c r="DU180" s="1"/>
      <c r="DV180" s="1"/>
      <c r="DW180" s="1"/>
      <c r="DX180" s="1"/>
      <c r="DY180" s="1"/>
      <c r="DZ180" s="8" t="e">
        <f t="shared" si="8"/>
        <v>#DIV/0!</v>
      </c>
      <c r="EA180" s="1"/>
      <c r="EB180" s="1"/>
      <c r="EC180" s="1"/>
      <c r="ED180" s="1"/>
      <c r="EE180" s="1"/>
      <c r="EF180" s="1"/>
      <c r="EG180" s="1"/>
      <c r="EH180" s="1"/>
      <c r="EI180" s="1"/>
      <c r="EJ180" s="8" t="e">
        <f t="shared" si="9"/>
        <v>#DIV/0!</v>
      </c>
      <c r="EO180" s="8" t="e">
        <f t="shared" si="10"/>
        <v>#DIV/0!</v>
      </c>
      <c r="EP180" s="8"/>
      <c r="EQ180" s="8" t="e">
        <f t="shared" si="11"/>
        <v>#DIV/0!</v>
      </c>
      <c r="ER180" s="8"/>
      <c r="ES180" s="8" t="e">
        <f t="shared" si="12"/>
        <v>#DIV/0!</v>
      </c>
      <c r="ET180" s="8"/>
      <c r="EU180" s="9" t="e">
        <f t="shared" si="13"/>
        <v>#DIV/0!</v>
      </c>
      <c r="EV180" s="8"/>
      <c r="FB180" s="1"/>
      <c r="FC180" s="1"/>
      <c r="FD180" s="1"/>
      <c r="FF180" s="1"/>
      <c r="FG180" s="1"/>
    </row>
    <row r="181" spans="1:163" ht="15.75" customHeight="1" x14ac:dyDescent="0.2">
      <c r="A181" s="20">
        <v>44127</v>
      </c>
      <c r="B181" s="21">
        <v>-5.3449365154144609E-3</v>
      </c>
      <c r="C181" s="21">
        <v>-3.7035870056080646E-2</v>
      </c>
      <c r="D181" s="21">
        <v>-3.6032907994007321E-3</v>
      </c>
      <c r="E181" s="21">
        <v>-6.1527989936068662E-3</v>
      </c>
      <c r="F181" s="21">
        <v>-6.3267025518788681E-3</v>
      </c>
      <c r="G181" s="21">
        <v>-1.1372322330424459E-2</v>
      </c>
      <c r="H181" s="21">
        <v>0</v>
      </c>
      <c r="I181" s="21">
        <v>-5.9579015476892159E-3</v>
      </c>
      <c r="J181" s="21">
        <v>-7.4349784875180902E-3</v>
      </c>
      <c r="K181" s="21">
        <v>-0.1117714568583968</v>
      </c>
      <c r="L181" s="21">
        <v>2.0699999999999998E-3</v>
      </c>
      <c r="M181" s="21">
        <v>1.1000000000000001E-3</v>
      </c>
      <c r="N181" s="21">
        <v>8.9999999999999993E-3</v>
      </c>
      <c r="O181" s="21">
        <v>-1.92E-3</v>
      </c>
      <c r="P181" s="21">
        <v>7.7999999999999996E-3</v>
      </c>
      <c r="Q181" s="21">
        <v>6.2199999999999998E-3</v>
      </c>
      <c r="R181" s="21">
        <v>-2.3000000000000001E-4</v>
      </c>
      <c r="S181" s="21">
        <v>3.3999999999999998E-3</v>
      </c>
      <c r="T181" s="21">
        <v>-1.017E-2</v>
      </c>
      <c r="U181" s="21">
        <v>-3.1620579706478393E-3</v>
      </c>
      <c r="V181" s="21">
        <v>-1.754215438642298E-3</v>
      </c>
      <c r="W181" s="21">
        <v>6.5229953355329991E-3</v>
      </c>
      <c r="X181" s="21">
        <v>6.5532419281510591E-3</v>
      </c>
      <c r="Y181" s="21">
        <v>-1.3486178712935292E-3</v>
      </c>
      <c r="Z181" s="21">
        <v>6.1740651752924813E-3</v>
      </c>
      <c r="AA181" s="21">
        <v>1.484036804349771E-2</v>
      </c>
      <c r="AB181" s="21">
        <v>1.092907053219023E-2</v>
      </c>
      <c r="AC181" s="21">
        <v>1.0101010109578978E-4</v>
      </c>
      <c r="AD181" s="21">
        <v>1.4030673583393558E-2</v>
      </c>
      <c r="AE181" s="21">
        <v>2.087683430483895E-3</v>
      </c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8" t="e">
        <f t="shared" si="0"/>
        <v>#DIV/0!</v>
      </c>
      <c r="CK181" s="1"/>
      <c r="CL181" s="1"/>
      <c r="CM181" s="1"/>
      <c r="CN181" s="1"/>
      <c r="CO181" s="8" t="e">
        <f t="shared" si="1"/>
        <v>#DIV/0!</v>
      </c>
      <c r="CP181" s="8"/>
      <c r="CQ181" s="8" t="e">
        <f t="shared" si="2"/>
        <v>#DIV/0!</v>
      </c>
      <c r="CR181" s="8"/>
      <c r="CS181" s="8" t="e">
        <f t="shared" si="3"/>
        <v>#DIV/0!</v>
      </c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8" t="e">
        <f t="shared" si="4"/>
        <v>#DIV/0!</v>
      </c>
      <c r="DF181" s="1"/>
      <c r="DG181" s="1"/>
      <c r="DH181" s="1"/>
      <c r="DI181" s="1"/>
      <c r="DJ181" s="1"/>
      <c r="DK181" s="8" t="e">
        <f t="shared" si="5"/>
        <v>#DIV/0!</v>
      </c>
      <c r="DL181" s="1"/>
      <c r="DM181" s="1"/>
      <c r="DN181" s="1"/>
      <c r="DO181" s="1"/>
      <c r="DP181" s="1"/>
      <c r="DQ181" s="1"/>
      <c r="DR181" s="1"/>
      <c r="DS181" s="8" t="e">
        <f t="shared" si="6"/>
        <v>#DIV/0!</v>
      </c>
      <c r="DT181" s="8" t="e">
        <f t="shared" si="7"/>
        <v>#DIV/0!</v>
      </c>
      <c r="DU181" s="1"/>
      <c r="DV181" s="1"/>
      <c r="DW181" s="1"/>
      <c r="DX181" s="1"/>
      <c r="DY181" s="1"/>
      <c r="DZ181" s="8" t="e">
        <f t="shared" si="8"/>
        <v>#DIV/0!</v>
      </c>
      <c r="EA181" s="1"/>
      <c r="EB181" s="1"/>
      <c r="EC181" s="1"/>
      <c r="ED181" s="1"/>
      <c r="EE181" s="1"/>
      <c r="EF181" s="1"/>
      <c r="EG181" s="1"/>
      <c r="EH181" s="1"/>
      <c r="EI181" s="1"/>
      <c r="EJ181" s="8" t="e">
        <f t="shared" si="9"/>
        <v>#DIV/0!</v>
      </c>
      <c r="EO181" s="8" t="e">
        <f t="shared" si="10"/>
        <v>#DIV/0!</v>
      </c>
      <c r="EP181" s="8"/>
      <c r="EQ181" s="8" t="e">
        <f t="shared" si="11"/>
        <v>#DIV/0!</v>
      </c>
      <c r="ER181" s="8"/>
      <c r="ES181" s="8" t="e">
        <f t="shared" si="12"/>
        <v>#DIV/0!</v>
      </c>
      <c r="ET181" s="8"/>
      <c r="EU181" s="9" t="e">
        <f t="shared" si="13"/>
        <v>#DIV/0!</v>
      </c>
      <c r="EV181" s="8"/>
      <c r="FB181" s="1"/>
      <c r="FC181" s="1"/>
      <c r="FD181" s="1"/>
      <c r="FF181" s="1"/>
      <c r="FG181" s="1"/>
    </row>
    <row r="182" spans="1:163" ht="15.75" customHeight="1" x14ac:dyDescent="0.2">
      <c r="A182" s="20">
        <v>44130</v>
      </c>
      <c r="B182" s="21">
        <v>-2.1670094309390139E-2</v>
      </c>
      <c r="C182" s="21">
        <v>-4.1449378185932861E-2</v>
      </c>
      <c r="D182" s="21">
        <v>-1.0043221238837934E-2</v>
      </c>
      <c r="E182" s="21">
        <v>8.692250863814551E-5</v>
      </c>
      <c r="F182" s="21">
        <v>-3.2493289297703218E-2</v>
      </c>
      <c r="G182" s="21">
        <v>-2.2717163944569688E-2</v>
      </c>
      <c r="H182" s="21">
        <v>-3.0071556036914478E-2</v>
      </c>
      <c r="I182" s="21">
        <v>-2.8848154337658392E-2</v>
      </c>
      <c r="J182" s="21">
        <v>-3.106899978062622E-2</v>
      </c>
      <c r="K182" s="21">
        <v>-3.1186682536583119E-2</v>
      </c>
      <c r="L182" s="21">
        <v>-3.313E-2</v>
      </c>
      <c r="M182" s="21">
        <v>-8.7799999999999996E-3</v>
      </c>
      <c r="N182" s="21">
        <v>-2.5069999999999999E-2</v>
      </c>
      <c r="O182" s="21">
        <v>-1.9599999999999999E-2</v>
      </c>
      <c r="P182" s="21">
        <v>-1.248E-2</v>
      </c>
      <c r="Q182" s="21">
        <v>-2.8850000000000001E-2</v>
      </c>
      <c r="R182" s="21">
        <v>-1.2540000000000001E-2</v>
      </c>
      <c r="S182" s="21">
        <v>-3.4680000000000002E-2</v>
      </c>
      <c r="T182" s="21">
        <v>-3.9800000000000002E-2</v>
      </c>
      <c r="U182" s="21">
        <v>-1.435431345168328E-2</v>
      </c>
      <c r="V182" s="21">
        <v>-1.9203899039481401E-2</v>
      </c>
      <c r="W182" s="21">
        <v>-2.4901114890836414E-2</v>
      </c>
      <c r="X182" s="21">
        <v>-7.6142499852452934E-3</v>
      </c>
      <c r="Y182" s="21">
        <v>-3.5800356657002368E-2</v>
      </c>
      <c r="Z182" s="21">
        <v>-3.3995587772177892E-2</v>
      </c>
      <c r="AA182" s="21">
        <v>-2.3071120901311887E-2</v>
      </c>
      <c r="AB182" s="21">
        <v>-2.5913463580969111E-3</v>
      </c>
      <c r="AC182" s="21">
        <v>-2.5264717021977835E-2</v>
      </c>
      <c r="AD182" s="21">
        <v>-2.2060695318658403E-2</v>
      </c>
      <c r="AE182" s="21">
        <v>-1.1817906151160965E-2</v>
      </c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8" t="e">
        <f t="shared" si="0"/>
        <v>#DIV/0!</v>
      </c>
      <c r="CK182" s="1"/>
      <c r="CL182" s="1"/>
      <c r="CM182" s="1"/>
      <c r="CN182" s="1"/>
      <c r="CO182" s="8" t="e">
        <f t="shared" si="1"/>
        <v>#DIV/0!</v>
      </c>
      <c r="CP182" s="8"/>
      <c r="CQ182" s="8" t="e">
        <f t="shared" si="2"/>
        <v>#DIV/0!</v>
      </c>
      <c r="CR182" s="8"/>
      <c r="CS182" s="8" t="e">
        <f t="shared" si="3"/>
        <v>#DIV/0!</v>
      </c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8" t="e">
        <f t="shared" si="4"/>
        <v>#DIV/0!</v>
      </c>
      <c r="DF182" s="1"/>
      <c r="DG182" s="1"/>
      <c r="DH182" s="1"/>
      <c r="DI182" s="1"/>
      <c r="DJ182" s="1"/>
      <c r="DK182" s="8" t="e">
        <f t="shared" si="5"/>
        <v>#DIV/0!</v>
      </c>
      <c r="DL182" s="1"/>
      <c r="DM182" s="1"/>
      <c r="DN182" s="1"/>
      <c r="DO182" s="1"/>
      <c r="DP182" s="1"/>
      <c r="DQ182" s="1"/>
      <c r="DR182" s="1"/>
      <c r="DS182" s="8" t="e">
        <f t="shared" si="6"/>
        <v>#DIV/0!</v>
      </c>
      <c r="DT182" s="8" t="e">
        <f t="shared" si="7"/>
        <v>#DIV/0!</v>
      </c>
      <c r="DU182" s="1"/>
      <c r="DV182" s="1"/>
      <c r="DW182" s="1"/>
      <c r="DX182" s="1"/>
      <c r="DY182" s="1"/>
      <c r="DZ182" s="8" t="e">
        <f t="shared" si="8"/>
        <v>#DIV/0!</v>
      </c>
      <c r="EA182" s="1"/>
      <c r="EB182" s="1"/>
      <c r="EC182" s="1"/>
      <c r="ED182" s="1"/>
      <c r="EE182" s="1"/>
      <c r="EF182" s="1"/>
      <c r="EG182" s="1"/>
      <c r="EH182" s="1"/>
      <c r="EI182" s="1"/>
      <c r="EJ182" s="8" t="e">
        <f t="shared" si="9"/>
        <v>#DIV/0!</v>
      </c>
      <c r="EO182" s="8" t="e">
        <f t="shared" si="10"/>
        <v>#DIV/0!</v>
      </c>
      <c r="EP182" s="8"/>
      <c r="EQ182" s="8" t="e">
        <f t="shared" si="11"/>
        <v>#DIV/0!</v>
      </c>
      <c r="ER182" s="8"/>
      <c r="ES182" s="8" t="e">
        <f t="shared" si="12"/>
        <v>#DIV/0!</v>
      </c>
      <c r="ET182" s="8"/>
      <c r="EU182" s="9" t="e">
        <f t="shared" si="13"/>
        <v>#DIV/0!</v>
      </c>
      <c r="EV182" s="8"/>
      <c r="FB182" s="1"/>
      <c r="FC182" s="1"/>
      <c r="FD182" s="1"/>
      <c r="FF182" s="1"/>
      <c r="FG182" s="1"/>
    </row>
    <row r="183" spans="1:163" ht="15.75" customHeight="1" x14ac:dyDescent="0.2">
      <c r="A183" s="20">
        <v>44131</v>
      </c>
      <c r="B183" s="21">
        <v>-3.1360496537952233E-2</v>
      </c>
      <c r="C183" s="21">
        <v>-2.0333321351129606E-2</v>
      </c>
      <c r="D183" s="21">
        <v>-6.3789666512019784E-3</v>
      </c>
      <c r="E183" s="21">
        <v>1.3382457435017005E-2</v>
      </c>
      <c r="F183" s="21">
        <v>-3.2951192051454768E-2</v>
      </c>
      <c r="G183" s="21">
        <v>-2.0363822233081166E-2</v>
      </c>
      <c r="H183" s="21">
        <v>-2.1465809457896678E-2</v>
      </c>
      <c r="I183" s="21">
        <v>-1.2377452085180631E-2</v>
      </c>
      <c r="J183" s="21">
        <v>-2.0302252587612177E-2</v>
      </c>
      <c r="K183" s="21">
        <v>-2.3387813526096736E-2</v>
      </c>
      <c r="L183" s="21">
        <v>-1.49E-2</v>
      </c>
      <c r="M183" s="21">
        <v>-5.7099999999999998E-3</v>
      </c>
      <c r="N183" s="21">
        <v>-1.9050000000000001E-2</v>
      </c>
      <c r="O183" s="21">
        <v>-5.8100000000000001E-3</v>
      </c>
      <c r="P183" s="21">
        <v>-1.0840000000000001E-2</v>
      </c>
      <c r="Q183" s="21">
        <v>1.498E-2</v>
      </c>
      <c r="R183" s="21">
        <v>-2.96E-3</v>
      </c>
      <c r="S183" s="21">
        <v>3.381E-2</v>
      </c>
      <c r="T183" s="21">
        <v>-3.5380000000000002E-2</v>
      </c>
      <c r="U183" s="21">
        <v>2.006018726865766E-3</v>
      </c>
      <c r="V183" s="21">
        <v>-2.7520511077472054E-2</v>
      </c>
      <c r="W183" s="21">
        <v>2.8939392212612579E-3</v>
      </c>
      <c r="X183" s="21">
        <v>7.4737709515102424E-3</v>
      </c>
      <c r="Y183" s="21">
        <v>-2.0363916927304718E-2</v>
      </c>
      <c r="Z183" s="21">
        <v>-6.0638096625324055E-3</v>
      </c>
      <c r="AA183" s="21">
        <v>-7.9245873635862343E-3</v>
      </c>
      <c r="AB183" s="21">
        <v>-7.4659605411660059E-3</v>
      </c>
      <c r="AC183" s="21">
        <v>-1.571300566455611E-2</v>
      </c>
      <c r="AD183" s="21">
        <v>-3.3058603902421123E-2</v>
      </c>
      <c r="AE183" s="21">
        <v>4.9819420306709819E-3</v>
      </c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8" t="e">
        <f t="shared" si="0"/>
        <v>#DIV/0!</v>
      </c>
      <c r="CK183" s="1"/>
      <c r="CL183" s="1"/>
      <c r="CM183" s="1"/>
      <c r="CN183" s="1"/>
      <c r="CO183" s="8" t="e">
        <f t="shared" si="1"/>
        <v>#DIV/0!</v>
      </c>
      <c r="CP183" s="8"/>
      <c r="CQ183" s="8" t="e">
        <f t="shared" si="2"/>
        <v>#DIV/0!</v>
      </c>
      <c r="CR183" s="8"/>
      <c r="CS183" s="8" t="e">
        <f t="shared" si="3"/>
        <v>#DIV/0!</v>
      </c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8" t="e">
        <f t="shared" si="4"/>
        <v>#DIV/0!</v>
      </c>
      <c r="DF183" s="1"/>
      <c r="DG183" s="1"/>
      <c r="DH183" s="1"/>
      <c r="DI183" s="1"/>
      <c r="DJ183" s="1"/>
      <c r="DK183" s="8" t="e">
        <f t="shared" si="5"/>
        <v>#DIV/0!</v>
      </c>
      <c r="DL183" s="1"/>
      <c r="DM183" s="1"/>
      <c r="DN183" s="1"/>
      <c r="DO183" s="1"/>
      <c r="DP183" s="1"/>
      <c r="DQ183" s="1"/>
      <c r="DR183" s="1"/>
      <c r="DS183" s="8" t="e">
        <f t="shared" si="6"/>
        <v>#DIV/0!</v>
      </c>
      <c r="DT183" s="8" t="e">
        <f t="shared" si="7"/>
        <v>#DIV/0!</v>
      </c>
      <c r="DU183" s="1"/>
      <c r="DV183" s="1"/>
      <c r="DW183" s="1"/>
      <c r="DX183" s="1"/>
      <c r="DY183" s="1"/>
      <c r="DZ183" s="8" t="e">
        <f t="shared" si="8"/>
        <v>#DIV/0!</v>
      </c>
      <c r="EA183" s="1"/>
      <c r="EB183" s="1"/>
      <c r="EC183" s="1"/>
      <c r="ED183" s="1"/>
      <c r="EE183" s="1"/>
      <c r="EF183" s="1"/>
      <c r="EG183" s="1"/>
      <c r="EH183" s="1"/>
      <c r="EI183" s="1"/>
      <c r="EJ183" s="8" t="e">
        <f t="shared" si="9"/>
        <v>#DIV/0!</v>
      </c>
      <c r="EO183" s="8" t="e">
        <f t="shared" si="10"/>
        <v>#DIV/0!</v>
      </c>
      <c r="EP183" s="8"/>
      <c r="EQ183" s="8" t="e">
        <f t="shared" si="11"/>
        <v>#DIV/0!</v>
      </c>
      <c r="ER183" s="8"/>
      <c r="ES183" s="8" t="e">
        <f t="shared" si="12"/>
        <v>#DIV/0!</v>
      </c>
      <c r="ET183" s="8"/>
      <c r="EU183" s="9" t="e">
        <f t="shared" si="13"/>
        <v>#DIV/0!</v>
      </c>
      <c r="EV183" s="8"/>
      <c r="FB183" s="1"/>
      <c r="FC183" s="1"/>
      <c r="FD183" s="1"/>
      <c r="FF183" s="1"/>
      <c r="FG183" s="1"/>
    </row>
    <row r="184" spans="1:163" ht="15.75" customHeight="1" x14ac:dyDescent="0.2">
      <c r="A184" s="20">
        <v>44132</v>
      </c>
      <c r="B184" s="21">
        <v>-1.5646833174768157E-2</v>
      </c>
      <c r="C184" s="21">
        <v>-3.5708506213622669E-2</v>
      </c>
      <c r="D184" s="21">
        <v>-3.2196305859764594E-2</v>
      </c>
      <c r="E184" s="21">
        <v>-4.7418892099909918E-2</v>
      </c>
      <c r="F184" s="21">
        <v>-4.3686371997263551E-2</v>
      </c>
      <c r="G184" s="21">
        <v>-3.8570658335948492E-2</v>
      </c>
      <c r="H184" s="21">
        <v>-3.1967450639695923E-2</v>
      </c>
      <c r="I184" s="21">
        <v>-3.0302045954428682E-2</v>
      </c>
      <c r="J184" s="21">
        <v>-3.4098024472586606E-2</v>
      </c>
      <c r="K184" s="21">
        <v>-3.092915353993643E-2</v>
      </c>
      <c r="L184" s="21">
        <v>-3.601E-2</v>
      </c>
      <c r="M184" s="21">
        <v>-3.4029999999999998E-2</v>
      </c>
      <c r="N184" s="21">
        <v>-2.8490000000000001E-2</v>
      </c>
      <c r="O184" s="21">
        <v>-3.7839999999999999E-2</v>
      </c>
      <c r="P184" s="21">
        <v>-2.3480000000000001E-2</v>
      </c>
      <c r="Q184" s="21">
        <v>-5.0840000000000003E-2</v>
      </c>
      <c r="R184" s="21">
        <v>-4.7280000000000003E-2</v>
      </c>
      <c r="S184" s="21">
        <v>-4.8579999999999998E-2</v>
      </c>
      <c r="T184" s="21">
        <v>-4.6809999999999997E-2</v>
      </c>
      <c r="U184" s="21">
        <v>-3.965367259815946E-2</v>
      </c>
      <c r="V184" s="21">
        <v>-3.0667859372974737E-2</v>
      </c>
      <c r="W184" s="21">
        <v>-2.6055338107281167E-2</v>
      </c>
      <c r="X184" s="21">
        <v>-3.3572183671773968E-2</v>
      </c>
      <c r="Y184" s="21">
        <v>2.0034753000698721E-2</v>
      </c>
      <c r="Z184" s="21">
        <v>-4.0041745915771379E-2</v>
      </c>
      <c r="AA184" s="21">
        <v>-3.9813694148451297E-2</v>
      </c>
      <c r="AB184" s="21">
        <v>-1.8823671286691535E-2</v>
      </c>
      <c r="AC184" s="21">
        <v>-4.9561270613745288E-2</v>
      </c>
      <c r="AD184" s="21">
        <v>-3.9954315507032552E-2</v>
      </c>
      <c r="AE184" s="21">
        <v>-2.0007029790601927E-2</v>
      </c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8" t="e">
        <f t="shared" si="0"/>
        <v>#DIV/0!</v>
      </c>
      <c r="CK184" s="1"/>
      <c r="CL184" s="1"/>
      <c r="CM184" s="1"/>
      <c r="CN184" s="1"/>
      <c r="CO184" s="8" t="e">
        <f t="shared" si="1"/>
        <v>#DIV/0!</v>
      </c>
      <c r="CP184" s="8"/>
      <c r="CQ184" s="8" t="e">
        <f t="shared" si="2"/>
        <v>#DIV/0!</v>
      </c>
      <c r="CR184" s="8"/>
      <c r="CS184" s="8" t="e">
        <f t="shared" si="3"/>
        <v>#DIV/0!</v>
      </c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8" t="e">
        <f t="shared" si="4"/>
        <v>#DIV/0!</v>
      </c>
      <c r="DF184" s="1"/>
      <c r="DG184" s="1"/>
      <c r="DH184" s="1"/>
      <c r="DI184" s="1"/>
      <c r="DJ184" s="1"/>
      <c r="DK184" s="8" t="e">
        <f t="shared" si="5"/>
        <v>#DIV/0!</v>
      </c>
      <c r="DL184" s="1"/>
      <c r="DM184" s="1"/>
      <c r="DN184" s="1"/>
      <c r="DO184" s="1"/>
      <c r="DP184" s="1"/>
      <c r="DQ184" s="1"/>
      <c r="DR184" s="1"/>
      <c r="DS184" s="8" t="e">
        <f t="shared" si="6"/>
        <v>#DIV/0!</v>
      </c>
      <c r="DT184" s="8" t="e">
        <f t="shared" si="7"/>
        <v>#DIV/0!</v>
      </c>
      <c r="DU184" s="1"/>
      <c r="DV184" s="1"/>
      <c r="DW184" s="1"/>
      <c r="DX184" s="1"/>
      <c r="DY184" s="1"/>
      <c r="DZ184" s="8" t="e">
        <f t="shared" si="8"/>
        <v>#DIV/0!</v>
      </c>
      <c r="EA184" s="1"/>
      <c r="EB184" s="1"/>
      <c r="EC184" s="1"/>
      <c r="ED184" s="1"/>
      <c r="EE184" s="1"/>
      <c r="EF184" s="1"/>
      <c r="EG184" s="1"/>
      <c r="EH184" s="1"/>
      <c r="EI184" s="1"/>
      <c r="EJ184" s="8" t="e">
        <f t="shared" si="9"/>
        <v>#DIV/0!</v>
      </c>
      <c r="EO184" s="8" t="e">
        <f t="shared" si="10"/>
        <v>#DIV/0!</v>
      </c>
      <c r="EP184" s="8"/>
      <c r="EQ184" s="8" t="e">
        <f t="shared" si="11"/>
        <v>#DIV/0!</v>
      </c>
      <c r="ER184" s="8"/>
      <c r="ES184" s="8" t="e">
        <f t="shared" si="12"/>
        <v>#DIV/0!</v>
      </c>
      <c r="ET184" s="8"/>
      <c r="EU184" s="9" t="e">
        <f t="shared" si="13"/>
        <v>#DIV/0!</v>
      </c>
      <c r="EV184" s="8"/>
      <c r="FB184" s="1"/>
      <c r="FC184" s="1"/>
      <c r="FD184" s="1"/>
      <c r="FF184" s="1"/>
      <c r="FG184" s="1"/>
    </row>
    <row r="185" spans="1:163" ht="15.75" customHeight="1" x14ac:dyDescent="0.2">
      <c r="A185" s="20">
        <v>44133</v>
      </c>
      <c r="B185" s="21">
        <v>-3.1544746484096607E-4</v>
      </c>
      <c r="C185" s="21">
        <v>-5.8028301003574378E-3</v>
      </c>
      <c r="D185" s="21">
        <v>6.6329123881131158E-3</v>
      </c>
      <c r="E185" s="21">
        <v>3.6380490953719251E-2</v>
      </c>
      <c r="F185" s="21">
        <v>2.2954936568760163E-2</v>
      </c>
      <c r="G185" s="21">
        <v>2.8303776162851724E-2</v>
      </c>
      <c r="H185" s="21">
        <v>-5.6022410428813673E-4</v>
      </c>
      <c r="I185" s="21">
        <v>2.3406952918577043E-2</v>
      </c>
      <c r="J185" s="21">
        <v>2.1120627919822818E-2</v>
      </c>
      <c r="K185" s="21">
        <v>-3.1688573370901854E-3</v>
      </c>
      <c r="L185" s="21">
        <v>2.0969999999999999E-2</v>
      </c>
      <c r="M185" s="21">
        <v>-8.4899999999999993E-3</v>
      </c>
      <c r="N185" s="21">
        <v>6.4999999999999997E-3</v>
      </c>
      <c r="O185" s="21">
        <v>1.2099999999999999E-3</v>
      </c>
      <c r="P185" s="21">
        <v>-3.81E-3</v>
      </c>
      <c r="Q185" s="21">
        <v>1.001E-2</v>
      </c>
      <c r="R185" s="21">
        <v>6.3699999999999998E-3</v>
      </c>
      <c r="S185" s="21">
        <v>-5.4299999999999999E-3</v>
      </c>
      <c r="T185" s="21">
        <v>1.01E-3</v>
      </c>
      <c r="U185" s="21">
        <v>1.2502606337936289E-3</v>
      </c>
      <c r="V185" s="21">
        <v>8.954202489188576E-4</v>
      </c>
      <c r="W185" s="21">
        <v>-3.3373505454852964E-4</v>
      </c>
      <c r="X185" s="21">
        <v>-6.5399849731394072E-4</v>
      </c>
      <c r="Y185" s="21">
        <v>7.870183269205305E-3</v>
      </c>
      <c r="Z185" s="21">
        <v>2.5583662740541507E-2</v>
      </c>
      <c r="AA185" s="21">
        <v>-1.4125267552011451E-2</v>
      </c>
      <c r="AB185" s="21">
        <v>7.9597130253146967E-3</v>
      </c>
      <c r="AC185" s="21">
        <v>2.1874334194930171E-2</v>
      </c>
      <c r="AD185" s="21">
        <v>-3.142234733519509E-2</v>
      </c>
      <c r="AE185" s="21">
        <v>-8.5726537611834216E-4</v>
      </c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8" t="e">
        <f t="shared" si="0"/>
        <v>#DIV/0!</v>
      </c>
      <c r="CK185" s="1"/>
      <c r="CL185" s="1"/>
      <c r="CM185" s="1"/>
      <c r="CN185" s="1"/>
      <c r="CO185" s="8" t="e">
        <f t="shared" si="1"/>
        <v>#DIV/0!</v>
      </c>
      <c r="CP185" s="8"/>
      <c r="CQ185" s="8" t="e">
        <f t="shared" si="2"/>
        <v>#DIV/0!</v>
      </c>
      <c r="CR185" s="8"/>
      <c r="CS185" s="8" t="e">
        <f t="shared" si="3"/>
        <v>#DIV/0!</v>
      </c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8" t="e">
        <f t="shared" si="4"/>
        <v>#DIV/0!</v>
      </c>
      <c r="DF185" s="1"/>
      <c r="DG185" s="1"/>
      <c r="DH185" s="1"/>
      <c r="DI185" s="1"/>
      <c r="DJ185" s="1"/>
      <c r="DK185" s="8" t="e">
        <f t="shared" si="5"/>
        <v>#DIV/0!</v>
      </c>
      <c r="DL185" s="1"/>
      <c r="DM185" s="1"/>
      <c r="DN185" s="1"/>
      <c r="DO185" s="1"/>
      <c r="DP185" s="1"/>
      <c r="DQ185" s="1"/>
      <c r="DR185" s="1"/>
      <c r="DS185" s="8" t="e">
        <f t="shared" si="6"/>
        <v>#DIV/0!</v>
      </c>
      <c r="DT185" s="8" t="e">
        <f t="shared" si="7"/>
        <v>#DIV/0!</v>
      </c>
      <c r="DU185" s="1"/>
      <c r="DV185" s="1"/>
      <c r="DW185" s="1"/>
      <c r="DX185" s="1"/>
      <c r="DY185" s="1"/>
      <c r="DZ185" s="8" t="e">
        <f t="shared" si="8"/>
        <v>#DIV/0!</v>
      </c>
      <c r="EA185" s="1"/>
      <c r="EB185" s="1"/>
      <c r="EC185" s="1"/>
      <c r="ED185" s="1"/>
      <c r="EE185" s="1"/>
      <c r="EF185" s="1"/>
      <c r="EG185" s="1"/>
      <c r="EH185" s="1"/>
      <c r="EI185" s="1"/>
      <c r="EJ185" s="8" t="e">
        <f t="shared" si="9"/>
        <v>#DIV/0!</v>
      </c>
      <c r="EO185" s="8" t="e">
        <f t="shared" si="10"/>
        <v>#DIV/0!</v>
      </c>
      <c r="EP185" s="8"/>
      <c r="EQ185" s="8" t="e">
        <f t="shared" si="11"/>
        <v>#DIV/0!</v>
      </c>
      <c r="ER185" s="8"/>
      <c r="ES185" s="8" t="e">
        <f t="shared" si="12"/>
        <v>#DIV/0!</v>
      </c>
      <c r="ET185" s="8"/>
      <c r="EU185" s="9" t="e">
        <f t="shared" si="13"/>
        <v>#DIV/0!</v>
      </c>
      <c r="EV185" s="8"/>
      <c r="FB185" s="1"/>
      <c r="FC185" s="1"/>
      <c r="FD185" s="1"/>
      <c r="FF185" s="1"/>
      <c r="FG185" s="1"/>
    </row>
    <row r="186" spans="1:163" ht="15.75" customHeight="1" x14ac:dyDescent="0.2">
      <c r="A186" s="20">
        <v>44134</v>
      </c>
      <c r="B186" s="21">
        <v>9.2953815883223441E-3</v>
      </c>
      <c r="C186" s="21">
        <v>1.8649558364600156E-3</v>
      </c>
      <c r="D186" s="21">
        <v>-4.0482160354689285E-3</v>
      </c>
      <c r="E186" s="21">
        <v>-5.7648219764147385E-2</v>
      </c>
      <c r="F186" s="21">
        <v>1.5270410934607188E-2</v>
      </c>
      <c r="G186" s="21">
        <v>1.0123007631448598E-2</v>
      </c>
      <c r="H186" s="21">
        <v>5.8667579921642416E-3</v>
      </c>
      <c r="I186" s="21">
        <v>-1.656894237652147E-2</v>
      </c>
      <c r="J186" s="21">
        <v>2.1241094316210448E-3</v>
      </c>
      <c r="K186" s="21">
        <v>3.846593723587719E-3</v>
      </c>
      <c r="L186" s="21">
        <v>2.494E-2</v>
      </c>
      <c r="M186" s="21">
        <v>-5.8E-4</v>
      </c>
      <c r="N186" s="21">
        <v>8.9099999999999995E-3</v>
      </c>
      <c r="O186" s="21">
        <v>-9.11E-3</v>
      </c>
      <c r="P186" s="21">
        <v>-8.9999999999999993E-3</v>
      </c>
      <c r="Q186" s="21">
        <v>-1.1050000000000001E-2</v>
      </c>
      <c r="R186" s="21">
        <v>-2.2890000000000001E-2</v>
      </c>
      <c r="S186" s="21">
        <v>-2.0750000000000001E-2</v>
      </c>
      <c r="T186" s="21">
        <v>-2.665E-2</v>
      </c>
      <c r="U186" s="21">
        <v>8.3263951521572017E-4</v>
      </c>
      <c r="V186" s="21">
        <v>-4.7495999361540642E-3</v>
      </c>
      <c r="W186" s="21">
        <v>-1.0888723013710046E-2</v>
      </c>
      <c r="X186" s="21">
        <v>-3.4222919046354473E-3</v>
      </c>
      <c r="Y186" s="21">
        <v>-1.4393471336772679E-2</v>
      </c>
      <c r="Z186" s="21">
        <v>-2.3888968896166574E-3</v>
      </c>
      <c r="AA186" s="21">
        <v>4.7961722634930135E-3</v>
      </c>
      <c r="AB186" s="21">
        <v>4.0439615550663102E-3</v>
      </c>
      <c r="AC186" s="21">
        <v>-1.7240865703388647E-2</v>
      </c>
      <c r="AD186" s="21">
        <v>1.539402809129092E-2</v>
      </c>
      <c r="AE186" s="21">
        <v>-8.3970780838027032E-3</v>
      </c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8" t="e">
        <f t="shared" si="0"/>
        <v>#DIV/0!</v>
      </c>
      <c r="CK186" s="1"/>
      <c r="CL186" s="1"/>
      <c r="CM186" s="1"/>
      <c r="CN186" s="1"/>
      <c r="CO186" s="8" t="e">
        <f t="shared" si="1"/>
        <v>#DIV/0!</v>
      </c>
      <c r="CP186" s="8"/>
      <c r="CQ186" s="8" t="e">
        <f t="shared" si="2"/>
        <v>#DIV/0!</v>
      </c>
      <c r="CR186" s="8"/>
      <c r="CS186" s="8" t="e">
        <f t="shared" si="3"/>
        <v>#DIV/0!</v>
      </c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8" t="e">
        <f t="shared" si="4"/>
        <v>#DIV/0!</v>
      </c>
      <c r="DF186" s="1"/>
      <c r="DG186" s="1"/>
      <c r="DH186" s="1"/>
      <c r="DI186" s="1"/>
      <c r="DJ186" s="1"/>
      <c r="DK186" s="8" t="e">
        <f t="shared" si="5"/>
        <v>#DIV/0!</v>
      </c>
      <c r="DL186" s="1"/>
      <c r="DM186" s="1"/>
      <c r="DN186" s="1"/>
      <c r="DO186" s="1"/>
      <c r="DP186" s="1"/>
      <c r="DQ186" s="1"/>
      <c r="DR186" s="1"/>
      <c r="DS186" s="8" t="e">
        <f t="shared" si="6"/>
        <v>#DIV/0!</v>
      </c>
      <c r="DT186" s="8" t="e">
        <f t="shared" si="7"/>
        <v>#DIV/0!</v>
      </c>
      <c r="DU186" s="1"/>
      <c r="DV186" s="1"/>
      <c r="DW186" s="1"/>
      <c r="DX186" s="1"/>
      <c r="DY186" s="1"/>
      <c r="DZ186" s="8" t="e">
        <f t="shared" si="8"/>
        <v>#DIV/0!</v>
      </c>
      <c r="EA186" s="1"/>
      <c r="EB186" s="1"/>
      <c r="EC186" s="1"/>
      <c r="ED186" s="1"/>
      <c r="EE186" s="1"/>
      <c r="EF186" s="1"/>
      <c r="EG186" s="1"/>
      <c r="EH186" s="1"/>
      <c r="EI186" s="1"/>
      <c r="EJ186" s="8" t="e">
        <f t="shared" si="9"/>
        <v>#DIV/0!</v>
      </c>
      <c r="EO186" s="8" t="e">
        <f t="shared" si="10"/>
        <v>#DIV/0!</v>
      </c>
      <c r="EP186" s="8"/>
      <c r="EQ186" s="8" t="e">
        <f t="shared" si="11"/>
        <v>#DIV/0!</v>
      </c>
      <c r="ER186" s="8"/>
      <c r="ES186" s="8" t="e">
        <f t="shared" si="12"/>
        <v>#DIV/0!</v>
      </c>
      <c r="ET186" s="8"/>
      <c r="EU186" s="9" t="e">
        <f t="shared" si="13"/>
        <v>#DIV/0!</v>
      </c>
      <c r="EV186" s="8"/>
      <c r="FB186" s="1"/>
      <c r="FC186" s="1"/>
      <c r="FD186" s="1"/>
      <c r="FF186" s="1"/>
      <c r="FG186" s="1"/>
    </row>
    <row r="187" spans="1:163" ht="15.75" customHeight="1" x14ac:dyDescent="0.2">
      <c r="A187" s="20">
        <v>44137</v>
      </c>
      <c r="B187" s="21">
        <v>1.8458250903878145E-2</v>
      </c>
      <c r="C187" s="21">
        <v>2.339794781860988E-2</v>
      </c>
      <c r="D187" s="21">
        <v>1.4960818906029473E-2</v>
      </c>
      <c r="E187" s="21">
        <v>-8.2709190029512389E-4</v>
      </c>
      <c r="F187" s="21">
        <v>3.8841046153417408E-2</v>
      </c>
      <c r="G187" s="21">
        <v>3.7420532649133503E-2</v>
      </c>
      <c r="H187" s="21">
        <v>0</v>
      </c>
      <c r="I187" s="21">
        <v>4.9951440448265869E-2</v>
      </c>
      <c r="J187" s="21">
        <v>5.1169006579266839E-2</v>
      </c>
      <c r="K187" s="21">
        <v>4.056800695614469E-3</v>
      </c>
      <c r="L187" s="21">
        <v>1.1129999999999999E-2</v>
      </c>
      <c r="M187" s="21">
        <v>1.146E-2</v>
      </c>
      <c r="N187" s="21">
        <v>2.2290000000000001E-2</v>
      </c>
      <c r="O187" s="21">
        <v>-2.0699999999999998E-3</v>
      </c>
      <c r="P187" s="21">
        <v>1.975E-2</v>
      </c>
      <c r="Q187" s="21">
        <v>-6.8999999999999997E-4</v>
      </c>
      <c r="R187" s="21">
        <v>1.9050000000000001E-2</v>
      </c>
      <c r="S187" s="21">
        <v>7.6999999999999996E-4</v>
      </c>
      <c r="T187" s="21">
        <v>2.8740000000000002E-2</v>
      </c>
      <c r="U187" s="21">
        <v>1.1584738579654403E-2</v>
      </c>
      <c r="V187" s="21">
        <v>6.1175172326375865E-3</v>
      </c>
      <c r="W187" s="21">
        <v>1.4997024959517432E-2</v>
      </c>
      <c r="X187" s="21">
        <v>1.0159739059124477E-2</v>
      </c>
      <c r="Y187" s="21">
        <v>2.6245221395577535E-2</v>
      </c>
      <c r="Z187" s="21">
        <v>-9.2800400843088843E-3</v>
      </c>
      <c r="AA187" s="21">
        <v>2.2552961591677748E-2</v>
      </c>
      <c r="AB187" s="21">
        <v>1.238135966714571E-2</v>
      </c>
      <c r="AC187" s="21">
        <v>1.6537421503498437E-2</v>
      </c>
      <c r="AD187" s="21">
        <v>5.0132221072761128E-2</v>
      </c>
      <c r="AE187" s="21">
        <v>1.1821738965166953E-2</v>
      </c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8" t="e">
        <f t="shared" si="0"/>
        <v>#DIV/0!</v>
      </c>
      <c r="CK187" s="1"/>
      <c r="CL187" s="1"/>
      <c r="CM187" s="1"/>
      <c r="CN187" s="1"/>
      <c r="CO187" s="8" t="e">
        <f t="shared" si="1"/>
        <v>#DIV/0!</v>
      </c>
      <c r="CP187" s="8"/>
      <c r="CQ187" s="8" t="e">
        <f t="shared" si="2"/>
        <v>#DIV/0!</v>
      </c>
      <c r="CR187" s="8"/>
      <c r="CS187" s="8" t="e">
        <f t="shared" si="3"/>
        <v>#DIV/0!</v>
      </c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8" t="e">
        <f t="shared" si="4"/>
        <v>#DIV/0!</v>
      </c>
      <c r="DF187" s="1"/>
      <c r="DG187" s="1"/>
      <c r="DH187" s="1"/>
      <c r="DI187" s="1"/>
      <c r="DJ187" s="1"/>
      <c r="DK187" s="8" t="e">
        <f t="shared" si="5"/>
        <v>#DIV/0!</v>
      </c>
      <c r="DL187" s="1"/>
      <c r="DM187" s="1"/>
      <c r="DN187" s="1"/>
      <c r="DO187" s="1"/>
      <c r="DP187" s="1"/>
      <c r="DQ187" s="1"/>
      <c r="DR187" s="1"/>
      <c r="DS187" s="8" t="e">
        <f t="shared" si="6"/>
        <v>#DIV/0!</v>
      </c>
      <c r="DT187" s="8" t="e">
        <f t="shared" si="7"/>
        <v>#DIV/0!</v>
      </c>
      <c r="DU187" s="1"/>
      <c r="DV187" s="1"/>
      <c r="DW187" s="1"/>
      <c r="DX187" s="1"/>
      <c r="DY187" s="1"/>
      <c r="DZ187" s="8" t="e">
        <f t="shared" si="8"/>
        <v>#DIV/0!</v>
      </c>
      <c r="EA187" s="1"/>
      <c r="EB187" s="1"/>
      <c r="EC187" s="1"/>
      <c r="ED187" s="1"/>
      <c r="EE187" s="1"/>
      <c r="EF187" s="1"/>
      <c r="EG187" s="1"/>
      <c r="EH187" s="1"/>
      <c r="EI187" s="1"/>
      <c r="EJ187" s="8" t="e">
        <f t="shared" si="9"/>
        <v>#DIV/0!</v>
      </c>
      <c r="EO187" s="8" t="e">
        <f t="shared" si="10"/>
        <v>#DIV/0!</v>
      </c>
      <c r="EP187" s="8"/>
      <c r="EQ187" s="8" t="e">
        <f t="shared" si="11"/>
        <v>#DIV/0!</v>
      </c>
      <c r="ER187" s="8"/>
      <c r="ES187" s="8" t="e">
        <f t="shared" si="12"/>
        <v>#DIV/0!</v>
      </c>
      <c r="ET187" s="8"/>
      <c r="EU187" s="9" t="e">
        <f t="shared" si="13"/>
        <v>#DIV/0!</v>
      </c>
      <c r="EV187" s="8"/>
      <c r="FB187" s="1"/>
      <c r="FC187" s="1"/>
      <c r="FD187" s="1"/>
      <c r="FF187" s="1"/>
      <c r="FG187" s="1"/>
    </row>
    <row r="188" spans="1:163" ht="15.75" customHeight="1" x14ac:dyDescent="0.2">
      <c r="A188" s="20">
        <v>44138</v>
      </c>
      <c r="B188" s="21">
        <v>1.5649581069953317E-2</v>
      </c>
      <c r="C188" s="21">
        <v>3.0473126017395546E-2</v>
      </c>
      <c r="D188" s="21">
        <v>-6.8140007633420922E-4</v>
      </c>
      <c r="E188" s="21">
        <v>1.5236825956194834E-2</v>
      </c>
      <c r="F188" s="21">
        <v>2.67117646209451E-2</v>
      </c>
      <c r="G188" s="21">
        <v>-5.6988131157434917E-3</v>
      </c>
      <c r="H188" s="21">
        <v>2.1494351894030893E-2</v>
      </c>
      <c r="I188" s="21">
        <v>1.8850894825236011E-2</v>
      </c>
      <c r="J188" s="21">
        <v>3.1746898301440153E-2</v>
      </c>
      <c r="K188" s="21">
        <v>8.7336799687546315E-3</v>
      </c>
      <c r="L188" s="21">
        <v>1.1010000000000001E-2</v>
      </c>
      <c r="M188" s="21">
        <v>-1.3699999999999999E-3</v>
      </c>
      <c r="N188" s="21">
        <v>3.1029999999999999E-2</v>
      </c>
      <c r="O188" s="21">
        <v>1.975E-2</v>
      </c>
      <c r="P188" s="21">
        <v>2.7299999999999998E-3</v>
      </c>
      <c r="Q188" s="21">
        <v>2.0060000000000001E-2</v>
      </c>
      <c r="R188" s="21">
        <v>1.7819999999999999E-2</v>
      </c>
      <c r="S188" s="21">
        <v>1.993E-2</v>
      </c>
      <c r="T188" s="21">
        <v>3.3419999999999998E-2</v>
      </c>
      <c r="U188" s="21">
        <v>1.4902796991513414E-2</v>
      </c>
      <c r="V188" s="21">
        <v>3.983728272135395E-2</v>
      </c>
      <c r="W188" s="21">
        <v>2.4193404194745086E-2</v>
      </c>
      <c r="X188" s="21">
        <v>1.9448632460807608E-2</v>
      </c>
      <c r="Y188" s="21">
        <v>1.9340489361941181E-2</v>
      </c>
      <c r="Z188" s="21">
        <v>3.1868353188448162E-2</v>
      </c>
      <c r="AA188" s="21">
        <v>2.9207222540561507E-2</v>
      </c>
      <c r="AB188" s="21">
        <v>8.6617588784903697E-4</v>
      </c>
      <c r="AC188" s="21">
        <v>1.9299408917453156E-2</v>
      </c>
      <c r="AD188" s="21">
        <v>4.319971871945804E-2</v>
      </c>
      <c r="AE188" s="21">
        <v>1.6809492482603747E-2</v>
      </c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8" t="e">
        <f t="shared" si="0"/>
        <v>#DIV/0!</v>
      </c>
      <c r="CK188" s="1"/>
      <c r="CL188" s="1"/>
      <c r="CM188" s="1"/>
      <c r="CN188" s="1"/>
      <c r="CO188" s="8" t="e">
        <f t="shared" si="1"/>
        <v>#DIV/0!</v>
      </c>
      <c r="CP188" s="8"/>
      <c r="CQ188" s="8" t="e">
        <f t="shared" si="2"/>
        <v>#DIV/0!</v>
      </c>
      <c r="CR188" s="8"/>
      <c r="CS188" s="8" t="e">
        <f t="shared" si="3"/>
        <v>#DIV/0!</v>
      </c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8" t="e">
        <f t="shared" si="4"/>
        <v>#DIV/0!</v>
      </c>
      <c r="DF188" s="1"/>
      <c r="DG188" s="1"/>
      <c r="DH188" s="1"/>
      <c r="DI188" s="1"/>
      <c r="DJ188" s="1"/>
      <c r="DK188" s="8" t="e">
        <f t="shared" si="5"/>
        <v>#DIV/0!</v>
      </c>
      <c r="DL188" s="1"/>
      <c r="DM188" s="1"/>
      <c r="DN188" s="1"/>
      <c r="DO188" s="1"/>
      <c r="DP188" s="1"/>
      <c r="DQ188" s="1"/>
      <c r="DR188" s="1"/>
      <c r="DS188" s="8" t="e">
        <f t="shared" si="6"/>
        <v>#DIV/0!</v>
      </c>
      <c r="DT188" s="8" t="e">
        <f t="shared" si="7"/>
        <v>#DIV/0!</v>
      </c>
      <c r="DU188" s="1"/>
      <c r="DV188" s="1"/>
      <c r="DW188" s="1"/>
      <c r="DX188" s="1"/>
      <c r="DY188" s="1"/>
      <c r="DZ188" s="8" t="e">
        <f t="shared" si="8"/>
        <v>#DIV/0!</v>
      </c>
      <c r="EA188" s="1"/>
      <c r="EB188" s="1"/>
      <c r="EC188" s="1"/>
      <c r="ED188" s="1"/>
      <c r="EE188" s="1"/>
      <c r="EF188" s="1"/>
      <c r="EG188" s="1"/>
      <c r="EH188" s="1"/>
      <c r="EI188" s="1"/>
      <c r="EJ188" s="8" t="e">
        <f t="shared" si="9"/>
        <v>#DIV/0!</v>
      </c>
      <c r="EO188" s="8" t="e">
        <f t="shared" si="10"/>
        <v>#DIV/0!</v>
      </c>
      <c r="EP188" s="8"/>
      <c r="EQ188" s="8" t="e">
        <f t="shared" si="11"/>
        <v>#DIV/0!</v>
      </c>
      <c r="ER188" s="8"/>
      <c r="ES188" s="8" t="e">
        <f t="shared" si="12"/>
        <v>#DIV/0!</v>
      </c>
      <c r="ET188" s="8"/>
      <c r="EU188" s="9" t="e">
        <f t="shared" si="13"/>
        <v>#DIV/0!</v>
      </c>
      <c r="EV188" s="8"/>
      <c r="FB188" s="1"/>
      <c r="FC188" s="1"/>
      <c r="FD188" s="1"/>
      <c r="FF188" s="1"/>
      <c r="FG188" s="1"/>
    </row>
    <row r="189" spans="1:163" ht="15.75" customHeight="1" x14ac:dyDescent="0.2">
      <c r="A189" s="20">
        <v>44139</v>
      </c>
      <c r="B189" s="21">
        <v>-3.2858300385538643E-2</v>
      </c>
      <c r="C189" s="21">
        <v>1.1417303643073235E-3</v>
      </c>
      <c r="D189" s="21">
        <v>4.5612826773047441E-2</v>
      </c>
      <c r="E189" s="21">
        <v>4.0024864147236841E-2</v>
      </c>
      <c r="F189" s="21">
        <v>-7.7209148720666226E-2</v>
      </c>
      <c r="G189" s="21">
        <v>4.1808933784399514E-4</v>
      </c>
      <c r="H189" s="21">
        <v>-3.003415226974213E-3</v>
      </c>
      <c r="I189" s="21">
        <v>-4.7918391595567204E-2</v>
      </c>
      <c r="J189" s="21">
        <v>-1.6754164535659768E-3</v>
      </c>
      <c r="K189" s="21">
        <v>1.8774709395354024E-2</v>
      </c>
      <c r="L189" s="21">
        <v>-0.02</v>
      </c>
      <c r="M189" s="21">
        <v>6.4799999999999996E-3</v>
      </c>
      <c r="N189" s="21">
        <v>-3.1029999999999999E-2</v>
      </c>
      <c r="O189" s="21">
        <v>-8.94E-3</v>
      </c>
      <c r="P189" s="21">
        <v>4.6980000000000001E-2</v>
      </c>
      <c r="Q189" s="21">
        <v>4.7120000000000002E-2</v>
      </c>
      <c r="R189" s="21">
        <v>2.1829999999999999E-2</v>
      </c>
      <c r="S189" s="21">
        <v>5.5809999999999998E-2</v>
      </c>
      <c r="T189" s="21">
        <v>-1.323E-2</v>
      </c>
      <c r="U189" s="21">
        <v>-3.6540844556425707E-3</v>
      </c>
      <c r="V189" s="21">
        <v>-3.031834282951082E-4</v>
      </c>
      <c r="W189" s="21">
        <v>1.9104653619001155E-2</v>
      </c>
      <c r="X189" s="21">
        <v>-4.1155241513340518E-3</v>
      </c>
      <c r="Y189" s="21">
        <v>-2.3545573999266906E-2</v>
      </c>
      <c r="Z189" s="21">
        <v>8.4307376390833789E-3</v>
      </c>
      <c r="AA189" s="21">
        <v>9.8346712301568967E-2</v>
      </c>
      <c r="AB189" s="21">
        <v>-9.2198617799387171E-3</v>
      </c>
      <c r="AC189" s="21">
        <v>2.9454667848283184E-2</v>
      </c>
      <c r="AD189" s="21">
        <v>-2.9188252760588489E-2</v>
      </c>
      <c r="AE189" s="21">
        <v>-5.7596562960186733E-3</v>
      </c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8" t="e">
        <f t="shared" si="0"/>
        <v>#DIV/0!</v>
      </c>
      <c r="CK189" s="1"/>
      <c r="CL189" s="1"/>
      <c r="CM189" s="1"/>
      <c r="CN189" s="1"/>
      <c r="CO189" s="8" t="e">
        <f t="shared" si="1"/>
        <v>#DIV/0!</v>
      </c>
      <c r="CP189" s="8"/>
      <c r="CQ189" s="8" t="e">
        <f t="shared" si="2"/>
        <v>#DIV/0!</v>
      </c>
      <c r="CR189" s="8"/>
      <c r="CS189" s="8" t="e">
        <f t="shared" si="3"/>
        <v>#DIV/0!</v>
      </c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8" t="e">
        <f t="shared" si="4"/>
        <v>#DIV/0!</v>
      </c>
      <c r="DF189" s="1"/>
      <c r="DG189" s="1"/>
      <c r="DH189" s="1"/>
      <c r="DI189" s="1"/>
      <c r="DJ189" s="1"/>
      <c r="DK189" s="8" t="e">
        <f t="shared" si="5"/>
        <v>#DIV/0!</v>
      </c>
      <c r="DL189" s="1"/>
      <c r="DM189" s="1"/>
      <c r="DN189" s="1"/>
      <c r="DO189" s="1"/>
      <c r="DP189" s="1"/>
      <c r="DQ189" s="1"/>
      <c r="DR189" s="1"/>
      <c r="DS189" s="8" t="e">
        <f t="shared" si="6"/>
        <v>#DIV/0!</v>
      </c>
      <c r="DT189" s="8" t="e">
        <f t="shared" si="7"/>
        <v>#DIV/0!</v>
      </c>
      <c r="DU189" s="1"/>
      <c r="DV189" s="1"/>
      <c r="DW189" s="1"/>
      <c r="DX189" s="1"/>
      <c r="DY189" s="1"/>
      <c r="DZ189" s="8" t="e">
        <f t="shared" si="8"/>
        <v>#DIV/0!</v>
      </c>
      <c r="EA189" s="1"/>
      <c r="EB189" s="1"/>
      <c r="EC189" s="1"/>
      <c r="ED189" s="1"/>
      <c r="EE189" s="1"/>
      <c r="EF189" s="1"/>
      <c r="EG189" s="1"/>
      <c r="EH189" s="1"/>
      <c r="EI189" s="1"/>
      <c r="EJ189" s="8" t="e">
        <f t="shared" si="9"/>
        <v>#DIV/0!</v>
      </c>
      <c r="EO189" s="8" t="e">
        <f t="shared" si="10"/>
        <v>#DIV/0!</v>
      </c>
      <c r="EP189" s="8"/>
      <c r="EQ189" s="8" t="e">
        <f t="shared" si="11"/>
        <v>#DIV/0!</v>
      </c>
      <c r="ER189" s="8"/>
      <c r="ES189" s="8" t="e">
        <f t="shared" si="12"/>
        <v>#DIV/0!</v>
      </c>
      <c r="ET189" s="8"/>
      <c r="EU189" s="9" t="e">
        <f t="shared" si="13"/>
        <v>#DIV/0!</v>
      </c>
      <c r="EV189" s="8"/>
      <c r="FB189" s="1"/>
      <c r="FC189" s="1"/>
      <c r="FD189" s="1"/>
      <c r="FF189" s="1"/>
      <c r="FG189" s="1"/>
    </row>
    <row r="190" spans="1:163" ht="15.75" customHeight="1" x14ac:dyDescent="0.2">
      <c r="A190" s="20">
        <v>44140</v>
      </c>
      <c r="B190" s="21">
        <v>1.8803126963096092E-2</v>
      </c>
      <c r="C190" s="21">
        <v>1.7583096558799451E-2</v>
      </c>
      <c r="D190" s="21">
        <v>7.0949897453649029E-3</v>
      </c>
      <c r="E190" s="21">
        <v>3.4878310970597737E-2</v>
      </c>
      <c r="F190" s="21">
        <v>4.9394307630474574E-2</v>
      </c>
      <c r="G190" s="21">
        <v>5.1421140334124184E-3</v>
      </c>
      <c r="H190" s="21">
        <v>1.7886655723335653E-2</v>
      </c>
      <c r="I190" s="21">
        <v>5.2831400454378431E-2</v>
      </c>
      <c r="J190" s="21">
        <v>2.4132152043508614E-2</v>
      </c>
      <c r="K190" s="21">
        <v>-4.3773255240427605E-4</v>
      </c>
      <c r="L190" s="21">
        <v>2.5319999999999999E-2</v>
      </c>
      <c r="M190" s="21">
        <v>2.5799999999999998E-3</v>
      </c>
      <c r="N190" s="21">
        <v>4.0079999999999998E-2</v>
      </c>
      <c r="O190" s="21">
        <v>6.6800000000000002E-3</v>
      </c>
      <c r="P190" s="21">
        <v>-1.99E-3</v>
      </c>
      <c r="Q190" s="21">
        <v>3.1390000000000001E-2</v>
      </c>
      <c r="R190" s="21">
        <v>1.8360000000000001E-2</v>
      </c>
      <c r="S190" s="21">
        <v>3.7109999999999997E-2</v>
      </c>
      <c r="T190" s="21">
        <v>3.5380000000000002E-2</v>
      </c>
      <c r="U190" s="21">
        <v>5.4761317255872253E-3</v>
      </c>
      <c r="V190" s="21">
        <v>2.5398665886677725E-2</v>
      </c>
      <c r="W190" s="21">
        <v>1.1010189138594053E-2</v>
      </c>
      <c r="X190" s="21">
        <v>1.2296105738860431E-2</v>
      </c>
      <c r="Y190" s="21">
        <v>3.2763681424163055E-2</v>
      </c>
      <c r="Z190" s="21">
        <v>1.4998495657338339E-2</v>
      </c>
      <c r="AA190" s="21">
        <v>-4.5136538793853293E-4</v>
      </c>
      <c r="AB190" s="21">
        <v>1.6122391342709187E-2</v>
      </c>
      <c r="AC190" s="21">
        <v>1.874368604734895E-2</v>
      </c>
      <c r="AD190" s="21">
        <v>3.3460622410125533E-2</v>
      </c>
      <c r="AE190" s="21">
        <v>1.0580626332002912E-2</v>
      </c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8" t="e">
        <f t="shared" si="0"/>
        <v>#DIV/0!</v>
      </c>
      <c r="CK190" s="1"/>
      <c r="CL190" s="1"/>
      <c r="CM190" s="1"/>
      <c r="CN190" s="1"/>
      <c r="CO190" s="8" t="e">
        <f t="shared" si="1"/>
        <v>#DIV/0!</v>
      </c>
      <c r="CP190" s="8"/>
      <c r="CQ190" s="8" t="e">
        <f t="shared" si="2"/>
        <v>#DIV/0!</v>
      </c>
      <c r="CR190" s="8"/>
      <c r="CS190" s="8" t="e">
        <f t="shared" si="3"/>
        <v>#DIV/0!</v>
      </c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8" t="e">
        <f t="shared" si="4"/>
        <v>#DIV/0!</v>
      </c>
      <c r="DF190" s="1"/>
      <c r="DG190" s="1"/>
      <c r="DH190" s="1"/>
      <c r="DI190" s="1"/>
      <c r="DJ190" s="1"/>
      <c r="DK190" s="8" t="e">
        <f t="shared" si="5"/>
        <v>#DIV/0!</v>
      </c>
      <c r="DL190" s="1"/>
      <c r="DM190" s="1"/>
      <c r="DN190" s="1"/>
      <c r="DO190" s="1"/>
      <c r="DP190" s="1"/>
      <c r="DQ190" s="1"/>
      <c r="DR190" s="1"/>
      <c r="DS190" s="8" t="e">
        <f t="shared" si="6"/>
        <v>#DIV/0!</v>
      </c>
      <c r="DT190" s="8" t="e">
        <f t="shared" si="7"/>
        <v>#DIV/0!</v>
      </c>
      <c r="DU190" s="1"/>
      <c r="DV190" s="1"/>
      <c r="DW190" s="1"/>
      <c r="DX190" s="1"/>
      <c r="DY190" s="1"/>
      <c r="DZ190" s="8" t="e">
        <f t="shared" si="8"/>
        <v>#DIV/0!</v>
      </c>
      <c r="EA190" s="1"/>
      <c r="EB190" s="1"/>
      <c r="EC190" s="1"/>
      <c r="ED190" s="1"/>
      <c r="EE190" s="1"/>
      <c r="EF190" s="1"/>
      <c r="EG190" s="1"/>
      <c r="EH190" s="1"/>
      <c r="EI190" s="1"/>
      <c r="EJ190" s="8" t="e">
        <f t="shared" si="9"/>
        <v>#DIV/0!</v>
      </c>
      <c r="EO190" s="8" t="e">
        <f t="shared" si="10"/>
        <v>#DIV/0!</v>
      </c>
      <c r="EP190" s="8"/>
      <c r="EQ190" s="8" t="e">
        <f t="shared" si="11"/>
        <v>#DIV/0!</v>
      </c>
      <c r="ER190" s="8"/>
      <c r="ES190" s="8" t="e">
        <f t="shared" si="12"/>
        <v>#DIV/0!</v>
      </c>
      <c r="ET190" s="8"/>
      <c r="EU190" s="9" t="e">
        <f t="shared" si="13"/>
        <v>#DIV/0!</v>
      </c>
      <c r="EV190" s="8"/>
      <c r="FB190" s="1"/>
      <c r="FC190" s="1"/>
      <c r="FD190" s="1"/>
      <c r="FF190" s="1"/>
      <c r="FG190" s="1"/>
    </row>
    <row r="191" spans="1:163" ht="15.75" customHeight="1" x14ac:dyDescent="0.2">
      <c r="A191" s="20">
        <v>44141</v>
      </c>
      <c r="B191" s="21">
        <v>-1.1035498636951468E-3</v>
      </c>
      <c r="C191" s="21">
        <v>-1.4579313679843338E-2</v>
      </c>
      <c r="D191" s="21">
        <v>-1.2941076778012304E-3</v>
      </c>
      <c r="E191" s="21">
        <v>-2.8605101113745621E-3</v>
      </c>
      <c r="F191" s="21">
        <v>-1.1098208739735334E-2</v>
      </c>
      <c r="G191" s="21">
        <v>-1.3818350939531446E-2</v>
      </c>
      <c r="H191" s="21">
        <v>8.0257252623039625E-3</v>
      </c>
      <c r="I191" s="21">
        <v>-1.5226631633345528E-2</v>
      </c>
      <c r="J191" s="21">
        <v>5.3870352015294807E-3</v>
      </c>
      <c r="K191" s="21">
        <v>-6.3687488793805289E-3</v>
      </c>
      <c r="L191" s="21">
        <v>-6.3800000000000003E-3</v>
      </c>
      <c r="M191" s="21">
        <v>1.7659999999999999E-2</v>
      </c>
      <c r="N191" s="21">
        <v>-1.341E-2</v>
      </c>
      <c r="O191" s="21">
        <v>1.16E-3</v>
      </c>
      <c r="P191" s="21">
        <v>-1.24E-3</v>
      </c>
      <c r="Q191" s="21">
        <v>1.92E-3</v>
      </c>
      <c r="R191" s="21">
        <v>-6.1900000000000002E-3</v>
      </c>
      <c r="S191" s="21">
        <v>-2.7E-4</v>
      </c>
      <c r="T191" s="21">
        <v>4.13E-3</v>
      </c>
      <c r="U191" s="21">
        <v>2.022449192860017E-4</v>
      </c>
      <c r="V191" s="21">
        <v>-8.4113107858393467E-3</v>
      </c>
      <c r="W191" s="21">
        <v>-5.6482459972087302E-3</v>
      </c>
      <c r="X191" s="21">
        <v>5.9521901160465608E-3</v>
      </c>
      <c r="Y191" s="21">
        <v>-4.0077064368593497E-3</v>
      </c>
      <c r="Z191" s="21">
        <v>3.9305136679944862E-3</v>
      </c>
      <c r="AA191" s="21">
        <v>-1.9776668265172485E-2</v>
      </c>
      <c r="AB191" s="21">
        <v>6.5135643384562365E-3</v>
      </c>
      <c r="AC191" s="21">
        <v>4.1907612266181057E-3</v>
      </c>
      <c r="AD191" s="21">
        <v>-5.8792259138629004E-3</v>
      </c>
      <c r="AE191" s="21">
        <v>1.5904082975622826E-2</v>
      </c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8" t="e">
        <f t="shared" si="0"/>
        <v>#DIV/0!</v>
      </c>
      <c r="CK191" s="1"/>
      <c r="CL191" s="1"/>
      <c r="CM191" s="1"/>
      <c r="CN191" s="1"/>
      <c r="CO191" s="8" t="e">
        <f t="shared" si="1"/>
        <v>#DIV/0!</v>
      </c>
      <c r="CP191" s="8"/>
      <c r="CQ191" s="8" t="e">
        <f t="shared" si="2"/>
        <v>#DIV/0!</v>
      </c>
      <c r="CR191" s="8"/>
      <c r="CS191" s="8" t="e">
        <f t="shared" si="3"/>
        <v>#DIV/0!</v>
      </c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8" t="e">
        <f t="shared" si="4"/>
        <v>#DIV/0!</v>
      </c>
      <c r="DF191" s="1"/>
      <c r="DG191" s="1"/>
      <c r="DH191" s="1"/>
      <c r="DI191" s="1"/>
      <c r="DJ191" s="1"/>
      <c r="DK191" s="8" t="e">
        <f t="shared" si="5"/>
        <v>#DIV/0!</v>
      </c>
      <c r="DL191" s="1"/>
      <c r="DM191" s="1"/>
      <c r="DN191" s="1"/>
      <c r="DO191" s="1"/>
      <c r="DP191" s="1"/>
      <c r="DQ191" s="1"/>
      <c r="DR191" s="1"/>
      <c r="DS191" s="8" t="e">
        <f t="shared" si="6"/>
        <v>#DIV/0!</v>
      </c>
      <c r="DT191" s="8" t="e">
        <f t="shared" si="7"/>
        <v>#DIV/0!</v>
      </c>
      <c r="DU191" s="1"/>
      <c r="DV191" s="1"/>
      <c r="DW191" s="1"/>
      <c r="DX191" s="1"/>
      <c r="DY191" s="1"/>
      <c r="DZ191" s="8" t="e">
        <f t="shared" si="8"/>
        <v>#DIV/0!</v>
      </c>
      <c r="EA191" s="1"/>
      <c r="EB191" s="1"/>
      <c r="EC191" s="1"/>
      <c r="ED191" s="1"/>
      <c r="EE191" s="1"/>
      <c r="EF191" s="1"/>
      <c r="EG191" s="1"/>
      <c r="EH191" s="1"/>
      <c r="EI191" s="1"/>
      <c r="EJ191" s="8" t="e">
        <f t="shared" si="9"/>
        <v>#DIV/0!</v>
      </c>
      <c r="EO191" s="8" t="e">
        <f t="shared" si="10"/>
        <v>#DIV/0!</v>
      </c>
      <c r="EP191" s="8"/>
      <c r="EQ191" s="8" t="e">
        <f t="shared" si="11"/>
        <v>#DIV/0!</v>
      </c>
      <c r="ER191" s="8"/>
      <c r="ES191" s="8" t="e">
        <f t="shared" si="12"/>
        <v>#DIV/0!</v>
      </c>
      <c r="ET191" s="8"/>
      <c r="EU191" s="9" t="e">
        <f t="shared" si="13"/>
        <v>#DIV/0!</v>
      </c>
      <c r="EV191" s="8"/>
      <c r="FB191" s="1"/>
      <c r="FC191" s="1"/>
      <c r="FD191" s="1"/>
      <c r="FF191" s="1"/>
      <c r="FG191" s="1"/>
    </row>
    <row r="192" spans="1:163" ht="15.75" customHeight="1" x14ac:dyDescent="0.2">
      <c r="A192" s="20">
        <v>44144</v>
      </c>
      <c r="B192" s="21">
        <v>2.5118714386551276E-3</v>
      </c>
      <c r="C192" s="21">
        <v>0.19382135361657649</v>
      </c>
      <c r="D192" s="21">
        <v>1.4271568861781365E-2</v>
      </c>
      <c r="E192" s="21">
        <v>-2.017003828320468E-2</v>
      </c>
      <c r="F192" s="21">
        <v>5.7406383588910079E-2</v>
      </c>
      <c r="G192" s="21">
        <v>0.10970804371722873</v>
      </c>
      <c r="H192" s="21">
        <v>1.7694902465600095E-2</v>
      </c>
      <c r="I192" s="21">
        <v>7.7567518175763933E-2</v>
      </c>
      <c r="J192" s="21">
        <v>6.6750892681494575E-2</v>
      </c>
      <c r="K192" s="21">
        <v>4.615900051966269E-3</v>
      </c>
      <c r="L192" s="21">
        <v>1.298E-2</v>
      </c>
      <c r="M192" s="21">
        <v>2.657E-2</v>
      </c>
      <c r="N192" s="21">
        <v>0.12698000000000001</v>
      </c>
      <c r="O192" s="21">
        <v>-1.554E-2</v>
      </c>
      <c r="P192" s="21">
        <v>1.74E-3</v>
      </c>
      <c r="Q192" s="21">
        <v>-2.4109999999999999E-2</v>
      </c>
      <c r="R192" s="21">
        <v>3.8999999999999999E-4</v>
      </c>
      <c r="S192" s="21">
        <v>-3.3500000000000001E-3</v>
      </c>
      <c r="T192" s="21">
        <v>0.12845000000000001</v>
      </c>
      <c r="U192" s="21">
        <v>6.1183556762635448E-2</v>
      </c>
      <c r="V192" s="21">
        <v>6.5714789213997413E-2</v>
      </c>
      <c r="W192" s="21">
        <v>-5.1508109998804751E-2</v>
      </c>
      <c r="X192" s="21">
        <v>-3.7270511028310548E-2</v>
      </c>
      <c r="Y192" s="21">
        <v>5.5740085653242948E-2</v>
      </c>
      <c r="Z192" s="21">
        <v>0.11217078940787974</v>
      </c>
      <c r="AA192" s="21">
        <v>7.283604017705966E-3</v>
      </c>
      <c r="AB192" s="21">
        <v>2.2134890363092245E-2</v>
      </c>
      <c r="AC192" s="21">
        <v>6.9150733431970521E-2</v>
      </c>
      <c r="AD192" s="21">
        <v>6.4228569596431542E-2</v>
      </c>
      <c r="AE192" s="21">
        <v>-1.541629508399558E-2</v>
      </c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8" t="e">
        <f t="shared" si="0"/>
        <v>#DIV/0!</v>
      </c>
      <c r="CK192" s="1"/>
      <c r="CL192" s="1"/>
      <c r="CM192" s="1"/>
      <c r="CN192" s="1"/>
      <c r="CO192" s="8" t="e">
        <f t="shared" si="1"/>
        <v>#DIV/0!</v>
      </c>
      <c r="CP192" s="8"/>
      <c r="CQ192" s="8" t="e">
        <f t="shared" si="2"/>
        <v>#DIV/0!</v>
      </c>
      <c r="CR192" s="8"/>
      <c r="CS192" s="8" t="e">
        <f t="shared" si="3"/>
        <v>#DIV/0!</v>
      </c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8" t="e">
        <f t="shared" si="4"/>
        <v>#DIV/0!</v>
      </c>
      <c r="DF192" s="1"/>
      <c r="DG192" s="1"/>
      <c r="DH192" s="1"/>
      <c r="DI192" s="1"/>
      <c r="DJ192" s="1"/>
      <c r="DK192" s="8" t="e">
        <f t="shared" si="5"/>
        <v>#DIV/0!</v>
      </c>
      <c r="DL192" s="1"/>
      <c r="DM192" s="1"/>
      <c r="DN192" s="1"/>
      <c r="DO192" s="1"/>
      <c r="DP192" s="1"/>
      <c r="DQ192" s="1"/>
      <c r="DR192" s="1"/>
      <c r="DS192" s="8" t="e">
        <f t="shared" si="6"/>
        <v>#DIV/0!</v>
      </c>
      <c r="DT192" s="8" t="e">
        <f t="shared" si="7"/>
        <v>#DIV/0!</v>
      </c>
      <c r="DU192" s="1"/>
      <c r="DV192" s="1"/>
      <c r="DW192" s="1"/>
      <c r="DX192" s="1"/>
      <c r="DY192" s="1"/>
      <c r="DZ192" s="8" t="e">
        <f t="shared" si="8"/>
        <v>#DIV/0!</v>
      </c>
      <c r="EA192" s="1"/>
      <c r="EB192" s="1"/>
      <c r="EC192" s="1"/>
      <c r="ED192" s="1"/>
      <c r="EE192" s="1"/>
      <c r="EF192" s="1"/>
      <c r="EG192" s="1"/>
      <c r="EH192" s="1"/>
      <c r="EI192" s="1"/>
      <c r="EJ192" s="8" t="e">
        <f t="shared" si="9"/>
        <v>#DIV/0!</v>
      </c>
      <c r="EO192" s="8" t="e">
        <f t="shared" si="10"/>
        <v>#DIV/0!</v>
      </c>
      <c r="EP192" s="8"/>
      <c r="EQ192" s="8" t="e">
        <f t="shared" si="11"/>
        <v>#DIV/0!</v>
      </c>
      <c r="ER192" s="8"/>
      <c r="ES192" s="8" t="e">
        <f t="shared" si="12"/>
        <v>#DIV/0!</v>
      </c>
      <c r="ET192" s="8"/>
      <c r="EU192" s="9" t="e">
        <f t="shared" si="13"/>
        <v>#DIV/0!</v>
      </c>
      <c r="EV192" s="8"/>
      <c r="FB192" s="1"/>
      <c r="FC192" s="1"/>
      <c r="FD192" s="1"/>
      <c r="FF192" s="1"/>
      <c r="FG192" s="1"/>
    </row>
    <row r="193" spans="1:163" ht="15.75" customHeight="1" x14ac:dyDescent="0.2">
      <c r="A193" s="20">
        <v>44145</v>
      </c>
      <c r="B193" s="21">
        <v>3.4342010249109454E-2</v>
      </c>
      <c r="C193" s="21">
        <v>-1.2172274410491922E-2</v>
      </c>
      <c r="D193" s="21">
        <v>2.7697951916500981E-2</v>
      </c>
      <c r="E193" s="21">
        <v>-3.0134768165973255E-3</v>
      </c>
      <c r="F193" s="21">
        <v>8.6267730158827906E-3</v>
      </c>
      <c r="G193" s="21">
        <v>4.5185257597889959E-2</v>
      </c>
      <c r="H193" s="21">
        <v>1.3520746795846684E-2</v>
      </c>
      <c r="I193" s="21">
        <v>2.5384958454128553E-2</v>
      </c>
      <c r="J193" s="21">
        <v>2.5015716570146607E-2</v>
      </c>
      <c r="K193" s="21">
        <v>-3.5149421074446084E-3</v>
      </c>
      <c r="L193" s="21">
        <v>2.0389999999999998E-2</v>
      </c>
      <c r="M193" s="21">
        <v>1.495E-2</v>
      </c>
      <c r="N193" s="21">
        <v>-3.2599999999999999E-3</v>
      </c>
      <c r="O193" s="21">
        <v>4.6999999999999999E-4</v>
      </c>
      <c r="P193" s="21">
        <v>7.5500000000000003E-3</v>
      </c>
      <c r="Q193" s="21">
        <v>-3.4380000000000001E-2</v>
      </c>
      <c r="R193" s="21">
        <v>-9.6600000000000002E-3</v>
      </c>
      <c r="S193" s="21">
        <v>-4.5850000000000002E-2</v>
      </c>
      <c r="T193" s="21">
        <v>5.0709999999999998E-2</v>
      </c>
      <c r="U193" s="21">
        <v>2.6467992758501903E-2</v>
      </c>
      <c r="V193" s="21">
        <v>1.1748516261711629E-2</v>
      </c>
      <c r="W193" s="21">
        <v>2.053083808983391E-2</v>
      </c>
      <c r="X193" s="21">
        <v>1.6316624345301123E-2</v>
      </c>
      <c r="Y193" s="21">
        <v>1.5371275157868304E-2</v>
      </c>
      <c r="Z193" s="21">
        <v>-3.3719736902575589E-3</v>
      </c>
      <c r="AA193" s="21">
        <v>1.0487668780943097E-2</v>
      </c>
      <c r="AB193" s="21">
        <v>2.0837532511327781E-2</v>
      </c>
      <c r="AC193" s="21">
        <v>2.9578180675884935E-3</v>
      </c>
      <c r="AD193" s="21">
        <v>6.247846426856541E-2</v>
      </c>
      <c r="AE193" s="21">
        <v>1.3974630742033292E-2</v>
      </c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8" t="e">
        <f t="shared" si="0"/>
        <v>#DIV/0!</v>
      </c>
      <c r="CK193" s="1"/>
      <c r="CL193" s="1"/>
      <c r="CM193" s="1"/>
      <c r="CN193" s="1"/>
      <c r="CO193" s="8" t="e">
        <f t="shared" si="1"/>
        <v>#DIV/0!</v>
      </c>
      <c r="CP193" s="8"/>
      <c r="CQ193" s="8" t="e">
        <f t="shared" si="2"/>
        <v>#DIV/0!</v>
      </c>
      <c r="CR193" s="8"/>
      <c r="CS193" s="8" t="e">
        <f t="shared" si="3"/>
        <v>#DIV/0!</v>
      </c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8" t="e">
        <f t="shared" si="4"/>
        <v>#DIV/0!</v>
      </c>
      <c r="DF193" s="1"/>
      <c r="DG193" s="1"/>
      <c r="DH193" s="1"/>
      <c r="DI193" s="1"/>
      <c r="DJ193" s="1"/>
      <c r="DK193" s="8" t="e">
        <f t="shared" si="5"/>
        <v>#DIV/0!</v>
      </c>
      <c r="DL193" s="1"/>
      <c r="DM193" s="1"/>
      <c r="DN193" s="1"/>
      <c r="DO193" s="1"/>
      <c r="DP193" s="1"/>
      <c r="DQ193" s="1"/>
      <c r="DR193" s="1"/>
      <c r="DS193" s="8" t="e">
        <f t="shared" si="6"/>
        <v>#DIV/0!</v>
      </c>
      <c r="DT193" s="8" t="e">
        <f t="shared" si="7"/>
        <v>#DIV/0!</v>
      </c>
      <c r="DU193" s="1"/>
      <c r="DV193" s="1"/>
      <c r="DW193" s="1"/>
      <c r="DX193" s="1"/>
      <c r="DY193" s="1"/>
      <c r="DZ193" s="8" t="e">
        <f t="shared" si="8"/>
        <v>#DIV/0!</v>
      </c>
      <c r="EA193" s="1"/>
      <c r="EB193" s="1"/>
      <c r="EC193" s="1"/>
      <c r="ED193" s="1"/>
      <c r="EE193" s="1"/>
      <c r="EF193" s="1"/>
      <c r="EG193" s="1"/>
      <c r="EH193" s="1"/>
      <c r="EI193" s="1"/>
      <c r="EJ193" s="8" t="e">
        <f t="shared" si="9"/>
        <v>#DIV/0!</v>
      </c>
      <c r="EO193" s="8" t="e">
        <f t="shared" si="10"/>
        <v>#DIV/0!</v>
      </c>
      <c r="EP193" s="8"/>
      <c r="EQ193" s="8" t="e">
        <f t="shared" si="11"/>
        <v>#DIV/0!</v>
      </c>
      <c r="ER193" s="8"/>
      <c r="ES193" s="8" t="e">
        <f t="shared" si="12"/>
        <v>#DIV/0!</v>
      </c>
      <c r="ET193" s="8"/>
      <c r="EU193" s="9" t="e">
        <f t="shared" si="13"/>
        <v>#DIV/0!</v>
      </c>
      <c r="EV193" s="8"/>
      <c r="FB193" s="1"/>
      <c r="FC193" s="1"/>
      <c r="FD193" s="1"/>
      <c r="FF193" s="1"/>
      <c r="FG193" s="1"/>
    </row>
    <row r="194" spans="1:163" ht="15.75" customHeight="1" x14ac:dyDescent="0.2">
      <c r="A194" s="20">
        <v>44146</v>
      </c>
      <c r="B194" s="21">
        <v>4.1377272645909619E-4</v>
      </c>
      <c r="C194" s="21">
        <v>-4.2548365255452358E-2</v>
      </c>
      <c r="D194" s="21">
        <v>-3.7736676269855061E-3</v>
      </c>
      <c r="E194" s="21">
        <v>2.9901148893050636E-2</v>
      </c>
      <c r="F194" s="21">
        <v>-1.662023276356597E-2</v>
      </c>
      <c r="G194" s="21">
        <v>-7.3702985722262056E-3</v>
      </c>
      <c r="H194" s="21">
        <v>1.5631324035341922E-2</v>
      </c>
      <c r="I194" s="21">
        <v>-2.3659663288311893E-2</v>
      </c>
      <c r="J194" s="21">
        <v>-1.3407632253151376E-2</v>
      </c>
      <c r="K194" s="21">
        <v>1.9828517598968271E-2</v>
      </c>
      <c r="L194" s="21">
        <v>-6.0400000000000002E-3</v>
      </c>
      <c r="M194" s="21">
        <v>-3.2399999999999998E-3</v>
      </c>
      <c r="N194" s="21">
        <v>-1.5049999999999999E-2</v>
      </c>
      <c r="O194" s="21">
        <v>2.179E-2</v>
      </c>
      <c r="P194" s="21">
        <v>-6.2E-4</v>
      </c>
      <c r="Q194" s="21">
        <v>2.5919999999999999E-2</v>
      </c>
      <c r="R194" s="21">
        <v>-3.8999999999999999E-4</v>
      </c>
      <c r="S194" s="21">
        <v>2.5989999999999999E-2</v>
      </c>
      <c r="T194" s="21">
        <v>-3.5270000000000003E-2</v>
      </c>
      <c r="U194" s="21">
        <v>-7.4377434733959155E-3</v>
      </c>
      <c r="V194" s="21">
        <v>2.6634843078794193E-3</v>
      </c>
      <c r="W194" s="21">
        <v>7.8797487159385227E-3</v>
      </c>
      <c r="X194" s="21">
        <v>1.2822050775221257E-2</v>
      </c>
      <c r="Y194" s="21">
        <v>-1.0320009031989472E-2</v>
      </c>
      <c r="Z194" s="21">
        <v>-3.0652919674708352E-2</v>
      </c>
      <c r="AA194" s="21">
        <v>-5.6422837844657125E-3</v>
      </c>
      <c r="AB194" s="21">
        <v>-1.6380020042383583E-3</v>
      </c>
      <c r="AC194" s="21">
        <v>-2.8637844975348626E-3</v>
      </c>
      <c r="AD194" s="21">
        <v>-2.1721823146835913E-2</v>
      </c>
      <c r="AE194" s="21">
        <v>1.6488756753445775E-2</v>
      </c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8" t="e">
        <f t="shared" si="0"/>
        <v>#DIV/0!</v>
      </c>
      <c r="CK194" s="1"/>
      <c r="CL194" s="1"/>
      <c r="CM194" s="1"/>
      <c r="CN194" s="1"/>
      <c r="CO194" s="8" t="e">
        <f t="shared" si="1"/>
        <v>#DIV/0!</v>
      </c>
      <c r="CP194" s="8"/>
      <c r="CQ194" s="8" t="e">
        <f t="shared" si="2"/>
        <v>#DIV/0!</v>
      </c>
      <c r="CR194" s="8"/>
      <c r="CS194" s="8" t="e">
        <f t="shared" si="3"/>
        <v>#DIV/0!</v>
      </c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8" t="e">
        <f t="shared" si="4"/>
        <v>#DIV/0!</v>
      </c>
      <c r="DF194" s="1"/>
      <c r="DG194" s="1"/>
      <c r="DH194" s="1"/>
      <c r="DI194" s="1"/>
      <c r="DJ194" s="1"/>
      <c r="DK194" s="8" t="e">
        <f t="shared" si="5"/>
        <v>#DIV/0!</v>
      </c>
      <c r="DL194" s="1"/>
      <c r="DM194" s="1"/>
      <c r="DN194" s="1"/>
      <c r="DO194" s="1"/>
      <c r="DP194" s="1"/>
      <c r="DQ194" s="1"/>
      <c r="DR194" s="1"/>
      <c r="DS194" s="8" t="e">
        <f t="shared" si="6"/>
        <v>#DIV/0!</v>
      </c>
      <c r="DT194" s="8" t="e">
        <f t="shared" si="7"/>
        <v>#DIV/0!</v>
      </c>
      <c r="DU194" s="1"/>
      <c r="DV194" s="1"/>
      <c r="DW194" s="1"/>
      <c r="DX194" s="1"/>
      <c r="DY194" s="1"/>
      <c r="DZ194" s="8" t="e">
        <f t="shared" si="8"/>
        <v>#DIV/0!</v>
      </c>
      <c r="EA194" s="1"/>
      <c r="EB194" s="1"/>
      <c r="EC194" s="1"/>
      <c r="ED194" s="1"/>
      <c r="EE194" s="1"/>
      <c r="EF194" s="1"/>
      <c r="EG194" s="1"/>
      <c r="EH194" s="1"/>
      <c r="EI194" s="1"/>
      <c r="EJ194" s="8" t="e">
        <f t="shared" si="9"/>
        <v>#DIV/0!</v>
      </c>
      <c r="EO194" s="8" t="e">
        <f t="shared" si="10"/>
        <v>#DIV/0!</v>
      </c>
      <c r="EP194" s="8"/>
      <c r="EQ194" s="8" t="e">
        <f t="shared" si="11"/>
        <v>#DIV/0!</v>
      </c>
      <c r="ER194" s="8"/>
      <c r="ES194" s="8" t="e">
        <f t="shared" si="12"/>
        <v>#DIV/0!</v>
      </c>
      <c r="ET194" s="8"/>
      <c r="EU194" s="9" t="e">
        <f t="shared" si="13"/>
        <v>#DIV/0!</v>
      </c>
      <c r="EV194" s="8"/>
      <c r="FB194" s="1"/>
      <c r="FC194" s="1"/>
      <c r="FD194" s="1"/>
      <c r="FF194" s="1"/>
      <c r="FG194" s="1"/>
    </row>
    <row r="195" spans="1:163" ht="15.75" customHeight="1" x14ac:dyDescent="0.2">
      <c r="A195" s="20">
        <v>44147</v>
      </c>
      <c r="B195" s="21">
        <v>-1.2847378277769718E-2</v>
      </c>
      <c r="C195" s="21">
        <v>-1.800018005040621E-4</v>
      </c>
      <c r="D195" s="21">
        <v>-1.4859114403749941E-2</v>
      </c>
      <c r="E195" s="21">
        <v>-2.3460421317523152E-3</v>
      </c>
      <c r="F195" s="21">
        <v>-1.9492607843674215E-3</v>
      </c>
      <c r="G195" s="21">
        <v>-2.1946568329870835E-2</v>
      </c>
      <c r="H195" s="21">
        <v>-1.69234808245124E-2</v>
      </c>
      <c r="I195" s="21">
        <v>-2.2664408385926607E-2</v>
      </c>
      <c r="J195" s="21">
        <v>-1.0339788989334102E-2</v>
      </c>
      <c r="K195" s="21">
        <v>-3.0670531094234892E-2</v>
      </c>
      <c r="L195" s="21">
        <v>-2.3310000000000001E-2</v>
      </c>
      <c r="M195" s="21">
        <v>3.3800000000000002E-3</v>
      </c>
      <c r="N195" s="21">
        <v>-1.2359999999999999E-2</v>
      </c>
      <c r="O195" s="21">
        <v>-2.2970000000000001E-2</v>
      </c>
      <c r="P195" s="21">
        <v>-1.491E-2</v>
      </c>
      <c r="Q195" s="21">
        <v>-5.1399999999999996E-3</v>
      </c>
      <c r="R195" s="21">
        <v>-8.0199999999999994E-3</v>
      </c>
      <c r="S195" s="21">
        <v>-1.89E-2</v>
      </c>
      <c r="T195" s="21">
        <v>-3.0259999999999999E-2</v>
      </c>
      <c r="U195" s="21">
        <v>-1.0695289116747919E-2</v>
      </c>
      <c r="V195" s="21">
        <v>-1.6368036960764401E-2</v>
      </c>
      <c r="W195" s="21">
        <v>-5.4513754380024551E-3</v>
      </c>
      <c r="X195" s="21">
        <v>5.6294421302304366E-4</v>
      </c>
      <c r="Y195" s="21">
        <v>-1.915079473480507E-2</v>
      </c>
      <c r="Z195" s="21">
        <v>-1.6829255025317538E-2</v>
      </c>
      <c r="AA195" s="21">
        <v>7.6758955571944497E-3</v>
      </c>
      <c r="AB195" s="21">
        <v>-3.448562412680105E-3</v>
      </c>
      <c r="AC195" s="21">
        <v>-2.1095423104441621E-2</v>
      </c>
      <c r="AD195" s="21">
        <v>-1.6300081120065452E-2</v>
      </c>
      <c r="AE195" s="21">
        <v>1.6879920283633778E-3</v>
      </c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8" t="e">
        <f t="shared" si="0"/>
        <v>#DIV/0!</v>
      </c>
      <c r="CK195" s="1"/>
      <c r="CL195" s="1"/>
      <c r="CM195" s="1"/>
      <c r="CN195" s="1"/>
      <c r="CO195" s="8" t="e">
        <f t="shared" si="1"/>
        <v>#DIV/0!</v>
      </c>
      <c r="CP195" s="8"/>
      <c r="CQ195" s="8" t="e">
        <f t="shared" si="2"/>
        <v>#DIV/0!</v>
      </c>
      <c r="CR195" s="8"/>
      <c r="CS195" s="8" t="e">
        <f t="shared" si="3"/>
        <v>#DIV/0!</v>
      </c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8" t="e">
        <f t="shared" si="4"/>
        <v>#DIV/0!</v>
      </c>
      <c r="DF195" s="1"/>
      <c r="DG195" s="1"/>
      <c r="DH195" s="1"/>
      <c r="DI195" s="1"/>
      <c r="DJ195" s="1"/>
      <c r="DK195" s="8" t="e">
        <f t="shared" si="5"/>
        <v>#DIV/0!</v>
      </c>
      <c r="DL195" s="1"/>
      <c r="DM195" s="1"/>
      <c r="DN195" s="1"/>
      <c r="DO195" s="1"/>
      <c r="DP195" s="1"/>
      <c r="DQ195" s="1"/>
      <c r="DR195" s="1"/>
      <c r="DS195" s="8" t="e">
        <f t="shared" si="6"/>
        <v>#DIV/0!</v>
      </c>
      <c r="DT195" s="8" t="e">
        <f t="shared" si="7"/>
        <v>#DIV/0!</v>
      </c>
      <c r="DU195" s="1"/>
      <c r="DV195" s="1"/>
      <c r="DW195" s="1"/>
      <c r="DX195" s="1"/>
      <c r="DY195" s="1"/>
      <c r="DZ195" s="8" t="e">
        <f t="shared" si="8"/>
        <v>#DIV/0!</v>
      </c>
      <c r="EA195" s="1"/>
      <c r="EB195" s="1"/>
      <c r="EC195" s="1"/>
      <c r="ED195" s="1"/>
      <c r="EE195" s="1"/>
      <c r="EF195" s="1"/>
      <c r="EG195" s="1"/>
      <c r="EH195" s="1"/>
      <c r="EI195" s="1"/>
      <c r="EJ195" s="8" t="e">
        <f t="shared" si="9"/>
        <v>#DIV/0!</v>
      </c>
      <c r="EO195" s="8" t="e">
        <f t="shared" si="10"/>
        <v>#DIV/0!</v>
      </c>
      <c r="EP195" s="8"/>
      <c r="EQ195" s="8" t="e">
        <f t="shared" si="11"/>
        <v>#DIV/0!</v>
      </c>
      <c r="ER195" s="8"/>
      <c r="ES195" s="8" t="e">
        <f t="shared" si="12"/>
        <v>#DIV/0!</v>
      </c>
      <c r="ET195" s="8"/>
      <c r="EU195" s="9" t="e">
        <f t="shared" si="13"/>
        <v>#DIV/0!</v>
      </c>
      <c r="EV195" s="8"/>
      <c r="FB195" s="1"/>
      <c r="FC195" s="1"/>
      <c r="FD195" s="1"/>
      <c r="FF195" s="1"/>
      <c r="FG195" s="1"/>
    </row>
    <row r="196" spans="1:163" ht="15.75" customHeight="1" x14ac:dyDescent="0.2">
      <c r="A196" s="20">
        <v>44148</v>
      </c>
      <c r="B196" s="21">
        <v>1.626921052515486E-2</v>
      </c>
      <c r="C196" s="21">
        <v>3.4414471414989017E-2</v>
      </c>
      <c r="D196" s="21">
        <v>9.2729195264197042E-4</v>
      </c>
      <c r="E196" s="21">
        <v>4.1933996504968499E-4</v>
      </c>
      <c r="F196" s="21">
        <v>1.5139357339760745E-2</v>
      </c>
      <c r="G196" s="21">
        <v>2.8835229325056159E-2</v>
      </c>
      <c r="H196" s="21">
        <v>6.8216775212062847E-2</v>
      </c>
      <c r="I196" s="21">
        <v>1.8056989983816052E-2</v>
      </c>
      <c r="J196" s="21">
        <v>2.1566611496331038E-2</v>
      </c>
      <c r="K196" s="21">
        <v>1.1282057506767853E-2</v>
      </c>
      <c r="L196" s="21">
        <v>2.0320000000000001E-2</v>
      </c>
      <c r="M196" s="21">
        <v>1.073E-2</v>
      </c>
      <c r="N196" s="21">
        <v>6.2399999999999999E-3</v>
      </c>
      <c r="O196" s="21">
        <v>9.8999999999999999E-4</v>
      </c>
      <c r="P196" s="21">
        <v>1.528E-2</v>
      </c>
      <c r="Q196" s="21">
        <v>4.9500000000000004E-3</v>
      </c>
      <c r="R196" s="21">
        <v>1.2869999999999999E-2</v>
      </c>
      <c r="S196" s="21">
        <v>3.6000000000000002E-4</v>
      </c>
      <c r="T196" s="21">
        <v>5.713E-2</v>
      </c>
      <c r="U196" s="21">
        <v>8.2660624713395883E-3</v>
      </c>
      <c r="V196" s="21">
        <v>2.1080602587509521E-2</v>
      </c>
      <c r="W196" s="21">
        <v>3.3609832690266362E-3</v>
      </c>
      <c r="X196" s="21">
        <v>1.4873017938329531E-2</v>
      </c>
      <c r="Y196" s="21">
        <v>1.6702631488235472E-2</v>
      </c>
      <c r="Z196" s="21">
        <v>2.0739753165223768E-2</v>
      </c>
      <c r="AA196" s="21">
        <v>3.5488996238227147E-3</v>
      </c>
      <c r="AB196" s="21">
        <v>4.4316855461006702E-3</v>
      </c>
      <c r="AC196" s="21">
        <v>1.0603337630287486E-2</v>
      </c>
      <c r="AD196" s="21">
        <v>4.6486568022213064E-2</v>
      </c>
      <c r="AE196" s="21">
        <v>1.5463708080617608E-2</v>
      </c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8" t="e">
        <f t="shared" si="0"/>
        <v>#DIV/0!</v>
      </c>
      <c r="CK196" s="1"/>
      <c r="CL196" s="1"/>
      <c r="CM196" s="1"/>
      <c r="CN196" s="1"/>
      <c r="CO196" s="8" t="e">
        <f t="shared" si="1"/>
        <v>#DIV/0!</v>
      </c>
      <c r="CP196" s="8"/>
      <c r="CQ196" s="8" t="e">
        <f t="shared" si="2"/>
        <v>#DIV/0!</v>
      </c>
      <c r="CR196" s="8"/>
      <c r="CS196" s="8" t="e">
        <f t="shared" si="3"/>
        <v>#DIV/0!</v>
      </c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8" t="e">
        <f t="shared" si="4"/>
        <v>#DIV/0!</v>
      </c>
      <c r="DF196" s="1"/>
      <c r="DG196" s="1"/>
      <c r="DH196" s="1"/>
      <c r="DI196" s="1"/>
      <c r="DJ196" s="1"/>
      <c r="DK196" s="8" t="e">
        <f t="shared" si="5"/>
        <v>#DIV/0!</v>
      </c>
      <c r="DL196" s="1"/>
      <c r="DM196" s="1"/>
      <c r="DN196" s="1"/>
      <c r="DO196" s="1"/>
      <c r="DP196" s="1"/>
      <c r="DQ196" s="1"/>
      <c r="DR196" s="1"/>
      <c r="DS196" s="8" t="e">
        <f t="shared" si="6"/>
        <v>#DIV/0!</v>
      </c>
      <c r="DT196" s="8" t="e">
        <f t="shared" si="7"/>
        <v>#DIV/0!</v>
      </c>
      <c r="DU196" s="1"/>
      <c r="DV196" s="1"/>
      <c r="DW196" s="1"/>
      <c r="DX196" s="1"/>
      <c r="DY196" s="1"/>
      <c r="DZ196" s="8" t="e">
        <f t="shared" si="8"/>
        <v>#DIV/0!</v>
      </c>
      <c r="EA196" s="1"/>
      <c r="EB196" s="1"/>
      <c r="EC196" s="1"/>
      <c r="ED196" s="1"/>
      <c r="EE196" s="1"/>
      <c r="EF196" s="1"/>
      <c r="EG196" s="1"/>
      <c r="EH196" s="1"/>
      <c r="EI196" s="1"/>
      <c r="EJ196" s="8" t="e">
        <f t="shared" si="9"/>
        <v>#DIV/0!</v>
      </c>
      <c r="EO196" s="8" t="e">
        <f t="shared" si="10"/>
        <v>#DIV/0!</v>
      </c>
      <c r="EP196" s="8"/>
      <c r="EQ196" s="8" t="e">
        <f t="shared" si="11"/>
        <v>#DIV/0!</v>
      </c>
      <c r="ER196" s="8"/>
      <c r="ES196" s="8" t="e">
        <f t="shared" si="12"/>
        <v>#DIV/0!</v>
      </c>
      <c r="ET196" s="8"/>
      <c r="EU196" s="9" t="e">
        <f t="shared" si="13"/>
        <v>#DIV/0!</v>
      </c>
      <c r="EV196" s="8"/>
      <c r="FB196" s="1"/>
      <c r="FC196" s="1"/>
      <c r="FD196" s="1"/>
      <c r="FF196" s="1"/>
      <c r="FG196" s="1"/>
    </row>
    <row r="197" spans="1:163" ht="15.75" customHeight="1" x14ac:dyDescent="0.2">
      <c r="A197" s="20">
        <v>44151</v>
      </c>
      <c r="B197" s="21">
        <v>2.368799832299787E-2</v>
      </c>
      <c r="C197" s="21">
        <v>3.1501363616474432E-2</v>
      </c>
      <c r="D197" s="21">
        <v>-2.953464026153665E-3</v>
      </c>
      <c r="E197" s="21">
        <v>8.6826392856732305E-3</v>
      </c>
      <c r="F197" s="21">
        <v>8.5822504152406887E-3</v>
      </c>
      <c r="G197" s="21">
        <v>6.8984842228332982E-2</v>
      </c>
      <c r="H197" s="21">
        <v>2.7163928940822424E-2</v>
      </c>
      <c r="I197" s="21">
        <v>3.7020280328785085E-2</v>
      </c>
      <c r="J197" s="21">
        <v>3.4382729926779786E-2</v>
      </c>
      <c r="K197" s="21">
        <v>1.59305060181167E-2</v>
      </c>
      <c r="L197" s="21">
        <v>1.2840000000000001E-2</v>
      </c>
      <c r="M197" s="21">
        <v>6.3200000000000001E-3</v>
      </c>
      <c r="N197" s="21">
        <v>2.7830000000000001E-2</v>
      </c>
      <c r="O197" s="21">
        <v>1.6049999999999998E-2</v>
      </c>
      <c r="P197" s="21">
        <v>-1.129E-2</v>
      </c>
      <c r="Q197" s="21">
        <v>3.32E-3</v>
      </c>
      <c r="R197" s="21">
        <v>1.4160000000000001E-2</v>
      </c>
      <c r="S197" s="21">
        <v>1.5200000000000001E-3</v>
      </c>
      <c r="T197" s="21">
        <v>7.8549999999999995E-2</v>
      </c>
      <c r="U197" s="21">
        <v>7.455766131343234E-3</v>
      </c>
      <c r="V197" s="21">
        <v>1.4950670359582604E-2</v>
      </c>
      <c r="W197" s="21">
        <v>8.6216721149101651E-3</v>
      </c>
      <c r="X197" s="21">
        <v>-1.2905205088843364E-2</v>
      </c>
      <c r="Y197" s="21">
        <v>1.2254693448278255E-2</v>
      </c>
      <c r="Z197" s="21">
        <v>4.459630257253059E-2</v>
      </c>
      <c r="AA197" s="21">
        <v>3.2281182856033247E-3</v>
      </c>
      <c r="AB197" s="21">
        <v>-2.7880296862491504E-3</v>
      </c>
      <c r="AC197" s="21">
        <v>1.0492085474154133E-2</v>
      </c>
      <c r="AD197" s="21">
        <v>3.2026697599425211E-2</v>
      </c>
      <c r="AE197" s="21">
        <v>1.2542246399273585E-2</v>
      </c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8" t="e">
        <f t="shared" si="0"/>
        <v>#DIV/0!</v>
      </c>
      <c r="CK197" s="1"/>
      <c r="CL197" s="1"/>
      <c r="CM197" s="1"/>
      <c r="CN197" s="1"/>
      <c r="CO197" s="8" t="e">
        <f t="shared" si="1"/>
        <v>#DIV/0!</v>
      </c>
      <c r="CP197" s="8"/>
      <c r="CQ197" s="8" t="e">
        <f t="shared" si="2"/>
        <v>#DIV/0!</v>
      </c>
      <c r="CR197" s="8"/>
      <c r="CS197" s="8" t="e">
        <f t="shared" si="3"/>
        <v>#DIV/0!</v>
      </c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8" t="e">
        <f t="shared" si="4"/>
        <v>#DIV/0!</v>
      </c>
      <c r="DF197" s="1"/>
      <c r="DG197" s="1"/>
      <c r="DH197" s="1"/>
      <c r="DI197" s="1"/>
      <c r="DJ197" s="1"/>
      <c r="DK197" s="8" t="e">
        <f t="shared" si="5"/>
        <v>#DIV/0!</v>
      </c>
      <c r="DL197" s="1"/>
      <c r="DM197" s="1"/>
      <c r="DN197" s="1"/>
      <c r="DO197" s="1"/>
      <c r="DP197" s="1"/>
      <c r="DQ197" s="1"/>
      <c r="DR197" s="1"/>
      <c r="DS197" s="8" t="e">
        <f t="shared" si="6"/>
        <v>#DIV/0!</v>
      </c>
      <c r="DT197" s="8" t="e">
        <f t="shared" si="7"/>
        <v>#DIV/0!</v>
      </c>
      <c r="DU197" s="1"/>
      <c r="DV197" s="1"/>
      <c r="DW197" s="1"/>
      <c r="DX197" s="1"/>
      <c r="DY197" s="1"/>
      <c r="DZ197" s="8" t="e">
        <f t="shared" si="8"/>
        <v>#DIV/0!</v>
      </c>
      <c r="EA197" s="1"/>
      <c r="EB197" s="1"/>
      <c r="EC197" s="1"/>
      <c r="ED197" s="1"/>
      <c r="EE197" s="1"/>
      <c r="EF197" s="1"/>
      <c r="EG197" s="1"/>
      <c r="EH197" s="1"/>
      <c r="EI197" s="1"/>
      <c r="EJ197" s="8" t="e">
        <f t="shared" si="9"/>
        <v>#DIV/0!</v>
      </c>
      <c r="EO197" s="8" t="e">
        <f t="shared" si="10"/>
        <v>#DIV/0!</v>
      </c>
      <c r="EP197" s="8"/>
      <c r="EQ197" s="8" t="e">
        <f t="shared" si="11"/>
        <v>#DIV/0!</v>
      </c>
      <c r="ER197" s="8"/>
      <c r="ES197" s="8" t="e">
        <f t="shared" si="12"/>
        <v>#DIV/0!</v>
      </c>
      <c r="ET197" s="8"/>
      <c r="EU197" s="9" t="e">
        <f t="shared" si="13"/>
        <v>#DIV/0!</v>
      </c>
      <c r="EV197" s="8"/>
      <c r="FB197" s="1"/>
      <c r="FC197" s="1"/>
      <c r="FD197" s="1"/>
      <c r="FF197" s="1"/>
      <c r="FG197" s="1"/>
    </row>
    <row r="198" spans="1:163" ht="15.75" customHeight="1" x14ac:dyDescent="0.2">
      <c r="A198" s="20">
        <v>44152</v>
      </c>
      <c r="B198" s="21">
        <v>-1.2661872195255817E-3</v>
      </c>
      <c r="C198" s="21">
        <v>-1.862694722867185E-2</v>
      </c>
      <c r="D198" s="21">
        <v>-1.7992384749507939E-2</v>
      </c>
      <c r="E198" s="21">
        <v>-7.5931776233362398E-3</v>
      </c>
      <c r="F198" s="21">
        <v>-7.4181736875497898E-3</v>
      </c>
      <c r="G198" s="21">
        <v>-2.181904739463961E-2</v>
      </c>
      <c r="H198" s="21">
        <v>-1.5636423769754888E-2</v>
      </c>
      <c r="I198" s="21">
        <v>1.0146752492121129E-2</v>
      </c>
      <c r="J198" s="21">
        <v>-1.575216181162882E-2</v>
      </c>
      <c r="K198" s="21">
        <v>-1.4391875095823195E-2</v>
      </c>
      <c r="L198" s="21">
        <v>-5.5900000000000004E-3</v>
      </c>
      <c r="M198" s="21">
        <v>-9.9900000000000006E-3</v>
      </c>
      <c r="N198" s="21">
        <v>-1.0200000000000001E-2</v>
      </c>
      <c r="O198" s="21">
        <v>-3.3300000000000001E-3</v>
      </c>
      <c r="P198" s="21">
        <v>1.6330000000000001E-2</v>
      </c>
      <c r="Q198" s="21">
        <v>-1.2829999999999999E-2</v>
      </c>
      <c r="R198" s="21">
        <v>1.601E-2</v>
      </c>
      <c r="S198" s="21">
        <v>2.4819999999999998E-2</v>
      </c>
      <c r="T198" s="21">
        <v>3.7100000000000001E-2</v>
      </c>
      <c r="U198" s="21">
        <v>-3.1619109389712965E-3</v>
      </c>
      <c r="V198" s="21">
        <v>1.0156005241065798E-2</v>
      </c>
      <c r="W198" s="21">
        <v>-2.5724192166034908E-2</v>
      </c>
      <c r="X198" s="21">
        <v>-3.8690210410738273E-3</v>
      </c>
      <c r="Y198" s="21">
        <v>-9.2139375917746538E-3</v>
      </c>
      <c r="Z198" s="21">
        <v>-1.1757790890119504E-3</v>
      </c>
      <c r="AA198" s="21">
        <v>-1.3316226785550429E-2</v>
      </c>
      <c r="AB198" s="21">
        <v>-2.3018753998248751E-3</v>
      </c>
      <c r="AC198" s="21">
        <v>-9.3999416774752983E-3</v>
      </c>
      <c r="AD198" s="21">
        <v>-0.10121191457291392</v>
      </c>
      <c r="AE198" s="21">
        <v>-2.0344626683458357E-2</v>
      </c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8" t="e">
        <f t="shared" si="0"/>
        <v>#DIV/0!</v>
      </c>
      <c r="CK198" s="1"/>
      <c r="CL198" s="1"/>
      <c r="CM198" s="1"/>
      <c r="CN198" s="1"/>
      <c r="CO198" s="8" t="e">
        <f t="shared" si="1"/>
        <v>#DIV/0!</v>
      </c>
      <c r="CP198" s="8"/>
      <c r="CQ198" s="8" t="e">
        <f t="shared" si="2"/>
        <v>#DIV/0!</v>
      </c>
      <c r="CR198" s="8"/>
      <c r="CS198" s="8" t="e">
        <f t="shared" si="3"/>
        <v>#DIV/0!</v>
      </c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8" t="e">
        <f t="shared" si="4"/>
        <v>#DIV/0!</v>
      </c>
      <c r="DF198" s="1"/>
      <c r="DG198" s="1"/>
      <c r="DH198" s="1"/>
      <c r="DI198" s="1"/>
      <c r="DJ198" s="1"/>
      <c r="DK198" s="8" t="e">
        <f t="shared" si="5"/>
        <v>#DIV/0!</v>
      </c>
      <c r="DL198" s="1"/>
      <c r="DM198" s="1"/>
      <c r="DN198" s="1"/>
      <c r="DO198" s="1"/>
      <c r="DP198" s="1"/>
      <c r="DQ198" s="1"/>
      <c r="DR198" s="1"/>
      <c r="DS198" s="8" t="e">
        <f t="shared" si="6"/>
        <v>#DIV/0!</v>
      </c>
      <c r="DT198" s="8" t="e">
        <f t="shared" si="7"/>
        <v>#DIV/0!</v>
      </c>
      <c r="DU198" s="1"/>
      <c r="DV198" s="1"/>
      <c r="DW198" s="1"/>
      <c r="DX198" s="1"/>
      <c r="DY198" s="1"/>
      <c r="DZ198" s="8" t="e">
        <f t="shared" si="8"/>
        <v>#DIV/0!</v>
      </c>
      <c r="EA198" s="1"/>
      <c r="EB198" s="1"/>
      <c r="EC198" s="1"/>
      <c r="ED198" s="1"/>
      <c r="EE198" s="1"/>
      <c r="EF198" s="1"/>
      <c r="EG198" s="1"/>
      <c r="EH198" s="1"/>
      <c r="EI198" s="1"/>
      <c r="EJ198" s="8" t="e">
        <f t="shared" si="9"/>
        <v>#DIV/0!</v>
      </c>
      <c r="EO198" s="8" t="e">
        <f t="shared" si="10"/>
        <v>#DIV/0!</v>
      </c>
      <c r="EP198" s="8"/>
      <c r="EQ198" s="8" t="e">
        <f t="shared" si="11"/>
        <v>#DIV/0!</v>
      </c>
      <c r="ER198" s="8"/>
      <c r="ES198" s="8" t="e">
        <f t="shared" si="12"/>
        <v>#DIV/0!</v>
      </c>
      <c r="ET198" s="8"/>
      <c r="EU198" s="9" t="e">
        <f t="shared" si="13"/>
        <v>#DIV/0!</v>
      </c>
      <c r="EV198" s="8"/>
      <c r="FB198" s="1"/>
      <c r="FC198" s="1"/>
      <c r="FD198" s="1"/>
      <c r="FF198" s="1"/>
      <c r="FG198" s="1"/>
    </row>
    <row r="199" spans="1:163" ht="15.75" customHeight="1" x14ac:dyDescent="0.2">
      <c r="A199" s="20">
        <v>44153</v>
      </c>
      <c r="B199" s="21">
        <v>-1.2984184267713302E-2</v>
      </c>
      <c r="C199" s="21">
        <v>-1.9418085857101627E-2</v>
      </c>
      <c r="D199" s="21">
        <v>-2.0339684237122787E-2</v>
      </c>
      <c r="E199" s="21">
        <v>-1.1456615916319227E-2</v>
      </c>
      <c r="F199" s="21">
        <v>4.8164897987374349E-3</v>
      </c>
      <c r="G199" s="21">
        <v>-3.2223194171644237E-2</v>
      </c>
      <c r="H199" s="21">
        <v>-1.3461741750898357E-2</v>
      </c>
      <c r="I199" s="21">
        <v>1.4939246687032139E-2</v>
      </c>
      <c r="J199" s="21">
        <v>-2.0766418920895785E-2</v>
      </c>
      <c r="K199" s="21">
        <v>-1.0376514342592342E-2</v>
      </c>
      <c r="L199" s="21">
        <v>-7.9299999999999995E-3</v>
      </c>
      <c r="M199" s="21">
        <v>-1.3350000000000001E-2</v>
      </c>
      <c r="N199" s="21">
        <v>-7.43E-3</v>
      </c>
      <c r="O199" s="21">
        <v>-2.2699999999999999E-3</v>
      </c>
      <c r="P199" s="21">
        <v>-1.546E-2</v>
      </c>
      <c r="Q199" s="21">
        <v>-1.5890000000000001E-2</v>
      </c>
      <c r="R199" s="21">
        <v>-4.4000000000000003E-3</v>
      </c>
      <c r="S199" s="21">
        <v>3.8600000000000001E-3</v>
      </c>
      <c r="T199" s="21">
        <v>-3.2660000000000002E-2</v>
      </c>
      <c r="U199" s="21">
        <v>-2.0134276920710459E-2</v>
      </c>
      <c r="V199" s="21">
        <v>-1.5591939900062475E-3</v>
      </c>
      <c r="W199" s="21">
        <v>-9.7363852308704115E-3</v>
      </c>
      <c r="X199" s="21">
        <v>-1.5484363642505003E-2</v>
      </c>
      <c r="Y199" s="21">
        <v>-4.9738419603284458E-3</v>
      </c>
      <c r="Z199" s="21">
        <v>-4.1608936591646705E-3</v>
      </c>
      <c r="AA199" s="21">
        <v>-2.1792108552388251E-2</v>
      </c>
      <c r="AB199" s="21">
        <v>-7.1033585209571686E-3</v>
      </c>
      <c r="AC199" s="21">
        <v>-1.3762342697734322E-2</v>
      </c>
      <c r="AD199" s="21">
        <v>-4.1627320171565056E-2</v>
      </c>
      <c r="AE199" s="21">
        <v>-1.8762988818932949E-3</v>
      </c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8" t="e">
        <f t="shared" si="0"/>
        <v>#DIV/0!</v>
      </c>
      <c r="CK199" s="1"/>
      <c r="CL199" s="1"/>
      <c r="CM199" s="1"/>
      <c r="CN199" s="1"/>
      <c r="CO199" s="8" t="e">
        <f t="shared" si="1"/>
        <v>#DIV/0!</v>
      </c>
      <c r="CP199" s="8"/>
      <c r="CQ199" s="8" t="e">
        <f t="shared" si="2"/>
        <v>#DIV/0!</v>
      </c>
      <c r="CR199" s="8"/>
      <c r="CS199" s="8" t="e">
        <f t="shared" si="3"/>
        <v>#DIV/0!</v>
      </c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8" t="e">
        <f t="shared" si="4"/>
        <v>#DIV/0!</v>
      </c>
      <c r="DF199" s="1"/>
      <c r="DG199" s="1"/>
      <c r="DH199" s="1"/>
      <c r="DI199" s="1"/>
      <c r="DJ199" s="1"/>
      <c r="DK199" s="8" t="e">
        <f t="shared" si="5"/>
        <v>#DIV/0!</v>
      </c>
      <c r="DL199" s="1"/>
      <c r="DM199" s="1"/>
      <c r="DN199" s="1"/>
      <c r="DO199" s="1"/>
      <c r="DP199" s="1"/>
      <c r="DQ199" s="1"/>
      <c r="DR199" s="1"/>
      <c r="DS199" s="8" t="e">
        <f t="shared" si="6"/>
        <v>#DIV/0!</v>
      </c>
      <c r="DT199" s="8" t="e">
        <f t="shared" si="7"/>
        <v>#DIV/0!</v>
      </c>
      <c r="DU199" s="1"/>
      <c r="DV199" s="1"/>
      <c r="DW199" s="1"/>
      <c r="DX199" s="1"/>
      <c r="DY199" s="1"/>
      <c r="DZ199" s="8" t="e">
        <f t="shared" si="8"/>
        <v>#DIV/0!</v>
      </c>
      <c r="EA199" s="1"/>
      <c r="EB199" s="1"/>
      <c r="EC199" s="1"/>
      <c r="ED199" s="1"/>
      <c r="EE199" s="1"/>
      <c r="EF199" s="1"/>
      <c r="EG199" s="1"/>
      <c r="EH199" s="1"/>
      <c r="EI199" s="1"/>
      <c r="EJ199" s="8" t="e">
        <f t="shared" si="9"/>
        <v>#DIV/0!</v>
      </c>
      <c r="EO199" s="8" t="e">
        <f t="shared" si="10"/>
        <v>#DIV/0!</v>
      </c>
      <c r="EP199" s="8"/>
      <c r="EQ199" s="8" t="e">
        <f t="shared" si="11"/>
        <v>#DIV/0!</v>
      </c>
      <c r="ER199" s="8"/>
      <c r="ES199" s="8" t="e">
        <f t="shared" si="12"/>
        <v>#DIV/0!</v>
      </c>
      <c r="ET199" s="8"/>
      <c r="EU199" s="9" t="e">
        <f t="shared" si="13"/>
        <v>#DIV/0!</v>
      </c>
      <c r="EV199" s="8"/>
      <c r="FB199" s="1"/>
      <c r="FC199" s="1"/>
      <c r="FD199" s="1"/>
      <c r="FF199" s="1"/>
      <c r="FG199" s="1"/>
    </row>
    <row r="200" spans="1:163" ht="15.75" customHeight="1" x14ac:dyDescent="0.2">
      <c r="A200" s="20">
        <v>44154</v>
      </c>
      <c r="B200" s="21">
        <v>1.2244542505323471E-3</v>
      </c>
      <c r="C200" s="21">
        <v>-8.7573348271222529E-4</v>
      </c>
      <c r="D200" s="21">
        <v>-1.365978404039668E-2</v>
      </c>
      <c r="E200" s="21">
        <v>5.1548683886990677E-3</v>
      </c>
      <c r="F200" s="21">
        <v>9.2581883710531813E-4</v>
      </c>
      <c r="G200" s="21">
        <v>1.7058233754676369E-2</v>
      </c>
      <c r="H200" s="21">
        <v>-3.6368084696244648E-3</v>
      </c>
      <c r="I200" s="21">
        <v>7.230658304909262E-4</v>
      </c>
      <c r="J200" s="21">
        <v>7.9736945263174201E-3</v>
      </c>
      <c r="K200" s="21">
        <v>1.2351281852143495E-2</v>
      </c>
      <c r="L200" s="21">
        <v>3.5100000000000001E-3</v>
      </c>
      <c r="M200" s="21">
        <v>-1.56E-3</v>
      </c>
      <c r="N200" s="21">
        <v>2.6900000000000001E-3</v>
      </c>
      <c r="O200" s="21">
        <v>-1.9E-3</v>
      </c>
      <c r="P200" s="21">
        <v>1.74E-3</v>
      </c>
      <c r="Q200" s="21">
        <v>6.3299999999999997E-3</v>
      </c>
      <c r="R200" s="21">
        <v>2.1199999999999999E-3</v>
      </c>
      <c r="S200" s="21">
        <v>2.8709999999999999E-2</v>
      </c>
      <c r="T200" s="21">
        <v>1.159E-2</v>
      </c>
      <c r="U200" s="21">
        <v>9.8355247201361469E-3</v>
      </c>
      <c r="V200" s="21">
        <v>1.2030210642872928E-3</v>
      </c>
      <c r="W200" s="21">
        <v>4.0683538620486619E-3</v>
      </c>
      <c r="X200" s="21">
        <v>-1.2176343588007571E-3</v>
      </c>
      <c r="Y200" s="21">
        <v>-3.728009089512048E-3</v>
      </c>
      <c r="Z200" s="21">
        <v>-1.5265333896050892E-2</v>
      </c>
      <c r="AA200" s="21">
        <v>-2.2040187256256977E-2</v>
      </c>
      <c r="AB200" s="21">
        <v>-1.8252722233441385E-3</v>
      </c>
      <c r="AC200" s="21">
        <v>-1.2518056521524301E-3</v>
      </c>
      <c r="AD200" s="21">
        <v>-9.9895678248635347E-3</v>
      </c>
      <c r="AE200" s="21">
        <v>2.0119532619751225E-2</v>
      </c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8" t="e">
        <f t="shared" si="0"/>
        <v>#DIV/0!</v>
      </c>
      <c r="CK200" s="1"/>
      <c r="CL200" s="1"/>
      <c r="CM200" s="1"/>
      <c r="CN200" s="1"/>
      <c r="CO200" s="8" t="e">
        <f t="shared" si="1"/>
        <v>#DIV/0!</v>
      </c>
      <c r="CP200" s="8"/>
      <c r="CQ200" s="8" t="e">
        <f t="shared" si="2"/>
        <v>#DIV/0!</v>
      </c>
      <c r="CR200" s="8"/>
      <c r="CS200" s="8" t="e">
        <f t="shared" si="3"/>
        <v>#DIV/0!</v>
      </c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8" t="e">
        <f t="shared" si="4"/>
        <v>#DIV/0!</v>
      </c>
      <c r="DF200" s="1"/>
      <c r="DG200" s="1"/>
      <c r="DH200" s="1"/>
      <c r="DI200" s="1"/>
      <c r="DJ200" s="1"/>
      <c r="DK200" s="8" t="e">
        <f t="shared" si="5"/>
        <v>#DIV/0!</v>
      </c>
      <c r="DL200" s="1"/>
      <c r="DM200" s="1"/>
      <c r="DN200" s="1"/>
      <c r="DO200" s="1"/>
      <c r="DP200" s="1"/>
      <c r="DQ200" s="1"/>
      <c r="DR200" s="1"/>
      <c r="DS200" s="8" t="e">
        <f t="shared" si="6"/>
        <v>#DIV/0!</v>
      </c>
      <c r="DT200" s="8" t="e">
        <f t="shared" si="7"/>
        <v>#DIV/0!</v>
      </c>
      <c r="DU200" s="1"/>
      <c r="DV200" s="1"/>
      <c r="DW200" s="1"/>
      <c r="DX200" s="1"/>
      <c r="DY200" s="1"/>
      <c r="DZ200" s="8" t="e">
        <f t="shared" si="8"/>
        <v>#DIV/0!</v>
      </c>
      <c r="EA200" s="1"/>
      <c r="EB200" s="1"/>
      <c r="EC200" s="1"/>
      <c r="ED200" s="1"/>
      <c r="EE200" s="1"/>
      <c r="EF200" s="1"/>
      <c r="EG200" s="1"/>
      <c r="EH200" s="1"/>
      <c r="EI200" s="1"/>
      <c r="EJ200" s="8" t="e">
        <f t="shared" si="9"/>
        <v>#DIV/0!</v>
      </c>
      <c r="EO200" s="8" t="e">
        <f t="shared" si="10"/>
        <v>#DIV/0!</v>
      </c>
      <c r="EP200" s="8"/>
      <c r="EQ200" s="8" t="e">
        <f t="shared" si="11"/>
        <v>#DIV/0!</v>
      </c>
      <c r="ER200" s="8"/>
      <c r="ES200" s="8" t="e">
        <f t="shared" si="12"/>
        <v>#DIV/0!</v>
      </c>
      <c r="ET200" s="8"/>
      <c r="EU200" s="9" t="e">
        <f t="shared" si="13"/>
        <v>#DIV/0!</v>
      </c>
      <c r="EV200" s="8"/>
      <c r="FB200" s="1"/>
      <c r="FC200" s="1"/>
      <c r="FD200" s="1"/>
      <c r="FF200" s="1"/>
      <c r="FG200" s="1"/>
    </row>
    <row r="201" spans="1:163" ht="15.75" customHeight="1" x14ac:dyDescent="0.2">
      <c r="A201" s="20">
        <v>44155</v>
      </c>
      <c r="B201" s="21">
        <v>7.4310937024728105E-3</v>
      </c>
      <c r="C201" s="21">
        <v>-1.376168507268149E-2</v>
      </c>
      <c r="D201" s="21">
        <v>-6.6988460580256698E-3</v>
      </c>
      <c r="E201" s="21">
        <v>-1.1017994331962823E-2</v>
      </c>
      <c r="F201" s="21">
        <v>-3.8825998415898057E-3</v>
      </c>
      <c r="G201" s="21">
        <v>6.9962689420941763E-4</v>
      </c>
      <c r="H201" s="21">
        <v>-4.8697442230336493E-3</v>
      </c>
      <c r="I201" s="21">
        <v>-1.1083969202953127E-2</v>
      </c>
      <c r="J201" s="21">
        <v>-3.5580191716241285E-3</v>
      </c>
      <c r="K201" s="21">
        <v>-5.0544003878676639E-3</v>
      </c>
      <c r="L201" s="21">
        <v>-2.0500000000000002E-3</v>
      </c>
      <c r="M201" s="21">
        <v>-5.3200000000000001E-3</v>
      </c>
      <c r="N201" s="21">
        <v>-8.6E-3</v>
      </c>
      <c r="O201" s="21">
        <v>-4.7499999999999999E-3</v>
      </c>
      <c r="P201" s="21">
        <v>7.5000000000000002E-4</v>
      </c>
      <c r="Q201" s="21">
        <v>-9.5999999999999992E-3</v>
      </c>
      <c r="R201" s="21">
        <v>8.0800000000000004E-3</v>
      </c>
      <c r="S201" s="21">
        <v>-2.529E-2</v>
      </c>
      <c r="T201" s="21">
        <v>-2.9860000000000001E-2</v>
      </c>
      <c r="U201" s="21">
        <v>-8.695706967553932E-3</v>
      </c>
      <c r="V201" s="21">
        <v>-5.4474147923223078E-3</v>
      </c>
      <c r="W201" s="21">
        <v>-4.1424773518164201E-3</v>
      </c>
      <c r="X201" s="21">
        <v>-1.6497511183552332E-3</v>
      </c>
      <c r="Y201" s="21">
        <v>5.0666973751085417E-3</v>
      </c>
      <c r="Z201" s="21">
        <v>-4.5970589108603735E-3</v>
      </c>
      <c r="AA201" s="21">
        <v>-6.8483221350808463E-3</v>
      </c>
      <c r="AB201" s="21">
        <v>-2.8274447110952969E-3</v>
      </c>
      <c r="AC201" s="21">
        <v>-1.7937046706988414E-2</v>
      </c>
      <c r="AD201" s="21">
        <v>-8.4903667365283497E-3</v>
      </c>
      <c r="AE201" s="21">
        <v>-1.2435667600106073E-2</v>
      </c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8" t="e">
        <f t="shared" si="0"/>
        <v>#DIV/0!</v>
      </c>
      <c r="CK201" s="1"/>
      <c r="CL201" s="1"/>
      <c r="CM201" s="1"/>
      <c r="CN201" s="1"/>
      <c r="CO201" s="8" t="e">
        <f t="shared" si="1"/>
        <v>#DIV/0!</v>
      </c>
      <c r="CP201" s="8"/>
      <c r="CQ201" s="8" t="e">
        <f t="shared" si="2"/>
        <v>#DIV/0!</v>
      </c>
      <c r="CR201" s="8"/>
      <c r="CS201" s="8" t="e">
        <f t="shared" si="3"/>
        <v>#DIV/0!</v>
      </c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8" t="e">
        <f t="shared" si="4"/>
        <v>#DIV/0!</v>
      </c>
      <c r="DF201" s="1"/>
      <c r="DG201" s="1"/>
      <c r="DH201" s="1"/>
      <c r="DI201" s="1"/>
      <c r="DJ201" s="1"/>
      <c r="DK201" s="8" t="e">
        <f t="shared" si="5"/>
        <v>#DIV/0!</v>
      </c>
      <c r="DL201" s="1"/>
      <c r="DM201" s="1"/>
      <c r="DN201" s="1"/>
      <c r="DO201" s="1"/>
      <c r="DP201" s="1"/>
      <c r="DQ201" s="1"/>
      <c r="DR201" s="1"/>
      <c r="DS201" s="8" t="e">
        <f t="shared" si="6"/>
        <v>#DIV/0!</v>
      </c>
      <c r="DT201" s="8" t="e">
        <f t="shared" si="7"/>
        <v>#DIV/0!</v>
      </c>
      <c r="DU201" s="1"/>
      <c r="DV201" s="1"/>
      <c r="DW201" s="1"/>
      <c r="DX201" s="1"/>
      <c r="DY201" s="1"/>
      <c r="DZ201" s="8" t="e">
        <f t="shared" si="8"/>
        <v>#DIV/0!</v>
      </c>
      <c r="EA201" s="1"/>
      <c r="EB201" s="1"/>
      <c r="EC201" s="1"/>
      <c r="ED201" s="1"/>
      <c r="EE201" s="1"/>
      <c r="EF201" s="1"/>
      <c r="EG201" s="1"/>
      <c r="EH201" s="1"/>
      <c r="EI201" s="1"/>
      <c r="EJ201" s="8" t="e">
        <f t="shared" si="9"/>
        <v>#DIV/0!</v>
      </c>
      <c r="EO201" s="8" t="e">
        <f t="shared" si="10"/>
        <v>#DIV/0!</v>
      </c>
      <c r="EP201" s="8"/>
      <c r="EQ201" s="8" t="e">
        <f t="shared" si="11"/>
        <v>#DIV/0!</v>
      </c>
      <c r="ER201" s="8"/>
      <c r="ES201" s="8" t="e">
        <f t="shared" si="12"/>
        <v>#DIV/0!</v>
      </c>
      <c r="ET201" s="8"/>
      <c r="EU201" s="9" t="e">
        <f t="shared" si="13"/>
        <v>#DIV/0!</v>
      </c>
      <c r="EV201" s="8"/>
      <c r="FB201" s="1"/>
      <c r="FC201" s="1"/>
      <c r="FD201" s="1"/>
      <c r="FF201" s="1"/>
      <c r="FG201" s="1"/>
    </row>
    <row r="202" spans="1:163" ht="15.75" customHeight="1" x14ac:dyDescent="0.2">
      <c r="A202" s="20">
        <v>44158</v>
      </c>
      <c r="B202" s="21">
        <v>7.2040192837847959E-3</v>
      </c>
      <c r="C202" s="21">
        <v>3.0701672314063948E-2</v>
      </c>
      <c r="D202" s="21">
        <v>-4.2659307154970195E-3</v>
      </c>
      <c r="E202" s="21">
        <v>-3.019391098796528E-2</v>
      </c>
      <c r="F202" s="21">
        <v>1.4697247351743208E-2</v>
      </c>
      <c r="G202" s="21">
        <v>5.9286672932323439E-2</v>
      </c>
      <c r="H202" s="21">
        <v>1.622115218798837E-2</v>
      </c>
      <c r="I202" s="21">
        <v>2.1867682617986887E-2</v>
      </c>
      <c r="J202" s="21">
        <v>1.2691399627656579E-2</v>
      </c>
      <c r="K202" s="21">
        <v>1.4653077924164907E-2</v>
      </c>
      <c r="L202" s="21">
        <v>2.6579999999999999E-2</v>
      </c>
      <c r="M202" s="21">
        <v>-1.7160000000000002E-2</v>
      </c>
      <c r="N202" s="21">
        <v>2.8400000000000002E-2</v>
      </c>
      <c r="O202" s="21">
        <v>1.35E-2</v>
      </c>
      <c r="P202" s="21">
        <v>-2.1199999999999999E-3</v>
      </c>
      <c r="Q202" s="21">
        <v>-1.33E-3</v>
      </c>
      <c r="R202" s="21">
        <v>8.6099999999999996E-3</v>
      </c>
      <c r="S202" s="21">
        <v>-1.5499999999999999E-3</v>
      </c>
      <c r="T202" s="21">
        <v>5.7950000000000002E-2</v>
      </c>
      <c r="U202" s="21">
        <v>1.8984337978222973E-4</v>
      </c>
      <c r="V202" s="21">
        <v>2.423932199330487E-2</v>
      </c>
      <c r="W202" s="21">
        <v>5.8757398217680742E-3</v>
      </c>
      <c r="X202" s="21">
        <v>-3.8840586842112225E-3</v>
      </c>
      <c r="Y202" s="21">
        <v>5.9439781822855401E-4</v>
      </c>
      <c r="Z202" s="21">
        <v>3.421340493707526E-2</v>
      </c>
      <c r="AA202" s="21">
        <v>1.0750120481054894E-3</v>
      </c>
      <c r="AB202" s="21">
        <v>3.1595602903685179E-3</v>
      </c>
      <c r="AC202" s="21">
        <v>2.0775429292354181E-2</v>
      </c>
      <c r="AD202" s="21">
        <v>1.1919092237210284E-2</v>
      </c>
      <c r="AE202" s="21">
        <v>4.5821377113841816E-3</v>
      </c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8" t="e">
        <f t="shared" si="0"/>
        <v>#DIV/0!</v>
      </c>
      <c r="CK202" s="1"/>
      <c r="CL202" s="1"/>
      <c r="CM202" s="1"/>
      <c r="CN202" s="1"/>
      <c r="CO202" s="8" t="e">
        <f t="shared" si="1"/>
        <v>#DIV/0!</v>
      </c>
      <c r="CP202" s="8"/>
      <c r="CQ202" s="8" t="e">
        <f t="shared" si="2"/>
        <v>#DIV/0!</v>
      </c>
      <c r="CR202" s="8"/>
      <c r="CS202" s="8" t="e">
        <f t="shared" si="3"/>
        <v>#DIV/0!</v>
      </c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8" t="e">
        <f t="shared" si="4"/>
        <v>#DIV/0!</v>
      </c>
      <c r="DF202" s="1"/>
      <c r="DG202" s="1"/>
      <c r="DH202" s="1"/>
      <c r="DI202" s="1"/>
      <c r="DJ202" s="1"/>
      <c r="DK202" s="8" t="e">
        <f t="shared" si="5"/>
        <v>#DIV/0!</v>
      </c>
      <c r="DL202" s="1"/>
      <c r="DM202" s="1"/>
      <c r="DN202" s="1"/>
      <c r="DO202" s="1"/>
      <c r="DP202" s="1"/>
      <c r="DQ202" s="1"/>
      <c r="DR202" s="1"/>
      <c r="DS202" s="8" t="e">
        <f t="shared" si="6"/>
        <v>#DIV/0!</v>
      </c>
      <c r="DT202" s="8" t="e">
        <f t="shared" si="7"/>
        <v>#DIV/0!</v>
      </c>
      <c r="DU202" s="1"/>
      <c r="DV202" s="1"/>
      <c r="DW202" s="1"/>
      <c r="DX202" s="1"/>
      <c r="DY202" s="1"/>
      <c r="DZ202" s="8" t="e">
        <f t="shared" si="8"/>
        <v>#DIV/0!</v>
      </c>
      <c r="EA202" s="1"/>
      <c r="EB202" s="1"/>
      <c r="EC202" s="1"/>
      <c r="ED202" s="1"/>
      <c r="EE202" s="1"/>
      <c r="EF202" s="1"/>
      <c r="EG202" s="1"/>
      <c r="EH202" s="1"/>
      <c r="EI202" s="1"/>
      <c r="EJ202" s="8" t="e">
        <f t="shared" si="9"/>
        <v>#DIV/0!</v>
      </c>
      <c r="EO202" s="8" t="e">
        <f t="shared" si="10"/>
        <v>#DIV/0!</v>
      </c>
      <c r="EP202" s="8"/>
      <c r="EQ202" s="8" t="e">
        <f t="shared" si="11"/>
        <v>#DIV/0!</v>
      </c>
      <c r="ER202" s="8"/>
      <c r="ES202" s="8" t="e">
        <f t="shared" si="12"/>
        <v>#DIV/0!</v>
      </c>
      <c r="ET202" s="8"/>
      <c r="EU202" s="9" t="e">
        <f t="shared" si="13"/>
        <v>#DIV/0!</v>
      </c>
      <c r="EV202" s="8"/>
      <c r="FB202" s="1"/>
      <c r="FC202" s="1"/>
      <c r="FD202" s="1"/>
      <c r="FF202" s="1"/>
      <c r="FG202" s="1"/>
    </row>
    <row r="203" spans="1:163" ht="15.75" customHeight="1" x14ac:dyDescent="0.2">
      <c r="A203" s="20">
        <v>44159</v>
      </c>
      <c r="B203" s="21">
        <v>1.6742034463470903E-2</v>
      </c>
      <c r="C203" s="21">
        <v>3.6370720596990661E-2</v>
      </c>
      <c r="D203" s="21">
        <v>-7.9516096206932001E-3</v>
      </c>
      <c r="E203" s="21">
        <v>1.1527505171067414E-2</v>
      </c>
      <c r="F203" s="21">
        <v>1.2056560966341421E-2</v>
      </c>
      <c r="G203" s="21">
        <v>4.9192880680759957E-2</v>
      </c>
      <c r="H203" s="21">
        <v>2.302772376505248E-2</v>
      </c>
      <c r="I203" s="21">
        <v>3.1497281299028498E-2</v>
      </c>
      <c r="J203" s="21">
        <v>1.6049996630161333E-2</v>
      </c>
      <c r="K203" s="21">
        <v>2.0415450643500008E-2</v>
      </c>
      <c r="L203" s="21">
        <v>3.542E-2</v>
      </c>
      <c r="M203" s="21">
        <v>0</v>
      </c>
      <c r="N203" s="21">
        <v>4.5199999999999997E-2</v>
      </c>
      <c r="O203" s="21">
        <v>1.2409999999999999E-2</v>
      </c>
      <c r="P203" s="21">
        <v>-1.75E-3</v>
      </c>
      <c r="Q203" s="21">
        <v>1.7690000000000001E-2</v>
      </c>
      <c r="R203" s="21">
        <v>4.2399999999999998E-3</v>
      </c>
      <c r="S203" s="21">
        <v>1.234E-2</v>
      </c>
      <c r="T203" s="21">
        <v>3.2370000000000003E-2</v>
      </c>
      <c r="U203" s="21">
        <v>1.0198388674462766E-2</v>
      </c>
      <c r="V203" s="21">
        <v>3.7188253683263388E-2</v>
      </c>
      <c r="W203" s="21">
        <v>7.0129346918900966E-3</v>
      </c>
      <c r="X203" s="21">
        <v>-3.2482794649323571E-3</v>
      </c>
      <c r="Y203" s="21">
        <v>1.2988153947640302E-2</v>
      </c>
      <c r="Z203" s="21">
        <v>3.7049990146746085E-2</v>
      </c>
      <c r="AA203" s="21">
        <v>2.8313011597030772E-3</v>
      </c>
      <c r="AB203" s="21">
        <v>6.7841742784866665E-3</v>
      </c>
      <c r="AC203" s="21">
        <v>7.2755442509558959E-3</v>
      </c>
      <c r="AD203" s="21">
        <v>1.411788154578524E-2</v>
      </c>
      <c r="AE203" s="21">
        <v>2.8449521322313448E-3</v>
      </c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8" t="e">
        <f t="shared" si="0"/>
        <v>#DIV/0!</v>
      </c>
      <c r="CK203" s="1"/>
      <c r="CL203" s="1"/>
      <c r="CM203" s="1"/>
      <c r="CN203" s="1"/>
      <c r="CO203" s="8" t="e">
        <f t="shared" si="1"/>
        <v>#DIV/0!</v>
      </c>
      <c r="CP203" s="8"/>
      <c r="CQ203" s="8" t="e">
        <f t="shared" si="2"/>
        <v>#DIV/0!</v>
      </c>
      <c r="CR203" s="8"/>
      <c r="CS203" s="8" t="e">
        <f t="shared" si="3"/>
        <v>#DIV/0!</v>
      </c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8" t="e">
        <f t="shared" si="4"/>
        <v>#DIV/0!</v>
      </c>
      <c r="DF203" s="1"/>
      <c r="DG203" s="1"/>
      <c r="DH203" s="1"/>
      <c r="DI203" s="1"/>
      <c r="DJ203" s="1"/>
      <c r="DK203" s="8" t="e">
        <f t="shared" si="5"/>
        <v>#DIV/0!</v>
      </c>
      <c r="DL203" s="1"/>
      <c r="DM203" s="1"/>
      <c r="DN203" s="1"/>
      <c r="DO203" s="1"/>
      <c r="DP203" s="1"/>
      <c r="DQ203" s="1"/>
      <c r="DR203" s="1"/>
      <c r="DS203" s="8" t="e">
        <f t="shared" si="6"/>
        <v>#DIV/0!</v>
      </c>
      <c r="DT203" s="8" t="e">
        <f t="shared" si="7"/>
        <v>#DIV/0!</v>
      </c>
      <c r="DU203" s="1"/>
      <c r="DV203" s="1"/>
      <c r="DW203" s="1"/>
      <c r="DX203" s="1"/>
      <c r="DY203" s="1"/>
      <c r="DZ203" s="8" t="e">
        <f t="shared" si="8"/>
        <v>#DIV/0!</v>
      </c>
      <c r="EA203" s="1"/>
      <c r="EB203" s="1"/>
      <c r="EC203" s="1"/>
      <c r="ED203" s="1"/>
      <c r="EE203" s="1"/>
      <c r="EF203" s="1"/>
      <c r="EG203" s="1"/>
      <c r="EH203" s="1"/>
      <c r="EI203" s="1"/>
      <c r="EJ203" s="8" t="e">
        <f t="shared" si="9"/>
        <v>#DIV/0!</v>
      </c>
      <c r="EO203" s="8" t="e">
        <f t="shared" si="10"/>
        <v>#DIV/0!</v>
      </c>
      <c r="EP203" s="8"/>
      <c r="EQ203" s="8" t="e">
        <f t="shared" si="11"/>
        <v>#DIV/0!</v>
      </c>
      <c r="ER203" s="8"/>
      <c r="ES203" s="8" t="e">
        <f t="shared" si="12"/>
        <v>#DIV/0!</v>
      </c>
      <c r="ET203" s="8"/>
      <c r="EU203" s="9" t="e">
        <f t="shared" si="13"/>
        <v>#DIV/0!</v>
      </c>
      <c r="EV203" s="8"/>
      <c r="FB203" s="1"/>
      <c r="FC203" s="1"/>
      <c r="FD203" s="1"/>
      <c r="FF203" s="1"/>
      <c r="FG203" s="1"/>
    </row>
    <row r="204" spans="1:163" ht="15.75" customHeight="1" x14ac:dyDescent="0.2">
      <c r="A204" s="20">
        <v>44160</v>
      </c>
      <c r="B204" s="21">
        <v>2.2586109638642941E-4</v>
      </c>
      <c r="C204" s="21">
        <v>1.5769601143245204E-3</v>
      </c>
      <c r="D204" s="21">
        <v>-6.80627110695653E-4</v>
      </c>
      <c r="E204" s="21">
        <v>7.4394806786380616E-3</v>
      </c>
      <c r="F204" s="21">
        <v>-1.2915151213985773E-2</v>
      </c>
      <c r="G204" s="21">
        <v>-3.7072843690186416E-2</v>
      </c>
      <c r="H204" s="21">
        <v>-2.5848915814495029E-3</v>
      </c>
      <c r="I204" s="21">
        <v>-2.2776037091793405E-2</v>
      </c>
      <c r="J204" s="21">
        <v>-1.0106601432975512E-3</v>
      </c>
      <c r="K204" s="21">
        <v>8.5052099534944892E-4</v>
      </c>
      <c r="L204" s="21">
        <v>-1.7700000000000001E-3</v>
      </c>
      <c r="M204" s="21">
        <v>-1.32E-3</v>
      </c>
      <c r="N204" s="21">
        <v>-1.052E-2</v>
      </c>
      <c r="O204" s="21">
        <v>-1.6900000000000001E-3</v>
      </c>
      <c r="P204" s="21">
        <v>-1E-3</v>
      </c>
      <c r="Q204" s="21">
        <v>5.0000000000000002E-5</v>
      </c>
      <c r="R204" s="21">
        <v>6.2199999999999998E-3</v>
      </c>
      <c r="S204" s="21">
        <v>-5.525E-2</v>
      </c>
      <c r="T204" s="21">
        <v>-4.0400000000000002E-3</v>
      </c>
      <c r="U204" s="21">
        <v>-5.4639796796469462E-3</v>
      </c>
      <c r="V204" s="21">
        <v>-4.0502966517251436E-3</v>
      </c>
      <c r="W204" s="21">
        <v>2.3754282370456997E-3</v>
      </c>
      <c r="X204" s="21">
        <v>2.6715781802061516E-3</v>
      </c>
      <c r="Y204" s="21">
        <v>-2.7164951912909555E-3</v>
      </c>
      <c r="Z204" s="21">
        <v>-1.5969465729924574E-2</v>
      </c>
      <c r="AA204" s="21">
        <v>-8.4280235875729154E-3</v>
      </c>
      <c r="AB204" s="21">
        <v>-3.8000871834664236E-3</v>
      </c>
      <c r="AC204" s="21">
        <v>5.7541115085219625E-3</v>
      </c>
      <c r="AD204" s="21">
        <v>1.4177322137054348E-2</v>
      </c>
      <c r="AE204" s="21">
        <v>3.1003685905281694E-3</v>
      </c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8" t="e">
        <f t="shared" si="0"/>
        <v>#DIV/0!</v>
      </c>
      <c r="CK204" s="1"/>
      <c r="CL204" s="1"/>
      <c r="CM204" s="1"/>
      <c r="CN204" s="1"/>
      <c r="CO204" s="8" t="e">
        <f t="shared" si="1"/>
        <v>#DIV/0!</v>
      </c>
      <c r="CP204" s="8"/>
      <c r="CQ204" s="8" t="e">
        <f t="shared" si="2"/>
        <v>#DIV/0!</v>
      </c>
      <c r="CR204" s="8"/>
      <c r="CS204" s="8" t="e">
        <f t="shared" si="3"/>
        <v>#DIV/0!</v>
      </c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8" t="e">
        <f t="shared" si="4"/>
        <v>#DIV/0!</v>
      </c>
      <c r="DF204" s="1"/>
      <c r="DG204" s="1"/>
      <c r="DH204" s="1"/>
      <c r="DI204" s="1"/>
      <c r="DJ204" s="1"/>
      <c r="DK204" s="8" t="e">
        <f t="shared" si="5"/>
        <v>#DIV/0!</v>
      </c>
      <c r="DL204" s="1"/>
      <c r="DM204" s="1"/>
      <c r="DN204" s="1"/>
      <c r="DO204" s="1"/>
      <c r="DP204" s="1"/>
      <c r="DQ204" s="1"/>
      <c r="DR204" s="1"/>
      <c r="DS204" s="8" t="e">
        <f t="shared" si="6"/>
        <v>#DIV/0!</v>
      </c>
      <c r="DT204" s="8" t="e">
        <f t="shared" si="7"/>
        <v>#DIV/0!</v>
      </c>
      <c r="DU204" s="1"/>
      <c r="DV204" s="1"/>
      <c r="DW204" s="1"/>
      <c r="DX204" s="1"/>
      <c r="DY204" s="1"/>
      <c r="DZ204" s="8" t="e">
        <f t="shared" si="8"/>
        <v>#DIV/0!</v>
      </c>
      <c r="EA204" s="1"/>
      <c r="EB204" s="1"/>
      <c r="EC204" s="1"/>
      <c r="ED204" s="1"/>
      <c r="EE204" s="1"/>
      <c r="EF204" s="1"/>
      <c r="EG204" s="1"/>
      <c r="EH204" s="1"/>
      <c r="EI204" s="1"/>
      <c r="EJ204" s="8" t="e">
        <f t="shared" si="9"/>
        <v>#DIV/0!</v>
      </c>
      <c r="EO204" s="8" t="e">
        <f t="shared" si="10"/>
        <v>#DIV/0!</v>
      </c>
      <c r="EP204" s="8"/>
      <c r="EQ204" s="8" t="e">
        <f t="shared" si="11"/>
        <v>#DIV/0!</v>
      </c>
      <c r="ER204" s="8"/>
      <c r="ES204" s="8" t="e">
        <f t="shared" si="12"/>
        <v>#DIV/0!</v>
      </c>
      <c r="ET204" s="8"/>
      <c r="EU204" s="9" t="e">
        <f t="shared" si="13"/>
        <v>#DIV/0!</v>
      </c>
      <c r="EV204" s="8"/>
      <c r="FB204" s="1"/>
      <c r="FC204" s="1"/>
      <c r="FD204" s="1"/>
      <c r="FF204" s="1"/>
      <c r="FG204" s="1"/>
    </row>
    <row r="205" spans="1:163" ht="15.75" customHeight="1" x14ac:dyDescent="0.2">
      <c r="A205" s="20">
        <v>44162</v>
      </c>
      <c r="B205" s="21">
        <v>-1.2993985049106875E-3</v>
      </c>
      <c r="C205" s="21">
        <v>8.2929054241696968E-5</v>
      </c>
      <c r="D205" s="21">
        <v>2.021995559144435E-2</v>
      </c>
      <c r="E205" s="21">
        <v>4.8147285857458909E-3</v>
      </c>
      <c r="F205" s="21">
        <v>2.5735623709408459E-3</v>
      </c>
      <c r="G205" s="21">
        <v>-9.0488488795222085E-3</v>
      </c>
      <c r="H205" s="21">
        <v>4.6948443042078847E-3</v>
      </c>
      <c r="I205" s="21">
        <v>-1.8421338227810662E-2</v>
      </c>
      <c r="J205" s="21">
        <v>8.2956192723355228E-3</v>
      </c>
      <c r="K205" s="21">
        <v>8.4656590245484609E-3</v>
      </c>
      <c r="L205" s="21">
        <v>1.2099999999999999E-3</v>
      </c>
      <c r="M205" s="21">
        <v>2.2200000000000002E-3</v>
      </c>
      <c r="N205" s="21">
        <v>-6.6600000000000001E-3</v>
      </c>
      <c r="O205" s="21">
        <v>-4.62E-3</v>
      </c>
      <c r="P205" s="21">
        <v>-2.5000000000000001E-3</v>
      </c>
      <c r="Q205" s="21">
        <v>6.3400000000000001E-3</v>
      </c>
      <c r="R205" s="21">
        <v>-9.5600000000000008E-3</v>
      </c>
      <c r="S205" s="21">
        <v>3.2799999999999999E-3</v>
      </c>
      <c r="T205" s="21">
        <v>-5.11E-3</v>
      </c>
      <c r="U205" s="21">
        <v>-4.3548303225795157E-3</v>
      </c>
      <c r="V205" s="21">
        <v>-4.8311319967944731E-3</v>
      </c>
      <c r="W205" s="21">
        <v>7.3825228469970323E-3</v>
      </c>
      <c r="X205" s="21">
        <v>-5.0488659156099004E-4</v>
      </c>
      <c r="Y205" s="21">
        <v>-1.168393089058785E-2</v>
      </c>
      <c r="Z205" s="21">
        <v>-1.3233600730452204E-2</v>
      </c>
      <c r="AA205" s="21">
        <v>1.415546709498725E-2</v>
      </c>
      <c r="AB205" s="21">
        <v>2.8101514484413529E-3</v>
      </c>
      <c r="AC205" s="21">
        <v>5.2146295239342182E-4</v>
      </c>
      <c r="AD205" s="21">
        <v>-1.7932629373327417E-3</v>
      </c>
      <c r="AE205" s="21">
        <v>-1.5160006858251384E-3</v>
      </c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8" t="e">
        <f t="shared" si="0"/>
        <v>#DIV/0!</v>
      </c>
      <c r="CK205" s="1"/>
      <c r="CL205" s="1"/>
      <c r="CM205" s="1"/>
      <c r="CN205" s="1"/>
      <c r="CO205" s="8" t="e">
        <f t="shared" si="1"/>
        <v>#DIV/0!</v>
      </c>
      <c r="CP205" s="8"/>
      <c r="CQ205" s="8" t="e">
        <f t="shared" si="2"/>
        <v>#DIV/0!</v>
      </c>
      <c r="CR205" s="8"/>
      <c r="CS205" s="8" t="e">
        <f t="shared" si="3"/>
        <v>#DIV/0!</v>
      </c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8" t="e">
        <f t="shared" si="4"/>
        <v>#DIV/0!</v>
      </c>
      <c r="DF205" s="1"/>
      <c r="DG205" s="1"/>
      <c r="DH205" s="1"/>
      <c r="DI205" s="1"/>
      <c r="DJ205" s="1"/>
      <c r="DK205" s="8" t="e">
        <f t="shared" si="5"/>
        <v>#DIV/0!</v>
      </c>
      <c r="DL205" s="1"/>
      <c r="DM205" s="1"/>
      <c r="DN205" s="1"/>
      <c r="DO205" s="1"/>
      <c r="DP205" s="1"/>
      <c r="DQ205" s="1"/>
      <c r="DR205" s="1"/>
      <c r="DS205" s="8" t="e">
        <f t="shared" si="6"/>
        <v>#DIV/0!</v>
      </c>
      <c r="DT205" s="8" t="e">
        <f t="shared" si="7"/>
        <v>#DIV/0!</v>
      </c>
      <c r="DU205" s="1"/>
      <c r="DV205" s="1"/>
      <c r="DW205" s="1"/>
      <c r="DX205" s="1"/>
      <c r="DY205" s="1"/>
      <c r="DZ205" s="8" t="e">
        <f t="shared" si="8"/>
        <v>#DIV/0!</v>
      </c>
      <c r="EA205" s="1"/>
      <c r="EB205" s="1"/>
      <c r="EC205" s="1"/>
      <c r="ED205" s="1"/>
      <c r="EE205" s="1"/>
      <c r="EF205" s="1"/>
      <c r="EG205" s="1"/>
      <c r="EH205" s="1"/>
      <c r="EI205" s="1"/>
      <c r="EJ205" s="8" t="e">
        <f t="shared" si="9"/>
        <v>#DIV/0!</v>
      </c>
      <c r="EO205" s="8" t="e">
        <f t="shared" si="10"/>
        <v>#DIV/0!</v>
      </c>
      <c r="EP205" s="8"/>
      <c r="EQ205" s="8" t="e">
        <f t="shared" si="11"/>
        <v>#DIV/0!</v>
      </c>
      <c r="ER205" s="8"/>
      <c r="ES205" s="8" t="e">
        <f t="shared" si="12"/>
        <v>#DIV/0!</v>
      </c>
      <c r="ET205" s="8"/>
      <c r="EU205" s="9" t="e">
        <f t="shared" si="13"/>
        <v>#DIV/0!</v>
      </c>
      <c r="EV205" s="8"/>
      <c r="FB205" s="1"/>
      <c r="FC205" s="1"/>
      <c r="FD205" s="1"/>
      <c r="FF205" s="1"/>
      <c r="FG205" s="1"/>
    </row>
    <row r="206" spans="1:163" ht="15.75" customHeight="1" x14ac:dyDescent="0.2">
      <c r="A206" s="20">
        <v>44165</v>
      </c>
      <c r="B206" s="21">
        <v>-2.3798388750223047E-2</v>
      </c>
      <c r="C206" s="21">
        <v>-1.6724196138797293E-2</v>
      </c>
      <c r="D206" s="21">
        <v>-1.2398055193957452E-2</v>
      </c>
      <c r="E206" s="21">
        <v>2.088006598767175E-2</v>
      </c>
      <c r="F206" s="21">
        <v>-8.5468154422369009E-3</v>
      </c>
      <c r="G206" s="21">
        <v>-4.6285363818002183E-2</v>
      </c>
      <c r="H206" s="21">
        <v>7.466203605005218E-3</v>
      </c>
      <c r="I206" s="21">
        <v>-4.4099018753523463E-2</v>
      </c>
      <c r="J206" s="21">
        <v>-2.6566292720200845E-2</v>
      </c>
      <c r="K206" s="21">
        <v>1.8789696843366451E-2</v>
      </c>
      <c r="L206" s="21">
        <v>-6.7000000000000002E-3</v>
      </c>
      <c r="M206" s="21">
        <v>4.7099999999999998E-3</v>
      </c>
      <c r="N206" s="21">
        <v>-2.794E-2</v>
      </c>
      <c r="O206" s="21">
        <v>-4.0800000000000003E-3</v>
      </c>
      <c r="P206" s="21">
        <v>6.6100000000000004E-3</v>
      </c>
      <c r="Q206" s="21">
        <v>-5.4000000000000003E-3</v>
      </c>
      <c r="R206" s="21">
        <v>3.3500000000000001E-3</v>
      </c>
      <c r="S206" s="21">
        <v>-7.4200000000000004E-3</v>
      </c>
      <c r="T206" s="21">
        <v>-2.7109999999999999E-2</v>
      </c>
      <c r="U206" s="21">
        <v>-2.1093783059799594E-2</v>
      </c>
      <c r="V206" s="21">
        <v>-2.0688321021368705E-2</v>
      </c>
      <c r="W206" s="21">
        <v>5.1319230809555973E-3</v>
      </c>
      <c r="X206" s="21">
        <v>1.874009486027078E-3</v>
      </c>
      <c r="Y206" s="21">
        <v>-3.6279490872231507E-2</v>
      </c>
      <c r="Z206" s="21">
        <v>5.9632893392417086E-3</v>
      </c>
      <c r="AA206" s="21">
        <v>-4.7458118378998814E-3</v>
      </c>
      <c r="AB206" s="21">
        <v>-2.8101514484414085E-3</v>
      </c>
      <c r="AC206" s="21">
        <v>-3.0853234395366645E-3</v>
      </c>
      <c r="AD206" s="21">
        <v>-2.5712363128489121E-2</v>
      </c>
      <c r="AE206" s="21">
        <v>7.8189563563516064E-3</v>
      </c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8" t="e">
        <f t="shared" si="0"/>
        <v>#DIV/0!</v>
      </c>
      <c r="CK206" s="1"/>
      <c r="CL206" s="1"/>
      <c r="CM206" s="1"/>
      <c r="CN206" s="1"/>
      <c r="CO206" s="8" t="e">
        <f t="shared" si="1"/>
        <v>#DIV/0!</v>
      </c>
      <c r="CP206" s="8"/>
      <c r="CQ206" s="8" t="e">
        <f t="shared" si="2"/>
        <v>#DIV/0!</v>
      </c>
      <c r="CR206" s="8"/>
      <c r="CS206" s="8" t="e">
        <f t="shared" si="3"/>
        <v>#DIV/0!</v>
      </c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8" t="e">
        <f t="shared" si="4"/>
        <v>#DIV/0!</v>
      </c>
      <c r="DF206" s="1"/>
      <c r="DG206" s="1"/>
      <c r="DH206" s="1"/>
      <c r="DI206" s="1"/>
      <c r="DJ206" s="1"/>
      <c r="DK206" s="8" t="e">
        <f t="shared" si="5"/>
        <v>#DIV/0!</v>
      </c>
      <c r="DL206" s="1"/>
      <c r="DM206" s="1"/>
      <c r="DN206" s="1"/>
      <c r="DO206" s="1"/>
      <c r="DP206" s="1"/>
      <c r="DQ206" s="1"/>
      <c r="DR206" s="1"/>
      <c r="DS206" s="8" t="e">
        <f t="shared" si="6"/>
        <v>#DIV/0!</v>
      </c>
      <c r="DT206" s="8" t="e">
        <f t="shared" si="7"/>
        <v>#DIV/0!</v>
      </c>
      <c r="DU206" s="1"/>
      <c r="DV206" s="1"/>
      <c r="DW206" s="1"/>
      <c r="DX206" s="1"/>
      <c r="DY206" s="1"/>
      <c r="DZ206" s="8" t="e">
        <f t="shared" si="8"/>
        <v>#DIV/0!</v>
      </c>
      <c r="EA206" s="1"/>
      <c r="EB206" s="1"/>
      <c r="EC206" s="1"/>
      <c r="ED206" s="1"/>
      <c r="EE206" s="1"/>
      <c r="EF206" s="1"/>
      <c r="EG206" s="1"/>
      <c r="EH206" s="1"/>
      <c r="EI206" s="1"/>
      <c r="EJ206" s="8" t="e">
        <f t="shared" si="9"/>
        <v>#DIV/0!</v>
      </c>
      <c r="EO206" s="8" t="e">
        <f t="shared" si="10"/>
        <v>#DIV/0!</v>
      </c>
      <c r="EP206" s="8"/>
      <c r="EQ206" s="8" t="e">
        <f t="shared" si="11"/>
        <v>#DIV/0!</v>
      </c>
      <c r="ER206" s="8"/>
      <c r="ES206" s="8" t="e">
        <f t="shared" si="12"/>
        <v>#DIV/0!</v>
      </c>
      <c r="ET206" s="8"/>
      <c r="EU206" s="9" t="e">
        <f t="shared" si="13"/>
        <v>#DIV/0!</v>
      </c>
      <c r="EV206" s="8"/>
      <c r="FB206" s="1"/>
      <c r="FC206" s="1"/>
      <c r="FD206" s="1"/>
      <c r="FF206" s="1"/>
      <c r="FG206" s="1"/>
    </row>
    <row r="207" spans="1:163" ht="15.75" customHeight="1" x14ac:dyDescent="0.2">
      <c r="A207" s="20">
        <v>44166</v>
      </c>
      <c r="B207" s="21">
        <v>-1.2877089808183423E-2</v>
      </c>
      <c r="C207" s="21">
        <v>1.123607326692597E-2</v>
      </c>
      <c r="D207" s="21">
        <v>1.3598348743117791E-2</v>
      </c>
      <c r="E207" s="21">
        <v>3.0361764686074252E-2</v>
      </c>
      <c r="F207" s="21">
        <v>-1.9028404184635846E-3</v>
      </c>
      <c r="G207" s="21">
        <v>3.0922546543644632E-3</v>
      </c>
      <c r="H207" s="21">
        <v>1.2014931966817239E-2</v>
      </c>
      <c r="I207" s="21">
        <v>9.7616694055752875E-3</v>
      </c>
      <c r="J207" s="21">
        <v>1.1118811514999587E-2</v>
      </c>
      <c r="K207" s="21">
        <v>2.4717834861638355E-2</v>
      </c>
      <c r="L207" s="21">
        <v>-2.9199999999999999E-3</v>
      </c>
      <c r="M207" s="21">
        <v>1.8960000000000001E-2</v>
      </c>
      <c r="N207" s="21">
        <v>1.566E-2</v>
      </c>
      <c r="O207" s="21">
        <v>-6.0000000000000001E-3</v>
      </c>
      <c r="P207" s="21">
        <v>1.4330000000000001E-2</v>
      </c>
      <c r="Q207" s="21">
        <v>9.9500000000000005E-3</v>
      </c>
      <c r="R207" s="21">
        <v>5.4799999999999996E-3</v>
      </c>
      <c r="S207" s="21">
        <v>-1.8270000000000002E-2</v>
      </c>
      <c r="T207" s="21">
        <v>1.086E-2</v>
      </c>
      <c r="U207" s="21">
        <v>8.490981156787359E-3</v>
      </c>
      <c r="V207" s="21">
        <v>6.4842660083409415E-3</v>
      </c>
      <c r="W207" s="21">
        <v>-2.9241370269991163E-3</v>
      </c>
      <c r="X207" s="21">
        <v>3.5940234201293697E-3</v>
      </c>
      <c r="Y207" s="21">
        <v>2.8588581206041283E-2</v>
      </c>
      <c r="Z207" s="21">
        <v>9.6151354314351831E-3</v>
      </c>
      <c r="AA207" s="21">
        <v>1.4316953769858927E-2</v>
      </c>
      <c r="AB207" s="21">
        <v>2.8101514484413529E-3</v>
      </c>
      <c r="AC207" s="21">
        <v>4.032741795576545E-3</v>
      </c>
      <c r="AD207" s="21">
        <v>1.1769457159476408E-2</v>
      </c>
      <c r="AE207" s="21">
        <v>-9.8222186464658168E-4</v>
      </c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8" t="e">
        <f t="shared" si="0"/>
        <v>#DIV/0!</v>
      </c>
      <c r="CK207" s="1"/>
      <c r="CL207" s="1"/>
      <c r="CM207" s="1"/>
      <c r="CN207" s="1"/>
      <c r="CO207" s="8" t="e">
        <f t="shared" si="1"/>
        <v>#DIV/0!</v>
      </c>
      <c r="CP207" s="8"/>
      <c r="CQ207" s="8" t="e">
        <f t="shared" si="2"/>
        <v>#DIV/0!</v>
      </c>
      <c r="CR207" s="8"/>
      <c r="CS207" s="8" t="e">
        <f t="shared" si="3"/>
        <v>#DIV/0!</v>
      </c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8" t="e">
        <f t="shared" si="4"/>
        <v>#DIV/0!</v>
      </c>
      <c r="DF207" s="1"/>
      <c r="DG207" s="1"/>
      <c r="DH207" s="1"/>
      <c r="DI207" s="1"/>
      <c r="DJ207" s="1"/>
      <c r="DK207" s="8" t="e">
        <f t="shared" si="5"/>
        <v>#DIV/0!</v>
      </c>
      <c r="DL207" s="1"/>
      <c r="DM207" s="1"/>
      <c r="DN207" s="1"/>
      <c r="DO207" s="1"/>
      <c r="DP207" s="1"/>
      <c r="DQ207" s="1"/>
      <c r="DR207" s="1"/>
      <c r="DS207" s="8" t="e">
        <f t="shared" si="6"/>
        <v>#DIV/0!</v>
      </c>
      <c r="DT207" s="8" t="e">
        <f t="shared" si="7"/>
        <v>#DIV/0!</v>
      </c>
      <c r="DU207" s="1"/>
      <c r="DV207" s="1"/>
      <c r="DW207" s="1"/>
      <c r="DX207" s="1"/>
      <c r="DY207" s="1"/>
      <c r="DZ207" s="8" t="e">
        <f t="shared" si="8"/>
        <v>#DIV/0!</v>
      </c>
      <c r="EA207" s="1"/>
      <c r="EB207" s="1"/>
      <c r="EC207" s="1"/>
      <c r="ED207" s="1"/>
      <c r="EE207" s="1"/>
      <c r="EF207" s="1"/>
      <c r="EG207" s="1"/>
      <c r="EH207" s="1"/>
      <c r="EI207" s="1"/>
      <c r="EJ207" s="8" t="e">
        <f t="shared" si="9"/>
        <v>#DIV/0!</v>
      </c>
      <c r="EO207" s="8" t="e">
        <f t="shared" si="10"/>
        <v>#DIV/0!</v>
      </c>
      <c r="EP207" s="8"/>
      <c r="EQ207" s="8" t="e">
        <f t="shared" si="11"/>
        <v>#DIV/0!</v>
      </c>
      <c r="ER207" s="8"/>
      <c r="ES207" s="8" t="e">
        <f t="shared" si="12"/>
        <v>#DIV/0!</v>
      </c>
      <c r="ET207" s="8"/>
      <c r="EU207" s="9" t="e">
        <f t="shared" si="13"/>
        <v>#DIV/0!</v>
      </c>
      <c r="EV207" s="8"/>
      <c r="FB207" s="1"/>
      <c r="FC207" s="1"/>
      <c r="FD207" s="1"/>
      <c r="FF207" s="1"/>
      <c r="FG207" s="1"/>
    </row>
    <row r="208" spans="1:163" ht="15.75" customHeight="1" x14ac:dyDescent="0.2">
      <c r="A208" s="20">
        <v>44167</v>
      </c>
      <c r="B208" s="21">
        <v>7.7694113988331084E-3</v>
      </c>
      <c r="C208" s="21">
        <v>1.981407181519524E-2</v>
      </c>
      <c r="D208" s="21">
        <v>6.5539159402766339E-3</v>
      </c>
      <c r="E208" s="21">
        <v>2.9292128348949288E-3</v>
      </c>
      <c r="F208" s="21">
        <v>3.5145370777043337E-3</v>
      </c>
      <c r="G208" s="21">
        <v>2.7296980205670979E-2</v>
      </c>
      <c r="H208" s="21">
        <v>8.0064478937412822E-3</v>
      </c>
      <c r="I208" s="21">
        <v>-6.1838480576911379E-3</v>
      </c>
      <c r="J208" s="21">
        <v>8.6915081184583912E-3</v>
      </c>
      <c r="K208" s="21">
        <v>6.8369459965312443E-3</v>
      </c>
      <c r="L208" s="21">
        <v>1.1780000000000001E-2</v>
      </c>
      <c r="M208" s="21">
        <v>4.6699999999999997E-3</v>
      </c>
      <c r="N208" s="21">
        <v>1.9029999999999998E-2</v>
      </c>
      <c r="O208" s="21">
        <v>-2.4729999999999999E-2</v>
      </c>
      <c r="P208" s="21">
        <v>3.4299999999999999E-3</v>
      </c>
      <c r="Q208" s="21">
        <v>-3.8899999999999998E-3</v>
      </c>
      <c r="R208" s="21">
        <v>1.0300000000000001E-3</v>
      </c>
      <c r="S208" s="21">
        <v>-8.9080000000000006E-2</v>
      </c>
      <c r="T208" s="21">
        <v>4.9639999999999997E-2</v>
      </c>
      <c r="U208" s="21">
        <v>1.3442152768188107E-3</v>
      </c>
      <c r="V208" s="21">
        <v>2.3716863246869873E-2</v>
      </c>
      <c r="W208" s="21">
        <v>-2.0084662726037934E-2</v>
      </c>
      <c r="X208" s="21">
        <v>-7.2732830624501381E-3</v>
      </c>
      <c r="Y208" s="21">
        <v>4.7111696783948163E-3</v>
      </c>
      <c r="Z208" s="21">
        <v>2.7521948280521746E-2</v>
      </c>
      <c r="AA208" s="21">
        <v>1.8497805106542347E-2</v>
      </c>
      <c r="AB208" s="21">
        <v>1.2793351459909542E-2</v>
      </c>
      <c r="AC208" s="21">
        <v>-4.8412453946558975E-3</v>
      </c>
      <c r="AD208" s="21">
        <v>3.5252692555763902E-2</v>
      </c>
      <c r="AE208" s="21">
        <v>-1.3986241974739726E-2</v>
      </c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8" t="e">
        <f t="shared" si="0"/>
        <v>#DIV/0!</v>
      </c>
      <c r="CK208" s="1"/>
      <c r="CL208" s="1"/>
      <c r="CM208" s="1"/>
      <c r="CN208" s="1"/>
      <c r="CO208" s="8" t="e">
        <f t="shared" si="1"/>
        <v>#DIV/0!</v>
      </c>
      <c r="CP208" s="8"/>
      <c r="CQ208" s="8" t="e">
        <f t="shared" si="2"/>
        <v>#DIV/0!</v>
      </c>
      <c r="CR208" s="8"/>
      <c r="CS208" s="8" t="e">
        <f t="shared" si="3"/>
        <v>#DIV/0!</v>
      </c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8" t="e">
        <f t="shared" si="4"/>
        <v>#DIV/0!</v>
      </c>
      <c r="DF208" s="1"/>
      <c r="DG208" s="1"/>
      <c r="DH208" s="1"/>
      <c r="DI208" s="1"/>
      <c r="DJ208" s="1"/>
      <c r="DK208" s="8" t="e">
        <f t="shared" si="5"/>
        <v>#DIV/0!</v>
      </c>
      <c r="DL208" s="1"/>
      <c r="DM208" s="1"/>
      <c r="DN208" s="1"/>
      <c r="DO208" s="1"/>
      <c r="DP208" s="1"/>
      <c r="DQ208" s="1"/>
      <c r="DR208" s="1"/>
      <c r="DS208" s="8" t="e">
        <f t="shared" si="6"/>
        <v>#DIV/0!</v>
      </c>
      <c r="DT208" s="8" t="e">
        <f t="shared" si="7"/>
        <v>#DIV/0!</v>
      </c>
      <c r="DU208" s="1"/>
      <c r="DV208" s="1"/>
      <c r="DW208" s="1"/>
      <c r="DX208" s="1"/>
      <c r="DY208" s="1"/>
      <c r="DZ208" s="8" t="e">
        <f t="shared" si="8"/>
        <v>#DIV/0!</v>
      </c>
      <c r="EA208" s="1"/>
      <c r="EB208" s="1"/>
      <c r="EC208" s="1"/>
      <c r="ED208" s="1"/>
      <c r="EE208" s="1"/>
      <c r="EF208" s="1"/>
      <c r="EG208" s="1"/>
      <c r="EH208" s="1"/>
      <c r="EI208" s="1"/>
      <c r="EJ208" s="8" t="e">
        <f t="shared" si="9"/>
        <v>#DIV/0!</v>
      </c>
      <c r="EO208" s="8" t="e">
        <f t="shared" si="10"/>
        <v>#DIV/0!</v>
      </c>
      <c r="EP208" s="8"/>
      <c r="EQ208" s="8" t="e">
        <f t="shared" si="11"/>
        <v>#DIV/0!</v>
      </c>
      <c r="ER208" s="8"/>
      <c r="ES208" s="8" t="e">
        <f t="shared" si="12"/>
        <v>#DIV/0!</v>
      </c>
      <c r="ET208" s="8"/>
      <c r="EU208" s="9" t="e">
        <f t="shared" si="13"/>
        <v>#DIV/0!</v>
      </c>
      <c r="EV208" s="8"/>
      <c r="FB208" s="1"/>
      <c r="FC208" s="1"/>
      <c r="FD208" s="1"/>
      <c r="FF208" s="1"/>
      <c r="FG208" s="1"/>
    </row>
    <row r="209" spans="1:163" ht="15.75" customHeight="1" x14ac:dyDescent="0.2">
      <c r="A209" s="20">
        <v>44168</v>
      </c>
      <c r="B209" s="21">
        <v>-1.1638733718900096E-4</v>
      </c>
      <c r="C209" s="21">
        <v>6.4371784717988283E-3</v>
      </c>
      <c r="D209" s="21">
        <v>1.5436525878235914E-3</v>
      </c>
      <c r="E209" s="21">
        <v>-1.1381189749777496E-3</v>
      </c>
      <c r="F209" s="21">
        <v>4.3615564120553819E-3</v>
      </c>
      <c r="G209" s="21">
        <v>-7.7920636212821983E-4</v>
      </c>
      <c r="H209" s="21">
        <v>5.0000104167056188E-3</v>
      </c>
      <c r="I209" s="21">
        <v>7.4906717291576587E-3</v>
      </c>
      <c r="J209" s="21">
        <v>1.0571333452889307E-3</v>
      </c>
      <c r="K209" s="21">
        <v>2.1608532309591505E-2</v>
      </c>
      <c r="L209" s="21">
        <v>-8.1399999999999997E-3</v>
      </c>
      <c r="M209" s="21">
        <v>5.79E-3</v>
      </c>
      <c r="N209" s="21">
        <v>-6.5799999999999999E-3</v>
      </c>
      <c r="O209" s="21">
        <v>3.0799999999999998E-3</v>
      </c>
      <c r="P209" s="21">
        <v>-4.6499999999999996E-3</v>
      </c>
      <c r="Q209" s="21">
        <v>-5.2599999999999999E-3</v>
      </c>
      <c r="R209" s="21">
        <v>1.013E-2</v>
      </c>
      <c r="S209" s="21">
        <v>8.5999999999999998E-4</v>
      </c>
      <c r="T209" s="21">
        <v>5.7930000000000002E-2</v>
      </c>
      <c r="U209" s="21">
        <v>1.2775462154054684E-2</v>
      </c>
      <c r="V209" s="21">
        <v>-9.2154862531864373E-3</v>
      </c>
      <c r="W209" s="21">
        <v>-1.0978524331204892E-2</v>
      </c>
      <c r="X209" s="21">
        <v>-7.399380876437686E-3</v>
      </c>
      <c r="Y209" s="21">
        <v>7.8029601124805026E-3</v>
      </c>
      <c r="Z209" s="21">
        <v>-2.4116029286059505E-3</v>
      </c>
      <c r="AA209" s="21">
        <v>3.2172841723700791E-3</v>
      </c>
      <c r="AB209" s="21">
        <v>6.1738620150124934E-3</v>
      </c>
      <c r="AC209" s="21">
        <v>-1.0185871008500097E-2</v>
      </c>
      <c r="AD209" s="21">
        <v>7.2133850445139092E-2</v>
      </c>
      <c r="AE209" s="21">
        <v>-8.1382611800918242E-3</v>
      </c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8" t="e">
        <f t="shared" si="0"/>
        <v>#DIV/0!</v>
      </c>
      <c r="CK209" s="1"/>
      <c r="CL209" s="1"/>
      <c r="CM209" s="1"/>
      <c r="CN209" s="1"/>
      <c r="CO209" s="8" t="e">
        <f t="shared" si="1"/>
        <v>#DIV/0!</v>
      </c>
      <c r="CP209" s="8"/>
      <c r="CQ209" s="8" t="e">
        <f t="shared" si="2"/>
        <v>#DIV/0!</v>
      </c>
      <c r="CR209" s="8"/>
      <c r="CS209" s="8" t="e">
        <f t="shared" si="3"/>
        <v>#DIV/0!</v>
      </c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8" t="e">
        <f t="shared" si="4"/>
        <v>#DIV/0!</v>
      </c>
      <c r="DF209" s="1"/>
      <c r="DG209" s="1"/>
      <c r="DH209" s="1"/>
      <c r="DI209" s="1"/>
      <c r="DJ209" s="1"/>
      <c r="DK209" s="8" t="e">
        <f t="shared" si="5"/>
        <v>#DIV/0!</v>
      </c>
      <c r="DL209" s="1"/>
      <c r="DM209" s="1"/>
      <c r="DN209" s="1"/>
      <c r="DO209" s="1"/>
      <c r="DP209" s="1"/>
      <c r="DQ209" s="1"/>
      <c r="DR209" s="1"/>
      <c r="DS209" s="8" t="e">
        <f t="shared" si="6"/>
        <v>#DIV/0!</v>
      </c>
      <c r="DT209" s="8" t="e">
        <f t="shared" si="7"/>
        <v>#DIV/0!</v>
      </c>
      <c r="DU209" s="1"/>
      <c r="DV209" s="1"/>
      <c r="DW209" s="1"/>
      <c r="DX209" s="1"/>
      <c r="DY209" s="1"/>
      <c r="DZ209" s="8" t="e">
        <f t="shared" si="8"/>
        <v>#DIV/0!</v>
      </c>
      <c r="EA209" s="1"/>
      <c r="EB209" s="1"/>
      <c r="EC209" s="1"/>
      <c r="ED209" s="1"/>
      <c r="EE209" s="1"/>
      <c r="EF209" s="1"/>
      <c r="EG209" s="1"/>
      <c r="EH209" s="1"/>
      <c r="EI209" s="1"/>
      <c r="EJ209" s="8" t="e">
        <f t="shared" si="9"/>
        <v>#DIV/0!</v>
      </c>
      <c r="EO209" s="8" t="e">
        <f t="shared" si="10"/>
        <v>#DIV/0!</v>
      </c>
      <c r="EP209" s="8"/>
      <c r="EQ209" s="8" t="e">
        <f t="shared" si="11"/>
        <v>#DIV/0!</v>
      </c>
      <c r="ER209" s="8"/>
      <c r="ES209" s="8" t="e">
        <f t="shared" si="12"/>
        <v>#DIV/0!</v>
      </c>
      <c r="ET209" s="8"/>
      <c r="EU209" s="9" t="e">
        <f t="shared" si="13"/>
        <v>#DIV/0!</v>
      </c>
      <c r="EV209" s="8"/>
      <c r="FB209" s="1"/>
      <c r="FC209" s="1"/>
      <c r="FD209" s="1"/>
      <c r="FF209" s="1"/>
      <c r="FG209" s="1"/>
    </row>
    <row r="210" spans="1:163" ht="15.75" customHeight="1" x14ac:dyDescent="0.2">
      <c r="A210" s="20">
        <v>44169</v>
      </c>
      <c r="B210" s="21">
        <v>3.6597095655246594E-3</v>
      </c>
      <c r="C210" s="21">
        <v>1.5474196582597383E-2</v>
      </c>
      <c r="D210" s="21">
        <v>1.0085150813096529E-2</v>
      </c>
      <c r="E210" s="21">
        <v>-5.6283031238819952E-3</v>
      </c>
      <c r="F210" s="21">
        <v>4.2490418110033491E-2</v>
      </c>
      <c r="G210" s="21">
        <v>3.8020747294028392E-2</v>
      </c>
      <c r="H210" s="21">
        <v>6.1024033875995915E-3</v>
      </c>
      <c r="I210" s="21">
        <v>2.6692795091932484E-2</v>
      </c>
      <c r="J210" s="21">
        <v>2.1193475589530972E-2</v>
      </c>
      <c r="K210" s="21">
        <v>1.9325680362869194E-2</v>
      </c>
      <c r="L210" s="21">
        <v>2.8629999999999999E-2</v>
      </c>
      <c r="M210" s="21">
        <v>8.4899999999999993E-3</v>
      </c>
      <c r="N210" s="21">
        <v>9.0299999999999998E-3</v>
      </c>
      <c r="O210" s="21">
        <v>-3.65E-3</v>
      </c>
      <c r="P210" s="21">
        <v>6.0000000000000001E-3</v>
      </c>
      <c r="Q210" s="21">
        <v>5.5999999999999995E-4</v>
      </c>
      <c r="R210" s="21">
        <v>1.6800000000000001E-3</v>
      </c>
      <c r="S210" s="21">
        <v>2.189E-2</v>
      </c>
      <c r="T210" s="21">
        <v>-1.9109999999999999E-2</v>
      </c>
      <c r="U210" s="21">
        <v>2.0070072527219634E-2</v>
      </c>
      <c r="V210" s="21">
        <v>1.7303873496352918E-2</v>
      </c>
      <c r="W210" s="21">
        <v>-1.5598008532397132E-2</v>
      </c>
      <c r="X210" s="21">
        <v>9.4610829079831075E-4</v>
      </c>
      <c r="Y210" s="21">
        <v>7.8894418434740758E-3</v>
      </c>
      <c r="Z210" s="21">
        <v>5.8559605173988888E-3</v>
      </c>
      <c r="AA210" s="21">
        <v>3.464223227692912E-3</v>
      </c>
      <c r="AB210" s="21">
        <v>-3.0821664435507524E-3</v>
      </c>
      <c r="AC210" s="21">
        <v>2.2010253207187348E-2</v>
      </c>
      <c r="AD210" s="21">
        <v>1.3684546149965466E-2</v>
      </c>
      <c r="AE210" s="21">
        <v>-2.6156079430310407E-3</v>
      </c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8" t="e">
        <f t="shared" si="0"/>
        <v>#DIV/0!</v>
      </c>
      <c r="CK210" s="1"/>
      <c r="CL210" s="1"/>
      <c r="CM210" s="1"/>
      <c r="CN210" s="1"/>
      <c r="CO210" s="8" t="e">
        <f t="shared" si="1"/>
        <v>#DIV/0!</v>
      </c>
      <c r="CP210" s="8"/>
      <c r="CQ210" s="8" t="e">
        <f t="shared" si="2"/>
        <v>#DIV/0!</v>
      </c>
      <c r="CR210" s="8"/>
      <c r="CS210" s="8" t="e">
        <f t="shared" si="3"/>
        <v>#DIV/0!</v>
      </c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8" t="e">
        <f t="shared" si="4"/>
        <v>#DIV/0!</v>
      </c>
      <c r="DF210" s="1"/>
      <c r="DG210" s="1"/>
      <c r="DH210" s="1"/>
      <c r="DI210" s="1"/>
      <c r="DJ210" s="1"/>
      <c r="DK210" s="8" t="e">
        <f t="shared" si="5"/>
        <v>#DIV/0!</v>
      </c>
      <c r="DL210" s="1"/>
      <c r="DM210" s="1"/>
      <c r="DN210" s="1"/>
      <c r="DO210" s="1"/>
      <c r="DP210" s="1"/>
      <c r="DQ210" s="1"/>
      <c r="DR210" s="1"/>
      <c r="DS210" s="8" t="e">
        <f t="shared" si="6"/>
        <v>#DIV/0!</v>
      </c>
      <c r="DT210" s="8" t="e">
        <f t="shared" si="7"/>
        <v>#DIV/0!</v>
      </c>
      <c r="DU210" s="1"/>
      <c r="DV210" s="1"/>
      <c r="DW210" s="1"/>
      <c r="DX210" s="1"/>
      <c r="DY210" s="1"/>
      <c r="DZ210" s="8" t="e">
        <f t="shared" si="8"/>
        <v>#DIV/0!</v>
      </c>
      <c r="EA210" s="1"/>
      <c r="EB210" s="1"/>
      <c r="EC210" s="1"/>
      <c r="ED210" s="1"/>
      <c r="EE210" s="1"/>
      <c r="EF210" s="1"/>
      <c r="EG210" s="1"/>
      <c r="EH210" s="1"/>
      <c r="EI210" s="1"/>
      <c r="EJ210" s="8" t="e">
        <f t="shared" si="9"/>
        <v>#DIV/0!</v>
      </c>
      <c r="EO210" s="8" t="e">
        <f t="shared" si="10"/>
        <v>#DIV/0!</v>
      </c>
      <c r="EP210" s="8"/>
      <c r="EQ210" s="8" t="e">
        <f t="shared" si="11"/>
        <v>#DIV/0!</v>
      </c>
      <c r="ER210" s="8"/>
      <c r="ES210" s="8" t="e">
        <f t="shared" si="12"/>
        <v>#DIV/0!</v>
      </c>
      <c r="ET210" s="8"/>
      <c r="EU210" s="9" t="e">
        <f t="shared" si="13"/>
        <v>#DIV/0!</v>
      </c>
      <c r="EV210" s="8"/>
      <c r="FB210" s="1"/>
      <c r="FC210" s="1"/>
      <c r="FD210" s="1"/>
      <c r="FF210" s="1"/>
      <c r="FG210" s="1"/>
    </row>
    <row r="211" spans="1:163" ht="15.75" customHeight="1" x14ac:dyDescent="0.2">
      <c r="A211" s="20">
        <v>44172</v>
      </c>
      <c r="B211" s="21">
        <v>-1.3484924577263644E-2</v>
      </c>
      <c r="C211" s="21">
        <v>-8.8361085792598229E-3</v>
      </c>
      <c r="D211" s="21">
        <v>-1.2114443904052212E-2</v>
      </c>
      <c r="E211" s="21">
        <v>1.2195273093818206E-2</v>
      </c>
      <c r="F211" s="21">
        <v>-1.9395487753081541E-2</v>
      </c>
      <c r="G211" s="21">
        <v>-2.738706269054127E-2</v>
      </c>
      <c r="H211" s="21">
        <v>-6.7620874885942301E-4</v>
      </c>
      <c r="I211" s="21">
        <v>-3.3995514560410979E-2</v>
      </c>
      <c r="J211" s="21">
        <v>-7.4567337818628307E-3</v>
      </c>
      <c r="K211" s="21">
        <v>-3.4940188732249945E-2</v>
      </c>
      <c r="L211" s="21">
        <v>-1.985E-2</v>
      </c>
      <c r="M211" s="21">
        <v>-8.6899999999999998E-3</v>
      </c>
      <c r="N211" s="21">
        <v>-3.7699999999999999E-3</v>
      </c>
      <c r="O211" s="21">
        <v>-8.8199999999999997E-3</v>
      </c>
      <c r="P211" s="21">
        <v>6.9300000000000004E-3</v>
      </c>
      <c r="Q211" s="21">
        <v>-3.3E-4</v>
      </c>
      <c r="R211" s="21">
        <v>1.1310000000000001E-2</v>
      </c>
      <c r="S211" s="21">
        <v>8.1099999999999992E-3</v>
      </c>
      <c r="T211" s="21">
        <v>2.3189999999999999E-2</v>
      </c>
      <c r="U211" s="21">
        <v>-1.6099187097726807E-2</v>
      </c>
      <c r="V211" s="21">
        <v>-4.7277455589517514E-3</v>
      </c>
      <c r="W211" s="21">
        <v>-5.1269504476808047E-3</v>
      </c>
      <c r="X211" s="21">
        <v>1.5264404199554105E-3</v>
      </c>
      <c r="Y211" s="21">
        <v>-1.6737412127937161E-2</v>
      </c>
      <c r="Z211" s="21">
        <v>-2.9887618895458696E-3</v>
      </c>
      <c r="AA211" s="21">
        <v>-5.8187193910608928E-3</v>
      </c>
      <c r="AB211" s="21">
        <v>-3.2546814735420373E-3</v>
      </c>
      <c r="AC211" s="21">
        <v>-1.4106693649514743E-4</v>
      </c>
      <c r="AD211" s="21">
        <v>-2.2834170097268576E-2</v>
      </c>
      <c r="AE211" s="21">
        <v>-5.3868556632323877E-3</v>
      </c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8" t="e">
        <f t="shared" si="0"/>
        <v>#DIV/0!</v>
      </c>
      <c r="CK211" s="1"/>
      <c r="CL211" s="1"/>
      <c r="CM211" s="1"/>
      <c r="CN211" s="1"/>
      <c r="CO211" s="8" t="e">
        <f t="shared" si="1"/>
        <v>#DIV/0!</v>
      </c>
      <c r="CP211" s="8"/>
      <c r="CQ211" s="8" t="e">
        <f t="shared" si="2"/>
        <v>#DIV/0!</v>
      </c>
      <c r="CR211" s="8"/>
      <c r="CS211" s="8" t="e">
        <f t="shared" si="3"/>
        <v>#DIV/0!</v>
      </c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8" t="e">
        <f t="shared" si="4"/>
        <v>#DIV/0!</v>
      </c>
      <c r="DF211" s="1"/>
      <c r="DG211" s="1"/>
      <c r="DH211" s="1"/>
      <c r="DI211" s="1"/>
      <c r="DJ211" s="1"/>
      <c r="DK211" s="8" t="e">
        <f t="shared" si="5"/>
        <v>#DIV/0!</v>
      </c>
      <c r="DL211" s="1"/>
      <c r="DM211" s="1"/>
      <c r="DN211" s="1"/>
      <c r="DO211" s="1"/>
      <c r="DP211" s="1"/>
      <c r="DQ211" s="1"/>
      <c r="DR211" s="1"/>
      <c r="DS211" s="8" t="e">
        <f t="shared" si="6"/>
        <v>#DIV/0!</v>
      </c>
      <c r="DT211" s="8" t="e">
        <f t="shared" si="7"/>
        <v>#DIV/0!</v>
      </c>
      <c r="DU211" s="1"/>
      <c r="DV211" s="1"/>
      <c r="DW211" s="1"/>
      <c r="DX211" s="1"/>
      <c r="DY211" s="1"/>
      <c r="DZ211" s="8" t="e">
        <f t="shared" si="8"/>
        <v>#DIV/0!</v>
      </c>
      <c r="EA211" s="1"/>
      <c r="EB211" s="1"/>
      <c r="EC211" s="1"/>
      <c r="ED211" s="1"/>
      <c r="EE211" s="1"/>
      <c r="EF211" s="1"/>
      <c r="EG211" s="1"/>
      <c r="EH211" s="1"/>
      <c r="EI211" s="1"/>
      <c r="EJ211" s="8" t="e">
        <f t="shared" si="9"/>
        <v>#DIV/0!</v>
      </c>
      <c r="EO211" s="8" t="e">
        <f t="shared" si="10"/>
        <v>#DIV/0!</v>
      </c>
      <c r="EP211" s="8"/>
      <c r="EQ211" s="8" t="e">
        <f t="shared" si="11"/>
        <v>#DIV/0!</v>
      </c>
      <c r="ER211" s="8"/>
      <c r="ES211" s="8" t="e">
        <f t="shared" si="12"/>
        <v>#DIV/0!</v>
      </c>
      <c r="ET211" s="8"/>
      <c r="EU211" s="9" t="e">
        <f t="shared" si="13"/>
        <v>#DIV/0!</v>
      </c>
      <c r="EV211" s="8"/>
      <c r="FB211" s="1"/>
      <c r="FC211" s="1"/>
      <c r="FD211" s="1"/>
      <c r="FF211" s="1"/>
      <c r="FG211" s="1"/>
    </row>
    <row r="212" spans="1:163" ht="15.75" customHeight="1" x14ac:dyDescent="0.2">
      <c r="A212" s="20">
        <v>44173</v>
      </c>
      <c r="B212" s="21">
        <v>1.3484924577263602E-2</v>
      </c>
      <c r="C212" s="21">
        <v>-3.3944912574953964E-3</v>
      </c>
      <c r="D212" s="21">
        <v>1.0935790488107444E-2</v>
      </c>
      <c r="E212" s="21">
        <v>5.0779942269434828E-3</v>
      </c>
      <c r="F212" s="21">
        <v>7.2717105707408491E-4</v>
      </c>
      <c r="G212" s="21">
        <v>8.5573753138550399E-3</v>
      </c>
      <c r="H212" s="21">
        <v>4.5085663522944068E-4</v>
      </c>
      <c r="I212" s="21">
        <v>2.4871363670801745E-2</v>
      </c>
      <c r="J212" s="21">
        <v>4.5844539966974213E-3</v>
      </c>
      <c r="K212" s="21">
        <v>9.7136257865743838E-3</v>
      </c>
      <c r="L212" s="21">
        <v>8.0700000000000008E-3</v>
      </c>
      <c r="M212" s="21">
        <v>1.7170000000000001E-2</v>
      </c>
      <c r="N212" s="21">
        <v>9.7999999999999997E-4</v>
      </c>
      <c r="O212" s="21">
        <v>-2.3999999999999998E-3</v>
      </c>
      <c r="P212" s="21">
        <v>8.09E-3</v>
      </c>
      <c r="Q212" s="21">
        <v>7.9900000000000006E-3</v>
      </c>
      <c r="R212" s="21">
        <v>2.66E-3</v>
      </c>
      <c r="S212" s="21">
        <v>6.9999999999999999E-4</v>
      </c>
      <c r="T212" s="21">
        <v>-6.7400000000000003E-3</v>
      </c>
      <c r="U212" s="21">
        <v>3.5791693102029602E-3</v>
      </c>
      <c r="V212" s="21">
        <v>1.634226934558441E-3</v>
      </c>
      <c r="W212" s="21">
        <v>-3.5090431917990566E-3</v>
      </c>
      <c r="X212" s="21">
        <v>2.6837864728795654E-3</v>
      </c>
      <c r="Y212" s="21">
        <v>1.0105599449666899E-2</v>
      </c>
      <c r="Z212" s="21">
        <v>2.6024723634198533E-4</v>
      </c>
      <c r="AA212" s="21">
        <v>0</v>
      </c>
      <c r="AB212" s="21">
        <v>1.6286648551235023E-3</v>
      </c>
      <c r="AC212" s="21">
        <v>5.6414838598382942E-4</v>
      </c>
      <c r="AD212" s="21">
        <v>-1.0424164518131508E-2</v>
      </c>
      <c r="AE212" s="21">
        <v>9.006647791065454E-3</v>
      </c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8" t="e">
        <f t="shared" si="0"/>
        <v>#DIV/0!</v>
      </c>
      <c r="CK212" s="1"/>
      <c r="CL212" s="1"/>
      <c r="CM212" s="1"/>
      <c r="CN212" s="1"/>
      <c r="CO212" s="8" t="e">
        <f t="shared" si="1"/>
        <v>#DIV/0!</v>
      </c>
      <c r="CP212" s="8"/>
      <c r="CQ212" s="8" t="e">
        <f t="shared" si="2"/>
        <v>#DIV/0!</v>
      </c>
      <c r="CR212" s="8"/>
      <c r="CS212" s="8" t="e">
        <f t="shared" si="3"/>
        <v>#DIV/0!</v>
      </c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8" t="e">
        <f t="shared" si="4"/>
        <v>#DIV/0!</v>
      </c>
      <c r="DF212" s="1"/>
      <c r="DG212" s="1"/>
      <c r="DH212" s="1"/>
      <c r="DI212" s="1"/>
      <c r="DJ212" s="1"/>
      <c r="DK212" s="8" t="e">
        <f t="shared" si="5"/>
        <v>#DIV/0!</v>
      </c>
      <c r="DL212" s="1"/>
      <c r="DM212" s="1"/>
      <c r="DN212" s="1"/>
      <c r="DO212" s="1"/>
      <c r="DP212" s="1"/>
      <c r="DQ212" s="1"/>
      <c r="DR212" s="1"/>
      <c r="DS212" s="8" t="e">
        <f t="shared" si="6"/>
        <v>#DIV/0!</v>
      </c>
      <c r="DT212" s="8" t="e">
        <f t="shared" si="7"/>
        <v>#DIV/0!</v>
      </c>
      <c r="DU212" s="1"/>
      <c r="DV212" s="1"/>
      <c r="DW212" s="1"/>
      <c r="DX212" s="1"/>
      <c r="DY212" s="1"/>
      <c r="DZ212" s="8" t="e">
        <f t="shared" si="8"/>
        <v>#DIV/0!</v>
      </c>
      <c r="EA212" s="1"/>
      <c r="EB212" s="1"/>
      <c r="EC212" s="1"/>
      <c r="ED212" s="1"/>
      <c r="EE212" s="1"/>
      <c r="EF212" s="1"/>
      <c r="EG212" s="1"/>
      <c r="EH212" s="1"/>
      <c r="EI212" s="1"/>
      <c r="EJ212" s="8" t="e">
        <f t="shared" si="9"/>
        <v>#DIV/0!</v>
      </c>
      <c r="EO212" s="8" t="e">
        <f t="shared" si="10"/>
        <v>#DIV/0!</v>
      </c>
      <c r="EP212" s="8"/>
      <c r="EQ212" s="8" t="e">
        <f t="shared" si="11"/>
        <v>#DIV/0!</v>
      </c>
      <c r="ER212" s="8"/>
      <c r="ES212" s="8" t="e">
        <f t="shared" si="12"/>
        <v>#DIV/0!</v>
      </c>
      <c r="ET212" s="8"/>
      <c r="EU212" s="9" t="e">
        <f t="shared" si="13"/>
        <v>#DIV/0!</v>
      </c>
      <c r="EV212" s="8"/>
      <c r="FB212" s="1"/>
      <c r="FC212" s="1"/>
      <c r="FD212" s="1"/>
      <c r="FF212" s="1"/>
      <c r="FG212" s="1"/>
    </row>
    <row r="213" spans="1:163" ht="15.75" customHeight="1" x14ac:dyDescent="0.2">
      <c r="A213" s="20">
        <v>44174</v>
      </c>
      <c r="B213" s="21">
        <v>1.6276419710276848E-2</v>
      </c>
      <c r="C213" s="21">
        <v>-1.4926258927757357E-2</v>
      </c>
      <c r="D213" s="21">
        <v>3.966961761906829E-3</v>
      </c>
      <c r="E213" s="21">
        <v>-2.1125257495315113E-2</v>
      </c>
      <c r="F213" s="21">
        <v>6.8541128156340983E-3</v>
      </c>
      <c r="G213" s="21">
        <v>-1.2089387815727076E-2</v>
      </c>
      <c r="H213" s="21">
        <v>7.1861975545420877E-3</v>
      </c>
      <c r="I213" s="21">
        <v>2.0144682208421039E-3</v>
      </c>
      <c r="J213" s="21">
        <v>8.0130097851180849E-4</v>
      </c>
      <c r="K213" s="21">
        <v>-1.2306626142404544E-2</v>
      </c>
      <c r="L213" s="21">
        <v>8.5500000000000003E-3</v>
      </c>
      <c r="M213" s="21">
        <v>1.018E-2</v>
      </c>
      <c r="N213" s="21">
        <v>-7.8200000000000006E-3</v>
      </c>
      <c r="O213" s="21">
        <v>1.4400000000000001E-3</v>
      </c>
      <c r="P213" s="21">
        <v>3.48E-3</v>
      </c>
      <c r="Q213" s="21">
        <v>-1.968E-2</v>
      </c>
      <c r="R213" s="21">
        <v>-2.3700000000000001E-3</v>
      </c>
      <c r="S213" s="21">
        <v>-3.252E-2</v>
      </c>
      <c r="T213" s="21">
        <v>-1.925E-2</v>
      </c>
      <c r="U213" s="21">
        <v>2.8166387976370742E-3</v>
      </c>
      <c r="V213" s="21">
        <v>1.6526556437037425E-2</v>
      </c>
      <c r="W213" s="21">
        <v>1.464088356064327E-2</v>
      </c>
      <c r="X213" s="21">
        <v>-1.1950881871134633E-2</v>
      </c>
      <c r="Y213" s="21">
        <v>-2.5909626960681619E-3</v>
      </c>
      <c r="Z213" s="21">
        <v>4.6081535382664395E-3</v>
      </c>
      <c r="AA213" s="21">
        <v>-9.9672918433222901E-3</v>
      </c>
      <c r="AB213" s="21">
        <v>1.6272069029466457E-4</v>
      </c>
      <c r="AC213" s="21">
        <v>-1.5106242038830845E-2</v>
      </c>
      <c r="AD213" s="21">
        <v>-5.2531161870178981E-3</v>
      </c>
      <c r="AE213" s="21">
        <v>-7.9269527000119522E-3</v>
      </c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8" t="e">
        <f t="shared" si="0"/>
        <v>#DIV/0!</v>
      </c>
      <c r="CK213" s="1"/>
      <c r="CL213" s="1"/>
      <c r="CM213" s="1"/>
      <c r="CN213" s="1"/>
      <c r="CO213" s="8" t="e">
        <f t="shared" si="1"/>
        <v>#DIV/0!</v>
      </c>
      <c r="CP213" s="8"/>
      <c r="CQ213" s="8" t="e">
        <f t="shared" si="2"/>
        <v>#DIV/0!</v>
      </c>
      <c r="CR213" s="8"/>
      <c r="CS213" s="8" t="e">
        <f t="shared" si="3"/>
        <v>#DIV/0!</v>
      </c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8" t="e">
        <f t="shared" si="4"/>
        <v>#DIV/0!</v>
      </c>
      <c r="DF213" s="1"/>
      <c r="DG213" s="1"/>
      <c r="DH213" s="1"/>
      <c r="DI213" s="1"/>
      <c r="DJ213" s="1"/>
      <c r="DK213" s="8" t="e">
        <f t="shared" si="5"/>
        <v>#DIV/0!</v>
      </c>
      <c r="DL213" s="1"/>
      <c r="DM213" s="1"/>
      <c r="DN213" s="1"/>
      <c r="DO213" s="1"/>
      <c r="DP213" s="1"/>
      <c r="DQ213" s="1"/>
      <c r="DR213" s="1"/>
      <c r="DS213" s="8" t="e">
        <f t="shared" si="6"/>
        <v>#DIV/0!</v>
      </c>
      <c r="DT213" s="8" t="e">
        <f t="shared" si="7"/>
        <v>#DIV/0!</v>
      </c>
      <c r="DU213" s="1"/>
      <c r="DV213" s="1"/>
      <c r="DW213" s="1"/>
      <c r="DX213" s="1"/>
      <c r="DY213" s="1"/>
      <c r="DZ213" s="8" t="e">
        <f t="shared" si="8"/>
        <v>#DIV/0!</v>
      </c>
      <c r="EA213" s="1"/>
      <c r="EB213" s="1"/>
      <c r="EC213" s="1"/>
      <c r="ED213" s="1"/>
      <c r="EE213" s="1"/>
      <c r="EF213" s="1"/>
      <c r="EG213" s="1"/>
      <c r="EH213" s="1"/>
      <c r="EI213" s="1"/>
      <c r="EJ213" s="8" t="e">
        <f t="shared" si="9"/>
        <v>#DIV/0!</v>
      </c>
      <c r="EO213" s="8" t="e">
        <f t="shared" si="10"/>
        <v>#DIV/0!</v>
      </c>
      <c r="EP213" s="8"/>
      <c r="EQ213" s="8" t="e">
        <f t="shared" si="11"/>
        <v>#DIV/0!</v>
      </c>
      <c r="ER213" s="8"/>
      <c r="ES213" s="8" t="e">
        <f t="shared" si="12"/>
        <v>#DIV/0!</v>
      </c>
      <c r="ET213" s="8"/>
      <c r="EU213" s="9" t="e">
        <f t="shared" si="13"/>
        <v>#DIV/0!</v>
      </c>
      <c r="EV213" s="8"/>
      <c r="FB213" s="1"/>
      <c r="FC213" s="1"/>
      <c r="FD213" s="1"/>
      <c r="FF213" s="1"/>
      <c r="FG213" s="1"/>
    </row>
    <row r="214" spans="1:163" ht="15.75" customHeight="1" x14ac:dyDescent="0.2">
      <c r="A214" s="20">
        <v>44175</v>
      </c>
      <c r="B214" s="21">
        <v>-1.0321784396218708E-2</v>
      </c>
      <c r="C214" s="21">
        <v>1.2318812381978028E-3</v>
      </c>
      <c r="D214" s="21">
        <v>-7.3797850263058263E-3</v>
      </c>
      <c r="E214" s="21">
        <v>1.1917535548039185E-2</v>
      </c>
      <c r="F214" s="21">
        <v>-6.7981984763872839E-3</v>
      </c>
      <c r="G214" s="21">
        <v>3.1669222577962515E-2</v>
      </c>
      <c r="H214" s="21">
        <v>-8.3137205063317336E-3</v>
      </c>
      <c r="I214" s="21">
        <v>-4.2167080538132728E-3</v>
      </c>
      <c r="J214" s="21">
        <v>-1.2729546048387299E-3</v>
      </c>
      <c r="K214" s="21">
        <v>3.7875057735927164E-3</v>
      </c>
      <c r="L214" s="21">
        <v>-1.4540000000000001E-2</v>
      </c>
      <c r="M214" s="21">
        <v>-5.5700000000000003E-3</v>
      </c>
      <c r="N214" s="21">
        <v>-6.4599999999999996E-3</v>
      </c>
      <c r="O214" s="21">
        <v>-3.1199999999999999E-3</v>
      </c>
      <c r="P214" s="21">
        <v>-5.77E-3</v>
      </c>
      <c r="Q214" s="21">
        <v>-6.0600000000000003E-3</v>
      </c>
      <c r="R214" s="21">
        <v>-8.7600000000000004E-3</v>
      </c>
      <c r="S214" s="21">
        <v>1.06E-2</v>
      </c>
      <c r="T214" s="21">
        <v>1.0160000000000001E-2</v>
      </c>
      <c r="U214" s="21">
        <v>-5.2641595525186862E-3</v>
      </c>
      <c r="V214" s="21">
        <v>6.485799181611053E-3</v>
      </c>
      <c r="W214" s="21">
        <v>-2.9035258619302417E-3</v>
      </c>
      <c r="X214" s="21">
        <v>-6.6196181704064076E-3</v>
      </c>
      <c r="Y214" s="21">
        <v>1.325400449317515E-2</v>
      </c>
      <c r="Z214" s="21">
        <v>1.6821950136637783E-3</v>
      </c>
      <c r="AA214" s="21">
        <v>-1.3917132499374063E-2</v>
      </c>
      <c r="AB214" s="21">
        <v>-1.5577916068108573E-2</v>
      </c>
      <c r="AC214" s="21">
        <v>-9.4442083583378394E-3</v>
      </c>
      <c r="AD214" s="21">
        <v>-2.8770098962324349E-3</v>
      </c>
      <c r="AE214" s="21">
        <v>-8.330277422557918E-3</v>
      </c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8" t="e">
        <f t="shared" si="0"/>
        <v>#DIV/0!</v>
      </c>
      <c r="CK214" s="1"/>
      <c r="CL214" s="1"/>
      <c r="CM214" s="1"/>
      <c r="CN214" s="1"/>
      <c r="CO214" s="8" t="e">
        <f t="shared" si="1"/>
        <v>#DIV/0!</v>
      </c>
      <c r="CP214" s="8"/>
      <c r="CQ214" s="8" t="e">
        <f t="shared" si="2"/>
        <v>#DIV/0!</v>
      </c>
      <c r="CR214" s="8"/>
      <c r="CS214" s="8" t="e">
        <f t="shared" si="3"/>
        <v>#DIV/0!</v>
      </c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8" t="e">
        <f t="shared" si="4"/>
        <v>#DIV/0!</v>
      </c>
      <c r="DF214" s="1"/>
      <c r="DG214" s="1"/>
      <c r="DH214" s="1"/>
      <c r="DI214" s="1"/>
      <c r="DJ214" s="1"/>
      <c r="DK214" s="8" t="e">
        <f t="shared" si="5"/>
        <v>#DIV/0!</v>
      </c>
      <c r="DL214" s="1"/>
      <c r="DM214" s="1"/>
      <c r="DN214" s="1"/>
      <c r="DO214" s="1"/>
      <c r="DP214" s="1"/>
      <c r="DQ214" s="1"/>
      <c r="DR214" s="1"/>
      <c r="DS214" s="8" t="e">
        <f t="shared" si="6"/>
        <v>#DIV/0!</v>
      </c>
      <c r="DT214" s="8" t="e">
        <f t="shared" si="7"/>
        <v>#DIV/0!</v>
      </c>
      <c r="DU214" s="1"/>
      <c r="DV214" s="1"/>
      <c r="DW214" s="1"/>
      <c r="DX214" s="1"/>
      <c r="DY214" s="1"/>
      <c r="DZ214" s="8" t="e">
        <f t="shared" si="8"/>
        <v>#DIV/0!</v>
      </c>
      <c r="EA214" s="1"/>
      <c r="EB214" s="1"/>
      <c r="EC214" s="1"/>
      <c r="ED214" s="1"/>
      <c r="EE214" s="1"/>
      <c r="EF214" s="1"/>
      <c r="EG214" s="1"/>
      <c r="EH214" s="1"/>
      <c r="EI214" s="1"/>
      <c r="EJ214" s="8" t="e">
        <f t="shared" si="9"/>
        <v>#DIV/0!</v>
      </c>
      <c r="EO214" s="8" t="e">
        <f t="shared" si="10"/>
        <v>#DIV/0!</v>
      </c>
      <c r="EP214" s="8"/>
      <c r="EQ214" s="8" t="e">
        <f t="shared" si="11"/>
        <v>#DIV/0!</v>
      </c>
      <c r="ER214" s="8"/>
      <c r="ES214" s="8" t="e">
        <f t="shared" si="12"/>
        <v>#DIV/0!</v>
      </c>
      <c r="ET214" s="8"/>
      <c r="EU214" s="9" t="e">
        <f t="shared" si="13"/>
        <v>#DIV/0!</v>
      </c>
      <c r="EV214" s="8"/>
      <c r="FB214" s="1"/>
      <c r="FC214" s="1"/>
      <c r="FD214" s="1"/>
      <c r="FF214" s="1"/>
      <c r="FG214" s="1"/>
    </row>
    <row r="215" spans="1:163" ht="15.75" customHeight="1" x14ac:dyDescent="0.2">
      <c r="A215" s="20">
        <v>44176</v>
      </c>
      <c r="B215" s="21">
        <v>3.0502742996417571E-3</v>
      </c>
      <c r="C215" s="21">
        <v>-1.3302133600088577E-2</v>
      </c>
      <c r="D215" s="21">
        <v>-3.3365559094954336E-3</v>
      </c>
      <c r="E215" s="21">
        <v>-6.7576076410460467E-3</v>
      </c>
      <c r="F215" s="21">
        <v>2.4571409023091129E-3</v>
      </c>
      <c r="G215" s="21">
        <v>-9.6879121545976506E-3</v>
      </c>
      <c r="H215" s="21">
        <v>0</v>
      </c>
      <c r="I215" s="21">
        <v>-7.9314258818342538E-3</v>
      </c>
      <c r="J215" s="21">
        <v>1.2470860168927718E-2</v>
      </c>
      <c r="K215" s="21">
        <v>-1.060115938879899E-2</v>
      </c>
      <c r="L215" s="21">
        <v>-5.5399999999999998E-3</v>
      </c>
      <c r="M215" s="21">
        <v>4.5900000000000003E-3</v>
      </c>
      <c r="N215" s="21">
        <v>-5.9199999999999999E-3</v>
      </c>
      <c r="O215" s="21">
        <v>-1.3500000000000001E-3</v>
      </c>
      <c r="P215" s="21">
        <v>-3.6000000000000002E-4</v>
      </c>
      <c r="Q215" s="21">
        <v>1.2930000000000001E-2</v>
      </c>
      <c r="R215" s="21">
        <v>-1.24E-3</v>
      </c>
      <c r="S215" s="21">
        <v>-2.2499999999999998E-3</v>
      </c>
      <c r="T215" s="21">
        <v>-1.7639999999999999E-2</v>
      </c>
      <c r="U215" s="21">
        <v>5.6391126877702469E-3</v>
      </c>
      <c r="V215" s="21">
        <v>-1.8208971490195309E-2</v>
      </c>
      <c r="W215" s="21">
        <v>-9.8231835011045217E-4</v>
      </c>
      <c r="X215" s="21">
        <v>7.3524336802638732E-3</v>
      </c>
      <c r="Y215" s="21">
        <v>-1.2957554479887329E-2</v>
      </c>
      <c r="Z215" s="21">
        <v>0.12746870485900536</v>
      </c>
      <c r="AA215" s="21">
        <v>-7.6250517212194981E-3</v>
      </c>
      <c r="AB215" s="21">
        <v>-2.647693090689524E-3</v>
      </c>
      <c r="AC215" s="21">
        <v>-6.6207804975806171E-3</v>
      </c>
      <c r="AD215" s="21">
        <v>-2.8853109701894365E-3</v>
      </c>
      <c r="AE215" s="21">
        <v>-2.7207182864061129E-4</v>
      </c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8" t="e">
        <f t="shared" si="0"/>
        <v>#DIV/0!</v>
      </c>
      <c r="CK215" s="1"/>
      <c r="CL215" s="1"/>
      <c r="CM215" s="1"/>
      <c r="CN215" s="1"/>
      <c r="CO215" s="8" t="e">
        <f t="shared" si="1"/>
        <v>#DIV/0!</v>
      </c>
      <c r="CP215" s="8"/>
      <c r="CQ215" s="8" t="e">
        <f t="shared" si="2"/>
        <v>#DIV/0!</v>
      </c>
      <c r="CR215" s="8"/>
      <c r="CS215" s="8" t="e">
        <f t="shared" si="3"/>
        <v>#DIV/0!</v>
      </c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8" t="e">
        <f t="shared" si="4"/>
        <v>#DIV/0!</v>
      </c>
      <c r="DF215" s="1"/>
      <c r="DG215" s="1"/>
      <c r="DH215" s="1"/>
      <c r="DI215" s="1"/>
      <c r="DJ215" s="1"/>
      <c r="DK215" s="8" t="e">
        <f t="shared" si="5"/>
        <v>#DIV/0!</v>
      </c>
      <c r="DL215" s="1"/>
      <c r="DM215" s="1"/>
      <c r="DN215" s="1"/>
      <c r="DO215" s="1"/>
      <c r="DP215" s="1"/>
      <c r="DQ215" s="1"/>
      <c r="DR215" s="1"/>
      <c r="DS215" s="8" t="e">
        <f t="shared" si="6"/>
        <v>#DIV/0!</v>
      </c>
      <c r="DT215" s="8" t="e">
        <f t="shared" si="7"/>
        <v>#DIV/0!</v>
      </c>
      <c r="DU215" s="1"/>
      <c r="DV215" s="1"/>
      <c r="DW215" s="1"/>
      <c r="DX215" s="1"/>
      <c r="DY215" s="1"/>
      <c r="DZ215" s="8" t="e">
        <f t="shared" si="8"/>
        <v>#DIV/0!</v>
      </c>
      <c r="EA215" s="1"/>
      <c r="EB215" s="1"/>
      <c r="EC215" s="1"/>
      <c r="ED215" s="1"/>
      <c r="EE215" s="1"/>
      <c r="EF215" s="1"/>
      <c r="EG215" s="1"/>
      <c r="EH215" s="1"/>
      <c r="EI215" s="1"/>
      <c r="EJ215" s="8" t="e">
        <f t="shared" si="9"/>
        <v>#DIV/0!</v>
      </c>
      <c r="EO215" s="8" t="e">
        <f t="shared" si="10"/>
        <v>#DIV/0!</v>
      </c>
      <c r="EP215" s="8"/>
      <c r="EQ215" s="8" t="e">
        <f t="shared" si="11"/>
        <v>#DIV/0!</v>
      </c>
      <c r="ER215" s="8"/>
      <c r="ES215" s="8" t="e">
        <f t="shared" si="12"/>
        <v>#DIV/0!</v>
      </c>
      <c r="ET215" s="8"/>
      <c r="EU215" s="9" t="e">
        <f t="shared" si="13"/>
        <v>#DIV/0!</v>
      </c>
      <c r="EV215" s="8"/>
      <c r="FB215" s="1"/>
      <c r="FC215" s="1"/>
      <c r="FD215" s="1"/>
      <c r="FF215" s="1"/>
      <c r="FG215" s="1"/>
    </row>
    <row r="216" spans="1:163" ht="15.75" customHeight="1" x14ac:dyDescent="0.2">
      <c r="A216" s="20">
        <v>44179</v>
      </c>
      <c r="B216" s="21">
        <v>-5.4163197811943602E-3</v>
      </c>
      <c r="C216" s="21">
        <v>-2.416044115209149E-2</v>
      </c>
      <c r="D216" s="21">
        <v>9.0181410545613818E-3</v>
      </c>
      <c r="E216" s="21">
        <v>-5.1599279069930414E-3</v>
      </c>
      <c r="F216" s="21">
        <v>-6.9401968835490508E-3</v>
      </c>
      <c r="G216" s="21">
        <v>-3.3099948426344838E-2</v>
      </c>
      <c r="H216" s="21">
        <v>-1.8066852249489244E-3</v>
      </c>
      <c r="I216" s="21">
        <v>-1.7560697854680698E-2</v>
      </c>
      <c r="J216" s="21">
        <v>-1.3037138321005124E-2</v>
      </c>
      <c r="K216" s="21">
        <v>1.4770727625523977E-2</v>
      </c>
      <c r="L216" s="21">
        <v>-5.9699999999999996E-3</v>
      </c>
      <c r="M216" s="21">
        <v>-2.5700000000000001E-2</v>
      </c>
      <c r="N216" s="21">
        <v>-1.059E-2</v>
      </c>
      <c r="O216" s="21">
        <v>1.983E-2</v>
      </c>
      <c r="P216" s="21">
        <v>-3.2340000000000001E-2</v>
      </c>
      <c r="Q216" s="21">
        <v>4.4000000000000003E-3</v>
      </c>
      <c r="R216" s="21">
        <v>-8.26E-3</v>
      </c>
      <c r="S216" s="21">
        <v>-5.1799999999999997E-3</v>
      </c>
      <c r="T216" s="21">
        <v>-7.45E-3</v>
      </c>
      <c r="U216" s="21">
        <v>-1.5006568188545334E-3</v>
      </c>
      <c r="V216" s="21">
        <v>-9.2093245794392081E-3</v>
      </c>
      <c r="W216" s="21">
        <v>3.885844212040585E-3</v>
      </c>
      <c r="X216" s="21">
        <v>-4.8465361425296585E-3</v>
      </c>
      <c r="Y216" s="21">
        <v>-7.1391691634968288E-3</v>
      </c>
      <c r="Z216" s="21">
        <v>-3.7219529968489123E-2</v>
      </c>
      <c r="AA216" s="21">
        <v>-2.7926340193294577E-3</v>
      </c>
      <c r="AB216" s="21">
        <v>-6.1497742226775554E-3</v>
      </c>
      <c r="AC216" s="21">
        <v>4.8852548245270234E-3</v>
      </c>
      <c r="AD216" s="21">
        <v>-1.2046742813356618E-3</v>
      </c>
      <c r="AE216" s="21">
        <v>-9.2261033732926913E-3</v>
      </c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8" t="e">
        <f t="shared" si="0"/>
        <v>#DIV/0!</v>
      </c>
      <c r="CK216" s="1"/>
      <c r="CL216" s="1"/>
      <c r="CM216" s="1"/>
      <c r="CN216" s="1"/>
      <c r="CO216" s="8" t="e">
        <f t="shared" si="1"/>
        <v>#DIV/0!</v>
      </c>
      <c r="CP216" s="8"/>
      <c r="CQ216" s="8" t="e">
        <f t="shared" si="2"/>
        <v>#DIV/0!</v>
      </c>
      <c r="CR216" s="8"/>
      <c r="CS216" s="8" t="e">
        <f t="shared" si="3"/>
        <v>#DIV/0!</v>
      </c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8" t="e">
        <f t="shared" si="4"/>
        <v>#DIV/0!</v>
      </c>
      <c r="DF216" s="1"/>
      <c r="DG216" s="1"/>
      <c r="DH216" s="1"/>
      <c r="DI216" s="1"/>
      <c r="DJ216" s="1"/>
      <c r="DK216" s="8" t="e">
        <f t="shared" si="5"/>
        <v>#DIV/0!</v>
      </c>
      <c r="DL216" s="1"/>
      <c r="DM216" s="1"/>
      <c r="DN216" s="1"/>
      <c r="DO216" s="1"/>
      <c r="DP216" s="1"/>
      <c r="DQ216" s="1"/>
      <c r="DR216" s="1"/>
      <c r="DS216" s="8" t="e">
        <f t="shared" si="6"/>
        <v>#DIV/0!</v>
      </c>
      <c r="DT216" s="8" t="e">
        <f t="shared" si="7"/>
        <v>#DIV/0!</v>
      </c>
      <c r="DU216" s="1"/>
      <c r="DV216" s="1"/>
      <c r="DW216" s="1"/>
      <c r="DX216" s="1"/>
      <c r="DY216" s="1"/>
      <c r="DZ216" s="8" t="e">
        <f t="shared" si="8"/>
        <v>#DIV/0!</v>
      </c>
      <c r="EA216" s="1"/>
      <c r="EB216" s="1"/>
      <c r="EC216" s="1"/>
      <c r="ED216" s="1"/>
      <c r="EE216" s="1"/>
      <c r="EF216" s="1"/>
      <c r="EG216" s="1"/>
      <c r="EH216" s="1"/>
      <c r="EI216" s="1"/>
      <c r="EJ216" s="8" t="e">
        <f t="shared" si="9"/>
        <v>#DIV/0!</v>
      </c>
      <c r="EO216" s="8" t="e">
        <f t="shared" si="10"/>
        <v>#DIV/0!</v>
      </c>
      <c r="EP216" s="8"/>
      <c r="EQ216" s="8" t="e">
        <f t="shared" si="11"/>
        <v>#DIV/0!</v>
      </c>
      <c r="ER216" s="8"/>
      <c r="ES216" s="8" t="e">
        <f t="shared" si="12"/>
        <v>#DIV/0!</v>
      </c>
      <c r="ET216" s="8"/>
      <c r="EU216" s="9" t="e">
        <f t="shared" si="13"/>
        <v>#DIV/0!</v>
      </c>
      <c r="EV216" s="8"/>
      <c r="FB216" s="1"/>
      <c r="FC216" s="1"/>
      <c r="FD216" s="1"/>
      <c r="FF216" s="1"/>
      <c r="FG216" s="1"/>
    </row>
    <row r="217" spans="1:163" ht="15.75" customHeight="1" x14ac:dyDescent="0.2">
      <c r="A217" s="20">
        <v>44180</v>
      </c>
      <c r="B217" s="21">
        <v>9.2018132606760741E-3</v>
      </c>
      <c r="C217" s="21">
        <v>1.4717342526528095E-2</v>
      </c>
      <c r="D217" s="21">
        <v>4.6522834405075403E-3</v>
      </c>
      <c r="E217" s="21">
        <v>4.8876186011212734E-2</v>
      </c>
      <c r="F217" s="21">
        <v>2.0512684543414098E-2</v>
      </c>
      <c r="G217" s="21">
        <v>-7.8295401348829543E-4</v>
      </c>
      <c r="H217" s="21">
        <v>1.0791471632764386E-2</v>
      </c>
      <c r="I217" s="21">
        <v>1.9965212099292969E-2</v>
      </c>
      <c r="J217" s="21">
        <v>1.0891615109910631E-2</v>
      </c>
      <c r="K217" s="21">
        <v>3.8562365481098243E-3</v>
      </c>
      <c r="L217" s="21">
        <v>1.924E-2</v>
      </c>
      <c r="M217" s="21">
        <v>1.001E-2</v>
      </c>
      <c r="N217" s="21">
        <v>1.6930000000000001E-2</v>
      </c>
      <c r="O217" s="21">
        <v>1.3780000000000001E-2</v>
      </c>
      <c r="P217" s="21">
        <v>1.99E-3</v>
      </c>
      <c r="Q217" s="21">
        <v>-3.3E-4</v>
      </c>
      <c r="R217" s="21">
        <v>2.256E-2</v>
      </c>
      <c r="S217" s="21">
        <v>-5.0699999999999999E-3</v>
      </c>
      <c r="T217" s="21">
        <v>3.8400000000000001E-3</v>
      </c>
      <c r="U217" s="21">
        <v>1.0643364407564608E-2</v>
      </c>
      <c r="V217" s="21">
        <v>1.932507768566015E-2</v>
      </c>
      <c r="W217" s="21">
        <v>8.996237298280545E-3</v>
      </c>
      <c r="X217" s="21">
        <v>5.8715765017203873E-3</v>
      </c>
      <c r="Y217" s="21">
        <v>2.4111767179971915E-2</v>
      </c>
      <c r="Z217" s="21">
        <v>2.7038123022529469E-2</v>
      </c>
      <c r="AA217" s="21">
        <v>1.0476568152389723E-2</v>
      </c>
      <c r="AB217" s="21">
        <v>9.4582966782381286E-3</v>
      </c>
      <c r="AC217" s="21">
        <v>5.3415588615865692E-3</v>
      </c>
      <c r="AD217" s="21">
        <v>-3.622754837685517E-3</v>
      </c>
      <c r="AE217" s="21">
        <v>-4.807197153316682E-4</v>
      </c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8" t="e">
        <f t="shared" si="0"/>
        <v>#DIV/0!</v>
      </c>
      <c r="CK217" s="1"/>
      <c r="CL217" s="1"/>
      <c r="CM217" s="1"/>
      <c r="CN217" s="1"/>
      <c r="CO217" s="8" t="e">
        <f t="shared" si="1"/>
        <v>#DIV/0!</v>
      </c>
      <c r="CP217" s="8"/>
      <c r="CQ217" s="8" t="e">
        <f t="shared" si="2"/>
        <v>#DIV/0!</v>
      </c>
      <c r="CR217" s="8"/>
      <c r="CS217" s="8" t="e">
        <f t="shared" si="3"/>
        <v>#DIV/0!</v>
      </c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8" t="e">
        <f t="shared" si="4"/>
        <v>#DIV/0!</v>
      </c>
      <c r="DF217" s="1"/>
      <c r="DG217" s="1"/>
      <c r="DH217" s="1"/>
      <c r="DI217" s="1"/>
      <c r="DJ217" s="1"/>
      <c r="DK217" s="8" t="e">
        <f t="shared" si="5"/>
        <v>#DIV/0!</v>
      </c>
      <c r="DL217" s="1"/>
      <c r="DM217" s="1"/>
      <c r="DN217" s="1"/>
      <c r="DO217" s="1"/>
      <c r="DP217" s="1"/>
      <c r="DQ217" s="1"/>
      <c r="DR217" s="1"/>
      <c r="DS217" s="8" t="e">
        <f t="shared" si="6"/>
        <v>#DIV/0!</v>
      </c>
      <c r="DT217" s="8" t="e">
        <f t="shared" si="7"/>
        <v>#DIV/0!</v>
      </c>
      <c r="DU217" s="1"/>
      <c r="DV217" s="1"/>
      <c r="DW217" s="1"/>
      <c r="DX217" s="1"/>
      <c r="DY217" s="1"/>
      <c r="DZ217" s="8" t="e">
        <f t="shared" si="8"/>
        <v>#DIV/0!</v>
      </c>
      <c r="EA217" s="1"/>
      <c r="EB217" s="1"/>
      <c r="EC217" s="1"/>
      <c r="ED217" s="1"/>
      <c r="EE217" s="1"/>
      <c r="EF217" s="1"/>
      <c r="EG217" s="1"/>
      <c r="EH217" s="1"/>
      <c r="EI217" s="1"/>
      <c r="EJ217" s="8" t="e">
        <f t="shared" si="9"/>
        <v>#DIV/0!</v>
      </c>
      <c r="EO217" s="8" t="e">
        <f t="shared" si="10"/>
        <v>#DIV/0!</v>
      </c>
      <c r="EP217" s="8"/>
      <c r="EQ217" s="8" t="e">
        <f t="shared" si="11"/>
        <v>#DIV/0!</v>
      </c>
      <c r="ER217" s="8"/>
      <c r="ES217" s="8" t="e">
        <f t="shared" si="12"/>
        <v>#DIV/0!</v>
      </c>
      <c r="ET217" s="8"/>
      <c r="EU217" s="9" t="e">
        <f t="shared" si="13"/>
        <v>#DIV/0!</v>
      </c>
      <c r="EV217" s="8"/>
      <c r="FB217" s="1"/>
      <c r="FC217" s="1"/>
      <c r="FD217" s="1"/>
      <c r="FF217" s="1"/>
      <c r="FG217" s="1"/>
    </row>
    <row r="218" spans="1:163" ht="15.75" customHeight="1" x14ac:dyDescent="0.2">
      <c r="A218" s="20">
        <v>44181</v>
      </c>
      <c r="B218" s="21">
        <v>4.1703622383286228E-3</v>
      </c>
      <c r="C218" s="21">
        <v>-8.3998324972498731E-4</v>
      </c>
      <c r="D218" s="21">
        <v>-9.1074120148423934E-3</v>
      </c>
      <c r="E218" s="21">
        <v>-5.4753804801760603E-4</v>
      </c>
      <c r="F218" s="21">
        <v>-1.2401886338867461E-2</v>
      </c>
      <c r="G218" s="21">
        <v>-7.6379120049397242E-3</v>
      </c>
      <c r="H218" s="21">
        <v>0</v>
      </c>
      <c r="I218" s="21">
        <v>-5.5576282360206581E-3</v>
      </c>
      <c r="J218" s="21">
        <v>-1.8187459486891995E-2</v>
      </c>
      <c r="K218" s="21">
        <v>8.9404731689985278E-3</v>
      </c>
      <c r="L218" s="21">
        <v>-3.0200000000000001E-3</v>
      </c>
      <c r="M218" s="21">
        <v>-6.0000000000000001E-3</v>
      </c>
      <c r="N218" s="21">
        <v>2.8999999999999998E-3</v>
      </c>
      <c r="O218" s="21">
        <v>-4.9500000000000004E-3</v>
      </c>
      <c r="P218" s="21">
        <v>-8.1099999999999992E-3</v>
      </c>
      <c r="Q218" s="21">
        <v>2.3769999999999999E-2</v>
      </c>
      <c r="R218" s="21">
        <v>-7.5599999999999999E-3</v>
      </c>
      <c r="S218" s="21">
        <v>1.5640000000000001E-2</v>
      </c>
      <c r="T218" s="21">
        <v>-1.5939999999999999E-2</v>
      </c>
      <c r="U218" s="21">
        <v>-1.459333662687883E-2</v>
      </c>
      <c r="V218" s="21">
        <v>5.5121488805195988E-3</v>
      </c>
      <c r="W218" s="21">
        <v>5.9899355016345022E-3</v>
      </c>
      <c r="X218" s="21">
        <v>4.5268768894912203E-3</v>
      </c>
      <c r="Y218" s="21">
        <v>1.3105207554567346E-3</v>
      </c>
      <c r="Z218" s="21">
        <v>-4.7254165035023488E-3</v>
      </c>
      <c r="AA218" s="21">
        <v>-9.720034343581672E-4</v>
      </c>
      <c r="AB218" s="21">
        <v>-1.062603390326773E-2</v>
      </c>
      <c r="AC218" s="21">
        <v>-4.3203802606595098E-4</v>
      </c>
      <c r="AD218" s="21">
        <v>-2.1769234371370377E-2</v>
      </c>
      <c r="AE218" s="21">
        <v>-1.0308925004931435E-3</v>
      </c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8" t="e">
        <f t="shared" si="0"/>
        <v>#DIV/0!</v>
      </c>
      <c r="CK218" s="1"/>
      <c r="CL218" s="1"/>
      <c r="CM218" s="1"/>
      <c r="CN218" s="1"/>
      <c r="CO218" s="8" t="e">
        <f t="shared" si="1"/>
        <v>#DIV/0!</v>
      </c>
      <c r="CP218" s="8"/>
      <c r="CQ218" s="8" t="e">
        <f t="shared" si="2"/>
        <v>#DIV/0!</v>
      </c>
      <c r="CR218" s="8"/>
      <c r="CS218" s="8" t="e">
        <f t="shared" si="3"/>
        <v>#DIV/0!</v>
      </c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8" t="e">
        <f t="shared" si="4"/>
        <v>#DIV/0!</v>
      </c>
      <c r="DF218" s="1"/>
      <c r="DG218" s="1"/>
      <c r="DH218" s="1"/>
      <c r="DI218" s="1"/>
      <c r="DJ218" s="1"/>
      <c r="DK218" s="8" t="e">
        <f t="shared" si="5"/>
        <v>#DIV/0!</v>
      </c>
      <c r="DL218" s="1"/>
      <c r="DM218" s="1"/>
      <c r="DN218" s="1"/>
      <c r="DO218" s="1"/>
      <c r="DP218" s="1"/>
      <c r="DQ218" s="1"/>
      <c r="DR218" s="1"/>
      <c r="DS218" s="8" t="e">
        <f t="shared" si="6"/>
        <v>#DIV/0!</v>
      </c>
      <c r="DT218" s="8" t="e">
        <f t="shared" si="7"/>
        <v>#DIV/0!</v>
      </c>
      <c r="DU218" s="1"/>
      <c r="DV218" s="1"/>
      <c r="DW218" s="1"/>
      <c r="DX218" s="1"/>
      <c r="DY218" s="1"/>
      <c r="DZ218" s="8" t="e">
        <f t="shared" si="8"/>
        <v>#DIV/0!</v>
      </c>
      <c r="EA218" s="1"/>
      <c r="EB218" s="1"/>
      <c r="EC218" s="1"/>
      <c r="ED218" s="1"/>
      <c r="EE218" s="1"/>
      <c r="EF218" s="1"/>
      <c r="EG218" s="1"/>
      <c r="EH218" s="1"/>
      <c r="EI218" s="1"/>
      <c r="EJ218" s="8" t="e">
        <f t="shared" si="9"/>
        <v>#DIV/0!</v>
      </c>
      <c r="EO218" s="8" t="e">
        <f t="shared" si="10"/>
        <v>#DIV/0!</v>
      </c>
      <c r="EP218" s="8"/>
      <c r="EQ218" s="8" t="e">
        <f t="shared" si="11"/>
        <v>#DIV/0!</v>
      </c>
      <c r="ER218" s="8"/>
      <c r="ES218" s="8" t="e">
        <f t="shared" si="12"/>
        <v>#DIV/0!</v>
      </c>
      <c r="ET218" s="8"/>
      <c r="EU218" s="9" t="e">
        <f t="shared" si="13"/>
        <v>#DIV/0!</v>
      </c>
      <c r="EV218" s="8"/>
      <c r="FB218" s="1"/>
      <c r="FC218" s="1"/>
      <c r="FD218" s="1"/>
      <c r="FF218" s="1"/>
      <c r="FG218" s="1"/>
    </row>
    <row r="219" spans="1:163" ht="15.75" customHeight="1" x14ac:dyDescent="0.2">
      <c r="A219" s="20">
        <v>44182</v>
      </c>
      <c r="B219" s="21">
        <v>7.0442829494653482E-3</v>
      </c>
      <c r="C219" s="21">
        <v>-1.6808135176979696E-4</v>
      </c>
      <c r="D219" s="21">
        <v>1.2182538417613112E-2</v>
      </c>
      <c r="E219" s="21">
        <v>6.9393284584577967E-3</v>
      </c>
      <c r="F219" s="21">
        <v>-1.8401321165270115E-3</v>
      </c>
      <c r="G219" s="21">
        <v>-3.1620579706479507E-3</v>
      </c>
      <c r="H219" s="21">
        <v>2.233639525937206E-3</v>
      </c>
      <c r="I219" s="21">
        <v>0</v>
      </c>
      <c r="J219" s="21">
        <v>7.7205830511030919E-3</v>
      </c>
      <c r="K219" s="21">
        <v>-9.2365793745869708E-3</v>
      </c>
      <c r="L219" s="21">
        <v>0</v>
      </c>
      <c r="M219" s="21">
        <v>2.605E-2</v>
      </c>
      <c r="N219" s="21">
        <v>-8.3199999999999993E-3</v>
      </c>
      <c r="O219" s="21">
        <v>2.0999999999999999E-3</v>
      </c>
      <c r="P219" s="21">
        <v>-1.2999999999999999E-4</v>
      </c>
      <c r="Q219" s="21">
        <v>6.4000000000000005E-4</v>
      </c>
      <c r="R219" s="21">
        <v>1.549E-2</v>
      </c>
      <c r="S219" s="21">
        <v>1.023E-2</v>
      </c>
      <c r="T219" s="21">
        <v>-2.0709999999999999E-2</v>
      </c>
      <c r="U219" s="21">
        <v>3.9499722193142902E-3</v>
      </c>
      <c r="V219" s="21">
        <v>2.7038115611747937E-3</v>
      </c>
      <c r="W219" s="21">
        <v>1.6116324980515143E-2</v>
      </c>
      <c r="X219" s="21">
        <v>7.1138511388759212E-3</v>
      </c>
      <c r="Y219" s="21">
        <v>4.283594599541707E-3</v>
      </c>
      <c r="Z219" s="21">
        <v>2.4807466496787208E-3</v>
      </c>
      <c r="AA219" s="21">
        <v>6.8428043395760618E-3</v>
      </c>
      <c r="AB219" s="21">
        <v>1.6677789055880158E-3</v>
      </c>
      <c r="AC219" s="21">
        <v>1.3875535527443557E-2</v>
      </c>
      <c r="AD219" s="21">
        <v>1.0821551743178516E-2</v>
      </c>
      <c r="AE219" s="21">
        <v>4.5964475670350093E-3</v>
      </c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8" t="e">
        <f t="shared" si="0"/>
        <v>#DIV/0!</v>
      </c>
      <c r="CK219" s="1"/>
      <c r="CL219" s="1"/>
      <c r="CM219" s="1"/>
      <c r="CN219" s="1"/>
      <c r="CO219" s="8" t="e">
        <f t="shared" si="1"/>
        <v>#DIV/0!</v>
      </c>
      <c r="CP219" s="8"/>
      <c r="CQ219" s="8" t="e">
        <f t="shared" si="2"/>
        <v>#DIV/0!</v>
      </c>
      <c r="CR219" s="8"/>
      <c r="CS219" s="8" t="e">
        <f t="shared" si="3"/>
        <v>#DIV/0!</v>
      </c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8" t="e">
        <f t="shared" si="4"/>
        <v>#DIV/0!</v>
      </c>
      <c r="DF219" s="1"/>
      <c r="DG219" s="1"/>
      <c r="DH219" s="1"/>
      <c r="DI219" s="1"/>
      <c r="DJ219" s="1"/>
      <c r="DK219" s="8" t="e">
        <f t="shared" si="5"/>
        <v>#DIV/0!</v>
      </c>
      <c r="DL219" s="1"/>
      <c r="DM219" s="1"/>
      <c r="DN219" s="1"/>
      <c r="DO219" s="1"/>
      <c r="DP219" s="1"/>
      <c r="DQ219" s="1"/>
      <c r="DR219" s="1"/>
      <c r="DS219" s="8" t="e">
        <f t="shared" si="6"/>
        <v>#DIV/0!</v>
      </c>
      <c r="DT219" s="8" t="e">
        <f t="shared" si="7"/>
        <v>#DIV/0!</v>
      </c>
      <c r="DU219" s="1"/>
      <c r="DV219" s="1"/>
      <c r="DW219" s="1"/>
      <c r="DX219" s="1"/>
      <c r="DY219" s="1"/>
      <c r="DZ219" s="8" t="e">
        <f t="shared" si="8"/>
        <v>#DIV/0!</v>
      </c>
      <c r="EA219" s="1"/>
      <c r="EB219" s="1"/>
      <c r="EC219" s="1"/>
      <c r="ED219" s="1"/>
      <c r="EE219" s="1"/>
      <c r="EF219" s="1"/>
      <c r="EG219" s="1"/>
      <c r="EH219" s="1"/>
      <c r="EI219" s="1"/>
      <c r="EJ219" s="8" t="e">
        <f t="shared" si="9"/>
        <v>#DIV/0!</v>
      </c>
      <c r="EO219" s="8" t="e">
        <f t="shared" si="10"/>
        <v>#DIV/0!</v>
      </c>
      <c r="EP219" s="8"/>
      <c r="EQ219" s="8" t="e">
        <f t="shared" si="11"/>
        <v>#DIV/0!</v>
      </c>
      <c r="ER219" s="8"/>
      <c r="ES219" s="8" t="e">
        <f t="shared" si="12"/>
        <v>#DIV/0!</v>
      </c>
      <c r="ET219" s="8"/>
      <c r="EU219" s="9" t="e">
        <f t="shared" si="13"/>
        <v>#DIV/0!</v>
      </c>
      <c r="EV219" s="8"/>
      <c r="FB219" s="1"/>
      <c r="FC219" s="1"/>
      <c r="FD219" s="1"/>
      <c r="FF219" s="1"/>
      <c r="FG219" s="1"/>
    </row>
    <row r="220" spans="1:163" ht="15.75" customHeight="1" x14ac:dyDescent="0.2">
      <c r="A220" s="20">
        <v>44183</v>
      </c>
      <c r="B220" s="21">
        <v>-1.3028579745334955E-3</v>
      </c>
      <c r="C220" s="21">
        <v>-1.2431975413909991E-2</v>
      </c>
      <c r="D220" s="21">
        <v>-1.1963686513822383E-2</v>
      </c>
      <c r="E220" s="21">
        <v>-1.6017260054867227E-2</v>
      </c>
      <c r="F220" s="21">
        <v>9.9409365560038584E-3</v>
      </c>
      <c r="G220" s="21">
        <v>-1.3895439977989409E-2</v>
      </c>
      <c r="H220" s="21">
        <v>1.3738306040114995E-2</v>
      </c>
      <c r="I220" s="21">
        <v>3.3430823524878757E-2</v>
      </c>
      <c r="J220" s="21">
        <v>-9.0052269770314834E-3</v>
      </c>
      <c r="K220" s="21">
        <v>-6.5051979687074893E-2</v>
      </c>
      <c r="L220" s="21">
        <v>2.3900000000000002E-3</v>
      </c>
      <c r="M220" s="21">
        <v>5.7800000000000004E-3</v>
      </c>
      <c r="N220" s="21">
        <v>-4.9399999999999999E-3</v>
      </c>
      <c r="O220" s="21">
        <v>3.8700000000000002E-3</v>
      </c>
      <c r="P220" s="21">
        <v>-3.64E-3</v>
      </c>
      <c r="Q220" s="21">
        <v>-3.79E-3</v>
      </c>
      <c r="R220" s="21">
        <v>-2.3179999999999999E-2</v>
      </c>
      <c r="S220" s="21">
        <v>6.6600000000000001E-3</v>
      </c>
      <c r="T220" s="21">
        <v>-6.7600000000000004E-3</v>
      </c>
      <c r="U220" s="21">
        <v>8.7842822584374425E-3</v>
      </c>
      <c r="V220" s="21">
        <v>-9.4541973507697961E-3</v>
      </c>
      <c r="W220" s="21">
        <v>-1.2931373025175804E-2</v>
      </c>
      <c r="X220" s="21">
        <v>5.6980211146375748E-3</v>
      </c>
      <c r="Y220" s="21">
        <v>5.9951784896405879E-3</v>
      </c>
      <c r="Z220" s="21">
        <v>-3.8101881911107006E-3</v>
      </c>
      <c r="AA220" s="21">
        <v>-9.6758346237192268E-3</v>
      </c>
      <c r="AB220" s="21">
        <v>7.4707743498904963E-3</v>
      </c>
      <c r="AC220" s="21">
        <v>6.1539920046751995E-4</v>
      </c>
      <c r="AD220" s="21">
        <v>-4.6585838818504997E-3</v>
      </c>
      <c r="AE220" s="21">
        <v>-1.0272214565300254E-3</v>
      </c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8" t="e">
        <f t="shared" si="0"/>
        <v>#DIV/0!</v>
      </c>
      <c r="CK220" s="1"/>
      <c r="CL220" s="1"/>
      <c r="CM220" s="1"/>
      <c r="CN220" s="1"/>
      <c r="CO220" s="8" t="e">
        <f t="shared" si="1"/>
        <v>#DIV/0!</v>
      </c>
      <c r="CP220" s="8"/>
      <c r="CQ220" s="8" t="e">
        <f t="shared" si="2"/>
        <v>#DIV/0!</v>
      </c>
      <c r="CR220" s="8"/>
      <c r="CS220" s="8" t="e">
        <f t="shared" si="3"/>
        <v>#DIV/0!</v>
      </c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8" t="e">
        <f t="shared" si="4"/>
        <v>#DIV/0!</v>
      </c>
      <c r="DF220" s="1"/>
      <c r="DG220" s="1"/>
      <c r="DH220" s="1"/>
      <c r="DI220" s="1"/>
      <c r="DJ220" s="1"/>
      <c r="DK220" s="8" t="e">
        <f t="shared" si="5"/>
        <v>#DIV/0!</v>
      </c>
      <c r="DL220" s="1"/>
      <c r="DM220" s="1"/>
      <c r="DN220" s="1"/>
      <c r="DO220" s="1"/>
      <c r="DP220" s="1"/>
      <c r="DQ220" s="1"/>
      <c r="DR220" s="1"/>
      <c r="DS220" s="8" t="e">
        <f t="shared" si="6"/>
        <v>#DIV/0!</v>
      </c>
      <c r="DT220" s="8" t="e">
        <f t="shared" si="7"/>
        <v>#DIV/0!</v>
      </c>
      <c r="DU220" s="1"/>
      <c r="DV220" s="1"/>
      <c r="DW220" s="1"/>
      <c r="DX220" s="1"/>
      <c r="DY220" s="1"/>
      <c r="DZ220" s="8" t="e">
        <f t="shared" si="8"/>
        <v>#DIV/0!</v>
      </c>
      <c r="EA220" s="1"/>
      <c r="EB220" s="1"/>
      <c r="EC220" s="1"/>
      <c r="ED220" s="1"/>
      <c r="EE220" s="1"/>
      <c r="EF220" s="1"/>
      <c r="EG220" s="1"/>
      <c r="EH220" s="1"/>
      <c r="EI220" s="1"/>
      <c r="EJ220" s="8" t="e">
        <f t="shared" si="9"/>
        <v>#DIV/0!</v>
      </c>
      <c r="EO220" s="8" t="e">
        <f t="shared" si="10"/>
        <v>#DIV/0!</v>
      </c>
      <c r="EP220" s="8"/>
      <c r="EQ220" s="8" t="e">
        <f t="shared" si="11"/>
        <v>#DIV/0!</v>
      </c>
      <c r="ER220" s="8"/>
      <c r="ES220" s="8" t="e">
        <f t="shared" si="12"/>
        <v>#DIV/0!</v>
      </c>
      <c r="ET220" s="8"/>
      <c r="EU220" s="9" t="e">
        <f t="shared" si="13"/>
        <v>#DIV/0!</v>
      </c>
      <c r="EV220" s="8"/>
      <c r="FB220" s="1"/>
      <c r="FC220" s="1"/>
      <c r="FD220" s="1"/>
      <c r="FF220" s="1"/>
      <c r="FG220" s="1"/>
    </row>
    <row r="221" spans="1:163" ht="15.75" customHeight="1" x14ac:dyDescent="0.2">
      <c r="A221" s="20">
        <v>44186</v>
      </c>
      <c r="B221" s="21">
        <v>-4.3172073416494873E-3</v>
      </c>
      <c r="C221" s="21">
        <v>-9.4049940857001274E-3</v>
      </c>
      <c r="D221" s="21">
        <v>-5.1777210890612798E-3</v>
      </c>
      <c r="E221" s="21">
        <v>1.2358671923810599E-2</v>
      </c>
      <c r="F221" s="21">
        <v>-4.4306674164848433E-3</v>
      </c>
      <c r="G221" s="21">
        <v>-1.2696384769860292E-2</v>
      </c>
      <c r="H221" s="21">
        <v>-1.2400513198454961E-2</v>
      </c>
      <c r="I221" s="21">
        <v>-1.0475082237290594E-2</v>
      </c>
      <c r="J221" s="21">
        <v>2.9474706387374351E-3</v>
      </c>
      <c r="K221" s="21">
        <v>-2.3450232536066606E-2</v>
      </c>
      <c r="L221" s="21">
        <v>-1.9740000000000001E-2</v>
      </c>
      <c r="M221" s="21">
        <v>-9.6900000000000007E-3</v>
      </c>
      <c r="N221" s="21">
        <v>3.6850000000000001E-2</v>
      </c>
      <c r="O221" s="21">
        <v>-1.5980000000000001E-2</v>
      </c>
      <c r="P221" s="21">
        <v>-3.0200000000000001E-3</v>
      </c>
      <c r="Q221" s="21">
        <v>1.813E-2</v>
      </c>
      <c r="R221" s="21">
        <v>4.793E-2</v>
      </c>
      <c r="S221" s="21">
        <v>-4.2300000000000003E-3</v>
      </c>
      <c r="T221" s="21">
        <v>-2E-3</v>
      </c>
      <c r="U221" s="21">
        <v>-1.7457036468503329E-2</v>
      </c>
      <c r="V221" s="21">
        <v>5.9523488850944141E-2</v>
      </c>
      <c r="W221" s="21">
        <v>1.9946815124260078E-3</v>
      </c>
      <c r="X221" s="21">
        <v>-1.0992300442487906E-2</v>
      </c>
      <c r="Y221" s="21">
        <v>-5.1261799557018326E-3</v>
      </c>
      <c r="Z221" s="21">
        <v>-1.280650834044309E-2</v>
      </c>
      <c r="AA221" s="21">
        <v>-6.820297469523633E-3</v>
      </c>
      <c r="AB221" s="21">
        <v>-1.6173758151497641E-2</v>
      </c>
      <c r="AC221" s="21">
        <v>-1.0944151868698706E-2</v>
      </c>
      <c r="AD221" s="21">
        <v>-4.9164209446532286E-4</v>
      </c>
      <c r="AE221" s="21">
        <v>1.3702384236309557E-4</v>
      </c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8" t="e">
        <f t="shared" si="0"/>
        <v>#DIV/0!</v>
      </c>
      <c r="CK221" s="1"/>
      <c r="CL221" s="1"/>
      <c r="CM221" s="1"/>
      <c r="CN221" s="1"/>
      <c r="CO221" s="8" t="e">
        <f t="shared" si="1"/>
        <v>#DIV/0!</v>
      </c>
      <c r="CP221" s="8"/>
      <c r="CQ221" s="8" t="e">
        <f t="shared" si="2"/>
        <v>#DIV/0!</v>
      </c>
      <c r="CR221" s="8"/>
      <c r="CS221" s="8" t="e">
        <f t="shared" si="3"/>
        <v>#DIV/0!</v>
      </c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8" t="e">
        <f t="shared" si="4"/>
        <v>#DIV/0!</v>
      </c>
      <c r="DF221" s="1"/>
      <c r="DG221" s="1"/>
      <c r="DH221" s="1"/>
      <c r="DI221" s="1"/>
      <c r="DJ221" s="1"/>
      <c r="DK221" s="8" t="e">
        <f t="shared" si="5"/>
        <v>#DIV/0!</v>
      </c>
      <c r="DL221" s="1"/>
      <c r="DM221" s="1"/>
      <c r="DN221" s="1"/>
      <c r="DO221" s="1"/>
      <c r="DP221" s="1"/>
      <c r="DQ221" s="1"/>
      <c r="DR221" s="1"/>
      <c r="DS221" s="8" t="e">
        <f t="shared" si="6"/>
        <v>#DIV/0!</v>
      </c>
      <c r="DT221" s="8" t="e">
        <f t="shared" si="7"/>
        <v>#DIV/0!</v>
      </c>
      <c r="DU221" s="1"/>
      <c r="DV221" s="1"/>
      <c r="DW221" s="1"/>
      <c r="DX221" s="1"/>
      <c r="DY221" s="1"/>
      <c r="DZ221" s="8" t="e">
        <f t="shared" si="8"/>
        <v>#DIV/0!</v>
      </c>
      <c r="EA221" s="1"/>
      <c r="EB221" s="1"/>
      <c r="EC221" s="1"/>
      <c r="ED221" s="1"/>
      <c r="EE221" s="1"/>
      <c r="EF221" s="1"/>
      <c r="EG221" s="1"/>
      <c r="EH221" s="1"/>
      <c r="EI221" s="1"/>
      <c r="EJ221" s="8" t="e">
        <f t="shared" si="9"/>
        <v>#DIV/0!</v>
      </c>
      <c r="EO221" s="8" t="e">
        <f t="shared" si="10"/>
        <v>#DIV/0!</v>
      </c>
      <c r="EP221" s="8"/>
      <c r="EQ221" s="8" t="e">
        <f t="shared" si="11"/>
        <v>#DIV/0!</v>
      </c>
      <c r="ER221" s="8"/>
      <c r="ES221" s="8" t="e">
        <f t="shared" si="12"/>
        <v>#DIV/0!</v>
      </c>
      <c r="ET221" s="8"/>
      <c r="EU221" s="9" t="e">
        <f t="shared" si="13"/>
        <v>#DIV/0!</v>
      </c>
      <c r="EV221" s="8"/>
      <c r="FB221" s="1"/>
      <c r="FC221" s="1"/>
      <c r="FD221" s="1"/>
      <c r="FF221" s="1"/>
      <c r="FG221" s="1"/>
    </row>
    <row r="222" spans="1:163" ht="15.75" customHeight="1" x14ac:dyDescent="0.2">
      <c r="A222" s="20">
        <v>44187</v>
      </c>
      <c r="B222" s="21">
        <v>-5.0222682895730269E-3</v>
      </c>
      <c r="C222" s="21">
        <v>-1.6107033360645093E-2</v>
      </c>
      <c r="D222" s="21">
        <v>-2.8197272986178065E-2</v>
      </c>
      <c r="E222" s="21">
        <v>2.8066891732505806E-2</v>
      </c>
      <c r="F222" s="21">
        <v>-2.0071313477889118E-2</v>
      </c>
      <c r="G222" s="21">
        <v>-2.0299905059289459E-2</v>
      </c>
      <c r="H222" s="21">
        <v>-4.2424982690808868E-3</v>
      </c>
      <c r="I222" s="21">
        <v>-7.4715609535461547E-3</v>
      </c>
      <c r="J222" s="21">
        <v>-1.2995882858571676E-2</v>
      </c>
      <c r="K222" s="21">
        <v>-4.1067819526533593E-3</v>
      </c>
      <c r="L222" s="21">
        <v>1.7799999999999999E-3</v>
      </c>
      <c r="M222" s="21">
        <v>-1.9599999999999999E-3</v>
      </c>
      <c r="N222" s="21">
        <v>-1.533E-2</v>
      </c>
      <c r="O222" s="21">
        <v>1.1800000000000001E-3</v>
      </c>
      <c r="P222" s="21">
        <v>1.64E-3</v>
      </c>
      <c r="Q222" s="21">
        <v>6.0499999999999998E-3</v>
      </c>
      <c r="R222" s="21">
        <v>-1.0959999999999999E-2</v>
      </c>
      <c r="S222" s="21">
        <v>2.0539999999999999E-2</v>
      </c>
      <c r="T222" s="21">
        <v>-2.4199999999999998E-3</v>
      </c>
      <c r="U222" s="21">
        <v>-9.4723886972806137E-4</v>
      </c>
      <c r="V222" s="21">
        <v>-2.7177407777540411E-2</v>
      </c>
      <c r="W222" s="21">
        <v>-3.5118236561920437E-3</v>
      </c>
      <c r="X222" s="21">
        <v>-7.0785131548797607E-3</v>
      </c>
      <c r="Y222" s="21">
        <v>-1.2161967626056695E-2</v>
      </c>
      <c r="Z222" s="21">
        <v>-1.4070471923295104E-3</v>
      </c>
      <c r="AA222" s="21">
        <v>-3.1888447353161892E-3</v>
      </c>
      <c r="AB222" s="21">
        <v>-8.4402931848304042E-3</v>
      </c>
      <c r="AC222" s="21">
        <v>-1.5282929736648477E-2</v>
      </c>
      <c r="AD222" s="21">
        <v>-3.502985132921483E-2</v>
      </c>
      <c r="AE222" s="21">
        <v>-1.2199896291638063E-2</v>
      </c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8" t="e">
        <f t="shared" si="0"/>
        <v>#DIV/0!</v>
      </c>
      <c r="CK222" s="1"/>
      <c r="CL222" s="1"/>
      <c r="CM222" s="1"/>
      <c r="CN222" s="1"/>
      <c r="CO222" s="8" t="e">
        <f t="shared" si="1"/>
        <v>#DIV/0!</v>
      </c>
      <c r="CP222" s="8"/>
      <c r="CQ222" s="8" t="e">
        <f t="shared" si="2"/>
        <v>#DIV/0!</v>
      </c>
      <c r="CR222" s="8"/>
      <c r="CS222" s="8" t="e">
        <f t="shared" si="3"/>
        <v>#DIV/0!</v>
      </c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8" t="e">
        <f t="shared" si="4"/>
        <v>#DIV/0!</v>
      </c>
      <c r="DF222" s="1"/>
      <c r="DG222" s="1"/>
      <c r="DH222" s="1"/>
      <c r="DI222" s="1"/>
      <c r="DJ222" s="1"/>
      <c r="DK222" s="8" t="e">
        <f t="shared" si="5"/>
        <v>#DIV/0!</v>
      </c>
      <c r="DL222" s="1"/>
      <c r="DM222" s="1"/>
      <c r="DN222" s="1"/>
      <c r="DO222" s="1"/>
      <c r="DP222" s="1"/>
      <c r="DQ222" s="1"/>
      <c r="DR222" s="1"/>
      <c r="DS222" s="8" t="e">
        <f t="shared" si="6"/>
        <v>#DIV/0!</v>
      </c>
      <c r="DT222" s="8" t="e">
        <f t="shared" si="7"/>
        <v>#DIV/0!</v>
      </c>
      <c r="DU222" s="1"/>
      <c r="DV222" s="1"/>
      <c r="DW222" s="1"/>
      <c r="DX222" s="1"/>
      <c r="DY222" s="1"/>
      <c r="DZ222" s="8" t="e">
        <f t="shared" si="8"/>
        <v>#DIV/0!</v>
      </c>
      <c r="EA222" s="1"/>
      <c r="EB222" s="1"/>
      <c r="EC222" s="1"/>
      <c r="ED222" s="1"/>
      <c r="EE222" s="1"/>
      <c r="EF222" s="1"/>
      <c r="EG222" s="1"/>
      <c r="EH222" s="1"/>
      <c r="EI222" s="1"/>
      <c r="EJ222" s="8" t="e">
        <f t="shared" si="9"/>
        <v>#DIV/0!</v>
      </c>
      <c r="EO222" s="8" t="e">
        <f t="shared" si="10"/>
        <v>#DIV/0!</v>
      </c>
      <c r="EP222" s="8"/>
      <c r="EQ222" s="8" t="e">
        <f t="shared" si="11"/>
        <v>#DIV/0!</v>
      </c>
      <c r="ER222" s="8"/>
      <c r="ES222" s="8" t="e">
        <f t="shared" si="12"/>
        <v>#DIV/0!</v>
      </c>
      <c r="ET222" s="8"/>
      <c r="EU222" s="9" t="e">
        <f t="shared" si="13"/>
        <v>#DIV/0!</v>
      </c>
      <c r="EV222" s="8"/>
      <c r="FB222" s="1"/>
      <c r="FC222" s="1"/>
      <c r="FD222" s="1"/>
      <c r="FF222" s="1"/>
      <c r="FG222" s="1"/>
    </row>
    <row r="223" spans="1:163" ht="15.75" customHeight="1" x14ac:dyDescent="0.2">
      <c r="A223" s="20">
        <v>44188</v>
      </c>
      <c r="B223" s="21">
        <v>-4.5302139007733838E-3</v>
      </c>
      <c r="C223" s="21">
        <v>2.0735084130683635E-2</v>
      </c>
      <c r="D223" s="21">
        <v>8.7852253362636946E-3</v>
      </c>
      <c r="E223" s="21">
        <v>-7.0004851406506958E-3</v>
      </c>
      <c r="F223" s="21">
        <v>1.0366290012200949E-2</v>
      </c>
      <c r="G223" s="21">
        <v>1.5642777070453542E-2</v>
      </c>
      <c r="H223" s="21">
        <v>-7.0735151497802367E-3</v>
      </c>
      <c r="I223" s="21">
        <v>1.4622557897022684E-3</v>
      </c>
      <c r="J223" s="21">
        <v>9.810333986202787E-3</v>
      </c>
      <c r="K223" s="21">
        <v>8.6263204753882199E-3</v>
      </c>
      <c r="L223" s="21">
        <v>2.3400000000000001E-3</v>
      </c>
      <c r="M223" s="21">
        <v>-5.1200000000000004E-3</v>
      </c>
      <c r="N223" s="21">
        <v>2.7560000000000001E-2</v>
      </c>
      <c r="O223" s="21">
        <v>4.6999999999999999E-4</v>
      </c>
      <c r="P223" s="21">
        <v>4.2700000000000004E-3</v>
      </c>
      <c r="Q223" s="21">
        <v>-1.312E-2</v>
      </c>
      <c r="R223" s="21">
        <v>-4.8599999999999997E-3</v>
      </c>
      <c r="S223" s="21">
        <v>-1.6310000000000002E-2</v>
      </c>
      <c r="T223" s="21">
        <v>4.15E-3</v>
      </c>
      <c r="U223" s="21">
        <v>6.046881614892907E-3</v>
      </c>
      <c r="V223" s="21">
        <v>2.5112860757483084E-2</v>
      </c>
      <c r="W223" s="21">
        <v>-8.5208859466915851E-4</v>
      </c>
      <c r="X223" s="21">
        <v>-1.5390819850749184E-3</v>
      </c>
      <c r="Y223" s="21">
        <v>1.0713216919925998E-2</v>
      </c>
      <c r="Z223" s="21">
        <v>1.8023743723883358E-2</v>
      </c>
      <c r="AA223" s="21">
        <v>7.6717593042049262E-3</v>
      </c>
      <c r="AB223" s="21">
        <v>-5.0869013390278872E-4</v>
      </c>
      <c r="AC223" s="21">
        <v>-2.6268439486008318E-3</v>
      </c>
      <c r="AD223" s="21">
        <v>1.5163292803345147E-2</v>
      </c>
      <c r="AE223" s="21">
        <v>-6.8193152720549483E-3</v>
      </c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8" t="e">
        <f t="shared" si="0"/>
        <v>#DIV/0!</v>
      </c>
      <c r="CK223" s="1"/>
      <c r="CL223" s="1"/>
      <c r="CM223" s="1"/>
      <c r="CN223" s="1"/>
      <c r="CO223" s="8" t="e">
        <f t="shared" si="1"/>
        <v>#DIV/0!</v>
      </c>
      <c r="CP223" s="8"/>
      <c r="CQ223" s="8" t="e">
        <f t="shared" si="2"/>
        <v>#DIV/0!</v>
      </c>
      <c r="CR223" s="8"/>
      <c r="CS223" s="8" t="e">
        <f t="shared" si="3"/>
        <v>#DIV/0!</v>
      </c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8" t="e">
        <f t="shared" si="4"/>
        <v>#DIV/0!</v>
      </c>
      <c r="DF223" s="1"/>
      <c r="DG223" s="1"/>
      <c r="DH223" s="1"/>
      <c r="DI223" s="1"/>
      <c r="DJ223" s="1"/>
      <c r="DK223" s="8" t="e">
        <f t="shared" si="5"/>
        <v>#DIV/0!</v>
      </c>
      <c r="DL223" s="1"/>
      <c r="DM223" s="1"/>
      <c r="DN223" s="1"/>
      <c r="DO223" s="1"/>
      <c r="DP223" s="1"/>
      <c r="DQ223" s="1"/>
      <c r="DR223" s="1"/>
      <c r="DS223" s="8" t="e">
        <f t="shared" si="6"/>
        <v>#DIV/0!</v>
      </c>
      <c r="DT223" s="8" t="e">
        <f t="shared" si="7"/>
        <v>#DIV/0!</v>
      </c>
      <c r="DU223" s="1"/>
      <c r="DV223" s="1"/>
      <c r="DW223" s="1"/>
      <c r="DX223" s="1"/>
      <c r="DY223" s="1"/>
      <c r="DZ223" s="8" t="e">
        <f t="shared" si="8"/>
        <v>#DIV/0!</v>
      </c>
      <c r="EA223" s="1"/>
      <c r="EB223" s="1"/>
      <c r="EC223" s="1"/>
      <c r="ED223" s="1"/>
      <c r="EE223" s="1"/>
      <c r="EF223" s="1"/>
      <c r="EG223" s="1"/>
      <c r="EH223" s="1"/>
      <c r="EI223" s="1"/>
      <c r="EJ223" s="8" t="e">
        <f t="shared" si="9"/>
        <v>#DIV/0!</v>
      </c>
      <c r="EO223" s="8" t="e">
        <f t="shared" si="10"/>
        <v>#DIV/0!</v>
      </c>
      <c r="EP223" s="8"/>
      <c r="EQ223" s="8" t="e">
        <f t="shared" si="11"/>
        <v>#DIV/0!</v>
      </c>
      <c r="ER223" s="8"/>
      <c r="ES223" s="8" t="e">
        <f t="shared" si="12"/>
        <v>#DIV/0!</v>
      </c>
      <c r="ET223" s="8"/>
      <c r="EU223" s="9" t="e">
        <f t="shared" si="13"/>
        <v>#DIV/0!</v>
      </c>
      <c r="EV223" s="8"/>
      <c r="FB223" s="1"/>
      <c r="FC223" s="1"/>
      <c r="FD223" s="1"/>
      <c r="FF223" s="1"/>
      <c r="FG223" s="1"/>
    </row>
    <row r="224" spans="1:163" ht="15.75" customHeight="1" x14ac:dyDescent="0.2">
      <c r="A224" s="20">
        <v>44189</v>
      </c>
      <c r="B224" s="21">
        <v>3.041521956784064E-3</v>
      </c>
      <c r="C224" s="21">
        <v>3.4144292668443488E-3</v>
      </c>
      <c r="D224" s="21">
        <v>-4.4856123989810293E-5</v>
      </c>
      <c r="E224" s="21">
        <v>7.682690965858531E-3</v>
      </c>
      <c r="F224" s="21">
        <v>6.3690924280941537E-3</v>
      </c>
      <c r="G224" s="21">
        <v>-4.2100401325339378E-3</v>
      </c>
      <c r="H224" s="21">
        <v>3.7114140336416577E-3</v>
      </c>
      <c r="I224" s="21">
        <v>7.3032685371409454E-4</v>
      </c>
      <c r="J224" s="21">
        <v>-2.1929833350102144E-3</v>
      </c>
      <c r="K224" s="21">
        <v>1.0679298418765004E-2</v>
      </c>
      <c r="L224" s="21">
        <v>6.3600000000000002E-3</v>
      </c>
      <c r="M224" s="21">
        <v>3.48E-3</v>
      </c>
      <c r="N224" s="21">
        <v>-4.4099999999999999E-3</v>
      </c>
      <c r="O224" s="21">
        <v>-2.98E-3</v>
      </c>
      <c r="P224" s="21">
        <v>4.7499999999999999E-3</v>
      </c>
      <c r="Q224" s="21">
        <v>7.7999999999999996E-3</v>
      </c>
      <c r="R224" s="21">
        <v>-1.1299999999999999E-3</v>
      </c>
      <c r="S224" s="21">
        <v>-7.28E-3</v>
      </c>
      <c r="T224" s="21">
        <v>-1.163E-2</v>
      </c>
      <c r="U224" s="21">
        <v>6.7593197643835822E-3</v>
      </c>
      <c r="V224" s="21">
        <v>-1.131464586872803E-3</v>
      </c>
      <c r="W224" s="21">
        <v>4.1055667677024022E-3</v>
      </c>
      <c r="X224" s="21">
        <v>1.0070872535683666E-2</v>
      </c>
      <c r="Y224" s="21">
        <v>3.906820191331351E-3</v>
      </c>
      <c r="Z224" s="21">
        <v>1.0366275980127745E-3</v>
      </c>
      <c r="AA224" s="21">
        <v>9.4343103716347295E-3</v>
      </c>
      <c r="AB224" s="21">
        <v>-2.0373521478443302E-3</v>
      </c>
      <c r="AC224" s="21">
        <v>1.6425490058267007E-2</v>
      </c>
      <c r="AD224" s="21">
        <v>-6.290120122858762E-3</v>
      </c>
      <c r="AE224" s="21">
        <v>1.9531256208820701E-3</v>
      </c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8" t="e">
        <f t="shared" si="0"/>
        <v>#DIV/0!</v>
      </c>
      <c r="CK224" s="1"/>
      <c r="CL224" s="1"/>
      <c r="CM224" s="1"/>
      <c r="CN224" s="1"/>
      <c r="CO224" s="8" t="e">
        <f t="shared" si="1"/>
        <v>#DIV/0!</v>
      </c>
      <c r="CP224" s="8"/>
      <c r="CQ224" s="8" t="e">
        <f t="shared" si="2"/>
        <v>#DIV/0!</v>
      </c>
      <c r="CR224" s="8"/>
      <c r="CS224" s="8" t="e">
        <f t="shared" si="3"/>
        <v>#DIV/0!</v>
      </c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8" t="e">
        <f t="shared" si="4"/>
        <v>#DIV/0!</v>
      </c>
      <c r="DF224" s="1"/>
      <c r="DG224" s="1"/>
      <c r="DH224" s="1"/>
      <c r="DI224" s="1"/>
      <c r="DJ224" s="1"/>
      <c r="DK224" s="8" t="e">
        <f t="shared" si="5"/>
        <v>#DIV/0!</v>
      </c>
      <c r="DL224" s="1"/>
      <c r="DM224" s="1"/>
      <c r="DN224" s="1"/>
      <c r="DO224" s="1"/>
      <c r="DP224" s="1"/>
      <c r="DQ224" s="1"/>
      <c r="DR224" s="1"/>
      <c r="DS224" s="8" t="e">
        <f t="shared" si="6"/>
        <v>#DIV/0!</v>
      </c>
      <c r="DT224" s="8" t="e">
        <f t="shared" si="7"/>
        <v>#DIV/0!</v>
      </c>
      <c r="DU224" s="1"/>
      <c r="DV224" s="1"/>
      <c r="DW224" s="1"/>
      <c r="DX224" s="1"/>
      <c r="DY224" s="1"/>
      <c r="DZ224" s="8" t="e">
        <f t="shared" si="8"/>
        <v>#DIV/0!</v>
      </c>
      <c r="EA224" s="1"/>
      <c r="EB224" s="1"/>
      <c r="EC224" s="1"/>
      <c r="ED224" s="1"/>
      <c r="EE224" s="1"/>
      <c r="EF224" s="1"/>
      <c r="EG224" s="1"/>
      <c r="EH224" s="1"/>
      <c r="EI224" s="1"/>
      <c r="EJ224" s="8" t="e">
        <f t="shared" si="9"/>
        <v>#DIV/0!</v>
      </c>
      <c r="EO224" s="8" t="e">
        <f t="shared" si="10"/>
        <v>#DIV/0!</v>
      </c>
      <c r="EP224" s="8"/>
      <c r="EQ224" s="8" t="e">
        <f t="shared" si="11"/>
        <v>#DIV/0!</v>
      </c>
      <c r="ER224" s="8"/>
      <c r="ES224" s="8" t="e">
        <f t="shared" si="12"/>
        <v>#DIV/0!</v>
      </c>
      <c r="ET224" s="8"/>
      <c r="EU224" s="9" t="e">
        <f t="shared" si="13"/>
        <v>#DIV/0!</v>
      </c>
      <c r="EV224" s="8"/>
      <c r="FB224" s="1"/>
      <c r="FC224" s="1"/>
      <c r="FD224" s="1"/>
      <c r="FF224" s="1"/>
      <c r="FG224" s="1"/>
    </row>
    <row r="225" spans="1:163" ht="15.75" customHeight="1" x14ac:dyDescent="0.2">
      <c r="A225" s="20">
        <v>44193</v>
      </c>
      <c r="B225" s="21">
        <v>1.0881082309444046E-3</v>
      </c>
      <c r="C225" s="21">
        <v>8.569905234976331E-3</v>
      </c>
      <c r="D225" s="21">
        <v>3.2245090413695948E-3</v>
      </c>
      <c r="E225" s="21">
        <v>3.5140964135823585E-2</v>
      </c>
      <c r="F225" s="21">
        <v>-6.6493693435192977E-3</v>
      </c>
      <c r="G225" s="21">
        <v>-5.0519992311917044E-3</v>
      </c>
      <c r="H225" s="21">
        <v>8.4954680410208473E-3</v>
      </c>
      <c r="I225" s="21">
        <v>-9.1676476329646314E-3</v>
      </c>
      <c r="J225" s="21">
        <v>1.9548484066349669E-3</v>
      </c>
      <c r="K225" s="21">
        <v>0</v>
      </c>
      <c r="L225" s="21">
        <v>1.0399999999999999E-3</v>
      </c>
      <c r="M225" s="21">
        <v>4.7099999999999998E-3</v>
      </c>
      <c r="N225" s="21">
        <v>6.5599999999999999E-3</v>
      </c>
      <c r="O225" s="21">
        <v>1.2359999999999999E-2</v>
      </c>
      <c r="P225" s="21">
        <v>3.8600000000000001E-3</v>
      </c>
      <c r="Q225" s="21">
        <v>9.8700000000000003E-3</v>
      </c>
      <c r="R225" s="21">
        <v>5.8399999999999997E-3</v>
      </c>
      <c r="S225" s="21">
        <v>-5.0600000000000003E-3</v>
      </c>
      <c r="T225" s="21">
        <v>-4.8900000000000002E-3</v>
      </c>
      <c r="U225" s="21">
        <v>1.3383099375629344E-2</v>
      </c>
      <c r="V225" s="21">
        <v>1.3301214038352339E-2</v>
      </c>
      <c r="W225" s="21">
        <v>-6.1832583102050583E-3</v>
      </c>
      <c r="X225" s="21">
        <v>6.9464823464997017E-3</v>
      </c>
      <c r="Y225" s="21">
        <v>5.0417853846828264E-3</v>
      </c>
      <c r="Z225" s="21">
        <v>2.9101007012227086E-2</v>
      </c>
      <c r="AA225" s="21">
        <v>1.5027804143170072E-2</v>
      </c>
      <c r="AB225" s="21">
        <v>2.3765076538932975E-3</v>
      </c>
      <c r="AC225" s="21">
        <v>1.8655751935455003E-2</v>
      </c>
      <c r="AD225" s="21">
        <v>1.009081821244928E-3</v>
      </c>
      <c r="AE225" s="21">
        <v>1.1914798752424776E-2</v>
      </c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8" t="e">
        <f t="shared" si="0"/>
        <v>#DIV/0!</v>
      </c>
      <c r="CK225" s="1"/>
      <c r="CL225" s="1"/>
      <c r="CM225" s="1"/>
      <c r="CN225" s="1"/>
      <c r="CO225" s="8" t="e">
        <f t="shared" si="1"/>
        <v>#DIV/0!</v>
      </c>
      <c r="CP225" s="8"/>
      <c r="CQ225" s="8" t="e">
        <f t="shared" si="2"/>
        <v>#DIV/0!</v>
      </c>
      <c r="CR225" s="8"/>
      <c r="CS225" s="8" t="e">
        <f t="shared" si="3"/>
        <v>#DIV/0!</v>
      </c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8" t="e">
        <f t="shared" si="4"/>
        <v>#DIV/0!</v>
      </c>
      <c r="DF225" s="1"/>
      <c r="DG225" s="1"/>
      <c r="DH225" s="1"/>
      <c r="DI225" s="1"/>
      <c r="DJ225" s="1"/>
      <c r="DK225" s="8" t="e">
        <f t="shared" si="5"/>
        <v>#DIV/0!</v>
      </c>
      <c r="DL225" s="1"/>
      <c r="DM225" s="1"/>
      <c r="DN225" s="1"/>
      <c r="DO225" s="1"/>
      <c r="DP225" s="1"/>
      <c r="DQ225" s="1"/>
      <c r="DR225" s="1"/>
      <c r="DS225" s="8" t="e">
        <f t="shared" si="6"/>
        <v>#DIV/0!</v>
      </c>
      <c r="DT225" s="8" t="e">
        <f t="shared" si="7"/>
        <v>#DIV/0!</v>
      </c>
      <c r="DU225" s="1"/>
      <c r="DV225" s="1"/>
      <c r="DW225" s="1"/>
      <c r="DX225" s="1"/>
      <c r="DY225" s="1"/>
      <c r="DZ225" s="8" t="e">
        <f t="shared" si="8"/>
        <v>#DIV/0!</v>
      </c>
      <c r="EA225" s="1"/>
      <c r="EB225" s="1"/>
      <c r="EC225" s="1"/>
      <c r="ED225" s="1"/>
      <c r="EE225" s="1"/>
      <c r="EF225" s="1"/>
      <c r="EG225" s="1"/>
      <c r="EH225" s="1"/>
      <c r="EI225" s="1"/>
      <c r="EJ225" s="8" t="e">
        <f t="shared" si="9"/>
        <v>#DIV/0!</v>
      </c>
      <c r="EO225" s="8" t="e">
        <f t="shared" si="10"/>
        <v>#DIV/0!</v>
      </c>
      <c r="EP225" s="8"/>
      <c r="EQ225" s="8" t="e">
        <f t="shared" si="11"/>
        <v>#DIV/0!</v>
      </c>
      <c r="ER225" s="8"/>
      <c r="ES225" s="8" t="e">
        <f t="shared" si="12"/>
        <v>#DIV/0!</v>
      </c>
      <c r="ET225" s="8"/>
      <c r="EU225" s="9" t="e">
        <f t="shared" si="13"/>
        <v>#DIV/0!</v>
      </c>
      <c r="EV225" s="8"/>
      <c r="FB225" s="1"/>
      <c r="FC225" s="1"/>
      <c r="FD225" s="1"/>
      <c r="FF225" s="1"/>
      <c r="FG225" s="1"/>
    </row>
    <row r="226" spans="1:163" ht="15.75" customHeight="1" x14ac:dyDescent="0.2">
      <c r="A226" s="20">
        <v>44194</v>
      </c>
      <c r="B226" s="21">
        <v>-4.9345980324828256E-3</v>
      </c>
      <c r="C226" s="21">
        <v>-1.8604656529196783E-3</v>
      </c>
      <c r="D226" s="21">
        <v>1.4294836329912229E-2</v>
      </c>
      <c r="E226" s="21">
        <v>-1.3404236635795356E-2</v>
      </c>
      <c r="F226" s="21">
        <v>-9.6896707650578236E-3</v>
      </c>
      <c r="G226" s="21">
        <v>-3.4216303808921812E-3</v>
      </c>
      <c r="H226" s="21">
        <v>-6.2528117971869333E-3</v>
      </c>
      <c r="I226" s="21">
        <v>7.3651264607188993E-4</v>
      </c>
      <c r="J226" s="21">
        <v>-3.8657074412346381E-3</v>
      </c>
      <c r="K226" s="21">
        <v>4.811211913948249E-2</v>
      </c>
      <c r="L226" s="21">
        <v>-8.2100000000000003E-3</v>
      </c>
      <c r="M226" s="21">
        <v>6.1799999999999997E-3</v>
      </c>
      <c r="N226" s="21">
        <v>-2.64E-3</v>
      </c>
      <c r="O226" s="21">
        <v>-6.1399999999999996E-3</v>
      </c>
      <c r="P226" s="21">
        <v>1.1990000000000001E-2</v>
      </c>
      <c r="Q226" s="21">
        <v>-3.6099999999999999E-3</v>
      </c>
      <c r="R226" s="21">
        <v>-6.0600000000000003E-3</v>
      </c>
      <c r="S226" s="21">
        <v>-9.75E-3</v>
      </c>
      <c r="T226" s="21">
        <v>7.3999999999999999E-4</v>
      </c>
      <c r="U226" s="21">
        <v>-5.5406779513292792E-4</v>
      </c>
      <c r="V226" s="21">
        <v>-6.1051194263545784E-3</v>
      </c>
      <c r="W226" s="21">
        <v>-1.142997652114182E-2</v>
      </c>
      <c r="X226" s="21">
        <v>-1.8765794031055402E-3</v>
      </c>
      <c r="Y226" s="21">
        <v>-6.0532000063742916E-3</v>
      </c>
      <c r="Z226" s="21">
        <v>-8.7601638378729356E-3</v>
      </c>
      <c r="AA226" s="21">
        <v>4.0386611940700316E-3</v>
      </c>
      <c r="AB226" s="21">
        <v>-2.8864949152654822E-3</v>
      </c>
      <c r="AC226" s="21">
        <v>8.1499280144342271E-3</v>
      </c>
      <c r="AD226" s="21">
        <v>-6.32353188473755E-3</v>
      </c>
      <c r="AE226" s="21">
        <v>-6.3553681722754657E-3</v>
      </c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8" t="e">
        <f t="shared" si="0"/>
        <v>#DIV/0!</v>
      </c>
      <c r="CK226" s="1"/>
      <c r="CL226" s="1"/>
      <c r="CM226" s="1"/>
      <c r="CN226" s="1"/>
      <c r="CO226" s="8" t="e">
        <f t="shared" si="1"/>
        <v>#DIV/0!</v>
      </c>
      <c r="CP226" s="8"/>
      <c r="CQ226" s="8" t="e">
        <f t="shared" si="2"/>
        <v>#DIV/0!</v>
      </c>
      <c r="CR226" s="8"/>
      <c r="CS226" s="8" t="e">
        <f t="shared" si="3"/>
        <v>#DIV/0!</v>
      </c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8" t="e">
        <f t="shared" si="4"/>
        <v>#DIV/0!</v>
      </c>
      <c r="DF226" s="1"/>
      <c r="DG226" s="1"/>
      <c r="DH226" s="1"/>
      <c r="DI226" s="1"/>
      <c r="DJ226" s="1"/>
      <c r="DK226" s="8" t="e">
        <f t="shared" si="5"/>
        <v>#DIV/0!</v>
      </c>
      <c r="DL226" s="1"/>
      <c r="DM226" s="1"/>
      <c r="DN226" s="1"/>
      <c r="DO226" s="1"/>
      <c r="DP226" s="1"/>
      <c r="DQ226" s="1"/>
      <c r="DR226" s="1"/>
      <c r="DS226" s="8" t="e">
        <f t="shared" si="6"/>
        <v>#DIV/0!</v>
      </c>
      <c r="DT226" s="8" t="e">
        <f t="shared" si="7"/>
        <v>#DIV/0!</v>
      </c>
      <c r="DU226" s="1"/>
      <c r="DV226" s="1"/>
      <c r="DW226" s="1"/>
      <c r="DX226" s="1"/>
      <c r="DY226" s="1"/>
      <c r="DZ226" s="8" t="e">
        <f t="shared" si="8"/>
        <v>#DIV/0!</v>
      </c>
      <c r="EA226" s="1"/>
      <c r="EB226" s="1"/>
      <c r="EC226" s="1"/>
      <c r="ED226" s="1"/>
      <c r="EE226" s="1"/>
      <c r="EF226" s="1"/>
      <c r="EG226" s="1"/>
      <c r="EH226" s="1"/>
      <c r="EI226" s="1"/>
      <c r="EJ226" s="8" t="e">
        <f t="shared" si="9"/>
        <v>#DIV/0!</v>
      </c>
      <c r="EO226" s="8" t="e">
        <f t="shared" si="10"/>
        <v>#DIV/0!</v>
      </c>
      <c r="EP226" s="8"/>
      <c r="EQ226" s="8" t="e">
        <f t="shared" si="11"/>
        <v>#DIV/0!</v>
      </c>
      <c r="ER226" s="8"/>
      <c r="ES226" s="8" t="e">
        <f t="shared" si="12"/>
        <v>#DIV/0!</v>
      </c>
      <c r="ET226" s="8"/>
      <c r="EU226" s="9" t="e">
        <f t="shared" si="13"/>
        <v>#DIV/0!</v>
      </c>
      <c r="EV226" s="8"/>
      <c r="FB226" s="1"/>
      <c r="FC226" s="1"/>
      <c r="FD226" s="1"/>
      <c r="FF226" s="1"/>
      <c r="FG226" s="1"/>
    </row>
    <row r="227" spans="1:163" ht="15" customHeight="1" x14ac:dyDescent="0.2">
      <c r="A227" s="20">
        <v>44195</v>
      </c>
      <c r="B227" s="21">
        <v>1.494424924636806E-3</v>
      </c>
      <c r="C227" s="21">
        <v>1.0860063801246447E-2</v>
      </c>
      <c r="D227" s="21">
        <v>1.3214696663598603E-3</v>
      </c>
      <c r="E227" s="21">
        <v>-8.563289976868442E-3</v>
      </c>
      <c r="F227" s="21">
        <v>1.9008674619577667E-2</v>
      </c>
      <c r="G227" s="21">
        <v>8.4736296120838904E-3</v>
      </c>
      <c r="H227" s="21">
        <v>-3.5906681307285959E-3</v>
      </c>
      <c r="I227" s="21">
        <v>2.076577350371139E-2</v>
      </c>
      <c r="J227" s="21">
        <v>8.6650704039306584E-3</v>
      </c>
      <c r="K227" s="21">
        <v>-1.3042777108677257E-2</v>
      </c>
      <c r="L227" s="21">
        <v>4.3499999999999997E-3</v>
      </c>
      <c r="M227" s="21">
        <v>1.2319999999999999E-2</v>
      </c>
      <c r="N227" s="21">
        <v>2.8E-3</v>
      </c>
      <c r="O227" s="21">
        <v>-5.4200000000000003E-3</v>
      </c>
      <c r="P227" s="21">
        <v>-1.025E-2</v>
      </c>
      <c r="Q227" s="21">
        <v>-1.108E-2</v>
      </c>
      <c r="R227" s="21">
        <v>6.9999999999999994E-5</v>
      </c>
      <c r="S227" s="21">
        <v>-2.7E-4</v>
      </c>
      <c r="T227" s="21">
        <v>1.9400000000000001E-3</v>
      </c>
      <c r="U227" s="21">
        <v>5.7106169743787911E-3</v>
      </c>
      <c r="V227" s="21">
        <v>5.5656619533460119E-3</v>
      </c>
      <c r="W227" s="21">
        <v>-3.4998624491493009E-3</v>
      </c>
      <c r="X227" s="21">
        <v>-4.7069133572095034E-3</v>
      </c>
      <c r="Y227" s="21">
        <v>5.2626009067259184E-3</v>
      </c>
      <c r="Z227" s="21">
        <v>2.1592603907757128E-2</v>
      </c>
      <c r="AA227" s="21">
        <v>-6.8174860348645091E-3</v>
      </c>
      <c r="AB227" s="21">
        <v>-1.1458013341134759E-2</v>
      </c>
      <c r="AC227" s="21">
        <v>1.8441582880512522E-2</v>
      </c>
      <c r="AD227" s="21">
        <v>-1.7777782459991608E-3</v>
      </c>
      <c r="AE227" s="21">
        <v>-8.3194680339264253E-4</v>
      </c>
    </row>
    <row r="228" spans="1:163" ht="15" customHeight="1" x14ac:dyDescent="0.2">
      <c r="A228" s="20">
        <v>44196</v>
      </c>
      <c r="B228" s="21">
        <v>3.8979699684880296E-3</v>
      </c>
      <c r="C228" s="21">
        <v>1.2316041505819787E-2</v>
      </c>
      <c r="D228" s="21">
        <v>1.203278645558549E-2</v>
      </c>
      <c r="E228" s="21">
        <v>-7.7324810035527686E-3</v>
      </c>
      <c r="F228" s="21">
        <v>1.0937522724477781E-2</v>
      </c>
      <c r="G228" s="21">
        <v>-1.0366449294684315E-2</v>
      </c>
      <c r="H228" s="21">
        <v>6.0517947785375965E-3</v>
      </c>
      <c r="I228" s="21">
        <v>5.4068668524567766E-4</v>
      </c>
      <c r="J228" s="21">
        <v>8.261583635843844E-3</v>
      </c>
      <c r="K228" s="21">
        <v>2.1711312390178119E-2</v>
      </c>
      <c r="L228" s="21">
        <v>1.231E-2</v>
      </c>
      <c r="M228" s="21">
        <v>8.4899999999999993E-3</v>
      </c>
      <c r="N228" s="21">
        <v>1.355E-2</v>
      </c>
      <c r="O228" s="21">
        <v>1.417E-2</v>
      </c>
      <c r="P228" s="21">
        <v>1.49E-2</v>
      </c>
      <c r="Q228" s="21">
        <v>3.3300000000000001E-3</v>
      </c>
      <c r="R228" s="21">
        <v>-7.7999999999999999E-4</v>
      </c>
      <c r="S228" s="21">
        <v>5.8E-4</v>
      </c>
      <c r="T228" s="21">
        <v>-1.2120000000000001E-2</v>
      </c>
      <c r="U228" s="21">
        <v>7.3206769108483966E-3</v>
      </c>
      <c r="V228" s="21">
        <v>1.6286008707401291E-2</v>
      </c>
      <c r="W228" s="21">
        <v>1.3562389058977744E-3</v>
      </c>
      <c r="X228" s="21">
        <v>9.8949924389874315E-3</v>
      </c>
      <c r="Y228" s="21">
        <v>9.2324864065739618E-3</v>
      </c>
      <c r="Z228" s="21">
        <v>5.5195253222322148E-5</v>
      </c>
      <c r="AA228" s="21">
        <v>1.6358695616359352E-2</v>
      </c>
      <c r="AB228" s="21">
        <v>1.0437257893538476E-2</v>
      </c>
      <c r="AC228" s="21">
        <v>1.6930155728917405E-3</v>
      </c>
      <c r="AD228" s="21">
        <v>1.3633132132724574E-2</v>
      </c>
      <c r="AE228" s="21">
        <v>-2.0809489202131896E-4</v>
      </c>
    </row>
  </sheetData>
  <sheetProtection sheet="1" objects="1" scenarios="1"/>
  <mergeCells count="2">
    <mergeCell ref="EH7:EH12"/>
    <mergeCell ref="EH13:EH20"/>
  </mergeCells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V1000"/>
  <sheetViews>
    <sheetView workbookViewId="0">
      <pane xSplit="1" ySplit="2" topLeftCell="G83" activePane="bottomRight" state="frozen"/>
      <selection pane="topRight" activeCell="B1" sqref="B1"/>
      <selection pane="bottomLeft" activeCell="A3" sqref="A3"/>
      <selection pane="bottomRight" activeCell="M40" sqref="M40:U64"/>
    </sheetView>
  </sheetViews>
  <sheetFormatPr baseColWidth="10" defaultColWidth="0" defaultRowHeight="0" customHeight="1" zeroHeight="1" x14ac:dyDescent="0.2"/>
  <cols>
    <col min="1" max="1" width="12.7109375" customWidth="1"/>
    <col min="2" max="4" width="10.5703125" customWidth="1"/>
    <col min="5" max="5" width="10.5703125" style="16" customWidth="1"/>
    <col min="6" max="6" width="12.85546875" customWidth="1"/>
    <col min="7" max="10" width="10.5703125" customWidth="1"/>
    <col min="11" max="11" width="10.85546875" customWidth="1"/>
    <col min="12" max="12" width="10.5703125" customWidth="1"/>
    <col min="13" max="13" width="15.5703125" customWidth="1"/>
    <col min="14" max="14" width="10.5703125" customWidth="1"/>
    <col min="15" max="15" width="14" customWidth="1"/>
    <col min="16" max="16" width="14.85546875" customWidth="1"/>
    <col min="17" max="17" width="12.85546875" customWidth="1"/>
    <col min="18" max="18" width="13.42578125" customWidth="1"/>
    <col min="19" max="22" width="11.140625" customWidth="1"/>
    <col min="23" max="16384" width="11.140625" hidden="1"/>
  </cols>
  <sheetData>
    <row r="1" spans="1:21" ht="17" x14ac:dyDescent="0.2">
      <c r="A1" s="17"/>
      <c r="B1" s="17"/>
      <c r="C1" s="17"/>
      <c r="D1" s="17"/>
      <c r="E1" s="30" t="s">
        <v>94</v>
      </c>
      <c r="F1" s="30" t="s">
        <v>82</v>
      </c>
      <c r="G1" s="30" t="s">
        <v>83</v>
      </c>
      <c r="H1" s="30" t="s">
        <v>84</v>
      </c>
      <c r="I1" s="30" t="s">
        <v>85</v>
      </c>
      <c r="J1" s="30" t="s">
        <v>86</v>
      </c>
      <c r="K1" s="14"/>
    </row>
    <row r="2" spans="1:21" ht="20" x14ac:dyDescent="0.35">
      <c r="A2" s="19" t="s">
        <v>95</v>
      </c>
      <c r="B2" s="19" t="s">
        <v>78</v>
      </c>
      <c r="C2" s="19" t="s">
        <v>79</v>
      </c>
      <c r="D2" s="19" t="s">
        <v>80</v>
      </c>
      <c r="E2" s="19" t="s">
        <v>93</v>
      </c>
      <c r="F2" s="19" t="s">
        <v>81</v>
      </c>
      <c r="G2" s="19" t="s">
        <v>7</v>
      </c>
      <c r="H2" s="19" t="s">
        <v>75</v>
      </c>
      <c r="I2" s="19" t="s">
        <v>76</v>
      </c>
      <c r="J2" s="19" t="s">
        <v>77</v>
      </c>
      <c r="K2" s="14"/>
    </row>
    <row r="3" spans="1:21" ht="15.75" customHeight="1" x14ac:dyDescent="0.2">
      <c r="A3" s="20">
        <v>43872</v>
      </c>
      <c r="B3" s="22">
        <v>1.4259386059941972E-2</v>
      </c>
      <c r="C3" s="22">
        <v>-1.6395357654839072E-5</v>
      </c>
      <c r="D3" s="31">
        <v>6.1809157148484672E-5</v>
      </c>
      <c r="E3" s="32">
        <f>B3-D3</f>
        <v>1.4197576902793487E-2</v>
      </c>
      <c r="F3" s="22">
        <f t="shared" ref="F3:F228" si="0">C3-D3</f>
        <v>-7.8204514803323748E-5</v>
      </c>
      <c r="G3" s="22">
        <v>7.9678259826513036E-3</v>
      </c>
      <c r="H3" s="22">
        <v>4.6120201301089086E-3</v>
      </c>
      <c r="I3" s="22">
        <v>-3.1720145082308779E-3</v>
      </c>
      <c r="J3" s="22">
        <v>1.304609634281194E-3</v>
      </c>
      <c r="K3" s="36"/>
      <c r="L3" s="22"/>
      <c r="M3" s="22"/>
      <c r="N3" s="22"/>
      <c r="O3" s="22"/>
      <c r="P3" s="22"/>
      <c r="Q3" s="22"/>
      <c r="R3" s="22"/>
      <c r="S3" s="22"/>
      <c r="T3" s="22"/>
      <c r="U3" s="22"/>
    </row>
    <row r="4" spans="1:21" ht="15.75" customHeight="1" x14ac:dyDescent="0.2">
      <c r="A4" s="20">
        <v>43873</v>
      </c>
      <c r="B4" s="22">
        <v>8.2759093038598814E-3</v>
      </c>
      <c r="C4" s="22">
        <v>9.3521155630999567E-3</v>
      </c>
      <c r="D4" s="31">
        <v>6.1809157148484672E-5</v>
      </c>
      <c r="E4" s="32">
        <f t="shared" ref="E4:E67" si="1">B4-D4</f>
        <v>8.2141001467113967E-3</v>
      </c>
      <c r="F4" s="22">
        <f t="shared" si="0"/>
        <v>9.290306405951472E-3</v>
      </c>
      <c r="G4" s="22">
        <v>5.8931433295493279E-3</v>
      </c>
      <c r="H4" s="22">
        <v>-2.3992054433887543E-5</v>
      </c>
      <c r="I4" s="22">
        <v>-2.7349567024791731E-3</v>
      </c>
      <c r="J4" s="22">
        <v>-9.5847168225416928E-3</v>
      </c>
      <c r="K4" s="36"/>
      <c r="L4" s="22"/>
      <c r="M4" s="22"/>
      <c r="N4" s="22"/>
      <c r="O4" s="22"/>
      <c r="P4" s="22"/>
      <c r="Q4" s="22"/>
      <c r="R4" s="22"/>
      <c r="S4" s="22"/>
      <c r="T4" s="22"/>
      <c r="U4" s="22"/>
    </row>
    <row r="5" spans="1:21" ht="15.75" customHeight="1" x14ac:dyDescent="0.2">
      <c r="A5" s="20">
        <v>43874</v>
      </c>
      <c r="B5" s="22">
        <v>-2.497348231140941E-2</v>
      </c>
      <c r="C5" s="22">
        <v>-4.3445795007539456E-3</v>
      </c>
      <c r="D5" s="31">
        <v>6.1809157148484672E-5</v>
      </c>
      <c r="E5" s="32">
        <f t="shared" si="1"/>
        <v>-2.5035291468557895E-2</v>
      </c>
      <c r="F5" s="22">
        <f t="shared" si="0"/>
        <v>-4.4063886579024302E-3</v>
      </c>
      <c r="G5" s="22">
        <v>-8.4402898684492328E-3</v>
      </c>
      <c r="H5" s="22">
        <v>3.6464712181818026E-3</v>
      </c>
      <c r="I5" s="22">
        <v>-5.0959130717220334E-3</v>
      </c>
      <c r="J5" s="22">
        <v>-6.1891814183264639E-3</v>
      </c>
      <c r="K5" s="36"/>
      <c r="L5" s="22"/>
      <c r="M5" s="22"/>
      <c r="N5" s="22"/>
      <c r="O5" s="22"/>
      <c r="P5" s="22"/>
      <c r="Q5" s="22"/>
      <c r="R5" s="22"/>
      <c r="S5" s="22"/>
      <c r="T5" s="22"/>
      <c r="U5" s="22"/>
    </row>
    <row r="6" spans="1:21" ht="15.75" customHeight="1" x14ac:dyDescent="0.2">
      <c r="A6" s="20">
        <v>43875</v>
      </c>
      <c r="B6" s="22">
        <v>7.7937857492873779E-3</v>
      </c>
      <c r="C6" s="22">
        <v>-8.5785125265650246E-4</v>
      </c>
      <c r="D6" s="31">
        <v>6.1809157148484672E-5</v>
      </c>
      <c r="E6" s="32">
        <f t="shared" si="1"/>
        <v>7.7319765921388933E-3</v>
      </c>
      <c r="F6" s="22">
        <f t="shared" si="0"/>
        <v>-9.1966040980498713E-4</v>
      </c>
      <c r="G6" s="22">
        <v>-9.9638833383276218E-4</v>
      </c>
      <c r="H6" s="22">
        <v>-9.9910972865701799E-3</v>
      </c>
      <c r="I6" s="22">
        <v>3.016337044860496E-3</v>
      </c>
      <c r="J6" s="22">
        <v>3.2800856401071789E-3</v>
      </c>
      <c r="K6" s="36"/>
      <c r="L6" s="22"/>
      <c r="M6" s="22"/>
      <c r="N6" s="22"/>
      <c r="O6" s="22"/>
      <c r="P6" s="22"/>
      <c r="Q6" s="22"/>
      <c r="R6" s="22"/>
      <c r="S6" s="22"/>
      <c r="T6" s="22"/>
      <c r="U6" s="22"/>
    </row>
    <row r="7" spans="1:21" ht="15.75" customHeight="1" x14ac:dyDescent="0.2">
      <c r="A7" s="20">
        <v>43879</v>
      </c>
      <c r="B7" s="22">
        <v>-1.3317274559984695E-2</v>
      </c>
      <c r="C7" s="22">
        <v>-5.6588667487943523E-3</v>
      </c>
      <c r="D7" s="31">
        <v>6.1809157148484672E-5</v>
      </c>
      <c r="E7" s="32">
        <f t="shared" si="1"/>
        <v>-1.3379083717133179E-2</v>
      </c>
      <c r="F7" s="22">
        <f t="shared" si="0"/>
        <v>-5.720675905942837E-3</v>
      </c>
      <c r="G7" s="22">
        <v>-6.2055961953602157E-3</v>
      </c>
      <c r="H7" s="22">
        <v>-5.0108322815432555E-3</v>
      </c>
      <c r="I7" s="22">
        <v>-2.8757916392579581E-3</v>
      </c>
      <c r="J7" s="22">
        <v>-6.0093450402125791E-3</v>
      </c>
      <c r="K7" s="36"/>
      <c r="L7" s="22"/>
      <c r="M7" s="22"/>
      <c r="N7" s="22"/>
      <c r="O7" s="22"/>
      <c r="P7" s="22"/>
      <c r="Q7" s="22"/>
      <c r="R7" s="22"/>
      <c r="S7" s="22"/>
      <c r="T7" s="22"/>
      <c r="U7" s="22"/>
    </row>
    <row r="8" spans="1:21" ht="15.75" customHeight="1" x14ac:dyDescent="0.2">
      <c r="A8" s="20">
        <v>43880</v>
      </c>
      <c r="B8" s="22">
        <v>2.8910836553576059E-3</v>
      </c>
      <c r="C8" s="22">
        <v>3.9549237265349641E-3</v>
      </c>
      <c r="D8" s="31">
        <v>6.1809157148484672E-5</v>
      </c>
      <c r="E8" s="32">
        <f t="shared" si="1"/>
        <v>2.8292744982091212E-3</v>
      </c>
      <c r="F8" s="22">
        <f t="shared" si="0"/>
        <v>3.8931145693864794E-3</v>
      </c>
      <c r="G8" s="22">
        <v>-2.3926620767316521E-3</v>
      </c>
      <c r="H8" s="22">
        <v>2.4743314768447379E-3</v>
      </c>
      <c r="I8" s="22">
        <v>-4.8057313703994773E-4</v>
      </c>
      <c r="J8" s="22">
        <v>-2.7092827311885068E-3</v>
      </c>
      <c r="K8" s="36"/>
      <c r="L8" s="22"/>
      <c r="M8" s="22"/>
      <c r="N8" s="22"/>
      <c r="O8" s="22"/>
      <c r="P8" s="22"/>
      <c r="Q8" s="22"/>
      <c r="R8" s="22"/>
      <c r="S8" s="22"/>
      <c r="T8" s="22"/>
      <c r="U8" s="22"/>
    </row>
    <row r="9" spans="1:21" ht="15.75" customHeight="1" x14ac:dyDescent="0.2">
      <c r="A9" s="20">
        <v>43881</v>
      </c>
      <c r="B9" s="22">
        <v>-4.9072133705421479E-3</v>
      </c>
      <c r="C9" s="22">
        <v>-4.3727012077675476E-3</v>
      </c>
      <c r="D9" s="31">
        <v>6.1809157148484672E-5</v>
      </c>
      <c r="E9" s="32">
        <f t="shared" si="1"/>
        <v>-4.9690225276906325E-3</v>
      </c>
      <c r="F9" s="22">
        <f t="shared" si="0"/>
        <v>-4.4345103649160323E-3</v>
      </c>
      <c r="G9" s="22">
        <v>4.2511350089864978E-3</v>
      </c>
      <c r="H9" s="22">
        <v>-1.0648546609960015E-3</v>
      </c>
      <c r="I9" s="22">
        <v>3.0490779417943602E-3</v>
      </c>
      <c r="J9" s="22">
        <v>3.8457600206396924E-3</v>
      </c>
      <c r="K9" s="36"/>
      <c r="L9" s="22"/>
      <c r="M9" s="22"/>
      <c r="N9" s="22"/>
      <c r="O9" s="22"/>
      <c r="P9" s="22"/>
      <c r="Q9" s="22"/>
      <c r="R9" s="22"/>
      <c r="S9" s="22"/>
      <c r="T9" s="22"/>
      <c r="U9" s="22"/>
    </row>
    <row r="10" spans="1:21" ht="15.75" customHeight="1" x14ac:dyDescent="0.2">
      <c r="A10" s="20">
        <v>43882</v>
      </c>
      <c r="B10" s="22">
        <v>-1.0333224531048405E-2</v>
      </c>
      <c r="C10" s="22">
        <v>-7.8186502668187146E-3</v>
      </c>
      <c r="D10" s="31">
        <v>6.1809157148484672E-5</v>
      </c>
      <c r="E10" s="32">
        <f t="shared" si="1"/>
        <v>-1.039503368819689E-2</v>
      </c>
      <c r="F10" s="22">
        <f t="shared" si="0"/>
        <v>-7.8804594239671993E-3</v>
      </c>
      <c r="G10" s="22">
        <v>-1.2338961587049539E-3</v>
      </c>
      <c r="H10" s="22">
        <v>3.1539676783916629E-3</v>
      </c>
      <c r="I10" s="22">
        <v>-1.5395461997380275E-4</v>
      </c>
      <c r="J10" s="22">
        <v>2.7631828730611072E-3</v>
      </c>
      <c r="K10" s="36"/>
      <c r="L10" s="22"/>
      <c r="M10" s="22"/>
      <c r="N10" s="22"/>
      <c r="O10" s="22"/>
      <c r="P10" s="22"/>
      <c r="Q10" s="22"/>
      <c r="R10" s="22"/>
      <c r="S10" s="22"/>
      <c r="T10" s="22"/>
      <c r="U10" s="22"/>
    </row>
    <row r="11" spans="1:21" ht="15.75" customHeight="1" x14ac:dyDescent="0.2">
      <c r="A11" s="20">
        <v>43885</v>
      </c>
      <c r="B11" s="22">
        <v>-2.8307434887950657E-2</v>
      </c>
      <c r="C11" s="22">
        <v>-3.6230542333227887E-2</v>
      </c>
      <c r="D11" s="31">
        <v>6.1809157148484672E-5</v>
      </c>
      <c r="E11" s="32">
        <f t="shared" si="1"/>
        <v>-2.8369244045099141E-2</v>
      </c>
      <c r="F11" s="22">
        <f t="shared" si="0"/>
        <v>-3.6292351490376372E-2</v>
      </c>
      <c r="G11" s="22">
        <v>2.2931187917907179E-3</v>
      </c>
      <c r="H11" s="22">
        <v>-1.080802808531782E-3</v>
      </c>
      <c r="I11" s="22">
        <v>2.0426474362565984E-3</v>
      </c>
      <c r="J11" s="22">
        <v>5.1996804440194375E-3</v>
      </c>
      <c r="K11" s="36"/>
      <c r="L11" s="22"/>
      <c r="M11" s="22"/>
      <c r="N11" s="22"/>
      <c r="O11" s="22"/>
      <c r="P11" s="22"/>
      <c r="Q11" s="22"/>
      <c r="R11" s="22"/>
      <c r="S11" s="22"/>
      <c r="T11" s="22"/>
      <c r="U11" s="22"/>
    </row>
    <row r="12" spans="1:21" ht="15.75" customHeight="1" x14ac:dyDescent="0.2">
      <c r="A12" s="20">
        <v>43886</v>
      </c>
      <c r="B12" s="22">
        <v>-3.8080753518049695E-2</v>
      </c>
      <c r="C12" s="22">
        <v>-3.1957860910830978E-2</v>
      </c>
      <c r="D12" s="31">
        <v>6.1809157148484672E-5</v>
      </c>
      <c r="E12" s="32">
        <f t="shared" si="1"/>
        <v>-3.814256267519818E-2</v>
      </c>
      <c r="F12" s="22">
        <f t="shared" si="0"/>
        <v>-3.2019670067979462E-2</v>
      </c>
      <c r="G12" s="22">
        <v>-6.6351618819417068E-3</v>
      </c>
      <c r="H12" s="22">
        <v>-6.0013804560212804E-3</v>
      </c>
      <c r="I12" s="22">
        <v>2.1410418138487E-3</v>
      </c>
      <c r="J12" s="22">
        <v>-4.9151019820422442E-4</v>
      </c>
      <c r="K12" s="36"/>
      <c r="L12" s="22"/>
      <c r="M12" s="22"/>
      <c r="N12" s="22"/>
      <c r="O12" s="22"/>
      <c r="P12" s="22"/>
      <c r="Q12" s="22"/>
      <c r="R12" s="22"/>
      <c r="S12" s="22"/>
      <c r="T12" s="22"/>
      <c r="U12" s="22"/>
    </row>
    <row r="13" spans="1:21" ht="15.75" customHeight="1" x14ac:dyDescent="0.2">
      <c r="A13" s="20">
        <v>43887</v>
      </c>
      <c r="B13" s="22">
        <v>1.4266155884128029E-2</v>
      </c>
      <c r="C13" s="22">
        <v>-4.5807779917085697E-3</v>
      </c>
      <c r="D13" s="31">
        <v>6.1809157148484672E-5</v>
      </c>
      <c r="E13" s="32">
        <f t="shared" si="1"/>
        <v>1.4204346726979544E-2</v>
      </c>
      <c r="F13" s="22">
        <f t="shared" si="0"/>
        <v>-4.6425871488570544E-3</v>
      </c>
      <c r="G13" s="22">
        <v>6.6609682831155793E-5</v>
      </c>
      <c r="H13" s="22">
        <v>-1.8730229689927942E-2</v>
      </c>
      <c r="I13" s="22">
        <v>1.4302020872146095E-2</v>
      </c>
      <c r="J13" s="22">
        <v>4.8811162827842513E-3</v>
      </c>
      <c r="K13" s="36"/>
      <c r="L13" s="22"/>
      <c r="M13" s="22"/>
      <c r="N13" s="22"/>
      <c r="O13" s="22"/>
      <c r="P13" s="22"/>
      <c r="Q13" s="22"/>
      <c r="R13" s="22"/>
      <c r="S13" s="22"/>
      <c r="T13" s="22"/>
      <c r="U13" s="22"/>
    </row>
    <row r="14" spans="1:21" ht="15.75" customHeight="1" x14ac:dyDescent="0.2">
      <c r="A14" s="20">
        <v>43888</v>
      </c>
      <c r="B14" s="22">
        <v>8.0235787494964197E-3</v>
      </c>
      <c r="C14" s="22">
        <v>-4.5184258361153869E-2</v>
      </c>
      <c r="D14" s="31">
        <v>6.1809157148484672E-5</v>
      </c>
      <c r="E14" s="32">
        <f t="shared" si="1"/>
        <v>7.9617695923479351E-3</v>
      </c>
      <c r="F14" s="22">
        <f t="shared" si="0"/>
        <v>-4.5246067518302353E-2</v>
      </c>
      <c r="G14" s="22">
        <v>1.7598694464852533E-3</v>
      </c>
      <c r="H14" s="22">
        <v>-1.0083140165128582E-2</v>
      </c>
      <c r="I14" s="22">
        <v>-9.0681822357258773E-4</v>
      </c>
      <c r="J14" s="22">
        <v>-1.4320653646854545E-2</v>
      </c>
      <c r="K14" s="36"/>
      <c r="L14" s="22"/>
      <c r="M14" s="22"/>
      <c r="N14" s="22"/>
      <c r="O14" s="22"/>
      <c r="P14" s="22"/>
      <c r="Q14" s="22"/>
      <c r="R14" s="22"/>
      <c r="S14" s="22"/>
      <c r="T14" s="22"/>
      <c r="U14" s="22"/>
    </row>
    <row r="15" spans="1:21" ht="15.75" customHeight="1" x14ac:dyDescent="0.2">
      <c r="A15" s="20">
        <v>43889</v>
      </c>
      <c r="B15" s="22">
        <v>-6.145643925296213E-3</v>
      </c>
      <c r="C15" s="22">
        <v>-1.3963021915283608E-2</v>
      </c>
      <c r="D15" s="31">
        <v>6.1809157148484672E-5</v>
      </c>
      <c r="E15" s="32">
        <f t="shared" si="1"/>
        <v>-6.2074530824446977E-3</v>
      </c>
      <c r="F15" s="22">
        <f t="shared" si="0"/>
        <v>-1.4024831072432093E-2</v>
      </c>
      <c r="G15" s="22">
        <v>1.8734426039859391E-3</v>
      </c>
      <c r="H15" s="22">
        <v>-9.8135699415234368E-3</v>
      </c>
      <c r="I15" s="22">
        <v>7.4524210878724739E-3</v>
      </c>
      <c r="J15" s="22">
        <v>9.8077060459700362E-3</v>
      </c>
      <c r="K15" s="36"/>
      <c r="L15" s="22"/>
      <c r="M15" s="22"/>
      <c r="N15" s="22"/>
      <c r="O15" s="22"/>
      <c r="P15" s="22"/>
      <c r="Q15" s="22"/>
      <c r="R15" s="22"/>
      <c r="S15" s="22"/>
      <c r="T15" s="22"/>
      <c r="U15" s="22"/>
    </row>
    <row r="16" spans="1:21" ht="15.75" customHeight="1" x14ac:dyDescent="0.2">
      <c r="A16" s="20">
        <v>43892</v>
      </c>
      <c r="B16" s="22">
        <v>2.501288345074865E-2</v>
      </c>
      <c r="C16" s="22">
        <v>4.9670292164748414E-2</v>
      </c>
      <c r="D16" s="31">
        <v>6.1809157148484672E-5</v>
      </c>
      <c r="E16" s="32">
        <f t="shared" si="1"/>
        <v>2.4951074293600165E-2</v>
      </c>
      <c r="F16" s="22">
        <f t="shared" si="0"/>
        <v>4.9608483007599929E-2</v>
      </c>
      <c r="G16" s="22">
        <v>-1.6021802376866987E-2</v>
      </c>
      <c r="H16" s="22">
        <v>-1.0964510585169389E-2</v>
      </c>
      <c r="I16" s="22">
        <v>6.6374022379120309E-3</v>
      </c>
      <c r="J16" s="22">
        <v>3.1328458841246506E-3</v>
      </c>
      <c r="K16" s="36"/>
      <c r="L16" s="22"/>
      <c r="M16" s="22"/>
      <c r="N16" s="22"/>
      <c r="O16" s="22"/>
      <c r="P16" s="22"/>
      <c r="Q16" s="22"/>
      <c r="R16" s="22"/>
      <c r="S16" s="22"/>
      <c r="T16" s="22"/>
      <c r="U16" s="22"/>
    </row>
    <row r="17" spans="1:21" ht="15.75" customHeight="1" x14ac:dyDescent="0.2">
      <c r="A17" s="20">
        <v>43893</v>
      </c>
      <c r="B17" s="22">
        <v>-5.2181085257570752E-2</v>
      </c>
      <c r="C17" s="22">
        <v>-2.9872958593398762E-2</v>
      </c>
      <c r="D17" s="31">
        <v>6.1809157148484672E-5</v>
      </c>
      <c r="E17" s="32">
        <f t="shared" si="1"/>
        <v>-5.2242894414719236E-2</v>
      </c>
      <c r="F17" s="22">
        <f t="shared" si="0"/>
        <v>-2.9934767750547247E-2</v>
      </c>
      <c r="G17" s="22">
        <v>-3.0387225313101619E-3</v>
      </c>
      <c r="H17" s="22">
        <v>2.1337217331043289E-3</v>
      </c>
      <c r="I17" s="22">
        <v>-4.4488430897683603E-3</v>
      </c>
      <c r="J17" s="22">
        <v>6.9543407869234117E-3</v>
      </c>
      <c r="K17" s="36"/>
      <c r="L17" s="22"/>
      <c r="M17" s="22"/>
      <c r="N17" s="22"/>
      <c r="O17" s="22"/>
      <c r="P17" s="22"/>
      <c r="Q17" s="22"/>
      <c r="R17" s="22"/>
      <c r="S17" s="22"/>
      <c r="T17" s="22"/>
      <c r="U17" s="22"/>
    </row>
    <row r="18" spans="1:21" ht="15.75" customHeight="1" x14ac:dyDescent="0.2">
      <c r="A18" s="20">
        <v>43894</v>
      </c>
      <c r="B18" s="22">
        <v>5.8435177303768272E-2</v>
      </c>
      <c r="C18" s="22">
        <v>4.4281457972907015E-2</v>
      </c>
      <c r="D18" s="31">
        <v>4.819182322912674E-5</v>
      </c>
      <c r="E18" s="32">
        <f t="shared" si="1"/>
        <v>5.8386985480539146E-2</v>
      </c>
      <c r="F18" s="22">
        <f t="shared" si="0"/>
        <v>4.4233266149677888E-2</v>
      </c>
      <c r="G18" s="22">
        <v>-4.3242379718936757E-3</v>
      </c>
      <c r="H18" s="22">
        <v>-8.3846745591524621E-3</v>
      </c>
      <c r="I18" s="22">
        <v>1.0655157912999695E-2</v>
      </c>
      <c r="J18" s="22">
        <v>-8.4944090581032111E-3</v>
      </c>
      <c r="K18" s="36"/>
      <c r="L18" s="22"/>
      <c r="M18" s="22"/>
      <c r="N18" s="22"/>
      <c r="O18" s="22"/>
      <c r="P18" s="22"/>
      <c r="Q18" s="22"/>
      <c r="R18" s="22"/>
      <c r="S18" s="22"/>
      <c r="T18" s="22"/>
      <c r="U18" s="22"/>
    </row>
    <row r="19" spans="1:21" ht="15.75" customHeight="1" x14ac:dyDescent="0.2">
      <c r="A19" s="20">
        <v>43895</v>
      </c>
      <c r="B19" s="22">
        <v>-1.6831334829622721E-2</v>
      </c>
      <c r="C19" s="22">
        <v>-3.6446093823130125E-2</v>
      </c>
      <c r="D19" s="31">
        <v>4.819182322912674E-5</v>
      </c>
      <c r="E19" s="32">
        <f t="shared" si="1"/>
        <v>-1.6879526652851848E-2</v>
      </c>
      <c r="F19" s="22">
        <f t="shared" si="0"/>
        <v>-3.6494285646359252E-2</v>
      </c>
      <c r="G19" s="22">
        <v>-7.2120465369515455E-3</v>
      </c>
      <c r="H19" s="22">
        <v>-5.9822469550514581E-3</v>
      </c>
      <c r="I19" s="22">
        <v>1.8861463621126541E-3</v>
      </c>
      <c r="J19" s="22">
        <v>-4.987516677900164E-5</v>
      </c>
      <c r="K19" s="36"/>
      <c r="L19" s="22"/>
      <c r="M19" s="22"/>
      <c r="N19" s="22"/>
      <c r="O19" s="22"/>
      <c r="P19" s="22"/>
      <c r="Q19" s="22"/>
      <c r="R19" s="22"/>
      <c r="S19" s="22"/>
      <c r="T19" s="22"/>
      <c r="U19" s="22"/>
    </row>
    <row r="20" spans="1:21" ht="15.75" customHeight="1" x14ac:dyDescent="0.2">
      <c r="A20" s="20">
        <v>43896</v>
      </c>
      <c r="B20" s="22">
        <v>1.4685899556213097E-2</v>
      </c>
      <c r="C20" s="22">
        <v>-9.8681100851074569E-3</v>
      </c>
      <c r="D20" s="31">
        <v>4.819182322912674E-5</v>
      </c>
      <c r="E20" s="32">
        <f t="shared" si="1"/>
        <v>1.463770773298397E-2</v>
      </c>
      <c r="F20" s="22">
        <f t="shared" si="0"/>
        <v>-9.9163019083365837E-3</v>
      </c>
      <c r="G20" s="22">
        <v>-6.7037067833487665E-4</v>
      </c>
      <c r="H20" s="22">
        <v>-6.1089995720215173E-3</v>
      </c>
      <c r="I20" s="22">
        <v>7.5862101838888481E-3</v>
      </c>
      <c r="J20" s="22">
        <v>-3.6284503755676829E-3</v>
      </c>
      <c r="K20" s="36"/>
      <c r="L20" s="22"/>
      <c r="M20" s="22"/>
      <c r="N20" s="22"/>
      <c r="O20" s="22"/>
      <c r="P20" s="22"/>
      <c r="Q20" s="22"/>
      <c r="R20" s="22"/>
      <c r="S20" s="22"/>
      <c r="T20" s="22"/>
      <c r="U20" s="22"/>
    </row>
    <row r="21" spans="1:21" ht="15.75" customHeight="1" x14ac:dyDescent="0.2">
      <c r="A21" s="20">
        <v>43899</v>
      </c>
      <c r="B21" s="22">
        <v>-6.4447409115276882E-2</v>
      </c>
      <c r="C21" s="22">
        <v>-8.1055214001164611E-2</v>
      </c>
      <c r="D21" s="31">
        <v>4.819182322912674E-5</v>
      </c>
      <c r="E21" s="32">
        <f t="shared" si="1"/>
        <v>-6.4495600938506009E-2</v>
      </c>
      <c r="F21" s="22">
        <f t="shared" si="0"/>
        <v>-8.1103405824393737E-2</v>
      </c>
      <c r="G21" s="22">
        <v>-1.815755063002748E-2</v>
      </c>
      <c r="H21" s="22">
        <v>-5.9416267338472287E-2</v>
      </c>
      <c r="I21" s="22">
        <v>2.0589384539611219E-2</v>
      </c>
      <c r="J21" s="22">
        <v>-3.1147970578173798E-2</v>
      </c>
      <c r="K21" s="36"/>
      <c r="L21" s="22"/>
      <c r="M21" s="22"/>
      <c r="N21" s="22"/>
      <c r="O21" s="22"/>
      <c r="P21" s="22"/>
      <c r="Q21" s="22"/>
      <c r="R21" s="22"/>
      <c r="S21" s="22"/>
      <c r="T21" s="22"/>
      <c r="U21" s="22"/>
    </row>
    <row r="22" spans="1:21" ht="15.75" customHeight="1" x14ac:dyDescent="0.2">
      <c r="A22" s="20">
        <v>43900</v>
      </c>
      <c r="B22" s="22">
        <v>6.2166906416551745E-2</v>
      </c>
      <c r="C22" s="22">
        <v>4.7774977451961485E-2</v>
      </c>
      <c r="D22" s="31">
        <v>4.819182322912674E-5</v>
      </c>
      <c r="E22" s="32">
        <f t="shared" si="1"/>
        <v>6.2118714593322619E-2</v>
      </c>
      <c r="F22" s="22">
        <f t="shared" si="0"/>
        <v>4.7726785628732359E-2</v>
      </c>
      <c r="G22" s="22">
        <v>-3.0872992033792505E-3</v>
      </c>
      <c r="H22" s="22">
        <v>-4.0947932990915495E-3</v>
      </c>
      <c r="I22" s="22">
        <v>-5.1138577604209062E-3</v>
      </c>
      <c r="J22" s="22">
        <v>-7.824523720419127E-3</v>
      </c>
      <c r="K22" s="36"/>
      <c r="L22" s="22"/>
      <c r="M22" s="22"/>
      <c r="N22" s="22"/>
      <c r="O22" s="22"/>
      <c r="P22" s="22"/>
      <c r="Q22" s="22"/>
      <c r="R22" s="22"/>
      <c r="S22" s="22"/>
      <c r="T22" s="22"/>
      <c r="U22" s="22"/>
    </row>
    <row r="23" spans="1:21" ht="15.75" customHeight="1" x14ac:dyDescent="0.2">
      <c r="A23" s="20">
        <v>43901</v>
      </c>
      <c r="B23" s="22">
        <v>-4.0332877366948024E-2</v>
      </c>
      <c r="C23" s="22">
        <v>-6.0339419690797341E-2</v>
      </c>
      <c r="D23" s="31">
        <v>4.819182322912674E-5</v>
      </c>
      <c r="E23" s="32">
        <f t="shared" si="1"/>
        <v>-4.038106919017715E-2</v>
      </c>
      <c r="F23" s="22">
        <f t="shared" si="0"/>
        <v>-6.0387611514026468E-2</v>
      </c>
      <c r="G23" s="22">
        <v>-2.3569074588015604E-2</v>
      </c>
      <c r="H23" s="22">
        <v>-1.8498054118278845E-2</v>
      </c>
      <c r="I23" s="22">
        <v>7.3241991419373959E-3</v>
      </c>
      <c r="J23" s="22">
        <v>-9.1474364226381971E-3</v>
      </c>
      <c r="K23" s="36"/>
      <c r="L23" s="22"/>
      <c r="M23" s="22"/>
      <c r="N23" s="22"/>
      <c r="O23" s="22"/>
      <c r="P23" s="22"/>
      <c r="Q23" s="22"/>
      <c r="R23" s="22"/>
      <c r="S23" s="22"/>
      <c r="T23" s="22"/>
      <c r="U23" s="22"/>
    </row>
    <row r="24" spans="1:21" ht="15.75" customHeight="1" x14ac:dyDescent="0.2">
      <c r="A24" s="20">
        <v>43902</v>
      </c>
      <c r="B24" s="22">
        <v>-9.7363359213330461E-2</v>
      </c>
      <c r="C24" s="22">
        <v>-0.10523211494326648</v>
      </c>
      <c r="D24" s="31">
        <v>4.819182322912674E-5</v>
      </c>
      <c r="E24" s="32">
        <f t="shared" si="1"/>
        <v>-9.7411551036559588E-2</v>
      </c>
      <c r="F24" s="22">
        <f t="shared" si="0"/>
        <v>-0.10528030676649561</v>
      </c>
      <c r="G24" s="22">
        <v>-2.4544931458912279E-2</v>
      </c>
      <c r="H24" s="22">
        <v>-2.2811809161732546E-2</v>
      </c>
      <c r="I24" s="22">
        <v>1.2337751986505927E-2</v>
      </c>
      <c r="J24" s="22">
        <v>1.3982875378684381E-2</v>
      </c>
      <c r="K24" s="36"/>
      <c r="L24" s="22"/>
      <c r="M24" s="22"/>
      <c r="N24" s="22"/>
      <c r="O24" s="22"/>
      <c r="P24" s="22"/>
      <c r="Q24" s="22"/>
      <c r="R24" s="22"/>
      <c r="S24" s="22"/>
      <c r="T24" s="22"/>
      <c r="U24" s="22"/>
    </row>
    <row r="25" spans="1:21" ht="15.75" customHeight="1" x14ac:dyDescent="0.2">
      <c r="A25" s="20">
        <v>43903</v>
      </c>
      <c r="B25" s="22">
        <v>5.8870444177088067E-2</v>
      </c>
      <c r="C25" s="22">
        <v>8.9501832380175089E-2</v>
      </c>
      <c r="D25" s="31">
        <v>4.819182322912674E-5</v>
      </c>
      <c r="E25" s="32">
        <f t="shared" si="1"/>
        <v>5.8822252353858941E-2</v>
      </c>
      <c r="F25" s="22">
        <f t="shared" si="0"/>
        <v>8.9453640556945963E-2</v>
      </c>
      <c r="G25" s="22">
        <v>-5.8376504624374674E-3</v>
      </c>
      <c r="H25" s="22">
        <v>4.9709180661780858E-2</v>
      </c>
      <c r="I25" s="22">
        <v>-2.5111392407876493E-2</v>
      </c>
      <c r="J25" s="22">
        <v>1.9570284361637144E-2</v>
      </c>
      <c r="K25" s="36"/>
      <c r="L25" s="22"/>
      <c r="M25" s="22"/>
      <c r="N25" s="22"/>
      <c r="O25" s="22"/>
      <c r="P25" s="22"/>
      <c r="Q25" s="22"/>
      <c r="R25" s="22"/>
      <c r="S25" s="22"/>
      <c r="T25" s="22"/>
      <c r="U25" s="22"/>
    </row>
    <row r="26" spans="1:21" ht="15.75" customHeight="1" x14ac:dyDescent="0.2">
      <c r="A26" s="20">
        <v>43906</v>
      </c>
      <c r="B26" s="22">
        <v>-7.9060929282570525E-2</v>
      </c>
      <c r="C26" s="22">
        <v>-0.13841813289127217</v>
      </c>
      <c r="D26" s="31">
        <v>6.9358023819798831E-6</v>
      </c>
      <c r="E26" s="32">
        <f t="shared" si="1"/>
        <v>-7.9067865084952504E-2</v>
      </c>
      <c r="F26" s="22">
        <f t="shared" si="0"/>
        <v>-0.13842506869365415</v>
      </c>
      <c r="G26" s="22">
        <v>-8.5216377804738419E-4</v>
      </c>
      <c r="H26" s="22">
        <v>-3.9980743602274812E-2</v>
      </c>
      <c r="I26" s="22">
        <v>3.8140596092132217E-2</v>
      </c>
      <c r="J26" s="22">
        <v>2.8555885825623212E-2</v>
      </c>
      <c r="K26" s="36"/>
      <c r="L26" s="22"/>
      <c r="M26" s="22"/>
      <c r="N26" s="22"/>
      <c r="O26" s="22"/>
      <c r="P26" s="22"/>
      <c r="Q26" s="22"/>
      <c r="R26" s="22"/>
      <c r="S26" s="22"/>
      <c r="T26" s="22"/>
      <c r="U26" s="22"/>
    </row>
    <row r="27" spans="1:21" ht="15.75" customHeight="1" x14ac:dyDescent="0.2">
      <c r="A27" s="20">
        <v>43907</v>
      </c>
      <c r="B27" s="22">
        <v>2.6607938664897322E-2</v>
      </c>
      <c r="C27" s="22">
        <v>5.0648710577255597E-2</v>
      </c>
      <c r="D27" s="31">
        <v>6.9358023819798831E-6</v>
      </c>
      <c r="E27" s="32">
        <f t="shared" si="1"/>
        <v>2.6601002862515342E-2</v>
      </c>
      <c r="F27" s="22">
        <f t="shared" si="0"/>
        <v>5.0641774774873617E-2</v>
      </c>
      <c r="G27" s="22">
        <v>6.2119455806955671E-3</v>
      </c>
      <c r="H27" s="22">
        <v>2.1701229016881977E-2</v>
      </c>
      <c r="I27" s="22">
        <v>-6.7768110452097532E-3</v>
      </c>
      <c r="J27" s="22">
        <v>1.8058412605294907E-2</v>
      </c>
      <c r="K27" s="36"/>
      <c r="L27" s="22"/>
      <c r="M27" s="22"/>
      <c r="N27" s="22"/>
      <c r="O27" s="22"/>
      <c r="P27" s="22"/>
      <c r="Q27" s="22"/>
      <c r="R27" s="22"/>
      <c r="S27" s="22"/>
      <c r="T27" s="22"/>
      <c r="U27" s="22"/>
    </row>
    <row r="28" spans="1:21" ht="15.75" customHeight="1" x14ac:dyDescent="0.2">
      <c r="A28" s="20">
        <v>43908</v>
      </c>
      <c r="B28" s="22">
        <v>1.9008897717848125E-2</v>
      </c>
      <c r="C28" s="22">
        <v>-6.509737769858967E-2</v>
      </c>
      <c r="D28" s="31">
        <v>6.9358023819798831E-6</v>
      </c>
      <c r="E28" s="32">
        <f t="shared" si="1"/>
        <v>1.9001961915466145E-2</v>
      </c>
      <c r="F28" s="22">
        <f t="shared" si="0"/>
        <v>-6.510431350097165E-2</v>
      </c>
      <c r="G28" s="22">
        <v>1.5455624777979999E-2</v>
      </c>
      <c r="H28" s="22">
        <v>-6.1793791056776688E-2</v>
      </c>
      <c r="I28" s="22">
        <v>5.0502479380338444E-2</v>
      </c>
      <c r="J28" s="22">
        <v>4.9809896440576665E-3</v>
      </c>
      <c r="K28" s="36"/>
      <c r="L28" s="22"/>
      <c r="M28" s="22"/>
      <c r="N28" s="22"/>
      <c r="O28" s="22"/>
      <c r="P28" s="22"/>
      <c r="Q28" s="22"/>
      <c r="R28" s="22"/>
      <c r="S28" s="22"/>
      <c r="T28" s="22"/>
      <c r="U28" s="22"/>
    </row>
    <row r="29" spans="1:21" ht="15.75" customHeight="1" x14ac:dyDescent="0.2">
      <c r="A29" s="20">
        <v>43909</v>
      </c>
      <c r="B29" s="22">
        <v>3.5697411601003301E-3</v>
      </c>
      <c r="C29" s="22">
        <v>9.4168395607422874E-3</v>
      </c>
      <c r="D29" s="31">
        <v>6.9358023819798831E-6</v>
      </c>
      <c r="E29" s="32">
        <f t="shared" si="1"/>
        <v>3.5628053577183502E-3</v>
      </c>
      <c r="F29" s="22">
        <f t="shared" si="0"/>
        <v>9.4099037583603076E-3</v>
      </c>
      <c r="G29" s="22">
        <v>1.8275655693600585E-2</v>
      </c>
      <c r="H29" s="22">
        <v>2.6848031040090699E-2</v>
      </c>
      <c r="I29" s="22">
        <v>-2.7365463377012324E-2</v>
      </c>
      <c r="J29" s="22">
        <v>-2.1548356766778441E-2</v>
      </c>
      <c r="K29" s="36"/>
      <c r="L29" s="22"/>
      <c r="M29" s="22"/>
      <c r="N29" s="22"/>
      <c r="O29" s="22"/>
      <c r="P29" s="22"/>
      <c r="Q29" s="22"/>
      <c r="R29" s="22"/>
      <c r="S29" s="22"/>
      <c r="T29" s="22"/>
      <c r="U29" s="22"/>
    </row>
    <row r="30" spans="1:21" ht="15.75" customHeight="1" x14ac:dyDescent="0.2">
      <c r="A30" s="20">
        <v>43910</v>
      </c>
      <c r="B30" s="22">
        <v>-9.6263291859859601E-2</v>
      </c>
      <c r="C30" s="22">
        <v>-4.6528146886570504E-2</v>
      </c>
      <c r="D30" s="31">
        <v>6.9358023819798831E-6</v>
      </c>
      <c r="E30" s="32">
        <f t="shared" si="1"/>
        <v>-9.6270227662241581E-2</v>
      </c>
      <c r="F30" s="22">
        <f t="shared" si="0"/>
        <v>-4.6535082688952484E-2</v>
      </c>
      <c r="G30" s="22">
        <v>-1.1109472839545438E-3</v>
      </c>
      <c r="H30" s="22">
        <v>2.9575323137807984E-2</v>
      </c>
      <c r="I30" s="22">
        <v>-1.9733534793029063E-2</v>
      </c>
      <c r="J30" s="22">
        <v>1.7042634568257796E-2</v>
      </c>
      <c r="K30" s="36"/>
      <c r="L30" s="22"/>
      <c r="M30" s="22"/>
      <c r="N30" s="22"/>
      <c r="O30" s="22"/>
      <c r="P30" s="22"/>
      <c r="Q30" s="22"/>
      <c r="R30" s="22"/>
      <c r="S30" s="22"/>
      <c r="T30" s="22"/>
      <c r="U30" s="22"/>
    </row>
    <row r="31" spans="1:21" ht="15.75" customHeight="1" x14ac:dyDescent="0.2">
      <c r="A31" s="20">
        <v>43913</v>
      </c>
      <c r="B31" s="22">
        <v>-5.785102763651568E-2</v>
      </c>
      <c r="C31" s="22">
        <v>-3.0826535972919171E-2</v>
      </c>
      <c r="D31" s="31">
        <v>6.9358023819798831E-6</v>
      </c>
      <c r="E31" s="32">
        <f t="shared" si="1"/>
        <v>-5.785796343889766E-2</v>
      </c>
      <c r="F31" s="22">
        <f t="shared" si="0"/>
        <v>-3.0833471775301151E-2</v>
      </c>
      <c r="G31" s="22">
        <v>-3.0726185922065109E-3</v>
      </c>
      <c r="H31" s="22">
        <v>1.8472863242269065E-2</v>
      </c>
      <c r="I31" s="22">
        <v>-9.4747251248974394E-3</v>
      </c>
      <c r="J31" s="22">
        <v>-2.6356611043254981E-2</v>
      </c>
      <c r="K31" s="36"/>
      <c r="L31" s="22"/>
      <c r="M31" s="22"/>
      <c r="N31" s="22"/>
      <c r="O31" s="22"/>
      <c r="P31" s="22"/>
      <c r="Q31" s="22"/>
      <c r="R31" s="22"/>
      <c r="S31" s="22"/>
      <c r="T31" s="22"/>
      <c r="U31" s="22"/>
    </row>
    <row r="32" spans="1:21" ht="15.75" customHeight="1" x14ac:dyDescent="0.2">
      <c r="A32" s="20">
        <v>43914</v>
      </c>
      <c r="B32" s="22">
        <v>0.11865932364371093</v>
      </c>
      <c r="C32" s="22">
        <v>0.10764325460977037</v>
      </c>
      <c r="D32" s="31">
        <v>6.9358023819798831E-6</v>
      </c>
      <c r="E32" s="32">
        <f t="shared" si="1"/>
        <v>0.11865238784132895</v>
      </c>
      <c r="F32" s="22">
        <f t="shared" si="0"/>
        <v>0.10763631880738839</v>
      </c>
      <c r="G32" s="22">
        <v>2.189257024977553E-2</v>
      </c>
      <c r="H32" s="22">
        <v>2.6888223341446083E-3</v>
      </c>
      <c r="I32" s="22">
        <v>-1.4586550974391821E-2</v>
      </c>
      <c r="J32" s="22">
        <v>-1.9445407649551785E-2</v>
      </c>
      <c r="K32" s="36"/>
      <c r="L32" s="22"/>
      <c r="M32" s="22"/>
      <c r="N32" s="22"/>
      <c r="O32" s="22"/>
      <c r="P32" s="22"/>
      <c r="Q32" s="22"/>
      <c r="R32" s="22"/>
      <c r="S32" s="22"/>
      <c r="T32" s="22"/>
      <c r="U32" s="22"/>
    </row>
    <row r="33" spans="1:21" ht="15.75" customHeight="1" x14ac:dyDescent="0.2">
      <c r="A33" s="20">
        <v>43915</v>
      </c>
      <c r="B33" s="22">
        <v>-8.9306580089841669E-3</v>
      </c>
      <c r="C33" s="22">
        <v>2.3656254525726856E-2</v>
      </c>
      <c r="D33" s="31">
        <v>6.9358023819798831E-6</v>
      </c>
      <c r="E33" s="32">
        <f t="shared" si="1"/>
        <v>-8.9375938113661468E-3</v>
      </c>
      <c r="F33" s="22">
        <f t="shared" si="0"/>
        <v>2.3649318723344876E-2</v>
      </c>
      <c r="G33" s="22">
        <v>5.4010993166439076E-3</v>
      </c>
      <c r="H33" s="22">
        <v>-6.2878582467895553E-3</v>
      </c>
      <c r="I33" s="22">
        <v>1.2691198580270563E-2</v>
      </c>
      <c r="J33" s="22">
        <v>1.780470293945938E-3</v>
      </c>
      <c r="K33" s="36"/>
      <c r="L33" s="22"/>
      <c r="M33" s="22"/>
      <c r="N33" s="22"/>
      <c r="O33" s="22"/>
      <c r="P33" s="22"/>
      <c r="Q33" s="22"/>
      <c r="R33" s="22"/>
      <c r="S33" s="22"/>
      <c r="T33" s="22"/>
      <c r="U33" s="22"/>
    </row>
    <row r="34" spans="1:21" ht="15.75" customHeight="1" x14ac:dyDescent="0.2">
      <c r="A34" s="20">
        <v>43916</v>
      </c>
      <c r="B34" s="22">
        <v>3.4666552181615726E-2</v>
      </c>
      <c r="C34" s="22">
        <v>6.18041671798207E-2</v>
      </c>
      <c r="D34" s="31">
        <v>6.9358023819798831E-6</v>
      </c>
      <c r="E34" s="32">
        <f t="shared" si="1"/>
        <v>3.4659616379233746E-2</v>
      </c>
      <c r="F34" s="22">
        <f t="shared" si="0"/>
        <v>6.179723137743872E-2</v>
      </c>
      <c r="G34" s="22">
        <v>-9.8104413496954909E-3</v>
      </c>
      <c r="H34" s="22">
        <v>1.1959184832521175E-2</v>
      </c>
      <c r="I34" s="22">
        <v>-7.9429974992562824E-3</v>
      </c>
      <c r="J34" s="22">
        <v>-6.9966657533446774E-3</v>
      </c>
      <c r="K34" s="36"/>
      <c r="L34" s="22"/>
      <c r="M34" s="22"/>
      <c r="N34" s="22"/>
      <c r="O34" s="22"/>
      <c r="P34" s="22"/>
      <c r="Q34" s="22"/>
      <c r="R34" s="22"/>
      <c r="S34" s="22"/>
      <c r="T34" s="22"/>
      <c r="U34" s="22"/>
    </row>
    <row r="35" spans="1:21" ht="15.75" customHeight="1" x14ac:dyDescent="0.2">
      <c r="A35" s="20">
        <v>43917</v>
      </c>
      <c r="B35" s="22">
        <v>-2.182552672934171E-2</v>
      </c>
      <c r="C35" s="22">
        <v>-4.1436647532064323E-2</v>
      </c>
      <c r="D35" s="31">
        <v>6.9358023819798831E-6</v>
      </c>
      <c r="E35" s="32">
        <f t="shared" si="1"/>
        <v>-2.183246253172369E-2</v>
      </c>
      <c r="F35" s="22">
        <f t="shared" si="0"/>
        <v>-4.1443583334446303E-2</v>
      </c>
      <c r="G35" s="22">
        <v>9.6274281839175708E-3</v>
      </c>
      <c r="H35" s="22">
        <v>-2.9714720755136668E-2</v>
      </c>
      <c r="I35" s="22">
        <v>1.9788820186371129E-2</v>
      </c>
      <c r="J35" s="22">
        <v>7.7590012420313895E-3</v>
      </c>
      <c r="K35" s="36"/>
      <c r="L35" s="22"/>
      <c r="M35" s="22"/>
      <c r="N35" s="22"/>
      <c r="O35" s="22"/>
      <c r="P35" s="22"/>
      <c r="Q35" s="22"/>
      <c r="R35" s="22"/>
      <c r="S35" s="22"/>
      <c r="T35" s="22"/>
      <c r="U35" s="22"/>
    </row>
    <row r="36" spans="1:21" ht="15.75" customHeight="1" x14ac:dyDescent="0.2">
      <c r="A36" s="20">
        <v>43920</v>
      </c>
      <c r="B36" s="22">
        <v>3.3215836791073275E-2</v>
      </c>
      <c r="C36" s="22">
        <v>3.142356243372308E-2</v>
      </c>
      <c r="D36" s="31">
        <v>6.9358023819798831E-6</v>
      </c>
      <c r="E36" s="32">
        <f t="shared" si="1"/>
        <v>3.3208900988691295E-2</v>
      </c>
      <c r="F36" s="22">
        <f t="shared" si="0"/>
        <v>3.1416626631341101E-2</v>
      </c>
      <c r="G36" s="22">
        <v>-1.9993810787119492E-2</v>
      </c>
      <c r="H36" s="22">
        <v>-1.3913341789615535E-2</v>
      </c>
      <c r="I36" s="22">
        <v>1.2686590013863547E-2</v>
      </c>
      <c r="J36" s="22">
        <v>7.0434405211899087E-3</v>
      </c>
      <c r="K36" s="36"/>
      <c r="L36" s="22"/>
      <c r="M36" s="22"/>
      <c r="N36" s="22"/>
      <c r="O36" s="22"/>
      <c r="P36" s="22"/>
      <c r="Q36" s="22"/>
      <c r="R36" s="22"/>
      <c r="S36" s="22"/>
      <c r="T36" s="22"/>
      <c r="U36" s="22"/>
    </row>
    <row r="37" spans="1:21" ht="15.75" customHeight="1" x14ac:dyDescent="0.2">
      <c r="A37" s="20">
        <v>43921</v>
      </c>
      <c r="B37" s="22">
        <v>-8.9699781016659118E-3</v>
      </c>
      <c r="C37" s="22">
        <v>-1.8548315177016054E-2</v>
      </c>
      <c r="D37" s="31">
        <v>6.9358023819798831E-6</v>
      </c>
      <c r="E37" s="32">
        <f t="shared" si="1"/>
        <v>-8.9769139040478917E-3</v>
      </c>
      <c r="F37" s="22">
        <f t="shared" si="0"/>
        <v>-1.8555250979398034E-2</v>
      </c>
      <c r="G37" s="22">
        <v>3.2829454522982585E-3</v>
      </c>
      <c r="H37" s="22">
        <v>2.7125088701218311E-3</v>
      </c>
      <c r="I37" s="22">
        <v>1.0484499094665275E-2</v>
      </c>
      <c r="J37" s="22">
        <v>2.046531365138007E-2</v>
      </c>
      <c r="K37" s="36"/>
      <c r="L37" s="22"/>
      <c r="M37" s="22"/>
      <c r="N37" s="22"/>
      <c r="O37" s="22"/>
      <c r="P37" s="22"/>
      <c r="Q37" s="22"/>
      <c r="R37" s="22"/>
      <c r="S37" s="22"/>
      <c r="T37" s="22"/>
      <c r="U37" s="22"/>
    </row>
    <row r="38" spans="1:21" ht="15.75" customHeight="1" x14ac:dyDescent="0.2">
      <c r="A38" s="20">
        <v>43922</v>
      </c>
      <c r="B38" s="22">
        <v>-2.4996665842328819E-2</v>
      </c>
      <c r="C38" s="22">
        <v>-4.5441078470197842E-2</v>
      </c>
      <c r="D38" s="31">
        <v>6.9358023819798831E-6</v>
      </c>
      <c r="E38" s="32">
        <f t="shared" si="1"/>
        <v>-2.5003601644710799E-2</v>
      </c>
      <c r="F38" s="22">
        <f t="shared" si="0"/>
        <v>-4.5448014272579822E-2</v>
      </c>
      <c r="G38" s="22">
        <v>-1.6046431722923846E-2</v>
      </c>
      <c r="H38" s="22">
        <v>-1.4346929470551745E-2</v>
      </c>
      <c r="I38" s="22">
        <v>3.9011711963850837E-3</v>
      </c>
      <c r="J38" s="22">
        <v>3.8072809891099152E-3</v>
      </c>
      <c r="K38" s="36"/>
      <c r="L38" s="22"/>
      <c r="M38" s="22"/>
      <c r="N38" s="22"/>
      <c r="O38" s="22"/>
      <c r="P38" s="22"/>
      <c r="Q38" s="22"/>
      <c r="R38" s="22"/>
      <c r="S38" s="22"/>
      <c r="T38" s="22"/>
      <c r="U38" s="22"/>
    </row>
    <row r="39" spans="1:21" ht="15.75" customHeight="1" x14ac:dyDescent="0.2">
      <c r="A39" s="20">
        <v>43923</v>
      </c>
      <c r="B39" s="22">
        <v>3.5200092313688792E-2</v>
      </c>
      <c r="C39" s="22">
        <v>2.2189949106104723E-2</v>
      </c>
      <c r="D39" s="31">
        <v>6.9358023819798831E-6</v>
      </c>
      <c r="E39" s="32">
        <f t="shared" si="1"/>
        <v>3.5193156511306813E-2</v>
      </c>
      <c r="F39" s="22">
        <f t="shared" si="0"/>
        <v>2.2183013303722743E-2</v>
      </c>
      <c r="G39" s="22">
        <v>-1.9345458179392358E-2</v>
      </c>
      <c r="H39" s="22">
        <v>-2.6142507708491365E-3</v>
      </c>
      <c r="I39" s="22">
        <v>9.6166216995289336E-3</v>
      </c>
      <c r="J39" s="22">
        <v>3.3450668706429737E-2</v>
      </c>
      <c r="K39" s="36"/>
      <c r="L39" s="22"/>
      <c r="M39" s="22"/>
      <c r="N39" s="22"/>
      <c r="O39" s="22"/>
      <c r="P39" s="22"/>
      <c r="Q39" s="22"/>
      <c r="R39" s="22"/>
      <c r="S39" s="22"/>
      <c r="T39" s="22"/>
      <c r="U39" s="22"/>
    </row>
    <row r="40" spans="1:21" ht="15.75" customHeight="1" x14ac:dyDescent="0.2">
      <c r="A40" s="20">
        <v>43924</v>
      </c>
      <c r="B40" s="22">
        <v>-3.0329892000718409E-2</v>
      </c>
      <c r="C40" s="22">
        <v>-1.6998019348138497E-2</v>
      </c>
      <c r="D40" s="31">
        <v>6.9358023819798831E-6</v>
      </c>
      <c r="E40" s="32">
        <f t="shared" si="1"/>
        <v>-3.0336827803100389E-2</v>
      </c>
      <c r="F40" s="22">
        <f t="shared" si="0"/>
        <v>-1.7004955150520477E-2</v>
      </c>
      <c r="G40" s="22">
        <v>-3.8192138491419201E-3</v>
      </c>
      <c r="H40" s="22">
        <v>4.2417179177582642E-4</v>
      </c>
      <c r="I40" s="22">
        <v>-3.8755855015503264E-3</v>
      </c>
      <c r="J40" s="22">
        <v>8.6356498386222016E-3</v>
      </c>
      <c r="K40" s="36"/>
      <c r="L40" s="22"/>
      <c r="M40" t="s">
        <v>104</v>
      </c>
    </row>
    <row r="41" spans="1:21" ht="15.75" customHeight="1" thickBot="1" x14ac:dyDescent="0.25">
      <c r="A41" s="20">
        <v>43927</v>
      </c>
      <c r="B41" s="22">
        <v>5.0358557634815448E-2</v>
      </c>
      <c r="C41" s="22">
        <v>7.4462295012445459E-2</v>
      </c>
      <c r="D41" s="31">
        <v>6.9358023819798831E-6</v>
      </c>
      <c r="E41" s="32">
        <f t="shared" si="1"/>
        <v>5.0351621832433469E-2</v>
      </c>
      <c r="F41" s="22">
        <f t="shared" si="0"/>
        <v>7.4455359210063479E-2</v>
      </c>
      <c r="G41" s="22">
        <v>7.425798294950446E-3</v>
      </c>
      <c r="H41" s="22">
        <v>2.7329241377050534E-3</v>
      </c>
      <c r="I41" s="22">
        <v>-1.5090258184810856E-3</v>
      </c>
      <c r="J41" s="22">
        <v>-1.4838085659987135E-2</v>
      </c>
      <c r="K41" s="36"/>
      <c r="L41" s="22"/>
    </row>
    <row r="42" spans="1:21" ht="15.75" customHeight="1" x14ac:dyDescent="0.2">
      <c r="A42" s="20">
        <v>43928</v>
      </c>
      <c r="B42" s="22">
        <v>2.7341345604321079E-2</v>
      </c>
      <c r="C42" s="22">
        <v>-1.1527811069957925E-3</v>
      </c>
      <c r="D42" s="31">
        <v>6.9358023819798831E-6</v>
      </c>
      <c r="E42" s="32">
        <f t="shared" si="1"/>
        <v>2.7334409801939099E-2</v>
      </c>
      <c r="F42" s="22">
        <f t="shared" si="0"/>
        <v>-1.1597169093777724E-3</v>
      </c>
      <c r="G42" s="22">
        <v>1.7670518421773015E-2</v>
      </c>
      <c r="H42" s="22">
        <v>2.4257322489881945E-2</v>
      </c>
      <c r="I42" s="22">
        <v>-4.8096840960727243E-3</v>
      </c>
      <c r="J42" s="22">
        <v>-7.8077579653164147E-3</v>
      </c>
      <c r="K42" s="36"/>
      <c r="L42" s="22"/>
      <c r="M42" s="50" t="s">
        <v>105</v>
      </c>
      <c r="N42" s="50"/>
    </row>
    <row r="43" spans="1:21" ht="15.75" customHeight="1" x14ac:dyDescent="0.2">
      <c r="A43" s="20">
        <v>43929</v>
      </c>
      <c r="B43" s="22">
        <v>2.9907879874583633E-2</v>
      </c>
      <c r="C43" s="22">
        <v>3.3839352835415878E-2</v>
      </c>
      <c r="D43" s="31">
        <v>6.9358023819798831E-6</v>
      </c>
      <c r="E43" s="32">
        <f t="shared" si="1"/>
        <v>2.9900944072201653E-2</v>
      </c>
      <c r="F43" s="22">
        <f t="shared" si="0"/>
        <v>3.3832417033033899E-2</v>
      </c>
      <c r="G43" s="22">
        <v>1.005586175831154E-2</v>
      </c>
      <c r="H43" s="22">
        <v>7.4116129578621348E-3</v>
      </c>
      <c r="I43" s="22">
        <v>2.8193702252017443E-3</v>
      </c>
      <c r="J43" s="22">
        <v>1.4015870166587962E-2</v>
      </c>
      <c r="K43" s="36"/>
      <c r="L43" s="22"/>
      <c r="M43" s="47" t="s">
        <v>106</v>
      </c>
      <c r="N43" s="47">
        <v>0.83569497040461682</v>
      </c>
    </row>
    <row r="44" spans="1:21" ht="15.75" customHeight="1" x14ac:dyDescent="0.2">
      <c r="A44" s="20">
        <v>43930</v>
      </c>
      <c r="B44" s="22">
        <v>-8.1545082387462862E-3</v>
      </c>
      <c r="C44" s="22">
        <v>1.2122404240945702E-2</v>
      </c>
      <c r="D44" s="31">
        <v>6.9358023819798831E-6</v>
      </c>
      <c r="E44" s="32">
        <f t="shared" si="1"/>
        <v>-8.1614440411282661E-3</v>
      </c>
      <c r="F44" s="22">
        <f t="shared" si="0"/>
        <v>1.2115468438563723E-2</v>
      </c>
      <c r="G44" s="22">
        <v>1.2197131812018874E-2</v>
      </c>
      <c r="H44" s="22">
        <v>2.3613688310119917E-2</v>
      </c>
      <c r="I44" s="22">
        <v>-2.4872092210009453E-2</v>
      </c>
      <c r="J44" s="22">
        <v>-1.4034903246517256E-2</v>
      </c>
      <c r="K44" s="36"/>
      <c r="L44" s="22"/>
      <c r="M44" s="47" t="s">
        <v>107</v>
      </c>
      <c r="N44" s="47">
        <v>0.69838608355957332</v>
      </c>
    </row>
    <row r="45" spans="1:21" ht="15.75" customHeight="1" x14ac:dyDescent="0.2">
      <c r="A45" s="20">
        <v>43934</v>
      </c>
      <c r="B45" s="22">
        <v>-9.3820798332903341E-3</v>
      </c>
      <c r="C45" s="22">
        <v>-1.3950513806173787E-2</v>
      </c>
      <c r="D45" s="31">
        <v>6.9358023819798831E-6</v>
      </c>
      <c r="E45" s="32">
        <f t="shared" si="1"/>
        <v>-9.389015635672314E-3</v>
      </c>
      <c r="F45" s="22">
        <f t="shared" si="0"/>
        <v>-1.3957449608555767E-2</v>
      </c>
      <c r="G45" s="22">
        <v>-1.8952757735590943E-2</v>
      </c>
      <c r="H45" s="22">
        <v>-8.9512932357362768E-4</v>
      </c>
      <c r="I45" s="22">
        <v>-7.0644717798033357E-3</v>
      </c>
      <c r="J45" s="22">
        <v>-4.84840338023672E-3</v>
      </c>
      <c r="K45" s="36"/>
      <c r="L45" s="22"/>
      <c r="M45" s="47" t="s">
        <v>108</v>
      </c>
      <c r="N45" s="47">
        <v>0.6724277816094355</v>
      </c>
    </row>
    <row r="46" spans="1:21" ht="15.75" customHeight="1" x14ac:dyDescent="0.2">
      <c r="A46" s="20">
        <v>43935</v>
      </c>
      <c r="B46" s="22">
        <v>2.5225590617644886E-2</v>
      </c>
      <c r="C46" s="22">
        <v>2.3616802824349435E-2</v>
      </c>
      <c r="D46" s="31">
        <v>6.9358023819798831E-6</v>
      </c>
      <c r="E46" s="32">
        <f t="shared" si="1"/>
        <v>2.5218654815262906E-2</v>
      </c>
      <c r="F46" s="22">
        <f t="shared" si="0"/>
        <v>2.3609867021967455E-2</v>
      </c>
      <c r="G46" s="22">
        <v>-8.1518754354316554E-3</v>
      </c>
      <c r="H46" s="22">
        <v>-2.5253441069464429E-2</v>
      </c>
      <c r="I46" s="22">
        <v>1.1225038053590453E-2</v>
      </c>
      <c r="J46" s="22">
        <v>-4.5199013946289855E-3</v>
      </c>
      <c r="K46" s="36"/>
      <c r="L46" s="22"/>
      <c r="M46" s="47" t="s">
        <v>109</v>
      </c>
      <c r="N46" s="47">
        <v>8.4317923241130077E-3</v>
      </c>
    </row>
    <row r="47" spans="1:21" ht="15.75" customHeight="1" thickBot="1" x14ac:dyDescent="0.25">
      <c r="A47" s="20">
        <v>43936</v>
      </c>
      <c r="B47" s="22">
        <v>-3.3731609799986635E-2</v>
      </c>
      <c r="C47" s="22">
        <v>-1.8772792526868823E-2</v>
      </c>
      <c r="D47" s="31">
        <v>6.9358023819798831E-6</v>
      </c>
      <c r="E47" s="32">
        <f t="shared" si="1"/>
        <v>-3.3738545602368615E-2</v>
      </c>
      <c r="F47" s="22">
        <f t="shared" si="0"/>
        <v>-1.8779728329250803E-2</v>
      </c>
      <c r="G47" s="22">
        <v>-2.2356483115472028E-2</v>
      </c>
      <c r="H47" s="22">
        <v>-1.823937760507242E-2</v>
      </c>
      <c r="I47" s="22">
        <v>3.3213979583888824E-3</v>
      </c>
      <c r="J47" s="22">
        <v>-5.4821094187684459E-3</v>
      </c>
      <c r="K47" s="36"/>
      <c r="L47" s="22"/>
      <c r="M47" s="48" t="s">
        <v>110</v>
      </c>
      <c r="N47" s="48">
        <v>90</v>
      </c>
    </row>
    <row r="48" spans="1:21" ht="15.75" customHeight="1" x14ac:dyDescent="0.2">
      <c r="A48" s="20">
        <v>43937</v>
      </c>
      <c r="B48" s="22">
        <v>-1.7927330182328719E-3</v>
      </c>
      <c r="C48" s="22">
        <v>1.4170309222267476E-3</v>
      </c>
      <c r="D48" s="31">
        <v>6.9358023819798831E-6</v>
      </c>
      <c r="E48" s="32">
        <f t="shared" si="1"/>
        <v>-1.7996688206148518E-3</v>
      </c>
      <c r="F48" s="22">
        <f t="shared" si="0"/>
        <v>1.4100951198447677E-3</v>
      </c>
      <c r="G48" s="22">
        <v>-1.058024903970037E-2</v>
      </c>
      <c r="H48" s="22">
        <v>-2.3748893740979347E-2</v>
      </c>
      <c r="I48" s="22">
        <v>1.553806743604485E-2</v>
      </c>
      <c r="J48" s="22">
        <v>-8.1293509730959758E-3</v>
      </c>
      <c r="K48" s="36"/>
      <c r="L48" s="22"/>
    </row>
    <row r="49" spans="1:21" ht="15.75" customHeight="1" thickBot="1" x14ac:dyDescent="0.25">
      <c r="A49" s="20">
        <v>43938</v>
      </c>
      <c r="B49" s="22">
        <v>1.0708504306286998E-2</v>
      </c>
      <c r="C49" s="22">
        <v>2.9504337372522445E-2</v>
      </c>
      <c r="D49" s="31">
        <v>6.9358023819798831E-6</v>
      </c>
      <c r="E49" s="32">
        <f t="shared" si="1"/>
        <v>1.0701568503905018E-2</v>
      </c>
      <c r="F49" s="22">
        <f t="shared" si="0"/>
        <v>2.9497401570140466E-2</v>
      </c>
      <c r="G49" s="22">
        <v>1.6534315254302628E-2</v>
      </c>
      <c r="H49" s="22">
        <v>2.9635952504608595E-2</v>
      </c>
      <c r="I49" s="22">
        <v>-2.8362933172542182E-2</v>
      </c>
      <c r="J49" s="22">
        <v>3.2263183337786876E-3</v>
      </c>
      <c r="K49" s="36"/>
      <c r="L49" s="22"/>
      <c r="M49" t="s">
        <v>111</v>
      </c>
    </row>
    <row r="50" spans="1:21" ht="15.75" customHeight="1" x14ac:dyDescent="0.2">
      <c r="A50" s="20">
        <v>43941</v>
      </c>
      <c r="B50" s="22">
        <v>-1.9233350610296115E-2</v>
      </c>
      <c r="C50" s="22">
        <v>-2.472515928172795E-2</v>
      </c>
      <c r="D50" s="31">
        <v>6.9358023819798831E-6</v>
      </c>
      <c r="E50" s="32">
        <f t="shared" si="1"/>
        <v>-1.9240286412678095E-2</v>
      </c>
      <c r="F50" s="22">
        <f t="shared" si="0"/>
        <v>-2.473209508410993E-2</v>
      </c>
      <c r="G50" s="22">
        <v>3.0914122388626813E-3</v>
      </c>
      <c r="H50" s="22">
        <v>-1.8935461985083345E-2</v>
      </c>
      <c r="I50" s="22">
        <v>1.6458624163972126E-2</v>
      </c>
      <c r="J50" s="22">
        <v>1.9820351699828646E-3</v>
      </c>
      <c r="K50" s="36"/>
      <c r="L50" s="22"/>
      <c r="M50" s="49"/>
      <c r="N50" s="49" t="s">
        <v>120</v>
      </c>
      <c r="O50" s="49" t="s">
        <v>121</v>
      </c>
      <c r="P50" s="49" t="s">
        <v>122</v>
      </c>
      <c r="Q50" s="49" t="s">
        <v>87</v>
      </c>
      <c r="R50" s="49" t="s">
        <v>123</v>
      </c>
    </row>
    <row r="51" spans="1:21" ht="15.75" customHeight="1" x14ac:dyDescent="0.2">
      <c r="A51" s="20">
        <v>43942</v>
      </c>
      <c r="B51" s="22">
        <v>-1.4300979796322579E-2</v>
      </c>
      <c r="C51" s="22">
        <v>-2.7066970650833508E-2</v>
      </c>
      <c r="D51" s="31">
        <v>6.9358023819798831E-6</v>
      </c>
      <c r="E51" s="32">
        <f t="shared" si="1"/>
        <v>-1.4307915598704559E-2</v>
      </c>
      <c r="F51" s="22">
        <f t="shared" si="0"/>
        <v>-2.7073906453215488E-2</v>
      </c>
      <c r="G51" s="22">
        <v>-2.6523516342000174E-3</v>
      </c>
      <c r="H51" s="22">
        <v>6.5557998644167163E-3</v>
      </c>
      <c r="I51" s="22">
        <v>-8.0423120642218217E-3</v>
      </c>
      <c r="J51" s="22">
        <v>-3.8268929819893077E-3</v>
      </c>
      <c r="K51" s="36"/>
      <c r="L51" s="22"/>
      <c r="M51" s="47" t="s">
        <v>112</v>
      </c>
      <c r="N51" s="47">
        <v>5</v>
      </c>
      <c r="O51" s="47">
        <v>1.3992745301431336E-2</v>
      </c>
      <c r="P51" s="47">
        <v>2.7985490602862673E-3</v>
      </c>
      <c r="Q51" s="47">
        <v>39.363447020713849</v>
      </c>
      <c r="R51" s="47">
        <v>1.2335731993200321E-20</v>
      </c>
    </row>
    <row r="52" spans="1:21" ht="15.75" customHeight="1" x14ac:dyDescent="0.2">
      <c r="A52" s="20">
        <v>43943</v>
      </c>
      <c r="B52" s="22">
        <v>1.3883268846222338E-2</v>
      </c>
      <c r="C52" s="22">
        <v>1.9656206496477275E-2</v>
      </c>
      <c r="D52" s="31">
        <v>6.9358023819798831E-6</v>
      </c>
      <c r="E52" s="32">
        <f t="shared" si="1"/>
        <v>1.3876333043840358E-2</v>
      </c>
      <c r="F52" s="22">
        <f t="shared" si="0"/>
        <v>1.9649270694095295E-2</v>
      </c>
      <c r="G52" s="22">
        <v>-4.246119093325171E-3</v>
      </c>
      <c r="H52" s="22">
        <v>3.8142897026191905E-4</v>
      </c>
      <c r="I52" s="22">
        <v>1.8145208927493762E-3</v>
      </c>
      <c r="J52" s="22">
        <v>-2.702027164900863E-3</v>
      </c>
      <c r="K52" s="36"/>
      <c r="L52" s="22"/>
      <c r="M52" s="47" t="s">
        <v>113</v>
      </c>
      <c r="N52" s="47">
        <v>85</v>
      </c>
      <c r="O52" s="47">
        <v>6.0430853527425376E-3</v>
      </c>
      <c r="P52" s="47">
        <v>7.1095121796971024E-5</v>
      </c>
      <c r="Q52" s="47"/>
      <c r="R52" s="47"/>
    </row>
    <row r="53" spans="1:21" ht="15.75" customHeight="1" thickBot="1" x14ac:dyDescent="0.25">
      <c r="A53" s="20">
        <v>43944</v>
      </c>
      <c r="B53" s="22">
        <v>5.0010523069447402E-3</v>
      </c>
      <c r="C53" s="22">
        <v>1.6786168464746998E-3</v>
      </c>
      <c r="D53" s="31">
        <v>6.9358023819798831E-6</v>
      </c>
      <c r="E53" s="32">
        <f t="shared" si="1"/>
        <v>4.9941165045627603E-3</v>
      </c>
      <c r="F53" s="22">
        <f t="shared" si="0"/>
        <v>1.6716810440927199E-3</v>
      </c>
      <c r="G53" s="22">
        <v>1.3328126767170971E-3</v>
      </c>
      <c r="H53" s="22">
        <v>3.8287639497371437E-3</v>
      </c>
      <c r="I53" s="22">
        <v>8.7424494484920033E-3</v>
      </c>
      <c r="J53" s="22">
        <v>9.9596967566315722E-3</v>
      </c>
      <c r="K53" s="36"/>
      <c r="L53" s="22"/>
      <c r="M53" s="48" t="s">
        <v>88</v>
      </c>
      <c r="N53" s="48">
        <v>90</v>
      </c>
      <c r="O53" s="48">
        <v>2.0035830654173872E-2</v>
      </c>
      <c r="P53" s="48"/>
      <c r="Q53" s="48"/>
      <c r="R53" s="48"/>
    </row>
    <row r="54" spans="1:21" ht="15.75" customHeight="1" thickBot="1" x14ac:dyDescent="0.25">
      <c r="A54" s="20">
        <v>43945</v>
      </c>
      <c r="B54" s="22">
        <v>1.833024239926416E-2</v>
      </c>
      <c r="C54" s="22">
        <v>1.0996392725688206E-2</v>
      </c>
      <c r="D54" s="31">
        <v>6.9358023819798831E-6</v>
      </c>
      <c r="E54" s="32">
        <f t="shared" si="1"/>
        <v>1.832330659688218E-2</v>
      </c>
      <c r="F54" s="22">
        <f t="shared" si="0"/>
        <v>1.0989456923306226E-2</v>
      </c>
      <c r="G54" s="22">
        <v>7.7946460305829341E-4</v>
      </c>
      <c r="H54" s="22">
        <v>-6.8792714409774197E-3</v>
      </c>
      <c r="I54" s="22">
        <v>7.2649285902995093E-3</v>
      </c>
      <c r="J54" s="22">
        <v>-7.9240068625594431E-3</v>
      </c>
      <c r="K54" s="36"/>
      <c r="L54" s="22"/>
    </row>
    <row r="55" spans="1:21" ht="15.75" customHeight="1" x14ac:dyDescent="0.2">
      <c r="A55" s="20">
        <v>43948</v>
      </c>
      <c r="B55" s="22">
        <v>4.424470179775742E-2</v>
      </c>
      <c r="C55" s="22">
        <v>1.4966554005730682E-2</v>
      </c>
      <c r="D55" s="31">
        <v>6.9358023819798831E-6</v>
      </c>
      <c r="E55" s="32">
        <f t="shared" si="1"/>
        <v>4.423776599537544E-2</v>
      </c>
      <c r="F55" s="22">
        <f t="shared" si="0"/>
        <v>1.4959618203348702E-2</v>
      </c>
      <c r="G55" s="22">
        <v>7.2938764508554514E-3</v>
      </c>
      <c r="H55" s="22">
        <v>7.3836424863552262E-3</v>
      </c>
      <c r="I55" s="22">
        <v>-9.7037533818931897E-3</v>
      </c>
      <c r="J55" s="22">
        <v>-4.9412621532984313E-3</v>
      </c>
      <c r="K55" s="36"/>
      <c r="L55" s="22"/>
      <c r="M55" s="49"/>
      <c r="N55" s="49" t="s">
        <v>124</v>
      </c>
      <c r="O55" s="49" t="s">
        <v>109</v>
      </c>
      <c r="P55" s="49" t="s">
        <v>125</v>
      </c>
      <c r="Q55" s="49" t="s">
        <v>126</v>
      </c>
      <c r="R55" s="49" t="s">
        <v>127</v>
      </c>
      <c r="S55" s="49" t="s">
        <v>128</v>
      </c>
      <c r="T55" s="49" t="s">
        <v>129</v>
      </c>
      <c r="U55" s="49" t="s">
        <v>130</v>
      </c>
    </row>
    <row r="56" spans="1:21" ht="15.75" customHeight="1" x14ac:dyDescent="0.2">
      <c r="A56" s="20">
        <v>43949</v>
      </c>
      <c r="B56" s="22">
        <v>2.5446338610956038E-2</v>
      </c>
      <c r="C56" s="22">
        <v>-1.3363650584148081E-3</v>
      </c>
      <c r="D56" s="31">
        <v>6.9358023819798831E-6</v>
      </c>
      <c r="E56" s="32">
        <f t="shared" si="1"/>
        <v>2.5439402808574058E-2</v>
      </c>
      <c r="F56" s="22">
        <f t="shared" si="0"/>
        <v>-1.343300860796788E-3</v>
      </c>
      <c r="G56" s="22">
        <v>1.7207395266130569E-2</v>
      </c>
      <c r="H56" s="22">
        <v>1.7552402435463833E-2</v>
      </c>
      <c r="I56" s="22">
        <v>-6.7923106078520909E-3</v>
      </c>
      <c r="J56" s="22">
        <v>-1.0586565349230814E-3</v>
      </c>
      <c r="K56" s="36"/>
      <c r="L56" s="22"/>
      <c r="M56" s="47" t="s">
        <v>114</v>
      </c>
      <c r="N56" s="47">
        <v>0</v>
      </c>
      <c r="O56" s="47" t="e">
        <v>#N/A</v>
      </c>
      <c r="P56" s="47" t="e">
        <v>#N/A</v>
      </c>
      <c r="Q56" s="47" t="e">
        <v>#N/A</v>
      </c>
      <c r="R56" s="47" t="e">
        <v>#N/A</v>
      </c>
      <c r="S56" s="47" t="e">
        <v>#N/A</v>
      </c>
      <c r="T56" s="47" t="e">
        <v>#N/A</v>
      </c>
      <c r="U56" s="47" t="e">
        <v>#N/A</v>
      </c>
    </row>
    <row r="57" spans="1:21" ht="15.75" customHeight="1" x14ac:dyDescent="0.2">
      <c r="A57" s="20">
        <v>43950</v>
      </c>
      <c r="B57" s="22">
        <v>-8.6023406188515377E-3</v>
      </c>
      <c r="C57" s="22">
        <v>2.1845765519901902E-2</v>
      </c>
      <c r="D57" s="31">
        <v>6.9358023819798831E-6</v>
      </c>
      <c r="E57" s="32">
        <f t="shared" si="1"/>
        <v>-8.6092764212335176E-3</v>
      </c>
      <c r="F57" s="22">
        <f t="shared" si="0"/>
        <v>2.1838829717519923E-2</v>
      </c>
      <c r="G57" s="22">
        <v>1.2195653607136626E-3</v>
      </c>
      <c r="H57" s="22">
        <v>2.4718106434207774E-2</v>
      </c>
      <c r="I57" s="22">
        <v>-4.9034689285429936E-3</v>
      </c>
      <c r="J57" s="22">
        <v>4.2874845422406598E-3</v>
      </c>
      <c r="K57" s="36"/>
      <c r="L57" s="22" t="s">
        <v>81</v>
      </c>
      <c r="M57" s="47" t="s">
        <v>115</v>
      </c>
      <c r="N57" s="47">
        <v>0.81287701890363995</v>
      </c>
      <c r="O57" s="47">
        <v>8.4433291246645628E-2</v>
      </c>
      <c r="P57" s="47">
        <v>9.6274467914447666</v>
      </c>
      <c r="Q57" s="47">
        <v>2.9018033870732757E-15</v>
      </c>
      <c r="R57" s="47">
        <v>0.6450010155952568</v>
      </c>
      <c r="S57" s="47">
        <v>0.9807530222120231</v>
      </c>
      <c r="T57" s="47">
        <v>0.6450010155952568</v>
      </c>
      <c r="U57" s="47">
        <v>0.9807530222120231</v>
      </c>
    </row>
    <row r="58" spans="1:21" ht="15.75" customHeight="1" x14ac:dyDescent="0.2">
      <c r="A58" s="20">
        <v>43951</v>
      </c>
      <c r="B58" s="22">
        <v>-2.8167220064567844E-2</v>
      </c>
      <c r="C58" s="22">
        <v>-1.1765855242360113E-2</v>
      </c>
      <c r="D58" s="31">
        <v>6.9358023819798831E-6</v>
      </c>
      <c r="E58" s="32">
        <f t="shared" si="1"/>
        <v>-2.8174155866949824E-2</v>
      </c>
      <c r="F58" s="22">
        <f t="shared" si="0"/>
        <v>-1.1772791044742093E-2</v>
      </c>
      <c r="G58" s="22">
        <v>-1.216523140900686E-2</v>
      </c>
      <c r="H58" s="22">
        <v>-2.632480527097791E-2</v>
      </c>
      <c r="I58" s="22">
        <v>1.4293793127526872E-2</v>
      </c>
      <c r="J58" s="22">
        <v>2.1732796383240726E-3</v>
      </c>
      <c r="K58" s="36"/>
      <c r="L58" s="22" t="s">
        <v>7</v>
      </c>
      <c r="M58" s="47" t="s">
        <v>116</v>
      </c>
      <c r="N58" s="47">
        <v>0.9527868790335291</v>
      </c>
      <c r="O58" s="47">
        <v>0.15428793584310119</v>
      </c>
      <c r="P58" s="47">
        <v>6.1753815930393881</v>
      </c>
      <c r="Q58" s="47">
        <v>2.1828080182834141E-8</v>
      </c>
      <c r="R58" s="47">
        <v>0.6460211276857859</v>
      </c>
      <c r="S58" s="47">
        <v>1.2595526303812723</v>
      </c>
      <c r="T58" s="47">
        <v>0.6460211276857859</v>
      </c>
      <c r="U58" s="47">
        <v>1.2595526303812723</v>
      </c>
    </row>
    <row r="59" spans="1:21" ht="15.75" customHeight="1" x14ac:dyDescent="0.2">
      <c r="A59" s="20">
        <v>43952</v>
      </c>
      <c r="B59" s="22">
        <v>-2.2095934220371569E-2</v>
      </c>
      <c r="C59" s="22">
        <v>-2.5881937104033231E-2</v>
      </c>
      <c r="D59" s="31">
        <v>6.9358023819798831E-6</v>
      </c>
      <c r="E59" s="32">
        <f t="shared" si="1"/>
        <v>-2.2102870022753549E-2</v>
      </c>
      <c r="F59" s="22">
        <f t="shared" si="0"/>
        <v>-2.5888872906415211E-2</v>
      </c>
      <c r="G59" s="22">
        <v>-2.0016829578410219E-2</v>
      </c>
      <c r="H59" s="22">
        <v>-1.9313732113223916E-2</v>
      </c>
      <c r="I59" s="22">
        <v>3.790522395702503E-3</v>
      </c>
      <c r="J59" s="22">
        <v>-8.4110057718806003E-3</v>
      </c>
      <c r="K59" s="36"/>
      <c r="L59" s="22" t="s">
        <v>75</v>
      </c>
      <c r="M59" s="47" t="s">
        <v>117</v>
      </c>
      <c r="N59" s="47">
        <v>0.20896009949390101</v>
      </c>
      <c r="O59" s="47">
        <v>0.12122379396179263</v>
      </c>
      <c r="P59" s="47">
        <v>1.7237548229167052</v>
      </c>
      <c r="Q59" s="47">
        <v>8.8387659084075546E-2</v>
      </c>
      <c r="R59" s="47">
        <v>-3.2065279662962687E-2</v>
      </c>
      <c r="S59" s="47">
        <v>0.44998547865076471</v>
      </c>
      <c r="T59" s="47">
        <v>-3.2065279662962687E-2</v>
      </c>
      <c r="U59" s="47">
        <v>0.44998547865076471</v>
      </c>
    </row>
    <row r="60" spans="1:21" ht="15.75" customHeight="1" x14ac:dyDescent="0.2">
      <c r="A60" s="20">
        <v>43955</v>
      </c>
      <c r="B60" s="22">
        <v>-1.3468015503786276E-3</v>
      </c>
      <c r="C60" s="22">
        <v>1.0982982117624909E-3</v>
      </c>
      <c r="D60" s="31">
        <v>6.9358023819798831E-6</v>
      </c>
      <c r="E60" s="32">
        <f t="shared" si="1"/>
        <v>-1.3537373527606074E-3</v>
      </c>
      <c r="F60" s="22">
        <f t="shared" si="0"/>
        <v>1.0913624093805111E-3</v>
      </c>
      <c r="G60" s="22">
        <v>-3.5331330547535007E-3</v>
      </c>
      <c r="H60" s="22">
        <v>-3.1508583489444188E-3</v>
      </c>
      <c r="I60" s="22">
        <v>-1.2573787183139104E-2</v>
      </c>
      <c r="J60" s="22">
        <v>-8.2726762323639506E-3</v>
      </c>
      <c r="K60" s="36"/>
      <c r="L60" s="22" t="s">
        <v>76</v>
      </c>
      <c r="M60" s="47" t="s">
        <v>118</v>
      </c>
      <c r="N60" s="47">
        <v>0.46342717894657232</v>
      </c>
      <c r="O60" s="47">
        <v>0.17519218521063792</v>
      </c>
      <c r="P60" s="47">
        <v>2.645250291212375</v>
      </c>
      <c r="Q60" s="47">
        <v>9.7224987373735056E-3</v>
      </c>
      <c r="R60" s="47">
        <v>0.11509817945145479</v>
      </c>
      <c r="S60" s="47">
        <v>0.81175617844168979</v>
      </c>
      <c r="T60" s="47">
        <v>0.11509817945145479</v>
      </c>
      <c r="U60" s="47">
        <v>0.81175617844168979</v>
      </c>
    </row>
    <row r="61" spans="1:21" ht="15.75" customHeight="1" thickBot="1" x14ac:dyDescent="0.25">
      <c r="A61" s="20">
        <v>43956</v>
      </c>
      <c r="B61" s="22">
        <v>-6.5578438715516501E-3</v>
      </c>
      <c r="C61" s="22">
        <v>5.5982519718244216E-3</v>
      </c>
      <c r="D61" s="31">
        <v>6.9358023819798831E-6</v>
      </c>
      <c r="E61" s="32">
        <f t="shared" si="1"/>
        <v>-6.56477967393363E-3</v>
      </c>
      <c r="F61" s="22">
        <f t="shared" si="0"/>
        <v>5.5913161694424417E-3</v>
      </c>
      <c r="G61" s="22">
        <v>-3.3065510855840676E-3</v>
      </c>
      <c r="H61" s="22">
        <v>-9.2712065739932494E-3</v>
      </c>
      <c r="I61" s="22">
        <v>7.8448785863200459E-3</v>
      </c>
      <c r="J61" s="22">
        <v>7.5075531289682997E-3</v>
      </c>
      <c r="K61" s="36"/>
      <c r="L61" s="22" t="s">
        <v>77</v>
      </c>
      <c r="M61" s="48" t="s">
        <v>119</v>
      </c>
      <c r="N61" s="48">
        <v>-0.12471011526060824</v>
      </c>
      <c r="O61" s="48">
        <v>0.1560093433668307</v>
      </c>
      <c r="P61" s="48">
        <v>-0.79937593844858768</v>
      </c>
      <c r="Q61" s="48">
        <v>0.42630065626543912</v>
      </c>
      <c r="R61" s="48">
        <v>-0.43489848594347258</v>
      </c>
      <c r="S61" s="48">
        <v>0.18547825542225613</v>
      </c>
      <c r="T61" s="48">
        <v>-0.43489848594347258</v>
      </c>
      <c r="U61" s="48">
        <v>0.18547825542225613</v>
      </c>
    </row>
    <row r="62" spans="1:21" ht="15.75" customHeight="1" x14ac:dyDescent="0.2">
      <c r="A62" s="20">
        <v>43957</v>
      </c>
      <c r="B62" s="22">
        <v>-8.377939546050402E-3</v>
      </c>
      <c r="C62" s="22">
        <v>-9.1887262346528418E-3</v>
      </c>
      <c r="D62" s="31">
        <v>6.9358023819798831E-6</v>
      </c>
      <c r="E62" s="32">
        <f t="shared" si="1"/>
        <v>-8.3848753484323819E-3</v>
      </c>
      <c r="F62" s="22">
        <f t="shared" si="0"/>
        <v>-9.1956620370348217E-3</v>
      </c>
      <c r="G62" s="22">
        <v>-3.6122921803230083E-3</v>
      </c>
      <c r="H62" s="22">
        <v>-1.9804387134206139E-2</v>
      </c>
      <c r="I62" s="22">
        <v>8.3104686248985198E-3</v>
      </c>
      <c r="J62" s="22">
        <v>-9.0814638935644912E-3</v>
      </c>
      <c r="K62" s="36"/>
      <c r="L62" s="22"/>
    </row>
    <row r="63" spans="1:21" ht="15.75" customHeight="1" x14ac:dyDescent="0.2">
      <c r="A63" s="20">
        <v>43958</v>
      </c>
      <c r="B63" s="22">
        <v>-3.1513350735418943E-3</v>
      </c>
      <c r="C63" s="22">
        <v>8.8872122553113712E-3</v>
      </c>
      <c r="D63" s="31">
        <v>6.9358023819798831E-6</v>
      </c>
      <c r="E63" s="32">
        <f t="shared" si="1"/>
        <v>-3.1582708759238741E-3</v>
      </c>
      <c r="F63" s="22">
        <f t="shared" si="0"/>
        <v>8.8802764529293914E-3</v>
      </c>
      <c r="G63" s="22">
        <v>4.1461363174999776E-3</v>
      </c>
      <c r="H63" s="22">
        <v>2.0509720376089488E-2</v>
      </c>
      <c r="I63" s="22">
        <v>-2.1407261200757442E-2</v>
      </c>
      <c r="J63" s="22">
        <v>-9.2609978663290154E-3</v>
      </c>
      <c r="K63" s="36"/>
      <c r="L63" s="22"/>
    </row>
    <row r="64" spans="1:21" ht="15.75" customHeight="1" x14ac:dyDescent="0.2">
      <c r="A64" s="20">
        <v>43959</v>
      </c>
      <c r="B64" s="22">
        <v>1.8828083800717675E-2</v>
      </c>
      <c r="C64" s="22">
        <v>1.8895246172217342E-2</v>
      </c>
      <c r="D64" s="31">
        <v>6.9358023819798831E-6</v>
      </c>
      <c r="E64" s="32">
        <f t="shared" si="1"/>
        <v>1.8821147998335695E-2</v>
      </c>
      <c r="F64" s="22">
        <f t="shared" si="0"/>
        <v>1.8888310369835362E-2</v>
      </c>
      <c r="G64" s="22">
        <v>6.5602127806823861E-3</v>
      </c>
      <c r="H64" s="22">
        <v>7.5987671831077991E-3</v>
      </c>
      <c r="I64" s="22">
        <v>-1.5970457741083868E-3</v>
      </c>
      <c r="J64" s="22">
        <v>8.312937074545855E-3</v>
      </c>
      <c r="K64" s="36"/>
      <c r="L64" s="22"/>
    </row>
    <row r="65" spans="1:21" ht="15.75" customHeight="1" x14ac:dyDescent="0.2">
      <c r="A65" s="20">
        <v>43962</v>
      </c>
      <c r="B65" s="22">
        <v>-1.8896701497248602E-2</v>
      </c>
      <c r="C65" s="22">
        <v>-4.5035110801847173E-3</v>
      </c>
      <c r="D65" s="31">
        <v>6.9358023819798831E-6</v>
      </c>
      <c r="E65" s="32">
        <f t="shared" si="1"/>
        <v>-1.8903637299630582E-2</v>
      </c>
      <c r="F65" s="22">
        <f t="shared" si="0"/>
        <v>-4.5104468825666972E-3</v>
      </c>
      <c r="G65" s="22">
        <v>-4.6916921405161351E-3</v>
      </c>
      <c r="H65" s="22">
        <v>-1.8296112001477696E-2</v>
      </c>
      <c r="I65" s="22">
        <v>3.6822714410468258E-3</v>
      </c>
      <c r="J65" s="22">
        <v>-3.3657974351086022E-3</v>
      </c>
      <c r="K65" s="36"/>
      <c r="L65" s="22"/>
      <c r="M65" s="22"/>
      <c r="N65" s="22"/>
      <c r="O65" s="22"/>
      <c r="P65" s="22"/>
      <c r="Q65" s="22"/>
      <c r="R65" s="22"/>
      <c r="S65" s="22"/>
      <c r="T65" s="22"/>
      <c r="U65" s="22"/>
    </row>
    <row r="66" spans="1:21" ht="15.75" customHeight="1" x14ac:dyDescent="0.2">
      <c r="A66" s="20">
        <v>43963</v>
      </c>
      <c r="B66" s="22">
        <v>-2.9314544694075319E-2</v>
      </c>
      <c r="C66" s="22">
        <v>-1.9056245538997693E-2</v>
      </c>
      <c r="D66" s="31">
        <v>6.9358023819798831E-6</v>
      </c>
      <c r="E66" s="32">
        <f t="shared" si="1"/>
        <v>-2.9321480496457299E-2</v>
      </c>
      <c r="F66" s="22">
        <f t="shared" si="0"/>
        <v>-1.9063181341379673E-2</v>
      </c>
      <c r="G66" s="22">
        <v>-7.9629770503861427E-3</v>
      </c>
      <c r="H66" s="22">
        <v>-2.9367953970240515E-3</v>
      </c>
      <c r="I66" s="22">
        <v>4.8198966644868793E-3</v>
      </c>
      <c r="J66" s="22">
        <v>3.6738863498591637E-3</v>
      </c>
      <c r="K66" s="36"/>
      <c r="L66" s="22"/>
      <c r="M66" s="22"/>
      <c r="N66" s="22"/>
      <c r="O66" s="22"/>
      <c r="P66" s="22"/>
      <c r="Q66" s="22"/>
      <c r="R66" s="22"/>
      <c r="S66" s="22"/>
      <c r="T66" s="22"/>
      <c r="U66" s="22"/>
    </row>
    <row r="67" spans="1:21" ht="15.75" customHeight="1" x14ac:dyDescent="0.2">
      <c r="A67" s="20">
        <v>43964</v>
      </c>
      <c r="B67" s="22">
        <v>-3.8904200218824923E-2</v>
      </c>
      <c r="C67" s="22">
        <v>-2.1986836318442837E-2</v>
      </c>
      <c r="D67" s="31">
        <v>6.9358023819798831E-6</v>
      </c>
      <c r="E67" s="32">
        <f t="shared" si="1"/>
        <v>-3.8911136021206903E-2</v>
      </c>
      <c r="F67" s="22">
        <f t="shared" si="0"/>
        <v>-2.1993772120824817E-2</v>
      </c>
      <c r="G67" s="22">
        <v>-2.0976318775471136E-2</v>
      </c>
      <c r="H67" s="22">
        <v>-1.6715498849710582E-2</v>
      </c>
      <c r="I67" s="22">
        <v>1.472882800712964E-2</v>
      </c>
      <c r="J67" s="22">
        <v>1.3026916735390477E-2</v>
      </c>
      <c r="K67" s="36"/>
      <c r="L67" s="22"/>
      <c r="M67" s="22"/>
      <c r="N67" s="22"/>
      <c r="O67" s="22"/>
      <c r="P67" s="22"/>
      <c r="Q67" s="22"/>
      <c r="R67" s="22"/>
      <c r="S67" s="22"/>
      <c r="T67" s="22"/>
      <c r="U67" s="22"/>
    </row>
    <row r="68" spans="1:21" ht="15.75" customHeight="1" x14ac:dyDescent="0.2">
      <c r="A68" s="20">
        <v>43965</v>
      </c>
      <c r="B68" s="22">
        <v>-9.5549601183737896E-4</v>
      </c>
      <c r="C68" s="22">
        <v>1.610204841713193E-2</v>
      </c>
      <c r="D68" s="31">
        <v>6.9358023819798831E-6</v>
      </c>
      <c r="E68" s="32">
        <f t="shared" ref="E68:E131" si="2">B68-D68</f>
        <v>-9.6243181421935885E-4</v>
      </c>
      <c r="F68" s="22">
        <f t="shared" si="0"/>
        <v>1.6095112614749951E-2</v>
      </c>
      <c r="G68" s="22">
        <v>1.3483636044170869E-3</v>
      </c>
      <c r="H68" s="22">
        <v>1.4824820137351516E-2</v>
      </c>
      <c r="I68" s="22">
        <v>3.6358426013282028E-3</v>
      </c>
      <c r="J68" s="22">
        <v>1.6493417114016896E-3</v>
      </c>
      <c r="K68" s="36"/>
      <c r="L68" s="22"/>
      <c r="M68" s="22"/>
      <c r="N68" s="22"/>
      <c r="O68" s="22"/>
      <c r="P68" s="22"/>
      <c r="Q68" s="22"/>
      <c r="R68" s="22"/>
      <c r="S68" s="22"/>
      <c r="T68" s="22"/>
      <c r="U68" s="22"/>
    </row>
    <row r="69" spans="1:21" ht="15.75" customHeight="1" x14ac:dyDescent="0.2">
      <c r="A69" s="20">
        <v>43966</v>
      </c>
      <c r="B69" s="22">
        <v>1.9659873047376032E-2</v>
      </c>
      <c r="C69" s="22">
        <v>2.5398041500929013E-3</v>
      </c>
      <c r="D69" s="31">
        <v>6.9358023819798831E-6</v>
      </c>
      <c r="E69" s="32">
        <f t="shared" si="2"/>
        <v>1.9652937244994052E-2</v>
      </c>
      <c r="F69" s="22">
        <f t="shared" si="0"/>
        <v>2.5328683477109214E-3</v>
      </c>
      <c r="G69" s="22">
        <v>-2.0634176398570468E-3</v>
      </c>
      <c r="H69" s="22">
        <v>-1.1231333980720463E-2</v>
      </c>
      <c r="I69" s="22">
        <v>-2.1458954075548806E-3</v>
      </c>
      <c r="J69" s="22">
        <v>-1.0145000973686959E-2</v>
      </c>
      <c r="K69" s="36"/>
      <c r="L69" s="22"/>
      <c r="M69" s="22"/>
      <c r="N69" s="22"/>
      <c r="O69" s="22"/>
      <c r="P69" s="22"/>
      <c r="Q69" s="22"/>
      <c r="R69" s="22"/>
      <c r="S69" s="22"/>
      <c r="T69" s="22"/>
      <c r="U69" s="22"/>
    </row>
    <row r="70" spans="1:21" ht="15.75" customHeight="1" x14ac:dyDescent="0.2">
      <c r="A70" s="20">
        <v>43969</v>
      </c>
      <c r="B70" s="22">
        <v>7.3515519976904642E-2</v>
      </c>
      <c r="C70" s="22">
        <v>3.7779857693135355E-2</v>
      </c>
      <c r="D70" s="31">
        <v>6.9358023819798831E-6</v>
      </c>
      <c r="E70" s="32">
        <f t="shared" si="2"/>
        <v>7.3508584174522662E-2</v>
      </c>
      <c r="F70" s="22">
        <f t="shared" si="0"/>
        <v>3.7772921890753375E-2</v>
      </c>
      <c r="G70" s="22">
        <v>2.4388310555894018E-2</v>
      </c>
      <c r="H70" s="22">
        <v>2.9905930798654612E-2</v>
      </c>
      <c r="I70" s="22">
        <v>-1.5193554786234596E-2</v>
      </c>
      <c r="J70" s="22">
        <v>-7.1393831831849733E-3</v>
      </c>
      <c r="K70" s="36"/>
      <c r="L70" s="22"/>
      <c r="M70" s="22"/>
      <c r="N70" s="22"/>
      <c r="O70" s="22"/>
      <c r="P70" s="22"/>
      <c r="Q70" s="22"/>
      <c r="R70" s="22"/>
      <c r="S70" s="22"/>
      <c r="T70" s="22"/>
      <c r="U70" s="22"/>
    </row>
    <row r="71" spans="1:21" ht="15.75" customHeight="1" x14ac:dyDescent="0.2">
      <c r="A71" s="20">
        <v>43970</v>
      </c>
      <c r="B71" s="22">
        <v>-5.980195883768631E-3</v>
      </c>
      <c r="C71" s="22">
        <v>-1.6003462587182049E-2</v>
      </c>
      <c r="D71" s="31">
        <v>6.9358023819798831E-6</v>
      </c>
      <c r="E71" s="32">
        <f t="shared" si="2"/>
        <v>-5.9871316861506109E-3</v>
      </c>
      <c r="F71" s="22">
        <f t="shared" si="0"/>
        <v>-1.6010398389564029E-2</v>
      </c>
      <c r="G71" s="22">
        <v>2.2755996186502336E-3</v>
      </c>
      <c r="H71" s="22">
        <v>-1.0740817108418128E-2</v>
      </c>
      <c r="I71" s="22">
        <v>5.4571346231476608E-4</v>
      </c>
      <c r="J71" s="22">
        <v>-1.1848710341024828E-2</v>
      </c>
      <c r="K71" s="36"/>
      <c r="L71" s="22"/>
      <c r="M71" s="22"/>
      <c r="N71" s="22"/>
      <c r="O71" s="22"/>
      <c r="P71" s="22"/>
      <c r="Q71" s="22"/>
      <c r="R71" s="22"/>
      <c r="S71" s="22"/>
      <c r="T71" s="22"/>
      <c r="U71" s="22"/>
    </row>
    <row r="72" spans="1:21" ht="15.75" customHeight="1" x14ac:dyDescent="0.2">
      <c r="A72" s="20">
        <v>43971</v>
      </c>
      <c r="B72" s="22">
        <v>8.7231312044543079E-3</v>
      </c>
      <c r="C72" s="22">
        <v>1.5130223879879411E-2</v>
      </c>
      <c r="D72" s="31">
        <v>6.9358023819798831E-6</v>
      </c>
      <c r="E72" s="32">
        <f t="shared" si="2"/>
        <v>8.7161954020723281E-3</v>
      </c>
      <c r="F72" s="22">
        <f t="shared" si="0"/>
        <v>1.5123288077497431E-2</v>
      </c>
      <c r="G72" s="22">
        <v>1.3500450077871997E-3</v>
      </c>
      <c r="H72" s="22">
        <v>1.6611462411844045E-2</v>
      </c>
      <c r="I72" s="22">
        <v>-1.1595735222207923E-2</v>
      </c>
      <c r="J72" s="22">
        <v>3.2681766267373472E-3</v>
      </c>
      <c r="K72" s="36"/>
      <c r="L72" s="22"/>
      <c r="M72" s="22"/>
      <c r="N72" s="22"/>
      <c r="O72" s="22"/>
      <c r="P72" s="22"/>
      <c r="Q72" s="22"/>
      <c r="R72" s="22"/>
      <c r="S72" s="22"/>
      <c r="T72" s="22"/>
      <c r="U72" s="22"/>
    </row>
    <row r="73" spans="1:21" ht="15.75" customHeight="1" x14ac:dyDescent="0.2">
      <c r="A73" s="20">
        <v>43972</v>
      </c>
      <c r="B73" s="22">
        <v>-2.6195277637640266E-2</v>
      </c>
      <c r="C73" s="22">
        <v>-4.1500552325708468E-3</v>
      </c>
      <c r="D73" s="31">
        <v>6.9358023819798831E-6</v>
      </c>
      <c r="E73" s="32">
        <f t="shared" si="2"/>
        <v>-2.6202213440022246E-2</v>
      </c>
      <c r="F73" s="22">
        <f t="shared" si="0"/>
        <v>-4.1569910349528267E-3</v>
      </c>
      <c r="G73" s="22">
        <v>6.1538684079015865E-3</v>
      </c>
      <c r="H73" s="22">
        <v>3.9086666157926876E-3</v>
      </c>
      <c r="I73" s="22">
        <v>-6.9362409253273197E-3</v>
      </c>
      <c r="J73" s="22">
        <v>-3.5500831583692959E-3</v>
      </c>
      <c r="K73" s="36"/>
      <c r="L73" s="22"/>
      <c r="M73" s="22"/>
      <c r="N73" s="22"/>
      <c r="O73" s="22"/>
      <c r="P73" s="22"/>
      <c r="Q73" s="22"/>
      <c r="R73" s="22"/>
      <c r="S73" s="22"/>
      <c r="T73" s="22"/>
      <c r="U73" s="22"/>
    </row>
    <row r="74" spans="1:21" ht="15.75" customHeight="1" x14ac:dyDescent="0.2">
      <c r="A74" s="20">
        <v>43973</v>
      </c>
      <c r="B74" s="22">
        <v>4.3113839238415755E-3</v>
      </c>
      <c r="C74" s="22">
        <v>-3.6616803925644125E-4</v>
      </c>
      <c r="D74" s="31">
        <v>6.9358023819798831E-6</v>
      </c>
      <c r="E74" s="32">
        <f t="shared" si="2"/>
        <v>4.3044481214595956E-3</v>
      </c>
      <c r="F74" s="22">
        <f t="shared" si="0"/>
        <v>-3.7310384163842113E-4</v>
      </c>
      <c r="G74" s="22">
        <v>2.5854608663965846E-3</v>
      </c>
      <c r="H74" s="22">
        <v>-2.3127995736599671E-3</v>
      </c>
      <c r="I74" s="22">
        <v>1.102181035819235E-3</v>
      </c>
      <c r="J74" s="22">
        <v>-1.7041588489427246E-3</v>
      </c>
      <c r="K74" s="36"/>
      <c r="L74" s="22"/>
      <c r="M74" s="22"/>
      <c r="N74" s="22"/>
      <c r="O74" s="22"/>
      <c r="P74" s="22"/>
      <c r="Q74" s="22"/>
      <c r="R74" s="22"/>
      <c r="S74" s="22"/>
      <c r="T74" s="22"/>
      <c r="U74" s="22"/>
    </row>
    <row r="75" spans="1:21" ht="15.75" customHeight="1" x14ac:dyDescent="0.2">
      <c r="A75" s="20">
        <v>43977</v>
      </c>
      <c r="B75" s="22">
        <v>3.7790909928138425E-2</v>
      </c>
      <c r="C75" s="22">
        <v>2.1430141061286583E-2</v>
      </c>
      <c r="D75" s="31">
        <v>6.9358023819798831E-6</v>
      </c>
      <c r="E75" s="32">
        <f t="shared" si="2"/>
        <v>3.7783974125756445E-2</v>
      </c>
      <c r="F75" s="22">
        <f t="shared" si="0"/>
        <v>2.1423205258904603E-2</v>
      </c>
      <c r="G75" s="22">
        <v>2.3064814328628665E-2</v>
      </c>
      <c r="H75" s="22">
        <v>3.6099489428342402E-2</v>
      </c>
      <c r="I75" s="22">
        <v>-2.096821123609768E-2</v>
      </c>
      <c r="J75" s="22">
        <v>-2.4782128260630726E-3</v>
      </c>
      <c r="K75" s="36"/>
      <c r="L75" s="22"/>
      <c r="M75" s="22"/>
      <c r="N75" s="22"/>
      <c r="O75" s="22"/>
      <c r="P75" s="22"/>
      <c r="Q75" s="22"/>
      <c r="R75" s="22"/>
      <c r="S75" s="22"/>
      <c r="T75" s="22"/>
      <c r="U75" s="22"/>
    </row>
    <row r="76" spans="1:21" ht="15.75" customHeight="1" x14ac:dyDescent="0.2">
      <c r="A76" s="20">
        <v>43978</v>
      </c>
      <c r="B76" s="22">
        <v>3.9137251571484052E-2</v>
      </c>
      <c r="C76" s="22">
        <v>2.1889398249416828E-2</v>
      </c>
      <c r="D76" s="31">
        <v>6.9358023819798831E-6</v>
      </c>
      <c r="E76" s="32">
        <f t="shared" si="2"/>
        <v>3.9130315769102073E-2</v>
      </c>
      <c r="F76" s="22">
        <f t="shared" si="0"/>
        <v>2.1882462447034848E-2</v>
      </c>
      <c r="G76" s="22">
        <v>2.039954608508358E-2</v>
      </c>
      <c r="H76" s="22">
        <v>1.3067511764828899E-2</v>
      </c>
      <c r="I76" s="22">
        <v>1.233488949842005E-3</v>
      </c>
      <c r="J76" s="22">
        <v>-3.8385392388172526E-3</v>
      </c>
      <c r="K76" s="36"/>
      <c r="L76" s="22"/>
      <c r="M76" s="22"/>
      <c r="N76" s="22"/>
      <c r="O76" s="22"/>
      <c r="P76" s="22"/>
      <c r="Q76" s="22"/>
      <c r="R76" s="22"/>
      <c r="S76" s="22"/>
      <c r="T76" s="22"/>
      <c r="U76" s="22"/>
    </row>
    <row r="77" spans="1:21" ht="15.75" customHeight="1" x14ac:dyDescent="0.2">
      <c r="A77" s="20">
        <v>43979</v>
      </c>
      <c r="B77" s="22">
        <v>-8.4452989488820462E-3</v>
      </c>
      <c r="C77" s="22">
        <v>-5.7952334279935012E-3</v>
      </c>
      <c r="D77" s="31">
        <v>6.9358023819798831E-6</v>
      </c>
      <c r="E77" s="32">
        <f t="shared" si="2"/>
        <v>-8.4522347512640261E-3</v>
      </c>
      <c r="F77" s="22">
        <f t="shared" si="0"/>
        <v>-5.8021692303754811E-3</v>
      </c>
      <c r="G77" s="22">
        <v>-8.1268291055629025E-3</v>
      </c>
      <c r="H77" s="22">
        <v>-2.4788130605274041E-2</v>
      </c>
      <c r="I77" s="22">
        <v>1.2687537343896473E-2</v>
      </c>
      <c r="J77" s="22">
        <v>5.0273802725423859E-3</v>
      </c>
      <c r="K77" s="36"/>
      <c r="L77" s="22"/>
      <c r="M77" s="22"/>
      <c r="N77" s="22"/>
      <c r="O77" s="22"/>
      <c r="P77" s="22"/>
      <c r="Q77" s="22"/>
      <c r="R77" s="22"/>
      <c r="S77" s="22"/>
      <c r="T77" s="22"/>
      <c r="U77" s="22"/>
    </row>
    <row r="78" spans="1:21" ht="15.75" customHeight="1" x14ac:dyDescent="0.2">
      <c r="A78" s="20">
        <v>43980</v>
      </c>
      <c r="B78" s="22">
        <v>-2.4261009154624433E-3</v>
      </c>
      <c r="C78" s="22">
        <v>-6.903783472572766E-4</v>
      </c>
      <c r="D78" s="31">
        <v>6.9358023819798831E-6</v>
      </c>
      <c r="E78" s="32">
        <f t="shared" si="2"/>
        <v>-2.4330367178444232E-3</v>
      </c>
      <c r="F78" s="22">
        <f t="shared" si="0"/>
        <v>-6.9731414963925648E-4</v>
      </c>
      <c r="G78" s="22">
        <v>-8.1213748886452952E-3</v>
      </c>
      <c r="H78" s="22">
        <v>-6.347252740245498E-3</v>
      </c>
      <c r="I78" s="22">
        <v>1.3120917072889794E-2</v>
      </c>
      <c r="J78" s="22">
        <v>6.9322669096687555E-3</v>
      </c>
      <c r="K78" s="36"/>
      <c r="L78" s="22"/>
      <c r="M78" s="22"/>
      <c r="N78" s="22"/>
      <c r="O78" s="22"/>
      <c r="P78" s="22"/>
      <c r="Q78" s="22"/>
      <c r="R78" s="22"/>
      <c r="S78" s="22"/>
      <c r="T78" s="22"/>
      <c r="U78" s="22"/>
    </row>
    <row r="79" spans="1:21" ht="15.75" customHeight="1" x14ac:dyDescent="0.2">
      <c r="A79" s="20">
        <v>43983</v>
      </c>
      <c r="B79" s="22">
        <v>-5.5124811086852991E-3</v>
      </c>
      <c r="C79" s="22">
        <v>3.6143719817035434E-3</v>
      </c>
      <c r="D79" s="31">
        <v>6.9358023819798831E-6</v>
      </c>
      <c r="E79" s="32">
        <f t="shared" si="2"/>
        <v>-5.519416911067279E-3</v>
      </c>
      <c r="F79" s="22">
        <f t="shared" si="0"/>
        <v>3.6074361793215636E-3</v>
      </c>
      <c r="G79" s="22">
        <v>4.1671882148365527E-3</v>
      </c>
      <c r="H79" s="22">
        <v>9.8819366547699926E-3</v>
      </c>
      <c r="I79" s="22">
        <v>-1.6231046309334946E-2</v>
      </c>
      <c r="J79" s="22">
        <v>-5.4048022681664476E-3</v>
      </c>
      <c r="K79" s="36"/>
      <c r="L79" s="22"/>
      <c r="M79" s="22"/>
      <c r="N79" s="22"/>
      <c r="O79" s="22"/>
      <c r="P79" s="22"/>
      <c r="Q79" s="22"/>
      <c r="R79" s="22"/>
      <c r="S79" s="22"/>
      <c r="T79" s="22"/>
      <c r="U79" s="22"/>
    </row>
    <row r="80" spans="1:21" ht="15.75" customHeight="1" x14ac:dyDescent="0.2">
      <c r="A80" s="20">
        <v>43984</v>
      </c>
      <c r="B80" s="22">
        <v>1.3153883548174735E-2</v>
      </c>
      <c r="C80" s="22">
        <v>1.0450785279782361E-2</v>
      </c>
      <c r="D80" s="31">
        <v>6.9358023819798831E-6</v>
      </c>
      <c r="E80" s="32">
        <f t="shared" si="2"/>
        <v>1.3146947745792755E-2</v>
      </c>
      <c r="F80" s="22">
        <f t="shared" si="0"/>
        <v>1.0443849477400381E-2</v>
      </c>
      <c r="G80" s="22">
        <v>5.9202146126944273E-3</v>
      </c>
      <c r="H80" s="22">
        <v>9.3058311265392067E-3</v>
      </c>
      <c r="I80" s="22">
        <v>3.9229073350310287E-3</v>
      </c>
      <c r="J80" s="22">
        <v>8.4580023905623213E-3</v>
      </c>
      <c r="K80" s="36"/>
      <c r="L80" s="22"/>
      <c r="M80" s="22"/>
      <c r="N80" s="22"/>
      <c r="O80" s="22"/>
      <c r="P80" s="22"/>
      <c r="Q80" s="22"/>
      <c r="R80" s="22"/>
      <c r="S80" s="22"/>
      <c r="T80" s="22"/>
      <c r="U80" s="22"/>
    </row>
    <row r="81" spans="1:21" ht="15.75" customHeight="1" x14ac:dyDescent="0.2">
      <c r="A81" s="20">
        <v>43985</v>
      </c>
      <c r="B81" s="22">
        <v>2.2393910561104298E-2</v>
      </c>
      <c r="C81" s="22">
        <v>2.0274266931126501E-2</v>
      </c>
      <c r="D81" s="31">
        <v>6.9358023819798831E-6</v>
      </c>
      <c r="E81" s="32">
        <f t="shared" si="2"/>
        <v>2.2386974758722318E-2</v>
      </c>
      <c r="F81" s="22">
        <f t="shared" si="0"/>
        <v>2.0267331128744522E-2</v>
      </c>
      <c r="G81" s="22">
        <v>1.3166197382481757E-2</v>
      </c>
      <c r="H81" s="22">
        <v>1.2183621618369105E-2</v>
      </c>
      <c r="I81" s="22">
        <v>-4.0507650074414411E-3</v>
      </c>
      <c r="J81" s="22">
        <v>1.3502413698338427E-3</v>
      </c>
      <c r="K81" s="36"/>
      <c r="L81" s="22"/>
      <c r="M81" s="22"/>
      <c r="N81" s="22"/>
      <c r="O81" s="22"/>
      <c r="P81" s="22"/>
      <c r="Q81" s="22"/>
      <c r="R81" s="22"/>
      <c r="S81" s="22"/>
      <c r="T81" s="22"/>
      <c r="U81" s="22"/>
    </row>
    <row r="82" spans="1:21" ht="15.75" customHeight="1" x14ac:dyDescent="0.2">
      <c r="A82" s="20">
        <v>43986</v>
      </c>
      <c r="B82" s="22">
        <v>8.2777838620073374E-3</v>
      </c>
      <c r="C82" s="22">
        <v>4.5402900133762061E-4</v>
      </c>
      <c r="D82" s="31">
        <v>6.9358023819798831E-6</v>
      </c>
      <c r="E82" s="32">
        <f t="shared" si="2"/>
        <v>8.2708480596253575E-3</v>
      </c>
      <c r="F82" s="22">
        <f t="shared" si="0"/>
        <v>4.4709319895564072E-4</v>
      </c>
      <c r="G82" s="22">
        <v>1.2948329085965863E-2</v>
      </c>
      <c r="H82" s="22">
        <v>2.3934434960694709E-2</v>
      </c>
      <c r="I82" s="22">
        <v>-5.1296156784766279E-3</v>
      </c>
      <c r="J82" s="22">
        <v>5.4415246287531985E-3</v>
      </c>
      <c r="K82" s="36"/>
      <c r="L82" s="22"/>
      <c r="M82" s="22"/>
      <c r="N82" s="22"/>
      <c r="O82" s="22"/>
      <c r="P82" s="22"/>
      <c r="Q82" s="22"/>
      <c r="R82" s="22"/>
      <c r="S82" s="22"/>
      <c r="T82" s="22"/>
      <c r="U82" s="22"/>
    </row>
    <row r="83" spans="1:21" ht="15.75" customHeight="1" x14ac:dyDescent="0.2">
      <c r="A83" s="20">
        <v>43987</v>
      </c>
      <c r="B83" s="22">
        <v>2.9460246677779085E-2</v>
      </c>
      <c r="C83" s="22">
        <v>3.1061366475573008E-2</v>
      </c>
      <c r="D83" s="31">
        <v>6.9358023819798831E-6</v>
      </c>
      <c r="E83" s="32">
        <f t="shared" si="2"/>
        <v>2.9453310875397105E-2</v>
      </c>
      <c r="F83" s="22">
        <f t="shared" si="0"/>
        <v>3.1054430673191028E-2</v>
      </c>
      <c r="G83" s="22">
        <v>7.0782318813951616E-3</v>
      </c>
      <c r="H83" s="22">
        <v>8.0153199061150614E-3</v>
      </c>
      <c r="I83" s="22">
        <v>-2.3815426233515374E-3</v>
      </c>
      <c r="J83" s="22">
        <v>4.3642107770766811E-3</v>
      </c>
      <c r="K83" s="36"/>
      <c r="L83" s="22"/>
      <c r="M83" s="22"/>
      <c r="N83" s="22"/>
      <c r="O83" s="22"/>
      <c r="P83" s="22"/>
      <c r="Q83" s="22"/>
      <c r="R83" s="22"/>
      <c r="S83" s="22"/>
      <c r="T83" s="22"/>
      <c r="U83" s="22"/>
    </row>
    <row r="84" spans="1:21" ht="15.75" customHeight="1" x14ac:dyDescent="0.2">
      <c r="A84" s="20">
        <v>43990</v>
      </c>
      <c r="B84" s="22">
        <v>-3.2308272688819223E-3</v>
      </c>
      <c r="C84" s="22">
        <v>1.6877911234841916E-2</v>
      </c>
      <c r="D84" s="31">
        <v>6.9358023819798831E-6</v>
      </c>
      <c r="E84" s="32">
        <f t="shared" si="2"/>
        <v>-3.2377630712639022E-3</v>
      </c>
      <c r="F84" s="22">
        <f t="shared" si="0"/>
        <v>1.6870975432459936E-2</v>
      </c>
      <c r="G84" s="22">
        <v>1.4549835108536871E-2</v>
      </c>
      <c r="H84" s="22">
        <v>1.6143270623034618E-2</v>
      </c>
      <c r="I84" s="22">
        <v>-8.0526830761361527E-3</v>
      </c>
      <c r="J84" s="22">
        <v>1.8839788651005274E-4</v>
      </c>
      <c r="K84" s="36"/>
      <c r="L84" s="22"/>
      <c r="M84" s="22"/>
      <c r="N84" s="22"/>
      <c r="O84" s="22"/>
      <c r="P84" s="22"/>
      <c r="Q84" s="22"/>
      <c r="R84" s="22"/>
      <c r="S84" s="22"/>
      <c r="T84" s="22"/>
      <c r="U84" s="22"/>
    </row>
    <row r="85" spans="1:21" ht="15.75" customHeight="1" x14ac:dyDescent="0.2">
      <c r="A85" s="20">
        <v>43991</v>
      </c>
      <c r="B85" s="22">
        <v>-1.0192764020631731E-3</v>
      </c>
      <c r="C85" s="22">
        <v>-1.0945188046116531E-2</v>
      </c>
      <c r="D85" s="31">
        <v>6.9358023819798831E-6</v>
      </c>
      <c r="E85" s="32">
        <f t="shared" si="2"/>
        <v>-1.026212204445153E-3</v>
      </c>
      <c r="F85" s="22">
        <f t="shared" si="0"/>
        <v>-1.095212384849851E-2</v>
      </c>
      <c r="G85" s="22">
        <v>-1.41786891958886E-2</v>
      </c>
      <c r="H85" s="22">
        <v>-2.0522727058145999E-2</v>
      </c>
      <c r="I85" s="22">
        <v>1.3204719946454243E-2</v>
      </c>
      <c r="J85" s="22">
        <v>4.5124303606207186E-3</v>
      </c>
      <c r="K85" s="36"/>
      <c r="L85" s="22"/>
      <c r="M85" s="22"/>
      <c r="N85" s="22"/>
      <c r="O85" s="22"/>
      <c r="P85" s="22"/>
      <c r="Q85" s="22"/>
      <c r="R85" s="22"/>
      <c r="S85" s="22"/>
      <c r="T85" s="22"/>
      <c r="U85" s="22"/>
    </row>
    <row r="86" spans="1:21" ht="15.75" customHeight="1" x14ac:dyDescent="0.2">
      <c r="A86" s="20">
        <v>43992</v>
      </c>
      <c r="B86" s="22">
        <v>-1.6939304006964168E-2</v>
      </c>
      <c r="C86" s="22">
        <v>-1.0405478546191005E-2</v>
      </c>
      <c r="D86" s="31">
        <v>6.9358023819798831E-6</v>
      </c>
      <c r="E86" s="32">
        <f t="shared" si="2"/>
        <v>-1.6946239809346147E-2</v>
      </c>
      <c r="F86" s="22">
        <f t="shared" si="0"/>
        <v>-1.0412414348572985E-2</v>
      </c>
      <c r="G86" s="22">
        <v>-1.2234872965705504E-2</v>
      </c>
      <c r="H86" s="22">
        <v>-2.6032805704882856E-2</v>
      </c>
      <c r="I86" s="22">
        <v>1.2989943227092271E-2</v>
      </c>
      <c r="J86" s="22">
        <v>1.0222438235499192E-3</v>
      </c>
      <c r="K86" s="36"/>
      <c r="L86" s="22"/>
      <c r="M86" s="22"/>
      <c r="N86" s="22"/>
      <c r="O86" s="22"/>
      <c r="P86" s="22"/>
      <c r="Q86" s="22"/>
      <c r="R86" s="22"/>
      <c r="S86" s="22"/>
      <c r="T86" s="22"/>
      <c r="U86" s="22"/>
    </row>
    <row r="87" spans="1:21" ht="15.75" customHeight="1" x14ac:dyDescent="0.2">
      <c r="A87" s="20">
        <v>43993</v>
      </c>
      <c r="B87" s="22">
        <v>-7.2879084704920494E-2</v>
      </c>
      <c r="C87" s="22">
        <v>-7.1476528947439E-2</v>
      </c>
      <c r="D87" s="31">
        <v>6.9358023819798831E-6</v>
      </c>
      <c r="E87" s="32">
        <f t="shared" si="2"/>
        <v>-7.2886020507302474E-2</v>
      </c>
      <c r="F87" s="22">
        <f t="shared" si="0"/>
        <v>-7.148346474982098E-2</v>
      </c>
      <c r="G87" s="22">
        <v>-2.2526867241437251E-2</v>
      </c>
      <c r="H87" s="22">
        <v>-2.8544149288059505E-2</v>
      </c>
      <c r="I87" s="22">
        <v>1.5160666373362927E-2</v>
      </c>
      <c r="J87" s="22">
        <v>5.9451338241185286E-3</v>
      </c>
      <c r="K87" s="36"/>
      <c r="L87" s="22"/>
      <c r="M87" s="22"/>
      <c r="N87" s="22"/>
      <c r="O87" s="22"/>
      <c r="P87" s="22"/>
      <c r="Q87" s="22"/>
      <c r="R87" s="22"/>
      <c r="S87" s="22"/>
      <c r="T87" s="22"/>
      <c r="U87" s="22"/>
    </row>
    <row r="88" spans="1:21" ht="15.75" customHeight="1" x14ac:dyDescent="0.2">
      <c r="A88" s="20">
        <v>43994</v>
      </c>
      <c r="B88" s="22">
        <v>1.6208654283219482E-2</v>
      </c>
      <c r="C88" s="22">
        <v>1.8819206748251695E-2</v>
      </c>
      <c r="D88" s="31">
        <v>6.9358023819798831E-6</v>
      </c>
      <c r="E88" s="32">
        <f t="shared" si="2"/>
        <v>1.6201718480837502E-2</v>
      </c>
      <c r="F88" s="22">
        <f t="shared" si="0"/>
        <v>1.8812270945869715E-2</v>
      </c>
      <c r="G88" s="22">
        <v>1.6768654013436777E-2</v>
      </c>
      <c r="H88" s="22">
        <v>1.9594101330478682E-2</v>
      </c>
      <c r="I88" s="22">
        <v>-1.2110385343933234E-2</v>
      </c>
      <c r="J88" s="22">
        <v>-3.2614751136461843E-3</v>
      </c>
      <c r="K88" s="36"/>
      <c r="L88" s="22"/>
      <c r="M88" s="22"/>
      <c r="N88" s="22"/>
      <c r="O88" s="22"/>
      <c r="P88" s="22"/>
      <c r="Q88" s="22"/>
      <c r="R88" s="22"/>
      <c r="S88" s="22"/>
      <c r="T88" s="22"/>
      <c r="U88" s="22"/>
    </row>
    <row r="89" spans="1:21" ht="15.75" customHeight="1" x14ac:dyDescent="0.2">
      <c r="A89" s="20">
        <v>43997</v>
      </c>
      <c r="B89" s="22">
        <v>1.8298655171299444E-2</v>
      </c>
      <c r="C89" s="22">
        <v>6.1368301970960637E-3</v>
      </c>
      <c r="D89" s="31">
        <v>6.9358023819798831E-6</v>
      </c>
      <c r="E89" s="32">
        <f t="shared" si="2"/>
        <v>1.8291719368917464E-2</v>
      </c>
      <c r="F89" s="22">
        <f t="shared" si="0"/>
        <v>6.1298943947140838E-3</v>
      </c>
      <c r="G89" s="22">
        <v>1.0999438176868994E-2</v>
      </c>
      <c r="H89" s="22">
        <v>3.426066386568262E-3</v>
      </c>
      <c r="I89" s="22">
        <v>-8.4671598559236637E-3</v>
      </c>
      <c r="J89" s="22">
        <v>-4.2880874331973733E-3</v>
      </c>
      <c r="K89" s="36"/>
      <c r="L89" s="22"/>
      <c r="M89" s="22"/>
      <c r="N89" s="22"/>
      <c r="O89" s="22"/>
      <c r="P89" s="22"/>
      <c r="Q89" s="22"/>
      <c r="R89" s="22"/>
      <c r="S89" s="22"/>
      <c r="T89" s="22"/>
      <c r="U89" s="22"/>
    </row>
    <row r="90" spans="1:21" ht="15.75" customHeight="1" x14ac:dyDescent="0.2">
      <c r="A90" s="20">
        <v>43998</v>
      </c>
      <c r="B90" s="22">
        <v>1.2224474852227265E-2</v>
      </c>
      <c r="C90" s="22">
        <v>2.0242313475811805E-2</v>
      </c>
      <c r="D90" s="31">
        <v>6.9358023819798831E-6</v>
      </c>
      <c r="E90" s="32">
        <f t="shared" si="2"/>
        <v>1.2217539049845285E-2</v>
      </c>
      <c r="F90" s="22">
        <f t="shared" si="0"/>
        <v>2.0235377673429825E-2</v>
      </c>
      <c r="G90" s="22">
        <v>-6.1481511463036082E-6</v>
      </c>
      <c r="H90" s="22">
        <v>-6.9043164030901556E-3</v>
      </c>
      <c r="I90" s="22">
        <v>1.2572771705513646E-2</v>
      </c>
      <c r="J90" s="22">
        <v>7.9798465743431204E-3</v>
      </c>
      <c r="K90" s="36"/>
      <c r="L90" s="22"/>
      <c r="M90" s="22"/>
      <c r="N90" s="22"/>
      <c r="O90" s="22"/>
      <c r="P90" s="22"/>
      <c r="Q90" s="22"/>
      <c r="R90" s="22"/>
      <c r="S90" s="22"/>
      <c r="T90" s="22"/>
      <c r="U90" s="22"/>
    </row>
    <row r="91" spans="1:21" ht="15.75" customHeight="1" x14ac:dyDescent="0.2">
      <c r="A91" s="20">
        <v>43999</v>
      </c>
      <c r="B91" s="22">
        <v>-2.8222916911777888E-3</v>
      </c>
      <c r="C91" s="22">
        <v>-6.5015047864987029E-3</v>
      </c>
      <c r="D91" s="31">
        <v>6.9358023819798831E-6</v>
      </c>
      <c r="E91" s="32">
        <f t="shared" si="2"/>
        <v>-2.8292274935597687E-3</v>
      </c>
      <c r="F91" s="22">
        <f t="shared" si="0"/>
        <v>-6.5084405888806828E-3</v>
      </c>
      <c r="G91" s="22">
        <v>-2.1863039150961431E-3</v>
      </c>
      <c r="H91" s="22">
        <v>-1.2343198931608063E-2</v>
      </c>
      <c r="I91" s="22">
        <v>3.8644832920059023E-3</v>
      </c>
      <c r="J91" s="22">
        <v>-9.6035962324962053E-3</v>
      </c>
      <c r="K91" s="36"/>
      <c r="L91" s="30" t="s">
        <v>82</v>
      </c>
      <c r="M91" s="30" t="s">
        <v>83</v>
      </c>
      <c r="N91" s="30" t="s">
        <v>84</v>
      </c>
      <c r="O91" s="30" t="s">
        <v>85</v>
      </c>
      <c r="P91" s="30" t="s">
        <v>86</v>
      </c>
      <c r="Q91" s="46" t="s">
        <v>89</v>
      </c>
      <c r="R91" s="46" t="s">
        <v>90</v>
      </c>
      <c r="S91" s="30"/>
      <c r="T91" s="30"/>
      <c r="U91" s="22"/>
    </row>
    <row r="92" spans="1:21" ht="24.75" customHeight="1" x14ac:dyDescent="0.35">
      <c r="A92" s="20">
        <v>44000</v>
      </c>
      <c r="B92" s="22">
        <v>-6.280815251882259E-5</v>
      </c>
      <c r="C92" s="22">
        <v>-1.5138018025418344E-3</v>
      </c>
      <c r="D92" s="31">
        <v>6.9358023819798831E-6</v>
      </c>
      <c r="E92" s="32">
        <f t="shared" si="2"/>
        <v>-6.9743954900802473E-5</v>
      </c>
      <c r="F92" s="22">
        <f t="shared" si="0"/>
        <v>-1.5207376049238143E-3</v>
      </c>
      <c r="G92" s="22">
        <v>3.2049008727684205E-4</v>
      </c>
      <c r="H92" s="22">
        <v>-3.5461752880407891E-3</v>
      </c>
      <c r="I92" s="22">
        <v>-2.8856472090192289E-3</v>
      </c>
      <c r="J92" s="22">
        <v>2.9210028693229246E-3</v>
      </c>
      <c r="K92" s="36"/>
      <c r="L92" s="19" t="s">
        <v>81</v>
      </c>
      <c r="M92" s="19" t="s">
        <v>7</v>
      </c>
      <c r="N92" s="19" t="s">
        <v>75</v>
      </c>
      <c r="O92" s="19" t="s">
        <v>76</v>
      </c>
      <c r="P92" s="19" t="s">
        <v>77</v>
      </c>
      <c r="Q92" s="46"/>
      <c r="R92" s="46"/>
      <c r="S92" s="19" t="s">
        <v>78</v>
      </c>
      <c r="T92" s="19" t="s">
        <v>100</v>
      </c>
      <c r="U92" s="22"/>
    </row>
    <row r="93" spans="1:21" ht="15.75" customHeight="1" x14ac:dyDescent="0.2">
      <c r="A93" s="20">
        <v>44001</v>
      </c>
      <c r="B93" s="22">
        <v>-6.6801357562554561E-3</v>
      </c>
      <c r="C93" s="22">
        <v>-8.032140775158807E-3</v>
      </c>
      <c r="D93" s="31">
        <v>6.9358023819798831E-6</v>
      </c>
      <c r="E93" s="32">
        <f t="shared" si="2"/>
        <v>-6.687071558637436E-3</v>
      </c>
      <c r="F93" s="22">
        <f t="shared" si="0"/>
        <v>-8.0390765775407869E-3</v>
      </c>
      <c r="G93" s="22">
        <v>4.8099475642969583E-3</v>
      </c>
      <c r="H93" s="22">
        <v>-1.1684956676684818E-3</v>
      </c>
      <c r="I93" s="22">
        <v>1.3964989899228227E-3</v>
      </c>
      <c r="J93" s="22">
        <v>9.4689759027373945E-3</v>
      </c>
      <c r="K93" s="36">
        <v>-99</v>
      </c>
      <c r="L93" s="22">
        <f>N57</f>
        <v>0.81287701890363995</v>
      </c>
      <c r="M93" s="22">
        <f>N58</f>
        <v>0.9527868790335291</v>
      </c>
      <c r="N93" s="22">
        <f>N59</f>
        <v>0.20896009949390101</v>
      </c>
      <c r="O93" s="22">
        <f>N60</f>
        <v>0.46342717894657232</v>
      </c>
      <c r="P93" s="22">
        <f>N61</f>
        <v>-0.12471011526060824</v>
      </c>
      <c r="Q93" s="22">
        <f>L93*F93+M93*G93+N93*H93+O93*I93+P93*J93</f>
        <v>-2.7297961348908364E-3</v>
      </c>
      <c r="R93" s="22">
        <f>Q93+D93</f>
        <v>-2.7228603325088565E-3</v>
      </c>
      <c r="S93" s="22">
        <f t="shared" ref="S93:S228" si="3">B93</f>
        <v>-6.6801357562554561E-3</v>
      </c>
      <c r="T93" s="22">
        <f>S93-R93</f>
        <v>-3.9572754237466E-3</v>
      </c>
      <c r="U93" s="22"/>
    </row>
    <row r="94" spans="1:21" ht="15.75" customHeight="1" x14ac:dyDescent="0.2">
      <c r="A94" s="20">
        <v>44004</v>
      </c>
      <c r="B94" s="22">
        <v>-9.2746186353408321E-3</v>
      </c>
      <c r="C94" s="22">
        <v>5.9156468844113758E-3</v>
      </c>
      <c r="D94" s="31">
        <v>6.9358023819798831E-6</v>
      </c>
      <c r="E94" s="32">
        <f t="shared" si="2"/>
        <v>-9.281554437722812E-3</v>
      </c>
      <c r="F94" s="22">
        <f t="shared" si="0"/>
        <v>5.9087110820293959E-3</v>
      </c>
      <c r="G94" s="22">
        <v>-5.8791724897874417E-3</v>
      </c>
      <c r="H94" s="22">
        <v>-5.1783073597850993E-3</v>
      </c>
      <c r="I94" s="22">
        <v>-1.1326598743457317E-2</v>
      </c>
      <c r="J94" s="22">
        <v>-9.2114793395093753E-3</v>
      </c>
      <c r="K94" s="36">
        <v>-98</v>
      </c>
      <c r="L94" s="22">
        <f t="shared" ref="L94:L228" si="4">$L$93</f>
        <v>0.81287701890363995</v>
      </c>
      <c r="M94" s="22">
        <f t="shared" ref="M94:M228" si="5">$M$93</f>
        <v>0.9527868790335291</v>
      </c>
      <c r="N94" s="22">
        <f t="shared" ref="N94:N228" si="6">$N$93</f>
        <v>0.20896009949390101</v>
      </c>
      <c r="O94" s="22">
        <f t="shared" ref="O94:O228" si="7">$O$93</f>
        <v>0.46342717894657232</v>
      </c>
      <c r="P94" s="22">
        <f t="shared" ref="P94:P228" si="8">$P$93</f>
        <v>-0.12471011526060824</v>
      </c>
      <c r="Q94" s="22">
        <f t="shared" ref="Q94:Q228" si="9">L94*F94+M94*G94+N94*H94+O94*I94+P94*J94</f>
        <v>-5.9808916316213857E-3</v>
      </c>
      <c r="R94" s="22">
        <f t="shared" ref="R94:R124" si="10">Q94+D94</f>
        <v>-5.9739558292394059E-3</v>
      </c>
      <c r="S94" s="22">
        <f t="shared" si="3"/>
        <v>-9.2746186353408321E-3</v>
      </c>
      <c r="T94" s="22">
        <f t="shared" ref="T94:T228" si="11">S94-R94</f>
        <v>-3.3006628061014263E-3</v>
      </c>
      <c r="U94" s="22"/>
    </row>
    <row r="95" spans="1:21" ht="15.75" customHeight="1" x14ac:dyDescent="0.2">
      <c r="A95" s="20">
        <v>44005</v>
      </c>
      <c r="B95" s="22">
        <v>7.3125305980428759E-3</v>
      </c>
      <c r="C95" s="22">
        <v>5.0263553900978782E-3</v>
      </c>
      <c r="D95" s="31">
        <v>6.9358023819798831E-6</v>
      </c>
      <c r="E95" s="32">
        <f t="shared" si="2"/>
        <v>7.305594795660896E-3</v>
      </c>
      <c r="F95" s="22">
        <f t="shared" si="0"/>
        <v>5.0194195877158983E-3</v>
      </c>
      <c r="G95" s="22">
        <v>-3.3806115944644503E-3</v>
      </c>
      <c r="H95" s="22">
        <v>-1.0841796977031826E-2</v>
      </c>
      <c r="I95" s="22">
        <v>3.2685970790433802E-3</v>
      </c>
      <c r="J95" s="22">
        <v>1.0994533275694848E-4</v>
      </c>
      <c r="K95" s="36">
        <v>-97</v>
      </c>
      <c r="L95" s="22">
        <f t="shared" si="4"/>
        <v>0.81287701890363995</v>
      </c>
      <c r="M95" s="22">
        <f t="shared" si="5"/>
        <v>0.9527868790335291</v>
      </c>
      <c r="N95" s="22">
        <f t="shared" si="6"/>
        <v>0.20896009949390101</v>
      </c>
      <c r="O95" s="22">
        <f t="shared" si="7"/>
        <v>0.46342717894657232</v>
      </c>
      <c r="P95" s="22">
        <f t="shared" si="8"/>
        <v>-0.12471011526060824</v>
      </c>
      <c r="Q95" s="22">
        <f t="shared" si="9"/>
        <v>9.4710914095040742E-5</v>
      </c>
      <c r="R95" s="22">
        <f t="shared" si="10"/>
        <v>1.0164671647702063E-4</v>
      </c>
      <c r="S95" s="22">
        <f t="shared" si="3"/>
        <v>7.3125305980428759E-3</v>
      </c>
      <c r="T95" s="22">
        <f t="shared" si="11"/>
        <v>7.2108838815658554E-3</v>
      </c>
      <c r="U95" s="22"/>
    </row>
    <row r="96" spans="1:21" ht="15.75" customHeight="1" x14ac:dyDescent="0.2">
      <c r="A96" s="20">
        <v>44006</v>
      </c>
      <c r="B96" s="22">
        <v>-3.625501887511446E-2</v>
      </c>
      <c r="C96" s="22">
        <v>-2.7526231123000476E-2</v>
      </c>
      <c r="D96" s="31">
        <v>6.9358023819798831E-6</v>
      </c>
      <c r="E96" s="32">
        <f t="shared" si="2"/>
        <v>-3.626195467749644E-2</v>
      </c>
      <c r="F96" s="22">
        <f t="shared" si="0"/>
        <v>-2.7533166925382456E-2</v>
      </c>
      <c r="G96" s="22">
        <v>-9.3486971023131766E-3</v>
      </c>
      <c r="H96" s="22">
        <v>-1.5640152018664442E-2</v>
      </c>
      <c r="I96" s="22">
        <v>6.5986666609875524E-3</v>
      </c>
      <c r="J96" s="22">
        <v>-2.5012041752550153E-3</v>
      </c>
      <c r="K96" s="36">
        <v>-96</v>
      </c>
      <c r="L96" s="22">
        <f t="shared" si="4"/>
        <v>0.81287701890363995</v>
      </c>
      <c r="M96" s="22">
        <f t="shared" si="5"/>
        <v>0.9527868790335291</v>
      </c>
      <c r="N96" s="22">
        <f t="shared" si="6"/>
        <v>0.20896009949390101</v>
      </c>
      <c r="O96" s="22">
        <f t="shared" si="7"/>
        <v>0.46342717894657232</v>
      </c>
      <c r="P96" s="22">
        <f t="shared" si="8"/>
        <v>-0.12471011526060824</v>
      </c>
      <c r="Q96" s="22">
        <f t="shared" si="9"/>
        <v>-3.1186635371847186E-2</v>
      </c>
      <c r="R96" s="22">
        <f t="shared" si="10"/>
        <v>-3.1179699569465206E-2</v>
      </c>
      <c r="S96" s="22">
        <f t="shared" si="3"/>
        <v>-3.625501887511446E-2</v>
      </c>
      <c r="T96" s="22">
        <f t="shared" si="11"/>
        <v>-5.0753193056492542E-3</v>
      </c>
      <c r="U96" s="22"/>
    </row>
    <row r="97" spans="1:21" ht="15.75" customHeight="1" x14ac:dyDescent="0.2">
      <c r="A97" s="20">
        <v>44007</v>
      </c>
      <c r="B97" s="22">
        <v>1.5966972210802826E-2</v>
      </c>
      <c r="C97" s="22">
        <v>1.170753693946929E-2</v>
      </c>
      <c r="D97" s="31">
        <v>6.9358023819798831E-6</v>
      </c>
      <c r="E97" s="32">
        <f t="shared" si="2"/>
        <v>1.5960036408420846E-2</v>
      </c>
      <c r="F97" s="22">
        <f t="shared" si="0"/>
        <v>1.170060113708731E-2</v>
      </c>
      <c r="G97" s="22">
        <v>1.1498800620719903E-2</v>
      </c>
      <c r="H97" s="22">
        <v>7.3552764651404687E-3</v>
      </c>
      <c r="I97" s="22">
        <v>-2.7795107972150516E-3</v>
      </c>
      <c r="J97" s="22">
        <v>8.715916957326009E-3</v>
      </c>
      <c r="K97" s="36">
        <v>-95</v>
      </c>
      <c r="L97" s="22">
        <f t="shared" si="4"/>
        <v>0.81287701890363995</v>
      </c>
      <c r="M97" s="22">
        <f t="shared" si="5"/>
        <v>0.9527868790335291</v>
      </c>
      <c r="N97" s="22">
        <f t="shared" si="6"/>
        <v>0.20896009949390101</v>
      </c>
      <c r="O97" s="22">
        <f t="shared" si="7"/>
        <v>0.46342717894657232</v>
      </c>
      <c r="P97" s="22">
        <f t="shared" si="8"/>
        <v>-0.12471011526060824</v>
      </c>
      <c r="Q97" s="22">
        <f t="shared" si="9"/>
        <v>1.962895157374657E-2</v>
      </c>
      <c r="R97" s="22">
        <f t="shared" si="10"/>
        <v>1.963588737612855E-2</v>
      </c>
      <c r="S97" s="22">
        <f t="shared" si="3"/>
        <v>1.5966972210802826E-2</v>
      </c>
      <c r="T97" s="22">
        <f t="shared" si="11"/>
        <v>-3.6689151653257236E-3</v>
      </c>
      <c r="U97" s="22"/>
    </row>
    <row r="98" spans="1:21" ht="15.75" customHeight="1" x14ac:dyDescent="0.2">
      <c r="A98" s="20">
        <v>44008</v>
      </c>
      <c r="B98" s="22">
        <v>-1.3998080060685324E-2</v>
      </c>
      <c r="C98" s="22">
        <v>-2.8766107216371302E-2</v>
      </c>
      <c r="D98" s="31">
        <v>6.9358023819798831E-6</v>
      </c>
      <c r="E98" s="32">
        <f t="shared" si="2"/>
        <v>-1.4005015863067304E-2</v>
      </c>
      <c r="F98" s="22">
        <f t="shared" si="0"/>
        <v>-2.8773043018753282E-2</v>
      </c>
      <c r="G98" s="22">
        <v>-4.0245158291342198E-3</v>
      </c>
      <c r="H98" s="22">
        <v>-4.5374637701264611E-3</v>
      </c>
      <c r="I98" s="22">
        <v>1.4248816073056815E-2</v>
      </c>
      <c r="J98" s="22">
        <v>9.3881398370343552E-3</v>
      </c>
      <c r="K98" s="36">
        <v>-94</v>
      </c>
      <c r="L98" s="22">
        <f t="shared" si="4"/>
        <v>0.81287701890363995</v>
      </c>
      <c r="M98" s="22">
        <f t="shared" si="5"/>
        <v>0.9527868790335291</v>
      </c>
      <c r="N98" s="22">
        <f t="shared" si="6"/>
        <v>0.20896009949390101</v>
      </c>
      <c r="O98" s="22">
        <f t="shared" si="7"/>
        <v>0.46342717894657232</v>
      </c>
      <c r="P98" s="22">
        <f t="shared" si="8"/>
        <v>-0.12471011526060824</v>
      </c>
      <c r="Q98" s="22">
        <f t="shared" si="9"/>
        <v>-2.2739107556281748E-2</v>
      </c>
      <c r="R98" s="22">
        <f t="shared" si="10"/>
        <v>-2.2732171753899768E-2</v>
      </c>
      <c r="S98" s="22">
        <f t="shared" si="3"/>
        <v>-1.3998080060685324E-2</v>
      </c>
      <c r="T98" s="22">
        <f t="shared" si="11"/>
        <v>8.7340916932144436E-3</v>
      </c>
      <c r="U98" s="22"/>
    </row>
    <row r="99" spans="1:21" ht="15.75" customHeight="1" x14ac:dyDescent="0.2">
      <c r="A99" s="20">
        <v>44011</v>
      </c>
      <c r="B99" s="22">
        <v>1.9800056109666928E-2</v>
      </c>
      <c r="C99" s="22">
        <v>2.2930644019415379E-2</v>
      </c>
      <c r="D99" s="31">
        <v>6.9358023819798831E-6</v>
      </c>
      <c r="E99" s="32">
        <f t="shared" si="2"/>
        <v>1.9793120307284948E-2</v>
      </c>
      <c r="F99" s="22">
        <f t="shared" si="0"/>
        <v>2.2923708217033399E-2</v>
      </c>
      <c r="G99" s="22">
        <v>5.2533353293024608E-3</v>
      </c>
      <c r="H99" s="22">
        <v>4.9756777461030261E-3</v>
      </c>
      <c r="I99" s="22">
        <v>3.3636530276420478E-3</v>
      </c>
      <c r="J99" s="22">
        <v>-1.3393001015301262E-3</v>
      </c>
      <c r="K99" s="36">
        <v>-93</v>
      </c>
      <c r="L99" s="22">
        <f t="shared" si="4"/>
        <v>0.81287701890363995</v>
      </c>
      <c r="M99" s="22">
        <f t="shared" si="5"/>
        <v>0.9527868790335291</v>
      </c>
      <c r="N99" s="22">
        <f t="shared" si="6"/>
        <v>0.20896009949390101</v>
      </c>
      <c r="O99" s="22">
        <f t="shared" si="7"/>
        <v>0.46342717894657232</v>
      </c>
      <c r="P99" s="22">
        <f t="shared" si="8"/>
        <v>-0.12471011526060824</v>
      </c>
      <c r="Q99" s="22">
        <f t="shared" si="9"/>
        <v>2.6405015191062552E-2</v>
      </c>
      <c r="R99" s="22">
        <f t="shared" si="10"/>
        <v>2.6411950993444532E-2</v>
      </c>
      <c r="S99" s="22">
        <f t="shared" si="3"/>
        <v>1.9800056109666928E-2</v>
      </c>
      <c r="T99" s="22">
        <f t="shared" si="11"/>
        <v>-6.6118948837776033E-3</v>
      </c>
      <c r="U99" s="22"/>
    </row>
    <row r="100" spans="1:21" ht="15.75" customHeight="1" x14ac:dyDescent="0.2">
      <c r="A100" s="20">
        <v>44012</v>
      </c>
      <c r="B100" s="22">
        <v>2.6961115317473178E-3</v>
      </c>
      <c r="C100" s="22">
        <v>8.4453166367348034E-3</v>
      </c>
      <c r="D100" s="31">
        <v>6.9358023819798831E-6</v>
      </c>
      <c r="E100" s="32">
        <f t="shared" si="2"/>
        <v>2.6891757293653379E-3</v>
      </c>
      <c r="F100" s="22">
        <f t="shared" si="0"/>
        <v>8.4383808343528235E-3</v>
      </c>
      <c r="G100" s="22">
        <v>-3.8394460850472273E-3</v>
      </c>
      <c r="H100" s="22">
        <v>-3.4781901853364015E-3</v>
      </c>
      <c r="I100" s="22">
        <v>-1.1710018129284933E-3</v>
      </c>
      <c r="J100" s="22">
        <v>1.270694694812495E-4</v>
      </c>
      <c r="K100" s="36">
        <v>-92</v>
      </c>
      <c r="L100" s="22">
        <f t="shared" si="4"/>
        <v>0.81287701890363995</v>
      </c>
      <c r="M100" s="22">
        <f t="shared" si="5"/>
        <v>0.9527868790335291</v>
      </c>
      <c r="N100" s="22">
        <f t="shared" si="6"/>
        <v>0.20896009949390101</v>
      </c>
      <c r="O100" s="22">
        <f t="shared" si="7"/>
        <v>0.46342717894657232</v>
      </c>
      <c r="P100" s="22">
        <f t="shared" si="8"/>
        <v>-0.12471011526060824</v>
      </c>
      <c r="Q100" s="22">
        <f t="shared" si="9"/>
        <v>1.9158681223341947E-3</v>
      </c>
      <c r="R100" s="22">
        <f t="shared" si="10"/>
        <v>1.9228039247161746E-3</v>
      </c>
      <c r="S100" s="22">
        <f t="shared" si="3"/>
        <v>2.6961115317473178E-3</v>
      </c>
      <c r="T100" s="22">
        <f t="shared" si="11"/>
        <v>7.7330760703114322E-4</v>
      </c>
      <c r="U100" s="22"/>
    </row>
    <row r="101" spans="1:21" ht="15.75" customHeight="1" x14ac:dyDescent="0.2">
      <c r="A101" s="20">
        <v>44013</v>
      </c>
      <c r="B101" s="22">
        <v>-3.5964331359707399E-3</v>
      </c>
      <c r="C101" s="22">
        <v>-3.0228247860972874E-3</v>
      </c>
      <c r="D101" s="31">
        <v>6.9358023819798831E-6</v>
      </c>
      <c r="E101" s="32">
        <f t="shared" si="2"/>
        <v>-3.6033689383527198E-3</v>
      </c>
      <c r="F101" s="22">
        <f t="shared" si="0"/>
        <v>-3.0297605884792673E-3</v>
      </c>
      <c r="G101" s="22">
        <v>2.6231612635220866E-4</v>
      </c>
      <c r="H101" s="22">
        <v>-2.3542468033865095E-2</v>
      </c>
      <c r="I101" s="22">
        <v>9.0815236775849163E-3</v>
      </c>
      <c r="J101" s="22">
        <v>6.205215150588167E-3</v>
      </c>
      <c r="K101" s="36">
        <v>-91</v>
      </c>
      <c r="L101" s="22">
        <f t="shared" si="4"/>
        <v>0.81287701890363995</v>
      </c>
      <c r="M101" s="22">
        <f t="shared" si="5"/>
        <v>0.9527868790335291</v>
      </c>
      <c r="N101" s="22">
        <f t="shared" si="6"/>
        <v>0.20896009949390101</v>
      </c>
      <c r="O101" s="22">
        <f t="shared" si="7"/>
        <v>0.46342717894657232</v>
      </c>
      <c r="P101" s="22">
        <f t="shared" si="8"/>
        <v>-0.12471011526060824</v>
      </c>
      <c r="Q101" s="22">
        <f t="shared" si="9"/>
        <v>-3.6975560527029573E-3</v>
      </c>
      <c r="R101" s="22">
        <f t="shared" si="10"/>
        <v>-3.6906202503209774E-3</v>
      </c>
      <c r="S101" s="22">
        <f t="shared" si="3"/>
        <v>-3.5964331359707399E-3</v>
      </c>
      <c r="T101" s="22">
        <f t="shared" si="11"/>
        <v>9.4187114350237529E-5</v>
      </c>
      <c r="U101" s="22"/>
    </row>
    <row r="102" spans="1:21" ht="15.75" customHeight="1" x14ac:dyDescent="0.2">
      <c r="A102" s="20">
        <v>44014</v>
      </c>
      <c r="B102" s="22">
        <v>1.030508047339882E-2</v>
      </c>
      <c r="C102" s="22">
        <v>3.5836277715015161E-3</v>
      </c>
      <c r="D102" s="31">
        <v>6.9358023819798831E-6</v>
      </c>
      <c r="E102" s="32">
        <f t="shared" si="2"/>
        <v>1.029814467101684E-2</v>
      </c>
      <c r="F102" s="22">
        <f t="shared" si="0"/>
        <v>3.5766919691195363E-3</v>
      </c>
      <c r="G102" s="22">
        <v>5.3546854277691236E-3</v>
      </c>
      <c r="H102" s="22">
        <v>-2.5534864300797988E-3</v>
      </c>
      <c r="I102" s="22">
        <v>4.2598172188675933E-3</v>
      </c>
      <c r="J102" s="22">
        <v>3.3982478487986504E-3</v>
      </c>
      <c r="K102" s="36">
        <v>-90</v>
      </c>
      <c r="L102" s="22">
        <f t="shared" si="4"/>
        <v>0.81287701890363995</v>
      </c>
      <c r="M102" s="22">
        <f t="shared" si="5"/>
        <v>0.9527868790335291</v>
      </c>
      <c r="N102" s="22">
        <f t="shared" si="6"/>
        <v>0.20896009949390101</v>
      </c>
      <c r="O102" s="22">
        <f t="shared" si="7"/>
        <v>0.46342717894657232</v>
      </c>
      <c r="P102" s="22">
        <f t="shared" si="8"/>
        <v>-0.12471011526060824</v>
      </c>
      <c r="Q102" s="22">
        <f t="shared" si="9"/>
        <v>9.0260271394991872E-3</v>
      </c>
      <c r="R102" s="22">
        <f t="shared" si="10"/>
        <v>9.0329629418811671E-3</v>
      </c>
      <c r="S102" s="22">
        <f t="shared" si="3"/>
        <v>1.030508047339882E-2</v>
      </c>
      <c r="T102" s="22">
        <f t="shared" si="11"/>
        <v>1.2721175315176525E-3</v>
      </c>
      <c r="U102" s="22"/>
    </row>
    <row r="103" spans="1:21" ht="15.75" customHeight="1" x14ac:dyDescent="0.2">
      <c r="A103" s="20">
        <v>44018</v>
      </c>
      <c r="B103" s="22">
        <v>6.7271942472206872E-3</v>
      </c>
      <c r="C103" s="22">
        <v>1.7641266500889666E-2</v>
      </c>
      <c r="D103" s="31">
        <v>6.9358023819798831E-6</v>
      </c>
      <c r="E103" s="32">
        <f t="shared" si="2"/>
        <v>6.7202584448387073E-3</v>
      </c>
      <c r="F103" s="22">
        <f t="shared" si="0"/>
        <v>1.7634330698507686E-2</v>
      </c>
      <c r="G103" s="22">
        <v>6.3411527990691078E-3</v>
      </c>
      <c r="H103" s="22">
        <v>1.1325865270559413E-2</v>
      </c>
      <c r="I103" s="22">
        <v>-9.4561208050389471E-3</v>
      </c>
      <c r="J103" s="22">
        <v>-3.9431344835820226E-3</v>
      </c>
      <c r="K103" s="36">
        <v>-89</v>
      </c>
      <c r="L103" s="22">
        <f t="shared" si="4"/>
        <v>0.81287701890363995</v>
      </c>
      <c r="M103" s="22">
        <f t="shared" si="5"/>
        <v>0.9527868790335291</v>
      </c>
      <c r="N103" s="22">
        <f t="shared" si="6"/>
        <v>0.20896009949390101</v>
      </c>
      <c r="O103" s="22">
        <f t="shared" si="7"/>
        <v>0.46342717894657232</v>
      </c>
      <c r="P103" s="22">
        <f t="shared" si="8"/>
        <v>-0.12471011526060824</v>
      </c>
      <c r="Q103" s="22">
        <f t="shared" si="9"/>
        <v>1.8852488654732671E-2</v>
      </c>
      <c r="R103" s="22">
        <f t="shared" si="10"/>
        <v>1.8859424457114651E-2</v>
      </c>
      <c r="S103" s="22">
        <f t="shared" si="3"/>
        <v>6.7271942472206872E-3</v>
      </c>
      <c r="T103" s="22">
        <f t="shared" si="11"/>
        <v>-1.2132230209893964E-2</v>
      </c>
      <c r="U103" s="22"/>
    </row>
    <row r="104" spans="1:21" ht="15.75" customHeight="1" x14ac:dyDescent="0.2">
      <c r="A104" s="20">
        <v>44019</v>
      </c>
      <c r="B104" s="22">
        <v>-2.0964592438858981E-2</v>
      </c>
      <c r="C104" s="22">
        <v>-1.5211915418234034E-2</v>
      </c>
      <c r="D104" s="31">
        <v>6.9358023819798831E-6</v>
      </c>
      <c r="E104" s="32">
        <f t="shared" si="2"/>
        <v>-2.0971528241240961E-2</v>
      </c>
      <c r="F104" s="22">
        <f t="shared" si="0"/>
        <v>-1.5218851220616014E-2</v>
      </c>
      <c r="G104" s="22">
        <v>-1.5730616038737148E-2</v>
      </c>
      <c r="H104" s="22">
        <v>-7.7010252121016923E-3</v>
      </c>
      <c r="I104" s="22">
        <v>-3.6393807295283676E-3</v>
      </c>
      <c r="J104" s="22">
        <v>3.287620735995379E-3</v>
      </c>
      <c r="K104" s="36">
        <v>-88</v>
      </c>
      <c r="L104" s="22">
        <f t="shared" si="4"/>
        <v>0.81287701890363995</v>
      </c>
      <c r="M104" s="22">
        <f t="shared" si="5"/>
        <v>0.9527868790335291</v>
      </c>
      <c r="N104" s="22">
        <f t="shared" si="6"/>
        <v>0.20896009949390101</v>
      </c>
      <c r="O104" s="22">
        <f t="shared" si="7"/>
        <v>0.46342717894657232</v>
      </c>
      <c r="P104" s="22">
        <f t="shared" si="8"/>
        <v>-0.12471011526060824</v>
      </c>
      <c r="Q104" s="22">
        <f t="shared" si="9"/>
        <v>-3.1064773472218324E-2</v>
      </c>
      <c r="R104" s="22">
        <f t="shared" si="10"/>
        <v>-3.1057837669836344E-2</v>
      </c>
      <c r="S104" s="22">
        <f t="shared" si="3"/>
        <v>-2.0964592438858981E-2</v>
      </c>
      <c r="T104" s="22">
        <f t="shared" si="11"/>
        <v>1.0093245230977363E-2</v>
      </c>
      <c r="U104" s="22"/>
    </row>
    <row r="105" spans="1:21" ht="15.75" customHeight="1" x14ac:dyDescent="0.2">
      <c r="A105" s="20">
        <v>44020</v>
      </c>
      <c r="B105" s="22">
        <v>-1.5513900978422887E-3</v>
      </c>
      <c r="C105" s="22">
        <v>6.8171417875209118E-3</v>
      </c>
      <c r="D105" s="31">
        <v>6.9358023819798831E-6</v>
      </c>
      <c r="E105" s="32">
        <f t="shared" si="2"/>
        <v>-1.5583259002242686E-3</v>
      </c>
      <c r="F105" s="22">
        <f t="shared" si="0"/>
        <v>6.810205985138932E-3</v>
      </c>
      <c r="G105" s="22">
        <v>-3.5633262967329003E-3</v>
      </c>
      <c r="H105" s="22">
        <v>-1.3093015837516708E-3</v>
      </c>
      <c r="I105" s="22">
        <v>-4.3023842006451084E-3</v>
      </c>
      <c r="J105" s="22">
        <v>-9.8185680707993522E-3</v>
      </c>
      <c r="K105" s="36">
        <v>-87</v>
      </c>
      <c r="L105" s="22">
        <f t="shared" si="4"/>
        <v>0.81287701890363995</v>
      </c>
      <c r="M105" s="22">
        <f t="shared" si="5"/>
        <v>0.9527868790335291</v>
      </c>
      <c r="N105" s="22">
        <f t="shared" si="6"/>
        <v>0.20896009949390101</v>
      </c>
      <c r="O105" s="22">
        <f t="shared" si="7"/>
        <v>0.46342717894657232</v>
      </c>
      <c r="P105" s="22">
        <f t="shared" si="8"/>
        <v>-0.12471011526060824</v>
      </c>
      <c r="Q105" s="22">
        <f t="shared" si="9"/>
        <v>1.097810591823196E-3</v>
      </c>
      <c r="R105" s="22">
        <f t="shared" si="10"/>
        <v>1.1047463942051759E-3</v>
      </c>
      <c r="S105" s="22">
        <f t="shared" si="3"/>
        <v>-1.5513900978422887E-3</v>
      </c>
      <c r="T105" s="22">
        <f t="shared" si="11"/>
        <v>-2.6561364920474643E-3</v>
      </c>
      <c r="U105" s="22"/>
    </row>
    <row r="106" spans="1:21" ht="15.75" customHeight="1" x14ac:dyDescent="0.2">
      <c r="A106" s="20">
        <v>44021</v>
      </c>
      <c r="B106" s="22">
        <v>-2.0456224205478782E-2</v>
      </c>
      <c r="C106" s="22">
        <v>-1.3952959208155638E-2</v>
      </c>
      <c r="D106" s="31">
        <v>6.9358023819798831E-6</v>
      </c>
      <c r="E106" s="32">
        <f t="shared" si="2"/>
        <v>-2.0463160007860762E-2</v>
      </c>
      <c r="F106" s="22">
        <f t="shared" si="0"/>
        <v>-1.3959895010537618E-2</v>
      </c>
      <c r="G106" s="22">
        <v>-1.0469787229443353E-2</v>
      </c>
      <c r="H106" s="22">
        <v>-1.7040843760783898E-2</v>
      </c>
      <c r="I106" s="22">
        <v>6.7374106900089104E-3</v>
      </c>
      <c r="J106" s="22">
        <v>4.1354409343469165E-3</v>
      </c>
      <c r="K106" s="36">
        <v>-86</v>
      </c>
      <c r="L106" s="22">
        <f t="shared" si="4"/>
        <v>0.81287701890363995</v>
      </c>
      <c r="M106" s="22">
        <f t="shared" si="5"/>
        <v>0.9527868790335291</v>
      </c>
      <c r="N106" s="22">
        <f t="shared" si="6"/>
        <v>0.20896009949390101</v>
      </c>
      <c r="O106" s="22">
        <f t="shared" si="7"/>
        <v>0.46342717894657232</v>
      </c>
      <c r="P106" s="22">
        <f t="shared" si="8"/>
        <v>-0.12471011526060824</v>
      </c>
      <c r="Q106" s="22">
        <f t="shared" si="9"/>
        <v>-2.2277442232674007E-2</v>
      </c>
      <c r="R106" s="22">
        <f t="shared" si="10"/>
        <v>-2.2270506430292027E-2</v>
      </c>
      <c r="S106" s="22">
        <f t="shared" si="3"/>
        <v>-2.0456224205478782E-2</v>
      </c>
      <c r="T106" s="22">
        <f t="shared" si="11"/>
        <v>1.8142822248132448E-3</v>
      </c>
      <c r="U106" s="22"/>
    </row>
    <row r="107" spans="1:21" ht="15.75" customHeight="1" x14ac:dyDescent="0.2">
      <c r="A107" s="20">
        <v>44022</v>
      </c>
      <c r="B107" s="22">
        <v>9.2015108635972696E-3</v>
      </c>
      <c r="C107" s="22">
        <v>1.4260577283948668E-2</v>
      </c>
      <c r="D107" s="31">
        <v>6.9358023819798831E-6</v>
      </c>
      <c r="E107" s="32">
        <f t="shared" si="2"/>
        <v>9.1945750612152898E-3</v>
      </c>
      <c r="F107" s="22">
        <f t="shared" si="0"/>
        <v>1.4253641481566688E-2</v>
      </c>
      <c r="G107" s="22">
        <v>2.8677922580438967E-3</v>
      </c>
      <c r="H107" s="22">
        <v>2.8224516972679282E-2</v>
      </c>
      <c r="I107" s="22">
        <v>-1.8872146178464576E-2</v>
      </c>
      <c r="J107" s="22">
        <v>-1.3222172979532841E-4</v>
      </c>
      <c r="K107" s="36">
        <v>-85</v>
      </c>
      <c r="L107" s="22">
        <f t="shared" si="4"/>
        <v>0.81287701890363995</v>
      </c>
      <c r="M107" s="22">
        <f t="shared" si="5"/>
        <v>0.9527868790335291</v>
      </c>
      <c r="N107" s="22">
        <f t="shared" si="6"/>
        <v>0.20896009949390101</v>
      </c>
      <c r="O107" s="22">
        <f t="shared" si="7"/>
        <v>0.46342717894657232</v>
      </c>
      <c r="P107" s="22">
        <f t="shared" si="8"/>
        <v>-0.12471011526060824</v>
      </c>
      <c r="Q107" s="22">
        <f t="shared" si="9"/>
        <v>1.1487274229103273E-2</v>
      </c>
      <c r="R107" s="22">
        <f t="shared" si="10"/>
        <v>1.1494210031485253E-2</v>
      </c>
      <c r="S107" s="22">
        <f t="shared" si="3"/>
        <v>9.2015108635972696E-3</v>
      </c>
      <c r="T107" s="22">
        <f t="shared" si="11"/>
        <v>-2.2926991678879835E-3</v>
      </c>
      <c r="U107" s="22"/>
    </row>
    <row r="108" spans="1:21" ht="15.75" customHeight="1" x14ac:dyDescent="0.2">
      <c r="A108" s="20">
        <v>44025</v>
      </c>
      <c r="B108" s="22">
        <v>1.2676912818783345E-2</v>
      </c>
      <c r="C108" s="22">
        <v>4.0259887701075319E-4</v>
      </c>
      <c r="D108" s="31">
        <v>6.9358023819798831E-6</v>
      </c>
      <c r="E108" s="32">
        <f t="shared" si="2"/>
        <v>1.2669977016401365E-2</v>
      </c>
      <c r="F108" s="22">
        <f t="shared" si="0"/>
        <v>3.956630746287733E-4</v>
      </c>
      <c r="G108" s="22">
        <v>7.3492828842161258E-4</v>
      </c>
      <c r="H108" s="22">
        <v>3.1829805914499383E-3</v>
      </c>
      <c r="I108" s="22">
        <v>1.362286367688945E-2</v>
      </c>
      <c r="J108" s="22">
        <v>8.8065819633596325E-3</v>
      </c>
      <c r="K108" s="36">
        <v>-84</v>
      </c>
      <c r="L108" s="22">
        <f t="shared" si="4"/>
        <v>0.81287701890363995</v>
      </c>
      <c r="M108" s="22">
        <f t="shared" si="5"/>
        <v>0.9527868790335291</v>
      </c>
      <c r="N108" s="22">
        <f t="shared" si="6"/>
        <v>0.20896009949390101</v>
      </c>
      <c r="O108" s="22">
        <f t="shared" si="7"/>
        <v>0.46342717894657232</v>
      </c>
      <c r="P108" s="22">
        <f t="shared" si="8"/>
        <v>-0.12471011526060824</v>
      </c>
      <c r="Q108" s="22">
        <f t="shared" si="9"/>
        <v>6.901906823161736E-3</v>
      </c>
      <c r="R108" s="22">
        <f t="shared" si="10"/>
        <v>6.9088426255437159E-3</v>
      </c>
      <c r="S108" s="22">
        <f t="shared" si="3"/>
        <v>1.2676912818783345E-2</v>
      </c>
      <c r="T108" s="22">
        <f t="shared" si="11"/>
        <v>5.7680701932396293E-3</v>
      </c>
      <c r="U108" s="22"/>
    </row>
    <row r="109" spans="1:21" ht="15.75" customHeight="1" x14ac:dyDescent="0.2">
      <c r="A109" s="20">
        <v>44026</v>
      </c>
      <c r="B109" s="22">
        <v>2.3872966253382991E-2</v>
      </c>
      <c r="C109" s="22">
        <v>2.1119958197724512E-2</v>
      </c>
      <c r="D109" s="31">
        <v>6.9358023819798831E-6</v>
      </c>
      <c r="E109" s="32">
        <f t="shared" si="2"/>
        <v>2.3866030451001011E-2</v>
      </c>
      <c r="F109" s="22">
        <f t="shared" si="0"/>
        <v>2.1113022395342532E-2</v>
      </c>
      <c r="G109" s="22">
        <v>2.7502383376639648E-3</v>
      </c>
      <c r="H109" s="22">
        <v>7.770785739810852E-3</v>
      </c>
      <c r="I109" s="22">
        <v>-1.5567567448117187E-3</v>
      </c>
      <c r="J109" s="22">
        <v>3.642267640982591E-4</v>
      </c>
      <c r="K109" s="36">
        <v>-83</v>
      </c>
      <c r="L109" s="22">
        <f t="shared" si="4"/>
        <v>0.81287701890363995</v>
      </c>
      <c r="M109" s="22">
        <f t="shared" si="5"/>
        <v>0.9527868790335291</v>
      </c>
      <c r="N109" s="22">
        <f t="shared" si="6"/>
        <v>0.20896009949390101</v>
      </c>
      <c r="O109" s="22">
        <f t="shared" si="7"/>
        <v>0.46342717894657232</v>
      </c>
      <c r="P109" s="22">
        <f t="shared" si="8"/>
        <v>-0.12471011526060824</v>
      </c>
      <c r="Q109" s="22">
        <f t="shared" si="9"/>
        <v>2.0639599720163861E-2</v>
      </c>
      <c r="R109" s="22">
        <f t="shared" si="10"/>
        <v>2.0646535522545841E-2</v>
      </c>
      <c r="S109" s="22">
        <f t="shared" si="3"/>
        <v>2.3872966253382991E-2</v>
      </c>
      <c r="T109" s="22">
        <f t="shared" si="11"/>
        <v>3.2264307308371501E-3</v>
      </c>
      <c r="U109" s="22"/>
    </row>
    <row r="110" spans="1:21" ht="15.75" customHeight="1" x14ac:dyDescent="0.2">
      <c r="A110" s="20">
        <v>44027</v>
      </c>
      <c r="B110" s="22">
        <v>4.970595693407822E-3</v>
      </c>
      <c r="C110" s="22">
        <v>8.5030810744654555E-3</v>
      </c>
      <c r="D110" s="31">
        <v>6.9358023819798831E-6</v>
      </c>
      <c r="E110" s="32">
        <f t="shared" si="2"/>
        <v>4.9636598910258421E-3</v>
      </c>
      <c r="F110" s="22">
        <f t="shared" si="0"/>
        <v>8.4961452720834756E-3</v>
      </c>
      <c r="G110" s="22">
        <v>7.7146420828397106E-3</v>
      </c>
      <c r="H110" s="22">
        <v>2.9226351836345588E-3</v>
      </c>
      <c r="I110" s="22">
        <v>6.6612477907358227E-4</v>
      </c>
      <c r="J110" s="22">
        <v>3.7452117051148684E-3</v>
      </c>
      <c r="K110" s="36">
        <v>-82</v>
      </c>
      <c r="L110" s="22">
        <f t="shared" si="4"/>
        <v>0.81287701890363995</v>
      </c>
      <c r="M110" s="22">
        <f t="shared" si="5"/>
        <v>0.9527868790335291</v>
      </c>
      <c r="N110" s="22">
        <f t="shared" si="6"/>
        <v>0.20896009949390101</v>
      </c>
      <c r="O110" s="22">
        <f t="shared" si="7"/>
        <v>0.46342717894657232</v>
      </c>
      <c r="P110" s="22">
        <f t="shared" si="8"/>
        <v>-0.12471011526060824</v>
      </c>
      <c r="Q110" s="22">
        <f t="shared" si="9"/>
        <v>1.4709079676441921E-2</v>
      </c>
      <c r="R110" s="22">
        <f t="shared" si="10"/>
        <v>1.4716015478823901E-2</v>
      </c>
      <c r="S110" s="22">
        <f t="shared" si="3"/>
        <v>4.970595693407822E-3</v>
      </c>
      <c r="T110" s="22">
        <f t="shared" si="11"/>
        <v>-9.7454197854160794E-3</v>
      </c>
      <c r="U110" s="22"/>
    </row>
    <row r="111" spans="1:21" ht="15.75" customHeight="1" x14ac:dyDescent="0.2">
      <c r="A111" s="20">
        <v>44028</v>
      </c>
      <c r="B111" s="22">
        <v>7.3164194676529608E-3</v>
      </c>
      <c r="C111" s="22">
        <v>-5.051423105278177E-3</v>
      </c>
      <c r="D111" s="31">
        <v>6.9358023819798831E-6</v>
      </c>
      <c r="E111" s="32">
        <f t="shared" si="2"/>
        <v>7.309483665270981E-3</v>
      </c>
      <c r="F111" s="22">
        <f t="shared" si="0"/>
        <v>-5.0583589076601569E-3</v>
      </c>
      <c r="G111" s="22">
        <v>1.585599901253785E-3</v>
      </c>
      <c r="H111" s="22">
        <v>7.0233551618847975E-3</v>
      </c>
      <c r="I111" s="22">
        <v>2.6755870763124408E-3</v>
      </c>
      <c r="J111" s="22">
        <v>-5.1691424079052255E-4</v>
      </c>
      <c r="K111" s="36">
        <v>-81</v>
      </c>
      <c r="L111" s="22">
        <f t="shared" si="4"/>
        <v>0.81287701890363995</v>
      </c>
      <c r="M111" s="22">
        <f t="shared" si="5"/>
        <v>0.9527868790335291</v>
      </c>
      <c r="N111" s="22">
        <f t="shared" si="6"/>
        <v>0.20896009949390101</v>
      </c>
      <c r="O111" s="22">
        <f t="shared" si="7"/>
        <v>0.46342717894657232</v>
      </c>
      <c r="P111" s="22">
        <f t="shared" si="8"/>
        <v>-0.12471011526060824</v>
      </c>
      <c r="Q111" s="22">
        <f t="shared" si="9"/>
        <v>1.709202706666728E-4</v>
      </c>
      <c r="R111" s="22">
        <f t="shared" si="10"/>
        <v>1.7785607304865268E-4</v>
      </c>
      <c r="S111" s="22">
        <f t="shared" si="3"/>
        <v>7.3164194676529608E-3</v>
      </c>
      <c r="T111" s="22">
        <f t="shared" si="11"/>
        <v>7.1385633946043081E-3</v>
      </c>
      <c r="U111" s="22"/>
    </row>
    <row r="112" spans="1:21" ht="15.75" customHeight="1" x14ac:dyDescent="0.2">
      <c r="A112" s="20">
        <v>44029</v>
      </c>
      <c r="B112" s="22">
        <v>-4.1831921895084511E-3</v>
      </c>
      <c r="C112" s="22">
        <v>-2.3502697562177944E-3</v>
      </c>
      <c r="D112" s="31">
        <v>6.9358023819798831E-6</v>
      </c>
      <c r="E112" s="32">
        <f t="shared" si="2"/>
        <v>-4.190127991890431E-3</v>
      </c>
      <c r="F112" s="22">
        <f t="shared" si="0"/>
        <v>-2.3572055585997743E-3</v>
      </c>
      <c r="G112" s="22">
        <v>-1.0845780687868702E-3</v>
      </c>
      <c r="H112" s="22">
        <v>-8.4377843881234746E-3</v>
      </c>
      <c r="I112" s="22">
        <v>8.3652197718257527E-3</v>
      </c>
      <c r="J112" s="22">
        <v>1.737027567075016E-3</v>
      </c>
      <c r="K112" s="36">
        <v>-80</v>
      </c>
      <c r="L112" s="22">
        <f t="shared" si="4"/>
        <v>0.81287701890363995</v>
      </c>
      <c r="M112" s="22">
        <f t="shared" si="5"/>
        <v>0.9527868790335291</v>
      </c>
      <c r="N112" s="22">
        <f t="shared" si="6"/>
        <v>0.20896009949390101</v>
      </c>
      <c r="O112" s="22">
        <f t="shared" si="7"/>
        <v>0.46342717894657232</v>
      </c>
      <c r="P112" s="22">
        <f t="shared" si="8"/>
        <v>-0.12471011526060824</v>
      </c>
      <c r="Q112" s="22">
        <f t="shared" si="9"/>
        <v>-1.0526049538711754E-3</v>
      </c>
      <c r="R112" s="22">
        <f t="shared" si="10"/>
        <v>-1.0456691514891955E-3</v>
      </c>
      <c r="S112" s="22">
        <f t="shared" si="3"/>
        <v>-4.1831921895084511E-3</v>
      </c>
      <c r="T112" s="22">
        <f t="shared" si="11"/>
        <v>-3.1375230380192558E-3</v>
      </c>
      <c r="U112" s="22"/>
    </row>
    <row r="113" spans="1:21" ht="15.75" customHeight="1" x14ac:dyDescent="0.2">
      <c r="A113" s="20">
        <v>44032</v>
      </c>
      <c r="B113" s="22">
        <v>-2.1885756525143223E-2</v>
      </c>
      <c r="C113" s="22">
        <v>3.3437782981694775E-4</v>
      </c>
      <c r="D113" s="31">
        <v>6.9358023819798831E-6</v>
      </c>
      <c r="E113" s="32">
        <f t="shared" si="2"/>
        <v>-2.1892692327525203E-2</v>
      </c>
      <c r="F113" s="22">
        <f t="shared" si="0"/>
        <v>3.2744202743496787E-4</v>
      </c>
      <c r="G113" s="22">
        <v>-5.2218115431959299E-3</v>
      </c>
      <c r="H113" s="22">
        <v>-1.2351294600843745E-2</v>
      </c>
      <c r="I113" s="22">
        <v>1.5272291130243065E-3</v>
      </c>
      <c r="J113" s="22">
        <v>-2.4870043931599596E-3</v>
      </c>
      <c r="K113" s="36">
        <v>-79</v>
      </c>
      <c r="L113" s="22">
        <f t="shared" si="4"/>
        <v>0.81287701890363995</v>
      </c>
      <c r="M113" s="22">
        <f t="shared" si="5"/>
        <v>0.9527868790335291</v>
      </c>
      <c r="N113" s="22">
        <f t="shared" si="6"/>
        <v>0.20896009949390101</v>
      </c>
      <c r="O113" s="22">
        <f t="shared" si="7"/>
        <v>0.46342717894657232</v>
      </c>
      <c r="P113" s="22">
        <f t="shared" si="8"/>
        <v>-0.12471011526060824</v>
      </c>
      <c r="Q113" s="22">
        <f t="shared" si="9"/>
        <v>-6.2721170887100487E-3</v>
      </c>
      <c r="R113" s="22">
        <f t="shared" si="10"/>
        <v>-6.2651812863280688E-3</v>
      </c>
      <c r="S113" s="22">
        <f t="shared" si="3"/>
        <v>-2.1885756525143223E-2</v>
      </c>
      <c r="T113" s="22">
        <f t="shared" si="11"/>
        <v>-1.5620575238815155E-2</v>
      </c>
      <c r="U113" s="22"/>
    </row>
    <row r="114" spans="1:21" ht="15.75" customHeight="1" x14ac:dyDescent="0.2">
      <c r="A114" s="20">
        <v>44033</v>
      </c>
      <c r="B114" s="22">
        <v>9.103414556355046E-3</v>
      </c>
      <c r="C114" s="22">
        <v>5.9613859106645633E-3</v>
      </c>
      <c r="D114" s="31">
        <v>6.9358023819798831E-6</v>
      </c>
      <c r="E114" s="32">
        <f t="shared" si="2"/>
        <v>9.0964787539730661E-3</v>
      </c>
      <c r="F114" s="22">
        <f t="shared" si="0"/>
        <v>5.9544501082825834E-3</v>
      </c>
      <c r="G114" s="22">
        <v>8.2792681842967439E-6</v>
      </c>
      <c r="H114" s="22">
        <v>1.3096289936423939E-2</v>
      </c>
      <c r="I114" s="22">
        <v>-1.2654689567631357E-2</v>
      </c>
      <c r="J114" s="22">
        <v>3.3817064575409287E-3</v>
      </c>
      <c r="K114" s="36">
        <v>-78</v>
      </c>
      <c r="L114" s="22">
        <f t="shared" si="4"/>
        <v>0.81287701890363995</v>
      </c>
      <c r="M114" s="22">
        <f t="shared" si="5"/>
        <v>0.9527868790335291</v>
      </c>
      <c r="N114" s="22">
        <f t="shared" si="6"/>
        <v>0.20896009949390101</v>
      </c>
      <c r="O114" s="22">
        <f t="shared" si="7"/>
        <v>0.46342717894657232</v>
      </c>
      <c r="P114" s="22">
        <f t="shared" si="8"/>
        <v>-0.12471011526060824</v>
      </c>
      <c r="Q114" s="22">
        <f t="shared" si="9"/>
        <v>1.2984659905718302E-3</v>
      </c>
      <c r="R114" s="22">
        <f t="shared" si="10"/>
        <v>1.3054017929538101E-3</v>
      </c>
      <c r="S114" s="22">
        <f t="shared" si="3"/>
        <v>9.103414556355046E-3</v>
      </c>
      <c r="T114" s="22">
        <f t="shared" si="11"/>
        <v>7.7980127634012363E-3</v>
      </c>
      <c r="U114" s="22"/>
    </row>
    <row r="115" spans="1:21" ht="15.75" customHeight="1" x14ac:dyDescent="0.2">
      <c r="A115" s="20">
        <v>44034</v>
      </c>
      <c r="B115" s="22">
        <v>5.7502291076933828E-3</v>
      </c>
      <c r="C115" s="22">
        <v>6.1449237898661743E-3</v>
      </c>
      <c r="D115" s="31">
        <v>6.9358023819798831E-6</v>
      </c>
      <c r="E115" s="32">
        <f t="shared" si="2"/>
        <v>5.7432933053114029E-3</v>
      </c>
      <c r="F115" s="22">
        <f t="shared" si="0"/>
        <v>6.1379879874841944E-3</v>
      </c>
      <c r="G115" s="22">
        <v>6.3172031515355885E-4</v>
      </c>
      <c r="H115" s="22">
        <v>-4.1142905099778252E-3</v>
      </c>
      <c r="I115" s="22">
        <v>4.4349366550218029E-3</v>
      </c>
      <c r="J115" s="22">
        <v>-5.1972457047353574E-3</v>
      </c>
      <c r="K115" s="36">
        <v>-77</v>
      </c>
      <c r="L115" s="22">
        <f t="shared" si="4"/>
        <v>0.81287701890363995</v>
      </c>
      <c r="M115" s="22">
        <f t="shared" si="5"/>
        <v>0.9527868790335291</v>
      </c>
      <c r="N115" s="22">
        <f t="shared" si="6"/>
        <v>0.20896009949390101</v>
      </c>
      <c r="O115" s="22">
        <f t="shared" si="7"/>
        <v>0.46342717894657232</v>
      </c>
      <c r="P115" s="22">
        <f t="shared" si="8"/>
        <v>-0.12471011526060824</v>
      </c>
      <c r="Q115" s="22">
        <f t="shared" si="9"/>
        <v>7.4350209442367119E-3</v>
      </c>
      <c r="R115" s="22">
        <f t="shared" si="10"/>
        <v>7.4419567466186918E-3</v>
      </c>
      <c r="S115" s="22">
        <f t="shared" si="3"/>
        <v>5.7502291076933828E-3</v>
      </c>
      <c r="T115" s="22">
        <f t="shared" si="11"/>
        <v>-1.691727638925309E-3</v>
      </c>
      <c r="U115" s="22"/>
    </row>
    <row r="116" spans="1:21" ht="15.75" customHeight="1" x14ac:dyDescent="0.2">
      <c r="A116" s="20">
        <v>44035</v>
      </c>
      <c r="B116" s="22">
        <v>3.6478027870795616E-3</v>
      </c>
      <c r="C116" s="22">
        <v>-1.317656247832177E-2</v>
      </c>
      <c r="D116" s="31">
        <v>6.9358023819798831E-6</v>
      </c>
      <c r="E116" s="32">
        <f t="shared" si="2"/>
        <v>3.6408669846975817E-3</v>
      </c>
      <c r="F116" s="22">
        <f t="shared" si="0"/>
        <v>-1.318349828070375E-2</v>
      </c>
      <c r="G116" s="22">
        <v>-2.3919746053182681E-4</v>
      </c>
      <c r="H116" s="22">
        <v>1.6830800286209372E-3</v>
      </c>
      <c r="I116" s="22">
        <v>-1.5915735154734267E-3</v>
      </c>
      <c r="J116" s="22">
        <v>-4.4588264587961382E-3</v>
      </c>
      <c r="K116" s="36">
        <v>-76</v>
      </c>
      <c r="L116" s="22">
        <f t="shared" si="4"/>
        <v>0.81287701890363995</v>
      </c>
      <c r="M116" s="22">
        <f t="shared" si="5"/>
        <v>0.9527868790335291</v>
      </c>
      <c r="N116" s="22">
        <f t="shared" si="6"/>
        <v>0.20896009949390101</v>
      </c>
      <c r="O116" s="22">
        <f t="shared" si="7"/>
        <v>0.46342717894657232</v>
      </c>
      <c r="P116" s="22">
        <f t="shared" si="8"/>
        <v>-0.12471011526060824</v>
      </c>
      <c r="Q116" s="22">
        <f t="shared" si="9"/>
        <v>-1.0774288075554174E-2</v>
      </c>
      <c r="R116" s="22">
        <f t="shared" si="10"/>
        <v>-1.0767352273172194E-2</v>
      </c>
      <c r="S116" s="22">
        <f t="shared" si="3"/>
        <v>3.6478027870795616E-3</v>
      </c>
      <c r="T116" s="22">
        <f t="shared" si="11"/>
        <v>1.4415155060251756E-2</v>
      </c>
      <c r="U116" s="22"/>
    </row>
    <row r="117" spans="1:21" ht="15.75" customHeight="1" x14ac:dyDescent="0.2">
      <c r="A117" s="20">
        <v>44036</v>
      </c>
      <c r="B117" s="22">
        <v>3.4468745936965801E-3</v>
      </c>
      <c r="C117" s="22">
        <v>-6.8687158511604018E-3</v>
      </c>
      <c r="D117" s="31">
        <v>6.9358023819798831E-6</v>
      </c>
      <c r="E117" s="32">
        <f t="shared" si="2"/>
        <v>3.4399387913146002E-3</v>
      </c>
      <c r="F117" s="22">
        <f t="shared" si="0"/>
        <v>-6.8756516535423817E-3</v>
      </c>
      <c r="G117" s="22">
        <v>6.8126585972690225E-3</v>
      </c>
      <c r="H117" s="22">
        <v>-2.1320907268823464E-2</v>
      </c>
      <c r="I117" s="22">
        <v>1.0622805525391547E-3</v>
      </c>
      <c r="J117" s="22">
        <v>-8.9641267627400389E-3</v>
      </c>
      <c r="K117" s="36">
        <v>-75</v>
      </c>
      <c r="L117" s="22">
        <f t="shared" si="4"/>
        <v>0.81287701890363995</v>
      </c>
      <c r="M117" s="22">
        <f t="shared" si="5"/>
        <v>0.9527868790335291</v>
      </c>
      <c r="N117" s="22">
        <f t="shared" si="6"/>
        <v>0.20896009949390101</v>
      </c>
      <c r="O117" s="22">
        <f t="shared" si="7"/>
        <v>0.46342717894657232</v>
      </c>
      <c r="P117" s="22">
        <f t="shared" si="8"/>
        <v>-0.12471011526060824</v>
      </c>
      <c r="Q117" s="22">
        <f t="shared" si="9"/>
        <v>-1.9430594390270695E-3</v>
      </c>
      <c r="R117" s="22">
        <f t="shared" si="10"/>
        <v>-1.9361236366450896E-3</v>
      </c>
      <c r="S117" s="22">
        <f t="shared" si="3"/>
        <v>3.4468745936965801E-3</v>
      </c>
      <c r="T117" s="22">
        <f t="shared" si="11"/>
        <v>5.3829982303416693E-3</v>
      </c>
      <c r="U117" s="22"/>
    </row>
    <row r="118" spans="1:21" ht="15.75" customHeight="1" x14ac:dyDescent="0.2">
      <c r="A118" s="20">
        <v>44039</v>
      </c>
      <c r="B118" s="22">
        <v>2.1048195637361537E-2</v>
      </c>
      <c r="C118" s="22">
        <v>4.3306348412014695E-3</v>
      </c>
      <c r="D118" s="31">
        <v>6.9358023819798831E-6</v>
      </c>
      <c r="E118" s="32">
        <f t="shared" si="2"/>
        <v>2.1041259834979557E-2</v>
      </c>
      <c r="F118" s="22">
        <f t="shared" si="0"/>
        <v>4.3236990388194896E-3</v>
      </c>
      <c r="G118" s="22">
        <v>4.5561603285652046E-3</v>
      </c>
      <c r="H118" s="22">
        <v>-1.533883389435077E-2</v>
      </c>
      <c r="I118" s="22">
        <v>1.790277214417851E-2</v>
      </c>
      <c r="J118" s="22">
        <v>1.719127486602132E-2</v>
      </c>
      <c r="K118" s="36">
        <v>-74</v>
      </c>
      <c r="L118" s="22">
        <f t="shared" si="4"/>
        <v>0.81287701890363995</v>
      </c>
      <c r="M118" s="22">
        <f t="shared" si="5"/>
        <v>0.9527868790335291</v>
      </c>
      <c r="N118" s="22">
        <f t="shared" si="6"/>
        <v>0.20896009949390101</v>
      </c>
      <c r="O118" s="22">
        <f t="shared" si="7"/>
        <v>0.46342717894657232</v>
      </c>
      <c r="P118" s="22">
        <f t="shared" si="8"/>
        <v>-0.12471011526060824</v>
      </c>
      <c r="Q118" s="22">
        <f t="shared" si="9"/>
        <v>1.080318642853979E-2</v>
      </c>
      <c r="R118" s="22">
        <f t="shared" si="10"/>
        <v>1.081012223092177E-2</v>
      </c>
      <c r="S118" s="22">
        <f t="shared" si="3"/>
        <v>2.1048195637361537E-2</v>
      </c>
      <c r="T118" s="22">
        <f t="shared" si="11"/>
        <v>1.0238073406439768E-2</v>
      </c>
      <c r="U118" s="22"/>
    </row>
    <row r="119" spans="1:21" ht="15.75" customHeight="1" x14ac:dyDescent="0.2">
      <c r="A119" s="20">
        <v>44040</v>
      </c>
      <c r="B119" s="22">
        <v>-4.9669624537789059E-2</v>
      </c>
      <c r="C119" s="22">
        <v>-7.7596419110705561E-3</v>
      </c>
      <c r="D119" s="31">
        <v>6.9358023819798831E-6</v>
      </c>
      <c r="E119" s="32">
        <f t="shared" si="2"/>
        <v>-4.9676560340171039E-2</v>
      </c>
      <c r="F119" s="22">
        <f t="shared" si="0"/>
        <v>-7.766577713452536E-3</v>
      </c>
      <c r="G119" s="22">
        <v>-9.4490497082812507E-3</v>
      </c>
      <c r="H119" s="22">
        <v>4.0643732258536852E-3</v>
      </c>
      <c r="I119" s="22">
        <v>-5.1853921087976693E-3</v>
      </c>
      <c r="J119" s="22">
        <v>8.6530472940123289E-4</v>
      </c>
      <c r="K119" s="36">
        <v>-73</v>
      </c>
      <c r="L119" s="22">
        <f t="shared" si="4"/>
        <v>0.81287701890363995</v>
      </c>
      <c r="M119" s="22">
        <f t="shared" si="5"/>
        <v>0.9527868790335291</v>
      </c>
      <c r="N119" s="22">
        <f t="shared" si="6"/>
        <v>0.20896009949390101</v>
      </c>
      <c r="O119" s="22">
        <f t="shared" si="7"/>
        <v>0.46342717894657232</v>
      </c>
      <c r="P119" s="22">
        <f t="shared" si="8"/>
        <v>-0.12471011526060824</v>
      </c>
      <c r="Q119" s="22">
        <f t="shared" si="9"/>
        <v>-1.6977875175777084E-2</v>
      </c>
      <c r="R119" s="22">
        <f t="shared" si="10"/>
        <v>-1.6970939373395104E-2</v>
      </c>
      <c r="S119" s="22">
        <f t="shared" si="3"/>
        <v>-4.9669624537789059E-2</v>
      </c>
      <c r="T119" s="22">
        <f t="shared" si="11"/>
        <v>-3.2698685164393955E-2</v>
      </c>
      <c r="U119" s="22"/>
    </row>
    <row r="120" spans="1:21" ht="15.75" customHeight="1" x14ac:dyDescent="0.2">
      <c r="A120" s="20">
        <v>44041</v>
      </c>
      <c r="B120" s="22">
        <v>5.9054026166949188E-3</v>
      </c>
      <c r="C120" s="22">
        <v>6.0579733008987603E-3</v>
      </c>
      <c r="D120" s="31">
        <v>6.9358023819798831E-6</v>
      </c>
      <c r="E120" s="32">
        <f t="shared" si="2"/>
        <v>5.8984668143129389E-3</v>
      </c>
      <c r="F120" s="22">
        <f t="shared" si="0"/>
        <v>6.0510374985167804E-3</v>
      </c>
      <c r="G120" s="22">
        <v>4.7446032933203567E-3</v>
      </c>
      <c r="H120" s="22">
        <v>6.3275792276589332E-3</v>
      </c>
      <c r="I120" s="22">
        <v>-4.1453640971632223E-3</v>
      </c>
      <c r="J120" s="22">
        <v>6.2143887912313039E-4</v>
      </c>
      <c r="K120" s="36">
        <v>-72</v>
      </c>
      <c r="L120" s="22">
        <f t="shared" si="4"/>
        <v>0.81287701890363995</v>
      </c>
      <c r="M120" s="22">
        <f t="shared" si="5"/>
        <v>0.9527868790335291</v>
      </c>
      <c r="N120" s="22">
        <f t="shared" si="6"/>
        <v>0.20896009949390101</v>
      </c>
      <c r="O120" s="22">
        <f t="shared" si="7"/>
        <v>0.46342717894657232</v>
      </c>
      <c r="P120" s="22">
        <f t="shared" si="8"/>
        <v>-0.12471011526060824</v>
      </c>
      <c r="Q120" s="22">
        <f t="shared" si="9"/>
        <v>8.7629825686328915E-3</v>
      </c>
      <c r="R120" s="22">
        <f t="shared" si="10"/>
        <v>8.7699183710148714E-3</v>
      </c>
      <c r="S120" s="22">
        <f t="shared" si="3"/>
        <v>5.9054026166949188E-3</v>
      </c>
      <c r="T120" s="22">
        <f t="shared" si="11"/>
        <v>-2.8645157543199526E-3</v>
      </c>
      <c r="U120" s="22"/>
    </row>
    <row r="121" spans="1:21" ht="15.75" customHeight="1" x14ac:dyDescent="0.2">
      <c r="A121" s="20">
        <v>44042</v>
      </c>
      <c r="B121" s="22">
        <v>-2.6787605556451984E-2</v>
      </c>
      <c r="C121" s="22">
        <v>-8.5490108627743477E-3</v>
      </c>
      <c r="D121" s="31">
        <v>6.9358023819798831E-6</v>
      </c>
      <c r="E121" s="32">
        <f t="shared" si="2"/>
        <v>-2.6794541358833964E-2</v>
      </c>
      <c r="F121" s="22">
        <f t="shared" si="0"/>
        <v>-8.5559466651563276E-3</v>
      </c>
      <c r="G121" s="22">
        <v>-1.2443699881069173E-2</v>
      </c>
      <c r="H121" s="22">
        <v>-9.776908050827024E-3</v>
      </c>
      <c r="I121" s="22">
        <v>5.1879681037834413E-3</v>
      </c>
      <c r="J121" s="22">
        <v>-7.750313491158939E-3</v>
      </c>
      <c r="K121" s="36">
        <v>-71</v>
      </c>
      <c r="L121" s="22">
        <f t="shared" si="4"/>
        <v>0.81287701890363995</v>
      </c>
      <c r="M121" s="22">
        <f t="shared" si="5"/>
        <v>0.9527868790335291</v>
      </c>
      <c r="N121" s="22">
        <f t="shared" si="6"/>
        <v>0.20896009949390101</v>
      </c>
      <c r="O121" s="22">
        <f t="shared" si="7"/>
        <v>0.46342717894657232</v>
      </c>
      <c r="P121" s="22">
        <f t="shared" si="8"/>
        <v>-0.12471011526060824</v>
      </c>
      <c r="Q121" s="22">
        <f t="shared" si="9"/>
        <v>-1.7483322159838707E-2</v>
      </c>
      <c r="R121" s="22">
        <f t="shared" si="10"/>
        <v>-1.7476386357456727E-2</v>
      </c>
      <c r="S121" s="22">
        <f t="shared" si="3"/>
        <v>-2.6787605556451984E-2</v>
      </c>
      <c r="T121" s="22">
        <f t="shared" si="11"/>
        <v>-9.3112191989952568E-3</v>
      </c>
      <c r="U121" s="22"/>
    </row>
    <row r="122" spans="1:21" ht="15.75" customHeight="1" x14ac:dyDescent="0.2">
      <c r="A122" s="20">
        <v>44043</v>
      </c>
      <c r="B122" s="22">
        <v>-1.0905954289272253E-2</v>
      </c>
      <c r="C122" s="22">
        <v>4.3483465135170912E-3</v>
      </c>
      <c r="D122" s="31">
        <v>6.9358023819798831E-6</v>
      </c>
      <c r="E122" s="32">
        <f t="shared" si="2"/>
        <v>-1.0912890091654233E-2</v>
      </c>
      <c r="F122" s="22">
        <f t="shared" si="0"/>
        <v>4.3414107111351113E-3</v>
      </c>
      <c r="G122" s="22">
        <v>-1.0568796185981477E-2</v>
      </c>
      <c r="H122" s="22">
        <v>-1.5406337518427992E-2</v>
      </c>
      <c r="I122" s="22">
        <v>1.7409792474601199E-2</v>
      </c>
      <c r="J122" s="22">
        <v>6.3870293825432608E-3</v>
      </c>
      <c r="K122" s="36">
        <v>-70</v>
      </c>
      <c r="L122" s="22">
        <f t="shared" si="4"/>
        <v>0.81287701890363995</v>
      </c>
      <c r="M122" s="22">
        <f t="shared" si="5"/>
        <v>0.9527868790335291</v>
      </c>
      <c r="N122" s="22">
        <f t="shared" si="6"/>
        <v>0.20896009949390101</v>
      </c>
      <c r="O122" s="22">
        <f t="shared" si="7"/>
        <v>0.46342717894657232</v>
      </c>
      <c r="P122" s="22">
        <f t="shared" si="8"/>
        <v>-0.12471011526060824</v>
      </c>
      <c r="Q122" s="22">
        <f t="shared" si="9"/>
        <v>-2.4884433150864126E-3</v>
      </c>
      <c r="R122" s="22">
        <f t="shared" si="10"/>
        <v>-2.4815075127044327E-3</v>
      </c>
      <c r="S122" s="22">
        <f t="shared" si="3"/>
        <v>-1.0905954289272253E-2</v>
      </c>
      <c r="T122" s="22">
        <f t="shared" si="11"/>
        <v>-8.4244467765678191E-3</v>
      </c>
      <c r="U122" s="22"/>
    </row>
    <row r="123" spans="1:21" ht="15.75" customHeight="1" x14ac:dyDescent="0.2">
      <c r="A123" s="20">
        <v>44046</v>
      </c>
      <c r="B123" s="22">
        <v>-3.9883010366478723E-4</v>
      </c>
      <c r="C123" s="22">
        <v>8.893179928822997E-3</v>
      </c>
      <c r="D123" s="31">
        <v>6.9358023819798831E-6</v>
      </c>
      <c r="E123" s="32">
        <f t="shared" si="2"/>
        <v>-4.0576590604676712E-4</v>
      </c>
      <c r="F123" s="22">
        <f t="shared" si="0"/>
        <v>8.8862441264410171E-3</v>
      </c>
      <c r="G123" s="22">
        <v>-3.4524718374808767E-3</v>
      </c>
      <c r="H123" s="22">
        <v>-1.1448851563855869E-2</v>
      </c>
      <c r="I123" s="22">
        <v>2.6190076623947983E-3</v>
      </c>
      <c r="J123" s="22">
        <v>-3.1764797006786274E-4</v>
      </c>
      <c r="K123" s="36">
        <v>-69</v>
      </c>
      <c r="L123" s="22">
        <f t="shared" si="4"/>
        <v>0.81287701890363995</v>
      </c>
      <c r="M123" s="22">
        <f t="shared" si="5"/>
        <v>0.9527868790335291</v>
      </c>
      <c r="N123" s="22">
        <f t="shared" si="6"/>
        <v>0.20896009949390101</v>
      </c>
      <c r="O123" s="22">
        <f t="shared" si="7"/>
        <v>0.46342717894657232</v>
      </c>
      <c r="P123" s="22">
        <f t="shared" si="8"/>
        <v>-0.12471011526060824</v>
      </c>
      <c r="Q123" s="22">
        <f t="shared" si="9"/>
        <v>2.7949338534751099E-3</v>
      </c>
      <c r="R123" s="22">
        <f t="shared" si="10"/>
        <v>2.8018696558570898E-3</v>
      </c>
      <c r="S123" s="22">
        <f t="shared" si="3"/>
        <v>-3.9883010366478723E-4</v>
      </c>
      <c r="T123" s="22">
        <f t="shared" si="11"/>
        <v>-3.2006997595218772E-3</v>
      </c>
      <c r="U123" s="22"/>
    </row>
    <row r="124" spans="1:21" ht="15.75" customHeight="1" x14ac:dyDescent="0.2">
      <c r="A124" s="20">
        <v>44047</v>
      </c>
      <c r="B124" s="22">
        <v>5.3047004574558448E-3</v>
      </c>
      <c r="C124" s="22">
        <v>6.1342947009569784E-3</v>
      </c>
      <c r="D124" s="31">
        <v>6.9358023819798831E-6</v>
      </c>
      <c r="E124" s="32">
        <f t="shared" si="2"/>
        <v>5.2977646550738649E-3</v>
      </c>
      <c r="F124" s="22">
        <f t="shared" si="0"/>
        <v>6.1273588985749985E-3</v>
      </c>
      <c r="G124" s="22">
        <v>-5.0830126541023916E-3</v>
      </c>
      <c r="H124" s="22">
        <v>1.1775516642176841E-2</v>
      </c>
      <c r="I124" s="22">
        <v>-2.4708349631481891E-3</v>
      </c>
      <c r="J124" s="22">
        <v>1.3154225503203623E-3</v>
      </c>
      <c r="K124" s="36">
        <v>-68</v>
      </c>
      <c r="L124" s="22">
        <f t="shared" si="4"/>
        <v>0.81287701890363995</v>
      </c>
      <c r="M124" s="22">
        <f t="shared" si="5"/>
        <v>0.9527868790335291</v>
      </c>
      <c r="N124" s="22">
        <f t="shared" si="6"/>
        <v>0.20896009949390101</v>
      </c>
      <c r="O124" s="22">
        <f t="shared" si="7"/>
        <v>0.46342717894657232</v>
      </c>
      <c r="P124" s="22">
        <f t="shared" si="8"/>
        <v>-0.12471011526060824</v>
      </c>
      <c r="Q124" s="22">
        <f t="shared" si="9"/>
        <v>1.2892760270963634E-3</v>
      </c>
      <c r="R124" s="22">
        <f t="shared" si="10"/>
        <v>1.2962118294783432E-3</v>
      </c>
      <c r="S124" s="22">
        <f t="shared" si="3"/>
        <v>5.3047004574558448E-3</v>
      </c>
      <c r="T124" s="22">
        <f t="shared" si="11"/>
        <v>4.0084886279775018E-3</v>
      </c>
      <c r="U124" s="22"/>
    </row>
    <row r="125" spans="1:21" ht="15.75" customHeight="1" x14ac:dyDescent="0.2">
      <c r="A125" s="20">
        <v>44048</v>
      </c>
      <c r="B125" s="22">
        <v>2.7011036714478628E-2</v>
      </c>
      <c r="C125" s="22">
        <v>1.3809216999508015E-2</v>
      </c>
      <c r="D125" s="31">
        <v>6.9358023819798831E-6</v>
      </c>
      <c r="E125" s="32">
        <f t="shared" si="2"/>
        <v>2.7004100912096648E-2</v>
      </c>
      <c r="F125" s="22">
        <f t="shared" si="0"/>
        <v>1.3802281197126036E-2</v>
      </c>
      <c r="G125" s="22">
        <v>2.1276005080842751E-3</v>
      </c>
      <c r="H125" s="22">
        <v>6.3999530389595577E-3</v>
      </c>
      <c r="I125" s="22">
        <v>-1.0389580171547976E-2</v>
      </c>
      <c r="J125" s="22">
        <v>-1.731633103389698E-2</v>
      </c>
      <c r="K125" s="36">
        <v>-67</v>
      </c>
      <c r="L125" s="22">
        <f t="shared" si="4"/>
        <v>0.81287701890363995</v>
      </c>
      <c r="M125" s="22">
        <f t="shared" si="5"/>
        <v>0.9527868790335291</v>
      </c>
      <c r="N125" s="22">
        <f t="shared" si="6"/>
        <v>0.20896009949390101</v>
      </c>
      <c r="O125" s="22">
        <f t="shared" si="7"/>
        <v>0.46342717894657232</v>
      </c>
      <c r="P125" s="22">
        <f t="shared" si="8"/>
        <v>-0.12471011526060824</v>
      </c>
      <c r="Q125" s="22">
        <f t="shared" si="9"/>
        <v>1.1928749675083042E-2</v>
      </c>
      <c r="R125" s="22">
        <f t="shared" ref="R125:R156" si="12">Q125+D125</f>
        <v>1.1935685477465022E-2</v>
      </c>
      <c r="S125" s="22">
        <f t="shared" si="3"/>
        <v>2.7011036714478628E-2</v>
      </c>
      <c r="T125" s="22">
        <f t="shared" si="11"/>
        <v>1.5075351237013606E-2</v>
      </c>
      <c r="U125" s="22"/>
    </row>
    <row r="126" spans="1:21" ht="15.75" customHeight="1" x14ac:dyDescent="0.2">
      <c r="A126" s="20">
        <v>44049</v>
      </c>
      <c r="B126" s="22">
        <v>4.175371410480592E-3</v>
      </c>
      <c r="C126" s="22">
        <v>6.7948638837671185E-3</v>
      </c>
      <c r="D126" s="31">
        <v>6.9358023819798831E-6</v>
      </c>
      <c r="E126" s="32">
        <f t="shared" si="2"/>
        <v>4.1684356080986121E-3</v>
      </c>
      <c r="F126" s="22">
        <f t="shared" si="0"/>
        <v>6.7879280813851386E-3</v>
      </c>
      <c r="G126" s="22">
        <v>-3.8339998378631068E-3</v>
      </c>
      <c r="H126" s="22">
        <v>-4.7073408574019784E-3</v>
      </c>
      <c r="I126" s="22">
        <v>1.6120605869082106E-3</v>
      </c>
      <c r="J126" s="22">
        <v>-5.5127370795601087E-3</v>
      </c>
      <c r="K126" s="36">
        <v>-66</v>
      </c>
      <c r="L126" s="22">
        <f t="shared" si="4"/>
        <v>0.81287701890363995</v>
      </c>
      <c r="M126" s="22">
        <f t="shared" si="5"/>
        <v>0.9527868790335291</v>
      </c>
      <c r="N126" s="22">
        <f t="shared" si="6"/>
        <v>0.20896009949390101</v>
      </c>
      <c r="O126" s="22">
        <f t="shared" si="7"/>
        <v>0.46342717894657232</v>
      </c>
      <c r="P126" s="22">
        <f t="shared" si="8"/>
        <v>-0.12471011526060824</v>
      </c>
      <c r="Q126" s="22">
        <f t="shared" si="9"/>
        <v>2.3156863563567848E-3</v>
      </c>
      <c r="R126" s="22">
        <f t="shared" si="12"/>
        <v>2.3226221587387646E-3</v>
      </c>
      <c r="S126" s="22">
        <f t="shared" si="3"/>
        <v>4.175371410480592E-3</v>
      </c>
      <c r="T126" s="22">
        <f t="shared" si="11"/>
        <v>1.8527492517418274E-3</v>
      </c>
      <c r="U126" s="22"/>
    </row>
    <row r="127" spans="1:21" ht="15.75" customHeight="1" x14ac:dyDescent="0.2">
      <c r="A127" s="20">
        <v>44050</v>
      </c>
      <c r="B127" s="22">
        <v>1.4825455263805845E-2</v>
      </c>
      <c r="C127" s="22">
        <v>1.6964473173699105E-3</v>
      </c>
      <c r="D127" s="31">
        <v>6.9358023819798831E-6</v>
      </c>
      <c r="E127" s="32">
        <f t="shared" si="2"/>
        <v>1.4818519461423865E-2</v>
      </c>
      <c r="F127" s="22">
        <f t="shared" si="0"/>
        <v>1.6895115149879306E-3</v>
      </c>
      <c r="G127" s="22">
        <v>9.53950717617685E-3</v>
      </c>
      <c r="H127" s="22">
        <v>1.015579640827923E-2</v>
      </c>
      <c r="I127" s="22">
        <v>-3.9186580046564612E-3</v>
      </c>
      <c r="J127" s="22">
        <v>-3.5449174252797492E-3</v>
      </c>
      <c r="K127" s="36">
        <v>-65</v>
      </c>
      <c r="L127" s="22">
        <f t="shared" si="4"/>
        <v>0.81287701890363995</v>
      </c>
      <c r="M127" s="22">
        <f t="shared" si="5"/>
        <v>0.9527868790335291</v>
      </c>
      <c r="N127" s="22">
        <f t="shared" si="6"/>
        <v>0.20896009949390101</v>
      </c>
      <c r="O127" s="22">
        <f t="shared" si="7"/>
        <v>0.46342717894657232</v>
      </c>
      <c r="P127" s="22">
        <f t="shared" si="8"/>
        <v>-0.12471011526060824</v>
      </c>
      <c r="Q127" s="22">
        <f t="shared" si="9"/>
        <v>1.1210713017869715E-2</v>
      </c>
      <c r="R127" s="22">
        <f t="shared" si="12"/>
        <v>1.1217648820251695E-2</v>
      </c>
      <c r="S127" s="22">
        <f t="shared" si="3"/>
        <v>1.4825455263805845E-2</v>
      </c>
      <c r="T127" s="22">
        <f t="shared" si="11"/>
        <v>3.6078064435541499E-3</v>
      </c>
      <c r="U127" s="22"/>
    </row>
    <row r="128" spans="1:21" ht="15.75" customHeight="1" x14ac:dyDescent="0.2">
      <c r="A128" s="20">
        <v>44053</v>
      </c>
      <c r="B128" s="22">
        <v>1.9452094091955977E-2</v>
      </c>
      <c r="C128" s="22">
        <v>1.2963894317710061E-2</v>
      </c>
      <c r="D128" s="31">
        <v>6.9358023819798831E-6</v>
      </c>
      <c r="E128" s="32">
        <f t="shared" si="2"/>
        <v>1.9445158289573997E-2</v>
      </c>
      <c r="F128" s="22">
        <f t="shared" si="0"/>
        <v>1.2956958515328082E-2</v>
      </c>
      <c r="G128" s="22">
        <v>1.2988610734414388E-2</v>
      </c>
      <c r="H128" s="22">
        <v>1.3839099793111091E-2</v>
      </c>
      <c r="I128" s="22">
        <v>3.1611231568602644E-3</v>
      </c>
      <c r="J128" s="22">
        <v>1.0494499714636094E-2</v>
      </c>
      <c r="K128" s="36">
        <v>-64</v>
      </c>
      <c r="L128" s="22">
        <f t="shared" si="4"/>
        <v>0.81287701890363995</v>
      </c>
      <c r="M128" s="22">
        <f t="shared" si="5"/>
        <v>0.9527868790335291</v>
      </c>
      <c r="N128" s="22">
        <f t="shared" si="6"/>
        <v>0.20896009949390101</v>
      </c>
      <c r="O128" s="22">
        <f t="shared" si="7"/>
        <v>0.46342717894657232</v>
      </c>
      <c r="P128" s="22">
        <f t="shared" si="8"/>
        <v>-0.12471011526060824</v>
      </c>
      <c r="Q128" s="22">
        <f t="shared" si="9"/>
        <v>2.5955791484168371E-2</v>
      </c>
      <c r="R128" s="22">
        <f t="shared" si="12"/>
        <v>2.5962727286550351E-2</v>
      </c>
      <c r="S128" s="22">
        <f t="shared" si="3"/>
        <v>1.9452094091955977E-2</v>
      </c>
      <c r="T128" s="22">
        <f t="shared" si="11"/>
        <v>-6.5106331945943736E-3</v>
      </c>
      <c r="U128" s="22"/>
    </row>
    <row r="129" spans="1:21" ht="15.75" customHeight="1" x14ac:dyDescent="0.2">
      <c r="A129" s="20">
        <v>44054</v>
      </c>
      <c r="B129" s="22">
        <v>1.1945219308424475E-2</v>
      </c>
      <c r="C129" s="22">
        <v>-3.7683212891494074E-3</v>
      </c>
      <c r="D129" s="31">
        <v>6.9358023819798831E-6</v>
      </c>
      <c r="E129" s="32">
        <f t="shared" si="2"/>
        <v>1.1938283506042495E-2</v>
      </c>
      <c r="F129" s="22">
        <f t="shared" si="0"/>
        <v>-3.7752570915313872E-3</v>
      </c>
      <c r="G129" s="22">
        <v>1.9788436963517207E-3</v>
      </c>
      <c r="H129" s="22">
        <v>6.1452207162502118E-3</v>
      </c>
      <c r="I129" s="22">
        <v>-4.3172567313231533E-3</v>
      </c>
      <c r="J129" s="22">
        <v>-4.271902799710332E-3</v>
      </c>
      <c r="K129" s="36">
        <v>-63</v>
      </c>
      <c r="L129" s="22">
        <f t="shared" si="4"/>
        <v>0.81287701890363995</v>
      </c>
      <c r="M129" s="22">
        <f t="shared" si="5"/>
        <v>0.9527868790335291</v>
      </c>
      <c r="N129" s="22">
        <f t="shared" si="6"/>
        <v>0.20896009949390101</v>
      </c>
      <c r="O129" s="22">
        <f t="shared" si="7"/>
        <v>0.46342717894657232</v>
      </c>
      <c r="P129" s="22">
        <f t="shared" si="8"/>
        <v>-0.12471011526060824</v>
      </c>
      <c r="Q129" s="22">
        <f t="shared" si="9"/>
        <v>-1.3672821055883044E-3</v>
      </c>
      <c r="R129" s="22">
        <f t="shared" si="12"/>
        <v>-1.3603463032063245E-3</v>
      </c>
      <c r="S129" s="22">
        <f t="shared" si="3"/>
        <v>1.1945219308424475E-2</v>
      </c>
      <c r="T129" s="22">
        <f t="shared" si="11"/>
        <v>1.33055656116308E-2</v>
      </c>
      <c r="U129" s="22"/>
    </row>
    <row r="130" spans="1:21" ht="15.75" customHeight="1" x14ac:dyDescent="0.2">
      <c r="A130" s="20">
        <v>44055</v>
      </c>
      <c r="B130" s="22">
        <v>5.3717623983229445E-3</v>
      </c>
      <c r="C130" s="22">
        <v>1.041728672342688E-2</v>
      </c>
      <c r="D130" s="31">
        <v>6.9358023819798831E-6</v>
      </c>
      <c r="E130" s="32">
        <f t="shared" si="2"/>
        <v>5.3648265959409646E-3</v>
      </c>
      <c r="F130" s="22">
        <f t="shared" si="0"/>
        <v>1.0410350921044901E-2</v>
      </c>
      <c r="G130" s="22">
        <v>-1.3067934716127452E-2</v>
      </c>
      <c r="H130" s="22">
        <v>-1.2697912792377065E-2</v>
      </c>
      <c r="I130" s="22">
        <v>8.1099765432532181E-3</v>
      </c>
      <c r="J130" s="22">
        <v>4.396942955666814E-3</v>
      </c>
      <c r="K130" s="36">
        <v>-62</v>
      </c>
      <c r="L130" s="22">
        <f t="shared" si="4"/>
        <v>0.81287701890363995</v>
      </c>
      <c r="M130" s="22">
        <f t="shared" si="5"/>
        <v>0.9527868790335291</v>
      </c>
      <c r="N130" s="22">
        <f t="shared" si="6"/>
        <v>0.20896009949390101</v>
      </c>
      <c r="O130" s="22">
        <f t="shared" si="7"/>
        <v>0.46342717894657232</v>
      </c>
      <c r="P130" s="22">
        <f t="shared" si="8"/>
        <v>-0.12471011526060824</v>
      </c>
      <c r="Q130" s="22">
        <f t="shared" si="9"/>
        <v>-3.431938543646046E-3</v>
      </c>
      <c r="R130" s="22">
        <f t="shared" si="12"/>
        <v>-3.4250027412640661E-3</v>
      </c>
      <c r="S130" s="22">
        <f t="shared" si="3"/>
        <v>5.3717623983229445E-3</v>
      </c>
      <c r="T130" s="22">
        <f t="shared" si="11"/>
        <v>8.7967651395870101E-3</v>
      </c>
      <c r="U130" s="22"/>
    </row>
    <row r="131" spans="1:21" ht="15.75" customHeight="1" x14ac:dyDescent="0.2">
      <c r="A131" s="20">
        <v>44056</v>
      </c>
      <c r="B131" s="22">
        <v>9.6935207110115853E-3</v>
      </c>
      <c r="C131" s="22">
        <v>-2.8679058543898527E-3</v>
      </c>
      <c r="D131" s="31">
        <v>6.9358023819798831E-6</v>
      </c>
      <c r="E131" s="32">
        <f t="shared" si="2"/>
        <v>9.6865849086296054E-3</v>
      </c>
      <c r="F131" s="22">
        <f t="shared" si="0"/>
        <v>-2.8748416567718326E-3</v>
      </c>
      <c r="G131" s="22">
        <v>-1.0052938996366015E-2</v>
      </c>
      <c r="H131" s="22">
        <v>-1.2843976017864203E-2</v>
      </c>
      <c r="I131" s="22">
        <v>6.3637066296184531E-3</v>
      </c>
      <c r="J131" s="22">
        <v>-1.0490131054663522E-2</v>
      </c>
      <c r="K131" s="36">
        <v>-61</v>
      </c>
      <c r="L131" s="22">
        <f t="shared" si="4"/>
        <v>0.81287701890363995</v>
      </c>
      <c r="M131" s="22">
        <f t="shared" si="5"/>
        <v>0.9527868790335291</v>
      </c>
      <c r="N131" s="22">
        <f t="shared" si="6"/>
        <v>0.20896009949390101</v>
      </c>
      <c r="O131" s="22">
        <f t="shared" si="7"/>
        <v>0.46342717894657232</v>
      </c>
      <c r="P131" s="22">
        <f t="shared" si="8"/>
        <v>-0.12471011526060824</v>
      </c>
      <c r="Q131" s="22">
        <f t="shared" si="9"/>
        <v>-1.034173952989525E-2</v>
      </c>
      <c r="R131" s="22">
        <f t="shared" si="12"/>
        <v>-1.033480372751327E-2</v>
      </c>
      <c r="S131" s="22">
        <f t="shared" si="3"/>
        <v>9.6935207110115853E-3</v>
      </c>
      <c r="T131" s="22">
        <f t="shared" si="11"/>
        <v>2.0028324438524855E-2</v>
      </c>
      <c r="U131" s="22"/>
    </row>
    <row r="132" spans="1:21" ht="15.75" customHeight="1" x14ac:dyDescent="0.2">
      <c r="A132" s="20">
        <v>44057</v>
      </c>
      <c r="B132" s="22">
        <v>1.4459575961913353E-3</v>
      </c>
      <c r="C132" s="22">
        <v>1.2287799690905655E-3</v>
      </c>
      <c r="D132" s="31">
        <v>6.9358023819798831E-6</v>
      </c>
      <c r="E132" s="32">
        <f t="shared" ref="E132:E195" si="13">B132-D132</f>
        <v>1.4390217938093555E-3</v>
      </c>
      <c r="F132" s="22">
        <f t="shared" si="0"/>
        <v>1.2218441667085857E-3</v>
      </c>
      <c r="G132" s="22">
        <v>3.9686059433715297E-4</v>
      </c>
      <c r="H132" s="22">
        <v>5.0573133271453793E-3</v>
      </c>
      <c r="I132" s="22">
        <v>-1.7821911435072029E-3</v>
      </c>
      <c r="J132" s="22">
        <v>-1.0846101923760549E-3</v>
      </c>
      <c r="K132" s="36">
        <v>-60</v>
      </c>
      <c r="L132" s="22">
        <f t="shared" si="4"/>
        <v>0.81287701890363995</v>
      </c>
      <c r="M132" s="22">
        <f t="shared" si="5"/>
        <v>0.9527868790335291</v>
      </c>
      <c r="N132" s="22">
        <f t="shared" si="6"/>
        <v>0.20896009949390101</v>
      </c>
      <c r="O132" s="22">
        <f t="shared" si="7"/>
        <v>0.46342717894657232</v>
      </c>
      <c r="P132" s="22">
        <f t="shared" si="8"/>
        <v>-0.12471011526060824</v>
      </c>
      <c r="Q132" s="22">
        <f t="shared" si="9"/>
        <v>1.7374553550258342E-3</v>
      </c>
      <c r="R132" s="22">
        <f t="shared" si="12"/>
        <v>1.7443911574078141E-3</v>
      </c>
      <c r="S132" s="22">
        <f t="shared" si="3"/>
        <v>1.4459575961913353E-3</v>
      </c>
      <c r="T132" s="22">
        <f t="shared" si="11"/>
        <v>-2.9843356121647875E-4</v>
      </c>
      <c r="U132" s="22"/>
    </row>
    <row r="133" spans="1:21" ht="15.75" customHeight="1" x14ac:dyDescent="0.2">
      <c r="A133" s="20">
        <v>44060</v>
      </c>
      <c r="B133" s="22">
        <v>-8.4036648246647392E-3</v>
      </c>
      <c r="C133" s="22">
        <v>-3.0877143030779586E-3</v>
      </c>
      <c r="D133" s="31">
        <v>6.9358023819798831E-6</v>
      </c>
      <c r="E133" s="32">
        <f t="shared" si="13"/>
        <v>-8.4106006270467191E-3</v>
      </c>
      <c r="F133" s="22">
        <f t="shared" si="0"/>
        <v>-3.0946501054599385E-3</v>
      </c>
      <c r="G133" s="22">
        <v>-1.1843258787126276E-2</v>
      </c>
      <c r="H133" s="22">
        <v>-1.5479893337659305E-2</v>
      </c>
      <c r="I133" s="22">
        <v>5.1922611038840091E-3</v>
      </c>
      <c r="J133" s="22">
        <v>6.8446232236019913E-5</v>
      </c>
      <c r="K133" s="36">
        <v>-59</v>
      </c>
      <c r="L133" s="22">
        <f t="shared" si="4"/>
        <v>0.81287701890363995</v>
      </c>
      <c r="M133" s="22">
        <f t="shared" si="5"/>
        <v>0.9527868790335291</v>
      </c>
      <c r="N133" s="22">
        <f t="shared" si="6"/>
        <v>0.20896009949390101</v>
      </c>
      <c r="O133" s="22">
        <f t="shared" si="7"/>
        <v>0.46342717894657232</v>
      </c>
      <c r="P133" s="22">
        <f t="shared" si="8"/>
        <v>-0.12471011526060824</v>
      </c>
      <c r="Q133" s="22">
        <f t="shared" si="9"/>
        <v>-1.4636652603425166E-2</v>
      </c>
      <c r="R133" s="22">
        <f t="shared" si="12"/>
        <v>-1.4629716801043186E-2</v>
      </c>
      <c r="S133" s="22">
        <f t="shared" si="3"/>
        <v>-8.4036648246647392E-3</v>
      </c>
      <c r="T133" s="22">
        <f t="shared" si="11"/>
        <v>6.2260519763784467E-3</v>
      </c>
      <c r="U133" s="22"/>
    </row>
    <row r="134" spans="1:21" ht="15.75" customHeight="1" x14ac:dyDescent="0.2">
      <c r="A134" s="20">
        <v>44061</v>
      </c>
      <c r="B134" s="22">
        <v>-2.0055310742304903E-3</v>
      </c>
      <c r="C134" s="22">
        <v>-2.4033243875872584E-3</v>
      </c>
      <c r="D134" s="31">
        <v>6.9358023819798831E-6</v>
      </c>
      <c r="E134" s="32">
        <f t="shared" si="13"/>
        <v>-2.0124668766124702E-3</v>
      </c>
      <c r="F134" s="22">
        <f t="shared" si="0"/>
        <v>-2.4102601899692383E-3</v>
      </c>
      <c r="G134" s="22">
        <v>3.469562886025887E-3</v>
      </c>
      <c r="H134" s="22">
        <v>-1.2094949593265149E-2</v>
      </c>
      <c r="I134" s="22">
        <v>6.8160785794726519E-3</v>
      </c>
      <c r="J134" s="22">
        <v>-3.7968799603428751E-3</v>
      </c>
      <c r="K134" s="36">
        <v>-58</v>
      </c>
      <c r="L134" s="22">
        <f t="shared" si="4"/>
        <v>0.81287701890363995</v>
      </c>
      <c r="M134" s="22">
        <f t="shared" si="5"/>
        <v>0.9527868790335291</v>
      </c>
      <c r="N134" s="22">
        <f t="shared" si="6"/>
        <v>0.20896009949390101</v>
      </c>
      <c r="O134" s="22">
        <f t="shared" si="7"/>
        <v>0.46342717894657232</v>
      </c>
      <c r="P134" s="22">
        <f t="shared" si="8"/>
        <v>-0.12471011526060824</v>
      </c>
      <c r="Q134" s="22">
        <f t="shared" si="9"/>
        <v>2.4514124104486751E-3</v>
      </c>
      <c r="R134" s="22">
        <f t="shared" si="12"/>
        <v>2.458348212830655E-3</v>
      </c>
      <c r="S134" s="22">
        <f t="shared" si="3"/>
        <v>-2.0055310742304903E-3</v>
      </c>
      <c r="T134" s="22">
        <f t="shared" si="11"/>
        <v>-4.4638792870611453E-3</v>
      </c>
      <c r="U134" s="22"/>
    </row>
    <row r="135" spans="1:21" ht="15.75" customHeight="1" x14ac:dyDescent="0.2">
      <c r="A135" s="20">
        <v>44062</v>
      </c>
      <c r="B135" s="22">
        <v>-2.4973364585769093E-3</v>
      </c>
      <c r="C135" s="22">
        <v>-3.0715200289592281E-3</v>
      </c>
      <c r="D135" s="31">
        <v>6.9358023819798831E-6</v>
      </c>
      <c r="E135" s="32">
        <f t="shared" si="13"/>
        <v>-2.5042722609588891E-3</v>
      </c>
      <c r="F135" s="22">
        <f t="shared" si="0"/>
        <v>-3.078455831341208E-3</v>
      </c>
      <c r="G135" s="22">
        <v>2.9801508210982402E-3</v>
      </c>
      <c r="H135" s="22">
        <v>-5.7531542796591508E-3</v>
      </c>
      <c r="I135" s="22">
        <v>5.7055261621279272E-3</v>
      </c>
      <c r="J135" s="22">
        <v>1.2084057810988853E-3</v>
      </c>
      <c r="K135" s="36">
        <v>-57</v>
      </c>
      <c r="L135" s="22">
        <f t="shared" si="4"/>
        <v>0.81287701890363995</v>
      </c>
      <c r="M135" s="22">
        <f t="shared" si="5"/>
        <v>0.9527868790335291</v>
      </c>
      <c r="N135" s="22">
        <f t="shared" si="6"/>
        <v>0.20896009949390101</v>
      </c>
      <c r="O135" s="22">
        <f t="shared" si="7"/>
        <v>0.46342717894657232</v>
      </c>
      <c r="P135" s="22">
        <f t="shared" si="8"/>
        <v>-0.12471011526060824</v>
      </c>
      <c r="Q135" s="22">
        <f t="shared" si="9"/>
        <v>1.6282583796732766E-3</v>
      </c>
      <c r="R135" s="22">
        <f t="shared" si="12"/>
        <v>1.6351941820552565E-3</v>
      </c>
      <c r="S135" s="22">
        <f t="shared" si="3"/>
        <v>-2.4973364585769093E-3</v>
      </c>
      <c r="T135" s="22">
        <f t="shared" si="11"/>
        <v>-4.1325306406321659E-3</v>
      </c>
      <c r="U135" s="22"/>
    </row>
    <row r="136" spans="1:21" ht="15.75" customHeight="1" x14ac:dyDescent="0.2">
      <c r="A136" s="20">
        <v>44063</v>
      </c>
      <c r="B136" s="22">
        <v>-6.1173494738796033E-3</v>
      </c>
      <c r="C136" s="22">
        <v>1.69034116038155E-3</v>
      </c>
      <c r="D136" s="31">
        <v>6.9358023819798831E-6</v>
      </c>
      <c r="E136" s="32">
        <f t="shared" si="13"/>
        <v>-6.1242852762615832E-3</v>
      </c>
      <c r="F136" s="22">
        <f t="shared" si="0"/>
        <v>1.6834053579995701E-3</v>
      </c>
      <c r="G136" s="22">
        <v>-5.6923266978761164E-3</v>
      </c>
      <c r="H136" s="22">
        <v>-1.0342759912721773E-2</v>
      </c>
      <c r="I136" s="22">
        <v>6.6510365333516596E-3</v>
      </c>
      <c r="J136" s="22">
        <v>1.168559405214807E-3</v>
      </c>
      <c r="K136" s="36">
        <v>-56</v>
      </c>
      <c r="L136" s="22">
        <f t="shared" si="4"/>
        <v>0.81287701890363995</v>
      </c>
      <c r="M136" s="22">
        <f t="shared" si="5"/>
        <v>0.9527868790335291</v>
      </c>
      <c r="N136" s="22">
        <f t="shared" si="6"/>
        <v>0.20896009949390101</v>
      </c>
      <c r="O136" s="22">
        <f t="shared" si="7"/>
        <v>0.46342717894657232</v>
      </c>
      <c r="P136" s="22">
        <f t="shared" si="8"/>
        <v>-0.12471011526060824</v>
      </c>
      <c r="Q136" s="22">
        <f t="shared" si="9"/>
        <v>-3.2798568806868432E-3</v>
      </c>
      <c r="R136" s="22">
        <f t="shared" si="12"/>
        <v>-3.2729210783048633E-3</v>
      </c>
      <c r="S136" s="22">
        <f t="shared" si="3"/>
        <v>-6.1173494738796033E-3</v>
      </c>
      <c r="T136" s="22">
        <f t="shared" si="11"/>
        <v>-2.84442839557474E-3</v>
      </c>
      <c r="U136" s="22"/>
    </row>
    <row r="137" spans="1:21" ht="15.75" customHeight="1" x14ac:dyDescent="0.2">
      <c r="A137" s="20">
        <v>44064</v>
      </c>
      <c r="B137" s="22">
        <v>-7.761527198044931E-3</v>
      </c>
      <c r="C137" s="22">
        <v>6.8475135375879398E-3</v>
      </c>
      <c r="D137" s="31">
        <v>6.9358023819798831E-6</v>
      </c>
      <c r="E137" s="32">
        <f t="shared" si="13"/>
        <v>-7.7684630004269109E-3</v>
      </c>
      <c r="F137" s="22">
        <f t="shared" si="0"/>
        <v>6.8405777352059599E-3</v>
      </c>
      <c r="G137" s="22">
        <v>-6.4144025327075921E-3</v>
      </c>
      <c r="H137" s="22">
        <v>-6.2358560593961804E-3</v>
      </c>
      <c r="I137" s="22">
        <v>8.9525450652174748E-3</v>
      </c>
      <c r="J137" s="22">
        <v>6.7574109472834671E-3</v>
      </c>
      <c r="K137" s="36">
        <v>-55</v>
      </c>
      <c r="L137" s="22">
        <f t="shared" si="4"/>
        <v>0.81287701890363995</v>
      </c>
      <c r="M137" s="22">
        <f t="shared" si="5"/>
        <v>0.9527868790335291</v>
      </c>
      <c r="N137" s="22">
        <f t="shared" si="6"/>
        <v>0.20896009949390101</v>
      </c>
      <c r="O137" s="22">
        <f t="shared" si="7"/>
        <v>0.46342717894657232</v>
      </c>
      <c r="P137" s="22">
        <f t="shared" si="8"/>
        <v>-0.12471011526060824</v>
      </c>
      <c r="Q137" s="22">
        <f t="shared" si="9"/>
        <v>1.4520799702353064E-3</v>
      </c>
      <c r="R137" s="22">
        <f t="shared" si="12"/>
        <v>1.4590157726172863E-3</v>
      </c>
      <c r="S137" s="22">
        <f t="shared" si="3"/>
        <v>-7.761527198044931E-3</v>
      </c>
      <c r="T137" s="22">
        <f t="shared" si="11"/>
        <v>-9.2205429706622172E-3</v>
      </c>
      <c r="U137" s="22"/>
    </row>
    <row r="138" spans="1:21" ht="15.75" customHeight="1" x14ac:dyDescent="0.2">
      <c r="A138" s="20">
        <v>44067</v>
      </c>
      <c r="B138" s="22">
        <v>1.1191852154446714E-2</v>
      </c>
      <c r="C138" s="22">
        <v>1.3447504765180075E-2</v>
      </c>
      <c r="D138" s="31">
        <v>6.9358023819798831E-6</v>
      </c>
      <c r="E138" s="32">
        <f t="shared" si="13"/>
        <v>1.1184916352064735E-2</v>
      </c>
      <c r="F138" s="22">
        <f t="shared" si="0"/>
        <v>1.3440568962798095E-2</v>
      </c>
      <c r="G138" s="22">
        <v>9.4094106348296715E-3</v>
      </c>
      <c r="H138" s="22">
        <v>1.554134793201619E-2</v>
      </c>
      <c r="I138" s="22">
        <v>-4.9164102028724961E-3</v>
      </c>
      <c r="J138" s="22">
        <v>5.3005079972732131E-3</v>
      </c>
      <c r="K138" s="36">
        <v>-54</v>
      </c>
      <c r="L138" s="22">
        <f t="shared" si="4"/>
        <v>0.81287701890363995</v>
      </c>
      <c r="M138" s="22">
        <f t="shared" si="5"/>
        <v>0.9527868790335291</v>
      </c>
      <c r="N138" s="22">
        <f t="shared" si="6"/>
        <v>0.20896009949390101</v>
      </c>
      <c r="O138" s="22">
        <f t="shared" si="7"/>
        <v>0.46342717894657232</v>
      </c>
      <c r="P138" s="22">
        <f t="shared" si="8"/>
        <v>-0.12471011526060824</v>
      </c>
      <c r="Q138" s="22">
        <f t="shared" si="9"/>
        <v>2.0198789159154736E-2</v>
      </c>
      <c r="R138" s="22">
        <f t="shared" si="12"/>
        <v>2.0205724961536716E-2</v>
      </c>
      <c r="S138" s="22">
        <f t="shared" si="3"/>
        <v>1.1191852154446714E-2</v>
      </c>
      <c r="T138" s="22">
        <f t="shared" si="11"/>
        <v>-9.0138728070900016E-3</v>
      </c>
      <c r="U138" s="22"/>
    </row>
    <row r="139" spans="1:21" ht="15.75" customHeight="1" x14ac:dyDescent="0.2">
      <c r="A139" s="20">
        <v>44068</v>
      </c>
      <c r="B139" s="22">
        <v>-2.6329501173311056E-3</v>
      </c>
      <c r="C139" s="22">
        <v>-2.1224650761196913E-3</v>
      </c>
      <c r="D139" s="31">
        <v>6.9358023819798831E-6</v>
      </c>
      <c r="E139" s="32">
        <f t="shared" si="13"/>
        <v>-2.6398859197130854E-3</v>
      </c>
      <c r="F139" s="22">
        <f t="shared" si="0"/>
        <v>-2.1294008785016712E-3</v>
      </c>
      <c r="G139" s="22">
        <v>5.1227520643708944E-3</v>
      </c>
      <c r="H139" s="22">
        <v>-1.2619194043737927E-2</v>
      </c>
      <c r="I139" s="22">
        <v>1.0360009861996541E-3</v>
      </c>
      <c r="J139" s="22">
        <v>3.027704876740118E-3</v>
      </c>
      <c r="K139" s="36">
        <v>-53</v>
      </c>
      <c r="L139" s="22">
        <f t="shared" si="4"/>
        <v>0.81287701890363995</v>
      </c>
      <c r="M139" s="22">
        <f t="shared" si="5"/>
        <v>0.9527868790335291</v>
      </c>
      <c r="N139" s="22">
        <f t="shared" si="6"/>
        <v>0.20896009949390101</v>
      </c>
      <c r="O139" s="22">
        <f t="shared" si="7"/>
        <v>0.46342717894657232</v>
      </c>
      <c r="P139" s="22">
        <f t="shared" si="8"/>
        <v>-0.12471011526060824</v>
      </c>
      <c r="Q139" s="22">
        <f t="shared" si="9"/>
        <v>6.1556746066196866E-4</v>
      </c>
      <c r="R139" s="22">
        <f t="shared" si="12"/>
        <v>6.2250326304394855E-4</v>
      </c>
      <c r="S139" s="22">
        <f t="shared" si="3"/>
        <v>-2.6329501173311056E-3</v>
      </c>
      <c r="T139" s="22">
        <f t="shared" si="11"/>
        <v>-3.2554533803750541E-3</v>
      </c>
      <c r="U139" s="22"/>
    </row>
    <row r="140" spans="1:21" ht="15.75" customHeight="1" x14ac:dyDescent="0.2">
      <c r="A140" s="20">
        <v>44069</v>
      </c>
      <c r="B140" s="22">
        <v>4.8929761228158819E-3</v>
      </c>
      <c r="C140" s="22">
        <v>2.9508493963365436E-3</v>
      </c>
      <c r="D140" s="31">
        <v>6.9358023819798831E-6</v>
      </c>
      <c r="E140" s="32">
        <f t="shared" si="13"/>
        <v>4.886040320433902E-3</v>
      </c>
      <c r="F140" s="22">
        <f t="shared" si="0"/>
        <v>2.9439135939545637E-3</v>
      </c>
      <c r="G140" s="22">
        <v>1.2528858458401118E-2</v>
      </c>
      <c r="H140" s="22">
        <v>-1.0338458911965387E-2</v>
      </c>
      <c r="I140" s="22">
        <v>-2.0543664269178447E-2</v>
      </c>
      <c r="J140" s="22">
        <v>-1.9655784763204922E-2</v>
      </c>
      <c r="K140" s="36">
        <v>-52</v>
      </c>
      <c r="L140" s="22">
        <f t="shared" si="4"/>
        <v>0.81287701890363995</v>
      </c>
      <c r="M140" s="22">
        <f t="shared" si="5"/>
        <v>0.9527868790335291</v>
      </c>
      <c r="N140" s="22">
        <f t="shared" si="6"/>
        <v>0.20896009949390101</v>
      </c>
      <c r="O140" s="22">
        <f t="shared" si="7"/>
        <v>0.46342717894657232</v>
      </c>
      <c r="P140" s="22">
        <f t="shared" si="8"/>
        <v>-0.12471011526060824</v>
      </c>
      <c r="Q140" s="22">
        <f t="shared" si="9"/>
        <v>5.1008290576047529E-3</v>
      </c>
      <c r="R140" s="22">
        <f t="shared" si="12"/>
        <v>5.1077648599867327E-3</v>
      </c>
      <c r="S140" s="22">
        <f t="shared" si="3"/>
        <v>4.8929761228158819E-3</v>
      </c>
      <c r="T140" s="22">
        <f t="shared" si="11"/>
        <v>-2.1478873717085088E-4</v>
      </c>
      <c r="U140" s="22"/>
    </row>
    <row r="141" spans="1:21" ht="15.75" customHeight="1" x14ac:dyDescent="0.2">
      <c r="A141" s="20">
        <v>44070</v>
      </c>
      <c r="B141" s="22">
        <v>1.0976280143411505E-3</v>
      </c>
      <c r="C141" s="22">
        <v>5.6437381903445627E-3</v>
      </c>
      <c r="D141" s="31">
        <v>6.9358023819798831E-6</v>
      </c>
      <c r="E141" s="32">
        <f t="shared" si="13"/>
        <v>1.0906922119591706E-3</v>
      </c>
      <c r="F141" s="22">
        <f t="shared" si="0"/>
        <v>5.6368023879625829E-3</v>
      </c>
      <c r="G141" s="22">
        <v>2.5100777718560898E-3</v>
      </c>
      <c r="H141" s="22">
        <v>9.7241604108047747E-3</v>
      </c>
      <c r="I141" s="22">
        <v>-1.6702224485616431E-2</v>
      </c>
      <c r="J141" s="22">
        <v>-2.3318025820329921E-3</v>
      </c>
      <c r="K141" s="36">
        <v>-51</v>
      </c>
      <c r="L141" s="22">
        <f t="shared" si="4"/>
        <v>0.81287701890363995</v>
      </c>
      <c r="M141" s="22">
        <f t="shared" si="5"/>
        <v>0.9527868790335291</v>
      </c>
      <c r="N141" s="22">
        <f t="shared" si="6"/>
        <v>0.20896009949390101</v>
      </c>
      <c r="O141" s="22">
        <f t="shared" si="7"/>
        <v>0.46342717894657232</v>
      </c>
      <c r="P141" s="22">
        <f t="shared" si="8"/>
        <v>-0.12471011526060824</v>
      </c>
      <c r="Q141" s="22">
        <f t="shared" si="9"/>
        <v>1.5560924078592915E-3</v>
      </c>
      <c r="R141" s="22">
        <f t="shared" si="12"/>
        <v>1.5630282102412714E-3</v>
      </c>
      <c r="S141" s="22">
        <f t="shared" si="3"/>
        <v>1.0976280143411505E-3</v>
      </c>
      <c r="T141" s="22">
        <f t="shared" si="11"/>
        <v>-4.6540019590012092E-4</v>
      </c>
      <c r="U141" s="22"/>
    </row>
    <row r="142" spans="1:21" ht="15.75" customHeight="1" x14ac:dyDescent="0.2">
      <c r="A142" s="20">
        <v>44071</v>
      </c>
      <c r="B142" s="22">
        <v>9.5833814059927431E-3</v>
      </c>
      <c r="C142" s="22">
        <v>5.655690157052029E-3</v>
      </c>
      <c r="D142" s="31">
        <v>6.9358023819798831E-6</v>
      </c>
      <c r="E142" s="32">
        <f t="shared" si="13"/>
        <v>9.5764456036107632E-3</v>
      </c>
      <c r="F142" s="22">
        <f t="shared" si="0"/>
        <v>5.6487543546700492E-3</v>
      </c>
      <c r="G142" s="22">
        <v>-8.9701110501564079E-3</v>
      </c>
      <c r="H142" s="22">
        <v>-9.2584646558537681E-3</v>
      </c>
      <c r="I142" s="22">
        <v>2.0331944977831562E-3</v>
      </c>
      <c r="J142" s="22">
        <v>-3.2583586895122436E-4</v>
      </c>
      <c r="K142" s="36">
        <v>-50</v>
      </c>
      <c r="L142" s="22">
        <f t="shared" si="4"/>
        <v>0.81287701890363995</v>
      </c>
      <c r="M142" s="22">
        <f t="shared" si="5"/>
        <v>0.9527868790335291</v>
      </c>
      <c r="N142" s="22">
        <f t="shared" si="6"/>
        <v>0.20896009949390101</v>
      </c>
      <c r="O142" s="22">
        <f t="shared" si="7"/>
        <v>0.46342717894657232</v>
      </c>
      <c r="P142" s="22">
        <f t="shared" si="8"/>
        <v>-0.12471011526060824</v>
      </c>
      <c r="Q142" s="22">
        <f t="shared" si="9"/>
        <v>-4.906638588237232E-3</v>
      </c>
      <c r="R142" s="22">
        <f t="shared" si="12"/>
        <v>-4.8997027858552521E-3</v>
      </c>
      <c r="S142" s="22">
        <f t="shared" si="3"/>
        <v>9.5833814059927431E-3</v>
      </c>
      <c r="T142" s="22">
        <f t="shared" si="11"/>
        <v>1.4483084191847996E-2</v>
      </c>
      <c r="U142" s="22"/>
    </row>
    <row r="143" spans="1:21" ht="15.75" customHeight="1" x14ac:dyDescent="0.2">
      <c r="A143" s="20">
        <v>44074</v>
      </c>
      <c r="B143" s="22">
        <v>-1.6064602503806563E-2</v>
      </c>
      <c r="C143" s="22">
        <v>-7.8418282055417437E-3</v>
      </c>
      <c r="D143" s="31">
        <v>6.9358023819798831E-6</v>
      </c>
      <c r="E143" s="32">
        <f t="shared" si="13"/>
        <v>-1.6071538306188543E-2</v>
      </c>
      <c r="F143" s="22">
        <f t="shared" si="0"/>
        <v>-7.8487640079237236E-3</v>
      </c>
      <c r="G143" s="22">
        <v>-2.7105621954724868E-3</v>
      </c>
      <c r="H143" s="22">
        <v>-1.0271472493935244E-2</v>
      </c>
      <c r="I143" s="22">
        <v>1.3717310765752989E-2</v>
      </c>
      <c r="J143" s="22">
        <v>6.9383823879280247E-3</v>
      </c>
      <c r="K143" s="36">
        <v>-49</v>
      </c>
      <c r="L143" s="22">
        <f t="shared" si="4"/>
        <v>0.81287701890363995</v>
      </c>
      <c r="M143" s="22">
        <f t="shared" si="5"/>
        <v>0.9527868790335291</v>
      </c>
      <c r="N143" s="22">
        <f t="shared" si="6"/>
        <v>0.20896009949390101</v>
      </c>
      <c r="O143" s="22">
        <f t="shared" si="7"/>
        <v>0.46342717894657232</v>
      </c>
      <c r="P143" s="22">
        <f t="shared" si="8"/>
        <v>-0.12471011526060824</v>
      </c>
      <c r="Q143" s="22">
        <f t="shared" si="9"/>
        <v>-5.617307734185624E-3</v>
      </c>
      <c r="R143" s="22">
        <f t="shared" si="12"/>
        <v>-5.6103719318036441E-3</v>
      </c>
      <c r="S143" s="22">
        <f t="shared" si="3"/>
        <v>-1.6064602503806563E-2</v>
      </c>
      <c r="T143" s="22">
        <f t="shared" si="11"/>
        <v>-1.0454230572002919E-2</v>
      </c>
      <c r="U143" s="22"/>
    </row>
    <row r="144" spans="1:21" ht="15.75" customHeight="1" x14ac:dyDescent="0.2">
      <c r="A144" s="20">
        <v>44075</v>
      </c>
      <c r="B144" s="22">
        <v>1.0859724809059904E-2</v>
      </c>
      <c r="C144" s="22">
        <v>7.5552638984283903E-3</v>
      </c>
      <c r="D144" s="31">
        <v>6.9358023819798831E-6</v>
      </c>
      <c r="E144" s="32">
        <f t="shared" si="13"/>
        <v>1.0852789006677924E-2</v>
      </c>
      <c r="F144" s="22">
        <f t="shared" si="0"/>
        <v>7.5483280960464104E-3</v>
      </c>
      <c r="G144" s="22">
        <v>1.3671196496927885E-3</v>
      </c>
      <c r="H144" s="22">
        <v>-7.6564109880344084E-3</v>
      </c>
      <c r="I144" s="22">
        <v>1.7461218133079668E-3</v>
      </c>
      <c r="J144" s="22">
        <v>4.1366363032760058E-3</v>
      </c>
      <c r="K144" s="36">
        <v>-48</v>
      </c>
      <c r="L144" s="22">
        <f t="shared" si="4"/>
        <v>0.81287701890363995</v>
      </c>
      <c r="M144" s="22">
        <f t="shared" si="5"/>
        <v>0.9527868790335291</v>
      </c>
      <c r="N144" s="22">
        <f t="shared" si="6"/>
        <v>0.20896009949390101</v>
      </c>
      <c r="O144" s="22">
        <f t="shared" si="7"/>
        <v>0.46342717894657232</v>
      </c>
      <c r="P144" s="22">
        <f t="shared" si="8"/>
        <v>-0.12471011526060824</v>
      </c>
      <c r="Q144" s="22">
        <f t="shared" si="9"/>
        <v>6.1318716187567478E-3</v>
      </c>
      <c r="R144" s="22">
        <f t="shared" si="12"/>
        <v>6.1388074211387277E-3</v>
      </c>
      <c r="S144" s="22">
        <f t="shared" si="3"/>
        <v>1.0859724809059904E-2</v>
      </c>
      <c r="T144" s="22">
        <f t="shared" si="11"/>
        <v>4.7209173879211759E-3</v>
      </c>
      <c r="U144" s="22"/>
    </row>
    <row r="145" spans="1:21" ht="15.75" customHeight="1" x14ac:dyDescent="0.2">
      <c r="A145" s="20">
        <v>44076</v>
      </c>
      <c r="B145" s="22">
        <v>2.8179304655023378E-2</v>
      </c>
      <c r="C145" s="22">
        <v>1.5753407895037E-2</v>
      </c>
      <c r="D145" s="31">
        <v>6.9358023819798831E-6</v>
      </c>
      <c r="E145" s="32">
        <f t="shared" si="13"/>
        <v>2.8172368852641398E-2</v>
      </c>
      <c r="F145" s="22">
        <f t="shared" si="0"/>
        <v>1.574647209265502E-2</v>
      </c>
      <c r="G145" s="22">
        <v>6.5725753794857872E-3</v>
      </c>
      <c r="H145" s="22">
        <v>-1.1006404702355345E-3</v>
      </c>
      <c r="I145" s="22">
        <v>9.7814424914795094E-3</v>
      </c>
      <c r="J145" s="22">
        <v>1.1512102218784407E-3</v>
      </c>
      <c r="K145" s="36">
        <v>-47</v>
      </c>
      <c r="L145" s="22">
        <f t="shared" si="4"/>
        <v>0.81287701890363995</v>
      </c>
      <c r="M145" s="22">
        <f t="shared" si="5"/>
        <v>0.9527868790335291</v>
      </c>
      <c r="N145" s="22">
        <f t="shared" si="6"/>
        <v>0.20896009949390101</v>
      </c>
      <c r="O145" s="22">
        <f t="shared" si="7"/>
        <v>0.46342717894657232</v>
      </c>
      <c r="P145" s="22">
        <f t="shared" si="8"/>
        <v>-0.12471011526060824</v>
      </c>
      <c r="Q145" s="22">
        <f t="shared" si="9"/>
        <v>2.322163767418705E-2</v>
      </c>
      <c r="R145" s="22">
        <f t="shared" si="12"/>
        <v>2.322857347656903E-2</v>
      </c>
      <c r="S145" s="22">
        <f t="shared" si="3"/>
        <v>2.8179304655023378E-2</v>
      </c>
      <c r="T145" s="22">
        <f t="shared" si="11"/>
        <v>4.9507311784543484E-3</v>
      </c>
      <c r="U145" s="22"/>
    </row>
    <row r="146" spans="1:21" ht="15.75" customHeight="1" x14ac:dyDescent="0.2">
      <c r="A146" s="20">
        <v>44077</v>
      </c>
      <c r="B146" s="22">
        <v>-1.9058405448346291E-2</v>
      </c>
      <c r="C146" s="22">
        <v>-2.8150474972598087E-2</v>
      </c>
      <c r="D146" s="31">
        <v>6.9358023819798831E-6</v>
      </c>
      <c r="E146" s="32">
        <f t="shared" si="13"/>
        <v>-1.9065341250728271E-2</v>
      </c>
      <c r="F146" s="22">
        <f t="shared" si="0"/>
        <v>-2.8157410774980067E-2</v>
      </c>
      <c r="G146" s="22">
        <v>2.4170741723686835E-3</v>
      </c>
      <c r="H146" s="22">
        <v>2.2511201075802623E-2</v>
      </c>
      <c r="I146" s="22">
        <v>-1.1116215786770349E-2</v>
      </c>
      <c r="J146" s="22">
        <v>-6.6551141959455724E-3</v>
      </c>
      <c r="K146" s="36">
        <v>-46</v>
      </c>
      <c r="L146" s="22">
        <f t="shared" si="4"/>
        <v>0.81287701890363995</v>
      </c>
      <c r="M146" s="22">
        <f t="shared" si="5"/>
        <v>0.9527868790335291</v>
      </c>
      <c r="N146" s="22">
        <f t="shared" si="6"/>
        <v>0.20896009949390101</v>
      </c>
      <c r="O146" s="22">
        <f t="shared" si="7"/>
        <v>0.46342717894657232</v>
      </c>
      <c r="P146" s="22">
        <f t="shared" si="8"/>
        <v>-0.12471011526060824</v>
      </c>
      <c r="Q146" s="22">
        <f t="shared" si="9"/>
        <v>-2.0203209221375844E-2</v>
      </c>
      <c r="R146" s="22">
        <f t="shared" si="12"/>
        <v>-2.0196273418993865E-2</v>
      </c>
      <c r="S146" s="22">
        <f t="shared" si="3"/>
        <v>-1.9058405448346291E-2</v>
      </c>
      <c r="T146" s="22">
        <f t="shared" si="11"/>
        <v>1.1378679706475735E-3</v>
      </c>
      <c r="U146" s="22"/>
    </row>
    <row r="147" spans="1:21" ht="15.75" customHeight="1" x14ac:dyDescent="0.2">
      <c r="A147" s="20">
        <v>44078</v>
      </c>
      <c r="B147" s="22">
        <v>-3.2522312452738689E-3</v>
      </c>
      <c r="C147" s="22">
        <v>-5.6505976382502229E-3</v>
      </c>
      <c r="D147" s="31">
        <v>6.9358023819798831E-6</v>
      </c>
      <c r="E147" s="32">
        <f t="shared" si="13"/>
        <v>-3.2591670476558488E-3</v>
      </c>
      <c r="F147" s="22">
        <f t="shared" si="0"/>
        <v>-5.6575334406322028E-3</v>
      </c>
      <c r="G147" s="22">
        <v>4.2812594489374479E-3</v>
      </c>
      <c r="H147" s="22">
        <v>6.8851805080891006E-3</v>
      </c>
      <c r="I147" s="22">
        <v>2.3361069102936409E-3</v>
      </c>
      <c r="J147" s="22">
        <v>1.3905475056901427E-2</v>
      </c>
      <c r="K147" s="36">
        <v>-45</v>
      </c>
      <c r="L147" s="22">
        <f t="shared" si="4"/>
        <v>0.81287701890363995</v>
      </c>
      <c r="M147" s="22">
        <f t="shared" si="5"/>
        <v>0.9527868790335291</v>
      </c>
      <c r="N147" s="22">
        <f t="shared" si="6"/>
        <v>0.20896009949390101</v>
      </c>
      <c r="O147" s="22">
        <f t="shared" si="7"/>
        <v>0.46342717894657232</v>
      </c>
      <c r="P147" s="22">
        <f t="shared" si="8"/>
        <v>-0.12471011526060824</v>
      </c>
      <c r="Q147" s="22">
        <f t="shared" si="9"/>
        <v>2.6743895317621075E-4</v>
      </c>
      <c r="R147" s="22">
        <f t="shared" si="12"/>
        <v>2.7437475555819064E-4</v>
      </c>
      <c r="S147" s="22">
        <f t="shared" si="3"/>
        <v>-3.2522312452738689E-3</v>
      </c>
      <c r="T147" s="22">
        <f t="shared" si="11"/>
        <v>-3.5266060008320595E-3</v>
      </c>
      <c r="U147" s="22"/>
    </row>
    <row r="148" spans="1:21" ht="15.75" customHeight="1" x14ac:dyDescent="0.2">
      <c r="A148" s="20">
        <v>44082</v>
      </c>
      <c r="B148" s="22">
        <v>-1.5808683333795683E-2</v>
      </c>
      <c r="C148" s="22">
        <v>-2.2735915764373546E-2</v>
      </c>
      <c r="D148" s="31">
        <v>6.9358023819798831E-6</v>
      </c>
      <c r="E148" s="32">
        <f t="shared" si="13"/>
        <v>-1.5815619136177662E-2</v>
      </c>
      <c r="F148" s="22">
        <f t="shared" si="0"/>
        <v>-2.2742851566755526E-2</v>
      </c>
      <c r="G148" s="22">
        <v>3.3320991481395556E-3</v>
      </c>
      <c r="H148" s="22">
        <v>4.0207588848874889E-3</v>
      </c>
      <c r="I148" s="22">
        <v>4.5727848064999743E-3</v>
      </c>
      <c r="J148" s="22">
        <v>-1.8128399590663036E-2</v>
      </c>
      <c r="K148" s="36">
        <v>-44</v>
      </c>
      <c r="L148" s="22">
        <f t="shared" si="4"/>
        <v>0.81287701890363995</v>
      </c>
      <c r="M148" s="22">
        <f t="shared" si="5"/>
        <v>0.9527868790335291</v>
      </c>
      <c r="N148" s="22">
        <f t="shared" si="6"/>
        <v>0.20896009949390101</v>
      </c>
      <c r="O148" s="22">
        <f t="shared" si="7"/>
        <v>0.46342717894657232</v>
      </c>
      <c r="P148" s="22">
        <f t="shared" si="8"/>
        <v>-0.12471011526060824</v>
      </c>
      <c r="Q148" s="22">
        <f t="shared" si="9"/>
        <v>-1.0092235293090984E-2</v>
      </c>
      <c r="R148" s="22">
        <f t="shared" si="12"/>
        <v>-1.0085299490709004E-2</v>
      </c>
      <c r="S148" s="22">
        <f t="shared" si="3"/>
        <v>-1.5808683333795683E-2</v>
      </c>
      <c r="T148" s="22">
        <f t="shared" si="11"/>
        <v>-5.7233838430866789E-3</v>
      </c>
      <c r="U148" s="22"/>
    </row>
    <row r="149" spans="1:21" ht="15.75" customHeight="1" x14ac:dyDescent="0.2">
      <c r="A149" s="20">
        <v>44083</v>
      </c>
      <c r="B149" s="22">
        <v>1.5386322329538156E-2</v>
      </c>
      <c r="C149" s="22">
        <v>1.5857807663049804E-2</v>
      </c>
      <c r="D149" s="31">
        <v>6.9358023819798831E-6</v>
      </c>
      <c r="E149" s="32">
        <f t="shared" si="13"/>
        <v>1.5379386527156176E-2</v>
      </c>
      <c r="F149" s="22">
        <f t="shared" si="0"/>
        <v>1.5850871860667824E-2</v>
      </c>
      <c r="G149" s="22">
        <v>-5.1757486272450059E-3</v>
      </c>
      <c r="H149" s="22">
        <v>-1.7091890812506672E-2</v>
      </c>
      <c r="I149" s="22">
        <v>1.1782516081048475E-2</v>
      </c>
      <c r="J149" s="22">
        <v>7.2971966299327264E-3</v>
      </c>
      <c r="K149" s="36">
        <v>-43</v>
      </c>
      <c r="L149" s="22">
        <f t="shared" si="4"/>
        <v>0.81287701890363995</v>
      </c>
      <c r="M149" s="22">
        <f t="shared" si="5"/>
        <v>0.9527868790335291</v>
      </c>
      <c r="N149" s="22">
        <f t="shared" si="6"/>
        <v>0.20896009949390101</v>
      </c>
      <c r="O149" s="22">
        <f t="shared" si="7"/>
        <v>0.46342717894657232</v>
      </c>
      <c r="P149" s="22">
        <f t="shared" si="8"/>
        <v>-0.12471011526060824</v>
      </c>
      <c r="Q149" s="22">
        <f t="shared" si="9"/>
        <v>8.9322048347228108E-3</v>
      </c>
      <c r="R149" s="22">
        <f t="shared" si="12"/>
        <v>8.9391406371047907E-3</v>
      </c>
      <c r="S149" s="22">
        <f t="shared" si="3"/>
        <v>1.5386322329538156E-2</v>
      </c>
      <c r="T149" s="22">
        <f t="shared" si="11"/>
        <v>6.4471816924333656E-3</v>
      </c>
      <c r="U149" s="22"/>
    </row>
    <row r="150" spans="1:21" ht="15.75" customHeight="1" x14ac:dyDescent="0.2">
      <c r="A150" s="20">
        <v>44084</v>
      </c>
      <c r="B150" s="22">
        <v>-1.5508901393187483E-2</v>
      </c>
      <c r="C150" s="22">
        <v>-1.4633506164099988E-2</v>
      </c>
      <c r="D150" s="31">
        <v>6.9358023819798831E-6</v>
      </c>
      <c r="E150" s="32">
        <f t="shared" si="13"/>
        <v>-1.5515837195569463E-2</v>
      </c>
      <c r="F150" s="22">
        <f t="shared" si="0"/>
        <v>-1.4640441966481968E-2</v>
      </c>
      <c r="G150" s="22">
        <v>3.4082863195491757E-3</v>
      </c>
      <c r="H150" s="22">
        <v>2.2065477625218578E-3</v>
      </c>
      <c r="I150" s="22">
        <v>-3.0418995234354901E-3</v>
      </c>
      <c r="J150" s="22">
        <v>-6.4003556668149747E-3</v>
      </c>
      <c r="K150" s="36">
        <v>-42</v>
      </c>
      <c r="L150" s="22">
        <f t="shared" si="4"/>
        <v>0.81287701890363995</v>
      </c>
      <c r="M150" s="22">
        <f t="shared" si="5"/>
        <v>0.9527868790335291</v>
      </c>
      <c r="N150" s="22">
        <f t="shared" si="6"/>
        <v>0.20896009949390101</v>
      </c>
      <c r="O150" s="22">
        <f t="shared" si="7"/>
        <v>0.46342717894657232</v>
      </c>
      <c r="P150" s="22">
        <f t="shared" si="8"/>
        <v>-0.12471011526060824</v>
      </c>
      <c r="Q150" s="22">
        <f t="shared" si="9"/>
        <v>-8.8039377177623109E-3</v>
      </c>
      <c r="R150" s="22">
        <f t="shared" si="12"/>
        <v>-8.797001915380331E-3</v>
      </c>
      <c r="S150" s="22">
        <f t="shared" si="3"/>
        <v>-1.5508901393187483E-2</v>
      </c>
      <c r="T150" s="22">
        <f t="shared" si="11"/>
        <v>-6.7118994778071518E-3</v>
      </c>
      <c r="U150" s="22"/>
    </row>
    <row r="151" spans="1:21" ht="15.75" customHeight="1" x14ac:dyDescent="0.2">
      <c r="A151" s="20">
        <v>44085</v>
      </c>
      <c r="B151" s="22">
        <v>1.8341337673792549E-2</v>
      </c>
      <c r="C151" s="22">
        <v>4.7485407220705638E-3</v>
      </c>
      <c r="D151" s="31">
        <v>6.9358023819798831E-6</v>
      </c>
      <c r="E151" s="32">
        <f t="shared" si="13"/>
        <v>1.8334401871410569E-2</v>
      </c>
      <c r="F151" s="22">
        <f t="shared" si="0"/>
        <v>4.7416049196885839E-3</v>
      </c>
      <c r="G151" s="22">
        <v>1.0203035588619841E-2</v>
      </c>
      <c r="H151" s="22">
        <v>-4.5994481165238582E-3</v>
      </c>
      <c r="I151" s="22">
        <v>7.7802763591897049E-3</v>
      </c>
      <c r="J151" s="22">
        <v>6.5307650667373535E-3</v>
      </c>
      <c r="K151" s="36">
        <v>-41</v>
      </c>
      <c r="L151" s="22">
        <f t="shared" si="4"/>
        <v>0.81287701890363995</v>
      </c>
      <c r="M151" s="22">
        <f t="shared" si="5"/>
        <v>0.9527868790335291</v>
      </c>
      <c r="N151" s="22">
        <f t="shared" si="6"/>
        <v>0.20896009949390101</v>
      </c>
      <c r="O151" s="22">
        <f t="shared" si="7"/>
        <v>0.46342717894657232</v>
      </c>
      <c r="P151" s="22">
        <f t="shared" si="8"/>
        <v>-0.12471011526060824</v>
      </c>
      <c r="Q151" s="22">
        <f t="shared" si="9"/>
        <v>1.5405698031389779E-2</v>
      </c>
      <c r="R151" s="22">
        <f t="shared" si="12"/>
        <v>1.5412633833771758E-2</v>
      </c>
      <c r="S151" s="22">
        <f t="shared" si="3"/>
        <v>1.8341337673792549E-2</v>
      </c>
      <c r="T151" s="22">
        <f t="shared" si="11"/>
        <v>2.9287038400207903E-3</v>
      </c>
      <c r="U151" s="22"/>
    </row>
    <row r="152" spans="1:21" ht="15.75" customHeight="1" x14ac:dyDescent="0.2">
      <c r="A152" s="20">
        <v>44088</v>
      </c>
      <c r="B152" s="22">
        <v>1.3686972174095613E-2</v>
      </c>
      <c r="C152" s="22">
        <v>1.177505750574172E-2</v>
      </c>
      <c r="D152" s="31">
        <v>6.9358023819798831E-6</v>
      </c>
      <c r="E152" s="32">
        <f t="shared" si="13"/>
        <v>1.3680036371713633E-2</v>
      </c>
      <c r="F152" s="22">
        <f t="shared" si="0"/>
        <v>1.176812170335974E-2</v>
      </c>
      <c r="G152" s="22">
        <v>4.3966072903928767E-3</v>
      </c>
      <c r="H152" s="22">
        <v>-6.7450729756472908E-3</v>
      </c>
      <c r="I152" s="22">
        <v>6.7294198898351851E-3</v>
      </c>
      <c r="J152" s="22">
        <v>-4.2961948361123683E-3</v>
      </c>
      <c r="K152" s="36">
        <v>-40</v>
      </c>
      <c r="L152" s="22">
        <f t="shared" si="4"/>
        <v>0.81287701890363995</v>
      </c>
      <c r="M152" s="22">
        <f t="shared" si="5"/>
        <v>0.9527868790335291</v>
      </c>
      <c r="N152" s="22">
        <f t="shared" si="6"/>
        <v>0.20896009949390101</v>
      </c>
      <c r="O152" s="22">
        <f t="shared" si="7"/>
        <v>0.46342717894657232</v>
      </c>
      <c r="P152" s="22">
        <f t="shared" si="8"/>
        <v>-0.12471011526060824</v>
      </c>
      <c r="Q152" s="22">
        <f t="shared" si="9"/>
        <v>1.599998933547378E-2</v>
      </c>
      <c r="R152" s="22">
        <f t="shared" si="12"/>
        <v>1.600692513785576E-2</v>
      </c>
      <c r="S152" s="22">
        <f t="shared" si="3"/>
        <v>1.3686972174095613E-2</v>
      </c>
      <c r="T152" s="22">
        <f t="shared" si="11"/>
        <v>-2.3199529637601465E-3</v>
      </c>
      <c r="U152" s="22"/>
    </row>
    <row r="153" spans="1:21" ht="15.75" customHeight="1" x14ac:dyDescent="0.2">
      <c r="A153" s="20">
        <v>44089</v>
      </c>
      <c r="B153" s="22">
        <v>-1.128269139820131E-2</v>
      </c>
      <c r="C153" s="22">
        <v>8.108745786852374E-5</v>
      </c>
      <c r="D153" s="31">
        <v>6.9358023819798831E-6</v>
      </c>
      <c r="E153" s="32">
        <f t="shared" si="13"/>
        <v>-1.128962720058329E-2</v>
      </c>
      <c r="F153" s="22">
        <f t="shared" si="0"/>
        <v>7.4151655486543857E-5</v>
      </c>
      <c r="G153" s="22">
        <v>-2.2063962263023209E-3</v>
      </c>
      <c r="H153" s="22">
        <v>-7.5555691879766011E-3</v>
      </c>
      <c r="I153" s="22">
        <v>4.1384878476614069E-3</v>
      </c>
      <c r="J153" s="22">
        <v>-5.6560022149332988E-3</v>
      </c>
      <c r="K153" s="36">
        <v>-39</v>
      </c>
      <c r="L153" s="22">
        <f t="shared" si="4"/>
        <v>0.81287701890363995</v>
      </c>
      <c r="M153" s="22">
        <f t="shared" si="5"/>
        <v>0.9527868790335291</v>
      </c>
      <c r="N153" s="22">
        <f t="shared" si="6"/>
        <v>0.20896009949390101</v>
      </c>
      <c r="O153" s="22">
        <f t="shared" si="7"/>
        <v>0.46342717894657232</v>
      </c>
      <c r="P153" s="22">
        <f t="shared" si="8"/>
        <v>-0.12471011526060824</v>
      </c>
      <c r="Q153" s="22">
        <f t="shared" si="9"/>
        <v>-9.9751325047893165E-4</v>
      </c>
      <c r="R153" s="22">
        <f t="shared" si="12"/>
        <v>-9.9057744809695177E-4</v>
      </c>
      <c r="S153" s="22">
        <f t="shared" si="3"/>
        <v>-1.128269139820131E-2</v>
      </c>
      <c r="T153" s="22">
        <f t="shared" si="11"/>
        <v>-1.0292113950104358E-2</v>
      </c>
      <c r="U153" s="22"/>
    </row>
    <row r="154" spans="1:21" ht="15.75" customHeight="1" x14ac:dyDescent="0.2">
      <c r="A154" s="20">
        <v>44090</v>
      </c>
      <c r="B154" s="22">
        <v>1.7496280641378509E-2</v>
      </c>
      <c r="C154" s="22">
        <v>1.3129156283444555E-3</v>
      </c>
      <c r="D154" s="31">
        <v>6.9358023819798831E-6</v>
      </c>
      <c r="E154" s="32">
        <f t="shared" si="13"/>
        <v>1.7489344838996529E-2</v>
      </c>
      <c r="F154" s="22">
        <f t="shared" si="0"/>
        <v>1.3059798259624756E-3</v>
      </c>
      <c r="G154" s="22">
        <v>5.8593869384859602E-3</v>
      </c>
      <c r="H154" s="22">
        <v>1.103258093991261E-2</v>
      </c>
      <c r="I154" s="22">
        <v>-8.6852562860997764E-3</v>
      </c>
      <c r="J154" s="22">
        <v>-3.1952451684072883E-3</v>
      </c>
      <c r="K154" s="36">
        <v>-38</v>
      </c>
      <c r="L154" s="22">
        <f t="shared" si="4"/>
        <v>0.81287701890363995</v>
      </c>
      <c r="M154" s="22">
        <f t="shared" si="5"/>
        <v>0.9527868790335291</v>
      </c>
      <c r="N154" s="22">
        <f t="shared" si="6"/>
        <v>0.20896009949390101</v>
      </c>
      <c r="O154" s="22">
        <f t="shared" si="7"/>
        <v>0.46342717894657232</v>
      </c>
      <c r="P154" s="22">
        <f t="shared" si="8"/>
        <v>-0.12471011526060824</v>
      </c>
      <c r="Q154" s="22">
        <f t="shared" si="9"/>
        <v>5.3232127668679605E-3</v>
      </c>
      <c r="R154" s="22">
        <f t="shared" si="12"/>
        <v>5.3301485692499404E-3</v>
      </c>
      <c r="S154" s="22">
        <f t="shared" si="3"/>
        <v>1.7496280641378509E-2</v>
      </c>
      <c r="T154" s="22">
        <f t="shared" si="11"/>
        <v>1.2166132072128568E-2</v>
      </c>
      <c r="U154" s="22"/>
    </row>
    <row r="155" spans="1:21" ht="15.75" customHeight="1" x14ac:dyDescent="0.2">
      <c r="A155" s="20">
        <v>44091</v>
      </c>
      <c r="B155" s="22">
        <v>1.6789420088858264E-2</v>
      </c>
      <c r="C155" s="22">
        <v>-4.6626165470088328E-3</v>
      </c>
      <c r="D155" s="31">
        <v>6.9358023819798831E-6</v>
      </c>
      <c r="E155" s="32">
        <f t="shared" si="13"/>
        <v>1.6782484286476284E-2</v>
      </c>
      <c r="F155" s="22">
        <f t="shared" si="0"/>
        <v>-4.6695523493908127E-3</v>
      </c>
      <c r="G155" s="22">
        <v>4.3521205000173688E-3</v>
      </c>
      <c r="H155" s="22">
        <v>2.1427471571674006E-3</v>
      </c>
      <c r="I155" s="22">
        <v>7.6779581107551034E-3</v>
      </c>
      <c r="J155" s="22">
        <v>7.5173741479139505E-3</v>
      </c>
      <c r="K155" s="36">
        <v>-37</v>
      </c>
      <c r="L155" s="22">
        <f t="shared" si="4"/>
        <v>0.81287701890363995</v>
      </c>
      <c r="M155" s="22">
        <f t="shared" si="5"/>
        <v>0.9527868790335291</v>
      </c>
      <c r="N155" s="22">
        <f t="shared" si="6"/>
        <v>0.20896009949390101</v>
      </c>
      <c r="O155" s="22">
        <f t="shared" si="7"/>
        <v>0.46342717894657232</v>
      </c>
      <c r="P155" s="22">
        <f t="shared" si="8"/>
        <v>-0.12471011526060824</v>
      </c>
      <c r="Q155" s="22">
        <f t="shared" si="9"/>
        <v>3.4193020450477979E-3</v>
      </c>
      <c r="R155" s="22">
        <f t="shared" si="12"/>
        <v>3.4262378474297778E-3</v>
      </c>
      <c r="S155" s="22">
        <f t="shared" si="3"/>
        <v>1.6789420088858264E-2</v>
      </c>
      <c r="T155" s="22">
        <f t="shared" si="11"/>
        <v>1.3363182241428486E-2</v>
      </c>
      <c r="U155" s="34"/>
    </row>
    <row r="156" spans="1:21" ht="15.75" customHeight="1" x14ac:dyDescent="0.2">
      <c r="A156" s="20">
        <v>44092</v>
      </c>
      <c r="B156" s="22">
        <v>-1.6553473647605472E-2</v>
      </c>
      <c r="C156" s="22">
        <v>-8.8036076530505804E-3</v>
      </c>
      <c r="D156" s="31">
        <v>6.9358023819798831E-6</v>
      </c>
      <c r="E156" s="32">
        <f t="shared" si="13"/>
        <v>-1.6560409449987452E-2</v>
      </c>
      <c r="F156" s="22">
        <f t="shared" si="0"/>
        <v>-8.8105434554325603E-3</v>
      </c>
      <c r="G156" s="22">
        <v>-3.9756034013201701E-3</v>
      </c>
      <c r="H156" s="22">
        <v>3.9234467930976576E-3</v>
      </c>
      <c r="I156" s="22">
        <v>-4.4478459029672008E-3</v>
      </c>
      <c r="J156" s="22">
        <v>-8.6152660737057879E-5</v>
      </c>
      <c r="K156" s="36">
        <v>-36</v>
      </c>
      <c r="L156" s="22">
        <f t="shared" si="4"/>
        <v>0.81287701890363995</v>
      </c>
      <c r="M156" s="22">
        <f t="shared" si="5"/>
        <v>0.9527868790335291</v>
      </c>
      <c r="N156" s="22">
        <f t="shared" si="6"/>
        <v>0.20896009949390101</v>
      </c>
      <c r="O156" s="22">
        <f t="shared" si="7"/>
        <v>0.46342717894657232</v>
      </c>
      <c r="P156" s="22">
        <f t="shared" si="8"/>
        <v>-0.12471011526060824</v>
      </c>
      <c r="Q156" s="22">
        <f t="shared" si="9"/>
        <v>-1.2180455794697844E-2</v>
      </c>
      <c r="R156" s="22">
        <f t="shared" si="12"/>
        <v>-1.2173519992315864E-2</v>
      </c>
      <c r="S156" s="22">
        <f t="shared" si="3"/>
        <v>-1.6553473647605472E-2</v>
      </c>
      <c r="T156" s="22">
        <f t="shared" si="11"/>
        <v>-4.379953655289608E-3</v>
      </c>
      <c r="U156" s="22"/>
    </row>
    <row r="157" spans="1:21" ht="15.75" customHeight="1" x14ac:dyDescent="0.2">
      <c r="A157" s="20">
        <v>44095</v>
      </c>
      <c r="B157" s="22">
        <v>-4.9509974925691251E-2</v>
      </c>
      <c r="C157" s="22">
        <v>-1.860171815545238E-2</v>
      </c>
      <c r="D157" s="31">
        <v>6.9358023819798831E-6</v>
      </c>
      <c r="E157" s="32">
        <f t="shared" si="13"/>
        <v>-4.9516910728073231E-2</v>
      </c>
      <c r="F157" s="22">
        <f t="shared" si="0"/>
        <v>-1.860865395783436E-2</v>
      </c>
      <c r="G157" s="22">
        <v>-1.3701404533542081E-2</v>
      </c>
      <c r="H157" s="22">
        <v>-6.140877359670862E-3</v>
      </c>
      <c r="I157" s="22">
        <v>-6.8982987013599135E-3</v>
      </c>
      <c r="J157" s="22">
        <v>-1.0133371364987598E-3</v>
      </c>
      <c r="K157" s="36">
        <v>-35</v>
      </c>
      <c r="L157" s="22">
        <f t="shared" si="4"/>
        <v>0.81287701890363995</v>
      </c>
      <c r="M157" s="22">
        <f t="shared" si="5"/>
        <v>0.9527868790335291</v>
      </c>
      <c r="N157" s="22">
        <f t="shared" si="6"/>
        <v>0.20896009949390101</v>
      </c>
      <c r="O157" s="22">
        <f t="shared" si="7"/>
        <v>0.46342717894657232</v>
      </c>
      <c r="P157" s="22">
        <f t="shared" si="8"/>
        <v>-0.12471011526060824</v>
      </c>
      <c r="Q157" s="22">
        <f t="shared" si="9"/>
        <v>-3.2534749678611301E-2</v>
      </c>
      <c r="R157" s="22">
        <f t="shared" ref="R157:R188" si="14">Q157+D157</f>
        <v>-3.2527813876229321E-2</v>
      </c>
      <c r="S157" s="22">
        <f t="shared" si="3"/>
        <v>-4.9509974925691251E-2</v>
      </c>
      <c r="T157" s="22">
        <f t="shared" si="11"/>
        <v>-1.698216104946193E-2</v>
      </c>
      <c r="U157" s="22"/>
    </row>
    <row r="158" spans="1:21" ht="15.75" customHeight="1" x14ac:dyDescent="0.2">
      <c r="A158" s="20">
        <v>44096</v>
      </c>
      <c r="B158" s="22">
        <v>6.0550076870733091E-3</v>
      </c>
      <c r="C158" s="22">
        <v>5.1613131579963077E-3</v>
      </c>
      <c r="D158" s="31">
        <v>6.9358023819798831E-6</v>
      </c>
      <c r="E158" s="32">
        <f t="shared" si="13"/>
        <v>6.0480718846913292E-3</v>
      </c>
      <c r="F158" s="22">
        <f t="shared" si="0"/>
        <v>5.1543773556143278E-3</v>
      </c>
      <c r="G158" s="22">
        <v>2.1199698480486944E-3</v>
      </c>
      <c r="H158" s="22">
        <v>-1.8018022376489109E-2</v>
      </c>
      <c r="I158" s="22">
        <v>7.3054733068112039E-3</v>
      </c>
      <c r="J158" s="22">
        <v>1.6567869254445252E-3</v>
      </c>
      <c r="K158" s="36">
        <v>-34</v>
      </c>
      <c r="L158" s="22">
        <f t="shared" si="4"/>
        <v>0.81287701890363995</v>
      </c>
      <c r="M158" s="22">
        <f t="shared" si="5"/>
        <v>0.9527868790335291</v>
      </c>
      <c r="N158" s="22">
        <f t="shared" si="6"/>
        <v>0.20896009949390101</v>
      </c>
      <c r="O158" s="22">
        <f t="shared" si="7"/>
        <v>0.46342717894657232</v>
      </c>
      <c r="P158" s="22">
        <f t="shared" si="8"/>
        <v>-0.12471011526060824</v>
      </c>
      <c r="Q158" s="22">
        <f t="shared" si="9"/>
        <v>5.6236434028397514E-3</v>
      </c>
      <c r="R158" s="22">
        <f t="shared" si="14"/>
        <v>5.6305792052217312E-3</v>
      </c>
      <c r="S158" s="22">
        <f t="shared" si="3"/>
        <v>6.0550076870733091E-3</v>
      </c>
      <c r="T158" s="22">
        <f t="shared" si="11"/>
        <v>4.2442848185157787E-4</v>
      </c>
      <c r="U158" s="22"/>
    </row>
    <row r="159" spans="1:21" ht="15.75" customHeight="1" x14ac:dyDescent="0.2">
      <c r="A159" s="20">
        <v>44097</v>
      </c>
      <c r="B159" s="22">
        <v>-1.758628514867289E-2</v>
      </c>
      <c r="C159" s="22">
        <v>-1.9428447360245862E-2</v>
      </c>
      <c r="D159" s="31">
        <v>6.9358023819798831E-6</v>
      </c>
      <c r="E159" s="32">
        <f t="shared" si="13"/>
        <v>-1.759322095105487E-2</v>
      </c>
      <c r="F159" s="22">
        <f t="shared" si="0"/>
        <v>-1.9435383162627842E-2</v>
      </c>
      <c r="G159" s="22">
        <v>7.6968901487450116E-3</v>
      </c>
      <c r="H159" s="22">
        <v>-1.983773208766831E-2</v>
      </c>
      <c r="I159" s="22">
        <v>7.8505849099495748E-3</v>
      </c>
      <c r="J159" s="22">
        <v>-1.222703909193199E-2</v>
      </c>
      <c r="K159" s="36">
        <v>-33</v>
      </c>
      <c r="L159" s="22">
        <f t="shared" si="4"/>
        <v>0.81287701890363995</v>
      </c>
      <c r="M159" s="22">
        <f t="shared" si="5"/>
        <v>0.9527868790335291</v>
      </c>
      <c r="N159" s="22">
        <f t="shared" si="6"/>
        <v>0.20896009949390101</v>
      </c>
      <c r="O159" s="22">
        <f t="shared" si="7"/>
        <v>0.46342717894657232</v>
      </c>
      <c r="P159" s="22">
        <f t="shared" si="8"/>
        <v>-0.12471011526060824</v>
      </c>
      <c r="Q159" s="22">
        <f t="shared" si="9"/>
        <v>-7.4473649818235033E-3</v>
      </c>
      <c r="R159" s="22">
        <f t="shared" si="14"/>
        <v>-7.4404291794415234E-3</v>
      </c>
      <c r="S159" s="22">
        <f t="shared" si="3"/>
        <v>-1.758628514867289E-2</v>
      </c>
      <c r="T159" s="22">
        <f t="shared" si="11"/>
        <v>-1.0145855969231368E-2</v>
      </c>
      <c r="U159" s="22"/>
    </row>
    <row r="160" spans="1:21" ht="15.75" customHeight="1" x14ac:dyDescent="0.2">
      <c r="A160" s="20">
        <v>44098</v>
      </c>
      <c r="B160" s="22">
        <v>5.6887597544217679E-3</v>
      </c>
      <c r="C160" s="22">
        <v>1.9526469863140386E-3</v>
      </c>
      <c r="D160" s="31">
        <v>6.9358023819798831E-6</v>
      </c>
      <c r="E160" s="32">
        <f t="shared" si="13"/>
        <v>5.6818239520397881E-3</v>
      </c>
      <c r="F160" s="22">
        <f t="shared" si="0"/>
        <v>1.9457111839320587E-3</v>
      </c>
      <c r="G160" s="22">
        <v>-2.9642521544100066E-3</v>
      </c>
      <c r="H160" s="22">
        <v>4.6996130119665875E-3</v>
      </c>
      <c r="I160" s="22">
        <v>-3.5223273284561325E-3</v>
      </c>
      <c r="J160" s="22">
        <v>2.0796177006339131E-3</v>
      </c>
      <c r="K160" s="36">
        <v>-32</v>
      </c>
      <c r="L160" s="22">
        <f t="shared" si="4"/>
        <v>0.81287701890363995</v>
      </c>
      <c r="M160" s="22">
        <f t="shared" si="5"/>
        <v>0.9527868790335291</v>
      </c>
      <c r="N160" s="22">
        <f t="shared" si="6"/>
        <v>0.20896009949390101</v>
      </c>
      <c r="O160" s="22">
        <f t="shared" si="7"/>
        <v>0.46342717894657232</v>
      </c>
      <c r="P160" s="22">
        <f t="shared" si="8"/>
        <v>-0.12471011526060824</v>
      </c>
      <c r="Q160" s="22">
        <f t="shared" si="9"/>
        <v>-2.1523366297600895E-3</v>
      </c>
      <c r="R160" s="22">
        <f t="shared" si="14"/>
        <v>-2.1454008273781096E-3</v>
      </c>
      <c r="S160" s="22">
        <f t="shared" si="3"/>
        <v>5.6887597544217679E-3</v>
      </c>
      <c r="T160" s="22">
        <f t="shared" si="11"/>
        <v>7.8341605817998771E-3</v>
      </c>
      <c r="U160" s="22"/>
    </row>
    <row r="161" spans="1:21" ht="15.75" customHeight="1" x14ac:dyDescent="0.2">
      <c r="A161" s="20">
        <v>44099</v>
      </c>
      <c r="B161" s="22">
        <v>-9.3548293329433934E-4</v>
      </c>
      <c r="C161" s="22">
        <v>1.3281320779032881E-2</v>
      </c>
      <c r="D161" s="31">
        <v>6.9358023819798831E-6</v>
      </c>
      <c r="E161" s="32">
        <f t="shared" si="13"/>
        <v>-9.4241873567631922E-4</v>
      </c>
      <c r="F161" s="22">
        <f t="shared" si="0"/>
        <v>1.3274384976650901E-2</v>
      </c>
      <c r="G161" s="22">
        <v>-3.2559194515708206E-3</v>
      </c>
      <c r="H161" s="22">
        <v>-2.8594494857316164E-3</v>
      </c>
      <c r="I161" s="22">
        <v>2.1651314874962923E-3</v>
      </c>
      <c r="J161" s="22">
        <v>-3.6338120456883664E-3</v>
      </c>
      <c r="K161" s="36">
        <v>-31</v>
      </c>
      <c r="L161" s="22">
        <f t="shared" si="4"/>
        <v>0.81287701890363995</v>
      </c>
      <c r="M161" s="22">
        <f t="shared" si="5"/>
        <v>0.9527868790335291</v>
      </c>
      <c r="N161" s="22">
        <f t="shared" si="6"/>
        <v>0.20896009949390101</v>
      </c>
      <c r="O161" s="22">
        <f t="shared" si="7"/>
        <v>0.46342717894657232</v>
      </c>
      <c r="P161" s="22">
        <f t="shared" si="8"/>
        <v>-0.12471011526060824</v>
      </c>
      <c r="Q161" s="22">
        <f t="shared" si="9"/>
        <v>8.5472882022682491E-3</v>
      </c>
      <c r="R161" s="22">
        <f t="shared" si="14"/>
        <v>8.554224004650229E-3</v>
      </c>
      <c r="S161" s="22">
        <f t="shared" si="3"/>
        <v>-9.3548293329433934E-4</v>
      </c>
      <c r="T161" s="22">
        <f t="shared" si="11"/>
        <v>-9.489706937944568E-3</v>
      </c>
      <c r="U161" s="22"/>
    </row>
    <row r="162" spans="1:21" ht="15.75" customHeight="1" x14ac:dyDescent="0.2">
      <c r="A162" s="20">
        <v>44102</v>
      </c>
      <c r="B162" s="22">
        <v>8.6354713002141179E-3</v>
      </c>
      <c r="C162" s="22">
        <v>1.4978907847172132E-2</v>
      </c>
      <c r="D162" s="31">
        <v>6.9358023819798831E-6</v>
      </c>
      <c r="E162" s="32">
        <f t="shared" si="13"/>
        <v>8.628535497832138E-3</v>
      </c>
      <c r="F162" s="22">
        <f t="shared" si="0"/>
        <v>1.4971972044790153E-2</v>
      </c>
      <c r="G162" s="22">
        <v>5.7084011085469727E-3</v>
      </c>
      <c r="H162" s="22">
        <v>1.4574314878091689E-2</v>
      </c>
      <c r="I162" s="22">
        <v>-6.5788709885322809E-3</v>
      </c>
      <c r="J162" s="22">
        <v>4.2153696298823061E-3</v>
      </c>
      <c r="K162" s="36">
        <v>-30</v>
      </c>
      <c r="L162" s="22">
        <f t="shared" si="4"/>
        <v>0.81287701890363995</v>
      </c>
      <c r="M162" s="22">
        <f t="shared" si="5"/>
        <v>0.9527868790335291</v>
      </c>
      <c r="N162" s="22">
        <f t="shared" si="6"/>
        <v>0.20896009949390101</v>
      </c>
      <c r="O162" s="22">
        <f t="shared" si="7"/>
        <v>0.46342717894657232</v>
      </c>
      <c r="P162" s="22">
        <f t="shared" si="8"/>
        <v>-0.12471011526060824</v>
      </c>
      <c r="Q162" s="22">
        <f t="shared" si="9"/>
        <v>1.7080185111065491E-2</v>
      </c>
      <c r="R162" s="22">
        <f t="shared" si="14"/>
        <v>1.7087120913447471E-2</v>
      </c>
      <c r="S162" s="22">
        <f t="shared" si="3"/>
        <v>8.6354713002141179E-3</v>
      </c>
      <c r="T162" s="22">
        <f t="shared" si="11"/>
        <v>-8.4516496132333533E-3</v>
      </c>
      <c r="U162" s="22"/>
    </row>
    <row r="163" spans="1:21" ht="15.75" customHeight="1" x14ac:dyDescent="0.2">
      <c r="A163" s="20">
        <v>44103</v>
      </c>
      <c r="B163" s="22">
        <v>-1.1509754708680809E-2</v>
      </c>
      <c r="C163" s="22">
        <v>-4.7750029313903741E-3</v>
      </c>
      <c r="D163" s="31">
        <v>6.9358023819798831E-6</v>
      </c>
      <c r="E163" s="32">
        <f t="shared" si="13"/>
        <v>-1.1516690511062789E-2</v>
      </c>
      <c r="F163" s="22">
        <f t="shared" si="0"/>
        <v>-4.781938733772354E-3</v>
      </c>
      <c r="G163" s="22">
        <v>-2.087833798471384E-4</v>
      </c>
      <c r="H163" s="22">
        <v>-1.278742508674735E-2</v>
      </c>
      <c r="I163" s="22">
        <v>5.9722091294456287E-3</v>
      </c>
      <c r="J163" s="22">
        <v>-5.7697198972964277E-3</v>
      </c>
      <c r="K163" s="36">
        <v>-29</v>
      </c>
      <c r="L163" s="22">
        <f t="shared" si="4"/>
        <v>0.81287701890363995</v>
      </c>
      <c r="M163" s="22">
        <f t="shared" si="5"/>
        <v>0.9527868790335291</v>
      </c>
      <c r="N163" s="22">
        <f t="shared" si="6"/>
        <v>0.20896009949390101</v>
      </c>
      <c r="O163" s="22">
        <f t="shared" si="7"/>
        <v>0.46342717894657232</v>
      </c>
      <c r="P163" s="22">
        <f t="shared" si="8"/>
        <v>-0.12471011526060824</v>
      </c>
      <c r="Q163" s="22">
        <f t="shared" si="9"/>
        <v>-3.270889323413663E-3</v>
      </c>
      <c r="R163" s="22">
        <f t="shared" si="14"/>
        <v>-3.2639535210316831E-3</v>
      </c>
      <c r="S163" s="22">
        <f t="shared" si="3"/>
        <v>-1.1509754708680809E-2</v>
      </c>
      <c r="T163" s="22">
        <f t="shared" si="11"/>
        <v>-8.2458011876491259E-3</v>
      </c>
      <c r="U163" s="22"/>
    </row>
    <row r="164" spans="1:21" ht="15.75" customHeight="1" x14ac:dyDescent="0.2">
      <c r="A164" s="20">
        <v>44104</v>
      </c>
      <c r="B164" s="22">
        <v>2.3125732985187675E-3</v>
      </c>
      <c r="C164" s="22">
        <v>1.1914463836704987E-2</v>
      </c>
      <c r="D164" s="31">
        <v>6.9358023819798831E-6</v>
      </c>
      <c r="E164" s="32">
        <f t="shared" si="13"/>
        <v>2.3056374961367876E-3</v>
      </c>
      <c r="F164" s="22">
        <f t="shared" si="0"/>
        <v>1.1907528034323007E-2</v>
      </c>
      <c r="G164" s="22">
        <v>6.786744166223912E-4</v>
      </c>
      <c r="H164" s="22">
        <v>-4.6707021364370861E-4</v>
      </c>
      <c r="I164" s="22">
        <v>2.3024481468889649E-3</v>
      </c>
      <c r="J164" s="22">
        <v>1.8582920667428275E-3</v>
      </c>
      <c r="K164" s="36">
        <v>-28</v>
      </c>
      <c r="L164" s="22">
        <f t="shared" si="4"/>
        <v>0.81287701890363995</v>
      </c>
      <c r="M164" s="22">
        <f t="shared" si="5"/>
        <v>0.9527868790335291</v>
      </c>
      <c r="N164" s="22">
        <f t="shared" si="6"/>
        <v>0.20896009949390101</v>
      </c>
      <c r="O164" s="22">
        <f t="shared" si="7"/>
        <v>0.46342717894657232</v>
      </c>
      <c r="P164" s="22">
        <f t="shared" si="8"/>
        <v>-0.12471011526060824</v>
      </c>
      <c r="Q164" s="22">
        <f t="shared" si="9"/>
        <v>1.1063658163584072E-2</v>
      </c>
      <c r="R164" s="22">
        <f t="shared" si="14"/>
        <v>1.1070593965966052E-2</v>
      </c>
      <c r="S164" s="22">
        <f t="shared" si="3"/>
        <v>2.3125732985187675E-3</v>
      </c>
      <c r="T164" s="22">
        <f t="shared" si="11"/>
        <v>-8.758020667447285E-3</v>
      </c>
      <c r="U164" s="22"/>
    </row>
    <row r="165" spans="1:21" ht="15.75" customHeight="1" x14ac:dyDescent="0.2">
      <c r="A165" s="20">
        <v>44105</v>
      </c>
      <c r="B165" s="22">
        <v>-8.7156083575304355E-3</v>
      </c>
      <c r="C165" s="22">
        <v>1.2662191027488965E-3</v>
      </c>
      <c r="D165" s="31">
        <v>6.9358023819798831E-6</v>
      </c>
      <c r="E165" s="32">
        <f t="shared" si="13"/>
        <v>-8.7225441599124154E-3</v>
      </c>
      <c r="F165" s="22">
        <f t="shared" si="0"/>
        <v>1.2592833003669166E-3</v>
      </c>
      <c r="G165" s="22">
        <v>-3.9365840434420788E-3</v>
      </c>
      <c r="H165" s="22">
        <v>-8.5463981859397308E-3</v>
      </c>
      <c r="I165" s="22">
        <v>-1.8864618635613924E-3</v>
      </c>
      <c r="J165" s="22">
        <v>-8.5756802591241063E-3</v>
      </c>
      <c r="K165" s="36">
        <v>-27</v>
      </c>
      <c r="L165" s="22">
        <f t="shared" si="4"/>
        <v>0.81287701890363995</v>
      </c>
      <c r="M165" s="22">
        <f t="shared" si="5"/>
        <v>0.9527868790335291</v>
      </c>
      <c r="N165" s="22">
        <f t="shared" si="6"/>
        <v>0.20896009949390101</v>
      </c>
      <c r="O165" s="22">
        <f t="shared" si="7"/>
        <v>0.46342717894657232</v>
      </c>
      <c r="P165" s="22">
        <f t="shared" si="8"/>
        <v>-0.12471011526060824</v>
      </c>
      <c r="Q165" s="22">
        <f t="shared" si="9"/>
        <v>-4.3177030109624939E-3</v>
      </c>
      <c r="R165" s="22">
        <f t="shared" si="14"/>
        <v>-4.310767208580514E-3</v>
      </c>
      <c r="S165" s="22">
        <f t="shared" si="3"/>
        <v>-8.7156083575304355E-3</v>
      </c>
      <c r="T165" s="22">
        <f t="shared" si="11"/>
        <v>-4.4048411489499215E-3</v>
      </c>
      <c r="U165" s="22"/>
    </row>
    <row r="166" spans="1:21" ht="15.75" customHeight="1" x14ac:dyDescent="0.2">
      <c r="A166" s="20">
        <v>44106</v>
      </c>
      <c r="B166" s="22">
        <v>9.8387132363005475E-3</v>
      </c>
      <c r="C166" s="22">
        <v>-4.8321067230214744E-3</v>
      </c>
      <c r="D166" s="31">
        <v>6.9358023819798831E-6</v>
      </c>
      <c r="E166" s="32">
        <f t="shared" si="13"/>
        <v>9.8317774339185676E-3</v>
      </c>
      <c r="F166" s="22">
        <f t="shared" si="0"/>
        <v>-4.8390425254034542E-3</v>
      </c>
      <c r="G166" s="22">
        <v>8.8420526355471943E-3</v>
      </c>
      <c r="H166" s="22">
        <v>1.6271036723814768E-2</v>
      </c>
      <c r="I166" s="22">
        <v>-6.8484187600478695E-3</v>
      </c>
      <c r="J166" s="22">
        <v>-3.414164160137892E-3</v>
      </c>
      <c r="K166" s="36">
        <v>-26</v>
      </c>
      <c r="L166" s="22">
        <f t="shared" si="4"/>
        <v>0.81287701890363995</v>
      </c>
      <c r="M166" s="22">
        <f t="shared" si="5"/>
        <v>0.9527868790335291</v>
      </c>
      <c r="N166" s="22">
        <f t="shared" si="6"/>
        <v>0.20896009949390101</v>
      </c>
      <c r="O166" s="22">
        <f t="shared" si="7"/>
        <v>0.46342717894657232</v>
      </c>
      <c r="P166" s="22">
        <f t="shared" si="8"/>
        <v>-0.12471011526060824</v>
      </c>
      <c r="Q166" s="22">
        <f t="shared" si="9"/>
        <v>5.1430801448682185E-3</v>
      </c>
      <c r="R166" s="22">
        <f t="shared" si="14"/>
        <v>5.1500159472501984E-3</v>
      </c>
      <c r="S166" s="22">
        <f t="shared" si="3"/>
        <v>9.8387132363005475E-3</v>
      </c>
      <c r="T166" s="22">
        <f t="shared" si="11"/>
        <v>4.6886972890503491E-3</v>
      </c>
      <c r="U166" s="22"/>
    </row>
    <row r="167" spans="1:21" ht="15.75" customHeight="1" x14ac:dyDescent="0.2">
      <c r="A167" s="20">
        <v>44109</v>
      </c>
      <c r="B167" s="22">
        <v>1.4793993314372315E-2</v>
      </c>
      <c r="C167" s="22">
        <v>1.6687397869622436E-2</v>
      </c>
      <c r="D167" s="31">
        <v>6.9358023819798831E-6</v>
      </c>
      <c r="E167" s="32">
        <f t="shared" si="13"/>
        <v>1.4787057511990335E-2</v>
      </c>
      <c r="F167" s="22">
        <f t="shared" si="0"/>
        <v>1.6680462067240456E-2</v>
      </c>
      <c r="G167" s="22">
        <v>6.8844413719518953E-3</v>
      </c>
      <c r="H167" s="22">
        <v>-5.3741418593371282E-5</v>
      </c>
      <c r="I167" s="22">
        <v>2.7865487314546501E-3</v>
      </c>
      <c r="J167" s="22">
        <v>6.5625234588657481E-3</v>
      </c>
      <c r="K167" s="36">
        <v>-25</v>
      </c>
      <c r="L167" s="22">
        <f t="shared" si="4"/>
        <v>0.81287701890363995</v>
      </c>
      <c r="M167" s="22">
        <f t="shared" si="5"/>
        <v>0.9527868790335291</v>
      </c>
      <c r="N167" s="22">
        <f t="shared" si="6"/>
        <v>0.20896009949390101</v>
      </c>
      <c r="O167" s="22">
        <f t="shared" si="7"/>
        <v>0.46342717894657232</v>
      </c>
      <c r="P167" s="22">
        <f t="shared" si="8"/>
        <v>-0.12471011526060824</v>
      </c>
      <c r="Q167" s="22">
        <f t="shared" si="9"/>
        <v>2.0580289236308395E-2</v>
      </c>
      <c r="R167" s="22">
        <f t="shared" si="14"/>
        <v>2.0587225038690374E-2</v>
      </c>
      <c r="S167" s="22">
        <f t="shared" si="3"/>
        <v>1.4793993314372315E-2</v>
      </c>
      <c r="T167" s="22">
        <f t="shared" si="11"/>
        <v>-5.7932317243180598E-3</v>
      </c>
      <c r="U167" s="22"/>
    </row>
    <row r="168" spans="1:21" ht="15.75" customHeight="1" x14ac:dyDescent="0.2">
      <c r="A168" s="20">
        <v>44110</v>
      </c>
      <c r="B168" s="22">
        <v>-3.2001996663711674E-3</v>
      </c>
      <c r="C168" s="22">
        <v>-1.3443356598938047E-2</v>
      </c>
      <c r="D168" s="31">
        <v>6.9358023819798831E-6</v>
      </c>
      <c r="E168" s="32">
        <f t="shared" si="13"/>
        <v>-3.2071354687531473E-3</v>
      </c>
      <c r="F168" s="22">
        <f t="shared" si="0"/>
        <v>-1.3450292401320027E-2</v>
      </c>
      <c r="G168" s="22">
        <v>2.9960809889893955E-3</v>
      </c>
      <c r="H168" s="22">
        <v>2.2858469494989198E-3</v>
      </c>
      <c r="I168" s="22">
        <v>-4.3757642113018882E-3</v>
      </c>
      <c r="J168" s="22">
        <v>7.2963885500085257E-5</v>
      </c>
      <c r="K168" s="36">
        <v>-24</v>
      </c>
      <c r="L168" s="22">
        <f t="shared" si="4"/>
        <v>0.81287701890363995</v>
      </c>
      <c r="M168" s="22">
        <f t="shared" si="5"/>
        <v>0.9527868790335291</v>
      </c>
      <c r="N168" s="22">
        <f t="shared" si="6"/>
        <v>0.20896009949390101</v>
      </c>
      <c r="O168" s="22">
        <f t="shared" si="7"/>
        <v>0.46342717894657232</v>
      </c>
      <c r="P168" s="22">
        <f t="shared" si="8"/>
        <v>-0.12471011526060824</v>
      </c>
      <c r="Q168" s="22">
        <f t="shared" si="9"/>
        <v>-9.6381035284908712E-3</v>
      </c>
      <c r="R168" s="22">
        <f t="shared" si="14"/>
        <v>-9.6311677261088913E-3</v>
      </c>
      <c r="S168" s="22">
        <f t="shared" si="3"/>
        <v>-3.2001996663711674E-3</v>
      </c>
      <c r="T168" s="22">
        <f t="shared" si="11"/>
        <v>6.4309680597377239E-3</v>
      </c>
      <c r="U168" s="22"/>
    </row>
    <row r="169" spans="1:21" ht="15.75" customHeight="1" x14ac:dyDescent="0.2">
      <c r="A169" s="20">
        <v>44111</v>
      </c>
      <c r="B169" s="22">
        <v>2.5920166134453429E-2</v>
      </c>
      <c r="C169" s="22">
        <v>1.8928374451307638E-2</v>
      </c>
      <c r="D169" s="31">
        <v>6.9358023819798831E-6</v>
      </c>
      <c r="E169" s="32">
        <f t="shared" si="13"/>
        <v>2.5913230332071449E-2</v>
      </c>
      <c r="F169" s="22">
        <f t="shared" si="0"/>
        <v>1.8921438648925658E-2</v>
      </c>
      <c r="G169" s="22">
        <v>5.821044364379818E-3</v>
      </c>
      <c r="H169" s="22">
        <v>-1.6010090101069643E-4</v>
      </c>
      <c r="I169" s="22">
        <v>-3.6858111365855248E-3</v>
      </c>
      <c r="J169" s="22">
        <v>-5.4418842918256098E-3</v>
      </c>
      <c r="K169" s="36">
        <v>-23</v>
      </c>
      <c r="L169" s="22">
        <f t="shared" si="4"/>
        <v>0.81287701890363995</v>
      </c>
      <c r="M169" s="22">
        <f t="shared" si="5"/>
        <v>0.9527868790335291</v>
      </c>
      <c r="N169" s="22">
        <f t="shared" si="6"/>
        <v>0.20896009949390101</v>
      </c>
      <c r="O169" s="22">
        <f t="shared" si="7"/>
        <v>0.46342717894657232</v>
      </c>
      <c r="P169" s="22">
        <f t="shared" si="8"/>
        <v>-0.12471011526060824</v>
      </c>
      <c r="Q169" s="22">
        <f t="shared" si="9"/>
        <v>1.9864115594866484E-2</v>
      </c>
      <c r="R169" s="22">
        <f t="shared" si="14"/>
        <v>1.9871051397248464E-2</v>
      </c>
      <c r="S169" s="22">
        <f t="shared" si="3"/>
        <v>2.5920166134453429E-2</v>
      </c>
      <c r="T169" s="22">
        <f t="shared" si="11"/>
        <v>6.049114737204965E-3</v>
      </c>
      <c r="U169" s="22"/>
    </row>
    <row r="170" spans="1:21" ht="15.75" customHeight="1" x14ac:dyDescent="0.2">
      <c r="A170" s="20">
        <v>44112</v>
      </c>
      <c r="B170" s="22">
        <v>7.3010497867755956E-3</v>
      </c>
      <c r="C170" s="22">
        <v>4.3029227681865767E-3</v>
      </c>
      <c r="D170" s="31">
        <v>6.9358023819798831E-6</v>
      </c>
      <c r="E170" s="32">
        <f t="shared" si="13"/>
        <v>7.2941139843936157E-3</v>
      </c>
      <c r="F170" s="22">
        <f t="shared" si="0"/>
        <v>4.2959869658045968E-3</v>
      </c>
      <c r="G170" s="22">
        <v>2.5531332472622423E-3</v>
      </c>
      <c r="H170" s="22">
        <v>2.4321454619326697E-2</v>
      </c>
      <c r="I170" s="22">
        <v>-9.4682553268306789E-3</v>
      </c>
      <c r="J170" s="22">
        <v>-4.7745430597957925E-3</v>
      </c>
      <c r="K170" s="36">
        <v>-22</v>
      </c>
      <c r="L170" s="22">
        <f t="shared" si="4"/>
        <v>0.81287701890363995</v>
      </c>
      <c r="M170" s="22">
        <f t="shared" si="5"/>
        <v>0.9527868790335291</v>
      </c>
      <c r="N170" s="22">
        <f t="shared" si="6"/>
        <v>0.20896009949390101</v>
      </c>
      <c r="O170" s="22">
        <f t="shared" si="7"/>
        <v>0.46342717894657232</v>
      </c>
      <c r="P170" s="22">
        <f t="shared" si="8"/>
        <v>-0.12471011526060824</v>
      </c>
      <c r="Q170" s="22">
        <f t="shared" si="9"/>
        <v>7.2145014731636436E-3</v>
      </c>
      <c r="R170" s="22">
        <f t="shared" si="14"/>
        <v>7.2214372755456235E-3</v>
      </c>
      <c r="S170" s="22">
        <f t="shared" si="3"/>
        <v>7.3010497867755956E-3</v>
      </c>
      <c r="T170" s="22">
        <f t="shared" si="11"/>
        <v>7.9612511229972156E-5</v>
      </c>
      <c r="U170" s="22"/>
    </row>
    <row r="171" spans="1:21" ht="15.75" customHeight="1" x14ac:dyDescent="0.2">
      <c r="A171" s="20">
        <v>44113</v>
      </c>
      <c r="B171" s="22">
        <v>9.4359917955532582E-3</v>
      </c>
      <c r="C171" s="22">
        <v>5.6615895063522438E-3</v>
      </c>
      <c r="D171" s="31">
        <v>6.9358023819798831E-6</v>
      </c>
      <c r="E171" s="32">
        <f t="shared" si="13"/>
        <v>9.4290559931712783E-3</v>
      </c>
      <c r="F171" s="22">
        <f t="shared" si="0"/>
        <v>5.654653703970264E-3</v>
      </c>
      <c r="G171" s="22">
        <v>-6.7234970975911731E-3</v>
      </c>
      <c r="H171" s="22">
        <v>-1.2056637650670759E-2</v>
      </c>
      <c r="I171" s="22">
        <v>7.868242189462795E-4</v>
      </c>
      <c r="J171" s="22">
        <v>-3.6507195984414598E-3</v>
      </c>
      <c r="K171" s="36">
        <v>-21</v>
      </c>
      <c r="L171" s="22">
        <f t="shared" si="4"/>
        <v>0.81287701890363995</v>
      </c>
      <c r="M171" s="22">
        <f t="shared" si="5"/>
        <v>0.9527868790335291</v>
      </c>
      <c r="N171" s="22">
        <f t="shared" si="6"/>
        <v>0.20896009949390101</v>
      </c>
      <c r="O171" s="22">
        <f t="shared" si="7"/>
        <v>0.46342717894657232</v>
      </c>
      <c r="P171" s="22">
        <f t="shared" si="8"/>
        <v>-0.12471011526060824</v>
      </c>
      <c r="Q171" s="22">
        <f t="shared" si="9"/>
        <v>-3.5089605830162752E-3</v>
      </c>
      <c r="R171" s="22">
        <f t="shared" si="14"/>
        <v>-3.5020247806342953E-3</v>
      </c>
      <c r="S171" s="22">
        <f t="shared" si="3"/>
        <v>9.4359917955532582E-3</v>
      </c>
      <c r="T171" s="22">
        <f t="shared" si="11"/>
        <v>1.2938016576187553E-2</v>
      </c>
      <c r="U171" s="22"/>
    </row>
    <row r="172" spans="1:21" ht="15.75" customHeight="1" x14ac:dyDescent="0.2">
      <c r="A172" s="20">
        <v>44116</v>
      </c>
      <c r="B172" s="22">
        <v>-3.8467276314304356E-3</v>
      </c>
      <c r="C172" s="22">
        <v>8.7287461065237246E-3</v>
      </c>
      <c r="D172" s="31">
        <v>6.9358023819798831E-6</v>
      </c>
      <c r="E172" s="32">
        <f t="shared" si="13"/>
        <v>-3.8536634338124155E-3</v>
      </c>
      <c r="F172" s="22">
        <f t="shared" si="0"/>
        <v>8.7218103041417448E-3</v>
      </c>
      <c r="G172" s="22">
        <v>-6.3024392350879872E-3</v>
      </c>
      <c r="H172" s="22">
        <v>1.0125931258188961E-3</v>
      </c>
      <c r="I172" s="22">
        <v>2.9169492649416626E-3</v>
      </c>
      <c r="J172" s="22">
        <v>1.1498769653059409E-2</v>
      </c>
      <c r="K172" s="36">
        <v>-20</v>
      </c>
      <c r="L172" s="22">
        <f t="shared" si="4"/>
        <v>0.81287701890363995</v>
      </c>
      <c r="M172" s="22">
        <f t="shared" si="5"/>
        <v>0.9527868790335291</v>
      </c>
      <c r="N172" s="22">
        <f t="shared" si="6"/>
        <v>0.20896009949390101</v>
      </c>
      <c r="O172" s="22">
        <f t="shared" si="7"/>
        <v>0.46342717894657232</v>
      </c>
      <c r="P172" s="22">
        <f t="shared" si="8"/>
        <v>-0.12471011526060824</v>
      </c>
      <c r="Q172" s="22">
        <f t="shared" si="9"/>
        <v>1.2142499908877715E-3</v>
      </c>
      <c r="R172" s="22">
        <f t="shared" si="14"/>
        <v>1.2211857932697514E-3</v>
      </c>
      <c r="S172" s="22">
        <f t="shared" si="3"/>
        <v>-3.8467276314304356E-3</v>
      </c>
      <c r="T172" s="22">
        <f t="shared" si="11"/>
        <v>-5.0679134247001868E-3</v>
      </c>
      <c r="U172" s="22"/>
    </row>
    <row r="173" spans="1:21" ht="15.75" customHeight="1" x14ac:dyDescent="0.2">
      <c r="A173" s="20">
        <v>44117</v>
      </c>
      <c r="B173" s="22">
        <v>-1.2049775957127149E-2</v>
      </c>
      <c r="C173" s="22">
        <v>-5.4839261572143701E-3</v>
      </c>
      <c r="D173" s="31">
        <v>6.9358023819798831E-6</v>
      </c>
      <c r="E173" s="32">
        <f t="shared" si="13"/>
        <v>-1.2056711759509129E-2</v>
      </c>
      <c r="F173" s="22">
        <f t="shared" si="0"/>
        <v>-5.49086195959635E-3</v>
      </c>
      <c r="G173" s="22">
        <v>-1.07674936978565E-2</v>
      </c>
      <c r="H173" s="22">
        <v>-3.6210149873386801E-3</v>
      </c>
      <c r="I173" s="22">
        <v>-2.1639708111526887E-3</v>
      </c>
      <c r="J173" s="22">
        <v>-1.4395581273291365E-2</v>
      </c>
      <c r="K173" s="36">
        <v>-19</v>
      </c>
      <c r="L173" s="22">
        <f t="shared" si="4"/>
        <v>0.81287701890363995</v>
      </c>
      <c r="M173" s="22">
        <f t="shared" si="5"/>
        <v>0.9527868790335291</v>
      </c>
      <c r="N173" s="22">
        <f t="shared" si="6"/>
        <v>0.20896009949390101</v>
      </c>
      <c r="O173" s="22">
        <f t="shared" si="7"/>
        <v>0.46342717894657232</v>
      </c>
      <c r="P173" s="22">
        <f t="shared" si="8"/>
        <v>-0.12471011526060824</v>
      </c>
      <c r="Q173" s="22">
        <f t="shared" si="9"/>
        <v>-1.4686738156844759E-2</v>
      </c>
      <c r="R173" s="22">
        <f t="shared" si="14"/>
        <v>-1.4679802354462779E-2</v>
      </c>
      <c r="S173" s="22">
        <f t="shared" si="3"/>
        <v>-1.2049775957127149E-2</v>
      </c>
      <c r="T173" s="22">
        <f t="shared" si="11"/>
        <v>2.6300263973356303E-3</v>
      </c>
      <c r="U173" s="22"/>
    </row>
    <row r="174" spans="1:21" ht="15.75" customHeight="1" x14ac:dyDescent="0.2">
      <c r="A174" s="20">
        <v>44118</v>
      </c>
      <c r="B174" s="22">
        <v>1.056631625769429E-2</v>
      </c>
      <c r="C174" s="22">
        <v>-5.7981961520436852E-3</v>
      </c>
      <c r="D174" s="31">
        <v>6.9358023819798831E-6</v>
      </c>
      <c r="E174" s="32">
        <f t="shared" si="13"/>
        <v>1.0559380455312311E-2</v>
      </c>
      <c r="F174" s="22">
        <f t="shared" si="0"/>
        <v>-5.8051319544256651E-3</v>
      </c>
      <c r="G174" s="22">
        <v>9.6089108712206165E-3</v>
      </c>
      <c r="H174" s="22">
        <v>1.1282988130309653E-4</v>
      </c>
      <c r="I174" s="22">
        <v>8.5847453334153296E-3</v>
      </c>
      <c r="J174" s="22">
        <v>1.3876574607589291E-2</v>
      </c>
      <c r="K174" s="36">
        <v>-18</v>
      </c>
      <c r="L174" s="22">
        <f t="shared" si="4"/>
        <v>0.81287701890363995</v>
      </c>
      <c r="M174" s="22">
        <f t="shared" si="5"/>
        <v>0.9527868790335291</v>
      </c>
      <c r="N174" s="22">
        <f t="shared" si="6"/>
        <v>0.20896009949390101</v>
      </c>
      <c r="O174" s="22">
        <f t="shared" si="7"/>
        <v>0.46342717894657232</v>
      </c>
      <c r="P174" s="22">
        <f t="shared" si="8"/>
        <v>-0.12471011526060824</v>
      </c>
      <c r="Q174" s="22">
        <f t="shared" si="9"/>
        <v>6.7078178787733532E-3</v>
      </c>
      <c r="R174" s="22">
        <f t="shared" si="14"/>
        <v>6.714753681155333E-3</v>
      </c>
      <c r="S174" s="22">
        <f t="shared" si="3"/>
        <v>1.056631625769429E-2</v>
      </c>
      <c r="T174" s="22">
        <f t="shared" si="11"/>
        <v>3.8515625765389574E-3</v>
      </c>
      <c r="U174" s="22"/>
    </row>
    <row r="175" spans="1:21" ht="15.75" customHeight="1" x14ac:dyDescent="0.2">
      <c r="A175" s="20">
        <v>44119</v>
      </c>
      <c r="B175" s="22">
        <v>4.0298738903628865E-3</v>
      </c>
      <c r="C175" s="22">
        <v>-6.9463693981419597E-4</v>
      </c>
      <c r="D175" s="31">
        <v>6.9358023819798831E-6</v>
      </c>
      <c r="E175" s="32">
        <f t="shared" si="13"/>
        <v>4.0229380879809066E-3</v>
      </c>
      <c r="F175" s="22">
        <f t="shared" si="0"/>
        <v>-7.0157274219617585E-4</v>
      </c>
      <c r="G175" s="22">
        <v>2.6437757924192089E-3</v>
      </c>
      <c r="H175" s="22">
        <v>1.3511210975104113E-2</v>
      </c>
      <c r="I175" s="22">
        <v>-1.2605376096195843E-2</v>
      </c>
      <c r="J175" s="22">
        <v>-8.6912979198436446E-3</v>
      </c>
      <c r="K175" s="36">
        <v>-17</v>
      </c>
      <c r="L175" s="22">
        <f t="shared" si="4"/>
        <v>0.81287701890363995</v>
      </c>
      <c r="M175" s="22">
        <f t="shared" si="5"/>
        <v>0.9527868790335291</v>
      </c>
      <c r="N175" s="22">
        <f t="shared" si="6"/>
        <v>0.20896009949390101</v>
      </c>
      <c r="O175" s="22">
        <f t="shared" si="7"/>
        <v>0.46342717894657232</v>
      </c>
      <c r="P175" s="22">
        <f t="shared" si="8"/>
        <v>-0.12471011526060824</v>
      </c>
      <c r="Q175" s="22">
        <f t="shared" si="9"/>
        <v>1.4185398071246648E-5</v>
      </c>
      <c r="R175" s="22">
        <f t="shared" si="14"/>
        <v>2.1121200453226531E-5</v>
      </c>
      <c r="S175" s="22">
        <f t="shared" si="3"/>
        <v>4.0298738903628865E-3</v>
      </c>
      <c r="T175" s="22">
        <f t="shared" si="11"/>
        <v>4.0087526899096598E-3</v>
      </c>
      <c r="U175" s="22"/>
    </row>
    <row r="176" spans="1:21" ht="15.75" customHeight="1" x14ac:dyDescent="0.2">
      <c r="A176" s="20">
        <v>44120</v>
      </c>
      <c r="B176" s="22">
        <v>1.111612681642872E-2</v>
      </c>
      <c r="C176" s="22">
        <v>3.9267650694011199E-3</v>
      </c>
      <c r="D176" s="31">
        <v>6.9358023819798831E-6</v>
      </c>
      <c r="E176" s="32">
        <f t="shared" si="13"/>
        <v>1.110919101404674E-2</v>
      </c>
      <c r="F176" s="22">
        <f t="shared" si="0"/>
        <v>3.91982926701914E-3</v>
      </c>
      <c r="G176" s="22">
        <v>3.4538408374650601E-3</v>
      </c>
      <c r="H176" s="22">
        <v>-2.9101782794902194E-3</v>
      </c>
      <c r="I176" s="22">
        <v>6.6289460297008149E-3</v>
      </c>
      <c r="J176" s="22">
        <v>1.0690998642312066E-3</v>
      </c>
      <c r="K176" s="36">
        <v>-16</v>
      </c>
      <c r="L176" s="22">
        <f t="shared" si="4"/>
        <v>0.81287701890363995</v>
      </c>
      <c r="M176" s="22">
        <f t="shared" si="5"/>
        <v>0.9527868790335291</v>
      </c>
      <c r="N176" s="22">
        <f t="shared" si="6"/>
        <v>0.20896009949390101</v>
      </c>
      <c r="O176" s="22">
        <f t="shared" si="7"/>
        <v>0.46342717894657232</v>
      </c>
      <c r="P176" s="22">
        <f t="shared" si="8"/>
        <v>-0.12471011526060824</v>
      </c>
      <c r="Q176" s="22">
        <f t="shared" si="9"/>
        <v>8.807708409205332E-3</v>
      </c>
      <c r="R176" s="22">
        <f t="shared" si="14"/>
        <v>8.8146442115873119E-3</v>
      </c>
      <c r="S176" s="22">
        <f t="shared" si="3"/>
        <v>1.111612681642872E-2</v>
      </c>
      <c r="T176" s="22">
        <f t="shared" si="11"/>
        <v>2.3014826048414084E-3</v>
      </c>
      <c r="U176" s="22"/>
    </row>
    <row r="177" spans="1:21" ht="15.75" customHeight="1" x14ac:dyDescent="0.2">
      <c r="A177" s="20">
        <v>44123</v>
      </c>
      <c r="B177" s="22">
        <v>-8.3402339433702073E-3</v>
      </c>
      <c r="C177" s="22">
        <v>-1.4467769454956975E-2</v>
      </c>
      <c r="D177" s="31">
        <v>6.9358023819798831E-6</v>
      </c>
      <c r="E177" s="32">
        <f t="shared" si="13"/>
        <v>-8.3471697457521872E-3</v>
      </c>
      <c r="F177" s="22">
        <f t="shared" si="0"/>
        <v>-1.4474705257338955E-2</v>
      </c>
      <c r="G177" s="22">
        <v>4.7217169788502083E-3</v>
      </c>
      <c r="H177" s="22">
        <v>3.6236510167047403E-3</v>
      </c>
      <c r="I177" s="22">
        <v>-1.1308210516753642E-3</v>
      </c>
      <c r="J177" s="22">
        <v>-4.565240109235846E-3</v>
      </c>
      <c r="K177" s="36">
        <v>-15</v>
      </c>
      <c r="L177" s="22">
        <f t="shared" si="4"/>
        <v>0.81287701890363995</v>
      </c>
      <c r="M177" s="22">
        <f t="shared" si="5"/>
        <v>0.9527868790335291</v>
      </c>
      <c r="N177" s="22">
        <f t="shared" si="6"/>
        <v>0.20896009949390101</v>
      </c>
      <c r="O177" s="22">
        <f t="shared" si="7"/>
        <v>0.46342717894657232</v>
      </c>
      <c r="P177" s="22">
        <f t="shared" si="8"/>
        <v>-0.12471011526060824</v>
      </c>
      <c r="Q177" s="22">
        <f t="shared" si="9"/>
        <v>-6.464888387810579E-3</v>
      </c>
      <c r="R177" s="22">
        <f t="shared" si="14"/>
        <v>-6.4579525854285991E-3</v>
      </c>
      <c r="S177" s="22">
        <f t="shared" si="3"/>
        <v>-8.3402339433702073E-3</v>
      </c>
      <c r="T177" s="22">
        <f t="shared" si="11"/>
        <v>-1.8822813579416082E-3</v>
      </c>
      <c r="U177" s="22"/>
    </row>
    <row r="178" spans="1:21" ht="15.75" customHeight="1" x14ac:dyDescent="0.2">
      <c r="A178" s="20">
        <v>44124</v>
      </c>
      <c r="B178" s="22">
        <v>8.2232475136625946E-3</v>
      </c>
      <c r="C178" s="22">
        <v>4.0128037230930625E-3</v>
      </c>
      <c r="D178" s="31">
        <v>6.9358023819798831E-6</v>
      </c>
      <c r="E178" s="32">
        <f t="shared" si="13"/>
        <v>8.2163117112806147E-3</v>
      </c>
      <c r="F178" s="22">
        <f t="shared" si="0"/>
        <v>4.0058679207110827E-3</v>
      </c>
      <c r="G178" s="22">
        <v>4.0302960765650269E-3</v>
      </c>
      <c r="H178" s="22">
        <v>5.0577734380967115E-3</v>
      </c>
      <c r="I178" s="22">
        <v>-1.6423272191360576E-2</v>
      </c>
      <c r="J178" s="22">
        <v>5.2816851460803513E-3</v>
      </c>
      <c r="K178" s="36">
        <v>-14</v>
      </c>
      <c r="L178" s="22">
        <f t="shared" si="4"/>
        <v>0.81287701890363995</v>
      </c>
      <c r="M178" s="22">
        <f t="shared" si="5"/>
        <v>0.9527868790335291</v>
      </c>
      <c r="N178" s="22">
        <f t="shared" si="6"/>
        <v>0.20896009949390101</v>
      </c>
      <c r="O178" s="22">
        <f t="shared" si="7"/>
        <v>0.46342717894657232</v>
      </c>
      <c r="P178" s="22">
        <f t="shared" si="8"/>
        <v>-0.12471011526060824</v>
      </c>
      <c r="Q178" s="22">
        <f t="shared" si="9"/>
        <v>-1.1650622932872956E-4</v>
      </c>
      <c r="R178" s="22">
        <f t="shared" si="14"/>
        <v>-1.0957042694674968E-4</v>
      </c>
      <c r="S178" s="22">
        <f t="shared" si="3"/>
        <v>8.2232475136625946E-3</v>
      </c>
      <c r="T178" s="22">
        <f t="shared" si="11"/>
        <v>8.3328179406093449E-3</v>
      </c>
      <c r="U178" s="22"/>
    </row>
    <row r="179" spans="1:21" ht="15.75" customHeight="1" x14ac:dyDescent="0.2">
      <c r="A179" s="20">
        <v>44125</v>
      </c>
      <c r="B179" s="22">
        <v>-1.0466989598109848E-2</v>
      </c>
      <c r="C179" s="22">
        <v>-3.4667648315577673E-3</v>
      </c>
      <c r="D179" s="31">
        <v>6.9358023819798831E-6</v>
      </c>
      <c r="E179" s="32">
        <f t="shared" si="13"/>
        <v>-1.0473925400491827E-2</v>
      </c>
      <c r="F179" s="22">
        <f t="shared" si="0"/>
        <v>-3.4737006339397472E-3</v>
      </c>
      <c r="G179" s="22">
        <v>-2.3321198127567305E-3</v>
      </c>
      <c r="H179" s="22">
        <v>3.7368491177444552E-3</v>
      </c>
      <c r="I179" s="22">
        <v>-1.159277538894711E-2</v>
      </c>
      <c r="J179" s="22">
        <v>-4.3885149695421328E-3</v>
      </c>
      <c r="K179" s="36">
        <v>-13</v>
      </c>
      <c r="L179" s="22">
        <f t="shared" si="4"/>
        <v>0.81287701890363995</v>
      </c>
      <c r="M179" s="22">
        <f t="shared" si="5"/>
        <v>0.9527868790335291</v>
      </c>
      <c r="N179" s="22">
        <f t="shared" si="6"/>
        <v>0.20896009949390101</v>
      </c>
      <c r="O179" s="22">
        <f t="shared" si="7"/>
        <v>0.46342717894657232</v>
      </c>
      <c r="P179" s="22">
        <f t="shared" si="8"/>
        <v>-0.12471011526060824</v>
      </c>
      <c r="Q179" s="22">
        <f t="shared" si="9"/>
        <v>-9.0899671973583007E-3</v>
      </c>
      <c r="R179" s="22">
        <f t="shared" si="14"/>
        <v>-9.0830313949763208E-3</v>
      </c>
      <c r="S179" s="22">
        <f t="shared" si="3"/>
        <v>-1.0466989598109848E-2</v>
      </c>
      <c r="T179" s="22">
        <f t="shared" si="11"/>
        <v>-1.3839582031335267E-3</v>
      </c>
      <c r="U179" s="22"/>
    </row>
    <row r="180" spans="1:21" ht="15.75" customHeight="1" x14ac:dyDescent="0.2">
      <c r="A180" s="20">
        <v>44126</v>
      </c>
      <c r="B180" s="22">
        <v>9.0620839054610935E-3</v>
      </c>
      <c r="C180" s="22">
        <v>5.403156046163567E-3</v>
      </c>
      <c r="D180" s="31">
        <v>6.9358023819798831E-6</v>
      </c>
      <c r="E180" s="32">
        <f t="shared" si="13"/>
        <v>9.0551481030791137E-3</v>
      </c>
      <c r="F180" s="22">
        <f t="shared" si="0"/>
        <v>5.3962202437815871E-3</v>
      </c>
      <c r="G180" s="22">
        <v>-1.5172363465579494E-4</v>
      </c>
      <c r="H180" s="22">
        <v>1.1099049535494822E-2</v>
      </c>
      <c r="I180" s="22">
        <v>-1.5126249430235331E-3</v>
      </c>
      <c r="J180" s="22">
        <v>5.0296835457983701E-3</v>
      </c>
      <c r="K180" s="36">
        <v>-12</v>
      </c>
      <c r="L180" s="22">
        <f t="shared" si="4"/>
        <v>0.81287701890363995</v>
      </c>
      <c r="M180" s="22">
        <f t="shared" si="5"/>
        <v>0.9527868790335291</v>
      </c>
      <c r="N180" s="22">
        <f t="shared" si="6"/>
        <v>0.20896009949390101</v>
      </c>
      <c r="O180" s="22">
        <f t="shared" si="7"/>
        <v>0.46342717894657232</v>
      </c>
      <c r="P180" s="22">
        <f t="shared" si="8"/>
        <v>-0.12471011526060824</v>
      </c>
      <c r="Q180" s="22">
        <f t="shared" si="9"/>
        <v>5.2329177071275511E-3</v>
      </c>
      <c r="R180" s="22">
        <f t="shared" si="14"/>
        <v>5.239853509509531E-3</v>
      </c>
      <c r="S180" s="22">
        <f t="shared" si="3"/>
        <v>9.0620839054610935E-3</v>
      </c>
      <c r="T180" s="22">
        <f t="shared" si="11"/>
        <v>3.8222303959515626E-3</v>
      </c>
      <c r="U180" s="22"/>
    </row>
    <row r="181" spans="1:21" ht="15.75" customHeight="1" x14ac:dyDescent="0.2">
      <c r="A181" s="20">
        <v>44127</v>
      </c>
      <c r="B181" s="22">
        <v>-5.3449365154144609E-3</v>
      </c>
      <c r="C181" s="22">
        <v>-9.9084246111128286E-4</v>
      </c>
      <c r="D181" s="31">
        <v>6.9358023819798831E-6</v>
      </c>
      <c r="E181" s="32">
        <f t="shared" si="13"/>
        <v>-5.3518723177964408E-3</v>
      </c>
      <c r="F181" s="22">
        <f t="shared" si="0"/>
        <v>-9.9777826349326275E-4</v>
      </c>
      <c r="G181" s="22">
        <v>-7.3469966691684597E-4</v>
      </c>
      <c r="H181" s="22">
        <v>-1.1825196043923857E-2</v>
      </c>
      <c r="I181" s="22">
        <v>-5.4553317056596148E-3</v>
      </c>
      <c r="J181" s="22">
        <v>-8.3189754811007471E-3</v>
      </c>
      <c r="K181" s="36">
        <v>-11</v>
      </c>
      <c r="L181" s="22">
        <f t="shared" si="4"/>
        <v>0.81287701890363995</v>
      </c>
      <c r="M181" s="22">
        <f t="shared" si="5"/>
        <v>0.9527868790335291</v>
      </c>
      <c r="N181" s="22">
        <f t="shared" si="6"/>
        <v>0.20896009949390101</v>
      </c>
      <c r="O181" s="22">
        <f t="shared" si="7"/>
        <v>0.46342717894657232</v>
      </c>
      <c r="P181" s="22">
        <f t="shared" si="8"/>
        <v>-0.12471011526060824</v>
      </c>
      <c r="Q181" s="22">
        <f t="shared" si="9"/>
        <v>-5.4727659563705219E-3</v>
      </c>
      <c r="R181" s="22">
        <f t="shared" si="14"/>
        <v>-5.4658301539885421E-3</v>
      </c>
      <c r="S181" s="22">
        <f t="shared" si="3"/>
        <v>-5.3449365154144609E-3</v>
      </c>
      <c r="T181" s="22">
        <f t="shared" si="11"/>
        <v>1.2089363857408116E-4</v>
      </c>
      <c r="U181" s="22"/>
    </row>
    <row r="182" spans="1:21" ht="15.75" customHeight="1" x14ac:dyDescent="0.2">
      <c r="A182" s="20">
        <v>44130</v>
      </c>
      <c r="B182" s="22">
        <v>-2.1670094309390139E-2</v>
      </c>
      <c r="C182" s="22">
        <v>-2.3213429857934658E-2</v>
      </c>
      <c r="D182" s="31">
        <v>6.9358023819798831E-6</v>
      </c>
      <c r="E182" s="32">
        <f t="shared" si="13"/>
        <v>-2.1677030111772119E-2</v>
      </c>
      <c r="F182" s="22">
        <f t="shared" si="0"/>
        <v>-2.3220365660316638E-2</v>
      </c>
      <c r="G182" s="22">
        <v>-8.99277236446187E-3</v>
      </c>
      <c r="H182" s="22">
        <v>-1.1897902352955632E-2</v>
      </c>
      <c r="I182" s="22">
        <v>9.2927436590804977E-3</v>
      </c>
      <c r="J182" s="22">
        <v>7.0423904770539475E-3</v>
      </c>
      <c r="K182" s="37">
        <v>-10</v>
      </c>
      <c r="L182" s="22">
        <f t="shared" si="4"/>
        <v>0.81287701890363995</v>
      </c>
      <c r="M182" s="22">
        <f t="shared" si="5"/>
        <v>0.9527868790335291</v>
      </c>
      <c r="N182" s="22">
        <f t="shared" si="6"/>
        <v>0.20896009949390101</v>
      </c>
      <c r="O182" s="22">
        <f t="shared" si="7"/>
        <v>0.46342717894657232</v>
      </c>
      <c r="P182" s="22">
        <f t="shared" si="8"/>
        <v>-0.12471011526060824</v>
      </c>
      <c r="Q182" s="22">
        <f t="shared" si="9"/>
        <v>-2.6501431339749845E-2</v>
      </c>
      <c r="R182" s="22">
        <f t="shared" si="14"/>
        <v>-2.6494495537367865E-2</v>
      </c>
      <c r="S182" s="22">
        <f t="shared" si="3"/>
        <v>-2.1670094309390139E-2</v>
      </c>
      <c r="T182" s="22">
        <f t="shared" si="11"/>
        <v>4.824401227977726E-3</v>
      </c>
      <c r="U182" s="22"/>
    </row>
    <row r="183" spans="1:21" ht="15.75" customHeight="1" x14ac:dyDescent="0.2">
      <c r="A183" s="20">
        <v>44131</v>
      </c>
      <c r="B183" s="22">
        <v>-3.1360496537952233E-2</v>
      </c>
      <c r="C183" s="22">
        <v>-8.057913459267969E-3</v>
      </c>
      <c r="D183" s="31">
        <v>6.9358023819798831E-6</v>
      </c>
      <c r="E183" s="32">
        <f t="shared" si="13"/>
        <v>-3.1367432340334213E-2</v>
      </c>
      <c r="F183" s="22">
        <f t="shared" si="0"/>
        <v>-8.0648492616499489E-3</v>
      </c>
      <c r="G183" s="22">
        <v>-1.1559806778822989E-2</v>
      </c>
      <c r="H183" s="22">
        <v>-1.3870008108838552E-2</v>
      </c>
      <c r="I183" s="22">
        <v>-4.5950958538883493E-4</v>
      </c>
      <c r="J183" s="22">
        <v>-4.2673502040670858E-3</v>
      </c>
      <c r="K183" s="37">
        <v>-9</v>
      </c>
      <c r="L183" s="22">
        <f t="shared" si="4"/>
        <v>0.81287701890363995</v>
      </c>
      <c r="M183" s="22">
        <f t="shared" si="5"/>
        <v>0.9527868790335291</v>
      </c>
      <c r="N183" s="22">
        <f t="shared" si="6"/>
        <v>0.20896009949390101</v>
      </c>
      <c r="O183" s="22">
        <f t="shared" si="7"/>
        <v>0.46342717894657232</v>
      </c>
      <c r="P183" s="22">
        <f t="shared" si="8"/>
        <v>-0.12471011526060824</v>
      </c>
      <c r="Q183" s="22">
        <f t="shared" si="9"/>
        <v>-2.0148808618195811E-2</v>
      </c>
      <c r="R183" s="22">
        <f t="shared" si="14"/>
        <v>-2.0141872815813831E-2</v>
      </c>
      <c r="S183" s="22">
        <f t="shared" si="3"/>
        <v>-3.1360496537952233E-2</v>
      </c>
      <c r="T183" s="22">
        <f t="shared" si="11"/>
        <v>-1.1218623722138402E-2</v>
      </c>
      <c r="U183" s="22"/>
    </row>
    <row r="184" spans="1:21" ht="15.75" customHeight="1" x14ac:dyDescent="0.2">
      <c r="A184" s="20">
        <v>44132</v>
      </c>
      <c r="B184" s="22">
        <v>-1.5646833174768157E-2</v>
      </c>
      <c r="C184" s="22">
        <v>-3.4949282619432032E-2</v>
      </c>
      <c r="D184" s="31">
        <v>6.9358023819798831E-6</v>
      </c>
      <c r="E184" s="32">
        <f t="shared" si="13"/>
        <v>-1.5653768977150137E-2</v>
      </c>
      <c r="F184" s="22">
        <f t="shared" si="0"/>
        <v>-3.4956218421814012E-2</v>
      </c>
      <c r="G184" s="22">
        <v>3.7331626921001345E-3</v>
      </c>
      <c r="H184" s="22">
        <v>9.5831927785930762E-3</v>
      </c>
      <c r="I184" s="22">
        <v>-2.9932419119217887E-3</v>
      </c>
      <c r="J184" s="22">
        <v>1.3221173723935095E-3</v>
      </c>
      <c r="K184" s="37">
        <v>-8</v>
      </c>
      <c r="L184" s="22">
        <f t="shared" si="4"/>
        <v>0.81287701890363995</v>
      </c>
      <c r="M184" s="22">
        <f t="shared" si="5"/>
        <v>0.9527868790335291</v>
      </c>
      <c r="N184" s="22">
        <f t="shared" si="6"/>
        <v>0.20896009949390101</v>
      </c>
      <c r="O184" s="22">
        <f t="shared" si="7"/>
        <v>0.46342717894657232</v>
      </c>
      <c r="P184" s="22">
        <f t="shared" si="8"/>
        <v>-0.12471011526060824</v>
      </c>
      <c r="Q184" s="22">
        <f t="shared" si="9"/>
        <v>-2.4407724341099946E-2</v>
      </c>
      <c r="R184" s="22">
        <f t="shared" si="14"/>
        <v>-2.4400788538717966E-2</v>
      </c>
      <c r="S184" s="22">
        <f t="shared" si="3"/>
        <v>-1.5646833174768157E-2</v>
      </c>
      <c r="T184" s="22">
        <f t="shared" si="11"/>
        <v>8.7539553639498086E-3</v>
      </c>
      <c r="U184" s="22"/>
    </row>
    <row r="185" spans="1:21" ht="15.75" customHeight="1" x14ac:dyDescent="0.2">
      <c r="A185" s="20">
        <v>44133</v>
      </c>
      <c r="B185" s="22">
        <v>-3.1544746484096607E-4</v>
      </c>
      <c r="C185" s="22">
        <v>5.2336509011378599E-3</v>
      </c>
      <c r="D185" s="31">
        <v>6.9358023819798831E-6</v>
      </c>
      <c r="E185" s="32">
        <f t="shared" si="13"/>
        <v>-3.2238326722294595E-4</v>
      </c>
      <c r="F185" s="22">
        <f t="shared" si="0"/>
        <v>5.22671509875588E-3</v>
      </c>
      <c r="G185" s="22">
        <v>-3.8552907288598166E-3</v>
      </c>
      <c r="H185" s="22">
        <v>-1.4383120071296057E-3</v>
      </c>
      <c r="I185" s="22">
        <v>7.2666416187388951E-3</v>
      </c>
      <c r="J185" s="22">
        <v>1.3746291489824147E-2</v>
      </c>
      <c r="K185" s="37">
        <v>-7</v>
      </c>
      <c r="L185" s="22">
        <f t="shared" si="4"/>
        <v>0.81287701890363995</v>
      </c>
      <c r="M185" s="22">
        <f t="shared" si="5"/>
        <v>0.9527868790335291</v>
      </c>
      <c r="N185" s="22">
        <f t="shared" si="6"/>
        <v>0.20896009949390101</v>
      </c>
      <c r="O185" s="22">
        <f t="shared" si="7"/>
        <v>0.46342717894657232</v>
      </c>
      <c r="P185" s="22">
        <f t="shared" si="8"/>
        <v>-0.12471011526060824</v>
      </c>
      <c r="Q185" s="22">
        <f t="shared" si="9"/>
        <v>1.9281139763910374E-3</v>
      </c>
      <c r="R185" s="22">
        <f t="shared" si="14"/>
        <v>1.9350497787730173E-3</v>
      </c>
      <c r="S185" s="22">
        <f t="shared" si="3"/>
        <v>-3.1544746484096607E-4</v>
      </c>
      <c r="T185" s="22">
        <f t="shared" si="11"/>
        <v>-2.2504972436139833E-3</v>
      </c>
      <c r="U185" s="22"/>
    </row>
    <row r="186" spans="1:21" ht="15.75" customHeight="1" x14ac:dyDescent="0.2">
      <c r="A186" s="20">
        <v>44134</v>
      </c>
      <c r="B186" s="22">
        <v>9.2953815883223441E-3</v>
      </c>
      <c r="C186" s="22">
        <v>-5.9258223194622334E-3</v>
      </c>
      <c r="D186" s="31">
        <v>6.9358023819798831E-6</v>
      </c>
      <c r="E186" s="32">
        <f t="shared" si="13"/>
        <v>9.2884457859403642E-3</v>
      </c>
      <c r="F186" s="22">
        <f t="shared" si="0"/>
        <v>-5.9327581218442133E-3</v>
      </c>
      <c r="G186" s="22">
        <v>3.9077303946545338E-3</v>
      </c>
      <c r="H186" s="22">
        <v>1.2372919069892442E-2</v>
      </c>
      <c r="I186" s="22">
        <v>-3.6711578453976716E-3</v>
      </c>
      <c r="J186" s="22">
        <v>-5.555151299609146E-3</v>
      </c>
      <c r="K186" s="36">
        <v>-6</v>
      </c>
      <c r="L186" s="22">
        <f t="shared" si="4"/>
        <v>0.81287701890363995</v>
      </c>
      <c r="M186" s="22">
        <f t="shared" si="5"/>
        <v>0.9527868790335291</v>
      </c>
      <c r="N186" s="22">
        <f t="shared" si="6"/>
        <v>0.20896009949390101</v>
      </c>
      <c r="O186" s="22">
        <f t="shared" si="7"/>
        <v>0.46342717894657232</v>
      </c>
      <c r="P186" s="22">
        <f t="shared" si="8"/>
        <v>-0.12471011526060824</v>
      </c>
      <c r="Q186" s="22">
        <f t="shared" si="9"/>
        <v>4.7754714584513744E-4</v>
      </c>
      <c r="R186" s="22">
        <f t="shared" si="14"/>
        <v>4.8448294822711732E-4</v>
      </c>
      <c r="S186" s="22">
        <f t="shared" si="3"/>
        <v>9.2953815883223441E-3</v>
      </c>
      <c r="T186" s="22">
        <f t="shared" si="11"/>
        <v>8.8108986400952261E-3</v>
      </c>
      <c r="U186" s="22"/>
    </row>
    <row r="187" spans="1:21" ht="15.75" customHeight="1" x14ac:dyDescent="0.2">
      <c r="A187" s="20">
        <v>44137</v>
      </c>
      <c r="B187" s="22">
        <v>1.8458250903878145E-2</v>
      </c>
      <c r="C187" s="22">
        <v>1.5851971522913934E-2</v>
      </c>
      <c r="D187" s="31">
        <v>6.9358023819798831E-6</v>
      </c>
      <c r="E187" s="32">
        <f t="shared" si="13"/>
        <v>1.8451315101496165E-2</v>
      </c>
      <c r="F187" s="22">
        <f t="shared" si="0"/>
        <v>1.5845035720531954E-2</v>
      </c>
      <c r="G187" s="22">
        <v>1.1273727278436145E-2</v>
      </c>
      <c r="H187" s="22">
        <v>9.9861839022216698E-3</v>
      </c>
      <c r="I187" s="22">
        <v>-2.2943391916778778E-3</v>
      </c>
      <c r="J187" s="22">
        <v>1.0969518152899146E-2</v>
      </c>
      <c r="K187" s="36">
        <v>-5</v>
      </c>
      <c r="L187" s="22">
        <f t="shared" si="4"/>
        <v>0.81287701890363995</v>
      </c>
      <c r="M187" s="22">
        <f t="shared" si="5"/>
        <v>0.9527868790335291</v>
      </c>
      <c r="N187" s="22">
        <f t="shared" si="6"/>
        <v>0.20896009949390101</v>
      </c>
      <c r="O187" s="22">
        <f t="shared" si="7"/>
        <v>0.46342717894657232</v>
      </c>
      <c r="P187" s="22">
        <f t="shared" si="8"/>
        <v>-0.12471011526060824</v>
      </c>
      <c r="Q187" s="22">
        <f t="shared" si="9"/>
        <v>2.327696979904945E-2</v>
      </c>
      <c r="R187" s="22">
        <f t="shared" si="14"/>
        <v>2.328390560143143E-2</v>
      </c>
      <c r="S187" s="22">
        <f t="shared" si="3"/>
        <v>1.8458250903878145E-2</v>
      </c>
      <c r="T187" s="22">
        <f t="shared" si="11"/>
        <v>-4.8256546975532846E-3</v>
      </c>
      <c r="U187" s="22"/>
    </row>
    <row r="188" spans="1:21" ht="15.75" customHeight="1" x14ac:dyDescent="0.2">
      <c r="A188" s="20">
        <v>44138</v>
      </c>
      <c r="B188" s="22">
        <v>1.5649581069953317E-2</v>
      </c>
      <c r="C188" s="22">
        <v>2.040247900566795E-2</v>
      </c>
      <c r="D188" s="31">
        <v>6.9358023819798831E-6</v>
      </c>
      <c r="E188" s="32">
        <f t="shared" si="13"/>
        <v>1.5642645267571337E-2</v>
      </c>
      <c r="F188" s="22">
        <f t="shared" si="0"/>
        <v>2.039554320328597E-2</v>
      </c>
      <c r="G188" s="22">
        <v>7.9440978706329518E-3</v>
      </c>
      <c r="H188" s="22">
        <v>1.0708377562672991E-2</v>
      </c>
      <c r="I188" s="22">
        <v>-1.3084787063997426E-2</v>
      </c>
      <c r="J188" s="22">
        <v>-1.1047455075885186E-2</v>
      </c>
      <c r="K188" s="36">
        <v>-4</v>
      </c>
      <c r="L188" s="22">
        <f t="shared" si="4"/>
        <v>0.81287701890363995</v>
      </c>
      <c r="M188" s="22">
        <f t="shared" si="5"/>
        <v>0.9527868790335291</v>
      </c>
      <c r="N188" s="22">
        <f t="shared" si="6"/>
        <v>0.20896009949390101</v>
      </c>
      <c r="O188" s="22">
        <f t="shared" si="7"/>
        <v>0.46342717894657232</v>
      </c>
      <c r="P188" s="22">
        <f t="shared" si="8"/>
        <v>-0.12471011526060824</v>
      </c>
      <c r="Q188" s="22">
        <f t="shared" si="9"/>
        <v>2.1699607655484281E-2</v>
      </c>
      <c r="R188" s="22">
        <f t="shared" si="14"/>
        <v>2.1706543457866261E-2</v>
      </c>
      <c r="S188" s="22">
        <f t="shared" si="3"/>
        <v>1.5649581069953317E-2</v>
      </c>
      <c r="T188" s="22">
        <f t="shared" si="11"/>
        <v>-6.0569623879129439E-3</v>
      </c>
      <c r="U188" s="22"/>
    </row>
    <row r="189" spans="1:21" ht="15.75" customHeight="1" x14ac:dyDescent="0.2">
      <c r="A189" s="20">
        <v>44139</v>
      </c>
      <c r="B189" s="22">
        <v>-3.2858300385538643E-2</v>
      </c>
      <c r="C189" s="22">
        <v>1.3289382242690285E-2</v>
      </c>
      <c r="D189" s="31">
        <v>6.9358023819798831E-6</v>
      </c>
      <c r="E189" s="32">
        <f t="shared" si="13"/>
        <v>-3.2865236187920623E-2</v>
      </c>
      <c r="F189" s="22">
        <f t="shared" si="0"/>
        <v>1.3282446440308305E-2</v>
      </c>
      <c r="G189" s="22">
        <v>-2.632462201486627E-2</v>
      </c>
      <c r="H189" s="22">
        <v>-3.4803009111258984E-2</v>
      </c>
      <c r="I189" s="22">
        <v>7.780282922449591E-3</v>
      </c>
      <c r="J189" s="22">
        <v>-1.7874202955815238E-2</v>
      </c>
      <c r="K189" s="36">
        <v>-3</v>
      </c>
      <c r="L189" s="22">
        <f t="shared" si="4"/>
        <v>0.81287701890363995</v>
      </c>
      <c r="M189" s="22">
        <f t="shared" si="5"/>
        <v>0.9527868790335291</v>
      </c>
      <c r="N189" s="22">
        <f t="shared" si="6"/>
        <v>0.20896009949390101</v>
      </c>
      <c r="O189" s="22">
        <f t="shared" si="7"/>
        <v>0.46342717894657232</v>
      </c>
      <c r="P189" s="22">
        <f t="shared" si="8"/>
        <v>-0.12471011526060824</v>
      </c>
      <c r="Q189" s="22">
        <f t="shared" si="9"/>
        <v>-1.572251075474428E-2</v>
      </c>
      <c r="R189" s="22">
        <f t="shared" ref="R189:R220" si="15">Q189+D189</f>
        <v>-1.57155749523623E-2</v>
      </c>
      <c r="S189" s="22">
        <f t="shared" si="3"/>
        <v>-3.2858300385538643E-2</v>
      </c>
      <c r="T189" s="22">
        <f t="shared" si="11"/>
        <v>-1.7142725433176343E-2</v>
      </c>
      <c r="U189" s="22"/>
    </row>
    <row r="190" spans="1:21" ht="15.75" customHeight="1" x14ac:dyDescent="0.2">
      <c r="A190" s="20">
        <v>44140</v>
      </c>
      <c r="B190" s="22">
        <v>1.8803126963096092E-2</v>
      </c>
      <c r="C190" s="22">
        <v>1.9294369426135806E-2</v>
      </c>
      <c r="D190" s="31">
        <v>6.9358023819798831E-6</v>
      </c>
      <c r="E190" s="32">
        <f t="shared" si="13"/>
        <v>1.8796191160714112E-2</v>
      </c>
      <c r="F190" s="22">
        <f t="shared" si="0"/>
        <v>1.9287433623753826E-2</v>
      </c>
      <c r="G190" s="22">
        <v>1.3709168675614433E-2</v>
      </c>
      <c r="H190" s="22">
        <v>9.3031218477083975E-3</v>
      </c>
      <c r="I190" s="22">
        <v>-4.9533101568979485E-3</v>
      </c>
      <c r="J190" s="22">
        <v>5.5204791257553593E-3</v>
      </c>
      <c r="K190" s="36">
        <v>-2</v>
      </c>
      <c r="L190" s="22">
        <f t="shared" si="4"/>
        <v>0.81287701890363995</v>
      </c>
      <c r="M190" s="22">
        <f t="shared" si="5"/>
        <v>0.9527868790335291</v>
      </c>
      <c r="N190" s="22">
        <f t="shared" si="6"/>
        <v>0.20896009949390101</v>
      </c>
      <c r="O190" s="22">
        <f t="shared" si="7"/>
        <v>0.46342717894657232</v>
      </c>
      <c r="P190" s="22">
        <f t="shared" si="8"/>
        <v>-0.12471011526060824</v>
      </c>
      <c r="Q190" s="22">
        <f t="shared" si="9"/>
        <v>2.7700250709337411E-2</v>
      </c>
      <c r="R190" s="22">
        <f t="shared" si="15"/>
        <v>2.7707186511719391E-2</v>
      </c>
      <c r="S190" s="22">
        <f t="shared" si="3"/>
        <v>1.8803126963096092E-2</v>
      </c>
      <c r="T190" s="22">
        <f t="shared" si="11"/>
        <v>-8.9040595486232985E-3</v>
      </c>
      <c r="U190" s="22"/>
    </row>
    <row r="191" spans="1:21" ht="15.75" customHeight="1" x14ac:dyDescent="0.2">
      <c r="A191" s="20">
        <v>44141</v>
      </c>
      <c r="B191" s="22">
        <v>-1.1035498636951468E-3</v>
      </c>
      <c r="C191" s="22">
        <v>-2.3549926089458744E-3</v>
      </c>
      <c r="D191" s="31">
        <v>6.9358023819798831E-6</v>
      </c>
      <c r="E191" s="32">
        <f t="shared" si="13"/>
        <v>-1.1104856660771266E-3</v>
      </c>
      <c r="F191" s="22">
        <f t="shared" si="0"/>
        <v>-2.3619284113278543E-3</v>
      </c>
      <c r="G191" s="22">
        <v>-3.3932141608770624E-3</v>
      </c>
      <c r="H191" s="22">
        <v>-6.6894113453695473E-3</v>
      </c>
      <c r="I191" s="22">
        <v>2.0110549029811031E-4</v>
      </c>
      <c r="J191" s="22">
        <v>2.2208922192471078E-3</v>
      </c>
      <c r="K191" s="36">
        <v>-1</v>
      </c>
      <c r="L191" s="22">
        <f t="shared" si="4"/>
        <v>0.81287701890363995</v>
      </c>
      <c r="M191" s="22">
        <f t="shared" si="5"/>
        <v>0.9527868790335291</v>
      </c>
      <c r="N191" s="22">
        <f t="shared" si="6"/>
        <v>0.20896009949390101</v>
      </c>
      <c r="O191" s="22">
        <f t="shared" si="7"/>
        <v>0.46342717894657232</v>
      </c>
      <c r="P191" s="22">
        <f t="shared" si="8"/>
        <v>-0.12471011526060824</v>
      </c>
      <c r="Q191" s="22">
        <f t="shared" si="9"/>
        <v>-6.7345572909866544E-3</v>
      </c>
      <c r="R191" s="22">
        <f t="shared" si="15"/>
        <v>-6.7276214886046746E-3</v>
      </c>
      <c r="S191" s="22">
        <f t="shared" si="3"/>
        <v>-1.1035498636951468E-3</v>
      </c>
      <c r="T191" s="22">
        <f t="shared" si="11"/>
        <v>5.6240716249095282E-3</v>
      </c>
      <c r="U191" s="22"/>
    </row>
    <row r="192" spans="1:21" ht="15.75" customHeight="1" x14ac:dyDescent="0.2">
      <c r="A192" s="33">
        <v>44144</v>
      </c>
      <c r="B192" s="34">
        <v>2.5118714386551276E-3</v>
      </c>
      <c r="C192" s="34">
        <v>2.9039970688459114E-2</v>
      </c>
      <c r="D192" s="35">
        <v>6.9358023819798831E-6</v>
      </c>
      <c r="E192" s="32">
        <f t="shared" si="13"/>
        <v>2.5049356362731477E-3</v>
      </c>
      <c r="F192" s="34">
        <f t="shared" si="0"/>
        <v>2.9033034886077135E-2</v>
      </c>
      <c r="G192" s="34">
        <v>1.8086099795905915E-2</v>
      </c>
      <c r="H192" s="34">
        <v>6.5449414840810127E-2</v>
      </c>
      <c r="I192" s="34">
        <v>-3.5755009593739617E-2</v>
      </c>
      <c r="J192" s="34">
        <v>1.3694408518243932E-2</v>
      </c>
      <c r="K192" s="37">
        <v>0</v>
      </c>
      <c r="L192" s="22">
        <f t="shared" si="4"/>
        <v>0.81287701890363995</v>
      </c>
      <c r="M192" s="22">
        <f t="shared" si="5"/>
        <v>0.9527868790335291</v>
      </c>
      <c r="N192" s="22">
        <f t="shared" si="6"/>
        <v>0.20896009949390101</v>
      </c>
      <c r="O192" s="22">
        <f t="shared" si="7"/>
        <v>0.46342717894657232</v>
      </c>
      <c r="P192" s="22">
        <f t="shared" si="8"/>
        <v>-0.12471011526060824</v>
      </c>
      <c r="Q192" s="22">
        <f t="shared" si="9"/>
        <v>3.6231127169332744E-2</v>
      </c>
      <c r="R192" s="22">
        <f t="shared" si="15"/>
        <v>3.6238062971714724E-2</v>
      </c>
      <c r="S192" s="22">
        <f t="shared" si="3"/>
        <v>2.5118714386551276E-3</v>
      </c>
      <c r="T192" s="22">
        <f t="shared" si="11"/>
        <v>-3.3726191533059599E-2</v>
      </c>
      <c r="U192" s="22"/>
    </row>
    <row r="193" spans="1:21" ht="15.75" customHeight="1" x14ac:dyDescent="0.2">
      <c r="A193" s="20">
        <v>44145</v>
      </c>
      <c r="B193" s="22">
        <v>3.4342010249109454E-2</v>
      </c>
      <c r="C193" s="22">
        <v>8.9776971234591524E-3</v>
      </c>
      <c r="D193" s="31">
        <v>6.9358023819798831E-6</v>
      </c>
      <c r="E193" s="32">
        <f t="shared" si="13"/>
        <v>3.4335074446727475E-2</v>
      </c>
      <c r="F193" s="22">
        <f t="shared" si="0"/>
        <v>8.9707613210771725E-3</v>
      </c>
      <c r="G193" s="22">
        <v>6.0089693900012911E-3</v>
      </c>
      <c r="H193" s="22">
        <v>1.00652049092032E-2</v>
      </c>
      <c r="I193" s="22">
        <v>8.2625365457941052E-5</v>
      </c>
      <c r="J193" s="22">
        <v>8.4910136635485238E-3</v>
      </c>
      <c r="K193" s="36">
        <v>1</v>
      </c>
      <c r="L193" s="22">
        <f t="shared" si="4"/>
        <v>0.81287701890363995</v>
      </c>
      <c r="M193" s="22">
        <f t="shared" si="5"/>
        <v>0.9527868790335291</v>
      </c>
      <c r="N193" s="22">
        <f t="shared" si="6"/>
        <v>0.20896009949390101</v>
      </c>
      <c r="O193" s="22">
        <f t="shared" si="7"/>
        <v>0.46342717894657232</v>
      </c>
      <c r="P193" s="22">
        <f t="shared" si="8"/>
        <v>-0.12471011526060824</v>
      </c>
      <c r="Q193" s="22">
        <f t="shared" si="9"/>
        <v>1.4099994677897298E-2</v>
      </c>
      <c r="R193" s="22">
        <f t="shared" si="15"/>
        <v>1.4106930480279278E-2</v>
      </c>
      <c r="S193" s="22">
        <f t="shared" si="3"/>
        <v>3.4342010249109454E-2</v>
      </c>
      <c r="T193" s="22">
        <f t="shared" si="11"/>
        <v>2.0235079768830176E-2</v>
      </c>
      <c r="U193" s="22"/>
    </row>
    <row r="194" spans="1:21" ht="15.75" customHeight="1" x14ac:dyDescent="0.2">
      <c r="A194" s="20">
        <v>44146</v>
      </c>
      <c r="B194" s="22">
        <v>4.1377272645909619E-4</v>
      </c>
      <c r="C194" s="22">
        <v>-7.919270780115382E-4</v>
      </c>
      <c r="D194" s="31">
        <v>6.9358023819798831E-6</v>
      </c>
      <c r="E194" s="32">
        <f t="shared" si="13"/>
        <v>4.0683692407711631E-4</v>
      </c>
      <c r="F194" s="22">
        <f t="shared" si="0"/>
        <v>-7.9886288039351808E-4</v>
      </c>
      <c r="G194" s="22">
        <v>-8.9363982565593917E-3</v>
      </c>
      <c r="H194" s="22">
        <v>-1.464944423708581E-2</v>
      </c>
      <c r="I194" s="22">
        <v>2.7475090698254748E-3</v>
      </c>
      <c r="J194" s="22">
        <v>3.2249656202432376E-3</v>
      </c>
      <c r="K194" s="36">
        <v>2</v>
      </c>
      <c r="L194" s="22">
        <f t="shared" si="4"/>
        <v>0.81287701890363995</v>
      </c>
      <c r="M194" s="22">
        <f t="shared" si="5"/>
        <v>0.9527868790335291</v>
      </c>
      <c r="N194" s="22">
        <f t="shared" si="6"/>
        <v>0.20896009949390101</v>
      </c>
      <c r="O194" s="22">
        <f t="shared" si="7"/>
        <v>0.46342717894657232</v>
      </c>
      <c r="P194" s="22">
        <f t="shared" si="8"/>
        <v>-0.12471011526060824</v>
      </c>
      <c r="Q194" s="22">
        <f t="shared" si="9"/>
        <v>-1.1353925063559452E-2</v>
      </c>
      <c r="R194" s="22">
        <f t="shared" si="15"/>
        <v>-1.1346989261177472E-2</v>
      </c>
      <c r="S194" s="22">
        <f t="shared" si="3"/>
        <v>4.1377272645909619E-4</v>
      </c>
      <c r="T194" s="22">
        <f t="shared" si="11"/>
        <v>1.1760761987636568E-2</v>
      </c>
      <c r="U194" s="22"/>
    </row>
    <row r="195" spans="1:21" ht="15.75" customHeight="1" x14ac:dyDescent="0.2">
      <c r="A195" s="20">
        <v>44147</v>
      </c>
      <c r="B195" s="22">
        <v>-1.2847378277769718E-2</v>
      </c>
      <c r="C195" s="22">
        <v>-1.085756025993693E-2</v>
      </c>
      <c r="D195" s="31">
        <v>6.9358023819798831E-6</v>
      </c>
      <c r="E195" s="32">
        <f t="shared" si="13"/>
        <v>-1.2854314080151698E-2</v>
      </c>
      <c r="F195" s="22">
        <f t="shared" si="0"/>
        <v>-1.086449606231891E-2</v>
      </c>
      <c r="G195" s="22">
        <v>-5.6947943134211003E-3</v>
      </c>
      <c r="H195" s="22">
        <v>-8.1624764907339033E-3</v>
      </c>
      <c r="I195" s="22">
        <v>6.2556540928906858E-3</v>
      </c>
      <c r="J195" s="22">
        <v>-5.410823939900021E-4</v>
      </c>
      <c r="K195" s="36"/>
      <c r="L195" s="22">
        <f t="shared" si="4"/>
        <v>0.81287701890363995</v>
      </c>
      <c r="M195" s="22">
        <f t="shared" si="5"/>
        <v>0.9527868790335291</v>
      </c>
      <c r="N195" s="22">
        <f t="shared" si="6"/>
        <v>0.20896009949390101</v>
      </c>
      <c r="O195" s="22">
        <f t="shared" si="7"/>
        <v>0.46342717894657232</v>
      </c>
      <c r="P195" s="22">
        <f t="shared" si="8"/>
        <v>-0.12471011526060824</v>
      </c>
      <c r="Q195" s="22">
        <f t="shared" si="9"/>
        <v>-1.2996537794817008E-2</v>
      </c>
      <c r="R195" s="22">
        <f t="shared" si="15"/>
        <v>-1.2989601992435028E-2</v>
      </c>
      <c r="S195" s="22">
        <f t="shared" si="3"/>
        <v>-1.2847378277769718E-2</v>
      </c>
      <c r="T195" s="22">
        <f t="shared" si="11"/>
        <v>1.4222371466530992E-4</v>
      </c>
      <c r="U195" s="22"/>
    </row>
    <row r="196" spans="1:21" ht="15.75" customHeight="1" x14ac:dyDescent="0.2">
      <c r="A196" s="20">
        <v>44148</v>
      </c>
      <c r="B196" s="22">
        <v>1.626921052515486E-2</v>
      </c>
      <c r="C196" s="22">
        <v>1.3649123662417257E-2</v>
      </c>
      <c r="D196" s="31">
        <v>6.9358023819798831E-6</v>
      </c>
      <c r="E196" s="32">
        <f t="shared" ref="E196:E228" si="16">B196-D196</f>
        <v>1.626227472277288E-2</v>
      </c>
      <c r="F196" s="22">
        <f t="shared" si="0"/>
        <v>1.3642187860035277E-2</v>
      </c>
      <c r="G196" s="22">
        <v>1.1453141118704274E-2</v>
      </c>
      <c r="H196" s="22">
        <v>1.2215038420711945E-2</v>
      </c>
      <c r="I196" s="22">
        <v>-7.4264661924444263E-3</v>
      </c>
      <c r="J196" s="22">
        <v>7.1018755692301393E-3</v>
      </c>
      <c r="K196" s="36"/>
      <c r="L196" s="22">
        <f t="shared" si="4"/>
        <v>0.81287701890363995</v>
      </c>
      <c r="M196" s="22">
        <f t="shared" si="5"/>
        <v>0.9527868790335291</v>
      </c>
      <c r="N196" s="22">
        <f t="shared" si="6"/>
        <v>0.20896009949390101</v>
      </c>
      <c r="O196" s="22">
        <f t="shared" si="7"/>
        <v>0.46342717894657232</v>
      </c>
      <c r="P196" s="22">
        <f t="shared" si="8"/>
        <v>-0.12471011526060824</v>
      </c>
      <c r="Q196" s="22">
        <f t="shared" si="9"/>
        <v>2.0226977226411723E-2</v>
      </c>
      <c r="R196" s="22">
        <f t="shared" si="15"/>
        <v>2.0233913028793703E-2</v>
      </c>
      <c r="S196" s="22">
        <f t="shared" si="3"/>
        <v>1.626921052515486E-2</v>
      </c>
      <c r="T196" s="22">
        <f t="shared" si="11"/>
        <v>-3.9647025036388429E-3</v>
      </c>
      <c r="U196" s="22"/>
    </row>
    <row r="197" spans="1:21" ht="15.75" customHeight="1" x14ac:dyDescent="0.2">
      <c r="A197" s="20">
        <v>44151</v>
      </c>
      <c r="B197" s="22">
        <v>2.368799832299787E-2</v>
      </c>
      <c r="C197" s="22">
        <v>1.5838393352587552E-2</v>
      </c>
      <c r="D197" s="31">
        <v>6.9358023819798831E-6</v>
      </c>
      <c r="E197" s="32">
        <f t="shared" si="16"/>
        <v>2.368106252061589E-2</v>
      </c>
      <c r="F197" s="22">
        <f t="shared" si="0"/>
        <v>1.5831457550205572E-2</v>
      </c>
      <c r="G197" s="22">
        <v>6.3112308365800745E-3</v>
      </c>
      <c r="H197" s="22">
        <v>2.4016789932454839E-2</v>
      </c>
      <c r="I197" s="22">
        <v>-2.0371706963627154E-2</v>
      </c>
      <c r="J197" s="22">
        <v>-6.6082138616470332E-4</v>
      </c>
      <c r="K197" s="36"/>
      <c r="L197" s="22">
        <f t="shared" si="4"/>
        <v>0.81287701890363995</v>
      </c>
      <c r="M197" s="22">
        <f t="shared" si="5"/>
        <v>0.9527868790335291</v>
      </c>
      <c r="N197" s="22">
        <f t="shared" si="6"/>
        <v>0.20896009949390101</v>
      </c>
      <c r="O197" s="22">
        <f t="shared" si="7"/>
        <v>0.46342717894657232</v>
      </c>
      <c r="P197" s="22">
        <f t="shared" si="8"/>
        <v>-0.12471011526060824</v>
      </c>
      <c r="Q197" s="22">
        <f t="shared" si="9"/>
        <v>1.454244518652111E-2</v>
      </c>
      <c r="R197" s="22">
        <f t="shared" si="15"/>
        <v>1.454938098890309E-2</v>
      </c>
      <c r="S197" s="22">
        <f t="shared" si="3"/>
        <v>2.368799832299787E-2</v>
      </c>
      <c r="T197" s="22">
        <f t="shared" si="11"/>
        <v>9.1386173340947795E-3</v>
      </c>
      <c r="U197" s="22"/>
    </row>
    <row r="198" spans="1:21" ht="15.75" customHeight="1" x14ac:dyDescent="0.2">
      <c r="A198" s="20">
        <v>44152</v>
      </c>
      <c r="B198" s="22">
        <v>-1.2661872195255817E-3</v>
      </c>
      <c r="C198" s="22">
        <v>-5.5945030712034657E-3</v>
      </c>
      <c r="D198" s="31">
        <v>6.9358023819798831E-6</v>
      </c>
      <c r="E198" s="32">
        <f t="shared" si="16"/>
        <v>-1.2731230219075616E-3</v>
      </c>
      <c r="F198" s="22">
        <f t="shared" si="0"/>
        <v>-5.6014388735854456E-3</v>
      </c>
      <c r="G198" s="22">
        <v>-2.8858517550416421E-4</v>
      </c>
      <c r="H198" s="22">
        <v>-1.5006150611784338E-2</v>
      </c>
      <c r="I198" s="22">
        <v>1.2105955956129042E-2</v>
      </c>
      <c r="J198" s="22">
        <v>5.7988992915853441E-3</v>
      </c>
      <c r="K198" s="36"/>
      <c r="L198" s="22">
        <f t="shared" si="4"/>
        <v>0.81287701890363995</v>
      </c>
      <c r="M198" s="22">
        <f t="shared" si="5"/>
        <v>0.9527868790335291</v>
      </c>
      <c r="N198" s="22">
        <f t="shared" si="6"/>
        <v>0.20896009949390101</v>
      </c>
      <c r="O198" s="22">
        <f t="shared" si="7"/>
        <v>0.46342717894657232</v>
      </c>
      <c r="P198" s="22">
        <f t="shared" si="8"/>
        <v>-0.12471011526060824</v>
      </c>
      <c r="Q198" s="22">
        <f t="shared" si="9"/>
        <v>-3.0768802085319059E-3</v>
      </c>
      <c r="R198" s="22">
        <f t="shared" si="15"/>
        <v>-3.069944406149926E-3</v>
      </c>
      <c r="S198" s="22">
        <f t="shared" si="3"/>
        <v>-1.2661872195255817E-3</v>
      </c>
      <c r="T198" s="22">
        <f t="shared" si="11"/>
        <v>1.8037571866243443E-3</v>
      </c>
      <c r="U198" s="22"/>
    </row>
    <row r="199" spans="1:21" ht="15.75" customHeight="1" x14ac:dyDescent="0.2">
      <c r="A199" s="20">
        <v>44153</v>
      </c>
      <c r="B199" s="22">
        <v>-1.2984184267713302E-2</v>
      </c>
      <c r="C199" s="22">
        <v>-1.1648888592050613E-2</v>
      </c>
      <c r="D199" s="31">
        <v>6.9358023819798831E-6</v>
      </c>
      <c r="E199" s="32">
        <f t="shared" si="16"/>
        <v>-1.2991120070095282E-2</v>
      </c>
      <c r="F199" s="22">
        <f t="shared" si="0"/>
        <v>-1.1655824394432593E-2</v>
      </c>
      <c r="G199" s="22">
        <v>3.4238446449292646E-3</v>
      </c>
      <c r="H199" s="22">
        <v>3.0292932795498023E-3</v>
      </c>
      <c r="I199" s="22">
        <v>-5.4629476466533378E-6</v>
      </c>
      <c r="J199" s="22">
        <v>-1.4143036591825094E-3</v>
      </c>
      <c r="K199" s="36"/>
      <c r="L199" s="22">
        <f t="shared" si="4"/>
        <v>0.81287701890363995</v>
      </c>
      <c r="M199" s="22">
        <f t="shared" si="5"/>
        <v>0.9527868790335291</v>
      </c>
      <c r="N199" s="22">
        <f t="shared" si="6"/>
        <v>0.20896009949390101</v>
      </c>
      <c r="O199" s="22">
        <f t="shared" si="7"/>
        <v>0.46342717894657232</v>
      </c>
      <c r="P199" s="22">
        <f t="shared" si="8"/>
        <v>-0.12471011526060824</v>
      </c>
      <c r="Q199" s="22">
        <f t="shared" si="9"/>
        <v>-5.4057098140484127E-3</v>
      </c>
      <c r="R199" s="22">
        <f t="shared" si="15"/>
        <v>-5.3987740116664329E-3</v>
      </c>
      <c r="S199" s="22">
        <f t="shared" si="3"/>
        <v>-1.2984184267713302E-2</v>
      </c>
      <c r="T199" s="22">
        <f t="shared" si="11"/>
        <v>-7.5854102560468694E-3</v>
      </c>
      <c r="U199" s="22"/>
    </row>
    <row r="200" spans="1:21" ht="15.75" customHeight="1" x14ac:dyDescent="0.2">
      <c r="A200" s="20">
        <v>44154</v>
      </c>
      <c r="B200" s="22">
        <v>1.2244542505323471E-3</v>
      </c>
      <c r="C200" s="22">
        <v>1.521003184357856E-3</v>
      </c>
      <c r="D200" s="31">
        <v>6.9358023819798831E-6</v>
      </c>
      <c r="E200" s="32">
        <f t="shared" si="16"/>
        <v>1.2175184481503672E-3</v>
      </c>
      <c r="F200" s="22">
        <f t="shared" si="0"/>
        <v>1.5140673819758761E-3</v>
      </c>
      <c r="G200" s="22">
        <v>-8.5029396115393586E-4</v>
      </c>
      <c r="H200" s="22">
        <v>1.6727765671272691E-4</v>
      </c>
      <c r="I200" s="22">
        <v>-5.1418105973047908E-3</v>
      </c>
      <c r="J200" s="22">
        <v>5.6419069440253565E-3</v>
      </c>
      <c r="K200" s="36"/>
      <c r="L200" s="22">
        <f t="shared" si="4"/>
        <v>0.81287701890363995</v>
      </c>
      <c r="M200" s="22">
        <f t="shared" si="5"/>
        <v>0.9527868790335291</v>
      </c>
      <c r="N200" s="22">
        <f t="shared" si="6"/>
        <v>0.20896009949390101</v>
      </c>
      <c r="O200" s="22">
        <f t="shared" si="7"/>
        <v>0.46342717894657232</v>
      </c>
      <c r="P200" s="22">
        <f t="shared" si="8"/>
        <v>-0.12471011526060824</v>
      </c>
      <c r="Q200" s="22">
        <f t="shared" si="9"/>
        <v>-2.6309016389049061E-3</v>
      </c>
      <c r="R200" s="22">
        <f t="shared" si="15"/>
        <v>-2.6239658365229263E-3</v>
      </c>
      <c r="S200" s="22">
        <f t="shared" si="3"/>
        <v>1.2244542505323471E-3</v>
      </c>
      <c r="T200" s="22">
        <f t="shared" si="11"/>
        <v>3.8484200870552735E-3</v>
      </c>
      <c r="U200" s="22"/>
    </row>
    <row r="201" spans="1:21" ht="15.75" customHeight="1" x14ac:dyDescent="0.2">
      <c r="A201" s="20">
        <v>44155</v>
      </c>
      <c r="B201" s="22">
        <v>7.4310937024728105E-3</v>
      </c>
      <c r="C201" s="22">
        <v>-7.4813049087603866E-3</v>
      </c>
      <c r="D201" s="31">
        <v>6.9358023819798831E-6</v>
      </c>
      <c r="E201" s="32">
        <f t="shared" si="16"/>
        <v>7.4241579000908307E-3</v>
      </c>
      <c r="F201" s="22">
        <f t="shared" si="0"/>
        <v>-7.4882407111423665E-3</v>
      </c>
      <c r="G201" s="22">
        <v>8.2714247679615237E-4</v>
      </c>
      <c r="H201" s="22">
        <v>-1.506649832924113E-3</v>
      </c>
      <c r="I201" s="22">
        <v>3.3082541582191861E-3</v>
      </c>
      <c r="J201" s="22">
        <v>2.7567576509909125E-4</v>
      </c>
      <c r="K201" s="36"/>
      <c r="L201" s="22">
        <f t="shared" si="4"/>
        <v>0.81287701890363995</v>
      </c>
      <c r="M201" s="22">
        <f t="shared" si="5"/>
        <v>0.9527868790335291</v>
      </c>
      <c r="N201" s="22">
        <f t="shared" si="6"/>
        <v>0.20896009949390101</v>
      </c>
      <c r="O201" s="22">
        <f t="shared" si="7"/>
        <v>0.46342717894657232</v>
      </c>
      <c r="P201" s="22">
        <f t="shared" si="8"/>
        <v>-0.12471011526060824</v>
      </c>
      <c r="Q201" s="22">
        <f t="shared" si="9"/>
        <v>-4.1150026507721814E-3</v>
      </c>
      <c r="R201" s="22">
        <f t="shared" si="15"/>
        <v>-4.1080668483902015E-3</v>
      </c>
      <c r="S201" s="22">
        <f t="shared" si="3"/>
        <v>7.4310937024728105E-3</v>
      </c>
      <c r="T201" s="22">
        <f t="shared" si="11"/>
        <v>1.1539160550863011E-2</v>
      </c>
      <c r="U201" s="22"/>
    </row>
    <row r="202" spans="1:21" ht="15.75" customHeight="1" x14ac:dyDescent="0.2">
      <c r="A202" s="20">
        <v>44158</v>
      </c>
      <c r="B202" s="22">
        <v>7.2040192837847959E-3</v>
      </c>
      <c r="C202" s="22">
        <v>1.1139063178651256E-2</v>
      </c>
      <c r="D202" s="31">
        <v>6.9358023819798831E-6</v>
      </c>
      <c r="E202" s="32">
        <f t="shared" si="16"/>
        <v>7.197083481402816E-3</v>
      </c>
      <c r="F202" s="22">
        <f t="shared" si="0"/>
        <v>1.1132127376269276E-2</v>
      </c>
      <c r="G202" s="22">
        <v>5.1214111348156979E-3</v>
      </c>
      <c r="H202" s="22">
        <v>2.3739017025363858E-2</v>
      </c>
      <c r="I202" s="22">
        <v>-1.7576535899198907E-2</v>
      </c>
      <c r="J202" s="22">
        <v>-3.3748555239530176E-3</v>
      </c>
      <c r="K202" s="36"/>
      <c r="L202" s="22">
        <f t="shared" si="4"/>
        <v>0.81287701890363995</v>
      </c>
      <c r="M202" s="22">
        <f t="shared" si="5"/>
        <v>0.9527868790335291</v>
      </c>
      <c r="N202" s="22">
        <f t="shared" si="6"/>
        <v>0.20896009949390101</v>
      </c>
      <c r="O202" s="22">
        <f t="shared" si="7"/>
        <v>0.46342717894657232</v>
      </c>
      <c r="P202" s="22">
        <f t="shared" si="8"/>
        <v>-0.12471011526060824</v>
      </c>
      <c r="Q202" s="22">
        <f t="shared" si="9"/>
        <v>1.1164605380534598E-2</v>
      </c>
      <c r="R202" s="22">
        <f t="shared" si="15"/>
        <v>1.1171541182916578E-2</v>
      </c>
      <c r="S202" s="22">
        <f t="shared" si="3"/>
        <v>7.2040192837847959E-3</v>
      </c>
      <c r="T202" s="22">
        <f t="shared" si="11"/>
        <v>-3.9675218991317819E-3</v>
      </c>
      <c r="U202" s="22"/>
    </row>
    <row r="203" spans="1:21" ht="15.75" customHeight="1" x14ac:dyDescent="0.2">
      <c r="A203" s="20">
        <v>44159</v>
      </c>
      <c r="B203" s="22">
        <v>1.6742034463470903E-2</v>
      </c>
      <c r="C203" s="22">
        <v>1.5258142963984589E-2</v>
      </c>
      <c r="D203" s="31">
        <v>6.9358023819798831E-6</v>
      </c>
      <c r="E203" s="32">
        <f t="shared" si="16"/>
        <v>1.6735098661088924E-2</v>
      </c>
      <c r="F203" s="22">
        <f t="shared" si="0"/>
        <v>1.5251207161602609E-2</v>
      </c>
      <c r="G203" s="22">
        <v>3.1820516998826184E-3</v>
      </c>
      <c r="H203" s="22">
        <v>2.4289792206201557E-2</v>
      </c>
      <c r="I203" s="22">
        <v>-1.4340828633334498E-2</v>
      </c>
      <c r="J203" s="22">
        <v>-1.3216289207219935E-3</v>
      </c>
      <c r="K203" s="36"/>
      <c r="L203" s="22">
        <f t="shared" si="4"/>
        <v>0.81287701890363995</v>
      </c>
      <c r="M203" s="22">
        <f t="shared" si="5"/>
        <v>0.9527868790335291</v>
      </c>
      <c r="N203" s="22">
        <f t="shared" si="6"/>
        <v>0.20896009949390101</v>
      </c>
      <c r="O203" s="22">
        <f t="shared" si="7"/>
        <v>0.46342717894657232</v>
      </c>
      <c r="P203" s="22">
        <f t="shared" si="8"/>
        <v>-0.12471011526060824</v>
      </c>
      <c r="Q203" s="22">
        <f t="shared" si="9"/>
        <v>1.4023661054086487E-2</v>
      </c>
      <c r="R203" s="22">
        <f t="shared" si="15"/>
        <v>1.4030596856468467E-2</v>
      </c>
      <c r="S203" s="22">
        <f t="shared" si="3"/>
        <v>1.6742034463470903E-2</v>
      </c>
      <c r="T203" s="22">
        <f t="shared" si="11"/>
        <v>2.7114376070024367E-3</v>
      </c>
      <c r="U203" s="22"/>
    </row>
    <row r="204" spans="1:21" ht="15.75" customHeight="1" x14ac:dyDescent="0.2">
      <c r="A204" s="20">
        <v>44160</v>
      </c>
      <c r="B204" s="22">
        <v>2.2586109638642941E-4</v>
      </c>
      <c r="C204" s="22">
        <v>-5.8002078873153834E-3</v>
      </c>
      <c r="D204" s="31">
        <v>6.9358023819798831E-6</v>
      </c>
      <c r="E204" s="32">
        <f t="shared" si="16"/>
        <v>2.1892529400444952E-4</v>
      </c>
      <c r="F204" s="22">
        <f t="shared" si="0"/>
        <v>-5.8071436896973633E-3</v>
      </c>
      <c r="G204" s="22">
        <v>-3.9646747940279829E-4</v>
      </c>
      <c r="H204" s="22">
        <v>-1.1397209741620824E-2</v>
      </c>
      <c r="I204" s="22">
        <v>1.2620704793833953E-2</v>
      </c>
      <c r="J204" s="22">
        <v>-6.4786074352886358E-4</v>
      </c>
      <c r="K204" s="36"/>
      <c r="L204" s="22">
        <f t="shared" si="4"/>
        <v>0.81287701890363995</v>
      </c>
      <c r="M204" s="22">
        <f t="shared" si="5"/>
        <v>0.9527868790335291</v>
      </c>
      <c r="N204" s="22">
        <f t="shared" si="6"/>
        <v>0.20896009949390101</v>
      </c>
      <c r="O204" s="22">
        <f t="shared" si="7"/>
        <v>0.46342717894657232</v>
      </c>
      <c r="P204" s="22">
        <f t="shared" si="8"/>
        <v>-0.12471011526060824</v>
      </c>
      <c r="Q204" s="22">
        <f t="shared" si="9"/>
        <v>-1.5502323378044449E-3</v>
      </c>
      <c r="R204" s="22">
        <f t="shared" si="15"/>
        <v>-1.543296535422465E-3</v>
      </c>
      <c r="S204" s="22">
        <f t="shared" si="3"/>
        <v>2.2586109638642941E-4</v>
      </c>
      <c r="T204" s="22">
        <f t="shared" si="11"/>
        <v>1.7691576318088944E-3</v>
      </c>
      <c r="U204" s="22"/>
    </row>
    <row r="205" spans="1:21" ht="15.75" customHeight="1" x14ac:dyDescent="0.2">
      <c r="A205" s="20">
        <v>44162</v>
      </c>
      <c r="B205" s="22">
        <v>-1.2993985049106875E-3</v>
      </c>
      <c r="C205" s="22">
        <v>1.2679225368824765E-3</v>
      </c>
      <c r="D205" s="31">
        <v>6.9358023819798831E-6</v>
      </c>
      <c r="E205" s="32">
        <f t="shared" si="16"/>
        <v>-1.3063343072926674E-3</v>
      </c>
      <c r="F205" s="22">
        <f t="shared" si="0"/>
        <v>1.2609867345004966E-3</v>
      </c>
      <c r="G205" s="22">
        <v>-9.8300019090763295E-4</v>
      </c>
      <c r="H205" s="22">
        <v>-9.1922665033750961E-3</v>
      </c>
      <c r="I205" s="22">
        <v>8.8186235847709429E-3</v>
      </c>
      <c r="J205" s="22">
        <v>5.1280994869534247E-4</v>
      </c>
      <c r="K205" s="36"/>
      <c r="L205" s="22">
        <f t="shared" si="4"/>
        <v>0.81287701890363995</v>
      </c>
      <c r="M205" s="22">
        <f t="shared" si="5"/>
        <v>0.9527868790335291</v>
      </c>
      <c r="N205" s="22">
        <f t="shared" si="6"/>
        <v>0.20896009949390101</v>
      </c>
      <c r="O205" s="22">
        <f t="shared" si="7"/>
        <v>0.46342717894657232</v>
      </c>
      <c r="P205" s="22">
        <f t="shared" si="8"/>
        <v>-0.12471011526060824</v>
      </c>
      <c r="Q205" s="22">
        <f t="shared" si="9"/>
        <v>2.1904577927873629E-3</v>
      </c>
      <c r="R205" s="22">
        <f t="shared" si="15"/>
        <v>2.1973935951693428E-3</v>
      </c>
      <c r="S205" s="22">
        <f t="shared" si="3"/>
        <v>-1.2993985049106875E-3</v>
      </c>
      <c r="T205" s="22">
        <f t="shared" si="11"/>
        <v>-3.4967921000800305E-3</v>
      </c>
      <c r="U205" s="22"/>
    </row>
    <row r="206" spans="1:21" ht="15.75" customHeight="1" x14ac:dyDescent="0.2">
      <c r="A206" s="20">
        <v>44165</v>
      </c>
      <c r="B206" s="22">
        <v>-2.3798388750223047E-2</v>
      </c>
      <c r="C206" s="22">
        <v>-9.1263275754455454E-3</v>
      </c>
      <c r="D206" s="31">
        <v>6.9358023819798831E-6</v>
      </c>
      <c r="E206" s="32">
        <f t="shared" si="16"/>
        <v>-2.3805324552605027E-2</v>
      </c>
      <c r="F206" s="22">
        <f t="shared" si="0"/>
        <v>-9.1332633778275253E-3</v>
      </c>
      <c r="G206" s="22">
        <v>-1.455019022512318E-2</v>
      </c>
      <c r="H206" s="22">
        <v>-1.6347569480892731E-2</v>
      </c>
      <c r="I206" s="22">
        <v>1.6115235503777463E-2</v>
      </c>
      <c r="J206" s="22">
        <v>-6.2235633523339239E-3</v>
      </c>
      <c r="K206" s="36"/>
      <c r="L206" s="22">
        <f t="shared" si="4"/>
        <v>0.81287701890363995</v>
      </c>
      <c r="M206" s="22">
        <f t="shared" si="5"/>
        <v>0.9527868790335291</v>
      </c>
      <c r="N206" s="22">
        <f t="shared" si="6"/>
        <v>0.20896009949390101</v>
      </c>
      <c r="O206" s="22">
        <f t="shared" si="7"/>
        <v>0.46342717894657232</v>
      </c>
      <c r="P206" s="22">
        <f t="shared" si="8"/>
        <v>-0.12471011526060824</v>
      </c>
      <c r="Q206" s="22">
        <f t="shared" si="9"/>
        <v>-1.6459060556003813E-2</v>
      </c>
      <c r="R206" s="22">
        <f t="shared" si="15"/>
        <v>-1.6452124753621834E-2</v>
      </c>
      <c r="S206" s="22">
        <f t="shared" si="3"/>
        <v>-2.3798388750223047E-2</v>
      </c>
      <c r="T206" s="22">
        <f t="shared" si="11"/>
        <v>-7.3462639966012135E-3</v>
      </c>
      <c r="U206" s="22"/>
    </row>
    <row r="207" spans="1:21" ht="15.75" customHeight="1" x14ac:dyDescent="0.2">
      <c r="A207" s="20">
        <v>44166</v>
      </c>
      <c r="B207" s="22">
        <v>-1.2877089808183423E-2</v>
      </c>
      <c r="C207" s="22">
        <v>6.231840661584327E-3</v>
      </c>
      <c r="D207" s="31">
        <v>6.9358023819798831E-6</v>
      </c>
      <c r="E207" s="32">
        <f t="shared" si="16"/>
        <v>-1.2884025610565402E-2</v>
      </c>
      <c r="F207" s="22">
        <f t="shared" si="0"/>
        <v>6.2249048592023471E-3</v>
      </c>
      <c r="G207" s="22">
        <v>-4.8625214066383825E-3</v>
      </c>
      <c r="H207" s="22">
        <v>5.9613649406483251E-3</v>
      </c>
      <c r="I207" s="22">
        <v>1.6358563502731349E-3</v>
      </c>
      <c r="J207" s="22">
        <v>9.2807878625838485E-3</v>
      </c>
      <c r="K207" s="36"/>
      <c r="L207" s="22">
        <f t="shared" si="4"/>
        <v>0.81287701890363995</v>
      </c>
      <c r="M207" s="22">
        <f t="shared" si="5"/>
        <v>0.9527868790335291</v>
      </c>
      <c r="N207" s="22">
        <f t="shared" si="6"/>
        <v>0.20896009949390101</v>
      </c>
      <c r="O207" s="22">
        <f t="shared" si="7"/>
        <v>0.46342717894657232</v>
      </c>
      <c r="P207" s="22">
        <f t="shared" si="8"/>
        <v>-0.12471011526060824</v>
      </c>
      <c r="Q207" s="22">
        <f t="shared" si="9"/>
        <v>1.2735150902766323E-3</v>
      </c>
      <c r="R207" s="22">
        <f t="shared" si="15"/>
        <v>1.2804508926586122E-3</v>
      </c>
      <c r="S207" s="22">
        <f t="shared" si="3"/>
        <v>-1.2877089808183423E-2</v>
      </c>
      <c r="T207" s="22">
        <f t="shared" si="11"/>
        <v>-1.4157540700842035E-2</v>
      </c>
      <c r="U207" s="22"/>
    </row>
    <row r="208" spans="1:21" ht="15.75" customHeight="1" x14ac:dyDescent="0.2">
      <c r="A208" s="20">
        <v>44167</v>
      </c>
      <c r="B208" s="22">
        <v>7.7694113988331084E-3</v>
      </c>
      <c r="C208" s="22">
        <v>2.0054368209840119E-3</v>
      </c>
      <c r="D208" s="31">
        <v>6.9358023819798831E-6</v>
      </c>
      <c r="E208" s="32">
        <f t="shared" si="16"/>
        <v>7.7624755964511285E-3</v>
      </c>
      <c r="F208" s="22">
        <f t="shared" si="0"/>
        <v>1.998501018602032E-3</v>
      </c>
      <c r="G208" s="22">
        <v>-2.8664367172347494E-3</v>
      </c>
      <c r="H208" s="22">
        <v>1.4816240545187225E-2</v>
      </c>
      <c r="I208" s="22">
        <v>3.8281009702595447E-3</v>
      </c>
      <c r="J208" s="22">
        <v>5.8644165892257436E-3</v>
      </c>
      <c r="K208" s="36"/>
      <c r="L208" s="22">
        <f t="shared" si="4"/>
        <v>0.81287701890363995</v>
      </c>
      <c r="M208" s="22">
        <f t="shared" si="5"/>
        <v>0.9527868790335291</v>
      </c>
      <c r="N208" s="22">
        <f t="shared" si="6"/>
        <v>0.20896009949390101</v>
      </c>
      <c r="O208" s="22">
        <f t="shared" si="7"/>
        <v>0.46342717894657232</v>
      </c>
      <c r="P208" s="22">
        <f t="shared" si="8"/>
        <v>-0.12471011526060824</v>
      </c>
      <c r="Q208" s="22">
        <f t="shared" si="9"/>
        <v>3.0321293195552405E-3</v>
      </c>
      <c r="R208" s="22">
        <f t="shared" si="15"/>
        <v>3.0390651219372204E-3</v>
      </c>
      <c r="S208" s="22">
        <f t="shared" si="3"/>
        <v>7.7694113988331084E-3</v>
      </c>
      <c r="T208" s="22">
        <f t="shared" si="11"/>
        <v>4.730346276895888E-3</v>
      </c>
      <c r="U208" s="22"/>
    </row>
    <row r="209" spans="1:21" ht="15.75" customHeight="1" x14ac:dyDescent="0.2">
      <c r="A209" s="20">
        <v>44168</v>
      </c>
      <c r="B209" s="22">
        <v>-1.1638733718900096E-4</v>
      </c>
      <c r="C209" s="22">
        <v>2.8646722671646883E-3</v>
      </c>
      <c r="D209" s="31">
        <v>6.9358023819798831E-6</v>
      </c>
      <c r="E209" s="32">
        <f t="shared" si="16"/>
        <v>-1.2332313957098086E-4</v>
      </c>
      <c r="F209" s="22">
        <f t="shared" si="0"/>
        <v>2.8577364647827085E-3</v>
      </c>
      <c r="G209" s="22">
        <v>9.7034895234592508E-3</v>
      </c>
      <c r="H209" s="22">
        <v>1.0177267780753016E-2</v>
      </c>
      <c r="I209" s="22">
        <v>-6.2370979769126667E-3</v>
      </c>
      <c r="J209" s="22">
        <v>-4.601046660479691E-3</v>
      </c>
      <c r="K209" s="36"/>
      <c r="L209" s="22">
        <f t="shared" si="4"/>
        <v>0.81287701890363995</v>
      </c>
      <c r="M209" s="22">
        <f t="shared" si="5"/>
        <v>0.9527868790335291</v>
      </c>
      <c r="N209" s="22">
        <f t="shared" si="6"/>
        <v>0.20896009949390101</v>
      </c>
      <c r="O209" s="22">
        <f t="shared" si="7"/>
        <v>0.46342717894657232</v>
      </c>
      <c r="P209" s="22">
        <f t="shared" si="8"/>
        <v>-0.12471011526060824</v>
      </c>
      <c r="Q209" s="22">
        <f t="shared" si="9"/>
        <v>1.1378345024232153E-2</v>
      </c>
      <c r="R209" s="22">
        <f t="shared" si="15"/>
        <v>1.1385280826614132E-2</v>
      </c>
      <c r="S209" s="22">
        <f t="shared" si="3"/>
        <v>-1.1638733718900096E-4</v>
      </c>
      <c r="T209" s="22">
        <f t="shared" si="11"/>
        <v>-1.1501668163803134E-2</v>
      </c>
      <c r="U209" s="22"/>
    </row>
    <row r="210" spans="1:21" ht="15.75" customHeight="1" x14ac:dyDescent="0.2">
      <c r="A210" s="20">
        <v>44169</v>
      </c>
      <c r="B210" s="22">
        <v>3.6597095655246594E-3</v>
      </c>
      <c r="C210" s="22">
        <v>8.2655122395615416E-3</v>
      </c>
      <c r="D210" s="31">
        <v>6.9358023819798831E-6</v>
      </c>
      <c r="E210" s="32">
        <f t="shared" si="16"/>
        <v>3.6527737631426795E-3</v>
      </c>
      <c r="F210" s="22">
        <f t="shared" si="0"/>
        <v>8.2585764371795618E-3</v>
      </c>
      <c r="G210" s="22">
        <v>7.0659952747181816E-3</v>
      </c>
      <c r="H210" s="22">
        <v>1.0354176173895988E-2</v>
      </c>
      <c r="I210" s="22">
        <v>-4.300640389395604E-3</v>
      </c>
      <c r="J210" s="22">
        <v>1.1128736893236239E-2</v>
      </c>
      <c r="K210" s="36"/>
      <c r="L210" s="22">
        <f t="shared" si="4"/>
        <v>0.81287701890363995</v>
      </c>
      <c r="M210" s="22">
        <f t="shared" si="5"/>
        <v>0.9527868790335291</v>
      </c>
      <c r="N210" s="22">
        <f t="shared" si="6"/>
        <v>0.20896009949390101</v>
      </c>
      <c r="O210" s="22">
        <f t="shared" si="7"/>
        <v>0.46342717894657232</v>
      </c>
      <c r="P210" s="22">
        <f t="shared" si="8"/>
        <v>-0.12471011526060824</v>
      </c>
      <c r="Q210" s="22">
        <f t="shared" si="9"/>
        <v>1.2228304559199685E-2</v>
      </c>
      <c r="R210" s="22">
        <f t="shared" si="15"/>
        <v>1.2235240361581665E-2</v>
      </c>
      <c r="S210" s="22">
        <f t="shared" si="3"/>
        <v>3.6597095655246594E-3</v>
      </c>
      <c r="T210" s="22">
        <f t="shared" si="11"/>
        <v>-8.5755307960570064E-3</v>
      </c>
      <c r="U210" s="22"/>
    </row>
    <row r="211" spans="1:21" ht="15.75" customHeight="1" x14ac:dyDescent="0.2">
      <c r="A211" s="20">
        <v>44172</v>
      </c>
      <c r="B211" s="22">
        <v>-1.3484924577263644E-2</v>
      </c>
      <c r="C211" s="22">
        <v>-4.9253641524971432E-3</v>
      </c>
      <c r="D211" s="31">
        <v>6.9358023819798831E-6</v>
      </c>
      <c r="E211" s="32">
        <f t="shared" si="16"/>
        <v>-1.3491860379645624E-2</v>
      </c>
      <c r="F211" s="22">
        <f t="shared" si="0"/>
        <v>-4.9322999548791231E-3</v>
      </c>
      <c r="G211" s="22">
        <v>-4.1834521427993347E-3</v>
      </c>
      <c r="H211" s="22">
        <v>-1.6296234546965879E-2</v>
      </c>
      <c r="I211" s="22">
        <v>4.7418274183756229E-3</v>
      </c>
      <c r="J211" s="22">
        <v>-2.085933952455531E-3</v>
      </c>
      <c r="K211" s="36"/>
      <c r="L211" s="22">
        <f t="shared" si="4"/>
        <v>0.81287701890363995</v>
      </c>
      <c r="M211" s="22">
        <f t="shared" si="5"/>
        <v>0.9527868790335291</v>
      </c>
      <c r="N211" s="22">
        <f t="shared" si="6"/>
        <v>0.20896009949390101</v>
      </c>
      <c r="O211" s="22">
        <f t="shared" si="7"/>
        <v>0.46342717894657232</v>
      </c>
      <c r="P211" s="22">
        <f t="shared" si="8"/>
        <v>-0.12471011526060824</v>
      </c>
      <c r="Q211" s="22">
        <f t="shared" si="9"/>
        <v>-8.9429256195084766E-3</v>
      </c>
      <c r="R211" s="22">
        <f t="shared" si="15"/>
        <v>-8.9359898171264968E-3</v>
      </c>
      <c r="S211" s="22">
        <f t="shared" si="3"/>
        <v>-1.3484924577263644E-2</v>
      </c>
      <c r="T211" s="22">
        <f t="shared" si="11"/>
        <v>-4.5489347601371469E-3</v>
      </c>
      <c r="U211" s="22"/>
    </row>
    <row r="212" spans="1:21" ht="15.75" customHeight="1" x14ac:dyDescent="0.2">
      <c r="A212" s="20">
        <v>44173</v>
      </c>
      <c r="B212" s="22">
        <v>1.3484924577263602E-2</v>
      </c>
      <c r="C212" s="22">
        <v>3.4556362048280709E-3</v>
      </c>
      <c r="D212" s="31">
        <v>6.9358023819798831E-6</v>
      </c>
      <c r="E212" s="32">
        <f t="shared" si="16"/>
        <v>1.3477988774881622E-2</v>
      </c>
      <c r="F212" s="22">
        <f t="shared" si="0"/>
        <v>3.4487004024460911E-3</v>
      </c>
      <c r="G212" s="22">
        <v>-2.2734878801202185E-5</v>
      </c>
      <c r="H212" s="22">
        <v>-1.3314978391796226E-3</v>
      </c>
      <c r="I212" s="22">
        <v>2.8443965794107779E-3</v>
      </c>
      <c r="J212" s="22">
        <v>6.7411994055516953E-3</v>
      </c>
      <c r="K212" s="36"/>
      <c r="L212" s="22">
        <f t="shared" si="4"/>
        <v>0.81287701890363995</v>
      </c>
      <c r="M212" s="22">
        <f t="shared" si="5"/>
        <v>0.9527868790335291</v>
      </c>
      <c r="N212" s="22">
        <f t="shared" si="6"/>
        <v>0.20896009949390101</v>
      </c>
      <c r="O212" s="22">
        <f t="shared" si="7"/>
        <v>0.46342717894657232</v>
      </c>
      <c r="P212" s="22">
        <f t="shared" si="8"/>
        <v>-0.12471011526060824</v>
      </c>
      <c r="Q212" s="22">
        <f t="shared" si="9"/>
        <v>2.980952814803592E-3</v>
      </c>
      <c r="R212" s="22">
        <f t="shared" si="15"/>
        <v>2.9878886171855719E-3</v>
      </c>
      <c r="S212" s="22">
        <f t="shared" si="3"/>
        <v>1.3484924577263602E-2</v>
      </c>
      <c r="T212" s="22">
        <f t="shared" si="11"/>
        <v>1.0497035960078029E-2</v>
      </c>
      <c r="U212" s="22"/>
    </row>
    <row r="213" spans="1:21" ht="15.75" customHeight="1" x14ac:dyDescent="0.2">
      <c r="A213" s="20">
        <v>44174</v>
      </c>
      <c r="B213" s="22">
        <v>1.6276419710276848E-2</v>
      </c>
      <c r="C213" s="22">
        <v>-3.4882275854085376E-3</v>
      </c>
      <c r="D213" s="31">
        <v>6.9358023819798831E-6</v>
      </c>
      <c r="E213" s="32">
        <f t="shared" si="16"/>
        <v>1.6269483907894868E-2</v>
      </c>
      <c r="F213" s="22">
        <f t="shared" si="0"/>
        <v>-3.4951633877905175E-3</v>
      </c>
      <c r="G213" s="22">
        <v>6.1565858771019362E-3</v>
      </c>
      <c r="H213" s="22">
        <v>-1.2994173858559173E-4</v>
      </c>
      <c r="I213" s="22">
        <v>5.0412981567338807E-3</v>
      </c>
      <c r="J213" s="22">
        <v>-3.5190681301050762E-3</v>
      </c>
      <c r="K213" s="36"/>
      <c r="L213" s="22">
        <f t="shared" si="4"/>
        <v>0.81287701890363995</v>
      </c>
      <c r="M213" s="22">
        <f t="shared" si="5"/>
        <v>0.9527868790335291</v>
      </c>
      <c r="N213" s="22">
        <f t="shared" si="6"/>
        <v>0.20896009949390101</v>
      </c>
      <c r="O213" s="22">
        <f t="shared" si="7"/>
        <v>0.46342717894657232</v>
      </c>
      <c r="P213" s="22">
        <f t="shared" si="8"/>
        <v>-0.12471011526060824</v>
      </c>
      <c r="Q213" s="22">
        <f t="shared" si="9"/>
        <v>5.7727615845933724E-3</v>
      </c>
      <c r="R213" s="22">
        <f t="shared" si="15"/>
        <v>5.7796973869753522E-3</v>
      </c>
      <c r="S213" s="22">
        <f t="shared" si="3"/>
        <v>1.6276419710276848E-2</v>
      </c>
      <c r="T213" s="22">
        <f t="shared" si="11"/>
        <v>1.0496722323301497E-2</v>
      </c>
      <c r="U213" s="22"/>
    </row>
    <row r="214" spans="1:21" ht="15.75" customHeight="1" x14ac:dyDescent="0.2">
      <c r="A214" s="20">
        <v>44175</v>
      </c>
      <c r="B214" s="22">
        <v>-1.0321784396218708E-2</v>
      </c>
      <c r="C214" s="22">
        <v>-2.315707199520658E-3</v>
      </c>
      <c r="D214" s="31">
        <v>6.9358023819798831E-6</v>
      </c>
      <c r="E214" s="32">
        <f t="shared" si="16"/>
        <v>-1.0328720198600688E-2</v>
      </c>
      <c r="F214" s="22">
        <f t="shared" si="0"/>
        <v>-2.3226430019026379E-3</v>
      </c>
      <c r="G214" s="22">
        <v>-4.4969124520436858E-4</v>
      </c>
      <c r="H214" s="22">
        <v>1.128671197363636E-2</v>
      </c>
      <c r="I214" s="22">
        <v>-1.1104060943344058E-2</v>
      </c>
      <c r="J214" s="22">
        <v>6.0428860204057699E-3</v>
      </c>
      <c r="K214" s="36"/>
      <c r="L214" s="22">
        <f t="shared" si="4"/>
        <v>0.81287701890363995</v>
      </c>
      <c r="M214" s="22">
        <f t="shared" si="5"/>
        <v>0.9527868790335291</v>
      </c>
      <c r="N214" s="22">
        <f t="shared" si="6"/>
        <v>0.20896009949390101</v>
      </c>
      <c r="O214" s="22">
        <f t="shared" si="7"/>
        <v>0.46342717894657232</v>
      </c>
      <c r="P214" s="22">
        <f t="shared" si="8"/>
        <v>-0.12471011526060824</v>
      </c>
      <c r="Q214" s="22">
        <f t="shared" si="9"/>
        <v>-5.8575432303772049E-3</v>
      </c>
      <c r="R214" s="22">
        <f t="shared" si="15"/>
        <v>-5.8506074279952251E-3</v>
      </c>
      <c r="S214" s="22">
        <f t="shared" si="3"/>
        <v>-1.0321784396218708E-2</v>
      </c>
      <c r="T214" s="22">
        <f t="shared" si="11"/>
        <v>-4.4711769682234826E-3</v>
      </c>
      <c r="U214" s="22"/>
    </row>
    <row r="215" spans="1:21" ht="15.75" customHeight="1" x14ac:dyDescent="0.2">
      <c r="A215" s="20">
        <v>44176</v>
      </c>
      <c r="B215" s="22">
        <v>3.0502742996417571E-3</v>
      </c>
      <c r="C215" s="22">
        <v>1.5691403243231325E-3</v>
      </c>
      <c r="D215" s="31">
        <v>6.9358023819798831E-6</v>
      </c>
      <c r="E215" s="32">
        <f t="shared" si="16"/>
        <v>3.0433384972597772E-3</v>
      </c>
      <c r="F215" s="22">
        <f t="shared" si="0"/>
        <v>1.5622045219411526E-3</v>
      </c>
      <c r="G215" s="22">
        <v>-1.4334646310884732E-2</v>
      </c>
      <c r="H215" s="22">
        <v>7.1801595042276824E-3</v>
      </c>
      <c r="I215" s="22">
        <v>-1.270595970967236E-2</v>
      </c>
      <c r="J215" s="22">
        <v>-1.9775984673911267E-2</v>
      </c>
      <c r="K215" s="36"/>
      <c r="L215" s="22">
        <f t="shared" si="4"/>
        <v>0.81287701890363995</v>
      </c>
      <c r="M215" s="22">
        <f t="shared" si="5"/>
        <v>0.9527868790335291</v>
      </c>
      <c r="N215" s="22">
        <f t="shared" si="6"/>
        <v>0.20896009949390101</v>
      </c>
      <c r="O215" s="22">
        <f t="shared" si="7"/>
        <v>0.46342717894657232</v>
      </c>
      <c r="P215" s="22">
        <f t="shared" si="8"/>
        <v>-0.12471011526060824</v>
      </c>
      <c r="Q215" s="22">
        <f t="shared" si="9"/>
        <v>-1.4309637657485327E-2</v>
      </c>
      <c r="R215" s="22">
        <f t="shared" si="15"/>
        <v>-1.4302701855103347E-2</v>
      </c>
      <c r="S215" s="22">
        <f t="shared" si="3"/>
        <v>3.0502742996417571E-3</v>
      </c>
      <c r="T215" s="22">
        <f t="shared" si="11"/>
        <v>1.7352976154745105E-2</v>
      </c>
      <c r="U215" s="22"/>
    </row>
    <row r="216" spans="1:21" ht="15.75" customHeight="1" x14ac:dyDescent="0.2">
      <c r="A216" s="20">
        <v>44179</v>
      </c>
      <c r="B216" s="22">
        <v>-5.4163197811943602E-3</v>
      </c>
      <c r="C216" s="22">
        <v>-6.1701553435225204E-3</v>
      </c>
      <c r="D216" s="31">
        <v>6.9358023819798831E-6</v>
      </c>
      <c r="E216" s="32">
        <f t="shared" si="16"/>
        <v>-5.4232555835763401E-3</v>
      </c>
      <c r="F216" s="22">
        <f t="shared" si="0"/>
        <v>-6.1770911459045003E-3</v>
      </c>
      <c r="G216" s="22">
        <v>4.8785921915650019E-3</v>
      </c>
      <c r="H216" s="22">
        <v>-8.9094748264764278E-3</v>
      </c>
      <c r="I216" s="22">
        <v>3.487566595390304E-3</v>
      </c>
      <c r="J216" s="22">
        <v>-5.9249221186173746E-3</v>
      </c>
      <c r="K216" s="36"/>
      <c r="L216" s="22">
        <f t="shared" si="4"/>
        <v>0.81287701890363995</v>
      </c>
      <c r="M216" s="22">
        <f t="shared" si="5"/>
        <v>0.9527868790335291</v>
      </c>
      <c r="N216" s="22">
        <f t="shared" si="6"/>
        <v>0.20896009949390101</v>
      </c>
      <c r="O216" s="22">
        <f t="shared" si="7"/>
        <v>0.46342717894657232</v>
      </c>
      <c r="P216" s="22">
        <f t="shared" si="8"/>
        <v>-0.12471011526060824</v>
      </c>
      <c r="Q216" s="22">
        <f t="shared" si="9"/>
        <v>1.2044931493365349E-4</v>
      </c>
      <c r="R216" s="22">
        <f t="shared" si="15"/>
        <v>1.2738511731563338E-4</v>
      </c>
      <c r="S216" s="22">
        <f t="shared" si="3"/>
        <v>-5.4163197811943602E-3</v>
      </c>
      <c r="T216" s="22">
        <f t="shared" si="11"/>
        <v>-5.5437048985099938E-3</v>
      </c>
      <c r="U216" s="22"/>
    </row>
    <row r="217" spans="1:21" ht="15.75" customHeight="1" x14ac:dyDescent="0.2">
      <c r="A217" s="20">
        <v>44180</v>
      </c>
      <c r="B217" s="22">
        <v>9.2018132606760741E-3</v>
      </c>
      <c r="C217" s="22">
        <v>1.124737676563043E-2</v>
      </c>
      <c r="D217" s="31">
        <v>6.9358023819798831E-6</v>
      </c>
      <c r="E217" s="32">
        <f t="shared" si="16"/>
        <v>9.1948774582940943E-3</v>
      </c>
      <c r="F217" s="22">
        <f t="shared" si="0"/>
        <v>1.1240440963248451E-2</v>
      </c>
      <c r="G217" s="22">
        <v>1.0723543068576341E-3</v>
      </c>
      <c r="H217" s="22">
        <v>6.305831150434666E-4</v>
      </c>
      <c r="I217" s="22">
        <v>7.2060810913717362E-3</v>
      </c>
      <c r="J217" s="22">
        <v>1.2498087976077418E-3</v>
      </c>
      <c r="K217" s="36"/>
      <c r="L217" s="22">
        <f t="shared" si="4"/>
        <v>0.81287701890363995</v>
      </c>
      <c r="M217" s="22">
        <f t="shared" si="5"/>
        <v>0.9527868790335291</v>
      </c>
      <c r="N217" s="22">
        <f t="shared" si="6"/>
        <v>0.20896009949390101</v>
      </c>
      <c r="O217" s="22">
        <f t="shared" si="7"/>
        <v>0.46342717894657232</v>
      </c>
      <c r="P217" s="22">
        <f t="shared" si="8"/>
        <v>-0.12471011526060824</v>
      </c>
      <c r="Q217" s="22">
        <f t="shared" si="9"/>
        <v>1.3474217997306723E-2</v>
      </c>
      <c r="R217" s="22">
        <f t="shared" si="15"/>
        <v>1.3481153799688703E-2</v>
      </c>
      <c r="S217" s="22">
        <f t="shared" si="3"/>
        <v>9.2018132606760741E-3</v>
      </c>
      <c r="T217" s="22">
        <f t="shared" si="11"/>
        <v>-4.2793405390126292E-3</v>
      </c>
      <c r="U217" s="22"/>
    </row>
    <row r="218" spans="1:21" ht="15.75" customHeight="1" x14ac:dyDescent="0.2">
      <c r="A218" s="20">
        <v>44181</v>
      </c>
      <c r="B218" s="22">
        <v>4.1703622383286228E-3</v>
      </c>
      <c r="C218" s="22">
        <v>-1.4835841694157729E-3</v>
      </c>
      <c r="D218" s="31">
        <v>6.9358023819798831E-6</v>
      </c>
      <c r="E218" s="32">
        <f t="shared" si="16"/>
        <v>4.163426435946643E-3</v>
      </c>
      <c r="F218" s="22">
        <f t="shared" si="0"/>
        <v>-1.4905199717977528E-3</v>
      </c>
      <c r="G218" s="22">
        <v>-2.9438259206399238E-3</v>
      </c>
      <c r="H218" s="22">
        <v>-5.5312072555357625E-4</v>
      </c>
      <c r="I218" s="22">
        <v>-4.1092894758999379E-3</v>
      </c>
      <c r="J218" s="22">
        <v>-4.5877690798937654E-3</v>
      </c>
      <c r="K218" s="36"/>
      <c r="L218" s="22">
        <f t="shared" si="4"/>
        <v>0.81287701890363995</v>
      </c>
      <c r="M218" s="22">
        <f t="shared" si="5"/>
        <v>0.9527868790335291</v>
      </c>
      <c r="N218" s="22">
        <f t="shared" si="6"/>
        <v>0.20896009949390101</v>
      </c>
      <c r="O218" s="22">
        <f t="shared" si="7"/>
        <v>0.46342717894657232</v>
      </c>
      <c r="P218" s="22">
        <f t="shared" si="8"/>
        <v>-0.12471011526060824</v>
      </c>
      <c r="Q218" s="22">
        <f t="shared" si="9"/>
        <v>-5.4642435230281682E-3</v>
      </c>
      <c r="R218" s="22">
        <f t="shared" si="15"/>
        <v>-5.4573077206461883E-3</v>
      </c>
      <c r="S218" s="22">
        <f t="shared" si="3"/>
        <v>4.1703622383286228E-3</v>
      </c>
      <c r="T218" s="22">
        <f t="shared" si="11"/>
        <v>9.6276699589748112E-3</v>
      </c>
      <c r="U218" s="22"/>
    </row>
    <row r="219" spans="1:21" ht="15.75" customHeight="1" x14ac:dyDescent="0.2">
      <c r="A219" s="20">
        <v>44182</v>
      </c>
      <c r="B219" s="22">
        <v>7.0442829494653482E-3</v>
      </c>
      <c r="C219" s="22">
        <v>4.923435184548396E-3</v>
      </c>
      <c r="D219" s="31">
        <v>6.9358023819798831E-6</v>
      </c>
      <c r="E219" s="32">
        <f t="shared" si="16"/>
        <v>7.0373471470833683E-3</v>
      </c>
      <c r="F219" s="22">
        <f t="shared" si="0"/>
        <v>4.9164993821664161E-3</v>
      </c>
      <c r="G219" s="22">
        <v>1.1378724937736438E-3</v>
      </c>
      <c r="H219" s="22">
        <v>-8.3682446458326291E-3</v>
      </c>
      <c r="I219" s="22">
        <v>1.8109052325773062E-4</v>
      </c>
      <c r="J219" s="22">
        <v>-4.6724380556703582E-3</v>
      </c>
      <c r="K219" s="36"/>
      <c r="L219" s="22">
        <f t="shared" si="4"/>
        <v>0.81287701890363995</v>
      </c>
      <c r="M219" s="22">
        <f t="shared" si="5"/>
        <v>0.9527868790335291</v>
      </c>
      <c r="N219" s="22">
        <f t="shared" si="6"/>
        <v>0.20896009949390101</v>
      </c>
      <c r="O219" s="22">
        <f t="shared" si="7"/>
        <v>0.46342717894657232</v>
      </c>
      <c r="P219" s="22">
        <f t="shared" si="8"/>
        <v>-0.12471011526060824</v>
      </c>
      <c r="Q219" s="22">
        <f t="shared" si="9"/>
        <v>3.9986526683132139E-3</v>
      </c>
      <c r="R219" s="22">
        <f t="shared" si="15"/>
        <v>4.0055884706951938E-3</v>
      </c>
      <c r="S219" s="22">
        <f t="shared" si="3"/>
        <v>7.0442829494653482E-3</v>
      </c>
      <c r="T219" s="22">
        <f t="shared" si="11"/>
        <v>3.0386944787701544E-3</v>
      </c>
      <c r="U219" s="22"/>
    </row>
    <row r="220" spans="1:21" ht="15.75" customHeight="1" x14ac:dyDescent="0.2">
      <c r="A220" s="20">
        <v>44183</v>
      </c>
      <c r="B220" s="22">
        <v>-1.3028579745334955E-3</v>
      </c>
      <c r="C220" s="22">
        <v>-4.1109524084262184E-3</v>
      </c>
      <c r="D220" s="31">
        <v>6.9358023819798831E-6</v>
      </c>
      <c r="E220" s="32">
        <f t="shared" si="16"/>
        <v>-1.3097937769154754E-3</v>
      </c>
      <c r="F220" s="22">
        <f t="shared" si="0"/>
        <v>-4.1178882108081983E-3</v>
      </c>
      <c r="G220" s="22">
        <v>6.5798298727491322E-3</v>
      </c>
      <c r="H220" s="22">
        <v>-3.183936091042984E-4</v>
      </c>
      <c r="I220" s="22">
        <v>-2.2672499939647549E-4</v>
      </c>
      <c r="J220" s="22">
        <v>5.8878408749423166E-3</v>
      </c>
      <c r="K220" s="36"/>
      <c r="L220" s="22">
        <f t="shared" si="4"/>
        <v>0.81287701890363995</v>
      </c>
      <c r="M220" s="22">
        <f t="shared" si="5"/>
        <v>0.9527868790335291</v>
      </c>
      <c r="N220" s="22">
        <f t="shared" si="6"/>
        <v>0.20896009949390101</v>
      </c>
      <c r="O220" s="22">
        <f t="shared" si="7"/>
        <v>0.46342717894657232</v>
      </c>
      <c r="P220" s="22">
        <f t="shared" si="8"/>
        <v>-0.12471011526060824</v>
      </c>
      <c r="Q220" s="22">
        <f t="shared" si="9"/>
        <v>2.0159634747942113E-3</v>
      </c>
      <c r="R220" s="22">
        <f t="shared" si="15"/>
        <v>2.0228992771761912E-3</v>
      </c>
      <c r="S220" s="22">
        <f t="shared" si="3"/>
        <v>-1.3028579745334955E-3</v>
      </c>
      <c r="T220" s="22">
        <f t="shared" si="11"/>
        <v>-3.3257572517096864E-3</v>
      </c>
      <c r="U220" s="22"/>
    </row>
    <row r="221" spans="1:21" ht="15.75" customHeight="1" x14ac:dyDescent="0.2">
      <c r="A221" s="20">
        <v>44186</v>
      </c>
      <c r="B221" s="22">
        <v>-4.3172073416494873E-3</v>
      </c>
      <c r="C221" s="22">
        <v>1.2385030269018457E-3</v>
      </c>
      <c r="D221" s="31">
        <v>6.9358023819798831E-6</v>
      </c>
      <c r="E221" s="32">
        <f t="shared" si="16"/>
        <v>-4.3241431440314672E-3</v>
      </c>
      <c r="F221" s="22">
        <f t="shared" si="0"/>
        <v>1.2315672245198658E-3</v>
      </c>
      <c r="G221" s="22">
        <v>7.1476387260548261E-3</v>
      </c>
      <c r="H221" s="22">
        <v>-2.3966749141210051E-3</v>
      </c>
      <c r="I221" s="22">
        <v>-1.3091709658681847E-2</v>
      </c>
      <c r="J221" s="22">
        <v>-2.0730384229907047E-3</v>
      </c>
      <c r="K221" s="36"/>
      <c r="L221" s="22">
        <f t="shared" si="4"/>
        <v>0.81287701890363995</v>
      </c>
      <c r="M221" s="22">
        <f t="shared" si="5"/>
        <v>0.9527868790335291</v>
      </c>
      <c r="N221" s="22">
        <f t="shared" si="6"/>
        <v>0.20896009949390101</v>
      </c>
      <c r="O221" s="22">
        <f t="shared" si="7"/>
        <v>0.46342717894657232</v>
      </c>
      <c r="P221" s="22">
        <f t="shared" si="8"/>
        <v>-0.12471011526060824</v>
      </c>
      <c r="Q221" s="22">
        <f t="shared" si="9"/>
        <v>1.5019544457551635E-3</v>
      </c>
      <c r="R221" s="22">
        <f t="shared" ref="R221:R228" si="17">Q221+D221</f>
        <v>1.5088902481371434E-3</v>
      </c>
      <c r="S221" s="22">
        <f t="shared" si="3"/>
        <v>-4.3172073416494873E-3</v>
      </c>
      <c r="T221" s="22">
        <f t="shared" si="11"/>
        <v>-5.8260975897866307E-3</v>
      </c>
      <c r="U221" s="22"/>
    </row>
    <row r="222" spans="1:21" ht="15.75" customHeight="1" x14ac:dyDescent="0.2">
      <c r="A222" s="20">
        <v>44187</v>
      </c>
      <c r="B222" s="22">
        <v>-5.0222682895730269E-3</v>
      </c>
      <c r="C222" s="22">
        <v>-6.6722300076005108E-3</v>
      </c>
      <c r="D222" s="31">
        <v>6.9358023819798831E-6</v>
      </c>
      <c r="E222" s="32">
        <f t="shared" si="16"/>
        <v>-5.0292040919550068E-3</v>
      </c>
      <c r="F222" s="22">
        <f t="shared" si="0"/>
        <v>-6.6791658099824907E-3</v>
      </c>
      <c r="G222" s="22">
        <v>-8.8109848316469345E-3</v>
      </c>
      <c r="H222" s="22">
        <v>-9.9622134910899666E-3</v>
      </c>
      <c r="I222" s="22">
        <v>9.6660660240986407E-3</v>
      </c>
      <c r="J222" s="22">
        <v>-3.3631826066847633E-3</v>
      </c>
      <c r="K222" s="36"/>
      <c r="L222" s="22">
        <f t="shared" si="4"/>
        <v>0.81287701890363995</v>
      </c>
      <c r="M222" s="22">
        <f t="shared" si="5"/>
        <v>0.9527868790335291</v>
      </c>
      <c r="N222" s="22">
        <f t="shared" si="6"/>
        <v>0.20896009949390101</v>
      </c>
      <c r="O222" s="22">
        <f t="shared" si="7"/>
        <v>0.46342717894657232</v>
      </c>
      <c r="P222" s="22">
        <f t="shared" si="8"/>
        <v>-0.12471011526060824</v>
      </c>
      <c r="Q222" s="22">
        <f t="shared" si="9"/>
        <v>-1.10070956540345E-2</v>
      </c>
      <c r="R222" s="22">
        <f t="shared" si="17"/>
        <v>-1.100015985165252E-2</v>
      </c>
      <c r="S222" s="22">
        <f t="shared" si="3"/>
        <v>-5.0222682895730269E-3</v>
      </c>
      <c r="T222" s="22">
        <f t="shared" si="11"/>
        <v>5.9778915620794931E-3</v>
      </c>
      <c r="U222" s="22"/>
    </row>
    <row r="223" spans="1:21" ht="15.75" customHeight="1" x14ac:dyDescent="0.2">
      <c r="A223" s="20">
        <v>44188</v>
      </c>
      <c r="B223" s="22">
        <v>-4.5302139007733838E-3</v>
      </c>
      <c r="C223" s="22">
        <v>3.8014628455329113E-3</v>
      </c>
      <c r="D223" s="31">
        <v>6.9358023819798831E-6</v>
      </c>
      <c r="E223" s="32">
        <f t="shared" si="16"/>
        <v>-4.5371497031553637E-3</v>
      </c>
      <c r="F223" s="22">
        <f t="shared" si="0"/>
        <v>3.7945270431509314E-3</v>
      </c>
      <c r="G223" s="22">
        <v>1.3028191755691399E-3</v>
      </c>
      <c r="H223" s="22">
        <v>1.6631643182510498E-2</v>
      </c>
      <c r="I223" s="22">
        <v>-7.9054261193883136E-3</v>
      </c>
      <c r="J223" s="22">
        <v>2.5956711422606311E-4</v>
      </c>
      <c r="K223" s="36"/>
      <c r="L223" s="22">
        <f t="shared" si="4"/>
        <v>0.81287701890363995</v>
      </c>
      <c r="M223" s="22">
        <f t="shared" si="5"/>
        <v>0.9527868790335291</v>
      </c>
      <c r="N223" s="22">
        <f t="shared" si="6"/>
        <v>0.20896009949390101</v>
      </c>
      <c r="O223" s="22">
        <f t="shared" si="7"/>
        <v>0.46342717894657232</v>
      </c>
      <c r="P223" s="22">
        <f t="shared" si="8"/>
        <v>-0.12471011526060824</v>
      </c>
      <c r="Q223" s="22">
        <f t="shared" si="9"/>
        <v>4.1051826917741134E-3</v>
      </c>
      <c r="R223" s="22">
        <f t="shared" si="17"/>
        <v>4.1121184941560933E-3</v>
      </c>
      <c r="S223" s="22">
        <f t="shared" si="3"/>
        <v>-4.5302139007733838E-3</v>
      </c>
      <c r="T223" s="22">
        <f t="shared" si="11"/>
        <v>-8.6423323949294771E-3</v>
      </c>
      <c r="U223" s="22"/>
    </row>
    <row r="224" spans="1:21" ht="15.75" customHeight="1" x14ac:dyDescent="0.2">
      <c r="A224" s="20">
        <v>44189</v>
      </c>
      <c r="B224" s="22">
        <v>3.041521956784064E-3</v>
      </c>
      <c r="C224" s="22">
        <v>2.3219088265641345E-3</v>
      </c>
      <c r="D224" s="31">
        <v>6.9358023819798831E-6</v>
      </c>
      <c r="E224" s="32">
        <f t="shared" si="16"/>
        <v>3.0345861544020841E-3</v>
      </c>
      <c r="F224" s="22">
        <f t="shared" si="0"/>
        <v>2.3149730241821547E-3</v>
      </c>
      <c r="G224" s="22">
        <v>-4.2010240136156158E-3</v>
      </c>
      <c r="H224" s="22">
        <v>-4.6136852052424309E-3</v>
      </c>
      <c r="I224" s="22">
        <v>5.6996225674807461E-3</v>
      </c>
      <c r="J224" s="22">
        <v>1.4048865873568499E-3</v>
      </c>
      <c r="K224" s="36"/>
      <c r="L224" s="22">
        <f t="shared" si="4"/>
        <v>0.81287701890363995</v>
      </c>
      <c r="M224" s="22">
        <f t="shared" si="5"/>
        <v>0.9527868790335291</v>
      </c>
      <c r="N224" s="22">
        <f t="shared" si="6"/>
        <v>0.20896009949390101</v>
      </c>
      <c r="O224" s="22">
        <f t="shared" si="7"/>
        <v>0.46342717894657232</v>
      </c>
      <c r="P224" s="22">
        <f t="shared" si="8"/>
        <v>-0.12471011526060824</v>
      </c>
      <c r="Q224" s="22">
        <f t="shared" si="9"/>
        <v>-6.1881186818872971E-4</v>
      </c>
      <c r="R224" s="22">
        <f t="shared" si="17"/>
        <v>-6.1187606580674983E-4</v>
      </c>
      <c r="S224" s="22">
        <f t="shared" si="3"/>
        <v>3.041521956784064E-3</v>
      </c>
      <c r="T224" s="22">
        <f t="shared" si="11"/>
        <v>3.6533980225908137E-3</v>
      </c>
      <c r="U224" s="22"/>
    </row>
    <row r="225" spans="1:21" ht="15.75" customHeight="1" x14ac:dyDescent="0.2">
      <c r="A225" s="20">
        <v>44193</v>
      </c>
      <c r="B225" s="22">
        <v>1.0881082309444046E-3</v>
      </c>
      <c r="C225" s="22">
        <v>6.7355722552351217E-3</v>
      </c>
      <c r="D225" s="31">
        <v>6.9358023819798831E-6</v>
      </c>
      <c r="E225" s="32">
        <f t="shared" si="16"/>
        <v>1.0811724285624247E-3</v>
      </c>
      <c r="F225" s="22">
        <f t="shared" si="0"/>
        <v>6.7286364528531418E-3</v>
      </c>
      <c r="G225" s="22">
        <v>-8.4043041993500465E-3</v>
      </c>
      <c r="H225" s="22">
        <v>-4.6845178444657621E-3</v>
      </c>
      <c r="I225" s="22">
        <v>5.2168865218892718E-4</v>
      </c>
      <c r="J225" s="22">
        <v>-2.7836551220682742E-3</v>
      </c>
      <c r="K225" s="36"/>
      <c r="L225" s="22">
        <f t="shared" si="4"/>
        <v>0.81287701890363995</v>
      </c>
      <c r="M225" s="22">
        <f t="shared" si="5"/>
        <v>0.9527868790335291</v>
      </c>
      <c r="N225" s="22">
        <f t="shared" si="6"/>
        <v>0.20896009949390101</v>
      </c>
      <c r="O225" s="22">
        <f t="shared" si="7"/>
        <v>0.46342717894657232</v>
      </c>
      <c r="P225" s="22">
        <f t="shared" si="8"/>
        <v>-0.12471011526060824</v>
      </c>
      <c r="Q225" s="22">
        <f t="shared" si="9"/>
        <v>-2.9279194908347389E-3</v>
      </c>
      <c r="R225" s="22">
        <f t="shared" si="17"/>
        <v>-2.920983688452759E-3</v>
      </c>
      <c r="S225" s="22">
        <f t="shared" si="3"/>
        <v>1.0881082309444046E-3</v>
      </c>
      <c r="T225" s="22">
        <f t="shared" si="11"/>
        <v>4.0090919193971637E-3</v>
      </c>
      <c r="U225" s="22"/>
    </row>
    <row r="226" spans="1:21" ht="15.75" customHeight="1" x14ac:dyDescent="0.2">
      <c r="A226" s="20">
        <v>44194</v>
      </c>
      <c r="B226" s="22">
        <v>-4.9345980324828256E-3</v>
      </c>
      <c r="C226" s="22">
        <v>-2.2489441421459041E-3</v>
      </c>
      <c r="D226" s="31">
        <v>6.9358023819798831E-6</v>
      </c>
      <c r="E226" s="32">
        <f t="shared" si="16"/>
        <v>-4.9415338348648054E-3</v>
      </c>
      <c r="F226" s="22">
        <f t="shared" si="0"/>
        <v>-2.255879944527884E-3</v>
      </c>
      <c r="G226" s="22">
        <v>-4.823902953868444E-3</v>
      </c>
      <c r="H226" s="22">
        <v>1.1359819649419301E-3</v>
      </c>
      <c r="I226" s="22">
        <v>4.4187578278176518E-3</v>
      </c>
      <c r="J226" s="22">
        <v>4.8255044359529972E-3</v>
      </c>
      <c r="K226" s="36"/>
      <c r="L226" s="22">
        <f t="shared" si="4"/>
        <v>0.81287701890363995</v>
      </c>
      <c r="M226" s="22">
        <f t="shared" si="5"/>
        <v>0.9527868790335291</v>
      </c>
      <c r="N226" s="22">
        <f t="shared" si="6"/>
        <v>0.20896009949390101</v>
      </c>
      <c r="O226" s="22">
        <f t="shared" si="7"/>
        <v>0.46342717894657232</v>
      </c>
      <c r="P226" s="22">
        <f t="shared" si="8"/>
        <v>-0.12471011526060824</v>
      </c>
      <c r="Q226" s="22">
        <f t="shared" si="9"/>
        <v>-4.746546239876386E-3</v>
      </c>
      <c r="R226" s="22">
        <f t="shared" si="17"/>
        <v>-4.7396104374944062E-3</v>
      </c>
      <c r="S226" s="22">
        <f t="shared" si="3"/>
        <v>-4.9345980324828256E-3</v>
      </c>
      <c r="T226" s="22">
        <f t="shared" si="11"/>
        <v>-1.9498759498841941E-4</v>
      </c>
      <c r="U226" s="22"/>
    </row>
    <row r="227" spans="1:21" ht="15.75" customHeight="1" x14ac:dyDescent="0.2">
      <c r="A227" s="20">
        <v>44195</v>
      </c>
      <c r="B227" s="22">
        <v>1.494424924636806E-3</v>
      </c>
      <c r="C227" s="22">
        <v>2.4327848110149665E-3</v>
      </c>
      <c r="D227" s="31">
        <v>6.9358023819798831E-6</v>
      </c>
      <c r="E227" s="32">
        <f t="shared" si="16"/>
        <v>1.4874891222548261E-3</v>
      </c>
      <c r="F227" s="22">
        <f t="shared" si="0"/>
        <v>2.4258490086329866E-3</v>
      </c>
      <c r="G227" s="22">
        <v>5.109644964960294E-3</v>
      </c>
      <c r="H227" s="22">
        <v>6.2971623115527318E-3</v>
      </c>
      <c r="I227" s="22">
        <v>-6.442271118529198E-3</v>
      </c>
      <c r="J227" s="22">
        <v>9.8671871613242976E-4</v>
      </c>
      <c r="K227" s="36"/>
      <c r="L227" s="22">
        <f t="shared" si="4"/>
        <v>0.81287701890363995</v>
      </c>
      <c r="M227" s="22">
        <f t="shared" si="5"/>
        <v>0.9527868790335291</v>
      </c>
      <c r="N227" s="22">
        <f t="shared" si="6"/>
        <v>0.20896009949390101</v>
      </c>
      <c r="O227" s="22">
        <f t="shared" si="7"/>
        <v>0.46342717894657232</v>
      </c>
      <c r="P227" s="22">
        <f t="shared" si="8"/>
        <v>-0.12471011526060824</v>
      </c>
      <c r="Q227" s="22">
        <f t="shared" si="9"/>
        <v>5.0475979174454998E-3</v>
      </c>
      <c r="R227" s="22">
        <f t="shared" si="17"/>
        <v>5.0545337198274797E-3</v>
      </c>
      <c r="S227" s="22">
        <f t="shared" si="3"/>
        <v>1.494424924636806E-3</v>
      </c>
      <c r="T227" s="22">
        <f t="shared" si="11"/>
        <v>-3.5601087951906739E-3</v>
      </c>
      <c r="U227" s="22"/>
    </row>
    <row r="228" spans="1:21" ht="15.75" customHeight="1" x14ac:dyDescent="0.2">
      <c r="A228" s="20">
        <v>44196</v>
      </c>
      <c r="B228" s="22">
        <v>3.8979699684880296E-3</v>
      </c>
      <c r="C228" s="22">
        <v>6.4547185853355334E-3</v>
      </c>
      <c r="D228" s="31">
        <v>6.9358023819798831E-6</v>
      </c>
      <c r="E228" s="32">
        <f t="shared" si="16"/>
        <v>3.8910341661060497E-3</v>
      </c>
      <c r="F228" s="22">
        <f t="shared" si="0"/>
        <v>6.4477827829535535E-3</v>
      </c>
      <c r="G228" s="22">
        <v>1.8840198842277405E-3</v>
      </c>
      <c r="H228" s="22">
        <v>3.6028796266777217E-3</v>
      </c>
      <c r="I228" s="22">
        <v>2.738294396713312E-3</v>
      </c>
      <c r="J228" s="22">
        <v>-1.9937027074357003E-3</v>
      </c>
      <c r="K228" s="36"/>
      <c r="L228" s="22">
        <f t="shared" si="4"/>
        <v>0.81287701890363995</v>
      </c>
      <c r="M228" s="22">
        <f t="shared" si="5"/>
        <v>0.9527868790335291</v>
      </c>
      <c r="N228" s="22">
        <f t="shared" si="6"/>
        <v>0.20896009949390101</v>
      </c>
      <c r="O228" s="22">
        <f t="shared" si="7"/>
        <v>0.46342717894657232</v>
      </c>
      <c r="P228" s="22">
        <f t="shared" si="8"/>
        <v>-0.12471011526060824</v>
      </c>
      <c r="Q228" s="22">
        <f t="shared" si="9"/>
        <v>9.3068168997648346E-3</v>
      </c>
      <c r="R228" s="22">
        <f t="shared" si="17"/>
        <v>9.3137527021468144E-3</v>
      </c>
      <c r="S228" s="22">
        <f t="shared" si="3"/>
        <v>3.8979699684880296E-3</v>
      </c>
      <c r="T228" s="22">
        <f t="shared" si="11"/>
        <v>-5.4157827336587848E-3</v>
      </c>
      <c r="U228" s="22"/>
    </row>
    <row r="229" spans="1:21" ht="15.75" customHeight="1" x14ac:dyDescent="0.2">
      <c r="A229" s="1"/>
      <c r="B229" s="22"/>
      <c r="C229" s="22"/>
      <c r="D229" s="22"/>
      <c r="E229" s="36"/>
      <c r="F229" s="22"/>
      <c r="G229" s="22"/>
      <c r="H229" s="22"/>
      <c r="I229" s="22"/>
      <c r="J229" s="22"/>
      <c r="K229" s="36"/>
      <c r="L229" s="22"/>
      <c r="M229" s="22"/>
      <c r="N229" s="22"/>
      <c r="O229" s="22"/>
      <c r="P229" s="22"/>
      <c r="Q229" s="22"/>
      <c r="R229" s="22"/>
      <c r="S229" s="22"/>
      <c r="T229" s="22"/>
      <c r="U229" s="22"/>
    </row>
    <row r="230" spans="1:21" ht="15.75" customHeight="1" x14ac:dyDescent="0.2">
      <c r="A230" s="1"/>
      <c r="B230" s="22"/>
      <c r="C230" s="22"/>
      <c r="D230" s="22"/>
      <c r="E230" s="36"/>
      <c r="F230" s="22"/>
      <c r="G230" s="22"/>
      <c r="H230" s="22"/>
      <c r="I230" s="22"/>
      <c r="J230" s="22"/>
      <c r="K230" s="36"/>
      <c r="L230" s="22"/>
      <c r="M230" s="22"/>
      <c r="N230" s="22"/>
      <c r="O230" s="22"/>
      <c r="P230" s="22"/>
      <c r="Q230" s="22"/>
      <c r="R230" s="22"/>
      <c r="S230" s="22"/>
      <c r="T230" s="22"/>
      <c r="U230" s="22"/>
    </row>
    <row r="231" spans="1:21" ht="15.75" customHeight="1" x14ac:dyDescent="0.2">
      <c r="A231" s="1"/>
      <c r="B231" s="22"/>
      <c r="C231" s="22"/>
      <c r="D231" s="22"/>
      <c r="E231" s="36"/>
      <c r="F231" s="22"/>
      <c r="G231" s="22"/>
      <c r="H231" s="22"/>
      <c r="I231" s="22"/>
      <c r="J231" s="22"/>
      <c r="K231" s="36"/>
      <c r="L231" s="22"/>
      <c r="M231" s="22"/>
      <c r="N231" s="22"/>
      <c r="O231" s="22"/>
      <c r="P231" s="22"/>
      <c r="Q231" s="22"/>
      <c r="R231" s="22"/>
      <c r="S231" s="22"/>
      <c r="T231" s="22"/>
      <c r="U231" s="22"/>
    </row>
    <row r="232" spans="1:21" ht="15.75" customHeight="1" x14ac:dyDescent="0.2">
      <c r="A232" s="1"/>
      <c r="B232" s="22"/>
      <c r="C232" s="22"/>
      <c r="D232" s="22"/>
      <c r="E232" s="36"/>
      <c r="F232" s="22"/>
      <c r="G232" s="22"/>
      <c r="H232" s="22"/>
      <c r="I232" s="22"/>
      <c r="J232" s="22"/>
      <c r="K232" s="36"/>
      <c r="L232" s="22"/>
      <c r="M232" s="22"/>
      <c r="N232" s="22"/>
      <c r="O232" s="22"/>
      <c r="P232" s="22"/>
      <c r="Q232" s="22"/>
      <c r="R232" s="22"/>
      <c r="S232" s="22"/>
      <c r="T232" s="22"/>
      <c r="U232" s="22"/>
    </row>
    <row r="233" spans="1:21" ht="15.75" customHeight="1" x14ac:dyDescent="0.2">
      <c r="A233" s="1"/>
      <c r="B233" s="22"/>
      <c r="C233" s="22"/>
      <c r="D233" s="22"/>
      <c r="E233" s="36"/>
      <c r="F233" s="22"/>
      <c r="G233" s="22"/>
      <c r="H233" s="22"/>
      <c r="I233" s="22"/>
      <c r="J233" s="22"/>
      <c r="K233" s="36"/>
      <c r="L233" s="22"/>
      <c r="M233" s="22"/>
      <c r="N233" s="22"/>
      <c r="O233" s="22"/>
      <c r="P233" s="22"/>
      <c r="Q233" s="22"/>
      <c r="R233" s="22"/>
      <c r="S233" s="22"/>
      <c r="T233" s="22"/>
      <c r="U233" s="22"/>
    </row>
    <row r="234" spans="1:21" ht="15.75" customHeight="1" x14ac:dyDescent="0.2">
      <c r="A234" s="1"/>
      <c r="B234" s="22"/>
      <c r="C234" s="22"/>
      <c r="D234" s="22"/>
      <c r="E234" s="36"/>
      <c r="F234" s="22"/>
      <c r="G234" s="22"/>
      <c r="H234" s="22"/>
      <c r="I234" s="22"/>
      <c r="J234" s="22"/>
      <c r="K234" s="36"/>
      <c r="L234" s="22"/>
      <c r="M234" s="22"/>
      <c r="N234" s="22"/>
      <c r="O234" s="22"/>
      <c r="P234" s="22"/>
      <c r="Q234" s="22"/>
      <c r="R234" s="22"/>
      <c r="S234" s="22"/>
      <c r="T234" s="22"/>
      <c r="U234" s="22"/>
    </row>
    <row r="235" spans="1:21" ht="15.75" customHeight="1" x14ac:dyDescent="0.2">
      <c r="A235" s="1"/>
      <c r="B235" s="22"/>
      <c r="C235" s="22"/>
      <c r="D235" s="22"/>
      <c r="E235" s="36"/>
      <c r="F235" s="22"/>
      <c r="G235" s="22"/>
      <c r="H235" s="22"/>
      <c r="I235" s="22"/>
      <c r="J235" s="22"/>
      <c r="K235" s="36"/>
      <c r="L235" s="22"/>
      <c r="M235" s="22"/>
      <c r="N235" s="22"/>
      <c r="O235" s="22"/>
      <c r="P235" s="22"/>
      <c r="Q235" s="22"/>
      <c r="R235" s="22"/>
      <c r="S235" s="22"/>
      <c r="T235" s="22"/>
      <c r="U235" s="22"/>
    </row>
    <row r="236" spans="1:21" ht="15.75" customHeight="1" x14ac:dyDescent="0.2">
      <c r="A236" s="1"/>
      <c r="B236" s="22"/>
      <c r="C236" s="22"/>
      <c r="D236" s="22"/>
      <c r="E236" s="36"/>
      <c r="F236" s="22"/>
      <c r="G236" s="22"/>
      <c r="H236" s="22"/>
      <c r="I236" s="22"/>
      <c r="J236" s="22"/>
      <c r="K236" s="36"/>
      <c r="L236" s="22"/>
      <c r="M236" s="22"/>
      <c r="N236" s="22"/>
      <c r="O236" s="22"/>
      <c r="P236" s="22"/>
      <c r="Q236" s="22"/>
      <c r="R236" s="22"/>
      <c r="S236" s="22"/>
      <c r="T236" s="22"/>
      <c r="U236" s="22"/>
    </row>
    <row r="237" spans="1:21" ht="15.75" customHeight="1" x14ac:dyDescent="0.2">
      <c r="A237" s="1"/>
      <c r="B237" s="22"/>
      <c r="C237" s="22"/>
      <c r="D237" s="22"/>
      <c r="E237" s="36"/>
      <c r="F237" s="22"/>
      <c r="G237" s="22"/>
      <c r="H237" s="22"/>
      <c r="I237" s="22"/>
      <c r="J237" s="22"/>
      <c r="K237" s="36"/>
      <c r="L237" s="22"/>
      <c r="M237" s="22"/>
      <c r="N237" s="22"/>
      <c r="O237" s="22"/>
      <c r="P237" s="22"/>
      <c r="Q237" s="22"/>
      <c r="R237" s="22"/>
      <c r="S237" s="22"/>
      <c r="T237" s="22"/>
      <c r="U237" s="22"/>
    </row>
    <row r="238" spans="1:21" ht="15.75" customHeight="1" x14ac:dyDescent="0.2">
      <c r="A238" s="1"/>
      <c r="B238" s="22"/>
      <c r="C238" s="22"/>
      <c r="D238" s="22"/>
      <c r="E238" s="36"/>
      <c r="F238" s="22"/>
      <c r="G238" s="22"/>
      <c r="H238" s="22"/>
      <c r="I238" s="22"/>
      <c r="J238" s="22"/>
      <c r="K238" s="36"/>
      <c r="L238" s="22"/>
      <c r="M238" s="22"/>
      <c r="N238" s="22"/>
      <c r="O238" s="22"/>
      <c r="P238" s="22"/>
      <c r="Q238" s="22"/>
      <c r="R238" s="22"/>
      <c r="S238" s="22"/>
      <c r="T238" s="22"/>
      <c r="U238" s="22"/>
    </row>
    <row r="239" spans="1:21" ht="15.75" customHeight="1" x14ac:dyDescent="0.2">
      <c r="A239" s="1"/>
      <c r="B239" s="22"/>
      <c r="C239" s="22"/>
      <c r="D239" s="22"/>
      <c r="E239" s="36"/>
      <c r="F239" s="22"/>
      <c r="G239" s="22"/>
      <c r="H239" s="22"/>
      <c r="I239" s="22"/>
      <c r="J239" s="22"/>
      <c r="K239" s="36"/>
      <c r="L239" s="22"/>
      <c r="M239" s="22"/>
      <c r="N239" s="22"/>
      <c r="O239" s="22"/>
      <c r="P239" s="22"/>
      <c r="Q239" s="22"/>
      <c r="R239" s="22"/>
      <c r="S239" s="22"/>
      <c r="T239" s="22"/>
      <c r="U239" s="22"/>
    </row>
    <row r="240" spans="1:21" ht="15.75" customHeight="1" x14ac:dyDescent="0.2">
      <c r="A240" s="1"/>
      <c r="B240" s="22"/>
      <c r="C240" s="22"/>
      <c r="D240" s="22"/>
      <c r="E240" s="36"/>
      <c r="F240" s="22"/>
      <c r="G240" s="22"/>
      <c r="H240" s="22"/>
      <c r="I240" s="22"/>
      <c r="J240" s="22"/>
      <c r="K240" s="36"/>
      <c r="L240" s="22"/>
      <c r="M240" s="22"/>
      <c r="N240" s="22"/>
      <c r="O240" s="22"/>
      <c r="P240" s="22"/>
      <c r="Q240" s="22"/>
      <c r="R240" s="22"/>
      <c r="S240" s="22"/>
      <c r="T240" s="22"/>
      <c r="U240" s="22"/>
    </row>
    <row r="241" spans="1:21" ht="15.75" customHeight="1" x14ac:dyDescent="0.2">
      <c r="A241" s="1"/>
      <c r="B241" s="22"/>
      <c r="C241" s="22"/>
      <c r="D241" s="22"/>
      <c r="E241" s="36"/>
      <c r="F241" s="22"/>
      <c r="G241" s="22"/>
      <c r="H241" s="22"/>
      <c r="I241" s="22"/>
      <c r="J241" s="22"/>
      <c r="K241" s="36"/>
      <c r="L241" s="22"/>
      <c r="M241" s="22"/>
      <c r="N241" s="22"/>
      <c r="O241" s="22"/>
      <c r="P241" s="22"/>
      <c r="Q241" s="22"/>
      <c r="R241" s="22"/>
      <c r="S241" s="22"/>
      <c r="T241" s="22"/>
      <c r="U241" s="22"/>
    </row>
    <row r="242" spans="1:21" ht="15.75" customHeight="1" x14ac:dyDescent="0.2">
      <c r="A242" s="1"/>
      <c r="B242" s="22"/>
      <c r="C242" s="22"/>
      <c r="D242" s="22"/>
      <c r="E242" s="36"/>
      <c r="F242" s="22"/>
      <c r="G242" s="22"/>
      <c r="H242" s="22"/>
      <c r="I242" s="22"/>
      <c r="J242" s="22"/>
      <c r="K242" s="36"/>
      <c r="L242" s="22"/>
      <c r="M242" s="22"/>
      <c r="N242" s="22"/>
      <c r="O242" s="22"/>
      <c r="P242" s="22"/>
      <c r="Q242" s="22"/>
      <c r="R242" s="22"/>
      <c r="S242" s="22"/>
      <c r="T242" s="22"/>
      <c r="U242" s="22"/>
    </row>
    <row r="243" spans="1:21" ht="15.75" customHeight="1" x14ac:dyDescent="0.2">
      <c r="A243" s="1"/>
      <c r="B243" s="22"/>
      <c r="C243" s="22"/>
      <c r="D243" s="22"/>
      <c r="E243" s="36"/>
      <c r="F243" s="22"/>
      <c r="G243" s="22"/>
      <c r="H243" s="22"/>
      <c r="I243" s="22"/>
      <c r="J243" s="22"/>
      <c r="K243" s="36"/>
      <c r="L243" s="22"/>
      <c r="M243" s="22"/>
      <c r="N243" s="22"/>
      <c r="O243" s="22"/>
      <c r="P243" s="22"/>
      <c r="Q243" s="22"/>
      <c r="R243" s="22"/>
      <c r="S243" s="22"/>
      <c r="T243" s="22"/>
      <c r="U243" s="22"/>
    </row>
    <row r="244" spans="1:21" ht="15.75" customHeight="1" x14ac:dyDescent="0.2">
      <c r="A244" s="1"/>
      <c r="B244" s="22"/>
      <c r="C244" s="22"/>
      <c r="D244" s="22"/>
      <c r="E244" s="36"/>
      <c r="F244" s="22"/>
      <c r="G244" s="22"/>
      <c r="H244" s="22"/>
      <c r="I244" s="22"/>
      <c r="J244" s="22"/>
      <c r="K244" s="36"/>
      <c r="L244" s="22"/>
      <c r="M244" s="22"/>
      <c r="N244" s="22"/>
      <c r="O244" s="22"/>
      <c r="P244" s="22"/>
      <c r="Q244" s="22"/>
      <c r="R244" s="22"/>
      <c r="S244" s="22"/>
      <c r="T244" s="22"/>
      <c r="U244" s="22"/>
    </row>
    <row r="245" spans="1:21" ht="15.75" customHeight="1" x14ac:dyDescent="0.2">
      <c r="A245" s="1"/>
      <c r="B245" s="22"/>
      <c r="C245" s="22"/>
      <c r="D245" s="22"/>
      <c r="E245" s="36"/>
      <c r="F245" s="22"/>
      <c r="G245" s="22"/>
      <c r="H245" s="22"/>
      <c r="I245" s="22"/>
      <c r="J245" s="22"/>
      <c r="K245" s="36"/>
      <c r="L245" s="22"/>
      <c r="M245" s="22"/>
      <c r="N245" s="22"/>
      <c r="O245" s="22"/>
      <c r="P245" s="22"/>
      <c r="Q245" s="22"/>
      <c r="R245" s="22"/>
      <c r="S245" s="22"/>
      <c r="T245" s="22"/>
      <c r="U245" s="22"/>
    </row>
    <row r="246" spans="1:21" ht="15.75" customHeight="1" x14ac:dyDescent="0.2">
      <c r="A246" s="1"/>
      <c r="B246" s="22"/>
      <c r="C246" s="22"/>
      <c r="D246" s="22"/>
      <c r="E246" s="36"/>
      <c r="F246" s="22"/>
      <c r="G246" s="22"/>
      <c r="H246" s="22"/>
      <c r="I246" s="22"/>
      <c r="J246" s="22"/>
      <c r="K246" s="36"/>
      <c r="L246" s="22"/>
      <c r="M246" s="22"/>
      <c r="N246" s="22"/>
      <c r="O246" s="22"/>
      <c r="P246" s="22"/>
      <c r="Q246" s="22"/>
      <c r="R246" s="22"/>
      <c r="S246" s="22"/>
      <c r="T246" s="22"/>
      <c r="U246" s="22"/>
    </row>
    <row r="247" spans="1:21" ht="15.75" customHeight="1" x14ac:dyDescent="0.2">
      <c r="A247" s="1"/>
      <c r="B247" s="22"/>
      <c r="C247" s="22"/>
      <c r="D247" s="22"/>
      <c r="E247" s="36"/>
      <c r="F247" s="22"/>
      <c r="G247" s="22"/>
      <c r="H247" s="22"/>
      <c r="I247" s="22"/>
      <c r="J247" s="22"/>
      <c r="K247" s="36"/>
      <c r="L247" s="22"/>
      <c r="M247" s="22"/>
      <c r="N247" s="22"/>
      <c r="O247" s="22"/>
      <c r="P247" s="22"/>
      <c r="Q247" s="22"/>
      <c r="R247" s="22"/>
      <c r="S247" s="22"/>
      <c r="T247" s="22"/>
      <c r="U247" s="22"/>
    </row>
    <row r="248" spans="1:21" ht="15.75" customHeight="1" x14ac:dyDescent="0.2">
      <c r="A248" s="1"/>
      <c r="B248" s="22"/>
      <c r="C248" s="22"/>
      <c r="D248" s="22"/>
      <c r="E248" s="36"/>
      <c r="F248" s="22"/>
      <c r="G248" s="22"/>
      <c r="H248" s="22"/>
      <c r="I248" s="22"/>
      <c r="J248" s="22"/>
      <c r="K248" s="36"/>
      <c r="L248" s="22"/>
      <c r="M248" s="22"/>
      <c r="N248" s="22"/>
      <c r="O248" s="22"/>
      <c r="P248" s="22"/>
      <c r="Q248" s="22"/>
      <c r="R248" s="22"/>
      <c r="S248" s="22"/>
      <c r="T248" s="22"/>
      <c r="U248" s="22"/>
    </row>
    <row r="249" spans="1:21" ht="15.75" customHeight="1" x14ac:dyDescent="0.2">
      <c r="A249" s="1"/>
      <c r="B249" s="22"/>
      <c r="C249" s="22"/>
      <c r="D249" s="22"/>
      <c r="E249" s="36"/>
      <c r="F249" s="22"/>
      <c r="G249" s="22"/>
      <c r="H249" s="22"/>
      <c r="I249" s="22"/>
      <c r="J249" s="22"/>
      <c r="K249" s="36"/>
      <c r="L249" s="22"/>
      <c r="M249" s="22"/>
      <c r="N249" s="22"/>
      <c r="O249" s="22"/>
      <c r="P249" s="22"/>
      <c r="Q249" s="22"/>
      <c r="R249" s="22"/>
      <c r="S249" s="22"/>
      <c r="T249" s="22"/>
      <c r="U249" s="22"/>
    </row>
    <row r="250" spans="1:21" ht="15.75" customHeight="1" x14ac:dyDescent="0.2">
      <c r="A250" s="1"/>
      <c r="B250" s="22"/>
      <c r="C250" s="22"/>
      <c r="D250" s="22"/>
      <c r="E250" s="36"/>
      <c r="F250" s="22"/>
      <c r="G250" s="22"/>
      <c r="H250" s="22"/>
      <c r="I250" s="22"/>
      <c r="J250" s="22"/>
      <c r="K250" s="36"/>
      <c r="L250" s="22"/>
      <c r="M250" s="22"/>
      <c r="N250" s="22"/>
      <c r="O250" s="22"/>
      <c r="P250" s="22"/>
      <c r="Q250" s="22"/>
      <c r="R250" s="22"/>
      <c r="S250" s="22"/>
      <c r="T250" s="22"/>
      <c r="U250" s="22"/>
    </row>
    <row r="251" spans="1:21" ht="15.75" customHeight="1" x14ac:dyDescent="0.2">
      <c r="A251" s="1"/>
      <c r="B251" s="22"/>
      <c r="C251" s="22"/>
      <c r="D251" s="22"/>
      <c r="E251" s="36"/>
      <c r="F251" s="22"/>
      <c r="G251" s="22"/>
      <c r="H251" s="22"/>
      <c r="I251" s="22"/>
      <c r="J251" s="22"/>
      <c r="K251" s="36"/>
      <c r="L251" s="22"/>
      <c r="M251" s="22"/>
      <c r="N251" s="22"/>
      <c r="O251" s="22"/>
      <c r="P251" s="22"/>
      <c r="Q251" s="22"/>
      <c r="R251" s="22"/>
      <c r="S251" s="22"/>
      <c r="T251" s="22"/>
      <c r="U251" s="22"/>
    </row>
    <row r="252" spans="1:21" ht="15.75" customHeight="1" x14ac:dyDescent="0.2">
      <c r="A252" s="1"/>
      <c r="B252" s="22"/>
      <c r="C252" s="22"/>
      <c r="D252" s="22"/>
      <c r="E252" s="36"/>
      <c r="F252" s="22"/>
      <c r="G252" s="22"/>
      <c r="H252" s="22"/>
      <c r="I252" s="22"/>
      <c r="J252" s="22"/>
      <c r="K252" s="36"/>
      <c r="L252" s="22"/>
      <c r="M252" s="22"/>
      <c r="N252" s="22"/>
      <c r="O252" s="22"/>
      <c r="P252" s="22"/>
      <c r="Q252" s="22"/>
      <c r="R252" s="22"/>
      <c r="S252" s="22"/>
      <c r="T252" s="22"/>
      <c r="U252" s="22"/>
    </row>
    <row r="253" spans="1:21" ht="15.75" customHeight="1" x14ac:dyDescent="0.2">
      <c r="A253" s="1"/>
      <c r="B253" s="22"/>
      <c r="C253" s="22"/>
      <c r="D253" s="22"/>
      <c r="E253" s="36"/>
      <c r="F253" s="22"/>
      <c r="G253" s="22"/>
      <c r="H253" s="22"/>
      <c r="I253" s="22"/>
      <c r="J253" s="22"/>
      <c r="K253" s="36"/>
      <c r="L253" s="22"/>
      <c r="M253" s="22"/>
      <c r="N253" s="22"/>
      <c r="O253" s="22"/>
      <c r="P253" s="22"/>
      <c r="Q253" s="22"/>
      <c r="R253" s="22"/>
      <c r="S253" s="22"/>
      <c r="T253" s="22"/>
      <c r="U253" s="22"/>
    </row>
    <row r="254" spans="1:21" ht="15.75" customHeight="1" x14ac:dyDescent="0.2">
      <c r="A254" s="1"/>
      <c r="B254" s="22"/>
      <c r="C254" s="22"/>
      <c r="D254" s="22"/>
      <c r="E254" s="36"/>
      <c r="F254" s="22"/>
      <c r="G254" s="22"/>
      <c r="H254" s="22"/>
      <c r="I254" s="22"/>
      <c r="J254" s="22"/>
      <c r="K254" s="36"/>
      <c r="L254" s="22"/>
      <c r="M254" s="22"/>
      <c r="N254" s="22"/>
      <c r="O254" s="22"/>
      <c r="P254" s="22"/>
      <c r="Q254" s="22"/>
      <c r="R254" s="22"/>
      <c r="S254" s="22"/>
      <c r="T254" s="22"/>
      <c r="U254" s="22"/>
    </row>
    <row r="255" spans="1:21" ht="15.75" customHeight="1" x14ac:dyDescent="0.2">
      <c r="A255" s="1"/>
      <c r="B255" s="22"/>
      <c r="C255" s="22"/>
      <c r="D255" s="22"/>
      <c r="E255" s="36"/>
      <c r="F255" s="22"/>
      <c r="G255" s="22"/>
      <c r="H255" s="22"/>
      <c r="I255" s="22"/>
      <c r="J255" s="22"/>
      <c r="K255" s="36"/>
      <c r="L255" s="22"/>
      <c r="M255" s="22"/>
      <c r="N255" s="22"/>
      <c r="O255" s="22"/>
      <c r="P255" s="22"/>
      <c r="Q255" s="22"/>
      <c r="R255" s="22"/>
      <c r="S255" s="22"/>
      <c r="T255" s="22"/>
      <c r="U255" s="22"/>
    </row>
    <row r="256" spans="1:21" ht="15.75" customHeight="1" x14ac:dyDescent="0.2">
      <c r="A256" s="1"/>
      <c r="B256" s="22"/>
      <c r="C256" s="22"/>
      <c r="D256" s="22"/>
      <c r="E256" s="36"/>
      <c r="F256" s="22"/>
      <c r="G256" s="22"/>
      <c r="H256" s="22"/>
      <c r="I256" s="22"/>
      <c r="J256" s="22"/>
      <c r="K256" s="36"/>
      <c r="L256" s="22"/>
      <c r="M256" s="22"/>
      <c r="N256" s="22"/>
      <c r="O256" s="22"/>
      <c r="P256" s="22"/>
      <c r="Q256" s="22"/>
      <c r="R256" s="22"/>
      <c r="S256" s="22"/>
      <c r="T256" s="22"/>
      <c r="U256" s="22"/>
    </row>
    <row r="257" spans="1:21" ht="15.75" customHeight="1" x14ac:dyDescent="0.2">
      <c r="A257" s="1"/>
      <c r="B257" s="22"/>
      <c r="C257" s="22"/>
      <c r="D257" s="22"/>
      <c r="E257" s="36"/>
      <c r="F257" s="22"/>
      <c r="G257" s="22"/>
      <c r="H257" s="22"/>
      <c r="I257" s="22"/>
      <c r="J257" s="22"/>
      <c r="K257" s="36"/>
      <c r="L257" s="22"/>
      <c r="M257" s="22"/>
      <c r="N257" s="22"/>
      <c r="O257" s="22"/>
      <c r="P257" s="22"/>
      <c r="Q257" s="22"/>
      <c r="R257" s="22"/>
      <c r="S257" s="22"/>
      <c r="T257" s="22"/>
      <c r="U257" s="22"/>
    </row>
    <row r="258" spans="1:21" ht="15.75" customHeight="1" x14ac:dyDescent="0.2">
      <c r="A258" s="1"/>
      <c r="B258" s="22"/>
      <c r="C258" s="22"/>
      <c r="D258" s="22"/>
      <c r="E258" s="36"/>
      <c r="F258" s="22"/>
      <c r="G258" s="22"/>
      <c r="H258" s="22"/>
      <c r="I258" s="22"/>
      <c r="J258" s="22"/>
      <c r="K258" s="36"/>
      <c r="L258" s="22"/>
      <c r="M258" s="22"/>
      <c r="N258" s="22"/>
      <c r="O258" s="22"/>
      <c r="P258" s="22"/>
      <c r="Q258" s="22"/>
      <c r="R258" s="22"/>
      <c r="S258" s="22"/>
      <c r="T258" s="22"/>
      <c r="U258" s="22"/>
    </row>
    <row r="259" spans="1:21" ht="15.75" customHeight="1" x14ac:dyDescent="0.2">
      <c r="A259" s="1"/>
      <c r="B259" s="22"/>
      <c r="C259" s="22"/>
      <c r="D259" s="22"/>
      <c r="E259" s="36"/>
      <c r="F259" s="22"/>
      <c r="G259" s="22"/>
      <c r="H259" s="22"/>
      <c r="I259" s="22"/>
      <c r="J259" s="22"/>
      <c r="K259" s="36"/>
      <c r="L259" s="22"/>
      <c r="M259" s="22"/>
      <c r="N259" s="22"/>
      <c r="O259" s="22"/>
      <c r="P259" s="22"/>
      <c r="Q259" s="22"/>
      <c r="R259" s="22"/>
      <c r="S259" s="22"/>
      <c r="T259" s="22"/>
      <c r="U259" s="22"/>
    </row>
    <row r="260" spans="1:21" ht="15.75" customHeight="1" x14ac:dyDescent="0.2">
      <c r="A260" s="1"/>
      <c r="B260" s="22"/>
      <c r="C260" s="22"/>
      <c r="D260" s="22"/>
      <c r="E260" s="36"/>
      <c r="F260" s="22"/>
      <c r="G260" s="22"/>
      <c r="H260" s="22"/>
      <c r="I260" s="22"/>
      <c r="J260" s="22"/>
      <c r="K260" s="36"/>
      <c r="L260" s="22"/>
      <c r="M260" s="22"/>
      <c r="N260" s="22"/>
      <c r="O260" s="22"/>
      <c r="P260" s="22"/>
      <c r="Q260" s="22"/>
      <c r="R260" s="22"/>
      <c r="S260" s="22"/>
      <c r="T260" s="22"/>
      <c r="U260" s="22"/>
    </row>
    <row r="261" spans="1:21" ht="15.75" customHeight="1" x14ac:dyDescent="0.2">
      <c r="A261" s="1"/>
      <c r="B261" s="22"/>
      <c r="C261" s="22"/>
      <c r="D261" s="22"/>
      <c r="E261" s="36"/>
      <c r="F261" s="22"/>
      <c r="G261" s="22"/>
      <c r="H261" s="22"/>
      <c r="I261" s="22"/>
      <c r="J261" s="22"/>
      <c r="K261" s="36"/>
      <c r="L261" s="22"/>
      <c r="M261" s="22"/>
      <c r="N261" s="22"/>
      <c r="O261" s="22"/>
      <c r="P261" s="22"/>
      <c r="Q261" s="22"/>
      <c r="R261" s="22"/>
      <c r="S261" s="22"/>
      <c r="T261" s="22"/>
      <c r="U261" s="22"/>
    </row>
    <row r="262" spans="1:21" ht="15.75" customHeight="1" x14ac:dyDescent="0.2">
      <c r="A262" s="1"/>
      <c r="B262" s="22"/>
      <c r="C262" s="22"/>
      <c r="D262" s="22"/>
      <c r="E262" s="36"/>
      <c r="F262" s="22"/>
      <c r="G262" s="22"/>
      <c r="H262" s="22"/>
      <c r="I262" s="22"/>
      <c r="J262" s="22"/>
      <c r="K262" s="36"/>
      <c r="L262" s="22"/>
      <c r="M262" s="22"/>
      <c r="N262" s="22"/>
      <c r="O262" s="22"/>
      <c r="P262" s="22"/>
      <c r="Q262" s="22"/>
      <c r="R262" s="22"/>
      <c r="S262" s="22"/>
      <c r="T262" s="22"/>
      <c r="U262" s="22"/>
    </row>
    <row r="263" spans="1:21" ht="15.75" customHeight="1" x14ac:dyDescent="0.2">
      <c r="A263" s="1"/>
      <c r="B263" s="22"/>
      <c r="C263" s="22"/>
      <c r="D263" s="22"/>
      <c r="E263" s="36"/>
      <c r="F263" s="22"/>
      <c r="G263" s="22"/>
      <c r="H263" s="22"/>
      <c r="I263" s="22"/>
      <c r="J263" s="22"/>
      <c r="K263" s="36"/>
      <c r="L263" s="22"/>
      <c r="M263" s="22"/>
      <c r="N263" s="22"/>
      <c r="O263" s="22"/>
      <c r="P263" s="22"/>
      <c r="Q263" s="22"/>
      <c r="R263" s="22"/>
      <c r="S263" s="22"/>
      <c r="T263" s="22"/>
      <c r="U263" s="22"/>
    </row>
    <row r="264" spans="1:21" ht="15.75" customHeight="1" x14ac:dyDescent="0.2">
      <c r="A264" s="1"/>
      <c r="B264" s="22"/>
      <c r="C264" s="22"/>
      <c r="D264" s="22"/>
      <c r="E264" s="36"/>
      <c r="F264" s="22"/>
      <c r="G264" s="22"/>
      <c r="H264" s="22"/>
      <c r="I264" s="22"/>
      <c r="J264" s="22"/>
      <c r="K264" s="36"/>
      <c r="L264" s="22"/>
      <c r="M264" s="22"/>
      <c r="N264" s="22"/>
      <c r="O264" s="22"/>
      <c r="P264" s="22"/>
      <c r="Q264" s="22"/>
      <c r="R264" s="22"/>
      <c r="S264" s="22"/>
      <c r="T264" s="22"/>
      <c r="U264" s="22"/>
    </row>
    <row r="265" spans="1:21" ht="15.75" customHeight="1" x14ac:dyDescent="0.2">
      <c r="A265" s="1"/>
      <c r="B265" s="22"/>
      <c r="C265" s="22"/>
      <c r="D265" s="22"/>
      <c r="E265" s="36"/>
      <c r="F265" s="22"/>
      <c r="G265" s="22"/>
      <c r="H265" s="22"/>
      <c r="I265" s="22"/>
      <c r="J265" s="22"/>
      <c r="K265" s="36"/>
      <c r="L265" s="22"/>
      <c r="M265" s="22"/>
      <c r="N265" s="22"/>
      <c r="O265" s="22"/>
      <c r="P265" s="22"/>
      <c r="Q265" s="22"/>
      <c r="R265" s="22"/>
      <c r="S265" s="22"/>
      <c r="T265" s="22"/>
      <c r="U265" s="22"/>
    </row>
    <row r="266" spans="1:21" ht="15.75" customHeight="1" x14ac:dyDescent="0.2">
      <c r="A266" s="1"/>
      <c r="B266" s="22"/>
      <c r="C266" s="22"/>
      <c r="D266" s="22"/>
      <c r="E266" s="36"/>
      <c r="F266" s="22"/>
      <c r="G266" s="22"/>
      <c r="H266" s="22"/>
      <c r="I266" s="22"/>
      <c r="J266" s="22"/>
      <c r="K266" s="36"/>
      <c r="L266" s="22"/>
      <c r="M266" s="22"/>
      <c r="N266" s="22"/>
      <c r="O266" s="22"/>
      <c r="P266" s="22"/>
      <c r="Q266" s="22"/>
      <c r="R266" s="22"/>
      <c r="S266" s="22"/>
      <c r="T266" s="22"/>
      <c r="U266" s="22"/>
    </row>
    <row r="267" spans="1:21" ht="15.75" customHeight="1" x14ac:dyDescent="0.2">
      <c r="A267" s="1"/>
      <c r="B267" s="22"/>
      <c r="C267" s="22"/>
      <c r="D267" s="22"/>
      <c r="E267" s="36"/>
      <c r="F267" s="22"/>
      <c r="G267" s="22"/>
      <c r="H267" s="22"/>
      <c r="I267" s="22"/>
      <c r="J267" s="22"/>
      <c r="K267" s="36"/>
      <c r="L267" s="22"/>
      <c r="M267" s="22"/>
      <c r="N267" s="22"/>
      <c r="O267" s="22"/>
      <c r="P267" s="22"/>
      <c r="Q267" s="22"/>
      <c r="R267" s="22"/>
      <c r="S267" s="22"/>
      <c r="T267" s="22"/>
      <c r="U267" s="22"/>
    </row>
    <row r="268" spans="1:21" ht="15.75" customHeight="1" x14ac:dyDescent="0.2">
      <c r="A268" s="1"/>
      <c r="B268" s="22"/>
      <c r="C268" s="22"/>
      <c r="D268" s="22"/>
      <c r="E268" s="36"/>
      <c r="F268" s="22"/>
      <c r="G268" s="22"/>
      <c r="H268" s="22"/>
      <c r="I268" s="22"/>
      <c r="J268" s="22"/>
      <c r="K268" s="36"/>
      <c r="L268" s="22"/>
      <c r="M268" s="22"/>
      <c r="N268" s="22"/>
      <c r="O268" s="22"/>
      <c r="P268" s="22"/>
      <c r="Q268" s="22"/>
      <c r="R268" s="22"/>
      <c r="S268" s="22"/>
      <c r="T268" s="22"/>
      <c r="U268" s="22"/>
    </row>
    <row r="269" spans="1:21" ht="15.75" customHeight="1" x14ac:dyDescent="0.2">
      <c r="A269" s="1"/>
      <c r="B269" s="22"/>
      <c r="C269" s="22"/>
      <c r="D269" s="22"/>
      <c r="E269" s="36"/>
      <c r="F269" s="22"/>
      <c r="G269" s="22"/>
      <c r="H269" s="22"/>
      <c r="I269" s="22"/>
      <c r="J269" s="22"/>
      <c r="K269" s="36"/>
      <c r="L269" s="22"/>
      <c r="M269" s="22"/>
      <c r="N269" s="22"/>
      <c r="O269" s="22"/>
      <c r="P269" s="22"/>
      <c r="Q269" s="22"/>
      <c r="R269" s="22"/>
      <c r="S269" s="22"/>
      <c r="T269" s="22"/>
      <c r="U269" s="22"/>
    </row>
    <row r="270" spans="1:21" ht="15.75" customHeight="1" x14ac:dyDescent="0.2">
      <c r="A270" s="1"/>
      <c r="B270" s="22"/>
      <c r="C270" s="22"/>
      <c r="D270" s="22"/>
      <c r="E270" s="36"/>
      <c r="F270" s="22"/>
      <c r="G270" s="22"/>
      <c r="H270" s="22"/>
      <c r="I270" s="22"/>
      <c r="J270" s="22"/>
      <c r="K270" s="36"/>
      <c r="L270" s="22"/>
      <c r="M270" s="22"/>
      <c r="N270" s="22"/>
      <c r="O270" s="22"/>
      <c r="P270" s="22"/>
      <c r="Q270" s="22"/>
      <c r="R270" s="22"/>
      <c r="S270" s="22"/>
      <c r="T270" s="22"/>
      <c r="U270" s="22"/>
    </row>
    <row r="271" spans="1:21" ht="15.75" customHeight="1" x14ac:dyDescent="0.2">
      <c r="A271" s="1"/>
      <c r="B271" s="22"/>
      <c r="C271" s="22"/>
      <c r="D271" s="22"/>
      <c r="E271" s="36"/>
      <c r="F271" s="22"/>
      <c r="G271" s="22"/>
      <c r="H271" s="22"/>
      <c r="I271" s="22"/>
      <c r="J271" s="22"/>
      <c r="K271" s="36"/>
      <c r="L271" s="22"/>
      <c r="M271" s="22"/>
      <c r="N271" s="22"/>
      <c r="O271" s="22"/>
      <c r="P271" s="22"/>
      <c r="Q271" s="22"/>
      <c r="R271" s="22"/>
      <c r="S271" s="22"/>
      <c r="T271" s="22"/>
      <c r="U271" s="22"/>
    </row>
    <row r="272" spans="1:21" ht="15.75" customHeight="1" x14ac:dyDescent="0.2">
      <c r="A272" s="1"/>
      <c r="B272" s="22"/>
      <c r="C272" s="22"/>
      <c r="D272" s="22"/>
      <c r="E272" s="36"/>
      <c r="F272" s="22"/>
      <c r="G272" s="22"/>
      <c r="H272" s="22"/>
      <c r="I272" s="22"/>
      <c r="J272" s="22"/>
      <c r="K272" s="36"/>
      <c r="L272" s="22"/>
      <c r="M272" s="22"/>
      <c r="N272" s="22"/>
      <c r="O272" s="22"/>
      <c r="P272" s="22"/>
      <c r="Q272" s="22"/>
      <c r="R272" s="22"/>
      <c r="S272" s="22"/>
      <c r="T272" s="22"/>
      <c r="U272" s="22"/>
    </row>
    <row r="273" spans="1:21" ht="15.75" customHeight="1" x14ac:dyDescent="0.2">
      <c r="A273" s="1"/>
      <c r="B273" s="22"/>
      <c r="C273" s="22"/>
      <c r="D273" s="22"/>
      <c r="E273" s="36"/>
      <c r="F273" s="22"/>
      <c r="G273" s="22"/>
      <c r="H273" s="22"/>
      <c r="I273" s="22"/>
      <c r="J273" s="22"/>
      <c r="K273" s="36"/>
      <c r="L273" s="22"/>
      <c r="M273" s="22"/>
      <c r="N273" s="22"/>
      <c r="O273" s="22"/>
      <c r="P273" s="22"/>
      <c r="Q273" s="22"/>
      <c r="R273" s="22"/>
      <c r="S273" s="22"/>
      <c r="T273" s="22"/>
      <c r="U273" s="22"/>
    </row>
    <row r="274" spans="1:21" ht="15.75" customHeight="1" x14ac:dyDescent="0.2">
      <c r="A274" s="1"/>
      <c r="B274" s="22"/>
      <c r="C274" s="22"/>
      <c r="D274" s="22"/>
      <c r="E274" s="36"/>
      <c r="F274" s="22"/>
      <c r="G274" s="22"/>
      <c r="H274" s="22"/>
      <c r="I274" s="22"/>
      <c r="J274" s="22"/>
      <c r="K274" s="36"/>
      <c r="L274" s="22"/>
      <c r="M274" s="22"/>
      <c r="N274" s="22"/>
      <c r="O274" s="22"/>
      <c r="P274" s="22"/>
      <c r="Q274" s="22"/>
      <c r="R274" s="22"/>
      <c r="S274" s="22"/>
      <c r="T274" s="22"/>
      <c r="U274" s="22"/>
    </row>
    <row r="275" spans="1:21" ht="15.75" customHeight="1" x14ac:dyDescent="0.2">
      <c r="A275" s="1"/>
      <c r="B275" s="22"/>
      <c r="C275" s="22"/>
      <c r="D275" s="22"/>
      <c r="E275" s="36"/>
      <c r="F275" s="22"/>
      <c r="G275" s="22"/>
      <c r="H275" s="22"/>
      <c r="I275" s="22"/>
      <c r="J275" s="22"/>
      <c r="K275" s="36"/>
      <c r="L275" s="22"/>
      <c r="M275" s="22"/>
      <c r="N275" s="22"/>
      <c r="O275" s="22"/>
      <c r="P275" s="22"/>
      <c r="Q275" s="22"/>
      <c r="R275" s="22"/>
      <c r="S275" s="22"/>
      <c r="T275" s="22"/>
      <c r="U275" s="22"/>
    </row>
    <row r="276" spans="1:21" ht="15.75" customHeight="1" x14ac:dyDescent="0.2">
      <c r="A276" s="1"/>
      <c r="B276" s="22"/>
      <c r="C276" s="22"/>
      <c r="D276" s="22"/>
      <c r="E276" s="36"/>
      <c r="F276" s="22"/>
      <c r="G276" s="22"/>
      <c r="H276" s="22"/>
      <c r="I276" s="22"/>
      <c r="J276" s="22"/>
      <c r="K276" s="36"/>
      <c r="L276" s="22"/>
      <c r="M276" s="22"/>
      <c r="N276" s="22"/>
      <c r="O276" s="22"/>
      <c r="P276" s="22"/>
      <c r="Q276" s="22"/>
      <c r="R276" s="22"/>
      <c r="S276" s="22"/>
      <c r="T276" s="22"/>
      <c r="U276" s="22"/>
    </row>
    <row r="277" spans="1:21" ht="15.75" customHeight="1" x14ac:dyDescent="0.2">
      <c r="A277" s="1"/>
      <c r="B277" s="22"/>
      <c r="C277" s="22"/>
      <c r="D277" s="22"/>
      <c r="E277" s="36"/>
      <c r="F277" s="22"/>
      <c r="G277" s="22"/>
      <c r="H277" s="22"/>
      <c r="I277" s="22"/>
      <c r="J277" s="22"/>
      <c r="K277" s="36"/>
      <c r="L277" s="22"/>
      <c r="M277" s="22"/>
      <c r="N277" s="22"/>
      <c r="O277" s="22"/>
      <c r="P277" s="22"/>
      <c r="Q277" s="22"/>
      <c r="R277" s="22"/>
      <c r="S277" s="22"/>
      <c r="T277" s="22"/>
      <c r="U277" s="22"/>
    </row>
    <row r="278" spans="1:21" ht="15.75" customHeight="1" x14ac:dyDescent="0.2">
      <c r="A278" s="1"/>
      <c r="B278" s="22"/>
      <c r="C278" s="22"/>
      <c r="D278" s="22"/>
      <c r="E278" s="36"/>
      <c r="F278" s="22"/>
      <c r="G278" s="22"/>
      <c r="H278" s="22"/>
      <c r="I278" s="22"/>
      <c r="J278" s="22"/>
      <c r="K278" s="36"/>
      <c r="L278" s="22"/>
      <c r="M278" s="22"/>
      <c r="N278" s="22"/>
      <c r="O278" s="22"/>
      <c r="P278" s="22"/>
      <c r="Q278" s="22"/>
      <c r="R278" s="22"/>
      <c r="S278" s="22"/>
      <c r="T278" s="22"/>
      <c r="U278" s="22"/>
    </row>
    <row r="279" spans="1:21" ht="15.75" customHeight="1" x14ac:dyDescent="0.2">
      <c r="A279" s="1"/>
      <c r="B279" s="22"/>
      <c r="C279" s="22"/>
      <c r="D279" s="22"/>
      <c r="E279" s="36"/>
      <c r="F279" s="22"/>
      <c r="G279" s="22"/>
      <c r="H279" s="22"/>
      <c r="I279" s="22"/>
      <c r="J279" s="22"/>
      <c r="K279" s="36"/>
      <c r="L279" s="22"/>
      <c r="M279" s="22"/>
      <c r="N279" s="22"/>
      <c r="O279" s="22"/>
      <c r="P279" s="22"/>
      <c r="Q279" s="22"/>
      <c r="R279" s="22"/>
      <c r="S279" s="22"/>
      <c r="T279" s="22"/>
      <c r="U279" s="22"/>
    </row>
    <row r="280" spans="1:21" ht="15.75" customHeight="1" x14ac:dyDescent="0.2">
      <c r="A280" s="1"/>
      <c r="B280" s="22"/>
      <c r="C280" s="22"/>
      <c r="D280" s="22"/>
      <c r="E280" s="36"/>
      <c r="F280" s="22"/>
      <c r="G280" s="22"/>
      <c r="H280" s="22"/>
      <c r="I280" s="22"/>
      <c r="J280" s="22"/>
      <c r="K280" s="36"/>
      <c r="L280" s="22"/>
      <c r="M280" s="22"/>
      <c r="N280" s="22"/>
      <c r="O280" s="22"/>
      <c r="P280" s="22"/>
      <c r="Q280" s="22"/>
      <c r="R280" s="22"/>
      <c r="S280" s="22"/>
      <c r="T280" s="22"/>
      <c r="U280" s="22"/>
    </row>
    <row r="281" spans="1:21" ht="15.75" customHeight="1" x14ac:dyDescent="0.2">
      <c r="A281" s="1"/>
      <c r="B281" s="22"/>
      <c r="C281" s="22"/>
      <c r="D281" s="22"/>
      <c r="E281" s="36"/>
      <c r="F281" s="22"/>
      <c r="G281" s="22"/>
      <c r="H281" s="22"/>
      <c r="I281" s="22"/>
      <c r="J281" s="22"/>
      <c r="K281" s="36"/>
      <c r="L281" s="22"/>
      <c r="M281" s="22"/>
      <c r="N281" s="22"/>
      <c r="O281" s="22"/>
      <c r="P281" s="22"/>
      <c r="Q281" s="22"/>
      <c r="R281" s="22"/>
      <c r="S281" s="22"/>
      <c r="T281" s="22"/>
      <c r="U281" s="22"/>
    </row>
    <row r="282" spans="1:21" ht="15.75" customHeight="1" x14ac:dyDescent="0.2">
      <c r="A282" s="1"/>
      <c r="B282" s="22"/>
      <c r="C282" s="22"/>
      <c r="D282" s="22"/>
      <c r="E282" s="36"/>
      <c r="F282" s="22"/>
      <c r="G282" s="22"/>
      <c r="H282" s="22"/>
      <c r="I282" s="22"/>
      <c r="J282" s="22"/>
      <c r="K282" s="36"/>
      <c r="L282" s="22"/>
      <c r="M282" s="22"/>
      <c r="N282" s="22"/>
      <c r="O282" s="22"/>
      <c r="P282" s="22"/>
      <c r="Q282" s="22"/>
      <c r="R282" s="22"/>
      <c r="S282" s="22"/>
      <c r="T282" s="22"/>
      <c r="U282" s="22"/>
    </row>
    <row r="283" spans="1:21" ht="15.75" customHeight="1" x14ac:dyDescent="0.2">
      <c r="A283" s="1"/>
      <c r="B283" s="22"/>
      <c r="C283" s="22"/>
      <c r="D283" s="22"/>
      <c r="E283" s="36"/>
      <c r="F283" s="22"/>
      <c r="G283" s="22"/>
      <c r="H283" s="22"/>
      <c r="I283" s="22"/>
      <c r="J283" s="22"/>
      <c r="K283" s="36"/>
      <c r="L283" s="22"/>
      <c r="M283" s="22"/>
      <c r="N283" s="22"/>
      <c r="O283" s="22"/>
      <c r="P283" s="22"/>
      <c r="Q283" s="22"/>
      <c r="R283" s="22"/>
      <c r="S283" s="22"/>
      <c r="T283" s="22"/>
      <c r="U283" s="22"/>
    </row>
    <row r="284" spans="1:21" ht="15.75" customHeight="1" x14ac:dyDescent="0.2">
      <c r="A284" s="1"/>
      <c r="B284" s="22"/>
      <c r="C284" s="22"/>
      <c r="D284" s="22"/>
      <c r="E284" s="36"/>
      <c r="F284" s="22"/>
      <c r="G284" s="22"/>
      <c r="H284" s="22"/>
      <c r="I284" s="22"/>
      <c r="J284" s="22"/>
      <c r="K284" s="36"/>
      <c r="L284" s="22"/>
      <c r="M284" s="22"/>
      <c r="N284" s="22"/>
      <c r="O284" s="22"/>
      <c r="P284" s="22"/>
      <c r="Q284" s="22"/>
      <c r="R284" s="22"/>
      <c r="S284" s="22"/>
      <c r="T284" s="22"/>
      <c r="U284" s="22"/>
    </row>
    <row r="285" spans="1:21" ht="15.75" customHeight="1" x14ac:dyDescent="0.2">
      <c r="A285" s="1"/>
      <c r="B285" s="22"/>
      <c r="C285" s="22"/>
      <c r="D285" s="22"/>
      <c r="E285" s="36"/>
      <c r="F285" s="22"/>
      <c r="G285" s="22"/>
      <c r="H285" s="22"/>
      <c r="I285" s="22"/>
      <c r="J285" s="22"/>
      <c r="K285" s="36"/>
      <c r="L285" s="22"/>
      <c r="M285" s="22"/>
      <c r="N285" s="22"/>
      <c r="O285" s="22"/>
      <c r="P285" s="22"/>
      <c r="Q285" s="22"/>
      <c r="R285" s="22"/>
      <c r="S285" s="22"/>
      <c r="T285" s="22"/>
      <c r="U285" s="22"/>
    </row>
    <row r="286" spans="1:21" ht="15.75" customHeight="1" x14ac:dyDescent="0.2">
      <c r="A286" s="1"/>
      <c r="B286" s="22"/>
      <c r="C286" s="22"/>
      <c r="D286" s="22"/>
      <c r="E286" s="36"/>
      <c r="F286" s="22"/>
      <c r="G286" s="22"/>
      <c r="H286" s="22"/>
      <c r="I286" s="22"/>
      <c r="J286" s="22"/>
      <c r="K286" s="36"/>
      <c r="L286" s="22"/>
      <c r="M286" s="22"/>
      <c r="N286" s="22"/>
      <c r="O286" s="22"/>
      <c r="P286" s="22"/>
      <c r="Q286" s="22"/>
      <c r="R286" s="22"/>
      <c r="S286" s="22"/>
      <c r="T286" s="22"/>
      <c r="U286" s="22"/>
    </row>
    <row r="287" spans="1:21" ht="15.75" customHeight="1" x14ac:dyDescent="0.2">
      <c r="A287" s="1"/>
      <c r="B287" s="22"/>
      <c r="C287" s="22"/>
      <c r="D287" s="22"/>
      <c r="E287" s="36"/>
      <c r="F287" s="22"/>
      <c r="G287" s="22"/>
      <c r="H287" s="22"/>
      <c r="I287" s="22"/>
      <c r="J287" s="22"/>
      <c r="K287" s="36"/>
      <c r="L287" s="22"/>
      <c r="M287" s="22"/>
      <c r="N287" s="22"/>
      <c r="O287" s="22"/>
      <c r="P287" s="22"/>
      <c r="Q287" s="22"/>
      <c r="R287" s="22"/>
      <c r="S287" s="22"/>
      <c r="T287" s="22"/>
      <c r="U287" s="22"/>
    </row>
    <row r="288" spans="1:21" ht="15.75" customHeight="1" x14ac:dyDescent="0.2">
      <c r="A288" s="1"/>
      <c r="B288" s="22"/>
      <c r="C288" s="22"/>
      <c r="D288" s="22"/>
      <c r="E288" s="36"/>
      <c r="F288" s="22"/>
      <c r="G288" s="22"/>
      <c r="H288" s="22"/>
      <c r="I288" s="22"/>
      <c r="J288" s="22"/>
      <c r="K288" s="36"/>
      <c r="L288" s="22"/>
      <c r="M288" s="22"/>
      <c r="N288" s="22"/>
      <c r="O288" s="22"/>
      <c r="P288" s="22"/>
      <c r="Q288" s="22"/>
      <c r="R288" s="22"/>
      <c r="S288" s="22"/>
      <c r="T288" s="22"/>
      <c r="U288" s="22"/>
    </row>
    <row r="289" spans="1:21" ht="15.75" customHeight="1" x14ac:dyDescent="0.2">
      <c r="A289" s="1"/>
      <c r="B289" s="22"/>
      <c r="C289" s="22"/>
      <c r="D289" s="22"/>
      <c r="E289" s="36"/>
      <c r="F289" s="22"/>
      <c r="G289" s="22"/>
      <c r="H289" s="22"/>
      <c r="I289" s="22"/>
      <c r="J289" s="22"/>
      <c r="K289" s="36"/>
      <c r="L289" s="22"/>
      <c r="M289" s="22"/>
      <c r="N289" s="22"/>
      <c r="O289" s="22"/>
      <c r="P289" s="22"/>
      <c r="Q289" s="22"/>
      <c r="R289" s="22"/>
      <c r="S289" s="22"/>
      <c r="T289" s="22"/>
      <c r="U289" s="22"/>
    </row>
    <row r="290" spans="1:21" ht="15.75" customHeight="1" x14ac:dyDescent="0.2">
      <c r="A290" s="1"/>
      <c r="B290" s="22"/>
      <c r="C290" s="22"/>
      <c r="D290" s="22"/>
      <c r="E290" s="36"/>
      <c r="F290" s="22"/>
      <c r="G290" s="22"/>
      <c r="H290" s="22"/>
      <c r="I290" s="22"/>
      <c r="J290" s="22"/>
      <c r="K290" s="36"/>
      <c r="L290" s="22"/>
      <c r="M290" s="22"/>
      <c r="N290" s="22"/>
      <c r="O290" s="22"/>
      <c r="P290" s="22"/>
      <c r="Q290" s="22"/>
      <c r="R290" s="22"/>
      <c r="S290" s="22"/>
      <c r="T290" s="22"/>
      <c r="U290" s="22"/>
    </row>
    <row r="291" spans="1:21" ht="15.75" customHeight="1" x14ac:dyDescent="0.2">
      <c r="A291" s="1"/>
      <c r="B291" s="22"/>
      <c r="C291" s="22"/>
      <c r="D291" s="22"/>
      <c r="E291" s="36"/>
      <c r="F291" s="22"/>
      <c r="G291" s="22"/>
      <c r="H291" s="22"/>
      <c r="I291" s="22"/>
      <c r="J291" s="22"/>
      <c r="K291" s="36"/>
      <c r="L291" s="22"/>
      <c r="M291" s="22"/>
      <c r="N291" s="22"/>
      <c r="O291" s="22"/>
      <c r="P291" s="22"/>
      <c r="Q291" s="22"/>
      <c r="R291" s="22"/>
      <c r="S291" s="22"/>
      <c r="T291" s="22"/>
      <c r="U291" s="22"/>
    </row>
    <row r="292" spans="1:21" ht="15.75" customHeight="1" x14ac:dyDescent="0.2">
      <c r="A292" s="1"/>
      <c r="B292" s="22"/>
      <c r="C292" s="22"/>
      <c r="D292" s="22"/>
      <c r="E292" s="36"/>
      <c r="F292" s="22"/>
      <c r="G292" s="22"/>
      <c r="H292" s="22"/>
      <c r="I292" s="22"/>
      <c r="J292" s="22"/>
      <c r="K292" s="36"/>
      <c r="L292" s="22"/>
      <c r="M292" s="22"/>
      <c r="N292" s="22"/>
      <c r="O292" s="22"/>
      <c r="P292" s="22"/>
      <c r="Q292" s="22"/>
      <c r="R292" s="22"/>
      <c r="S292" s="22"/>
      <c r="T292" s="22"/>
      <c r="U292" s="22"/>
    </row>
    <row r="293" spans="1:21" ht="15.75" customHeight="1" x14ac:dyDescent="0.2">
      <c r="A293" s="1"/>
      <c r="B293" s="22"/>
      <c r="C293" s="22"/>
      <c r="D293" s="22"/>
      <c r="E293" s="36"/>
      <c r="F293" s="22"/>
      <c r="G293" s="22"/>
      <c r="H293" s="22"/>
      <c r="I293" s="22"/>
      <c r="J293" s="22"/>
      <c r="K293" s="36"/>
      <c r="L293" s="22"/>
      <c r="M293" s="22"/>
      <c r="N293" s="22"/>
      <c r="O293" s="22"/>
      <c r="P293" s="22"/>
      <c r="Q293" s="22"/>
      <c r="R293" s="22"/>
      <c r="S293" s="22"/>
      <c r="T293" s="22"/>
      <c r="U293" s="22"/>
    </row>
    <row r="294" spans="1:21" ht="15.75" customHeight="1" x14ac:dyDescent="0.2">
      <c r="A294" s="1"/>
      <c r="B294" s="22"/>
      <c r="C294" s="22"/>
      <c r="D294" s="22"/>
      <c r="E294" s="36"/>
      <c r="F294" s="22"/>
      <c r="G294" s="22"/>
      <c r="H294" s="22"/>
      <c r="I294" s="22"/>
      <c r="J294" s="22"/>
      <c r="K294" s="36"/>
      <c r="L294" s="22"/>
      <c r="M294" s="22"/>
      <c r="N294" s="22"/>
      <c r="O294" s="22"/>
      <c r="P294" s="22"/>
      <c r="Q294" s="22"/>
      <c r="R294" s="22"/>
      <c r="S294" s="22"/>
      <c r="T294" s="22"/>
      <c r="U294" s="22"/>
    </row>
    <row r="295" spans="1:21" ht="15.75" customHeight="1" x14ac:dyDescent="0.2">
      <c r="A295" s="1"/>
      <c r="B295" s="22"/>
      <c r="C295" s="22"/>
      <c r="D295" s="22"/>
      <c r="E295" s="36"/>
      <c r="F295" s="22"/>
      <c r="G295" s="22"/>
      <c r="H295" s="22"/>
      <c r="I295" s="22"/>
      <c r="J295" s="22"/>
      <c r="K295" s="36"/>
      <c r="L295" s="22"/>
      <c r="M295" s="22"/>
      <c r="N295" s="22"/>
      <c r="O295" s="22"/>
      <c r="P295" s="22"/>
      <c r="Q295" s="22"/>
      <c r="R295" s="22"/>
      <c r="S295" s="22"/>
      <c r="T295" s="22"/>
      <c r="U295" s="22"/>
    </row>
    <row r="296" spans="1:21" ht="15.75" customHeight="1" x14ac:dyDescent="0.2">
      <c r="A296" s="1"/>
      <c r="B296" s="22"/>
      <c r="C296" s="22"/>
      <c r="D296" s="22"/>
      <c r="E296" s="36"/>
      <c r="F296" s="22"/>
      <c r="G296" s="22"/>
      <c r="H296" s="22"/>
      <c r="I296" s="22"/>
      <c r="J296" s="22"/>
      <c r="K296" s="36"/>
      <c r="L296" s="22"/>
      <c r="M296" s="22"/>
      <c r="N296" s="22"/>
      <c r="O296" s="22"/>
      <c r="P296" s="22"/>
      <c r="Q296" s="22"/>
      <c r="R296" s="22"/>
      <c r="S296" s="22"/>
      <c r="T296" s="22"/>
      <c r="U296" s="22"/>
    </row>
    <row r="297" spans="1:21" ht="15.75" customHeight="1" x14ac:dyDescent="0.2">
      <c r="A297" s="1"/>
      <c r="B297" s="22"/>
      <c r="C297" s="22"/>
      <c r="D297" s="22"/>
      <c r="E297" s="36"/>
      <c r="F297" s="22"/>
      <c r="G297" s="22"/>
      <c r="H297" s="22"/>
      <c r="I297" s="22"/>
      <c r="J297" s="22"/>
      <c r="K297" s="36"/>
      <c r="L297" s="22"/>
      <c r="M297" s="22"/>
      <c r="N297" s="22"/>
      <c r="O297" s="22"/>
      <c r="P297" s="22"/>
      <c r="Q297" s="22"/>
      <c r="R297" s="22"/>
      <c r="S297" s="22"/>
      <c r="T297" s="22"/>
      <c r="U297" s="22"/>
    </row>
    <row r="298" spans="1:21" ht="15.75" customHeight="1" x14ac:dyDescent="0.2">
      <c r="A298" s="1"/>
      <c r="B298" s="22"/>
      <c r="C298" s="22"/>
      <c r="D298" s="22"/>
      <c r="E298" s="36"/>
      <c r="F298" s="22"/>
      <c r="G298" s="22"/>
      <c r="H298" s="22"/>
      <c r="I298" s="22"/>
      <c r="J298" s="22"/>
      <c r="K298" s="36"/>
      <c r="L298" s="22"/>
      <c r="M298" s="22"/>
      <c r="N298" s="22"/>
      <c r="O298" s="22"/>
      <c r="P298" s="22"/>
      <c r="Q298" s="22"/>
      <c r="R298" s="22"/>
      <c r="S298" s="22"/>
      <c r="T298" s="22"/>
      <c r="U298" s="22"/>
    </row>
    <row r="299" spans="1:21" ht="15.75" customHeight="1" x14ac:dyDescent="0.2">
      <c r="A299" s="1"/>
      <c r="B299" s="22"/>
      <c r="C299" s="22"/>
      <c r="D299" s="22"/>
      <c r="E299" s="36"/>
      <c r="F299" s="22"/>
      <c r="G299" s="22"/>
      <c r="H299" s="22"/>
      <c r="I299" s="22"/>
      <c r="J299" s="22"/>
      <c r="K299" s="36"/>
      <c r="L299" s="22"/>
      <c r="M299" s="22"/>
      <c r="N299" s="22"/>
      <c r="O299" s="22"/>
      <c r="P299" s="22"/>
      <c r="Q299" s="22"/>
      <c r="R299" s="22"/>
      <c r="S299" s="22"/>
      <c r="T299" s="22"/>
      <c r="U299" s="22"/>
    </row>
    <row r="300" spans="1:21" ht="15.75" customHeight="1" x14ac:dyDescent="0.2">
      <c r="A300" s="1"/>
      <c r="B300" s="22"/>
      <c r="C300" s="22"/>
      <c r="D300" s="22"/>
      <c r="E300" s="36"/>
      <c r="F300" s="22"/>
      <c r="G300" s="22"/>
      <c r="H300" s="22"/>
      <c r="I300" s="22"/>
      <c r="J300" s="22"/>
      <c r="K300" s="36"/>
      <c r="L300" s="22"/>
      <c r="M300" s="22"/>
      <c r="N300" s="22"/>
      <c r="O300" s="22"/>
      <c r="P300" s="22"/>
      <c r="Q300" s="22"/>
      <c r="R300" s="22"/>
      <c r="S300" s="22"/>
      <c r="T300" s="22"/>
      <c r="U300" s="22"/>
    </row>
    <row r="301" spans="1:21" ht="15.75" customHeight="1" x14ac:dyDescent="0.2">
      <c r="A301" s="1"/>
      <c r="B301" s="22"/>
      <c r="C301" s="22"/>
      <c r="D301" s="22"/>
      <c r="E301" s="36"/>
      <c r="F301" s="22"/>
      <c r="G301" s="22"/>
      <c r="H301" s="22"/>
      <c r="I301" s="22"/>
      <c r="J301" s="22"/>
      <c r="K301" s="36"/>
      <c r="L301" s="22"/>
      <c r="M301" s="22"/>
      <c r="N301" s="22"/>
      <c r="O301" s="22"/>
      <c r="P301" s="22"/>
      <c r="Q301" s="22"/>
      <c r="R301" s="22"/>
      <c r="S301" s="22"/>
      <c r="T301" s="22"/>
      <c r="U301" s="22"/>
    </row>
    <row r="302" spans="1:21" ht="15.75" customHeight="1" x14ac:dyDescent="0.2">
      <c r="A302" s="1"/>
      <c r="B302" s="22"/>
      <c r="C302" s="22"/>
      <c r="D302" s="22"/>
      <c r="E302" s="36"/>
      <c r="F302" s="22"/>
      <c r="G302" s="22"/>
      <c r="H302" s="22"/>
      <c r="I302" s="22"/>
      <c r="J302" s="22"/>
      <c r="K302" s="36"/>
      <c r="L302" s="22"/>
      <c r="M302" s="22"/>
      <c r="N302" s="22"/>
      <c r="O302" s="22"/>
      <c r="P302" s="22"/>
      <c r="Q302" s="22"/>
      <c r="R302" s="22"/>
      <c r="S302" s="22"/>
      <c r="T302" s="22"/>
      <c r="U302" s="22"/>
    </row>
    <row r="303" spans="1:21" ht="15.75" customHeight="1" x14ac:dyDescent="0.2">
      <c r="A303" s="1"/>
      <c r="B303" s="22"/>
      <c r="C303" s="22"/>
      <c r="D303" s="22"/>
      <c r="E303" s="36"/>
      <c r="F303" s="22"/>
      <c r="G303" s="22"/>
      <c r="H303" s="22"/>
      <c r="I303" s="22"/>
      <c r="J303" s="22"/>
      <c r="K303" s="36"/>
      <c r="L303" s="22"/>
      <c r="M303" s="22"/>
      <c r="N303" s="22"/>
      <c r="O303" s="22"/>
      <c r="P303" s="22"/>
      <c r="Q303" s="22"/>
      <c r="R303" s="22"/>
      <c r="S303" s="22"/>
      <c r="T303" s="22"/>
      <c r="U303" s="22"/>
    </row>
    <row r="304" spans="1:21" ht="15.75" customHeight="1" x14ac:dyDescent="0.2">
      <c r="A304" s="1"/>
      <c r="B304" s="22"/>
      <c r="C304" s="22"/>
      <c r="D304" s="22"/>
      <c r="E304" s="36"/>
      <c r="F304" s="22"/>
      <c r="G304" s="22"/>
      <c r="H304" s="22"/>
      <c r="I304" s="22"/>
      <c r="J304" s="22"/>
      <c r="K304" s="36"/>
      <c r="L304" s="22"/>
      <c r="M304" s="22"/>
      <c r="N304" s="22"/>
      <c r="O304" s="22"/>
      <c r="P304" s="22"/>
      <c r="Q304" s="22"/>
      <c r="R304" s="22"/>
      <c r="S304" s="22"/>
      <c r="T304" s="22"/>
      <c r="U304" s="22"/>
    </row>
    <row r="305" spans="1:21" ht="15.75" customHeight="1" x14ac:dyDescent="0.2">
      <c r="A305" s="1"/>
      <c r="B305" s="22"/>
      <c r="C305" s="22"/>
      <c r="D305" s="22"/>
      <c r="E305" s="36"/>
      <c r="F305" s="22"/>
      <c r="G305" s="22"/>
      <c r="H305" s="22"/>
      <c r="I305" s="22"/>
      <c r="J305" s="22"/>
      <c r="K305" s="36"/>
      <c r="L305" s="22"/>
      <c r="M305" s="22"/>
      <c r="N305" s="22"/>
      <c r="O305" s="22"/>
      <c r="P305" s="22"/>
      <c r="Q305" s="22"/>
      <c r="R305" s="22"/>
      <c r="S305" s="22"/>
      <c r="T305" s="22"/>
      <c r="U305" s="22"/>
    </row>
    <row r="306" spans="1:21" ht="15.75" customHeight="1" x14ac:dyDescent="0.2">
      <c r="A306" s="1"/>
      <c r="B306" s="22"/>
      <c r="C306" s="22"/>
      <c r="D306" s="22"/>
      <c r="E306" s="36"/>
      <c r="F306" s="22"/>
      <c r="G306" s="22"/>
      <c r="H306" s="22"/>
      <c r="I306" s="22"/>
      <c r="J306" s="22"/>
      <c r="K306" s="36"/>
      <c r="L306" s="22"/>
      <c r="M306" s="22"/>
      <c r="N306" s="22"/>
      <c r="O306" s="22"/>
      <c r="P306" s="22"/>
      <c r="Q306" s="22"/>
      <c r="R306" s="22"/>
      <c r="S306" s="22"/>
      <c r="T306" s="22"/>
      <c r="U306" s="22"/>
    </row>
    <row r="307" spans="1:21" ht="15.75" customHeight="1" x14ac:dyDescent="0.2">
      <c r="A307" s="1"/>
      <c r="B307" s="22"/>
      <c r="C307" s="22"/>
      <c r="D307" s="22"/>
      <c r="E307" s="36"/>
      <c r="F307" s="22"/>
      <c r="G307" s="22"/>
      <c r="H307" s="22"/>
      <c r="I307" s="22"/>
      <c r="J307" s="22"/>
      <c r="K307" s="36"/>
      <c r="L307" s="22"/>
      <c r="M307" s="22"/>
      <c r="N307" s="22"/>
      <c r="O307" s="22"/>
      <c r="P307" s="22"/>
      <c r="Q307" s="22"/>
      <c r="R307" s="22"/>
      <c r="S307" s="22"/>
      <c r="T307" s="22"/>
      <c r="U307" s="22"/>
    </row>
    <row r="308" spans="1:21" ht="15.75" customHeight="1" x14ac:dyDescent="0.2">
      <c r="A308" s="1"/>
      <c r="B308" s="22"/>
      <c r="C308" s="22"/>
      <c r="D308" s="22"/>
      <c r="E308" s="36"/>
      <c r="F308" s="22"/>
      <c r="G308" s="22"/>
      <c r="H308" s="22"/>
      <c r="I308" s="22"/>
      <c r="J308" s="22"/>
      <c r="K308" s="36"/>
      <c r="L308" s="22"/>
      <c r="M308" s="22"/>
      <c r="N308" s="22"/>
      <c r="O308" s="22"/>
      <c r="P308" s="22"/>
      <c r="Q308" s="22"/>
      <c r="R308" s="22"/>
      <c r="S308" s="22"/>
      <c r="T308" s="22"/>
      <c r="U308" s="22"/>
    </row>
    <row r="309" spans="1:21" ht="15.75" customHeight="1" x14ac:dyDescent="0.2">
      <c r="A309" s="1"/>
      <c r="B309" s="22"/>
      <c r="C309" s="22"/>
      <c r="D309" s="22"/>
      <c r="E309" s="36"/>
      <c r="F309" s="22"/>
      <c r="G309" s="22"/>
      <c r="H309" s="22"/>
      <c r="I309" s="22"/>
      <c r="J309" s="22"/>
      <c r="K309" s="36"/>
      <c r="L309" s="22"/>
      <c r="M309" s="22"/>
      <c r="N309" s="22"/>
      <c r="O309" s="22"/>
      <c r="P309" s="22"/>
      <c r="Q309" s="22"/>
      <c r="R309" s="22"/>
      <c r="S309" s="22"/>
      <c r="T309" s="22"/>
      <c r="U309" s="22"/>
    </row>
    <row r="310" spans="1:21" ht="15.75" customHeight="1" x14ac:dyDescent="0.2">
      <c r="A310" s="1"/>
      <c r="B310" s="22"/>
      <c r="C310" s="22"/>
      <c r="D310" s="22"/>
      <c r="E310" s="36"/>
      <c r="F310" s="22"/>
      <c r="G310" s="22"/>
      <c r="H310" s="22"/>
      <c r="I310" s="22"/>
      <c r="J310" s="22"/>
      <c r="K310" s="36"/>
      <c r="L310" s="22"/>
      <c r="M310" s="22"/>
      <c r="N310" s="22"/>
      <c r="O310" s="22"/>
      <c r="P310" s="22"/>
      <c r="Q310" s="22"/>
      <c r="R310" s="22"/>
      <c r="S310" s="22"/>
      <c r="T310" s="22"/>
      <c r="U310" s="22"/>
    </row>
    <row r="311" spans="1:21" ht="15.75" customHeight="1" x14ac:dyDescent="0.2">
      <c r="A311" s="1"/>
      <c r="B311" s="22"/>
      <c r="C311" s="22"/>
      <c r="D311" s="22"/>
      <c r="E311" s="36"/>
      <c r="F311" s="22"/>
      <c r="G311" s="22"/>
      <c r="H311" s="22"/>
      <c r="I311" s="22"/>
      <c r="J311" s="22"/>
      <c r="K311" s="36"/>
      <c r="L311" s="22"/>
      <c r="M311" s="22"/>
      <c r="N311" s="22"/>
      <c r="O311" s="22"/>
      <c r="P311" s="22"/>
      <c r="Q311" s="22"/>
      <c r="R311" s="22"/>
      <c r="S311" s="22"/>
      <c r="T311" s="22"/>
      <c r="U311" s="22"/>
    </row>
    <row r="312" spans="1:21" ht="15.75" customHeight="1" x14ac:dyDescent="0.2">
      <c r="A312" s="1"/>
      <c r="B312" s="22"/>
      <c r="C312" s="22"/>
      <c r="D312" s="22"/>
      <c r="E312" s="36"/>
      <c r="F312" s="22"/>
      <c r="G312" s="22"/>
      <c r="H312" s="22"/>
      <c r="I312" s="22"/>
      <c r="J312" s="22"/>
      <c r="K312" s="36"/>
      <c r="L312" s="22"/>
      <c r="M312" s="22"/>
      <c r="N312" s="22"/>
      <c r="O312" s="22"/>
      <c r="P312" s="22"/>
      <c r="Q312" s="22"/>
      <c r="R312" s="22"/>
      <c r="S312" s="22"/>
      <c r="T312" s="22"/>
      <c r="U312" s="22"/>
    </row>
    <row r="313" spans="1:21" ht="15.75" customHeight="1" x14ac:dyDescent="0.2">
      <c r="A313" s="1"/>
      <c r="B313" s="22"/>
      <c r="C313" s="22"/>
      <c r="D313" s="22"/>
      <c r="E313" s="36"/>
      <c r="F313" s="22"/>
      <c r="G313" s="22"/>
      <c r="H313" s="22"/>
      <c r="I313" s="22"/>
      <c r="J313" s="22"/>
      <c r="K313" s="36"/>
      <c r="L313" s="22"/>
      <c r="M313" s="22"/>
      <c r="N313" s="22"/>
      <c r="O313" s="22"/>
      <c r="P313" s="22"/>
      <c r="Q313" s="22"/>
      <c r="R313" s="22"/>
      <c r="S313" s="22"/>
      <c r="T313" s="22"/>
      <c r="U313" s="22"/>
    </row>
    <row r="314" spans="1:21" ht="15.75" customHeight="1" x14ac:dyDescent="0.2">
      <c r="A314" s="1"/>
      <c r="B314" s="22"/>
      <c r="C314" s="22"/>
      <c r="D314" s="22"/>
      <c r="E314" s="36"/>
      <c r="F314" s="22"/>
      <c r="G314" s="22"/>
      <c r="H314" s="22"/>
      <c r="I314" s="22"/>
      <c r="J314" s="22"/>
      <c r="K314" s="36"/>
      <c r="L314" s="22"/>
      <c r="M314" s="22"/>
      <c r="N314" s="22"/>
      <c r="O314" s="22"/>
      <c r="P314" s="22"/>
      <c r="Q314" s="22"/>
      <c r="R314" s="22"/>
      <c r="S314" s="22"/>
      <c r="T314" s="22"/>
      <c r="U314" s="22"/>
    </row>
    <row r="315" spans="1:21" ht="15.75" customHeight="1" x14ac:dyDescent="0.2">
      <c r="A315" s="1"/>
      <c r="B315" s="22"/>
      <c r="C315" s="22"/>
      <c r="D315" s="22"/>
      <c r="E315" s="36"/>
      <c r="F315" s="22"/>
      <c r="G315" s="22"/>
      <c r="H315" s="22"/>
      <c r="I315" s="22"/>
      <c r="J315" s="22"/>
      <c r="K315" s="36"/>
      <c r="L315" s="22"/>
      <c r="M315" s="22"/>
      <c r="N315" s="22"/>
      <c r="O315" s="22"/>
      <c r="P315" s="22"/>
      <c r="Q315" s="22"/>
      <c r="R315" s="22"/>
      <c r="S315" s="22"/>
      <c r="T315" s="22"/>
      <c r="U315" s="22"/>
    </row>
    <row r="316" spans="1:21" ht="15.75" customHeight="1" x14ac:dyDescent="0.2">
      <c r="A316" s="1"/>
      <c r="B316" s="22"/>
      <c r="C316" s="22"/>
      <c r="D316" s="22"/>
      <c r="E316" s="36"/>
      <c r="F316" s="22"/>
      <c r="G316" s="22"/>
      <c r="H316" s="22"/>
      <c r="I316" s="22"/>
      <c r="J316" s="22"/>
      <c r="K316" s="36"/>
      <c r="L316" s="22"/>
      <c r="M316" s="22"/>
      <c r="N316" s="22"/>
      <c r="O316" s="22"/>
      <c r="P316" s="22"/>
      <c r="Q316" s="22"/>
      <c r="R316" s="22"/>
      <c r="S316" s="22"/>
      <c r="T316" s="22"/>
      <c r="U316" s="22"/>
    </row>
    <row r="317" spans="1:21" ht="15.75" customHeight="1" x14ac:dyDescent="0.2">
      <c r="A317" s="1"/>
      <c r="B317" s="22"/>
      <c r="C317" s="22"/>
      <c r="D317" s="22"/>
      <c r="E317" s="36"/>
      <c r="F317" s="22"/>
      <c r="G317" s="22"/>
      <c r="H317" s="22"/>
      <c r="I317" s="22"/>
      <c r="J317" s="22"/>
      <c r="K317" s="36"/>
      <c r="L317" s="22"/>
      <c r="M317" s="22"/>
      <c r="N317" s="22"/>
      <c r="O317" s="22"/>
      <c r="P317" s="22"/>
      <c r="Q317" s="22"/>
      <c r="R317" s="22"/>
      <c r="S317" s="22"/>
      <c r="T317" s="22"/>
      <c r="U317" s="22"/>
    </row>
    <row r="318" spans="1:21" ht="15.75" customHeight="1" x14ac:dyDescent="0.2">
      <c r="A318" s="1"/>
      <c r="B318" s="22"/>
      <c r="C318" s="22"/>
      <c r="D318" s="22"/>
      <c r="E318" s="36"/>
      <c r="F318" s="22"/>
      <c r="G318" s="22"/>
      <c r="H318" s="22"/>
      <c r="I318" s="22"/>
      <c r="J318" s="22"/>
      <c r="K318" s="36"/>
      <c r="L318" s="22"/>
      <c r="M318" s="22"/>
      <c r="N318" s="22"/>
      <c r="O318" s="22"/>
      <c r="P318" s="22"/>
      <c r="Q318" s="22"/>
      <c r="R318" s="22"/>
      <c r="S318" s="22"/>
      <c r="T318" s="22"/>
      <c r="U318" s="22"/>
    </row>
    <row r="319" spans="1:21" ht="15.75" customHeight="1" x14ac:dyDescent="0.2">
      <c r="A319" s="1"/>
      <c r="B319" s="22"/>
      <c r="C319" s="22"/>
      <c r="D319" s="22"/>
      <c r="E319" s="36"/>
      <c r="F319" s="22"/>
      <c r="G319" s="22"/>
      <c r="H319" s="22"/>
      <c r="I319" s="22"/>
      <c r="J319" s="22"/>
      <c r="K319" s="36"/>
      <c r="L319" s="22"/>
      <c r="M319" s="22"/>
      <c r="N319" s="22"/>
      <c r="O319" s="22"/>
      <c r="P319" s="22"/>
      <c r="Q319" s="22"/>
      <c r="R319" s="22"/>
      <c r="S319" s="22"/>
      <c r="T319" s="22"/>
      <c r="U319" s="22"/>
    </row>
    <row r="320" spans="1:21" ht="15.75" customHeight="1" x14ac:dyDescent="0.2">
      <c r="A320" s="1"/>
      <c r="B320" s="22"/>
      <c r="C320" s="22"/>
      <c r="D320" s="22"/>
      <c r="E320" s="36"/>
      <c r="F320" s="22"/>
      <c r="G320" s="22"/>
      <c r="H320" s="22"/>
      <c r="I320" s="22"/>
      <c r="J320" s="22"/>
      <c r="K320" s="36"/>
      <c r="L320" s="22"/>
      <c r="M320" s="22"/>
      <c r="N320" s="22"/>
      <c r="O320" s="22"/>
      <c r="P320" s="22"/>
      <c r="Q320" s="22"/>
      <c r="R320" s="22"/>
      <c r="S320" s="22"/>
      <c r="T320" s="22"/>
      <c r="U320" s="22"/>
    </row>
    <row r="321" spans="1:21" ht="15.75" customHeight="1" x14ac:dyDescent="0.2">
      <c r="A321" s="1"/>
      <c r="B321" s="22"/>
      <c r="C321" s="22"/>
      <c r="D321" s="22"/>
      <c r="E321" s="36"/>
      <c r="F321" s="22"/>
      <c r="G321" s="22"/>
      <c r="H321" s="22"/>
      <c r="I321" s="22"/>
      <c r="J321" s="22"/>
      <c r="K321" s="36"/>
      <c r="L321" s="22"/>
      <c r="M321" s="22"/>
      <c r="N321" s="22"/>
      <c r="O321" s="22"/>
      <c r="P321" s="22"/>
      <c r="Q321" s="22"/>
      <c r="R321" s="22"/>
      <c r="S321" s="22"/>
      <c r="T321" s="22"/>
      <c r="U321" s="22"/>
    </row>
    <row r="322" spans="1:21" ht="15.75" customHeight="1" x14ac:dyDescent="0.2">
      <c r="A322" s="1"/>
      <c r="B322" s="22"/>
      <c r="C322" s="22"/>
      <c r="D322" s="22"/>
      <c r="E322" s="36"/>
      <c r="F322" s="22"/>
      <c r="G322" s="22"/>
      <c r="H322" s="22"/>
      <c r="I322" s="22"/>
      <c r="J322" s="22"/>
      <c r="K322" s="36"/>
      <c r="L322" s="22"/>
      <c r="M322" s="22"/>
      <c r="N322" s="22"/>
      <c r="O322" s="22"/>
      <c r="P322" s="22"/>
      <c r="Q322" s="22"/>
      <c r="R322" s="22"/>
      <c r="S322" s="22"/>
      <c r="T322" s="22"/>
      <c r="U322" s="22"/>
    </row>
    <row r="323" spans="1:21" ht="15.75" customHeight="1" x14ac:dyDescent="0.2">
      <c r="A323" s="1"/>
      <c r="B323" s="22"/>
      <c r="C323" s="22"/>
      <c r="D323" s="22"/>
      <c r="E323" s="36"/>
      <c r="F323" s="22"/>
      <c r="G323" s="22"/>
      <c r="H323" s="22"/>
      <c r="I323" s="22"/>
      <c r="J323" s="22"/>
      <c r="K323" s="36"/>
      <c r="L323" s="22"/>
      <c r="M323" s="22"/>
      <c r="N323" s="22"/>
      <c r="O323" s="22"/>
      <c r="P323" s="22"/>
      <c r="Q323" s="22"/>
      <c r="R323" s="22"/>
      <c r="S323" s="22"/>
      <c r="T323" s="22"/>
      <c r="U323" s="22"/>
    </row>
    <row r="324" spans="1:21" ht="15.75" customHeight="1" x14ac:dyDescent="0.2">
      <c r="A324" s="1"/>
      <c r="B324" s="22"/>
      <c r="C324" s="22"/>
      <c r="D324" s="22"/>
      <c r="E324" s="36"/>
      <c r="F324" s="22"/>
      <c r="G324" s="22"/>
      <c r="H324" s="22"/>
      <c r="I324" s="22"/>
      <c r="J324" s="22"/>
      <c r="K324" s="36"/>
      <c r="L324" s="22"/>
      <c r="M324" s="22"/>
      <c r="N324" s="22"/>
      <c r="O324" s="22"/>
      <c r="P324" s="22"/>
      <c r="Q324" s="22"/>
      <c r="R324" s="22"/>
      <c r="S324" s="22"/>
      <c r="T324" s="22"/>
      <c r="U324" s="22"/>
    </row>
    <row r="325" spans="1:21" ht="15.75" customHeight="1" x14ac:dyDescent="0.2">
      <c r="A325" s="1"/>
      <c r="B325" s="22"/>
      <c r="C325" s="22"/>
      <c r="D325" s="22"/>
      <c r="E325" s="36"/>
      <c r="F325" s="22"/>
      <c r="G325" s="22"/>
      <c r="H325" s="22"/>
      <c r="I325" s="22"/>
      <c r="J325" s="22"/>
      <c r="K325" s="36"/>
      <c r="L325" s="22"/>
      <c r="M325" s="22"/>
      <c r="N325" s="22"/>
      <c r="O325" s="22"/>
      <c r="P325" s="22"/>
      <c r="Q325" s="22"/>
      <c r="R325" s="22"/>
      <c r="S325" s="22"/>
      <c r="T325" s="22"/>
      <c r="U325" s="22"/>
    </row>
    <row r="326" spans="1:21" ht="15.75" customHeight="1" x14ac:dyDescent="0.2">
      <c r="A326" s="1"/>
      <c r="B326" s="22"/>
      <c r="C326" s="22"/>
      <c r="D326" s="22"/>
      <c r="E326" s="36"/>
      <c r="F326" s="22"/>
      <c r="G326" s="22"/>
      <c r="H326" s="22"/>
      <c r="I326" s="22"/>
      <c r="J326" s="22"/>
      <c r="K326" s="36"/>
      <c r="L326" s="22"/>
      <c r="M326" s="22"/>
      <c r="N326" s="22"/>
      <c r="O326" s="22"/>
      <c r="P326" s="22"/>
      <c r="Q326" s="22"/>
      <c r="R326" s="22"/>
      <c r="S326" s="22"/>
      <c r="T326" s="22"/>
      <c r="U326" s="22"/>
    </row>
    <row r="327" spans="1:21" ht="15.75" customHeight="1" x14ac:dyDescent="0.2">
      <c r="A327" s="1"/>
      <c r="B327" s="22"/>
      <c r="C327" s="22"/>
      <c r="D327" s="22"/>
      <c r="E327" s="36"/>
      <c r="F327" s="22"/>
      <c r="G327" s="22"/>
      <c r="H327" s="22"/>
      <c r="I327" s="22"/>
      <c r="J327" s="22"/>
      <c r="K327" s="36"/>
      <c r="L327" s="22"/>
      <c r="M327" s="22"/>
      <c r="N327" s="22"/>
      <c r="O327" s="22"/>
      <c r="P327" s="22"/>
      <c r="Q327" s="22"/>
      <c r="R327" s="22"/>
      <c r="S327" s="22"/>
      <c r="T327" s="22"/>
      <c r="U327" s="22"/>
    </row>
    <row r="328" spans="1:21" ht="15.75" customHeight="1" x14ac:dyDescent="0.2">
      <c r="A328" s="1"/>
      <c r="B328" s="22"/>
      <c r="C328" s="22"/>
      <c r="D328" s="22"/>
      <c r="E328" s="36"/>
      <c r="F328" s="22"/>
      <c r="G328" s="22"/>
      <c r="H328" s="22"/>
      <c r="I328" s="22"/>
      <c r="J328" s="22"/>
      <c r="K328" s="36"/>
      <c r="L328" s="22"/>
      <c r="M328" s="22"/>
      <c r="N328" s="22"/>
      <c r="O328" s="22"/>
      <c r="P328" s="22"/>
      <c r="Q328" s="22"/>
      <c r="R328" s="22"/>
      <c r="S328" s="22"/>
      <c r="T328" s="22"/>
      <c r="U328" s="22"/>
    </row>
    <row r="329" spans="1:21" ht="15.75" customHeight="1" x14ac:dyDescent="0.2">
      <c r="A329" s="1"/>
      <c r="B329" s="22"/>
      <c r="C329" s="22"/>
      <c r="D329" s="22"/>
      <c r="E329" s="36"/>
      <c r="F329" s="22"/>
      <c r="G329" s="22"/>
      <c r="H329" s="22"/>
      <c r="I329" s="22"/>
      <c r="J329" s="22"/>
      <c r="K329" s="36"/>
      <c r="L329" s="22"/>
      <c r="M329" s="22"/>
      <c r="N329" s="22"/>
      <c r="O329" s="22"/>
      <c r="P329" s="22"/>
      <c r="Q329" s="22"/>
      <c r="R329" s="22"/>
      <c r="S329" s="22"/>
      <c r="T329" s="22"/>
      <c r="U329" s="22"/>
    </row>
    <row r="330" spans="1:21" ht="15.75" customHeight="1" x14ac:dyDescent="0.2">
      <c r="A330" s="1"/>
      <c r="B330" s="22"/>
      <c r="C330" s="22"/>
      <c r="D330" s="22"/>
      <c r="E330" s="36"/>
      <c r="F330" s="22"/>
      <c r="G330" s="22"/>
      <c r="H330" s="22"/>
      <c r="I330" s="22"/>
      <c r="J330" s="22"/>
      <c r="K330" s="36"/>
      <c r="L330" s="22"/>
      <c r="M330" s="22"/>
      <c r="N330" s="22"/>
      <c r="O330" s="22"/>
      <c r="P330" s="22"/>
      <c r="Q330" s="22"/>
      <c r="R330" s="22"/>
      <c r="S330" s="22"/>
      <c r="T330" s="22"/>
      <c r="U330" s="22"/>
    </row>
    <row r="331" spans="1:21" ht="15.75" customHeight="1" x14ac:dyDescent="0.2">
      <c r="A331" s="1"/>
      <c r="B331" s="22"/>
      <c r="C331" s="22"/>
      <c r="D331" s="22"/>
      <c r="E331" s="36"/>
      <c r="F331" s="22"/>
      <c r="G331" s="22"/>
      <c r="H331" s="22"/>
      <c r="I331" s="22"/>
      <c r="J331" s="22"/>
      <c r="K331" s="36"/>
      <c r="L331" s="22"/>
      <c r="M331" s="22"/>
      <c r="N331" s="22"/>
      <c r="O331" s="22"/>
      <c r="P331" s="22"/>
      <c r="Q331" s="22"/>
      <c r="R331" s="22"/>
      <c r="S331" s="22"/>
      <c r="T331" s="22"/>
      <c r="U331" s="22"/>
    </row>
    <row r="332" spans="1:21" ht="15.75" customHeight="1" x14ac:dyDescent="0.2">
      <c r="A332" s="1"/>
      <c r="B332" s="22"/>
      <c r="C332" s="22"/>
      <c r="D332" s="22"/>
      <c r="E332" s="36"/>
      <c r="F332" s="22"/>
      <c r="G332" s="22"/>
      <c r="H332" s="22"/>
      <c r="I332" s="22"/>
      <c r="J332" s="22"/>
      <c r="K332" s="36"/>
      <c r="L332" s="22"/>
      <c r="M332" s="22"/>
      <c r="N332" s="22"/>
      <c r="O332" s="22"/>
      <c r="P332" s="22"/>
      <c r="Q332" s="22"/>
      <c r="R332" s="22"/>
      <c r="S332" s="22"/>
      <c r="T332" s="22"/>
      <c r="U332" s="22"/>
    </row>
    <row r="333" spans="1:21" ht="15.75" customHeight="1" x14ac:dyDescent="0.2">
      <c r="A333" s="1"/>
      <c r="B333" s="22"/>
      <c r="C333" s="22"/>
      <c r="D333" s="22"/>
      <c r="E333" s="36"/>
      <c r="F333" s="22"/>
      <c r="G333" s="22"/>
      <c r="H333" s="22"/>
      <c r="I333" s="22"/>
      <c r="J333" s="22"/>
      <c r="K333" s="36"/>
      <c r="L333" s="22"/>
      <c r="M333" s="22"/>
      <c r="N333" s="22"/>
      <c r="O333" s="22"/>
      <c r="P333" s="22"/>
      <c r="Q333" s="22"/>
      <c r="R333" s="22"/>
      <c r="S333" s="22"/>
      <c r="T333" s="22"/>
      <c r="U333" s="22"/>
    </row>
    <row r="334" spans="1:21" ht="15.75" customHeight="1" x14ac:dyDescent="0.2">
      <c r="A334" s="1"/>
      <c r="B334" s="22"/>
      <c r="C334" s="22"/>
      <c r="D334" s="22"/>
      <c r="E334" s="36"/>
      <c r="F334" s="22"/>
      <c r="G334" s="22"/>
      <c r="H334" s="22"/>
      <c r="I334" s="22"/>
      <c r="J334" s="22"/>
      <c r="K334" s="36"/>
      <c r="L334" s="22"/>
      <c r="M334" s="22"/>
      <c r="N334" s="22"/>
      <c r="O334" s="22"/>
      <c r="P334" s="22"/>
      <c r="Q334" s="22"/>
      <c r="R334" s="22"/>
      <c r="S334" s="22"/>
      <c r="T334" s="22"/>
      <c r="U334" s="22"/>
    </row>
    <row r="335" spans="1:21" ht="15.75" customHeight="1" x14ac:dyDescent="0.2">
      <c r="A335" s="1"/>
      <c r="B335" s="22"/>
      <c r="C335" s="22"/>
      <c r="D335" s="22"/>
      <c r="E335" s="36"/>
      <c r="F335" s="22"/>
      <c r="G335" s="22"/>
      <c r="H335" s="22"/>
      <c r="I335" s="22"/>
      <c r="J335" s="22"/>
      <c r="K335" s="36"/>
      <c r="L335" s="22"/>
      <c r="M335" s="22"/>
      <c r="N335" s="22"/>
      <c r="O335" s="22"/>
      <c r="P335" s="22"/>
      <c r="Q335" s="22"/>
      <c r="R335" s="22"/>
      <c r="S335" s="22"/>
      <c r="T335" s="22"/>
      <c r="U335" s="22"/>
    </row>
    <row r="336" spans="1:21" ht="15.75" customHeight="1" x14ac:dyDescent="0.2">
      <c r="A336" s="1"/>
      <c r="B336" s="22"/>
      <c r="C336" s="22"/>
      <c r="D336" s="22"/>
      <c r="E336" s="36"/>
      <c r="F336" s="22"/>
      <c r="G336" s="22"/>
      <c r="H336" s="22"/>
      <c r="I336" s="22"/>
      <c r="J336" s="22"/>
      <c r="K336" s="36"/>
      <c r="L336" s="22"/>
      <c r="M336" s="22"/>
      <c r="N336" s="22"/>
      <c r="O336" s="22"/>
      <c r="P336" s="22"/>
      <c r="Q336" s="22"/>
      <c r="R336" s="22"/>
      <c r="S336" s="22"/>
      <c r="T336" s="22"/>
      <c r="U336" s="22"/>
    </row>
    <row r="337" spans="1:21" ht="15.75" customHeight="1" x14ac:dyDescent="0.2">
      <c r="A337" s="1"/>
      <c r="B337" s="22"/>
      <c r="C337" s="22"/>
      <c r="D337" s="22"/>
      <c r="E337" s="36"/>
      <c r="F337" s="22"/>
      <c r="G337" s="22"/>
      <c r="H337" s="22"/>
      <c r="I337" s="22"/>
      <c r="J337" s="22"/>
      <c r="K337" s="36"/>
      <c r="L337" s="22"/>
      <c r="M337" s="22"/>
      <c r="N337" s="22"/>
      <c r="O337" s="22"/>
      <c r="P337" s="22"/>
      <c r="Q337" s="22"/>
      <c r="R337" s="22"/>
      <c r="S337" s="22"/>
      <c r="T337" s="22"/>
      <c r="U337" s="22"/>
    </row>
    <row r="338" spans="1:21" ht="15.75" customHeight="1" x14ac:dyDescent="0.2">
      <c r="A338" s="1"/>
      <c r="B338" s="22"/>
      <c r="C338" s="22"/>
      <c r="D338" s="22"/>
      <c r="E338" s="36"/>
      <c r="F338" s="22"/>
      <c r="G338" s="22"/>
      <c r="H338" s="22"/>
      <c r="I338" s="22"/>
      <c r="J338" s="22"/>
      <c r="K338" s="36"/>
      <c r="L338" s="22"/>
      <c r="M338" s="22"/>
      <c r="N338" s="22"/>
      <c r="O338" s="22"/>
      <c r="P338" s="22"/>
      <c r="Q338" s="22"/>
      <c r="R338" s="22"/>
      <c r="S338" s="22"/>
      <c r="T338" s="22"/>
      <c r="U338" s="22"/>
    </row>
    <row r="339" spans="1:21" ht="15.75" customHeight="1" x14ac:dyDescent="0.2">
      <c r="A339" s="1"/>
      <c r="B339" s="22"/>
      <c r="C339" s="22"/>
      <c r="D339" s="22"/>
      <c r="E339" s="36"/>
      <c r="F339" s="22"/>
      <c r="G339" s="22"/>
      <c r="H339" s="22"/>
      <c r="I339" s="22"/>
      <c r="J339" s="22"/>
      <c r="K339" s="36"/>
      <c r="L339" s="22"/>
      <c r="M339" s="22"/>
      <c r="N339" s="22"/>
      <c r="O339" s="22"/>
      <c r="P339" s="22"/>
      <c r="Q339" s="22"/>
      <c r="R339" s="22"/>
      <c r="S339" s="22"/>
      <c r="T339" s="22"/>
      <c r="U339" s="22"/>
    </row>
    <row r="340" spans="1:21" ht="15.75" customHeight="1" x14ac:dyDescent="0.2">
      <c r="A340" s="1"/>
      <c r="B340" s="22"/>
      <c r="C340" s="22"/>
      <c r="D340" s="22"/>
      <c r="E340" s="36"/>
      <c r="F340" s="22"/>
      <c r="G340" s="22"/>
      <c r="H340" s="22"/>
      <c r="I340" s="22"/>
      <c r="J340" s="22"/>
      <c r="K340" s="36"/>
      <c r="L340" s="22"/>
      <c r="M340" s="22"/>
      <c r="N340" s="22"/>
      <c r="O340" s="22"/>
      <c r="P340" s="22"/>
      <c r="Q340" s="22"/>
      <c r="R340" s="22"/>
      <c r="S340" s="22"/>
      <c r="T340" s="22"/>
      <c r="U340" s="22"/>
    </row>
    <row r="341" spans="1:21" ht="15.75" customHeight="1" x14ac:dyDescent="0.2">
      <c r="A341" s="1"/>
      <c r="B341" s="22"/>
      <c r="C341" s="22"/>
      <c r="D341" s="22"/>
      <c r="E341" s="36"/>
      <c r="F341" s="22"/>
      <c r="G341" s="22"/>
      <c r="H341" s="22"/>
      <c r="I341" s="22"/>
      <c r="J341" s="22"/>
      <c r="K341" s="36"/>
      <c r="L341" s="22"/>
      <c r="M341" s="22"/>
      <c r="N341" s="22"/>
      <c r="O341" s="22"/>
      <c r="P341" s="22"/>
      <c r="Q341" s="22"/>
      <c r="R341" s="22"/>
      <c r="S341" s="22"/>
      <c r="T341" s="22"/>
      <c r="U341" s="22"/>
    </row>
    <row r="342" spans="1:21" ht="15.75" customHeight="1" x14ac:dyDescent="0.2">
      <c r="A342" s="1"/>
      <c r="B342" s="22"/>
      <c r="C342" s="22"/>
      <c r="D342" s="22"/>
      <c r="E342" s="36"/>
      <c r="F342" s="22"/>
      <c r="G342" s="22"/>
      <c r="H342" s="22"/>
      <c r="I342" s="22"/>
      <c r="J342" s="22"/>
      <c r="K342" s="36"/>
      <c r="L342" s="22"/>
      <c r="M342" s="22"/>
      <c r="N342" s="22"/>
      <c r="O342" s="22"/>
      <c r="P342" s="22"/>
      <c r="Q342" s="22"/>
      <c r="R342" s="22"/>
      <c r="S342" s="22"/>
      <c r="T342" s="22"/>
      <c r="U342" s="22"/>
    </row>
    <row r="343" spans="1:21" ht="15.75" customHeight="1" x14ac:dyDescent="0.2">
      <c r="A343" s="1"/>
      <c r="B343" s="22"/>
      <c r="C343" s="22"/>
      <c r="D343" s="22"/>
      <c r="E343" s="36"/>
      <c r="F343" s="22"/>
      <c r="G343" s="22"/>
      <c r="H343" s="22"/>
      <c r="I343" s="22"/>
      <c r="J343" s="22"/>
      <c r="K343" s="36"/>
      <c r="L343" s="22"/>
      <c r="M343" s="22"/>
      <c r="N343" s="22"/>
      <c r="O343" s="22"/>
      <c r="P343" s="22"/>
      <c r="Q343" s="22"/>
      <c r="R343" s="22"/>
      <c r="S343" s="22"/>
      <c r="T343" s="22"/>
      <c r="U343" s="22"/>
    </row>
    <row r="344" spans="1:21" ht="15.75" customHeight="1" x14ac:dyDescent="0.2">
      <c r="A344" s="1"/>
      <c r="B344" s="22"/>
      <c r="C344" s="22"/>
      <c r="D344" s="22"/>
      <c r="E344" s="36"/>
      <c r="F344" s="22"/>
      <c r="G344" s="22"/>
      <c r="H344" s="22"/>
      <c r="I344" s="22"/>
      <c r="J344" s="22"/>
      <c r="K344" s="36"/>
      <c r="L344" s="22"/>
      <c r="M344" s="22"/>
      <c r="N344" s="22"/>
      <c r="O344" s="22"/>
      <c r="P344" s="22"/>
      <c r="Q344" s="22"/>
      <c r="R344" s="22"/>
      <c r="S344" s="22"/>
      <c r="T344" s="22"/>
      <c r="U344" s="22"/>
    </row>
    <row r="345" spans="1:21" ht="15.75" customHeight="1" x14ac:dyDescent="0.2">
      <c r="A345" s="1"/>
      <c r="B345" s="22"/>
      <c r="C345" s="22"/>
      <c r="D345" s="22"/>
      <c r="E345" s="36"/>
      <c r="F345" s="22"/>
      <c r="G345" s="22"/>
      <c r="H345" s="22"/>
      <c r="I345" s="22"/>
      <c r="J345" s="22"/>
      <c r="K345" s="36"/>
      <c r="L345" s="22"/>
      <c r="M345" s="22"/>
      <c r="N345" s="22"/>
      <c r="O345" s="22"/>
      <c r="P345" s="22"/>
      <c r="Q345" s="22"/>
      <c r="R345" s="22"/>
      <c r="S345" s="22"/>
      <c r="T345" s="22"/>
      <c r="U345" s="22"/>
    </row>
    <row r="346" spans="1:21" ht="15.75" customHeight="1" x14ac:dyDescent="0.2">
      <c r="A346" s="1"/>
      <c r="B346" s="22"/>
      <c r="C346" s="22"/>
      <c r="D346" s="22"/>
      <c r="E346" s="36"/>
      <c r="F346" s="22"/>
      <c r="G346" s="22"/>
      <c r="H346" s="22"/>
      <c r="I346" s="22"/>
      <c r="J346" s="22"/>
      <c r="K346" s="36"/>
      <c r="L346" s="22"/>
      <c r="M346" s="22"/>
      <c r="N346" s="22"/>
      <c r="O346" s="22"/>
      <c r="P346" s="22"/>
      <c r="Q346" s="22"/>
      <c r="R346" s="22"/>
      <c r="S346" s="22"/>
      <c r="T346" s="22"/>
      <c r="U346" s="22"/>
    </row>
    <row r="347" spans="1:21" ht="15.75" customHeight="1" x14ac:dyDescent="0.2">
      <c r="A347" s="1"/>
      <c r="B347" s="22"/>
      <c r="C347" s="22"/>
      <c r="D347" s="22"/>
      <c r="E347" s="36"/>
      <c r="F347" s="22"/>
      <c r="G347" s="22"/>
      <c r="H347" s="22"/>
      <c r="I347" s="22"/>
      <c r="J347" s="22"/>
      <c r="K347" s="36"/>
      <c r="L347" s="22"/>
      <c r="M347" s="22"/>
      <c r="N347" s="22"/>
      <c r="O347" s="22"/>
      <c r="P347" s="22"/>
      <c r="Q347" s="22"/>
      <c r="R347" s="22"/>
      <c r="S347" s="22"/>
      <c r="T347" s="22"/>
      <c r="U347" s="22"/>
    </row>
    <row r="348" spans="1:21" ht="15.75" customHeight="1" x14ac:dyDescent="0.2">
      <c r="A348" s="1"/>
      <c r="B348" s="22"/>
      <c r="C348" s="22"/>
      <c r="D348" s="22"/>
      <c r="E348" s="36"/>
      <c r="F348" s="22"/>
      <c r="G348" s="22"/>
      <c r="H348" s="22"/>
      <c r="I348" s="22"/>
      <c r="J348" s="22"/>
      <c r="K348" s="36"/>
      <c r="L348" s="22"/>
      <c r="M348" s="22"/>
      <c r="N348" s="22"/>
      <c r="O348" s="22"/>
      <c r="P348" s="22"/>
      <c r="Q348" s="22"/>
      <c r="R348" s="22"/>
      <c r="S348" s="22"/>
      <c r="T348" s="22"/>
      <c r="U348" s="22"/>
    </row>
    <row r="349" spans="1:21" ht="15.75" customHeight="1" x14ac:dyDescent="0.2">
      <c r="A349" s="1"/>
      <c r="B349" s="22"/>
      <c r="C349" s="22"/>
      <c r="D349" s="22"/>
      <c r="E349" s="36"/>
      <c r="F349" s="22"/>
      <c r="G349" s="22"/>
      <c r="H349" s="22"/>
      <c r="I349" s="22"/>
      <c r="J349" s="22"/>
      <c r="K349" s="36"/>
      <c r="L349" s="22"/>
      <c r="M349" s="22"/>
      <c r="N349" s="22"/>
      <c r="O349" s="22"/>
      <c r="P349" s="22"/>
      <c r="Q349" s="22"/>
      <c r="R349" s="22"/>
      <c r="S349" s="22"/>
      <c r="T349" s="22"/>
      <c r="U349" s="22"/>
    </row>
    <row r="350" spans="1:21" ht="15.75" customHeight="1" x14ac:dyDescent="0.2">
      <c r="A350" s="1"/>
      <c r="B350" s="22"/>
      <c r="C350" s="22"/>
      <c r="D350" s="22"/>
      <c r="E350" s="36"/>
      <c r="F350" s="22"/>
      <c r="G350" s="22"/>
      <c r="H350" s="22"/>
      <c r="I350" s="22"/>
      <c r="J350" s="22"/>
      <c r="K350" s="36"/>
      <c r="L350" s="22"/>
      <c r="M350" s="22"/>
      <c r="N350" s="22"/>
      <c r="O350" s="22"/>
      <c r="P350" s="22"/>
      <c r="Q350" s="22"/>
      <c r="R350" s="22"/>
      <c r="S350" s="22"/>
      <c r="T350" s="22"/>
      <c r="U350" s="22"/>
    </row>
    <row r="351" spans="1:21" ht="15.75" customHeight="1" x14ac:dyDescent="0.2">
      <c r="A351" s="1"/>
      <c r="B351" s="22"/>
      <c r="C351" s="22"/>
      <c r="D351" s="22"/>
      <c r="E351" s="36"/>
      <c r="F351" s="22"/>
      <c r="G351" s="22"/>
      <c r="H351" s="22"/>
      <c r="I351" s="22"/>
      <c r="J351" s="22"/>
      <c r="K351" s="36"/>
      <c r="L351" s="22"/>
      <c r="M351" s="22"/>
      <c r="N351" s="22"/>
      <c r="O351" s="22"/>
      <c r="P351" s="22"/>
      <c r="Q351" s="22"/>
      <c r="R351" s="22"/>
      <c r="S351" s="22"/>
      <c r="T351" s="22"/>
      <c r="U351" s="22"/>
    </row>
    <row r="352" spans="1:21" ht="15.75" customHeight="1" x14ac:dyDescent="0.2">
      <c r="A352" s="1"/>
      <c r="B352" s="22"/>
      <c r="C352" s="22"/>
      <c r="D352" s="22"/>
      <c r="E352" s="36"/>
      <c r="F352" s="22"/>
      <c r="G352" s="22"/>
      <c r="H352" s="22"/>
      <c r="I352" s="22"/>
      <c r="J352" s="22"/>
      <c r="K352" s="36"/>
      <c r="L352" s="22"/>
      <c r="M352" s="22"/>
      <c r="N352" s="22"/>
      <c r="O352" s="22"/>
      <c r="P352" s="22"/>
      <c r="Q352" s="22"/>
      <c r="R352" s="22"/>
      <c r="S352" s="22"/>
      <c r="T352" s="22"/>
      <c r="U352" s="22"/>
    </row>
    <row r="353" spans="1:21" ht="15.75" customHeight="1" x14ac:dyDescent="0.2">
      <c r="A353" s="1"/>
      <c r="B353" s="22"/>
      <c r="C353" s="22"/>
      <c r="D353" s="22"/>
      <c r="E353" s="36"/>
      <c r="F353" s="22"/>
      <c r="G353" s="22"/>
      <c r="H353" s="22"/>
      <c r="I353" s="22"/>
      <c r="J353" s="22"/>
      <c r="K353" s="36"/>
      <c r="L353" s="22"/>
      <c r="M353" s="22"/>
      <c r="N353" s="22"/>
      <c r="O353" s="22"/>
      <c r="P353" s="22"/>
      <c r="Q353" s="22"/>
      <c r="R353" s="22"/>
      <c r="S353" s="22"/>
      <c r="T353" s="22"/>
      <c r="U353" s="22"/>
    </row>
    <row r="354" spans="1:21" ht="15.75" customHeight="1" x14ac:dyDescent="0.2">
      <c r="A354" s="1"/>
      <c r="B354" s="22"/>
      <c r="C354" s="22"/>
      <c r="D354" s="22"/>
      <c r="E354" s="36"/>
      <c r="F354" s="22"/>
      <c r="G354" s="22"/>
      <c r="H354" s="22"/>
      <c r="I354" s="22"/>
      <c r="J354" s="22"/>
      <c r="K354" s="36"/>
      <c r="L354" s="22"/>
      <c r="M354" s="22"/>
      <c r="N354" s="22"/>
      <c r="O354" s="22"/>
      <c r="P354" s="22"/>
      <c r="Q354" s="22"/>
      <c r="R354" s="22"/>
      <c r="S354" s="22"/>
      <c r="T354" s="22"/>
      <c r="U354" s="22"/>
    </row>
    <row r="355" spans="1:21" ht="15.75" customHeight="1" x14ac:dyDescent="0.2">
      <c r="A355" s="1"/>
      <c r="B355" s="22"/>
      <c r="C355" s="22"/>
      <c r="D355" s="22"/>
      <c r="E355" s="36"/>
      <c r="F355" s="22"/>
      <c r="G355" s="22"/>
      <c r="H355" s="22"/>
      <c r="I355" s="22"/>
      <c r="J355" s="22"/>
      <c r="K355" s="36"/>
      <c r="L355" s="22"/>
      <c r="M355" s="22"/>
      <c r="N355" s="22"/>
      <c r="O355" s="22"/>
      <c r="P355" s="22"/>
      <c r="Q355" s="22"/>
      <c r="R355" s="22"/>
      <c r="S355" s="22"/>
      <c r="T355" s="22"/>
      <c r="U355" s="22"/>
    </row>
    <row r="356" spans="1:21" ht="15.75" customHeight="1" x14ac:dyDescent="0.2">
      <c r="A356" s="1"/>
      <c r="B356" s="22"/>
      <c r="C356" s="22"/>
      <c r="D356" s="22"/>
      <c r="E356" s="36"/>
      <c r="F356" s="22"/>
      <c r="G356" s="22"/>
      <c r="H356" s="22"/>
      <c r="I356" s="22"/>
      <c r="J356" s="22"/>
      <c r="K356" s="36"/>
      <c r="L356" s="22"/>
      <c r="M356" s="22"/>
      <c r="N356" s="22"/>
      <c r="O356" s="22"/>
      <c r="P356" s="22"/>
      <c r="Q356" s="22"/>
      <c r="R356" s="22"/>
      <c r="S356" s="22"/>
      <c r="T356" s="22"/>
      <c r="U356" s="22"/>
    </row>
    <row r="357" spans="1:21" ht="15.75" customHeight="1" x14ac:dyDescent="0.2">
      <c r="A357" s="1"/>
      <c r="B357" s="22"/>
      <c r="C357" s="22"/>
      <c r="D357" s="22"/>
      <c r="E357" s="36"/>
      <c r="F357" s="22"/>
      <c r="G357" s="22"/>
      <c r="H357" s="22"/>
      <c r="I357" s="22"/>
      <c r="J357" s="22"/>
      <c r="K357" s="36"/>
      <c r="L357" s="22"/>
      <c r="M357" s="22"/>
      <c r="N357" s="22"/>
      <c r="O357" s="22"/>
      <c r="P357" s="22"/>
      <c r="Q357" s="22"/>
      <c r="R357" s="22"/>
      <c r="S357" s="22"/>
      <c r="T357" s="22"/>
      <c r="U357" s="22"/>
    </row>
    <row r="358" spans="1:21" ht="15.75" customHeight="1" x14ac:dyDescent="0.2">
      <c r="A358" s="1"/>
      <c r="B358" s="22"/>
      <c r="C358" s="22"/>
      <c r="D358" s="22"/>
      <c r="E358" s="36"/>
      <c r="F358" s="22"/>
      <c r="G358" s="22"/>
      <c r="H358" s="22"/>
      <c r="I358" s="22"/>
      <c r="J358" s="22"/>
      <c r="K358" s="36"/>
      <c r="L358" s="22"/>
      <c r="M358" s="22"/>
      <c r="N358" s="22"/>
      <c r="O358" s="22"/>
      <c r="P358" s="22"/>
      <c r="Q358" s="22"/>
      <c r="R358" s="22"/>
      <c r="S358" s="22"/>
      <c r="T358" s="22"/>
      <c r="U358" s="22"/>
    </row>
    <row r="359" spans="1:21" ht="15.75" customHeight="1" x14ac:dyDescent="0.2">
      <c r="A359" s="1"/>
      <c r="B359" s="22"/>
      <c r="C359" s="22"/>
      <c r="D359" s="22"/>
      <c r="E359" s="36"/>
      <c r="F359" s="22"/>
      <c r="G359" s="22"/>
      <c r="H359" s="22"/>
      <c r="I359" s="22"/>
      <c r="J359" s="22"/>
      <c r="K359" s="36"/>
      <c r="L359" s="22"/>
      <c r="M359" s="22"/>
      <c r="N359" s="22"/>
      <c r="O359" s="22"/>
      <c r="P359" s="22"/>
      <c r="Q359" s="22"/>
      <c r="R359" s="22"/>
      <c r="S359" s="22"/>
      <c r="T359" s="22"/>
      <c r="U359" s="22"/>
    </row>
    <row r="360" spans="1:21" ht="15.75" customHeight="1" x14ac:dyDescent="0.2">
      <c r="A360" s="1"/>
      <c r="B360" s="22"/>
      <c r="C360" s="22"/>
      <c r="D360" s="22"/>
      <c r="E360" s="36"/>
      <c r="F360" s="22"/>
      <c r="G360" s="22"/>
      <c r="H360" s="22"/>
      <c r="I360" s="22"/>
      <c r="J360" s="22"/>
      <c r="K360" s="36"/>
      <c r="L360" s="22"/>
      <c r="M360" s="22"/>
      <c r="N360" s="22"/>
      <c r="O360" s="22"/>
      <c r="P360" s="22"/>
      <c r="Q360" s="22"/>
      <c r="R360" s="22"/>
      <c r="S360" s="22"/>
      <c r="T360" s="22"/>
      <c r="U360" s="22"/>
    </row>
    <row r="361" spans="1:21" ht="15.75" customHeight="1" x14ac:dyDescent="0.2">
      <c r="A361" s="1"/>
      <c r="B361" s="22"/>
      <c r="C361" s="22"/>
      <c r="D361" s="22"/>
      <c r="E361" s="36"/>
      <c r="F361" s="22"/>
      <c r="G361" s="22"/>
      <c r="H361" s="22"/>
      <c r="I361" s="22"/>
      <c r="J361" s="22"/>
      <c r="K361" s="36"/>
      <c r="L361" s="22"/>
      <c r="M361" s="22"/>
      <c r="N361" s="22"/>
      <c r="O361" s="22"/>
      <c r="P361" s="22"/>
      <c r="Q361" s="22"/>
      <c r="R361" s="22"/>
      <c r="S361" s="22"/>
      <c r="T361" s="22"/>
      <c r="U361" s="22"/>
    </row>
    <row r="362" spans="1:21" ht="15.75" customHeight="1" x14ac:dyDescent="0.2">
      <c r="A362" s="1"/>
      <c r="B362" s="22"/>
      <c r="C362" s="22"/>
      <c r="D362" s="22"/>
      <c r="E362" s="36"/>
      <c r="F362" s="22"/>
      <c r="G362" s="22"/>
      <c r="H362" s="22"/>
      <c r="I362" s="22"/>
      <c r="J362" s="22"/>
      <c r="K362" s="36"/>
      <c r="L362" s="22"/>
      <c r="M362" s="22"/>
      <c r="N362" s="22"/>
      <c r="O362" s="22"/>
      <c r="P362" s="22"/>
      <c r="Q362" s="22"/>
      <c r="R362" s="22"/>
      <c r="S362" s="22"/>
      <c r="T362" s="22"/>
      <c r="U362" s="22"/>
    </row>
    <row r="363" spans="1:21" ht="15.75" customHeight="1" x14ac:dyDescent="0.2">
      <c r="A363" s="1"/>
      <c r="B363" s="22"/>
      <c r="C363" s="22"/>
      <c r="D363" s="22"/>
      <c r="E363" s="36"/>
      <c r="F363" s="22"/>
      <c r="G363" s="22"/>
      <c r="H363" s="22"/>
      <c r="I363" s="22"/>
      <c r="J363" s="22"/>
      <c r="K363" s="36"/>
      <c r="L363" s="22"/>
      <c r="M363" s="22"/>
      <c r="N363" s="22"/>
      <c r="O363" s="22"/>
      <c r="P363" s="22"/>
      <c r="Q363" s="22"/>
      <c r="R363" s="22"/>
      <c r="S363" s="22"/>
      <c r="T363" s="22"/>
      <c r="U363" s="22"/>
    </row>
    <row r="364" spans="1:21" ht="15.75" customHeight="1" x14ac:dyDescent="0.2">
      <c r="A364" s="1"/>
      <c r="B364" s="22"/>
      <c r="C364" s="22"/>
      <c r="D364" s="22"/>
      <c r="E364" s="36"/>
      <c r="F364" s="22"/>
      <c r="G364" s="22"/>
      <c r="H364" s="22"/>
      <c r="I364" s="22"/>
      <c r="J364" s="22"/>
      <c r="K364" s="36"/>
      <c r="L364" s="22"/>
      <c r="M364" s="22"/>
      <c r="N364" s="22"/>
      <c r="O364" s="22"/>
      <c r="P364" s="22"/>
      <c r="Q364" s="22"/>
      <c r="R364" s="22"/>
      <c r="S364" s="22"/>
      <c r="T364" s="22"/>
      <c r="U364" s="22"/>
    </row>
    <row r="365" spans="1:21" ht="15.75" customHeight="1" x14ac:dyDescent="0.2">
      <c r="A365" s="1"/>
      <c r="B365" s="22"/>
      <c r="C365" s="22"/>
      <c r="D365" s="22"/>
      <c r="E365" s="36"/>
      <c r="F365" s="22"/>
      <c r="G365" s="22"/>
      <c r="H365" s="22"/>
      <c r="I365" s="22"/>
      <c r="J365" s="22"/>
      <c r="K365" s="36"/>
      <c r="L365" s="22"/>
      <c r="M365" s="22"/>
      <c r="N365" s="22"/>
      <c r="O365" s="22"/>
      <c r="P365" s="22"/>
      <c r="Q365" s="22"/>
      <c r="R365" s="22"/>
      <c r="S365" s="22"/>
      <c r="T365" s="22"/>
      <c r="U365" s="22"/>
    </row>
    <row r="366" spans="1:21" ht="15.75" customHeight="1" x14ac:dyDescent="0.2">
      <c r="A366" s="1"/>
      <c r="B366" s="22"/>
      <c r="C366" s="22"/>
      <c r="D366" s="22"/>
      <c r="E366" s="36"/>
      <c r="F366" s="22"/>
      <c r="G366" s="22"/>
      <c r="H366" s="22"/>
      <c r="I366" s="22"/>
      <c r="J366" s="22"/>
      <c r="K366" s="36"/>
      <c r="L366" s="22"/>
      <c r="M366" s="22"/>
      <c r="N366" s="22"/>
      <c r="O366" s="22"/>
      <c r="P366" s="22"/>
      <c r="Q366" s="22"/>
      <c r="R366" s="22"/>
      <c r="S366" s="22"/>
      <c r="T366" s="22"/>
      <c r="U366" s="22"/>
    </row>
    <row r="367" spans="1:21" ht="15.75" customHeight="1" x14ac:dyDescent="0.2">
      <c r="A367" s="1"/>
      <c r="B367" s="22"/>
      <c r="C367" s="22"/>
      <c r="D367" s="22"/>
      <c r="E367" s="36"/>
      <c r="F367" s="22"/>
      <c r="G367" s="22"/>
      <c r="H367" s="22"/>
      <c r="I367" s="22"/>
      <c r="J367" s="22"/>
      <c r="K367" s="36"/>
      <c r="L367" s="22"/>
      <c r="M367" s="22"/>
      <c r="N367" s="22"/>
      <c r="O367" s="22"/>
      <c r="P367" s="22"/>
      <c r="Q367" s="22"/>
      <c r="R367" s="22"/>
      <c r="S367" s="22"/>
      <c r="T367" s="22"/>
      <c r="U367" s="22"/>
    </row>
    <row r="368" spans="1:21" ht="15.75" customHeight="1" x14ac:dyDescent="0.2">
      <c r="A368" s="1"/>
      <c r="B368" s="22"/>
      <c r="C368" s="22"/>
      <c r="D368" s="22"/>
      <c r="E368" s="36"/>
      <c r="F368" s="22"/>
      <c r="G368" s="22"/>
      <c r="H368" s="22"/>
      <c r="I368" s="22"/>
      <c r="J368" s="22"/>
      <c r="K368" s="36"/>
      <c r="L368" s="22"/>
      <c r="M368" s="22"/>
      <c r="N368" s="22"/>
      <c r="O368" s="22"/>
      <c r="P368" s="22"/>
      <c r="Q368" s="22"/>
      <c r="R368" s="22"/>
      <c r="S368" s="22"/>
      <c r="T368" s="22"/>
      <c r="U368" s="22"/>
    </row>
    <row r="369" spans="1:21" ht="15.75" customHeight="1" x14ac:dyDescent="0.2">
      <c r="A369" s="1"/>
      <c r="B369" s="22"/>
      <c r="C369" s="22"/>
      <c r="D369" s="22"/>
      <c r="E369" s="36"/>
      <c r="F369" s="22"/>
      <c r="G369" s="22"/>
      <c r="H369" s="22"/>
      <c r="I369" s="22"/>
      <c r="J369" s="22"/>
      <c r="K369" s="36"/>
      <c r="L369" s="22"/>
      <c r="M369" s="22"/>
      <c r="N369" s="22"/>
      <c r="O369" s="22"/>
      <c r="P369" s="22"/>
      <c r="Q369" s="22"/>
      <c r="R369" s="22"/>
      <c r="S369" s="22"/>
      <c r="T369" s="22"/>
      <c r="U369" s="22"/>
    </row>
    <row r="370" spans="1:21" ht="15.75" customHeight="1" x14ac:dyDescent="0.2">
      <c r="A370" s="1"/>
      <c r="B370" s="22"/>
      <c r="C370" s="22"/>
      <c r="D370" s="22"/>
      <c r="E370" s="36"/>
      <c r="F370" s="22"/>
      <c r="G370" s="22"/>
      <c r="H370" s="22"/>
      <c r="I370" s="22"/>
      <c r="J370" s="22"/>
      <c r="K370" s="36"/>
      <c r="L370" s="22"/>
      <c r="M370" s="22"/>
      <c r="N370" s="22"/>
      <c r="O370" s="22"/>
      <c r="P370" s="22"/>
      <c r="Q370" s="22"/>
      <c r="R370" s="22"/>
      <c r="S370" s="22"/>
      <c r="T370" s="22"/>
      <c r="U370" s="22"/>
    </row>
    <row r="371" spans="1:21" ht="15.75" customHeight="1" x14ac:dyDescent="0.2">
      <c r="A371" s="1"/>
      <c r="B371" s="22"/>
      <c r="C371" s="22"/>
      <c r="D371" s="22"/>
      <c r="E371" s="36"/>
      <c r="F371" s="22"/>
      <c r="G371" s="22"/>
      <c r="H371" s="22"/>
      <c r="I371" s="22"/>
      <c r="J371" s="22"/>
      <c r="K371" s="36"/>
      <c r="L371" s="22"/>
      <c r="M371" s="22"/>
      <c r="N371" s="22"/>
      <c r="O371" s="22"/>
      <c r="P371" s="22"/>
      <c r="Q371" s="22"/>
      <c r="R371" s="22"/>
      <c r="S371" s="22"/>
      <c r="T371" s="22"/>
      <c r="U371" s="22"/>
    </row>
    <row r="372" spans="1:21" ht="15.75" customHeight="1" x14ac:dyDescent="0.2">
      <c r="A372" s="1"/>
      <c r="B372" s="22"/>
      <c r="C372" s="22"/>
      <c r="D372" s="22"/>
      <c r="E372" s="36"/>
      <c r="F372" s="22"/>
      <c r="G372" s="22"/>
      <c r="H372" s="22"/>
      <c r="I372" s="22"/>
      <c r="J372" s="22"/>
      <c r="K372" s="36"/>
      <c r="L372" s="22"/>
      <c r="M372" s="22"/>
      <c r="N372" s="22"/>
      <c r="O372" s="22"/>
      <c r="P372" s="22"/>
      <c r="Q372" s="22"/>
      <c r="R372" s="22"/>
      <c r="S372" s="22"/>
      <c r="T372" s="22"/>
      <c r="U372" s="22"/>
    </row>
    <row r="373" spans="1:21" ht="15.75" customHeight="1" x14ac:dyDescent="0.2">
      <c r="A373" s="1"/>
      <c r="B373" s="22"/>
      <c r="C373" s="22"/>
      <c r="D373" s="22"/>
      <c r="E373" s="36"/>
      <c r="F373" s="22"/>
      <c r="G373" s="22"/>
      <c r="H373" s="22"/>
      <c r="I373" s="22"/>
      <c r="J373" s="22"/>
      <c r="K373" s="36"/>
      <c r="L373" s="22"/>
      <c r="M373" s="22"/>
      <c r="N373" s="22"/>
      <c r="O373" s="22"/>
      <c r="P373" s="22"/>
      <c r="Q373" s="22"/>
      <c r="R373" s="22"/>
      <c r="S373" s="22"/>
      <c r="T373" s="22"/>
      <c r="U373" s="22"/>
    </row>
    <row r="374" spans="1:21" ht="15.75" customHeight="1" x14ac:dyDescent="0.2">
      <c r="A374" s="1"/>
      <c r="B374" s="22"/>
      <c r="C374" s="22"/>
      <c r="D374" s="22"/>
      <c r="E374" s="36"/>
      <c r="F374" s="22"/>
      <c r="G374" s="22"/>
      <c r="H374" s="22"/>
      <c r="I374" s="22"/>
      <c r="J374" s="22"/>
      <c r="K374" s="36"/>
      <c r="L374" s="22"/>
      <c r="M374" s="22"/>
      <c r="N374" s="22"/>
      <c r="O374" s="22"/>
      <c r="P374" s="22"/>
      <c r="Q374" s="22"/>
      <c r="R374" s="22"/>
      <c r="S374" s="22"/>
      <c r="T374" s="22"/>
      <c r="U374" s="22"/>
    </row>
    <row r="375" spans="1:21" ht="15.75" customHeight="1" x14ac:dyDescent="0.2">
      <c r="A375" s="1"/>
      <c r="B375" s="22"/>
      <c r="C375" s="22"/>
      <c r="D375" s="22"/>
      <c r="E375" s="36"/>
      <c r="F375" s="22"/>
      <c r="G375" s="22"/>
      <c r="H375" s="22"/>
      <c r="I375" s="22"/>
      <c r="J375" s="22"/>
      <c r="K375" s="36"/>
      <c r="L375" s="22"/>
      <c r="M375" s="22"/>
      <c r="N375" s="22"/>
      <c r="O375" s="22"/>
      <c r="P375" s="22"/>
      <c r="Q375" s="22"/>
      <c r="R375" s="22"/>
      <c r="S375" s="22"/>
      <c r="T375" s="22"/>
      <c r="U375" s="22"/>
    </row>
    <row r="376" spans="1:21" ht="15.75" customHeight="1" x14ac:dyDescent="0.2">
      <c r="A376" s="1"/>
      <c r="B376" s="22"/>
      <c r="C376" s="22"/>
      <c r="D376" s="22"/>
      <c r="E376" s="36"/>
      <c r="F376" s="22"/>
      <c r="G376" s="22"/>
      <c r="H376" s="22"/>
      <c r="I376" s="22"/>
      <c r="J376" s="22"/>
      <c r="K376" s="36"/>
      <c r="L376" s="22"/>
      <c r="M376" s="22"/>
      <c r="N376" s="22"/>
      <c r="O376" s="22"/>
      <c r="P376" s="22"/>
      <c r="Q376" s="22"/>
      <c r="R376" s="22"/>
      <c r="S376" s="22"/>
      <c r="T376" s="22"/>
      <c r="U376" s="22"/>
    </row>
    <row r="377" spans="1:21" ht="15.75" customHeight="1" x14ac:dyDescent="0.2">
      <c r="A377" s="1"/>
      <c r="B377" s="22"/>
      <c r="C377" s="22"/>
      <c r="D377" s="22"/>
      <c r="E377" s="36"/>
      <c r="F377" s="22"/>
      <c r="G377" s="22"/>
      <c r="H377" s="22"/>
      <c r="I377" s="22"/>
      <c r="J377" s="22"/>
      <c r="K377" s="36"/>
      <c r="L377" s="22"/>
      <c r="M377" s="22"/>
      <c r="N377" s="22"/>
      <c r="O377" s="22"/>
      <c r="P377" s="22"/>
      <c r="Q377" s="22"/>
      <c r="R377" s="22"/>
      <c r="S377" s="22"/>
      <c r="T377" s="22"/>
      <c r="U377" s="22"/>
    </row>
    <row r="378" spans="1:21" ht="15.75" customHeight="1" x14ac:dyDescent="0.2">
      <c r="A378" s="1"/>
      <c r="B378" s="22"/>
      <c r="C378" s="22"/>
      <c r="D378" s="22"/>
      <c r="E378" s="36"/>
      <c r="F378" s="22"/>
      <c r="G378" s="22"/>
      <c r="H378" s="22"/>
      <c r="I378" s="22"/>
      <c r="J378" s="22"/>
      <c r="K378" s="36"/>
      <c r="L378" s="22"/>
      <c r="M378" s="22"/>
      <c r="N378" s="22"/>
      <c r="O378" s="22"/>
      <c r="P378" s="22"/>
      <c r="Q378" s="22"/>
      <c r="R378" s="22"/>
      <c r="S378" s="22"/>
      <c r="T378" s="22"/>
      <c r="U378" s="22"/>
    </row>
    <row r="379" spans="1:21" ht="15.75" customHeight="1" x14ac:dyDescent="0.2">
      <c r="A379" s="1"/>
      <c r="B379" s="22"/>
      <c r="C379" s="22"/>
      <c r="D379" s="22"/>
      <c r="E379" s="36"/>
      <c r="F379" s="22"/>
      <c r="G379" s="22"/>
      <c r="H379" s="22"/>
      <c r="I379" s="22"/>
      <c r="J379" s="22"/>
      <c r="K379" s="36"/>
      <c r="L379" s="22"/>
      <c r="M379" s="22"/>
      <c r="N379" s="22"/>
      <c r="O379" s="22"/>
      <c r="P379" s="22"/>
      <c r="Q379" s="22"/>
      <c r="R379" s="22"/>
      <c r="S379" s="22"/>
      <c r="T379" s="22"/>
      <c r="U379" s="22"/>
    </row>
    <row r="380" spans="1:21" ht="15.75" customHeight="1" x14ac:dyDescent="0.2">
      <c r="A380" s="1"/>
      <c r="B380" s="22"/>
      <c r="C380" s="22"/>
      <c r="D380" s="22"/>
      <c r="E380" s="36"/>
      <c r="F380" s="22"/>
      <c r="G380" s="22"/>
      <c r="H380" s="22"/>
      <c r="I380" s="22"/>
      <c r="J380" s="22"/>
      <c r="K380" s="36"/>
      <c r="L380" s="22"/>
      <c r="M380" s="22"/>
      <c r="N380" s="22"/>
      <c r="O380" s="22"/>
      <c r="P380" s="22"/>
      <c r="Q380" s="22"/>
      <c r="R380" s="22"/>
      <c r="S380" s="22"/>
      <c r="T380" s="22"/>
      <c r="U380" s="22"/>
    </row>
    <row r="381" spans="1:21" ht="15.75" customHeight="1" x14ac:dyDescent="0.2">
      <c r="A381" s="1"/>
      <c r="B381" s="22"/>
      <c r="C381" s="22"/>
      <c r="D381" s="22"/>
      <c r="E381" s="36"/>
      <c r="F381" s="22"/>
      <c r="G381" s="22"/>
      <c r="H381" s="22"/>
      <c r="I381" s="22"/>
      <c r="J381" s="22"/>
      <c r="K381" s="36"/>
      <c r="L381" s="22"/>
      <c r="M381" s="22"/>
      <c r="N381" s="22"/>
      <c r="O381" s="22"/>
      <c r="P381" s="22"/>
      <c r="Q381" s="22"/>
      <c r="R381" s="22"/>
      <c r="S381" s="22"/>
      <c r="T381" s="22"/>
      <c r="U381" s="22"/>
    </row>
    <row r="382" spans="1:21" ht="15.75" customHeight="1" x14ac:dyDescent="0.2">
      <c r="A382" s="1"/>
      <c r="B382" s="22"/>
      <c r="C382" s="22"/>
      <c r="D382" s="22"/>
      <c r="E382" s="36"/>
      <c r="F382" s="22"/>
      <c r="G382" s="22"/>
      <c r="H382" s="22"/>
      <c r="I382" s="22"/>
      <c r="J382" s="22"/>
      <c r="K382" s="36"/>
      <c r="L382" s="22"/>
      <c r="M382" s="22"/>
      <c r="N382" s="22"/>
      <c r="O382" s="22"/>
      <c r="P382" s="22"/>
      <c r="Q382" s="22"/>
      <c r="R382" s="22"/>
      <c r="S382" s="22"/>
      <c r="T382" s="22"/>
      <c r="U382" s="22"/>
    </row>
    <row r="383" spans="1:21" ht="15.75" customHeight="1" x14ac:dyDescent="0.2">
      <c r="A383" s="1"/>
      <c r="B383" s="22"/>
      <c r="C383" s="22"/>
      <c r="D383" s="22"/>
      <c r="E383" s="36"/>
      <c r="F383" s="22"/>
      <c r="G383" s="22"/>
      <c r="H383" s="22"/>
      <c r="I383" s="22"/>
      <c r="J383" s="22"/>
      <c r="K383" s="36"/>
      <c r="L383" s="22"/>
      <c r="M383" s="22"/>
      <c r="N383" s="22"/>
      <c r="O383" s="22"/>
      <c r="P383" s="22"/>
      <c r="Q383" s="22"/>
      <c r="R383" s="22"/>
      <c r="S383" s="22"/>
      <c r="T383" s="22"/>
      <c r="U383" s="22"/>
    </row>
    <row r="384" spans="1:21" ht="15.75" customHeight="1" x14ac:dyDescent="0.2">
      <c r="A384" s="1"/>
      <c r="B384" s="22"/>
      <c r="C384" s="22"/>
      <c r="D384" s="22"/>
      <c r="E384" s="36"/>
      <c r="F384" s="22"/>
      <c r="G384" s="22"/>
      <c r="H384" s="22"/>
      <c r="I384" s="22"/>
      <c r="J384" s="22"/>
      <c r="K384" s="36"/>
      <c r="L384" s="22"/>
      <c r="M384" s="22"/>
      <c r="N384" s="22"/>
      <c r="O384" s="22"/>
      <c r="P384" s="22"/>
      <c r="Q384" s="22"/>
      <c r="R384" s="22"/>
      <c r="S384" s="22"/>
      <c r="T384" s="22"/>
      <c r="U384" s="22"/>
    </row>
    <row r="385" spans="1:21" ht="15.75" customHeight="1" x14ac:dyDescent="0.2">
      <c r="A385" s="1"/>
      <c r="B385" s="22"/>
      <c r="C385" s="22"/>
      <c r="D385" s="22"/>
      <c r="E385" s="36"/>
      <c r="F385" s="22"/>
      <c r="G385" s="22"/>
      <c r="H385" s="22"/>
      <c r="I385" s="22"/>
      <c r="J385" s="22"/>
      <c r="K385" s="36"/>
      <c r="L385" s="22"/>
      <c r="M385" s="22"/>
      <c r="N385" s="22"/>
      <c r="O385" s="22"/>
      <c r="P385" s="22"/>
      <c r="Q385" s="22"/>
      <c r="R385" s="22"/>
      <c r="S385" s="22"/>
      <c r="T385" s="22"/>
      <c r="U385" s="22"/>
    </row>
    <row r="386" spans="1:21" ht="15.75" customHeight="1" x14ac:dyDescent="0.2">
      <c r="A386" s="1"/>
      <c r="B386" s="22"/>
      <c r="C386" s="22"/>
      <c r="D386" s="22"/>
      <c r="E386" s="36"/>
      <c r="F386" s="22"/>
      <c r="G386" s="22"/>
      <c r="H386" s="22"/>
      <c r="I386" s="22"/>
      <c r="J386" s="22"/>
      <c r="K386" s="36"/>
      <c r="L386" s="22"/>
      <c r="M386" s="22"/>
      <c r="N386" s="22"/>
      <c r="O386" s="22"/>
      <c r="P386" s="22"/>
      <c r="Q386" s="22"/>
      <c r="R386" s="22"/>
      <c r="S386" s="22"/>
      <c r="T386" s="22"/>
      <c r="U386" s="22"/>
    </row>
    <row r="387" spans="1:21" ht="15.75" customHeight="1" x14ac:dyDescent="0.2">
      <c r="A387" s="1"/>
      <c r="B387" s="22"/>
      <c r="C387" s="22"/>
      <c r="D387" s="22"/>
      <c r="E387" s="36"/>
      <c r="F387" s="22"/>
      <c r="G387" s="22"/>
      <c r="H387" s="22"/>
      <c r="I387" s="22"/>
      <c r="J387" s="22"/>
      <c r="K387" s="36"/>
      <c r="L387" s="22"/>
      <c r="M387" s="22"/>
      <c r="N387" s="22"/>
      <c r="O387" s="22"/>
      <c r="P387" s="22"/>
      <c r="Q387" s="22"/>
      <c r="R387" s="22"/>
      <c r="S387" s="22"/>
      <c r="T387" s="22"/>
      <c r="U387" s="22"/>
    </row>
    <row r="388" spans="1:21" ht="15.75" customHeight="1" x14ac:dyDescent="0.2">
      <c r="A388" s="1"/>
      <c r="B388" s="22"/>
      <c r="C388" s="22"/>
      <c r="D388" s="22"/>
      <c r="E388" s="36"/>
      <c r="F388" s="22"/>
      <c r="G388" s="22"/>
      <c r="H388" s="22"/>
      <c r="I388" s="22"/>
      <c r="J388" s="22"/>
      <c r="K388" s="36"/>
      <c r="L388" s="22"/>
      <c r="M388" s="22"/>
      <c r="N388" s="22"/>
      <c r="O388" s="22"/>
      <c r="P388" s="22"/>
      <c r="Q388" s="22"/>
      <c r="R388" s="22"/>
      <c r="S388" s="22"/>
      <c r="T388" s="22"/>
      <c r="U388" s="22"/>
    </row>
    <row r="389" spans="1:21" ht="15.75" customHeight="1" x14ac:dyDescent="0.2">
      <c r="A389" s="1"/>
      <c r="B389" s="22"/>
      <c r="C389" s="22"/>
      <c r="D389" s="22"/>
      <c r="E389" s="36"/>
      <c r="F389" s="22"/>
      <c r="G389" s="22"/>
      <c r="H389" s="22"/>
      <c r="I389" s="22"/>
      <c r="J389" s="22"/>
      <c r="K389" s="36"/>
      <c r="L389" s="22"/>
      <c r="M389" s="22"/>
      <c r="N389" s="22"/>
      <c r="O389" s="22"/>
      <c r="P389" s="22"/>
      <c r="Q389" s="22"/>
      <c r="R389" s="22"/>
      <c r="S389" s="22"/>
      <c r="T389" s="22"/>
      <c r="U389" s="22"/>
    </row>
    <row r="390" spans="1:21" ht="15.75" customHeight="1" x14ac:dyDescent="0.2">
      <c r="A390" s="1"/>
      <c r="B390" s="22"/>
      <c r="C390" s="22"/>
      <c r="D390" s="22"/>
      <c r="E390" s="36"/>
      <c r="F390" s="22"/>
      <c r="G390" s="22"/>
      <c r="H390" s="22"/>
      <c r="I390" s="22"/>
      <c r="J390" s="22"/>
      <c r="K390" s="36"/>
      <c r="L390" s="22"/>
      <c r="M390" s="22"/>
      <c r="N390" s="22"/>
      <c r="O390" s="22"/>
      <c r="P390" s="22"/>
      <c r="Q390" s="22"/>
      <c r="R390" s="22"/>
      <c r="S390" s="22"/>
      <c r="T390" s="22"/>
      <c r="U390" s="22"/>
    </row>
    <row r="391" spans="1:21" ht="15.75" customHeight="1" x14ac:dyDescent="0.2">
      <c r="A391" s="1"/>
      <c r="B391" s="22"/>
      <c r="C391" s="22"/>
      <c r="D391" s="22"/>
      <c r="E391" s="36"/>
      <c r="F391" s="22"/>
      <c r="G391" s="22"/>
      <c r="H391" s="22"/>
      <c r="I391" s="22"/>
      <c r="J391" s="22"/>
      <c r="K391" s="36"/>
      <c r="L391" s="22"/>
      <c r="M391" s="22"/>
      <c r="N391" s="22"/>
      <c r="O391" s="22"/>
      <c r="P391" s="22"/>
      <c r="Q391" s="22"/>
      <c r="R391" s="22"/>
      <c r="S391" s="22"/>
      <c r="T391" s="22"/>
      <c r="U391" s="22"/>
    </row>
    <row r="392" spans="1:21" ht="15.75" customHeight="1" x14ac:dyDescent="0.2">
      <c r="A392" s="1"/>
      <c r="B392" s="22"/>
      <c r="C392" s="22"/>
      <c r="D392" s="22"/>
      <c r="E392" s="36"/>
      <c r="F392" s="22"/>
      <c r="G392" s="22"/>
      <c r="H392" s="22"/>
      <c r="I392" s="22"/>
      <c r="J392" s="22"/>
      <c r="K392" s="36"/>
      <c r="L392" s="22"/>
      <c r="M392" s="22"/>
      <c r="N392" s="22"/>
      <c r="O392" s="22"/>
      <c r="P392" s="22"/>
      <c r="Q392" s="22"/>
      <c r="R392" s="22"/>
      <c r="S392" s="22"/>
      <c r="T392" s="22"/>
      <c r="U392" s="22"/>
    </row>
    <row r="393" spans="1:21" ht="15.75" customHeight="1" x14ac:dyDescent="0.2">
      <c r="A393" s="1"/>
      <c r="B393" s="22"/>
      <c r="C393" s="22"/>
      <c r="D393" s="22"/>
      <c r="E393" s="36"/>
      <c r="F393" s="22"/>
      <c r="G393" s="22"/>
      <c r="H393" s="22"/>
      <c r="I393" s="22"/>
      <c r="J393" s="22"/>
      <c r="K393" s="36"/>
      <c r="L393" s="22"/>
      <c r="M393" s="22"/>
      <c r="N393" s="22"/>
      <c r="O393" s="22"/>
      <c r="P393" s="22"/>
      <c r="Q393" s="22"/>
      <c r="R393" s="22"/>
      <c r="S393" s="22"/>
      <c r="T393" s="22"/>
      <c r="U393" s="22"/>
    </row>
    <row r="394" spans="1:21" ht="15.75" customHeight="1" x14ac:dyDescent="0.2">
      <c r="A394" s="1"/>
      <c r="B394" s="22"/>
      <c r="C394" s="22"/>
      <c r="D394" s="22"/>
      <c r="E394" s="36"/>
      <c r="F394" s="22"/>
      <c r="G394" s="22"/>
      <c r="H394" s="22"/>
      <c r="I394" s="22"/>
      <c r="J394" s="22"/>
      <c r="K394" s="36"/>
      <c r="L394" s="22"/>
      <c r="M394" s="22"/>
      <c r="N394" s="22"/>
      <c r="O394" s="22"/>
      <c r="P394" s="22"/>
      <c r="Q394" s="22"/>
      <c r="R394" s="22"/>
      <c r="S394" s="22"/>
      <c r="T394" s="22"/>
      <c r="U394" s="22"/>
    </row>
    <row r="395" spans="1:21" ht="15.75" customHeight="1" x14ac:dyDescent="0.2">
      <c r="A395" s="1"/>
      <c r="B395" s="22"/>
      <c r="C395" s="22"/>
      <c r="D395" s="22"/>
      <c r="E395" s="36"/>
      <c r="F395" s="22"/>
      <c r="G395" s="22"/>
      <c r="H395" s="22"/>
      <c r="I395" s="22"/>
      <c r="J395" s="22"/>
      <c r="K395" s="36"/>
      <c r="L395" s="22"/>
      <c r="M395" s="22"/>
      <c r="N395" s="22"/>
      <c r="O395" s="22"/>
      <c r="P395" s="22"/>
      <c r="Q395" s="22"/>
      <c r="R395" s="22"/>
      <c r="S395" s="22"/>
      <c r="T395" s="22"/>
      <c r="U395" s="22"/>
    </row>
    <row r="396" spans="1:21" ht="15.75" customHeight="1" x14ac:dyDescent="0.2">
      <c r="A396" s="1"/>
      <c r="B396" s="22"/>
      <c r="C396" s="22"/>
      <c r="D396" s="22"/>
      <c r="E396" s="36"/>
      <c r="F396" s="22"/>
      <c r="G396" s="22"/>
      <c r="H396" s="22"/>
      <c r="I396" s="22"/>
      <c r="J396" s="22"/>
      <c r="K396" s="36"/>
      <c r="L396" s="22"/>
      <c r="M396" s="22"/>
      <c r="N396" s="22"/>
      <c r="O396" s="22"/>
      <c r="P396" s="22"/>
      <c r="Q396" s="22"/>
      <c r="R396" s="22"/>
      <c r="S396" s="22"/>
      <c r="T396" s="22"/>
      <c r="U396" s="22"/>
    </row>
    <row r="397" spans="1:21" ht="15.75" customHeight="1" x14ac:dyDescent="0.2">
      <c r="A397" s="1"/>
      <c r="B397" s="22"/>
      <c r="C397" s="22"/>
      <c r="D397" s="22"/>
      <c r="E397" s="36"/>
      <c r="F397" s="22"/>
      <c r="G397" s="22"/>
      <c r="H397" s="22"/>
      <c r="I397" s="22"/>
      <c r="J397" s="22"/>
      <c r="K397" s="36"/>
      <c r="L397" s="22"/>
      <c r="M397" s="22"/>
      <c r="N397" s="22"/>
      <c r="O397" s="22"/>
      <c r="P397" s="22"/>
      <c r="Q397" s="22"/>
      <c r="R397" s="22"/>
      <c r="S397" s="22"/>
      <c r="T397" s="22"/>
      <c r="U397" s="22"/>
    </row>
    <row r="398" spans="1:21" ht="15.75" customHeight="1" x14ac:dyDescent="0.2">
      <c r="A398" s="1"/>
      <c r="B398" s="22"/>
      <c r="C398" s="22"/>
      <c r="D398" s="22"/>
      <c r="E398" s="36"/>
      <c r="F398" s="22"/>
      <c r="G398" s="22"/>
      <c r="H398" s="22"/>
      <c r="I398" s="22"/>
      <c r="J398" s="22"/>
      <c r="K398" s="36"/>
      <c r="L398" s="22"/>
      <c r="M398" s="22"/>
      <c r="N398" s="22"/>
      <c r="O398" s="22"/>
      <c r="P398" s="22"/>
      <c r="Q398" s="22"/>
      <c r="R398" s="22"/>
      <c r="S398" s="22"/>
      <c r="T398" s="22"/>
      <c r="U398" s="22"/>
    </row>
    <row r="399" spans="1:21" ht="15.75" customHeight="1" x14ac:dyDescent="0.2">
      <c r="A399" s="1"/>
      <c r="B399" s="22"/>
      <c r="C399" s="22"/>
      <c r="D399" s="22"/>
      <c r="E399" s="36"/>
      <c r="F399" s="22"/>
      <c r="G399" s="22"/>
      <c r="H399" s="22"/>
      <c r="I399" s="22"/>
      <c r="J399" s="22"/>
      <c r="K399" s="36"/>
      <c r="L399" s="22"/>
      <c r="M399" s="22"/>
      <c r="N399" s="22"/>
      <c r="O399" s="22"/>
      <c r="P399" s="22"/>
      <c r="Q399" s="22"/>
      <c r="R399" s="22"/>
      <c r="S399" s="22"/>
      <c r="T399" s="22"/>
      <c r="U399" s="22"/>
    </row>
    <row r="400" spans="1:21" ht="15.75" customHeight="1" x14ac:dyDescent="0.2">
      <c r="A400" s="1"/>
      <c r="B400" s="22"/>
      <c r="C400" s="22"/>
      <c r="D400" s="22"/>
      <c r="E400" s="36"/>
      <c r="F400" s="22"/>
      <c r="G400" s="22"/>
      <c r="H400" s="22"/>
      <c r="I400" s="22"/>
      <c r="J400" s="22"/>
      <c r="K400" s="36"/>
      <c r="L400" s="22"/>
      <c r="M400" s="22"/>
      <c r="N400" s="22"/>
      <c r="O400" s="22"/>
      <c r="P400" s="22"/>
      <c r="Q400" s="22"/>
      <c r="R400" s="22"/>
      <c r="S400" s="22"/>
      <c r="T400" s="22"/>
      <c r="U400" s="22"/>
    </row>
    <row r="401" spans="1:21" ht="15.75" customHeight="1" x14ac:dyDescent="0.2">
      <c r="A401" s="1"/>
      <c r="B401" s="22"/>
      <c r="C401" s="22"/>
      <c r="D401" s="22"/>
      <c r="E401" s="36"/>
      <c r="F401" s="22"/>
      <c r="G401" s="22"/>
      <c r="H401" s="22"/>
      <c r="I401" s="22"/>
      <c r="J401" s="22"/>
      <c r="K401" s="36"/>
      <c r="L401" s="22"/>
      <c r="M401" s="22"/>
      <c r="N401" s="22"/>
      <c r="O401" s="22"/>
      <c r="P401" s="22"/>
      <c r="Q401" s="22"/>
      <c r="R401" s="22"/>
      <c r="S401" s="22"/>
      <c r="T401" s="22"/>
      <c r="U401" s="22"/>
    </row>
    <row r="402" spans="1:21" ht="15.75" customHeight="1" x14ac:dyDescent="0.2">
      <c r="A402" s="1"/>
      <c r="B402" s="22"/>
      <c r="C402" s="22"/>
      <c r="D402" s="22"/>
      <c r="E402" s="36"/>
      <c r="F402" s="22"/>
      <c r="G402" s="22"/>
      <c r="H402" s="22"/>
      <c r="I402" s="22"/>
      <c r="J402" s="22"/>
      <c r="K402" s="36"/>
      <c r="L402" s="22"/>
      <c r="M402" s="22"/>
      <c r="N402" s="22"/>
      <c r="O402" s="22"/>
      <c r="P402" s="22"/>
      <c r="Q402" s="22"/>
      <c r="R402" s="22"/>
      <c r="S402" s="22"/>
      <c r="T402" s="22"/>
      <c r="U402" s="22"/>
    </row>
    <row r="403" spans="1:21" ht="15.75" customHeight="1" x14ac:dyDescent="0.2">
      <c r="A403" s="1"/>
      <c r="B403" s="22"/>
      <c r="C403" s="22"/>
      <c r="D403" s="22"/>
      <c r="E403" s="36"/>
      <c r="F403" s="22"/>
      <c r="G403" s="22"/>
      <c r="H403" s="22"/>
      <c r="I403" s="22"/>
      <c r="J403" s="22"/>
      <c r="K403" s="36"/>
      <c r="L403" s="22"/>
      <c r="M403" s="22"/>
      <c r="N403" s="22"/>
      <c r="O403" s="22"/>
      <c r="P403" s="22"/>
      <c r="Q403" s="22"/>
      <c r="R403" s="22"/>
      <c r="S403" s="22"/>
      <c r="T403" s="22"/>
      <c r="U403" s="22"/>
    </row>
    <row r="404" spans="1:21" ht="15.75" customHeight="1" x14ac:dyDescent="0.2">
      <c r="A404" s="1"/>
      <c r="B404" s="22"/>
      <c r="C404" s="22"/>
      <c r="D404" s="22"/>
      <c r="E404" s="36"/>
      <c r="F404" s="22"/>
      <c r="G404" s="22"/>
      <c r="H404" s="22"/>
      <c r="I404" s="22"/>
      <c r="J404" s="22"/>
      <c r="K404" s="36"/>
      <c r="L404" s="22"/>
      <c r="M404" s="22"/>
      <c r="N404" s="22"/>
      <c r="O404" s="22"/>
      <c r="P404" s="22"/>
      <c r="Q404" s="22"/>
      <c r="R404" s="22"/>
      <c r="S404" s="22"/>
      <c r="T404" s="22"/>
      <c r="U404" s="22"/>
    </row>
    <row r="405" spans="1:21" ht="15.75" customHeight="1" x14ac:dyDescent="0.2">
      <c r="A405" s="1"/>
      <c r="B405" s="22"/>
      <c r="C405" s="22"/>
      <c r="D405" s="22"/>
      <c r="E405" s="36"/>
      <c r="F405" s="22"/>
      <c r="G405" s="22"/>
      <c r="H405" s="22"/>
      <c r="I405" s="22"/>
      <c r="J405" s="22"/>
      <c r="K405" s="36"/>
      <c r="L405" s="22"/>
      <c r="M405" s="22"/>
      <c r="N405" s="22"/>
      <c r="O405" s="22"/>
      <c r="P405" s="22"/>
      <c r="Q405" s="22"/>
      <c r="R405" s="22"/>
      <c r="S405" s="22"/>
      <c r="T405" s="22"/>
      <c r="U405" s="22"/>
    </row>
    <row r="406" spans="1:21" ht="15.75" customHeight="1" x14ac:dyDescent="0.2">
      <c r="A406" s="1"/>
      <c r="B406" s="22"/>
      <c r="C406" s="22"/>
      <c r="D406" s="22"/>
      <c r="E406" s="36"/>
      <c r="F406" s="22"/>
      <c r="G406" s="22"/>
      <c r="H406" s="22"/>
      <c r="I406" s="22"/>
      <c r="J406" s="22"/>
      <c r="K406" s="36"/>
      <c r="L406" s="22"/>
      <c r="M406" s="22"/>
      <c r="N406" s="22"/>
      <c r="O406" s="22"/>
      <c r="P406" s="22"/>
      <c r="Q406" s="22"/>
      <c r="R406" s="22"/>
      <c r="S406" s="22"/>
      <c r="T406" s="22"/>
      <c r="U406" s="22"/>
    </row>
    <row r="407" spans="1:21" ht="15.75" customHeight="1" x14ac:dyDescent="0.2">
      <c r="A407" s="1"/>
      <c r="B407" s="22"/>
      <c r="C407" s="22"/>
      <c r="D407" s="22"/>
      <c r="E407" s="36"/>
      <c r="F407" s="22"/>
      <c r="G407" s="22"/>
      <c r="H407" s="22"/>
      <c r="I407" s="22"/>
      <c r="J407" s="22"/>
      <c r="K407" s="36"/>
      <c r="L407" s="22"/>
      <c r="M407" s="22"/>
      <c r="N407" s="22"/>
      <c r="O407" s="22"/>
      <c r="P407" s="22"/>
      <c r="Q407" s="22"/>
      <c r="R407" s="22"/>
      <c r="S407" s="22"/>
      <c r="T407" s="22"/>
      <c r="U407" s="22"/>
    </row>
    <row r="408" spans="1:21" ht="15.75" customHeight="1" x14ac:dyDescent="0.2">
      <c r="A408" s="1"/>
      <c r="B408" s="22"/>
      <c r="C408" s="22"/>
      <c r="D408" s="22"/>
      <c r="E408" s="36"/>
      <c r="F408" s="22"/>
      <c r="G408" s="22"/>
      <c r="H408" s="22"/>
      <c r="I408" s="22"/>
      <c r="J408" s="22"/>
      <c r="K408" s="36"/>
      <c r="L408" s="22"/>
      <c r="M408" s="22"/>
      <c r="N408" s="22"/>
      <c r="O408" s="22"/>
      <c r="P408" s="22"/>
      <c r="Q408" s="22"/>
      <c r="R408" s="22"/>
      <c r="S408" s="22"/>
      <c r="T408" s="22"/>
      <c r="U408" s="22"/>
    </row>
    <row r="409" spans="1:21" ht="15.75" customHeight="1" x14ac:dyDescent="0.2">
      <c r="A409" s="1"/>
      <c r="B409" s="22"/>
      <c r="C409" s="22"/>
      <c r="D409" s="22"/>
      <c r="E409" s="36"/>
      <c r="F409" s="22"/>
      <c r="G409" s="22"/>
      <c r="H409" s="22"/>
      <c r="I409" s="22"/>
      <c r="J409" s="22"/>
      <c r="K409" s="36"/>
      <c r="L409" s="22"/>
      <c r="M409" s="22"/>
      <c r="N409" s="22"/>
      <c r="O409" s="22"/>
      <c r="P409" s="22"/>
      <c r="Q409" s="22"/>
      <c r="R409" s="22"/>
      <c r="S409" s="22"/>
      <c r="T409" s="22"/>
      <c r="U409" s="22"/>
    </row>
    <row r="410" spans="1:21" ht="15.75" customHeight="1" x14ac:dyDescent="0.2">
      <c r="A410" s="1"/>
      <c r="B410" s="22"/>
      <c r="C410" s="22"/>
      <c r="D410" s="22"/>
      <c r="E410" s="36"/>
      <c r="F410" s="22"/>
      <c r="G410" s="22"/>
      <c r="H410" s="22"/>
      <c r="I410" s="22"/>
      <c r="J410" s="22"/>
      <c r="K410" s="36"/>
      <c r="L410" s="22"/>
      <c r="M410" s="22"/>
      <c r="N410" s="22"/>
      <c r="O410" s="22"/>
      <c r="P410" s="22"/>
      <c r="Q410" s="22"/>
      <c r="R410" s="22"/>
      <c r="S410" s="22"/>
      <c r="T410" s="22"/>
      <c r="U410" s="22"/>
    </row>
    <row r="411" spans="1:21" ht="15.75" customHeight="1" x14ac:dyDescent="0.2">
      <c r="A411" s="1"/>
      <c r="B411" s="22"/>
      <c r="C411" s="22"/>
      <c r="D411" s="22"/>
      <c r="E411" s="36"/>
      <c r="F411" s="22"/>
      <c r="G411" s="22"/>
      <c r="H411" s="22"/>
      <c r="I411" s="22"/>
      <c r="J411" s="22"/>
      <c r="K411" s="36"/>
      <c r="L411" s="22"/>
      <c r="M411" s="22"/>
      <c r="N411" s="22"/>
      <c r="O411" s="22"/>
      <c r="P411" s="22"/>
      <c r="Q411" s="22"/>
      <c r="R411" s="22"/>
      <c r="S411" s="22"/>
      <c r="T411" s="22"/>
      <c r="U411" s="22"/>
    </row>
    <row r="412" spans="1:21" ht="15.75" customHeight="1" x14ac:dyDescent="0.2">
      <c r="A412" s="1"/>
      <c r="B412" s="22"/>
      <c r="C412" s="22"/>
      <c r="D412" s="22"/>
      <c r="E412" s="36"/>
      <c r="F412" s="22"/>
      <c r="G412" s="22"/>
      <c r="H412" s="22"/>
      <c r="I412" s="22"/>
      <c r="J412" s="22"/>
      <c r="K412" s="36"/>
      <c r="L412" s="22"/>
      <c r="M412" s="22"/>
      <c r="N412" s="22"/>
      <c r="O412" s="22"/>
      <c r="P412" s="22"/>
      <c r="Q412" s="22"/>
      <c r="R412" s="22"/>
      <c r="S412" s="22"/>
      <c r="T412" s="22"/>
      <c r="U412" s="22"/>
    </row>
    <row r="413" spans="1:21" ht="15.75" customHeight="1" x14ac:dyDescent="0.2">
      <c r="A413" s="1"/>
      <c r="B413" s="22"/>
      <c r="C413" s="22"/>
      <c r="D413" s="22"/>
      <c r="E413" s="36"/>
      <c r="F413" s="22"/>
      <c r="G413" s="22"/>
      <c r="H413" s="22"/>
      <c r="I413" s="22"/>
      <c r="J413" s="22"/>
      <c r="K413" s="36"/>
      <c r="L413" s="22"/>
      <c r="M413" s="22"/>
      <c r="N413" s="22"/>
      <c r="O413" s="22"/>
      <c r="P413" s="22"/>
      <c r="Q413" s="22"/>
      <c r="R413" s="22"/>
      <c r="S413" s="22"/>
      <c r="T413" s="22"/>
      <c r="U413" s="22"/>
    </row>
    <row r="414" spans="1:21" ht="15.75" customHeight="1" x14ac:dyDescent="0.2">
      <c r="A414" s="1"/>
      <c r="B414" s="22"/>
      <c r="C414" s="22"/>
      <c r="D414" s="22"/>
      <c r="E414" s="36"/>
      <c r="F414" s="22"/>
      <c r="G414" s="22"/>
      <c r="H414" s="22"/>
      <c r="I414" s="22"/>
      <c r="J414" s="22"/>
      <c r="K414" s="36"/>
      <c r="L414" s="22"/>
      <c r="M414" s="22"/>
      <c r="N414" s="22"/>
      <c r="O414" s="22"/>
      <c r="P414" s="22"/>
      <c r="Q414" s="22"/>
      <c r="R414" s="22"/>
      <c r="S414" s="22"/>
      <c r="T414" s="22"/>
      <c r="U414" s="22"/>
    </row>
    <row r="415" spans="1:21" ht="15.75" customHeight="1" x14ac:dyDescent="0.2">
      <c r="A415" s="1"/>
      <c r="B415" s="22"/>
      <c r="C415" s="22"/>
      <c r="D415" s="22"/>
      <c r="E415" s="36"/>
      <c r="F415" s="22"/>
      <c r="G415" s="22"/>
      <c r="H415" s="22"/>
      <c r="I415" s="22"/>
      <c r="J415" s="22"/>
      <c r="K415" s="36"/>
      <c r="L415" s="22"/>
      <c r="M415" s="22"/>
      <c r="N415" s="22"/>
      <c r="O415" s="22"/>
      <c r="P415" s="22"/>
      <c r="Q415" s="22"/>
      <c r="R415" s="22"/>
      <c r="S415" s="22"/>
      <c r="T415" s="22"/>
      <c r="U415" s="22"/>
    </row>
    <row r="416" spans="1:21" ht="15.75" customHeight="1" x14ac:dyDescent="0.2">
      <c r="A416" s="1"/>
      <c r="B416" s="22"/>
      <c r="C416" s="22"/>
      <c r="D416" s="22"/>
      <c r="E416" s="36"/>
      <c r="F416" s="22"/>
      <c r="G416" s="22"/>
      <c r="H416" s="22"/>
      <c r="I416" s="22"/>
      <c r="J416" s="22"/>
      <c r="K416" s="36"/>
      <c r="L416" s="22"/>
      <c r="M416" s="22"/>
      <c r="N416" s="22"/>
      <c r="O416" s="22"/>
      <c r="P416" s="22"/>
      <c r="Q416" s="22"/>
      <c r="R416" s="22"/>
      <c r="S416" s="22"/>
      <c r="T416" s="22"/>
      <c r="U416" s="22"/>
    </row>
    <row r="417" spans="1:21" ht="15.75" customHeight="1" x14ac:dyDescent="0.2">
      <c r="A417" s="1"/>
      <c r="B417" s="22"/>
      <c r="C417" s="22"/>
      <c r="D417" s="22"/>
      <c r="E417" s="36"/>
      <c r="F417" s="22"/>
      <c r="G417" s="22"/>
      <c r="H417" s="22"/>
      <c r="I417" s="22"/>
      <c r="J417" s="22"/>
      <c r="K417" s="36"/>
      <c r="L417" s="22"/>
      <c r="M417" s="22"/>
      <c r="N417" s="22"/>
      <c r="O417" s="22"/>
      <c r="P417" s="22"/>
      <c r="Q417" s="22"/>
      <c r="R417" s="22"/>
      <c r="S417" s="22"/>
      <c r="T417" s="22"/>
      <c r="U417" s="22"/>
    </row>
    <row r="418" spans="1:21" ht="15.75" customHeight="1" x14ac:dyDescent="0.2">
      <c r="A418" s="1"/>
      <c r="B418" s="22"/>
      <c r="C418" s="22"/>
      <c r="D418" s="22"/>
      <c r="E418" s="36"/>
      <c r="F418" s="22"/>
      <c r="G418" s="22"/>
      <c r="H418" s="22"/>
      <c r="I418" s="22"/>
      <c r="J418" s="22"/>
      <c r="K418" s="36"/>
      <c r="L418" s="22"/>
      <c r="M418" s="22"/>
      <c r="N418" s="22"/>
      <c r="O418" s="22"/>
      <c r="P418" s="22"/>
      <c r="Q418" s="22"/>
      <c r="R418" s="22"/>
      <c r="S418" s="22"/>
      <c r="T418" s="22"/>
      <c r="U418" s="22"/>
    </row>
    <row r="419" spans="1:21" ht="15.75" customHeight="1" x14ac:dyDescent="0.2">
      <c r="A419" s="1"/>
      <c r="B419" s="22"/>
      <c r="C419" s="22"/>
      <c r="D419" s="22"/>
      <c r="E419" s="36"/>
      <c r="F419" s="22"/>
      <c r="G419" s="22"/>
      <c r="H419" s="22"/>
      <c r="I419" s="22"/>
      <c r="J419" s="22"/>
      <c r="K419" s="36"/>
      <c r="L419" s="22"/>
      <c r="M419" s="22"/>
      <c r="N419" s="22"/>
      <c r="O419" s="22"/>
      <c r="P419" s="22"/>
      <c r="Q419" s="22"/>
      <c r="R419" s="22"/>
      <c r="S419" s="22"/>
      <c r="T419" s="22"/>
      <c r="U419" s="22"/>
    </row>
    <row r="420" spans="1:21" ht="15.75" customHeight="1" x14ac:dyDescent="0.2">
      <c r="A420" s="1"/>
      <c r="B420" s="22"/>
      <c r="C420" s="22"/>
      <c r="D420" s="22"/>
      <c r="E420" s="36"/>
      <c r="F420" s="22"/>
      <c r="G420" s="22"/>
      <c r="H420" s="22"/>
      <c r="I420" s="22"/>
      <c r="J420" s="22"/>
      <c r="K420" s="36"/>
      <c r="L420" s="22"/>
      <c r="M420" s="22"/>
      <c r="N420" s="22"/>
      <c r="O420" s="22"/>
      <c r="P420" s="22"/>
      <c r="Q420" s="22"/>
      <c r="R420" s="22"/>
      <c r="S420" s="22"/>
      <c r="T420" s="22"/>
      <c r="U420" s="22"/>
    </row>
    <row r="421" spans="1:21" ht="15.75" customHeight="1" x14ac:dyDescent="0.2">
      <c r="A421" s="1"/>
      <c r="B421" s="22"/>
      <c r="C421" s="22"/>
      <c r="D421" s="22"/>
      <c r="E421" s="36"/>
      <c r="F421" s="22"/>
      <c r="G421" s="22"/>
      <c r="H421" s="22"/>
      <c r="I421" s="22"/>
      <c r="J421" s="22"/>
      <c r="K421" s="36"/>
      <c r="L421" s="22"/>
      <c r="M421" s="22"/>
      <c r="N421" s="22"/>
      <c r="O421" s="22"/>
      <c r="P421" s="22"/>
      <c r="Q421" s="22"/>
      <c r="R421" s="22"/>
      <c r="S421" s="22"/>
      <c r="T421" s="22"/>
      <c r="U421" s="22"/>
    </row>
    <row r="422" spans="1:21" ht="15.75" customHeight="1" x14ac:dyDescent="0.2">
      <c r="A422" s="1"/>
      <c r="B422" s="22"/>
      <c r="C422" s="22"/>
      <c r="D422" s="22"/>
      <c r="E422" s="36"/>
      <c r="F422" s="22"/>
      <c r="G422" s="22"/>
      <c r="H422" s="22"/>
      <c r="I422" s="22"/>
      <c r="J422" s="22"/>
      <c r="K422" s="36"/>
      <c r="L422" s="22"/>
      <c r="M422" s="22"/>
      <c r="N422" s="22"/>
      <c r="O422" s="22"/>
      <c r="P422" s="22"/>
      <c r="Q422" s="22"/>
      <c r="R422" s="22"/>
      <c r="S422" s="22"/>
      <c r="T422" s="22"/>
      <c r="U422" s="22"/>
    </row>
    <row r="423" spans="1:21" ht="15.75" customHeight="1" x14ac:dyDescent="0.2">
      <c r="A423" s="1"/>
      <c r="B423" s="22"/>
      <c r="C423" s="22"/>
      <c r="D423" s="22"/>
      <c r="E423" s="36"/>
      <c r="F423" s="22"/>
      <c r="G423" s="22"/>
      <c r="H423" s="22"/>
      <c r="I423" s="22"/>
      <c r="J423" s="22"/>
      <c r="K423" s="36"/>
      <c r="L423" s="22"/>
      <c r="M423" s="22"/>
      <c r="N423" s="22"/>
      <c r="O423" s="22"/>
      <c r="P423" s="22"/>
      <c r="Q423" s="22"/>
      <c r="R423" s="22"/>
      <c r="S423" s="22"/>
      <c r="T423" s="22"/>
      <c r="U423" s="22"/>
    </row>
    <row r="424" spans="1:21" ht="15.75" customHeight="1" x14ac:dyDescent="0.2">
      <c r="A424" s="1"/>
      <c r="B424" s="22"/>
      <c r="C424" s="22"/>
      <c r="D424" s="22"/>
      <c r="E424" s="36"/>
      <c r="F424" s="22"/>
      <c r="G424" s="22"/>
      <c r="H424" s="22"/>
      <c r="I424" s="22"/>
      <c r="J424" s="22"/>
      <c r="K424" s="36"/>
      <c r="L424" s="22"/>
      <c r="M424" s="22"/>
      <c r="N424" s="22"/>
      <c r="O424" s="22"/>
      <c r="P424" s="22"/>
      <c r="Q424" s="22"/>
      <c r="R424" s="22"/>
      <c r="S424" s="22"/>
      <c r="T424" s="22"/>
      <c r="U424" s="22"/>
    </row>
    <row r="425" spans="1:21" ht="15.75" customHeight="1" x14ac:dyDescent="0.2">
      <c r="A425" s="1"/>
      <c r="B425" s="22"/>
      <c r="C425" s="22"/>
      <c r="D425" s="22"/>
      <c r="E425" s="36"/>
      <c r="F425" s="22"/>
      <c r="G425" s="22"/>
      <c r="H425" s="22"/>
      <c r="I425" s="22"/>
      <c r="J425" s="22"/>
      <c r="K425" s="36"/>
      <c r="L425" s="22"/>
      <c r="M425" s="22"/>
      <c r="N425" s="22"/>
      <c r="O425" s="22"/>
      <c r="P425" s="22"/>
      <c r="Q425" s="22"/>
      <c r="R425" s="22"/>
      <c r="S425" s="22"/>
      <c r="T425" s="22"/>
      <c r="U425" s="22"/>
    </row>
    <row r="426" spans="1:21" ht="15.75" customHeight="1" x14ac:dyDescent="0.2">
      <c r="A426" s="1"/>
      <c r="B426" s="22"/>
      <c r="C426" s="22"/>
      <c r="D426" s="22"/>
      <c r="E426" s="36"/>
      <c r="F426" s="22"/>
      <c r="G426" s="22"/>
      <c r="H426" s="22"/>
      <c r="I426" s="22"/>
      <c r="J426" s="22"/>
      <c r="K426" s="36"/>
      <c r="L426" s="22"/>
      <c r="M426" s="22"/>
      <c r="N426" s="22"/>
      <c r="O426" s="22"/>
      <c r="P426" s="22"/>
      <c r="Q426" s="22"/>
      <c r="R426" s="22"/>
      <c r="S426" s="22"/>
      <c r="T426" s="22"/>
      <c r="U426" s="22"/>
    </row>
    <row r="427" spans="1:21" ht="15.75" customHeight="1" x14ac:dyDescent="0.2">
      <c r="A427" s="1"/>
      <c r="B427" s="22"/>
      <c r="C427" s="22"/>
      <c r="D427" s="22"/>
      <c r="E427" s="36"/>
      <c r="F427" s="22"/>
      <c r="G427" s="22"/>
      <c r="H427" s="22"/>
      <c r="I427" s="22"/>
      <c r="J427" s="22"/>
      <c r="K427" s="36"/>
      <c r="L427" s="22"/>
      <c r="M427" s="22"/>
      <c r="N427" s="22"/>
      <c r="O427" s="22"/>
      <c r="P427" s="22"/>
      <c r="Q427" s="22"/>
      <c r="R427" s="22"/>
      <c r="S427" s="22"/>
      <c r="T427" s="22"/>
      <c r="U427" s="22"/>
    </row>
    <row r="428" spans="1:21" ht="15.75" customHeight="1" x14ac:dyDescent="0.2">
      <c r="A428" s="1"/>
      <c r="B428" s="22"/>
      <c r="C428" s="22"/>
      <c r="D428" s="22"/>
      <c r="E428" s="36"/>
      <c r="F428" s="22"/>
      <c r="G428" s="22"/>
      <c r="H428" s="22"/>
      <c r="I428" s="22"/>
      <c r="J428" s="22"/>
      <c r="K428" s="36"/>
      <c r="L428" s="22"/>
      <c r="M428" s="22"/>
      <c r="N428" s="22"/>
      <c r="O428" s="22"/>
      <c r="P428" s="22"/>
      <c r="Q428" s="22"/>
      <c r="R428" s="22"/>
      <c r="S428" s="22"/>
      <c r="T428" s="22"/>
      <c r="U428" s="22"/>
    </row>
    <row r="429" spans="1:21" ht="15.75" customHeight="1" x14ac:dyDescent="0.2">
      <c r="A429" s="1"/>
      <c r="B429" s="22"/>
      <c r="C429" s="22"/>
      <c r="D429" s="22"/>
      <c r="E429" s="36"/>
      <c r="F429" s="22"/>
      <c r="G429" s="22"/>
      <c r="H429" s="22"/>
      <c r="I429" s="22"/>
      <c r="J429" s="22"/>
      <c r="K429" s="36"/>
      <c r="L429" s="22"/>
      <c r="M429" s="22"/>
      <c r="N429" s="22"/>
      <c r="O429" s="22"/>
      <c r="P429" s="22"/>
      <c r="Q429" s="22"/>
      <c r="R429" s="22"/>
      <c r="S429" s="22"/>
      <c r="T429" s="22"/>
      <c r="U429" s="22"/>
    </row>
    <row r="430" spans="1:21" ht="15.75" customHeight="1" x14ac:dyDescent="0.2">
      <c r="A430" s="1"/>
      <c r="B430" s="22"/>
      <c r="C430" s="22"/>
      <c r="D430" s="22"/>
      <c r="E430" s="36"/>
      <c r="F430" s="22"/>
      <c r="G430" s="22"/>
      <c r="H430" s="22"/>
      <c r="I430" s="22"/>
      <c r="J430" s="22"/>
      <c r="K430" s="36"/>
      <c r="L430" s="22"/>
      <c r="M430" s="22"/>
      <c r="N430" s="22"/>
      <c r="O430" s="22"/>
      <c r="P430" s="22"/>
      <c r="Q430" s="22"/>
      <c r="R430" s="22"/>
      <c r="S430" s="22"/>
      <c r="T430" s="22"/>
      <c r="U430" s="22"/>
    </row>
    <row r="431" spans="1:21" ht="15.75" customHeight="1" x14ac:dyDescent="0.2">
      <c r="A431" s="1"/>
      <c r="B431" s="22"/>
      <c r="C431" s="22"/>
      <c r="D431" s="22"/>
      <c r="E431" s="36"/>
      <c r="F431" s="22"/>
      <c r="G431" s="22"/>
      <c r="H431" s="22"/>
      <c r="I431" s="22"/>
      <c r="J431" s="22"/>
      <c r="K431" s="36"/>
      <c r="L431" s="22"/>
      <c r="M431" s="22"/>
      <c r="N431" s="22"/>
      <c r="O431" s="22"/>
      <c r="P431" s="22"/>
      <c r="Q431" s="22"/>
      <c r="R431" s="22"/>
      <c r="S431" s="22"/>
      <c r="T431" s="22"/>
      <c r="U431" s="22"/>
    </row>
    <row r="432" spans="1:21" ht="15.75" customHeight="1" x14ac:dyDescent="0.2">
      <c r="A432" s="1"/>
      <c r="B432" s="22"/>
      <c r="C432" s="22"/>
      <c r="D432" s="22"/>
      <c r="E432" s="36"/>
      <c r="F432" s="22"/>
      <c r="G432" s="22"/>
      <c r="H432" s="22"/>
      <c r="I432" s="22"/>
      <c r="J432" s="22"/>
      <c r="K432" s="36"/>
      <c r="L432" s="22"/>
      <c r="M432" s="22"/>
      <c r="N432" s="22"/>
      <c r="O432" s="22"/>
      <c r="P432" s="22"/>
      <c r="Q432" s="22"/>
      <c r="R432" s="22"/>
      <c r="S432" s="22"/>
      <c r="T432" s="22"/>
      <c r="U432" s="22"/>
    </row>
    <row r="433" spans="1:21" ht="15.75" customHeight="1" x14ac:dyDescent="0.2">
      <c r="A433" s="1"/>
      <c r="B433" s="22"/>
      <c r="C433" s="22"/>
      <c r="D433" s="22"/>
      <c r="E433" s="36"/>
      <c r="F433" s="22"/>
      <c r="G433" s="22"/>
      <c r="H433" s="22"/>
      <c r="I433" s="22"/>
      <c r="J433" s="22"/>
      <c r="K433" s="36"/>
      <c r="L433" s="22"/>
      <c r="M433" s="22"/>
      <c r="N433" s="22"/>
      <c r="O433" s="22"/>
      <c r="P433" s="22"/>
      <c r="Q433" s="22"/>
      <c r="R433" s="22"/>
      <c r="S433" s="22"/>
      <c r="T433" s="22"/>
      <c r="U433" s="22"/>
    </row>
    <row r="434" spans="1:21" ht="15.75" customHeight="1" x14ac:dyDescent="0.2">
      <c r="A434" s="1"/>
      <c r="B434" s="22"/>
      <c r="C434" s="22"/>
      <c r="D434" s="22"/>
      <c r="E434" s="36"/>
      <c r="F434" s="22"/>
      <c r="G434" s="22"/>
      <c r="H434" s="22"/>
      <c r="I434" s="22"/>
      <c r="J434" s="22"/>
      <c r="K434" s="36"/>
      <c r="L434" s="22"/>
      <c r="M434" s="22"/>
      <c r="N434" s="22"/>
      <c r="O434" s="22"/>
      <c r="P434" s="22"/>
      <c r="Q434" s="22"/>
      <c r="R434" s="22"/>
      <c r="S434" s="22"/>
      <c r="T434" s="22"/>
      <c r="U434" s="22"/>
    </row>
    <row r="435" spans="1:21" ht="15.75" customHeight="1" x14ac:dyDescent="0.2">
      <c r="A435" s="1"/>
      <c r="B435" s="22"/>
      <c r="C435" s="22"/>
      <c r="D435" s="22"/>
      <c r="E435" s="36"/>
      <c r="F435" s="22"/>
      <c r="G435" s="22"/>
      <c r="H435" s="22"/>
      <c r="I435" s="22"/>
      <c r="J435" s="22"/>
      <c r="K435" s="36"/>
      <c r="L435" s="22"/>
      <c r="M435" s="22"/>
      <c r="N435" s="22"/>
      <c r="O435" s="22"/>
      <c r="P435" s="22"/>
      <c r="Q435" s="22"/>
      <c r="R435" s="22"/>
      <c r="S435" s="22"/>
      <c r="T435" s="22"/>
      <c r="U435" s="22"/>
    </row>
    <row r="436" spans="1:21" ht="15.75" customHeight="1" x14ac:dyDescent="0.2">
      <c r="A436" s="1"/>
      <c r="B436" s="22"/>
      <c r="C436" s="22"/>
      <c r="D436" s="22"/>
      <c r="E436" s="36"/>
      <c r="F436" s="22"/>
      <c r="G436" s="22"/>
      <c r="H436" s="22"/>
      <c r="I436" s="22"/>
      <c r="J436" s="22"/>
      <c r="K436" s="36"/>
      <c r="L436" s="22"/>
      <c r="M436" s="22"/>
      <c r="N436" s="22"/>
      <c r="O436" s="22"/>
      <c r="P436" s="22"/>
      <c r="Q436" s="22"/>
      <c r="R436" s="22"/>
      <c r="S436" s="22"/>
      <c r="T436" s="22"/>
      <c r="U436" s="22"/>
    </row>
    <row r="437" spans="1:21" ht="15.75" customHeight="1" x14ac:dyDescent="0.2">
      <c r="A437" s="1"/>
      <c r="B437" s="22"/>
      <c r="C437" s="22"/>
      <c r="D437" s="22"/>
      <c r="E437" s="36"/>
      <c r="F437" s="22"/>
      <c r="G437" s="22"/>
      <c r="H437" s="22"/>
      <c r="I437" s="22"/>
      <c r="J437" s="22"/>
      <c r="K437" s="36"/>
      <c r="L437" s="22"/>
      <c r="M437" s="22"/>
      <c r="N437" s="22"/>
      <c r="O437" s="22"/>
      <c r="P437" s="22"/>
      <c r="Q437" s="22"/>
      <c r="R437" s="22"/>
      <c r="S437" s="22"/>
      <c r="T437" s="22"/>
      <c r="U437" s="22"/>
    </row>
    <row r="438" spans="1:21" ht="15.75" customHeight="1" x14ac:dyDescent="0.2">
      <c r="A438" s="1"/>
      <c r="B438" s="22"/>
      <c r="C438" s="22"/>
      <c r="D438" s="22"/>
      <c r="E438" s="36"/>
      <c r="F438" s="22"/>
      <c r="G438" s="22"/>
      <c r="H438" s="22"/>
      <c r="I438" s="22"/>
      <c r="J438" s="22"/>
      <c r="K438" s="36"/>
      <c r="L438" s="22"/>
      <c r="M438" s="22"/>
      <c r="N438" s="22"/>
      <c r="O438" s="22"/>
      <c r="P438" s="22"/>
      <c r="Q438" s="22"/>
      <c r="R438" s="22"/>
      <c r="S438" s="22"/>
      <c r="T438" s="22"/>
      <c r="U438" s="22"/>
    </row>
    <row r="439" spans="1:21" ht="15.75" customHeight="1" x14ac:dyDescent="0.2">
      <c r="A439" s="1"/>
      <c r="B439" s="22"/>
      <c r="C439" s="22"/>
      <c r="D439" s="22"/>
      <c r="E439" s="36"/>
      <c r="F439" s="22"/>
      <c r="G439" s="22"/>
      <c r="H439" s="22"/>
      <c r="I439" s="22"/>
      <c r="J439" s="22"/>
      <c r="K439" s="36"/>
      <c r="L439" s="22"/>
      <c r="M439" s="22"/>
      <c r="N439" s="22"/>
      <c r="O439" s="22"/>
      <c r="P439" s="22"/>
      <c r="Q439" s="22"/>
      <c r="R439" s="22"/>
      <c r="S439" s="22"/>
      <c r="T439" s="22"/>
      <c r="U439" s="22"/>
    </row>
    <row r="440" spans="1:21" ht="15.75" customHeight="1" x14ac:dyDescent="0.2">
      <c r="A440" s="1"/>
      <c r="B440" s="22"/>
      <c r="C440" s="22"/>
      <c r="D440" s="22"/>
      <c r="E440" s="36"/>
      <c r="F440" s="22"/>
      <c r="G440" s="22"/>
      <c r="H440" s="22"/>
      <c r="I440" s="22"/>
      <c r="J440" s="22"/>
      <c r="K440" s="36"/>
      <c r="L440" s="22"/>
      <c r="M440" s="22"/>
      <c r="N440" s="22"/>
      <c r="O440" s="22"/>
      <c r="P440" s="22"/>
      <c r="Q440" s="22"/>
      <c r="R440" s="22"/>
      <c r="S440" s="22"/>
      <c r="T440" s="22"/>
      <c r="U440" s="22"/>
    </row>
    <row r="441" spans="1:21" ht="15.75" customHeight="1" x14ac:dyDescent="0.2">
      <c r="A441" s="1"/>
      <c r="B441" s="22"/>
      <c r="C441" s="22"/>
      <c r="D441" s="22"/>
      <c r="E441" s="36"/>
      <c r="F441" s="22"/>
      <c r="G441" s="22"/>
      <c r="H441" s="22"/>
      <c r="I441" s="22"/>
      <c r="J441" s="22"/>
      <c r="K441" s="36"/>
      <c r="L441" s="22"/>
      <c r="M441" s="22"/>
      <c r="N441" s="22"/>
      <c r="O441" s="22"/>
      <c r="P441" s="22"/>
      <c r="Q441" s="22"/>
      <c r="R441" s="22"/>
      <c r="S441" s="22"/>
      <c r="T441" s="22"/>
      <c r="U441" s="22"/>
    </row>
    <row r="442" spans="1:21" ht="15.75" customHeight="1" x14ac:dyDescent="0.2">
      <c r="A442" s="1"/>
      <c r="B442" s="22"/>
      <c r="C442" s="22"/>
      <c r="D442" s="22"/>
      <c r="E442" s="36"/>
      <c r="F442" s="22"/>
      <c r="G442" s="22"/>
      <c r="H442" s="22"/>
      <c r="I442" s="22"/>
      <c r="J442" s="22"/>
      <c r="K442" s="36"/>
      <c r="L442" s="22"/>
      <c r="M442" s="22"/>
      <c r="N442" s="22"/>
      <c r="O442" s="22"/>
      <c r="P442" s="22"/>
      <c r="Q442" s="22"/>
      <c r="R442" s="22"/>
      <c r="S442" s="22"/>
      <c r="T442" s="22"/>
      <c r="U442" s="22"/>
    </row>
    <row r="443" spans="1:21" ht="15.75" customHeight="1" x14ac:dyDescent="0.2">
      <c r="A443" s="1"/>
      <c r="B443" s="22"/>
      <c r="C443" s="22"/>
      <c r="D443" s="22"/>
      <c r="E443" s="36"/>
      <c r="F443" s="22"/>
      <c r="G443" s="22"/>
      <c r="H443" s="22"/>
      <c r="I443" s="22"/>
      <c r="J443" s="22"/>
      <c r="K443" s="36"/>
      <c r="L443" s="22"/>
      <c r="M443" s="22"/>
      <c r="N443" s="22"/>
      <c r="O443" s="22"/>
      <c r="P443" s="22"/>
      <c r="Q443" s="22"/>
      <c r="R443" s="22"/>
      <c r="S443" s="22"/>
      <c r="T443" s="22"/>
      <c r="U443" s="22"/>
    </row>
    <row r="444" spans="1:21" ht="15.75" customHeight="1" x14ac:dyDescent="0.2">
      <c r="A444" s="1"/>
      <c r="B444" s="22"/>
      <c r="C444" s="22"/>
      <c r="D444" s="22"/>
      <c r="E444" s="36"/>
      <c r="F444" s="22"/>
      <c r="G444" s="22"/>
      <c r="H444" s="22"/>
      <c r="I444" s="22"/>
      <c r="J444" s="22"/>
      <c r="K444" s="36"/>
      <c r="L444" s="22"/>
      <c r="M444" s="22"/>
      <c r="N444" s="22"/>
      <c r="O444" s="22"/>
      <c r="P444" s="22"/>
      <c r="Q444" s="22"/>
      <c r="R444" s="22"/>
      <c r="S444" s="22"/>
      <c r="T444" s="22"/>
      <c r="U444" s="22"/>
    </row>
    <row r="445" spans="1:21" ht="15.75" customHeight="1" x14ac:dyDescent="0.2">
      <c r="A445" s="1"/>
      <c r="B445" s="22"/>
      <c r="C445" s="22"/>
      <c r="D445" s="22"/>
      <c r="E445" s="36"/>
      <c r="F445" s="22"/>
      <c r="G445" s="22"/>
      <c r="H445" s="22"/>
      <c r="I445" s="22"/>
      <c r="J445" s="22"/>
      <c r="K445" s="36"/>
      <c r="L445" s="22"/>
      <c r="M445" s="22"/>
      <c r="N445" s="22"/>
      <c r="O445" s="22"/>
      <c r="P445" s="22"/>
      <c r="Q445" s="22"/>
      <c r="R445" s="22"/>
      <c r="S445" s="22"/>
      <c r="T445" s="22"/>
      <c r="U445" s="22"/>
    </row>
    <row r="446" spans="1:21" ht="15.75" customHeight="1" x14ac:dyDescent="0.2">
      <c r="A446" s="1"/>
      <c r="B446" s="22"/>
      <c r="C446" s="22"/>
      <c r="D446" s="22"/>
      <c r="E446" s="36"/>
      <c r="F446" s="22"/>
      <c r="G446" s="22"/>
      <c r="H446" s="22"/>
      <c r="I446" s="22"/>
      <c r="J446" s="22"/>
      <c r="K446" s="36"/>
      <c r="L446" s="22"/>
      <c r="M446" s="22"/>
      <c r="N446" s="22"/>
      <c r="O446" s="22"/>
      <c r="P446" s="22"/>
      <c r="Q446" s="22"/>
      <c r="R446" s="22"/>
      <c r="S446" s="22"/>
      <c r="T446" s="22"/>
      <c r="U446" s="22"/>
    </row>
    <row r="447" spans="1:21" ht="15.75" customHeight="1" x14ac:dyDescent="0.2">
      <c r="A447" s="1"/>
      <c r="B447" s="22"/>
      <c r="C447" s="22"/>
      <c r="D447" s="22"/>
      <c r="E447" s="36"/>
      <c r="F447" s="22"/>
      <c r="G447" s="22"/>
      <c r="H447" s="22"/>
      <c r="I447" s="22"/>
      <c r="J447" s="22"/>
      <c r="K447" s="36"/>
      <c r="L447" s="22"/>
      <c r="M447" s="22"/>
      <c r="N447" s="22"/>
      <c r="O447" s="22"/>
      <c r="P447" s="22"/>
      <c r="Q447" s="22"/>
      <c r="R447" s="22"/>
      <c r="S447" s="22"/>
      <c r="T447" s="22"/>
      <c r="U447" s="22"/>
    </row>
    <row r="448" spans="1:21" ht="15.75" customHeight="1" x14ac:dyDescent="0.2">
      <c r="A448" s="1"/>
      <c r="B448" s="22"/>
      <c r="C448" s="22"/>
      <c r="D448" s="22"/>
      <c r="E448" s="36"/>
      <c r="F448" s="22"/>
      <c r="G448" s="22"/>
      <c r="H448" s="22"/>
      <c r="I448" s="22"/>
      <c r="J448" s="22"/>
      <c r="K448" s="36"/>
      <c r="L448" s="22"/>
      <c r="M448" s="22"/>
      <c r="N448" s="22"/>
      <c r="O448" s="22"/>
      <c r="P448" s="22"/>
      <c r="Q448" s="22"/>
      <c r="R448" s="22"/>
      <c r="S448" s="22"/>
      <c r="T448" s="22"/>
      <c r="U448" s="22"/>
    </row>
    <row r="449" spans="1:21" ht="15.75" customHeight="1" x14ac:dyDescent="0.2">
      <c r="A449" s="1"/>
      <c r="B449" s="22"/>
      <c r="C449" s="22"/>
      <c r="D449" s="22"/>
      <c r="E449" s="36"/>
      <c r="F449" s="22"/>
      <c r="G449" s="22"/>
      <c r="H449" s="22"/>
      <c r="I449" s="22"/>
      <c r="J449" s="22"/>
      <c r="K449" s="36"/>
      <c r="L449" s="22"/>
      <c r="M449" s="22"/>
      <c r="N449" s="22"/>
      <c r="O449" s="22"/>
      <c r="P449" s="22"/>
      <c r="Q449" s="22"/>
      <c r="R449" s="22"/>
      <c r="S449" s="22"/>
      <c r="T449" s="22"/>
      <c r="U449" s="22"/>
    </row>
    <row r="450" spans="1:21" ht="15.75" customHeight="1" x14ac:dyDescent="0.2">
      <c r="A450" s="1"/>
      <c r="B450" s="22"/>
      <c r="C450" s="22"/>
      <c r="D450" s="22"/>
      <c r="E450" s="36"/>
      <c r="F450" s="22"/>
      <c r="G450" s="22"/>
      <c r="H450" s="22"/>
      <c r="I450" s="22"/>
      <c r="J450" s="22"/>
      <c r="K450" s="36"/>
      <c r="L450" s="22"/>
      <c r="M450" s="22"/>
      <c r="N450" s="22"/>
      <c r="O450" s="22"/>
      <c r="P450" s="22"/>
      <c r="Q450" s="22"/>
      <c r="R450" s="22"/>
      <c r="S450" s="22"/>
      <c r="T450" s="22"/>
      <c r="U450" s="22"/>
    </row>
    <row r="451" spans="1:21" ht="15.75" customHeight="1" x14ac:dyDescent="0.2">
      <c r="A451" s="1"/>
      <c r="B451" s="22"/>
      <c r="C451" s="22"/>
      <c r="D451" s="22"/>
      <c r="E451" s="36"/>
      <c r="F451" s="22"/>
      <c r="G451" s="22"/>
      <c r="H451" s="22"/>
      <c r="I451" s="22"/>
      <c r="J451" s="22"/>
      <c r="K451" s="36"/>
      <c r="L451" s="22"/>
      <c r="M451" s="22"/>
      <c r="N451" s="22"/>
      <c r="O451" s="22"/>
      <c r="P451" s="22"/>
      <c r="Q451" s="22"/>
      <c r="R451" s="22"/>
      <c r="S451" s="22"/>
      <c r="T451" s="22"/>
      <c r="U451" s="22"/>
    </row>
    <row r="452" spans="1:21" ht="15.75" customHeight="1" x14ac:dyDescent="0.2">
      <c r="A452" s="1"/>
      <c r="B452" s="22"/>
      <c r="C452" s="22"/>
      <c r="D452" s="22"/>
      <c r="E452" s="36"/>
      <c r="F452" s="22"/>
      <c r="G452" s="22"/>
      <c r="H452" s="22"/>
      <c r="I452" s="22"/>
      <c r="J452" s="22"/>
      <c r="K452" s="36"/>
      <c r="L452" s="22"/>
      <c r="M452" s="22"/>
      <c r="N452" s="22"/>
      <c r="O452" s="22"/>
      <c r="P452" s="22"/>
      <c r="Q452" s="22"/>
      <c r="R452" s="22"/>
      <c r="S452" s="22"/>
      <c r="T452" s="22"/>
      <c r="U452" s="22"/>
    </row>
    <row r="453" spans="1:21" ht="15.75" customHeight="1" x14ac:dyDescent="0.2">
      <c r="A453" s="1"/>
      <c r="B453" s="22"/>
      <c r="C453" s="22"/>
      <c r="D453" s="22"/>
      <c r="E453" s="36"/>
      <c r="F453" s="22"/>
      <c r="G453" s="22"/>
      <c r="H453" s="22"/>
      <c r="I453" s="22"/>
      <c r="J453" s="22"/>
      <c r="K453" s="36"/>
      <c r="L453" s="22"/>
      <c r="M453" s="22"/>
      <c r="N453" s="22"/>
      <c r="O453" s="22"/>
      <c r="P453" s="22"/>
      <c r="Q453" s="22"/>
      <c r="R453" s="22"/>
      <c r="S453" s="22"/>
      <c r="T453" s="22"/>
      <c r="U453" s="22"/>
    </row>
    <row r="454" spans="1:21" ht="15.75" customHeight="1" x14ac:dyDescent="0.2">
      <c r="A454" s="1"/>
      <c r="B454" s="22"/>
      <c r="C454" s="22"/>
      <c r="D454" s="22"/>
      <c r="E454" s="36"/>
      <c r="F454" s="22"/>
      <c r="G454" s="22"/>
      <c r="H454" s="22"/>
      <c r="I454" s="22"/>
      <c r="J454" s="22"/>
      <c r="K454" s="36"/>
      <c r="L454" s="22"/>
      <c r="M454" s="22"/>
      <c r="N454" s="22"/>
      <c r="O454" s="22"/>
      <c r="P454" s="22"/>
      <c r="Q454" s="22"/>
      <c r="R454" s="22"/>
      <c r="S454" s="22"/>
      <c r="T454" s="22"/>
      <c r="U454" s="22"/>
    </row>
    <row r="455" spans="1:21" ht="15.75" customHeight="1" x14ac:dyDescent="0.2">
      <c r="A455" s="1"/>
      <c r="B455" s="22"/>
      <c r="C455" s="22"/>
      <c r="D455" s="22"/>
      <c r="E455" s="36"/>
      <c r="F455" s="22"/>
      <c r="G455" s="22"/>
      <c r="H455" s="22"/>
      <c r="I455" s="22"/>
      <c r="J455" s="22"/>
      <c r="K455" s="36"/>
      <c r="L455" s="22"/>
      <c r="M455" s="22"/>
      <c r="N455" s="22"/>
      <c r="O455" s="22"/>
      <c r="P455" s="22"/>
      <c r="Q455" s="22"/>
      <c r="R455" s="22"/>
      <c r="S455" s="22"/>
      <c r="T455" s="22"/>
      <c r="U455" s="22"/>
    </row>
    <row r="456" spans="1:21" ht="15.75" customHeight="1" x14ac:dyDescent="0.2">
      <c r="A456" s="1"/>
      <c r="B456" s="22"/>
      <c r="C456" s="22"/>
      <c r="D456" s="22"/>
      <c r="E456" s="36"/>
      <c r="F456" s="22"/>
      <c r="G456" s="22"/>
      <c r="H456" s="22"/>
      <c r="I456" s="22"/>
      <c r="J456" s="22"/>
      <c r="K456" s="36"/>
      <c r="L456" s="22"/>
      <c r="M456" s="22"/>
      <c r="N456" s="22"/>
      <c r="O456" s="22"/>
      <c r="P456" s="22"/>
      <c r="Q456" s="22"/>
      <c r="R456" s="22"/>
      <c r="S456" s="22"/>
      <c r="T456" s="22"/>
      <c r="U456" s="22"/>
    </row>
    <row r="457" spans="1:21" ht="15.75" customHeight="1" x14ac:dyDescent="0.2">
      <c r="A457" s="1"/>
      <c r="B457" s="22"/>
      <c r="C457" s="22"/>
      <c r="D457" s="22"/>
      <c r="E457" s="36"/>
      <c r="F457" s="22"/>
      <c r="G457" s="22"/>
      <c r="H457" s="22"/>
      <c r="I457" s="22"/>
      <c r="J457" s="22"/>
      <c r="K457" s="36"/>
      <c r="L457" s="22"/>
      <c r="M457" s="22"/>
      <c r="N457" s="22"/>
      <c r="O457" s="22"/>
      <c r="P457" s="22"/>
      <c r="Q457" s="22"/>
      <c r="R457" s="22"/>
      <c r="S457" s="22"/>
      <c r="T457" s="22"/>
      <c r="U457" s="22"/>
    </row>
    <row r="458" spans="1:21" ht="15.75" customHeight="1" x14ac:dyDescent="0.2">
      <c r="A458" s="1"/>
      <c r="B458" s="22"/>
      <c r="C458" s="22"/>
      <c r="D458" s="22"/>
      <c r="E458" s="36"/>
      <c r="F458" s="22"/>
      <c r="G458" s="22"/>
      <c r="H458" s="22"/>
      <c r="I458" s="22"/>
      <c r="J458" s="22"/>
      <c r="K458" s="36"/>
      <c r="L458" s="22"/>
      <c r="M458" s="22"/>
      <c r="N458" s="22"/>
      <c r="O458" s="22"/>
      <c r="P458" s="22"/>
      <c r="Q458" s="22"/>
      <c r="R458" s="22"/>
      <c r="S458" s="22"/>
      <c r="T458" s="22"/>
      <c r="U458" s="22"/>
    </row>
    <row r="459" spans="1:21" ht="15.75" customHeight="1" x14ac:dyDescent="0.2">
      <c r="A459" s="1"/>
      <c r="B459" s="22"/>
      <c r="C459" s="22"/>
      <c r="D459" s="22"/>
      <c r="E459" s="36"/>
      <c r="F459" s="22"/>
      <c r="G459" s="22"/>
      <c r="H459" s="22"/>
      <c r="I459" s="22"/>
      <c r="J459" s="22"/>
      <c r="K459" s="36"/>
      <c r="L459" s="22"/>
      <c r="M459" s="22"/>
      <c r="N459" s="22"/>
      <c r="O459" s="22"/>
      <c r="P459" s="22"/>
      <c r="Q459" s="22"/>
      <c r="R459" s="22"/>
      <c r="S459" s="22"/>
      <c r="T459" s="22"/>
      <c r="U459" s="22"/>
    </row>
    <row r="460" spans="1:21" ht="15.75" customHeight="1" x14ac:dyDescent="0.2">
      <c r="A460" s="1"/>
      <c r="B460" s="22"/>
      <c r="C460" s="22"/>
      <c r="D460" s="22"/>
      <c r="E460" s="36"/>
      <c r="F460" s="22"/>
      <c r="G460" s="22"/>
      <c r="H460" s="22"/>
      <c r="I460" s="22"/>
      <c r="J460" s="22"/>
      <c r="K460" s="36"/>
      <c r="L460" s="22"/>
      <c r="M460" s="22"/>
      <c r="N460" s="22"/>
      <c r="O460" s="22"/>
      <c r="P460" s="22"/>
      <c r="Q460" s="22"/>
      <c r="R460" s="22"/>
      <c r="S460" s="22"/>
      <c r="T460" s="22"/>
      <c r="U460" s="22"/>
    </row>
    <row r="461" spans="1:21" ht="15.75" customHeight="1" x14ac:dyDescent="0.2">
      <c r="A461" s="1"/>
      <c r="B461" s="22"/>
      <c r="C461" s="22"/>
      <c r="D461" s="22"/>
      <c r="E461" s="36"/>
      <c r="F461" s="22"/>
      <c r="G461" s="22"/>
      <c r="H461" s="22"/>
      <c r="I461" s="22"/>
      <c r="J461" s="22"/>
      <c r="K461" s="36"/>
      <c r="L461" s="22"/>
      <c r="M461" s="22"/>
      <c r="N461" s="22"/>
      <c r="O461" s="22"/>
      <c r="P461" s="22"/>
      <c r="Q461" s="22"/>
      <c r="R461" s="22"/>
      <c r="S461" s="22"/>
      <c r="T461" s="22"/>
      <c r="U461" s="22"/>
    </row>
    <row r="462" spans="1:21" ht="15.75" customHeight="1" x14ac:dyDescent="0.2">
      <c r="A462" s="1"/>
      <c r="B462" s="22"/>
      <c r="C462" s="22"/>
      <c r="D462" s="22"/>
      <c r="E462" s="36"/>
      <c r="F462" s="22"/>
      <c r="G462" s="22"/>
      <c r="H462" s="22"/>
      <c r="I462" s="22"/>
      <c r="J462" s="22"/>
      <c r="K462" s="36"/>
      <c r="L462" s="22"/>
      <c r="M462" s="22"/>
      <c r="N462" s="22"/>
      <c r="O462" s="22"/>
      <c r="P462" s="22"/>
      <c r="Q462" s="22"/>
      <c r="R462" s="22"/>
      <c r="S462" s="22"/>
      <c r="T462" s="22"/>
      <c r="U462" s="22"/>
    </row>
    <row r="463" spans="1:21" ht="15.75" customHeight="1" x14ac:dyDescent="0.2">
      <c r="A463" s="1"/>
      <c r="B463" s="22"/>
      <c r="C463" s="22"/>
      <c r="D463" s="22"/>
      <c r="E463" s="36"/>
      <c r="F463" s="22"/>
      <c r="G463" s="22"/>
      <c r="H463" s="22"/>
      <c r="I463" s="22"/>
      <c r="J463" s="22"/>
      <c r="K463" s="36"/>
      <c r="L463" s="22"/>
      <c r="M463" s="22"/>
      <c r="N463" s="22"/>
      <c r="O463" s="22"/>
      <c r="P463" s="22"/>
      <c r="Q463" s="22"/>
      <c r="R463" s="22"/>
      <c r="S463" s="22"/>
      <c r="T463" s="22"/>
      <c r="U463" s="22"/>
    </row>
    <row r="464" spans="1:21" ht="15.75" customHeight="1" x14ac:dyDescent="0.2">
      <c r="A464" s="1"/>
      <c r="B464" s="22"/>
      <c r="C464" s="22"/>
      <c r="D464" s="22"/>
      <c r="E464" s="36"/>
      <c r="F464" s="22"/>
      <c r="G464" s="22"/>
      <c r="H464" s="22"/>
      <c r="I464" s="22"/>
      <c r="J464" s="22"/>
      <c r="K464" s="36"/>
      <c r="L464" s="22"/>
      <c r="M464" s="22"/>
      <c r="N464" s="22"/>
      <c r="O464" s="22"/>
      <c r="P464" s="22"/>
      <c r="Q464" s="22"/>
      <c r="R464" s="22"/>
      <c r="S464" s="22"/>
      <c r="T464" s="22"/>
      <c r="U464" s="22"/>
    </row>
    <row r="465" spans="1:21" ht="15.75" customHeight="1" x14ac:dyDescent="0.2">
      <c r="A465" s="1"/>
      <c r="B465" s="22"/>
      <c r="C465" s="22"/>
      <c r="D465" s="22"/>
      <c r="E465" s="36"/>
      <c r="F465" s="22"/>
      <c r="G465" s="22"/>
      <c r="H465" s="22"/>
      <c r="I465" s="22"/>
      <c r="J465" s="22"/>
      <c r="K465" s="36"/>
      <c r="L465" s="22"/>
      <c r="M465" s="22"/>
      <c r="N465" s="22"/>
      <c r="O465" s="22"/>
      <c r="P465" s="22"/>
      <c r="Q465" s="22"/>
      <c r="R465" s="22"/>
      <c r="S465" s="22"/>
      <c r="T465" s="22"/>
      <c r="U465" s="22"/>
    </row>
    <row r="466" spans="1:21" ht="15.75" customHeight="1" x14ac:dyDescent="0.2">
      <c r="A466" s="1"/>
      <c r="B466" s="22"/>
      <c r="C466" s="22"/>
      <c r="D466" s="22"/>
      <c r="E466" s="36"/>
      <c r="F466" s="22"/>
      <c r="G466" s="22"/>
      <c r="H466" s="22"/>
      <c r="I466" s="22"/>
      <c r="J466" s="22"/>
      <c r="K466" s="36"/>
      <c r="L466" s="22"/>
      <c r="M466" s="22"/>
      <c r="N466" s="22"/>
      <c r="O466" s="22"/>
      <c r="P466" s="22"/>
      <c r="Q466" s="22"/>
      <c r="R466" s="22"/>
      <c r="S466" s="22"/>
      <c r="T466" s="22"/>
      <c r="U466" s="22"/>
    </row>
    <row r="467" spans="1:21" ht="15.75" customHeight="1" x14ac:dyDescent="0.2">
      <c r="A467" s="1"/>
      <c r="B467" s="22"/>
      <c r="C467" s="22"/>
      <c r="D467" s="22"/>
      <c r="E467" s="36"/>
      <c r="F467" s="22"/>
      <c r="G467" s="22"/>
      <c r="H467" s="22"/>
      <c r="I467" s="22"/>
      <c r="J467" s="22"/>
      <c r="K467" s="36"/>
      <c r="L467" s="22"/>
      <c r="M467" s="22"/>
      <c r="N467" s="22"/>
      <c r="O467" s="22"/>
      <c r="P467" s="22"/>
      <c r="Q467" s="22"/>
      <c r="R467" s="22"/>
      <c r="S467" s="22"/>
      <c r="T467" s="22"/>
      <c r="U467" s="22"/>
    </row>
    <row r="468" spans="1:21" ht="15.75" customHeight="1" x14ac:dyDescent="0.2">
      <c r="A468" s="1"/>
      <c r="B468" s="22"/>
      <c r="C468" s="22"/>
      <c r="D468" s="22"/>
      <c r="E468" s="36"/>
      <c r="F468" s="22"/>
      <c r="G468" s="22"/>
      <c r="H468" s="22"/>
      <c r="I468" s="22"/>
      <c r="J468" s="22"/>
      <c r="K468" s="36"/>
      <c r="L468" s="22"/>
      <c r="M468" s="22"/>
      <c r="N468" s="22"/>
      <c r="O468" s="22"/>
      <c r="P468" s="22"/>
      <c r="Q468" s="22"/>
      <c r="R468" s="22"/>
      <c r="S468" s="22"/>
      <c r="T468" s="22"/>
      <c r="U468" s="22"/>
    </row>
    <row r="469" spans="1:21" ht="15.75" customHeight="1" x14ac:dyDescent="0.2">
      <c r="A469" s="1"/>
      <c r="B469" s="22"/>
      <c r="C469" s="22"/>
      <c r="D469" s="22"/>
      <c r="E469" s="36"/>
      <c r="F469" s="22"/>
      <c r="G469" s="22"/>
      <c r="H469" s="22"/>
      <c r="I469" s="22"/>
      <c r="J469" s="22"/>
      <c r="K469" s="36"/>
      <c r="L469" s="22"/>
      <c r="M469" s="22"/>
      <c r="N469" s="22"/>
      <c r="O469" s="22"/>
      <c r="P469" s="22"/>
      <c r="Q469" s="22"/>
      <c r="R469" s="22"/>
      <c r="S469" s="22"/>
      <c r="T469" s="22"/>
      <c r="U469" s="22"/>
    </row>
    <row r="470" spans="1:21" ht="15.75" customHeight="1" x14ac:dyDescent="0.2">
      <c r="A470" s="1"/>
      <c r="B470" s="22"/>
      <c r="C470" s="22"/>
      <c r="D470" s="22"/>
      <c r="E470" s="36"/>
      <c r="F470" s="22"/>
      <c r="G470" s="22"/>
      <c r="H470" s="22"/>
      <c r="I470" s="22"/>
      <c r="J470" s="22"/>
      <c r="K470" s="36"/>
      <c r="L470" s="22"/>
      <c r="M470" s="22"/>
      <c r="N470" s="22"/>
      <c r="O470" s="22"/>
      <c r="P470" s="22"/>
      <c r="Q470" s="22"/>
      <c r="R470" s="22"/>
      <c r="S470" s="22"/>
      <c r="T470" s="22"/>
      <c r="U470" s="22"/>
    </row>
    <row r="471" spans="1:21" ht="15.75" customHeight="1" x14ac:dyDescent="0.2">
      <c r="A471" s="1"/>
      <c r="B471" s="22"/>
      <c r="C471" s="22"/>
      <c r="D471" s="22"/>
      <c r="E471" s="36"/>
      <c r="F471" s="22"/>
      <c r="G471" s="22"/>
      <c r="H471" s="22"/>
      <c r="I471" s="22"/>
      <c r="J471" s="22"/>
      <c r="K471" s="36"/>
      <c r="L471" s="22"/>
      <c r="M471" s="22"/>
      <c r="N471" s="22"/>
      <c r="O471" s="22"/>
      <c r="P471" s="22"/>
      <c r="Q471" s="22"/>
      <c r="R471" s="22"/>
      <c r="S471" s="22"/>
      <c r="T471" s="22"/>
      <c r="U471" s="22"/>
    </row>
    <row r="472" spans="1:21" ht="15.75" customHeight="1" x14ac:dyDescent="0.2">
      <c r="A472" s="1"/>
      <c r="B472" s="22"/>
      <c r="C472" s="22"/>
      <c r="D472" s="22"/>
      <c r="E472" s="36"/>
      <c r="F472" s="22"/>
      <c r="G472" s="22"/>
      <c r="H472" s="22"/>
      <c r="I472" s="22"/>
      <c r="J472" s="22"/>
      <c r="K472" s="36"/>
      <c r="L472" s="22"/>
      <c r="M472" s="22"/>
      <c r="N472" s="22"/>
      <c r="O472" s="22"/>
      <c r="P472" s="22"/>
      <c r="Q472" s="22"/>
      <c r="R472" s="22"/>
      <c r="S472" s="22"/>
      <c r="T472" s="22"/>
      <c r="U472" s="22"/>
    </row>
    <row r="473" spans="1:21" ht="15.75" customHeight="1" x14ac:dyDescent="0.2">
      <c r="A473" s="1"/>
      <c r="B473" s="22"/>
      <c r="C473" s="22"/>
      <c r="D473" s="22"/>
      <c r="E473" s="36"/>
      <c r="F473" s="22"/>
      <c r="G473" s="22"/>
      <c r="H473" s="22"/>
      <c r="I473" s="22"/>
      <c r="J473" s="22"/>
      <c r="K473" s="36"/>
      <c r="L473" s="22"/>
      <c r="M473" s="22"/>
      <c r="N473" s="22"/>
      <c r="O473" s="22"/>
      <c r="P473" s="22"/>
      <c r="Q473" s="22"/>
      <c r="R473" s="22"/>
      <c r="S473" s="22"/>
      <c r="T473" s="22"/>
      <c r="U473" s="22"/>
    </row>
    <row r="474" spans="1:21" ht="15.75" customHeight="1" x14ac:dyDescent="0.2">
      <c r="A474" s="1"/>
      <c r="B474" s="22"/>
      <c r="C474" s="22"/>
      <c r="D474" s="22"/>
      <c r="E474" s="36"/>
      <c r="F474" s="22"/>
      <c r="G474" s="22"/>
      <c r="H474" s="22"/>
      <c r="I474" s="22"/>
      <c r="J474" s="22"/>
      <c r="K474" s="36"/>
      <c r="L474" s="22"/>
      <c r="M474" s="22"/>
      <c r="N474" s="22"/>
      <c r="O474" s="22"/>
      <c r="P474" s="22"/>
      <c r="Q474" s="22"/>
      <c r="R474" s="22"/>
      <c r="S474" s="22"/>
      <c r="T474" s="22"/>
      <c r="U474" s="22"/>
    </row>
    <row r="475" spans="1:21" ht="15.75" customHeight="1" x14ac:dyDescent="0.2">
      <c r="A475" s="1"/>
      <c r="B475" s="22"/>
      <c r="C475" s="22"/>
      <c r="D475" s="22"/>
      <c r="E475" s="36"/>
      <c r="F475" s="22"/>
      <c r="G475" s="22"/>
      <c r="H475" s="22"/>
      <c r="I475" s="22"/>
      <c r="J475" s="22"/>
      <c r="K475" s="36"/>
      <c r="L475" s="22"/>
      <c r="M475" s="22"/>
      <c r="N475" s="22"/>
      <c r="O475" s="22"/>
      <c r="P475" s="22"/>
      <c r="Q475" s="22"/>
      <c r="R475" s="22"/>
      <c r="S475" s="22"/>
      <c r="T475" s="22"/>
      <c r="U475" s="22"/>
    </row>
    <row r="476" spans="1:21" ht="15.75" customHeight="1" x14ac:dyDescent="0.2">
      <c r="A476" s="1"/>
      <c r="B476" s="22"/>
      <c r="C476" s="22"/>
      <c r="D476" s="22"/>
      <c r="E476" s="36"/>
      <c r="F476" s="22"/>
      <c r="G476" s="22"/>
      <c r="H476" s="22"/>
      <c r="I476" s="22"/>
      <c r="J476" s="22"/>
      <c r="K476" s="36"/>
      <c r="L476" s="22"/>
      <c r="M476" s="22"/>
      <c r="N476" s="22"/>
      <c r="O476" s="22"/>
      <c r="P476" s="22"/>
      <c r="Q476" s="22"/>
      <c r="R476" s="22"/>
      <c r="S476" s="22"/>
      <c r="T476" s="22"/>
      <c r="U476" s="22"/>
    </row>
    <row r="477" spans="1:21" ht="15.75" customHeight="1" x14ac:dyDescent="0.2">
      <c r="A477" s="1"/>
      <c r="B477" s="22"/>
      <c r="C477" s="22"/>
      <c r="D477" s="22"/>
      <c r="E477" s="36"/>
      <c r="F477" s="22"/>
      <c r="G477" s="22"/>
      <c r="H477" s="22"/>
      <c r="I477" s="22"/>
      <c r="J477" s="22"/>
      <c r="K477" s="36"/>
      <c r="L477" s="22"/>
      <c r="M477" s="22"/>
      <c r="N477" s="22"/>
      <c r="O477" s="22"/>
      <c r="P477" s="22"/>
      <c r="Q477" s="22"/>
      <c r="R477" s="22"/>
      <c r="S477" s="22"/>
      <c r="T477" s="22"/>
      <c r="U477" s="22"/>
    </row>
    <row r="478" spans="1:21" ht="15.75" customHeight="1" x14ac:dyDescent="0.2">
      <c r="A478" s="1"/>
      <c r="B478" s="22"/>
      <c r="C478" s="22"/>
      <c r="D478" s="22"/>
      <c r="E478" s="36"/>
      <c r="F478" s="22"/>
      <c r="G478" s="22"/>
      <c r="H478" s="22"/>
      <c r="I478" s="22"/>
      <c r="J478" s="22"/>
      <c r="K478" s="36"/>
      <c r="L478" s="22"/>
      <c r="M478" s="22"/>
      <c r="N478" s="22"/>
      <c r="O478" s="22"/>
      <c r="P478" s="22"/>
      <c r="Q478" s="22"/>
      <c r="R478" s="22"/>
      <c r="S478" s="22"/>
      <c r="T478" s="22"/>
      <c r="U478" s="22"/>
    </row>
    <row r="479" spans="1:21" ht="15.75" customHeight="1" x14ac:dyDescent="0.2">
      <c r="A479" s="1"/>
      <c r="B479" s="22"/>
      <c r="C479" s="22"/>
      <c r="D479" s="22"/>
      <c r="E479" s="36"/>
      <c r="F479" s="22"/>
      <c r="G479" s="22"/>
      <c r="H479" s="22"/>
      <c r="I479" s="22"/>
      <c r="J479" s="22"/>
      <c r="K479" s="36"/>
      <c r="L479" s="22"/>
      <c r="M479" s="22"/>
      <c r="N479" s="22"/>
      <c r="O479" s="22"/>
      <c r="P479" s="22"/>
      <c r="Q479" s="22"/>
      <c r="R479" s="22"/>
      <c r="S479" s="22"/>
      <c r="T479" s="22"/>
      <c r="U479" s="22"/>
    </row>
    <row r="480" spans="1:21" ht="15.75" customHeight="1" x14ac:dyDescent="0.2">
      <c r="A480" s="1"/>
      <c r="B480" s="22"/>
      <c r="C480" s="22"/>
      <c r="D480" s="22"/>
      <c r="E480" s="36"/>
      <c r="F480" s="22"/>
      <c r="G480" s="22"/>
      <c r="H480" s="22"/>
      <c r="I480" s="22"/>
      <c r="J480" s="22"/>
      <c r="K480" s="36"/>
      <c r="L480" s="22"/>
      <c r="M480" s="22"/>
      <c r="N480" s="22"/>
      <c r="O480" s="22"/>
      <c r="P480" s="22"/>
      <c r="Q480" s="22"/>
      <c r="R480" s="22"/>
      <c r="S480" s="22"/>
      <c r="T480" s="22"/>
      <c r="U480" s="22"/>
    </row>
    <row r="481" spans="1:21" ht="15.75" customHeight="1" x14ac:dyDescent="0.2">
      <c r="A481" s="1"/>
      <c r="B481" s="22"/>
      <c r="C481" s="22"/>
      <c r="D481" s="22"/>
      <c r="E481" s="36"/>
      <c r="F481" s="22"/>
      <c r="G481" s="22"/>
      <c r="H481" s="22"/>
      <c r="I481" s="22"/>
      <c r="J481" s="22"/>
      <c r="K481" s="36"/>
      <c r="L481" s="22"/>
      <c r="M481" s="22"/>
      <c r="N481" s="22"/>
      <c r="O481" s="22"/>
      <c r="P481" s="22"/>
      <c r="Q481" s="22"/>
      <c r="R481" s="22"/>
      <c r="S481" s="22"/>
      <c r="T481" s="22"/>
      <c r="U481" s="22"/>
    </row>
    <row r="482" spans="1:21" ht="15.75" customHeight="1" x14ac:dyDescent="0.2">
      <c r="A482" s="1"/>
      <c r="B482" s="22"/>
      <c r="C482" s="22"/>
      <c r="D482" s="22"/>
      <c r="E482" s="36"/>
      <c r="F482" s="22"/>
      <c r="G482" s="22"/>
      <c r="H482" s="22"/>
      <c r="I482" s="22"/>
      <c r="J482" s="22"/>
      <c r="K482" s="36"/>
      <c r="L482" s="22"/>
      <c r="M482" s="22"/>
      <c r="N482" s="22"/>
      <c r="O482" s="22"/>
      <c r="P482" s="22"/>
      <c r="Q482" s="22"/>
      <c r="R482" s="22"/>
      <c r="S482" s="22"/>
      <c r="T482" s="22"/>
      <c r="U482" s="22"/>
    </row>
    <row r="483" spans="1:21" ht="15.75" customHeight="1" x14ac:dyDescent="0.2">
      <c r="A483" s="1"/>
      <c r="B483" s="22"/>
      <c r="C483" s="22"/>
      <c r="D483" s="22"/>
      <c r="E483" s="36"/>
      <c r="F483" s="22"/>
      <c r="G483" s="22"/>
      <c r="H483" s="22"/>
      <c r="I483" s="22"/>
      <c r="J483" s="22"/>
      <c r="K483" s="36"/>
      <c r="L483" s="22"/>
      <c r="M483" s="22"/>
      <c r="N483" s="22"/>
      <c r="O483" s="22"/>
      <c r="P483" s="22"/>
      <c r="Q483" s="22"/>
      <c r="R483" s="22"/>
      <c r="S483" s="22"/>
      <c r="T483" s="22"/>
      <c r="U483" s="22"/>
    </row>
    <row r="484" spans="1:21" ht="15.75" customHeight="1" x14ac:dyDescent="0.2">
      <c r="A484" s="1"/>
      <c r="B484" s="22"/>
      <c r="C484" s="22"/>
      <c r="D484" s="22"/>
      <c r="E484" s="36"/>
      <c r="F484" s="22"/>
      <c r="G484" s="22"/>
      <c r="H484" s="22"/>
      <c r="I484" s="22"/>
      <c r="J484" s="22"/>
      <c r="K484" s="36"/>
      <c r="L484" s="22"/>
      <c r="M484" s="22"/>
      <c r="N484" s="22"/>
      <c r="O484" s="22"/>
      <c r="P484" s="22"/>
      <c r="Q484" s="22"/>
      <c r="R484" s="22"/>
      <c r="S484" s="22"/>
      <c r="T484" s="22"/>
      <c r="U484" s="22"/>
    </row>
    <row r="485" spans="1:21" ht="15.75" customHeight="1" x14ac:dyDescent="0.2">
      <c r="A485" s="1"/>
      <c r="B485" s="22"/>
      <c r="C485" s="22"/>
      <c r="D485" s="22"/>
      <c r="E485" s="36"/>
      <c r="F485" s="22"/>
      <c r="G485" s="22"/>
      <c r="H485" s="22"/>
      <c r="I485" s="22"/>
      <c r="J485" s="22"/>
      <c r="K485" s="36"/>
      <c r="L485" s="22"/>
      <c r="M485" s="22"/>
      <c r="N485" s="22"/>
      <c r="O485" s="22"/>
      <c r="P485" s="22"/>
      <c r="Q485" s="22"/>
      <c r="R485" s="22"/>
      <c r="S485" s="22"/>
      <c r="T485" s="22"/>
      <c r="U485" s="22"/>
    </row>
    <row r="486" spans="1:21" ht="15.75" customHeight="1" x14ac:dyDescent="0.2">
      <c r="A486" s="1"/>
      <c r="B486" s="22"/>
      <c r="C486" s="22"/>
      <c r="D486" s="22"/>
      <c r="E486" s="36"/>
      <c r="F486" s="22"/>
      <c r="G486" s="22"/>
      <c r="H486" s="22"/>
      <c r="I486" s="22"/>
      <c r="J486" s="22"/>
      <c r="K486" s="36"/>
      <c r="L486" s="22"/>
      <c r="M486" s="22"/>
      <c r="N486" s="22"/>
      <c r="O486" s="22"/>
      <c r="P486" s="22"/>
      <c r="Q486" s="22"/>
      <c r="R486" s="22"/>
      <c r="S486" s="22"/>
      <c r="T486" s="22"/>
      <c r="U486" s="22"/>
    </row>
    <row r="487" spans="1:21" ht="15.75" customHeight="1" x14ac:dyDescent="0.2">
      <c r="A487" s="1"/>
      <c r="B487" s="22"/>
      <c r="C487" s="22"/>
      <c r="D487" s="22"/>
      <c r="E487" s="36"/>
      <c r="F487" s="22"/>
      <c r="G487" s="22"/>
      <c r="H487" s="22"/>
      <c r="I487" s="22"/>
      <c r="J487" s="22"/>
      <c r="K487" s="36"/>
      <c r="L487" s="22"/>
      <c r="M487" s="22"/>
      <c r="N487" s="22"/>
      <c r="O487" s="22"/>
      <c r="P487" s="22"/>
      <c r="Q487" s="22"/>
      <c r="R487" s="22"/>
      <c r="S487" s="22"/>
      <c r="T487" s="22"/>
      <c r="U487" s="22"/>
    </row>
    <row r="488" spans="1:21" ht="15.75" customHeight="1" x14ac:dyDescent="0.2">
      <c r="A488" s="1"/>
      <c r="B488" s="22"/>
      <c r="C488" s="22"/>
      <c r="D488" s="22"/>
      <c r="E488" s="36"/>
      <c r="F488" s="22"/>
      <c r="G488" s="22"/>
      <c r="H488" s="22"/>
      <c r="I488" s="22"/>
      <c r="J488" s="22"/>
      <c r="K488" s="36"/>
      <c r="L488" s="22"/>
      <c r="M488" s="22"/>
      <c r="N488" s="22"/>
      <c r="O488" s="22"/>
      <c r="P488" s="22"/>
      <c r="Q488" s="22"/>
      <c r="R488" s="22"/>
      <c r="S488" s="22"/>
      <c r="T488" s="22"/>
      <c r="U488" s="22"/>
    </row>
    <row r="489" spans="1:21" ht="15.75" customHeight="1" x14ac:dyDescent="0.2">
      <c r="A489" s="1"/>
      <c r="B489" s="22"/>
      <c r="C489" s="22"/>
      <c r="D489" s="22"/>
      <c r="E489" s="36"/>
      <c r="F489" s="22"/>
      <c r="G489" s="22"/>
      <c r="H489" s="22"/>
      <c r="I489" s="22"/>
      <c r="J489" s="22"/>
      <c r="K489" s="36"/>
      <c r="L489" s="22"/>
      <c r="M489" s="22"/>
      <c r="N489" s="22"/>
      <c r="O489" s="22"/>
      <c r="P489" s="22"/>
      <c r="Q489" s="22"/>
      <c r="R489" s="22"/>
      <c r="S489" s="22"/>
      <c r="T489" s="22"/>
      <c r="U489" s="22"/>
    </row>
    <row r="490" spans="1:21" ht="15.75" customHeight="1" x14ac:dyDescent="0.2">
      <c r="A490" s="1"/>
      <c r="B490" s="22"/>
      <c r="C490" s="22"/>
      <c r="D490" s="22"/>
      <c r="E490" s="36"/>
      <c r="F490" s="22"/>
      <c r="G490" s="22"/>
      <c r="H490" s="22"/>
      <c r="I490" s="22"/>
      <c r="J490" s="22"/>
      <c r="K490" s="36"/>
      <c r="L490" s="22"/>
      <c r="M490" s="22"/>
      <c r="N490" s="22"/>
      <c r="O490" s="22"/>
      <c r="P490" s="22"/>
      <c r="Q490" s="22"/>
      <c r="R490" s="22"/>
      <c r="S490" s="22"/>
      <c r="T490" s="22"/>
      <c r="U490" s="22"/>
    </row>
    <row r="491" spans="1:21" ht="15.75" customHeight="1" x14ac:dyDescent="0.2">
      <c r="A491" s="1"/>
      <c r="B491" s="22"/>
      <c r="C491" s="22"/>
      <c r="D491" s="22"/>
      <c r="E491" s="36"/>
      <c r="F491" s="22"/>
      <c r="G491" s="22"/>
      <c r="H491" s="22"/>
      <c r="I491" s="22"/>
      <c r="J491" s="22"/>
      <c r="K491" s="36"/>
      <c r="L491" s="22"/>
      <c r="M491" s="22"/>
      <c r="N491" s="22"/>
      <c r="O491" s="22"/>
      <c r="P491" s="22"/>
      <c r="Q491" s="22"/>
      <c r="R491" s="22"/>
      <c r="S491" s="22"/>
      <c r="T491" s="22"/>
      <c r="U491" s="22"/>
    </row>
    <row r="492" spans="1:21" ht="15.75" customHeight="1" x14ac:dyDescent="0.2">
      <c r="A492" s="1"/>
      <c r="B492" s="22"/>
      <c r="C492" s="22"/>
      <c r="D492" s="22"/>
      <c r="E492" s="36"/>
      <c r="F492" s="22"/>
      <c r="G492" s="22"/>
      <c r="H492" s="22"/>
      <c r="I492" s="22"/>
      <c r="J492" s="22"/>
      <c r="K492" s="36"/>
      <c r="L492" s="22"/>
      <c r="M492" s="22"/>
      <c r="N492" s="22"/>
      <c r="O492" s="22"/>
      <c r="P492" s="22"/>
      <c r="Q492" s="22"/>
      <c r="R492" s="22"/>
      <c r="S492" s="22"/>
      <c r="T492" s="22"/>
      <c r="U492" s="22"/>
    </row>
    <row r="493" spans="1:21" ht="15.75" customHeight="1" x14ac:dyDescent="0.2">
      <c r="A493" s="1"/>
      <c r="B493" s="22"/>
      <c r="C493" s="22"/>
      <c r="D493" s="22"/>
      <c r="E493" s="36"/>
      <c r="F493" s="22"/>
      <c r="G493" s="22"/>
      <c r="H493" s="22"/>
      <c r="I493" s="22"/>
      <c r="J493" s="22"/>
      <c r="K493" s="36"/>
      <c r="L493" s="22"/>
      <c r="M493" s="22"/>
      <c r="N493" s="22"/>
      <c r="O493" s="22"/>
      <c r="P493" s="22"/>
      <c r="Q493" s="22"/>
      <c r="R493" s="22"/>
      <c r="S493" s="22"/>
      <c r="T493" s="22"/>
      <c r="U493" s="22"/>
    </row>
    <row r="494" spans="1:21" ht="15.75" customHeight="1" x14ac:dyDescent="0.2">
      <c r="A494" s="1"/>
      <c r="B494" s="22"/>
      <c r="C494" s="22"/>
      <c r="D494" s="22"/>
      <c r="E494" s="36"/>
      <c r="F494" s="22"/>
      <c r="G494" s="22"/>
      <c r="H494" s="22"/>
      <c r="I494" s="22"/>
      <c r="J494" s="22"/>
      <c r="K494" s="36"/>
      <c r="L494" s="22"/>
      <c r="M494" s="22"/>
      <c r="N494" s="22"/>
      <c r="O494" s="22"/>
      <c r="P494" s="22"/>
      <c r="Q494" s="22"/>
      <c r="R494" s="22"/>
      <c r="S494" s="22"/>
      <c r="T494" s="22"/>
      <c r="U494" s="22"/>
    </row>
    <row r="495" spans="1:21" ht="15.75" customHeight="1" x14ac:dyDescent="0.2">
      <c r="A495" s="1"/>
      <c r="B495" s="22"/>
      <c r="C495" s="22"/>
      <c r="D495" s="22"/>
      <c r="E495" s="36"/>
      <c r="F495" s="22"/>
      <c r="G495" s="22"/>
      <c r="H495" s="22"/>
      <c r="I495" s="22"/>
      <c r="J495" s="22"/>
      <c r="K495" s="36"/>
      <c r="L495" s="22"/>
      <c r="M495" s="22"/>
      <c r="N495" s="22"/>
      <c r="O495" s="22"/>
      <c r="P495" s="22"/>
      <c r="Q495" s="22"/>
      <c r="R495" s="22"/>
      <c r="S495" s="22"/>
      <c r="T495" s="22"/>
      <c r="U495" s="22"/>
    </row>
    <row r="496" spans="1:21" ht="15.75" customHeight="1" x14ac:dyDescent="0.2">
      <c r="A496" s="1"/>
      <c r="B496" s="22"/>
      <c r="C496" s="22"/>
      <c r="D496" s="22"/>
      <c r="E496" s="36"/>
      <c r="F496" s="22"/>
      <c r="G496" s="22"/>
      <c r="H496" s="22"/>
      <c r="I496" s="22"/>
      <c r="J496" s="22"/>
      <c r="K496" s="36"/>
      <c r="L496" s="22"/>
      <c r="M496" s="22"/>
      <c r="N496" s="22"/>
      <c r="O496" s="22"/>
      <c r="P496" s="22"/>
      <c r="Q496" s="22"/>
      <c r="R496" s="22"/>
      <c r="S496" s="22"/>
      <c r="T496" s="22"/>
      <c r="U496" s="22"/>
    </row>
    <row r="497" spans="1:21" ht="15.75" customHeight="1" x14ac:dyDescent="0.2">
      <c r="A497" s="1"/>
      <c r="B497" s="22"/>
      <c r="C497" s="22"/>
      <c r="D497" s="22"/>
      <c r="E497" s="36"/>
      <c r="F497" s="22"/>
      <c r="G497" s="22"/>
      <c r="H497" s="22"/>
      <c r="I497" s="22"/>
      <c r="J497" s="22"/>
      <c r="K497" s="36"/>
      <c r="L497" s="22"/>
      <c r="M497" s="22"/>
      <c r="N497" s="22"/>
      <c r="O497" s="22"/>
      <c r="P497" s="22"/>
      <c r="Q497" s="22"/>
      <c r="R497" s="22"/>
      <c r="S497" s="22"/>
      <c r="T497" s="22"/>
      <c r="U497" s="22"/>
    </row>
    <row r="498" spans="1:21" ht="15.75" customHeight="1" x14ac:dyDescent="0.2">
      <c r="A498" s="1"/>
      <c r="B498" s="22"/>
      <c r="C498" s="22"/>
      <c r="D498" s="22"/>
      <c r="E498" s="36"/>
      <c r="F498" s="22"/>
      <c r="G498" s="22"/>
      <c r="H498" s="22"/>
      <c r="I498" s="22"/>
      <c r="J498" s="22"/>
      <c r="K498" s="36"/>
      <c r="L498" s="22"/>
      <c r="M498" s="22"/>
      <c r="N498" s="22"/>
      <c r="O498" s="22"/>
      <c r="P498" s="22"/>
      <c r="Q498" s="22"/>
      <c r="R498" s="22"/>
      <c r="S498" s="22"/>
      <c r="T498" s="22"/>
      <c r="U498" s="22"/>
    </row>
    <row r="499" spans="1:21" ht="15.75" customHeight="1" x14ac:dyDescent="0.2">
      <c r="A499" s="1"/>
      <c r="B499" s="22"/>
      <c r="C499" s="22"/>
      <c r="D499" s="22"/>
      <c r="E499" s="36"/>
      <c r="F499" s="22"/>
      <c r="G499" s="22"/>
      <c r="H499" s="22"/>
      <c r="I499" s="22"/>
      <c r="J499" s="22"/>
      <c r="K499" s="36"/>
      <c r="L499" s="22"/>
      <c r="M499" s="22"/>
      <c r="N499" s="22"/>
      <c r="O499" s="22"/>
      <c r="P499" s="22"/>
      <c r="Q499" s="22"/>
      <c r="R499" s="22"/>
      <c r="S499" s="22"/>
      <c r="T499" s="22"/>
      <c r="U499" s="22"/>
    </row>
    <row r="500" spans="1:21" ht="15.75" customHeight="1" x14ac:dyDescent="0.2">
      <c r="A500" s="1"/>
      <c r="B500" s="22"/>
      <c r="C500" s="22"/>
      <c r="D500" s="22"/>
      <c r="E500" s="36"/>
      <c r="F500" s="22"/>
      <c r="G500" s="22"/>
      <c r="H500" s="22"/>
      <c r="I500" s="22"/>
      <c r="J500" s="22"/>
      <c r="K500" s="36"/>
      <c r="L500" s="22"/>
      <c r="M500" s="22"/>
      <c r="N500" s="22"/>
      <c r="O500" s="22"/>
      <c r="P500" s="22"/>
      <c r="Q500" s="22"/>
      <c r="R500" s="22"/>
      <c r="S500" s="22"/>
      <c r="T500" s="22"/>
      <c r="U500" s="22"/>
    </row>
    <row r="501" spans="1:21" ht="15.75" customHeight="1" x14ac:dyDescent="0.2">
      <c r="A501" s="1"/>
      <c r="B501" s="22"/>
      <c r="C501" s="22"/>
      <c r="D501" s="22"/>
      <c r="E501" s="36"/>
      <c r="F501" s="22"/>
      <c r="G501" s="22"/>
      <c r="H501" s="22"/>
      <c r="I501" s="22"/>
      <c r="J501" s="22"/>
      <c r="K501" s="36"/>
      <c r="L501" s="22"/>
      <c r="M501" s="22"/>
      <c r="N501" s="22"/>
      <c r="O501" s="22"/>
      <c r="P501" s="22"/>
      <c r="Q501" s="22"/>
      <c r="R501" s="22"/>
      <c r="S501" s="22"/>
      <c r="T501" s="22"/>
      <c r="U501" s="22"/>
    </row>
    <row r="502" spans="1:21" ht="15.75" customHeight="1" x14ac:dyDescent="0.2">
      <c r="A502" s="1"/>
      <c r="B502" s="22"/>
      <c r="C502" s="22"/>
      <c r="D502" s="22"/>
      <c r="E502" s="36"/>
      <c r="F502" s="22"/>
      <c r="G502" s="22"/>
      <c r="H502" s="22"/>
      <c r="I502" s="22"/>
      <c r="J502" s="22"/>
      <c r="K502" s="36"/>
      <c r="L502" s="22"/>
      <c r="M502" s="22"/>
      <c r="N502" s="22"/>
      <c r="O502" s="22"/>
      <c r="P502" s="22"/>
      <c r="Q502" s="22"/>
      <c r="R502" s="22"/>
      <c r="S502" s="22"/>
      <c r="T502" s="22"/>
      <c r="U502" s="22"/>
    </row>
    <row r="503" spans="1:21" ht="15.75" hidden="1" customHeight="1" x14ac:dyDescent="0.2">
      <c r="A503" s="1"/>
      <c r="K503" s="14"/>
    </row>
    <row r="504" spans="1:21" ht="15.75" hidden="1" customHeight="1" x14ac:dyDescent="0.2">
      <c r="A504" s="1"/>
      <c r="K504" s="14"/>
    </row>
    <row r="505" spans="1:21" ht="15.75" hidden="1" customHeight="1" x14ac:dyDescent="0.2">
      <c r="A505" s="1"/>
      <c r="K505" s="14"/>
    </row>
    <row r="506" spans="1:21" ht="15.75" hidden="1" customHeight="1" x14ac:dyDescent="0.2">
      <c r="A506" s="1"/>
      <c r="K506" s="14"/>
    </row>
    <row r="507" spans="1:21" ht="15.75" hidden="1" customHeight="1" x14ac:dyDescent="0.2">
      <c r="A507" s="1"/>
      <c r="K507" s="14"/>
    </row>
    <row r="508" spans="1:21" ht="15.75" hidden="1" customHeight="1" x14ac:dyDescent="0.2">
      <c r="A508" s="1"/>
      <c r="K508" s="14"/>
    </row>
    <row r="509" spans="1:21" ht="15.75" hidden="1" customHeight="1" x14ac:dyDescent="0.2">
      <c r="A509" s="1"/>
      <c r="K509" s="14"/>
    </row>
    <row r="510" spans="1:21" ht="15.75" hidden="1" customHeight="1" x14ac:dyDescent="0.2">
      <c r="A510" s="1"/>
      <c r="K510" s="14"/>
    </row>
    <row r="511" spans="1:21" ht="15.75" hidden="1" customHeight="1" x14ac:dyDescent="0.2">
      <c r="A511" s="1"/>
      <c r="K511" s="14"/>
    </row>
    <row r="512" spans="1:21" ht="15.75" hidden="1" customHeight="1" x14ac:dyDescent="0.2">
      <c r="A512" s="1"/>
      <c r="K512" s="14"/>
    </row>
    <row r="513" spans="1:11" ht="15.75" hidden="1" customHeight="1" x14ac:dyDescent="0.2">
      <c r="A513" s="1"/>
      <c r="K513" s="14"/>
    </row>
    <row r="514" spans="1:11" ht="15.75" hidden="1" customHeight="1" x14ac:dyDescent="0.2">
      <c r="A514" s="1"/>
      <c r="K514" s="14"/>
    </row>
    <row r="515" spans="1:11" ht="15.75" hidden="1" customHeight="1" x14ac:dyDescent="0.2">
      <c r="A515" s="1"/>
      <c r="K515" s="14"/>
    </row>
    <row r="516" spans="1:11" ht="15.75" hidden="1" customHeight="1" x14ac:dyDescent="0.2">
      <c r="A516" s="1"/>
      <c r="K516" s="14"/>
    </row>
    <row r="517" spans="1:11" ht="15.75" hidden="1" customHeight="1" x14ac:dyDescent="0.2">
      <c r="A517" s="1"/>
      <c r="K517" s="14"/>
    </row>
    <row r="518" spans="1:11" ht="15.75" hidden="1" customHeight="1" x14ac:dyDescent="0.2">
      <c r="A518" s="1"/>
      <c r="K518" s="14"/>
    </row>
    <row r="519" spans="1:11" ht="15.75" hidden="1" customHeight="1" x14ac:dyDescent="0.2">
      <c r="A519" s="1"/>
      <c r="K519" s="14"/>
    </row>
    <row r="520" spans="1:11" ht="15.75" hidden="1" customHeight="1" x14ac:dyDescent="0.2">
      <c r="A520" s="1"/>
      <c r="K520" s="14"/>
    </row>
    <row r="521" spans="1:11" ht="15.75" hidden="1" customHeight="1" x14ac:dyDescent="0.2">
      <c r="A521" s="1"/>
      <c r="K521" s="14"/>
    </row>
    <row r="522" spans="1:11" ht="15.75" hidden="1" customHeight="1" x14ac:dyDescent="0.2">
      <c r="A522" s="1"/>
      <c r="K522" s="14"/>
    </row>
    <row r="523" spans="1:11" ht="15.75" hidden="1" customHeight="1" x14ac:dyDescent="0.2">
      <c r="A523" s="1"/>
      <c r="K523" s="14"/>
    </row>
    <row r="524" spans="1:11" ht="15.75" hidden="1" customHeight="1" x14ac:dyDescent="0.2">
      <c r="A524" s="1"/>
      <c r="K524" s="14"/>
    </row>
    <row r="525" spans="1:11" ht="15.75" hidden="1" customHeight="1" x14ac:dyDescent="0.2">
      <c r="A525" s="1"/>
      <c r="K525" s="14"/>
    </row>
    <row r="526" spans="1:11" ht="15.75" hidden="1" customHeight="1" x14ac:dyDescent="0.2">
      <c r="A526" s="1"/>
      <c r="K526" s="14"/>
    </row>
    <row r="527" spans="1:11" ht="15.75" hidden="1" customHeight="1" x14ac:dyDescent="0.2">
      <c r="A527" s="1"/>
      <c r="K527" s="14"/>
    </row>
    <row r="528" spans="1:11" ht="15.75" hidden="1" customHeight="1" x14ac:dyDescent="0.2">
      <c r="A528" s="1"/>
      <c r="K528" s="14"/>
    </row>
    <row r="529" spans="1:11" ht="15.75" hidden="1" customHeight="1" x14ac:dyDescent="0.2">
      <c r="A529" s="1"/>
      <c r="K529" s="14"/>
    </row>
    <row r="530" spans="1:11" ht="15.75" hidden="1" customHeight="1" x14ac:dyDescent="0.2">
      <c r="A530" s="1"/>
      <c r="K530" s="14"/>
    </row>
    <row r="531" spans="1:11" ht="15.75" hidden="1" customHeight="1" x14ac:dyDescent="0.2">
      <c r="A531" s="1"/>
      <c r="K531" s="14"/>
    </row>
    <row r="532" spans="1:11" ht="15.75" hidden="1" customHeight="1" x14ac:dyDescent="0.2">
      <c r="A532" s="1"/>
      <c r="K532" s="14"/>
    </row>
    <row r="533" spans="1:11" ht="15.75" hidden="1" customHeight="1" x14ac:dyDescent="0.2">
      <c r="A533" s="1"/>
      <c r="K533" s="14"/>
    </row>
    <row r="534" spans="1:11" ht="15.75" hidden="1" customHeight="1" x14ac:dyDescent="0.2">
      <c r="A534" s="1"/>
      <c r="K534" s="14"/>
    </row>
    <row r="535" spans="1:11" ht="15.75" hidden="1" customHeight="1" x14ac:dyDescent="0.2">
      <c r="A535" s="1"/>
      <c r="K535" s="14"/>
    </row>
    <row r="536" spans="1:11" ht="15.75" hidden="1" customHeight="1" x14ac:dyDescent="0.2">
      <c r="A536" s="1"/>
      <c r="K536" s="14"/>
    </row>
    <row r="537" spans="1:11" ht="15.75" hidden="1" customHeight="1" x14ac:dyDescent="0.2">
      <c r="A537" s="1"/>
      <c r="K537" s="14"/>
    </row>
    <row r="538" spans="1:11" ht="15.75" hidden="1" customHeight="1" x14ac:dyDescent="0.2">
      <c r="A538" s="1"/>
      <c r="K538" s="14"/>
    </row>
    <row r="539" spans="1:11" ht="15.75" hidden="1" customHeight="1" x14ac:dyDescent="0.2">
      <c r="A539" s="1"/>
      <c r="K539" s="14"/>
    </row>
    <row r="540" spans="1:11" ht="15.75" hidden="1" customHeight="1" x14ac:dyDescent="0.2">
      <c r="A540" s="1"/>
      <c r="K540" s="14"/>
    </row>
    <row r="541" spans="1:11" ht="15.75" hidden="1" customHeight="1" x14ac:dyDescent="0.2">
      <c r="A541" s="1"/>
      <c r="K541" s="14"/>
    </row>
    <row r="542" spans="1:11" ht="15.75" hidden="1" customHeight="1" x14ac:dyDescent="0.2">
      <c r="A542" s="1"/>
      <c r="K542" s="14"/>
    </row>
    <row r="543" spans="1:11" ht="15.75" hidden="1" customHeight="1" x14ac:dyDescent="0.2">
      <c r="A543" s="1"/>
      <c r="K543" s="14"/>
    </row>
    <row r="544" spans="1:11" ht="15.75" hidden="1" customHeight="1" x14ac:dyDescent="0.2">
      <c r="A544" s="1"/>
      <c r="K544" s="14"/>
    </row>
    <row r="545" spans="1:11" ht="15.75" hidden="1" customHeight="1" x14ac:dyDescent="0.2">
      <c r="A545" s="1"/>
      <c r="K545" s="14"/>
    </row>
    <row r="546" spans="1:11" ht="15.75" hidden="1" customHeight="1" x14ac:dyDescent="0.2">
      <c r="A546" s="1"/>
      <c r="K546" s="14"/>
    </row>
    <row r="547" spans="1:11" ht="15.75" hidden="1" customHeight="1" x14ac:dyDescent="0.2">
      <c r="A547" s="1"/>
      <c r="K547" s="14"/>
    </row>
    <row r="548" spans="1:11" ht="15.75" hidden="1" customHeight="1" x14ac:dyDescent="0.2">
      <c r="A548" s="1"/>
      <c r="K548" s="14"/>
    </row>
    <row r="549" spans="1:11" ht="15.75" hidden="1" customHeight="1" x14ac:dyDescent="0.2">
      <c r="A549" s="1"/>
      <c r="K549" s="14"/>
    </row>
    <row r="550" spans="1:11" ht="15.75" hidden="1" customHeight="1" x14ac:dyDescent="0.2">
      <c r="A550" s="1"/>
      <c r="K550" s="14"/>
    </row>
    <row r="551" spans="1:11" ht="15.75" hidden="1" customHeight="1" x14ac:dyDescent="0.2">
      <c r="A551" s="1"/>
      <c r="K551" s="14"/>
    </row>
    <row r="552" spans="1:11" ht="15.75" hidden="1" customHeight="1" x14ac:dyDescent="0.2">
      <c r="A552" s="1"/>
      <c r="K552" s="14"/>
    </row>
    <row r="553" spans="1:11" ht="15.75" hidden="1" customHeight="1" x14ac:dyDescent="0.2">
      <c r="A553" s="1"/>
      <c r="K553" s="14"/>
    </row>
    <row r="554" spans="1:11" ht="15.75" hidden="1" customHeight="1" x14ac:dyDescent="0.2">
      <c r="A554" s="1"/>
      <c r="K554" s="14"/>
    </row>
    <row r="555" spans="1:11" ht="15.75" hidden="1" customHeight="1" x14ac:dyDescent="0.2">
      <c r="A555" s="1"/>
      <c r="K555" s="14"/>
    </row>
    <row r="556" spans="1:11" ht="15.75" hidden="1" customHeight="1" x14ac:dyDescent="0.2">
      <c r="A556" s="1"/>
      <c r="K556" s="14"/>
    </row>
    <row r="557" spans="1:11" ht="15.75" hidden="1" customHeight="1" x14ac:dyDescent="0.2">
      <c r="A557" s="1"/>
      <c r="K557" s="14"/>
    </row>
    <row r="558" spans="1:11" ht="15.75" hidden="1" customHeight="1" x14ac:dyDescent="0.2">
      <c r="A558" s="1"/>
      <c r="K558" s="14"/>
    </row>
    <row r="559" spans="1:11" ht="15.75" hidden="1" customHeight="1" x14ac:dyDescent="0.2">
      <c r="A559" s="1"/>
      <c r="K559" s="14"/>
    </row>
    <row r="560" spans="1:11" ht="15.75" hidden="1" customHeight="1" x14ac:dyDescent="0.2">
      <c r="A560" s="1"/>
      <c r="K560" s="14"/>
    </row>
    <row r="561" spans="1:11" ht="15.75" hidden="1" customHeight="1" x14ac:dyDescent="0.2">
      <c r="A561" s="1"/>
      <c r="K561" s="14"/>
    </row>
    <row r="562" spans="1:11" ht="15.75" hidden="1" customHeight="1" x14ac:dyDescent="0.2">
      <c r="A562" s="1"/>
      <c r="K562" s="14"/>
    </row>
    <row r="563" spans="1:11" ht="15.75" hidden="1" customHeight="1" x14ac:dyDescent="0.2">
      <c r="A563" s="1"/>
      <c r="K563" s="14"/>
    </row>
    <row r="564" spans="1:11" ht="15.75" hidden="1" customHeight="1" x14ac:dyDescent="0.2">
      <c r="A564" s="1"/>
      <c r="K564" s="14"/>
    </row>
    <row r="565" spans="1:11" ht="15.75" hidden="1" customHeight="1" x14ac:dyDescent="0.2">
      <c r="A565" s="1"/>
      <c r="K565" s="14"/>
    </row>
    <row r="566" spans="1:11" ht="15.75" hidden="1" customHeight="1" x14ac:dyDescent="0.2">
      <c r="A566" s="1"/>
      <c r="K566" s="14"/>
    </row>
    <row r="567" spans="1:11" ht="15.75" hidden="1" customHeight="1" x14ac:dyDescent="0.2">
      <c r="A567" s="1"/>
      <c r="K567" s="14"/>
    </row>
    <row r="568" spans="1:11" ht="15.75" hidden="1" customHeight="1" x14ac:dyDescent="0.2">
      <c r="A568" s="1"/>
      <c r="K568" s="14"/>
    </row>
    <row r="569" spans="1:11" ht="15.75" hidden="1" customHeight="1" x14ac:dyDescent="0.2">
      <c r="A569" s="1"/>
      <c r="K569" s="14"/>
    </row>
    <row r="570" spans="1:11" ht="15.75" hidden="1" customHeight="1" x14ac:dyDescent="0.2">
      <c r="A570" s="1"/>
      <c r="K570" s="14"/>
    </row>
    <row r="571" spans="1:11" ht="15.75" hidden="1" customHeight="1" x14ac:dyDescent="0.2">
      <c r="A571" s="1"/>
      <c r="K571" s="14"/>
    </row>
    <row r="572" spans="1:11" ht="15.75" hidden="1" customHeight="1" x14ac:dyDescent="0.2">
      <c r="A572" s="1"/>
      <c r="K572" s="14"/>
    </row>
    <row r="573" spans="1:11" ht="15.75" hidden="1" customHeight="1" x14ac:dyDescent="0.2">
      <c r="A573" s="1"/>
      <c r="K573" s="14"/>
    </row>
    <row r="574" spans="1:11" ht="15.75" hidden="1" customHeight="1" x14ac:dyDescent="0.2">
      <c r="A574" s="1"/>
      <c r="K574" s="14"/>
    </row>
    <row r="575" spans="1:11" ht="15.75" hidden="1" customHeight="1" x14ac:dyDescent="0.2">
      <c r="A575" s="1"/>
      <c r="K575" s="14"/>
    </row>
    <row r="576" spans="1:11" ht="15.75" hidden="1" customHeight="1" x14ac:dyDescent="0.2">
      <c r="A576" s="1"/>
      <c r="K576" s="14"/>
    </row>
    <row r="577" spans="1:11" ht="15.75" hidden="1" customHeight="1" x14ac:dyDescent="0.2">
      <c r="A577" s="1"/>
      <c r="K577" s="14"/>
    </row>
    <row r="578" spans="1:11" ht="15.75" hidden="1" customHeight="1" x14ac:dyDescent="0.2">
      <c r="A578" s="1"/>
      <c r="K578" s="14"/>
    </row>
    <row r="579" spans="1:11" ht="15.75" hidden="1" customHeight="1" x14ac:dyDescent="0.2">
      <c r="A579" s="1"/>
      <c r="K579" s="14"/>
    </row>
    <row r="580" spans="1:11" ht="15.75" hidden="1" customHeight="1" x14ac:dyDescent="0.2">
      <c r="A580" s="1"/>
      <c r="K580" s="14"/>
    </row>
    <row r="581" spans="1:11" ht="15.75" hidden="1" customHeight="1" x14ac:dyDescent="0.2">
      <c r="A581" s="1"/>
      <c r="K581" s="14"/>
    </row>
    <row r="582" spans="1:11" ht="15.75" hidden="1" customHeight="1" x14ac:dyDescent="0.2">
      <c r="A582" s="1"/>
      <c r="K582" s="14"/>
    </row>
    <row r="583" spans="1:11" ht="15.75" hidden="1" customHeight="1" x14ac:dyDescent="0.2">
      <c r="A583" s="1"/>
      <c r="K583" s="14"/>
    </row>
    <row r="584" spans="1:11" ht="15.75" hidden="1" customHeight="1" x14ac:dyDescent="0.2">
      <c r="A584" s="1"/>
      <c r="K584" s="14"/>
    </row>
    <row r="585" spans="1:11" ht="15.75" hidden="1" customHeight="1" x14ac:dyDescent="0.2">
      <c r="A585" s="1"/>
      <c r="K585" s="14"/>
    </row>
    <row r="586" spans="1:11" ht="15.75" hidden="1" customHeight="1" x14ac:dyDescent="0.2">
      <c r="A586" s="1"/>
      <c r="K586" s="14"/>
    </row>
    <row r="587" spans="1:11" ht="15.75" hidden="1" customHeight="1" x14ac:dyDescent="0.2">
      <c r="A587" s="1"/>
      <c r="K587" s="14"/>
    </row>
    <row r="588" spans="1:11" ht="15.75" hidden="1" customHeight="1" x14ac:dyDescent="0.2">
      <c r="A588" s="1"/>
      <c r="K588" s="14"/>
    </row>
    <row r="589" spans="1:11" ht="15.75" hidden="1" customHeight="1" x14ac:dyDescent="0.2">
      <c r="A589" s="1"/>
      <c r="K589" s="14"/>
    </row>
    <row r="590" spans="1:11" ht="15.75" hidden="1" customHeight="1" x14ac:dyDescent="0.2">
      <c r="A590" s="1"/>
      <c r="K590" s="14"/>
    </row>
    <row r="591" spans="1:11" ht="15.75" hidden="1" customHeight="1" x14ac:dyDescent="0.2">
      <c r="A591" s="1"/>
      <c r="K591" s="14"/>
    </row>
    <row r="592" spans="1:11" ht="15.75" hidden="1" customHeight="1" x14ac:dyDescent="0.2">
      <c r="A592" s="1"/>
      <c r="K592" s="14"/>
    </row>
    <row r="593" spans="1:11" ht="15.75" hidden="1" customHeight="1" x14ac:dyDescent="0.2">
      <c r="A593" s="1"/>
      <c r="K593" s="14"/>
    </row>
    <row r="594" spans="1:11" ht="15.75" hidden="1" customHeight="1" x14ac:dyDescent="0.2">
      <c r="A594" s="1"/>
      <c r="K594" s="14"/>
    </row>
    <row r="595" spans="1:11" ht="15.75" hidden="1" customHeight="1" x14ac:dyDescent="0.2">
      <c r="A595" s="1"/>
      <c r="K595" s="14"/>
    </row>
    <row r="596" spans="1:11" ht="15.75" hidden="1" customHeight="1" x14ac:dyDescent="0.2">
      <c r="A596" s="1"/>
      <c r="K596" s="14"/>
    </row>
    <row r="597" spans="1:11" ht="15.75" hidden="1" customHeight="1" x14ac:dyDescent="0.2">
      <c r="A597" s="1"/>
      <c r="K597" s="14"/>
    </row>
    <row r="598" spans="1:11" ht="15.75" hidden="1" customHeight="1" x14ac:dyDescent="0.2">
      <c r="A598" s="1"/>
      <c r="K598" s="14"/>
    </row>
    <row r="599" spans="1:11" ht="15.75" hidden="1" customHeight="1" x14ac:dyDescent="0.2">
      <c r="A599" s="1"/>
      <c r="K599" s="14"/>
    </row>
    <row r="600" spans="1:11" ht="15.75" hidden="1" customHeight="1" x14ac:dyDescent="0.2">
      <c r="A600" s="1"/>
      <c r="K600" s="14"/>
    </row>
    <row r="601" spans="1:11" ht="15.75" hidden="1" customHeight="1" x14ac:dyDescent="0.2">
      <c r="A601" s="1"/>
      <c r="K601" s="14"/>
    </row>
    <row r="602" spans="1:11" ht="15.75" hidden="1" customHeight="1" x14ac:dyDescent="0.2">
      <c r="A602" s="1"/>
      <c r="K602" s="14"/>
    </row>
    <row r="603" spans="1:11" ht="15.75" hidden="1" customHeight="1" x14ac:dyDescent="0.2">
      <c r="A603" s="1"/>
      <c r="K603" s="14"/>
    </row>
    <row r="604" spans="1:11" ht="15.75" hidden="1" customHeight="1" x14ac:dyDescent="0.2">
      <c r="A604" s="1"/>
      <c r="K604" s="14"/>
    </row>
    <row r="605" spans="1:11" ht="15.75" hidden="1" customHeight="1" x14ac:dyDescent="0.2">
      <c r="A605" s="1"/>
      <c r="K605" s="14"/>
    </row>
    <row r="606" spans="1:11" ht="15.75" hidden="1" customHeight="1" x14ac:dyDescent="0.2">
      <c r="A606" s="1"/>
      <c r="K606" s="14"/>
    </row>
    <row r="607" spans="1:11" ht="15.75" hidden="1" customHeight="1" x14ac:dyDescent="0.2">
      <c r="A607" s="1"/>
      <c r="K607" s="14"/>
    </row>
    <row r="608" spans="1:11" ht="15.75" hidden="1" customHeight="1" x14ac:dyDescent="0.2">
      <c r="A608" s="1"/>
      <c r="K608" s="14"/>
    </row>
    <row r="609" spans="1:11" ht="15.75" hidden="1" customHeight="1" x14ac:dyDescent="0.2">
      <c r="A609" s="1"/>
      <c r="K609" s="14"/>
    </row>
    <row r="610" spans="1:11" ht="15.75" hidden="1" customHeight="1" x14ac:dyDescent="0.2">
      <c r="A610" s="1"/>
      <c r="K610" s="14"/>
    </row>
    <row r="611" spans="1:11" ht="15.75" hidden="1" customHeight="1" x14ac:dyDescent="0.2">
      <c r="A611" s="1"/>
      <c r="K611" s="14"/>
    </row>
    <row r="612" spans="1:11" ht="15.75" hidden="1" customHeight="1" x14ac:dyDescent="0.2">
      <c r="A612" s="1"/>
      <c r="K612" s="14"/>
    </row>
    <row r="613" spans="1:11" ht="15.75" hidden="1" customHeight="1" x14ac:dyDescent="0.2">
      <c r="A613" s="1"/>
      <c r="K613" s="14"/>
    </row>
    <row r="614" spans="1:11" ht="15.75" hidden="1" customHeight="1" x14ac:dyDescent="0.2">
      <c r="A614" s="1"/>
      <c r="K614" s="14"/>
    </row>
    <row r="615" spans="1:11" ht="15.75" hidden="1" customHeight="1" x14ac:dyDescent="0.2">
      <c r="A615" s="1"/>
      <c r="K615" s="14"/>
    </row>
    <row r="616" spans="1:11" ht="15.75" hidden="1" customHeight="1" x14ac:dyDescent="0.2">
      <c r="A616" s="1"/>
      <c r="K616" s="14"/>
    </row>
    <row r="617" spans="1:11" ht="15.75" hidden="1" customHeight="1" x14ac:dyDescent="0.2">
      <c r="A617" s="1"/>
      <c r="K617" s="14"/>
    </row>
    <row r="618" spans="1:11" ht="15.75" hidden="1" customHeight="1" x14ac:dyDescent="0.2">
      <c r="A618" s="1"/>
      <c r="K618" s="14"/>
    </row>
    <row r="619" spans="1:11" ht="15.75" hidden="1" customHeight="1" x14ac:dyDescent="0.2">
      <c r="A619" s="1"/>
      <c r="K619" s="14"/>
    </row>
    <row r="620" spans="1:11" ht="15.75" hidden="1" customHeight="1" x14ac:dyDescent="0.2">
      <c r="A620" s="1"/>
      <c r="K620" s="14"/>
    </row>
    <row r="621" spans="1:11" ht="15.75" hidden="1" customHeight="1" x14ac:dyDescent="0.2">
      <c r="A621" s="1"/>
      <c r="K621" s="14"/>
    </row>
    <row r="622" spans="1:11" ht="15.75" hidden="1" customHeight="1" x14ac:dyDescent="0.2">
      <c r="A622" s="1"/>
      <c r="K622" s="14"/>
    </row>
    <row r="623" spans="1:11" ht="15.75" hidden="1" customHeight="1" x14ac:dyDescent="0.2">
      <c r="A623" s="1"/>
      <c r="K623" s="14"/>
    </row>
    <row r="624" spans="1:11" ht="15.75" hidden="1" customHeight="1" x14ac:dyDescent="0.2">
      <c r="A624" s="1"/>
      <c r="K624" s="14"/>
    </row>
    <row r="625" spans="1:11" ht="15.75" hidden="1" customHeight="1" x14ac:dyDescent="0.2">
      <c r="A625" s="1"/>
      <c r="K625" s="14"/>
    </row>
    <row r="626" spans="1:11" ht="15.75" hidden="1" customHeight="1" x14ac:dyDescent="0.2">
      <c r="A626" s="1"/>
      <c r="K626" s="14"/>
    </row>
    <row r="627" spans="1:11" ht="15.75" hidden="1" customHeight="1" x14ac:dyDescent="0.2">
      <c r="A627" s="1"/>
      <c r="K627" s="14"/>
    </row>
    <row r="628" spans="1:11" ht="15.75" hidden="1" customHeight="1" x14ac:dyDescent="0.2">
      <c r="A628" s="1"/>
      <c r="K628" s="14"/>
    </row>
    <row r="629" spans="1:11" ht="15.75" hidden="1" customHeight="1" x14ac:dyDescent="0.2">
      <c r="A629" s="1"/>
      <c r="K629" s="14"/>
    </row>
    <row r="630" spans="1:11" ht="15.75" hidden="1" customHeight="1" x14ac:dyDescent="0.2">
      <c r="A630" s="1"/>
      <c r="K630" s="14"/>
    </row>
    <row r="631" spans="1:11" ht="15.75" hidden="1" customHeight="1" x14ac:dyDescent="0.2">
      <c r="A631" s="1"/>
      <c r="K631" s="14"/>
    </row>
    <row r="632" spans="1:11" ht="15.75" hidden="1" customHeight="1" x14ac:dyDescent="0.2">
      <c r="A632" s="1"/>
      <c r="K632" s="14"/>
    </row>
    <row r="633" spans="1:11" ht="15.75" hidden="1" customHeight="1" x14ac:dyDescent="0.2">
      <c r="A633" s="1"/>
      <c r="K633" s="14"/>
    </row>
    <row r="634" spans="1:11" ht="15.75" hidden="1" customHeight="1" x14ac:dyDescent="0.2">
      <c r="A634" s="1"/>
      <c r="K634" s="14"/>
    </row>
    <row r="635" spans="1:11" ht="15.75" hidden="1" customHeight="1" x14ac:dyDescent="0.2">
      <c r="A635" s="1"/>
      <c r="K635" s="14"/>
    </row>
    <row r="636" spans="1:11" ht="15.75" hidden="1" customHeight="1" x14ac:dyDescent="0.2">
      <c r="A636" s="1"/>
      <c r="K636" s="14"/>
    </row>
    <row r="637" spans="1:11" ht="15.75" hidden="1" customHeight="1" x14ac:dyDescent="0.2">
      <c r="A637" s="1"/>
      <c r="K637" s="14"/>
    </row>
    <row r="638" spans="1:11" ht="15.75" hidden="1" customHeight="1" x14ac:dyDescent="0.2">
      <c r="A638" s="1"/>
      <c r="K638" s="14"/>
    </row>
    <row r="639" spans="1:11" ht="15.75" hidden="1" customHeight="1" x14ac:dyDescent="0.2">
      <c r="A639" s="1"/>
      <c r="K639" s="14"/>
    </row>
    <row r="640" spans="1:11" ht="15.75" hidden="1" customHeight="1" x14ac:dyDescent="0.2">
      <c r="A640" s="1"/>
      <c r="K640" s="14"/>
    </row>
    <row r="641" spans="1:11" ht="15.75" hidden="1" customHeight="1" x14ac:dyDescent="0.2">
      <c r="A641" s="1"/>
      <c r="K641" s="14"/>
    </row>
    <row r="642" spans="1:11" ht="15.75" hidden="1" customHeight="1" x14ac:dyDescent="0.2">
      <c r="A642" s="1"/>
      <c r="K642" s="14"/>
    </row>
    <row r="643" spans="1:11" ht="15.75" hidden="1" customHeight="1" x14ac:dyDescent="0.2">
      <c r="A643" s="1"/>
      <c r="K643" s="14"/>
    </row>
    <row r="644" spans="1:11" ht="15.75" hidden="1" customHeight="1" x14ac:dyDescent="0.2">
      <c r="A644" s="1"/>
      <c r="K644" s="14"/>
    </row>
    <row r="645" spans="1:11" ht="15.75" hidden="1" customHeight="1" x14ac:dyDescent="0.2">
      <c r="A645" s="1"/>
      <c r="K645" s="14"/>
    </row>
    <row r="646" spans="1:11" ht="15.75" hidden="1" customHeight="1" x14ac:dyDescent="0.2">
      <c r="A646" s="1"/>
      <c r="K646" s="14"/>
    </row>
    <row r="647" spans="1:11" ht="15.75" hidden="1" customHeight="1" x14ac:dyDescent="0.2">
      <c r="A647" s="1"/>
      <c r="K647" s="14"/>
    </row>
    <row r="648" spans="1:11" ht="15.75" hidden="1" customHeight="1" x14ac:dyDescent="0.2">
      <c r="A648" s="1"/>
      <c r="K648" s="14"/>
    </row>
    <row r="649" spans="1:11" ht="15.75" hidden="1" customHeight="1" x14ac:dyDescent="0.2">
      <c r="A649" s="1"/>
      <c r="K649" s="14"/>
    </row>
    <row r="650" spans="1:11" ht="15.75" hidden="1" customHeight="1" x14ac:dyDescent="0.2">
      <c r="A650" s="1"/>
      <c r="K650" s="14"/>
    </row>
    <row r="651" spans="1:11" ht="15.75" hidden="1" customHeight="1" x14ac:dyDescent="0.2">
      <c r="A651" s="1"/>
      <c r="K651" s="14"/>
    </row>
    <row r="652" spans="1:11" ht="15.75" hidden="1" customHeight="1" x14ac:dyDescent="0.2">
      <c r="A652" s="1"/>
      <c r="K652" s="14"/>
    </row>
    <row r="653" spans="1:11" ht="15.75" hidden="1" customHeight="1" x14ac:dyDescent="0.2">
      <c r="A653" s="1"/>
      <c r="K653" s="14"/>
    </row>
    <row r="654" spans="1:11" ht="15.75" hidden="1" customHeight="1" x14ac:dyDescent="0.2">
      <c r="A654" s="1"/>
      <c r="K654" s="14"/>
    </row>
    <row r="655" spans="1:11" ht="15.75" hidden="1" customHeight="1" x14ac:dyDescent="0.2">
      <c r="A655" s="1"/>
      <c r="K655" s="14"/>
    </row>
    <row r="656" spans="1:11" ht="15.75" hidden="1" customHeight="1" x14ac:dyDescent="0.2">
      <c r="A656" s="1"/>
      <c r="K656" s="14"/>
    </row>
    <row r="657" spans="1:11" ht="15.75" hidden="1" customHeight="1" x14ac:dyDescent="0.2">
      <c r="A657" s="1"/>
      <c r="K657" s="14"/>
    </row>
    <row r="658" spans="1:11" ht="15.75" hidden="1" customHeight="1" x14ac:dyDescent="0.2">
      <c r="A658" s="1"/>
      <c r="K658" s="14"/>
    </row>
    <row r="659" spans="1:11" ht="15.75" hidden="1" customHeight="1" x14ac:dyDescent="0.2">
      <c r="A659" s="1"/>
      <c r="K659" s="14"/>
    </row>
    <row r="660" spans="1:11" ht="15.75" hidden="1" customHeight="1" x14ac:dyDescent="0.2">
      <c r="A660" s="1"/>
      <c r="K660" s="14"/>
    </row>
    <row r="661" spans="1:11" ht="15.75" hidden="1" customHeight="1" x14ac:dyDescent="0.2">
      <c r="A661" s="1"/>
      <c r="K661" s="14"/>
    </row>
    <row r="662" spans="1:11" ht="15.75" hidden="1" customHeight="1" x14ac:dyDescent="0.2">
      <c r="A662" s="1"/>
      <c r="K662" s="14"/>
    </row>
    <row r="663" spans="1:11" ht="15.75" hidden="1" customHeight="1" x14ac:dyDescent="0.2">
      <c r="A663" s="1"/>
      <c r="K663" s="14"/>
    </row>
    <row r="664" spans="1:11" ht="15.75" hidden="1" customHeight="1" x14ac:dyDescent="0.2">
      <c r="A664" s="1"/>
      <c r="K664" s="14"/>
    </row>
    <row r="665" spans="1:11" ht="15.75" hidden="1" customHeight="1" x14ac:dyDescent="0.2">
      <c r="A665" s="1"/>
      <c r="K665" s="14"/>
    </row>
    <row r="666" spans="1:11" ht="15.75" hidden="1" customHeight="1" x14ac:dyDescent="0.2">
      <c r="A666" s="1"/>
      <c r="K666" s="14"/>
    </row>
    <row r="667" spans="1:11" ht="15.75" hidden="1" customHeight="1" x14ac:dyDescent="0.2">
      <c r="A667" s="1"/>
      <c r="K667" s="14"/>
    </row>
    <row r="668" spans="1:11" ht="15.75" hidden="1" customHeight="1" x14ac:dyDescent="0.2">
      <c r="A668" s="1"/>
      <c r="K668" s="14"/>
    </row>
    <row r="669" spans="1:11" ht="15.75" hidden="1" customHeight="1" x14ac:dyDescent="0.2">
      <c r="A669" s="1"/>
      <c r="K669" s="14"/>
    </row>
    <row r="670" spans="1:11" ht="15.75" hidden="1" customHeight="1" x14ac:dyDescent="0.2">
      <c r="A670" s="1"/>
      <c r="K670" s="14"/>
    </row>
    <row r="671" spans="1:11" ht="15.75" hidden="1" customHeight="1" x14ac:dyDescent="0.2">
      <c r="A671" s="1"/>
      <c r="K671" s="14"/>
    </row>
    <row r="672" spans="1:11" ht="15.75" hidden="1" customHeight="1" x14ac:dyDescent="0.2">
      <c r="A672" s="1"/>
      <c r="K672" s="14"/>
    </row>
    <row r="673" spans="1:11" ht="15.75" hidden="1" customHeight="1" x14ac:dyDescent="0.2">
      <c r="A673" s="1"/>
      <c r="K673" s="14"/>
    </row>
    <row r="674" spans="1:11" ht="15.75" hidden="1" customHeight="1" x14ac:dyDescent="0.2">
      <c r="A674" s="1"/>
      <c r="K674" s="14"/>
    </row>
    <row r="675" spans="1:11" ht="15.75" hidden="1" customHeight="1" x14ac:dyDescent="0.2">
      <c r="A675" s="1"/>
      <c r="K675" s="14"/>
    </row>
    <row r="676" spans="1:11" ht="15.75" hidden="1" customHeight="1" x14ac:dyDescent="0.2">
      <c r="A676" s="1"/>
      <c r="K676" s="14"/>
    </row>
    <row r="677" spans="1:11" ht="15.75" hidden="1" customHeight="1" x14ac:dyDescent="0.2">
      <c r="A677" s="1"/>
      <c r="K677" s="14"/>
    </row>
    <row r="678" spans="1:11" ht="15.75" hidden="1" customHeight="1" x14ac:dyDescent="0.2">
      <c r="A678" s="1"/>
      <c r="K678" s="14"/>
    </row>
    <row r="679" spans="1:11" ht="15.75" hidden="1" customHeight="1" x14ac:dyDescent="0.2">
      <c r="A679" s="1"/>
      <c r="K679" s="14"/>
    </row>
    <row r="680" spans="1:11" ht="15.75" hidden="1" customHeight="1" x14ac:dyDescent="0.2">
      <c r="A680" s="1"/>
      <c r="K680" s="14"/>
    </row>
    <row r="681" spans="1:11" ht="15.75" hidden="1" customHeight="1" x14ac:dyDescent="0.2">
      <c r="A681" s="1"/>
      <c r="K681" s="14"/>
    </row>
    <row r="682" spans="1:11" ht="15.75" hidden="1" customHeight="1" x14ac:dyDescent="0.2">
      <c r="A682" s="1"/>
      <c r="K682" s="14"/>
    </row>
    <row r="683" spans="1:11" ht="15.75" hidden="1" customHeight="1" x14ac:dyDescent="0.2">
      <c r="A683" s="1"/>
      <c r="K683" s="14"/>
    </row>
    <row r="684" spans="1:11" ht="15.75" hidden="1" customHeight="1" x14ac:dyDescent="0.2">
      <c r="A684" s="1"/>
      <c r="K684" s="14"/>
    </row>
    <row r="685" spans="1:11" ht="15.75" hidden="1" customHeight="1" x14ac:dyDescent="0.2">
      <c r="A685" s="1"/>
      <c r="K685" s="14"/>
    </row>
    <row r="686" spans="1:11" ht="15.75" hidden="1" customHeight="1" x14ac:dyDescent="0.2">
      <c r="A686" s="1"/>
      <c r="K686" s="14"/>
    </row>
    <row r="687" spans="1:11" ht="15.75" hidden="1" customHeight="1" x14ac:dyDescent="0.2">
      <c r="A687" s="1"/>
      <c r="K687" s="14"/>
    </row>
    <row r="688" spans="1:11" ht="15.75" hidden="1" customHeight="1" x14ac:dyDescent="0.2">
      <c r="A688" s="1"/>
      <c r="K688" s="14"/>
    </row>
    <row r="689" spans="1:11" ht="15.75" hidden="1" customHeight="1" x14ac:dyDescent="0.2">
      <c r="A689" s="1"/>
      <c r="K689" s="14"/>
    </row>
    <row r="690" spans="1:11" ht="15.75" hidden="1" customHeight="1" x14ac:dyDescent="0.2">
      <c r="A690" s="1"/>
      <c r="K690" s="14"/>
    </row>
    <row r="691" spans="1:11" ht="15.75" hidden="1" customHeight="1" x14ac:dyDescent="0.2">
      <c r="A691" s="1"/>
      <c r="K691" s="14"/>
    </row>
    <row r="692" spans="1:11" ht="15.75" hidden="1" customHeight="1" x14ac:dyDescent="0.2">
      <c r="A692" s="1"/>
      <c r="K692" s="14"/>
    </row>
    <row r="693" spans="1:11" ht="15.75" hidden="1" customHeight="1" x14ac:dyDescent="0.2">
      <c r="A693" s="1"/>
      <c r="K693" s="14"/>
    </row>
    <row r="694" spans="1:11" ht="15.75" hidden="1" customHeight="1" x14ac:dyDescent="0.2">
      <c r="A694" s="1"/>
      <c r="K694" s="14"/>
    </row>
    <row r="695" spans="1:11" ht="15.75" hidden="1" customHeight="1" x14ac:dyDescent="0.2">
      <c r="A695" s="1"/>
      <c r="K695" s="14"/>
    </row>
    <row r="696" spans="1:11" ht="15.75" hidden="1" customHeight="1" x14ac:dyDescent="0.2">
      <c r="A696" s="1"/>
      <c r="K696" s="14"/>
    </row>
    <row r="697" spans="1:11" ht="15.75" hidden="1" customHeight="1" x14ac:dyDescent="0.2">
      <c r="A697" s="1"/>
      <c r="K697" s="14"/>
    </row>
    <row r="698" spans="1:11" ht="15.75" hidden="1" customHeight="1" x14ac:dyDescent="0.2">
      <c r="A698" s="1"/>
      <c r="K698" s="14"/>
    </row>
    <row r="699" spans="1:11" ht="15.75" hidden="1" customHeight="1" x14ac:dyDescent="0.2">
      <c r="A699" s="1"/>
      <c r="K699" s="14"/>
    </row>
    <row r="700" spans="1:11" ht="15.75" hidden="1" customHeight="1" x14ac:dyDescent="0.2">
      <c r="A700" s="1"/>
      <c r="K700" s="14"/>
    </row>
    <row r="701" spans="1:11" ht="15.75" hidden="1" customHeight="1" x14ac:dyDescent="0.2">
      <c r="A701" s="1"/>
      <c r="K701" s="14"/>
    </row>
    <row r="702" spans="1:11" ht="15.75" hidden="1" customHeight="1" x14ac:dyDescent="0.2">
      <c r="A702" s="1"/>
      <c r="K702" s="14"/>
    </row>
    <row r="703" spans="1:11" ht="15.75" hidden="1" customHeight="1" x14ac:dyDescent="0.2">
      <c r="A703" s="1"/>
      <c r="K703" s="14"/>
    </row>
    <row r="704" spans="1:11" ht="15.75" hidden="1" customHeight="1" x14ac:dyDescent="0.2">
      <c r="A704" s="1"/>
      <c r="K704" s="14"/>
    </row>
    <row r="705" spans="1:11" ht="15.75" hidden="1" customHeight="1" x14ac:dyDescent="0.2">
      <c r="A705" s="1"/>
      <c r="K705" s="14"/>
    </row>
    <row r="706" spans="1:11" ht="15.75" hidden="1" customHeight="1" x14ac:dyDescent="0.2">
      <c r="A706" s="1"/>
      <c r="K706" s="14"/>
    </row>
    <row r="707" spans="1:11" ht="15.75" hidden="1" customHeight="1" x14ac:dyDescent="0.2">
      <c r="A707" s="1"/>
      <c r="K707" s="14"/>
    </row>
    <row r="708" spans="1:11" ht="15.75" hidden="1" customHeight="1" x14ac:dyDescent="0.2">
      <c r="A708" s="1"/>
      <c r="K708" s="14"/>
    </row>
    <row r="709" spans="1:11" ht="15.75" hidden="1" customHeight="1" x14ac:dyDescent="0.2">
      <c r="A709" s="1"/>
      <c r="K709" s="14"/>
    </row>
    <row r="710" spans="1:11" ht="15.75" hidden="1" customHeight="1" x14ac:dyDescent="0.2">
      <c r="A710" s="1"/>
      <c r="K710" s="14"/>
    </row>
    <row r="711" spans="1:11" ht="15.75" hidden="1" customHeight="1" x14ac:dyDescent="0.2">
      <c r="A711" s="1"/>
      <c r="K711" s="14"/>
    </row>
    <row r="712" spans="1:11" ht="15.75" hidden="1" customHeight="1" x14ac:dyDescent="0.2">
      <c r="A712" s="1"/>
      <c r="K712" s="14"/>
    </row>
    <row r="713" spans="1:11" ht="15.75" hidden="1" customHeight="1" x14ac:dyDescent="0.2">
      <c r="A713" s="1"/>
      <c r="K713" s="14"/>
    </row>
    <row r="714" spans="1:11" ht="15.75" hidden="1" customHeight="1" x14ac:dyDescent="0.2">
      <c r="A714" s="1"/>
      <c r="K714" s="14"/>
    </row>
    <row r="715" spans="1:11" ht="15.75" hidden="1" customHeight="1" x14ac:dyDescent="0.2">
      <c r="A715" s="1"/>
      <c r="K715" s="14"/>
    </row>
    <row r="716" spans="1:11" ht="15.75" hidden="1" customHeight="1" x14ac:dyDescent="0.2">
      <c r="A716" s="1"/>
      <c r="K716" s="14"/>
    </row>
    <row r="717" spans="1:11" ht="15.75" hidden="1" customHeight="1" x14ac:dyDescent="0.2">
      <c r="A717" s="1"/>
      <c r="K717" s="14"/>
    </row>
    <row r="718" spans="1:11" ht="15.75" hidden="1" customHeight="1" x14ac:dyDescent="0.2">
      <c r="A718" s="1"/>
      <c r="K718" s="14"/>
    </row>
    <row r="719" spans="1:11" ht="15.75" hidden="1" customHeight="1" x14ac:dyDescent="0.2">
      <c r="A719" s="1"/>
      <c r="K719" s="14"/>
    </row>
    <row r="720" spans="1:11" ht="15.75" hidden="1" customHeight="1" x14ac:dyDescent="0.2">
      <c r="A720" s="1"/>
      <c r="K720" s="14"/>
    </row>
    <row r="721" spans="1:11" ht="15.75" hidden="1" customHeight="1" x14ac:dyDescent="0.2">
      <c r="A721" s="1"/>
      <c r="K721" s="14"/>
    </row>
    <row r="722" spans="1:11" ht="15.75" hidden="1" customHeight="1" x14ac:dyDescent="0.2">
      <c r="A722" s="1"/>
      <c r="K722" s="14"/>
    </row>
    <row r="723" spans="1:11" ht="15.75" hidden="1" customHeight="1" x14ac:dyDescent="0.2">
      <c r="A723" s="1"/>
      <c r="K723" s="14"/>
    </row>
    <row r="724" spans="1:11" ht="15.75" hidden="1" customHeight="1" x14ac:dyDescent="0.2">
      <c r="A724" s="1"/>
      <c r="K724" s="14"/>
    </row>
    <row r="725" spans="1:11" ht="15.75" hidden="1" customHeight="1" x14ac:dyDescent="0.2">
      <c r="A725" s="1"/>
      <c r="K725" s="14"/>
    </row>
    <row r="726" spans="1:11" ht="15.75" hidden="1" customHeight="1" x14ac:dyDescent="0.2">
      <c r="A726" s="1"/>
      <c r="K726" s="14"/>
    </row>
    <row r="727" spans="1:11" ht="15.75" hidden="1" customHeight="1" x14ac:dyDescent="0.2">
      <c r="A727" s="1"/>
      <c r="K727" s="14"/>
    </row>
    <row r="728" spans="1:11" ht="15.75" hidden="1" customHeight="1" x14ac:dyDescent="0.2">
      <c r="A728" s="1"/>
      <c r="K728" s="14"/>
    </row>
    <row r="729" spans="1:11" ht="15.75" hidden="1" customHeight="1" x14ac:dyDescent="0.2">
      <c r="A729" s="1"/>
      <c r="K729" s="14"/>
    </row>
    <row r="730" spans="1:11" ht="15.75" hidden="1" customHeight="1" x14ac:dyDescent="0.2">
      <c r="A730" s="1"/>
      <c r="K730" s="14"/>
    </row>
    <row r="731" spans="1:11" ht="15.75" hidden="1" customHeight="1" x14ac:dyDescent="0.2">
      <c r="A731" s="1"/>
      <c r="K731" s="14"/>
    </row>
    <row r="732" spans="1:11" ht="15.75" hidden="1" customHeight="1" x14ac:dyDescent="0.2">
      <c r="A732" s="1"/>
      <c r="K732" s="14"/>
    </row>
    <row r="733" spans="1:11" ht="15.75" hidden="1" customHeight="1" x14ac:dyDescent="0.2">
      <c r="A733" s="1"/>
      <c r="K733" s="14"/>
    </row>
    <row r="734" spans="1:11" ht="15.75" hidden="1" customHeight="1" x14ac:dyDescent="0.2">
      <c r="A734" s="1"/>
      <c r="K734" s="14"/>
    </row>
    <row r="735" spans="1:11" ht="15.75" hidden="1" customHeight="1" x14ac:dyDescent="0.2">
      <c r="A735" s="1"/>
      <c r="K735" s="14"/>
    </row>
    <row r="736" spans="1:11" ht="15.75" hidden="1" customHeight="1" x14ac:dyDescent="0.2">
      <c r="A736" s="1"/>
      <c r="K736" s="14"/>
    </row>
    <row r="737" spans="1:11" ht="15.75" hidden="1" customHeight="1" x14ac:dyDescent="0.2">
      <c r="A737" s="1"/>
      <c r="K737" s="14"/>
    </row>
    <row r="738" spans="1:11" ht="15.75" hidden="1" customHeight="1" x14ac:dyDescent="0.2">
      <c r="A738" s="1"/>
      <c r="K738" s="14"/>
    </row>
    <row r="739" spans="1:11" ht="15.75" hidden="1" customHeight="1" x14ac:dyDescent="0.2">
      <c r="A739" s="1"/>
      <c r="K739" s="14"/>
    </row>
    <row r="740" spans="1:11" ht="15.75" hidden="1" customHeight="1" x14ac:dyDescent="0.2">
      <c r="A740" s="1"/>
      <c r="K740" s="14"/>
    </row>
    <row r="741" spans="1:11" ht="15.75" hidden="1" customHeight="1" x14ac:dyDescent="0.2">
      <c r="A741" s="1"/>
      <c r="K741" s="14"/>
    </row>
    <row r="742" spans="1:11" ht="15.75" hidden="1" customHeight="1" x14ac:dyDescent="0.2">
      <c r="A742" s="1"/>
      <c r="K742" s="14"/>
    </row>
    <row r="743" spans="1:11" ht="15.75" hidden="1" customHeight="1" x14ac:dyDescent="0.2">
      <c r="A743" s="1"/>
      <c r="K743" s="14"/>
    </row>
    <row r="744" spans="1:11" ht="15.75" hidden="1" customHeight="1" x14ac:dyDescent="0.2">
      <c r="A744" s="1"/>
      <c r="K744" s="14"/>
    </row>
    <row r="745" spans="1:11" ht="15.75" hidden="1" customHeight="1" x14ac:dyDescent="0.2">
      <c r="A745" s="1"/>
      <c r="K745" s="14"/>
    </row>
    <row r="746" spans="1:11" ht="15.75" hidden="1" customHeight="1" x14ac:dyDescent="0.2">
      <c r="A746" s="1"/>
      <c r="K746" s="14"/>
    </row>
    <row r="747" spans="1:11" ht="15.75" hidden="1" customHeight="1" x14ac:dyDescent="0.2">
      <c r="A747" s="1"/>
      <c r="K747" s="14"/>
    </row>
    <row r="748" spans="1:11" ht="15.75" hidden="1" customHeight="1" x14ac:dyDescent="0.2">
      <c r="A748" s="1"/>
      <c r="K748" s="14"/>
    </row>
    <row r="749" spans="1:11" ht="15.75" hidden="1" customHeight="1" x14ac:dyDescent="0.2">
      <c r="A749" s="1"/>
      <c r="K749" s="14"/>
    </row>
    <row r="750" spans="1:11" ht="15.75" hidden="1" customHeight="1" x14ac:dyDescent="0.2">
      <c r="A750" s="1"/>
      <c r="K750" s="14"/>
    </row>
    <row r="751" spans="1:11" ht="15.75" hidden="1" customHeight="1" x14ac:dyDescent="0.2">
      <c r="A751" s="1"/>
      <c r="K751" s="14"/>
    </row>
    <row r="752" spans="1:11" ht="15.75" hidden="1" customHeight="1" x14ac:dyDescent="0.2">
      <c r="A752" s="1"/>
      <c r="K752" s="14"/>
    </row>
    <row r="753" spans="1:11" ht="15.75" hidden="1" customHeight="1" x14ac:dyDescent="0.2">
      <c r="A753" s="1"/>
      <c r="K753" s="14"/>
    </row>
    <row r="754" spans="1:11" ht="15.75" hidden="1" customHeight="1" x14ac:dyDescent="0.2">
      <c r="A754" s="1"/>
      <c r="K754" s="14"/>
    </row>
    <row r="755" spans="1:11" ht="15.75" hidden="1" customHeight="1" x14ac:dyDescent="0.2">
      <c r="A755" s="1"/>
      <c r="K755" s="14"/>
    </row>
    <row r="756" spans="1:11" ht="15.75" hidden="1" customHeight="1" x14ac:dyDescent="0.2">
      <c r="A756" s="1"/>
      <c r="K756" s="14"/>
    </row>
    <row r="757" spans="1:11" ht="15.75" hidden="1" customHeight="1" x14ac:dyDescent="0.2">
      <c r="A757" s="1"/>
      <c r="K757" s="14"/>
    </row>
    <row r="758" spans="1:11" ht="15.75" hidden="1" customHeight="1" x14ac:dyDescent="0.2">
      <c r="A758" s="1"/>
      <c r="K758" s="14"/>
    </row>
    <row r="759" spans="1:11" ht="15.75" hidden="1" customHeight="1" x14ac:dyDescent="0.2">
      <c r="A759" s="1"/>
      <c r="K759" s="14"/>
    </row>
    <row r="760" spans="1:11" ht="15.75" hidden="1" customHeight="1" x14ac:dyDescent="0.2">
      <c r="A760" s="1"/>
      <c r="K760" s="14"/>
    </row>
    <row r="761" spans="1:11" ht="15.75" hidden="1" customHeight="1" x14ac:dyDescent="0.2">
      <c r="A761" s="1"/>
      <c r="K761" s="14"/>
    </row>
    <row r="762" spans="1:11" ht="15.75" hidden="1" customHeight="1" x14ac:dyDescent="0.2">
      <c r="A762" s="1"/>
      <c r="K762" s="14"/>
    </row>
    <row r="763" spans="1:11" ht="15.75" hidden="1" customHeight="1" x14ac:dyDescent="0.2">
      <c r="A763" s="1"/>
      <c r="K763" s="14"/>
    </row>
    <row r="764" spans="1:11" ht="15.75" hidden="1" customHeight="1" x14ac:dyDescent="0.2">
      <c r="A764" s="1"/>
      <c r="K764" s="14"/>
    </row>
    <row r="765" spans="1:11" ht="15.75" hidden="1" customHeight="1" x14ac:dyDescent="0.2">
      <c r="A765" s="1"/>
      <c r="K765" s="14"/>
    </row>
    <row r="766" spans="1:11" ht="15.75" hidden="1" customHeight="1" x14ac:dyDescent="0.2">
      <c r="A766" s="1"/>
      <c r="K766" s="14"/>
    </row>
    <row r="767" spans="1:11" ht="15.75" hidden="1" customHeight="1" x14ac:dyDescent="0.2">
      <c r="A767" s="1"/>
      <c r="K767" s="14"/>
    </row>
    <row r="768" spans="1:11" ht="15.75" hidden="1" customHeight="1" x14ac:dyDescent="0.2">
      <c r="A768" s="1"/>
      <c r="K768" s="14"/>
    </row>
    <row r="769" spans="1:11" ht="15.75" hidden="1" customHeight="1" x14ac:dyDescent="0.2">
      <c r="A769" s="1"/>
      <c r="K769" s="14"/>
    </row>
    <row r="770" spans="1:11" ht="15.75" hidden="1" customHeight="1" x14ac:dyDescent="0.2">
      <c r="A770" s="1"/>
      <c r="K770" s="14"/>
    </row>
    <row r="771" spans="1:11" ht="15.75" hidden="1" customHeight="1" x14ac:dyDescent="0.2">
      <c r="A771" s="1"/>
      <c r="K771" s="14"/>
    </row>
    <row r="772" spans="1:11" ht="15.75" hidden="1" customHeight="1" x14ac:dyDescent="0.2">
      <c r="A772" s="1"/>
      <c r="K772" s="14"/>
    </row>
    <row r="773" spans="1:11" ht="15.75" hidden="1" customHeight="1" x14ac:dyDescent="0.2">
      <c r="A773" s="1"/>
      <c r="K773" s="14"/>
    </row>
    <row r="774" spans="1:11" ht="15.75" hidden="1" customHeight="1" x14ac:dyDescent="0.2">
      <c r="A774" s="1"/>
      <c r="K774" s="14"/>
    </row>
    <row r="775" spans="1:11" ht="15.75" hidden="1" customHeight="1" x14ac:dyDescent="0.2">
      <c r="A775" s="1"/>
      <c r="K775" s="14"/>
    </row>
    <row r="776" spans="1:11" ht="15.75" hidden="1" customHeight="1" x14ac:dyDescent="0.2">
      <c r="A776" s="1"/>
      <c r="K776" s="14"/>
    </row>
    <row r="777" spans="1:11" ht="15.75" hidden="1" customHeight="1" x14ac:dyDescent="0.2">
      <c r="A777" s="1"/>
      <c r="K777" s="14"/>
    </row>
    <row r="778" spans="1:11" ht="15.75" hidden="1" customHeight="1" x14ac:dyDescent="0.2">
      <c r="A778" s="1"/>
      <c r="K778" s="14"/>
    </row>
    <row r="779" spans="1:11" ht="15.75" hidden="1" customHeight="1" x14ac:dyDescent="0.2">
      <c r="A779" s="1"/>
      <c r="K779" s="14"/>
    </row>
    <row r="780" spans="1:11" ht="15.75" hidden="1" customHeight="1" x14ac:dyDescent="0.2">
      <c r="A780" s="1"/>
      <c r="K780" s="14"/>
    </row>
    <row r="781" spans="1:11" ht="15.75" hidden="1" customHeight="1" x14ac:dyDescent="0.2">
      <c r="A781" s="1"/>
      <c r="K781" s="14"/>
    </row>
    <row r="782" spans="1:11" ht="15.75" hidden="1" customHeight="1" x14ac:dyDescent="0.2">
      <c r="A782" s="1"/>
      <c r="K782" s="14"/>
    </row>
    <row r="783" spans="1:11" ht="15.75" hidden="1" customHeight="1" x14ac:dyDescent="0.2">
      <c r="A783" s="1"/>
      <c r="K783" s="14"/>
    </row>
    <row r="784" spans="1:11" ht="15.75" hidden="1" customHeight="1" x14ac:dyDescent="0.2">
      <c r="A784" s="1"/>
      <c r="K784" s="14"/>
    </row>
    <row r="785" spans="1:11" ht="15.75" hidden="1" customHeight="1" x14ac:dyDescent="0.2">
      <c r="A785" s="1"/>
      <c r="K785" s="14"/>
    </row>
    <row r="786" spans="1:11" ht="15.75" hidden="1" customHeight="1" x14ac:dyDescent="0.2">
      <c r="A786" s="1"/>
      <c r="K786" s="14"/>
    </row>
    <row r="787" spans="1:11" ht="15.75" hidden="1" customHeight="1" x14ac:dyDescent="0.2">
      <c r="A787" s="1"/>
      <c r="K787" s="14"/>
    </row>
    <row r="788" spans="1:11" ht="15.75" hidden="1" customHeight="1" x14ac:dyDescent="0.2">
      <c r="A788" s="1"/>
      <c r="K788" s="14"/>
    </row>
    <row r="789" spans="1:11" ht="15.75" hidden="1" customHeight="1" x14ac:dyDescent="0.2">
      <c r="A789" s="1"/>
      <c r="K789" s="14"/>
    </row>
    <row r="790" spans="1:11" ht="15.75" hidden="1" customHeight="1" x14ac:dyDescent="0.2">
      <c r="A790" s="1"/>
      <c r="K790" s="14"/>
    </row>
    <row r="791" spans="1:11" ht="15.75" hidden="1" customHeight="1" x14ac:dyDescent="0.2">
      <c r="A791" s="1"/>
      <c r="K791" s="14"/>
    </row>
    <row r="792" spans="1:11" ht="15.75" hidden="1" customHeight="1" x14ac:dyDescent="0.2">
      <c r="A792" s="1"/>
      <c r="K792" s="14"/>
    </row>
    <row r="793" spans="1:11" ht="15.75" hidden="1" customHeight="1" x14ac:dyDescent="0.2">
      <c r="A793" s="1"/>
      <c r="K793" s="14"/>
    </row>
    <row r="794" spans="1:11" ht="15.75" hidden="1" customHeight="1" x14ac:dyDescent="0.2">
      <c r="A794" s="1"/>
      <c r="K794" s="14"/>
    </row>
    <row r="795" spans="1:11" ht="15.75" hidden="1" customHeight="1" x14ac:dyDescent="0.2">
      <c r="A795" s="1"/>
      <c r="K795" s="14"/>
    </row>
    <row r="796" spans="1:11" ht="15.75" hidden="1" customHeight="1" x14ac:dyDescent="0.2">
      <c r="A796" s="1"/>
      <c r="K796" s="14"/>
    </row>
    <row r="797" spans="1:11" ht="15.75" hidden="1" customHeight="1" x14ac:dyDescent="0.2">
      <c r="A797" s="1"/>
      <c r="K797" s="14"/>
    </row>
    <row r="798" spans="1:11" ht="15.75" hidden="1" customHeight="1" x14ac:dyDescent="0.2">
      <c r="A798" s="1"/>
      <c r="K798" s="14"/>
    </row>
    <row r="799" spans="1:11" ht="15.75" hidden="1" customHeight="1" x14ac:dyDescent="0.2">
      <c r="A799" s="1"/>
      <c r="K799" s="14"/>
    </row>
    <row r="800" spans="1:11" ht="15.75" hidden="1" customHeight="1" x14ac:dyDescent="0.2">
      <c r="A800" s="1"/>
      <c r="K800" s="14"/>
    </row>
    <row r="801" spans="1:11" ht="15.75" hidden="1" customHeight="1" x14ac:dyDescent="0.2">
      <c r="A801" s="1"/>
      <c r="K801" s="14"/>
    </row>
    <row r="802" spans="1:11" ht="15.75" hidden="1" customHeight="1" x14ac:dyDescent="0.2">
      <c r="A802" s="1"/>
      <c r="K802" s="14"/>
    </row>
    <row r="803" spans="1:11" ht="15.75" hidden="1" customHeight="1" x14ac:dyDescent="0.2">
      <c r="A803" s="1"/>
      <c r="K803" s="14"/>
    </row>
    <row r="804" spans="1:11" ht="15.75" hidden="1" customHeight="1" x14ac:dyDescent="0.2">
      <c r="A804" s="1"/>
      <c r="K804" s="14"/>
    </row>
    <row r="805" spans="1:11" ht="15.75" hidden="1" customHeight="1" x14ac:dyDescent="0.2">
      <c r="A805" s="1"/>
      <c r="K805" s="14"/>
    </row>
    <row r="806" spans="1:11" ht="15.75" hidden="1" customHeight="1" x14ac:dyDescent="0.2">
      <c r="A806" s="1"/>
      <c r="K806" s="14"/>
    </row>
    <row r="807" spans="1:11" ht="15.75" hidden="1" customHeight="1" x14ac:dyDescent="0.2">
      <c r="A807" s="1"/>
      <c r="K807" s="14"/>
    </row>
    <row r="808" spans="1:11" ht="15.75" hidden="1" customHeight="1" x14ac:dyDescent="0.2">
      <c r="A808" s="1"/>
      <c r="K808" s="14"/>
    </row>
    <row r="809" spans="1:11" ht="15.75" hidden="1" customHeight="1" x14ac:dyDescent="0.2">
      <c r="A809" s="1"/>
      <c r="K809" s="14"/>
    </row>
    <row r="810" spans="1:11" ht="15.75" hidden="1" customHeight="1" x14ac:dyDescent="0.2">
      <c r="A810" s="1"/>
      <c r="K810" s="14"/>
    </row>
    <row r="811" spans="1:11" ht="15.75" hidden="1" customHeight="1" x14ac:dyDescent="0.2">
      <c r="A811" s="1"/>
      <c r="K811" s="14"/>
    </row>
    <row r="812" spans="1:11" ht="15.75" hidden="1" customHeight="1" x14ac:dyDescent="0.2">
      <c r="A812" s="1"/>
      <c r="K812" s="14"/>
    </row>
    <row r="813" spans="1:11" ht="15.75" hidden="1" customHeight="1" x14ac:dyDescent="0.2">
      <c r="A813" s="1"/>
      <c r="K813" s="14"/>
    </row>
    <row r="814" spans="1:11" ht="15.75" hidden="1" customHeight="1" x14ac:dyDescent="0.2">
      <c r="A814" s="1"/>
      <c r="K814" s="14"/>
    </row>
    <row r="815" spans="1:11" ht="15.75" hidden="1" customHeight="1" x14ac:dyDescent="0.2">
      <c r="A815" s="1"/>
      <c r="K815" s="14"/>
    </row>
    <row r="816" spans="1:11" ht="15.75" hidden="1" customHeight="1" x14ac:dyDescent="0.2">
      <c r="A816" s="1"/>
      <c r="K816" s="14"/>
    </row>
    <row r="817" spans="1:11" ht="15.75" hidden="1" customHeight="1" x14ac:dyDescent="0.2">
      <c r="A817" s="1"/>
      <c r="K817" s="14"/>
    </row>
    <row r="818" spans="1:11" ht="15.75" hidden="1" customHeight="1" x14ac:dyDescent="0.2">
      <c r="A818" s="1"/>
      <c r="K818" s="14"/>
    </row>
    <row r="819" spans="1:11" ht="15.75" hidden="1" customHeight="1" x14ac:dyDescent="0.2">
      <c r="A819" s="1"/>
      <c r="K819" s="14"/>
    </row>
    <row r="820" spans="1:11" ht="15.75" hidden="1" customHeight="1" x14ac:dyDescent="0.2">
      <c r="A820" s="1"/>
      <c r="K820" s="14"/>
    </row>
    <row r="821" spans="1:11" ht="15.75" hidden="1" customHeight="1" x14ac:dyDescent="0.2">
      <c r="A821" s="1"/>
      <c r="K821" s="14"/>
    </row>
    <row r="822" spans="1:11" ht="15.75" hidden="1" customHeight="1" x14ac:dyDescent="0.2">
      <c r="A822" s="1"/>
      <c r="K822" s="14"/>
    </row>
    <row r="823" spans="1:11" ht="15.75" hidden="1" customHeight="1" x14ac:dyDescent="0.2">
      <c r="A823" s="1"/>
      <c r="K823" s="14"/>
    </row>
    <row r="824" spans="1:11" ht="15.75" hidden="1" customHeight="1" x14ac:dyDescent="0.2">
      <c r="A824" s="1"/>
      <c r="K824" s="14"/>
    </row>
    <row r="825" spans="1:11" ht="15.75" hidden="1" customHeight="1" x14ac:dyDescent="0.2">
      <c r="A825" s="1"/>
      <c r="K825" s="14"/>
    </row>
    <row r="826" spans="1:11" ht="15.75" hidden="1" customHeight="1" x14ac:dyDescent="0.2">
      <c r="A826" s="1"/>
      <c r="K826" s="14"/>
    </row>
    <row r="827" spans="1:11" ht="15.75" hidden="1" customHeight="1" x14ac:dyDescent="0.2">
      <c r="A827" s="1"/>
      <c r="K827" s="14"/>
    </row>
    <row r="828" spans="1:11" ht="15.75" hidden="1" customHeight="1" x14ac:dyDescent="0.2">
      <c r="A828" s="1"/>
      <c r="K828" s="14"/>
    </row>
    <row r="829" spans="1:11" ht="15.75" hidden="1" customHeight="1" x14ac:dyDescent="0.2">
      <c r="A829" s="1"/>
      <c r="K829" s="14"/>
    </row>
    <row r="830" spans="1:11" ht="15.75" hidden="1" customHeight="1" x14ac:dyDescent="0.2">
      <c r="A830" s="1"/>
      <c r="K830" s="14"/>
    </row>
    <row r="831" spans="1:11" ht="15.75" hidden="1" customHeight="1" x14ac:dyDescent="0.2">
      <c r="A831" s="1"/>
      <c r="K831" s="14"/>
    </row>
    <row r="832" spans="1:11" ht="15.75" hidden="1" customHeight="1" x14ac:dyDescent="0.2">
      <c r="A832" s="1"/>
      <c r="K832" s="14"/>
    </row>
    <row r="833" spans="1:11" ht="15.75" hidden="1" customHeight="1" x14ac:dyDescent="0.2">
      <c r="A833" s="1"/>
      <c r="K833" s="14"/>
    </row>
    <row r="834" spans="1:11" ht="15.75" hidden="1" customHeight="1" x14ac:dyDescent="0.2">
      <c r="A834" s="1"/>
      <c r="K834" s="14"/>
    </row>
    <row r="835" spans="1:11" ht="15.75" hidden="1" customHeight="1" x14ac:dyDescent="0.2">
      <c r="A835" s="1"/>
      <c r="K835" s="14"/>
    </row>
    <row r="836" spans="1:11" ht="15.75" hidden="1" customHeight="1" x14ac:dyDescent="0.2">
      <c r="A836" s="1"/>
      <c r="K836" s="14"/>
    </row>
    <row r="837" spans="1:11" ht="15.75" hidden="1" customHeight="1" x14ac:dyDescent="0.2">
      <c r="A837" s="1"/>
      <c r="K837" s="14"/>
    </row>
    <row r="838" spans="1:11" ht="15.75" hidden="1" customHeight="1" x14ac:dyDescent="0.2">
      <c r="A838" s="1"/>
      <c r="K838" s="14"/>
    </row>
    <row r="839" spans="1:11" ht="15.75" hidden="1" customHeight="1" x14ac:dyDescent="0.2">
      <c r="A839" s="1"/>
      <c r="K839" s="14"/>
    </row>
    <row r="840" spans="1:11" ht="15.75" hidden="1" customHeight="1" x14ac:dyDescent="0.2">
      <c r="A840" s="1"/>
      <c r="K840" s="14"/>
    </row>
    <row r="841" spans="1:11" ht="15.75" hidden="1" customHeight="1" x14ac:dyDescent="0.2">
      <c r="A841" s="1"/>
      <c r="K841" s="14"/>
    </row>
    <row r="842" spans="1:11" ht="15.75" hidden="1" customHeight="1" x14ac:dyDescent="0.2">
      <c r="A842" s="1"/>
      <c r="K842" s="14"/>
    </row>
    <row r="843" spans="1:11" ht="15.75" hidden="1" customHeight="1" x14ac:dyDescent="0.2">
      <c r="A843" s="1"/>
      <c r="K843" s="14"/>
    </row>
    <row r="844" spans="1:11" ht="15.75" hidden="1" customHeight="1" x14ac:dyDescent="0.2">
      <c r="A844" s="1"/>
      <c r="K844" s="14"/>
    </row>
    <row r="845" spans="1:11" ht="15.75" hidden="1" customHeight="1" x14ac:dyDescent="0.2">
      <c r="A845" s="1"/>
      <c r="K845" s="14"/>
    </row>
    <row r="846" spans="1:11" ht="15.75" hidden="1" customHeight="1" x14ac:dyDescent="0.2">
      <c r="A846" s="1"/>
      <c r="K846" s="14"/>
    </row>
    <row r="847" spans="1:11" ht="15.75" hidden="1" customHeight="1" x14ac:dyDescent="0.2">
      <c r="A847" s="1"/>
      <c r="K847" s="14"/>
    </row>
    <row r="848" spans="1:11" ht="15.75" hidden="1" customHeight="1" x14ac:dyDescent="0.2">
      <c r="A848" s="1"/>
      <c r="K848" s="14"/>
    </row>
    <row r="849" spans="1:11" ht="15.75" hidden="1" customHeight="1" x14ac:dyDescent="0.2">
      <c r="A849" s="1"/>
      <c r="K849" s="14"/>
    </row>
    <row r="850" spans="1:11" ht="15.75" hidden="1" customHeight="1" x14ac:dyDescent="0.2">
      <c r="A850" s="1"/>
      <c r="K850" s="14"/>
    </row>
    <row r="851" spans="1:11" ht="15.75" hidden="1" customHeight="1" x14ac:dyDescent="0.2">
      <c r="A851" s="1"/>
      <c r="K851" s="14"/>
    </row>
    <row r="852" spans="1:11" ht="15.75" hidden="1" customHeight="1" x14ac:dyDescent="0.2">
      <c r="A852" s="1"/>
      <c r="K852" s="14"/>
    </row>
    <row r="853" spans="1:11" ht="15.75" hidden="1" customHeight="1" x14ac:dyDescent="0.2">
      <c r="A853" s="1"/>
      <c r="K853" s="14"/>
    </row>
    <row r="854" spans="1:11" ht="15.75" hidden="1" customHeight="1" x14ac:dyDescent="0.2">
      <c r="A854" s="1"/>
      <c r="K854" s="14"/>
    </row>
    <row r="855" spans="1:11" ht="15.75" hidden="1" customHeight="1" x14ac:dyDescent="0.2">
      <c r="A855" s="1"/>
      <c r="K855" s="14"/>
    </row>
    <row r="856" spans="1:11" ht="15.75" hidden="1" customHeight="1" x14ac:dyDescent="0.2">
      <c r="A856" s="1"/>
      <c r="K856" s="14"/>
    </row>
    <row r="857" spans="1:11" ht="15.75" hidden="1" customHeight="1" x14ac:dyDescent="0.2">
      <c r="A857" s="1"/>
      <c r="K857" s="14"/>
    </row>
    <row r="858" spans="1:11" ht="15.75" hidden="1" customHeight="1" x14ac:dyDescent="0.2">
      <c r="A858" s="1"/>
      <c r="K858" s="14"/>
    </row>
    <row r="859" spans="1:11" ht="15.75" hidden="1" customHeight="1" x14ac:dyDescent="0.2">
      <c r="A859" s="1"/>
      <c r="K859" s="14"/>
    </row>
    <row r="860" spans="1:11" ht="15.75" hidden="1" customHeight="1" x14ac:dyDescent="0.2">
      <c r="A860" s="1"/>
      <c r="K860" s="14"/>
    </row>
    <row r="861" spans="1:11" ht="15.75" hidden="1" customHeight="1" x14ac:dyDescent="0.2">
      <c r="A861" s="1"/>
      <c r="K861" s="14"/>
    </row>
    <row r="862" spans="1:11" ht="15.75" hidden="1" customHeight="1" x14ac:dyDescent="0.2">
      <c r="A862" s="1"/>
      <c r="K862" s="14"/>
    </row>
    <row r="863" spans="1:11" ht="15.75" hidden="1" customHeight="1" x14ac:dyDescent="0.2">
      <c r="A863" s="1"/>
      <c r="K863" s="14"/>
    </row>
    <row r="864" spans="1:11" ht="15.75" hidden="1" customHeight="1" x14ac:dyDescent="0.2">
      <c r="A864" s="1"/>
      <c r="K864" s="14"/>
    </row>
    <row r="865" spans="1:11" ht="15.75" hidden="1" customHeight="1" x14ac:dyDescent="0.2">
      <c r="A865" s="1"/>
      <c r="K865" s="14"/>
    </row>
    <row r="866" spans="1:11" ht="15.75" hidden="1" customHeight="1" x14ac:dyDescent="0.2">
      <c r="A866" s="1"/>
      <c r="K866" s="14"/>
    </row>
    <row r="867" spans="1:11" ht="15.75" hidden="1" customHeight="1" x14ac:dyDescent="0.2">
      <c r="A867" s="1"/>
      <c r="K867" s="14"/>
    </row>
    <row r="868" spans="1:11" ht="15.75" hidden="1" customHeight="1" x14ac:dyDescent="0.2">
      <c r="A868" s="1"/>
      <c r="K868" s="14"/>
    </row>
    <row r="869" spans="1:11" ht="15.75" hidden="1" customHeight="1" x14ac:dyDescent="0.2">
      <c r="A869" s="1"/>
      <c r="K869" s="14"/>
    </row>
    <row r="870" spans="1:11" ht="15.75" hidden="1" customHeight="1" x14ac:dyDescent="0.2">
      <c r="A870" s="1"/>
      <c r="K870" s="14"/>
    </row>
    <row r="871" spans="1:11" ht="15.75" hidden="1" customHeight="1" x14ac:dyDescent="0.2">
      <c r="A871" s="1"/>
      <c r="K871" s="14"/>
    </row>
    <row r="872" spans="1:11" ht="15.75" hidden="1" customHeight="1" x14ac:dyDescent="0.2">
      <c r="A872" s="1"/>
      <c r="K872" s="14"/>
    </row>
    <row r="873" spans="1:11" ht="15.75" hidden="1" customHeight="1" x14ac:dyDescent="0.2">
      <c r="A873" s="1"/>
      <c r="K873" s="14"/>
    </row>
    <row r="874" spans="1:11" ht="15.75" hidden="1" customHeight="1" x14ac:dyDescent="0.2">
      <c r="A874" s="1"/>
      <c r="K874" s="14"/>
    </row>
    <row r="875" spans="1:11" ht="15.75" hidden="1" customHeight="1" x14ac:dyDescent="0.2">
      <c r="A875" s="1"/>
      <c r="K875" s="14"/>
    </row>
    <row r="876" spans="1:11" ht="15.75" hidden="1" customHeight="1" x14ac:dyDescent="0.2">
      <c r="A876" s="1"/>
      <c r="K876" s="14"/>
    </row>
    <row r="877" spans="1:11" ht="15.75" hidden="1" customHeight="1" x14ac:dyDescent="0.2">
      <c r="A877" s="1"/>
      <c r="K877" s="14"/>
    </row>
    <row r="878" spans="1:11" ht="15.75" hidden="1" customHeight="1" x14ac:dyDescent="0.2">
      <c r="A878" s="1"/>
      <c r="K878" s="14"/>
    </row>
    <row r="879" spans="1:11" ht="15.75" hidden="1" customHeight="1" x14ac:dyDescent="0.2">
      <c r="A879" s="1"/>
      <c r="K879" s="14"/>
    </row>
    <row r="880" spans="1:11" ht="15.75" hidden="1" customHeight="1" x14ac:dyDescent="0.2">
      <c r="A880" s="1"/>
      <c r="K880" s="14"/>
    </row>
    <row r="881" spans="1:11" ht="15.75" hidden="1" customHeight="1" x14ac:dyDescent="0.2">
      <c r="A881" s="1"/>
      <c r="K881" s="14"/>
    </row>
    <row r="882" spans="1:11" ht="15.75" hidden="1" customHeight="1" x14ac:dyDescent="0.2">
      <c r="A882" s="1"/>
      <c r="K882" s="14"/>
    </row>
    <row r="883" spans="1:11" ht="15.75" hidden="1" customHeight="1" x14ac:dyDescent="0.2">
      <c r="A883" s="1"/>
      <c r="K883" s="14"/>
    </row>
    <row r="884" spans="1:11" ht="15.75" hidden="1" customHeight="1" x14ac:dyDescent="0.2">
      <c r="A884" s="1"/>
      <c r="K884" s="14"/>
    </row>
    <row r="885" spans="1:11" ht="15.75" hidden="1" customHeight="1" x14ac:dyDescent="0.2">
      <c r="A885" s="1"/>
      <c r="K885" s="14"/>
    </row>
    <row r="886" spans="1:11" ht="15.75" hidden="1" customHeight="1" x14ac:dyDescent="0.2">
      <c r="A886" s="1"/>
      <c r="K886" s="14"/>
    </row>
    <row r="887" spans="1:11" ht="15.75" hidden="1" customHeight="1" x14ac:dyDescent="0.2">
      <c r="A887" s="1"/>
      <c r="K887" s="14"/>
    </row>
    <row r="888" spans="1:11" ht="15.75" hidden="1" customHeight="1" x14ac:dyDescent="0.2">
      <c r="A888" s="1"/>
      <c r="K888" s="14"/>
    </row>
    <row r="889" spans="1:11" ht="15.75" hidden="1" customHeight="1" x14ac:dyDescent="0.2">
      <c r="A889" s="1"/>
      <c r="K889" s="14"/>
    </row>
    <row r="890" spans="1:11" ht="15.75" hidden="1" customHeight="1" x14ac:dyDescent="0.2">
      <c r="A890" s="1"/>
      <c r="K890" s="14"/>
    </row>
    <row r="891" spans="1:11" ht="15.75" hidden="1" customHeight="1" x14ac:dyDescent="0.2">
      <c r="A891" s="1"/>
      <c r="K891" s="14"/>
    </row>
    <row r="892" spans="1:11" ht="15.75" hidden="1" customHeight="1" x14ac:dyDescent="0.2">
      <c r="A892" s="1"/>
      <c r="K892" s="14"/>
    </row>
    <row r="893" spans="1:11" ht="15.75" hidden="1" customHeight="1" x14ac:dyDescent="0.2">
      <c r="A893" s="1"/>
      <c r="K893" s="14"/>
    </row>
    <row r="894" spans="1:11" ht="15.75" hidden="1" customHeight="1" x14ac:dyDescent="0.2">
      <c r="A894" s="1"/>
      <c r="K894" s="14"/>
    </row>
    <row r="895" spans="1:11" ht="15.75" hidden="1" customHeight="1" x14ac:dyDescent="0.2">
      <c r="A895" s="1"/>
      <c r="K895" s="14"/>
    </row>
    <row r="896" spans="1:11" ht="15.75" hidden="1" customHeight="1" x14ac:dyDescent="0.2">
      <c r="A896" s="1"/>
      <c r="K896" s="14"/>
    </row>
    <row r="897" spans="1:11" ht="15.75" hidden="1" customHeight="1" x14ac:dyDescent="0.2">
      <c r="A897" s="1"/>
      <c r="K897" s="14"/>
    </row>
    <row r="898" spans="1:11" ht="15.75" hidden="1" customHeight="1" x14ac:dyDescent="0.2">
      <c r="A898" s="1"/>
      <c r="K898" s="14"/>
    </row>
    <row r="899" spans="1:11" ht="15.75" hidden="1" customHeight="1" x14ac:dyDescent="0.2">
      <c r="A899" s="1"/>
      <c r="K899" s="14"/>
    </row>
    <row r="900" spans="1:11" ht="15.75" hidden="1" customHeight="1" x14ac:dyDescent="0.2">
      <c r="A900" s="1"/>
      <c r="K900" s="14"/>
    </row>
    <row r="901" spans="1:11" ht="15.75" hidden="1" customHeight="1" x14ac:dyDescent="0.2">
      <c r="A901" s="1"/>
      <c r="K901" s="14"/>
    </row>
    <row r="902" spans="1:11" ht="15.75" hidden="1" customHeight="1" x14ac:dyDescent="0.2">
      <c r="A902" s="1"/>
      <c r="K902" s="14"/>
    </row>
    <row r="903" spans="1:11" ht="15.75" hidden="1" customHeight="1" x14ac:dyDescent="0.2">
      <c r="A903" s="1"/>
      <c r="K903" s="14"/>
    </row>
    <row r="904" spans="1:11" ht="15.75" hidden="1" customHeight="1" x14ac:dyDescent="0.2">
      <c r="A904" s="1"/>
      <c r="K904" s="14"/>
    </row>
    <row r="905" spans="1:11" ht="15.75" hidden="1" customHeight="1" x14ac:dyDescent="0.2">
      <c r="A905" s="1"/>
      <c r="K905" s="14"/>
    </row>
    <row r="906" spans="1:11" ht="15.75" hidden="1" customHeight="1" x14ac:dyDescent="0.2">
      <c r="A906" s="1"/>
      <c r="K906" s="14"/>
    </row>
    <row r="907" spans="1:11" ht="15.75" hidden="1" customHeight="1" x14ac:dyDescent="0.2">
      <c r="A907" s="1"/>
      <c r="K907" s="14"/>
    </row>
    <row r="908" spans="1:11" ht="15.75" hidden="1" customHeight="1" x14ac:dyDescent="0.2">
      <c r="A908" s="1"/>
      <c r="K908" s="14"/>
    </row>
    <row r="909" spans="1:11" ht="15.75" hidden="1" customHeight="1" x14ac:dyDescent="0.2">
      <c r="A909" s="1"/>
      <c r="K909" s="14"/>
    </row>
    <row r="910" spans="1:11" ht="15.75" hidden="1" customHeight="1" x14ac:dyDescent="0.2">
      <c r="A910" s="1"/>
      <c r="K910" s="14"/>
    </row>
    <row r="911" spans="1:11" ht="15.75" hidden="1" customHeight="1" x14ac:dyDescent="0.2">
      <c r="A911" s="1"/>
      <c r="K911" s="14"/>
    </row>
    <row r="912" spans="1:11" ht="15.75" hidden="1" customHeight="1" x14ac:dyDescent="0.2">
      <c r="A912" s="1"/>
      <c r="K912" s="14"/>
    </row>
    <row r="913" spans="1:11" ht="15.75" hidden="1" customHeight="1" x14ac:dyDescent="0.2">
      <c r="A913" s="1"/>
      <c r="K913" s="14"/>
    </row>
    <row r="914" spans="1:11" ht="15.75" hidden="1" customHeight="1" x14ac:dyDescent="0.2">
      <c r="A914" s="1"/>
      <c r="K914" s="14"/>
    </row>
    <row r="915" spans="1:11" ht="15.75" hidden="1" customHeight="1" x14ac:dyDescent="0.2">
      <c r="A915" s="1"/>
      <c r="K915" s="14"/>
    </row>
    <row r="916" spans="1:11" ht="15.75" hidden="1" customHeight="1" x14ac:dyDescent="0.2">
      <c r="A916" s="1"/>
      <c r="K916" s="14"/>
    </row>
    <row r="917" spans="1:11" ht="15.75" hidden="1" customHeight="1" x14ac:dyDescent="0.2">
      <c r="A917" s="1"/>
      <c r="K917" s="14"/>
    </row>
    <row r="918" spans="1:11" ht="15.75" hidden="1" customHeight="1" x14ac:dyDescent="0.2">
      <c r="A918" s="1"/>
      <c r="K918" s="14"/>
    </row>
    <row r="919" spans="1:11" ht="15.75" hidden="1" customHeight="1" x14ac:dyDescent="0.2">
      <c r="A919" s="1"/>
      <c r="K919" s="14"/>
    </row>
    <row r="920" spans="1:11" ht="15.75" hidden="1" customHeight="1" x14ac:dyDescent="0.2">
      <c r="A920" s="1"/>
      <c r="K920" s="14"/>
    </row>
    <row r="921" spans="1:11" ht="15.75" hidden="1" customHeight="1" x14ac:dyDescent="0.2">
      <c r="A921" s="1"/>
      <c r="K921" s="14"/>
    </row>
    <row r="922" spans="1:11" ht="15.75" hidden="1" customHeight="1" x14ac:dyDescent="0.2">
      <c r="A922" s="1"/>
      <c r="K922" s="14"/>
    </row>
    <row r="923" spans="1:11" ht="15.75" hidden="1" customHeight="1" x14ac:dyDescent="0.2">
      <c r="A923" s="1"/>
      <c r="K923" s="14"/>
    </row>
    <row r="924" spans="1:11" ht="15.75" hidden="1" customHeight="1" x14ac:dyDescent="0.2">
      <c r="A924" s="1"/>
      <c r="K924" s="14"/>
    </row>
    <row r="925" spans="1:11" ht="15.75" hidden="1" customHeight="1" x14ac:dyDescent="0.2">
      <c r="A925" s="1"/>
      <c r="K925" s="14"/>
    </row>
    <row r="926" spans="1:11" ht="15.75" hidden="1" customHeight="1" x14ac:dyDescent="0.2">
      <c r="A926" s="1"/>
      <c r="K926" s="14"/>
    </row>
    <row r="927" spans="1:11" ht="15.75" hidden="1" customHeight="1" x14ac:dyDescent="0.2">
      <c r="A927" s="1"/>
      <c r="K927" s="14"/>
    </row>
    <row r="928" spans="1:11" ht="15.75" hidden="1" customHeight="1" x14ac:dyDescent="0.2">
      <c r="A928" s="1"/>
      <c r="K928" s="14"/>
    </row>
    <row r="929" spans="1:11" ht="15.75" hidden="1" customHeight="1" x14ac:dyDescent="0.2">
      <c r="A929" s="1"/>
      <c r="K929" s="14"/>
    </row>
    <row r="930" spans="1:11" ht="15.75" hidden="1" customHeight="1" x14ac:dyDescent="0.2">
      <c r="A930" s="1"/>
      <c r="K930" s="14"/>
    </row>
    <row r="931" spans="1:11" ht="15.75" hidden="1" customHeight="1" x14ac:dyDescent="0.2">
      <c r="A931" s="1"/>
      <c r="K931" s="14"/>
    </row>
    <row r="932" spans="1:11" ht="15.75" hidden="1" customHeight="1" x14ac:dyDescent="0.2">
      <c r="A932" s="1"/>
      <c r="K932" s="14"/>
    </row>
    <row r="933" spans="1:11" ht="15.75" hidden="1" customHeight="1" x14ac:dyDescent="0.2">
      <c r="A933" s="1"/>
      <c r="K933" s="14"/>
    </row>
    <row r="934" spans="1:11" ht="15.75" hidden="1" customHeight="1" x14ac:dyDescent="0.2">
      <c r="A934" s="1"/>
      <c r="K934" s="14"/>
    </row>
    <row r="935" spans="1:11" ht="15.75" hidden="1" customHeight="1" x14ac:dyDescent="0.2">
      <c r="A935" s="1"/>
      <c r="K935" s="14"/>
    </row>
    <row r="936" spans="1:11" ht="15.75" hidden="1" customHeight="1" x14ac:dyDescent="0.2">
      <c r="A936" s="1"/>
      <c r="K936" s="14"/>
    </row>
    <row r="937" spans="1:11" ht="15.75" hidden="1" customHeight="1" x14ac:dyDescent="0.2">
      <c r="A937" s="1"/>
      <c r="K937" s="14"/>
    </row>
    <row r="938" spans="1:11" ht="15.75" hidden="1" customHeight="1" x14ac:dyDescent="0.2">
      <c r="A938" s="1"/>
      <c r="K938" s="14"/>
    </row>
    <row r="939" spans="1:11" ht="15.75" hidden="1" customHeight="1" x14ac:dyDescent="0.2">
      <c r="A939" s="1"/>
      <c r="K939" s="14"/>
    </row>
    <row r="940" spans="1:11" ht="15.75" hidden="1" customHeight="1" x14ac:dyDescent="0.2">
      <c r="A940" s="1"/>
      <c r="K940" s="14"/>
    </row>
    <row r="941" spans="1:11" ht="15.75" hidden="1" customHeight="1" x14ac:dyDescent="0.2">
      <c r="A941" s="1"/>
      <c r="K941" s="14"/>
    </row>
    <row r="942" spans="1:11" ht="15.75" hidden="1" customHeight="1" x14ac:dyDescent="0.2">
      <c r="A942" s="1"/>
      <c r="K942" s="14"/>
    </row>
    <row r="943" spans="1:11" ht="15.75" hidden="1" customHeight="1" x14ac:dyDescent="0.2">
      <c r="A943" s="1"/>
      <c r="K943" s="14"/>
    </row>
    <row r="944" spans="1:11" ht="15.75" hidden="1" customHeight="1" x14ac:dyDescent="0.2">
      <c r="A944" s="1"/>
      <c r="K944" s="14"/>
    </row>
    <row r="945" spans="1:11" ht="15.75" hidden="1" customHeight="1" x14ac:dyDescent="0.2">
      <c r="A945" s="1"/>
      <c r="K945" s="14"/>
    </row>
    <row r="946" spans="1:11" ht="15.75" hidden="1" customHeight="1" x14ac:dyDescent="0.2">
      <c r="A946" s="1"/>
      <c r="K946" s="14"/>
    </row>
    <row r="947" spans="1:11" ht="15.75" hidden="1" customHeight="1" x14ac:dyDescent="0.2">
      <c r="A947" s="1"/>
      <c r="K947" s="14"/>
    </row>
    <row r="948" spans="1:11" ht="15.75" hidden="1" customHeight="1" x14ac:dyDescent="0.2">
      <c r="A948" s="1"/>
      <c r="K948" s="14"/>
    </row>
    <row r="949" spans="1:11" ht="15.75" hidden="1" customHeight="1" x14ac:dyDescent="0.2">
      <c r="A949" s="1"/>
      <c r="K949" s="14"/>
    </row>
    <row r="950" spans="1:11" ht="15.75" hidden="1" customHeight="1" x14ac:dyDescent="0.2">
      <c r="A950" s="1"/>
      <c r="K950" s="14"/>
    </row>
    <row r="951" spans="1:11" ht="15.75" hidden="1" customHeight="1" x14ac:dyDescent="0.2">
      <c r="A951" s="1"/>
      <c r="K951" s="14"/>
    </row>
    <row r="952" spans="1:11" ht="15.75" hidden="1" customHeight="1" x14ac:dyDescent="0.2">
      <c r="A952" s="1"/>
      <c r="K952" s="14"/>
    </row>
    <row r="953" spans="1:11" ht="15.75" hidden="1" customHeight="1" x14ac:dyDescent="0.2">
      <c r="A953" s="1"/>
      <c r="K953" s="14"/>
    </row>
    <row r="954" spans="1:11" ht="15.75" hidden="1" customHeight="1" x14ac:dyDescent="0.2">
      <c r="A954" s="1"/>
      <c r="K954" s="14"/>
    </row>
    <row r="955" spans="1:11" ht="15.75" hidden="1" customHeight="1" x14ac:dyDescent="0.2">
      <c r="A955" s="1"/>
      <c r="K955" s="14"/>
    </row>
    <row r="956" spans="1:11" ht="15.75" hidden="1" customHeight="1" x14ac:dyDescent="0.2">
      <c r="A956" s="1"/>
      <c r="K956" s="14"/>
    </row>
    <row r="957" spans="1:11" ht="15.75" hidden="1" customHeight="1" x14ac:dyDescent="0.2">
      <c r="A957" s="1"/>
      <c r="K957" s="14"/>
    </row>
    <row r="958" spans="1:11" ht="15.75" hidden="1" customHeight="1" x14ac:dyDescent="0.2">
      <c r="A958" s="1"/>
      <c r="K958" s="14"/>
    </row>
    <row r="959" spans="1:11" ht="15.75" hidden="1" customHeight="1" x14ac:dyDescent="0.2">
      <c r="A959" s="1"/>
      <c r="K959" s="14"/>
    </row>
    <row r="960" spans="1:11" ht="15.75" hidden="1" customHeight="1" x14ac:dyDescent="0.2">
      <c r="A960" s="1"/>
      <c r="K960" s="14"/>
    </row>
    <row r="961" spans="1:11" ht="15.75" hidden="1" customHeight="1" x14ac:dyDescent="0.2">
      <c r="A961" s="1"/>
      <c r="K961" s="14"/>
    </row>
    <row r="962" spans="1:11" ht="15.75" hidden="1" customHeight="1" x14ac:dyDescent="0.2">
      <c r="A962" s="1"/>
      <c r="K962" s="14"/>
    </row>
    <row r="963" spans="1:11" ht="15.75" hidden="1" customHeight="1" x14ac:dyDescent="0.2">
      <c r="A963" s="1"/>
      <c r="K963" s="14"/>
    </row>
    <row r="964" spans="1:11" ht="15.75" hidden="1" customHeight="1" x14ac:dyDescent="0.2">
      <c r="A964" s="1"/>
      <c r="K964" s="14"/>
    </row>
    <row r="965" spans="1:11" ht="15.75" hidden="1" customHeight="1" x14ac:dyDescent="0.2">
      <c r="A965" s="1"/>
      <c r="K965" s="14"/>
    </row>
    <row r="966" spans="1:11" ht="15.75" hidden="1" customHeight="1" x14ac:dyDescent="0.2">
      <c r="A966" s="1"/>
      <c r="K966" s="14"/>
    </row>
    <row r="967" spans="1:11" ht="15.75" hidden="1" customHeight="1" x14ac:dyDescent="0.2">
      <c r="A967" s="1"/>
      <c r="K967" s="14"/>
    </row>
    <row r="968" spans="1:11" ht="15.75" hidden="1" customHeight="1" x14ac:dyDescent="0.2">
      <c r="A968" s="1"/>
      <c r="K968" s="14"/>
    </row>
    <row r="969" spans="1:11" ht="15.75" hidden="1" customHeight="1" x14ac:dyDescent="0.2">
      <c r="A969" s="1"/>
      <c r="K969" s="14"/>
    </row>
    <row r="970" spans="1:11" ht="15.75" hidden="1" customHeight="1" x14ac:dyDescent="0.2">
      <c r="A970" s="1"/>
      <c r="K970" s="14"/>
    </row>
    <row r="971" spans="1:11" ht="15.75" hidden="1" customHeight="1" x14ac:dyDescent="0.2">
      <c r="A971" s="1"/>
      <c r="K971" s="14"/>
    </row>
    <row r="972" spans="1:11" ht="15.75" hidden="1" customHeight="1" x14ac:dyDescent="0.2">
      <c r="A972" s="1"/>
      <c r="K972" s="14"/>
    </row>
    <row r="973" spans="1:11" ht="15.75" hidden="1" customHeight="1" x14ac:dyDescent="0.2">
      <c r="A973" s="1"/>
      <c r="K973" s="14"/>
    </row>
    <row r="974" spans="1:11" ht="15.75" hidden="1" customHeight="1" x14ac:dyDescent="0.2">
      <c r="A974" s="1"/>
      <c r="K974" s="14"/>
    </row>
    <row r="975" spans="1:11" ht="15.75" hidden="1" customHeight="1" x14ac:dyDescent="0.2">
      <c r="A975" s="1"/>
      <c r="K975" s="14"/>
    </row>
    <row r="976" spans="1:11" ht="15.75" hidden="1" customHeight="1" x14ac:dyDescent="0.2">
      <c r="A976" s="1"/>
      <c r="K976" s="14"/>
    </row>
    <row r="977" spans="1:11" ht="15.75" hidden="1" customHeight="1" x14ac:dyDescent="0.2">
      <c r="A977" s="1"/>
      <c r="K977" s="14"/>
    </row>
    <row r="978" spans="1:11" ht="15.75" hidden="1" customHeight="1" x14ac:dyDescent="0.2">
      <c r="A978" s="1"/>
      <c r="K978" s="14"/>
    </row>
    <row r="979" spans="1:11" ht="15.75" hidden="1" customHeight="1" x14ac:dyDescent="0.2">
      <c r="A979" s="1"/>
      <c r="K979" s="14"/>
    </row>
    <row r="980" spans="1:11" ht="15.75" hidden="1" customHeight="1" x14ac:dyDescent="0.2">
      <c r="A980" s="1"/>
      <c r="K980" s="14"/>
    </row>
    <row r="981" spans="1:11" ht="15.75" hidden="1" customHeight="1" x14ac:dyDescent="0.2">
      <c r="A981" s="1"/>
      <c r="K981" s="14"/>
    </row>
    <row r="982" spans="1:11" ht="15.75" hidden="1" customHeight="1" x14ac:dyDescent="0.2">
      <c r="A982" s="1"/>
      <c r="K982" s="14"/>
    </row>
    <row r="983" spans="1:11" ht="15.75" hidden="1" customHeight="1" x14ac:dyDescent="0.2">
      <c r="A983" s="1"/>
      <c r="K983" s="14"/>
    </row>
    <row r="984" spans="1:11" ht="15.75" hidden="1" customHeight="1" x14ac:dyDescent="0.2">
      <c r="A984" s="1"/>
      <c r="K984" s="14"/>
    </row>
    <row r="985" spans="1:11" ht="15.75" hidden="1" customHeight="1" x14ac:dyDescent="0.2">
      <c r="A985" s="1"/>
      <c r="K985" s="14"/>
    </row>
    <row r="986" spans="1:11" ht="15.75" hidden="1" customHeight="1" x14ac:dyDescent="0.2">
      <c r="A986" s="1"/>
      <c r="K986" s="14"/>
    </row>
    <row r="987" spans="1:11" ht="15.75" hidden="1" customHeight="1" x14ac:dyDescent="0.2">
      <c r="A987" s="1"/>
      <c r="K987" s="14"/>
    </row>
    <row r="988" spans="1:11" ht="15.75" hidden="1" customHeight="1" x14ac:dyDescent="0.2">
      <c r="A988" s="1"/>
      <c r="K988" s="14"/>
    </row>
    <row r="989" spans="1:11" ht="15.75" hidden="1" customHeight="1" x14ac:dyDescent="0.2">
      <c r="A989" s="1"/>
      <c r="K989" s="14"/>
    </row>
    <row r="990" spans="1:11" ht="15.75" hidden="1" customHeight="1" x14ac:dyDescent="0.2">
      <c r="A990" s="1"/>
      <c r="K990" s="14"/>
    </row>
    <row r="991" spans="1:11" ht="15.75" hidden="1" customHeight="1" x14ac:dyDescent="0.2">
      <c r="A991" s="1"/>
      <c r="K991" s="14"/>
    </row>
    <row r="992" spans="1:11" ht="15.75" hidden="1" customHeight="1" x14ac:dyDescent="0.2">
      <c r="A992" s="1"/>
      <c r="K992" s="14"/>
    </row>
    <row r="993" spans="1:11" ht="15.75" hidden="1" customHeight="1" x14ac:dyDescent="0.2">
      <c r="A993" s="1"/>
      <c r="K993" s="14"/>
    </row>
    <row r="994" spans="1:11" ht="15.75" hidden="1" customHeight="1" x14ac:dyDescent="0.2">
      <c r="A994" s="1"/>
      <c r="K994" s="14"/>
    </row>
    <row r="995" spans="1:11" ht="15.75" hidden="1" customHeight="1" x14ac:dyDescent="0.2">
      <c r="A995" s="1"/>
      <c r="K995" s="14"/>
    </row>
    <row r="996" spans="1:11" ht="15.75" hidden="1" customHeight="1" x14ac:dyDescent="0.2">
      <c r="A996" s="1"/>
      <c r="K996" s="14"/>
    </row>
    <row r="997" spans="1:11" ht="15.75" hidden="1" customHeight="1" x14ac:dyDescent="0.2">
      <c r="A997" s="1"/>
      <c r="K997" s="14"/>
    </row>
    <row r="998" spans="1:11" ht="15.75" hidden="1" customHeight="1" x14ac:dyDescent="0.2">
      <c r="A998" s="1"/>
      <c r="K998" s="14"/>
    </row>
    <row r="999" spans="1:11" ht="15.75" hidden="1" customHeight="1" x14ac:dyDescent="0.2">
      <c r="A999" s="1"/>
      <c r="K999" s="14"/>
    </row>
    <row r="1000" spans="1:11" ht="15.75" hidden="1" customHeight="1" x14ac:dyDescent="0.2">
      <c r="A1000" s="1"/>
      <c r="K1000" s="14"/>
    </row>
  </sheetData>
  <mergeCells count="2">
    <mergeCell ref="Q91:Q92"/>
    <mergeCell ref="R91:R92"/>
  </mergeCells>
  <phoneticPr fontId="13" type="noConversion"/>
  <pageMargins left="0.7" right="0.7" top="0.75" bottom="0.75" header="0" footer="0"/>
  <pageSetup paperSize="9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V502"/>
  <sheetViews>
    <sheetView topLeftCell="C1" workbookViewId="0">
      <pane ySplit="2" topLeftCell="A73" activePane="bottomLeft" state="frozen"/>
      <selection pane="bottomLeft" activeCell="M40" sqref="M40:U64"/>
    </sheetView>
  </sheetViews>
  <sheetFormatPr baseColWidth="10" defaultColWidth="0" defaultRowHeight="15" customHeight="1" zeroHeight="1" x14ac:dyDescent="0.2"/>
  <cols>
    <col min="1" max="1" width="12.7109375" customWidth="1"/>
    <col min="2" max="2" width="11" customWidth="1"/>
    <col min="3" max="4" width="10.5703125" customWidth="1"/>
    <col min="5" max="5" width="10.5703125" style="16" customWidth="1"/>
    <col min="6" max="6" width="12.85546875" customWidth="1"/>
    <col min="7" max="10" width="10.5703125" customWidth="1"/>
    <col min="11" max="11" width="11" customWidth="1"/>
    <col min="12" max="20" width="10.28515625" customWidth="1"/>
    <col min="21" max="21" width="10.5703125" customWidth="1"/>
    <col min="22" max="22" width="11.28515625" customWidth="1"/>
    <col min="23" max="16384" width="11.28515625" hidden="1"/>
  </cols>
  <sheetData>
    <row r="1" spans="1:21" ht="15.75" customHeight="1" x14ac:dyDescent="0.2">
      <c r="A1" s="17"/>
      <c r="B1" s="17"/>
      <c r="C1" s="17"/>
      <c r="D1" s="17"/>
      <c r="E1" s="30" t="s">
        <v>94</v>
      </c>
      <c r="F1" s="30" t="s">
        <v>82</v>
      </c>
      <c r="G1" s="30" t="s">
        <v>83</v>
      </c>
      <c r="H1" s="30" t="s">
        <v>84</v>
      </c>
      <c r="I1" s="30" t="s">
        <v>85</v>
      </c>
      <c r="J1" s="30" t="s">
        <v>86</v>
      </c>
      <c r="K1" s="14"/>
    </row>
    <row r="2" spans="1:21" ht="20" x14ac:dyDescent="0.35">
      <c r="A2" s="19" t="s">
        <v>95</v>
      </c>
      <c r="B2" s="19" t="s">
        <v>78</v>
      </c>
      <c r="C2" s="19" t="s">
        <v>79</v>
      </c>
      <c r="D2" s="19" t="s">
        <v>80</v>
      </c>
      <c r="E2" s="19" t="s">
        <v>93</v>
      </c>
      <c r="F2" s="19" t="s">
        <v>81</v>
      </c>
      <c r="G2" s="19" t="s">
        <v>7</v>
      </c>
      <c r="H2" s="19" t="s">
        <v>75</v>
      </c>
      <c r="I2" s="19" t="s">
        <v>76</v>
      </c>
      <c r="J2" s="19" t="s">
        <v>77</v>
      </c>
      <c r="K2" s="14"/>
    </row>
    <row r="3" spans="1:21" ht="15.75" customHeight="1" x14ac:dyDescent="0.2">
      <c r="A3" s="20">
        <v>43872</v>
      </c>
      <c r="B3" s="22">
        <v>2.9448429934927356E-3</v>
      </c>
      <c r="C3" s="22">
        <v>-1.6395357654839072E-5</v>
      </c>
      <c r="D3" s="31">
        <v>6.1809157148484672E-5</v>
      </c>
      <c r="E3" s="32">
        <f>B3-D3</f>
        <v>2.8830338363442509E-3</v>
      </c>
      <c r="F3" s="22">
        <f t="shared" ref="F3:F228" si="0">C3-D3</f>
        <v>-7.8204514803323748E-5</v>
      </c>
      <c r="G3" s="22">
        <v>7.9678259826513036E-3</v>
      </c>
      <c r="H3" s="22">
        <v>4.6120201301089086E-3</v>
      </c>
      <c r="I3" s="22">
        <v>-3.1720145082308779E-3</v>
      </c>
      <c r="J3" s="22">
        <v>1.304609634281194E-3</v>
      </c>
      <c r="K3" s="36"/>
      <c r="L3" s="22"/>
      <c r="M3" s="22"/>
      <c r="N3" s="22"/>
      <c r="O3" s="22"/>
      <c r="P3" s="22"/>
      <c r="Q3" s="22"/>
      <c r="R3" s="22"/>
      <c r="S3" s="22"/>
      <c r="T3" s="22"/>
      <c r="U3" s="22"/>
    </row>
    <row r="4" spans="1:21" ht="15.75" customHeight="1" x14ac:dyDescent="0.2">
      <c r="A4" s="20">
        <v>43873</v>
      </c>
      <c r="B4" s="22">
        <v>4.5887168192175641E-3</v>
      </c>
      <c r="C4" s="22">
        <v>9.3521155630999567E-3</v>
      </c>
      <c r="D4" s="31">
        <v>6.1809157148484672E-5</v>
      </c>
      <c r="E4" s="32">
        <f t="shared" ref="E4:E67" si="1">B4-D4</f>
        <v>4.5269076620690794E-3</v>
      </c>
      <c r="F4" s="22">
        <f t="shared" si="0"/>
        <v>9.290306405951472E-3</v>
      </c>
      <c r="G4" s="22">
        <v>5.8931433295493279E-3</v>
      </c>
      <c r="H4" s="22">
        <v>-2.3992054433887543E-5</v>
      </c>
      <c r="I4" s="22">
        <v>-2.7349567024791731E-3</v>
      </c>
      <c r="J4" s="22">
        <v>-9.5847168225416928E-3</v>
      </c>
      <c r="K4" s="36"/>
      <c r="L4" s="22"/>
      <c r="M4" s="22"/>
      <c r="N4" s="22"/>
      <c r="O4" s="22"/>
      <c r="P4" s="22"/>
      <c r="Q4" s="22"/>
      <c r="R4" s="22"/>
      <c r="S4" s="22"/>
      <c r="T4" s="22"/>
      <c r="U4" s="22"/>
    </row>
    <row r="5" spans="1:21" ht="15.75" customHeight="1" x14ac:dyDescent="0.2">
      <c r="A5" s="20">
        <v>43874</v>
      </c>
      <c r="B5" s="22">
        <v>9.1147437154116169E-3</v>
      </c>
      <c r="C5" s="22">
        <v>-4.3445795007539456E-3</v>
      </c>
      <c r="D5" s="31">
        <v>6.1809157148484672E-5</v>
      </c>
      <c r="E5" s="32">
        <f t="shared" si="1"/>
        <v>9.0529345582631322E-3</v>
      </c>
      <c r="F5" s="22">
        <f t="shared" si="0"/>
        <v>-4.4063886579024302E-3</v>
      </c>
      <c r="G5" s="22">
        <v>-8.4402898684492328E-3</v>
      </c>
      <c r="H5" s="22">
        <v>3.6464712181818026E-3</v>
      </c>
      <c r="I5" s="22">
        <v>-5.0959130717220334E-3</v>
      </c>
      <c r="J5" s="22">
        <v>-6.1891814183264639E-3</v>
      </c>
      <c r="K5" s="36"/>
      <c r="L5" s="22"/>
      <c r="M5" s="22"/>
      <c r="N5" s="22"/>
      <c r="O5" s="22"/>
      <c r="P5" s="22"/>
      <c r="Q5" s="22"/>
      <c r="R5" s="22"/>
      <c r="S5" s="22"/>
      <c r="T5" s="22"/>
      <c r="U5" s="22"/>
    </row>
    <row r="6" spans="1:21" ht="15.75" customHeight="1" x14ac:dyDescent="0.2">
      <c r="A6" s="20">
        <v>43875</v>
      </c>
      <c r="B6" s="22">
        <v>1.0431789195341545E-2</v>
      </c>
      <c r="C6" s="22">
        <v>-8.5785125265650246E-4</v>
      </c>
      <c r="D6" s="31">
        <v>6.1809157148484672E-5</v>
      </c>
      <c r="E6" s="32">
        <f t="shared" si="1"/>
        <v>1.0369980038193061E-2</v>
      </c>
      <c r="F6" s="22">
        <f t="shared" si="0"/>
        <v>-9.1966040980498713E-4</v>
      </c>
      <c r="G6" s="22">
        <v>-9.9638833383276218E-4</v>
      </c>
      <c r="H6" s="22">
        <v>-9.9910972865701799E-3</v>
      </c>
      <c r="I6" s="22">
        <v>3.016337044860496E-3</v>
      </c>
      <c r="J6" s="22">
        <v>3.2800856401071789E-3</v>
      </c>
      <c r="K6" s="36"/>
      <c r="L6" s="22"/>
      <c r="M6" s="22"/>
      <c r="N6" s="22"/>
      <c r="O6" s="22"/>
      <c r="P6" s="22"/>
      <c r="Q6" s="22"/>
      <c r="R6" s="22"/>
      <c r="S6" s="22"/>
      <c r="T6" s="22"/>
      <c r="U6" s="22"/>
    </row>
    <row r="7" spans="1:21" ht="15.75" customHeight="1" x14ac:dyDescent="0.2">
      <c r="A7" s="20">
        <v>43879</v>
      </c>
      <c r="B7" s="22">
        <v>-1.9891707299370832E-3</v>
      </c>
      <c r="C7" s="22">
        <v>-5.6588667487943523E-3</v>
      </c>
      <c r="D7" s="31">
        <v>6.1809157148484672E-5</v>
      </c>
      <c r="E7" s="32">
        <f t="shared" si="1"/>
        <v>-2.0509798870855678E-3</v>
      </c>
      <c r="F7" s="22">
        <f t="shared" si="0"/>
        <v>-5.720675905942837E-3</v>
      </c>
      <c r="G7" s="22">
        <v>-6.2055961953602157E-3</v>
      </c>
      <c r="H7" s="22">
        <v>-5.0108322815432555E-3</v>
      </c>
      <c r="I7" s="22">
        <v>-2.8757916392579581E-3</v>
      </c>
      <c r="J7" s="22">
        <v>-6.0093450402125791E-3</v>
      </c>
      <c r="K7" s="36"/>
      <c r="L7" s="22"/>
      <c r="M7" s="22"/>
      <c r="N7" s="22"/>
      <c r="O7" s="22"/>
      <c r="P7" s="22"/>
      <c r="Q7" s="22"/>
      <c r="R7" s="22"/>
      <c r="S7" s="22"/>
      <c r="T7" s="22"/>
      <c r="U7" s="22"/>
    </row>
    <row r="8" spans="1:21" ht="15.75" customHeight="1" x14ac:dyDescent="0.2">
      <c r="A8" s="20">
        <v>43880</v>
      </c>
      <c r="B8" s="22">
        <v>9.7604708378472554E-3</v>
      </c>
      <c r="C8" s="22">
        <v>3.9549237265349641E-3</v>
      </c>
      <c r="D8" s="31">
        <v>6.1809157148484672E-5</v>
      </c>
      <c r="E8" s="32">
        <f t="shared" si="1"/>
        <v>9.6986616806987707E-3</v>
      </c>
      <c r="F8" s="22">
        <f t="shared" si="0"/>
        <v>3.8931145693864794E-3</v>
      </c>
      <c r="G8" s="22">
        <v>-2.3926620767316521E-3</v>
      </c>
      <c r="H8" s="22">
        <v>2.4743314768447379E-3</v>
      </c>
      <c r="I8" s="22">
        <v>-4.8057313703994773E-4</v>
      </c>
      <c r="J8" s="22">
        <v>-2.7092827311885068E-3</v>
      </c>
      <c r="K8" s="36"/>
      <c r="L8" s="22"/>
      <c r="M8" s="22"/>
      <c r="N8" s="22"/>
      <c r="O8" s="22"/>
      <c r="P8" s="22"/>
      <c r="Q8" s="22"/>
      <c r="R8" s="22"/>
      <c r="S8" s="22"/>
      <c r="T8" s="22"/>
      <c r="U8" s="22"/>
    </row>
    <row r="9" spans="1:21" ht="15.75" customHeight="1" x14ac:dyDescent="0.2">
      <c r="A9" s="20">
        <v>43881</v>
      </c>
      <c r="B9" s="22">
        <v>-2.5593228111990317E-3</v>
      </c>
      <c r="C9" s="22">
        <v>-4.3727012077675476E-3</v>
      </c>
      <c r="D9" s="31">
        <v>6.1809157148484672E-5</v>
      </c>
      <c r="E9" s="32">
        <f t="shared" si="1"/>
        <v>-2.6211319683475164E-3</v>
      </c>
      <c r="F9" s="22">
        <f t="shared" si="0"/>
        <v>-4.4345103649160323E-3</v>
      </c>
      <c r="G9" s="22">
        <v>4.2511350089864978E-3</v>
      </c>
      <c r="H9" s="22">
        <v>-1.0648546609960015E-3</v>
      </c>
      <c r="I9" s="22">
        <v>3.0490779417943602E-3</v>
      </c>
      <c r="J9" s="22">
        <v>3.8457600206396924E-3</v>
      </c>
      <c r="K9" s="36"/>
      <c r="L9" s="22"/>
      <c r="M9" s="22"/>
      <c r="N9" s="22"/>
      <c r="O9" s="22"/>
      <c r="P9" s="22"/>
      <c r="Q9" s="22"/>
      <c r="R9" s="22"/>
      <c r="S9" s="22"/>
      <c r="T9" s="22"/>
      <c r="U9" s="22"/>
    </row>
    <row r="10" spans="1:21" ht="15.75" customHeight="1" x14ac:dyDescent="0.2">
      <c r="A10" s="20">
        <v>43882</v>
      </c>
      <c r="B10" s="22">
        <v>-1.2376760319233055E-2</v>
      </c>
      <c r="C10" s="22">
        <v>-7.8186502668187146E-3</v>
      </c>
      <c r="D10" s="31">
        <v>6.1809157148484672E-5</v>
      </c>
      <c r="E10" s="32">
        <f t="shared" si="1"/>
        <v>-1.243856947638154E-2</v>
      </c>
      <c r="F10" s="22">
        <f t="shared" si="0"/>
        <v>-7.8804594239671993E-3</v>
      </c>
      <c r="G10" s="22">
        <v>-1.2338961587049539E-3</v>
      </c>
      <c r="H10" s="22">
        <v>3.1539676783916629E-3</v>
      </c>
      <c r="I10" s="22">
        <v>-1.5395461997380275E-4</v>
      </c>
      <c r="J10" s="22">
        <v>2.7631828730611072E-3</v>
      </c>
      <c r="K10" s="36"/>
      <c r="L10" s="22"/>
      <c r="M10" s="22"/>
      <c r="N10" s="22"/>
      <c r="O10" s="22"/>
      <c r="P10" s="22"/>
      <c r="Q10" s="22"/>
      <c r="R10" s="22"/>
      <c r="S10" s="22"/>
      <c r="T10" s="22"/>
      <c r="U10" s="22"/>
    </row>
    <row r="11" spans="1:21" ht="15.75" customHeight="1" x14ac:dyDescent="0.2">
      <c r="A11" s="20">
        <v>43885</v>
      </c>
      <c r="B11" s="22">
        <v>-5.1020224889666968E-2</v>
      </c>
      <c r="C11" s="22">
        <v>-3.6230542333227887E-2</v>
      </c>
      <c r="D11" s="31">
        <v>6.1809157148484672E-5</v>
      </c>
      <c r="E11" s="32">
        <f t="shared" si="1"/>
        <v>-5.1082034046815453E-2</v>
      </c>
      <c r="F11" s="22">
        <f t="shared" si="0"/>
        <v>-3.6292351490376372E-2</v>
      </c>
      <c r="G11" s="22">
        <v>2.2931187917907179E-3</v>
      </c>
      <c r="H11" s="22">
        <v>-1.080802808531782E-3</v>
      </c>
      <c r="I11" s="22">
        <v>2.0426474362565984E-3</v>
      </c>
      <c r="J11" s="22">
        <v>5.1996804440194375E-3</v>
      </c>
      <c r="K11" s="36"/>
      <c r="L11" s="22"/>
      <c r="M11" s="22"/>
      <c r="N11" s="22"/>
      <c r="O11" s="22"/>
      <c r="P11" s="22"/>
      <c r="Q11" s="22"/>
      <c r="R11" s="22"/>
      <c r="S11" s="22"/>
      <c r="T11" s="22"/>
      <c r="U11" s="22"/>
    </row>
    <row r="12" spans="1:21" ht="15.75" customHeight="1" x14ac:dyDescent="0.2">
      <c r="A12" s="20">
        <v>43886</v>
      </c>
      <c r="B12" s="22">
        <v>-5.8549780703296167E-2</v>
      </c>
      <c r="C12" s="22">
        <v>-3.1957860910830978E-2</v>
      </c>
      <c r="D12" s="31">
        <v>6.1809157148484672E-5</v>
      </c>
      <c r="E12" s="32">
        <f t="shared" si="1"/>
        <v>-5.8611589860444652E-2</v>
      </c>
      <c r="F12" s="22">
        <f t="shared" si="0"/>
        <v>-3.2019670067979462E-2</v>
      </c>
      <c r="G12" s="22">
        <v>-6.6351618819417068E-3</v>
      </c>
      <c r="H12" s="22">
        <v>-6.0013804560212804E-3</v>
      </c>
      <c r="I12" s="22">
        <v>2.1410418138487E-3</v>
      </c>
      <c r="J12" s="22">
        <v>-4.9151019820422442E-4</v>
      </c>
      <c r="K12" s="36"/>
      <c r="L12" s="22"/>
      <c r="M12" s="22"/>
      <c r="N12" s="22"/>
      <c r="O12" s="22"/>
      <c r="P12" s="22"/>
      <c r="Q12" s="22"/>
      <c r="R12" s="22"/>
      <c r="S12" s="22"/>
      <c r="T12" s="22"/>
      <c r="U12" s="22"/>
    </row>
    <row r="13" spans="1:21" ht="15.75" customHeight="1" x14ac:dyDescent="0.2">
      <c r="A13" s="20">
        <v>43887</v>
      </c>
      <c r="B13" s="22">
        <v>-2.0050797045561192E-2</v>
      </c>
      <c r="C13" s="22">
        <v>-4.5807779917085697E-3</v>
      </c>
      <c r="D13" s="31">
        <v>6.1809157148484672E-5</v>
      </c>
      <c r="E13" s="32">
        <f t="shared" si="1"/>
        <v>-2.0112606202709677E-2</v>
      </c>
      <c r="F13" s="22">
        <f t="shared" si="0"/>
        <v>-4.6425871488570544E-3</v>
      </c>
      <c r="G13" s="22">
        <v>6.6609682831155793E-5</v>
      </c>
      <c r="H13" s="22">
        <v>-1.8730229689927942E-2</v>
      </c>
      <c r="I13" s="22">
        <v>1.4302020872146095E-2</v>
      </c>
      <c r="J13" s="22">
        <v>4.8811162827842513E-3</v>
      </c>
      <c r="K13" s="36"/>
      <c r="L13" s="22"/>
      <c r="M13" s="22"/>
      <c r="N13" s="22"/>
      <c r="O13" s="22"/>
      <c r="P13" s="22"/>
      <c r="Q13" s="22"/>
      <c r="R13" s="22"/>
      <c r="S13" s="22"/>
      <c r="T13" s="22"/>
      <c r="U13" s="22"/>
    </row>
    <row r="14" spans="1:21" ht="15.75" customHeight="1" x14ac:dyDescent="0.2">
      <c r="A14" s="20">
        <v>43888</v>
      </c>
      <c r="B14" s="22">
        <v>-4.9207972958356931E-2</v>
      </c>
      <c r="C14" s="22">
        <v>-4.5184258361153869E-2</v>
      </c>
      <c r="D14" s="31">
        <v>6.1809157148484672E-5</v>
      </c>
      <c r="E14" s="32">
        <f t="shared" si="1"/>
        <v>-4.9269782115505416E-2</v>
      </c>
      <c r="F14" s="22">
        <f t="shared" si="0"/>
        <v>-4.5246067518302353E-2</v>
      </c>
      <c r="G14" s="22">
        <v>1.7598694464852533E-3</v>
      </c>
      <c r="H14" s="22">
        <v>-1.0083140165128582E-2</v>
      </c>
      <c r="I14" s="22">
        <v>-9.0681822357258773E-4</v>
      </c>
      <c r="J14" s="22">
        <v>-1.4320653646854545E-2</v>
      </c>
      <c r="K14" s="36"/>
      <c r="L14" s="22"/>
      <c r="M14" s="22"/>
      <c r="N14" s="22"/>
      <c r="O14" s="22"/>
      <c r="P14" s="22"/>
      <c r="Q14" s="22"/>
      <c r="R14" s="22"/>
      <c r="S14" s="22"/>
      <c r="T14" s="22"/>
      <c r="U14" s="22"/>
    </row>
    <row r="15" spans="1:21" ht="15.75" customHeight="1" x14ac:dyDescent="0.2">
      <c r="A15" s="20">
        <v>43889</v>
      </c>
      <c r="B15" s="22">
        <v>-2.5861188026056491E-2</v>
      </c>
      <c r="C15" s="22">
        <v>-1.3963021915283608E-2</v>
      </c>
      <c r="D15" s="31">
        <v>6.1809157148484672E-5</v>
      </c>
      <c r="E15" s="32">
        <f t="shared" si="1"/>
        <v>-2.5922997183204975E-2</v>
      </c>
      <c r="F15" s="22">
        <f t="shared" si="0"/>
        <v>-1.4024831072432093E-2</v>
      </c>
      <c r="G15" s="22">
        <v>1.8734426039859391E-3</v>
      </c>
      <c r="H15" s="22">
        <v>-9.8135699415234368E-3</v>
      </c>
      <c r="I15" s="22">
        <v>7.4524210878724739E-3</v>
      </c>
      <c r="J15" s="22">
        <v>9.8077060459700362E-3</v>
      </c>
      <c r="K15" s="36"/>
      <c r="L15" s="22"/>
      <c r="M15" s="22"/>
      <c r="N15" s="22"/>
      <c r="O15" s="22"/>
      <c r="P15" s="22"/>
      <c r="Q15" s="22"/>
      <c r="R15" s="22"/>
      <c r="S15" s="22"/>
      <c r="T15" s="22"/>
      <c r="U15" s="22"/>
    </row>
    <row r="16" spans="1:21" ht="15.75" customHeight="1" x14ac:dyDescent="0.2">
      <c r="A16" s="20">
        <v>43892</v>
      </c>
      <c r="B16" s="22">
        <v>3.5213647231741099E-2</v>
      </c>
      <c r="C16" s="22">
        <v>4.9670292164748414E-2</v>
      </c>
      <c r="D16" s="31">
        <v>6.1809157148484672E-5</v>
      </c>
      <c r="E16" s="32">
        <f t="shared" si="1"/>
        <v>3.5151838074592615E-2</v>
      </c>
      <c r="F16" s="22">
        <f t="shared" si="0"/>
        <v>4.9608483007599929E-2</v>
      </c>
      <c r="G16" s="22">
        <v>-1.6021802376866987E-2</v>
      </c>
      <c r="H16" s="22">
        <v>-1.0964510585169389E-2</v>
      </c>
      <c r="I16" s="22">
        <v>6.6374022379120309E-3</v>
      </c>
      <c r="J16" s="22">
        <v>3.1328458841246506E-3</v>
      </c>
      <c r="K16" s="36"/>
      <c r="L16" s="22"/>
      <c r="M16" s="22"/>
      <c r="N16" s="22"/>
      <c r="O16" s="22"/>
      <c r="P16" s="22"/>
      <c r="Q16" s="22"/>
      <c r="R16" s="22"/>
      <c r="S16" s="22"/>
      <c r="T16" s="22"/>
      <c r="U16" s="22"/>
    </row>
    <row r="17" spans="1:21" ht="15.75" customHeight="1" x14ac:dyDescent="0.2">
      <c r="A17" s="20">
        <v>43893</v>
      </c>
      <c r="B17" s="22">
        <v>-5.2833631392130848E-2</v>
      </c>
      <c r="C17" s="22">
        <v>-2.9872958593398762E-2</v>
      </c>
      <c r="D17" s="31">
        <v>6.1809157148484672E-5</v>
      </c>
      <c r="E17" s="32">
        <f t="shared" si="1"/>
        <v>-5.2895440549279332E-2</v>
      </c>
      <c r="F17" s="22">
        <f t="shared" si="0"/>
        <v>-2.9934767750547247E-2</v>
      </c>
      <c r="G17" s="22">
        <v>-3.0387225313101619E-3</v>
      </c>
      <c r="H17" s="22">
        <v>2.1337217331043289E-3</v>
      </c>
      <c r="I17" s="22">
        <v>-4.4488430897683603E-3</v>
      </c>
      <c r="J17" s="22">
        <v>6.9543407869234117E-3</v>
      </c>
      <c r="K17" s="36"/>
      <c r="L17" s="22"/>
      <c r="M17" s="22"/>
      <c r="N17" s="22"/>
      <c r="O17" s="22"/>
      <c r="P17" s="22"/>
      <c r="Q17" s="22"/>
      <c r="R17" s="22"/>
      <c r="S17" s="22"/>
      <c r="T17" s="22"/>
      <c r="U17" s="22"/>
    </row>
    <row r="18" spans="1:21" ht="15.75" customHeight="1" x14ac:dyDescent="0.2">
      <c r="A18" s="20">
        <v>43894</v>
      </c>
      <c r="B18" s="22">
        <v>6.8776818769248155E-2</v>
      </c>
      <c r="C18" s="22">
        <v>4.4281457972907015E-2</v>
      </c>
      <c r="D18" s="31">
        <v>4.819182322912674E-5</v>
      </c>
      <c r="E18" s="32">
        <f t="shared" si="1"/>
        <v>6.8728626946019028E-2</v>
      </c>
      <c r="F18" s="22">
        <f t="shared" si="0"/>
        <v>4.4233266149677888E-2</v>
      </c>
      <c r="G18" s="22">
        <v>-4.3242379718936757E-3</v>
      </c>
      <c r="H18" s="22">
        <v>-8.3846745591524621E-3</v>
      </c>
      <c r="I18" s="22">
        <v>1.0655157912999695E-2</v>
      </c>
      <c r="J18" s="22">
        <v>-8.4944090581032111E-3</v>
      </c>
      <c r="K18" s="36"/>
      <c r="L18" s="22"/>
      <c r="M18" s="22"/>
      <c r="N18" s="22"/>
      <c r="O18" s="22"/>
      <c r="P18" s="22"/>
      <c r="Q18" s="22"/>
      <c r="R18" s="22"/>
      <c r="S18" s="22"/>
      <c r="T18" s="22"/>
      <c r="U18" s="22"/>
    </row>
    <row r="19" spans="1:21" ht="15.75" customHeight="1" x14ac:dyDescent="0.2">
      <c r="A19" s="20">
        <v>43895</v>
      </c>
      <c r="B19" s="22">
        <v>-4.201111957254243E-2</v>
      </c>
      <c r="C19" s="22">
        <v>-3.6446093823130125E-2</v>
      </c>
      <c r="D19" s="31">
        <v>4.819182322912674E-5</v>
      </c>
      <c r="E19" s="32">
        <f t="shared" si="1"/>
        <v>-4.2059311395771556E-2</v>
      </c>
      <c r="F19" s="22">
        <f t="shared" si="0"/>
        <v>-3.6494285646359252E-2</v>
      </c>
      <c r="G19" s="22">
        <v>-7.2120465369515455E-3</v>
      </c>
      <c r="H19" s="22">
        <v>-5.9822469550514581E-3</v>
      </c>
      <c r="I19" s="22">
        <v>1.8861463621126541E-3</v>
      </c>
      <c r="J19" s="22">
        <v>-4.987516677900164E-5</v>
      </c>
      <c r="K19" s="36"/>
      <c r="L19" s="22"/>
      <c r="M19" s="22"/>
      <c r="N19" s="22"/>
      <c r="O19" s="22"/>
      <c r="P19" s="22"/>
      <c r="Q19" s="22"/>
      <c r="R19" s="22"/>
      <c r="S19" s="22"/>
      <c r="T19" s="22"/>
      <c r="U19" s="22"/>
    </row>
    <row r="20" spans="1:21" ht="15.75" customHeight="1" x14ac:dyDescent="0.2">
      <c r="A20" s="20">
        <v>43896</v>
      </c>
      <c r="B20" s="22">
        <v>-2.4638530764555851E-2</v>
      </c>
      <c r="C20" s="22">
        <v>-9.8681100851074569E-3</v>
      </c>
      <c r="D20" s="31">
        <v>4.819182322912674E-5</v>
      </c>
      <c r="E20" s="32">
        <f t="shared" si="1"/>
        <v>-2.4686722587784978E-2</v>
      </c>
      <c r="F20" s="22">
        <f t="shared" si="0"/>
        <v>-9.9163019083365837E-3</v>
      </c>
      <c r="G20" s="22">
        <v>-6.7037067833487665E-4</v>
      </c>
      <c r="H20" s="22">
        <v>-6.1089995720215173E-3</v>
      </c>
      <c r="I20" s="22">
        <v>7.5862101838888481E-3</v>
      </c>
      <c r="J20" s="22">
        <v>-3.6284503755676829E-3</v>
      </c>
      <c r="K20" s="36"/>
      <c r="L20" s="22"/>
      <c r="M20" s="22"/>
      <c r="N20" s="22"/>
      <c r="O20" s="22"/>
      <c r="P20" s="22"/>
      <c r="Q20" s="22"/>
      <c r="R20" s="22"/>
      <c r="S20" s="22"/>
      <c r="T20" s="22"/>
      <c r="U20" s="22"/>
    </row>
    <row r="21" spans="1:21" ht="15.75" customHeight="1" x14ac:dyDescent="0.2">
      <c r="A21" s="20">
        <v>43899</v>
      </c>
      <c r="B21" s="22">
        <v>-9.6428691283994492E-2</v>
      </c>
      <c r="C21" s="22">
        <v>-8.1055214001164611E-2</v>
      </c>
      <c r="D21" s="31">
        <v>4.819182322912674E-5</v>
      </c>
      <c r="E21" s="32">
        <f t="shared" si="1"/>
        <v>-9.6476883107223618E-2</v>
      </c>
      <c r="F21" s="22">
        <f t="shared" si="0"/>
        <v>-8.1103405824393737E-2</v>
      </c>
      <c r="G21" s="22">
        <v>-1.815755063002748E-2</v>
      </c>
      <c r="H21" s="22">
        <v>-5.9416267338472287E-2</v>
      </c>
      <c r="I21" s="22">
        <v>2.0589384539611219E-2</v>
      </c>
      <c r="J21" s="22">
        <v>-3.1147970578173798E-2</v>
      </c>
      <c r="K21" s="36"/>
      <c r="L21" s="22"/>
      <c r="M21" s="22"/>
      <c r="N21" s="22"/>
      <c r="O21" s="22"/>
      <c r="P21" s="22"/>
      <c r="Q21" s="22"/>
      <c r="R21" s="22"/>
      <c r="S21" s="22"/>
      <c r="T21" s="22"/>
      <c r="U21" s="22"/>
    </row>
    <row r="22" spans="1:21" ht="15.75" customHeight="1" x14ac:dyDescent="0.2">
      <c r="A22" s="20">
        <v>43900</v>
      </c>
      <c r="B22" s="22">
        <v>4.9715083547054846E-2</v>
      </c>
      <c r="C22" s="22">
        <v>4.7774977451961485E-2</v>
      </c>
      <c r="D22" s="31">
        <v>4.819182322912674E-5</v>
      </c>
      <c r="E22" s="32">
        <f t="shared" si="1"/>
        <v>4.9666891723825719E-2</v>
      </c>
      <c r="F22" s="22">
        <f t="shared" si="0"/>
        <v>4.7726785628732359E-2</v>
      </c>
      <c r="G22" s="22">
        <v>-3.0872992033792505E-3</v>
      </c>
      <c r="H22" s="22">
        <v>-4.0947932990915495E-3</v>
      </c>
      <c r="I22" s="22">
        <v>-5.1138577604209062E-3</v>
      </c>
      <c r="J22" s="22">
        <v>-7.824523720419127E-3</v>
      </c>
      <c r="K22" s="36"/>
      <c r="L22" s="22"/>
      <c r="M22" s="22"/>
      <c r="N22" s="22"/>
      <c r="O22" s="22"/>
      <c r="P22" s="22"/>
      <c r="Q22" s="22"/>
      <c r="R22" s="22"/>
      <c r="S22" s="22"/>
      <c r="T22" s="22"/>
      <c r="U22" s="22"/>
    </row>
    <row r="23" spans="1:21" ht="15.75" customHeight="1" x14ac:dyDescent="0.2">
      <c r="A23" s="20">
        <v>43901</v>
      </c>
      <c r="B23" s="22">
        <v>-7.9768463255514649E-2</v>
      </c>
      <c r="C23" s="22">
        <v>-6.0339419690797341E-2</v>
      </c>
      <c r="D23" s="31">
        <v>4.819182322912674E-5</v>
      </c>
      <c r="E23" s="32">
        <f t="shared" si="1"/>
        <v>-7.9816655078743776E-2</v>
      </c>
      <c r="F23" s="22">
        <f t="shared" si="0"/>
        <v>-6.0387611514026468E-2</v>
      </c>
      <c r="G23" s="22">
        <v>-2.3569074588015604E-2</v>
      </c>
      <c r="H23" s="22">
        <v>-1.8498054118278845E-2</v>
      </c>
      <c r="I23" s="22">
        <v>7.3241991419373959E-3</v>
      </c>
      <c r="J23" s="22">
        <v>-9.1474364226381971E-3</v>
      </c>
      <c r="K23" s="36"/>
      <c r="L23" s="22"/>
      <c r="M23" s="22"/>
      <c r="N23" s="22"/>
      <c r="O23" s="22"/>
      <c r="P23" s="22"/>
      <c r="Q23" s="22"/>
      <c r="R23" s="22"/>
      <c r="S23" s="22"/>
      <c r="T23" s="22"/>
      <c r="U23" s="22"/>
    </row>
    <row r="24" spans="1:21" ht="15.75" customHeight="1" x14ac:dyDescent="0.2">
      <c r="A24" s="20">
        <v>43902</v>
      </c>
      <c r="B24" s="22">
        <v>-0.13266306410226328</v>
      </c>
      <c r="C24" s="22">
        <v>-0.10523211494326648</v>
      </c>
      <c r="D24" s="31">
        <v>4.819182322912674E-5</v>
      </c>
      <c r="E24" s="32">
        <f t="shared" si="1"/>
        <v>-0.13271125592549241</v>
      </c>
      <c r="F24" s="22">
        <f t="shared" si="0"/>
        <v>-0.10528030676649561</v>
      </c>
      <c r="G24" s="22">
        <v>-2.4544931458912279E-2</v>
      </c>
      <c r="H24" s="22">
        <v>-2.2811809161732546E-2</v>
      </c>
      <c r="I24" s="22">
        <v>1.2337751986505927E-2</v>
      </c>
      <c r="J24" s="22">
        <v>1.3982875378684381E-2</v>
      </c>
      <c r="K24" s="36"/>
      <c r="L24" s="22"/>
      <c r="M24" s="22"/>
      <c r="N24" s="22"/>
      <c r="O24" s="22"/>
      <c r="P24" s="22"/>
      <c r="Q24" s="22"/>
      <c r="R24" s="22"/>
      <c r="S24" s="22"/>
      <c r="T24" s="22"/>
      <c r="U24" s="22"/>
    </row>
    <row r="25" spans="1:21" ht="15.75" customHeight="1" x14ac:dyDescent="0.2">
      <c r="A25" s="20">
        <v>43903</v>
      </c>
      <c r="B25" s="22">
        <v>0.1759563158227376</v>
      </c>
      <c r="C25" s="22">
        <v>8.9501832380175089E-2</v>
      </c>
      <c r="D25" s="31">
        <v>4.819182322912674E-5</v>
      </c>
      <c r="E25" s="32">
        <f t="shared" si="1"/>
        <v>0.17590812399950848</v>
      </c>
      <c r="F25" s="22">
        <f t="shared" si="0"/>
        <v>8.9453640556945963E-2</v>
      </c>
      <c r="G25" s="22">
        <v>-5.8376504624374674E-3</v>
      </c>
      <c r="H25" s="22">
        <v>4.9709180661780858E-2</v>
      </c>
      <c r="I25" s="22">
        <v>-2.5111392407876493E-2</v>
      </c>
      <c r="J25" s="22">
        <v>1.9570284361637144E-2</v>
      </c>
      <c r="K25" s="36"/>
      <c r="L25" s="22"/>
      <c r="M25" s="22"/>
      <c r="N25" s="22"/>
      <c r="O25" s="22"/>
      <c r="P25" s="22"/>
      <c r="Q25" s="22"/>
      <c r="R25" s="22"/>
      <c r="S25" s="22"/>
      <c r="T25" s="22"/>
      <c r="U25" s="22"/>
    </row>
    <row r="26" spans="1:21" ht="15.75" customHeight="1" x14ac:dyDescent="0.2">
      <c r="A26" s="20">
        <v>43906</v>
      </c>
      <c r="B26" s="22">
        <v>-0.14832763990615908</v>
      </c>
      <c r="C26" s="22">
        <v>-0.13841813289127217</v>
      </c>
      <c r="D26" s="31">
        <v>6.9358023819798831E-6</v>
      </c>
      <c r="E26" s="32">
        <f t="shared" si="1"/>
        <v>-0.14833457570854106</v>
      </c>
      <c r="F26" s="22">
        <f t="shared" si="0"/>
        <v>-0.13842506869365415</v>
      </c>
      <c r="G26" s="22">
        <v>-8.5216377804738419E-4</v>
      </c>
      <c r="H26" s="22">
        <v>-3.9980743602274812E-2</v>
      </c>
      <c r="I26" s="22">
        <v>3.8140596092132217E-2</v>
      </c>
      <c r="J26" s="22">
        <v>2.8555885825623212E-2</v>
      </c>
      <c r="K26" s="36"/>
      <c r="L26" s="22"/>
      <c r="M26" s="22"/>
      <c r="N26" s="22"/>
      <c r="O26" s="22"/>
      <c r="P26" s="22"/>
      <c r="Q26" s="22"/>
      <c r="R26" s="22"/>
      <c r="S26" s="22"/>
      <c r="T26" s="22"/>
      <c r="U26" s="22"/>
    </row>
    <row r="27" spans="1:21" ht="15.75" customHeight="1" x14ac:dyDescent="0.2">
      <c r="A27" s="20">
        <v>43907</v>
      </c>
      <c r="B27" s="22">
        <v>8.234317329440995E-3</v>
      </c>
      <c r="C27" s="22">
        <v>5.0648710577255597E-2</v>
      </c>
      <c r="D27" s="31">
        <v>6.9358023819798831E-6</v>
      </c>
      <c r="E27" s="32">
        <f t="shared" si="1"/>
        <v>8.2273815270590151E-3</v>
      </c>
      <c r="F27" s="22">
        <f t="shared" si="0"/>
        <v>5.0641774774873617E-2</v>
      </c>
      <c r="G27" s="22">
        <v>6.2119455806955671E-3</v>
      </c>
      <c r="H27" s="22">
        <v>2.1701229016881977E-2</v>
      </c>
      <c r="I27" s="22">
        <v>-6.7768110452097532E-3</v>
      </c>
      <c r="J27" s="22">
        <v>1.8058412605294907E-2</v>
      </c>
      <c r="K27" s="36"/>
      <c r="L27" s="22"/>
      <c r="M27" s="22"/>
      <c r="N27" s="22"/>
      <c r="O27" s="22"/>
      <c r="P27" s="22"/>
      <c r="Q27" s="22"/>
      <c r="R27" s="22"/>
      <c r="S27" s="22"/>
      <c r="T27" s="22"/>
      <c r="U27" s="22"/>
    </row>
    <row r="28" spans="1:21" ht="15.75" customHeight="1" x14ac:dyDescent="0.2">
      <c r="A28" s="20">
        <v>43908</v>
      </c>
      <c r="B28" s="22">
        <v>-0.16038784679390528</v>
      </c>
      <c r="C28" s="22">
        <v>-6.509737769858967E-2</v>
      </c>
      <c r="D28" s="31">
        <v>6.9358023819798831E-6</v>
      </c>
      <c r="E28" s="32">
        <f t="shared" si="1"/>
        <v>-0.16039478259628726</v>
      </c>
      <c r="F28" s="22">
        <f t="shared" si="0"/>
        <v>-6.510431350097165E-2</v>
      </c>
      <c r="G28" s="22">
        <v>1.5455624777979999E-2</v>
      </c>
      <c r="H28" s="22">
        <v>-6.1793791056776688E-2</v>
      </c>
      <c r="I28" s="22">
        <v>5.0502479380338444E-2</v>
      </c>
      <c r="J28" s="22">
        <v>4.9809896440576665E-3</v>
      </c>
      <c r="K28" s="36"/>
      <c r="L28" s="22"/>
      <c r="M28" s="22"/>
      <c r="N28" s="22"/>
      <c r="O28" s="22"/>
      <c r="P28" s="22"/>
      <c r="Q28" s="22"/>
      <c r="R28" s="22"/>
      <c r="S28" s="22"/>
      <c r="T28" s="22"/>
      <c r="U28" s="22"/>
    </row>
    <row r="29" spans="1:21" ht="15.75" customHeight="1" x14ac:dyDescent="0.2">
      <c r="A29" s="20">
        <v>43909</v>
      </c>
      <c r="B29" s="22">
        <v>4.4033104569972607E-2</v>
      </c>
      <c r="C29" s="22">
        <v>9.4168395607422874E-3</v>
      </c>
      <c r="D29" s="31">
        <v>6.9358023819798831E-6</v>
      </c>
      <c r="E29" s="32">
        <f t="shared" si="1"/>
        <v>4.4026168767590627E-2</v>
      </c>
      <c r="F29" s="22">
        <f t="shared" si="0"/>
        <v>9.4099037583603076E-3</v>
      </c>
      <c r="G29" s="22">
        <v>1.8275655693600585E-2</v>
      </c>
      <c r="H29" s="22">
        <v>2.6848031040090699E-2</v>
      </c>
      <c r="I29" s="22">
        <v>-2.7365463377012324E-2</v>
      </c>
      <c r="J29" s="22">
        <v>-2.1548356766778441E-2</v>
      </c>
      <c r="K29" s="36"/>
      <c r="L29" s="22"/>
      <c r="M29" s="22"/>
      <c r="N29" s="22"/>
      <c r="O29" s="22"/>
      <c r="P29" s="22"/>
      <c r="Q29" s="22"/>
      <c r="R29" s="22"/>
      <c r="S29" s="22"/>
      <c r="T29" s="22"/>
      <c r="U29" s="22"/>
    </row>
    <row r="30" spans="1:21" ht="15.75" customHeight="1" x14ac:dyDescent="0.2">
      <c r="A30" s="20">
        <v>43910</v>
      </c>
      <c r="B30" s="22">
        <v>-3.9028698372742733E-2</v>
      </c>
      <c r="C30" s="22">
        <v>-4.6528146886570504E-2</v>
      </c>
      <c r="D30" s="31">
        <v>6.9358023819798831E-6</v>
      </c>
      <c r="E30" s="32">
        <f t="shared" si="1"/>
        <v>-3.9035634175124713E-2</v>
      </c>
      <c r="F30" s="22">
        <f t="shared" si="0"/>
        <v>-4.6535082688952484E-2</v>
      </c>
      <c r="G30" s="22">
        <v>-1.1109472839545438E-3</v>
      </c>
      <c r="H30" s="22">
        <v>2.9575323137807984E-2</v>
      </c>
      <c r="I30" s="22">
        <v>-1.9733534793029063E-2</v>
      </c>
      <c r="J30" s="22">
        <v>1.7042634568257796E-2</v>
      </c>
      <c r="K30" s="36"/>
      <c r="L30" s="22"/>
      <c r="M30" s="22"/>
      <c r="N30" s="22"/>
      <c r="O30" s="22"/>
      <c r="P30" s="22"/>
      <c r="Q30" s="22"/>
      <c r="R30" s="22"/>
      <c r="S30" s="22"/>
      <c r="T30" s="22"/>
      <c r="U30" s="22"/>
    </row>
    <row r="31" spans="1:21" ht="15.75" customHeight="1" x14ac:dyDescent="0.2">
      <c r="A31" s="20">
        <v>43913</v>
      </c>
      <c r="B31" s="22">
        <v>-7.2158775061721483E-2</v>
      </c>
      <c r="C31" s="22">
        <v>-3.0826535972919171E-2</v>
      </c>
      <c r="D31" s="31">
        <v>6.9358023819798831E-6</v>
      </c>
      <c r="E31" s="32">
        <f t="shared" si="1"/>
        <v>-7.2165710864103463E-2</v>
      </c>
      <c r="F31" s="22">
        <f t="shared" si="0"/>
        <v>-3.0833471775301151E-2</v>
      </c>
      <c r="G31" s="22">
        <v>-3.0726185922065109E-3</v>
      </c>
      <c r="H31" s="22">
        <v>1.8472863242269065E-2</v>
      </c>
      <c r="I31" s="22">
        <v>-9.4747251248974394E-3</v>
      </c>
      <c r="J31" s="22">
        <v>-2.6356611043254981E-2</v>
      </c>
      <c r="K31" s="36"/>
      <c r="L31" s="22"/>
      <c r="M31" s="22"/>
      <c r="N31" s="22"/>
      <c r="O31" s="22"/>
      <c r="P31" s="22"/>
      <c r="Q31" s="22"/>
      <c r="R31" s="22"/>
      <c r="S31" s="22"/>
      <c r="T31" s="22"/>
      <c r="U31" s="22"/>
    </row>
    <row r="32" spans="1:21" ht="15.75" customHeight="1" x14ac:dyDescent="0.2">
      <c r="A32" s="20">
        <v>43914</v>
      </c>
      <c r="B32" s="22">
        <v>0.19788523349918696</v>
      </c>
      <c r="C32" s="22">
        <v>0.10764325460977037</v>
      </c>
      <c r="D32" s="31">
        <v>6.9358023819798831E-6</v>
      </c>
      <c r="E32" s="32">
        <f t="shared" si="1"/>
        <v>0.19787829769680498</v>
      </c>
      <c r="F32" s="22">
        <f t="shared" si="0"/>
        <v>0.10763631880738839</v>
      </c>
      <c r="G32" s="22">
        <v>2.189257024977553E-2</v>
      </c>
      <c r="H32" s="22">
        <v>2.6888223341446083E-3</v>
      </c>
      <c r="I32" s="22">
        <v>-1.4586550974391821E-2</v>
      </c>
      <c r="J32" s="22">
        <v>-1.9445407649551785E-2</v>
      </c>
      <c r="K32" s="36"/>
      <c r="L32" s="22"/>
      <c r="M32" s="22"/>
      <c r="N32" s="22"/>
      <c r="O32" s="22"/>
      <c r="P32" s="22"/>
      <c r="Q32" s="22"/>
      <c r="R32" s="22"/>
      <c r="S32" s="22"/>
      <c r="T32" s="22"/>
      <c r="U32" s="22"/>
    </row>
    <row r="33" spans="1:21" ht="15.75" customHeight="1" x14ac:dyDescent="0.2">
      <c r="A33" s="20">
        <v>43915</v>
      </c>
      <c r="B33" s="22">
        <v>7.0284917657190832E-2</v>
      </c>
      <c r="C33" s="22">
        <v>2.3656254525726856E-2</v>
      </c>
      <c r="D33" s="31">
        <v>6.9358023819798831E-6</v>
      </c>
      <c r="E33" s="32">
        <f t="shared" si="1"/>
        <v>7.0277981854808852E-2</v>
      </c>
      <c r="F33" s="22">
        <f t="shared" si="0"/>
        <v>2.3649318723344876E-2</v>
      </c>
      <c r="G33" s="22">
        <v>5.4010993166439076E-3</v>
      </c>
      <c r="H33" s="22">
        <v>-6.2878582467895553E-3</v>
      </c>
      <c r="I33" s="22">
        <v>1.2691198580270563E-2</v>
      </c>
      <c r="J33" s="22">
        <v>1.780470293945938E-3</v>
      </c>
      <c r="K33" s="36"/>
      <c r="L33" s="22"/>
      <c r="M33" s="22"/>
      <c r="N33" s="22"/>
      <c r="O33" s="22"/>
      <c r="P33" s="22"/>
      <c r="Q33" s="22"/>
      <c r="R33" s="22"/>
      <c r="S33" s="22"/>
      <c r="T33" s="22"/>
      <c r="U33" s="22"/>
    </row>
    <row r="34" spans="1:21" ht="15.75" customHeight="1" x14ac:dyDescent="0.2">
      <c r="A34" s="20">
        <v>43916</v>
      </c>
      <c r="B34" s="22">
        <v>3.4016143461054291E-2</v>
      </c>
      <c r="C34" s="22">
        <v>6.18041671798207E-2</v>
      </c>
      <c r="D34" s="31">
        <v>6.9358023819798831E-6</v>
      </c>
      <c r="E34" s="32">
        <f t="shared" si="1"/>
        <v>3.4009207658672311E-2</v>
      </c>
      <c r="F34" s="22">
        <f t="shared" si="0"/>
        <v>6.179723137743872E-2</v>
      </c>
      <c r="G34" s="22">
        <v>-9.8104413496954909E-3</v>
      </c>
      <c r="H34" s="22">
        <v>1.1959184832521175E-2</v>
      </c>
      <c r="I34" s="22">
        <v>-7.9429974992562824E-3</v>
      </c>
      <c r="J34" s="22">
        <v>-6.9966657533446774E-3</v>
      </c>
      <c r="K34" s="36"/>
      <c r="L34" s="22"/>
      <c r="M34" s="22"/>
      <c r="N34" s="22"/>
      <c r="O34" s="22"/>
      <c r="P34" s="22"/>
      <c r="Q34" s="22"/>
      <c r="R34" s="22"/>
      <c r="S34" s="22"/>
      <c r="T34" s="22"/>
      <c r="U34" s="22"/>
    </row>
    <row r="35" spans="1:21" ht="15.75" customHeight="1" x14ac:dyDescent="0.2">
      <c r="A35" s="20">
        <v>43917</v>
      </c>
      <c r="B35" s="22">
        <v>-5.0114870125623268E-2</v>
      </c>
      <c r="C35" s="22">
        <v>-4.1436647532064323E-2</v>
      </c>
      <c r="D35" s="31">
        <v>6.9358023819798831E-6</v>
      </c>
      <c r="E35" s="32">
        <f t="shared" si="1"/>
        <v>-5.0121805928005247E-2</v>
      </c>
      <c r="F35" s="22">
        <f t="shared" si="0"/>
        <v>-4.1443583334446303E-2</v>
      </c>
      <c r="G35" s="22">
        <v>9.6274281839175708E-3</v>
      </c>
      <c r="H35" s="22">
        <v>-2.9714720755136668E-2</v>
      </c>
      <c r="I35" s="22">
        <v>1.9788820186371129E-2</v>
      </c>
      <c r="J35" s="22">
        <v>7.7590012420313895E-3</v>
      </c>
      <c r="K35" s="36"/>
      <c r="L35" s="22"/>
      <c r="M35" s="22"/>
      <c r="N35" s="22"/>
      <c r="O35" s="22"/>
      <c r="P35" s="22"/>
      <c r="Q35" s="22"/>
      <c r="R35" s="22"/>
      <c r="S35" s="22"/>
      <c r="T35" s="22"/>
      <c r="U35" s="22"/>
    </row>
    <row r="36" spans="1:21" ht="15.75" customHeight="1" x14ac:dyDescent="0.2">
      <c r="A36" s="20">
        <v>43920</v>
      </c>
      <c r="B36" s="22">
        <v>1.720712846281711E-2</v>
      </c>
      <c r="C36" s="22">
        <v>3.142356243372308E-2</v>
      </c>
      <c r="D36" s="31">
        <v>6.9358023819798831E-6</v>
      </c>
      <c r="E36" s="32">
        <f t="shared" si="1"/>
        <v>1.720019266043513E-2</v>
      </c>
      <c r="F36" s="22">
        <f t="shared" si="0"/>
        <v>3.1416626631341101E-2</v>
      </c>
      <c r="G36" s="22">
        <v>-1.9993810787119492E-2</v>
      </c>
      <c r="H36" s="22">
        <v>-1.3913341789615535E-2</v>
      </c>
      <c r="I36" s="22">
        <v>1.2686590013863547E-2</v>
      </c>
      <c r="J36" s="22">
        <v>7.0434405211899087E-3</v>
      </c>
      <c r="K36" s="36"/>
      <c r="L36" s="22"/>
      <c r="M36" s="22"/>
      <c r="N36" s="22"/>
      <c r="O36" s="22"/>
      <c r="P36" s="22"/>
      <c r="Q36" s="22"/>
      <c r="R36" s="22"/>
      <c r="S36" s="22"/>
      <c r="T36" s="22"/>
      <c r="U36" s="22"/>
    </row>
    <row r="37" spans="1:21" ht="15.75" customHeight="1" x14ac:dyDescent="0.2">
      <c r="A37" s="20">
        <v>43921</v>
      </c>
      <c r="B37" s="22">
        <v>-5.3003080555669178E-2</v>
      </c>
      <c r="C37" s="22">
        <v>-1.8548315177016054E-2</v>
      </c>
      <c r="D37" s="31">
        <v>6.9358023819798831E-6</v>
      </c>
      <c r="E37" s="32">
        <f t="shared" si="1"/>
        <v>-5.3010016358051158E-2</v>
      </c>
      <c r="F37" s="22">
        <f t="shared" si="0"/>
        <v>-1.8555250979398034E-2</v>
      </c>
      <c r="G37" s="22">
        <v>3.2829454522982585E-3</v>
      </c>
      <c r="H37" s="22">
        <v>2.7125088701218311E-3</v>
      </c>
      <c r="I37" s="22">
        <v>1.0484499094665275E-2</v>
      </c>
      <c r="J37" s="22">
        <v>2.046531365138007E-2</v>
      </c>
      <c r="K37" s="36"/>
      <c r="L37" s="22"/>
      <c r="M37" s="22"/>
      <c r="N37" s="22"/>
      <c r="O37" s="22"/>
      <c r="P37" s="22"/>
      <c r="Q37" s="22"/>
      <c r="R37" s="22"/>
      <c r="S37" s="22"/>
      <c r="T37" s="22"/>
      <c r="U37" s="22"/>
    </row>
    <row r="38" spans="1:21" ht="15.75" customHeight="1" x14ac:dyDescent="0.2">
      <c r="A38" s="20">
        <v>43922</v>
      </c>
      <c r="B38" s="22">
        <v>-9.5146660876644584E-2</v>
      </c>
      <c r="C38" s="22">
        <v>-4.5441078470197842E-2</v>
      </c>
      <c r="D38" s="31">
        <v>6.9358023819798831E-6</v>
      </c>
      <c r="E38" s="32">
        <f t="shared" si="1"/>
        <v>-9.5153596679026564E-2</v>
      </c>
      <c r="F38" s="22">
        <f t="shared" si="0"/>
        <v>-4.5448014272579822E-2</v>
      </c>
      <c r="G38" s="22">
        <v>-1.6046431722923846E-2</v>
      </c>
      <c r="H38" s="22">
        <v>-1.4346929470551745E-2</v>
      </c>
      <c r="I38" s="22">
        <v>3.9011711963850837E-3</v>
      </c>
      <c r="J38" s="22">
        <v>3.8072809891099152E-3</v>
      </c>
      <c r="K38" s="36"/>
      <c r="L38" s="22"/>
      <c r="M38" s="22"/>
      <c r="N38" s="22"/>
      <c r="O38" s="22"/>
      <c r="P38" s="22"/>
      <c r="Q38" s="22"/>
      <c r="R38" s="22"/>
      <c r="S38" s="22"/>
      <c r="T38" s="22"/>
      <c r="U38" s="22"/>
    </row>
    <row r="39" spans="1:21" ht="15.75" customHeight="1" x14ac:dyDescent="0.2">
      <c r="A39" s="20">
        <v>43923</v>
      </c>
      <c r="B39" s="22">
        <v>-1.5275377925340658E-2</v>
      </c>
      <c r="C39" s="22">
        <v>2.2189949106104723E-2</v>
      </c>
      <c r="D39" s="31">
        <v>6.9358023819798831E-6</v>
      </c>
      <c r="E39" s="32">
        <f t="shared" si="1"/>
        <v>-1.5282313727722638E-2</v>
      </c>
      <c r="F39" s="22">
        <f t="shared" si="0"/>
        <v>2.2183013303722743E-2</v>
      </c>
      <c r="G39" s="22">
        <v>-1.9345458179392358E-2</v>
      </c>
      <c r="H39" s="22">
        <v>-2.6142507708491365E-3</v>
      </c>
      <c r="I39" s="22">
        <v>9.6166216995289336E-3</v>
      </c>
      <c r="J39" s="22">
        <v>3.3450668706429737E-2</v>
      </c>
      <c r="K39" s="36"/>
      <c r="L39" s="22"/>
      <c r="M39" s="22"/>
      <c r="N39" s="22"/>
      <c r="O39" s="22"/>
      <c r="P39" s="22"/>
      <c r="Q39" s="22"/>
      <c r="R39" s="22"/>
      <c r="S39" s="22"/>
      <c r="T39" s="22"/>
      <c r="U39" s="22"/>
    </row>
    <row r="40" spans="1:21" ht="15.75" customHeight="1" x14ac:dyDescent="0.2">
      <c r="A40" s="20">
        <v>43924</v>
      </c>
      <c r="B40" s="22">
        <v>-4.0735034217578452E-2</v>
      </c>
      <c r="C40" s="22">
        <v>-1.6998019348138497E-2</v>
      </c>
      <c r="D40" s="31">
        <v>6.9358023819798831E-6</v>
      </c>
      <c r="E40" s="32">
        <f t="shared" si="1"/>
        <v>-4.0741970019960431E-2</v>
      </c>
      <c r="F40" s="22">
        <f t="shared" si="0"/>
        <v>-1.7004955150520477E-2</v>
      </c>
      <c r="G40" s="22">
        <v>-3.8192138491419201E-3</v>
      </c>
      <c r="H40" s="22">
        <v>4.2417179177582642E-4</v>
      </c>
      <c r="I40" s="22">
        <v>-3.8755855015503264E-3</v>
      </c>
      <c r="J40" s="22">
        <v>8.6356498386222016E-3</v>
      </c>
      <c r="K40" s="36"/>
      <c r="L40" s="22"/>
      <c r="M40" t="s">
        <v>104</v>
      </c>
    </row>
    <row r="41" spans="1:21" ht="15.75" customHeight="1" thickBot="1" x14ac:dyDescent="0.25">
      <c r="A41" s="20">
        <v>43927</v>
      </c>
      <c r="B41" s="22">
        <v>0.13062295526148965</v>
      </c>
      <c r="C41" s="22">
        <v>7.4462295012445459E-2</v>
      </c>
      <c r="D41" s="31">
        <v>6.9358023819798831E-6</v>
      </c>
      <c r="E41" s="32">
        <f t="shared" si="1"/>
        <v>0.13061601945910767</v>
      </c>
      <c r="F41" s="22">
        <f t="shared" si="0"/>
        <v>7.4455359210063479E-2</v>
      </c>
      <c r="G41" s="22">
        <v>7.425798294950446E-3</v>
      </c>
      <c r="H41" s="22">
        <v>2.7329241377050534E-3</v>
      </c>
      <c r="I41" s="22">
        <v>-1.5090258184810856E-3</v>
      </c>
      <c r="J41" s="22">
        <v>-1.4838085659987135E-2</v>
      </c>
      <c r="K41" s="36"/>
      <c r="L41" s="22"/>
    </row>
    <row r="42" spans="1:21" ht="15.75" customHeight="1" x14ac:dyDescent="0.2">
      <c r="A42" s="20">
        <v>43928</v>
      </c>
      <c r="B42" s="22">
        <v>4.3284680376932144E-2</v>
      </c>
      <c r="C42" s="22">
        <v>-1.1527811069957925E-3</v>
      </c>
      <c r="D42" s="31">
        <v>6.9358023819798831E-6</v>
      </c>
      <c r="E42" s="32">
        <f t="shared" si="1"/>
        <v>4.3277744574550164E-2</v>
      </c>
      <c r="F42" s="22">
        <f t="shared" si="0"/>
        <v>-1.1597169093777724E-3</v>
      </c>
      <c r="G42" s="22">
        <v>1.7670518421773015E-2</v>
      </c>
      <c r="H42" s="22">
        <v>2.4257322489881945E-2</v>
      </c>
      <c r="I42" s="22">
        <v>-4.8096840960727243E-3</v>
      </c>
      <c r="J42" s="22">
        <v>-7.8077579653164147E-3</v>
      </c>
      <c r="K42" s="36"/>
      <c r="L42" s="22"/>
      <c r="M42" s="50" t="s">
        <v>105</v>
      </c>
      <c r="N42" s="50"/>
    </row>
    <row r="43" spans="1:21" ht="15.75" customHeight="1" x14ac:dyDescent="0.2">
      <c r="A43" s="20">
        <v>43929</v>
      </c>
      <c r="B43" s="22">
        <v>5.0105103040374924E-2</v>
      </c>
      <c r="C43" s="22">
        <v>3.3839352835415878E-2</v>
      </c>
      <c r="D43" s="31">
        <v>6.9358023819798831E-6</v>
      </c>
      <c r="E43" s="32">
        <f t="shared" si="1"/>
        <v>5.0098167237992944E-2</v>
      </c>
      <c r="F43" s="22">
        <f t="shared" si="0"/>
        <v>3.3832417033033899E-2</v>
      </c>
      <c r="G43" s="22">
        <v>1.005586175831154E-2</v>
      </c>
      <c r="H43" s="22">
        <v>7.4116129578621348E-3</v>
      </c>
      <c r="I43" s="22">
        <v>2.8193702252017443E-3</v>
      </c>
      <c r="J43" s="22">
        <v>1.4015870166587962E-2</v>
      </c>
      <c r="K43" s="36"/>
      <c r="L43" s="22"/>
      <c r="M43" s="47" t="s">
        <v>106</v>
      </c>
      <c r="N43" s="47">
        <v>0.86768139961146318</v>
      </c>
    </row>
    <row r="44" spans="1:21" ht="15.75" customHeight="1" x14ac:dyDescent="0.2">
      <c r="A44" s="20">
        <v>43930</v>
      </c>
      <c r="B44" s="22">
        <v>2.9322593060345112E-2</v>
      </c>
      <c r="C44" s="22">
        <v>1.2122404240945702E-2</v>
      </c>
      <c r="D44" s="31">
        <v>6.9358023819798831E-6</v>
      </c>
      <c r="E44" s="32">
        <f t="shared" si="1"/>
        <v>2.9315657257963132E-2</v>
      </c>
      <c r="F44" s="22">
        <f t="shared" si="0"/>
        <v>1.2115468438563723E-2</v>
      </c>
      <c r="G44" s="22">
        <v>1.2197131812018874E-2</v>
      </c>
      <c r="H44" s="22">
        <v>2.3613688310119917E-2</v>
      </c>
      <c r="I44" s="22">
        <v>-2.4872092210009453E-2</v>
      </c>
      <c r="J44" s="22">
        <v>-1.4034903246517256E-2</v>
      </c>
      <c r="K44" s="36"/>
      <c r="L44" s="22"/>
      <c r="M44" s="47" t="s">
        <v>107</v>
      </c>
      <c r="N44" s="47">
        <v>0.75287101123170763</v>
      </c>
    </row>
    <row r="45" spans="1:21" ht="15.75" customHeight="1" x14ac:dyDescent="0.2">
      <c r="A45" s="20">
        <v>43934</v>
      </c>
      <c r="B45" s="22">
        <v>-4.8510726312220039E-2</v>
      </c>
      <c r="C45" s="22">
        <v>-1.3950513806173787E-2</v>
      </c>
      <c r="D45" s="31">
        <v>6.9358023819798831E-6</v>
      </c>
      <c r="E45" s="32">
        <f t="shared" si="1"/>
        <v>-4.8517662114602018E-2</v>
      </c>
      <c r="F45" s="22">
        <f t="shared" si="0"/>
        <v>-1.3957449608555767E-2</v>
      </c>
      <c r="G45" s="22">
        <v>-1.8952757735590943E-2</v>
      </c>
      <c r="H45" s="22">
        <v>-8.9512932357362768E-4</v>
      </c>
      <c r="I45" s="22">
        <v>-7.0644717798033357E-3</v>
      </c>
      <c r="J45" s="22">
        <v>-4.84840338023672E-3</v>
      </c>
      <c r="K45" s="36"/>
      <c r="L45" s="22"/>
      <c r="M45" s="47" t="s">
        <v>108</v>
      </c>
      <c r="N45" s="47">
        <v>0.7294767058779057</v>
      </c>
    </row>
    <row r="46" spans="1:21" ht="15.75" customHeight="1" x14ac:dyDescent="0.2">
      <c r="A46" s="20">
        <v>43935</v>
      </c>
      <c r="B46" s="22">
        <v>-2.1710790088895496E-2</v>
      </c>
      <c r="C46" s="22">
        <v>2.3616802824349435E-2</v>
      </c>
      <c r="D46" s="31">
        <v>6.9358023819798831E-6</v>
      </c>
      <c r="E46" s="32">
        <f t="shared" si="1"/>
        <v>-2.1717725891277476E-2</v>
      </c>
      <c r="F46" s="22">
        <f t="shared" si="0"/>
        <v>2.3609867021967455E-2</v>
      </c>
      <c r="G46" s="22">
        <v>-8.1518754354316554E-3</v>
      </c>
      <c r="H46" s="22">
        <v>-2.5253441069464429E-2</v>
      </c>
      <c r="I46" s="22">
        <v>1.1225038053590453E-2</v>
      </c>
      <c r="J46" s="22">
        <v>-4.5199013946289855E-3</v>
      </c>
      <c r="K46" s="36"/>
      <c r="L46" s="22"/>
      <c r="M46" s="47" t="s">
        <v>109</v>
      </c>
      <c r="N46" s="47">
        <v>9.8704547749120502E-3</v>
      </c>
    </row>
    <row r="47" spans="1:21" ht="15.75" customHeight="1" thickBot="1" x14ac:dyDescent="0.25">
      <c r="A47" s="20">
        <v>43936</v>
      </c>
      <c r="B47" s="22">
        <v>-5.3445172447661442E-2</v>
      </c>
      <c r="C47" s="22">
        <v>-1.8772792526868823E-2</v>
      </c>
      <c r="D47" s="31">
        <v>6.9358023819798831E-6</v>
      </c>
      <c r="E47" s="32">
        <f t="shared" si="1"/>
        <v>-5.3452108250043422E-2</v>
      </c>
      <c r="F47" s="22">
        <f t="shared" si="0"/>
        <v>-1.8779728329250803E-2</v>
      </c>
      <c r="G47" s="22">
        <v>-2.2356483115472028E-2</v>
      </c>
      <c r="H47" s="22">
        <v>-1.823937760507242E-2</v>
      </c>
      <c r="I47" s="22">
        <v>3.3213979583888824E-3</v>
      </c>
      <c r="J47" s="22">
        <v>-5.4821094187684459E-3</v>
      </c>
      <c r="K47" s="36"/>
      <c r="L47" s="22"/>
      <c r="M47" s="48" t="s">
        <v>110</v>
      </c>
      <c r="N47" s="48">
        <v>90</v>
      </c>
    </row>
    <row r="48" spans="1:21" ht="15.75" customHeight="1" x14ac:dyDescent="0.2">
      <c r="A48" s="20">
        <v>43937</v>
      </c>
      <c r="B48" s="22">
        <v>-2.955283496014844E-2</v>
      </c>
      <c r="C48" s="22">
        <v>1.4170309222267476E-3</v>
      </c>
      <c r="D48" s="31">
        <v>6.9358023819798831E-6</v>
      </c>
      <c r="E48" s="32">
        <f t="shared" si="1"/>
        <v>-2.955977076253042E-2</v>
      </c>
      <c r="F48" s="22">
        <f t="shared" si="0"/>
        <v>1.4100951198447677E-3</v>
      </c>
      <c r="G48" s="22">
        <v>-1.058024903970037E-2</v>
      </c>
      <c r="H48" s="22">
        <v>-2.3748893740979347E-2</v>
      </c>
      <c r="I48" s="22">
        <v>1.553806743604485E-2</v>
      </c>
      <c r="J48" s="22">
        <v>-8.1293509730959758E-3</v>
      </c>
      <c r="K48" s="36"/>
      <c r="L48" s="22"/>
    </row>
    <row r="49" spans="1:21" ht="15.75" customHeight="1" thickBot="1" x14ac:dyDescent="0.25">
      <c r="A49" s="20">
        <v>43938</v>
      </c>
      <c r="B49" s="22">
        <v>7.1620025974406268E-2</v>
      </c>
      <c r="C49" s="22">
        <v>2.9504337372522445E-2</v>
      </c>
      <c r="D49" s="31">
        <v>6.9358023819798831E-6</v>
      </c>
      <c r="E49" s="32">
        <f t="shared" si="1"/>
        <v>7.1613090172024288E-2</v>
      </c>
      <c r="F49" s="22">
        <f t="shared" si="0"/>
        <v>2.9497401570140466E-2</v>
      </c>
      <c r="G49" s="22">
        <v>1.6534315254302628E-2</v>
      </c>
      <c r="H49" s="22">
        <v>2.9635952504608595E-2</v>
      </c>
      <c r="I49" s="22">
        <v>-2.8362933172542182E-2</v>
      </c>
      <c r="J49" s="22">
        <v>3.2263183337786876E-3</v>
      </c>
      <c r="K49" s="36"/>
      <c r="L49" s="22"/>
      <c r="M49" t="s">
        <v>111</v>
      </c>
    </row>
    <row r="50" spans="1:21" ht="15.75" customHeight="1" x14ac:dyDescent="0.2">
      <c r="A50" s="20">
        <v>43941</v>
      </c>
      <c r="B50" s="22">
        <v>-3.9445020262697139E-2</v>
      </c>
      <c r="C50" s="22">
        <v>-2.472515928172795E-2</v>
      </c>
      <c r="D50" s="31">
        <v>6.9358023819798831E-6</v>
      </c>
      <c r="E50" s="32">
        <f t="shared" si="1"/>
        <v>-3.9451956065079119E-2</v>
      </c>
      <c r="F50" s="22">
        <f t="shared" si="0"/>
        <v>-2.473209508410993E-2</v>
      </c>
      <c r="G50" s="22">
        <v>3.0914122388626813E-3</v>
      </c>
      <c r="H50" s="22">
        <v>-1.8935461985083345E-2</v>
      </c>
      <c r="I50" s="22">
        <v>1.6458624163972126E-2</v>
      </c>
      <c r="J50" s="22">
        <v>1.9820351699828646E-3</v>
      </c>
      <c r="K50" s="36"/>
      <c r="L50" s="22"/>
      <c r="M50" s="49"/>
      <c r="N50" s="49" t="s">
        <v>120</v>
      </c>
      <c r="O50" s="49" t="s">
        <v>121</v>
      </c>
      <c r="P50" s="49" t="s">
        <v>122</v>
      </c>
      <c r="Q50" s="49" t="s">
        <v>87</v>
      </c>
      <c r="R50" s="49" t="s">
        <v>123</v>
      </c>
    </row>
    <row r="51" spans="1:21" ht="15.75" customHeight="1" x14ac:dyDescent="0.2">
      <c r="A51" s="20">
        <v>43942</v>
      </c>
      <c r="B51" s="22">
        <v>-3.0087450462286482E-2</v>
      </c>
      <c r="C51" s="22">
        <v>-2.7066970650833508E-2</v>
      </c>
      <c r="D51" s="31">
        <v>6.9358023819798831E-6</v>
      </c>
      <c r="E51" s="32">
        <f t="shared" si="1"/>
        <v>-3.0094386264668462E-2</v>
      </c>
      <c r="F51" s="22">
        <f t="shared" si="0"/>
        <v>-2.7073906453215488E-2</v>
      </c>
      <c r="G51" s="22">
        <v>-2.6523516342000174E-3</v>
      </c>
      <c r="H51" s="22">
        <v>6.5557998644167163E-3</v>
      </c>
      <c r="I51" s="22">
        <v>-8.0423120642218217E-3</v>
      </c>
      <c r="J51" s="22">
        <v>-3.8268929819893077E-3</v>
      </c>
      <c r="K51" s="36"/>
      <c r="L51" s="22"/>
      <c r="M51" s="47" t="s">
        <v>112</v>
      </c>
      <c r="N51" s="47">
        <v>5</v>
      </c>
      <c r="O51" s="47">
        <v>2.5228424784952869E-2</v>
      </c>
      <c r="P51" s="47">
        <v>5.0456849569905735E-3</v>
      </c>
      <c r="Q51" s="47">
        <v>51.78998730472356</v>
      </c>
      <c r="R51" s="47">
        <v>3.1063228653388526E-24</v>
      </c>
    </row>
    <row r="52" spans="1:21" ht="15.75" customHeight="1" x14ac:dyDescent="0.2">
      <c r="A52" s="20">
        <v>43943</v>
      </c>
      <c r="B52" s="22">
        <v>1.2434635409966515E-2</v>
      </c>
      <c r="C52" s="22">
        <v>1.9656206496477275E-2</v>
      </c>
      <c r="D52" s="31">
        <v>6.9358023819798831E-6</v>
      </c>
      <c r="E52" s="32">
        <f t="shared" si="1"/>
        <v>1.2427699607584535E-2</v>
      </c>
      <c r="F52" s="22">
        <f t="shared" si="0"/>
        <v>1.9649270694095295E-2</v>
      </c>
      <c r="G52" s="22">
        <v>-4.246119093325171E-3</v>
      </c>
      <c r="H52" s="22">
        <v>3.8142897026191905E-4</v>
      </c>
      <c r="I52" s="22">
        <v>1.8145208927493762E-3</v>
      </c>
      <c r="J52" s="22">
        <v>-2.702027164900863E-3</v>
      </c>
      <c r="K52" s="36"/>
      <c r="L52" s="22"/>
      <c r="M52" s="47" t="s">
        <v>113</v>
      </c>
      <c r="N52" s="47">
        <v>85</v>
      </c>
      <c r="O52" s="47">
        <v>8.2811995844046492E-3</v>
      </c>
      <c r="P52" s="47">
        <v>9.7425877463584102E-5</v>
      </c>
      <c r="Q52" s="47"/>
      <c r="R52" s="47"/>
    </row>
    <row r="53" spans="1:21" ht="15.75" customHeight="1" thickBot="1" x14ac:dyDescent="0.25">
      <c r="A53" s="20">
        <v>43944</v>
      </c>
      <c r="B53" s="22">
        <v>-9.6969704568200033E-4</v>
      </c>
      <c r="C53" s="22">
        <v>1.6786168464746998E-3</v>
      </c>
      <c r="D53" s="31">
        <v>6.9358023819798831E-6</v>
      </c>
      <c r="E53" s="32">
        <f t="shared" si="1"/>
        <v>-9.7663284806398022E-4</v>
      </c>
      <c r="F53" s="22">
        <f t="shared" si="0"/>
        <v>1.6716810440927199E-3</v>
      </c>
      <c r="G53" s="22">
        <v>1.3328126767170971E-3</v>
      </c>
      <c r="H53" s="22">
        <v>3.8287639497371437E-3</v>
      </c>
      <c r="I53" s="22">
        <v>8.7424494484920033E-3</v>
      </c>
      <c r="J53" s="22">
        <v>9.9596967566315722E-3</v>
      </c>
      <c r="K53" s="36"/>
      <c r="L53" s="22"/>
      <c r="M53" s="48" t="s">
        <v>88</v>
      </c>
      <c r="N53" s="48">
        <v>90</v>
      </c>
      <c r="O53" s="48">
        <v>3.3509624369357519E-2</v>
      </c>
      <c r="P53" s="48"/>
      <c r="Q53" s="48"/>
      <c r="R53" s="48"/>
    </row>
    <row r="54" spans="1:21" ht="15.75" customHeight="1" thickBot="1" x14ac:dyDescent="0.25">
      <c r="A54" s="20">
        <v>43945</v>
      </c>
      <c r="B54" s="22">
        <v>8.5733786018423394E-3</v>
      </c>
      <c r="C54" s="22">
        <v>1.0996392725688206E-2</v>
      </c>
      <c r="D54" s="31">
        <v>6.9358023819798831E-6</v>
      </c>
      <c r="E54" s="32">
        <f t="shared" si="1"/>
        <v>8.5664427994603595E-3</v>
      </c>
      <c r="F54" s="22">
        <f t="shared" si="0"/>
        <v>1.0989456923306226E-2</v>
      </c>
      <c r="G54" s="22">
        <v>7.7946460305829341E-4</v>
      </c>
      <c r="H54" s="22">
        <v>-6.8792714409774197E-3</v>
      </c>
      <c r="I54" s="22">
        <v>7.2649285902995093E-3</v>
      </c>
      <c r="J54" s="22">
        <v>-7.9240068625594431E-3</v>
      </c>
      <c r="K54" s="36"/>
      <c r="L54" s="22"/>
    </row>
    <row r="55" spans="1:21" ht="15.75" customHeight="1" x14ac:dyDescent="0.2">
      <c r="A55" s="20">
        <v>43948</v>
      </c>
      <c r="B55" s="22">
        <v>2.2470183944891243E-2</v>
      </c>
      <c r="C55" s="22">
        <v>1.4966554005730682E-2</v>
      </c>
      <c r="D55" s="31">
        <v>6.9358023819798831E-6</v>
      </c>
      <c r="E55" s="32">
        <f t="shared" si="1"/>
        <v>2.2463248142509263E-2</v>
      </c>
      <c r="F55" s="22">
        <f t="shared" si="0"/>
        <v>1.4959618203348702E-2</v>
      </c>
      <c r="G55" s="22">
        <v>7.2938764508554514E-3</v>
      </c>
      <c r="H55" s="22">
        <v>7.3836424863552262E-3</v>
      </c>
      <c r="I55" s="22">
        <v>-9.7037533818931897E-3</v>
      </c>
      <c r="J55" s="22">
        <v>-4.9412621532984313E-3</v>
      </c>
      <c r="K55" s="36"/>
      <c r="L55" s="22"/>
      <c r="M55" s="49"/>
      <c r="N55" s="49" t="s">
        <v>124</v>
      </c>
      <c r="O55" s="49" t="s">
        <v>109</v>
      </c>
      <c r="P55" s="49" t="s">
        <v>125</v>
      </c>
      <c r="Q55" s="49" t="s">
        <v>126</v>
      </c>
      <c r="R55" s="49" t="s">
        <v>127</v>
      </c>
      <c r="S55" s="49" t="s">
        <v>128</v>
      </c>
      <c r="T55" s="49" t="s">
        <v>129</v>
      </c>
      <c r="U55" s="49" t="s">
        <v>130</v>
      </c>
    </row>
    <row r="56" spans="1:21" ht="15.75" customHeight="1" x14ac:dyDescent="0.2">
      <c r="A56" s="20">
        <v>43949</v>
      </c>
      <c r="B56" s="22">
        <v>3.6136688074601887E-2</v>
      </c>
      <c r="C56" s="22">
        <v>-1.3363650584148081E-3</v>
      </c>
      <c r="D56" s="31">
        <v>6.9358023819798831E-6</v>
      </c>
      <c r="E56" s="32">
        <f t="shared" si="1"/>
        <v>3.6129752272219907E-2</v>
      </c>
      <c r="F56" s="22">
        <f t="shared" si="0"/>
        <v>-1.343300860796788E-3</v>
      </c>
      <c r="G56" s="22">
        <v>1.7207395266130569E-2</v>
      </c>
      <c r="H56" s="22">
        <v>1.7552402435463833E-2</v>
      </c>
      <c r="I56" s="22">
        <v>-6.7923106078520909E-3</v>
      </c>
      <c r="J56" s="22">
        <v>-1.0586565349230814E-3</v>
      </c>
      <c r="K56" s="36"/>
      <c r="L56" s="22"/>
      <c r="M56" s="47" t="s">
        <v>114</v>
      </c>
      <c r="N56" s="47">
        <v>0</v>
      </c>
      <c r="O56" s="47" t="e">
        <v>#N/A</v>
      </c>
      <c r="P56" s="47" t="e">
        <v>#N/A</v>
      </c>
      <c r="Q56" s="47" t="e">
        <v>#N/A</v>
      </c>
      <c r="R56" s="47" t="e">
        <v>#N/A</v>
      </c>
      <c r="S56" s="47" t="e">
        <v>#N/A</v>
      </c>
      <c r="T56" s="47" t="e">
        <v>#N/A</v>
      </c>
      <c r="U56" s="47" t="e">
        <v>#N/A</v>
      </c>
    </row>
    <row r="57" spans="1:21" ht="15.75" customHeight="1" x14ac:dyDescent="0.2">
      <c r="A57" s="20">
        <v>43950</v>
      </c>
      <c r="B57" s="22">
        <v>8.6103832968178917E-2</v>
      </c>
      <c r="C57" s="22">
        <v>2.1845765519901902E-2</v>
      </c>
      <c r="D57" s="31">
        <v>6.9358023819798831E-6</v>
      </c>
      <c r="E57" s="32">
        <f t="shared" si="1"/>
        <v>8.6096897165796937E-2</v>
      </c>
      <c r="F57" s="22">
        <f t="shared" si="0"/>
        <v>2.1838829717519923E-2</v>
      </c>
      <c r="G57" s="22">
        <v>1.2195653607136626E-3</v>
      </c>
      <c r="H57" s="22">
        <v>2.4718106434207774E-2</v>
      </c>
      <c r="I57" s="22">
        <v>-4.9034689285429936E-3</v>
      </c>
      <c r="J57" s="22">
        <v>4.2874845422406598E-3</v>
      </c>
      <c r="K57" s="36"/>
      <c r="L57" s="22" t="s">
        <v>81</v>
      </c>
      <c r="M57" s="47" t="s">
        <v>115</v>
      </c>
      <c r="N57" s="47">
        <v>1.0603872645582784</v>
      </c>
      <c r="O57" s="47">
        <v>9.8839600254820456E-2</v>
      </c>
      <c r="P57" s="47">
        <v>10.728364560605987</v>
      </c>
      <c r="Q57" s="47">
        <v>1.7780055029227397E-17</v>
      </c>
      <c r="R57" s="47">
        <v>0.8638676593837411</v>
      </c>
      <c r="S57" s="47">
        <v>1.2569068697328156</v>
      </c>
      <c r="T57" s="47">
        <v>0.8638676593837411</v>
      </c>
      <c r="U57" s="47">
        <v>1.2569068697328156</v>
      </c>
    </row>
    <row r="58" spans="1:21" ht="15.75" customHeight="1" x14ac:dyDescent="0.2">
      <c r="A58" s="20">
        <v>43951</v>
      </c>
      <c r="B58" s="22">
        <v>-5.1994418405667271E-2</v>
      </c>
      <c r="C58" s="22">
        <v>-1.1765855242360113E-2</v>
      </c>
      <c r="D58" s="31">
        <v>6.9358023819798831E-6</v>
      </c>
      <c r="E58" s="32">
        <f t="shared" si="1"/>
        <v>-5.2001354208049251E-2</v>
      </c>
      <c r="F58" s="22">
        <f t="shared" si="0"/>
        <v>-1.1772791044742093E-2</v>
      </c>
      <c r="G58" s="22">
        <v>-1.216523140900686E-2</v>
      </c>
      <c r="H58" s="22">
        <v>-2.632480527097791E-2</v>
      </c>
      <c r="I58" s="22">
        <v>1.4293793127526872E-2</v>
      </c>
      <c r="J58" s="22">
        <v>2.1732796383240726E-3</v>
      </c>
      <c r="K58" s="36"/>
      <c r="L58" s="22" t="s">
        <v>7</v>
      </c>
      <c r="M58" s="47" t="s">
        <v>116</v>
      </c>
      <c r="N58" s="47">
        <v>0.74380234935603962</v>
      </c>
      <c r="O58" s="47">
        <v>0.18061309322084909</v>
      </c>
      <c r="P58" s="47">
        <v>4.118208354067316</v>
      </c>
      <c r="Q58" s="47">
        <v>8.817591667852004E-5</v>
      </c>
      <c r="R58" s="47">
        <v>0.384695132434833</v>
      </c>
      <c r="S58" s="47">
        <v>1.1029095662772463</v>
      </c>
      <c r="T58" s="47">
        <v>0.384695132434833</v>
      </c>
      <c r="U58" s="47">
        <v>1.1029095662772463</v>
      </c>
    </row>
    <row r="59" spans="1:21" ht="15.75" customHeight="1" x14ac:dyDescent="0.2">
      <c r="A59" s="20">
        <v>43952</v>
      </c>
      <c r="B59" s="22">
        <v>-3.2636409933815773E-2</v>
      </c>
      <c r="C59" s="22">
        <v>-2.5881937104033231E-2</v>
      </c>
      <c r="D59" s="31">
        <v>6.9358023819798831E-6</v>
      </c>
      <c r="E59" s="32">
        <f t="shared" si="1"/>
        <v>-3.2643345736197753E-2</v>
      </c>
      <c r="F59" s="22">
        <f t="shared" si="0"/>
        <v>-2.5888872906415211E-2</v>
      </c>
      <c r="G59" s="22">
        <v>-2.0016829578410219E-2</v>
      </c>
      <c r="H59" s="22">
        <v>-1.9313732113223916E-2</v>
      </c>
      <c r="I59" s="22">
        <v>3.790522395702503E-3</v>
      </c>
      <c r="J59" s="22">
        <v>-8.4110057718806003E-3</v>
      </c>
      <c r="K59" s="36"/>
      <c r="L59" s="22" t="s">
        <v>75</v>
      </c>
      <c r="M59" s="47" t="s">
        <v>117</v>
      </c>
      <c r="N59" s="47">
        <v>0.65594639060062143</v>
      </c>
      <c r="O59" s="47">
        <v>0.14190742963643874</v>
      </c>
      <c r="P59" s="47">
        <v>4.6223541098667651</v>
      </c>
      <c r="Q59" s="47">
        <v>1.3416224282316774E-5</v>
      </c>
      <c r="R59" s="47">
        <v>0.37379640242190781</v>
      </c>
      <c r="S59" s="47">
        <v>0.93809637877933505</v>
      </c>
      <c r="T59" s="47">
        <v>0.37379640242190781</v>
      </c>
      <c r="U59" s="47">
        <v>0.93809637877933505</v>
      </c>
    </row>
    <row r="60" spans="1:21" ht="15.75" customHeight="1" x14ac:dyDescent="0.2">
      <c r="A60" s="20">
        <v>43955</v>
      </c>
      <c r="B60" s="22">
        <v>-2.2210414996230093E-2</v>
      </c>
      <c r="C60" s="22">
        <v>1.0982982117624909E-3</v>
      </c>
      <c r="D60" s="31">
        <v>6.9358023819798831E-6</v>
      </c>
      <c r="E60" s="32">
        <f t="shared" si="1"/>
        <v>-2.2217350798612073E-2</v>
      </c>
      <c r="F60" s="22">
        <f t="shared" si="0"/>
        <v>1.0913624093805111E-3</v>
      </c>
      <c r="G60" s="22">
        <v>-3.5331330547535007E-3</v>
      </c>
      <c r="H60" s="22">
        <v>-3.1508583489444188E-3</v>
      </c>
      <c r="I60" s="22">
        <v>-1.2573787183139104E-2</v>
      </c>
      <c r="J60" s="22">
        <v>-8.2726762323639506E-3</v>
      </c>
      <c r="K60" s="36"/>
      <c r="L60" s="22" t="s">
        <v>76</v>
      </c>
      <c r="M60" s="47" t="s">
        <v>118</v>
      </c>
      <c r="N60" s="47">
        <v>0.21213653132462057</v>
      </c>
      <c r="O60" s="47">
        <v>0.20508410010223133</v>
      </c>
      <c r="P60" s="47">
        <v>1.0343879960410081</v>
      </c>
      <c r="Q60" s="47">
        <v>0.30388880349346042</v>
      </c>
      <c r="R60" s="47">
        <v>-0.19562560324249267</v>
      </c>
      <c r="S60" s="47">
        <v>0.61989866589173381</v>
      </c>
      <c r="T60" s="47">
        <v>-0.19562560324249267</v>
      </c>
      <c r="U60" s="47">
        <v>0.61989866589173381</v>
      </c>
    </row>
    <row r="61" spans="1:21" ht="15.75" customHeight="1" thickBot="1" x14ac:dyDescent="0.25">
      <c r="A61" s="20">
        <v>43956</v>
      </c>
      <c r="B61" s="22">
        <v>4.1589708746651004E-3</v>
      </c>
      <c r="C61" s="22">
        <v>5.5982519718244216E-3</v>
      </c>
      <c r="D61" s="31">
        <v>6.9358023819798831E-6</v>
      </c>
      <c r="E61" s="32">
        <f t="shared" si="1"/>
        <v>4.1520350722831206E-3</v>
      </c>
      <c r="F61" s="22">
        <f t="shared" si="0"/>
        <v>5.5913161694424417E-3</v>
      </c>
      <c r="G61" s="22">
        <v>-3.3065510855840676E-3</v>
      </c>
      <c r="H61" s="22">
        <v>-9.2712065739932494E-3</v>
      </c>
      <c r="I61" s="22">
        <v>7.8448785863200459E-3</v>
      </c>
      <c r="J61" s="22">
        <v>7.5075531289682997E-3</v>
      </c>
      <c r="K61" s="36"/>
      <c r="L61" s="22" t="s">
        <v>77</v>
      </c>
      <c r="M61" s="48" t="s">
        <v>119</v>
      </c>
      <c r="N61" s="48">
        <v>-3.9288168195867119E-2</v>
      </c>
      <c r="O61" s="48">
        <v>0.18262821343005714</v>
      </c>
      <c r="P61" s="48">
        <v>-0.21512649912065029</v>
      </c>
      <c r="Q61" s="48">
        <v>0.830184021665483</v>
      </c>
      <c r="R61" s="48">
        <v>-0.40240198395875088</v>
      </c>
      <c r="S61" s="48">
        <v>0.32382564756701665</v>
      </c>
      <c r="T61" s="48">
        <v>-0.40240198395875088</v>
      </c>
      <c r="U61" s="48">
        <v>0.32382564756701665</v>
      </c>
    </row>
    <row r="62" spans="1:21" ht="15.75" customHeight="1" x14ac:dyDescent="0.2">
      <c r="A62" s="20">
        <v>43957</v>
      </c>
      <c r="B62" s="22">
        <v>-3.209833956390646E-2</v>
      </c>
      <c r="C62" s="22">
        <v>-9.1887262346528418E-3</v>
      </c>
      <c r="D62" s="31">
        <v>6.9358023819798831E-6</v>
      </c>
      <c r="E62" s="32">
        <f t="shared" si="1"/>
        <v>-3.210527536628844E-2</v>
      </c>
      <c r="F62" s="22">
        <f t="shared" si="0"/>
        <v>-9.1956620370348217E-3</v>
      </c>
      <c r="G62" s="22">
        <v>-3.6122921803230083E-3</v>
      </c>
      <c r="H62" s="22">
        <v>-1.9804387134206139E-2</v>
      </c>
      <c r="I62" s="22">
        <v>8.3104686248985198E-3</v>
      </c>
      <c r="J62" s="22">
        <v>-9.0814638935644912E-3</v>
      </c>
      <c r="K62" s="36"/>
      <c r="L62" s="22"/>
    </row>
    <row r="63" spans="1:21" ht="15.75" customHeight="1" x14ac:dyDescent="0.2">
      <c r="A63" s="20">
        <v>43958</v>
      </c>
      <c r="B63" s="22">
        <v>3.1983045853050743E-2</v>
      </c>
      <c r="C63" s="22">
        <v>8.8872122553113712E-3</v>
      </c>
      <c r="D63" s="31">
        <v>6.9358023819798831E-6</v>
      </c>
      <c r="E63" s="32">
        <f t="shared" si="1"/>
        <v>3.1976110050668763E-2</v>
      </c>
      <c r="F63" s="22">
        <f t="shared" si="0"/>
        <v>8.8802764529293914E-3</v>
      </c>
      <c r="G63" s="22">
        <v>4.1461363174999776E-3</v>
      </c>
      <c r="H63" s="22">
        <v>2.0509720376089488E-2</v>
      </c>
      <c r="I63" s="22">
        <v>-2.1407261200757442E-2</v>
      </c>
      <c r="J63" s="22">
        <v>-9.2609978663290154E-3</v>
      </c>
      <c r="K63" s="36"/>
      <c r="L63" s="22"/>
    </row>
    <row r="64" spans="1:21" ht="15.75" customHeight="1" x14ac:dyDescent="0.2">
      <c r="A64" s="20">
        <v>43959</v>
      </c>
      <c r="B64" s="22">
        <v>3.1438780584445256E-2</v>
      </c>
      <c r="C64" s="22">
        <v>1.8895246172217342E-2</v>
      </c>
      <c r="D64" s="31">
        <v>6.9358023819798831E-6</v>
      </c>
      <c r="E64" s="32">
        <f t="shared" si="1"/>
        <v>3.1431844782063276E-2</v>
      </c>
      <c r="F64" s="22">
        <f t="shared" si="0"/>
        <v>1.8888310369835362E-2</v>
      </c>
      <c r="G64" s="22">
        <v>6.5602127806823861E-3</v>
      </c>
      <c r="H64" s="22">
        <v>7.5987671831077991E-3</v>
      </c>
      <c r="I64" s="22">
        <v>-1.5970457741083868E-3</v>
      </c>
      <c r="J64" s="22">
        <v>8.312937074545855E-3</v>
      </c>
      <c r="K64" s="36"/>
      <c r="L64" s="22"/>
    </row>
    <row r="65" spans="1:21" ht="15.75" customHeight="1" x14ac:dyDescent="0.2">
      <c r="A65" s="20">
        <v>43962</v>
      </c>
      <c r="B65" s="22">
        <v>-4.7712532732316293E-2</v>
      </c>
      <c r="C65" s="22">
        <v>-4.5035110801847173E-3</v>
      </c>
      <c r="D65" s="31">
        <v>6.9358023819798831E-6</v>
      </c>
      <c r="E65" s="32">
        <f t="shared" si="1"/>
        <v>-4.7719468534698273E-2</v>
      </c>
      <c r="F65" s="22">
        <f t="shared" si="0"/>
        <v>-4.5104468825666972E-3</v>
      </c>
      <c r="G65" s="22">
        <v>-4.6916921405161351E-3</v>
      </c>
      <c r="H65" s="22">
        <v>-1.8296112001477696E-2</v>
      </c>
      <c r="I65" s="22">
        <v>3.6822714410468258E-3</v>
      </c>
      <c r="J65" s="22">
        <v>-3.3657974351086022E-3</v>
      </c>
      <c r="K65" s="36"/>
      <c r="L65" s="22"/>
      <c r="M65" s="22"/>
      <c r="N65" s="22"/>
      <c r="O65" s="22"/>
      <c r="P65" s="22"/>
      <c r="Q65" s="22"/>
      <c r="R65" s="22"/>
      <c r="S65" s="22"/>
      <c r="T65" s="22"/>
      <c r="U65" s="22"/>
    </row>
    <row r="66" spans="1:21" ht="15.75" customHeight="1" x14ac:dyDescent="0.2">
      <c r="A66" s="20">
        <v>43963</v>
      </c>
      <c r="B66" s="22">
        <v>-2.6000158724002041E-2</v>
      </c>
      <c r="C66" s="22">
        <v>-1.9056245538997693E-2</v>
      </c>
      <c r="D66" s="31">
        <v>6.9358023819798831E-6</v>
      </c>
      <c r="E66" s="32">
        <f t="shared" si="1"/>
        <v>-2.6007094526384021E-2</v>
      </c>
      <c r="F66" s="22">
        <f t="shared" si="0"/>
        <v>-1.9063181341379673E-2</v>
      </c>
      <c r="G66" s="22">
        <v>-7.9629770503861427E-3</v>
      </c>
      <c r="H66" s="22">
        <v>-2.9367953970240515E-3</v>
      </c>
      <c r="I66" s="22">
        <v>4.8198966644868793E-3</v>
      </c>
      <c r="J66" s="22">
        <v>3.6738863498591637E-3</v>
      </c>
      <c r="K66" s="36"/>
      <c r="L66" s="22"/>
      <c r="M66" s="22"/>
      <c r="N66" s="22"/>
      <c r="O66" s="22"/>
      <c r="P66" s="22"/>
      <c r="Q66" s="22"/>
      <c r="R66" s="22"/>
      <c r="S66" s="22"/>
      <c r="T66" s="22"/>
      <c r="U66" s="22"/>
    </row>
    <row r="67" spans="1:21" ht="15.75" customHeight="1" x14ac:dyDescent="0.2">
      <c r="A67" s="20">
        <v>43964</v>
      </c>
      <c r="B67" s="22">
        <v>-6.3432565695821466E-2</v>
      </c>
      <c r="C67" s="22">
        <v>-2.1986836318442837E-2</v>
      </c>
      <c r="D67" s="31">
        <v>6.9358023819798831E-6</v>
      </c>
      <c r="E67" s="32">
        <f t="shared" si="1"/>
        <v>-6.3439501498203446E-2</v>
      </c>
      <c r="F67" s="22">
        <f t="shared" si="0"/>
        <v>-2.1993772120824817E-2</v>
      </c>
      <c r="G67" s="22">
        <v>-2.0976318775471136E-2</v>
      </c>
      <c r="H67" s="22">
        <v>-1.6715498849710582E-2</v>
      </c>
      <c r="I67" s="22">
        <v>1.472882800712964E-2</v>
      </c>
      <c r="J67" s="22">
        <v>1.3026916735390477E-2</v>
      </c>
      <c r="K67" s="36"/>
      <c r="L67" s="22"/>
      <c r="M67" s="22"/>
      <c r="N67" s="22"/>
      <c r="O67" s="22"/>
      <c r="P67" s="22"/>
      <c r="Q67" s="22"/>
      <c r="R67" s="22"/>
      <c r="S67" s="22"/>
      <c r="T67" s="22"/>
      <c r="U67" s="22"/>
    </row>
    <row r="68" spans="1:21" ht="15.75" customHeight="1" x14ac:dyDescent="0.2">
      <c r="A68" s="20">
        <v>43965</v>
      </c>
      <c r="B68" s="22">
        <v>7.1458963982145046E-2</v>
      </c>
      <c r="C68" s="22">
        <v>1.610204841713193E-2</v>
      </c>
      <c r="D68" s="31">
        <v>6.9358023819798831E-6</v>
      </c>
      <c r="E68" s="32">
        <f t="shared" ref="E68:E131" si="2">B68-D68</f>
        <v>7.1452028179763066E-2</v>
      </c>
      <c r="F68" s="22">
        <f t="shared" si="0"/>
        <v>1.6095112614749951E-2</v>
      </c>
      <c r="G68" s="22">
        <v>1.3483636044170869E-3</v>
      </c>
      <c r="H68" s="22">
        <v>1.4824820137351516E-2</v>
      </c>
      <c r="I68" s="22">
        <v>3.6358426013282028E-3</v>
      </c>
      <c r="J68" s="22">
        <v>1.6493417114016896E-3</v>
      </c>
      <c r="K68" s="36"/>
      <c r="L68" s="22"/>
      <c r="M68" s="22"/>
      <c r="N68" s="22"/>
      <c r="O68" s="22"/>
      <c r="P68" s="22"/>
      <c r="Q68" s="22"/>
      <c r="R68" s="22"/>
      <c r="S68" s="22"/>
      <c r="T68" s="22"/>
      <c r="U68" s="22"/>
    </row>
    <row r="69" spans="1:21" ht="15.75" customHeight="1" x14ac:dyDescent="0.2">
      <c r="A69" s="20">
        <v>43966</v>
      </c>
      <c r="B69" s="22">
        <v>-1.9153750641082528E-2</v>
      </c>
      <c r="C69" s="22">
        <v>2.5398041500929013E-3</v>
      </c>
      <c r="D69" s="31">
        <v>6.9358023819798831E-6</v>
      </c>
      <c r="E69" s="32">
        <f t="shared" si="2"/>
        <v>-1.9160686443464508E-2</v>
      </c>
      <c r="F69" s="22">
        <f t="shared" si="0"/>
        <v>2.5328683477109214E-3</v>
      </c>
      <c r="G69" s="22">
        <v>-2.0634176398570468E-3</v>
      </c>
      <c r="H69" s="22">
        <v>-1.1231333980720463E-2</v>
      </c>
      <c r="I69" s="22">
        <v>-2.1458954075548806E-3</v>
      </c>
      <c r="J69" s="22">
        <v>-1.0145000973686959E-2</v>
      </c>
      <c r="K69" s="36"/>
      <c r="L69" s="22"/>
      <c r="M69" s="22"/>
      <c r="N69" s="22"/>
      <c r="O69" s="22"/>
      <c r="P69" s="22"/>
      <c r="Q69" s="22"/>
      <c r="R69" s="22"/>
      <c r="S69" s="22"/>
      <c r="T69" s="22"/>
      <c r="U69" s="22"/>
    </row>
    <row r="70" spans="1:21" ht="15.75" customHeight="1" x14ac:dyDescent="0.2">
      <c r="A70" s="20">
        <v>43969</v>
      </c>
      <c r="B70" s="22">
        <v>7.2586503947980593E-2</v>
      </c>
      <c r="C70" s="22">
        <v>3.7779857693135355E-2</v>
      </c>
      <c r="D70" s="31">
        <v>6.9358023819798831E-6</v>
      </c>
      <c r="E70" s="32">
        <f t="shared" si="2"/>
        <v>7.2579568145598614E-2</v>
      </c>
      <c r="F70" s="22">
        <f t="shared" si="0"/>
        <v>3.7772921890753375E-2</v>
      </c>
      <c r="G70" s="22">
        <v>2.4388310555894018E-2</v>
      </c>
      <c r="H70" s="22">
        <v>2.9905930798654612E-2</v>
      </c>
      <c r="I70" s="22">
        <v>-1.5193554786234596E-2</v>
      </c>
      <c r="J70" s="22">
        <v>-7.1393831831849733E-3</v>
      </c>
      <c r="K70" s="36"/>
      <c r="L70" s="22"/>
      <c r="M70" s="22"/>
      <c r="N70" s="22"/>
      <c r="O70" s="22"/>
      <c r="P70" s="22"/>
      <c r="Q70" s="22"/>
      <c r="R70" s="22"/>
      <c r="S70" s="22"/>
      <c r="T70" s="22"/>
      <c r="U70" s="22"/>
    </row>
    <row r="71" spans="1:21" ht="15.75" customHeight="1" x14ac:dyDescent="0.2">
      <c r="A71" s="20">
        <v>43970</v>
      </c>
      <c r="B71" s="22">
        <v>-1.3092917722249372E-2</v>
      </c>
      <c r="C71" s="22">
        <v>-1.6003462587182049E-2</v>
      </c>
      <c r="D71" s="31">
        <v>6.9358023819798831E-6</v>
      </c>
      <c r="E71" s="32">
        <f t="shared" si="2"/>
        <v>-1.3099853524631352E-2</v>
      </c>
      <c r="F71" s="22">
        <f t="shared" si="0"/>
        <v>-1.6010398389564029E-2</v>
      </c>
      <c r="G71" s="22">
        <v>2.2755996186502336E-3</v>
      </c>
      <c r="H71" s="22">
        <v>-1.0740817108418128E-2</v>
      </c>
      <c r="I71" s="22">
        <v>5.4571346231476608E-4</v>
      </c>
      <c r="J71" s="22">
        <v>-1.1848710341024828E-2</v>
      </c>
      <c r="K71" s="36"/>
      <c r="L71" s="22"/>
      <c r="M71" s="22"/>
      <c r="N71" s="22"/>
      <c r="O71" s="22"/>
      <c r="P71" s="22"/>
      <c r="Q71" s="22"/>
      <c r="R71" s="22"/>
      <c r="S71" s="22"/>
      <c r="T71" s="22"/>
      <c r="U71" s="22"/>
    </row>
    <row r="72" spans="1:21" ht="15.75" customHeight="1" x14ac:dyDescent="0.2">
      <c r="A72" s="20">
        <v>43971</v>
      </c>
      <c r="B72" s="22">
        <v>3.8995895486074073E-2</v>
      </c>
      <c r="C72" s="22">
        <v>1.5130223879879411E-2</v>
      </c>
      <c r="D72" s="31">
        <v>6.9358023819798831E-6</v>
      </c>
      <c r="E72" s="32">
        <f t="shared" si="2"/>
        <v>3.8988959683692093E-2</v>
      </c>
      <c r="F72" s="22">
        <f t="shared" si="0"/>
        <v>1.5123288077497431E-2</v>
      </c>
      <c r="G72" s="22">
        <v>1.3500450077871997E-3</v>
      </c>
      <c r="H72" s="22">
        <v>1.6611462411844045E-2</v>
      </c>
      <c r="I72" s="22">
        <v>-1.1595735222207923E-2</v>
      </c>
      <c r="J72" s="22">
        <v>3.2681766267373472E-3</v>
      </c>
      <c r="K72" s="36"/>
      <c r="L72" s="22"/>
      <c r="M72" s="22"/>
      <c r="N72" s="22"/>
      <c r="O72" s="22"/>
      <c r="P72" s="22"/>
      <c r="Q72" s="22"/>
      <c r="R72" s="22"/>
      <c r="S72" s="22"/>
      <c r="T72" s="22"/>
      <c r="U72" s="22"/>
    </row>
    <row r="73" spans="1:21" ht="15.75" customHeight="1" x14ac:dyDescent="0.2">
      <c r="A73" s="20">
        <v>43972</v>
      </c>
      <c r="B73" s="22">
        <v>-9.9690679404223666E-3</v>
      </c>
      <c r="C73" s="22">
        <v>-4.1500552325708468E-3</v>
      </c>
      <c r="D73" s="31">
        <v>6.9358023819798831E-6</v>
      </c>
      <c r="E73" s="32">
        <f t="shared" si="2"/>
        <v>-9.9760037428043465E-3</v>
      </c>
      <c r="F73" s="22">
        <f t="shared" si="0"/>
        <v>-4.1569910349528267E-3</v>
      </c>
      <c r="G73" s="22">
        <v>6.1538684079015865E-3</v>
      </c>
      <c r="H73" s="22">
        <v>3.9086666157926876E-3</v>
      </c>
      <c r="I73" s="22">
        <v>-6.9362409253273197E-3</v>
      </c>
      <c r="J73" s="22">
        <v>-3.5500831583692959E-3</v>
      </c>
      <c r="K73" s="36"/>
      <c r="L73" s="22"/>
      <c r="M73" s="22"/>
      <c r="N73" s="22"/>
      <c r="O73" s="22"/>
      <c r="P73" s="22"/>
      <c r="Q73" s="22"/>
      <c r="R73" s="22"/>
      <c r="S73" s="22"/>
      <c r="T73" s="22"/>
      <c r="U73" s="22"/>
    </row>
    <row r="74" spans="1:21" ht="15.75" customHeight="1" x14ac:dyDescent="0.2">
      <c r="A74" s="20">
        <v>43973</v>
      </c>
      <c r="B74" s="22">
        <v>-5.5816175273675763E-3</v>
      </c>
      <c r="C74" s="22">
        <v>-3.6616803925644125E-4</v>
      </c>
      <c r="D74" s="31">
        <v>6.9358023819798831E-6</v>
      </c>
      <c r="E74" s="32">
        <f t="shared" si="2"/>
        <v>-5.5885533297495562E-3</v>
      </c>
      <c r="F74" s="22">
        <f t="shared" si="0"/>
        <v>-3.7310384163842113E-4</v>
      </c>
      <c r="G74" s="22">
        <v>2.5854608663965846E-3</v>
      </c>
      <c r="H74" s="22">
        <v>-2.3127995736599671E-3</v>
      </c>
      <c r="I74" s="22">
        <v>1.102181035819235E-3</v>
      </c>
      <c r="J74" s="22">
        <v>-1.7041588489427246E-3</v>
      </c>
      <c r="K74" s="36"/>
      <c r="L74" s="22"/>
      <c r="M74" s="22"/>
      <c r="N74" s="22"/>
      <c r="O74" s="22"/>
      <c r="P74" s="22"/>
      <c r="Q74" s="22"/>
      <c r="R74" s="22"/>
      <c r="S74" s="22"/>
      <c r="T74" s="22"/>
      <c r="U74" s="22"/>
    </row>
    <row r="75" spans="1:21" ht="15.75" customHeight="1" x14ac:dyDescent="0.2">
      <c r="A75" s="20">
        <v>43977</v>
      </c>
      <c r="B75" s="22">
        <v>5.4355878515367662E-2</v>
      </c>
      <c r="C75" s="22">
        <v>2.1430141061286583E-2</v>
      </c>
      <c r="D75" s="31">
        <v>6.9358023819798831E-6</v>
      </c>
      <c r="E75" s="32">
        <f t="shared" si="2"/>
        <v>5.4348942712985682E-2</v>
      </c>
      <c r="F75" s="22">
        <f t="shared" si="0"/>
        <v>2.1423205258904603E-2</v>
      </c>
      <c r="G75" s="22">
        <v>2.3064814328628665E-2</v>
      </c>
      <c r="H75" s="22">
        <v>3.6099489428342402E-2</v>
      </c>
      <c r="I75" s="22">
        <v>-2.096821123609768E-2</v>
      </c>
      <c r="J75" s="22">
        <v>-2.4782128260630726E-3</v>
      </c>
      <c r="K75" s="36"/>
      <c r="L75" s="22"/>
      <c r="M75" s="22"/>
      <c r="N75" s="22"/>
      <c r="O75" s="22"/>
      <c r="P75" s="22"/>
      <c r="Q75" s="22"/>
      <c r="R75" s="22"/>
      <c r="S75" s="22"/>
      <c r="T75" s="22"/>
      <c r="U75" s="22"/>
    </row>
    <row r="76" spans="1:21" ht="15.75" customHeight="1" x14ac:dyDescent="0.2">
      <c r="A76" s="20">
        <v>43978</v>
      </c>
      <c r="B76" s="22">
        <v>7.0701899381544989E-2</v>
      </c>
      <c r="C76" s="22">
        <v>2.1889398249416828E-2</v>
      </c>
      <c r="D76" s="31">
        <v>6.9358023819798831E-6</v>
      </c>
      <c r="E76" s="32">
        <f t="shared" si="2"/>
        <v>7.0694963579163009E-2</v>
      </c>
      <c r="F76" s="22">
        <f t="shared" si="0"/>
        <v>2.1882462447034848E-2</v>
      </c>
      <c r="G76" s="22">
        <v>2.039954608508358E-2</v>
      </c>
      <c r="H76" s="22">
        <v>1.3067511764828899E-2</v>
      </c>
      <c r="I76" s="22">
        <v>1.233488949842005E-3</v>
      </c>
      <c r="J76" s="22">
        <v>-3.8385392388172526E-3</v>
      </c>
      <c r="K76" s="36"/>
      <c r="L76" s="22"/>
      <c r="M76" s="22"/>
      <c r="N76" s="22"/>
      <c r="O76" s="22"/>
      <c r="P76" s="22"/>
      <c r="Q76" s="22"/>
      <c r="R76" s="22"/>
      <c r="S76" s="22"/>
      <c r="T76" s="22"/>
      <c r="U76" s="22"/>
    </row>
    <row r="77" spans="1:21" ht="15.75" customHeight="1" x14ac:dyDescent="0.2">
      <c r="A77" s="20">
        <v>43979</v>
      </c>
      <c r="B77" s="22">
        <v>-3.1815619387573192E-2</v>
      </c>
      <c r="C77" s="22">
        <v>-5.7952334279935012E-3</v>
      </c>
      <c r="D77" s="31">
        <v>6.9358023819798831E-6</v>
      </c>
      <c r="E77" s="32">
        <f t="shared" si="2"/>
        <v>-3.1822555189955172E-2</v>
      </c>
      <c r="F77" s="22">
        <f t="shared" si="0"/>
        <v>-5.8021692303754811E-3</v>
      </c>
      <c r="G77" s="22">
        <v>-8.1268291055629025E-3</v>
      </c>
      <c r="H77" s="22">
        <v>-2.4788130605274041E-2</v>
      </c>
      <c r="I77" s="22">
        <v>1.2687537343896473E-2</v>
      </c>
      <c r="J77" s="22">
        <v>5.0273802725423859E-3</v>
      </c>
      <c r="K77" s="36"/>
      <c r="L77" s="22"/>
      <c r="M77" s="22"/>
      <c r="N77" s="22"/>
      <c r="O77" s="22"/>
      <c r="P77" s="22"/>
      <c r="Q77" s="22"/>
      <c r="R77" s="22"/>
      <c r="S77" s="22"/>
      <c r="T77" s="22"/>
      <c r="U77" s="22"/>
    </row>
    <row r="78" spans="1:21" ht="15.75" customHeight="1" x14ac:dyDescent="0.2">
      <c r="A78" s="20">
        <v>43980</v>
      </c>
      <c r="B78" s="22">
        <v>-3.0966073852148203E-2</v>
      </c>
      <c r="C78" s="22">
        <v>-6.903783472572766E-4</v>
      </c>
      <c r="D78" s="31">
        <v>6.9358023819798831E-6</v>
      </c>
      <c r="E78" s="32">
        <f t="shared" si="2"/>
        <v>-3.0973009654530183E-2</v>
      </c>
      <c r="F78" s="22">
        <f t="shared" si="0"/>
        <v>-6.9731414963925648E-4</v>
      </c>
      <c r="G78" s="22">
        <v>-8.1213748886452952E-3</v>
      </c>
      <c r="H78" s="22">
        <v>-6.347252740245498E-3</v>
      </c>
      <c r="I78" s="22">
        <v>1.3120917072889794E-2</v>
      </c>
      <c r="J78" s="22">
        <v>6.9322669096687555E-3</v>
      </c>
      <c r="K78" s="36"/>
      <c r="L78" s="22"/>
      <c r="M78" s="22"/>
      <c r="N78" s="22"/>
      <c r="O78" s="22"/>
      <c r="P78" s="22"/>
      <c r="Q78" s="22"/>
      <c r="R78" s="22"/>
      <c r="S78" s="22"/>
      <c r="T78" s="22"/>
      <c r="U78" s="22"/>
    </row>
    <row r="79" spans="1:21" ht="15.75" customHeight="1" x14ac:dyDescent="0.2">
      <c r="A79" s="20">
        <v>43983</v>
      </c>
      <c r="B79" s="22">
        <v>1.7516869538952252E-2</v>
      </c>
      <c r="C79" s="22">
        <v>3.6143719817035434E-3</v>
      </c>
      <c r="D79" s="31">
        <v>6.9358023819798831E-6</v>
      </c>
      <c r="E79" s="32">
        <f t="shared" si="2"/>
        <v>1.7509933736570272E-2</v>
      </c>
      <c r="F79" s="22">
        <f t="shared" si="0"/>
        <v>3.6074361793215636E-3</v>
      </c>
      <c r="G79" s="22">
        <v>4.1671882148365527E-3</v>
      </c>
      <c r="H79" s="22">
        <v>9.8819366547699926E-3</v>
      </c>
      <c r="I79" s="22">
        <v>-1.6231046309334946E-2</v>
      </c>
      <c r="J79" s="22">
        <v>-5.4048022681664476E-3</v>
      </c>
      <c r="K79" s="36"/>
      <c r="L79" s="22"/>
      <c r="M79" s="22"/>
      <c r="N79" s="22"/>
      <c r="O79" s="22"/>
      <c r="P79" s="22"/>
      <c r="Q79" s="22"/>
      <c r="R79" s="22"/>
      <c r="S79" s="22"/>
      <c r="T79" s="22"/>
      <c r="U79" s="22"/>
    </row>
    <row r="80" spans="1:21" ht="15.75" customHeight="1" x14ac:dyDescent="0.2">
      <c r="A80" s="20">
        <v>43984</v>
      </c>
      <c r="B80" s="22">
        <v>2.3696339075047639E-2</v>
      </c>
      <c r="C80" s="22">
        <v>1.0450785279782361E-2</v>
      </c>
      <c r="D80" s="31">
        <v>6.9358023819798831E-6</v>
      </c>
      <c r="E80" s="32">
        <f t="shared" si="2"/>
        <v>2.3689403272665659E-2</v>
      </c>
      <c r="F80" s="22">
        <f t="shared" si="0"/>
        <v>1.0443849477400381E-2</v>
      </c>
      <c r="G80" s="22">
        <v>5.9202146126944273E-3</v>
      </c>
      <c r="H80" s="22">
        <v>9.3058311265392067E-3</v>
      </c>
      <c r="I80" s="22">
        <v>3.9229073350310287E-3</v>
      </c>
      <c r="J80" s="22">
        <v>8.4580023905623213E-3</v>
      </c>
      <c r="K80" s="36"/>
      <c r="L80" s="22"/>
      <c r="M80" s="22"/>
      <c r="N80" s="22"/>
      <c r="O80" s="22"/>
      <c r="P80" s="22"/>
      <c r="Q80" s="22"/>
      <c r="R80" s="22"/>
      <c r="S80" s="22"/>
      <c r="T80" s="22"/>
      <c r="U80" s="22"/>
    </row>
    <row r="81" spans="1:21" ht="15.75" customHeight="1" x14ac:dyDescent="0.2">
      <c r="A81" s="20">
        <v>43985</v>
      </c>
      <c r="B81" s="22">
        <v>6.1935965122323293E-2</v>
      </c>
      <c r="C81" s="22">
        <v>2.0274266931126501E-2</v>
      </c>
      <c r="D81" s="31">
        <v>6.9358023819798831E-6</v>
      </c>
      <c r="E81" s="32">
        <f t="shared" si="2"/>
        <v>6.1929029319941313E-2</v>
      </c>
      <c r="F81" s="22">
        <f t="shared" si="0"/>
        <v>2.0267331128744522E-2</v>
      </c>
      <c r="G81" s="22">
        <v>1.3166197382481757E-2</v>
      </c>
      <c r="H81" s="22">
        <v>1.2183621618369105E-2</v>
      </c>
      <c r="I81" s="22">
        <v>-4.0507650074414411E-3</v>
      </c>
      <c r="J81" s="22">
        <v>1.3502413698338427E-3</v>
      </c>
      <c r="K81" s="36"/>
      <c r="L81" s="22"/>
      <c r="M81" s="22"/>
      <c r="N81" s="22"/>
      <c r="O81" s="22"/>
      <c r="P81" s="22"/>
      <c r="Q81" s="22"/>
      <c r="R81" s="22"/>
      <c r="S81" s="22"/>
      <c r="T81" s="22"/>
      <c r="U81" s="22"/>
    </row>
    <row r="82" spans="1:21" ht="15.75" customHeight="1" x14ac:dyDescent="0.2">
      <c r="A82" s="20">
        <v>43986</v>
      </c>
      <c r="B82" s="22">
        <v>1.0757865381591064E-2</v>
      </c>
      <c r="C82" s="22">
        <v>4.5402900133762061E-4</v>
      </c>
      <c r="D82" s="31">
        <v>6.9358023819798831E-6</v>
      </c>
      <c r="E82" s="32">
        <f t="shared" si="2"/>
        <v>1.0750929579209085E-2</v>
      </c>
      <c r="F82" s="22">
        <f t="shared" si="0"/>
        <v>4.4709319895564072E-4</v>
      </c>
      <c r="G82" s="22">
        <v>1.2948329085965863E-2</v>
      </c>
      <c r="H82" s="22">
        <v>2.3934434960694709E-2</v>
      </c>
      <c r="I82" s="22">
        <v>-5.1296156784766279E-3</v>
      </c>
      <c r="J82" s="22">
        <v>5.4415246287531985E-3</v>
      </c>
      <c r="K82" s="36"/>
      <c r="L82" s="22"/>
      <c r="M82" s="22"/>
      <c r="N82" s="22"/>
      <c r="O82" s="22"/>
      <c r="P82" s="22"/>
      <c r="Q82" s="22"/>
      <c r="R82" s="22"/>
      <c r="S82" s="22"/>
      <c r="T82" s="22"/>
      <c r="U82" s="22"/>
    </row>
    <row r="83" spans="1:21" ht="15.75" customHeight="1" x14ac:dyDescent="0.2">
      <c r="A83" s="20">
        <v>43987</v>
      </c>
      <c r="B83" s="22">
        <v>2.9502301513854752E-2</v>
      </c>
      <c r="C83" s="22">
        <v>3.1061366475573008E-2</v>
      </c>
      <c r="D83" s="31">
        <v>6.9358023819798831E-6</v>
      </c>
      <c r="E83" s="32">
        <f t="shared" si="2"/>
        <v>2.9495365711472772E-2</v>
      </c>
      <c r="F83" s="22">
        <f t="shared" si="0"/>
        <v>3.1054430673191028E-2</v>
      </c>
      <c r="G83" s="22">
        <v>7.0782318813951616E-3</v>
      </c>
      <c r="H83" s="22">
        <v>8.0153199061150614E-3</v>
      </c>
      <c r="I83" s="22">
        <v>-2.3815426233515374E-3</v>
      </c>
      <c r="J83" s="22">
        <v>4.3642107770766811E-3</v>
      </c>
      <c r="K83" s="36"/>
      <c r="L83" s="22"/>
      <c r="M83" s="22"/>
      <c r="N83" s="22"/>
      <c r="O83" s="22"/>
      <c r="P83" s="22"/>
      <c r="Q83" s="22"/>
      <c r="R83" s="22"/>
      <c r="S83" s="22"/>
      <c r="T83" s="22"/>
      <c r="U83" s="22"/>
    </row>
    <row r="84" spans="1:21" ht="15.75" customHeight="1" x14ac:dyDescent="0.2">
      <c r="A84" s="20">
        <v>43990</v>
      </c>
      <c r="B84" s="22">
        <v>3.527671069591129E-2</v>
      </c>
      <c r="C84" s="22">
        <v>1.6877911234841916E-2</v>
      </c>
      <c r="D84" s="31">
        <v>6.9358023819798831E-6</v>
      </c>
      <c r="E84" s="32">
        <f t="shared" si="2"/>
        <v>3.526977489352931E-2</v>
      </c>
      <c r="F84" s="22">
        <f t="shared" si="0"/>
        <v>1.6870975432459936E-2</v>
      </c>
      <c r="G84" s="22">
        <v>1.4549835108536871E-2</v>
      </c>
      <c r="H84" s="22">
        <v>1.6143270623034618E-2</v>
      </c>
      <c r="I84" s="22">
        <v>-8.0526830761361527E-3</v>
      </c>
      <c r="J84" s="22">
        <v>1.8839788651005274E-4</v>
      </c>
      <c r="K84" s="36"/>
      <c r="L84" s="22"/>
      <c r="M84" s="22"/>
      <c r="N84" s="22"/>
      <c r="O84" s="22"/>
      <c r="P84" s="22"/>
      <c r="Q84" s="22"/>
      <c r="R84" s="22"/>
      <c r="S84" s="22"/>
      <c r="T84" s="22"/>
      <c r="U84" s="22"/>
    </row>
    <row r="85" spans="1:21" ht="15.75" customHeight="1" x14ac:dyDescent="0.2">
      <c r="A85" s="20">
        <v>43991</v>
      </c>
      <c r="B85" s="22">
        <v>-2.8646049225577681E-2</v>
      </c>
      <c r="C85" s="22">
        <v>-1.0945188046116531E-2</v>
      </c>
      <c r="D85" s="31">
        <v>6.9358023819798831E-6</v>
      </c>
      <c r="E85" s="32">
        <f t="shared" si="2"/>
        <v>-2.8652985027959661E-2</v>
      </c>
      <c r="F85" s="22">
        <f t="shared" si="0"/>
        <v>-1.095212384849851E-2</v>
      </c>
      <c r="G85" s="22">
        <v>-1.41786891958886E-2</v>
      </c>
      <c r="H85" s="22">
        <v>-2.0522727058145999E-2</v>
      </c>
      <c r="I85" s="22">
        <v>1.3204719946454243E-2</v>
      </c>
      <c r="J85" s="22">
        <v>4.5124303606207186E-3</v>
      </c>
      <c r="K85" s="36"/>
      <c r="L85" s="22"/>
      <c r="M85" s="22"/>
      <c r="N85" s="22"/>
      <c r="O85" s="22"/>
      <c r="P85" s="22"/>
      <c r="Q85" s="22"/>
      <c r="R85" s="22"/>
      <c r="S85" s="22"/>
      <c r="T85" s="22"/>
      <c r="U85" s="22"/>
    </row>
    <row r="86" spans="1:21" ht="15.75" customHeight="1" x14ac:dyDescent="0.2">
      <c r="A86" s="20">
        <v>43992</v>
      </c>
      <c r="B86" s="22">
        <v>-3.9706074449089433E-2</v>
      </c>
      <c r="C86" s="22">
        <v>-1.0405478546191005E-2</v>
      </c>
      <c r="D86" s="31">
        <v>6.9358023819798831E-6</v>
      </c>
      <c r="E86" s="32">
        <f t="shared" si="2"/>
        <v>-3.9713010251471413E-2</v>
      </c>
      <c r="F86" s="22">
        <f t="shared" si="0"/>
        <v>-1.0412414348572985E-2</v>
      </c>
      <c r="G86" s="22">
        <v>-1.2234872965705504E-2</v>
      </c>
      <c r="H86" s="22">
        <v>-2.6032805704882856E-2</v>
      </c>
      <c r="I86" s="22">
        <v>1.2989943227092271E-2</v>
      </c>
      <c r="J86" s="22">
        <v>1.0222438235499192E-3</v>
      </c>
      <c r="K86" s="36"/>
      <c r="L86" s="22"/>
      <c r="M86" s="22"/>
      <c r="N86" s="22"/>
      <c r="O86" s="22"/>
      <c r="P86" s="22"/>
      <c r="Q86" s="22"/>
      <c r="R86" s="22"/>
      <c r="S86" s="22"/>
      <c r="T86" s="22"/>
      <c r="U86" s="22"/>
    </row>
    <row r="87" spans="1:21" ht="15.75" customHeight="1" x14ac:dyDescent="0.2">
      <c r="A87" s="20">
        <v>43993</v>
      </c>
      <c r="B87" s="22">
        <v>-7.3876128415362383E-2</v>
      </c>
      <c r="C87" s="22">
        <v>-7.1476528947439E-2</v>
      </c>
      <c r="D87" s="31">
        <v>6.9358023819798831E-6</v>
      </c>
      <c r="E87" s="32">
        <f t="shared" si="2"/>
        <v>-7.3883064217744363E-2</v>
      </c>
      <c r="F87" s="22">
        <f t="shared" si="0"/>
        <v>-7.148346474982098E-2</v>
      </c>
      <c r="G87" s="22">
        <v>-2.2526867241437251E-2</v>
      </c>
      <c r="H87" s="22">
        <v>-2.8544149288059505E-2</v>
      </c>
      <c r="I87" s="22">
        <v>1.5160666373362927E-2</v>
      </c>
      <c r="J87" s="22">
        <v>5.9451338241185286E-3</v>
      </c>
      <c r="K87" s="36"/>
      <c r="L87" s="22"/>
      <c r="M87" s="22"/>
      <c r="N87" s="22"/>
      <c r="O87" s="22"/>
      <c r="P87" s="22"/>
      <c r="Q87" s="22"/>
      <c r="R87" s="22"/>
      <c r="S87" s="22"/>
      <c r="T87" s="22"/>
      <c r="U87" s="22"/>
    </row>
    <row r="88" spans="1:21" ht="15.75" customHeight="1" x14ac:dyDescent="0.2">
      <c r="A88" s="20">
        <v>43994</v>
      </c>
      <c r="B88" s="22">
        <v>3.075936527260905E-2</v>
      </c>
      <c r="C88" s="22">
        <v>1.8819206748251695E-2</v>
      </c>
      <c r="D88" s="31">
        <v>6.9358023819798831E-6</v>
      </c>
      <c r="E88" s="32">
        <f t="shared" si="2"/>
        <v>3.075242947022707E-2</v>
      </c>
      <c r="F88" s="22">
        <f t="shared" si="0"/>
        <v>1.8812270945869715E-2</v>
      </c>
      <c r="G88" s="22">
        <v>1.6768654013436777E-2</v>
      </c>
      <c r="H88" s="22">
        <v>1.9594101330478682E-2</v>
      </c>
      <c r="I88" s="22">
        <v>-1.2110385343933234E-2</v>
      </c>
      <c r="J88" s="22">
        <v>-3.2614751136461843E-3</v>
      </c>
      <c r="K88" s="36"/>
      <c r="L88" s="22"/>
      <c r="M88" s="22"/>
      <c r="N88" s="22"/>
      <c r="O88" s="22"/>
      <c r="P88" s="22"/>
      <c r="Q88" s="22"/>
      <c r="R88" s="22"/>
      <c r="S88" s="22"/>
      <c r="T88" s="22"/>
      <c r="U88" s="22"/>
    </row>
    <row r="89" spans="1:21" ht="15.75" customHeight="1" x14ac:dyDescent="0.2">
      <c r="A89" s="20">
        <v>43997</v>
      </c>
      <c r="B89" s="22">
        <v>2.2079387422823223E-2</v>
      </c>
      <c r="C89" s="22">
        <v>6.1368301970960637E-3</v>
      </c>
      <c r="D89" s="31">
        <v>6.9358023819798831E-6</v>
      </c>
      <c r="E89" s="32">
        <f t="shared" si="2"/>
        <v>2.2072451620441243E-2</v>
      </c>
      <c r="F89" s="22">
        <f t="shared" si="0"/>
        <v>6.1298943947140838E-3</v>
      </c>
      <c r="G89" s="22">
        <v>1.0999438176868994E-2</v>
      </c>
      <c r="H89" s="22">
        <v>3.426066386568262E-3</v>
      </c>
      <c r="I89" s="22">
        <v>-8.4671598559236637E-3</v>
      </c>
      <c r="J89" s="22">
        <v>-4.2880874331973733E-3</v>
      </c>
      <c r="K89" s="36"/>
      <c r="L89" s="22"/>
      <c r="M89" s="22"/>
      <c r="N89" s="22"/>
      <c r="O89" s="22"/>
      <c r="P89" s="22"/>
      <c r="Q89" s="22"/>
      <c r="R89" s="22"/>
      <c r="S89" s="22"/>
      <c r="T89" s="22"/>
      <c r="U89" s="22"/>
    </row>
    <row r="90" spans="1:21" ht="15.75" customHeight="1" x14ac:dyDescent="0.2">
      <c r="A90" s="20">
        <v>43998</v>
      </c>
      <c r="B90" s="22">
        <v>1.593773297476522E-2</v>
      </c>
      <c r="C90" s="22">
        <v>2.0242313475811805E-2</v>
      </c>
      <c r="D90" s="31">
        <v>6.9358023819798831E-6</v>
      </c>
      <c r="E90" s="32">
        <f t="shared" si="2"/>
        <v>1.593079717238324E-2</v>
      </c>
      <c r="F90" s="22">
        <f t="shared" si="0"/>
        <v>2.0235377673429825E-2</v>
      </c>
      <c r="G90" s="22">
        <v>-6.1481511463036082E-6</v>
      </c>
      <c r="H90" s="22">
        <v>-6.9043164030901556E-3</v>
      </c>
      <c r="I90" s="22">
        <v>1.2572771705513646E-2</v>
      </c>
      <c r="J90" s="22">
        <v>7.9798465743431204E-3</v>
      </c>
      <c r="K90" s="36"/>
      <c r="L90" s="22"/>
      <c r="M90" s="22"/>
      <c r="N90" s="22"/>
      <c r="O90" s="22"/>
      <c r="P90" s="22"/>
      <c r="Q90" s="22"/>
      <c r="R90" s="22"/>
      <c r="S90" s="22"/>
      <c r="T90" s="22"/>
      <c r="U90" s="22"/>
    </row>
    <row r="91" spans="1:21" ht="17" x14ac:dyDescent="0.2">
      <c r="A91" s="20">
        <v>43999</v>
      </c>
      <c r="B91" s="22">
        <v>-1.5841537505497681E-2</v>
      </c>
      <c r="C91" s="22">
        <v>-6.5015047864987029E-3</v>
      </c>
      <c r="D91" s="31">
        <v>6.9358023819798831E-6</v>
      </c>
      <c r="E91" s="32">
        <f t="shared" si="2"/>
        <v>-1.5848473307879661E-2</v>
      </c>
      <c r="F91" s="22">
        <f t="shared" si="0"/>
        <v>-6.5084405888806828E-3</v>
      </c>
      <c r="G91" s="22">
        <v>-2.1863039150961431E-3</v>
      </c>
      <c r="H91" s="22">
        <v>-1.2343198931608063E-2</v>
      </c>
      <c r="I91" s="22">
        <v>3.8644832920059023E-3</v>
      </c>
      <c r="J91" s="22">
        <v>-9.6035962324962053E-3</v>
      </c>
      <c r="K91" s="36"/>
      <c r="L91" s="30" t="s">
        <v>82</v>
      </c>
      <c r="M91" s="30" t="s">
        <v>83</v>
      </c>
      <c r="N91" s="30" t="s">
        <v>84</v>
      </c>
      <c r="O91" s="30" t="s">
        <v>85</v>
      </c>
      <c r="P91" s="30" t="s">
        <v>86</v>
      </c>
      <c r="Q91" s="46" t="s">
        <v>89</v>
      </c>
      <c r="R91" s="46" t="s">
        <v>90</v>
      </c>
      <c r="S91" s="30"/>
      <c r="T91" s="30"/>
      <c r="U91" s="22"/>
    </row>
    <row r="92" spans="1:21" ht="24" customHeight="1" x14ac:dyDescent="0.35">
      <c r="A92" s="20">
        <v>44000</v>
      </c>
      <c r="B92" s="22">
        <v>-1.7465998049005636E-2</v>
      </c>
      <c r="C92" s="22">
        <v>-1.5138018025418344E-3</v>
      </c>
      <c r="D92" s="31">
        <v>6.9358023819798831E-6</v>
      </c>
      <c r="E92" s="32">
        <f t="shared" si="2"/>
        <v>-1.7472933851387616E-2</v>
      </c>
      <c r="F92" s="22">
        <f t="shared" si="0"/>
        <v>-1.5207376049238143E-3</v>
      </c>
      <c r="G92" s="22">
        <v>3.2049008727684205E-4</v>
      </c>
      <c r="H92" s="22">
        <v>-3.5461752880407891E-3</v>
      </c>
      <c r="I92" s="22">
        <v>-2.8856472090192289E-3</v>
      </c>
      <c r="J92" s="22">
        <v>2.9210028693229246E-3</v>
      </c>
      <c r="K92" s="36"/>
      <c r="L92" s="19" t="s">
        <v>81</v>
      </c>
      <c r="M92" s="19" t="s">
        <v>7</v>
      </c>
      <c r="N92" s="19" t="s">
        <v>75</v>
      </c>
      <c r="O92" s="19" t="s">
        <v>76</v>
      </c>
      <c r="P92" s="19" t="s">
        <v>77</v>
      </c>
      <c r="Q92" s="46"/>
      <c r="R92" s="46"/>
      <c r="S92" s="19" t="s">
        <v>78</v>
      </c>
      <c r="T92" s="19" t="s">
        <v>100</v>
      </c>
      <c r="U92" s="22"/>
    </row>
    <row r="93" spans="1:21" ht="15.75" customHeight="1" x14ac:dyDescent="0.2">
      <c r="A93" s="20">
        <v>44001</v>
      </c>
      <c r="B93" s="22">
        <v>-1.2013930812167504E-2</v>
      </c>
      <c r="C93" s="22">
        <v>-8.032140775158807E-3</v>
      </c>
      <c r="D93" s="31">
        <v>6.9358023819798831E-6</v>
      </c>
      <c r="E93" s="32">
        <f t="shared" si="2"/>
        <v>-1.2020866614549484E-2</v>
      </c>
      <c r="F93" s="22">
        <f t="shared" si="0"/>
        <v>-8.0390765775407869E-3</v>
      </c>
      <c r="G93" s="22">
        <v>4.8099475642969583E-3</v>
      </c>
      <c r="H93" s="22">
        <v>-1.1684956676684818E-3</v>
      </c>
      <c r="I93" s="22">
        <v>1.3964989899228227E-3</v>
      </c>
      <c r="J93" s="22">
        <v>9.4689759027373945E-3</v>
      </c>
      <c r="K93" s="36">
        <v>-99</v>
      </c>
      <c r="L93" s="22">
        <f>N57</f>
        <v>1.0603872645582784</v>
      </c>
      <c r="M93" s="22">
        <f>N58</f>
        <v>0.74380234935603962</v>
      </c>
      <c r="N93" s="22">
        <f>N59</f>
        <v>0.65594639060062143</v>
      </c>
      <c r="O93" s="22">
        <f>N60</f>
        <v>0.21213653132462057</v>
      </c>
      <c r="P93" s="22">
        <f>N61</f>
        <v>-3.9288168195867119E-2</v>
      </c>
      <c r="Q93" s="22">
        <f t="shared" ref="Q93:Q228" si="3">L93*F93+M93*G93+N93*H93+O93*I93+P93*J93</f>
        <v>-5.7891249048579634E-3</v>
      </c>
      <c r="R93" s="22">
        <f t="shared" ref="R93:R228" si="4">Q93+D93</f>
        <v>-5.7821891024759835E-3</v>
      </c>
      <c r="S93" s="22">
        <f t="shared" ref="S93:S228" si="5">B93</f>
        <v>-1.2013930812167504E-2</v>
      </c>
      <c r="T93" s="22">
        <f t="shared" ref="T93:T228" si="6">S93-R93</f>
        <v>-6.2317417096915207E-3</v>
      </c>
      <c r="U93" s="22"/>
    </row>
    <row r="94" spans="1:21" ht="15.75" customHeight="1" x14ac:dyDescent="0.2">
      <c r="A94" s="20">
        <v>44004</v>
      </c>
      <c r="B94" s="22">
        <v>-1.4971833709660674E-2</v>
      </c>
      <c r="C94" s="22">
        <v>5.9156468844113758E-3</v>
      </c>
      <c r="D94" s="31">
        <v>6.9358023819798831E-6</v>
      </c>
      <c r="E94" s="32">
        <f t="shared" si="2"/>
        <v>-1.4978769512042654E-2</v>
      </c>
      <c r="F94" s="22">
        <f t="shared" si="0"/>
        <v>5.9087110820293959E-3</v>
      </c>
      <c r="G94" s="22">
        <v>-5.8791724897874417E-3</v>
      </c>
      <c r="H94" s="22">
        <v>-5.1783073597850993E-3</v>
      </c>
      <c r="I94" s="22">
        <v>-1.1326598743457317E-2</v>
      </c>
      <c r="J94" s="22">
        <v>-9.2114793395093753E-3</v>
      </c>
      <c r="K94" s="36">
        <v>-98</v>
      </c>
      <c r="L94" s="22">
        <f t="shared" ref="L94:L228" si="7">$L$93</f>
        <v>1.0603872645582784</v>
      </c>
      <c r="M94" s="22">
        <f t="shared" ref="M94:M228" si="8">$M$93</f>
        <v>0.74380234935603962</v>
      </c>
      <c r="N94" s="22">
        <f t="shared" ref="N94:N228" si="9">$N$93</f>
        <v>0.65594639060062143</v>
      </c>
      <c r="O94" s="22">
        <f t="shared" ref="O94:O228" si="10">$O$93</f>
        <v>0.21213653132462057</v>
      </c>
      <c r="P94" s="22">
        <f t="shared" ref="P94:P228" si="11">$P$93</f>
        <v>-3.9288168195867119E-2</v>
      </c>
      <c r="Q94" s="22">
        <f t="shared" si="3"/>
        <v>-3.5449955704260705E-3</v>
      </c>
      <c r="R94" s="22">
        <f t="shared" si="4"/>
        <v>-3.5380597680440906E-3</v>
      </c>
      <c r="S94" s="22">
        <f t="shared" si="5"/>
        <v>-1.4971833709660674E-2</v>
      </c>
      <c r="T94" s="22">
        <f t="shared" si="6"/>
        <v>-1.1433773941616585E-2</v>
      </c>
      <c r="U94" s="22"/>
    </row>
    <row r="95" spans="1:21" ht="15.75" customHeight="1" x14ac:dyDescent="0.2">
      <c r="A95" s="20">
        <v>44005</v>
      </c>
      <c r="B95" s="22">
        <v>-2.0114653592907296E-4</v>
      </c>
      <c r="C95" s="22">
        <v>5.0263553900978782E-3</v>
      </c>
      <c r="D95" s="31">
        <v>6.9358023819798831E-6</v>
      </c>
      <c r="E95" s="32">
        <f t="shared" si="2"/>
        <v>-2.0808233831105284E-4</v>
      </c>
      <c r="F95" s="22">
        <f t="shared" si="0"/>
        <v>5.0194195877158983E-3</v>
      </c>
      <c r="G95" s="22">
        <v>-3.3806115944644503E-3</v>
      </c>
      <c r="H95" s="22">
        <v>-1.0841796977031826E-2</v>
      </c>
      <c r="I95" s="22">
        <v>3.2685970790433802E-3</v>
      </c>
      <c r="J95" s="22">
        <v>1.0994533275694848E-4</v>
      </c>
      <c r="K95" s="36">
        <v>-97</v>
      </c>
      <c r="L95" s="22">
        <f t="shared" si="7"/>
        <v>1.0603872645582784</v>
      </c>
      <c r="M95" s="22">
        <f t="shared" si="8"/>
        <v>0.74380234935603962</v>
      </c>
      <c r="N95" s="22">
        <f t="shared" si="9"/>
        <v>0.65594639060062143</v>
      </c>
      <c r="O95" s="22">
        <f t="shared" si="10"/>
        <v>0.21213653132462057</v>
      </c>
      <c r="P95" s="22">
        <f t="shared" si="11"/>
        <v>-3.9288168195867119E-2</v>
      </c>
      <c r="Q95" s="22">
        <f t="shared" si="3"/>
        <v>-3.6145465387230334E-3</v>
      </c>
      <c r="R95" s="22">
        <f t="shared" si="4"/>
        <v>-3.6076107363410535E-3</v>
      </c>
      <c r="S95" s="22">
        <f t="shared" si="5"/>
        <v>-2.0114653592907296E-4</v>
      </c>
      <c r="T95" s="22">
        <f t="shared" si="6"/>
        <v>3.4064642004119805E-3</v>
      </c>
      <c r="U95" s="22"/>
    </row>
    <row r="96" spans="1:21" ht="15.75" customHeight="1" x14ac:dyDescent="0.2">
      <c r="A96" s="20">
        <v>44006</v>
      </c>
      <c r="B96" s="22">
        <v>-4.0436499195897133E-2</v>
      </c>
      <c r="C96" s="22">
        <v>-2.7526231123000476E-2</v>
      </c>
      <c r="D96" s="31">
        <v>6.9358023819798831E-6</v>
      </c>
      <c r="E96" s="32">
        <f t="shared" si="2"/>
        <v>-4.0443434998279112E-2</v>
      </c>
      <c r="F96" s="22">
        <f t="shared" si="0"/>
        <v>-2.7533166925382456E-2</v>
      </c>
      <c r="G96" s="22">
        <v>-9.3486971023131766E-3</v>
      </c>
      <c r="H96" s="22">
        <v>-1.5640152018664442E-2</v>
      </c>
      <c r="I96" s="22">
        <v>6.5986666609875524E-3</v>
      </c>
      <c r="J96" s="22">
        <v>-2.5012041752550153E-3</v>
      </c>
      <c r="K96" s="36">
        <v>-96</v>
      </c>
      <c r="L96" s="22">
        <f t="shared" si="7"/>
        <v>1.0603872645582784</v>
      </c>
      <c r="M96" s="22">
        <f t="shared" si="8"/>
        <v>0.74380234935603962</v>
      </c>
      <c r="N96" s="22">
        <f t="shared" si="9"/>
        <v>0.65594639060062143</v>
      </c>
      <c r="O96" s="22">
        <f t="shared" si="10"/>
        <v>0.21213653132462057</v>
      </c>
      <c r="P96" s="22">
        <f t="shared" si="11"/>
        <v>-3.9288168195867119E-2</v>
      </c>
      <c r="Q96" s="22">
        <f t="shared" si="3"/>
        <v>-4.491041770668034E-2</v>
      </c>
      <c r="R96" s="22">
        <f t="shared" si="4"/>
        <v>-4.490348190429836E-2</v>
      </c>
      <c r="S96" s="22">
        <f t="shared" si="5"/>
        <v>-4.0436499195897133E-2</v>
      </c>
      <c r="T96" s="22">
        <f t="shared" si="6"/>
        <v>4.4669827084012279E-3</v>
      </c>
      <c r="U96" s="22"/>
    </row>
    <row r="97" spans="1:21" ht="15.75" customHeight="1" x14ac:dyDescent="0.2">
      <c r="A97" s="20">
        <v>44007</v>
      </c>
      <c r="B97" s="22">
        <v>2.4518892371455714E-2</v>
      </c>
      <c r="C97" s="22">
        <v>1.170753693946929E-2</v>
      </c>
      <c r="D97" s="31">
        <v>6.9358023819798831E-6</v>
      </c>
      <c r="E97" s="32">
        <f t="shared" si="2"/>
        <v>2.4511956569073734E-2</v>
      </c>
      <c r="F97" s="22">
        <f t="shared" si="0"/>
        <v>1.170060113708731E-2</v>
      </c>
      <c r="G97" s="22">
        <v>1.1498800620719903E-2</v>
      </c>
      <c r="H97" s="22">
        <v>7.3552764651404687E-3</v>
      </c>
      <c r="I97" s="22">
        <v>-2.7795107972150516E-3</v>
      </c>
      <c r="J97" s="22">
        <v>8.715916957326009E-3</v>
      </c>
      <c r="K97" s="36">
        <v>-95</v>
      </c>
      <c r="L97" s="22">
        <f t="shared" si="7"/>
        <v>1.0603872645582784</v>
      </c>
      <c r="M97" s="22">
        <f t="shared" si="8"/>
        <v>0.74380234935603962</v>
      </c>
      <c r="N97" s="22">
        <f t="shared" si="9"/>
        <v>0.65594639060062143</v>
      </c>
      <c r="O97" s="22">
        <f t="shared" si="10"/>
        <v>0.21213653132462057</v>
      </c>
      <c r="P97" s="22">
        <f t="shared" si="11"/>
        <v>-3.9288168195867119E-2</v>
      </c>
      <c r="Q97" s="22">
        <f t="shared" si="3"/>
        <v>2.4852602208389068E-2</v>
      </c>
      <c r="R97" s="22">
        <f t="shared" si="4"/>
        <v>2.4859538010771048E-2</v>
      </c>
      <c r="S97" s="22">
        <f t="shared" si="5"/>
        <v>2.4518892371455714E-2</v>
      </c>
      <c r="T97" s="22">
        <f t="shared" si="6"/>
        <v>-3.4064563931533384E-4</v>
      </c>
      <c r="U97" s="22"/>
    </row>
    <row r="98" spans="1:21" ht="15.75" customHeight="1" x14ac:dyDescent="0.2">
      <c r="A98" s="20">
        <v>44008</v>
      </c>
      <c r="B98" s="22">
        <v>-4.6330238768123214E-2</v>
      </c>
      <c r="C98" s="22">
        <v>-2.8766107216371302E-2</v>
      </c>
      <c r="D98" s="31">
        <v>6.9358023819798831E-6</v>
      </c>
      <c r="E98" s="32">
        <f t="shared" si="2"/>
        <v>-4.6337174570505194E-2</v>
      </c>
      <c r="F98" s="22">
        <f t="shared" si="0"/>
        <v>-2.8773043018753282E-2</v>
      </c>
      <c r="G98" s="22">
        <v>-4.0245158291342198E-3</v>
      </c>
      <c r="H98" s="22">
        <v>-4.5374637701264611E-3</v>
      </c>
      <c r="I98" s="22">
        <v>1.4248816073056815E-2</v>
      </c>
      <c r="J98" s="22">
        <v>9.3881398370343552E-3</v>
      </c>
      <c r="K98" s="36">
        <v>-94</v>
      </c>
      <c r="L98" s="22">
        <f t="shared" si="7"/>
        <v>1.0603872645582784</v>
      </c>
      <c r="M98" s="22">
        <f t="shared" si="8"/>
        <v>0.74380234935603962</v>
      </c>
      <c r="N98" s="22">
        <f t="shared" si="9"/>
        <v>0.65594639060062143</v>
      </c>
      <c r="O98" s="22">
        <f t="shared" si="10"/>
        <v>0.21213653132462057</v>
      </c>
      <c r="P98" s="22">
        <f t="shared" si="11"/>
        <v>-3.9288168195867119E-2</v>
      </c>
      <c r="Q98" s="22">
        <f t="shared" si="3"/>
        <v>-3.3826494090642562E-2</v>
      </c>
      <c r="R98" s="22">
        <f t="shared" si="4"/>
        <v>-3.3819558288260582E-2</v>
      </c>
      <c r="S98" s="22">
        <f t="shared" si="5"/>
        <v>-4.6330238768123214E-2</v>
      </c>
      <c r="T98" s="22">
        <f t="shared" si="6"/>
        <v>-1.2510680479862632E-2</v>
      </c>
      <c r="U98" s="22"/>
    </row>
    <row r="99" spans="1:21" ht="15.75" customHeight="1" x14ac:dyDescent="0.2">
      <c r="A99" s="20">
        <v>44011</v>
      </c>
      <c r="B99" s="22">
        <v>1.1705997244745036E-2</v>
      </c>
      <c r="C99" s="22">
        <v>2.2930644019415379E-2</v>
      </c>
      <c r="D99" s="31">
        <v>6.9358023819798831E-6</v>
      </c>
      <c r="E99" s="32">
        <f t="shared" si="2"/>
        <v>1.1699061442363056E-2</v>
      </c>
      <c r="F99" s="22">
        <f t="shared" si="0"/>
        <v>2.2923708217033399E-2</v>
      </c>
      <c r="G99" s="22">
        <v>5.2533353293024608E-3</v>
      </c>
      <c r="H99" s="22">
        <v>4.9756777461030261E-3</v>
      </c>
      <c r="I99" s="22">
        <v>3.3636530276420478E-3</v>
      </c>
      <c r="J99" s="22">
        <v>-1.3393001015301262E-3</v>
      </c>
      <c r="K99" s="36">
        <v>-93</v>
      </c>
      <c r="L99" s="22">
        <f t="shared" si="7"/>
        <v>1.0603872645582784</v>
      </c>
      <c r="M99" s="22">
        <f t="shared" si="8"/>
        <v>0.74380234935603962</v>
      </c>
      <c r="N99" s="22">
        <f t="shared" si="9"/>
        <v>0.65594639060062143</v>
      </c>
      <c r="O99" s="22">
        <f t="shared" si="10"/>
        <v>0.21213653132462057</v>
      </c>
      <c r="P99" s="22">
        <f t="shared" si="11"/>
        <v>-3.9288168195867119E-2</v>
      </c>
      <c r="Q99" s="22">
        <f t="shared" si="3"/>
        <v>3.2245401601547749E-2</v>
      </c>
      <c r="R99" s="22">
        <f t="shared" si="4"/>
        <v>3.2252337403929729E-2</v>
      </c>
      <c r="S99" s="22">
        <f t="shared" si="5"/>
        <v>1.1705997244745036E-2</v>
      </c>
      <c r="T99" s="22">
        <f t="shared" si="6"/>
        <v>-2.0546340159184693E-2</v>
      </c>
      <c r="U99" s="22"/>
    </row>
    <row r="100" spans="1:21" ht="15.75" customHeight="1" x14ac:dyDescent="0.2">
      <c r="A100" s="20">
        <v>44012</v>
      </c>
      <c r="B100" s="22">
        <v>7.1684894786127173E-3</v>
      </c>
      <c r="C100" s="22">
        <v>8.4453166367348034E-3</v>
      </c>
      <c r="D100" s="31">
        <v>6.9358023819798831E-6</v>
      </c>
      <c r="E100" s="32">
        <f t="shared" si="2"/>
        <v>7.1615536762307374E-3</v>
      </c>
      <c r="F100" s="22">
        <f t="shared" si="0"/>
        <v>8.4383808343528235E-3</v>
      </c>
      <c r="G100" s="22">
        <v>-3.8394460850472273E-3</v>
      </c>
      <c r="H100" s="22">
        <v>-3.4781901853364015E-3</v>
      </c>
      <c r="I100" s="22">
        <v>-1.1710018129284933E-3</v>
      </c>
      <c r="J100" s="22">
        <v>1.270694694812495E-4</v>
      </c>
      <c r="K100" s="36">
        <v>-92</v>
      </c>
      <c r="L100" s="22">
        <f t="shared" si="7"/>
        <v>1.0603872645582784</v>
      </c>
      <c r="M100" s="22">
        <f t="shared" si="8"/>
        <v>0.74380234935603962</v>
      </c>
      <c r="N100" s="22">
        <f t="shared" si="9"/>
        <v>0.65594639060062143</v>
      </c>
      <c r="O100" s="22">
        <f t="shared" si="10"/>
        <v>0.21213653132462057</v>
      </c>
      <c r="P100" s="22">
        <f t="shared" si="11"/>
        <v>-3.9288168195867119E-2</v>
      </c>
      <c r="Q100" s="22">
        <f t="shared" si="3"/>
        <v>3.5572516646034673E-3</v>
      </c>
      <c r="R100" s="22">
        <f t="shared" si="4"/>
        <v>3.5641874669854472E-3</v>
      </c>
      <c r="S100" s="22">
        <f t="shared" si="5"/>
        <v>7.1684894786127173E-3</v>
      </c>
      <c r="T100" s="22">
        <f t="shared" si="6"/>
        <v>3.6043020116272701E-3</v>
      </c>
      <c r="U100" s="22"/>
    </row>
    <row r="101" spans="1:21" ht="15.75" customHeight="1" x14ac:dyDescent="0.2">
      <c r="A101" s="20">
        <v>44013</v>
      </c>
      <c r="B101" s="22">
        <v>-1.2153386050280305E-2</v>
      </c>
      <c r="C101" s="22">
        <v>-3.0228247860972874E-3</v>
      </c>
      <c r="D101" s="31">
        <v>6.9358023819798831E-6</v>
      </c>
      <c r="E101" s="32">
        <f t="shared" si="2"/>
        <v>-1.2160321852662285E-2</v>
      </c>
      <c r="F101" s="22">
        <f t="shared" si="0"/>
        <v>-3.0297605884792673E-3</v>
      </c>
      <c r="G101" s="22">
        <v>2.6231612635220866E-4</v>
      </c>
      <c r="H101" s="22">
        <v>-2.3542468033865095E-2</v>
      </c>
      <c r="I101" s="22">
        <v>9.0815236775849163E-3</v>
      </c>
      <c r="J101" s="22">
        <v>6.205215150588167E-3</v>
      </c>
      <c r="K101" s="36">
        <v>-91</v>
      </c>
      <c r="L101" s="22">
        <f t="shared" si="7"/>
        <v>1.0603872645582784</v>
      </c>
      <c r="M101" s="22">
        <f t="shared" si="8"/>
        <v>0.74380234935603962</v>
      </c>
      <c r="N101" s="22">
        <f t="shared" si="9"/>
        <v>0.65594639060062143</v>
      </c>
      <c r="O101" s="22">
        <f t="shared" si="10"/>
        <v>0.21213653132462057</v>
      </c>
      <c r="P101" s="22">
        <f t="shared" si="11"/>
        <v>-3.9288168195867119E-2</v>
      </c>
      <c r="Q101" s="22">
        <f t="shared" si="3"/>
        <v>-1.6777473728696153E-2</v>
      </c>
      <c r="R101" s="22">
        <f t="shared" si="4"/>
        <v>-1.6770537926314173E-2</v>
      </c>
      <c r="S101" s="22">
        <f t="shared" si="5"/>
        <v>-1.2153386050280305E-2</v>
      </c>
      <c r="T101" s="22">
        <f t="shared" si="6"/>
        <v>4.6171518760338686E-3</v>
      </c>
      <c r="U101" s="22"/>
    </row>
    <row r="102" spans="1:21" ht="15.75" customHeight="1" x14ac:dyDescent="0.2">
      <c r="A102" s="20">
        <v>44014</v>
      </c>
      <c r="B102" s="22">
        <v>2.9727169147224317E-3</v>
      </c>
      <c r="C102" s="22">
        <v>3.5836277715015161E-3</v>
      </c>
      <c r="D102" s="31">
        <v>6.9358023819798831E-6</v>
      </c>
      <c r="E102" s="32">
        <f t="shared" si="2"/>
        <v>2.9657811123404518E-3</v>
      </c>
      <c r="F102" s="22">
        <f t="shared" si="0"/>
        <v>3.5766919691195363E-3</v>
      </c>
      <c r="G102" s="22">
        <v>5.3546854277691236E-3</v>
      </c>
      <c r="H102" s="22">
        <v>-2.5534864300797988E-3</v>
      </c>
      <c r="I102" s="22">
        <v>4.2598172188675933E-3</v>
      </c>
      <c r="J102" s="22">
        <v>3.3982478487986504E-3</v>
      </c>
      <c r="K102" s="36">
        <v>-90</v>
      </c>
      <c r="L102" s="22">
        <f t="shared" si="7"/>
        <v>1.0603872645582784</v>
      </c>
      <c r="M102" s="22">
        <f t="shared" si="8"/>
        <v>0.74380234935603962</v>
      </c>
      <c r="N102" s="22">
        <f t="shared" si="9"/>
        <v>0.65594639060062143</v>
      </c>
      <c r="O102" s="22">
        <f t="shared" si="10"/>
        <v>0.21213653132462057</v>
      </c>
      <c r="P102" s="22">
        <f t="shared" si="11"/>
        <v>-3.9288168195867119E-2</v>
      </c>
      <c r="Q102" s="22">
        <f t="shared" si="3"/>
        <v>6.8707079231135598E-3</v>
      </c>
      <c r="R102" s="22">
        <f t="shared" si="4"/>
        <v>6.8776437254955396E-3</v>
      </c>
      <c r="S102" s="22">
        <f t="shared" si="5"/>
        <v>2.9727169147224317E-3</v>
      </c>
      <c r="T102" s="22">
        <f t="shared" si="6"/>
        <v>-3.9049268107731079E-3</v>
      </c>
      <c r="U102" s="22"/>
    </row>
    <row r="103" spans="1:21" ht="15.75" customHeight="1" x14ac:dyDescent="0.2">
      <c r="A103" s="20">
        <v>44018</v>
      </c>
      <c r="B103" s="22">
        <v>2.3572407783633936E-2</v>
      </c>
      <c r="C103" s="22">
        <v>1.7641266500889666E-2</v>
      </c>
      <c r="D103" s="31">
        <v>6.9358023819798831E-6</v>
      </c>
      <c r="E103" s="32">
        <f t="shared" si="2"/>
        <v>2.3565471981251956E-2</v>
      </c>
      <c r="F103" s="22">
        <f t="shared" si="0"/>
        <v>1.7634330698507686E-2</v>
      </c>
      <c r="G103" s="22">
        <v>6.3411527990691078E-3</v>
      </c>
      <c r="H103" s="22">
        <v>1.1325865270559413E-2</v>
      </c>
      <c r="I103" s="22">
        <v>-9.4561208050389471E-3</v>
      </c>
      <c r="J103" s="22">
        <v>-3.9431344835820226E-3</v>
      </c>
      <c r="K103" s="36">
        <v>-89</v>
      </c>
      <c r="L103" s="22">
        <f t="shared" si="7"/>
        <v>1.0603872645582784</v>
      </c>
      <c r="M103" s="22">
        <f t="shared" si="8"/>
        <v>0.74380234935603962</v>
      </c>
      <c r="N103" s="22">
        <f t="shared" si="9"/>
        <v>0.65594639060062143</v>
      </c>
      <c r="O103" s="22">
        <f t="shared" si="10"/>
        <v>0.21213653132462057</v>
      </c>
      <c r="P103" s="22">
        <f t="shared" si="11"/>
        <v>-3.9288168195867119E-2</v>
      </c>
      <c r="Q103" s="22">
        <f t="shared" si="3"/>
        <v>2.8993874349374602E-2</v>
      </c>
      <c r="R103" s="22">
        <f t="shared" si="4"/>
        <v>2.9000810151756581E-2</v>
      </c>
      <c r="S103" s="22">
        <f t="shared" si="5"/>
        <v>2.3572407783633936E-2</v>
      </c>
      <c r="T103" s="22">
        <f t="shared" si="6"/>
        <v>-5.4284023681226458E-3</v>
      </c>
      <c r="U103" s="22"/>
    </row>
    <row r="104" spans="1:21" ht="15.75" customHeight="1" x14ac:dyDescent="0.2">
      <c r="A104" s="20">
        <v>44019</v>
      </c>
      <c r="B104" s="22">
        <v>-3.7664666191020171E-2</v>
      </c>
      <c r="C104" s="22">
        <v>-1.5211915418234034E-2</v>
      </c>
      <c r="D104" s="31">
        <v>6.9358023819798831E-6</v>
      </c>
      <c r="E104" s="32">
        <f t="shared" si="2"/>
        <v>-3.7671601993402151E-2</v>
      </c>
      <c r="F104" s="22">
        <f t="shared" si="0"/>
        <v>-1.5218851220616014E-2</v>
      </c>
      <c r="G104" s="22">
        <v>-1.5730616038737148E-2</v>
      </c>
      <c r="H104" s="22">
        <v>-7.7010252121016923E-3</v>
      </c>
      <c r="I104" s="22">
        <v>-3.6393807295283676E-3</v>
      </c>
      <c r="J104" s="22">
        <v>3.287620735995379E-3</v>
      </c>
      <c r="K104" s="36">
        <v>-88</v>
      </c>
      <c r="L104" s="22">
        <f t="shared" si="7"/>
        <v>1.0603872645582784</v>
      </c>
      <c r="M104" s="22">
        <f t="shared" si="8"/>
        <v>0.74380234935603962</v>
      </c>
      <c r="N104" s="22">
        <f t="shared" si="9"/>
        <v>0.65594639060062143</v>
      </c>
      <c r="O104" s="22">
        <f t="shared" si="10"/>
        <v>0.21213653132462057</v>
      </c>
      <c r="P104" s="22">
        <f t="shared" si="11"/>
        <v>-3.9288168195867119E-2</v>
      </c>
      <c r="Q104" s="22">
        <f t="shared" si="3"/>
        <v>-3.3791015074353233E-2</v>
      </c>
      <c r="R104" s="22">
        <f t="shared" si="4"/>
        <v>-3.3784079271971253E-2</v>
      </c>
      <c r="S104" s="22">
        <f t="shared" si="5"/>
        <v>-3.7664666191020171E-2</v>
      </c>
      <c r="T104" s="22">
        <f t="shared" si="6"/>
        <v>-3.8805869190489187E-3</v>
      </c>
      <c r="U104" s="22"/>
    </row>
    <row r="105" spans="1:21" ht="15.75" customHeight="1" x14ac:dyDescent="0.2">
      <c r="A105" s="20">
        <v>44020</v>
      </c>
      <c r="B105" s="22">
        <v>-1.1833684345828085E-3</v>
      </c>
      <c r="C105" s="22">
        <v>6.8171417875209118E-3</v>
      </c>
      <c r="D105" s="31">
        <v>6.9358023819798831E-6</v>
      </c>
      <c r="E105" s="32">
        <f t="shared" si="2"/>
        <v>-1.1903042369647884E-3</v>
      </c>
      <c r="F105" s="22">
        <f t="shared" si="0"/>
        <v>6.810205985138932E-3</v>
      </c>
      <c r="G105" s="22">
        <v>-3.5633262967329003E-3</v>
      </c>
      <c r="H105" s="22">
        <v>-1.3093015837516708E-3</v>
      </c>
      <c r="I105" s="22">
        <v>-4.3023842006451084E-3</v>
      </c>
      <c r="J105" s="22">
        <v>-9.8185680707993522E-3</v>
      </c>
      <c r="K105" s="36">
        <v>-87</v>
      </c>
      <c r="L105" s="22">
        <f t="shared" si="7"/>
        <v>1.0603872645582784</v>
      </c>
      <c r="M105" s="22">
        <f t="shared" si="8"/>
        <v>0.74380234935603962</v>
      </c>
      <c r="N105" s="22">
        <f t="shared" si="9"/>
        <v>0.65594639060062143</v>
      </c>
      <c r="O105" s="22">
        <f t="shared" si="10"/>
        <v>0.21213653132462057</v>
      </c>
      <c r="P105" s="22">
        <f t="shared" si="11"/>
        <v>-3.9288168195867119E-2</v>
      </c>
      <c r="Q105" s="22">
        <f t="shared" si="3"/>
        <v>3.1852742696156459E-3</v>
      </c>
      <c r="R105" s="22">
        <f t="shared" si="4"/>
        <v>3.1922100719976258E-3</v>
      </c>
      <c r="S105" s="22">
        <f t="shared" si="5"/>
        <v>-1.1833684345828085E-3</v>
      </c>
      <c r="T105" s="22">
        <f t="shared" si="6"/>
        <v>-4.3755785065804345E-3</v>
      </c>
      <c r="U105" s="22"/>
    </row>
    <row r="106" spans="1:21" ht="15.75" customHeight="1" x14ac:dyDescent="0.2">
      <c r="A106" s="20">
        <v>44021</v>
      </c>
      <c r="B106" s="22">
        <v>-2.5400613432935804E-2</v>
      </c>
      <c r="C106" s="22">
        <v>-1.3952959208155638E-2</v>
      </c>
      <c r="D106" s="31">
        <v>6.9358023819798831E-6</v>
      </c>
      <c r="E106" s="32">
        <f t="shared" si="2"/>
        <v>-2.5407549235317784E-2</v>
      </c>
      <c r="F106" s="22">
        <f t="shared" si="0"/>
        <v>-1.3959895010537618E-2</v>
      </c>
      <c r="G106" s="22">
        <v>-1.0469787229443353E-2</v>
      </c>
      <c r="H106" s="22">
        <v>-1.7040843760783898E-2</v>
      </c>
      <c r="I106" s="22">
        <v>6.7374106900089104E-3</v>
      </c>
      <c r="J106" s="22">
        <v>4.1354409343469165E-3</v>
      </c>
      <c r="K106" s="36">
        <v>-86</v>
      </c>
      <c r="L106" s="22">
        <f t="shared" si="7"/>
        <v>1.0603872645582784</v>
      </c>
      <c r="M106" s="22">
        <f t="shared" si="8"/>
        <v>0.74380234935603962</v>
      </c>
      <c r="N106" s="22">
        <f t="shared" si="9"/>
        <v>0.65594639060062143</v>
      </c>
      <c r="O106" s="22">
        <f t="shared" si="10"/>
        <v>0.21213653132462057</v>
      </c>
      <c r="P106" s="22">
        <f t="shared" si="11"/>
        <v>-3.9288168195867119E-2</v>
      </c>
      <c r="Q106" s="22">
        <f t="shared" si="3"/>
        <v>-3.2501450145042673E-2</v>
      </c>
      <c r="R106" s="22">
        <f t="shared" si="4"/>
        <v>-3.2494514342660694E-2</v>
      </c>
      <c r="S106" s="22">
        <f t="shared" si="5"/>
        <v>-2.5400613432935804E-2</v>
      </c>
      <c r="T106" s="22">
        <f t="shared" si="6"/>
        <v>7.0939009097248894E-3</v>
      </c>
      <c r="U106" s="22"/>
    </row>
    <row r="107" spans="1:21" ht="15.75" customHeight="1" x14ac:dyDescent="0.2">
      <c r="A107" s="20">
        <v>44022</v>
      </c>
      <c r="B107" s="22">
        <v>2.8946525921745243E-2</v>
      </c>
      <c r="C107" s="22">
        <v>1.4260577283948668E-2</v>
      </c>
      <c r="D107" s="31">
        <v>6.9358023819798831E-6</v>
      </c>
      <c r="E107" s="32">
        <f t="shared" si="2"/>
        <v>2.8939590119363263E-2</v>
      </c>
      <c r="F107" s="22">
        <f t="shared" si="0"/>
        <v>1.4253641481566688E-2</v>
      </c>
      <c r="G107" s="22">
        <v>2.8677922580438967E-3</v>
      </c>
      <c r="H107" s="22">
        <v>2.8224516972679282E-2</v>
      </c>
      <c r="I107" s="22">
        <v>-1.8872146178464576E-2</v>
      </c>
      <c r="J107" s="22">
        <v>-1.3222172979532841E-4</v>
      </c>
      <c r="K107" s="36">
        <v>-85</v>
      </c>
      <c r="L107" s="22">
        <f t="shared" si="7"/>
        <v>1.0603872645582784</v>
      </c>
      <c r="M107" s="22">
        <f t="shared" si="8"/>
        <v>0.74380234935603962</v>
      </c>
      <c r="N107" s="22">
        <f t="shared" si="9"/>
        <v>0.65594639060062143</v>
      </c>
      <c r="O107" s="22">
        <f t="shared" si="10"/>
        <v>0.21213653132462057</v>
      </c>
      <c r="P107" s="22">
        <f t="shared" si="11"/>
        <v>-3.9288168195867119E-2</v>
      </c>
      <c r="Q107" s="22">
        <f t="shared" si="3"/>
        <v>3.1762943674914647E-2</v>
      </c>
      <c r="R107" s="22">
        <f t="shared" si="4"/>
        <v>3.1769879477296627E-2</v>
      </c>
      <c r="S107" s="22">
        <f t="shared" si="5"/>
        <v>2.8946525921745243E-2</v>
      </c>
      <c r="T107" s="22">
        <f t="shared" si="6"/>
        <v>-2.8233535555513833E-3</v>
      </c>
      <c r="U107" s="22"/>
    </row>
    <row r="108" spans="1:21" ht="15.75" customHeight="1" x14ac:dyDescent="0.2">
      <c r="A108" s="20">
        <v>44025</v>
      </c>
      <c r="B108" s="22">
        <v>3.5333834073760185E-3</v>
      </c>
      <c r="C108" s="22">
        <v>4.0259887701075319E-4</v>
      </c>
      <c r="D108" s="31">
        <v>6.9358023819798831E-6</v>
      </c>
      <c r="E108" s="32">
        <f t="shared" si="2"/>
        <v>3.5264476049940386E-3</v>
      </c>
      <c r="F108" s="22">
        <f t="shared" si="0"/>
        <v>3.956630746287733E-4</v>
      </c>
      <c r="G108" s="22">
        <v>7.3492828842161258E-4</v>
      </c>
      <c r="H108" s="22">
        <v>3.1829805914499383E-3</v>
      </c>
      <c r="I108" s="22">
        <v>1.362286367688945E-2</v>
      </c>
      <c r="J108" s="22">
        <v>8.8065819633596325E-3</v>
      </c>
      <c r="K108" s="36">
        <v>-84</v>
      </c>
      <c r="L108" s="22">
        <f t="shared" si="7"/>
        <v>1.0603872645582784</v>
      </c>
      <c r="M108" s="22">
        <f t="shared" si="8"/>
        <v>0.74380234935603962</v>
      </c>
      <c r="N108" s="22">
        <f t="shared" si="9"/>
        <v>0.65594639060062143</v>
      </c>
      <c r="O108" s="22">
        <f t="shared" si="10"/>
        <v>0.21213653132462057</v>
      </c>
      <c r="P108" s="22">
        <f t="shared" si="11"/>
        <v>-3.9288168195867119E-2</v>
      </c>
      <c r="Q108" s="22">
        <f t="shared" si="3"/>
        <v>5.5979746769582815E-3</v>
      </c>
      <c r="R108" s="22">
        <f t="shared" si="4"/>
        <v>5.6049104793402613E-3</v>
      </c>
      <c r="S108" s="22">
        <f t="shared" si="5"/>
        <v>3.5333834073760185E-3</v>
      </c>
      <c r="T108" s="22">
        <f t="shared" si="6"/>
        <v>-2.0715270719642428E-3</v>
      </c>
      <c r="U108" s="22"/>
    </row>
    <row r="109" spans="1:21" ht="15.75" customHeight="1" x14ac:dyDescent="0.2">
      <c r="A109" s="20">
        <v>44026</v>
      </c>
      <c r="B109" s="22">
        <v>1.358831948122656E-2</v>
      </c>
      <c r="C109" s="22">
        <v>2.1119958197724512E-2</v>
      </c>
      <c r="D109" s="31">
        <v>6.9358023819798831E-6</v>
      </c>
      <c r="E109" s="32">
        <f t="shared" si="2"/>
        <v>1.358138367884458E-2</v>
      </c>
      <c r="F109" s="22">
        <f t="shared" si="0"/>
        <v>2.1113022395342532E-2</v>
      </c>
      <c r="G109" s="22">
        <v>2.7502383376639648E-3</v>
      </c>
      <c r="H109" s="22">
        <v>7.770785739810852E-3</v>
      </c>
      <c r="I109" s="22">
        <v>-1.5567567448117187E-3</v>
      </c>
      <c r="J109" s="22">
        <v>3.642267640982591E-4</v>
      </c>
      <c r="K109" s="36">
        <v>-83</v>
      </c>
      <c r="L109" s="22">
        <f t="shared" si="7"/>
        <v>1.0603872645582784</v>
      </c>
      <c r="M109" s="22">
        <f t="shared" si="8"/>
        <v>0.74380234935603962</v>
      </c>
      <c r="N109" s="22">
        <f t="shared" si="9"/>
        <v>0.65594639060062143</v>
      </c>
      <c r="O109" s="22">
        <f t="shared" si="10"/>
        <v>0.21213653132462057</v>
      </c>
      <c r="P109" s="22">
        <f t="shared" si="11"/>
        <v>-3.9288168195867119E-2</v>
      </c>
      <c r="Q109" s="22">
        <f t="shared" si="3"/>
        <v>2.9186277881028254E-2</v>
      </c>
      <c r="R109" s="22">
        <f t="shared" si="4"/>
        <v>2.9193213683410234E-2</v>
      </c>
      <c r="S109" s="22">
        <f t="shared" si="5"/>
        <v>1.358831948122656E-2</v>
      </c>
      <c r="T109" s="22">
        <f t="shared" si="6"/>
        <v>-1.5604894202183674E-2</v>
      </c>
      <c r="U109" s="22"/>
    </row>
    <row r="110" spans="1:21" ht="15.75" customHeight="1" x14ac:dyDescent="0.2">
      <c r="A110" s="20">
        <v>44027</v>
      </c>
      <c r="B110" s="22">
        <v>2.622418748206699E-2</v>
      </c>
      <c r="C110" s="22">
        <v>8.5030810744654555E-3</v>
      </c>
      <c r="D110" s="31">
        <v>6.9358023819798831E-6</v>
      </c>
      <c r="E110" s="32">
        <f t="shared" si="2"/>
        <v>2.621725167968501E-2</v>
      </c>
      <c r="F110" s="22">
        <f t="shared" si="0"/>
        <v>8.4961452720834756E-3</v>
      </c>
      <c r="G110" s="22">
        <v>7.7146420828397106E-3</v>
      </c>
      <c r="H110" s="22">
        <v>2.9226351836345588E-3</v>
      </c>
      <c r="I110" s="22">
        <v>6.6612477907358227E-4</v>
      </c>
      <c r="J110" s="22">
        <v>3.7452117051148684E-3</v>
      </c>
      <c r="K110" s="36">
        <v>-82</v>
      </c>
      <c r="L110" s="22">
        <f t="shared" si="7"/>
        <v>1.0603872645582784</v>
      </c>
      <c r="M110" s="22">
        <f t="shared" si="8"/>
        <v>0.74380234935603962</v>
      </c>
      <c r="N110" s="22">
        <f t="shared" si="9"/>
        <v>0.65594639060062143</v>
      </c>
      <c r="O110" s="22">
        <f t="shared" si="10"/>
        <v>0.21213653132462057</v>
      </c>
      <c r="P110" s="22">
        <f t="shared" si="11"/>
        <v>-3.9288168195867119E-2</v>
      </c>
      <c r="Q110" s="22">
        <f t="shared" si="3"/>
        <v>1.665863204242133E-2</v>
      </c>
      <c r="R110" s="22">
        <f t="shared" si="4"/>
        <v>1.666556784480331E-2</v>
      </c>
      <c r="S110" s="22">
        <f t="shared" si="5"/>
        <v>2.622418748206699E-2</v>
      </c>
      <c r="T110" s="22">
        <f t="shared" si="6"/>
        <v>9.5586196372636802E-3</v>
      </c>
      <c r="U110" s="22"/>
    </row>
    <row r="111" spans="1:21" ht="15.75" customHeight="1" x14ac:dyDescent="0.2">
      <c r="A111" s="20">
        <v>44028</v>
      </c>
      <c r="B111" s="22">
        <v>-1.0739467118760846E-2</v>
      </c>
      <c r="C111" s="22">
        <v>-5.051423105278177E-3</v>
      </c>
      <c r="D111" s="31">
        <v>6.9358023819798831E-6</v>
      </c>
      <c r="E111" s="32">
        <f t="shared" si="2"/>
        <v>-1.0746402921142826E-2</v>
      </c>
      <c r="F111" s="22">
        <f t="shared" si="0"/>
        <v>-5.0583589076601569E-3</v>
      </c>
      <c r="G111" s="22">
        <v>1.585599901253785E-3</v>
      </c>
      <c r="H111" s="22">
        <v>7.0233551618847975E-3</v>
      </c>
      <c r="I111" s="22">
        <v>2.6755870763124408E-3</v>
      </c>
      <c r="J111" s="22">
        <v>-5.1691424079052255E-4</v>
      </c>
      <c r="K111" s="36">
        <v>-81</v>
      </c>
      <c r="L111" s="22">
        <f t="shared" si="7"/>
        <v>1.0603872645582784</v>
      </c>
      <c r="M111" s="22">
        <f t="shared" si="8"/>
        <v>0.74380234935603962</v>
      </c>
      <c r="N111" s="22">
        <f t="shared" si="9"/>
        <v>0.65594639060062143</v>
      </c>
      <c r="O111" s="22">
        <f t="shared" si="10"/>
        <v>0.21213653132462057</v>
      </c>
      <c r="P111" s="22">
        <f t="shared" si="11"/>
        <v>-3.9288168195867119E-2</v>
      </c>
      <c r="Q111" s="22">
        <f t="shared" si="3"/>
        <v>1.0103964100490123E-3</v>
      </c>
      <c r="R111" s="22">
        <f t="shared" si="4"/>
        <v>1.0173322124309922E-3</v>
      </c>
      <c r="S111" s="22">
        <f t="shared" si="5"/>
        <v>-1.0739467118760846E-2</v>
      </c>
      <c r="T111" s="22">
        <f t="shared" si="6"/>
        <v>-1.1756799331191838E-2</v>
      </c>
      <c r="U111" s="22"/>
    </row>
    <row r="112" spans="1:21" ht="15.75" customHeight="1" x14ac:dyDescent="0.2">
      <c r="A112" s="20">
        <v>44029</v>
      </c>
      <c r="B112" s="22">
        <v>-1.1906145867546368E-2</v>
      </c>
      <c r="C112" s="22">
        <v>-2.3502697562177944E-3</v>
      </c>
      <c r="D112" s="31">
        <v>6.9358023819798831E-6</v>
      </c>
      <c r="E112" s="32">
        <f t="shared" si="2"/>
        <v>-1.1913081669928348E-2</v>
      </c>
      <c r="F112" s="22">
        <f t="shared" si="0"/>
        <v>-2.3572055585997743E-3</v>
      </c>
      <c r="G112" s="22">
        <v>-1.0845780687868702E-3</v>
      </c>
      <c r="H112" s="22">
        <v>-8.4377843881234746E-3</v>
      </c>
      <c r="I112" s="22">
        <v>8.3652197718257527E-3</v>
      </c>
      <c r="J112" s="22">
        <v>1.737027567075016E-3</v>
      </c>
      <c r="K112" s="36">
        <v>-80</v>
      </c>
      <c r="L112" s="22">
        <f t="shared" si="7"/>
        <v>1.0603872645582784</v>
      </c>
      <c r="M112" s="22">
        <f t="shared" si="8"/>
        <v>0.74380234935603962</v>
      </c>
      <c r="N112" s="22">
        <f t="shared" si="9"/>
        <v>0.65594639060062143</v>
      </c>
      <c r="O112" s="22">
        <f t="shared" si="10"/>
        <v>0.21213653132462057</v>
      </c>
      <c r="P112" s="22">
        <f t="shared" si="11"/>
        <v>-3.9288168195867119E-2</v>
      </c>
      <c r="Q112" s="22">
        <f t="shared" si="3"/>
        <v>-7.1346726090176123E-3</v>
      </c>
      <c r="R112" s="22">
        <f t="shared" si="4"/>
        <v>-7.1277368066356324E-3</v>
      </c>
      <c r="S112" s="22">
        <f t="shared" si="5"/>
        <v>-1.1906145867546368E-2</v>
      </c>
      <c r="T112" s="22">
        <f t="shared" si="6"/>
        <v>-4.7784090609107356E-3</v>
      </c>
      <c r="U112" s="22"/>
    </row>
    <row r="113" spans="1:21" ht="15.75" customHeight="1" x14ac:dyDescent="0.2">
      <c r="A113" s="20">
        <v>44032</v>
      </c>
      <c r="B113" s="22">
        <v>-1.2475053422960559E-2</v>
      </c>
      <c r="C113" s="22">
        <v>3.3437782981694775E-4</v>
      </c>
      <c r="D113" s="31">
        <v>6.9358023819798831E-6</v>
      </c>
      <c r="E113" s="32">
        <f t="shared" si="2"/>
        <v>-1.2481989225342539E-2</v>
      </c>
      <c r="F113" s="22">
        <f t="shared" si="0"/>
        <v>3.2744202743496787E-4</v>
      </c>
      <c r="G113" s="22">
        <v>-5.2218115431959299E-3</v>
      </c>
      <c r="H113" s="22">
        <v>-1.2351294600843745E-2</v>
      </c>
      <c r="I113" s="22">
        <v>1.5272291130243065E-3</v>
      </c>
      <c r="J113" s="22">
        <v>-2.4870043931599596E-3</v>
      </c>
      <c r="K113" s="36">
        <v>-79</v>
      </c>
      <c r="L113" s="22">
        <f t="shared" si="7"/>
        <v>1.0603872645582784</v>
      </c>
      <c r="M113" s="22">
        <f t="shared" si="8"/>
        <v>0.74380234935603962</v>
      </c>
      <c r="N113" s="22">
        <f t="shared" si="9"/>
        <v>0.65594639060062143</v>
      </c>
      <c r="O113" s="22">
        <f t="shared" si="10"/>
        <v>0.21213653132462057</v>
      </c>
      <c r="P113" s="22">
        <f t="shared" si="11"/>
        <v>-3.9288168195867119E-2</v>
      </c>
      <c r="Q113" s="22">
        <f t="shared" si="3"/>
        <v>-1.1216876517141552E-2</v>
      </c>
      <c r="R113" s="22">
        <f t="shared" si="4"/>
        <v>-1.1209940714759573E-2</v>
      </c>
      <c r="S113" s="22">
        <f t="shared" si="5"/>
        <v>-1.2475053422960559E-2</v>
      </c>
      <c r="T113" s="22">
        <f t="shared" si="6"/>
        <v>-1.2651127082009862E-3</v>
      </c>
      <c r="U113" s="22"/>
    </row>
    <row r="114" spans="1:21" ht="15.75" customHeight="1" x14ac:dyDescent="0.2">
      <c r="A114" s="20">
        <v>44033</v>
      </c>
      <c r="B114" s="22">
        <v>2.4485014499528397E-2</v>
      </c>
      <c r="C114" s="22">
        <v>5.9613859106645633E-3</v>
      </c>
      <c r="D114" s="31">
        <v>6.9358023819798831E-6</v>
      </c>
      <c r="E114" s="32">
        <f t="shared" si="2"/>
        <v>2.4478078697146417E-2</v>
      </c>
      <c r="F114" s="22">
        <f t="shared" si="0"/>
        <v>5.9544501082825834E-3</v>
      </c>
      <c r="G114" s="22">
        <v>8.2792681842967439E-6</v>
      </c>
      <c r="H114" s="22">
        <v>1.3096289936423939E-2</v>
      </c>
      <c r="I114" s="22">
        <v>-1.2654689567631357E-2</v>
      </c>
      <c r="J114" s="22">
        <v>3.3817064575409287E-3</v>
      </c>
      <c r="K114" s="36">
        <v>-78</v>
      </c>
      <c r="L114" s="22">
        <f t="shared" si="7"/>
        <v>1.0603872645582784</v>
      </c>
      <c r="M114" s="22">
        <f t="shared" si="8"/>
        <v>0.74380234935603962</v>
      </c>
      <c r="N114" s="22">
        <f t="shared" si="9"/>
        <v>0.65594639060062143</v>
      </c>
      <c r="O114" s="22">
        <f t="shared" si="10"/>
        <v>0.21213653132462057</v>
      </c>
      <c r="P114" s="22">
        <f t="shared" si="11"/>
        <v>-3.9288168195867119E-2</v>
      </c>
      <c r="Q114" s="22">
        <f t="shared" si="3"/>
        <v>1.2093262313493369E-2</v>
      </c>
      <c r="R114" s="22">
        <f t="shared" si="4"/>
        <v>1.2100198115875349E-2</v>
      </c>
      <c r="S114" s="22">
        <f t="shared" si="5"/>
        <v>2.4485014499528397E-2</v>
      </c>
      <c r="T114" s="22">
        <f t="shared" si="6"/>
        <v>1.2384816383653048E-2</v>
      </c>
      <c r="U114" s="22"/>
    </row>
    <row r="115" spans="1:21" ht="15.75" customHeight="1" x14ac:dyDescent="0.2">
      <c r="A115" s="20">
        <v>44034</v>
      </c>
      <c r="B115" s="22">
        <v>2.1776334628146325E-3</v>
      </c>
      <c r="C115" s="22">
        <v>6.1449237898661743E-3</v>
      </c>
      <c r="D115" s="31">
        <v>6.9358023819798831E-6</v>
      </c>
      <c r="E115" s="32">
        <f t="shared" si="2"/>
        <v>2.1706976604326527E-3</v>
      </c>
      <c r="F115" s="22">
        <f t="shared" si="0"/>
        <v>6.1379879874841944E-3</v>
      </c>
      <c r="G115" s="22">
        <v>6.3172031515355885E-4</v>
      </c>
      <c r="H115" s="22">
        <v>-4.1142905099778252E-3</v>
      </c>
      <c r="I115" s="22">
        <v>4.4349366550218029E-3</v>
      </c>
      <c r="J115" s="22">
        <v>-5.1972457047353574E-3</v>
      </c>
      <c r="K115" s="36">
        <v>-77</v>
      </c>
      <c r="L115" s="22">
        <f t="shared" si="7"/>
        <v>1.0603872645582784</v>
      </c>
      <c r="M115" s="22">
        <f t="shared" si="8"/>
        <v>0.74380234935603962</v>
      </c>
      <c r="N115" s="22">
        <f t="shared" si="9"/>
        <v>0.65594639060062143</v>
      </c>
      <c r="O115" s="22">
        <f t="shared" si="10"/>
        <v>0.21213653132462057</v>
      </c>
      <c r="P115" s="22">
        <f t="shared" si="11"/>
        <v>-3.9288168195867119E-2</v>
      </c>
      <c r="Q115" s="22">
        <f t="shared" si="3"/>
        <v>5.4247676786283788E-3</v>
      </c>
      <c r="R115" s="22">
        <f t="shared" si="4"/>
        <v>5.4317034810103587E-3</v>
      </c>
      <c r="S115" s="22">
        <f t="shared" si="5"/>
        <v>2.1776334628146325E-3</v>
      </c>
      <c r="T115" s="22">
        <f t="shared" si="6"/>
        <v>-3.2540700181957261E-3</v>
      </c>
      <c r="U115" s="22"/>
    </row>
    <row r="116" spans="1:21" ht="15.75" customHeight="1" x14ac:dyDescent="0.2">
      <c r="A116" s="20">
        <v>44035</v>
      </c>
      <c r="B116" s="22">
        <v>1.34568624416725E-3</v>
      </c>
      <c r="C116" s="22">
        <v>-1.317656247832177E-2</v>
      </c>
      <c r="D116" s="31">
        <v>6.9358023819798831E-6</v>
      </c>
      <c r="E116" s="32">
        <f t="shared" si="2"/>
        <v>1.3387504417852701E-3</v>
      </c>
      <c r="F116" s="22">
        <f t="shared" si="0"/>
        <v>-1.318349828070375E-2</v>
      </c>
      <c r="G116" s="22">
        <v>-2.3919746053182681E-4</v>
      </c>
      <c r="H116" s="22">
        <v>1.6830800286209372E-3</v>
      </c>
      <c r="I116" s="22">
        <v>-1.5915735154734267E-3</v>
      </c>
      <c r="J116" s="22">
        <v>-4.4588264587961382E-3</v>
      </c>
      <c r="K116" s="36">
        <v>-76</v>
      </c>
      <c r="L116" s="22">
        <f t="shared" si="7"/>
        <v>1.0603872645582784</v>
      </c>
      <c r="M116" s="22">
        <f t="shared" si="8"/>
        <v>0.74380234935603962</v>
      </c>
      <c r="N116" s="22">
        <f t="shared" si="9"/>
        <v>0.65594639060062143</v>
      </c>
      <c r="O116" s="22">
        <f t="shared" si="10"/>
        <v>0.21213653132462057</v>
      </c>
      <c r="P116" s="22">
        <f t="shared" si="11"/>
        <v>-3.9288168195867119E-2</v>
      </c>
      <c r="Q116" s="22">
        <f t="shared" si="3"/>
        <v>-1.3215970803473193E-2</v>
      </c>
      <c r="R116" s="22">
        <f t="shared" si="4"/>
        <v>-1.3209035001091213E-2</v>
      </c>
      <c r="S116" s="22">
        <f t="shared" si="5"/>
        <v>1.34568624416725E-3</v>
      </c>
      <c r="T116" s="22">
        <f t="shared" si="6"/>
        <v>1.4554721245258462E-2</v>
      </c>
      <c r="U116" s="22"/>
    </row>
    <row r="117" spans="1:21" ht="15.75" customHeight="1" x14ac:dyDescent="0.2">
      <c r="A117" s="20">
        <v>44036</v>
      </c>
      <c r="B117" s="22">
        <v>-1.395855997102736E-2</v>
      </c>
      <c r="C117" s="22">
        <v>-6.8687158511604018E-3</v>
      </c>
      <c r="D117" s="31">
        <v>6.9358023819798831E-6</v>
      </c>
      <c r="E117" s="32">
        <f t="shared" si="2"/>
        <v>-1.396549577340934E-2</v>
      </c>
      <c r="F117" s="22">
        <f t="shared" si="0"/>
        <v>-6.8756516535423817E-3</v>
      </c>
      <c r="G117" s="22">
        <v>6.8126585972690225E-3</v>
      </c>
      <c r="H117" s="22">
        <v>-2.1320907268823464E-2</v>
      </c>
      <c r="I117" s="22">
        <v>1.0622805525391547E-3</v>
      </c>
      <c r="J117" s="22">
        <v>-8.9641267627400389E-3</v>
      </c>
      <c r="K117" s="36">
        <v>-75</v>
      </c>
      <c r="L117" s="22">
        <f t="shared" si="7"/>
        <v>1.0603872645582784</v>
      </c>
      <c r="M117" s="22">
        <f t="shared" si="8"/>
        <v>0.74380234935603962</v>
      </c>
      <c r="N117" s="22">
        <f t="shared" si="9"/>
        <v>0.65594639060062143</v>
      </c>
      <c r="O117" s="22">
        <f t="shared" si="10"/>
        <v>0.21213653132462057</v>
      </c>
      <c r="P117" s="22">
        <f t="shared" si="11"/>
        <v>-3.9288168195867119E-2</v>
      </c>
      <c r="Q117" s="22">
        <f t="shared" si="3"/>
        <v>-1.563142151456853E-2</v>
      </c>
      <c r="R117" s="22">
        <f t="shared" si="4"/>
        <v>-1.562448571218655E-2</v>
      </c>
      <c r="S117" s="22">
        <f t="shared" si="5"/>
        <v>-1.395855997102736E-2</v>
      </c>
      <c r="T117" s="22">
        <f t="shared" si="6"/>
        <v>1.66592574115919E-3</v>
      </c>
      <c r="U117" s="22"/>
    </row>
    <row r="118" spans="1:21" ht="15.75" customHeight="1" x14ac:dyDescent="0.2">
      <c r="A118" s="20">
        <v>44039</v>
      </c>
      <c r="B118" s="22">
        <v>4.8137388893136511E-3</v>
      </c>
      <c r="C118" s="22">
        <v>4.3306348412014695E-3</v>
      </c>
      <c r="D118" s="31">
        <v>6.9358023819798831E-6</v>
      </c>
      <c r="E118" s="32">
        <f t="shared" si="2"/>
        <v>4.8068030869316712E-3</v>
      </c>
      <c r="F118" s="22">
        <f t="shared" si="0"/>
        <v>4.3236990388194896E-3</v>
      </c>
      <c r="G118" s="22">
        <v>4.5561603285652046E-3</v>
      </c>
      <c r="H118" s="22">
        <v>-1.533883389435077E-2</v>
      </c>
      <c r="I118" s="22">
        <v>1.790277214417851E-2</v>
      </c>
      <c r="J118" s="22">
        <v>1.719127486602132E-2</v>
      </c>
      <c r="K118" s="36">
        <v>-74</v>
      </c>
      <c r="L118" s="22">
        <f t="shared" si="7"/>
        <v>1.0603872645582784</v>
      </c>
      <c r="M118" s="22">
        <f t="shared" si="8"/>
        <v>0.74380234935603962</v>
      </c>
      <c r="N118" s="22">
        <f t="shared" si="9"/>
        <v>0.65594639060062143</v>
      </c>
      <c r="O118" s="22">
        <f t="shared" si="10"/>
        <v>0.21213653132462057</v>
      </c>
      <c r="P118" s="22">
        <f t="shared" si="11"/>
        <v>-3.9288168195867119E-2</v>
      </c>
      <c r="Q118" s="22">
        <f t="shared" si="3"/>
        <v>1.0346437092782178E-3</v>
      </c>
      <c r="R118" s="22">
        <f t="shared" si="4"/>
        <v>1.0415795116601977E-3</v>
      </c>
      <c r="S118" s="22">
        <f t="shared" si="5"/>
        <v>4.8137388893136511E-3</v>
      </c>
      <c r="T118" s="22">
        <f t="shared" si="6"/>
        <v>3.7721593776534534E-3</v>
      </c>
      <c r="U118" s="22"/>
    </row>
    <row r="119" spans="1:21" ht="15.75" customHeight="1" x14ac:dyDescent="0.2">
      <c r="A119" s="20">
        <v>44040</v>
      </c>
      <c r="B119" s="22">
        <v>-1.4405380276659651E-2</v>
      </c>
      <c r="C119" s="22">
        <v>-7.7596419110705561E-3</v>
      </c>
      <c r="D119" s="31">
        <v>6.9358023819798831E-6</v>
      </c>
      <c r="E119" s="32">
        <f t="shared" si="2"/>
        <v>-1.4412316079041631E-2</v>
      </c>
      <c r="F119" s="22">
        <f t="shared" si="0"/>
        <v>-7.766577713452536E-3</v>
      </c>
      <c r="G119" s="22">
        <v>-9.4490497082812507E-3</v>
      </c>
      <c r="H119" s="22">
        <v>4.0643732258536852E-3</v>
      </c>
      <c r="I119" s="22">
        <v>-5.1853921087976693E-3</v>
      </c>
      <c r="J119" s="22">
        <v>8.6530472940123289E-4</v>
      </c>
      <c r="K119" s="36">
        <v>-73</v>
      </c>
      <c r="L119" s="22">
        <f t="shared" si="7"/>
        <v>1.0603872645582784</v>
      </c>
      <c r="M119" s="22">
        <f t="shared" si="8"/>
        <v>0.74380234935603962</v>
      </c>
      <c r="N119" s="22">
        <f t="shared" si="9"/>
        <v>0.65594639060062143</v>
      </c>
      <c r="O119" s="22">
        <f t="shared" si="10"/>
        <v>0.21213653132462057</v>
      </c>
      <c r="P119" s="22">
        <f t="shared" si="11"/>
        <v>-3.9288168195867119E-2</v>
      </c>
      <c r="Q119" s="22">
        <f t="shared" si="3"/>
        <v>-1.3731801854464079E-2</v>
      </c>
      <c r="R119" s="22">
        <f t="shared" si="4"/>
        <v>-1.37248660520821E-2</v>
      </c>
      <c r="S119" s="22">
        <f t="shared" si="5"/>
        <v>-1.4405380276659651E-2</v>
      </c>
      <c r="T119" s="22">
        <f t="shared" si="6"/>
        <v>-6.8051422457755112E-4</v>
      </c>
      <c r="U119" s="22"/>
    </row>
    <row r="120" spans="1:21" ht="15.75" customHeight="1" x14ac:dyDescent="0.2">
      <c r="A120" s="20">
        <v>44041</v>
      </c>
      <c r="B120" s="22">
        <v>2.3757069377315344E-2</v>
      </c>
      <c r="C120" s="22">
        <v>6.0579733008987603E-3</v>
      </c>
      <c r="D120" s="31">
        <v>6.9358023819798831E-6</v>
      </c>
      <c r="E120" s="32">
        <f t="shared" si="2"/>
        <v>2.3750133574933364E-2</v>
      </c>
      <c r="F120" s="22">
        <f t="shared" si="0"/>
        <v>6.0510374985167804E-3</v>
      </c>
      <c r="G120" s="22">
        <v>4.7446032933203567E-3</v>
      </c>
      <c r="H120" s="22">
        <v>6.3275792276589332E-3</v>
      </c>
      <c r="I120" s="22">
        <v>-4.1453640971632223E-3</v>
      </c>
      <c r="J120" s="22">
        <v>6.2143887912313039E-4</v>
      </c>
      <c r="K120" s="36">
        <v>-72</v>
      </c>
      <c r="L120" s="22">
        <f t="shared" si="7"/>
        <v>1.0603872645582784</v>
      </c>
      <c r="M120" s="22">
        <f t="shared" si="8"/>
        <v>0.74380234935603962</v>
      </c>
      <c r="N120" s="22">
        <f t="shared" si="9"/>
        <v>0.65594639060062143</v>
      </c>
      <c r="O120" s="22">
        <f t="shared" si="10"/>
        <v>0.21213653132462057</v>
      </c>
      <c r="P120" s="22">
        <f t="shared" si="11"/>
        <v>-3.9288168195867119E-2</v>
      </c>
      <c r="Q120" s="22">
        <f t="shared" si="3"/>
        <v>1.3192244576891939E-2</v>
      </c>
      <c r="R120" s="22">
        <f t="shared" si="4"/>
        <v>1.3199180379273919E-2</v>
      </c>
      <c r="S120" s="22">
        <f t="shared" si="5"/>
        <v>2.3757069377315344E-2</v>
      </c>
      <c r="T120" s="22">
        <f t="shared" si="6"/>
        <v>1.0557888998041425E-2</v>
      </c>
      <c r="U120" s="22"/>
    </row>
    <row r="121" spans="1:21" ht="15.75" customHeight="1" x14ac:dyDescent="0.2">
      <c r="A121" s="20">
        <v>44042</v>
      </c>
      <c r="B121" s="22">
        <v>-2.1324106840124236E-2</v>
      </c>
      <c r="C121" s="22">
        <v>-8.5490108627743477E-3</v>
      </c>
      <c r="D121" s="31">
        <v>6.9358023819798831E-6</v>
      </c>
      <c r="E121" s="32">
        <f t="shared" si="2"/>
        <v>-2.1331042642506216E-2</v>
      </c>
      <c r="F121" s="22">
        <f t="shared" si="0"/>
        <v>-8.5559466651563276E-3</v>
      </c>
      <c r="G121" s="22">
        <v>-1.2443699881069173E-2</v>
      </c>
      <c r="H121" s="22">
        <v>-9.776908050827024E-3</v>
      </c>
      <c r="I121" s="22">
        <v>5.1879681037834413E-3</v>
      </c>
      <c r="J121" s="22">
        <v>-7.750313491158939E-3</v>
      </c>
      <c r="K121" s="36">
        <v>-71</v>
      </c>
      <c r="L121" s="22">
        <f t="shared" si="7"/>
        <v>1.0603872645582784</v>
      </c>
      <c r="M121" s="22">
        <f t="shared" si="8"/>
        <v>0.74380234935603962</v>
      </c>
      <c r="N121" s="22">
        <f t="shared" si="9"/>
        <v>0.65594639060062143</v>
      </c>
      <c r="O121" s="22">
        <f t="shared" si="10"/>
        <v>0.21213653132462057</v>
      </c>
      <c r="P121" s="22">
        <f t="shared" si="11"/>
        <v>-3.9288168195867119E-2</v>
      </c>
      <c r="Q121" s="22">
        <f t="shared" si="3"/>
        <v>-2.3336344455195772E-2</v>
      </c>
      <c r="R121" s="22">
        <f t="shared" si="4"/>
        <v>-2.3329408652813792E-2</v>
      </c>
      <c r="S121" s="22">
        <f t="shared" si="5"/>
        <v>-2.1324106840124236E-2</v>
      </c>
      <c r="T121" s="22">
        <f t="shared" si="6"/>
        <v>2.0053018126895555E-3</v>
      </c>
      <c r="U121" s="22"/>
    </row>
    <row r="122" spans="1:21" ht="15.75" customHeight="1" x14ac:dyDescent="0.2">
      <c r="A122" s="20">
        <v>44043</v>
      </c>
      <c r="B122" s="22">
        <v>-1.4151430502102809E-2</v>
      </c>
      <c r="C122" s="22">
        <v>4.3483465135170912E-3</v>
      </c>
      <c r="D122" s="31">
        <v>6.9358023819798831E-6</v>
      </c>
      <c r="E122" s="32">
        <f t="shared" si="2"/>
        <v>-1.4158366304484788E-2</v>
      </c>
      <c r="F122" s="22">
        <f t="shared" si="0"/>
        <v>4.3414107111351113E-3</v>
      </c>
      <c r="G122" s="22">
        <v>-1.0568796185981477E-2</v>
      </c>
      <c r="H122" s="22">
        <v>-1.5406337518427992E-2</v>
      </c>
      <c r="I122" s="22">
        <v>1.7409792474601199E-2</v>
      </c>
      <c r="J122" s="22">
        <v>6.3870293825432608E-3</v>
      </c>
      <c r="K122" s="36">
        <v>-70</v>
      </c>
      <c r="L122" s="22">
        <f t="shared" si="7"/>
        <v>1.0603872645582784</v>
      </c>
      <c r="M122" s="22">
        <f t="shared" si="8"/>
        <v>0.74380234935603962</v>
      </c>
      <c r="N122" s="22">
        <f t="shared" si="9"/>
        <v>0.65594639060062143</v>
      </c>
      <c r="O122" s="22">
        <f t="shared" si="10"/>
        <v>0.21213653132462057</v>
      </c>
      <c r="P122" s="22">
        <f t="shared" si="11"/>
        <v>-3.9288168195867119E-2</v>
      </c>
      <c r="Q122" s="22">
        <f t="shared" si="3"/>
        <v>-9.9209319902913047E-3</v>
      </c>
      <c r="R122" s="22">
        <f t="shared" si="4"/>
        <v>-9.9139961879093248E-3</v>
      </c>
      <c r="S122" s="22">
        <f t="shared" si="5"/>
        <v>-1.4151430502102809E-2</v>
      </c>
      <c r="T122" s="22">
        <f t="shared" si="6"/>
        <v>-4.2374343141934837E-3</v>
      </c>
      <c r="U122" s="22"/>
    </row>
    <row r="123" spans="1:21" ht="15.75" customHeight="1" x14ac:dyDescent="0.2">
      <c r="A123" s="20">
        <v>44046</v>
      </c>
      <c r="B123" s="22">
        <v>2.3547051445111798E-3</v>
      </c>
      <c r="C123" s="22">
        <v>8.893179928822997E-3</v>
      </c>
      <c r="D123" s="31">
        <v>6.9358023819798831E-6</v>
      </c>
      <c r="E123" s="32">
        <f t="shared" si="2"/>
        <v>2.3477693421292E-3</v>
      </c>
      <c r="F123" s="22">
        <f t="shared" si="0"/>
        <v>8.8862441264410171E-3</v>
      </c>
      <c r="G123" s="22">
        <v>-3.4524718374808767E-3</v>
      </c>
      <c r="H123" s="22">
        <v>-1.1448851563855869E-2</v>
      </c>
      <c r="I123" s="22">
        <v>2.6190076623947983E-3</v>
      </c>
      <c r="J123" s="22">
        <v>-3.1764797006786274E-4</v>
      </c>
      <c r="K123" s="36">
        <v>-69</v>
      </c>
      <c r="L123" s="22">
        <f t="shared" si="7"/>
        <v>1.0603872645582784</v>
      </c>
      <c r="M123" s="22">
        <f t="shared" si="8"/>
        <v>0.74380234935603962</v>
      </c>
      <c r="N123" s="22">
        <f t="shared" si="9"/>
        <v>0.65594639060062143</v>
      </c>
      <c r="O123" s="22">
        <f t="shared" si="10"/>
        <v>0.21213653132462057</v>
      </c>
      <c r="P123" s="22">
        <f t="shared" si="11"/>
        <v>-3.9288168195867119E-2</v>
      </c>
      <c r="Q123" s="22">
        <f t="shared" si="3"/>
        <v>-8.68624143153816E-5</v>
      </c>
      <c r="R123" s="22">
        <f t="shared" si="4"/>
        <v>-7.9926611933401717E-5</v>
      </c>
      <c r="S123" s="22">
        <f t="shared" si="5"/>
        <v>2.3547051445111798E-3</v>
      </c>
      <c r="T123" s="22">
        <f t="shared" si="6"/>
        <v>2.4346317564445815E-3</v>
      </c>
      <c r="U123" s="22"/>
    </row>
    <row r="124" spans="1:21" ht="15.75" customHeight="1" x14ac:dyDescent="0.2">
      <c r="A124" s="20">
        <v>44047</v>
      </c>
      <c r="B124" s="22">
        <v>-3.7487325001761764E-3</v>
      </c>
      <c r="C124" s="22">
        <v>6.1342947009569784E-3</v>
      </c>
      <c r="D124" s="31">
        <v>6.9358023819798831E-6</v>
      </c>
      <c r="E124" s="32">
        <f t="shared" si="2"/>
        <v>-3.7556683025581562E-3</v>
      </c>
      <c r="F124" s="22">
        <f t="shared" si="0"/>
        <v>6.1273588985749985E-3</v>
      </c>
      <c r="G124" s="22">
        <v>-5.0830126541023916E-3</v>
      </c>
      <c r="H124" s="22">
        <v>1.1775516642176841E-2</v>
      </c>
      <c r="I124" s="22">
        <v>-2.4708349631481891E-3</v>
      </c>
      <c r="J124" s="22">
        <v>1.3154225503203623E-3</v>
      </c>
      <c r="K124" s="36">
        <v>-68</v>
      </c>
      <c r="L124" s="22">
        <f t="shared" si="7"/>
        <v>1.0603872645582784</v>
      </c>
      <c r="M124" s="22">
        <f t="shared" si="8"/>
        <v>0.74380234935603962</v>
      </c>
      <c r="N124" s="22">
        <f t="shared" si="9"/>
        <v>0.65594639060062143</v>
      </c>
      <c r="O124" s="22">
        <f t="shared" si="10"/>
        <v>0.21213653132462057</v>
      </c>
      <c r="P124" s="22">
        <f t="shared" si="11"/>
        <v>-3.9288168195867119E-2</v>
      </c>
      <c r="Q124" s="22">
        <f t="shared" si="3"/>
        <v>9.8648893254289025E-3</v>
      </c>
      <c r="R124" s="22">
        <f t="shared" si="4"/>
        <v>9.8718251278108824E-3</v>
      </c>
      <c r="S124" s="22">
        <f t="shared" si="5"/>
        <v>-3.7487325001761764E-3</v>
      </c>
      <c r="T124" s="22">
        <f t="shared" si="6"/>
        <v>-1.3620557627987058E-2</v>
      </c>
      <c r="U124" s="22"/>
    </row>
    <row r="125" spans="1:21" ht="15.75" customHeight="1" x14ac:dyDescent="0.2">
      <c r="A125" s="20">
        <v>44048</v>
      </c>
      <c r="B125" s="22">
        <v>2.3333331359552695E-2</v>
      </c>
      <c r="C125" s="22">
        <v>1.3809216999508015E-2</v>
      </c>
      <c r="D125" s="31">
        <v>6.9358023819798831E-6</v>
      </c>
      <c r="E125" s="32">
        <f t="shared" si="2"/>
        <v>2.3326395557170716E-2</v>
      </c>
      <c r="F125" s="22">
        <f t="shared" si="0"/>
        <v>1.3802281197126036E-2</v>
      </c>
      <c r="G125" s="22">
        <v>2.1276005080842751E-3</v>
      </c>
      <c r="H125" s="22">
        <v>6.3999530389595577E-3</v>
      </c>
      <c r="I125" s="22">
        <v>-1.0389580171547976E-2</v>
      </c>
      <c r="J125" s="22">
        <v>-1.731633103389698E-2</v>
      </c>
      <c r="K125" s="36">
        <v>-67</v>
      </c>
      <c r="L125" s="22">
        <f t="shared" si="7"/>
        <v>1.0603872645582784</v>
      </c>
      <c r="M125" s="22">
        <f t="shared" si="8"/>
        <v>0.74380234935603962</v>
      </c>
      <c r="N125" s="22">
        <f t="shared" si="9"/>
        <v>0.65594639060062143</v>
      </c>
      <c r="O125" s="22">
        <f t="shared" si="10"/>
        <v>0.21213653132462057</v>
      </c>
      <c r="P125" s="22">
        <f t="shared" si="11"/>
        <v>-3.9288168195867119E-2</v>
      </c>
      <c r="Q125" s="22">
        <f t="shared" si="3"/>
        <v>1.8892620982291636E-2</v>
      </c>
      <c r="R125" s="22">
        <f t="shared" si="4"/>
        <v>1.8899556784673616E-2</v>
      </c>
      <c r="S125" s="22">
        <f t="shared" si="5"/>
        <v>2.3333331359552695E-2</v>
      </c>
      <c r="T125" s="22">
        <f t="shared" si="6"/>
        <v>4.4337745748790798E-3</v>
      </c>
      <c r="U125" s="22"/>
    </row>
    <row r="126" spans="1:21" ht="15.75" customHeight="1" x14ac:dyDescent="0.2">
      <c r="A126" s="20">
        <v>44049</v>
      </c>
      <c r="B126" s="22">
        <v>5.5407595621420284E-3</v>
      </c>
      <c r="C126" s="22">
        <v>6.7948638837671185E-3</v>
      </c>
      <c r="D126" s="31">
        <v>6.9358023819798831E-6</v>
      </c>
      <c r="E126" s="32">
        <f t="shared" si="2"/>
        <v>5.5338237597600485E-3</v>
      </c>
      <c r="F126" s="22">
        <f t="shared" si="0"/>
        <v>6.7879280813851386E-3</v>
      </c>
      <c r="G126" s="22">
        <v>-3.8339998378631068E-3</v>
      </c>
      <c r="H126" s="22">
        <v>-4.7073408574019784E-3</v>
      </c>
      <c r="I126" s="22">
        <v>1.6120605869082106E-3</v>
      </c>
      <c r="J126" s="22">
        <v>-5.5127370795601087E-3</v>
      </c>
      <c r="K126" s="36">
        <v>-66</v>
      </c>
      <c r="L126" s="22">
        <f t="shared" si="7"/>
        <v>1.0603872645582784</v>
      </c>
      <c r="M126" s="22">
        <f t="shared" si="8"/>
        <v>0.74380234935603962</v>
      </c>
      <c r="N126" s="22">
        <f t="shared" si="9"/>
        <v>0.65594639060062143</v>
      </c>
      <c r="O126" s="22">
        <f t="shared" si="10"/>
        <v>0.21213653132462057</v>
      </c>
      <c r="P126" s="22">
        <f t="shared" si="11"/>
        <v>-3.9288168195867119E-2</v>
      </c>
      <c r="Q126" s="22">
        <f t="shared" si="3"/>
        <v>1.8168934414585841E-3</v>
      </c>
      <c r="R126" s="22">
        <f t="shared" si="4"/>
        <v>1.823829243840564E-3</v>
      </c>
      <c r="S126" s="22">
        <f t="shared" si="5"/>
        <v>5.5407595621420284E-3</v>
      </c>
      <c r="T126" s="22">
        <f t="shared" si="6"/>
        <v>3.7169303183014644E-3</v>
      </c>
      <c r="U126" s="22"/>
    </row>
    <row r="127" spans="1:21" ht="15.75" customHeight="1" x14ac:dyDescent="0.2">
      <c r="A127" s="20">
        <v>44050</v>
      </c>
      <c r="B127" s="22">
        <v>3.3220196447730825E-2</v>
      </c>
      <c r="C127" s="22">
        <v>1.6964473173699105E-3</v>
      </c>
      <c r="D127" s="31">
        <v>6.9358023819798831E-6</v>
      </c>
      <c r="E127" s="32">
        <f t="shared" si="2"/>
        <v>3.3213260645348845E-2</v>
      </c>
      <c r="F127" s="22">
        <f t="shared" si="0"/>
        <v>1.6895115149879306E-3</v>
      </c>
      <c r="G127" s="22">
        <v>9.53950717617685E-3</v>
      </c>
      <c r="H127" s="22">
        <v>1.015579640827923E-2</v>
      </c>
      <c r="I127" s="22">
        <v>-3.9186580046564612E-3</v>
      </c>
      <c r="J127" s="22">
        <v>-3.5449174252797492E-3</v>
      </c>
      <c r="K127" s="36">
        <v>-65</v>
      </c>
      <c r="L127" s="22">
        <f t="shared" si="7"/>
        <v>1.0603872645582784</v>
      </c>
      <c r="M127" s="22">
        <f t="shared" si="8"/>
        <v>0.74380234935603962</v>
      </c>
      <c r="N127" s="22">
        <f t="shared" si="9"/>
        <v>0.65594639060062143</v>
      </c>
      <c r="O127" s="22">
        <f t="shared" si="10"/>
        <v>0.21213653132462057</v>
      </c>
      <c r="P127" s="22">
        <f t="shared" si="11"/>
        <v>-3.9288168195867119E-2</v>
      </c>
      <c r="Q127" s="22">
        <f t="shared" si="3"/>
        <v>1.4856685136331992E-2</v>
      </c>
      <c r="R127" s="22">
        <f t="shared" si="4"/>
        <v>1.4863620938713972E-2</v>
      </c>
      <c r="S127" s="22">
        <f t="shared" si="5"/>
        <v>3.3220196447730825E-2</v>
      </c>
      <c r="T127" s="22">
        <f t="shared" si="6"/>
        <v>1.8356575509016853E-2</v>
      </c>
      <c r="U127" s="22"/>
    </row>
    <row r="128" spans="1:21" ht="15.75" customHeight="1" x14ac:dyDescent="0.2">
      <c r="A128" s="20">
        <v>44053</v>
      </c>
      <c r="B128" s="22">
        <v>2.450565899859606E-2</v>
      </c>
      <c r="C128" s="22">
        <v>1.2963894317710061E-2</v>
      </c>
      <c r="D128" s="31">
        <v>6.9358023819798831E-6</v>
      </c>
      <c r="E128" s="32">
        <f t="shared" si="2"/>
        <v>2.449872319621408E-2</v>
      </c>
      <c r="F128" s="22">
        <f t="shared" si="0"/>
        <v>1.2956958515328082E-2</v>
      </c>
      <c r="G128" s="22">
        <v>1.2988610734414388E-2</v>
      </c>
      <c r="H128" s="22">
        <v>1.3839099793111091E-2</v>
      </c>
      <c r="I128" s="22">
        <v>3.1611231568602644E-3</v>
      </c>
      <c r="J128" s="22">
        <v>1.0494499714636094E-2</v>
      </c>
      <c r="K128" s="36">
        <v>-64</v>
      </c>
      <c r="L128" s="22">
        <f t="shared" si="7"/>
        <v>1.0603872645582784</v>
      </c>
      <c r="M128" s="22">
        <f t="shared" si="8"/>
        <v>0.74380234935603962</v>
      </c>
      <c r="N128" s="22">
        <f t="shared" si="9"/>
        <v>0.65594639060062143</v>
      </c>
      <c r="O128" s="22">
        <f t="shared" si="10"/>
        <v>0.21213653132462057</v>
      </c>
      <c r="P128" s="22">
        <f t="shared" si="11"/>
        <v>-3.9288168195867119E-2</v>
      </c>
      <c r="Q128" s="22">
        <f t="shared" si="3"/>
        <v>3.2736340566311528E-2</v>
      </c>
      <c r="R128" s="22">
        <f t="shared" si="4"/>
        <v>3.2743276368693508E-2</v>
      </c>
      <c r="S128" s="22">
        <f t="shared" si="5"/>
        <v>2.450565899859606E-2</v>
      </c>
      <c r="T128" s="22">
        <f t="shared" si="6"/>
        <v>-8.2376173700974484E-3</v>
      </c>
      <c r="U128" s="22"/>
    </row>
    <row r="129" spans="1:21" ht="15.75" customHeight="1" x14ac:dyDescent="0.2">
      <c r="A129" s="20">
        <v>44054</v>
      </c>
      <c r="B129" s="22">
        <v>1.600971328591716E-2</v>
      </c>
      <c r="C129" s="22">
        <v>-3.7683212891494074E-3</v>
      </c>
      <c r="D129" s="31">
        <v>6.9358023819798831E-6</v>
      </c>
      <c r="E129" s="32">
        <f t="shared" si="2"/>
        <v>1.600277748353518E-2</v>
      </c>
      <c r="F129" s="22">
        <f t="shared" si="0"/>
        <v>-3.7752570915313872E-3</v>
      </c>
      <c r="G129" s="22">
        <v>1.9788436963517207E-3</v>
      </c>
      <c r="H129" s="22">
        <v>6.1452207162502118E-3</v>
      </c>
      <c r="I129" s="22">
        <v>-4.3172567313231533E-3</v>
      </c>
      <c r="J129" s="22">
        <v>-4.271902799710332E-3</v>
      </c>
      <c r="K129" s="36">
        <v>-63</v>
      </c>
      <c r="L129" s="22">
        <f t="shared" si="7"/>
        <v>1.0603872645582784</v>
      </c>
      <c r="M129" s="22">
        <f t="shared" si="8"/>
        <v>0.74380234935603962</v>
      </c>
      <c r="N129" s="22">
        <f t="shared" si="9"/>
        <v>0.65594639060062143</v>
      </c>
      <c r="O129" s="22">
        <f t="shared" si="10"/>
        <v>0.21213653132462057</v>
      </c>
      <c r="P129" s="22">
        <f t="shared" si="11"/>
        <v>-3.9288168195867119E-2</v>
      </c>
      <c r="Q129" s="22">
        <f t="shared" si="3"/>
        <v>7.5155676622073379E-4</v>
      </c>
      <c r="R129" s="22">
        <f t="shared" si="4"/>
        <v>7.5849256860271367E-4</v>
      </c>
      <c r="S129" s="22">
        <f t="shared" si="5"/>
        <v>1.600971328591716E-2</v>
      </c>
      <c r="T129" s="22">
        <f t="shared" si="6"/>
        <v>1.5251220717314447E-2</v>
      </c>
      <c r="U129" s="22"/>
    </row>
    <row r="130" spans="1:21" ht="15.75" customHeight="1" x14ac:dyDescent="0.2">
      <c r="A130" s="20">
        <v>44055</v>
      </c>
      <c r="B130" s="22">
        <v>-1.541945257030447E-2</v>
      </c>
      <c r="C130" s="22">
        <v>1.041728672342688E-2</v>
      </c>
      <c r="D130" s="31">
        <v>6.9358023819798831E-6</v>
      </c>
      <c r="E130" s="32">
        <f t="shared" si="2"/>
        <v>-1.542638837268645E-2</v>
      </c>
      <c r="F130" s="22">
        <f t="shared" si="0"/>
        <v>1.0410350921044901E-2</v>
      </c>
      <c r="G130" s="22">
        <v>-1.3067934716127452E-2</v>
      </c>
      <c r="H130" s="22">
        <v>-1.2697912792377065E-2</v>
      </c>
      <c r="I130" s="22">
        <v>8.1099765432532181E-3</v>
      </c>
      <c r="J130" s="22">
        <v>4.396942955666814E-3</v>
      </c>
      <c r="K130" s="36">
        <v>-62</v>
      </c>
      <c r="L130" s="22">
        <f t="shared" si="7"/>
        <v>1.0603872645582784</v>
      </c>
      <c r="M130" s="22">
        <f t="shared" si="8"/>
        <v>0.74380234935603962</v>
      </c>
      <c r="N130" s="22">
        <f t="shared" si="9"/>
        <v>0.65594639060062143</v>
      </c>
      <c r="O130" s="22">
        <f t="shared" si="10"/>
        <v>0.21213653132462057</v>
      </c>
      <c r="P130" s="22">
        <f t="shared" si="11"/>
        <v>-3.9288168195867119E-2</v>
      </c>
      <c r="Q130" s="22">
        <f t="shared" si="3"/>
        <v>-5.4624326125296855E-3</v>
      </c>
      <c r="R130" s="22">
        <f t="shared" si="4"/>
        <v>-5.4554968101477056E-3</v>
      </c>
      <c r="S130" s="22">
        <f t="shared" si="5"/>
        <v>-1.541945257030447E-2</v>
      </c>
      <c r="T130" s="22">
        <f t="shared" si="6"/>
        <v>-9.963955760156764E-3</v>
      </c>
      <c r="U130" s="22"/>
    </row>
    <row r="131" spans="1:21" ht="15.75" customHeight="1" x14ac:dyDescent="0.2">
      <c r="A131" s="20">
        <v>44056</v>
      </c>
      <c r="B131" s="22">
        <v>-1.2469236274639226E-2</v>
      </c>
      <c r="C131" s="22">
        <v>-2.8679058543898527E-3</v>
      </c>
      <c r="D131" s="31">
        <v>6.9358023819798831E-6</v>
      </c>
      <c r="E131" s="32">
        <f t="shared" si="2"/>
        <v>-1.2476172077021206E-2</v>
      </c>
      <c r="F131" s="22">
        <f t="shared" si="0"/>
        <v>-2.8748416567718326E-3</v>
      </c>
      <c r="G131" s="22">
        <v>-1.0052938996366015E-2</v>
      </c>
      <c r="H131" s="22">
        <v>-1.2843976017864203E-2</v>
      </c>
      <c r="I131" s="22">
        <v>6.3637066296184531E-3</v>
      </c>
      <c r="J131" s="22">
        <v>-1.0490131054663522E-2</v>
      </c>
      <c r="K131" s="36">
        <v>-61</v>
      </c>
      <c r="L131" s="22">
        <f t="shared" si="7"/>
        <v>1.0603872645582784</v>
      </c>
      <c r="M131" s="22">
        <f t="shared" si="8"/>
        <v>0.74380234935603962</v>
      </c>
      <c r="N131" s="22">
        <f t="shared" si="9"/>
        <v>0.65594639060062143</v>
      </c>
      <c r="O131" s="22">
        <f t="shared" si="10"/>
        <v>0.21213653132462057</v>
      </c>
      <c r="P131" s="22">
        <f t="shared" si="11"/>
        <v>-3.9288168195867119E-2</v>
      </c>
      <c r="Q131" s="22">
        <f t="shared" si="3"/>
        <v>-1.718869214972437E-2</v>
      </c>
      <c r="R131" s="22">
        <f t="shared" si="4"/>
        <v>-1.718175634734239E-2</v>
      </c>
      <c r="S131" s="22">
        <f t="shared" si="5"/>
        <v>-1.2469236274639226E-2</v>
      </c>
      <c r="T131" s="22">
        <f t="shared" si="6"/>
        <v>4.7125200727031642E-3</v>
      </c>
      <c r="U131" s="22"/>
    </row>
    <row r="132" spans="1:21" ht="15.75" customHeight="1" x14ac:dyDescent="0.2">
      <c r="A132" s="20">
        <v>44057</v>
      </c>
      <c r="B132" s="22">
        <v>-9.958671521459903E-5</v>
      </c>
      <c r="C132" s="22">
        <v>1.2287799690905655E-3</v>
      </c>
      <c r="D132" s="31">
        <v>6.9358023819798831E-6</v>
      </c>
      <c r="E132" s="32">
        <f t="shared" ref="E132:E195" si="12">B132-D132</f>
        <v>-1.0652251759657891E-4</v>
      </c>
      <c r="F132" s="22">
        <f t="shared" si="0"/>
        <v>1.2218441667085857E-3</v>
      </c>
      <c r="G132" s="22">
        <v>3.9686059433715297E-4</v>
      </c>
      <c r="H132" s="22">
        <v>5.0573133271453793E-3</v>
      </c>
      <c r="I132" s="22">
        <v>-1.7821911435072029E-3</v>
      </c>
      <c r="J132" s="22">
        <v>-1.0846101923760549E-3</v>
      </c>
      <c r="K132" s="36">
        <v>-60</v>
      </c>
      <c r="L132" s="22">
        <f t="shared" si="7"/>
        <v>1.0603872645582784</v>
      </c>
      <c r="M132" s="22">
        <f t="shared" si="8"/>
        <v>0.74380234935603962</v>
      </c>
      <c r="N132" s="22">
        <f t="shared" si="9"/>
        <v>0.65594639060062143</v>
      </c>
      <c r="O132" s="22">
        <f t="shared" si="10"/>
        <v>0.21213653132462057</v>
      </c>
      <c r="P132" s="22">
        <f t="shared" si="11"/>
        <v>-3.9288168195867119E-2</v>
      </c>
      <c r="Q132" s="22">
        <f t="shared" si="3"/>
        <v>4.5726847594887918E-3</v>
      </c>
      <c r="R132" s="22">
        <f t="shared" si="4"/>
        <v>4.5796205618707717E-3</v>
      </c>
      <c r="S132" s="22">
        <f t="shared" si="5"/>
        <v>-9.958671521459903E-5</v>
      </c>
      <c r="T132" s="22">
        <f t="shared" si="6"/>
        <v>-4.6792072770853706E-3</v>
      </c>
      <c r="U132" s="22"/>
    </row>
    <row r="133" spans="1:21" ht="15.75" customHeight="1" x14ac:dyDescent="0.2">
      <c r="A133" s="20">
        <v>44060</v>
      </c>
      <c r="B133" s="22">
        <v>-2.8896736822224687E-2</v>
      </c>
      <c r="C133" s="22">
        <v>-3.0877143030779586E-3</v>
      </c>
      <c r="D133" s="31">
        <v>6.9358023819798831E-6</v>
      </c>
      <c r="E133" s="32">
        <f t="shared" si="12"/>
        <v>-2.8903672624606667E-2</v>
      </c>
      <c r="F133" s="22">
        <f t="shared" si="0"/>
        <v>-3.0946501054599385E-3</v>
      </c>
      <c r="G133" s="22">
        <v>-1.1843258787126276E-2</v>
      </c>
      <c r="H133" s="22">
        <v>-1.5479893337659305E-2</v>
      </c>
      <c r="I133" s="22">
        <v>5.1922611038840091E-3</v>
      </c>
      <c r="J133" s="22">
        <v>6.8446232236019913E-5</v>
      </c>
      <c r="K133" s="36">
        <v>-59</v>
      </c>
      <c r="L133" s="22">
        <f t="shared" si="7"/>
        <v>1.0603872645582784</v>
      </c>
      <c r="M133" s="22">
        <f t="shared" si="8"/>
        <v>0.74380234935603962</v>
      </c>
      <c r="N133" s="22">
        <f t="shared" si="9"/>
        <v>0.65594639060062143</v>
      </c>
      <c r="O133" s="22">
        <f t="shared" si="10"/>
        <v>0.21213653132462057</v>
      </c>
      <c r="P133" s="22">
        <f t="shared" si="11"/>
        <v>-3.9288168195867119E-2</v>
      </c>
      <c r="Q133" s="22">
        <f t="shared" si="3"/>
        <v>-2.1145772298484723E-2</v>
      </c>
      <c r="R133" s="22">
        <f t="shared" si="4"/>
        <v>-2.1138836496102743E-2</v>
      </c>
      <c r="S133" s="22">
        <f t="shared" si="5"/>
        <v>-2.8896736822224687E-2</v>
      </c>
      <c r="T133" s="22">
        <f t="shared" si="6"/>
        <v>-7.7579003261219436E-3</v>
      </c>
      <c r="U133" s="22"/>
    </row>
    <row r="134" spans="1:21" ht="15.75" customHeight="1" x14ac:dyDescent="0.2">
      <c r="A134" s="20">
        <v>44061</v>
      </c>
      <c r="B134" s="22">
        <v>-9.0619505926061144E-3</v>
      </c>
      <c r="C134" s="22">
        <v>-2.4033243875872584E-3</v>
      </c>
      <c r="D134" s="31">
        <v>6.9358023819798831E-6</v>
      </c>
      <c r="E134" s="32">
        <f t="shared" si="12"/>
        <v>-9.0688863949880943E-3</v>
      </c>
      <c r="F134" s="22">
        <f t="shared" si="0"/>
        <v>-2.4102601899692383E-3</v>
      </c>
      <c r="G134" s="22">
        <v>3.469562886025887E-3</v>
      </c>
      <c r="H134" s="22">
        <v>-1.2094949593265149E-2</v>
      </c>
      <c r="I134" s="22">
        <v>6.8160785794726519E-3</v>
      </c>
      <c r="J134" s="22">
        <v>-3.7968799603428751E-3</v>
      </c>
      <c r="K134" s="36">
        <v>-58</v>
      </c>
      <c r="L134" s="22">
        <f t="shared" si="7"/>
        <v>1.0603872645582784</v>
      </c>
      <c r="M134" s="22">
        <f t="shared" si="8"/>
        <v>0.74380234935603962</v>
      </c>
      <c r="N134" s="22">
        <f t="shared" si="9"/>
        <v>0.65594639060062143</v>
      </c>
      <c r="O134" s="22">
        <f t="shared" si="10"/>
        <v>0.21213653132462057</v>
      </c>
      <c r="P134" s="22">
        <f t="shared" si="11"/>
        <v>-3.9288168195867119E-2</v>
      </c>
      <c r="Q134" s="22">
        <f t="shared" si="3"/>
        <v>-6.3136669884625053E-3</v>
      </c>
      <c r="R134" s="22">
        <f t="shared" si="4"/>
        <v>-6.3067311860805254E-3</v>
      </c>
      <c r="S134" s="22">
        <f t="shared" si="5"/>
        <v>-9.0619505926061144E-3</v>
      </c>
      <c r="T134" s="22">
        <f t="shared" si="6"/>
        <v>-2.755219406525589E-3</v>
      </c>
      <c r="U134" s="22"/>
    </row>
    <row r="135" spans="1:21" ht="15.75" customHeight="1" x14ac:dyDescent="0.2">
      <c r="A135" s="20">
        <v>44062</v>
      </c>
      <c r="B135" s="22">
        <v>2.2731979203986065E-3</v>
      </c>
      <c r="C135" s="22">
        <v>-3.0715200289592281E-3</v>
      </c>
      <c r="D135" s="31">
        <v>6.9358023819798831E-6</v>
      </c>
      <c r="E135" s="32">
        <f t="shared" si="12"/>
        <v>2.2662621180166266E-3</v>
      </c>
      <c r="F135" s="22">
        <f t="shared" si="0"/>
        <v>-3.078455831341208E-3</v>
      </c>
      <c r="G135" s="22">
        <v>2.9801508210982402E-3</v>
      </c>
      <c r="H135" s="22">
        <v>-5.7531542796591508E-3</v>
      </c>
      <c r="I135" s="22">
        <v>5.7055261621279272E-3</v>
      </c>
      <c r="J135" s="22">
        <v>1.2084057810988853E-3</v>
      </c>
      <c r="K135" s="36">
        <v>-57</v>
      </c>
      <c r="L135" s="22">
        <f t="shared" si="7"/>
        <v>1.0603872645582784</v>
      </c>
      <c r="M135" s="22">
        <f t="shared" si="8"/>
        <v>0.74380234935603962</v>
      </c>
      <c r="N135" s="22">
        <f t="shared" si="9"/>
        <v>0.65594639060062143</v>
      </c>
      <c r="O135" s="22">
        <f t="shared" si="10"/>
        <v>0.21213653132462057</v>
      </c>
      <c r="P135" s="22">
        <f t="shared" si="11"/>
        <v>-3.9288168195867119E-2</v>
      </c>
      <c r="Q135" s="22">
        <f t="shared" si="3"/>
        <v>-3.658598480363099E-3</v>
      </c>
      <c r="R135" s="22">
        <f t="shared" si="4"/>
        <v>-3.6516626779811191E-3</v>
      </c>
      <c r="S135" s="22">
        <f t="shared" si="5"/>
        <v>2.2731979203986065E-3</v>
      </c>
      <c r="T135" s="22">
        <f t="shared" si="6"/>
        <v>5.9248605983797257E-3</v>
      </c>
      <c r="U135" s="22"/>
    </row>
    <row r="136" spans="1:21" ht="15.75" customHeight="1" x14ac:dyDescent="0.2">
      <c r="A136" s="20">
        <v>44063</v>
      </c>
      <c r="B136" s="22">
        <v>-1.7561080903755288E-3</v>
      </c>
      <c r="C136" s="22">
        <v>1.69034116038155E-3</v>
      </c>
      <c r="D136" s="31">
        <v>6.9358023819798831E-6</v>
      </c>
      <c r="E136" s="32">
        <f t="shared" si="12"/>
        <v>-1.7630438927575087E-3</v>
      </c>
      <c r="F136" s="22">
        <f t="shared" si="0"/>
        <v>1.6834053579995701E-3</v>
      </c>
      <c r="G136" s="22">
        <v>-5.6923266978761164E-3</v>
      </c>
      <c r="H136" s="22">
        <v>-1.0342759912721773E-2</v>
      </c>
      <c r="I136" s="22">
        <v>6.6510365333516596E-3</v>
      </c>
      <c r="J136" s="22">
        <v>1.168559405214807E-3</v>
      </c>
      <c r="K136" s="36">
        <v>-56</v>
      </c>
      <c r="L136" s="22">
        <f t="shared" si="7"/>
        <v>1.0603872645582784</v>
      </c>
      <c r="M136" s="22">
        <f t="shared" si="8"/>
        <v>0.74380234935603962</v>
      </c>
      <c r="N136" s="22">
        <f t="shared" si="9"/>
        <v>0.65594639060062143</v>
      </c>
      <c r="O136" s="22">
        <f t="shared" si="10"/>
        <v>0.21213653132462057</v>
      </c>
      <c r="P136" s="22">
        <f t="shared" si="11"/>
        <v>-3.9288168195867119E-2</v>
      </c>
      <c r="Q136" s="22">
        <f t="shared" si="3"/>
        <v>-7.8681831406294863E-3</v>
      </c>
      <c r="R136" s="22">
        <f t="shared" si="4"/>
        <v>-7.8612473382475064E-3</v>
      </c>
      <c r="S136" s="22">
        <f t="shared" si="5"/>
        <v>-1.7561080903755288E-3</v>
      </c>
      <c r="T136" s="22">
        <f t="shared" si="6"/>
        <v>6.1051392478719772E-3</v>
      </c>
      <c r="U136" s="22"/>
    </row>
    <row r="137" spans="1:21" ht="15.75" customHeight="1" x14ac:dyDescent="0.2">
      <c r="A137" s="20">
        <v>44064</v>
      </c>
      <c r="B137" s="22">
        <v>-5.9107342717483703E-3</v>
      </c>
      <c r="C137" s="22">
        <v>6.8475135375879398E-3</v>
      </c>
      <c r="D137" s="31">
        <v>6.9358023819798831E-6</v>
      </c>
      <c r="E137" s="32">
        <f t="shared" si="12"/>
        <v>-5.9176700741303502E-3</v>
      </c>
      <c r="F137" s="22">
        <f t="shared" si="0"/>
        <v>6.8405777352059599E-3</v>
      </c>
      <c r="G137" s="22">
        <v>-6.4144025327075921E-3</v>
      </c>
      <c r="H137" s="22">
        <v>-6.2358560593961804E-3</v>
      </c>
      <c r="I137" s="22">
        <v>8.9525450652174748E-3</v>
      </c>
      <c r="J137" s="22">
        <v>6.7574109472834671E-3</v>
      </c>
      <c r="K137" s="36">
        <v>-55</v>
      </c>
      <c r="L137" s="22">
        <f t="shared" si="7"/>
        <v>1.0603872645582784</v>
      </c>
      <c r="M137" s="22">
        <f t="shared" si="8"/>
        <v>0.74380234935603962</v>
      </c>
      <c r="N137" s="22">
        <f t="shared" si="9"/>
        <v>0.65594639060062143</v>
      </c>
      <c r="O137" s="22">
        <f t="shared" si="10"/>
        <v>0.21213653132462057</v>
      </c>
      <c r="P137" s="22">
        <f t="shared" si="11"/>
        <v>-3.9288168195867119E-2</v>
      </c>
      <c r="Q137" s="22">
        <f t="shared" si="3"/>
        <v>2.590212342125207E-5</v>
      </c>
      <c r="R137" s="22">
        <f t="shared" si="4"/>
        <v>3.2837925803231953E-5</v>
      </c>
      <c r="S137" s="22">
        <f t="shared" si="5"/>
        <v>-5.9107342717483703E-3</v>
      </c>
      <c r="T137" s="22">
        <f t="shared" si="6"/>
        <v>-5.9435721975516021E-3</v>
      </c>
      <c r="U137" s="22"/>
    </row>
    <row r="138" spans="1:21" ht="15.75" customHeight="1" x14ac:dyDescent="0.2">
      <c r="A138" s="20">
        <v>44067</v>
      </c>
      <c r="B138" s="22">
        <v>3.253816819247575E-2</v>
      </c>
      <c r="C138" s="22">
        <v>1.3447504765180075E-2</v>
      </c>
      <c r="D138" s="31">
        <v>6.9358023819798831E-6</v>
      </c>
      <c r="E138" s="32">
        <f t="shared" si="12"/>
        <v>3.253123239009377E-2</v>
      </c>
      <c r="F138" s="22">
        <f t="shared" si="0"/>
        <v>1.3440568962798095E-2</v>
      </c>
      <c r="G138" s="22">
        <v>9.4094106348296715E-3</v>
      </c>
      <c r="H138" s="22">
        <v>1.554134793201619E-2</v>
      </c>
      <c r="I138" s="22">
        <v>-4.9164102028724961E-3</v>
      </c>
      <c r="J138" s="22">
        <v>5.3005079972732131E-3</v>
      </c>
      <c r="K138" s="36">
        <v>-54</v>
      </c>
      <c r="L138" s="22">
        <f t="shared" si="7"/>
        <v>1.0603872645582784</v>
      </c>
      <c r="M138" s="22">
        <f t="shared" si="8"/>
        <v>0.74380234935603962</v>
      </c>
      <c r="N138" s="22">
        <f t="shared" si="9"/>
        <v>0.65594639060062143</v>
      </c>
      <c r="O138" s="22">
        <f t="shared" si="10"/>
        <v>0.21213653132462057</v>
      </c>
      <c r="P138" s="22">
        <f t="shared" si="11"/>
        <v>-3.9288168195867119E-2</v>
      </c>
      <c r="Q138" s="22">
        <f t="shared" si="3"/>
        <v>3.0194043517158077E-2</v>
      </c>
      <c r="R138" s="22">
        <f t="shared" si="4"/>
        <v>3.0200979319540057E-2</v>
      </c>
      <c r="S138" s="22">
        <f t="shared" si="5"/>
        <v>3.253816819247575E-2</v>
      </c>
      <c r="T138" s="22">
        <f t="shared" si="6"/>
        <v>2.3371888729356929E-3</v>
      </c>
      <c r="U138" s="22"/>
    </row>
    <row r="139" spans="1:21" ht="15.75" customHeight="1" x14ac:dyDescent="0.2">
      <c r="A139" s="20">
        <v>44068</v>
      </c>
      <c r="B139" s="22">
        <v>-2.8228670827046545E-3</v>
      </c>
      <c r="C139" s="22">
        <v>-2.1224650761196913E-3</v>
      </c>
      <c r="D139" s="31">
        <v>6.9358023819798831E-6</v>
      </c>
      <c r="E139" s="32">
        <f t="shared" si="12"/>
        <v>-2.8298028850866344E-3</v>
      </c>
      <c r="F139" s="22">
        <f t="shared" si="0"/>
        <v>-2.1294008785016712E-3</v>
      </c>
      <c r="G139" s="22">
        <v>5.1227520643708944E-3</v>
      </c>
      <c r="H139" s="22">
        <v>-1.2619194043737927E-2</v>
      </c>
      <c r="I139" s="22">
        <v>1.0360009861996541E-3</v>
      </c>
      <c r="J139" s="22">
        <v>3.027704876740118E-3</v>
      </c>
      <c r="K139" s="36">
        <v>-53</v>
      </c>
      <c r="L139" s="22">
        <f t="shared" si="7"/>
        <v>1.0603872645582784</v>
      </c>
      <c r="M139" s="22">
        <f t="shared" si="8"/>
        <v>0.74380234935603962</v>
      </c>
      <c r="N139" s="22">
        <f t="shared" si="9"/>
        <v>0.65594639060062143</v>
      </c>
      <c r="O139" s="22">
        <f t="shared" si="10"/>
        <v>0.21213653132462057</v>
      </c>
      <c r="P139" s="22">
        <f t="shared" si="11"/>
        <v>-3.9288168195867119E-2</v>
      </c>
      <c r="Q139" s="22">
        <f t="shared" si="3"/>
        <v>-6.6243686601170932E-3</v>
      </c>
      <c r="R139" s="22">
        <f t="shared" si="4"/>
        <v>-6.6174328577351133E-3</v>
      </c>
      <c r="S139" s="22">
        <f t="shared" si="5"/>
        <v>-2.8228670827046545E-3</v>
      </c>
      <c r="T139" s="22">
        <f t="shared" si="6"/>
        <v>3.7945657750304588E-3</v>
      </c>
      <c r="U139" s="22"/>
    </row>
    <row r="140" spans="1:21" ht="15.75" customHeight="1" x14ac:dyDescent="0.2">
      <c r="A140" s="20">
        <v>44069</v>
      </c>
      <c r="B140" s="22">
        <v>-6.5839690863520837E-3</v>
      </c>
      <c r="C140" s="22">
        <v>2.9508493963365436E-3</v>
      </c>
      <c r="D140" s="31">
        <v>6.9358023819798831E-6</v>
      </c>
      <c r="E140" s="32">
        <f t="shared" si="12"/>
        <v>-6.5909048887340636E-3</v>
      </c>
      <c r="F140" s="22">
        <f t="shared" si="0"/>
        <v>2.9439135939545637E-3</v>
      </c>
      <c r="G140" s="22">
        <v>1.2528858458401118E-2</v>
      </c>
      <c r="H140" s="22">
        <v>-1.0338458911965387E-2</v>
      </c>
      <c r="I140" s="22">
        <v>-2.0543664269178447E-2</v>
      </c>
      <c r="J140" s="22">
        <v>-1.9655784763204922E-2</v>
      </c>
      <c r="K140" s="36">
        <v>-52</v>
      </c>
      <c r="L140" s="22">
        <f t="shared" si="7"/>
        <v>1.0603872645582784</v>
      </c>
      <c r="M140" s="22">
        <f t="shared" si="8"/>
        <v>0.74380234935603962</v>
      </c>
      <c r="N140" s="22">
        <f t="shared" si="9"/>
        <v>0.65594639060062143</v>
      </c>
      <c r="O140" s="22">
        <f t="shared" si="10"/>
        <v>0.21213653132462057</v>
      </c>
      <c r="P140" s="22">
        <f t="shared" si="11"/>
        <v>-3.9288168195867119E-2</v>
      </c>
      <c r="Q140" s="22">
        <f t="shared" si="3"/>
        <v>2.0733861304584205E-3</v>
      </c>
      <c r="R140" s="22">
        <f t="shared" si="4"/>
        <v>2.0803219328404004E-3</v>
      </c>
      <c r="S140" s="22">
        <f t="shared" si="5"/>
        <v>-6.5839690863520837E-3</v>
      </c>
      <c r="T140" s="22">
        <f t="shared" si="6"/>
        <v>-8.6642910191924837E-3</v>
      </c>
      <c r="U140" s="22"/>
    </row>
    <row r="141" spans="1:21" ht="15.75" customHeight="1" x14ac:dyDescent="0.2">
      <c r="A141" s="20">
        <v>44070</v>
      </c>
      <c r="B141" s="22">
        <v>3.1313517254923533E-2</v>
      </c>
      <c r="C141" s="22">
        <v>5.6437381903445627E-3</v>
      </c>
      <c r="D141" s="31">
        <v>6.9358023819798831E-6</v>
      </c>
      <c r="E141" s="32">
        <f t="shared" si="12"/>
        <v>3.1306581452541553E-2</v>
      </c>
      <c r="F141" s="22">
        <f t="shared" si="0"/>
        <v>5.6368023879625829E-3</v>
      </c>
      <c r="G141" s="22">
        <v>2.5100777718560898E-3</v>
      </c>
      <c r="H141" s="22">
        <v>9.7241604108047747E-3</v>
      </c>
      <c r="I141" s="22">
        <v>-1.6702224485616431E-2</v>
      </c>
      <c r="J141" s="22">
        <v>-2.3318025820329921E-3</v>
      </c>
      <c r="K141" s="36">
        <v>-51</v>
      </c>
      <c r="L141" s="22">
        <f t="shared" si="7"/>
        <v>1.0603872645582784</v>
      </c>
      <c r="M141" s="22">
        <f t="shared" si="8"/>
        <v>0.74380234935603962</v>
      </c>
      <c r="N141" s="22">
        <f t="shared" si="9"/>
        <v>0.65594639060062143</v>
      </c>
      <c r="O141" s="22">
        <f t="shared" si="10"/>
        <v>0.21213653132462057</v>
      </c>
      <c r="P141" s="22">
        <f t="shared" si="11"/>
        <v>-3.9288168195867119E-2</v>
      </c>
      <c r="Q141" s="22">
        <f t="shared" si="3"/>
        <v>1.0771183416147651E-2</v>
      </c>
      <c r="R141" s="22">
        <f t="shared" si="4"/>
        <v>1.0778119218529631E-2</v>
      </c>
      <c r="S141" s="22">
        <f t="shared" si="5"/>
        <v>3.1313517254923533E-2</v>
      </c>
      <c r="T141" s="22">
        <f t="shared" si="6"/>
        <v>2.0535398036393902E-2</v>
      </c>
      <c r="U141" s="22"/>
    </row>
    <row r="142" spans="1:21" ht="15.75" customHeight="1" x14ac:dyDescent="0.2">
      <c r="A142" s="20">
        <v>44071</v>
      </c>
      <c r="B142" s="22">
        <v>9.8986450424231633E-3</v>
      </c>
      <c r="C142" s="22">
        <v>5.655690157052029E-3</v>
      </c>
      <c r="D142" s="31">
        <v>6.9358023819798831E-6</v>
      </c>
      <c r="E142" s="32">
        <f t="shared" si="12"/>
        <v>9.8917092400411834E-3</v>
      </c>
      <c r="F142" s="22">
        <f t="shared" si="0"/>
        <v>5.6487543546700492E-3</v>
      </c>
      <c r="G142" s="22">
        <v>-8.9701110501564079E-3</v>
      </c>
      <c r="H142" s="22">
        <v>-9.2584646558537681E-3</v>
      </c>
      <c r="I142" s="22">
        <v>2.0331944977831562E-3</v>
      </c>
      <c r="J142" s="22">
        <v>-3.2583586895122436E-4</v>
      </c>
      <c r="K142" s="36">
        <v>-50</v>
      </c>
      <c r="L142" s="22">
        <f t="shared" si="7"/>
        <v>1.0603872645582784</v>
      </c>
      <c r="M142" s="22">
        <f t="shared" si="8"/>
        <v>0.74380234935603962</v>
      </c>
      <c r="N142" s="22">
        <f t="shared" si="9"/>
        <v>0.65594639060062143</v>
      </c>
      <c r="O142" s="22">
        <f t="shared" si="10"/>
        <v>0.21213653132462057</v>
      </c>
      <c r="P142" s="22">
        <f t="shared" si="11"/>
        <v>-3.9288168195867119E-2</v>
      </c>
      <c r="Q142" s="22">
        <f t="shared" si="3"/>
        <v>-6.31106264559975E-3</v>
      </c>
      <c r="R142" s="22">
        <f t="shared" si="4"/>
        <v>-6.3041268432177701E-3</v>
      </c>
      <c r="S142" s="22">
        <f t="shared" si="5"/>
        <v>9.8986450424231633E-3</v>
      </c>
      <c r="T142" s="22">
        <f t="shared" si="6"/>
        <v>1.6202771885640933E-2</v>
      </c>
      <c r="U142" s="22"/>
    </row>
    <row r="143" spans="1:21" ht="15.75" customHeight="1" x14ac:dyDescent="0.2">
      <c r="A143" s="20">
        <v>44074</v>
      </c>
      <c r="B143" s="22">
        <v>-9.307861252100957E-3</v>
      </c>
      <c r="C143" s="22">
        <v>-7.8418282055417437E-3</v>
      </c>
      <c r="D143" s="31">
        <v>6.9358023819798831E-6</v>
      </c>
      <c r="E143" s="32">
        <f t="shared" si="12"/>
        <v>-9.3147970544829369E-3</v>
      </c>
      <c r="F143" s="22">
        <f t="shared" si="0"/>
        <v>-7.8487640079237236E-3</v>
      </c>
      <c r="G143" s="22">
        <v>-2.7105621954724868E-3</v>
      </c>
      <c r="H143" s="22">
        <v>-1.0271472493935244E-2</v>
      </c>
      <c r="I143" s="22">
        <v>1.3717310765752989E-2</v>
      </c>
      <c r="J143" s="22">
        <v>6.9383823879280247E-3</v>
      </c>
      <c r="K143" s="36">
        <v>-49</v>
      </c>
      <c r="L143" s="22">
        <f t="shared" si="7"/>
        <v>1.0603872645582784</v>
      </c>
      <c r="M143" s="22">
        <f t="shared" si="8"/>
        <v>0.74380234935603962</v>
      </c>
      <c r="N143" s="22">
        <f t="shared" si="9"/>
        <v>0.65594639060062143</v>
      </c>
      <c r="O143" s="22">
        <f t="shared" si="10"/>
        <v>0.21213653132462057</v>
      </c>
      <c r="P143" s="22">
        <f t="shared" si="11"/>
        <v>-3.9288168195867119E-2</v>
      </c>
      <c r="Q143" s="22">
        <f t="shared" si="3"/>
        <v>-1.4439040843459639E-2</v>
      </c>
      <c r="R143" s="22">
        <f t="shared" si="4"/>
        <v>-1.4432105041077659E-2</v>
      </c>
      <c r="S143" s="22">
        <f t="shared" si="5"/>
        <v>-9.307861252100957E-3</v>
      </c>
      <c r="T143" s="22">
        <f t="shared" si="6"/>
        <v>5.1242437889767022E-3</v>
      </c>
      <c r="U143" s="22"/>
    </row>
    <row r="144" spans="1:21" ht="15.75" customHeight="1" x14ac:dyDescent="0.2">
      <c r="A144" s="20">
        <v>44075</v>
      </c>
      <c r="B144" s="22">
        <v>8.6249677081729394E-3</v>
      </c>
      <c r="C144" s="22">
        <v>7.5552638984283903E-3</v>
      </c>
      <c r="D144" s="31">
        <v>6.9358023819798831E-6</v>
      </c>
      <c r="E144" s="32">
        <f t="shared" si="12"/>
        <v>8.6180319057909596E-3</v>
      </c>
      <c r="F144" s="22">
        <f t="shared" si="0"/>
        <v>7.5483280960464104E-3</v>
      </c>
      <c r="G144" s="22">
        <v>1.3671196496927885E-3</v>
      </c>
      <c r="H144" s="22">
        <v>-7.6564109880344084E-3</v>
      </c>
      <c r="I144" s="22">
        <v>1.7461218133079668E-3</v>
      </c>
      <c r="J144" s="22">
        <v>4.1366363032760058E-3</v>
      </c>
      <c r="K144" s="36">
        <v>-48</v>
      </c>
      <c r="L144" s="22">
        <f t="shared" si="7"/>
        <v>1.0603872645582784</v>
      </c>
      <c r="M144" s="22">
        <f t="shared" si="8"/>
        <v>0.74380234935603962</v>
      </c>
      <c r="N144" s="22">
        <f t="shared" si="9"/>
        <v>0.65594639060062143</v>
      </c>
      <c r="O144" s="22">
        <f t="shared" si="10"/>
        <v>0.21213653132462057</v>
      </c>
      <c r="P144" s="22">
        <f t="shared" si="11"/>
        <v>-3.9288168195867119E-2</v>
      </c>
      <c r="Q144" s="22">
        <f t="shared" si="3"/>
        <v>4.2067179983884167E-3</v>
      </c>
      <c r="R144" s="22">
        <f t="shared" si="4"/>
        <v>4.2136538007703965E-3</v>
      </c>
      <c r="S144" s="22">
        <f t="shared" si="5"/>
        <v>8.6249677081729394E-3</v>
      </c>
      <c r="T144" s="22">
        <f t="shared" si="6"/>
        <v>4.4113139074025429E-3</v>
      </c>
      <c r="U144" s="22"/>
    </row>
    <row r="145" spans="1:21" ht="15.75" customHeight="1" x14ac:dyDescent="0.2">
      <c r="A145" s="20">
        <v>44076</v>
      </c>
      <c r="B145" s="22">
        <v>1.8659602636911892E-2</v>
      </c>
      <c r="C145" s="22">
        <v>1.5753407895037E-2</v>
      </c>
      <c r="D145" s="31">
        <v>6.9358023819798831E-6</v>
      </c>
      <c r="E145" s="32">
        <f t="shared" si="12"/>
        <v>1.8652666834529912E-2</v>
      </c>
      <c r="F145" s="22">
        <f t="shared" si="0"/>
        <v>1.574647209265502E-2</v>
      </c>
      <c r="G145" s="22">
        <v>6.5725753794857872E-3</v>
      </c>
      <c r="H145" s="22">
        <v>-1.1006404702355345E-3</v>
      </c>
      <c r="I145" s="22">
        <v>9.7814424914795094E-3</v>
      </c>
      <c r="J145" s="22">
        <v>1.1512102218784407E-3</v>
      </c>
      <c r="K145" s="36">
        <v>-47</v>
      </c>
      <c r="L145" s="22">
        <f t="shared" si="7"/>
        <v>1.0603872645582784</v>
      </c>
      <c r="M145" s="22">
        <f t="shared" si="8"/>
        <v>0.74380234935603962</v>
      </c>
      <c r="N145" s="22">
        <f t="shared" si="9"/>
        <v>0.65594639060062143</v>
      </c>
      <c r="O145" s="22">
        <f t="shared" si="10"/>
        <v>0.21213653132462057</v>
      </c>
      <c r="P145" s="22">
        <f t="shared" si="11"/>
        <v>-3.9288168195867119E-2</v>
      </c>
      <c r="Q145" s="22">
        <f t="shared" si="3"/>
        <v>2.2893866674222708E-2</v>
      </c>
      <c r="R145" s="22">
        <f t="shared" si="4"/>
        <v>2.2900802476604688E-2</v>
      </c>
      <c r="S145" s="22">
        <f t="shared" si="5"/>
        <v>1.8659602636911892E-2</v>
      </c>
      <c r="T145" s="22">
        <f t="shared" si="6"/>
        <v>-4.2411998396927955E-3</v>
      </c>
      <c r="U145" s="22"/>
    </row>
    <row r="146" spans="1:21" ht="15.75" customHeight="1" x14ac:dyDescent="0.2">
      <c r="A146" s="20">
        <v>44077</v>
      </c>
      <c r="B146" s="22">
        <v>5.7454755961431269E-4</v>
      </c>
      <c r="C146" s="22">
        <v>-2.8150474972598087E-2</v>
      </c>
      <c r="D146" s="31">
        <v>6.9358023819798831E-6</v>
      </c>
      <c r="E146" s="32">
        <f t="shared" si="12"/>
        <v>5.6761175723233281E-4</v>
      </c>
      <c r="F146" s="22">
        <f t="shared" si="0"/>
        <v>-2.8157410774980067E-2</v>
      </c>
      <c r="G146" s="22">
        <v>2.4170741723686835E-3</v>
      </c>
      <c r="H146" s="22">
        <v>2.2511201075802623E-2</v>
      </c>
      <c r="I146" s="22">
        <v>-1.1116215786770349E-2</v>
      </c>
      <c r="J146" s="22">
        <v>-6.6551141959455724E-3</v>
      </c>
      <c r="K146" s="36">
        <v>-46</v>
      </c>
      <c r="L146" s="22">
        <f t="shared" si="7"/>
        <v>1.0603872645582784</v>
      </c>
      <c r="M146" s="22">
        <f t="shared" si="8"/>
        <v>0.74380234935603962</v>
      </c>
      <c r="N146" s="22">
        <f t="shared" si="9"/>
        <v>0.65594639060062143</v>
      </c>
      <c r="O146" s="22">
        <f t="shared" si="10"/>
        <v>0.21213653132462057</v>
      </c>
      <c r="P146" s="22">
        <f t="shared" si="11"/>
        <v>-3.9288168195867119E-2</v>
      </c>
      <c r="Q146" s="22">
        <f t="shared" si="3"/>
        <v>-1.5390481459560155E-2</v>
      </c>
      <c r="R146" s="22">
        <f t="shared" si="4"/>
        <v>-1.5383545657178175E-2</v>
      </c>
      <c r="S146" s="22">
        <f t="shared" si="5"/>
        <v>5.7454755961431269E-4</v>
      </c>
      <c r="T146" s="22">
        <f t="shared" si="6"/>
        <v>1.5958093216792486E-2</v>
      </c>
      <c r="U146" s="22"/>
    </row>
    <row r="147" spans="1:21" ht="15.75" customHeight="1" x14ac:dyDescent="0.2">
      <c r="A147" s="20">
        <v>44078</v>
      </c>
      <c r="B147" s="22">
        <v>1.1516807444786909E-2</v>
      </c>
      <c r="C147" s="22">
        <v>-5.6505976382502229E-3</v>
      </c>
      <c r="D147" s="31">
        <v>6.9358023819798831E-6</v>
      </c>
      <c r="E147" s="32">
        <f t="shared" si="12"/>
        <v>1.1509871642404929E-2</v>
      </c>
      <c r="F147" s="22">
        <f t="shared" si="0"/>
        <v>-5.6575334406322028E-3</v>
      </c>
      <c r="G147" s="22">
        <v>4.2812594489374479E-3</v>
      </c>
      <c r="H147" s="22">
        <v>6.8851805080891006E-3</v>
      </c>
      <c r="I147" s="22">
        <v>2.3361069102936409E-3</v>
      </c>
      <c r="J147" s="22">
        <v>1.3905475056901427E-2</v>
      </c>
      <c r="K147" s="36">
        <v>-45</v>
      </c>
      <c r="L147" s="22">
        <f t="shared" si="7"/>
        <v>1.0603872645582784</v>
      </c>
      <c r="M147" s="22">
        <f t="shared" si="8"/>
        <v>0.74380234935603962</v>
      </c>
      <c r="N147" s="22">
        <f t="shared" si="9"/>
        <v>0.65594639060062143</v>
      </c>
      <c r="O147" s="22">
        <f t="shared" si="10"/>
        <v>0.21213653132462057</v>
      </c>
      <c r="P147" s="22">
        <f t="shared" si="11"/>
        <v>-3.9288168195867119E-2</v>
      </c>
      <c r="Q147" s="22">
        <f t="shared" si="3"/>
        <v>1.6507967038524398E-3</v>
      </c>
      <c r="R147" s="22">
        <f t="shared" si="4"/>
        <v>1.6577325062344197E-3</v>
      </c>
      <c r="S147" s="22">
        <f t="shared" si="5"/>
        <v>1.1516807444786909E-2</v>
      </c>
      <c r="T147" s="22">
        <f t="shared" si="6"/>
        <v>9.8590749385524899E-3</v>
      </c>
      <c r="U147" s="22"/>
    </row>
    <row r="148" spans="1:21" ht="15.75" customHeight="1" x14ac:dyDescent="0.2">
      <c r="A148" s="20">
        <v>44082</v>
      </c>
      <c r="B148" s="22">
        <v>-1.9108253117918649E-2</v>
      </c>
      <c r="C148" s="22">
        <v>-2.2735915764373546E-2</v>
      </c>
      <c r="D148" s="31">
        <v>6.9358023819798831E-6</v>
      </c>
      <c r="E148" s="32">
        <f t="shared" si="12"/>
        <v>-1.9115188920300629E-2</v>
      </c>
      <c r="F148" s="22">
        <f t="shared" si="0"/>
        <v>-2.2742851566755526E-2</v>
      </c>
      <c r="G148" s="22">
        <v>3.3320991481395556E-3</v>
      </c>
      <c r="H148" s="22">
        <v>4.0207588848874889E-3</v>
      </c>
      <c r="I148" s="22">
        <v>4.5727848064999743E-3</v>
      </c>
      <c r="J148" s="22">
        <v>-1.8128399590663036E-2</v>
      </c>
      <c r="K148" s="36">
        <v>-44</v>
      </c>
      <c r="L148" s="22">
        <f t="shared" si="7"/>
        <v>1.0603872645582784</v>
      </c>
      <c r="M148" s="22">
        <f t="shared" si="8"/>
        <v>0.74380234935603962</v>
      </c>
      <c r="N148" s="22">
        <f t="shared" si="9"/>
        <v>0.65594639060062143</v>
      </c>
      <c r="O148" s="22">
        <f t="shared" si="10"/>
        <v>0.21213653132462057</v>
      </c>
      <c r="P148" s="22">
        <f t="shared" si="11"/>
        <v>-3.9288168195867119E-2</v>
      </c>
      <c r="Q148" s="22">
        <f t="shared" si="3"/>
        <v>-1.7318118388851372E-2</v>
      </c>
      <c r="R148" s="22">
        <f t="shared" si="4"/>
        <v>-1.7311182586469392E-2</v>
      </c>
      <c r="S148" s="22">
        <f t="shared" si="5"/>
        <v>-1.9108253117918649E-2</v>
      </c>
      <c r="T148" s="22">
        <f t="shared" si="6"/>
        <v>-1.7970705314492574E-3</v>
      </c>
      <c r="U148" s="22"/>
    </row>
    <row r="149" spans="1:21" ht="15.75" customHeight="1" x14ac:dyDescent="0.2">
      <c r="A149" s="20">
        <v>44083</v>
      </c>
      <c r="B149" s="22">
        <v>1.0604966045729381E-3</v>
      </c>
      <c r="C149" s="22">
        <v>1.5857807663049804E-2</v>
      </c>
      <c r="D149" s="31">
        <v>6.9358023819798831E-6</v>
      </c>
      <c r="E149" s="32">
        <f t="shared" si="12"/>
        <v>1.0535608021909582E-3</v>
      </c>
      <c r="F149" s="22">
        <f t="shared" si="0"/>
        <v>1.5850871860667824E-2</v>
      </c>
      <c r="G149" s="22">
        <v>-5.1757486272450059E-3</v>
      </c>
      <c r="H149" s="22">
        <v>-1.7091890812506672E-2</v>
      </c>
      <c r="I149" s="22">
        <v>1.1782516081048475E-2</v>
      </c>
      <c r="J149" s="22">
        <v>7.2971966299327264E-3</v>
      </c>
      <c r="K149" s="36">
        <v>-43</v>
      </c>
      <c r="L149" s="22">
        <f t="shared" si="7"/>
        <v>1.0603872645582784</v>
      </c>
      <c r="M149" s="22">
        <f t="shared" si="8"/>
        <v>0.74380234935603962</v>
      </c>
      <c r="N149" s="22">
        <f t="shared" si="9"/>
        <v>0.65594639060062143</v>
      </c>
      <c r="O149" s="22">
        <f t="shared" si="10"/>
        <v>0.21213653132462057</v>
      </c>
      <c r="P149" s="22">
        <f t="shared" si="11"/>
        <v>-3.9288168195867119E-2</v>
      </c>
      <c r="Q149" s="22">
        <f t="shared" si="3"/>
        <v>3.9597731807276089E-3</v>
      </c>
      <c r="R149" s="22">
        <f t="shared" si="4"/>
        <v>3.9667089831095887E-3</v>
      </c>
      <c r="S149" s="22">
        <f t="shared" si="5"/>
        <v>1.0604966045729381E-3</v>
      </c>
      <c r="T149" s="22">
        <f t="shared" si="6"/>
        <v>-2.9062123785366508E-3</v>
      </c>
      <c r="U149" s="22"/>
    </row>
    <row r="150" spans="1:21" ht="15.75" customHeight="1" x14ac:dyDescent="0.2">
      <c r="A150" s="20">
        <v>44084</v>
      </c>
      <c r="B150" s="22">
        <v>-9.7797923026118842E-3</v>
      </c>
      <c r="C150" s="22">
        <v>-1.4633506164099988E-2</v>
      </c>
      <c r="D150" s="31">
        <v>6.9358023819798831E-6</v>
      </c>
      <c r="E150" s="32">
        <f t="shared" si="12"/>
        <v>-9.786728104993864E-3</v>
      </c>
      <c r="F150" s="22">
        <f t="shared" si="0"/>
        <v>-1.4640441966481968E-2</v>
      </c>
      <c r="G150" s="22">
        <v>3.4082863195491757E-3</v>
      </c>
      <c r="H150" s="22">
        <v>2.2065477625218578E-3</v>
      </c>
      <c r="I150" s="22">
        <v>-3.0418995234354901E-3</v>
      </c>
      <c r="J150" s="22">
        <v>-6.4003556668149747E-3</v>
      </c>
      <c r="K150" s="36">
        <v>-42</v>
      </c>
      <c r="L150" s="22">
        <f t="shared" si="7"/>
        <v>1.0603872645582784</v>
      </c>
      <c r="M150" s="22">
        <f t="shared" si="8"/>
        <v>0.74380234935603962</v>
      </c>
      <c r="N150" s="22">
        <f t="shared" si="9"/>
        <v>0.65594639060062143</v>
      </c>
      <c r="O150" s="22">
        <f t="shared" si="10"/>
        <v>0.21213653132462057</v>
      </c>
      <c r="P150" s="22">
        <f t="shared" si="11"/>
        <v>-3.9288168195867119E-2</v>
      </c>
      <c r="Q150" s="22">
        <f t="shared" si="3"/>
        <v>-1.1935909560077644E-2</v>
      </c>
      <c r="R150" s="22">
        <f t="shared" si="4"/>
        <v>-1.1928973757695664E-2</v>
      </c>
      <c r="S150" s="22">
        <f t="shared" si="5"/>
        <v>-9.7797923026118842E-3</v>
      </c>
      <c r="T150" s="22">
        <f t="shared" si="6"/>
        <v>2.1491814550837797E-3</v>
      </c>
      <c r="U150" s="22"/>
    </row>
    <row r="151" spans="1:21" ht="15.75" customHeight="1" x14ac:dyDescent="0.2">
      <c r="A151" s="20">
        <v>44085</v>
      </c>
      <c r="B151" s="22">
        <v>5.724558397310054E-3</v>
      </c>
      <c r="C151" s="22">
        <v>4.7485407220705638E-3</v>
      </c>
      <c r="D151" s="31">
        <v>6.9358023819798831E-6</v>
      </c>
      <c r="E151" s="32">
        <f t="shared" si="12"/>
        <v>5.7176225949280741E-3</v>
      </c>
      <c r="F151" s="22">
        <f t="shared" si="0"/>
        <v>4.7416049196885839E-3</v>
      </c>
      <c r="G151" s="22">
        <v>1.0203035588619841E-2</v>
      </c>
      <c r="H151" s="22">
        <v>-4.5994481165238582E-3</v>
      </c>
      <c r="I151" s="22">
        <v>7.7802763591897049E-3</v>
      </c>
      <c r="J151" s="22">
        <v>6.5307650667373535E-3</v>
      </c>
      <c r="K151" s="36">
        <v>-41</v>
      </c>
      <c r="L151" s="22">
        <f t="shared" si="7"/>
        <v>1.0603872645582784</v>
      </c>
      <c r="M151" s="22">
        <f t="shared" si="8"/>
        <v>0.74380234935603962</v>
      </c>
      <c r="N151" s="22">
        <f t="shared" si="9"/>
        <v>0.65594639060062143</v>
      </c>
      <c r="O151" s="22">
        <f t="shared" si="10"/>
        <v>0.21213653132462057</v>
      </c>
      <c r="P151" s="22">
        <f t="shared" si="11"/>
        <v>-3.9288168195867119E-2</v>
      </c>
      <c r="Q151" s="22">
        <f t="shared" si="3"/>
        <v>1.0993886964190505E-2</v>
      </c>
      <c r="R151" s="22">
        <f t="shared" si="4"/>
        <v>1.1000822766572485E-2</v>
      </c>
      <c r="S151" s="22">
        <f t="shared" si="5"/>
        <v>5.724558397310054E-3</v>
      </c>
      <c r="T151" s="22">
        <f t="shared" si="6"/>
        <v>-5.2762643692624307E-3</v>
      </c>
      <c r="U151" s="22"/>
    </row>
    <row r="152" spans="1:21" ht="15.75" customHeight="1" x14ac:dyDescent="0.2">
      <c r="A152" s="20">
        <v>44088</v>
      </c>
      <c r="B152" s="22">
        <v>3.7130980575046116E-2</v>
      </c>
      <c r="C152" s="22">
        <v>1.177505750574172E-2</v>
      </c>
      <c r="D152" s="31">
        <v>6.9358023819798831E-6</v>
      </c>
      <c r="E152" s="32">
        <f t="shared" si="12"/>
        <v>3.7124044772664136E-2</v>
      </c>
      <c r="F152" s="22">
        <f t="shared" si="0"/>
        <v>1.176812170335974E-2</v>
      </c>
      <c r="G152" s="22">
        <v>4.3966072903928767E-3</v>
      </c>
      <c r="H152" s="22">
        <v>-6.7450729756472908E-3</v>
      </c>
      <c r="I152" s="22">
        <v>6.7294198898351851E-3</v>
      </c>
      <c r="J152" s="22">
        <v>-4.2961948361123683E-3</v>
      </c>
      <c r="K152" s="36">
        <v>-40</v>
      </c>
      <c r="L152" s="22">
        <f t="shared" si="7"/>
        <v>1.0603872645582784</v>
      </c>
      <c r="M152" s="22">
        <f t="shared" si="8"/>
        <v>0.74380234935603962</v>
      </c>
      <c r="N152" s="22">
        <f t="shared" si="9"/>
        <v>0.65594639060062143</v>
      </c>
      <c r="O152" s="22">
        <f t="shared" si="10"/>
        <v>0.21213653132462057</v>
      </c>
      <c r="P152" s="22">
        <f t="shared" si="11"/>
        <v>-3.9288168195867119E-2</v>
      </c>
      <c r="Q152" s="22">
        <f t="shared" si="3"/>
        <v>1.2920912359670965E-2</v>
      </c>
      <c r="R152" s="22">
        <f t="shared" si="4"/>
        <v>1.2927848162052944E-2</v>
      </c>
      <c r="S152" s="22">
        <f t="shared" si="5"/>
        <v>3.7130980575046116E-2</v>
      </c>
      <c r="T152" s="22">
        <f t="shared" si="6"/>
        <v>2.420313241299317E-2</v>
      </c>
      <c r="U152" s="22"/>
    </row>
    <row r="153" spans="1:21" ht="15.75" customHeight="1" x14ac:dyDescent="0.2">
      <c r="A153" s="20">
        <v>44089</v>
      </c>
      <c r="B153" s="22">
        <v>-5.515321295524271E-3</v>
      </c>
      <c r="C153" s="22">
        <v>8.108745786852374E-5</v>
      </c>
      <c r="D153" s="31">
        <v>6.9358023819798831E-6</v>
      </c>
      <c r="E153" s="32">
        <f t="shared" si="12"/>
        <v>-5.5222570979062508E-3</v>
      </c>
      <c r="F153" s="22">
        <f t="shared" si="0"/>
        <v>7.4151655486543857E-5</v>
      </c>
      <c r="G153" s="22">
        <v>-2.2063962263023209E-3</v>
      </c>
      <c r="H153" s="22">
        <v>-7.5555691879766011E-3</v>
      </c>
      <c r="I153" s="22">
        <v>4.1384878476614069E-3</v>
      </c>
      <c r="J153" s="22">
        <v>-5.6560022149332988E-3</v>
      </c>
      <c r="K153" s="36">
        <v>-39</v>
      </c>
      <c r="L153" s="22">
        <f t="shared" si="7"/>
        <v>1.0603872645582784</v>
      </c>
      <c r="M153" s="22">
        <f t="shared" si="8"/>
        <v>0.74380234935603962</v>
      </c>
      <c r="N153" s="22">
        <f t="shared" si="9"/>
        <v>0.65594639060062143</v>
      </c>
      <c r="O153" s="22">
        <f t="shared" si="10"/>
        <v>0.21213653132462057</v>
      </c>
      <c r="P153" s="22">
        <f t="shared" si="11"/>
        <v>-3.9288168195867119E-2</v>
      </c>
      <c r="Q153" s="22">
        <f t="shared" si="3"/>
        <v>-5.4184031401281595E-3</v>
      </c>
      <c r="R153" s="22">
        <f t="shared" si="4"/>
        <v>-5.4114673377461796E-3</v>
      </c>
      <c r="S153" s="22">
        <f t="shared" si="5"/>
        <v>-5.515321295524271E-3</v>
      </c>
      <c r="T153" s="22">
        <f t="shared" si="6"/>
        <v>-1.0385395777809132E-4</v>
      </c>
      <c r="U153" s="22"/>
    </row>
    <row r="154" spans="1:21" ht="15.75" customHeight="1" x14ac:dyDescent="0.2">
      <c r="A154" s="20">
        <v>44090</v>
      </c>
      <c r="B154" s="22">
        <v>-6.5833022491975602E-3</v>
      </c>
      <c r="C154" s="22">
        <v>1.3129156283444555E-3</v>
      </c>
      <c r="D154" s="31">
        <v>6.9358023819798831E-6</v>
      </c>
      <c r="E154" s="32">
        <f t="shared" si="12"/>
        <v>-6.5902380515795401E-3</v>
      </c>
      <c r="F154" s="22">
        <f t="shared" si="0"/>
        <v>1.3059798259624756E-3</v>
      </c>
      <c r="G154" s="22">
        <v>5.8593869384859602E-3</v>
      </c>
      <c r="H154" s="22">
        <v>1.103258093991261E-2</v>
      </c>
      <c r="I154" s="22">
        <v>-8.6852562860997764E-3</v>
      </c>
      <c r="J154" s="22">
        <v>-3.1952451684072883E-3</v>
      </c>
      <c r="K154" s="36">
        <v>-38</v>
      </c>
      <c r="L154" s="22">
        <f t="shared" si="7"/>
        <v>1.0603872645582784</v>
      </c>
      <c r="M154" s="22">
        <f t="shared" si="8"/>
        <v>0.74380234935603962</v>
      </c>
      <c r="N154" s="22">
        <f t="shared" si="9"/>
        <v>0.65594639060062143</v>
      </c>
      <c r="O154" s="22">
        <f t="shared" si="10"/>
        <v>0.21213653132462057</v>
      </c>
      <c r="P154" s="22">
        <f t="shared" si="11"/>
        <v>-3.9288168195867119E-2</v>
      </c>
      <c r="Q154" s="22">
        <f t="shared" si="3"/>
        <v>1.1262926979802338E-2</v>
      </c>
      <c r="R154" s="22">
        <f t="shared" si="4"/>
        <v>1.1269862782184318E-2</v>
      </c>
      <c r="S154" s="22">
        <f t="shared" si="5"/>
        <v>-6.5833022491975602E-3</v>
      </c>
      <c r="T154" s="22">
        <f t="shared" si="6"/>
        <v>-1.7853165031381877E-2</v>
      </c>
      <c r="U154" s="22"/>
    </row>
    <row r="155" spans="1:21" ht="15.75" customHeight="1" x14ac:dyDescent="0.2">
      <c r="A155" s="20">
        <v>44091</v>
      </c>
      <c r="B155" s="22">
        <v>-1.2533396120554291E-2</v>
      </c>
      <c r="C155" s="22">
        <v>-4.6626165470088328E-3</v>
      </c>
      <c r="D155" s="31">
        <v>6.9358023819798831E-6</v>
      </c>
      <c r="E155" s="32">
        <f t="shared" si="12"/>
        <v>-1.2540331922936271E-2</v>
      </c>
      <c r="F155" s="22">
        <f t="shared" si="0"/>
        <v>-4.6695523493908127E-3</v>
      </c>
      <c r="G155" s="22">
        <v>4.3521205000173688E-3</v>
      </c>
      <c r="H155" s="22">
        <v>2.1427471571674006E-3</v>
      </c>
      <c r="I155" s="22">
        <v>7.6779581107551034E-3</v>
      </c>
      <c r="J155" s="22">
        <v>7.5173741479139505E-3</v>
      </c>
      <c r="K155" s="36">
        <v>-37</v>
      </c>
      <c r="L155" s="22">
        <f t="shared" si="7"/>
        <v>1.0603872645582784</v>
      </c>
      <c r="M155" s="22">
        <f t="shared" si="8"/>
        <v>0.74380234935603962</v>
      </c>
      <c r="N155" s="22">
        <f t="shared" si="9"/>
        <v>0.65594639060062143</v>
      </c>
      <c r="O155" s="22">
        <f t="shared" si="10"/>
        <v>0.21213653132462057</v>
      </c>
      <c r="P155" s="22">
        <f t="shared" si="11"/>
        <v>-3.9288168195867119E-2</v>
      </c>
      <c r="Q155" s="22">
        <f t="shared" si="3"/>
        <v>1.0245424151818119E-3</v>
      </c>
      <c r="R155" s="22">
        <f t="shared" si="4"/>
        <v>1.0314782175637918E-3</v>
      </c>
      <c r="S155" s="22">
        <f t="shared" si="5"/>
        <v>-1.2533396120554291E-2</v>
      </c>
      <c r="T155" s="22">
        <f t="shared" si="6"/>
        <v>-1.3564874338118083E-2</v>
      </c>
      <c r="U155" s="34"/>
    </row>
    <row r="156" spans="1:21" ht="15.75" customHeight="1" x14ac:dyDescent="0.2">
      <c r="A156" s="20">
        <v>44092</v>
      </c>
      <c r="B156" s="22">
        <v>-1.1725266480459686E-2</v>
      </c>
      <c r="C156" s="22">
        <v>-8.8036076530505804E-3</v>
      </c>
      <c r="D156" s="31">
        <v>6.9358023819798831E-6</v>
      </c>
      <c r="E156" s="32">
        <f t="shared" si="12"/>
        <v>-1.1732202282841666E-2</v>
      </c>
      <c r="F156" s="22">
        <f t="shared" si="0"/>
        <v>-8.8105434554325603E-3</v>
      </c>
      <c r="G156" s="22">
        <v>-3.9756034013201701E-3</v>
      </c>
      <c r="H156" s="22">
        <v>3.9234467930976576E-3</v>
      </c>
      <c r="I156" s="22">
        <v>-4.4478459029672008E-3</v>
      </c>
      <c r="J156" s="22">
        <v>-8.6152660737057879E-5</v>
      </c>
      <c r="K156" s="36">
        <v>-36</v>
      </c>
      <c r="L156" s="22">
        <f t="shared" si="7"/>
        <v>1.0603872645582784</v>
      </c>
      <c r="M156" s="22">
        <f t="shared" si="8"/>
        <v>0.74380234935603962</v>
      </c>
      <c r="N156" s="22">
        <f t="shared" si="9"/>
        <v>0.65594639060062143</v>
      </c>
      <c r="O156" s="22">
        <f t="shared" si="10"/>
        <v>0.21213653132462057</v>
      </c>
      <c r="P156" s="22">
        <f t="shared" si="11"/>
        <v>-3.9288168195867119E-2</v>
      </c>
      <c r="Q156" s="22">
        <f t="shared" si="3"/>
        <v>-1.0666246282838115E-2</v>
      </c>
      <c r="R156" s="22">
        <f t="shared" si="4"/>
        <v>-1.0659310480456135E-2</v>
      </c>
      <c r="S156" s="22">
        <f t="shared" si="5"/>
        <v>-1.1725266480459686E-2</v>
      </c>
      <c r="T156" s="22">
        <f t="shared" si="6"/>
        <v>-1.0659560000035508E-3</v>
      </c>
      <c r="U156" s="22"/>
    </row>
    <row r="157" spans="1:21" ht="15.75" customHeight="1" x14ac:dyDescent="0.2">
      <c r="A157" s="20">
        <v>44095</v>
      </c>
      <c r="B157" s="22">
        <v>-5.2291064759172029E-2</v>
      </c>
      <c r="C157" s="22">
        <v>-1.860171815545238E-2</v>
      </c>
      <c r="D157" s="31">
        <v>6.9358023819798831E-6</v>
      </c>
      <c r="E157" s="32">
        <f t="shared" si="12"/>
        <v>-5.2298000561554009E-2</v>
      </c>
      <c r="F157" s="22">
        <f t="shared" si="0"/>
        <v>-1.860865395783436E-2</v>
      </c>
      <c r="G157" s="22">
        <v>-1.3701404533542081E-2</v>
      </c>
      <c r="H157" s="22">
        <v>-6.140877359670862E-3</v>
      </c>
      <c r="I157" s="22">
        <v>-6.8982987013599135E-3</v>
      </c>
      <c r="J157" s="22">
        <v>-1.0133371364987598E-3</v>
      </c>
      <c r="K157" s="36">
        <v>-35</v>
      </c>
      <c r="L157" s="22">
        <f t="shared" si="7"/>
        <v>1.0603872645582784</v>
      </c>
      <c r="M157" s="22">
        <f t="shared" si="8"/>
        <v>0.74380234935603962</v>
      </c>
      <c r="N157" s="22">
        <f t="shared" si="9"/>
        <v>0.65594639060062143</v>
      </c>
      <c r="O157" s="22">
        <f t="shared" si="10"/>
        <v>0.21213653132462057</v>
      </c>
      <c r="P157" s="22">
        <f t="shared" si="11"/>
        <v>-3.9288168195867119E-2</v>
      </c>
      <c r="Q157" s="22">
        <f t="shared" si="3"/>
        <v>-3.5375171886872565E-2</v>
      </c>
      <c r="R157" s="22">
        <f t="shared" si="4"/>
        <v>-3.5368236084490585E-2</v>
      </c>
      <c r="S157" s="22">
        <f t="shared" si="5"/>
        <v>-5.2291064759172029E-2</v>
      </c>
      <c r="T157" s="22">
        <f t="shared" si="6"/>
        <v>-1.6922828674681444E-2</v>
      </c>
      <c r="U157" s="22"/>
    </row>
    <row r="158" spans="1:21" ht="15.75" customHeight="1" x14ac:dyDescent="0.2">
      <c r="A158" s="20">
        <v>44096</v>
      </c>
      <c r="B158" s="22">
        <v>3.1528121717680044E-3</v>
      </c>
      <c r="C158" s="22">
        <v>5.1613131579963077E-3</v>
      </c>
      <c r="D158" s="31">
        <v>6.9358023819798831E-6</v>
      </c>
      <c r="E158" s="32">
        <f t="shared" si="12"/>
        <v>3.1458763693860245E-3</v>
      </c>
      <c r="F158" s="22">
        <f t="shared" si="0"/>
        <v>5.1543773556143278E-3</v>
      </c>
      <c r="G158" s="22">
        <v>2.1199698480486944E-3</v>
      </c>
      <c r="H158" s="22">
        <v>-1.8018022376489109E-2</v>
      </c>
      <c r="I158" s="22">
        <v>7.3054733068112039E-3</v>
      </c>
      <c r="J158" s="22">
        <v>1.6567869254445252E-3</v>
      </c>
      <c r="K158" s="36">
        <v>-34</v>
      </c>
      <c r="L158" s="22">
        <f t="shared" si="7"/>
        <v>1.0603872645582784</v>
      </c>
      <c r="M158" s="22">
        <f t="shared" si="8"/>
        <v>0.74380234935603962</v>
      </c>
      <c r="N158" s="22">
        <f t="shared" si="9"/>
        <v>0.65594639060062143</v>
      </c>
      <c r="O158" s="22">
        <f t="shared" si="10"/>
        <v>0.21213653132462057</v>
      </c>
      <c r="P158" s="22">
        <f t="shared" si="11"/>
        <v>-3.9288168195867119E-2</v>
      </c>
      <c r="Q158" s="22">
        <f t="shared" si="3"/>
        <v>-3.2917164418557114E-3</v>
      </c>
      <c r="R158" s="22">
        <f t="shared" si="4"/>
        <v>-3.2847806394737315E-3</v>
      </c>
      <c r="S158" s="22">
        <f t="shared" si="5"/>
        <v>3.1528121717680044E-3</v>
      </c>
      <c r="T158" s="22">
        <f t="shared" si="6"/>
        <v>6.4375928112417359E-3</v>
      </c>
      <c r="U158" s="22"/>
    </row>
    <row r="159" spans="1:21" ht="15.75" customHeight="1" x14ac:dyDescent="0.2">
      <c r="A159" s="20">
        <v>44097</v>
      </c>
      <c r="B159" s="22">
        <v>-3.0099159418589351E-2</v>
      </c>
      <c r="C159" s="22">
        <v>-1.9428447360245862E-2</v>
      </c>
      <c r="D159" s="31">
        <v>6.9358023819798831E-6</v>
      </c>
      <c r="E159" s="32">
        <f t="shared" si="12"/>
        <v>-3.0106095220971331E-2</v>
      </c>
      <c r="F159" s="22">
        <f t="shared" si="0"/>
        <v>-1.9435383162627842E-2</v>
      </c>
      <c r="G159" s="22">
        <v>7.6968901487450116E-3</v>
      </c>
      <c r="H159" s="22">
        <v>-1.983773208766831E-2</v>
      </c>
      <c r="I159" s="22">
        <v>7.8505849099495748E-3</v>
      </c>
      <c r="J159" s="22">
        <v>-1.222703909193199E-2</v>
      </c>
      <c r="K159" s="36">
        <v>-33</v>
      </c>
      <c r="L159" s="22">
        <f t="shared" si="7"/>
        <v>1.0603872645582784</v>
      </c>
      <c r="M159" s="22">
        <f t="shared" si="8"/>
        <v>0.74380234935603962</v>
      </c>
      <c r="N159" s="22">
        <f t="shared" si="9"/>
        <v>0.65594639060062143</v>
      </c>
      <c r="O159" s="22">
        <f t="shared" si="10"/>
        <v>0.21213653132462057</v>
      </c>
      <c r="P159" s="22">
        <f t="shared" si="11"/>
        <v>-3.9288168195867119E-2</v>
      </c>
      <c r="Q159" s="22">
        <f t="shared" si="3"/>
        <v>-2.5750782752649838E-2</v>
      </c>
      <c r="R159" s="22">
        <f t="shared" si="4"/>
        <v>-2.5743846950267858E-2</v>
      </c>
      <c r="S159" s="22">
        <f t="shared" si="5"/>
        <v>-3.0099159418589351E-2</v>
      </c>
      <c r="T159" s="22">
        <f t="shared" si="6"/>
        <v>-4.3553124683214928E-3</v>
      </c>
      <c r="U159" s="22"/>
    </row>
    <row r="160" spans="1:21" ht="15.75" customHeight="1" x14ac:dyDescent="0.2">
      <c r="A160" s="20">
        <v>44098</v>
      </c>
      <c r="B160" s="22">
        <v>-1.1517722858521134E-3</v>
      </c>
      <c r="C160" s="22">
        <v>1.9526469863140386E-3</v>
      </c>
      <c r="D160" s="31">
        <v>6.9358023819798831E-6</v>
      </c>
      <c r="E160" s="32">
        <f t="shared" si="12"/>
        <v>-1.1587080882340933E-3</v>
      </c>
      <c r="F160" s="22">
        <f t="shared" si="0"/>
        <v>1.9457111839320587E-3</v>
      </c>
      <c r="G160" s="22">
        <v>-2.9642521544100066E-3</v>
      </c>
      <c r="H160" s="22">
        <v>4.6996130119665875E-3</v>
      </c>
      <c r="I160" s="22">
        <v>-3.5223273284561325E-3</v>
      </c>
      <c r="J160" s="22">
        <v>2.0796177006339131E-3</v>
      </c>
      <c r="K160" s="36">
        <v>-32</v>
      </c>
      <c r="L160" s="22">
        <f t="shared" si="7"/>
        <v>1.0603872645582784</v>
      </c>
      <c r="M160" s="22">
        <f t="shared" si="8"/>
        <v>0.74380234935603962</v>
      </c>
      <c r="N160" s="22">
        <f t="shared" si="9"/>
        <v>0.65594639060062143</v>
      </c>
      <c r="O160" s="22">
        <f t="shared" si="10"/>
        <v>0.21213653132462057</v>
      </c>
      <c r="P160" s="22">
        <f t="shared" si="11"/>
        <v>-3.9288168195867119E-2</v>
      </c>
      <c r="Q160" s="22">
        <f t="shared" si="3"/>
        <v>2.1121651641812893E-3</v>
      </c>
      <c r="R160" s="22">
        <f t="shared" si="4"/>
        <v>2.1191009665632692E-3</v>
      </c>
      <c r="S160" s="22">
        <f t="shared" si="5"/>
        <v>-1.1517722858521134E-3</v>
      </c>
      <c r="T160" s="22">
        <f t="shared" si="6"/>
        <v>-3.2708732524153825E-3</v>
      </c>
      <c r="U160" s="22"/>
    </row>
    <row r="161" spans="1:21" ht="15.75" customHeight="1" x14ac:dyDescent="0.2">
      <c r="A161" s="20">
        <v>44099</v>
      </c>
      <c r="B161" s="22">
        <v>8.4503137032067091E-3</v>
      </c>
      <c r="C161" s="22">
        <v>1.3281320779032881E-2</v>
      </c>
      <c r="D161" s="31">
        <v>6.9358023819798831E-6</v>
      </c>
      <c r="E161" s="32">
        <f t="shared" si="12"/>
        <v>8.4433779008247292E-3</v>
      </c>
      <c r="F161" s="22">
        <f t="shared" si="0"/>
        <v>1.3274384976650901E-2</v>
      </c>
      <c r="G161" s="22">
        <v>-3.2559194515708206E-3</v>
      </c>
      <c r="H161" s="22">
        <v>-2.8594494857316164E-3</v>
      </c>
      <c r="I161" s="22">
        <v>2.1651314874962923E-3</v>
      </c>
      <c r="J161" s="22">
        <v>-3.6338120456883664E-3</v>
      </c>
      <c r="K161" s="36">
        <v>-31</v>
      </c>
      <c r="L161" s="22">
        <f t="shared" si="7"/>
        <v>1.0603872645582784</v>
      </c>
      <c r="M161" s="22">
        <f t="shared" si="8"/>
        <v>0.74380234935603962</v>
      </c>
      <c r="N161" s="22">
        <f t="shared" si="9"/>
        <v>0.65594639060062143</v>
      </c>
      <c r="O161" s="22">
        <f t="shared" si="10"/>
        <v>0.21213653132462057</v>
      </c>
      <c r="P161" s="22">
        <f t="shared" si="11"/>
        <v>-3.9288168195867119E-2</v>
      </c>
      <c r="Q161" s="22">
        <f t="shared" si="3"/>
        <v>1.0380651969883845E-2</v>
      </c>
      <c r="R161" s="22">
        <f t="shared" si="4"/>
        <v>1.0387587772265824E-2</v>
      </c>
      <c r="S161" s="22">
        <f t="shared" si="5"/>
        <v>8.4503137032067091E-3</v>
      </c>
      <c r="T161" s="22">
        <f t="shared" si="6"/>
        <v>-1.9372740690591153E-3</v>
      </c>
      <c r="U161" s="22"/>
    </row>
    <row r="162" spans="1:21" ht="15.75" customHeight="1" x14ac:dyDescent="0.2">
      <c r="A162" s="20">
        <v>44102</v>
      </c>
      <c r="B162" s="22">
        <v>2.6247149542640628E-2</v>
      </c>
      <c r="C162" s="22">
        <v>1.4978907847172132E-2</v>
      </c>
      <c r="D162" s="31">
        <v>6.9358023819798831E-6</v>
      </c>
      <c r="E162" s="32">
        <f t="shared" si="12"/>
        <v>2.6240213740258648E-2</v>
      </c>
      <c r="F162" s="22">
        <f t="shared" si="0"/>
        <v>1.4971972044790153E-2</v>
      </c>
      <c r="G162" s="22">
        <v>5.7084011085469727E-3</v>
      </c>
      <c r="H162" s="22">
        <v>1.4574314878091689E-2</v>
      </c>
      <c r="I162" s="22">
        <v>-6.5788709885322809E-3</v>
      </c>
      <c r="J162" s="22">
        <v>4.2153696298823061E-3</v>
      </c>
      <c r="K162" s="36">
        <v>-30</v>
      </c>
      <c r="L162" s="22">
        <f t="shared" si="7"/>
        <v>1.0603872645582784</v>
      </c>
      <c r="M162" s="22">
        <f t="shared" si="8"/>
        <v>0.74380234935603962</v>
      </c>
      <c r="N162" s="22">
        <f t="shared" si="9"/>
        <v>0.65594639060062143</v>
      </c>
      <c r="O162" s="22">
        <f t="shared" si="10"/>
        <v>0.21213653132462057</v>
      </c>
      <c r="P162" s="22">
        <f t="shared" si="11"/>
        <v>-3.9288168195867119E-2</v>
      </c>
      <c r="Q162" s="22">
        <f t="shared" si="3"/>
        <v>2.8120746854417098E-2</v>
      </c>
      <c r="R162" s="22">
        <f t="shared" si="4"/>
        <v>2.8127682656799078E-2</v>
      </c>
      <c r="S162" s="22">
        <f t="shared" si="5"/>
        <v>2.6247149542640628E-2</v>
      </c>
      <c r="T162" s="22">
        <f t="shared" si="6"/>
        <v>-1.8805331141584503E-3</v>
      </c>
      <c r="U162" s="22"/>
    </row>
    <row r="163" spans="1:21" ht="15.75" customHeight="1" x14ac:dyDescent="0.2">
      <c r="A163" s="20">
        <v>44103</v>
      </c>
      <c r="B163" s="22">
        <v>-1.0886814552128733E-2</v>
      </c>
      <c r="C163" s="22">
        <v>-4.7750029313903741E-3</v>
      </c>
      <c r="D163" s="31">
        <v>6.9358023819798831E-6</v>
      </c>
      <c r="E163" s="32">
        <f t="shared" si="12"/>
        <v>-1.0893750354510713E-2</v>
      </c>
      <c r="F163" s="22">
        <f t="shared" si="0"/>
        <v>-4.781938733772354E-3</v>
      </c>
      <c r="G163" s="22">
        <v>-2.087833798471384E-4</v>
      </c>
      <c r="H163" s="22">
        <v>-1.278742508674735E-2</v>
      </c>
      <c r="I163" s="22">
        <v>5.9722091294456287E-3</v>
      </c>
      <c r="J163" s="22">
        <v>-5.7697198972964277E-3</v>
      </c>
      <c r="K163" s="36">
        <v>-29</v>
      </c>
      <c r="L163" s="22">
        <f t="shared" si="7"/>
        <v>1.0603872645582784</v>
      </c>
      <c r="M163" s="22">
        <f t="shared" si="8"/>
        <v>0.74380234935603962</v>
      </c>
      <c r="N163" s="22">
        <f t="shared" si="9"/>
        <v>0.65594639060062143</v>
      </c>
      <c r="O163" s="22">
        <f t="shared" si="10"/>
        <v>0.21213653132462057</v>
      </c>
      <c r="P163" s="22">
        <f t="shared" si="11"/>
        <v>-3.9288168195867119E-2</v>
      </c>
      <c r="Q163" s="22">
        <f t="shared" si="3"/>
        <v>-1.212026037752085E-2</v>
      </c>
      <c r="R163" s="22">
        <f t="shared" si="4"/>
        <v>-1.2113324575138871E-2</v>
      </c>
      <c r="S163" s="22">
        <f t="shared" si="5"/>
        <v>-1.0886814552128733E-2</v>
      </c>
      <c r="T163" s="22">
        <f t="shared" si="6"/>
        <v>1.2265100230101373E-3</v>
      </c>
      <c r="U163" s="22"/>
    </row>
    <row r="164" spans="1:21" ht="15.75" customHeight="1" x14ac:dyDescent="0.2">
      <c r="A164" s="20">
        <v>44104</v>
      </c>
      <c r="B164" s="22">
        <v>2.525386732120341E-2</v>
      </c>
      <c r="C164" s="22">
        <v>1.1914463836704987E-2</v>
      </c>
      <c r="D164" s="31">
        <v>6.9358023819798831E-6</v>
      </c>
      <c r="E164" s="32">
        <f t="shared" si="12"/>
        <v>2.524693151882143E-2</v>
      </c>
      <c r="F164" s="22">
        <f t="shared" si="0"/>
        <v>1.1907528034323007E-2</v>
      </c>
      <c r="G164" s="22">
        <v>6.786744166223912E-4</v>
      </c>
      <c r="H164" s="22">
        <v>-4.6707021364370861E-4</v>
      </c>
      <c r="I164" s="22">
        <v>2.3024481468889649E-3</v>
      </c>
      <c r="J164" s="22">
        <v>1.8582920667428275E-3</v>
      </c>
      <c r="K164" s="36">
        <v>-28</v>
      </c>
      <c r="L164" s="22">
        <f t="shared" si="7"/>
        <v>1.0603872645582784</v>
      </c>
      <c r="M164" s="22">
        <f t="shared" si="8"/>
        <v>0.74380234935603962</v>
      </c>
      <c r="N164" s="22">
        <f t="shared" si="9"/>
        <v>0.65594639060062143</v>
      </c>
      <c r="O164" s="22">
        <f t="shared" si="10"/>
        <v>0.21213653132462057</v>
      </c>
      <c r="P164" s="22">
        <f t="shared" si="11"/>
        <v>-3.9288168195867119E-2</v>
      </c>
      <c r="Q164" s="22">
        <f t="shared" si="3"/>
        <v>1.3240442156862297E-2</v>
      </c>
      <c r="R164" s="22">
        <f t="shared" si="4"/>
        <v>1.3247377959244277E-2</v>
      </c>
      <c r="S164" s="22">
        <f t="shared" si="5"/>
        <v>2.525386732120341E-2</v>
      </c>
      <c r="T164" s="22">
        <f t="shared" si="6"/>
        <v>1.2006489361959133E-2</v>
      </c>
      <c r="U164" s="22"/>
    </row>
    <row r="165" spans="1:21" ht="15.75" customHeight="1" x14ac:dyDescent="0.2">
      <c r="A165" s="20">
        <v>44105</v>
      </c>
      <c r="B165" s="22">
        <v>1.0715451273547618E-2</v>
      </c>
      <c r="C165" s="22">
        <v>1.2662191027488965E-3</v>
      </c>
      <c r="D165" s="31">
        <v>6.9358023819798831E-6</v>
      </c>
      <c r="E165" s="32">
        <f t="shared" si="12"/>
        <v>1.0708515471165638E-2</v>
      </c>
      <c r="F165" s="22">
        <f t="shared" si="0"/>
        <v>1.2592833003669166E-3</v>
      </c>
      <c r="G165" s="22">
        <v>-3.9365840434420788E-3</v>
      </c>
      <c r="H165" s="22">
        <v>-8.5463981859397308E-3</v>
      </c>
      <c r="I165" s="22">
        <v>-1.8864618635613924E-3</v>
      </c>
      <c r="J165" s="22">
        <v>-8.5756802591241063E-3</v>
      </c>
      <c r="K165" s="36">
        <v>-27</v>
      </c>
      <c r="L165" s="22">
        <f t="shared" si="7"/>
        <v>1.0603872645582784</v>
      </c>
      <c r="M165" s="22">
        <f t="shared" si="8"/>
        <v>0.74380234935603962</v>
      </c>
      <c r="N165" s="22">
        <f t="shared" si="9"/>
        <v>0.65594639060062143</v>
      </c>
      <c r="O165" s="22">
        <f t="shared" si="10"/>
        <v>0.21213653132462057</v>
      </c>
      <c r="P165" s="22">
        <f t="shared" si="11"/>
        <v>-3.9288168195867119E-2</v>
      </c>
      <c r="Q165" s="22">
        <f t="shared" si="3"/>
        <v>-7.2619562362702342E-3</v>
      </c>
      <c r="R165" s="22">
        <f t="shared" si="4"/>
        <v>-7.2550204338882544E-3</v>
      </c>
      <c r="S165" s="22">
        <f t="shared" si="5"/>
        <v>1.0715451273547618E-2</v>
      </c>
      <c r="T165" s="22">
        <f t="shared" si="6"/>
        <v>1.7970471707435872E-2</v>
      </c>
      <c r="U165" s="22"/>
    </row>
    <row r="166" spans="1:21" ht="15.75" customHeight="1" x14ac:dyDescent="0.2">
      <c r="A166" s="20">
        <v>44106</v>
      </c>
      <c r="B166" s="22">
        <v>2.7594380375638963E-3</v>
      </c>
      <c r="C166" s="22">
        <v>-4.8321067230214744E-3</v>
      </c>
      <c r="D166" s="31">
        <v>6.9358023819798831E-6</v>
      </c>
      <c r="E166" s="32">
        <f t="shared" si="12"/>
        <v>2.7525022351819165E-3</v>
      </c>
      <c r="F166" s="22">
        <f t="shared" si="0"/>
        <v>-4.8390425254034542E-3</v>
      </c>
      <c r="G166" s="22">
        <v>8.8420526355471943E-3</v>
      </c>
      <c r="H166" s="22">
        <v>1.6271036723814768E-2</v>
      </c>
      <c r="I166" s="22">
        <v>-6.8484187600478695E-3</v>
      </c>
      <c r="J166" s="22">
        <v>-3.414164160137892E-3</v>
      </c>
      <c r="K166" s="36">
        <v>-26</v>
      </c>
      <c r="L166" s="22">
        <f t="shared" si="7"/>
        <v>1.0603872645582784</v>
      </c>
      <c r="M166" s="22">
        <f t="shared" si="8"/>
        <v>0.74380234935603962</v>
      </c>
      <c r="N166" s="22">
        <f t="shared" si="9"/>
        <v>0.65594639060062143</v>
      </c>
      <c r="O166" s="22">
        <f t="shared" si="10"/>
        <v>0.21213653132462057</v>
      </c>
      <c r="P166" s="22">
        <f t="shared" si="11"/>
        <v>-3.9288168195867119E-2</v>
      </c>
      <c r="Q166" s="22">
        <f t="shared" si="3"/>
        <v>1.0799744722129254E-2</v>
      </c>
      <c r="R166" s="22">
        <f t="shared" si="4"/>
        <v>1.0806680524511234E-2</v>
      </c>
      <c r="S166" s="22">
        <f t="shared" si="5"/>
        <v>2.7594380375638963E-3</v>
      </c>
      <c r="T166" s="22">
        <f t="shared" si="6"/>
        <v>-8.0472424869473379E-3</v>
      </c>
      <c r="U166" s="22"/>
    </row>
    <row r="167" spans="1:21" ht="15.75" customHeight="1" x14ac:dyDescent="0.2">
      <c r="A167" s="20">
        <v>44109</v>
      </c>
      <c r="B167" s="22">
        <v>2.2190691584650247E-2</v>
      </c>
      <c r="C167" s="22">
        <v>1.6687397869622436E-2</v>
      </c>
      <c r="D167" s="31">
        <v>6.9358023819798831E-6</v>
      </c>
      <c r="E167" s="32">
        <f t="shared" si="12"/>
        <v>2.2183755782268267E-2</v>
      </c>
      <c r="F167" s="22">
        <f t="shared" si="0"/>
        <v>1.6680462067240456E-2</v>
      </c>
      <c r="G167" s="22">
        <v>6.8844413719518953E-3</v>
      </c>
      <c r="H167" s="22">
        <v>-5.3741418593371282E-5</v>
      </c>
      <c r="I167" s="22">
        <v>2.7865487314546501E-3</v>
      </c>
      <c r="J167" s="22">
        <v>6.5625234588657481E-3</v>
      </c>
      <c r="K167" s="36">
        <v>-25</v>
      </c>
      <c r="L167" s="22">
        <f t="shared" si="7"/>
        <v>1.0603872645582784</v>
      </c>
      <c r="M167" s="22">
        <f t="shared" si="8"/>
        <v>0.74380234935603962</v>
      </c>
      <c r="N167" s="22">
        <f t="shared" si="9"/>
        <v>0.65594639060062143</v>
      </c>
      <c r="O167" s="22">
        <f t="shared" si="10"/>
        <v>0.21213653132462057</v>
      </c>
      <c r="P167" s="22">
        <f t="shared" si="11"/>
        <v>-3.9288168195867119E-2</v>
      </c>
      <c r="Q167" s="22">
        <f t="shared" si="3"/>
        <v>2.3106460976775461E-2</v>
      </c>
      <c r="R167" s="22">
        <f t="shared" si="4"/>
        <v>2.3113396779157441E-2</v>
      </c>
      <c r="S167" s="22">
        <f t="shared" si="5"/>
        <v>2.2190691584650247E-2</v>
      </c>
      <c r="T167" s="22">
        <f t="shared" si="6"/>
        <v>-9.2270519450719443E-4</v>
      </c>
      <c r="U167" s="22"/>
    </row>
    <row r="168" spans="1:21" ht="15.75" customHeight="1" x14ac:dyDescent="0.2">
      <c r="A168" s="20">
        <v>44110</v>
      </c>
      <c r="B168" s="22">
        <v>-2.071554749062823E-2</v>
      </c>
      <c r="C168" s="22">
        <v>-1.3443356598938047E-2</v>
      </c>
      <c r="D168" s="31">
        <v>6.9358023819798831E-6</v>
      </c>
      <c r="E168" s="32">
        <f t="shared" si="12"/>
        <v>-2.072248329301021E-2</v>
      </c>
      <c r="F168" s="22">
        <f t="shared" si="0"/>
        <v>-1.3450292401320027E-2</v>
      </c>
      <c r="G168" s="22">
        <v>2.9960809889893955E-3</v>
      </c>
      <c r="H168" s="22">
        <v>2.2858469494989198E-3</v>
      </c>
      <c r="I168" s="22">
        <v>-4.3757642113018882E-3</v>
      </c>
      <c r="J168" s="22">
        <v>7.2963885500085257E-5</v>
      </c>
      <c r="K168" s="36">
        <v>-24</v>
      </c>
      <c r="L168" s="22">
        <f t="shared" si="7"/>
        <v>1.0603872645582784</v>
      </c>
      <c r="M168" s="22">
        <f t="shared" si="8"/>
        <v>0.74380234935603962</v>
      </c>
      <c r="N168" s="22">
        <f t="shared" si="9"/>
        <v>0.65594639060062143</v>
      </c>
      <c r="O168" s="22">
        <f t="shared" si="10"/>
        <v>0.21213653132462057</v>
      </c>
      <c r="P168" s="22">
        <f t="shared" si="11"/>
        <v>-3.9288168195867119E-2</v>
      </c>
      <c r="Q168" s="22">
        <f t="shared" si="3"/>
        <v>-1.1465759691569955E-2</v>
      </c>
      <c r="R168" s="22">
        <f t="shared" si="4"/>
        <v>-1.1458823889187975E-2</v>
      </c>
      <c r="S168" s="22">
        <f t="shared" si="5"/>
        <v>-2.071554749062823E-2</v>
      </c>
      <c r="T168" s="22">
        <f t="shared" si="6"/>
        <v>-9.2567236014402549E-3</v>
      </c>
      <c r="U168" s="22"/>
    </row>
    <row r="169" spans="1:21" ht="15.75" customHeight="1" x14ac:dyDescent="0.2">
      <c r="A169" s="20">
        <v>44111</v>
      </c>
      <c r="B169" s="22">
        <v>1.5794420176081122E-2</v>
      </c>
      <c r="C169" s="22">
        <v>1.8928374451307638E-2</v>
      </c>
      <c r="D169" s="31">
        <v>6.9358023819798831E-6</v>
      </c>
      <c r="E169" s="32">
        <f t="shared" si="12"/>
        <v>1.5787484373699142E-2</v>
      </c>
      <c r="F169" s="22">
        <f t="shared" si="0"/>
        <v>1.8921438648925658E-2</v>
      </c>
      <c r="G169" s="22">
        <v>5.821044364379818E-3</v>
      </c>
      <c r="H169" s="22">
        <v>-1.6010090101069643E-4</v>
      </c>
      <c r="I169" s="22">
        <v>-3.6858111365855248E-3</v>
      </c>
      <c r="J169" s="22">
        <v>-5.4418842918256098E-3</v>
      </c>
      <c r="K169" s="36">
        <v>-23</v>
      </c>
      <c r="L169" s="22">
        <f t="shared" si="7"/>
        <v>1.0603872645582784</v>
      </c>
      <c r="M169" s="22">
        <f t="shared" si="8"/>
        <v>0.74380234935603962</v>
      </c>
      <c r="N169" s="22">
        <f t="shared" si="9"/>
        <v>0.65594639060062143</v>
      </c>
      <c r="O169" s="22">
        <f t="shared" si="10"/>
        <v>0.21213653132462057</v>
      </c>
      <c r="P169" s="22">
        <f t="shared" si="11"/>
        <v>-3.9288168195867119E-2</v>
      </c>
      <c r="Q169" s="22">
        <f t="shared" si="3"/>
        <v>2.3720647911949912E-2</v>
      </c>
      <c r="R169" s="22">
        <f t="shared" si="4"/>
        <v>2.3727583714331892E-2</v>
      </c>
      <c r="S169" s="22">
        <f t="shared" si="5"/>
        <v>1.5794420176081122E-2</v>
      </c>
      <c r="T169" s="22">
        <f t="shared" si="6"/>
        <v>-7.9331635382507704E-3</v>
      </c>
      <c r="U169" s="22"/>
    </row>
    <row r="170" spans="1:21" ht="15.75" customHeight="1" x14ac:dyDescent="0.2">
      <c r="A170" s="20">
        <v>44112</v>
      </c>
      <c r="B170" s="22">
        <v>2.5593451941090653E-2</v>
      </c>
      <c r="C170" s="22">
        <v>4.3029227681865767E-3</v>
      </c>
      <c r="D170" s="31">
        <v>6.9358023819798831E-6</v>
      </c>
      <c r="E170" s="32">
        <f t="shared" si="12"/>
        <v>2.5586516138708673E-2</v>
      </c>
      <c r="F170" s="22">
        <f t="shared" si="0"/>
        <v>4.2959869658045968E-3</v>
      </c>
      <c r="G170" s="22">
        <v>2.5531332472622423E-3</v>
      </c>
      <c r="H170" s="22">
        <v>2.4321454619326697E-2</v>
      </c>
      <c r="I170" s="22">
        <v>-9.4682553268306789E-3</v>
      </c>
      <c r="J170" s="22">
        <v>-4.7745430597957925E-3</v>
      </c>
      <c r="K170" s="36">
        <v>-22</v>
      </c>
      <c r="L170" s="22">
        <f t="shared" si="7"/>
        <v>1.0603872645582784</v>
      </c>
      <c r="M170" s="22">
        <f t="shared" si="8"/>
        <v>0.74380234935603962</v>
      </c>
      <c r="N170" s="22">
        <f t="shared" si="9"/>
        <v>0.65594639060062143</v>
      </c>
      <c r="O170" s="22">
        <f t="shared" si="10"/>
        <v>0.21213653132462057</v>
      </c>
      <c r="P170" s="22">
        <f t="shared" si="11"/>
        <v>-3.9288168195867119E-2</v>
      </c>
      <c r="Q170" s="22">
        <f t="shared" si="3"/>
        <v>2.0587026954546329E-2</v>
      </c>
      <c r="R170" s="22">
        <f t="shared" si="4"/>
        <v>2.0593962756928309E-2</v>
      </c>
      <c r="S170" s="22">
        <f t="shared" si="5"/>
        <v>2.5593451941090653E-2</v>
      </c>
      <c r="T170" s="22">
        <f t="shared" si="6"/>
        <v>4.9994891841623444E-3</v>
      </c>
      <c r="U170" s="22"/>
    </row>
    <row r="171" spans="1:21" ht="15.75" customHeight="1" x14ac:dyDescent="0.2">
      <c r="A171" s="20">
        <v>44113</v>
      </c>
      <c r="B171" s="22">
        <v>2.6365363672085831E-3</v>
      </c>
      <c r="C171" s="22">
        <v>5.6615895063522438E-3</v>
      </c>
      <c r="D171" s="31">
        <v>6.9358023819798831E-6</v>
      </c>
      <c r="E171" s="32">
        <f t="shared" si="12"/>
        <v>2.6296005648266032E-3</v>
      </c>
      <c r="F171" s="22">
        <f t="shared" si="0"/>
        <v>5.654653703970264E-3</v>
      </c>
      <c r="G171" s="22">
        <v>-6.7234970975911731E-3</v>
      </c>
      <c r="H171" s="22">
        <v>-1.2056637650670759E-2</v>
      </c>
      <c r="I171" s="22">
        <v>7.868242189462795E-4</v>
      </c>
      <c r="J171" s="22">
        <v>-3.6507195984414598E-3</v>
      </c>
      <c r="K171" s="36">
        <v>-21</v>
      </c>
      <c r="L171" s="22">
        <f t="shared" si="7"/>
        <v>1.0603872645582784</v>
      </c>
      <c r="M171" s="22">
        <f t="shared" si="8"/>
        <v>0.74380234935603962</v>
      </c>
      <c r="N171" s="22">
        <f t="shared" si="9"/>
        <v>0.65594639060062143</v>
      </c>
      <c r="O171" s="22">
        <f t="shared" si="10"/>
        <v>0.21213653132462057</v>
      </c>
      <c r="P171" s="22">
        <f t="shared" si="11"/>
        <v>-3.9288168195867119E-2</v>
      </c>
      <c r="Q171" s="22">
        <f t="shared" si="3"/>
        <v>-6.6029938674475206E-3</v>
      </c>
      <c r="R171" s="22">
        <f t="shared" si="4"/>
        <v>-6.5960580650655408E-3</v>
      </c>
      <c r="S171" s="22">
        <f t="shared" si="5"/>
        <v>2.6365363672085831E-3</v>
      </c>
      <c r="T171" s="22">
        <f t="shared" si="6"/>
        <v>9.232594432274123E-3</v>
      </c>
      <c r="U171" s="22"/>
    </row>
    <row r="172" spans="1:21" ht="15.75" customHeight="1" x14ac:dyDescent="0.2">
      <c r="A172" s="20">
        <v>44116</v>
      </c>
      <c r="B172" s="22">
        <v>2.5358078861912148E-3</v>
      </c>
      <c r="C172" s="22">
        <v>8.7287461065237246E-3</v>
      </c>
      <c r="D172" s="31">
        <v>6.9358023819798831E-6</v>
      </c>
      <c r="E172" s="32">
        <f t="shared" si="12"/>
        <v>2.5288720838092349E-3</v>
      </c>
      <c r="F172" s="22">
        <f t="shared" si="0"/>
        <v>8.7218103041417448E-3</v>
      </c>
      <c r="G172" s="22">
        <v>-6.3024392350879872E-3</v>
      </c>
      <c r="H172" s="22">
        <v>1.0125931258188961E-3</v>
      </c>
      <c r="I172" s="22">
        <v>2.9169492649416626E-3</v>
      </c>
      <c r="J172" s="22">
        <v>1.1498769653059409E-2</v>
      </c>
      <c r="K172" s="36">
        <v>-20</v>
      </c>
      <c r="L172" s="22">
        <f t="shared" si="7"/>
        <v>1.0603872645582784</v>
      </c>
      <c r="M172" s="22">
        <f t="shared" si="8"/>
        <v>0.74380234935603962</v>
      </c>
      <c r="N172" s="22">
        <f t="shared" si="9"/>
        <v>0.65594639060062143</v>
      </c>
      <c r="O172" s="22">
        <f t="shared" si="10"/>
        <v>0.21213653132462057</v>
      </c>
      <c r="P172" s="22">
        <f t="shared" si="11"/>
        <v>-3.9288168195867119E-2</v>
      </c>
      <c r="Q172" s="22">
        <f t="shared" si="3"/>
        <v>5.3919601696405459E-3</v>
      </c>
      <c r="R172" s="22">
        <f t="shared" si="4"/>
        <v>5.3988959720225257E-3</v>
      </c>
      <c r="S172" s="22">
        <f t="shared" si="5"/>
        <v>2.5358078861912148E-3</v>
      </c>
      <c r="T172" s="22">
        <f t="shared" si="6"/>
        <v>-2.863088085831311E-3</v>
      </c>
      <c r="U172" s="22"/>
    </row>
    <row r="173" spans="1:21" ht="15.75" customHeight="1" x14ac:dyDescent="0.2">
      <c r="A173" s="20">
        <v>44117</v>
      </c>
      <c r="B173" s="22">
        <v>-1.5121732244481722E-2</v>
      </c>
      <c r="C173" s="22">
        <v>-5.4839261572143701E-3</v>
      </c>
      <c r="D173" s="31">
        <v>6.9358023819798831E-6</v>
      </c>
      <c r="E173" s="32">
        <f t="shared" si="12"/>
        <v>-1.5128668046863702E-2</v>
      </c>
      <c r="F173" s="22">
        <f t="shared" si="0"/>
        <v>-5.49086195959635E-3</v>
      </c>
      <c r="G173" s="22">
        <v>-1.07674936978565E-2</v>
      </c>
      <c r="H173" s="22">
        <v>-3.6210149873386801E-3</v>
      </c>
      <c r="I173" s="22">
        <v>-2.1639708111526887E-3</v>
      </c>
      <c r="J173" s="22">
        <v>-1.4395581273291365E-2</v>
      </c>
      <c r="K173" s="36">
        <v>-19</v>
      </c>
      <c r="L173" s="22">
        <f t="shared" si="7"/>
        <v>1.0603872645582784</v>
      </c>
      <c r="M173" s="22">
        <f t="shared" si="8"/>
        <v>0.74380234935603962</v>
      </c>
      <c r="N173" s="22">
        <f t="shared" si="9"/>
        <v>0.65594639060062143</v>
      </c>
      <c r="O173" s="22">
        <f t="shared" si="10"/>
        <v>0.21213653132462057</v>
      </c>
      <c r="P173" s="22">
        <f t="shared" si="11"/>
        <v>-3.9288168195867119E-2</v>
      </c>
      <c r="Q173" s="22">
        <f t="shared" si="3"/>
        <v>-1.6100000157224369E-2</v>
      </c>
      <c r="R173" s="22">
        <f t="shared" si="4"/>
        <v>-1.6093064354842389E-2</v>
      </c>
      <c r="S173" s="22">
        <f t="shared" si="5"/>
        <v>-1.5121732244481722E-2</v>
      </c>
      <c r="T173" s="22">
        <f t="shared" si="6"/>
        <v>9.7133211036066688E-4</v>
      </c>
      <c r="U173" s="22"/>
    </row>
    <row r="174" spans="1:21" ht="15.75" customHeight="1" x14ac:dyDescent="0.2">
      <c r="A174" s="20">
        <v>44118</v>
      </c>
      <c r="B174" s="22">
        <v>-1.9063965358160986E-3</v>
      </c>
      <c r="C174" s="22">
        <v>-5.7981961520436852E-3</v>
      </c>
      <c r="D174" s="31">
        <v>6.9358023819798831E-6</v>
      </c>
      <c r="E174" s="32">
        <f t="shared" si="12"/>
        <v>-1.9133323381980785E-3</v>
      </c>
      <c r="F174" s="22">
        <f t="shared" si="0"/>
        <v>-5.8051319544256651E-3</v>
      </c>
      <c r="G174" s="22">
        <v>9.6089108712206165E-3</v>
      </c>
      <c r="H174" s="22">
        <v>1.1282988130309653E-4</v>
      </c>
      <c r="I174" s="22">
        <v>8.5847453334153296E-3</v>
      </c>
      <c r="J174" s="22">
        <v>1.3876574607589291E-2</v>
      </c>
      <c r="K174" s="36">
        <v>-18</v>
      </c>
      <c r="L174" s="22">
        <f t="shared" si="7"/>
        <v>1.0603872645582784</v>
      </c>
      <c r="M174" s="22">
        <f t="shared" si="8"/>
        <v>0.74380234935603962</v>
      </c>
      <c r="N174" s="22">
        <f t="shared" si="9"/>
        <v>0.65594639060062143</v>
      </c>
      <c r="O174" s="22">
        <f t="shared" si="10"/>
        <v>0.21213653132462057</v>
      </c>
      <c r="P174" s="22">
        <f t="shared" si="11"/>
        <v>-3.9288168195867119E-2</v>
      </c>
      <c r="Q174" s="22">
        <f t="shared" si="3"/>
        <v>2.3414057407765486E-3</v>
      </c>
      <c r="R174" s="22">
        <f t="shared" si="4"/>
        <v>2.3483415431585285E-3</v>
      </c>
      <c r="S174" s="22">
        <f t="shared" si="5"/>
        <v>-1.9063965358160986E-3</v>
      </c>
      <c r="T174" s="22">
        <f t="shared" si="6"/>
        <v>-4.2547380789746273E-3</v>
      </c>
      <c r="U174" s="22"/>
    </row>
    <row r="175" spans="1:21" ht="15.75" customHeight="1" x14ac:dyDescent="0.2">
      <c r="A175" s="20">
        <v>44119</v>
      </c>
      <c r="B175" s="22">
        <v>-3.6321966906286566E-3</v>
      </c>
      <c r="C175" s="22">
        <v>-6.9463693981419597E-4</v>
      </c>
      <c r="D175" s="31">
        <v>6.9358023819798831E-6</v>
      </c>
      <c r="E175" s="32">
        <f t="shared" si="12"/>
        <v>-3.6391324930106364E-3</v>
      </c>
      <c r="F175" s="22">
        <f t="shared" si="0"/>
        <v>-7.0157274219617585E-4</v>
      </c>
      <c r="G175" s="22">
        <v>2.6437757924192089E-3</v>
      </c>
      <c r="H175" s="22">
        <v>1.3511210975104113E-2</v>
      </c>
      <c r="I175" s="22">
        <v>-1.2605376096195843E-2</v>
      </c>
      <c r="J175" s="22">
        <v>-8.6912979198436446E-3</v>
      </c>
      <c r="K175" s="36">
        <v>-17</v>
      </c>
      <c r="L175" s="22">
        <f t="shared" si="7"/>
        <v>1.0603872645582784</v>
      </c>
      <c r="M175" s="22">
        <f t="shared" si="8"/>
        <v>0.74380234935603962</v>
      </c>
      <c r="N175" s="22">
        <f t="shared" si="9"/>
        <v>0.65594639060062143</v>
      </c>
      <c r="O175" s="22">
        <f t="shared" si="10"/>
        <v>0.21213653132462057</v>
      </c>
      <c r="P175" s="22">
        <f t="shared" si="11"/>
        <v>-3.9288168195867119E-2</v>
      </c>
      <c r="Q175" s="22">
        <f t="shared" si="3"/>
        <v>7.7525423297749602E-3</v>
      </c>
      <c r="R175" s="22">
        <f t="shared" si="4"/>
        <v>7.7594781321569401E-3</v>
      </c>
      <c r="S175" s="22">
        <f t="shared" si="5"/>
        <v>-3.6321966906286566E-3</v>
      </c>
      <c r="T175" s="22">
        <f t="shared" si="6"/>
        <v>-1.1391674822785598E-2</v>
      </c>
      <c r="U175" s="22"/>
    </row>
    <row r="176" spans="1:21" ht="15.75" customHeight="1" x14ac:dyDescent="0.2">
      <c r="A176" s="20">
        <v>44120</v>
      </c>
      <c r="B176" s="22">
        <v>4.5858492519367678E-3</v>
      </c>
      <c r="C176" s="22">
        <v>3.9267650694011199E-3</v>
      </c>
      <c r="D176" s="31">
        <v>6.9358023819798831E-6</v>
      </c>
      <c r="E176" s="32">
        <f t="shared" si="12"/>
        <v>4.5789134495547879E-3</v>
      </c>
      <c r="F176" s="22">
        <f t="shared" si="0"/>
        <v>3.91982926701914E-3</v>
      </c>
      <c r="G176" s="22">
        <v>3.4538408374650601E-3</v>
      </c>
      <c r="H176" s="22">
        <v>-2.9101782794902194E-3</v>
      </c>
      <c r="I176" s="22">
        <v>6.6289460297008149E-3</v>
      </c>
      <c r="J176" s="22">
        <v>1.0690998642312066E-3</v>
      </c>
      <c r="K176" s="36">
        <v>-16</v>
      </c>
      <c r="L176" s="22">
        <f t="shared" si="7"/>
        <v>1.0603872645582784</v>
      </c>
      <c r="M176" s="22">
        <f t="shared" si="8"/>
        <v>0.74380234935603962</v>
      </c>
      <c r="N176" s="22">
        <f t="shared" si="9"/>
        <v>0.65594639060062143</v>
      </c>
      <c r="O176" s="22">
        <f t="shared" si="10"/>
        <v>0.21213653132462057</v>
      </c>
      <c r="P176" s="22">
        <f t="shared" si="11"/>
        <v>-3.9288168195867119E-2</v>
      </c>
      <c r="Q176" s="22">
        <f t="shared" si="3"/>
        <v>6.1808296665570662E-3</v>
      </c>
      <c r="R176" s="22">
        <f t="shared" si="4"/>
        <v>6.187765468939046E-3</v>
      </c>
      <c r="S176" s="22">
        <f t="shared" si="5"/>
        <v>4.5858492519367678E-3</v>
      </c>
      <c r="T176" s="22">
        <f t="shared" si="6"/>
        <v>-1.6019162170022782E-3</v>
      </c>
      <c r="U176" s="22"/>
    </row>
    <row r="177" spans="1:21" ht="15.75" customHeight="1" x14ac:dyDescent="0.2">
      <c r="A177" s="20">
        <v>44123</v>
      </c>
      <c r="B177" s="22">
        <v>-2.3532766931767632E-2</v>
      </c>
      <c r="C177" s="22">
        <v>-1.4467769454956975E-2</v>
      </c>
      <c r="D177" s="31">
        <v>6.9358023819798831E-6</v>
      </c>
      <c r="E177" s="32">
        <f t="shared" si="12"/>
        <v>-2.3539702734149612E-2</v>
      </c>
      <c r="F177" s="22">
        <f t="shared" si="0"/>
        <v>-1.4474705257338955E-2</v>
      </c>
      <c r="G177" s="22">
        <v>4.7217169788502083E-3</v>
      </c>
      <c r="H177" s="22">
        <v>3.6236510167047403E-3</v>
      </c>
      <c r="I177" s="22">
        <v>-1.1308210516753642E-3</v>
      </c>
      <c r="J177" s="22">
        <v>-4.565240109235846E-3</v>
      </c>
      <c r="K177" s="36">
        <v>-15</v>
      </c>
      <c r="L177" s="22">
        <f t="shared" si="7"/>
        <v>1.0603872645582784</v>
      </c>
      <c r="M177" s="22">
        <f t="shared" si="8"/>
        <v>0.74380234935603962</v>
      </c>
      <c r="N177" s="22">
        <f t="shared" si="9"/>
        <v>0.65594639060062143</v>
      </c>
      <c r="O177" s="22">
        <f t="shared" si="10"/>
        <v>0.21213653132462057</v>
      </c>
      <c r="P177" s="22">
        <f t="shared" si="11"/>
        <v>-3.9288168195867119E-2</v>
      </c>
      <c r="Q177" s="22">
        <f t="shared" si="3"/>
        <v>-9.5203766602352472E-3</v>
      </c>
      <c r="R177" s="22">
        <f t="shared" si="4"/>
        <v>-9.5134408578532673E-3</v>
      </c>
      <c r="S177" s="22">
        <f t="shared" si="5"/>
        <v>-2.3532766931767632E-2</v>
      </c>
      <c r="T177" s="22">
        <f t="shared" si="6"/>
        <v>-1.4019326073914365E-2</v>
      </c>
      <c r="U177" s="22"/>
    </row>
    <row r="178" spans="1:21" ht="15.75" customHeight="1" x14ac:dyDescent="0.2">
      <c r="A178" s="20">
        <v>44124</v>
      </c>
      <c r="B178" s="22">
        <v>6.5172158111863453E-3</v>
      </c>
      <c r="C178" s="22">
        <v>4.0128037230930625E-3</v>
      </c>
      <c r="D178" s="31">
        <v>6.9358023819798831E-6</v>
      </c>
      <c r="E178" s="32">
        <f t="shared" si="12"/>
        <v>6.5102800088043655E-3</v>
      </c>
      <c r="F178" s="22">
        <f t="shared" si="0"/>
        <v>4.0058679207110827E-3</v>
      </c>
      <c r="G178" s="22">
        <v>4.0302960765650269E-3</v>
      </c>
      <c r="H178" s="22">
        <v>5.0577734380967115E-3</v>
      </c>
      <c r="I178" s="22">
        <v>-1.6423272191360576E-2</v>
      </c>
      <c r="J178" s="22">
        <v>5.2816851460803513E-3</v>
      </c>
      <c r="K178" s="36">
        <v>-14</v>
      </c>
      <c r="L178" s="22">
        <f t="shared" si="7"/>
        <v>1.0603872645582784</v>
      </c>
      <c r="M178" s="22">
        <f t="shared" si="8"/>
        <v>0.74380234935603962</v>
      </c>
      <c r="N178" s="22">
        <f t="shared" si="9"/>
        <v>0.65594639060062143</v>
      </c>
      <c r="O178" s="22">
        <f t="shared" si="10"/>
        <v>0.21213653132462057</v>
      </c>
      <c r="P178" s="22">
        <f t="shared" si="11"/>
        <v>-3.9288168195867119E-2</v>
      </c>
      <c r="Q178" s="22">
        <f t="shared" si="3"/>
        <v>6.8716595181171616E-3</v>
      </c>
      <c r="R178" s="22">
        <f t="shared" si="4"/>
        <v>6.8785953204991415E-3</v>
      </c>
      <c r="S178" s="22">
        <f t="shared" si="5"/>
        <v>6.5172158111863453E-3</v>
      </c>
      <c r="T178" s="22">
        <f t="shared" si="6"/>
        <v>-3.6137950931279614E-4</v>
      </c>
      <c r="U178" s="22"/>
    </row>
    <row r="179" spans="1:21" ht="15.75" customHeight="1" x14ac:dyDescent="0.2">
      <c r="A179" s="20">
        <v>44125</v>
      </c>
      <c r="B179" s="22">
        <v>-1.6718383234908523E-2</v>
      </c>
      <c r="C179" s="22">
        <v>-3.4667648315577673E-3</v>
      </c>
      <c r="D179" s="31">
        <v>6.9358023819798831E-6</v>
      </c>
      <c r="E179" s="32">
        <f t="shared" si="12"/>
        <v>-1.6725319037290503E-2</v>
      </c>
      <c r="F179" s="22">
        <f t="shared" si="0"/>
        <v>-3.4737006339397472E-3</v>
      </c>
      <c r="G179" s="22">
        <v>-2.3321198127567305E-3</v>
      </c>
      <c r="H179" s="22">
        <v>3.7368491177444552E-3</v>
      </c>
      <c r="I179" s="22">
        <v>-1.159277538894711E-2</v>
      </c>
      <c r="J179" s="22">
        <v>-4.3885149695421328E-3</v>
      </c>
      <c r="K179" s="36">
        <v>-13</v>
      </c>
      <c r="L179" s="22">
        <f t="shared" si="7"/>
        <v>1.0603872645582784</v>
      </c>
      <c r="M179" s="22">
        <f t="shared" si="8"/>
        <v>0.74380234935603962</v>
      </c>
      <c r="N179" s="22">
        <f t="shared" si="9"/>
        <v>0.65594639060062143</v>
      </c>
      <c r="O179" s="22">
        <f t="shared" si="10"/>
        <v>0.21213653132462057</v>
      </c>
      <c r="P179" s="22">
        <f t="shared" si="11"/>
        <v>-3.9288168195867119E-2</v>
      </c>
      <c r="Q179" s="22">
        <f t="shared" si="3"/>
        <v>-5.2537658630055746E-3</v>
      </c>
      <c r="R179" s="22">
        <f t="shared" si="4"/>
        <v>-5.2468300606235948E-3</v>
      </c>
      <c r="S179" s="22">
        <f t="shared" si="5"/>
        <v>-1.6718383234908523E-2</v>
      </c>
      <c r="T179" s="22">
        <f t="shared" si="6"/>
        <v>-1.1471553174284929E-2</v>
      </c>
      <c r="U179" s="22"/>
    </row>
    <row r="180" spans="1:21" ht="15.75" customHeight="1" x14ac:dyDescent="0.2">
      <c r="A180" s="20">
        <v>44126</v>
      </c>
      <c r="B180" s="22">
        <v>3.2589442098945966E-2</v>
      </c>
      <c r="C180" s="22">
        <v>5.403156046163567E-3</v>
      </c>
      <c r="D180" s="31">
        <v>6.9358023819798831E-6</v>
      </c>
      <c r="E180" s="32">
        <f t="shared" si="12"/>
        <v>3.2582506296563986E-2</v>
      </c>
      <c r="F180" s="22">
        <f t="shared" si="0"/>
        <v>5.3962202437815871E-3</v>
      </c>
      <c r="G180" s="22">
        <v>-1.5172363465579494E-4</v>
      </c>
      <c r="H180" s="22">
        <v>1.1099049535494822E-2</v>
      </c>
      <c r="I180" s="22">
        <v>-1.5126249430235331E-3</v>
      </c>
      <c r="J180" s="22">
        <v>5.0296835457983701E-3</v>
      </c>
      <c r="K180" s="36">
        <v>-12</v>
      </c>
      <c r="L180" s="22">
        <f t="shared" si="7"/>
        <v>1.0603872645582784</v>
      </c>
      <c r="M180" s="22">
        <f t="shared" si="8"/>
        <v>0.74380234935603962</v>
      </c>
      <c r="N180" s="22">
        <f t="shared" si="9"/>
        <v>0.65594639060062143</v>
      </c>
      <c r="O180" s="22">
        <f t="shared" si="10"/>
        <v>0.21213653132462057</v>
      </c>
      <c r="P180" s="22">
        <f t="shared" si="11"/>
        <v>-3.9288168195867119E-2</v>
      </c>
      <c r="Q180" s="22">
        <f t="shared" si="3"/>
        <v>1.2371122247525651E-2</v>
      </c>
      <c r="R180" s="22">
        <f t="shared" si="4"/>
        <v>1.2378058049907631E-2</v>
      </c>
      <c r="S180" s="22">
        <f t="shared" si="5"/>
        <v>3.2589442098945966E-2</v>
      </c>
      <c r="T180" s="22">
        <f t="shared" si="6"/>
        <v>2.0211384049038335E-2</v>
      </c>
      <c r="U180" s="22"/>
    </row>
    <row r="181" spans="1:21" ht="15.75" customHeight="1" x14ac:dyDescent="0.2">
      <c r="A181" s="20">
        <v>44127</v>
      </c>
      <c r="B181" s="22">
        <v>-3.7035870056080646E-2</v>
      </c>
      <c r="C181" s="22">
        <v>-9.9084246111128286E-4</v>
      </c>
      <c r="D181" s="31">
        <v>6.9358023819798831E-6</v>
      </c>
      <c r="E181" s="32">
        <f t="shared" si="12"/>
        <v>-3.7042805858462625E-2</v>
      </c>
      <c r="F181" s="22">
        <f t="shared" si="0"/>
        <v>-9.9777826349326275E-4</v>
      </c>
      <c r="G181" s="22">
        <v>-7.3469966691684597E-4</v>
      </c>
      <c r="H181" s="22">
        <v>-1.1825196043923857E-2</v>
      </c>
      <c r="I181" s="22">
        <v>-5.4553317056596148E-3</v>
      </c>
      <c r="J181" s="22">
        <v>-8.3189754811007471E-3</v>
      </c>
      <c r="K181" s="36">
        <v>-11</v>
      </c>
      <c r="L181" s="22">
        <f t="shared" si="7"/>
        <v>1.0603872645582784</v>
      </c>
      <c r="M181" s="22">
        <f t="shared" si="8"/>
        <v>0.74380234935603962</v>
      </c>
      <c r="N181" s="22">
        <f t="shared" si="9"/>
        <v>0.65594639060062143</v>
      </c>
      <c r="O181" s="22">
        <f t="shared" si="10"/>
        <v>0.21213653132462057</v>
      </c>
      <c r="P181" s="22">
        <f t="shared" si="11"/>
        <v>-3.9288168195867119E-2</v>
      </c>
      <c r="Q181" s="22">
        <f t="shared" si="3"/>
        <v>-1.0191635202286858E-2</v>
      </c>
      <c r="R181" s="22">
        <f t="shared" si="4"/>
        <v>-1.0184699399904878E-2</v>
      </c>
      <c r="S181" s="22">
        <f t="shared" si="5"/>
        <v>-3.7035870056080646E-2</v>
      </c>
      <c r="T181" s="22">
        <f t="shared" si="6"/>
        <v>-2.6851170656175767E-2</v>
      </c>
      <c r="U181" s="22"/>
    </row>
    <row r="182" spans="1:21" ht="15.75" customHeight="1" x14ac:dyDescent="0.2">
      <c r="A182" s="20">
        <v>44130</v>
      </c>
      <c r="B182" s="22">
        <v>-4.1449378185932861E-2</v>
      </c>
      <c r="C182" s="22">
        <v>-2.3213429857934658E-2</v>
      </c>
      <c r="D182" s="31">
        <v>6.9358023819798831E-6</v>
      </c>
      <c r="E182" s="32">
        <f t="shared" si="12"/>
        <v>-4.1456313988314841E-2</v>
      </c>
      <c r="F182" s="22">
        <f t="shared" si="0"/>
        <v>-2.3220365660316638E-2</v>
      </c>
      <c r="G182" s="22">
        <v>-8.99277236446187E-3</v>
      </c>
      <c r="H182" s="22">
        <v>-1.1897902352955632E-2</v>
      </c>
      <c r="I182" s="22">
        <v>9.2927436590804977E-3</v>
      </c>
      <c r="J182" s="22">
        <v>7.0423904770539475E-3</v>
      </c>
      <c r="K182" s="37">
        <v>-10</v>
      </c>
      <c r="L182" s="22">
        <f t="shared" si="7"/>
        <v>1.0603872645582784</v>
      </c>
      <c r="M182" s="22">
        <f t="shared" si="8"/>
        <v>0.74380234935603962</v>
      </c>
      <c r="N182" s="22">
        <f t="shared" si="9"/>
        <v>0.65594639060062143</v>
      </c>
      <c r="O182" s="22">
        <f t="shared" si="10"/>
        <v>0.21213653132462057</v>
      </c>
      <c r="P182" s="22">
        <f t="shared" si="11"/>
        <v>-3.9288168195867119E-2</v>
      </c>
      <c r="Q182" s="22">
        <f t="shared" si="3"/>
        <v>-3.7421163555874097E-2</v>
      </c>
      <c r="R182" s="22">
        <f t="shared" si="4"/>
        <v>-3.7414227753492117E-2</v>
      </c>
      <c r="S182" s="22">
        <f t="shared" si="5"/>
        <v>-4.1449378185932861E-2</v>
      </c>
      <c r="T182" s="22">
        <f t="shared" si="6"/>
        <v>-4.0351504324407442E-3</v>
      </c>
      <c r="U182" s="22"/>
    </row>
    <row r="183" spans="1:21" ht="15.75" customHeight="1" x14ac:dyDescent="0.2">
      <c r="A183" s="20">
        <v>44131</v>
      </c>
      <c r="B183" s="22">
        <v>-2.0333321351129606E-2</v>
      </c>
      <c r="C183" s="22">
        <v>-8.057913459267969E-3</v>
      </c>
      <c r="D183" s="31">
        <v>6.9358023819798831E-6</v>
      </c>
      <c r="E183" s="32">
        <f t="shared" si="12"/>
        <v>-2.0340257153511586E-2</v>
      </c>
      <c r="F183" s="22">
        <f t="shared" si="0"/>
        <v>-8.0648492616499489E-3</v>
      </c>
      <c r="G183" s="22">
        <v>-1.1559806778822989E-2</v>
      </c>
      <c r="H183" s="22">
        <v>-1.3870008108838552E-2</v>
      </c>
      <c r="I183" s="22">
        <v>-4.5950958538883493E-4</v>
      </c>
      <c r="J183" s="22">
        <v>-4.2673502040670858E-3</v>
      </c>
      <c r="K183" s="37">
        <v>-9</v>
      </c>
      <c r="L183" s="22">
        <f t="shared" si="7"/>
        <v>1.0603872645582784</v>
      </c>
      <c r="M183" s="22">
        <f t="shared" si="8"/>
        <v>0.74380234935603962</v>
      </c>
      <c r="N183" s="22">
        <f t="shared" si="9"/>
        <v>0.65594639060062143</v>
      </c>
      <c r="O183" s="22">
        <f t="shared" si="10"/>
        <v>0.21213653132462057</v>
      </c>
      <c r="P183" s="22">
        <f t="shared" si="11"/>
        <v>-3.9288168195867119E-2</v>
      </c>
      <c r="Q183" s="22">
        <f t="shared" si="3"/>
        <v>-2.6177879041407E-2</v>
      </c>
      <c r="R183" s="22">
        <f t="shared" si="4"/>
        <v>-2.6170943239025021E-2</v>
      </c>
      <c r="S183" s="22">
        <f t="shared" si="5"/>
        <v>-2.0333321351129606E-2</v>
      </c>
      <c r="T183" s="22">
        <f t="shared" si="6"/>
        <v>5.8376218878954146E-3</v>
      </c>
      <c r="U183" s="22"/>
    </row>
    <row r="184" spans="1:21" ht="15.75" customHeight="1" x14ac:dyDescent="0.2">
      <c r="A184" s="20">
        <v>44132</v>
      </c>
      <c r="B184" s="22">
        <v>-3.5708506213622669E-2</v>
      </c>
      <c r="C184" s="22">
        <v>-3.4949282619432032E-2</v>
      </c>
      <c r="D184" s="31">
        <v>6.9358023819798831E-6</v>
      </c>
      <c r="E184" s="32">
        <f t="shared" si="12"/>
        <v>-3.5715442016004649E-2</v>
      </c>
      <c r="F184" s="22">
        <f t="shared" si="0"/>
        <v>-3.4956218421814012E-2</v>
      </c>
      <c r="G184" s="22">
        <v>3.7331626921001345E-3</v>
      </c>
      <c r="H184" s="22">
        <v>9.5831927785930762E-3</v>
      </c>
      <c r="I184" s="22">
        <v>-2.9932419119217887E-3</v>
      </c>
      <c r="J184" s="22">
        <v>1.3221173723935095E-3</v>
      </c>
      <c r="K184" s="37">
        <v>-8</v>
      </c>
      <c r="L184" s="22">
        <f t="shared" si="7"/>
        <v>1.0603872645582784</v>
      </c>
      <c r="M184" s="22">
        <f t="shared" si="8"/>
        <v>0.74380234935603962</v>
      </c>
      <c r="N184" s="22">
        <f t="shared" si="9"/>
        <v>0.65594639060062143</v>
      </c>
      <c r="O184" s="22">
        <f t="shared" si="10"/>
        <v>0.21213653132462057</v>
      </c>
      <c r="P184" s="22">
        <f t="shared" si="11"/>
        <v>-3.9288168195867119E-2</v>
      </c>
      <c r="Q184" s="22">
        <f t="shared" si="3"/>
        <v>-2.869125246346043E-2</v>
      </c>
      <c r="R184" s="22">
        <f t="shared" si="4"/>
        <v>-2.868431666107845E-2</v>
      </c>
      <c r="S184" s="22">
        <f t="shared" si="5"/>
        <v>-3.5708506213622669E-2</v>
      </c>
      <c r="T184" s="22">
        <f t="shared" si="6"/>
        <v>-7.0241895525442188E-3</v>
      </c>
      <c r="U184" s="22"/>
    </row>
    <row r="185" spans="1:21" ht="15.75" customHeight="1" x14ac:dyDescent="0.2">
      <c r="A185" s="20">
        <v>44133</v>
      </c>
      <c r="B185" s="22">
        <v>-5.8028301003574378E-3</v>
      </c>
      <c r="C185" s="22">
        <v>5.2336509011378599E-3</v>
      </c>
      <c r="D185" s="31">
        <v>6.9358023819798831E-6</v>
      </c>
      <c r="E185" s="32">
        <f t="shared" si="12"/>
        <v>-5.8097659027394177E-3</v>
      </c>
      <c r="F185" s="22">
        <f t="shared" si="0"/>
        <v>5.22671509875588E-3</v>
      </c>
      <c r="G185" s="22">
        <v>-3.8552907288598166E-3</v>
      </c>
      <c r="H185" s="22">
        <v>-1.4383120071296057E-3</v>
      </c>
      <c r="I185" s="22">
        <v>7.2666416187388951E-3</v>
      </c>
      <c r="J185" s="22">
        <v>1.3746291489824147E-2</v>
      </c>
      <c r="K185" s="37">
        <v>-7</v>
      </c>
      <c r="L185" s="22">
        <f t="shared" si="7"/>
        <v>1.0603872645582784</v>
      </c>
      <c r="M185" s="22">
        <f t="shared" si="8"/>
        <v>0.74380234935603962</v>
      </c>
      <c r="N185" s="22">
        <f t="shared" si="9"/>
        <v>0.65594639060062143</v>
      </c>
      <c r="O185" s="22">
        <f t="shared" si="10"/>
        <v>0.21213653132462057</v>
      </c>
      <c r="P185" s="22">
        <f t="shared" si="11"/>
        <v>-3.9288168195867119E-2</v>
      </c>
      <c r="Q185" s="22">
        <f t="shared" si="3"/>
        <v>2.7327657902412772E-3</v>
      </c>
      <c r="R185" s="22">
        <f t="shared" si="4"/>
        <v>2.7397015926232571E-3</v>
      </c>
      <c r="S185" s="22">
        <f t="shared" si="5"/>
        <v>-5.8028301003574378E-3</v>
      </c>
      <c r="T185" s="22">
        <f t="shared" si="6"/>
        <v>-8.5425316929806944E-3</v>
      </c>
      <c r="U185" s="22"/>
    </row>
    <row r="186" spans="1:21" ht="15.75" customHeight="1" x14ac:dyDescent="0.2">
      <c r="A186" s="20">
        <v>44134</v>
      </c>
      <c r="B186" s="22">
        <v>1.8649558364600156E-3</v>
      </c>
      <c r="C186" s="22">
        <v>-5.9258223194622334E-3</v>
      </c>
      <c r="D186" s="31">
        <v>6.9358023819798831E-6</v>
      </c>
      <c r="E186" s="32">
        <f t="shared" si="12"/>
        <v>1.8580200340780357E-3</v>
      </c>
      <c r="F186" s="22">
        <f t="shared" si="0"/>
        <v>-5.9327581218442133E-3</v>
      </c>
      <c r="G186" s="22">
        <v>3.9077303946545338E-3</v>
      </c>
      <c r="H186" s="22">
        <v>1.2372919069892442E-2</v>
      </c>
      <c r="I186" s="22">
        <v>-3.6711578453976716E-3</v>
      </c>
      <c r="J186" s="22">
        <v>-5.555151299609146E-3</v>
      </c>
      <c r="K186" s="36">
        <v>-6</v>
      </c>
      <c r="L186" s="22">
        <f t="shared" si="7"/>
        <v>1.0603872645582784</v>
      </c>
      <c r="M186" s="22">
        <f t="shared" si="8"/>
        <v>0.74380234935603962</v>
      </c>
      <c r="N186" s="22">
        <f t="shared" si="9"/>
        <v>0.65594639060062143</v>
      </c>
      <c r="O186" s="22">
        <f t="shared" si="10"/>
        <v>0.21213653132462057</v>
      </c>
      <c r="P186" s="22">
        <f t="shared" si="11"/>
        <v>-3.9288168195867119E-2</v>
      </c>
      <c r="Q186" s="22">
        <f t="shared" si="3"/>
        <v>4.170994524520002E-3</v>
      </c>
      <c r="R186" s="22">
        <f t="shared" si="4"/>
        <v>4.1779303269019819E-3</v>
      </c>
      <c r="S186" s="22">
        <f t="shared" si="5"/>
        <v>1.8649558364600156E-3</v>
      </c>
      <c r="T186" s="22">
        <f t="shared" si="6"/>
        <v>-2.3129744904419663E-3</v>
      </c>
      <c r="U186" s="22"/>
    </row>
    <row r="187" spans="1:21" ht="15.75" customHeight="1" x14ac:dyDescent="0.2">
      <c r="A187" s="20">
        <v>44137</v>
      </c>
      <c r="B187" s="22">
        <v>2.339794781860988E-2</v>
      </c>
      <c r="C187" s="22">
        <v>1.5851971522913934E-2</v>
      </c>
      <c r="D187" s="31">
        <v>6.9358023819798831E-6</v>
      </c>
      <c r="E187" s="32">
        <f t="shared" si="12"/>
        <v>2.33910120162279E-2</v>
      </c>
      <c r="F187" s="22">
        <f t="shared" si="0"/>
        <v>1.5845035720531954E-2</v>
      </c>
      <c r="G187" s="22">
        <v>1.1273727278436145E-2</v>
      </c>
      <c r="H187" s="22">
        <v>9.9861839022216698E-3</v>
      </c>
      <c r="I187" s="22">
        <v>-2.2943391916778778E-3</v>
      </c>
      <c r="J187" s="22">
        <v>1.0969518152899146E-2</v>
      </c>
      <c r="K187" s="36">
        <v>-5</v>
      </c>
      <c r="L187" s="22">
        <f t="shared" si="7"/>
        <v>1.0603872645582784</v>
      </c>
      <c r="M187" s="22">
        <f t="shared" si="8"/>
        <v>0.74380234935603962</v>
      </c>
      <c r="N187" s="22">
        <f t="shared" si="9"/>
        <v>0.65594639060062143</v>
      </c>
      <c r="O187" s="22">
        <f t="shared" si="10"/>
        <v>0.21213653132462057</v>
      </c>
      <c r="P187" s="22">
        <f t="shared" si="11"/>
        <v>-3.9288168195867119E-2</v>
      </c>
      <c r="Q187" s="22">
        <f t="shared" si="3"/>
        <v>3.0820014774736101E-2</v>
      </c>
      <c r="R187" s="22">
        <f t="shared" si="4"/>
        <v>3.0826950577118081E-2</v>
      </c>
      <c r="S187" s="22">
        <f t="shared" si="5"/>
        <v>2.339794781860988E-2</v>
      </c>
      <c r="T187" s="22">
        <f t="shared" si="6"/>
        <v>-7.4290027585082012E-3</v>
      </c>
      <c r="U187" s="22"/>
    </row>
    <row r="188" spans="1:21" ht="15.75" customHeight="1" x14ac:dyDescent="0.2">
      <c r="A188" s="20">
        <v>44138</v>
      </c>
      <c r="B188" s="22">
        <v>3.0473126017395546E-2</v>
      </c>
      <c r="C188" s="22">
        <v>2.040247900566795E-2</v>
      </c>
      <c r="D188" s="31">
        <v>6.9358023819798831E-6</v>
      </c>
      <c r="E188" s="32">
        <f t="shared" si="12"/>
        <v>3.0466190215013567E-2</v>
      </c>
      <c r="F188" s="22">
        <f t="shared" si="0"/>
        <v>2.039554320328597E-2</v>
      </c>
      <c r="G188" s="22">
        <v>7.9440978706329518E-3</v>
      </c>
      <c r="H188" s="22">
        <v>1.0708377562672991E-2</v>
      </c>
      <c r="I188" s="22">
        <v>-1.3084787063997426E-2</v>
      </c>
      <c r="J188" s="22">
        <v>-1.1047455075885186E-2</v>
      </c>
      <c r="K188" s="36">
        <v>-4</v>
      </c>
      <c r="L188" s="22">
        <f t="shared" si="7"/>
        <v>1.0603872645582784</v>
      </c>
      <c r="M188" s="22">
        <f t="shared" si="8"/>
        <v>0.74380234935603962</v>
      </c>
      <c r="N188" s="22">
        <f t="shared" si="9"/>
        <v>0.65594639060062143</v>
      </c>
      <c r="O188" s="22">
        <f t="shared" si="10"/>
        <v>0.21213653132462057</v>
      </c>
      <c r="P188" s="22">
        <f t="shared" si="11"/>
        <v>-3.9288168195867119E-2</v>
      </c>
      <c r="Q188" s="22">
        <f t="shared" si="3"/>
        <v>3.2218407469907707E-2</v>
      </c>
      <c r="R188" s="22">
        <f t="shared" si="4"/>
        <v>3.2225343272289687E-2</v>
      </c>
      <c r="S188" s="22">
        <f t="shared" si="5"/>
        <v>3.0473126017395546E-2</v>
      </c>
      <c r="T188" s="22">
        <f t="shared" si="6"/>
        <v>-1.7522172548941409E-3</v>
      </c>
      <c r="U188" s="22"/>
    </row>
    <row r="189" spans="1:21" ht="15.75" customHeight="1" x14ac:dyDescent="0.2">
      <c r="A189" s="20">
        <v>44139</v>
      </c>
      <c r="B189" s="22">
        <v>1.1417303643073235E-3</v>
      </c>
      <c r="C189" s="22">
        <v>1.3289382242690285E-2</v>
      </c>
      <c r="D189" s="31">
        <v>6.9358023819798831E-6</v>
      </c>
      <c r="E189" s="32">
        <f t="shared" si="12"/>
        <v>1.1347945619253437E-3</v>
      </c>
      <c r="F189" s="22">
        <f t="shared" si="0"/>
        <v>1.3282446440308305E-2</v>
      </c>
      <c r="G189" s="22">
        <v>-2.632462201486627E-2</v>
      </c>
      <c r="H189" s="22">
        <v>-3.4803009111258984E-2</v>
      </c>
      <c r="I189" s="22">
        <v>7.780282922449591E-3</v>
      </c>
      <c r="J189" s="22">
        <v>-1.7874202955815238E-2</v>
      </c>
      <c r="K189" s="36">
        <v>-3</v>
      </c>
      <c r="L189" s="22">
        <f t="shared" si="7"/>
        <v>1.0603872645582784</v>
      </c>
      <c r="M189" s="22">
        <f t="shared" si="8"/>
        <v>0.74380234935603962</v>
      </c>
      <c r="N189" s="22">
        <f t="shared" si="9"/>
        <v>0.65594639060062143</v>
      </c>
      <c r="O189" s="22">
        <f t="shared" si="10"/>
        <v>0.21213653132462057</v>
      </c>
      <c r="P189" s="22">
        <f t="shared" si="11"/>
        <v>-3.9288168195867119E-2</v>
      </c>
      <c r="Q189" s="22">
        <f t="shared" si="3"/>
        <v>-2.5971959937669986E-2</v>
      </c>
      <c r="R189" s="22">
        <f t="shared" si="4"/>
        <v>-2.5965024135288006E-2</v>
      </c>
      <c r="S189" s="22">
        <f t="shared" si="5"/>
        <v>1.1417303643073235E-3</v>
      </c>
      <c r="T189" s="22">
        <f t="shared" si="6"/>
        <v>2.7106754499595331E-2</v>
      </c>
      <c r="U189" s="22"/>
    </row>
    <row r="190" spans="1:21" ht="15.75" customHeight="1" x14ac:dyDescent="0.2">
      <c r="A190" s="20">
        <v>44140</v>
      </c>
      <c r="B190" s="22">
        <v>1.7583096558799451E-2</v>
      </c>
      <c r="C190" s="22">
        <v>1.9294369426135806E-2</v>
      </c>
      <c r="D190" s="31">
        <v>6.9358023819798831E-6</v>
      </c>
      <c r="E190" s="32">
        <f t="shared" si="12"/>
        <v>1.7576160756417471E-2</v>
      </c>
      <c r="F190" s="22">
        <f t="shared" si="0"/>
        <v>1.9287433623753826E-2</v>
      </c>
      <c r="G190" s="22">
        <v>1.3709168675614433E-2</v>
      </c>
      <c r="H190" s="22">
        <v>9.3031218477083975E-3</v>
      </c>
      <c r="I190" s="22">
        <v>-4.9533101568979485E-3</v>
      </c>
      <c r="J190" s="22">
        <v>5.5204791257553593E-3</v>
      </c>
      <c r="K190" s="36">
        <v>-2</v>
      </c>
      <c r="L190" s="22">
        <f t="shared" si="7"/>
        <v>1.0603872645582784</v>
      </c>
      <c r="M190" s="22">
        <f t="shared" si="8"/>
        <v>0.74380234935603962</v>
      </c>
      <c r="N190" s="22">
        <f t="shared" si="9"/>
        <v>0.65594639060062143</v>
      </c>
      <c r="O190" s="22">
        <f t="shared" si="10"/>
        <v>0.21213653132462057</v>
      </c>
      <c r="P190" s="22">
        <f t="shared" si="11"/>
        <v>-3.9288168195867119E-2</v>
      </c>
      <c r="Q190" s="22">
        <f t="shared" si="3"/>
        <v>3.5483742498930236E-2</v>
      </c>
      <c r="R190" s="22">
        <f t="shared" si="4"/>
        <v>3.5490678301312216E-2</v>
      </c>
      <c r="S190" s="22">
        <f t="shared" si="5"/>
        <v>1.7583096558799451E-2</v>
      </c>
      <c r="T190" s="22">
        <f t="shared" si="6"/>
        <v>-1.7907581742512765E-2</v>
      </c>
      <c r="U190" s="22"/>
    </row>
    <row r="191" spans="1:21" ht="15.75" customHeight="1" x14ac:dyDescent="0.2">
      <c r="A191" s="20">
        <v>44141</v>
      </c>
      <c r="B191" s="22">
        <v>-1.4579313679843338E-2</v>
      </c>
      <c r="C191" s="22">
        <v>-2.3549926089458744E-3</v>
      </c>
      <c r="D191" s="31">
        <v>6.9358023819798831E-6</v>
      </c>
      <c r="E191" s="32">
        <f t="shared" si="12"/>
        <v>-1.4586249482225318E-2</v>
      </c>
      <c r="F191" s="22">
        <f t="shared" si="0"/>
        <v>-2.3619284113278543E-3</v>
      </c>
      <c r="G191" s="22">
        <v>-3.3932141608770624E-3</v>
      </c>
      <c r="H191" s="22">
        <v>-6.6894113453695473E-3</v>
      </c>
      <c r="I191" s="22">
        <v>2.0110549029811031E-4</v>
      </c>
      <c r="J191" s="22">
        <v>2.2208922192471078E-3</v>
      </c>
      <c r="K191" s="36">
        <v>-1</v>
      </c>
      <c r="L191" s="22">
        <f t="shared" si="7"/>
        <v>1.0603872645582784</v>
      </c>
      <c r="M191" s="22">
        <f t="shared" si="8"/>
        <v>0.74380234935603962</v>
      </c>
      <c r="N191" s="22">
        <f t="shared" si="9"/>
        <v>0.65594639060062143</v>
      </c>
      <c r="O191" s="22">
        <f t="shared" si="10"/>
        <v>0.21213653132462057</v>
      </c>
      <c r="P191" s="22">
        <f t="shared" si="11"/>
        <v>-3.9288168195867119E-2</v>
      </c>
      <c r="Q191" s="22">
        <f t="shared" si="3"/>
        <v>-9.4609276650494626E-3</v>
      </c>
      <c r="R191" s="22">
        <f t="shared" si="4"/>
        <v>-9.4539918626674827E-3</v>
      </c>
      <c r="S191" s="22">
        <f t="shared" si="5"/>
        <v>-1.4579313679843338E-2</v>
      </c>
      <c r="T191" s="22">
        <f t="shared" si="6"/>
        <v>-5.1253218171758552E-3</v>
      </c>
      <c r="U191" s="22"/>
    </row>
    <row r="192" spans="1:21" ht="15.75" customHeight="1" x14ac:dyDescent="0.2">
      <c r="A192" s="33">
        <v>44144</v>
      </c>
      <c r="B192" s="34">
        <v>0.19382135361657649</v>
      </c>
      <c r="C192" s="34">
        <v>2.9039970688459114E-2</v>
      </c>
      <c r="D192" s="35">
        <v>6.9358023819798831E-6</v>
      </c>
      <c r="E192" s="32">
        <f t="shared" si="12"/>
        <v>0.19381441781419451</v>
      </c>
      <c r="F192" s="34">
        <f t="shared" si="0"/>
        <v>2.9033034886077135E-2</v>
      </c>
      <c r="G192" s="34">
        <v>1.8086099795905915E-2</v>
      </c>
      <c r="H192" s="34">
        <v>6.5449414840810127E-2</v>
      </c>
      <c r="I192" s="34">
        <v>-3.5755009593739617E-2</v>
      </c>
      <c r="J192" s="34">
        <v>1.3694408518243932E-2</v>
      </c>
      <c r="K192" s="37">
        <v>0</v>
      </c>
      <c r="L192" s="22">
        <f t="shared" si="7"/>
        <v>1.0603872645582784</v>
      </c>
      <c r="M192" s="22">
        <f t="shared" si="8"/>
        <v>0.74380234935603962</v>
      </c>
      <c r="N192" s="22">
        <f t="shared" si="9"/>
        <v>0.65594639060062143</v>
      </c>
      <c r="O192" s="22">
        <f t="shared" si="10"/>
        <v>0.21213653132462057</v>
      </c>
      <c r="P192" s="22">
        <f t="shared" si="11"/>
        <v>-3.9288168195867119E-2</v>
      </c>
      <c r="Q192" s="22">
        <f t="shared" si="3"/>
        <v>7.9047079457405023E-2</v>
      </c>
      <c r="R192" s="22">
        <f t="shared" si="4"/>
        <v>7.9054015259787003E-2</v>
      </c>
      <c r="S192" s="22">
        <f t="shared" si="5"/>
        <v>0.19382135361657649</v>
      </c>
      <c r="T192" s="22">
        <f t="shared" si="6"/>
        <v>0.11476733835678948</v>
      </c>
      <c r="U192" s="22"/>
    </row>
    <row r="193" spans="1:21" ht="15.75" customHeight="1" x14ac:dyDescent="0.2">
      <c r="A193" s="20">
        <v>44145</v>
      </c>
      <c r="B193" s="22">
        <v>-1.2172274410491922E-2</v>
      </c>
      <c r="C193" s="22">
        <v>8.9776971234591524E-3</v>
      </c>
      <c r="D193" s="31">
        <v>6.9358023819798831E-6</v>
      </c>
      <c r="E193" s="32">
        <f t="shared" si="12"/>
        <v>-1.2179210212873902E-2</v>
      </c>
      <c r="F193" s="22">
        <f t="shared" si="0"/>
        <v>8.9707613210771725E-3</v>
      </c>
      <c r="G193" s="22">
        <v>6.0089693900012911E-3</v>
      </c>
      <c r="H193" s="22">
        <v>1.00652049092032E-2</v>
      </c>
      <c r="I193" s="22">
        <v>8.2625365457941052E-5</v>
      </c>
      <c r="J193" s="22">
        <v>8.4910136635485238E-3</v>
      </c>
      <c r="K193" s="36">
        <v>1</v>
      </c>
      <c r="L193" s="22">
        <f t="shared" si="7"/>
        <v>1.0603872645582784</v>
      </c>
      <c r="M193" s="22">
        <f t="shared" si="8"/>
        <v>0.74380234935603962</v>
      </c>
      <c r="N193" s="22">
        <f t="shared" si="9"/>
        <v>0.65594639060062143</v>
      </c>
      <c r="O193" s="22">
        <f t="shared" si="10"/>
        <v>0.21213653132462057</v>
      </c>
      <c r="P193" s="22">
        <f t="shared" si="11"/>
        <v>-3.9288168195867119E-2</v>
      </c>
      <c r="Q193" s="22">
        <f t="shared" si="3"/>
        <v>2.0268132924061988E-2</v>
      </c>
      <c r="R193" s="22">
        <f t="shared" si="4"/>
        <v>2.0275068726443968E-2</v>
      </c>
      <c r="S193" s="22">
        <f t="shared" si="5"/>
        <v>-1.2172274410491922E-2</v>
      </c>
      <c r="T193" s="22">
        <f t="shared" si="6"/>
        <v>-3.244734313693589E-2</v>
      </c>
      <c r="U193" s="22"/>
    </row>
    <row r="194" spans="1:21" ht="15.75" customHeight="1" x14ac:dyDescent="0.2">
      <c r="A194" s="20">
        <v>44146</v>
      </c>
      <c r="B194" s="22">
        <v>-4.2548365255452358E-2</v>
      </c>
      <c r="C194" s="22">
        <v>-7.919270780115382E-4</v>
      </c>
      <c r="D194" s="31">
        <v>6.9358023819798831E-6</v>
      </c>
      <c r="E194" s="32">
        <f t="shared" si="12"/>
        <v>-4.2555301057834338E-2</v>
      </c>
      <c r="F194" s="22">
        <f t="shared" si="0"/>
        <v>-7.9886288039351808E-4</v>
      </c>
      <c r="G194" s="22">
        <v>-8.9363982565593917E-3</v>
      </c>
      <c r="H194" s="22">
        <v>-1.464944423708581E-2</v>
      </c>
      <c r="I194" s="22">
        <v>2.7475090698254748E-3</v>
      </c>
      <c r="J194" s="22">
        <v>3.2249656202432376E-3</v>
      </c>
      <c r="K194" s="36">
        <v>2</v>
      </c>
      <c r="L194" s="22">
        <f t="shared" si="7"/>
        <v>1.0603872645582784</v>
      </c>
      <c r="M194" s="22">
        <f t="shared" si="8"/>
        <v>0.74380234935603962</v>
      </c>
      <c r="N194" s="22">
        <f t="shared" si="9"/>
        <v>0.65594639060062143</v>
      </c>
      <c r="O194" s="22">
        <f t="shared" si="10"/>
        <v>0.21213653132462057</v>
      </c>
      <c r="P194" s="22">
        <f t="shared" si="11"/>
        <v>-3.9288168195867119E-2</v>
      </c>
      <c r="Q194" s="22">
        <f t="shared" si="3"/>
        <v>-1.6647124061987529E-2</v>
      </c>
      <c r="R194" s="22">
        <f t="shared" si="4"/>
        <v>-1.6640188259605549E-2</v>
      </c>
      <c r="S194" s="22">
        <f t="shared" si="5"/>
        <v>-4.2548365255452358E-2</v>
      </c>
      <c r="T194" s="22">
        <f t="shared" si="6"/>
        <v>-2.5908176995846809E-2</v>
      </c>
      <c r="U194" s="22"/>
    </row>
    <row r="195" spans="1:21" ht="15.75" customHeight="1" x14ac:dyDescent="0.2">
      <c r="A195" s="20">
        <v>44147</v>
      </c>
      <c r="B195" s="22">
        <v>-1.800018005040621E-4</v>
      </c>
      <c r="C195" s="22">
        <v>-1.085756025993693E-2</v>
      </c>
      <c r="D195" s="31">
        <v>6.9358023819798831E-6</v>
      </c>
      <c r="E195" s="32">
        <f t="shared" si="12"/>
        <v>-1.8693760288604198E-4</v>
      </c>
      <c r="F195" s="22">
        <f t="shared" si="0"/>
        <v>-1.086449606231891E-2</v>
      </c>
      <c r="G195" s="22">
        <v>-5.6947943134211003E-3</v>
      </c>
      <c r="H195" s="22">
        <v>-8.1624764907339033E-3</v>
      </c>
      <c r="I195" s="22">
        <v>6.2556540928906858E-3</v>
      </c>
      <c r="J195" s="22">
        <v>-5.410823939900021E-4</v>
      </c>
      <c r="K195" s="36"/>
      <c r="L195" s="22">
        <f t="shared" si="7"/>
        <v>1.0603872645582784</v>
      </c>
      <c r="M195" s="22">
        <f t="shared" si="8"/>
        <v>0.74380234935603962</v>
      </c>
      <c r="N195" s="22">
        <f t="shared" si="9"/>
        <v>0.65594639060062143</v>
      </c>
      <c r="O195" s="22">
        <f t="shared" si="10"/>
        <v>0.21213653132462057</v>
      </c>
      <c r="P195" s="22">
        <f t="shared" si="11"/>
        <v>-3.9288168195867119E-2</v>
      </c>
      <c r="Q195" s="22">
        <f t="shared" si="3"/>
        <v>-1.9762210745672495E-2</v>
      </c>
      <c r="R195" s="22">
        <f t="shared" si="4"/>
        <v>-1.9755274943290515E-2</v>
      </c>
      <c r="S195" s="22">
        <f t="shared" si="5"/>
        <v>-1.800018005040621E-4</v>
      </c>
      <c r="T195" s="22">
        <f t="shared" si="6"/>
        <v>1.9575273142786453E-2</v>
      </c>
      <c r="U195" s="22"/>
    </row>
    <row r="196" spans="1:21" ht="15.75" customHeight="1" x14ac:dyDescent="0.2">
      <c r="A196" s="20">
        <v>44148</v>
      </c>
      <c r="B196" s="22">
        <v>3.4414471414989017E-2</v>
      </c>
      <c r="C196" s="22">
        <v>1.3649123662417257E-2</v>
      </c>
      <c r="D196" s="31">
        <v>6.9358023819798831E-6</v>
      </c>
      <c r="E196" s="32">
        <f t="shared" ref="E196:E228" si="13">B196-D196</f>
        <v>3.4407535612607038E-2</v>
      </c>
      <c r="F196" s="22">
        <f t="shared" si="0"/>
        <v>1.3642187860035277E-2</v>
      </c>
      <c r="G196" s="22">
        <v>1.1453141118704274E-2</v>
      </c>
      <c r="H196" s="22">
        <v>1.2215038420711945E-2</v>
      </c>
      <c r="I196" s="22">
        <v>-7.4264661924444263E-3</v>
      </c>
      <c r="J196" s="22">
        <v>7.1018755692301393E-3</v>
      </c>
      <c r="K196" s="36"/>
      <c r="L196" s="22">
        <f t="shared" si="7"/>
        <v>1.0603872645582784</v>
      </c>
      <c r="M196" s="22">
        <f t="shared" si="8"/>
        <v>0.74380234935603962</v>
      </c>
      <c r="N196" s="22">
        <f t="shared" si="9"/>
        <v>0.65594639060062143</v>
      </c>
      <c r="O196" s="22">
        <f t="shared" si="10"/>
        <v>0.21213653132462057</v>
      </c>
      <c r="P196" s="22">
        <f t="shared" si="11"/>
        <v>-3.9288168195867119E-2</v>
      </c>
      <c r="Q196" s="22">
        <f t="shared" si="3"/>
        <v>2.9142841442270619E-2</v>
      </c>
      <c r="R196" s="22">
        <f t="shared" si="4"/>
        <v>2.9149777244652599E-2</v>
      </c>
      <c r="S196" s="22">
        <f t="shared" si="5"/>
        <v>3.4414471414989017E-2</v>
      </c>
      <c r="T196" s="22">
        <f t="shared" si="6"/>
        <v>5.2646941703364189E-3</v>
      </c>
      <c r="U196" s="22"/>
    </row>
    <row r="197" spans="1:21" ht="15.75" customHeight="1" x14ac:dyDescent="0.2">
      <c r="A197" s="20">
        <v>44151</v>
      </c>
      <c r="B197" s="22">
        <v>3.1501363616474432E-2</v>
      </c>
      <c r="C197" s="22">
        <v>1.5838393352587552E-2</v>
      </c>
      <c r="D197" s="31">
        <v>6.9358023819798831E-6</v>
      </c>
      <c r="E197" s="32">
        <f t="shared" si="13"/>
        <v>3.1494427814092452E-2</v>
      </c>
      <c r="F197" s="22">
        <f t="shared" si="0"/>
        <v>1.5831457550205572E-2</v>
      </c>
      <c r="G197" s="22">
        <v>6.3112308365800745E-3</v>
      </c>
      <c r="H197" s="22">
        <v>2.4016789932454839E-2</v>
      </c>
      <c r="I197" s="22">
        <v>-2.0371706963627154E-2</v>
      </c>
      <c r="J197" s="22">
        <v>-6.6082138616470332E-4</v>
      </c>
      <c r="K197" s="36"/>
      <c r="L197" s="22">
        <f t="shared" si="7"/>
        <v>1.0603872645582784</v>
      </c>
      <c r="M197" s="22">
        <f t="shared" si="8"/>
        <v>0.74380234935603962</v>
      </c>
      <c r="N197" s="22">
        <f t="shared" si="9"/>
        <v>0.65594639060062143</v>
      </c>
      <c r="O197" s="22">
        <f t="shared" si="10"/>
        <v>0.21213653132462057</v>
      </c>
      <c r="P197" s="22">
        <f t="shared" si="11"/>
        <v>-3.9288168195867119E-2</v>
      </c>
      <c r="Q197" s="22">
        <f t="shared" si="3"/>
        <v>3.2939890168558209E-2</v>
      </c>
      <c r="R197" s="22">
        <f t="shared" si="4"/>
        <v>3.2946825970940188E-2</v>
      </c>
      <c r="S197" s="22">
        <f t="shared" si="5"/>
        <v>3.1501363616474432E-2</v>
      </c>
      <c r="T197" s="22">
        <f t="shared" si="6"/>
        <v>-1.4454623544657569E-3</v>
      </c>
      <c r="U197" s="22"/>
    </row>
    <row r="198" spans="1:21" ht="15.75" customHeight="1" x14ac:dyDescent="0.2">
      <c r="A198" s="20">
        <v>44152</v>
      </c>
      <c r="B198" s="22">
        <v>-1.862694722867185E-2</v>
      </c>
      <c r="C198" s="22">
        <v>-5.5945030712034657E-3</v>
      </c>
      <c r="D198" s="31">
        <v>6.9358023819798831E-6</v>
      </c>
      <c r="E198" s="32">
        <f t="shared" si="13"/>
        <v>-1.863388303105383E-2</v>
      </c>
      <c r="F198" s="22">
        <f t="shared" si="0"/>
        <v>-5.6014388735854456E-3</v>
      </c>
      <c r="G198" s="22">
        <v>-2.8858517550416421E-4</v>
      </c>
      <c r="H198" s="22">
        <v>-1.5006150611784338E-2</v>
      </c>
      <c r="I198" s="22">
        <v>1.2105955956129042E-2</v>
      </c>
      <c r="J198" s="22">
        <v>5.7988992915853441E-3</v>
      </c>
      <c r="K198" s="36"/>
      <c r="L198" s="22">
        <f t="shared" si="7"/>
        <v>1.0603872645582784</v>
      </c>
      <c r="M198" s="22">
        <f t="shared" si="8"/>
        <v>0.74380234935603962</v>
      </c>
      <c r="N198" s="22">
        <f t="shared" si="9"/>
        <v>0.65594639060062143</v>
      </c>
      <c r="O198" s="22">
        <f t="shared" si="10"/>
        <v>0.21213653132462057</v>
      </c>
      <c r="P198" s="22">
        <f t="shared" si="11"/>
        <v>-3.9288168195867119E-2</v>
      </c>
      <c r="Q198" s="22">
        <f t="shared" si="3"/>
        <v>-1.3657287732707094E-2</v>
      </c>
      <c r="R198" s="22">
        <f t="shared" si="4"/>
        <v>-1.3650351930325114E-2</v>
      </c>
      <c r="S198" s="22">
        <f t="shared" si="5"/>
        <v>-1.862694722867185E-2</v>
      </c>
      <c r="T198" s="22">
        <f t="shared" si="6"/>
        <v>-4.9765952983467365E-3</v>
      </c>
      <c r="U198" s="22"/>
    </row>
    <row r="199" spans="1:21" ht="15.75" customHeight="1" x14ac:dyDescent="0.2">
      <c r="A199" s="20">
        <v>44153</v>
      </c>
      <c r="B199" s="22">
        <v>-1.9418085857101627E-2</v>
      </c>
      <c r="C199" s="22">
        <v>-1.1648888592050613E-2</v>
      </c>
      <c r="D199" s="31">
        <v>6.9358023819798831E-6</v>
      </c>
      <c r="E199" s="32">
        <f t="shared" si="13"/>
        <v>-1.9425021659483607E-2</v>
      </c>
      <c r="F199" s="22">
        <f t="shared" si="0"/>
        <v>-1.1655824394432593E-2</v>
      </c>
      <c r="G199" s="22">
        <v>3.4238446449292646E-3</v>
      </c>
      <c r="H199" s="22">
        <v>3.0292932795498023E-3</v>
      </c>
      <c r="I199" s="22">
        <v>-5.4629476466533378E-6</v>
      </c>
      <c r="J199" s="22">
        <v>-1.4143036591825094E-3</v>
      </c>
      <c r="K199" s="36"/>
      <c r="L199" s="22">
        <f t="shared" si="7"/>
        <v>1.0603872645582784</v>
      </c>
      <c r="M199" s="22">
        <f t="shared" si="8"/>
        <v>0.74380234935603962</v>
      </c>
      <c r="N199" s="22">
        <f t="shared" si="9"/>
        <v>0.65594639060062143</v>
      </c>
      <c r="O199" s="22">
        <f t="shared" si="10"/>
        <v>0.21213653132462057</v>
      </c>
      <c r="P199" s="22">
        <f t="shared" si="11"/>
        <v>-3.9288168195867119E-2</v>
      </c>
      <c r="Q199" s="22">
        <f t="shared" si="3"/>
        <v>-7.7715635529867107E-3</v>
      </c>
      <c r="R199" s="22">
        <f t="shared" si="4"/>
        <v>-7.7646277506047308E-3</v>
      </c>
      <c r="S199" s="22">
        <f t="shared" si="5"/>
        <v>-1.9418085857101627E-2</v>
      </c>
      <c r="T199" s="22">
        <f t="shared" si="6"/>
        <v>-1.1653458106496897E-2</v>
      </c>
      <c r="U199" s="22"/>
    </row>
    <row r="200" spans="1:21" ht="15.75" customHeight="1" x14ac:dyDescent="0.2">
      <c r="A200" s="20">
        <v>44154</v>
      </c>
      <c r="B200" s="22">
        <v>-8.7573348271222529E-4</v>
      </c>
      <c r="C200" s="22">
        <v>1.521003184357856E-3</v>
      </c>
      <c r="D200" s="31">
        <v>6.9358023819798831E-6</v>
      </c>
      <c r="E200" s="32">
        <f t="shared" si="13"/>
        <v>-8.8266928509420518E-4</v>
      </c>
      <c r="F200" s="22">
        <f t="shared" si="0"/>
        <v>1.5140673819758761E-3</v>
      </c>
      <c r="G200" s="22">
        <v>-8.5029396115393586E-4</v>
      </c>
      <c r="H200" s="22">
        <v>1.6727765671272691E-4</v>
      </c>
      <c r="I200" s="22">
        <v>-5.1418105973047908E-3</v>
      </c>
      <c r="J200" s="22">
        <v>5.6419069440253565E-3</v>
      </c>
      <c r="K200" s="36"/>
      <c r="L200" s="22">
        <f t="shared" si="7"/>
        <v>1.0603872645582784</v>
      </c>
      <c r="M200" s="22">
        <f t="shared" si="8"/>
        <v>0.74380234935603962</v>
      </c>
      <c r="N200" s="22">
        <f t="shared" si="9"/>
        <v>0.65594639060062143</v>
      </c>
      <c r="O200" s="22">
        <f t="shared" si="10"/>
        <v>0.21213653132462057</v>
      </c>
      <c r="P200" s="22">
        <f t="shared" si="11"/>
        <v>-3.9288168195867119E-2</v>
      </c>
      <c r="Q200" s="22">
        <f t="shared" si="3"/>
        <v>-2.2965375507310703E-4</v>
      </c>
      <c r="R200" s="22">
        <f t="shared" si="4"/>
        <v>-2.2271795269112715E-4</v>
      </c>
      <c r="S200" s="22">
        <f t="shared" si="5"/>
        <v>-8.7573348271222529E-4</v>
      </c>
      <c r="T200" s="22">
        <f t="shared" si="6"/>
        <v>-6.5301553002109815E-4</v>
      </c>
      <c r="U200" s="22"/>
    </row>
    <row r="201" spans="1:21" ht="15.75" customHeight="1" x14ac:dyDescent="0.2">
      <c r="A201" s="20">
        <v>44155</v>
      </c>
      <c r="B201" s="22">
        <v>-1.376168507268149E-2</v>
      </c>
      <c r="C201" s="22">
        <v>-7.4813049087603866E-3</v>
      </c>
      <c r="D201" s="31">
        <v>6.9358023819798831E-6</v>
      </c>
      <c r="E201" s="32">
        <f t="shared" si="13"/>
        <v>-1.376862087506347E-2</v>
      </c>
      <c r="F201" s="22">
        <f t="shared" si="0"/>
        <v>-7.4882407111423665E-3</v>
      </c>
      <c r="G201" s="22">
        <v>8.2714247679615237E-4</v>
      </c>
      <c r="H201" s="22">
        <v>-1.506649832924113E-3</v>
      </c>
      <c r="I201" s="22">
        <v>3.3082541582191861E-3</v>
      </c>
      <c r="J201" s="22">
        <v>2.7567576509909125E-4</v>
      </c>
      <c r="K201" s="36"/>
      <c r="L201" s="22">
        <f t="shared" si="7"/>
        <v>1.0603872645582784</v>
      </c>
      <c r="M201" s="22">
        <f t="shared" si="8"/>
        <v>0.74380234935603962</v>
      </c>
      <c r="N201" s="22">
        <f t="shared" si="9"/>
        <v>0.65594639060062143</v>
      </c>
      <c r="O201" s="22">
        <f t="shared" si="10"/>
        <v>0.21213653132462057</v>
      </c>
      <c r="P201" s="22">
        <f t="shared" si="11"/>
        <v>-3.9288168195867119E-2</v>
      </c>
      <c r="Q201" s="22">
        <f t="shared" si="3"/>
        <v>-7.6225153203165075E-3</v>
      </c>
      <c r="R201" s="22">
        <f t="shared" si="4"/>
        <v>-7.6155795179345277E-3</v>
      </c>
      <c r="S201" s="22">
        <f t="shared" si="5"/>
        <v>-1.376168507268149E-2</v>
      </c>
      <c r="T201" s="22">
        <f t="shared" si="6"/>
        <v>-6.1461055547469626E-3</v>
      </c>
      <c r="U201" s="22"/>
    </row>
    <row r="202" spans="1:21" ht="15.75" customHeight="1" x14ac:dyDescent="0.2">
      <c r="A202" s="20">
        <v>44158</v>
      </c>
      <c r="B202" s="22">
        <v>3.0701672314063948E-2</v>
      </c>
      <c r="C202" s="22">
        <v>1.1139063178651256E-2</v>
      </c>
      <c r="D202" s="31">
        <v>6.9358023819798831E-6</v>
      </c>
      <c r="E202" s="32">
        <f t="shared" si="13"/>
        <v>3.0694736511681968E-2</v>
      </c>
      <c r="F202" s="22">
        <f t="shared" si="0"/>
        <v>1.1132127376269276E-2</v>
      </c>
      <c r="G202" s="22">
        <v>5.1214111348156979E-3</v>
      </c>
      <c r="H202" s="22">
        <v>2.3739017025363858E-2</v>
      </c>
      <c r="I202" s="22">
        <v>-1.7576535899198907E-2</v>
      </c>
      <c r="J202" s="22">
        <v>-3.3748555239530176E-3</v>
      </c>
      <c r="K202" s="36"/>
      <c r="L202" s="22">
        <f t="shared" si="7"/>
        <v>1.0603872645582784</v>
      </c>
      <c r="M202" s="22">
        <f t="shared" si="8"/>
        <v>0.74380234935603962</v>
      </c>
      <c r="N202" s="22">
        <f t="shared" si="9"/>
        <v>0.65594639060062143</v>
      </c>
      <c r="O202" s="22">
        <f t="shared" si="10"/>
        <v>0.21213653132462057</v>
      </c>
      <c r="P202" s="22">
        <f t="shared" si="11"/>
        <v>-3.9288168195867119E-2</v>
      </c>
      <c r="Q202" s="22">
        <f t="shared" si="3"/>
        <v>2.7589172798627815E-2</v>
      </c>
      <c r="R202" s="22">
        <f t="shared" si="4"/>
        <v>2.7596108601009795E-2</v>
      </c>
      <c r="S202" s="22">
        <f t="shared" si="5"/>
        <v>3.0701672314063948E-2</v>
      </c>
      <c r="T202" s="22">
        <f t="shared" si="6"/>
        <v>3.1055637130541526E-3</v>
      </c>
      <c r="U202" s="22"/>
    </row>
    <row r="203" spans="1:21" ht="15.75" customHeight="1" x14ac:dyDescent="0.2">
      <c r="A203" s="20">
        <v>44159</v>
      </c>
      <c r="B203" s="22">
        <v>3.6370720596990661E-2</v>
      </c>
      <c r="C203" s="22">
        <v>1.5258142963984589E-2</v>
      </c>
      <c r="D203" s="31">
        <v>6.9358023819798831E-6</v>
      </c>
      <c r="E203" s="32">
        <f t="shared" si="13"/>
        <v>3.6363784794608681E-2</v>
      </c>
      <c r="F203" s="22">
        <f t="shared" si="0"/>
        <v>1.5251207161602609E-2</v>
      </c>
      <c r="G203" s="22">
        <v>3.1820516998826184E-3</v>
      </c>
      <c r="H203" s="22">
        <v>2.4289792206201557E-2</v>
      </c>
      <c r="I203" s="22">
        <v>-1.4340828633334498E-2</v>
      </c>
      <c r="J203" s="22">
        <v>-1.3216289207219935E-3</v>
      </c>
      <c r="K203" s="36"/>
      <c r="L203" s="22">
        <f t="shared" si="7"/>
        <v>1.0603872645582784</v>
      </c>
      <c r="M203" s="22">
        <f t="shared" si="8"/>
        <v>0.74380234935603962</v>
      </c>
      <c r="N203" s="22">
        <f t="shared" si="9"/>
        <v>0.65594639060062143</v>
      </c>
      <c r="O203" s="22">
        <f t="shared" si="10"/>
        <v>0.21213653132462057</v>
      </c>
      <c r="P203" s="22">
        <f t="shared" si="11"/>
        <v>-3.9288168195867119E-2</v>
      </c>
      <c r="Q203" s="22">
        <f t="shared" si="3"/>
        <v>3.1481515636278969E-2</v>
      </c>
      <c r="R203" s="22">
        <f t="shared" si="4"/>
        <v>3.1488451438660948E-2</v>
      </c>
      <c r="S203" s="22">
        <f t="shared" si="5"/>
        <v>3.6370720596990661E-2</v>
      </c>
      <c r="T203" s="22">
        <f t="shared" si="6"/>
        <v>4.882269158329712E-3</v>
      </c>
      <c r="U203" s="22"/>
    </row>
    <row r="204" spans="1:21" ht="15.75" customHeight="1" x14ac:dyDescent="0.2">
      <c r="A204" s="20">
        <v>44160</v>
      </c>
      <c r="B204" s="22">
        <v>1.5769601143245204E-3</v>
      </c>
      <c r="C204" s="22">
        <v>-5.8002078873153834E-3</v>
      </c>
      <c r="D204" s="31">
        <v>6.9358023819798831E-6</v>
      </c>
      <c r="E204" s="32">
        <f t="shared" si="13"/>
        <v>1.5700243119425405E-3</v>
      </c>
      <c r="F204" s="22">
        <f t="shared" si="0"/>
        <v>-5.8071436896973633E-3</v>
      </c>
      <c r="G204" s="22">
        <v>-3.9646747940279829E-4</v>
      </c>
      <c r="H204" s="22">
        <v>-1.1397209741620824E-2</v>
      </c>
      <c r="I204" s="22">
        <v>1.2620704793833953E-2</v>
      </c>
      <c r="J204" s="22">
        <v>-6.4786074352886358E-4</v>
      </c>
      <c r="K204" s="36"/>
      <c r="L204" s="22">
        <f t="shared" si="7"/>
        <v>1.0603872645582784</v>
      </c>
      <c r="M204" s="22">
        <f t="shared" si="8"/>
        <v>0.74380234935603962</v>
      </c>
      <c r="N204" s="22">
        <f t="shared" si="9"/>
        <v>0.65594639060062143</v>
      </c>
      <c r="O204" s="22">
        <f t="shared" si="10"/>
        <v>0.21213653132462057</v>
      </c>
      <c r="P204" s="22">
        <f t="shared" si="11"/>
        <v>-3.9288168195867119E-2</v>
      </c>
      <c r="Q204" s="22">
        <f t="shared" si="3"/>
        <v>-1.1225907447877338E-2</v>
      </c>
      <c r="R204" s="22">
        <f t="shared" si="4"/>
        <v>-1.1218971645495358E-2</v>
      </c>
      <c r="S204" s="22">
        <f t="shared" si="5"/>
        <v>1.5769601143245204E-3</v>
      </c>
      <c r="T204" s="22">
        <f t="shared" si="6"/>
        <v>1.2795931759819879E-2</v>
      </c>
      <c r="U204" s="22"/>
    </row>
    <row r="205" spans="1:21" ht="15.75" customHeight="1" x14ac:dyDescent="0.2">
      <c r="A205" s="20">
        <v>44162</v>
      </c>
      <c r="B205" s="22">
        <v>8.2929054241696968E-5</v>
      </c>
      <c r="C205" s="22">
        <v>1.2679225368824765E-3</v>
      </c>
      <c r="D205" s="31">
        <v>6.9358023819798831E-6</v>
      </c>
      <c r="E205" s="32">
        <f t="shared" si="13"/>
        <v>7.5993251859717085E-5</v>
      </c>
      <c r="F205" s="22">
        <f t="shared" si="0"/>
        <v>1.2609867345004966E-3</v>
      </c>
      <c r="G205" s="22">
        <v>-9.8300019090763295E-4</v>
      </c>
      <c r="H205" s="22">
        <v>-9.1922665033750961E-3</v>
      </c>
      <c r="I205" s="22">
        <v>8.8186235847709429E-3</v>
      </c>
      <c r="J205" s="22">
        <v>5.1280994869534247E-4</v>
      </c>
      <c r="K205" s="36"/>
      <c r="L205" s="22">
        <f t="shared" si="7"/>
        <v>1.0603872645582784</v>
      </c>
      <c r="M205" s="22">
        <f t="shared" si="8"/>
        <v>0.74380234935603962</v>
      </c>
      <c r="N205" s="22">
        <f t="shared" si="9"/>
        <v>0.65594639060062143</v>
      </c>
      <c r="O205" s="22">
        <f t="shared" si="10"/>
        <v>0.21213653132462057</v>
      </c>
      <c r="P205" s="22">
        <f t="shared" si="11"/>
        <v>-3.9288168195867119E-2</v>
      </c>
      <c r="Q205" s="22">
        <f t="shared" si="3"/>
        <v>-3.5730527568872228E-3</v>
      </c>
      <c r="R205" s="22">
        <f t="shared" si="4"/>
        <v>-3.5661169545052429E-3</v>
      </c>
      <c r="S205" s="22">
        <f t="shared" si="5"/>
        <v>8.2929054241696968E-5</v>
      </c>
      <c r="T205" s="22">
        <f t="shared" si="6"/>
        <v>3.6490460087469398E-3</v>
      </c>
      <c r="U205" s="22"/>
    </row>
    <row r="206" spans="1:21" ht="15.75" customHeight="1" x14ac:dyDescent="0.2">
      <c r="A206" s="20">
        <v>44165</v>
      </c>
      <c r="B206" s="22">
        <v>-1.6724196138797293E-2</v>
      </c>
      <c r="C206" s="22">
        <v>-9.1263275754455454E-3</v>
      </c>
      <c r="D206" s="31">
        <v>6.9358023819798831E-6</v>
      </c>
      <c r="E206" s="32">
        <f t="shared" si="13"/>
        <v>-1.6731131941179273E-2</v>
      </c>
      <c r="F206" s="22">
        <f t="shared" si="0"/>
        <v>-9.1332633778275253E-3</v>
      </c>
      <c r="G206" s="22">
        <v>-1.455019022512318E-2</v>
      </c>
      <c r="H206" s="22">
        <v>-1.6347569480892731E-2</v>
      </c>
      <c r="I206" s="22">
        <v>1.6115235503777463E-2</v>
      </c>
      <c r="J206" s="22">
        <v>-6.2235633523339239E-3</v>
      </c>
      <c r="K206" s="36"/>
      <c r="L206" s="22">
        <f t="shared" si="7"/>
        <v>1.0603872645582784</v>
      </c>
      <c r="M206" s="22">
        <f t="shared" si="8"/>
        <v>0.74380234935603962</v>
      </c>
      <c r="N206" s="22">
        <f t="shared" si="9"/>
        <v>0.65594639060062143</v>
      </c>
      <c r="O206" s="22">
        <f t="shared" si="10"/>
        <v>0.21213653132462057</v>
      </c>
      <c r="P206" s="22">
        <f t="shared" si="11"/>
        <v>-3.9288168195867119E-2</v>
      </c>
      <c r="Q206" s="22">
        <f t="shared" si="3"/>
        <v>-2.7567248473798336E-2</v>
      </c>
      <c r="R206" s="22">
        <f t="shared" si="4"/>
        <v>-2.7560312671416357E-2</v>
      </c>
      <c r="S206" s="22">
        <f t="shared" si="5"/>
        <v>-1.6724196138797293E-2</v>
      </c>
      <c r="T206" s="22">
        <f t="shared" si="6"/>
        <v>1.0836116532619063E-2</v>
      </c>
      <c r="U206" s="22"/>
    </row>
    <row r="207" spans="1:21" ht="15.75" customHeight="1" x14ac:dyDescent="0.2">
      <c r="A207" s="20">
        <v>44166</v>
      </c>
      <c r="B207" s="22">
        <v>1.123607326692597E-2</v>
      </c>
      <c r="C207" s="22">
        <v>6.231840661584327E-3</v>
      </c>
      <c r="D207" s="31">
        <v>6.9358023819798831E-6</v>
      </c>
      <c r="E207" s="32">
        <f t="shared" si="13"/>
        <v>1.122913746454399E-2</v>
      </c>
      <c r="F207" s="22">
        <f t="shared" si="0"/>
        <v>6.2249048592023471E-3</v>
      </c>
      <c r="G207" s="22">
        <v>-4.8625214066383825E-3</v>
      </c>
      <c r="H207" s="22">
        <v>5.9613649406483251E-3</v>
      </c>
      <c r="I207" s="22">
        <v>1.6358563502731349E-3</v>
      </c>
      <c r="J207" s="22">
        <v>9.2807878625838485E-3</v>
      </c>
      <c r="K207" s="36"/>
      <c r="L207" s="22">
        <f t="shared" si="7"/>
        <v>1.0603872645582784</v>
      </c>
      <c r="M207" s="22">
        <f t="shared" si="8"/>
        <v>0.74380234935603962</v>
      </c>
      <c r="N207" s="22">
        <f t="shared" si="9"/>
        <v>0.65594639060062143</v>
      </c>
      <c r="O207" s="22">
        <f t="shared" si="10"/>
        <v>0.21213653132462057</v>
      </c>
      <c r="P207" s="22">
        <f t="shared" si="11"/>
        <v>-3.9288168195867119E-2</v>
      </c>
      <c r="Q207" s="22">
        <f t="shared" si="3"/>
        <v>6.8767905429617457E-3</v>
      </c>
      <c r="R207" s="22">
        <f t="shared" si="4"/>
        <v>6.8837263453437256E-3</v>
      </c>
      <c r="S207" s="22">
        <f t="shared" si="5"/>
        <v>1.123607326692597E-2</v>
      </c>
      <c r="T207" s="22">
        <f t="shared" si="6"/>
        <v>4.3523469215822445E-3</v>
      </c>
      <c r="U207" s="22"/>
    </row>
    <row r="208" spans="1:21" ht="15.75" customHeight="1" x14ac:dyDescent="0.2">
      <c r="A208" s="20">
        <v>44167</v>
      </c>
      <c r="B208" s="22">
        <v>1.981407181519524E-2</v>
      </c>
      <c r="C208" s="22">
        <v>2.0054368209840119E-3</v>
      </c>
      <c r="D208" s="31">
        <v>6.9358023819798831E-6</v>
      </c>
      <c r="E208" s="32">
        <f t="shared" si="13"/>
        <v>1.980713601281326E-2</v>
      </c>
      <c r="F208" s="22">
        <f t="shared" si="0"/>
        <v>1.998501018602032E-3</v>
      </c>
      <c r="G208" s="22">
        <v>-2.8664367172347494E-3</v>
      </c>
      <c r="H208" s="22">
        <v>1.4816240545187225E-2</v>
      </c>
      <c r="I208" s="22">
        <v>3.8281009702595447E-3</v>
      </c>
      <c r="J208" s="22">
        <v>5.8644165892257436E-3</v>
      </c>
      <c r="K208" s="36"/>
      <c r="L208" s="22">
        <f t="shared" si="7"/>
        <v>1.0603872645582784</v>
      </c>
      <c r="M208" s="22">
        <f t="shared" si="8"/>
        <v>0.74380234935603962</v>
      </c>
      <c r="N208" s="22">
        <f t="shared" si="9"/>
        <v>0.65594639060062143</v>
      </c>
      <c r="O208" s="22">
        <f t="shared" si="10"/>
        <v>0.21213653132462057</v>
      </c>
      <c r="P208" s="22">
        <f t="shared" si="11"/>
        <v>-3.9288168195867119E-2</v>
      </c>
      <c r="Q208" s="22">
        <f t="shared" si="3"/>
        <v>1.0287460047722005E-2</v>
      </c>
      <c r="R208" s="22">
        <f t="shared" si="4"/>
        <v>1.0294395850103985E-2</v>
      </c>
      <c r="S208" s="22">
        <f t="shared" si="5"/>
        <v>1.981407181519524E-2</v>
      </c>
      <c r="T208" s="22">
        <f t="shared" si="6"/>
        <v>9.5196759650912552E-3</v>
      </c>
      <c r="U208" s="22"/>
    </row>
    <row r="209" spans="1:21" ht="15.75" customHeight="1" x14ac:dyDescent="0.2">
      <c r="A209" s="20">
        <v>44168</v>
      </c>
      <c r="B209" s="22">
        <v>6.4371784717988283E-3</v>
      </c>
      <c r="C209" s="22">
        <v>2.8646722671646883E-3</v>
      </c>
      <c r="D209" s="31">
        <v>6.9358023819798831E-6</v>
      </c>
      <c r="E209" s="32">
        <f t="shared" si="13"/>
        <v>6.4302426694168484E-3</v>
      </c>
      <c r="F209" s="22">
        <f t="shared" si="0"/>
        <v>2.8577364647827085E-3</v>
      </c>
      <c r="G209" s="22">
        <v>9.7034895234592508E-3</v>
      </c>
      <c r="H209" s="22">
        <v>1.0177267780753016E-2</v>
      </c>
      <c r="I209" s="22">
        <v>-6.2370979769126667E-3</v>
      </c>
      <c r="J209" s="22">
        <v>-4.601046660479691E-3</v>
      </c>
      <c r="K209" s="36"/>
      <c r="L209" s="22">
        <f t="shared" si="7"/>
        <v>1.0603872645582784</v>
      </c>
      <c r="M209" s="22">
        <f t="shared" si="8"/>
        <v>0.74380234935603962</v>
      </c>
      <c r="N209" s="22">
        <f t="shared" si="9"/>
        <v>0.65594639060062143</v>
      </c>
      <c r="O209" s="22">
        <f t="shared" si="10"/>
        <v>0.21213653132462057</v>
      </c>
      <c r="P209" s="22">
        <f t="shared" si="11"/>
        <v>-3.9288168195867119E-2</v>
      </c>
      <c r="Q209" s="22">
        <f t="shared" si="3"/>
        <v>1.5781178088900925E-2</v>
      </c>
      <c r="R209" s="22">
        <f t="shared" si="4"/>
        <v>1.5788113891282905E-2</v>
      </c>
      <c r="S209" s="22">
        <f t="shared" si="5"/>
        <v>6.4371784717988283E-3</v>
      </c>
      <c r="T209" s="22">
        <f t="shared" si="6"/>
        <v>-9.3509354194840771E-3</v>
      </c>
      <c r="U209" s="22"/>
    </row>
    <row r="210" spans="1:21" ht="15.75" customHeight="1" x14ac:dyDescent="0.2">
      <c r="A210" s="20">
        <v>44169</v>
      </c>
      <c r="B210" s="22">
        <v>1.5474196582597383E-2</v>
      </c>
      <c r="C210" s="22">
        <v>8.2655122395615416E-3</v>
      </c>
      <c r="D210" s="31">
        <v>6.9358023819798831E-6</v>
      </c>
      <c r="E210" s="32">
        <f t="shared" si="13"/>
        <v>1.5467260780215403E-2</v>
      </c>
      <c r="F210" s="22">
        <f t="shared" si="0"/>
        <v>8.2585764371795618E-3</v>
      </c>
      <c r="G210" s="22">
        <v>7.0659952747181816E-3</v>
      </c>
      <c r="H210" s="22">
        <v>1.0354176173895988E-2</v>
      </c>
      <c r="I210" s="22">
        <v>-4.300640389395604E-3</v>
      </c>
      <c r="J210" s="22">
        <v>1.1128736893236239E-2</v>
      </c>
      <c r="K210" s="36"/>
      <c r="L210" s="22">
        <f t="shared" si="7"/>
        <v>1.0603872645582784</v>
      </c>
      <c r="M210" s="22">
        <f t="shared" si="8"/>
        <v>0.74380234935603962</v>
      </c>
      <c r="N210" s="22">
        <f t="shared" si="9"/>
        <v>0.65594639060062143</v>
      </c>
      <c r="O210" s="22">
        <f t="shared" si="10"/>
        <v>0.21213653132462057</v>
      </c>
      <c r="P210" s="22">
        <f t="shared" si="11"/>
        <v>-3.9288168195867119E-2</v>
      </c>
      <c r="Q210" s="22">
        <f t="shared" si="3"/>
        <v>1.9455227030600406E-2</v>
      </c>
      <c r="R210" s="22">
        <f t="shared" si="4"/>
        <v>1.9462162832982386E-2</v>
      </c>
      <c r="S210" s="22">
        <f t="shared" si="5"/>
        <v>1.5474196582597383E-2</v>
      </c>
      <c r="T210" s="22">
        <f t="shared" si="6"/>
        <v>-3.9879662503850034E-3</v>
      </c>
      <c r="U210" s="22"/>
    </row>
    <row r="211" spans="1:21" ht="15.75" customHeight="1" x14ac:dyDescent="0.2">
      <c r="A211" s="20">
        <v>44172</v>
      </c>
      <c r="B211" s="22">
        <v>-8.8361085792598229E-3</v>
      </c>
      <c r="C211" s="22">
        <v>-4.9253641524971432E-3</v>
      </c>
      <c r="D211" s="31">
        <v>6.9358023819798831E-6</v>
      </c>
      <c r="E211" s="32">
        <f t="shared" si="13"/>
        <v>-8.8430443816418028E-3</v>
      </c>
      <c r="F211" s="22">
        <f t="shared" si="0"/>
        <v>-4.9322999548791231E-3</v>
      </c>
      <c r="G211" s="22">
        <v>-4.1834521427993347E-3</v>
      </c>
      <c r="H211" s="22">
        <v>-1.6296234546965879E-2</v>
      </c>
      <c r="I211" s="22">
        <v>4.7418274183756229E-3</v>
      </c>
      <c r="J211" s="22">
        <v>-2.085933952455531E-3</v>
      </c>
      <c r="K211" s="36"/>
      <c r="L211" s="22">
        <f t="shared" si="7"/>
        <v>1.0603872645582784</v>
      </c>
      <c r="M211" s="22">
        <f t="shared" si="8"/>
        <v>0.74380234935603962</v>
      </c>
      <c r="N211" s="22">
        <f t="shared" si="9"/>
        <v>0.65594639060062143</v>
      </c>
      <c r="O211" s="22">
        <f t="shared" si="10"/>
        <v>0.21213653132462057</v>
      </c>
      <c r="P211" s="22">
        <f t="shared" si="11"/>
        <v>-3.9288168195867119E-2</v>
      </c>
      <c r="Q211" s="22">
        <f t="shared" si="3"/>
        <v>-1.7943398476187592E-2</v>
      </c>
      <c r="R211" s="22">
        <f t="shared" si="4"/>
        <v>-1.7936462673805612E-2</v>
      </c>
      <c r="S211" s="22">
        <f t="shared" si="5"/>
        <v>-8.8361085792598229E-3</v>
      </c>
      <c r="T211" s="22">
        <f t="shared" si="6"/>
        <v>9.1003540945457893E-3</v>
      </c>
      <c r="U211" s="22"/>
    </row>
    <row r="212" spans="1:21" ht="15.75" customHeight="1" x14ac:dyDescent="0.2">
      <c r="A212" s="20">
        <v>44173</v>
      </c>
      <c r="B212" s="22">
        <v>-3.3944912574953964E-3</v>
      </c>
      <c r="C212" s="22">
        <v>3.4556362048280709E-3</v>
      </c>
      <c r="D212" s="31">
        <v>6.9358023819798831E-6</v>
      </c>
      <c r="E212" s="32">
        <f t="shared" si="13"/>
        <v>-3.4014270598773763E-3</v>
      </c>
      <c r="F212" s="22">
        <f t="shared" si="0"/>
        <v>3.4487004024460911E-3</v>
      </c>
      <c r="G212" s="22">
        <v>-2.2734878801202185E-5</v>
      </c>
      <c r="H212" s="22">
        <v>-1.3314978391796226E-3</v>
      </c>
      <c r="I212" s="22">
        <v>2.8443965794107779E-3</v>
      </c>
      <c r="J212" s="22">
        <v>6.7411994055516953E-3</v>
      </c>
      <c r="K212" s="36"/>
      <c r="L212" s="22">
        <f t="shared" si="7"/>
        <v>1.0603872645582784</v>
      </c>
      <c r="M212" s="22">
        <f t="shared" si="8"/>
        <v>0.74380234935603962</v>
      </c>
      <c r="N212" s="22">
        <f t="shared" si="9"/>
        <v>0.65594639060062143</v>
      </c>
      <c r="O212" s="22">
        <f t="shared" si="10"/>
        <v>0.21213653132462057</v>
      </c>
      <c r="P212" s="22">
        <f t="shared" si="11"/>
        <v>-3.9288168195867119E-2</v>
      </c>
      <c r="Q212" s="22">
        <f t="shared" si="3"/>
        <v>3.1052075760444092E-3</v>
      </c>
      <c r="R212" s="22">
        <f t="shared" si="4"/>
        <v>3.1121433784263891E-3</v>
      </c>
      <c r="S212" s="22">
        <f t="shared" si="5"/>
        <v>-3.3944912574953964E-3</v>
      </c>
      <c r="T212" s="22">
        <f t="shared" si="6"/>
        <v>-6.5066346359217856E-3</v>
      </c>
      <c r="U212" s="22"/>
    </row>
    <row r="213" spans="1:21" ht="15.75" customHeight="1" x14ac:dyDescent="0.2">
      <c r="A213" s="20">
        <v>44174</v>
      </c>
      <c r="B213" s="22">
        <v>-1.4926258927757357E-2</v>
      </c>
      <c r="C213" s="22">
        <v>-3.4882275854085376E-3</v>
      </c>
      <c r="D213" s="31">
        <v>6.9358023819798831E-6</v>
      </c>
      <c r="E213" s="32">
        <f t="shared" si="13"/>
        <v>-1.4933194730139336E-2</v>
      </c>
      <c r="F213" s="22">
        <f t="shared" si="0"/>
        <v>-3.4951633877905175E-3</v>
      </c>
      <c r="G213" s="22">
        <v>6.1565858771019362E-3</v>
      </c>
      <c r="H213" s="22">
        <v>-1.2994173858559173E-4</v>
      </c>
      <c r="I213" s="22">
        <v>5.0412981567338807E-3</v>
      </c>
      <c r="J213" s="22">
        <v>-3.5190681301050762E-3</v>
      </c>
      <c r="K213" s="36"/>
      <c r="L213" s="22">
        <f t="shared" si="7"/>
        <v>1.0603872645582784</v>
      </c>
      <c r="M213" s="22">
        <f t="shared" si="8"/>
        <v>0.74380234935603962</v>
      </c>
      <c r="N213" s="22">
        <f t="shared" si="9"/>
        <v>0.65594639060062143</v>
      </c>
      <c r="O213" s="22">
        <f t="shared" si="10"/>
        <v>0.21213653132462057</v>
      </c>
      <c r="P213" s="22">
        <f t="shared" si="11"/>
        <v>-3.9288168195867119E-2</v>
      </c>
      <c r="Q213" s="22">
        <f t="shared" si="3"/>
        <v>1.9955227259546258E-3</v>
      </c>
      <c r="R213" s="22">
        <f t="shared" si="4"/>
        <v>2.0024585283366057E-3</v>
      </c>
      <c r="S213" s="22">
        <f t="shared" si="5"/>
        <v>-1.4926258927757357E-2</v>
      </c>
      <c r="T213" s="22">
        <f t="shared" si="6"/>
        <v>-1.6928717456093964E-2</v>
      </c>
      <c r="U213" s="22"/>
    </row>
    <row r="214" spans="1:21" ht="15.75" customHeight="1" x14ac:dyDescent="0.2">
      <c r="A214" s="20">
        <v>44175</v>
      </c>
      <c r="B214" s="22">
        <v>1.2318812381978028E-3</v>
      </c>
      <c r="C214" s="22">
        <v>-2.315707199520658E-3</v>
      </c>
      <c r="D214" s="31">
        <v>6.9358023819798831E-6</v>
      </c>
      <c r="E214" s="32">
        <f t="shared" si="13"/>
        <v>1.224945435815823E-3</v>
      </c>
      <c r="F214" s="22">
        <f t="shared" si="0"/>
        <v>-2.3226430019026379E-3</v>
      </c>
      <c r="G214" s="22">
        <v>-4.4969124520436858E-4</v>
      </c>
      <c r="H214" s="22">
        <v>1.128671197363636E-2</v>
      </c>
      <c r="I214" s="22">
        <v>-1.1104060943344058E-2</v>
      </c>
      <c r="J214" s="22">
        <v>6.0428860204057699E-3</v>
      </c>
      <c r="K214" s="36"/>
      <c r="L214" s="22">
        <f t="shared" si="7"/>
        <v>1.0603872645582784</v>
      </c>
      <c r="M214" s="22">
        <f t="shared" si="8"/>
        <v>0.74380234935603962</v>
      </c>
      <c r="N214" s="22">
        <f t="shared" si="9"/>
        <v>0.65594639060062143</v>
      </c>
      <c r="O214" s="22">
        <f t="shared" si="10"/>
        <v>0.21213653132462057</v>
      </c>
      <c r="P214" s="22">
        <f t="shared" si="11"/>
        <v>-3.9288168195867119E-2</v>
      </c>
      <c r="Q214" s="22">
        <f t="shared" si="3"/>
        <v>2.0131046223584095E-3</v>
      </c>
      <c r="R214" s="22">
        <f t="shared" si="4"/>
        <v>2.0200404247403894E-3</v>
      </c>
      <c r="S214" s="22">
        <f t="shared" si="5"/>
        <v>1.2318812381978028E-3</v>
      </c>
      <c r="T214" s="22">
        <f t="shared" si="6"/>
        <v>-7.8815918654258658E-4</v>
      </c>
      <c r="U214" s="22"/>
    </row>
    <row r="215" spans="1:21" ht="15.75" customHeight="1" x14ac:dyDescent="0.2">
      <c r="A215" s="20">
        <v>44176</v>
      </c>
      <c r="B215" s="22">
        <v>-1.3302133600088577E-2</v>
      </c>
      <c r="C215" s="22">
        <v>1.5691403243231325E-3</v>
      </c>
      <c r="D215" s="31">
        <v>6.9358023819798831E-6</v>
      </c>
      <c r="E215" s="32">
        <f t="shared" si="13"/>
        <v>-1.3309069402470557E-2</v>
      </c>
      <c r="F215" s="22">
        <f t="shared" si="0"/>
        <v>1.5622045219411526E-3</v>
      </c>
      <c r="G215" s="22">
        <v>-1.4334646310884732E-2</v>
      </c>
      <c r="H215" s="22">
        <v>7.1801595042276824E-3</v>
      </c>
      <c r="I215" s="22">
        <v>-1.270595970967236E-2</v>
      </c>
      <c r="J215" s="22">
        <v>-1.9775984673911267E-2</v>
      </c>
      <c r="K215" s="36"/>
      <c r="L215" s="22">
        <f t="shared" si="7"/>
        <v>1.0603872645582784</v>
      </c>
      <c r="M215" s="22">
        <f t="shared" si="8"/>
        <v>0.74380234935603962</v>
      </c>
      <c r="N215" s="22">
        <f t="shared" si="9"/>
        <v>0.65594639060062143</v>
      </c>
      <c r="O215" s="22">
        <f t="shared" si="10"/>
        <v>0.21213653132462057</v>
      </c>
      <c r="P215" s="22">
        <f t="shared" si="11"/>
        <v>-3.9288168195867119E-2</v>
      </c>
      <c r="Q215" s="22">
        <f t="shared" si="3"/>
        <v>-6.2142381206400634E-3</v>
      </c>
      <c r="R215" s="22">
        <f t="shared" si="4"/>
        <v>-6.2073023182580836E-3</v>
      </c>
      <c r="S215" s="22">
        <f t="shared" si="5"/>
        <v>-1.3302133600088577E-2</v>
      </c>
      <c r="T215" s="22">
        <f t="shared" si="6"/>
        <v>-7.0948312818304932E-3</v>
      </c>
      <c r="U215" s="22"/>
    </row>
    <row r="216" spans="1:21" ht="15.75" customHeight="1" x14ac:dyDescent="0.2">
      <c r="A216" s="20">
        <v>44179</v>
      </c>
      <c r="B216" s="22">
        <v>-2.416044115209149E-2</v>
      </c>
      <c r="C216" s="22">
        <v>-6.1701553435225204E-3</v>
      </c>
      <c r="D216" s="31">
        <v>6.9358023819798831E-6</v>
      </c>
      <c r="E216" s="32">
        <f t="shared" si="13"/>
        <v>-2.416737695447347E-2</v>
      </c>
      <c r="F216" s="22">
        <f t="shared" si="0"/>
        <v>-6.1770911459045003E-3</v>
      </c>
      <c r="G216" s="22">
        <v>4.8785921915650019E-3</v>
      </c>
      <c r="H216" s="22">
        <v>-8.9094748264764278E-3</v>
      </c>
      <c r="I216" s="22">
        <v>3.487566595390304E-3</v>
      </c>
      <c r="J216" s="22">
        <v>-5.9249221186173746E-3</v>
      </c>
      <c r="K216" s="36"/>
      <c r="L216" s="22">
        <f t="shared" si="7"/>
        <v>1.0603872645582784</v>
      </c>
      <c r="M216" s="22">
        <f t="shared" si="8"/>
        <v>0.74380234935603962</v>
      </c>
      <c r="N216" s="22">
        <f t="shared" si="9"/>
        <v>0.65594639060062143</v>
      </c>
      <c r="O216" s="22">
        <f t="shared" si="10"/>
        <v>0.21213653132462057</v>
      </c>
      <c r="P216" s="22">
        <f t="shared" si="11"/>
        <v>-3.9288168195867119E-2</v>
      </c>
      <c r="Q216" s="22">
        <f t="shared" si="3"/>
        <v>-7.792918687017699E-3</v>
      </c>
      <c r="R216" s="22">
        <f t="shared" si="4"/>
        <v>-7.7859828846357192E-3</v>
      </c>
      <c r="S216" s="22">
        <f t="shared" si="5"/>
        <v>-2.416044115209149E-2</v>
      </c>
      <c r="T216" s="22">
        <f t="shared" si="6"/>
        <v>-1.6374458267455771E-2</v>
      </c>
      <c r="U216" s="22"/>
    </row>
    <row r="217" spans="1:21" ht="15.75" customHeight="1" x14ac:dyDescent="0.2">
      <c r="A217" s="20">
        <v>44180</v>
      </c>
      <c r="B217" s="22">
        <v>1.4717342526528095E-2</v>
      </c>
      <c r="C217" s="22">
        <v>1.124737676563043E-2</v>
      </c>
      <c r="D217" s="31">
        <v>6.9358023819798831E-6</v>
      </c>
      <c r="E217" s="32">
        <f t="shared" si="13"/>
        <v>1.4710406724146115E-2</v>
      </c>
      <c r="F217" s="22">
        <f t="shared" si="0"/>
        <v>1.1240440963248451E-2</v>
      </c>
      <c r="G217" s="22">
        <v>1.0723543068576341E-3</v>
      </c>
      <c r="H217" s="22">
        <v>6.305831150434666E-4</v>
      </c>
      <c r="I217" s="22">
        <v>7.2060810913717362E-3</v>
      </c>
      <c r="J217" s="22">
        <v>1.2498087976077418E-3</v>
      </c>
      <c r="K217" s="36"/>
      <c r="L217" s="22">
        <f t="shared" si="7"/>
        <v>1.0603872645582784</v>
      </c>
      <c r="M217" s="22">
        <f t="shared" si="8"/>
        <v>0.74380234935603962</v>
      </c>
      <c r="N217" s="22">
        <f t="shared" si="9"/>
        <v>0.65594639060062143</v>
      </c>
      <c r="O217" s="22">
        <f t="shared" si="10"/>
        <v>0.21213653132462057</v>
      </c>
      <c r="P217" s="22">
        <f t="shared" si="11"/>
        <v>-3.9288168195867119E-2</v>
      </c>
      <c r="Q217" s="22">
        <f t="shared" si="3"/>
        <v>1.4610039165431528E-2</v>
      </c>
      <c r="R217" s="22">
        <f t="shared" si="4"/>
        <v>1.4616974967813508E-2</v>
      </c>
      <c r="S217" s="22">
        <f t="shared" si="5"/>
        <v>1.4717342526528095E-2</v>
      </c>
      <c r="T217" s="22">
        <f t="shared" si="6"/>
        <v>1.0036755871458726E-4</v>
      </c>
      <c r="U217" s="22"/>
    </row>
    <row r="218" spans="1:21" ht="15.75" customHeight="1" x14ac:dyDescent="0.2">
      <c r="A218" s="20">
        <v>44181</v>
      </c>
      <c r="B218" s="22">
        <v>-8.3998324972498731E-4</v>
      </c>
      <c r="C218" s="22">
        <v>-1.4835841694157729E-3</v>
      </c>
      <c r="D218" s="31">
        <v>6.9358023819798831E-6</v>
      </c>
      <c r="E218" s="32">
        <f t="shared" si="13"/>
        <v>-8.4691905210696719E-4</v>
      </c>
      <c r="F218" s="22">
        <f t="shared" si="0"/>
        <v>-1.4905199717977528E-3</v>
      </c>
      <c r="G218" s="22">
        <v>-2.9438259206399238E-3</v>
      </c>
      <c r="H218" s="22">
        <v>-5.5312072555357625E-4</v>
      </c>
      <c r="I218" s="22">
        <v>-4.1092894758999379E-3</v>
      </c>
      <c r="J218" s="22">
        <v>-4.5877690798937654E-3</v>
      </c>
      <c r="K218" s="36"/>
      <c r="L218" s="22">
        <f t="shared" si="7"/>
        <v>1.0603872645582784</v>
      </c>
      <c r="M218" s="22">
        <f t="shared" si="8"/>
        <v>0.74380234935603962</v>
      </c>
      <c r="N218" s="22">
        <f t="shared" si="9"/>
        <v>0.65594639060062143</v>
      </c>
      <c r="O218" s="22">
        <f t="shared" si="10"/>
        <v>0.21213653132462057</v>
      </c>
      <c r="P218" s="22">
        <f t="shared" si="11"/>
        <v>-3.9288168195867119E-2</v>
      </c>
      <c r="Q218" s="22">
        <f t="shared" si="3"/>
        <v>-4.8244559473960644E-3</v>
      </c>
      <c r="R218" s="22">
        <f t="shared" si="4"/>
        <v>-4.8175201450140846E-3</v>
      </c>
      <c r="S218" s="22">
        <f t="shared" si="5"/>
        <v>-8.3998324972498731E-4</v>
      </c>
      <c r="T218" s="22">
        <f t="shared" si="6"/>
        <v>3.9775368952890975E-3</v>
      </c>
      <c r="U218" s="22"/>
    </row>
    <row r="219" spans="1:21" ht="15.75" customHeight="1" x14ac:dyDescent="0.2">
      <c r="A219" s="20">
        <v>44182</v>
      </c>
      <c r="B219" s="22">
        <v>-1.6808135176979696E-4</v>
      </c>
      <c r="C219" s="22">
        <v>4.923435184548396E-3</v>
      </c>
      <c r="D219" s="31">
        <v>6.9358023819798831E-6</v>
      </c>
      <c r="E219" s="32">
        <f t="shared" si="13"/>
        <v>-1.7501715415177684E-4</v>
      </c>
      <c r="F219" s="22">
        <f t="shared" si="0"/>
        <v>4.9164993821664161E-3</v>
      </c>
      <c r="G219" s="22">
        <v>1.1378724937736438E-3</v>
      </c>
      <c r="H219" s="22">
        <v>-8.3682446458326291E-3</v>
      </c>
      <c r="I219" s="22">
        <v>1.8109052325773062E-4</v>
      </c>
      <c r="J219" s="22">
        <v>-4.6724380556703582E-3</v>
      </c>
      <c r="K219" s="36"/>
      <c r="L219" s="22">
        <f t="shared" si="7"/>
        <v>1.0603872645582784</v>
      </c>
      <c r="M219" s="22">
        <f t="shared" si="8"/>
        <v>0.74380234935603962</v>
      </c>
      <c r="N219" s="22">
        <f t="shared" si="9"/>
        <v>0.65594639060062143</v>
      </c>
      <c r="O219" s="22">
        <f t="shared" si="10"/>
        <v>0.21213653132462057</v>
      </c>
      <c r="P219" s="22">
        <f t="shared" si="11"/>
        <v>-3.9288168195867119E-2</v>
      </c>
      <c r="Q219" s="22">
        <f t="shared" si="3"/>
        <v>7.9261314177307761E-4</v>
      </c>
      <c r="R219" s="22">
        <f t="shared" si="4"/>
        <v>7.9954894415505749E-4</v>
      </c>
      <c r="S219" s="22">
        <f t="shared" si="5"/>
        <v>-1.6808135176979696E-4</v>
      </c>
      <c r="T219" s="22">
        <f t="shared" si="6"/>
        <v>-9.6763029592485442E-4</v>
      </c>
      <c r="U219" s="22"/>
    </row>
    <row r="220" spans="1:21" ht="15.75" customHeight="1" x14ac:dyDescent="0.2">
      <c r="A220" s="20">
        <v>44183</v>
      </c>
      <c r="B220" s="22">
        <v>-1.2431975413909991E-2</v>
      </c>
      <c r="C220" s="22">
        <v>-4.1109524084262184E-3</v>
      </c>
      <c r="D220" s="31">
        <v>6.9358023819798831E-6</v>
      </c>
      <c r="E220" s="32">
        <f t="shared" si="13"/>
        <v>-1.2438911216291971E-2</v>
      </c>
      <c r="F220" s="22">
        <f t="shared" si="0"/>
        <v>-4.1178882108081983E-3</v>
      </c>
      <c r="G220" s="22">
        <v>6.5798298727491322E-3</v>
      </c>
      <c r="H220" s="22">
        <v>-3.183936091042984E-4</v>
      </c>
      <c r="I220" s="22">
        <v>-2.2672499939647549E-4</v>
      </c>
      <c r="J220" s="22">
        <v>5.8878408749423166E-3</v>
      </c>
      <c r="K220" s="36"/>
      <c r="L220" s="22">
        <f t="shared" si="7"/>
        <v>1.0603872645582784</v>
      </c>
      <c r="M220" s="22">
        <f t="shared" si="8"/>
        <v>0.74380234935603962</v>
      </c>
      <c r="N220" s="22">
        <f t="shared" si="9"/>
        <v>0.65594639060062143</v>
      </c>
      <c r="O220" s="22">
        <f t="shared" si="10"/>
        <v>0.21213653132462057</v>
      </c>
      <c r="P220" s="22">
        <f t="shared" si="11"/>
        <v>-3.9288168195867119E-2</v>
      </c>
      <c r="Q220" s="22">
        <f t="shared" si="3"/>
        <v>3.9268425874117429E-5</v>
      </c>
      <c r="R220" s="22">
        <f t="shared" si="4"/>
        <v>4.6204228256097312E-5</v>
      </c>
      <c r="S220" s="22">
        <f t="shared" si="5"/>
        <v>-1.2431975413909991E-2</v>
      </c>
      <c r="T220" s="22">
        <f t="shared" si="6"/>
        <v>-1.2478179642166088E-2</v>
      </c>
      <c r="U220" s="22"/>
    </row>
    <row r="221" spans="1:21" ht="15.75" customHeight="1" x14ac:dyDescent="0.2">
      <c r="A221" s="20">
        <v>44186</v>
      </c>
      <c r="B221" s="22">
        <v>-9.4049940857001274E-3</v>
      </c>
      <c r="C221" s="22">
        <v>1.2385030269018457E-3</v>
      </c>
      <c r="D221" s="31">
        <v>6.9358023819798831E-6</v>
      </c>
      <c r="E221" s="32">
        <f t="shared" si="13"/>
        <v>-9.4119298880821073E-3</v>
      </c>
      <c r="F221" s="22">
        <f t="shared" si="0"/>
        <v>1.2315672245198658E-3</v>
      </c>
      <c r="G221" s="22">
        <v>7.1476387260548261E-3</v>
      </c>
      <c r="H221" s="22">
        <v>-2.3966749141210051E-3</v>
      </c>
      <c r="I221" s="22">
        <v>-1.3091709658681847E-2</v>
      </c>
      <c r="J221" s="22">
        <v>-2.0730384229907047E-3</v>
      </c>
      <c r="K221" s="36"/>
      <c r="L221" s="22">
        <f t="shared" si="7"/>
        <v>1.0603872645582784</v>
      </c>
      <c r="M221" s="22">
        <f t="shared" si="8"/>
        <v>0.74380234935603962</v>
      </c>
      <c r="N221" s="22">
        <f t="shared" si="9"/>
        <v>0.65594639060062143</v>
      </c>
      <c r="O221" s="22">
        <f t="shared" si="10"/>
        <v>0.21213653132462057</v>
      </c>
      <c r="P221" s="22">
        <f t="shared" si="11"/>
        <v>-3.9288168195867119E-2</v>
      </c>
      <c r="Q221" s="22">
        <f t="shared" si="3"/>
        <v>2.3544944238924679E-3</v>
      </c>
      <c r="R221" s="22">
        <f t="shared" si="4"/>
        <v>2.3614302262744478E-3</v>
      </c>
      <c r="S221" s="22">
        <f t="shared" si="5"/>
        <v>-9.4049940857001274E-3</v>
      </c>
      <c r="T221" s="22">
        <f t="shared" si="6"/>
        <v>-1.1766424311974576E-2</v>
      </c>
      <c r="U221" s="22"/>
    </row>
    <row r="222" spans="1:21" ht="15.75" customHeight="1" x14ac:dyDescent="0.2">
      <c r="A222" s="20">
        <v>44187</v>
      </c>
      <c r="B222" s="22">
        <v>-1.6107033360645093E-2</v>
      </c>
      <c r="C222" s="22">
        <v>-6.6722300076005108E-3</v>
      </c>
      <c r="D222" s="31">
        <v>6.9358023819798831E-6</v>
      </c>
      <c r="E222" s="32">
        <f t="shared" si="13"/>
        <v>-1.6113969163027073E-2</v>
      </c>
      <c r="F222" s="22">
        <f t="shared" si="0"/>
        <v>-6.6791658099824907E-3</v>
      </c>
      <c r="G222" s="22">
        <v>-8.8109848316469345E-3</v>
      </c>
      <c r="H222" s="22">
        <v>-9.9622134910899666E-3</v>
      </c>
      <c r="I222" s="22">
        <v>9.6660660240986407E-3</v>
      </c>
      <c r="J222" s="22">
        <v>-3.3631826066847633E-3</v>
      </c>
      <c r="K222" s="36"/>
      <c r="L222" s="22">
        <f t="shared" si="7"/>
        <v>1.0603872645582784</v>
      </c>
      <c r="M222" s="22">
        <f t="shared" si="8"/>
        <v>0.74380234935603962</v>
      </c>
      <c r="N222" s="22">
        <f t="shared" si="9"/>
        <v>0.65594639060062143</v>
      </c>
      <c r="O222" s="22">
        <f t="shared" si="10"/>
        <v>0.21213653132462057</v>
      </c>
      <c r="P222" s="22">
        <f t="shared" si="11"/>
        <v>-3.9288168195867119E-2</v>
      </c>
      <c r="Q222" s="22">
        <f t="shared" si="3"/>
        <v>-1.7988152560739313E-2</v>
      </c>
      <c r="R222" s="22">
        <f t="shared" si="4"/>
        <v>-1.7981216758357333E-2</v>
      </c>
      <c r="S222" s="22">
        <f t="shared" si="5"/>
        <v>-1.6107033360645093E-2</v>
      </c>
      <c r="T222" s="22">
        <f t="shared" si="6"/>
        <v>1.8741833977122396E-3</v>
      </c>
      <c r="U222" s="22"/>
    </row>
    <row r="223" spans="1:21" ht="15.75" customHeight="1" x14ac:dyDescent="0.2">
      <c r="A223" s="20">
        <v>44188</v>
      </c>
      <c r="B223" s="22">
        <v>2.0735084130683635E-2</v>
      </c>
      <c r="C223" s="22">
        <v>3.8014628455329113E-3</v>
      </c>
      <c r="D223" s="31">
        <v>6.9358023819798831E-6</v>
      </c>
      <c r="E223" s="32">
        <f t="shared" si="13"/>
        <v>2.0728148328301655E-2</v>
      </c>
      <c r="F223" s="22">
        <f t="shared" si="0"/>
        <v>3.7945270431509314E-3</v>
      </c>
      <c r="G223" s="22">
        <v>1.3028191755691399E-3</v>
      </c>
      <c r="H223" s="22">
        <v>1.6631643182510498E-2</v>
      </c>
      <c r="I223" s="22">
        <v>-7.9054261193883136E-3</v>
      </c>
      <c r="J223" s="22">
        <v>2.5956711422606311E-4</v>
      </c>
      <c r="K223" s="36"/>
      <c r="L223" s="22">
        <f t="shared" si="7"/>
        <v>1.0603872645582784</v>
      </c>
      <c r="M223" s="22">
        <f t="shared" si="8"/>
        <v>0.74380234935603962</v>
      </c>
      <c r="N223" s="22">
        <f t="shared" si="9"/>
        <v>0.65594639060062143</v>
      </c>
      <c r="O223" s="22">
        <f t="shared" si="10"/>
        <v>0.21213653132462057</v>
      </c>
      <c r="P223" s="22">
        <f t="shared" si="11"/>
        <v>-3.9288168195867119E-2</v>
      </c>
      <c r="Q223" s="22">
        <f t="shared" si="3"/>
        <v>1.4214946838426924E-2</v>
      </c>
      <c r="R223" s="22">
        <f t="shared" si="4"/>
        <v>1.4221882640808904E-2</v>
      </c>
      <c r="S223" s="22">
        <f t="shared" si="5"/>
        <v>2.0735084130683635E-2</v>
      </c>
      <c r="T223" s="22">
        <f t="shared" si="6"/>
        <v>6.5132014898747308E-3</v>
      </c>
      <c r="U223" s="22"/>
    </row>
    <row r="224" spans="1:21" ht="15.75" customHeight="1" x14ac:dyDescent="0.2">
      <c r="A224" s="20">
        <v>44189</v>
      </c>
      <c r="B224" s="22">
        <v>3.4144292668443488E-3</v>
      </c>
      <c r="C224" s="22">
        <v>2.3219088265641345E-3</v>
      </c>
      <c r="D224" s="31">
        <v>6.9358023819798831E-6</v>
      </c>
      <c r="E224" s="32">
        <f t="shared" si="13"/>
        <v>3.4074934644623689E-3</v>
      </c>
      <c r="F224" s="22">
        <f t="shared" si="0"/>
        <v>2.3149730241821547E-3</v>
      </c>
      <c r="G224" s="22">
        <v>-4.2010240136156158E-3</v>
      </c>
      <c r="H224" s="22">
        <v>-4.6136852052424309E-3</v>
      </c>
      <c r="I224" s="22">
        <v>5.6996225674807461E-3</v>
      </c>
      <c r="J224" s="22">
        <v>1.4048865873568499E-3</v>
      </c>
      <c r="K224" s="36"/>
      <c r="L224" s="22">
        <f t="shared" si="7"/>
        <v>1.0603872645582784</v>
      </c>
      <c r="M224" s="22">
        <f t="shared" si="8"/>
        <v>0.74380234935603962</v>
      </c>
      <c r="N224" s="22">
        <f t="shared" si="9"/>
        <v>0.65594639060062143</v>
      </c>
      <c r="O224" s="22">
        <f t="shared" si="10"/>
        <v>0.21213653132462057</v>
      </c>
      <c r="P224" s="22">
        <f t="shared" si="11"/>
        <v>-3.9288168195867119E-2</v>
      </c>
      <c r="Q224" s="22">
        <f t="shared" si="3"/>
        <v>-2.5423910353512737E-3</v>
      </c>
      <c r="R224" s="22">
        <f t="shared" si="4"/>
        <v>-2.5354552329692939E-3</v>
      </c>
      <c r="S224" s="22">
        <f t="shared" si="5"/>
        <v>3.4144292668443488E-3</v>
      </c>
      <c r="T224" s="22">
        <f t="shared" si="6"/>
        <v>5.9498844998136426E-3</v>
      </c>
      <c r="U224" s="22"/>
    </row>
    <row r="225" spans="1:21" ht="15.75" customHeight="1" x14ac:dyDescent="0.2">
      <c r="A225" s="20">
        <v>44193</v>
      </c>
      <c r="B225" s="22">
        <v>8.569905234976331E-3</v>
      </c>
      <c r="C225" s="22">
        <v>6.7355722552351217E-3</v>
      </c>
      <c r="D225" s="31">
        <v>6.9358023819798831E-6</v>
      </c>
      <c r="E225" s="32">
        <f t="shared" si="13"/>
        <v>8.5629694325943511E-3</v>
      </c>
      <c r="F225" s="22">
        <f t="shared" si="0"/>
        <v>6.7286364528531418E-3</v>
      </c>
      <c r="G225" s="22">
        <v>-8.4043041993500465E-3</v>
      </c>
      <c r="H225" s="22">
        <v>-4.6845178444657621E-3</v>
      </c>
      <c r="I225" s="22">
        <v>5.2168865218892718E-4</v>
      </c>
      <c r="J225" s="22">
        <v>-2.7836551220682742E-3</v>
      </c>
      <c r="K225" s="36"/>
      <c r="L225" s="22">
        <f t="shared" si="7"/>
        <v>1.0603872645582784</v>
      </c>
      <c r="M225" s="22">
        <f t="shared" si="8"/>
        <v>0.74380234935603962</v>
      </c>
      <c r="N225" s="22">
        <f t="shared" si="9"/>
        <v>0.65594639060062143</v>
      </c>
      <c r="O225" s="22">
        <f t="shared" si="10"/>
        <v>0.21213653132462057</v>
      </c>
      <c r="P225" s="22">
        <f t="shared" si="11"/>
        <v>-3.9288168195867119E-2</v>
      </c>
      <c r="Q225" s="22">
        <f t="shared" si="3"/>
        <v>-1.9689394457709729E-3</v>
      </c>
      <c r="R225" s="22">
        <f t="shared" si="4"/>
        <v>-1.962003643388993E-3</v>
      </c>
      <c r="S225" s="22">
        <f t="shared" si="5"/>
        <v>8.569905234976331E-3</v>
      </c>
      <c r="T225" s="22">
        <f t="shared" si="6"/>
        <v>1.0531908878365324E-2</v>
      </c>
      <c r="U225" s="22"/>
    </row>
    <row r="226" spans="1:21" ht="15.75" customHeight="1" x14ac:dyDescent="0.2">
      <c r="A226" s="20">
        <v>44194</v>
      </c>
      <c r="B226" s="22">
        <v>-1.8604656529196783E-3</v>
      </c>
      <c r="C226" s="22">
        <v>-2.2489441421459041E-3</v>
      </c>
      <c r="D226" s="31">
        <v>6.9358023819798831E-6</v>
      </c>
      <c r="E226" s="32">
        <f t="shared" si="13"/>
        <v>-1.8674014553016582E-3</v>
      </c>
      <c r="F226" s="22">
        <f t="shared" si="0"/>
        <v>-2.255879944527884E-3</v>
      </c>
      <c r="G226" s="22">
        <v>-4.823902953868444E-3</v>
      </c>
      <c r="H226" s="22">
        <v>1.1359819649419301E-3</v>
      </c>
      <c r="I226" s="22">
        <v>4.4187578278176518E-3</v>
      </c>
      <c r="J226" s="22">
        <v>4.8255044359529972E-3</v>
      </c>
      <c r="K226" s="36"/>
      <c r="L226" s="22">
        <f t="shared" si="7"/>
        <v>1.0603872645582784</v>
      </c>
      <c r="M226" s="22">
        <f t="shared" si="8"/>
        <v>0.74380234935603962</v>
      </c>
      <c r="N226" s="22">
        <f t="shared" si="9"/>
        <v>0.65594639060062143</v>
      </c>
      <c r="O226" s="22">
        <f t="shared" si="10"/>
        <v>0.21213653132462057</v>
      </c>
      <c r="P226" s="22">
        <f t="shared" si="11"/>
        <v>-3.9288168195867119E-2</v>
      </c>
      <c r="Q226" s="22">
        <f t="shared" si="3"/>
        <v>-4.487198715564503E-3</v>
      </c>
      <c r="R226" s="22">
        <f t="shared" si="4"/>
        <v>-4.4802629131825231E-3</v>
      </c>
      <c r="S226" s="22">
        <f t="shared" si="5"/>
        <v>-1.8604656529196783E-3</v>
      </c>
      <c r="T226" s="22">
        <f t="shared" si="6"/>
        <v>2.6197972602628448E-3</v>
      </c>
      <c r="U226" s="22"/>
    </row>
    <row r="227" spans="1:21" ht="15.75" customHeight="1" x14ac:dyDescent="0.2">
      <c r="A227" s="20">
        <v>44195</v>
      </c>
      <c r="B227" s="22">
        <v>1.0860063801246447E-2</v>
      </c>
      <c r="C227" s="22">
        <v>2.4327848110149665E-3</v>
      </c>
      <c r="D227" s="31">
        <v>6.9358023819798831E-6</v>
      </c>
      <c r="E227" s="32">
        <f t="shared" si="13"/>
        <v>1.0853127998864467E-2</v>
      </c>
      <c r="F227" s="22">
        <f t="shared" si="0"/>
        <v>2.4258490086329866E-3</v>
      </c>
      <c r="G227" s="22">
        <v>5.109644964960294E-3</v>
      </c>
      <c r="H227" s="22">
        <v>6.2971623115527318E-3</v>
      </c>
      <c r="I227" s="22">
        <v>-6.442271118529198E-3</v>
      </c>
      <c r="J227" s="22">
        <v>9.8671871613242976E-4</v>
      </c>
      <c r="K227" s="36"/>
      <c r="L227" s="22">
        <f t="shared" si="7"/>
        <v>1.0603872645582784</v>
      </c>
      <c r="M227" s="22">
        <f t="shared" si="8"/>
        <v>0.74380234935603962</v>
      </c>
      <c r="N227" s="22">
        <f t="shared" si="9"/>
        <v>0.65594639060062143</v>
      </c>
      <c r="O227" s="22">
        <f t="shared" si="10"/>
        <v>0.21213653132462057</v>
      </c>
      <c r="P227" s="22">
        <f t="shared" si="11"/>
        <v>-3.9288168195867119E-2</v>
      </c>
      <c r="Q227" s="22">
        <f t="shared" si="3"/>
        <v>9.0980987932787628E-3</v>
      </c>
      <c r="R227" s="22">
        <f t="shared" si="4"/>
        <v>9.1050345956607426E-3</v>
      </c>
      <c r="S227" s="22">
        <f t="shared" si="5"/>
        <v>1.0860063801246447E-2</v>
      </c>
      <c r="T227" s="22">
        <f t="shared" si="6"/>
        <v>1.7550292055857047E-3</v>
      </c>
      <c r="U227" s="22"/>
    </row>
    <row r="228" spans="1:21" ht="15.75" customHeight="1" x14ac:dyDescent="0.2">
      <c r="A228" s="20">
        <v>44196</v>
      </c>
      <c r="B228" s="22">
        <v>1.2316041505819787E-2</v>
      </c>
      <c r="C228" s="22">
        <v>6.4547185853355334E-3</v>
      </c>
      <c r="D228" s="31">
        <v>6.9358023819798831E-6</v>
      </c>
      <c r="E228" s="32">
        <f t="shared" si="13"/>
        <v>1.2309105703437807E-2</v>
      </c>
      <c r="F228" s="22">
        <f t="shared" si="0"/>
        <v>6.4477827829535535E-3</v>
      </c>
      <c r="G228" s="22">
        <v>1.8840198842277405E-3</v>
      </c>
      <c r="H228" s="22">
        <v>3.6028796266777217E-3</v>
      </c>
      <c r="I228" s="22">
        <v>2.738294396713312E-3</v>
      </c>
      <c r="J228" s="22">
        <v>-1.9937027074357003E-3</v>
      </c>
      <c r="K228" s="36"/>
      <c r="L228" s="22">
        <f t="shared" si="7"/>
        <v>1.0603872645582784</v>
      </c>
      <c r="M228" s="22">
        <f t="shared" si="8"/>
        <v>0.74380234935603962</v>
      </c>
      <c r="N228" s="22">
        <f t="shared" si="9"/>
        <v>0.65594639060062143</v>
      </c>
      <c r="O228" s="22">
        <f t="shared" si="10"/>
        <v>0.21213653132462057</v>
      </c>
      <c r="P228" s="22">
        <f t="shared" si="11"/>
        <v>-3.9288168195867119E-2</v>
      </c>
      <c r="Q228" s="22">
        <f t="shared" si="3"/>
        <v>1.126100225305863E-2</v>
      </c>
      <c r="R228" s="22">
        <f t="shared" si="4"/>
        <v>1.126793805544061E-2</v>
      </c>
      <c r="S228" s="22">
        <f t="shared" si="5"/>
        <v>1.2316041505819787E-2</v>
      </c>
      <c r="T228" s="22">
        <f t="shared" si="6"/>
        <v>1.0481034503791765E-3</v>
      </c>
      <c r="U228" s="22"/>
    </row>
    <row r="229" spans="1:21" ht="15.75" customHeight="1" x14ac:dyDescent="0.2">
      <c r="A229" s="22"/>
      <c r="B229" s="22"/>
      <c r="C229" s="22"/>
      <c r="D229" s="22"/>
      <c r="E229" s="36"/>
      <c r="F229" s="22"/>
      <c r="G229" s="22"/>
      <c r="H229" s="22"/>
      <c r="I229" s="22"/>
      <c r="J229" s="22"/>
      <c r="K229" s="36"/>
      <c r="L229" s="22"/>
      <c r="M229" s="22"/>
      <c r="N229" s="22"/>
      <c r="O229" s="22"/>
      <c r="P229" s="22"/>
      <c r="Q229" s="22"/>
      <c r="R229" s="22"/>
      <c r="S229" s="22"/>
      <c r="T229" s="22"/>
      <c r="U229" s="22"/>
    </row>
    <row r="230" spans="1:21" ht="15.75" customHeight="1" x14ac:dyDescent="0.2">
      <c r="A230" s="22"/>
      <c r="B230" s="22"/>
      <c r="C230" s="22"/>
      <c r="D230" s="22"/>
      <c r="E230" s="36"/>
      <c r="F230" s="22"/>
      <c r="G230" s="22"/>
      <c r="H230" s="22"/>
      <c r="I230" s="22"/>
      <c r="J230" s="22"/>
      <c r="K230" s="36"/>
      <c r="L230" s="22"/>
      <c r="M230" s="22"/>
      <c r="N230" s="22"/>
      <c r="O230" s="22"/>
      <c r="P230" s="22"/>
      <c r="Q230" s="22"/>
      <c r="R230" s="22"/>
      <c r="S230" s="22"/>
      <c r="T230" s="22"/>
      <c r="U230" s="22"/>
    </row>
    <row r="231" spans="1:21" ht="15.75" customHeight="1" x14ac:dyDescent="0.2">
      <c r="A231" s="22"/>
      <c r="B231" s="22"/>
      <c r="C231" s="22"/>
      <c r="D231" s="22"/>
      <c r="E231" s="36"/>
      <c r="F231" s="22"/>
      <c r="G231" s="22"/>
      <c r="H231" s="22"/>
      <c r="I231" s="22"/>
      <c r="J231" s="22"/>
      <c r="K231" s="36"/>
      <c r="L231" s="22"/>
      <c r="M231" s="22"/>
      <c r="N231" s="22"/>
      <c r="O231" s="22"/>
      <c r="P231" s="22"/>
      <c r="Q231" s="22"/>
      <c r="R231" s="22"/>
      <c r="S231" s="22"/>
      <c r="T231" s="22"/>
      <c r="U231" s="22"/>
    </row>
    <row r="232" spans="1:21" ht="15.75" customHeight="1" x14ac:dyDescent="0.2">
      <c r="A232" s="22"/>
      <c r="B232" s="22"/>
      <c r="C232" s="22"/>
      <c r="D232" s="22"/>
      <c r="E232" s="36"/>
      <c r="F232" s="22"/>
      <c r="G232" s="22"/>
      <c r="H232" s="22"/>
      <c r="I232" s="22"/>
      <c r="J232" s="22"/>
      <c r="K232" s="36"/>
      <c r="L232" s="22"/>
      <c r="M232" s="22"/>
      <c r="N232" s="22"/>
      <c r="O232" s="22"/>
      <c r="P232" s="22"/>
      <c r="Q232" s="22"/>
      <c r="R232" s="22"/>
      <c r="S232" s="22"/>
      <c r="T232" s="22"/>
      <c r="U232" s="22"/>
    </row>
    <row r="233" spans="1:21" ht="15.75" customHeight="1" x14ac:dyDescent="0.2">
      <c r="A233" s="22"/>
      <c r="B233" s="22"/>
      <c r="C233" s="22"/>
      <c r="D233" s="22"/>
      <c r="E233" s="36"/>
      <c r="F233" s="22"/>
      <c r="G233" s="22"/>
      <c r="H233" s="22"/>
      <c r="I233" s="22"/>
      <c r="J233" s="22"/>
      <c r="K233" s="36"/>
      <c r="L233" s="22"/>
      <c r="M233" s="22"/>
      <c r="N233" s="22"/>
      <c r="O233" s="22"/>
      <c r="P233" s="22"/>
      <c r="Q233" s="22"/>
      <c r="R233" s="22"/>
      <c r="S233" s="22"/>
      <c r="T233" s="22"/>
      <c r="U233" s="22"/>
    </row>
    <row r="234" spans="1:21" ht="15.75" customHeight="1" x14ac:dyDescent="0.2">
      <c r="A234" s="22"/>
      <c r="B234" s="22"/>
      <c r="C234" s="22"/>
      <c r="D234" s="22"/>
      <c r="E234" s="36"/>
      <c r="F234" s="22"/>
      <c r="G234" s="22"/>
      <c r="H234" s="22"/>
      <c r="I234" s="22"/>
      <c r="J234" s="22"/>
      <c r="K234" s="36"/>
      <c r="L234" s="22"/>
      <c r="M234" s="22"/>
      <c r="N234" s="22"/>
      <c r="O234" s="22"/>
      <c r="P234" s="22"/>
      <c r="Q234" s="22"/>
      <c r="R234" s="22"/>
      <c r="S234" s="22"/>
      <c r="T234" s="22"/>
      <c r="U234" s="22"/>
    </row>
    <row r="235" spans="1:21" ht="15.75" customHeight="1" x14ac:dyDescent="0.2">
      <c r="A235" s="22"/>
      <c r="B235" s="22"/>
      <c r="C235" s="22"/>
      <c r="D235" s="22"/>
      <c r="E235" s="36"/>
      <c r="F235" s="22"/>
      <c r="G235" s="22"/>
      <c r="H235" s="22"/>
      <c r="I235" s="22"/>
      <c r="J235" s="22"/>
      <c r="K235" s="36"/>
      <c r="L235" s="22"/>
      <c r="M235" s="22"/>
      <c r="N235" s="22"/>
      <c r="O235" s="22"/>
      <c r="P235" s="22"/>
      <c r="Q235" s="22"/>
      <c r="R235" s="22"/>
      <c r="S235" s="22"/>
      <c r="T235" s="22"/>
      <c r="U235" s="22"/>
    </row>
    <row r="236" spans="1:21" ht="15.75" customHeight="1" x14ac:dyDescent="0.2">
      <c r="A236" s="22"/>
      <c r="B236" s="22"/>
      <c r="C236" s="22"/>
      <c r="D236" s="22"/>
      <c r="E236" s="36"/>
      <c r="F236" s="22"/>
      <c r="G236" s="22"/>
      <c r="H236" s="22"/>
      <c r="I236" s="22"/>
      <c r="J236" s="22"/>
      <c r="K236" s="36"/>
      <c r="L236" s="22"/>
      <c r="M236" s="22"/>
      <c r="N236" s="22"/>
      <c r="O236" s="22"/>
      <c r="P236" s="22"/>
      <c r="Q236" s="22"/>
      <c r="R236" s="22"/>
      <c r="S236" s="22"/>
      <c r="T236" s="22"/>
      <c r="U236" s="22"/>
    </row>
    <row r="237" spans="1:21" ht="15.75" customHeight="1" x14ac:dyDescent="0.2">
      <c r="A237" s="22"/>
      <c r="B237" s="22"/>
      <c r="C237" s="22"/>
      <c r="D237" s="22"/>
      <c r="E237" s="36"/>
      <c r="F237" s="22"/>
      <c r="G237" s="22"/>
      <c r="H237" s="22"/>
      <c r="I237" s="22"/>
      <c r="J237" s="22"/>
      <c r="K237" s="36"/>
      <c r="L237" s="22"/>
      <c r="M237" s="22"/>
      <c r="N237" s="22"/>
      <c r="O237" s="22"/>
      <c r="P237" s="22"/>
      <c r="Q237" s="22"/>
      <c r="R237" s="22"/>
      <c r="S237" s="22"/>
      <c r="T237" s="22"/>
      <c r="U237" s="22"/>
    </row>
    <row r="238" spans="1:21" ht="15.75" customHeight="1" x14ac:dyDescent="0.2">
      <c r="A238" s="22"/>
      <c r="B238" s="22"/>
      <c r="C238" s="22"/>
      <c r="D238" s="22"/>
      <c r="E238" s="36"/>
      <c r="F238" s="22"/>
      <c r="G238" s="22"/>
      <c r="H238" s="22"/>
      <c r="I238" s="22"/>
      <c r="J238" s="22"/>
      <c r="K238" s="36"/>
      <c r="L238" s="22"/>
      <c r="M238" s="22"/>
      <c r="N238" s="22"/>
      <c r="O238" s="22"/>
      <c r="P238" s="22"/>
      <c r="Q238" s="22"/>
      <c r="R238" s="22"/>
      <c r="S238" s="22"/>
      <c r="T238" s="22"/>
      <c r="U238" s="22"/>
    </row>
    <row r="239" spans="1:21" ht="15.75" customHeight="1" x14ac:dyDescent="0.2">
      <c r="A239" s="22"/>
      <c r="B239" s="22"/>
      <c r="C239" s="22"/>
      <c r="D239" s="22"/>
      <c r="E239" s="36"/>
      <c r="F239" s="22"/>
      <c r="G239" s="22"/>
      <c r="H239" s="22"/>
      <c r="I239" s="22"/>
      <c r="J239" s="22"/>
      <c r="K239" s="36"/>
      <c r="L239" s="22"/>
      <c r="M239" s="22"/>
      <c r="N239" s="22"/>
      <c r="O239" s="22"/>
      <c r="P239" s="22"/>
      <c r="Q239" s="22"/>
      <c r="R239" s="22"/>
      <c r="S239" s="22"/>
      <c r="T239" s="22"/>
      <c r="U239" s="22"/>
    </row>
    <row r="240" spans="1:21" ht="15.75" customHeight="1" x14ac:dyDescent="0.2">
      <c r="A240" s="22"/>
      <c r="B240" s="22"/>
      <c r="C240" s="22"/>
      <c r="D240" s="22"/>
      <c r="E240" s="36"/>
      <c r="F240" s="22"/>
      <c r="G240" s="22"/>
      <c r="H240" s="22"/>
      <c r="I240" s="22"/>
      <c r="J240" s="22"/>
      <c r="K240" s="36"/>
      <c r="L240" s="22"/>
      <c r="M240" s="22"/>
      <c r="N240" s="22"/>
      <c r="O240" s="22"/>
      <c r="P240" s="22"/>
      <c r="Q240" s="22"/>
      <c r="R240" s="22"/>
      <c r="S240" s="22"/>
      <c r="T240" s="22"/>
      <c r="U240" s="22"/>
    </row>
    <row r="241" spans="1:21" ht="15.75" customHeight="1" x14ac:dyDescent="0.2">
      <c r="A241" s="22"/>
      <c r="B241" s="22"/>
      <c r="C241" s="22"/>
      <c r="D241" s="22"/>
      <c r="E241" s="36"/>
      <c r="F241" s="22"/>
      <c r="G241" s="22"/>
      <c r="H241" s="22"/>
      <c r="I241" s="22"/>
      <c r="J241" s="22"/>
      <c r="K241" s="36"/>
      <c r="L241" s="22"/>
      <c r="M241" s="22"/>
      <c r="N241" s="22"/>
      <c r="O241" s="22"/>
      <c r="P241" s="22"/>
      <c r="Q241" s="22"/>
      <c r="R241" s="22"/>
      <c r="S241" s="22"/>
      <c r="T241" s="22"/>
      <c r="U241" s="22"/>
    </row>
    <row r="242" spans="1:21" ht="15.75" customHeight="1" x14ac:dyDescent="0.2">
      <c r="A242" s="22"/>
      <c r="B242" s="22"/>
      <c r="C242" s="22"/>
      <c r="D242" s="22"/>
      <c r="E242" s="36"/>
      <c r="F242" s="22"/>
      <c r="G242" s="22"/>
      <c r="H242" s="22"/>
      <c r="I242" s="22"/>
      <c r="J242" s="22"/>
      <c r="K242" s="36"/>
      <c r="L242" s="22"/>
      <c r="M242" s="22"/>
      <c r="N242" s="22"/>
      <c r="O242" s="22"/>
      <c r="P242" s="22"/>
      <c r="Q242" s="22"/>
      <c r="R242" s="22"/>
      <c r="S242" s="22"/>
      <c r="T242" s="22"/>
      <c r="U242" s="22"/>
    </row>
    <row r="243" spans="1:21" ht="15.75" customHeight="1" x14ac:dyDescent="0.2">
      <c r="A243" s="22"/>
      <c r="B243" s="22"/>
      <c r="C243" s="22"/>
      <c r="D243" s="22"/>
      <c r="E243" s="36"/>
      <c r="F243" s="22"/>
      <c r="G243" s="22"/>
      <c r="H243" s="22"/>
      <c r="I243" s="22"/>
      <c r="J243" s="22"/>
      <c r="K243" s="36"/>
      <c r="L243" s="22"/>
      <c r="M243" s="22"/>
      <c r="N243" s="22"/>
      <c r="O243" s="22"/>
      <c r="P243" s="22"/>
      <c r="Q243" s="22"/>
      <c r="R243" s="22"/>
      <c r="S243" s="22"/>
      <c r="T243" s="22"/>
      <c r="U243" s="22"/>
    </row>
    <row r="244" spans="1:21" ht="15.75" customHeight="1" x14ac:dyDescent="0.2">
      <c r="A244" s="22"/>
      <c r="B244" s="22"/>
      <c r="C244" s="22"/>
      <c r="D244" s="22"/>
      <c r="E244" s="36"/>
      <c r="F244" s="22"/>
      <c r="G244" s="22"/>
      <c r="H244" s="22"/>
      <c r="I244" s="22"/>
      <c r="J244" s="22"/>
      <c r="K244" s="36"/>
      <c r="L244" s="22"/>
      <c r="M244" s="22"/>
      <c r="N244" s="22"/>
      <c r="O244" s="22"/>
      <c r="P244" s="22"/>
      <c r="Q244" s="22"/>
      <c r="R244" s="22"/>
      <c r="S244" s="22"/>
      <c r="T244" s="22"/>
      <c r="U244" s="22"/>
    </row>
    <row r="245" spans="1:21" ht="15.75" customHeight="1" x14ac:dyDescent="0.2">
      <c r="A245" s="22"/>
      <c r="B245" s="22"/>
      <c r="C245" s="22"/>
      <c r="D245" s="22"/>
      <c r="E245" s="36"/>
      <c r="F245" s="22"/>
      <c r="G245" s="22"/>
      <c r="H245" s="22"/>
      <c r="I245" s="22"/>
      <c r="J245" s="22"/>
      <c r="K245" s="36"/>
      <c r="L245" s="22"/>
      <c r="M245" s="22"/>
      <c r="N245" s="22"/>
      <c r="O245" s="22"/>
      <c r="P245" s="22"/>
      <c r="Q245" s="22"/>
      <c r="R245" s="22"/>
      <c r="S245" s="22"/>
      <c r="T245" s="22"/>
      <c r="U245" s="22"/>
    </row>
    <row r="246" spans="1:21" ht="15.75" customHeight="1" x14ac:dyDescent="0.2">
      <c r="A246" s="22"/>
      <c r="B246" s="22"/>
      <c r="C246" s="22"/>
      <c r="D246" s="22"/>
      <c r="E246" s="36"/>
      <c r="F246" s="22"/>
      <c r="G246" s="22"/>
      <c r="H246" s="22"/>
      <c r="I246" s="22"/>
      <c r="J246" s="22"/>
      <c r="K246" s="36"/>
      <c r="L246" s="22"/>
      <c r="M246" s="22"/>
      <c r="N246" s="22"/>
      <c r="O246" s="22"/>
      <c r="P246" s="22"/>
      <c r="Q246" s="22"/>
      <c r="R246" s="22"/>
      <c r="S246" s="22"/>
      <c r="T246" s="22"/>
      <c r="U246" s="22"/>
    </row>
    <row r="247" spans="1:21" ht="15.75" customHeight="1" x14ac:dyDescent="0.2">
      <c r="A247" s="22"/>
      <c r="B247" s="22"/>
      <c r="C247" s="22"/>
      <c r="D247" s="22"/>
      <c r="E247" s="36"/>
      <c r="F247" s="22"/>
      <c r="G247" s="22"/>
      <c r="H247" s="22"/>
      <c r="I247" s="22"/>
      <c r="J247" s="22"/>
      <c r="K247" s="36"/>
      <c r="L247" s="22"/>
      <c r="M247" s="22"/>
      <c r="N247" s="22"/>
      <c r="O247" s="22"/>
      <c r="P247" s="22"/>
      <c r="Q247" s="22"/>
      <c r="R247" s="22"/>
      <c r="S247" s="22"/>
      <c r="T247" s="22"/>
      <c r="U247" s="22"/>
    </row>
    <row r="248" spans="1:21" ht="15.75" customHeight="1" x14ac:dyDescent="0.2">
      <c r="A248" s="22"/>
      <c r="B248" s="22"/>
      <c r="C248" s="22"/>
      <c r="D248" s="22"/>
      <c r="E248" s="36"/>
      <c r="F248" s="22"/>
      <c r="G248" s="22"/>
      <c r="H248" s="22"/>
      <c r="I248" s="22"/>
      <c r="J248" s="22"/>
      <c r="K248" s="36"/>
      <c r="L248" s="22"/>
      <c r="M248" s="22"/>
      <c r="N248" s="22"/>
      <c r="O248" s="22"/>
      <c r="P248" s="22"/>
      <c r="Q248" s="22"/>
      <c r="R248" s="22"/>
      <c r="S248" s="22"/>
      <c r="T248" s="22"/>
      <c r="U248" s="22"/>
    </row>
    <row r="249" spans="1:21" ht="15.75" customHeight="1" x14ac:dyDescent="0.2">
      <c r="A249" s="22"/>
      <c r="B249" s="22"/>
      <c r="C249" s="22"/>
      <c r="D249" s="22"/>
      <c r="E249" s="36"/>
      <c r="F249" s="22"/>
      <c r="G249" s="22"/>
      <c r="H249" s="22"/>
      <c r="I249" s="22"/>
      <c r="J249" s="22"/>
      <c r="K249" s="36"/>
      <c r="L249" s="22"/>
      <c r="M249" s="22"/>
      <c r="N249" s="22"/>
      <c r="O249" s="22"/>
      <c r="P249" s="22"/>
      <c r="Q249" s="22"/>
      <c r="R249" s="22"/>
      <c r="S249" s="22"/>
      <c r="T249" s="22"/>
      <c r="U249" s="22"/>
    </row>
    <row r="250" spans="1:21" ht="15.75" customHeight="1" x14ac:dyDescent="0.2">
      <c r="A250" s="22"/>
      <c r="B250" s="22"/>
      <c r="C250" s="22"/>
      <c r="D250" s="22"/>
      <c r="E250" s="36"/>
      <c r="F250" s="22"/>
      <c r="G250" s="22"/>
      <c r="H250" s="22"/>
      <c r="I250" s="22"/>
      <c r="J250" s="22"/>
      <c r="K250" s="36"/>
      <c r="L250" s="22"/>
      <c r="M250" s="22"/>
      <c r="N250" s="22"/>
      <c r="O250" s="22"/>
      <c r="P250" s="22"/>
      <c r="Q250" s="22"/>
      <c r="R250" s="22"/>
      <c r="S250" s="22"/>
      <c r="T250" s="22"/>
      <c r="U250" s="22"/>
    </row>
    <row r="251" spans="1:21" ht="15.75" customHeight="1" x14ac:dyDescent="0.2">
      <c r="A251" s="22"/>
      <c r="B251" s="22"/>
      <c r="C251" s="22"/>
      <c r="D251" s="22"/>
      <c r="E251" s="36"/>
      <c r="F251" s="22"/>
      <c r="G251" s="22"/>
      <c r="H251" s="22"/>
      <c r="I251" s="22"/>
      <c r="J251" s="22"/>
      <c r="K251" s="36"/>
      <c r="L251" s="22"/>
      <c r="M251" s="22"/>
      <c r="N251" s="22"/>
      <c r="O251" s="22"/>
      <c r="P251" s="22"/>
      <c r="Q251" s="22"/>
      <c r="R251" s="22"/>
      <c r="S251" s="22"/>
      <c r="T251" s="22"/>
      <c r="U251" s="22"/>
    </row>
    <row r="252" spans="1:21" ht="15.75" customHeight="1" x14ac:dyDescent="0.2">
      <c r="A252" s="22"/>
      <c r="B252" s="22"/>
      <c r="C252" s="22"/>
      <c r="D252" s="22"/>
      <c r="E252" s="36"/>
      <c r="F252" s="22"/>
      <c r="G252" s="22"/>
      <c r="H252" s="22"/>
      <c r="I252" s="22"/>
      <c r="J252" s="22"/>
      <c r="K252" s="36"/>
      <c r="L252" s="22"/>
      <c r="M252" s="22"/>
      <c r="N252" s="22"/>
      <c r="O252" s="22"/>
      <c r="P252" s="22"/>
      <c r="Q252" s="22"/>
      <c r="R252" s="22"/>
      <c r="S252" s="22"/>
      <c r="T252" s="22"/>
      <c r="U252" s="22"/>
    </row>
    <row r="253" spans="1:21" ht="15.75" customHeight="1" x14ac:dyDescent="0.2">
      <c r="A253" s="22"/>
      <c r="B253" s="22"/>
      <c r="C253" s="22"/>
      <c r="D253" s="22"/>
      <c r="E253" s="36"/>
      <c r="F253" s="22"/>
      <c r="G253" s="22"/>
      <c r="H253" s="22"/>
      <c r="I253" s="22"/>
      <c r="J253" s="22"/>
      <c r="K253" s="36"/>
      <c r="L253" s="22"/>
      <c r="M253" s="22"/>
      <c r="N253" s="22"/>
      <c r="O253" s="22"/>
      <c r="P253" s="22"/>
      <c r="Q253" s="22"/>
      <c r="R253" s="22"/>
      <c r="S253" s="22"/>
      <c r="T253" s="22"/>
      <c r="U253" s="22"/>
    </row>
    <row r="254" spans="1:21" ht="15.75" customHeight="1" x14ac:dyDescent="0.2">
      <c r="A254" s="22"/>
      <c r="B254" s="22"/>
      <c r="C254" s="22"/>
      <c r="D254" s="22"/>
      <c r="E254" s="36"/>
      <c r="F254" s="22"/>
      <c r="G254" s="22"/>
      <c r="H254" s="22"/>
      <c r="I254" s="22"/>
      <c r="J254" s="22"/>
      <c r="K254" s="36"/>
      <c r="L254" s="22"/>
      <c r="M254" s="22"/>
      <c r="N254" s="22"/>
      <c r="O254" s="22"/>
      <c r="P254" s="22"/>
      <c r="Q254" s="22"/>
      <c r="R254" s="22"/>
      <c r="S254" s="22"/>
      <c r="T254" s="22"/>
      <c r="U254" s="22"/>
    </row>
    <row r="255" spans="1:21" ht="15.75" customHeight="1" x14ac:dyDescent="0.2">
      <c r="A255" s="22"/>
      <c r="B255" s="22"/>
      <c r="C255" s="22"/>
      <c r="D255" s="22"/>
      <c r="E255" s="36"/>
      <c r="F255" s="22"/>
      <c r="G255" s="22"/>
      <c r="H255" s="22"/>
      <c r="I255" s="22"/>
      <c r="J255" s="22"/>
      <c r="K255" s="36"/>
      <c r="L255" s="22"/>
      <c r="M255" s="22"/>
      <c r="N255" s="22"/>
      <c r="O255" s="22"/>
      <c r="P255" s="22"/>
      <c r="Q255" s="22"/>
      <c r="R255" s="22"/>
      <c r="S255" s="22"/>
      <c r="T255" s="22"/>
      <c r="U255" s="22"/>
    </row>
    <row r="256" spans="1:21" ht="15.75" customHeight="1" x14ac:dyDescent="0.2">
      <c r="A256" s="22"/>
      <c r="B256" s="22"/>
      <c r="C256" s="22"/>
      <c r="D256" s="22"/>
      <c r="E256" s="36"/>
      <c r="F256" s="22"/>
      <c r="G256" s="22"/>
      <c r="H256" s="22"/>
      <c r="I256" s="22"/>
      <c r="J256" s="22"/>
      <c r="K256" s="36"/>
      <c r="L256" s="22"/>
      <c r="M256" s="22"/>
      <c r="N256" s="22"/>
      <c r="O256" s="22"/>
      <c r="P256" s="22"/>
      <c r="Q256" s="22"/>
      <c r="R256" s="22"/>
      <c r="S256" s="22"/>
      <c r="T256" s="22"/>
      <c r="U256" s="22"/>
    </row>
    <row r="257" spans="1:21" ht="15.75" customHeight="1" x14ac:dyDescent="0.2">
      <c r="A257" s="22"/>
      <c r="B257" s="22"/>
      <c r="C257" s="22"/>
      <c r="D257" s="22"/>
      <c r="E257" s="36"/>
      <c r="F257" s="22"/>
      <c r="G257" s="22"/>
      <c r="H257" s="22"/>
      <c r="I257" s="22"/>
      <c r="J257" s="22"/>
      <c r="K257" s="36"/>
      <c r="L257" s="22"/>
      <c r="M257" s="22"/>
      <c r="N257" s="22"/>
      <c r="O257" s="22"/>
      <c r="P257" s="22"/>
      <c r="Q257" s="22"/>
      <c r="R257" s="22"/>
      <c r="S257" s="22"/>
      <c r="T257" s="22"/>
      <c r="U257" s="22"/>
    </row>
    <row r="258" spans="1:21" ht="15.75" customHeight="1" x14ac:dyDescent="0.2">
      <c r="A258" s="22"/>
      <c r="B258" s="22"/>
      <c r="C258" s="22"/>
      <c r="D258" s="22"/>
      <c r="E258" s="36"/>
      <c r="F258" s="22"/>
      <c r="G258" s="22"/>
      <c r="H258" s="22"/>
      <c r="I258" s="22"/>
      <c r="J258" s="22"/>
      <c r="K258" s="36"/>
      <c r="L258" s="22"/>
      <c r="M258" s="22"/>
      <c r="N258" s="22"/>
      <c r="O258" s="22"/>
      <c r="P258" s="22"/>
      <c r="Q258" s="22"/>
      <c r="R258" s="22"/>
      <c r="S258" s="22"/>
      <c r="T258" s="22"/>
      <c r="U258" s="22"/>
    </row>
    <row r="259" spans="1:21" ht="15.75" customHeight="1" x14ac:dyDescent="0.2">
      <c r="A259" s="22"/>
      <c r="B259" s="22"/>
      <c r="C259" s="22"/>
      <c r="D259" s="22"/>
      <c r="E259" s="36"/>
      <c r="F259" s="22"/>
      <c r="G259" s="22"/>
      <c r="H259" s="22"/>
      <c r="I259" s="22"/>
      <c r="J259" s="22"/>
      <c r="K259" s="36"/>
      <c r="L259" s="22"/>
      <c r="M259" s="22"/>
      <c r="N259" s="22"/>
      <c r="O259" s="22"/>
      <c r="P259" s="22"/>
      <c r="Q259" s="22"/>
      <c r="R259" s="22"/>
      <c r="S259" s="22"/>
      <c r="T259" s="22"/>
      <c r="U259" s="22"/>
    </row>
    <row r="260" spans="1:21" ht="15.75" customHeight="1" x14ac:dyDescent="0.2">
      <c r="A260" s="22"/>
      <c r="B260" s="22"/>
      <c r="C260" s="22"/>
      <c r="D260" s="22"/>
      <c r="E260" s="36"/>
      <c r="F260" s="22"/>
      <c r="G260" s="22"/>
      <c r="H260" s="22"/>
      <c r="I260" s="22"/>
      <c r="J260" s="22"/>
      <c r="K260" s="36"/>
      <c r="L260" s="22"/>
      <c r="M260" s="22"/>
      <c r="N260" s="22"/>
      <c r="O260" s="22"/>
      <c r="P260" s="22"/>
      <c r="Q260" s="22"/>
      <c r="R260" s="22"/>
      <c r="S260" s="22"/>
      <c r="T260" s="22"/>
      <c r="U260" s="22"/>
    </row>
    <row r="261" spans="1:21" ht="15.75" customHeight="1" x14ac:dyDescent="0.2">
      <c r="A261" s="22"/>
      <c r="B261" s="22"/>
      <c r="C261" s="22"/>
      <c r="D261" s="22"/>
      <c r="E261" s="36"/>
      <c r="F261" s="22"/>
      <c r="G261" s="22"/>
      <c r="H261" s="22"/>
      <c r="I261" s="22"/>
      <c r="J261" s="22"/>
      <c r="K261" s="36"/>
      <c r="L261" s="22"/>
      <c r="M261" s="22"/>
      <c r="N261" s="22"/>
      <c r="O261" s="22"/>
      <c r="P261" s="22"/>
      <c r="Q261" s="22"/>
      <c r="R261" s="22"/>
      <c r="S261" s="22"/>
      <c r="T261" s="22"/>
      <c r="U261" s="22"/>
    </row>
    <row r="262" spans="1:21" ht="15.75" customHeight="1" x14ac:dyDescent="0.2">
      <c r="A262" s="22"/>
      <c r="B262" s="22"/>
      <c r="C262" s="22"/>
      <c r="D262" s="22"/>
      <c r="E262" s="36"/>
      <c r="F262" s="22"/>
      <c r="G262" s="22"/>
      <c r="H262" s="22"/>
      <c r="I262" s="22"/>
      <c r="J262" s="22"/>
      <c r="K262" s="36"/>
      <c r="L262" s="22"/>
      <c r="M262" s="22"/>
      <c r="N262" s="22"/>
      <c r="O262" s="22"/>
      <c r="P262" s="22"/>
      <c r="Q262" s="22"/>
      <c r="R262" s="22"/>
      <c r="S262" s="22"/>
      <c r="T262" s="22"/>
      <c r="U262" s="22"/>
    </row>
    <row r="263" spans="1:21" ht="15.75" customHeight="1" x14ac:dyDescent="0.2">
      <c r="A263" s="22"/>
      <c r="B263" s="22"/>
      <c r="C263" s="22"/>
      <c r="D263" s="22"/>
      <c r="E263" s="36"/>
      <c r="F263" s="22"/>
      <c r="G263" s="22"/>
      <c r="H263" s="22"/>
      <c r="I263" s="22"/>
      <c r="J263" s="22"/>
      <c r="K263" s="36"/>
      <c r="L263" s="22"/>
      <c r="M263" s="22"/>
      <c r="N263" s="22"/>
      <c r="O263" s="22"/>
      <c r="P263" s="22"/>
      <c r="Q263" s="22"/>
      <c r="R263" s="22"/>
      <c r="S263" s="22"/>
      <c r="T263" s="22"/>
      <c r="U263" s="22"/>
    </row>
    <row r="264" spans="1:21" ht="15.75" customHeight="1" x14ac:dyDescent="0.2">
      <c r="A264" s="22"/>
      <c r="B264" s="22"/>
      <c r="C264" s="22"/>
      <c r="D264" s="22"/>
      <c r="E264" s="36"/>
      <c r="F264" s="22"/>
      <c r="G264" s="22"/>
      <c r="H264" s="22"/>
      <c r="I264" s="22"/>
      <c r="J264" s="22"/>
      <c r="K264" s="36"/>
      <c r="L264" s="22"/>
      <c r="M264" s="22"/>
      <c r="N264" s="22"/>
      <c r="O264" s="22"/>
      <c r="P264" s="22"/>
      <c r="Q264" s="22"/>
      <c r="R264" s="22"/>
      <c r="S264" s="22"/>
      <c r="T264" s="22"/>
      <c r="U264" s="22"/>
    </row>
    <row r="265" spans="1:21" ht="15.75" customHeight="1" x14ac:dyDescent="0.2">
      <c r="A265" s="22"/>
      <c r="B265" s="22"/>
      <c r="C265" s="22"/>
      <c r="D265" s="22"/>
      <c r="E265" s="36"/>
      <c r="F265" s="22"/>
      <c r="G265" s="22"/>
      <c r="H265" s="22"/>
      <c r="I265" s="22"/>
      <c r="J265" s="22"/>
      <c r="K265" s="36"/>
      <c r="L265" s="22"/>
      <c r="M265" s="22"/>
      <c r="N265" s="22"/>
      <c r="O265" s="22"/>
      <c r="P265" s="22"/>
      <c r="Q265" s="22"/>
      <c r="R265" s="22"/>
      <c r="S265" s="22"/>
      <c r="T265" s="22"/>
      <c r="U265" s="22"/>
    </row>
    <row r="266" spans="1:21" ht="15.75" customHeight="1" x14ac:dyDescent="0.2">
      <c r="A266" s="22"/>
      <c r="B266" s="22"/>
      <c r="C266" s="22"/>
      <c r="D266" s="22"/>
      <c r="E266" s="36"/>
      <c r="F266" s="22"/>
      <c r="G266" s="22"/>
      <c r="H266" s="22"/>
      <c r="I266" s="22"/>
      <c r="J266" s="22"/>
      <c r="K266" s="36"/>
      <c r="L266" s="22"/>
      <c r="M266" s="22"/>
      <c r="N266" s="22"/>
      <c r="O266" s="22"/>
      <c r="P266" s="22"/>
      <c r="Q266" s="22"/>
      <c r="R266" s="22"/>
      <c r="S266" s="22"/>
      <c r="T266" s="22"/>
      <c r="U266" s="22"/>
    </row>
    <row r="267" spans="1:21" ht="15.75" customHeight="1" x14ac:dyDescent="0.2">
      <c r="A267" s="22"/>
      <c r="B267" s="22"/>
      <c r="C267" s="22"/>
      <c r="D267" s="22"/>
      <c r="E267" s="36"/>
      <c r="F267" s="22"/>
      <c r="G267" s="22"/>
      <c r="H267" s="22"/>
      <c r="I267" s="22"/>
      <c r="J267" s="22"/>
      <c r="K267" s="36"/>
      <c r="L267" s="22"/>
      <c r="M267" s="22"/>
      <c r="N267" s="22"/>
      <c r="O267" s="22"/>
      <c r="P267" s="22"/>
      <c r="Q267" s="22"/>
      <c r="R267" s="22"/>
      <c r="S267" s="22"/>
      <c r="T267" s="22"/>
      <c r="U267" s="22"/>
    </row>
    <row r="268" spans="1:21" ht="15.75" customHeight="1" x14ac:dyDescent="0.2">
      <c r="A268" s="22"/>
      <c r="B268" s="22"/>
      <c r="C268" s="22"/>
      <c r="D268" s="22"/>
      <c r="E268" s="36"/>
      <c r="F268" s="22"/>
      <c r="G268" s="22"/>
      <c r="H268" s="22"/>
      <c r="I268" s="22"/>
      <c r="J268" s="22"/>
      <c r="K268" s="36"/>
      <c r="L268" s="22"/>
      <c r="M268" s="22"/>
      <c r="N268" s="22"/>
      <c r="O268" s="22"/>
      <c r="P268" s="22"/>
      <c r="Q268" s="22"/>
      <c r="R268" s="22"/>
      <c r="S268" s="22"/>
      <c r="T268" s="22"/>
      <c r="U268" s="22"/>
    </row>
    <row r="269" spans="1:21" ht="15.75" customHeight="1" x14ac:dyDescent="0.2">
      <c r="A269" s="22"/>
      <c r="B269" s="22"/>
      <c r="C269" s="22"/>
      <c r="D269" s="22"/>
      <c r="E269" s="36"/>
      <c r="F269" s="22"/>
      <c r="G269" s="22"/>
      <c r="H269" s="22"/>
      <c r="I269" s="22"/>
      <c r="J269" s="22"/>
      <c r="K269" s="36"/>
      <c r="L269" s="22"/>
      <c r="M269" s="22"/>
      <c r="N269" s="22"/>
      <c r="O269" s="22"/>
      <c r="P269" s="22"/>
      <c r="Q269" s="22"/>
      <c r="R269" s="22"/>
      <c r="S269" s="22"/>
      <c r="T269" s="22"/>
      <c r="U269" s="22"/>
    </row>
    <row r="270" spans="1:21" ht="15.75" customHeight="1" x14ac:dyDescent="0.2">
      <c r="A270" s="22"/>
      <c r="B270" s="22"/>
      <c r="C270" s="22"/>
      <c r="D270" s="22"/>
      <c r="E270" s="36"/>
      <c r="F270" s="22"/>
      <c r="G270" s="22"/>
      <c r="H270" s="22"/>
      <c r="I270" s="22"/>
      <c r="J270" s="22"/>
      <c r="K270" s="36"/>
      <c r="L270" s="22"/>
      <c r="M270" s="22"/>
      <c r="N270" s="22"/>
      <c r="O270" s="22"/>
      <c r="P270" s="22"/>
      <c r="Q270" s="22"/>
      <c r="R270" s="22"/>
      <c r="S270" s="22"/>
      <c r="T270" s="22"/>
      <c r="U270" s="22"/>
    </row>
    <row r="271" spans="1:21" ht="15.75" customHeight="1" x14ac:dyDescent="0.2">
      <c r="A271" s="22"/>
      <c r="B271" s="22"/>
      <c r="C271" s="22"/>
      <c r="D271" s="22"/>
      <c r="E271" s="36"/>
      <c r="F271" s="22"/>
      <c r="G271" s="22"/>
      <c r="H271" s="22"/>
      <c r="I271" s="22"/>
      <c r="J271" s="22"/>
      <c r="K271" s="36"/>
      <c r="L271" s="22"/>
      <c r="M271" s="22"/>
      <c r="N271" s="22"/>
      <c r="O271" s="22"/>
      <c r="P271" s="22"/>
      <c r="Q271" s="22"/>
      <c r="R271" s="22"/>
      <c r="S271" s="22"/>
      <c r="T271" s="22"/>
      <c r="U271" s="22"/>
    </row>
    <row r="272" spans="1:21" ht="15.75" customHeight="1" x14ac:dyDescent="0.2">
      <c r="A272" s="22"/>
      <c r="B272" s="22"/>
      <c r="C272" s="22"/>
      <c r="D272" s="22"/>
      <c r="E272" s="36"/>
      <c r="F272" s="22"/>
      <c r="G272" s="22"/>
      <c r="H272" s="22"/>
      <c r="I272" s="22"/>
      <c r="J272" s="22"/>
      <c r="K272" s="36"/>
      <c r="L272" s="22"/>
      <c r="M272" s="22"/>
      <c r="N272" s="22"/>
      <c r="O272" s="22"/>
      <c r="P272" s="22"/>
      <c r="Q272" s="22"/>
      <c r="R272" s="22"/>
      <c r="S272" s="22"/>
      <c r="T272" s="22"/>
      <c r="U272" s="22"/>
    </row>
    <row r="273" spans="1:21" ht="15.75" customHeight="1" x14ac:dyDescent="0.2">
      <c r="A273" s="22"/>
      <c r="B273" s="22"/>
      <c r="C273" s="22"/>
      <c r="D273" s="22"/>
      <c r="E273" s="36"/>
      <c r="F273" s="22"/>
      <c r="G273" s="22"/>
      <c r="H273" s="22"/>
      <c r="I273" s="22"/>
      <c r="J273" s="22"/>
      <c r="K273" s="36"/>
      <c r="L273" s="22"/>
      <c r="M273" s="22"/>
      <c r="N273" s="22"/>
      <c r="O273" s="22"/>
      <c r="P273" s="22"/>
      <c r="Q273" s="22"/>
      <c r="R273" s="22"/>
      <c r="S273" s="22"/>
      <c r="T273" s="22"/>
      <c r="U273" s="22"/>
    </row>
    <row r="274" spans="1:21" ht="15.75" customHeight="1" x14ac:dyDescent="0.2">
      <c r="A274" s="22"/>
      <c r="B274" s="22"/>
      <c r="C274" s="22"/>
      <c r="D274" s="22"/>
      <c r="E274" s="36"/>
      <c r="F274" s="22"/>
      <c r="G274" s="22"/>
      <c r="H274" s="22"/>
      <c r="I274" s="22"/>
      <c r="J274" s="22"/>
      <c r="K274" s="36"/>
      <c r="L274" s="22"/>
      <c r="M274" s="22"/>
      <c r="N274" s="22"/>
      <c r="O274" s="22"/>
      <c r="P274" s="22"/>
      <c r="Q274" s="22"/>
      <c r="R274" s="22"/>
      <c r="S274" s="22"/>
      <c r="T274" s="22"/>
      <c r="U274" s="22"/>
    </row>
    <row r="275" spans="1:21" ht="15.75" customHeight="1" x14ac:dyDescent="0.2">
      <c r="A275" s="22"/>
      <c r="B275" s="22"/>
      <c r="C275" s="22"/>
      <c r="D275" s="22"/>
      <c r="E275" s="36"/>
      <c r="F275" s="22"/>
      <c r="G275" s="22"/>
      <c r="H275" s="22"/>
      <c r="I275" s="22"/>
      <c r="J275" s="22"/>
      <c r="K275" s="36"/>
      <c r="L275" s="22"/>
      <c r="M275" s="22"/>
      <c r="N275" s="22"/>
      <c r="O275" s="22"/>
      <c r="P275" s="22"/>
      <c r="Q275" s="22"/>
      <c r="R275" s="22"/>
      <c r="S275" s="22"/>
      <c r="T275" s="22"/>
      <c r="U275" s="22"/>
    </row>
    <row r="276" spans="1:21" ht="15.75" customHeight="1" x14ac:dyDescent="0.2">
      <c r="A276" s="22"/>
      <c r="B276" s="22"/>
      <c r="C276" s="22"/>
      <c r="D276" s="22"/>
      <c r="E276" s="36"/>
      <c r="F276" s="22"/>
      <c r="G276" s="22"/>
      <c r="H276" s="22"/>
      <c r="I276" s="22"/>
      <c r="J276" s="22"/>
      <c r="K276" s="36"/>
      <c r="L276" s="22"/>
      <c r="M276" s="22"/>
      <c r="N276" s="22"/>
      <c r="O276" s="22"/>
      <c r="P276" s="22"/>
      <c r="Q276" s="22"/>
      <c r="R276" s="22"/>
      <c r="S276" s="22"/>
      <c r="T276" s="22"/>
      <c r="U276" s="22"/>
    </row>
    <row r="277" spans="1:21" ht="15.75" customHeight="1" x14ac:dyDescent="0.2">
      <c r="A277" s="22"/>
      <c r="B277" s="22"/>
      <c r="C277" s="22"/>
      <c r="D277" s="22"/>
      <c r="E277" s="36"/>
      <c r="F277" s="22"/>
      <c r="G277" s="22"/>
      <c r="H277" s="22"/>
      <c r="I277" s="22"/>
      <c r="J277" s="22"/>
      <c r="K277" s="36"/>
      <c r="L277" s="22"/>
      <c r="M277" s="22"/>
      <c r="N277" s="22"/>
      <c r="O277" s="22"/>
      <c r="P277" s="22"/>
      <c r="Q277" s="22"/>
      <c r="R277" s="22"/>
      <c r="S277" s="22"/>
      <c r="T277" s="22"/>
      <c r="U277" s="22"/>
    </row>
    <row r="278" spans="1:21" ht="15.75" customHeight="1" x14ac:dyDescent="0.2">
      <c r="A278" s="22"/>
      <c r="B278" s="22"/>
      <c r="C278" s="22"/>
      <c r="D278" s="22"/>
      <c r="E278" s="36"/>
      <c r="F278" s="22"/>
      <c r="G278" s="22"/>
      <c r="H278" s="22"/>
      <c r="I278" s="22"/>
      <c r="J278" s="22"/>
      <c r="K278" s="36"/>
      <c r="L278" s="22"/>
      <c r="M278" s="22"/>
      <c r="N278" s="22"/>
      <c r="O278" s="22"/>
      <c r="P278" s="22"/>
      <c r="Q278" s="22"/>
      <c r="R278" s="22"/>
      <c r="S278" s="22"/>
      <c r="T278" s="22"/>
      <c r="U278" s="22"/>
    </row>
    <row r="279" spans="1:21" ht="15.75" customHeight="1" x14ac:dyDescent="0.2">
      <c r="A279" s="22"/>
      <c r="B279" s="22"/>
      <c r="C279" s="22"/>
      <c r="D279" s="22"/>
      <c r="E279" s="36"/>
      <c r="F279" s="22"/>
      <c r="G279" s="22"/>
      <c r="H279" s="22"/>
      <c r="I279" s="22"/>
      <c r="J279" s="22"/>
      <c r="K279" s="36"/>
      <c r="L279" s="22"/>
      <c r="M279" s="22"/>
      <c r="N279" s="22"/>
      <c r="O279" s="22"/>
      <c r="P279" s="22"/>
      <c r="Q279" s="22"/>
      <c r="R279" s="22"/>
      <c r="S279" s="22"/>
      <c r="T279" s="22"/>
      <c r="U279" s="22"/>
    </row>
    <row r="280" spans="1:21" ht="15.75" customHeight="1" x14ac:dyDescent="0.2">
      <c r="A280" s="22"/>
      <c r="B280" s="22"/>
      <c r="C280" s="22"/>
      <c r="D280" s="22"/>
      <c r="E280" s="36"/>
      <c r="F280" s="22"/>
      <c r="G280" s="22"/>
      <c r="H280" s="22"/>
      <c r="I280" s="22"/>
      <c r="J280" s="22"/>
      <c r="K280" s="36"/>
      <c r="L280" s="22"/>
      <c r="M280" s="22"/>
      <c r="N280" s="22"/>
      <c r="O280" s="22"/>
      <c r="P280" s="22"/>
      <c r="Q280" s="22"/>
      <c r="R280" s="22"/>
      <c r="S280" s="22"/>
      <c r="T280" s="22"/>
      <c r="U280" s="22"/>
    </row>
    <row r="281" spans="1:21" ht="15.75" customHeight="1" x14ac:dyDescent="0.2">
      <c r="A281" s="22"/>
      <c r="B281" s="22"/>
      <c r="C281" s="22"/>
      <c r="D281" s="22"/>
      <c r="E281" s="36"/>
      <c r="F281" s="22"/>
      <c r="G281" s="22"/>
      <c r="H281" s="22"/>
      <c r="I281" s="22"/>
      <c r="J281" s="22"/>
      <c r="K281" s="36"/>
      <c r="L281" s="22"/>
      <c r="M281" s="22"/>
      <c r="N281" s="22"/>
      <c r="O281" s="22"/>
      <c r="P281" s="22"/>
      <c r="Q281" s="22"/>
      <c r="R281" s="22"/>
      <c r="S281" s="22"/>
      <c r="T281" s="22"/>
      <c r="U281" s="22"/>
    </row>
    <row r="282" spans="1:21" ht="15.75" customHeight="1" x14ac:dyDescent="0.2">
      <c r="A282" s="22"/>
      <c r="B282" s="22"/>
      <c r="C282" s="22"/>
      <c r="D282" s="22"/>
      <c r="E282" s="36"/>
      <c r="F282" s="22"/>
      <c r="G282" s="22"/>
      <c r="H282" s="22"/>
      <c r="I282" s="22"/>
      <c r="J282" s="22"/>
      <c r="K282" s="36"/>
      <c r="L282" s="22"/>
      <c r="M282" s="22"/>
      <c r="N282" s="22"/>
      <c r="O282" s="22"/>
      <c r="P282" s="22"/>
      <c r="Q282" s="22"/>
      <c r="R282" s="22"/>
      <c r="S282" s="22"/>
      <c r="T282" s="22"/>
      <c r="U282" s="22"/>
    </row>
    <row r="283" spans="1:21" ht="15.75" customHeight="1" x14ac:dyDescent="0.2">
      <c r="A283" s="22"/>
      <c r="B283" s="22"/>
      <c r="C283" s="22"/>
      <c r="D283" s="22"/>
      <c r="E283" s="36"/>
      <c r="F283" s="22"/>
      <c r="G283" s="22"/>
      <c r="H283" s="22"/>
      <c r="I283" s="22"/>
      <c r="J283" s="22"/>
      <c r="K283" s="36"/>
      <c r="L283" s="22"/>
      <c r="M283" s="22"/>
      <c r="N283" s="22"/>
      <c r="O283" s="22"/>
      <c r="P283" s="22"/>
      <c r="Q283" s="22"/>
      <c r="R283" s="22"/>
      <c r="S283" s="22"/>
      <c r="T283" s="22"/>
      <c r="U283" s="22"/>
    </row>
    <row r="284" spans="1:21" ht="15.75" customHeight="1" x14ac:dyDescent="0.2">
      <c r="A284" s="22"/>
      <c r="B284" s="22"/>
      <c r="C284" s="22"/>
      <c r="D284" s="22"/>
      <c r="E284" s="36"/>
      <c r="F284" s="22"/>
      <c r="G284" s="22"/>
      <c r="H284" s="22"/>
      <c r="I284" s="22"/>
      <c r="J284" s="22"/>
      <c r="K284" s="36"/>
      <c r="L284" s="22"/>
      <c r="M284" s="22"/>
      <c r="N284" s="22"/>
      <c r="O284" s="22"/>
      <c r="P284" s="22"/>
      <c r="Q284" s="22"/>
      <c r="R284" s="22"/>
      <c r="S284" s="22"/>
      <c r="T284" s="22"/>
      <c r="U284" s="22"/>
    </row>
    <row r="285" spans="1:21" ht="15.75" customHeight="1" x14ac:dyDescent="0.2">
      <c r="A285" s="22"/>
      <c r="B285" s="22"/>
      <c r="C285" s="22"/>
      <c r="D285" s="22"/>
      <c r="E285" s="36"/>
      <c r="F285" s="22"/>
      <c r="G285" s="22"/>
      <c r="H285" s="22"/>
      <c r="I285" s="22"/>
      <c r="J285" s="22"/>
      <c r="K285" s="36"/>
      <c r="L285" s="22"/>
      <c r="M285" s="22"/>
      <c r="N285" s="22"/>
      <c r="O285" s="22"/>
      <c r="P285" s="22"/>
      <c r="Q285" s="22"/>
      <c r="R285" s="22"/>
      <c r="S285" s="22"/>
      <c r="T285" s="22"/>
      <c r="U285" s="22"/>
    </row>
    <row r="286" spans="1:21" ht="15.75" customHeight="1" x14ac:dyDescent="0.2">
      <c r="A286" s="22"/>
      <c r="B286" s="22"/>
      <c r="C286" s="22"/>
      <c r="D286" s="22"/>
      <c r="E286" s="36"/>
      <c r="F286" s="22"/>
      <c r="G286" s="22"/>
      <c r="H286" s="22"/>
      <c r="I286" s="22"/>
      <c r="J286" s="22"/>
      <c r="K286" s="36"/>
      <c r="L286" s="22"/>
      <c r="M286" s="22"/>
      <c r="N286" s="22"/>
      <c r="O286" s="22"/>
      <c r="P286" s="22"/>
      <c r="Q286" s="22"/>
      <c r="R286" s="22"/>
      <c r="S286" s="22"/>
      <c r="T286" s="22"/>
      <c r="U286" s="22"/>
    </row>
    <row r="287" spans="1:21" ht="15.75" customHeight="1" x14ac:dyDescent="0.2">
      <c r="A287" s="22"/>
      <c r="B287" s="22"/>
      <c r="C287" s="22"/>
      <c r="D287" s="22"/>
      <c r="E287" s="36"/>
      <c r="F287" s="22"/>
      <c r="G287" s="22"/>
      <c r="H287" s="22"/>
      <c r="I287" s="22"/>
      <c r="J287" s="22"/>
      <c r="K287" s="36"/>
      <c r="L287" s="22"/>
      <c r="M287" s="22"/>
      <c r="N287" s="22"/>
      <c r="O287" s="22"/>
      <c r="P287" s="22"/>
      <c r="Q287" s="22"/>
      <c r="R287" s="22"/>
      <c r="S287" s="22"/>
      <c r="T287" s="22"/>
      <c r="U287" s="22"/>
    </row>
    <row r="288" spans="1:21" ht="15.75" customHeight="1" x14ac:dyDescent="0.2">
      <c r="A288" s="22"/>
      <c r="B288" s="22"/>
      <c r="C288" s="22"/>
      <c r="D288" s="22"/>
      <c r="E288" s="36"/>
      <c r="F288" s="22"/>
      <c r="G288" s="22"/>
      <c r="H288" s="22"/>
      <c r="I288" s="22"/>
      <c r="J288" s="22"/>
      <c r="K288" s="36"/>
      <c r="L288" s="22"/>
      <c r="M288" s="22"/>
      <c r="N288" s="22"/>
      <c r="O288" s="22"/>
      <c r="P288" s="22"/>
      <c r="Q288" s="22"/>
      <c r="R288" s="22"/>
      <c r="S288" s="22"/>
      <c r="T288" s="22"/>
      <c r="U288" s="22"/>
    </row>
    <row r="289" spans="1:21" ht="15.75" customHeight="1" x14ac:dyDescent="0.2">
      <c r="A289" s="22"/>
      <c r="B289" s="22"/>
      <c r="C289" s="22"/>
      <c r="D289" s="22"/>
      <c r="E289" s="36"/>
      <c r="F289" s="22"/>
      <c r="G289" s="22"/>
      <c r="H289" s="22"/>
      <c r="I289" s="22"/>
      <c r="J289" s="22"/>
      <c r="K289" s="36"/>
      <c r="L289" s="22"/>
      <c r="M289" s="22"/>
      <c r="N289" s="22"/>
      <c r="O289" s="22"/>
      <c r="P289" s="22"/>
      <c r="Q289" s="22"/>
      <c r="R289" s="22"/>
      <c r="S289" s="22"/>
      <c r="T289" s="22"/>
      <c r="U289" s="22"/>
    </row>
    <row r="290" spans="1:21" ht="15.75" customHeight="1" x14ac:dyDescent="0.2">
      <c r="A290" s="22"/>
      <c r="B290" s="22"/>
      <c r="C290" s="22"/>
      <c r="D290" s="22"/>
      <c r="E290" s="36"/>
      <c r="F290" s="22"/>
      <c r="G290" s="22"/>
      <c r="H290" s="22"/>
      <c r="I290" s="22"/>
      <c r="J290" s="22"/>
      <c r="K290" s="36"/>
      <c r="L290" s="22"/>
      <c r="M290" s="22"/>
      <c r="N290" s="22"/>
      <c r="O290" s="22"/>
      <c r="P290" s="22"/>
      <c r="Q290" s="22"/>
      <c r="R290" s="22"/>
      <c r="S290" s="22"/>
      <c r="T290" s="22"/>
      <c r="U290" s="22"/>
    </row>
    <row r="291" spans="1:21" ht="15.75" customHeight="1" x14ac:dyDescent="0.2">
      <c r="A291" s="22"/>
      <c r="B291" s="22"/>
      <c r="C291" s="22"/>
      <c r="D291" s="22"/>
      <c r="E291" s="36"/>
      <c r="F291" s="22"/>
      <c r="G291" s="22"/>
      <c r="H291" s="22"/>
      <c r="I291" s="22"/>
      <c r="J291" s="22"/>
      <c r="K291" s="36"/>
      <c r="L291" s="22"/>
      <c r="M291" s="22"/>
      <c r="N291" s="22"/>
      <c r="O291" s="22"/>
      <c r="P291" s="22"/>
      <c r="Q291" s="22"/>
      <c r="R291" s="22"/>
      <c r="S291" s="22"/>
      <c r="T291" s="22"/>
      <c r="U291" s="22"/>
    </row>
    <row r="292" spans="1:21" ht="15.75" customHeight="1" x14ac:dyDescent="0.2">
      <c r="A292" s="22"/>
      <c r="B292" s="22"/>
      <c r="C292" s="22"/>
      <c r="D292" s="22"/>
      <c r="E292" s="36"/>
      <c r="F292" s="22"/>
      <c r="G292" s="22"/>
      <c r="H292" s="22"/>
      <c r="I292" s="22"/>
      <c r="J292" s="22"/>
      <c r="K292" s="36"/>
      <c r="L292" s="22"/>
      <c r="M292" s="22"/>
      <c r="N292" s="22"/>
      <c r="O292" s="22"/>
      <c r="P292" s="22"/>
      <c r="Q292" s="22"/>
      <c r="R292" s="22"/>
      <c r="S292" s="22"/>
      <c r="T292" s="22"/>
      <c r="U292" s="22"/>
    </row>
    <row r="293" spans="1:21" ht="15.75" customHeight="1" x14ac:dyDescent="0.2">
      <c r="A293" s="22"/>
      <c r="B293" s="22"/>
      <c r="C293" s="22"/>
      <c r="D293" s="22"/>
      <c r="E293" s="36"/>
      <c r="F293" s="22"/>
      <c r="G293" s="22"/>
      <c r="H293" s="22"/>
      <c r="I293" s="22"/>
      <c r="J293" s="22"/>
      <c r="K293" s="36"/>
      <c r="L293" s="22"/>
      <c r="M293" s="22"/>
      <c r="N293" s="22"/>
      <c r="O293" s="22"/>
      <c r="P293" s="22"/>
      <c r="Q293" s="22"/>
      <c r="R293" s="22"/>
      <c r="S293" s="22"/>
      <c r="T293" s="22"/>
      <c r="U293" s="22"/>
    </row>
    <row r="294" spans="1:21" ht="15.75" customHeight="1" x14ac:dyDescent="0.2">
      <c r="A294" s="22"/>
      <c r="B294" s="22"/>
      <c r="C294" s="22"/>
      <c r="D294" s="22"/>
      <c r="E294" s="36"/>
      <c r="F294" s="22"/>
      <c r="G294" s="22"/>
      <c r="H294" s="22"/>
      <c r="I294" s="22"/>
      <c r="J294" s="22"/>
      <c r="K294" s="36"/>
      <c r="L294" s="22"/>
      <c r="M294" s="22"/>
      <c r="N294" s="22"/>
      <c r="O294" s="22"/>
      <c r="P294" s="22"/>
      <c r="Q294" s="22"/>
      <c r="R294" s="22"/>
      <c r="S294" s="22"/>
      <c r="T294" s="22"/>
      <c r="U294" s="22"/>
    </row>
    <row r="295" spans="1:21" ht="15.75" customHeight="1" x14ac:dyDescent="0.2">
      <c r="A295" s="22"/>
      <c r="B295" s="22"/>
      <c r="C295" s="22"/>
      <c r="D295" s="22"/>
      <c r="E295" s="36"/>
      <c r="F295" s="22"/>
      <c r="G295" s="22"/>
      <c r="H295" s="22"/>
      <c r="I295" s="22"/>
      <c r="J295" s="22"/>
      <c r="K295" s="36"/>
      <c r="L295" s="22"/>
      <c r="M295" s="22"/>
      <c r="N295" s="22"/>
      <c r="O295" s="22"/>
      <c r="P295" s="22"/>
      <c r="Q295" s="22"/>
      <c r="R295" s="22"/>
      <c r="S295" s="22"/>
      <c r="T295" s="22"/>
      <c r="U295" s="22"/>
    </row>
    <row r="296" spans="1:21" ht="15.75" customHeight="1" x14ac:dyDescent="0.2">
      <c r="A296" s="22"/>
      <c r="B296" s="22"/>
      <c r="C296" s="22"/>
      <c r="D296" s="22"/>
      <c r="E296" s="36"/>
      <c r="F296" s="22"/>
      <c r="G296" s="22"/>
      <c r="H296" s="22"/>
      <c r="I296" s="22"/>
      <c r="J296" s="22"/>
      <c r="K296" s="36"/>
      <c r="L296" s="22"/>
      <c r="M296" s="22"/>
      <c r="N296" s="22"/>
      <c r="O296" s="22"/>
      <c r="P296" s="22"/>
      <c r="Q296" s="22"/>
      <c r="R296" s="22"/>
      <c r="S296" s="22"/>
      <c r="T296" s="22"/>
      <c r="U296" s="22"/>
    </row>
    <row r="297" spans="1:21" ht="15.75" customHeight="1" x14ac:dyDescent="0.2">
      <c r="A297" s="22"/>
      <c r="B297" s="22"/>
      <c r="C297" s="22"/>
      <c r="D297" s="22"/>
      <c r="E297" s="36"/>
      <c r="F297" s="22"/>
      <c r="G297" s="22"/>
      <c r="H297" s="22"/>
      <c r="I297" s="22"/>
      <c r="J297" s="22"/>
      <c r="K297" s="36"/>
      <c r="L297" s="22"/>
      <c r="M297" s="22"/>
      <c r="N297" s="22"/>
      <c r="O297" s="22"/>
      <c r="P297" s="22"/>
      <c r="Q297" s="22"/>
      <c r="R297" s="22"/>
      <c r="S297" s="22"/>
      <c r="T297" s="22"/>
      <c r="U297" s="22"/>
    </row>
    <row r="298" spans="1:21" ht="15.75" customHeight="1" x14ac:dyDescent="0.2">
      <c r="A298" s="22"/>
      <c r="B298" s="22"/>
      <c r="C298" s="22"/>
      <c r="D298" s="22"/>
      <c r="E298" s="36"/>
      <c r="F298" s="22"/>
      <c r="G298" s="22"/>
      <c r="H298" s="22"/>
      <c r="I298" s="22"/>
      <c r="J298" s="22"/>
      <c r="K298" s="36"/>
      <c r="L298" s="22"/>
      <c r="M298" s="22"/>
      <c r="N298" s="22"/>
      <c r="O298" s="22"/>
      <c r="P298" s="22"/>
      <c r="Q298" s="22"/>
      <c r="R298" s="22"/>
      <c r="S298" s="22"/>
      <c r="T298" s="22"/>
      <c r="U298" s="22"/>
    </row>
    <row r="299" spans="1:21" ht="15.75" customHeight="1" x14ac:dyDescent="0.2">
      <c r="A299" s="22"/>
      <c r="B299" s="22"/>
      <c r="C299" s="22"/>
      <c r="D299" s="22"/>
      <c r="E299" s="36"/>
      <c r="F299" s="22"/>
      <c r="G299" s="22"/>
      <c r="H299" s="22"/>
      <c r="I299" s="22"/>
      <c r="J299" s="22"/>
      <c r="K299" s="36"/>
      <c r="L299" s="22"/>
      <c r="M299" s="22"/>
      <c r="N299" s="22"/>
      <c r="O299" s="22"/>
      <c r="P299" s="22"/>
      <c r="Q299" s="22"/>
      <c r="R299" s="22"/>
      <c r="S299" s="22"/>
      <c r="T299" s="22"/>
      <c r="U299" s="22"/>
    </row>
    <row r="300" spans="1:21" ht="15.75" customHeight="1" x14ac:dyDescent="0.2">
      <c r="A300" s="22"/>
      <c r="B300" s="22"/>
      <c r="C300" s="22"/>
      <c r="D300" s="22"/>
      <c r="E300" s="36"/>
      <c r="F300" s="22"/>
      <c r="G300" s="22"/>
      <c r="H300" s="22"/>
      <c r="I300" s="22"/>
      <c r="J300" s="22"/>
      <c r="K300" s="36"/>
      <c r="L300" s="22"/>
      <c r="M300" s="22"/>
      <c r="N300" s="22"/>
      <c r="O300" s="22"/>
      <c r="P300" s="22"/>
      <c r="Q300" s="22"/>
      <c r="R300" s="22"/>
      <c r="S300" s="22"/>
      <c r="T300" s="22"/>
      <c r="U300" s="22"/>
    </row>
    <row r="301" spans="1:21" ht="15.75" customHeight="1" x14ac:dyDescent="0.2">
      <c r="A301" s="22"/>
      <c r="B301" s="22"/>
      <c r="C301" s="22"/>
      <c r="D301" s="22"/>
      <c r="E301" s="36"/>
      <c r="F301" s="22"/>
      <c r="G301" s="22"/>
      <c r="H301" s="22"/>
      <c r="I301" s="22"/>
      <c r="J301" s="22"/>
      <c r="K301" s="36"/>
      <c r="L301" s="22"/>
      <c r="M301" s="22"/>
      <c r="N301" s="22"/>
      <c r="O301" s="22"/>
      <c r="P301" s="22"/>
      <c r="Q301" s="22"/>
      <c r="R301" s="22"/>
      <c r="S301" s="22"/>
      <c r="T301" s="22"/>
      <c r="U301" s="22"/>
    </row>
    <row r="302" spans="1:21" ht="15.75" customHeight="1" x14ac:dyDescent="0.2">
      <c r="A302" s="22"/>
      <c r="B302" s="22"/>
      <c r="C302" s="22"/>
      <c r="D302" s="22"/>
      <c r="E302" s="36"/>
      <c r="F302" s="22"/>
      <c r="G302" s="22"/>
      <c r="H302" s="22"/>
      <c r="I302" s="22"/>
      <c r="J302" s="22"/>
      <c r="K302" s="36"/>
      <c r="L302" s="22"/>
      <c r="M302" s="22"/>
      <c r="N302" s="22"/>
      <c r="O302" s="22"/>
      <c r="P302" s="22"/>
      <c r="Q302" s="22"/>
      <c r="R302" s="22"/>
      <c r="S302" s="22"/>
      <c r="T302" s="22"/>
      <c r="U302" s="22"/>
    </row>
    <row r="303" spans="1:21" ht="15.75" customHeight="1" x14ac:dyDescent="0.2">
      <c r="A303" s="22"/>
      <c r="B303" s="22"/>
      <c r="C303" s="22"/>
      <c r="D303" s="22"/>
      <c r="E303" s="36"/>
      <c r="F303" s="22"/>
      <c r="G303" s="22"/>
      <c r="H303" s="22"/>
      <c r="I303" s="22"/>
      <c r="J303" s="22"/>
      <c r="K303" s="36"/>
      <c r="L303" s="22"/>
      <c r="M303" s="22"/>
      <c r="N303" s="22"/>
      <c r="O303" s="22"/>
      <c r="P303" s="22"/>
      <c r="Q303" s="22"/>
      <c r="R303" s="22"/>
      <c r="S303" s="22"/>
      <c r="T303" s="22"/>
      <c r="U303" s="22"/>
    </row>
    <row r="304" spans="1:21" ht="15.75" customHeight="1" x14ac:dyDescent="0.2">
      <c r="A304" s="22"/>
      <c r="B304" s="22"/>
      <c r="C304" s="22"/>
      <c r="D304" s="22"/>
      <c r="E304" s="36"/>
      <c r="F304" s="22"/>
      <c r="G304" s="22"/>
      <c r="H304" s="22"/>
      <c r="I304" s="22"/>
      <c r="J304" s="22"/>
      <c r="K304" s="36"/>
      <c r="L304" s="22"/>
      <c r="M304" s="22"/>
      <c r="N304" s="22"/>
      <c r="O304" s="22"/>
      <c r="P304" s="22"/>
      <c r="Q304" s="22"/>
      <c r="R304" s="22"/>
      <c r="S304" s="22"/>
      <c r="T304" s="22"/>
      <c r="U304" s="22"/>
    </row>
    <row r="305" spans="1:21" ht="15.75" customHeight="1" x14ac:dyDescent="0.2">
      <c r="A305" s="22"/>
      <c r="B305" s="22"/>
      <c r="C305" s="22"/>
      <c r="D305" s="22"/>
      <c r="E305" s="36"/>
      <c r="F305" s="22"/>
      <c r="G305" s="22"/>
      <c r="H305" s="22"/>
      <c r="I305" s="22"/>
      <c r="J305" s="22"/>
      <c r="K305" s="36"/>
      <c r="L305" s="22"/>
      <c r="M305" s="22"/>
      <c r="N305" s="22"/>
      <c r="O305" s="22"/>
      <c r="P305" s="22"/>
      <c r="Q305" s="22"/>
      <c r="R305" s="22"/>
      <c r="S305" s="22"/>
      <c r="T305" s="22"/>
      <c r="U305" s="22"/>
    </row>
    <row r="306" spans="1:21" ht="15.75" customHeight="1" x14ac:dyDescent="0.2">
      <c r="A306" s="22"/>
      <c r="B306" s="22"/>
      <c r="C306" s="22"/>
      <c r="D306" s="22"/>
      <c r="E306" s="36"/>
      <c r="F306" s="22"/>
      <c r="G306" s="22"/>
      <c r="H306" s="22"/>
      <c r="I306" s="22"/>
      <c r="J306" s="22"/>
      <c r="K306" s="36"/>
      <c r="L306" s="22"/>
      <c r="M306" s="22"/>
      <c r="N306" s="22"/>
      <c r="O306" s="22"/>
      <c r="P306" s="22"/>
      <c r="Q306" s="22"/>
      <c r="R306" s="22"/>
      <c r="S306" s="22"/>
      <c r="T306" s="22"/>
      <c r="U306" s="22"/>
    </row>
    <row r="307" spans="1:21" ht="15.75" customHeight="1" x14ac:dyDescent="0.2">
      <c r="A307" s="22"/>
      <c r="B307" s="22"/>
      <c r="C307" s="22"/>
      <c r="D307" s="22"/>
      <c r="E307" s="36"/>
      <c r="F307" s="22"/>
      <c r="G307" s="22"/>
      <c r="H307" s="22"/>
      <c r="I307" s="22"/>
      <c r="J307" s="22"/>
      <c r="K307" s="36"/>
      <c r="L307" s="22"/>
      <c r="M307" s="22"/>
      <c r="N307" s="22"/>
      <c r="O307" s="22"/>
      <c r="P307" s="22"/>
      <c r="Q307" s="22"/>
      <c r="R307" s="22"/>
      <c r="S307" s="22"/>
      <c r="T307" s="22"/>
      <c r="U307" s="22"/>
    </row>
    <row r="308" spans="1:21" ht="15.75" customHeight="1" x14ac:dyDescent="0.2">
      <c r="A308" s="22"/>
      <c r="B308" s="22"/>
      <c r="C308" s="22"/>
      <c r="D308" s="22"/>
      <c r="E308" s="36"/>
      <c r="F308" s="22"/>
      <c r="G308" s="22"/>
      <c r="H308" s="22"/>
      <c r="I308" s="22"/>
      <c r="J308" s="22"/>
      <c r="K308" s="36"/>
      <c r="L308" s="22"/>
      <c r="M308" s="22"/>
      <c r="N308" s="22"/>
      <c r="O308" s="22"/>
      <c r="P308" s="22"/>
      <c r="Q308" s="22"/>
      <c r="R308" s="22"/>
      <c r="S308" s="22"/>
      <c r="T308" s="22"/>
      <c r="U308" s="22"/>
    </row>
    <row r="309" spans="1:21" ht="15.75" customHeight="1" x14ac:dyDescent="0.2">
      <c r="A309" s="22"/>
      <c r="B309" s="22"/>
      <c r="C309" s="22"/>
      <c r="D309" s="22"/>
      <c r="E309" s="36"/>
      <c r="F309" s="22"/>
      <c r="G309" s="22"/>
      <c r="H309" s="22"/>
      <c r="I309" s="22"/>
      <c r="J309" s="22"/>
      <c r="K309" s="36"/>
      <c r="L309" s="22"/>
      <c r="M309" s="22"/>
      <c r="N309" s="22"/>
      <c r="O309" s="22"/>
      <c r="P309" s="22"/>
      <c r="Q309" s="22"/>
      <c r="R309" s="22"/>
      <c r="S309" s="22"/>
      <c r="T309" s="22"/>
      <c r="U309" s="22"/>
    </row>
    <row r="310" spans="1:21" ht="15.75" customHeight="1" x14ac:dyDescent="0.2">
      <c r="A310" s="22"/>
      <c r="B310" s="22"/>
      <c r="C310" s="22"/>
      <c r="D310" s="22"/>
      <c r="E310" s="36"/>
      <c r="F310" s="22"/>
      <c r="G310" s="22"/>
      <c r="H310" s="22"/>
      <c r="I310" s="22"/>
      <c r="J310" s="22"/>
      <c r="K310" s="36"/>
      <c r="L310" s="22"/>
      <c r="M310" s="22"/>
      <c r="N310" s="22"/>
      <c r="O310" s="22"/>
      <c r="P310" s="22"/>
      <c r="Q310" s="22"/>
      <c r="R310" s="22"/>
      <c r="S310" s="22"/>
      <c r="T310" s="22"/>
      <c r="U310" s="22"/>
    </row>
    <row r="311" spans="1:21" ht="15.75" customHeight="1" x14ac:dyDescent="0.2">
      <c r="A311" s="22"/>
      <c r="B311" s="22"/>
      <c r="C311" s="22"/>
      <c r="D311" s="22"/>
      <c r="E311" s="36"/>
      <c r="F311" s="22"/>
      <c r="G311" s="22"/>
      <c r="H311" s="22"/>
      <c r="I311" s="22"/>
      <c r="J311" s="22"/>
      <c r="K311" s="36"/>
      <c r="L311" s="22"/>
      <c r="M311" s="22"/>
      <c r="N311" s="22"/>
      <c r="O311" s="22"/>
      <c r="P311" s="22"/>
      <c r="Q311" s="22"/>
      <c r="R311" s="22"/>
      <c r="S311" s="22"/>
      <c r="T311" s="22"/>
      <c r="U311" s="22"/>
    </row>
    <row r="312" spans="1:21" ht="15.75" customHeight="1" x14ac:dyDescent="0.2">
      <c r="A312" s="22"/>
      <c r="B312" s="22"/>
      <c r="C312" s="22"/>
      <c r="D312" s="22"/>
      <c r="E312" s="36"/>
      <c r="F312" s="22"/>
      <c r="G312" s="22"/>
      <c r="H312" s="22"/>
      <c r="I312" s="22"/>
      <c r="J312" s="22"/>
      <c r="K312" s="36"/>
      <c r="L312" s="22"/>
      <c r="M312" s="22"/>
      <c r="N312" s="22"/>
      <c r="O312" s="22"/>
      <c r="P312" s="22"/>
      <c r="Q312" s="22"/>
      <c r="R312" s="22"/>
      <c r="S312" s="22"/>
      <c r="T312" s="22"/>
      <c r="U312" s="22"/>
    </row>
    <row r="313" spans="1:21" ht="15.75" customHeight="1" x14ac:dyDescent="0.2">
      <c r="A313" s="22"/>
      <c r="B313" s="22"/>
      <c r="C313" s="22"/>
      <c r="D313" s="22"/>
      <c r="E313" s="36"/>
      <c r="F313" s="22"/>
      <c r="G313" s="22"/>
      <c r="H313" s="22"/>
      <c r="I313" s="22"/>
      <c r="J313" s="22"/>
      <c r="K313" s="36"/>
      <c r="L313" s="22"/>
      <c r="M313" s="22"/>
      <c r="N313" s="22"/>
      <c r="O313" s="22"/>
      <c r="P313" s="22"/>
      <c r="Q313" s="22"/>
      <c r="R313" s="22"/>
      <c r="S313" s="22"/>
      <c r="T313" s="22"/>
      <c r="U313" s="22"/>
    </row>
    <row r="314" spans="1:21" ht="15.75" customHeight="1" x14ac:dyDescent="0.2">
      <c r="A314" s="22"/>
      <c r="B314" s="22"/>
      <c r="C314" s="22"/>
      <c r="D314" s="22"/>
      <c r="E314" s="36"/>
      <c r="F314" s="22"/>
      <c r="G314" s="22"/>
      <c r="H314" s="22"/>
      <c r="I314" s="22"/>
      <c r="J314" s="22"/>
      <c r="K314" s="36"/>
      <c r="L314" s="22"/>
      <c r="M314" s="22"/>
      <c r="N314" s="22"/>
      <c r="O314" s="22"/>
      <c r="P314" s="22"/>
      <c r="Q314" s="22"/>
      <c r="R314" s="22"/>
      <c r="S314" s="22"/>
      <c r="T314" s="22"/>
      <c r="U314" s="22"/>
    </row>
    <row r="315" spans="1:21" ht="15.75" customHeight="1" x14ac:dyDescent="0.2">
      <c r="A315" s="22"/>
      <c r="B315" s="22"/>
      <c r="C315" s="22"/>
      <c r="D315" s="22"/>
      <c r="E315" s="36"/>
      <c r="F315" s="22"/>
      <c r="G315" s="22"/>
      <c r="H315" s="22"/>
      <c r="I315" s="22"/>
      <c r="J315" s="22"/>
      <c r="K315" s="36"/>
      <c r="L315" s="22"/>
      <c r="M315" s="22"/>
      <c r="N315" s="22"/>
      <c r="O315" s="22"/>
      <c r="P315" s="22"/>
      <c r="Q315" s="22"/>
      <c r="R315" s="22"/>
      <c r="S315" s="22"/>
      <c r="T315" s="22"/>
      <c r="U315" s="22"/>
    </row>
    <row r="316" spans="1:21" ht="15.75" customHeight="1" x14ac:dyDescent="0.2">
      <c r="A316" s="22"/>
      <c r="B316" s="22"/>
      <c r="C316" s="22"/>
      <c r="D316" s="22"/>
      <c r="E316" s="36"/>
      <c r="F316" s="22"/>
      <c r="G316" s="22"/>
      <c r="H316" s="22"/>
      <c r="I316" s="22"/>
      <c r="J316" s="22"/>
      <c r="K316" s="36"/>
      <c r="L316" s="22"/>
      <c r="M316" s="22"/>
      <c r="N316" s="22"/>
      <c r="O316" s="22"/>
      <c r="P316" s="22"/>
      <c r="Q316" s="22"/>
      <c r="R316" s="22"/>
      <c r="S316" s="22"/>
      <c r="T316" s="22"/>
      <c r="U316" s="22"/>
    </row>
    <row r="317" spans="1:21" ht="15.75" customHeight="1" x14ac:dyDescent="0.2">
      <c r="A317" s="22"/>
      <c r="B317" s="22"/>
      <c r="C317" s="22"/>
      <c r="D317" s="22"/>
      <c r="E317" s="36"/>
      <c r="F317" s="22"/>
      <c r="G317" s="22"/>
      <c r="H317" s="22"/>
      <c r="I317" s="22"/>
      <c r="J317" s="22"/>
      <c r="K317" s="36"/>
      <c r="L317" s="22"/>
      <c r="M317" s="22"/>
      <c r="N317" s="22"/>
      <c r="O317" s="22"/>
      <c r="P317" s="22"/>
      <c r="Q317" s="22"/>
      <c r="R317" s="22"/>
      <c r="S317" s="22"/>
      <c r="T317" s="22"/>
      <c r="U317" s="22"/>
    </row>
    <row r="318" spans="1:21" ht="15.75" customHeight="1" x14ac:dyDescent="0.2">
      <c r="A318" s="22"/>
      <c r="B318" s="22"/>
      <c r="C318" s="22"/>
      <c r="D318" s="22"/>
      <c r="E318" s="36"/>
      <c r="F318" s="22"/>
      <c r="G318" s="22"/>
      <c r="H318" s="22"/>
      <c r="I318" s="22"/>
      <c r="J318" s="22"/>
      <c r="K318" s="36"/>
      <c r="L318" s="22"/>
      <c r="M318" s="22"/>
      <c r="N318" s="22"/>
      <c r="O318" s="22"/>
      <c r="P318" s="22"/>
      <c r="Q318" s="22"/>
      <c r="R318" s="22"/>
      <c r="S318" s="22"/>
      <c r="T318" s="22"/>
      <c r="U318" s="22"/>
    </row>
    <row r="319" spans="1:21" ht="15.75" customHeight="1" x14ac:dyDescent="0.2">
      <c r="A319" s="22"/>
      <c r="B319" s="22"/>
      <c r="C319" s="22"/>
      <c r="D319" s="22"/>
      <c r="E319" s="36"/>
      <c r="F319" s="22"/>
      <c r="G319" s="22"/>
      <c r="H319" s="22"/>
      <c r="I319" s="22"/>
      <c r="J319" s="22"/>
      <c r="K319" s="36"/>
      <c r="L319" s="22"/>
      <c r="M319" s="22"/>
      <c r="N319" s="22"/>
      <c r="O319" s="22"/>
      <c r="P319" s="22"/>
      <c r="Q319" s="22"/>
      <c r="R319" s="22"/>
      <c r="S319" s="22"/>
      <c r="T319" s="22"/>
      <c r="U319" s="22"/>
    </row>
    <row r="320" spans="1:21" ht="15.75" customHeight="1" x14ac:dyDescent="0.2">
      <c r="A320" s="22"/>
      <c r="B320" s="22"/>
      <c r="C320" s="22"/>
      <c r="D320" s="22"/>
      <c r="E320" s="36"/>
      <c r="F320" s="22"/>
      <c r="G320" s="22"/>
      <c r="H320" s="22"/>
      <c r="I320" s="22"/>
      <c r="J320" s="22"/>
      <c r="K320" s="36"/>
      <c r="L320" s="22"/>
      <c r="M320" s="22"/>
      <c r="N320" s="22"/>
      <c r="O320" s="22"/>
      <c r="P320" s="22"/>
      <c r="Q320" s="22"/>
      <c r="R320" s="22"/>
      <c r="S320" s="22"/>
      <c r="T320" s="22"/>
      <c r="U320" s="22"/>
    </row>
    <row r="321" spans="1:21" ht="15.75" customHeight="1" x14ac:dyDescent="0.2">
      <c r="A321" s="22"/>
      <c r="B321" s="22"/>
      <c r="C321" s="22"/>
      <c r="D321" s="22"/>
      <c r="E321" s="36"/>
      <c r="F321" s="22"/>
      <c r="G321" s="22"/>
      <c r="H321" s="22"/>
      <c r="I321" s="22"/>
      <c r="J321" s="22"/>
      <c r="K321" s="36"/>
      <c r="L321" s="22"/>
      <c r="M321" s="22"/>
      <c r="N321" s="22"/>
      <c r="O321" s="22"/>
      <c r="P321" s="22"/>
      <c r="Q321" s="22"/>
      <c r="R321" s="22"/>
      <c r="S321" s="22"/>
      <c r="T321" s="22"/>
      <c r="U321" s="22"/>
    </row>
    <row r="322" spans="1:21" ht="15.75" customHeight="1" x14ac:dyDescent="0.2">
      <c r="A322" s="22"/>
      <c r="B322" s="22"/>
      <c r="C322" s="22"/>
      <c r="D322" s="22"/>
      <c r="E322" s="36"/>
      <c r="F322" s="22"/>
      <c r="G322" s="22"/>
      <c r="H322" s="22"/>
      <c r="I322" s="22"/>
      <c r="J322" s="22"/>
      <c r="K322" s="36"/>
      <c r="L322" s="22"/>
      <c r="M322" s="22"/>
      <c r="N322" s="22"/>
      <c r="O322" s="22"/>
      <c r="P322" s="22"/>
      <c r="Q322" s="22"/>
      <c r="R322" s="22"/>
      <c r="S322" s="22"/>
      <c r="T322" s="22"/>
      <c r="U322" s="22"/>
    </row>
    <row r="323" spans="1:21" ht="15.75" customHeight="1" x14ac:dyDescent="0.2">
      <c r="A323" s="22"/>
      <c r="B323" s="22"/>
      <c r="C323" s="22"/>
      <c r="D323" s="22"/>
      <c r="E323" s="36"/>
      <c r="F323" s="22"/>
      <c r="G323" s="22"/>
      <c r="H323" s="22"/>
      <c r="I323" s="22"/>
      <c r="J323" s="22"/>
      <c r="K323" s="36"/>
      <c r="L323" s="22"/>
      <c r="M323" s="22"/>
      <c r="N323" s="22"/>
      <c r="O323" s="22"/>
      <c r="P323" s="22"/>
      <c r="Q323" s="22"/>
      <c r="R323" s="22"/>
      <c r="S323" s="22"/>
      <c r="T323" s="22"/>
      <c r="U323" s="22"/>
    </row>
    <row r="324" spans="1:21" ht="15.75" customHeight="1" x14ac:dyDescent="0.2">
      <c r="A324" s="22"/>
      <c r="B324" s="22"/>
      <c r="C324" s="22"/>
      <c r="D324" s="22"/>
      <c r="E324" s="36"/>
      <c r="F324" s="22"/>
      <c r="G324" s="22"/>
      <c r="H324" s="22"/>
      <c r="I324" s="22"/>
      <c r="J324" s="22"/>
      <c r="K324" s="36"/>
      <c r="L324" s="22"/>
      <c r="M324" s="22"/>
      <c r="N324" s="22"/>
      <c r="O324" s="22"/>
      <c r="P324" s="22"/>
      <c r="Q324" s="22"/>
      <c r="R324" s="22"/>
      <c r="S324" s="22"/>
      <c r="T324" s="22"/>
      <c r="U324" s="22"/>
    </row>
    <row r="325" spans="1:21" ht="15.75" customHeight="1" x14ac:dyDescent="0.2">
      <c r="A325" s="22"/>
      <c r="B325" s="22"/>
      <c r="C325" s="22"/>
      <c r="D325" s="22"/>
      <c r="E325" s="36"/>
      <c r="F325" s="22"/>
      <c r="G325" s="22"/>
      <c r="H325" s="22"/>
      <c r="I325" s="22"/>
      <c r="J325" s="22"/>
      <c r="K325" s="36"/>
      <c r="L325" s="22"/>
      <c r="M325" s="22"/>
      <c r="N325" s="22"/>
      <c r="O325" s="22"/>
      <c r="P325" s="22"/>
      <c r="Q325" s="22"/>
      <c r="R325" s="22"/>
      <c r="S325" s="22"/>
      <c r="T325" s="22"/>
      <c r="U325" s="22"/>
    </row>
    <row r="326" spans="1:21" ht="15.75" customHeight="1" x14ac:dyDescent="0.2">
      <c r="A326" s="22"/>
      <c r="B326" s="22"/>
      <c r="C326" s="22"/>
      <c r="D326" s="22"/>
      <c r="E326" s="36"/>
      <c r="F326" s="22"/>
      <c r="G326" s="22"/>
      <c r="H326" s="22"/>
      <c r="I326" s="22"/>
      <c r="J326" s="22"/>
      <c r="K326" s="36"/>
      <c r="L326" s="22"/>
      <c r="M326" s="22"/>
      <c r="N326" s="22"/>
      <c r="O326" s="22"/>
      <c r="P326" s="22"/>
      <c r="Q326" s="22"/>
      <c r="R326" s="22"/>
      <c r="S326" s="22"/>
      <c r="T326" s="22"/>
      <c r="U326" s="22"/>
    </row>
    <row r="327" spans="1:21" ht="15.75" customHeight="1" x14ac:dyDescent="0.2">
      <c r="A327" s="22"/>
      <c r="B327" s="22"/>
      <c r="C327" s="22"/>
      <c r="D327" s="22"/>
      <c r="E327" s="36"/>
      <c r="F327" s="22"/>
      <c r="G327" s="22"/>
      <c r="H327" s="22"/>
      <c r="I327" s="22"/>
      <c r="J327" s="22"/>
      <c r="K327" s="36"/>
      <c r="L327" s="22"/>
      <c r="M327" s="22"/>
      <c r="N327" s="22"/>
      <c r="O327" s="22"/>
      <c r="P327" s="22"/>
      <c r="Q327" s="22"/>
      <c r="R327" s="22"/>
      <c r="S327" s="22"/>
      <c r="T327" s="22"/>
      <c r="U327" s="22"/>
    </row>
    <row r="328" spans="1:21" ht="15.75" customHeight="1" x14ac:dyDescent="0.2">
      <c r="A328" s="22"/>
      <c r="B328" s="22"/>
      <c r="C328" s="22"/>
      <c r="D328" s="22"/>
      <c r="E328" s="36"/>
      <c r="F328" s="22"/>
      <c r="G328" s="22"/>
      <c r="H328" s="22"/>
      <c r="I328" s="22"/>
      <c r="J328" s="22"/>
      <c r="K328" s="36"/>
      <c r="L328" s="22"/>
      <c r="M328" s="22"/>
      <c r="N328" s="22"/>
      <c r="O328" s="22"/>
      <c r="P328" s="22"/>
      <c r="Q328" s="22"/>
      <c r="R328" s="22"/>
      <c r="S328" s="22"/>
      <c r="T328" s="22"/>
      <c r="U328" s="22"/>
    </row>
    <row r="329" spans="1:21" ht="15.75" customHeight="1" x14ac:dyDescent="0.2">
      <c r="A329" s="22"/>
      <c r="B329" s="22"/>
      <c r="C329" s="22"/>
      <c r="D329" s="22"/>
      <c r="E329" s="36"/>
      <c r="F329" s="22"/>
      <c r="G329" s="22"/>
      <c r="H329" s="22"/>
      <c r="I329" s="22"/>
      <c r="J329" s="22"/>
      <c r="K329" s="36"/>
      <c r="L329" s="22"/>
      <c r="M329" s="22"/>
      <c r="N329" s="22"/>
      <c r="O329" s="22"/>
      <c r="P329" s="22"/>
      <c r="Q329" s="22"/>
      <c r="R329" s="22"/>
      <c r="S329" s="22"/>
      <c r="T329" s="22"/>
      <c r="U329" s="22"/>
    </row>
    <row r="330" spans="1:21" ht="15.75" customHeight="1" x14ac:dyDescent="0.2">
      <c r="A330" s="22"/>
      <c r="B330" s="22"/>
      <c r="C330" s="22"/>
      <c r="D330" s="22"/>
      <c r="E330" s="36"/>
      <c r="F330" s="22"/>
      <c r="G330" s="22"/>
      <c r="H330" s="22"/>
      <c r="I330" s="22"/>
      <c r="J330" s="22"/>
      <c r="K330" s="36"/>
      <c r="L330" s="22"/>
      <c r="M330" s="22"/>
      <c r="N330" s="22"/>
      <c r="O330" s="22"/>
      <c r="P330" s="22"/>
      <c r="Q330" s="22"/>
      <c r="R330" s="22"/>
      <c r="S330" s="22"/>
      <c r="T330" s="22"/>
      <c r="U330" s="22"/>
    </row>
    <row r="331" spans="1:21" ht="15.75" customHeight="1" x14ac:dyDescent="0.2">
      <c r="A331" s="22"/>
      <c r="B331" s="22"/>
      <c r="C331" s="22"/>
      <c r="D331" s="22"/>
      <c r="E331" s="36"/>
      <c r="F331" s="22"/>
      <c r="G331" s="22"/>
      <c r="H331" s="22"/>
      <c r="I331" s="22"/>
      <c r="J331" s="22"/>
      <c r="K331" s="36"/>
      <c r="L331" s="22"/>
      <c r="M331" s="22"/>
      <c r="N331" s="22"/>
      <c r="O331" s="22"/>
      <c r="P331" s="22"/>
      <c r="Q331" s="22"/>
      <c r="R331" s="22"/>
      <c r="S331" s="22"/>
      <c r="T331" s="22"/>
      <c r="U331" s="22"/>
    </row>
    <row r="332" spans="1:21" ht="15.75" customHeight="1" x14ac:dyDescent="0.2">
      <c r="A332" s="22"/>
      <c r="B332" s="22"/>
      <c r="C332" s="22"/>
      <c r="D332" s="22"/>
      <c r="E332" s="36"/>
      <c r="F332" s="22"/>
      <c r="G332" s="22"/>
      <c r="H332" s="22"/>
      <c r="I332" s="22"/>
      <c r="J332" s="22"/>
      <c r="K332" s="36"/>
      <c r="L332" s="22"/>
      <c r="M332" s="22"/>
      <c r="N332" s="22"/>
      <c r="O332" s="22"/>
      <c r="P332" s="22"/>
      <c r="Q332" s="22"/>
      <c r="R332" s="22"/>
      <c r="S332" s="22"/>
      <c r="T332" s="22"/>
      <c r="U332" s="22"/>
    </row>
    <row r="333" spans="1:21" ht="15.75" customHeight="1" x14ac:dyDescent="0.2">
      <c r="A333" s="22"/>
      <c r="B333" s="22"/>
      <c r="C333" s="22"/>
      <c r="D333" s="22"/>
      <c r="E333" s="36"/>
      <c r="F333" s="22"/>
      <c r="G333" s="22"/>
      <c r="H333" s="22"/>
      <c r="I333" s="22"/>
      <c r="J333" s="22"/>
      <c r="K333" s="36"/>
      <c r="L333" s="22"/>
      <c r="M333" s="22"/>
      <c r="N333" s="22"/>
      <c r="O333" s="22"/>
      <c r="P333" s="22"/>
      <c r="Q333" s="22"/>
      <c r="R333" s="22"/>
      <c r="S333" s="22"/>
      <c r="T333" s="22"/>
      <c r="U333" s="22"/>
    </row>
    <row r="334" spans="1:21" ht="15.75" customHeight="1" x14ac:dyDescent="0.2">
      <c r="A334" s="22"/>
      <c r="B334" s="22"/>
      <c r="C334" s="22"/>
      <c r="D334" s="22"/>
      <c r="E334" s="36"/>
      <c r="F334" s="22"/>
      <c r="G334" s="22"/>
      <c r="H334" s="22"/>
      <c r="I334" s="22"/>
      <c r="J334" s="22"/>
      <c r="K334" s="36"/>
      <c r="L334" s="22"/>
      <c r="M334" s="22"/>
      <c r="N334" s="22"/>
      <c r="O334" s="22"/>
      <c r="P334" s="22"/>
      <c r="Q334" s="22"/>
      <c r="R334" s="22"/>
      <c r="S334" s="22"/>
      <c r="T334" s="22"/>
      <c r="U334" s="22"/>
    </row>
    <row r="335" spans="1:21" ht="15.75" customHeight="1" x14ac:dyDescent="0.2">
      <c r="A335" s="22"/>
      <c r="B335" s="22"/>
      <c r="C335" s="22"/>
      <c r="D335" s="22"/>
      <c r="E335" s="36"/>
      <c r="F335" s="22"/>
      <c r="G335" s="22"/>
      <c r="H335" s="22"/>
      <c r="I335" s="22"/>
      <c r="J335" s="22"/>
      <c r="K335" s="36"/>
      <c r="L335" s="22"/>
      <c r="M335" s="22"/>
      <c r="N335" s="22"/>
      <c r="O335" s="22"/>
      <c r="P335" s="22"/>
      <c r="Q335" s="22"/>
      <c r="R335" s="22"/>
      <c r="S335" s="22"/>
      <c r="T335" s="22"/>
      <c r="U335" s="22"/>
    </row>
    <row r="336" spans="1:21" ht="15.75" customHeight="1" x14ac:dyDescent="0.2">
      <c r="A336" s="22"/>
      <c r="B336" s="22"/>
      <c r="C336" s="22"/>
      <c r="D336" s="22"/>
      <c r="E336" s="36"/>
      <c r="F336" s="22"/>
      <c r="G336" s="22"/>
      <c r="H336" s="22"/>
      <c r="I336" s="22"/>
      <c r="J336" s="22"/>
      <c r="K336" s="36"/>
      <c r="L336" s="22"/>
      <c r="M336" s="22"/>
      <c r="N336" s="22"/>
      <c r="O336" s="22"/>
      <c r="P336" s="22"/>
      <c r="Q336" s="22"/>
      <c r="R336" s="22"/>
      <c r="S336" s="22"/>
      <c r="T336" s="22"/>
      <c r="U336" s="22"/>
    </row>
    <row r="337" spans="1:21" ht="15.75" customHeight="1" x14ac:dyDescent="0.2">
      <c r="A337" s="22"/>
      <c r="B337" s="22"/>
      <c r="C337" s="22"/>
      <c r="D337" s="22"/>
      <c r="E337" s="36"/>
      <c r="F337" s="22"/>
      <c r="G337" s="22"/>
      <c r="H337" s="22"/>
      <c r="I337" s="22"/>
      <c r="J337" s="22"/>
      <c r="K337" s="36"/>
      <c r="L337" s="22"/>
      <c r="M337" s="22"/>
      <c r="N337" s="22"/>
      <c r="O337" s="22"/>
      <c r="P337" s="22"/>
      <c r="Q337" s="22"/>
      <c r="R337" s="22"/>
      <c r="S337" s="22"/>
      <c r="T337" s="22"/>
      <c r="U337" s="22"/>
    </row>
    <row r="338" spans="1:21" ht="15.75" customHeight="1" x14ac:dyDescent="0.2">
      <c r="A338" s="22"/>
      <c r="B338" s="22"/>
      <c r="C338" s="22"/>
      <c r="D338" s="22"/>
      <c r="E338" s="36"/>
      <c r="F338" s="22"/>
      <c r="G338" s="22"/>
      <c r="H338" s="22"/>
      <c r="I338" s="22"/>
      <c r="J338" s="22"/>
      <c r="K338" s="36"/>
      <c r="L338" s="22"/>
      <c r="M338" s="22"/>
      <c r="N338" s="22"/>
      <c r="O338" s="22"/>
      <c r="P338" s="22"/>
      <c r="Q338" s="22"/>
      <c r="R338" s="22"/>
      <c r="S338" s="22"/>
      <c r="T338" s="22"/>
      <c r="U338" s="22"/>
    </row>
    <row r="339" spans="1:21" ht="15.75" customHeight="1" x14ac:dyDescent="0.2">
      <c r="A339" s="22"/>
      <c r="B339" s="22"/>
      <c r="C339" s="22"/>
      <c r="D339" s="22"/>
      <c r="E339" s="36"/>
      <c r="F339" s="22"/>
      <c r="G339" s="22"/>
      <c r="H339" s="22"/>
      <c r="I339" s="22"/>
      <c r="J339" s="22"/>
      <c r="K339" s="36"/>
      <c r="L339" s="22"/>
      <c r="M339" s="22"/>
      <c r="N339" s="22"/>
      <c r="O339" s="22"/>
      <c r="P339" s="22"/>
      <c r="Q339" s="22"/>
      <c r="R339" s="22"/>
      <c r="S339" s="22"/>
      <c r="T339" s="22"/>
      <c r="U339" s="22"/>
    </row>
    <row r="340" spans="1:21" ht="15.75" customHeight="1" x14ac:dyDescent="0.2">
      <c r="A340" s="22"/>
      <c r="B340" s="22"/>
      <c r="C340" s="22"/>
      <c r="D340" s="22"/>
      <c r="E340" s="36"/>
      <c r="F340" s="22"/>
      <c r="G340" s="22"/>
      <c r="H340" s="22"/>
      <c r="I340" s="22"/>
      <c r="J340" s="22"/>
      <c r="K340" s="36"/>
      <c r="L340" s="22"/>
      <c r="M340" s="22"/>
      <c r="N340" s="22"/>
      <c r="O340" s="22"/>
      <c r="P340" s="22"/>
      <c r="Q340" s="22"/>
      <c r="R340" s="22"/>
      <c r="S340" s="22"/>
      <c r="T340" s="22"/>
      <c r="U340" s="22"/>
    </row>
    <row r="341" spans="1:21" ht="15.75" customHeight="1" x14ac:dyDescent="0.2">
      <c r="A341" s="22"/>
      <c r="B341" s="22"/>
      <c r="C341" s="22"/>
      <c r="D341" s="22"/>
      <c r="E341" s="36"/>
      <c r="F341" s="22"/>
      <c r="G341" s="22"/>
      <c r="H341" s="22"/>
      <c r="I341" s="22"/>
      <c r="J341" s="22"/>
      <c r="K341" s="36"/>
      <c r="L341" s="22"/>
      <c r="M341" s="22"/>
      <c r="N341" s="22"/>
      <c r="O341" s="22"/>
      <c r="P341" s="22"/>
      <c r="Q341" s="22"/>
      <c r="R341" s="22"/>
      <c r="S341" s="22"/>
      <c r="T341" s="22"/>
      <c r="U341" s="22"/>
    </row>
    <row r="342" spans="1:21" ht="15.75" customHeight="1" x14ac:dyDescent="0.2">
      <c r="A342" s="22"/>
      <c r="B342" s="22"/>
      <c r="C342" s="22"/>
      <c r="D342" s="22"/>
      <c r="E342" s="36"/>
      <c r="F342" s="22"/>
      <c r="G342" s="22"/>
      <c r="H342" s="22"/>
      <c r="I342" s="22"/>
      <c r="J342" s="22"/>
      <c r="K342" s="36"/>
      <c r="L342" s="22"/>
      <c r="M342" s="22"/>
      <c r="N342" s="22"/>
      <c r="O342" s="22"/>
      <c r="P342" s="22"/>
      <c r="Q342" s="22"/>
      <c r="R342" s="22"/>
      <c r="S342" s="22"/>
      <c r="T342" s="22"/>
      <c r="U342" s="22"/>
    </row>
    <row r="343" spans="1:21" ht="15.75" customHeight="1" x14ac:dyDescent="0.2">
      <c r="A343" s="22"/>
      <c r="B343" s="22"/>
      <c r="C343" s="22"/>
      <c r="D343" s="22"/>
      <c r="E343" s="36"/>
      <c r="F343" s="22"/>
      <c r="G343" s="22"/>
      <c r="H343" s="22"/>
      <c r="I343" s="22"/>
      <c r="J343" s="22"/>
      <c r="K343" s="36"/>
      <c r="L343" s="22"/>
      <c r="M343" s="22"/>
      <c r="N343" s="22"/>
      <c r="O343" s="22"/>
      <c r="P343" s="22"/>
      <c r="Q343" s="22"/>
      <c r="R343" s="22"/>
      <c r="S343" s="22"/>
      <c r="T343" s="22"/>
      <c r="U343" s="22"/>
    </row>
    <row r="344" spans="1:21" ht="15.75" customHeight="1" x14ac:dyDescent="0.2">
      <c r="A344" s="22"/>
      <c r="B344" s="22"/>
      <c r="C344" s="22"/>
      <c r="D344" s="22"/>
      <c r="E344" s="36"/>
      <c r="F344" s="22"/>
      <c r="G344" s="22"/>
      <c r="H344" s="22"/>
      <c r="I344" s="22"/>
      <c r="J344" s="22"/>
      <c r="K344" s="36"/>
      <c r="L344" s="22"/>
      <c r="M344" s="22"/>
      <c r="N344" s="22"/>
      <c r="O344" s="22"/>
      <c r="P344" s="22"/>
      <c r="Q344" s="22"/>
      <c r="R344" s="22"/>
      <c r="S344" s="22"/>
      <c r="T344" s="22"/>
      <c r="U344" s="22"/>
    </row>
    <row r="345" spans="1:21" ht="15.75" customHeight="1" x14ac:dyDescent="0.2">
      <c r="A345" s="22"/>
      <c r="B345" s="22"/>
      <c r="C345" s="22"/>
      <c r="D345" s="22"/>
      <c r="E345" s="36"/>
      <c r="F345" s="22"/>
      <c r="G345" s="22"/>
      <c r="H345" s="22"/>
      <c r="I345" s="22"/>
      <c r="J345" s="22"/>
      <c r="K345" s="36"/>
      <c r="L345" s="22"/>
      <c r="M345" s="22"/>
      <c r="N345" s="22"/>
      <c r="O345" s="22"/>
      <c r="P345" s="22"/>
      <c r="Q345" s="22"/>
      <c r="R345" s="22"/>
      <c r="S345" s="22"/>
      <c r="T345" s="22"/>
      <c r="U345" s="22"/>
    </row>
    <row r="346" spans="1:21" ht="15.75" customHeight="1" x14ac:dyDescent="0.2">
      <c r="A346" s="22"/>
      <c r="B346" s="22"/>
      <c r="C346" s="22"/>
      <c r="D346" s="22"/>
      <c r="E346" s="36"/>
      <c r="F346" s="22"/>
      <c r="G346" s="22"/>
      <c r="H346" s="22"/>
      <c r="I346" s="22"/>
      <c r="J346" s="22"/>
      <c r="K346" s="36"/>
      <c r="L346" s="22"/>
      <c r="M346" s="22"/>
      <c r="N346" s="22"/>
      <c r="O346" s="22"/>
      <c r="P346" s="22"/>
      <c r="Q346" s="22"/>
      <c r="R346" s="22"/>
      <c r="S346" s="22"/>
      <c r="T346" s="22"/>
      <c r="U346" s="22"/>
    </row>
    <row r="347" spans="1:21" ht="15.75" customHeight="1" x14ac:dyDescent="0.2">
      <c r="A347" s="22"/>
      <c r="B347" s="22"/>
      <c r="C347" s="22"/>
      <c r="D347" s="22"/>
      <c r="E347" s="36"/>
      <c r="F347" s="22"/>
      <c r="G347" s="22"/>
      <c r="H347" s="22"/>
      <c r="I347" s="22"/>
      <c r="J347" s="22"/>
      <c r="K347" s="36"/>
      <c r="L347" s="22"/>
      <c r="M347" s="22"/>
      <c r="N347" s="22"/>
      <c r="O347" s="22"/>
      <c r="P347" s="22"/>
      <c r="Q347" s="22"/>
      <c r="R347" s="22"/>
      <c r="S347" s="22"/>
      <c r="T347" s="22"/>
      <c r="U347" s="22"/>
    </row>
    <row r="348" spans="1:21" ht="15.75" customHeight="1" x14ac:dyDescent="0.2">
      <c r="A348" s="22"/>
      <c r="B348" s="22"/>
      <c r="C348" s="22"/>
      <c r="D348" s="22"/>
      <c r="E348" s="36"/>
      <c r="F348" s="22"/>
      <c r="G348" s="22"/>
      <c r="H348" s="22"/>
      <c r="I348" s="22"/>
      <c r="J348" s="22"/>
      <c r="K348" s="36"/>
      <c r="L348" s="22"/>
      <c r="M348" s="22"/>
      <c r="N348" s="22"/>
      <c r="O348" s="22"/>
      <c r="P348" s="22"/>
      <c r="Q348" s="22"/>
      <c r="R348" s="22"/>
      <c r="S348" s="22"/>
      <c r="T348" s="22"/>
      <c r="U348" s="22"/>
    </row>
    <row r="349" spans="1:21" ht="15.75" customHeight="1" x14ac:dyDescent="0.2">
      <c r="A349" s="22"/>
      <c r="B349" s="22"/>
      <c r="C349" s="22"/>
      <c r="D349" s="22"/>
      <c r="E349" s="36"/>
      <c r="F349" s="22"/>
      <c r="G349" s="22"/>
      <c r="H349" s="22"/>
      <c r="I349" s="22"/>
      <c r="J349" s="22"/>
      <c r="K349" s="36"/>
      <c r="L349" s="22"/>
      <c r="M349" s="22"/>
      <c r="N349" s="22"/>
      <c r="O349" s="22"/>
      <c r="P349" s="22"/>
      <c r="Q349" s="22"/>
      <c r="R349" s="22"/>
      <c r="S349" s="22"/>
      <c r="T349" s="22"/>
      <c r="U349" s="22"/>
    </row>
    <row r="350" spans="1:21" ht="15.75" customHeight="1" x14ac:dyDescent="0.2">
      <c r="A350" s="22"/>
      <c r="B350" s="22"/>
      <c r="C350" s="22"/>
      <c r="D350" s="22"/>
      <c r="E350" s="36"/>
      <c r="F350" s="22"/>
      <c r="G350" s="22"/>
      <c r="H350" s="22"/>
      <c r="I350" s="22"/>
      <c r="J350" s="22"/>
      <c r="K350" s="36"/>
      <c r="L350" s="22"/>
      <c r="M350" s="22"/>
      <c r="N350" s="22"/>
      <c r="O350" s="22"/>
      <c r="P350" s="22"/>
      <c r="Q350" s="22"/>
      <c r="R350" s="22"/>
      <c r="S350" s="22"/>
      <c r="T350" s="22"/>
      <c r="U350" s="22"/>
    </row>
    <row r="351" spans="1:21" ht="15.75" customHeight="1" x14ac:dyDescent="0.2">
      <c r="A351" s="22"/>
      <c r="B351" s="22"/>
      <c r="C351" s="22"/>
      <c r="D351" s="22"/>
      <c r="E351" s="36"/>
      <c r="F351" s="22"/>
      <c r="G351" s="22"/>
      <c r="H351" s="22"/>
      <c r="I351" s="22"/>
      <c r="J351" s="22"/>
      <c r="K351" s="36"/>
      <c r="L351" s="22"/>
      <c r="M351" s="22"/>
      <c r="N351" s="22"/>
      <c r="O351" s="22"/>
      <c r="P351" s="22"/>
      <c r="Q351" s="22"/>
      <c r="R351" s="22"/>
      <c r="S351" s="22"/>
      <c r="T351" s="22"/>
      <c r="U351" s="22"/>
    </row>
    <row r="352" spans="1:21" ht="15.75" customHeight="1" x14ac:dyDescent="0.2">
      <c r="A352" s="22"/>
      <c r="B352" s="22"/>
      <c r="C352" s="22"/>
      <c r="D352" s="22"/>
      <c r="E352" s="36"/>
      <c r="F352" s="22"/>
      <c r="G352" s="22"/>
      <c r="H352" s="22"/>
      <c r="I352" s="22"/>
      <c r="J352" s="22"/>
      <c r="K352" s="36"/>
      <c r="L352" s="22"/>
      <c r="M352" s="22"/>
      <c r="N352" s="22"/>
      <c r="O352" s="22"/>
      <c r="P352" s="22"/>
      <c r="Q352" s="22"/>
      <c r="R352" s="22"/>
      <c r="S352" s="22"/>
      <c r="T352" s="22"/>
      <c r="U352" s="22"/>
    </row>
    <row r="353" spans="1:21" ht="15.75" customHeight="1" x14ac:dyDescent="0.2">
      <c r="A353" s="22"/>
      <c r="B353" s="22"/>
      <c r="C353" s="22"/>
      <c r="D353" s="22"/>
      <c r="E353" s="36"/>
      <c r="F353" s="22"/>
      <c r="G353" s="22"/>
      <c r="H353" s="22"/>
      <c r="I353" s="22"/>
      <c r="J353" s="22"/>
      <c r="K353" s="36"/>
      <c r="L353" s="22"/>
      <c r="M353" s="22"/>
      <c r="N353" s="22"/>
      <c r="O353" s="22"/>
      <c r="P353" s="22"/>
      <c r="Q353" s="22"/>
      <c r="R353" s="22"/>
      <c r="S353" s="22"/>
      <c r="T353" s="22"/>
      <c r="U353" s="22"/>
    </row>
    <row r="354" spans="1:21" ht="15.75" customHeight="1" x14ac:dyDescent="0.2">
      <c r="A354" s="22"/>
      <c r="B354" s="22"/>
      <c r="C354" s="22"/>
      <c r="D354" s="22"/>
      <c r="E354" s="36"/>
      <c r="F354" s="22"/>
      <c r="G354" s="22"/>
      <c r="H354" s="22"/>
      <c r="I354" s="22"/>
      <c r="J354" s="22"/>
      <c r="K354" s="36"/>
      <c r="L354" s="22"/>
      <c r="M354" s="22"/>
      <c r="N354" s="22"/>
      <c r="O354" s="22"/>
      <c r="P354" s="22"/>
      <c r="Q354" s="22"/>
      <c r="R354" s="22"/>
      <c r="S354" s="22"/>
      <c r="T354" s="22"/>
      <c r="U354" s="22"/>
    </row>
    <row r="355" spans="1:21" ht="15.75" customHeight="1" x14ac:dyDescent="0.2">
      <c r="A355" s="22"/>
      <c r="B355" s="22"/>
      <c r="C355" s="22"/>
      <c r="D355" s="22"/>
      <c r="E355" s="36"/>
      <c r="F355" s="22"/>
      <c r="G355" s="22"/>
      <c r="H355" s="22"/>
      <c r="I355" s="22"/>
      <c r="J355" s="22"/>
      <c r="K355" s="36"/>
      <c r="L355" s="22"/>
      <c r="M355" s="22"/>
      <c r="N355" s="22"/>
      <c r="O355" s="22"/>
      <c r="P355" s="22"/>
      <c r="Q355" s="22"/>
      <c r="R355" s="22"/>
      <c r="S355" s="22"/>
      <c r="T355" s="22"/>
      <c r="U355" s="22"/>
    </row>
    <row r="356" spans="1:21" ht="15.75" customHeight="1" x14ac:dyDescent="0.2">
      <c r="A356" s="22"/>
      <c r="B356" s="22"/>
      <c r="C356" s="22"/>
      <c r="D356" s="22"/>
      <c r="E356" s="36"/>
      <c r="F356" s="22"/>
      <c r="G356" s="22"/>
      <c r="H356" s="22"/>
      <c r="I356" s="22"/>
      <c r="J356" s="22"/>
      <c r="K356" s="36"/>
      <c r="L356" s="22"/>
      <c r="M356" s="22"/>
      <c r="N356" s="22"/>
      <c r="O356" s="22"/>
      <c r="P356" s="22"/>
      <c r="Q356" s="22"/>
      <c r="R356" s="22"/>
      <c r="S356" s="22"/>
      <c r="T356" s="22"/>
      <c r="U356" s="22"/>
    </row>
    <row r="357" spans="1:21" ht="15.75" customHeight="1" x14ac:dyDescent="0.2">
      <c r="A357" s="22"/>
      <c r="B357" s="22"/>
      <c r="C357" s="22"/>
      <c r="D357" s="22"/>
      <c r="E357" s="36"/>
      <c r="F357" s="22"/>
      <c r="G357" s="22"/>
      <c r="H357" s="22"/>
      <c r="I357" s="22"/>
      <c r="J357" s="22"/>
      <c r="K357" s="36"/>
      <c r="L357" s="22"/>
      <c r="M357" s="22"/>
      <c r="N357" s="22"/>
      <c r="O357" s="22"/>
      <c r="P357" s="22"/>
      <c r="Q357" s="22"/>
      <c r="R357" s="22"/>
      <c r="S357" s="22"/>
      <c r="T357" s="22"/>
      <c r="U357" s="22"/>
    </row>
    <row r="358" spans="1:21" ht="15.75" customHeight="1" x14ac:dyDescent="0.2">
      <c r="A358" s="22"/>
      <c r="B358" s="22"/>
      <c r="C358" s="22"/>
      <c r="D358" s="22"/>
      <c r="E358" s="36"/>
      <c r="F358" s="22"/>
      <c r="G358" s="22"/>
      <c r="H358" s="22"/>
      <c r="I358" s="22"/>
      <c r="J358" s="22"/>
      <c r="K358" s="36"/>
      <c r="L358" s="22"/>
      <c r="M358" s="22"/>
      <c r="N358" s="22"/>
      <c r="O358" s="22"/>
      <c r="P358" s="22"/>
      <c r="Q358" s="22"/>
      <c r="R358" s="22"/>
      <c r="S358" s="22"/>
      <c r="T358" s="22"/>
      <c r="U358" s="22"/>
    </row>
    <row r="359" spans="1:21" ht="15.75" customHeight="1" x14ac:dyDescent="0.2">
      <c r="A359" s="22"/>
      <c r="B359" s="22"/>
      <c r="C359" s="22"/>
      <c r="D359" s="22"/>
      <c r="E359" s="36"/>
      <c r="F359" s="22"/>
      <c r="G359" s="22"/>
      <c r="H359" s="22"/>
      <c r="I359" s="22"/>
      <c r="J359" s="22"/>
      <c r="K359" s="36"/>
      <c r="L359" s="22"/>
      <c r="M359" s="22"/>
      <c r="N359" s="22"/>
      <c r="O359" s="22"/>
      <c r="P359" s="22"/>
      <c r="Q359" s="22"/>
      <c r="R359" s="22"/>
      <c r="S359" s="22"/>
      <c r="T359" s="22"/>
      <c r="U359" s="22"/>
    </row>
    <row r="360" spans="1:21" ht="15.75" customHeight="1" x14ac:dyDescent="0.2">
      <c r="A360" s="22"/>
      <c r="B360" s="22"/>
      <c r="C360" s="22"/>
      <c r="D360" s="22"/>
      <c r="E360" s="36"/>
      <c r="F360" s="22"/>
      <c r="G360" s="22"/>
      <c r="H360" s="22"/>
      <c r="I360" s="22"/>
      <c r="J360" s="22"/>
      <c r="K360" s="36"/>
      <c r="L360" s="22"/>
      <c r="M360" s="22"/>
      <c r="N360" s="22"/>
      <c r="O360" s="22"/>
      <c r="P360" s="22"/>
      <c r="Q360" s="22"/>
      <c r="R360" s="22"/>
      <c r="S360" s="22"/>
      <c r="T360" s="22"/>
      <c r="U360" s="22"/>
    </row>
    <row r="361" spans="1:21" ht="15.75" customHeight="1" x14ac:dyDescent="0.2">
      <c r="A361" s="22"/>
      <c r="B361" s="22"/>
      <c r="C361" s="22"/>
      <c r="D361" s="22"/>
      <c r="E361" s="36"/>
      <c r="F361" s="22"/>
      <c r="G361" s="22"/>
      <c r="H361" s="22"/>
      <c r="I361" s="22"/>
      <c r="J361" s="22"/>
      <c r="K361" s="36"/>
      <c r="L361" s="22"/>
      <c r="M361" s="22"/>
      <c r="N361" s="22"/>
      <c r="O361" s="22"/>
      <c r="P361" s="22"/>
      <c r="Q361" s="22"/>
      <c r="R361" s="22"/>
      <c r="S361" s="22"/>
      <c r="T361" s="22"/>
      <c r="U361" s="22"/>
    </row>
    <row r="362" spans="1:21" ht="15.75" customHeight="1" x14ac:dyDescent="0.2">
      <c r="A362" s="22"/>
      <c r="B362" s="22"/>
      <c r="C362" s="22"/>
      <c r="D362" s="22"/>
      <c r="E362" s="36"/>
      <c r="F362" s="22"/>
      <c r="G362" s="22"/>
      <c r="H362" s="22"/>
      <c r="I362" s="22"/>
      <c r="J362" s="22"/>
      <c r="K362" s="36"/>
      <c r="L362" s="22"/>
      <c r="M362" s="22"/>
      <c r="N362" s="22"/>
      <c r="O362" s="22"/>
      <c r="P362" s="22"/>
      <c r="Q362" s="22"/>
      <c r="R362" s="22"/>
      <c r="S362" s="22"/>
      <c r="T362" s="22"/>
      <c r="U362" s="22"/>
    </row>
    <row r="363" spans="1:21" ht="15.75" customHeight="1" x14ac:dyDescent="0.2">
      <c r="A363" s="22"/>
      <c r="B363" s="22"/>
      <c r="C363" s="22"/>
      <c r="D363" s="22"/>
      <c r="E363" s="36"/>
      <c r="F363" s="22"/>
      <c r="G363" s="22"/>
      <c r="H363" s="22"/>
      <c r="I363" s="22"/>
      <c r="J363" s="22"/>
      <c r="K363" s="36"/>
      <c r="L363" s="22"/>
      <c r="M363" s="22"/>
      <c r="N363" s="22"/>
      <c r="O363" s="22"/>
      <c r="P363" s="22"/>
      <c r="Q363" s="22"/>
      <c r="R363" s="22"/>
      <c r="S363" s="22"/>
      <c r="T363" s="22"/>
      <c r="U363" s="22"/>
    </row>
    <row r="364" spans="1:21" ht="15.75" customHeight="1" x14ac:dyDescent="0.2">
      <c r="A364" s="22"/>
      <c r="B364" s="22"/>
      <c r="C364" s="22"/>
      <c r="D364" s="22"/>
      <c r="E364" s="36"/>
      <c r="F364" s="22"/>
      <c r="G364" s="22"/>
      <c r="H364" s="22"/>
      <c r="I364" s="22"/>
      <c r="J364" s="22"/>
      <c r="K364" s="36"/>
      <c r="L364" s="22"/>
      <c r="M364" s="22"/>
      <c r="N364" s="22"/>
      <c r="O364" s="22"/>
      <c r="P364" s="22"/>
      <c r="Q364" s="22"/>
      <c r="R364" s="22"/>
      <c r="S364" s="22"/>
      <c r="T364" s="22"/>
      <c r="U364" s="22"/>
    </row>
    <row r="365" spans="1:21" ht="15.75" customHeight="1" x14ac:dyDescent="0.2">
      <c r="A365" s="22"/>
      <c r="B365" s="22"/>
      <c r="C365" s="22"/>
      <c r="D365" s="22"/>
      <c r="E365" s="36"/>
      <c r="F365" s="22"/>
      <c r="G365" s="22"/>
      <c r="H365" s="22"/>
      <c r="I365" s="22"/>
      <c r="J365" s="22"/>
      <c r="K365" s="36"/>
      <c r="L365" s="22"/>
      <c r="M365" s="22"/>
      <c r="N365" s="22"/>
      <c r="O365" s="22"/>
      <c r="P365" s="22"/>
      <c r="Q365" s="22"/>
      <c r="R365" s="22"/>
      <c r="S365" s="22"/>
      <c r="T365" s="22"/>
      <c r="U365" s="22"/>
    </row>
    <row r="366" spans="1:21" ht="15.75" customHeight="1" x14ac:dyDescent="0.2">
      <c r="A366" s="22"/>
      <c r="B366" s="22"/>
      <c r="C366" s="22"/>
      <c r="D366" s="22"/>
      <c r="E366" s="36"/>
      <c r="F366" s="22"/>
      <c r="G366" s="22"/>
      <c r="H366" s="22"/>
      <c r="I366" s="22"/>
      <c r="J366" s="22"/>
      <c r="K366" s="36"/>
      <c r="L366" s="22"/>
      <c r="M366" s="22"/>
      <c r="N366" s="22"/>
      <c r="O366" s="22"/>
      <c r="P366" s="22"/>
      <c r="Q366" s="22"/>
      <c r="R366" s="22"/>
      <c r="S366" s="22"/>
      <c r="T366" s="22"/>
      <c r="U366" s="22"/>
    </row>
    <row r="367" spans="1:21" ht="15.75" customHeight="1" x14ac:dyDescent="0.2">
      <c r="A367" s="22"/>
      <c r="B367" s="22"/>
      <c r="C367" s="22"/>
      <c r="D367" s="22"/>
      <c r="E367" s="36"/>
      <c r="F367" s="22"/>
      <c r="G367" s="22"/>
      <c r="H367" s="22"/>
      <c r="I367" s="22"/>
      <c r="J367" s="22"/>
      <c r="K367" s="36"/>
      <c r="L367" s="22"/>
      <c r="M367" s="22"/>
      <c r="N367" s="22"/>
      <c r="O367" s="22"/>
      <c r="P367" s="22"/>
      <c r="Q367" s="22"/>
      <c r="R367" s="22"/>
      <c r="S367" s="22"/>
      <c r="T367" s="22"/>
      <c r="U367" s="22"/>
    </row>
    <row r="368" spans="1:21" ht="15.75" customHeight="1" x14ac:dyDescent="0.2">
      <c r="A368" s="22"/>
      <c r="B368" s="22"/>
      <c r="C368" s="22"/>
      <c r="D368" s="22"/>
      <c r="E368" s="36"/>
      <c r="F368" s="22"/>
      <c r="G368" s="22"/>
      <c r="H368" s="22"/>
      <c r="I368" s="22"/>
      <c r="J368" s="22"/>
      <c r="K368" s="36"/>
      <c r="L368" s="22"/>
      <c r="M368" s="22"/>
      <c r="N368" s="22"/>
      <c r="O368" s="22"/>
      <c r="P368" s="22"/>
      <c r="Q368" s="22"/>
      <c r="R368" s="22"/>
      <c r="S368" s="22"/>
      <c r="T368" s="22"/>
      <c r="U368" s="22"/>
    </row>
    <row r="369" spans="1:21" ht="15.75" customHeight="1" x14ac:dyDescent="0.2">
      <c r="A369" s="22"/>
      <c r="B369" s="22"/>
      <c r="C369" s="22"/>
      <c r="D369" s="22"/>
      <c r="E369" s="36"/>
      <c r="F369" s="22"/>
      <c r="G369" s="22"/>
      <c r="H369" s="22"/>
      <c r="I369" s="22"/>
      <c r="J369" s="22"/>
      <c r="K369" s="36"/>
      <c r="L369" s="22"/>
      <c r="M369" s="22"/>
      <c r="N369" s="22"/>
      <c r="O369" s="22"/>
      <c r="P369" s="22"/>
      <c r="Q369" s="22"/>
      <c r="R369" s="22"/>
      <c r="S369" s="22"/>
      <c r="T369" s="22"/>
      <c r="U369" s="22"/>
    </row>
    <row r="370" spans="1:21" ht="15.75" customHeight="1" x14ac:dyDescent="0.2">
      <c r="A370" s="22"/>
      <c r="B370" s="22"/>
      <c r="C370" s="22"/>
      <c r="D370" s="22"/>
      <c r="E370" s="36"/>
      <c r="F370" s="22"/>
      <c r="G370" s="22"/>
      <c r="H370" s="22"/>
      <c r="I370" s="22"/>
      <c r="J370" s="22"/>
      <c r="K370" s="36"/>
      <c r="L370" s="22"/>
      <c r="M370" s="22"/>
      <c r="N370" s="22"/>
      <c r="O370" s="22"/>
      <c r="P370" s="22"/>
      <c r="Q370" s="22"/>
      <c r="R370" s="22"/>
      <c r="S370" s="22"/>
      <c r="T370" s="22"/>
      <c r="U370" s="22"/>
    </row>
    <row r="371" spans="1:21" ht="15.75" customHeight="1" x14ac:dyDescent="0.2">
      <c r="A371" s="22"/>
      <c r="B371" s="22"/>
      <c r="C371" s="22"/>
      <c r="D371" s="22"/>
      <c r="E371" s="36"/>
      <c r="F371" s="22"/>
      <c r="G371" s="22"/>
      <c r="H371" s="22"/>
      <c r="I371" s="22"/>
      <c r="J371" s="22"/>
      <c r="K371" s="36"/>
      <c r="L371" s="22"/>
      <c r="M371" s="22"/>
      <c r="N371" s="22"/>
      <c r="O371" s="22"/>
      <c r="P371" s="22"/>
      <c r="Q371" s="22"/>
      <c r="R371" s="22"/>
      <c r="S371" s="22"/>
      <c r="T371" s="22"/>
      <c r="U371" s="22"/>
    </row>
    <row r="372" spans="1:21" ht="15.75" customHeight="1" x14ac:dyDescent="0.2">
      <c r="A372" s="22"/>
      <c r="B372" s="22"/>
      <c r="C372" s="22"/>
      <c r="D372" s="22"/>
      <c r="E372" s="36"/>
      <c r="F372" s="22"/>
      <c r="G372" s="22"/>
      <c r="H372" s="22"/>
      <c r="I372" s="22"/>
      <c r="J372" s="22"/>
      <c r="K372" s="36"/>
      <c r="L372" s="22"/>
      <c r="M372" s="22"/>
      <c r="N372" s="22"/>
      <c r="O372" s="22"/>
      <c r="P372" s="22"/>
      <c r="Q372" s="22"/>
      <c r="R372" s="22"/>
      <c r="S372" s="22"/>
      <c r="T372" s="22"/>
      <c r="U372" s="22"/>
    </row>
    <row r="373" spans="1:21" ht="15.75" customHeight="1" x14ac:dyDescent="0.2">
      <c r="A373" s="22"/>
      <c r="B373" s="22"/>
      <c r="C373" s="22"/>
      <c r="D373" s="22"/>
      <c r="E373" s="36"/>
      <c r="F373" s="22"/>
      <c r="G373" s="22"/>
      <c r="H373" s="22"/>
      <c r="I373" s="22"/>
      <c r="J373" s="22"/>
      <c r="K373" s="36"/>
      <c r="L373" s="22"/>
      <c r="M373" s="22"/>
      <c r="N373" s="22"/>
      <c r="O373" s="22"/>
      <c r="P373" s="22"/>
      <c r="Q373" s="22"/>
      <c r="R373" s="22"/>
      <c r="S373" s="22"/>
      <c r="T373" s="22"/>
      <c r="U373" s="22"/>
    </row>
    <row r="374" spans="1:21" ht="15.75" customHeight="1" x14ac:dyDescent="0.2">
      <c r="A374" s="22"/>
      <c r="B374" s="22"/>
      <c r="C374" s="22"/>
      <c r="D374" s="22"/>
      <c r="E374" s="36"/>
      <c r="F374" s="22"/>
      <c r="G374" s="22"/>
      <c r="H374" s="22"/>
      <c r="I374" s="22"/>
      <c r="J374" s="22"/>
      <c r="K374" s="36"/>
      <c r="L374" s="22"/>
      <c r="M374" s="22"/>
      <c r="N374" s="22"/>
      <c r="O374" s="22"/>
      <c r="P374" s="22"/>
      <c r="Q374" s="22"/>
      <c r="R374" s="22"/>
      <c r="S374" s="22"/>
      <c r="T374" s="22"/>
      <c r="U374" s="22"/>
    </row>
    <row r="375" spans="1:21" ht="15.75" customHeight="1" x14ac:dyDescent="0.2">
      <c r="A375" s="22"/>
      <c r="B375" s="22"/>
      <c r="C375" s="22"/>
      <c r="D375" s="22"/>
      <c r="E375" s="36"/>
      <c r="F375" s="22"/>
      <c r="G375" s="22"/>
      <c r="H375" s="22"/>
      <c r="I375" s="22"/>
      <c r="J375" s="22"/>
      <c r="K375" s="36"/>
      <c r="L375" s="22"/>
      <c r="M375" s="22"/>
      <c r="N375" s="22"/>
      <c r="O375" s="22"/>
      <c r="P375" s="22"/>
      <c r="Q375" s="22"/>
      <c r="R375" s="22"/>
      <c r="S375" s="22"/>
      <c r="T375" s="22"/>
      <c r="U375" s="22"/>
    </row>
    <row r="376" spans="1:21" ht="15.75" customHeight="1" x14ac:dyDescent="0.2">
      <c r="A376" s="22"/>
      <c r="B376" s="22"/>
      <c r="C376" s="22"/>
      <c r="D376" s="22"/>
      <c r="E376" s="36"/>
      <c r="F376" s="22"/>
      <c r="G376" s="22"/>
      <c r="H376" s="22"/>
      <c r="I376" s="22"/>
      <c r="J376" s="22"/>
      <c r="K376" s="36"/>
      <c r="L376" s="22"/>
      <c r="M376" s="22"/>
      <c r="N376" s="22"/>
      <c r="O376" s="22"/>
      <c r="P376" s="22"/>
      <c r="Q376" s="22"/>
      <c r="R376" s="22"/>
      <c r="S376" s="22"/>
      <c r="T376" s="22"/>
      <c r="U376" s="22"/>
    </row>
    <row r="377" spans="1:21" ht="15.75" customHeight="1" x14ac:dyDescent="0.2">
      <c r="A377" s="22"/>
      <c r="B377" s="22"/>
      <c r="C377" s="22"/>
      <c r="D377" s="22"/>
      <c r="E377" s="36"/>
      <c r="F377" s="22"/>
      <c r="G377" s="22"/>
      <c r="H377" s="22"/>
      <c r="I377" s="22"/>
      <c r="J377" s="22"/>
      <c r="K377" s="36"/>
      <c r="L377" s="22"/>
      <c r="M377" s="22"/>
      <c r="N377" s="22"/>
      <c r="O377" s="22"/>
      <c r="P377" s="22"/>
      <c r="Q377" s="22"/>
      <c r="R377" s="22"/>
      <c r="S377" s="22"/>
      <c r="T377" s="22"/>
      <c r="U377" s="22"/>
    </row>
    <row r="378" spans="1:21" ht="15.75" customHeight="1" x14ac:dyDescent="0.2">
      <c r="A378" s="22"/>
      <c r="B378" s="22"/>
      <c r="C378" s="22"/>
      <c r="D378" s="22"/>
      <c r="E378" s="36"/>
      <c r="F378" s="22"/>
      <c r="G378" s="22"/>
      <c r="H378" s="22"/>
      <c r="I378" s="22"/>
      <c r="J378" s="22"/>
      <c r="K378" s="36"/>
      <c r="L378" s="22"/>
      <c r="M378" s="22"/>
      <c r="N378" s="22"/>
      <c r="O378" s="22"/>
      <c r="P378" s="22"/>
      <c r="Q378" s="22"/>
      <c r="R378" s="22"/>
      <c r="S378" s="22"/>
      <c r="T378" s="22"/>
      <c r="U378" s="22"/>
    </row>
    <row r="379" spans="1:21" ht="15.75" customHeight="1" x14ac:dyDescent="0.2">
      <c r="A379" s="22"/>
      <c r="B379" s="22"/>
      <c r="C379" s="22"/>
      <c r="D379" s="22"/>
      <c r="E379" s="36"/>
      <c r="F379" s="22"/>
      <c r="G379" s="22"/>
      <c r="H379" s="22"/>
      <c r="I379" s="22"/>
      <c r="J379" s="22"/>
      <c r="K379" s="36"/>
      <c r="L379" s="22"/>
      <c r="M379" s="22"/>
      <c r="N379" s="22"/>
      <c r="O379" s="22"/>
      <c r="P379" s="22"/>
      <c r="Q379" s="22"/>
      <c r="R379" s="22"/>
      <c r="S379" s="22"/>
      <c r="T379" s="22"/>
      <c r="U379" s="22"/>
    </row>
    <row r="380" spans="1:21" ht="15.75" customHeight="1" x14ac:dyDescent="0.2">
      <c r="A380" s="22"/>
      <c r="B380" s="22"/>
      <c r="C380" s="22"/>
      <c r="D380" s="22"/>
      <c r="E380" s="36"/>
      <c r="F380" s="22"/>
      <c r="G380" s="22"/>
      <c r="H380" s="22"/>
      <c r="I380" s="22"/>
      <c r="J380" s="22"/>
      <c r="K380" s="36"/>
      <c r="L380" s="22"/>
      <c r="M380" s="22"/>
      <c r="N380" s="22"/>
      <c r="O380" s="22"/>
      <c r="P380" s="22"/>
      <c r="Q380" s="22"/>
      <c r="R380" s="22"/>
      <c r="S380" s="22"/>
      <c r="T380" s="22"/>
      <c r="U380" s="22"/>
    </row>
    <row r="381" spans="1:21" ht="15.75" customHeight="1" x14ac:dyDescent="0.2">
      <c r="A381" s="22"/>
      <c r="B381" s="22"/>
      <c r="C381" s="22"/>
      <c r="D381" s="22"/>
      <c r="E381" s="36"/>
      <c r="F381" s="22"/>
      <c r="G381" s="22"/>
      <c r="H381" s="22"/>
      <c r="I381" s="22"/>
      <c r="J381" s="22"/>
      <c r="K381" s="36"/>
      <c r="L381" s="22"/>
      <c r="M381" s="22"/>
      <c r="N381" s="22"/>
      <c r="O381" s="22"/>
      <c r="P381" s="22"/>
      <c r="Q381" s="22"/>
      <c r="R381" s="22"/>
      <c r="S381" s="22"/>
      <c r="T381" s="22"/>
      <c r="U381" s="22"/>
    </row>
    <row r="382" spans="1:21" ht="15.75" customHeight="1" x14ac:dyDescent="0.2">
      <c r="A382" s="22"/>
      <c r="B382" s="22"/>
      <c r="C382" s="22"/>
      <c r="D382" s="22"/>
      <c r="E382" s="36"/>
      <c r="F382" s="22"/>
      <c r="G382" s="22"/>
      <c r="H382" s="22"/>
      <c r="I382" s="22"/>
      <c r="J382" s="22"/>
      <c r="K382" s="36"/>
      <c r="L382" s="22"/>
      <c r="M382" s="22"/>
      <c r="N382" s="22"/>
      <c r="O382" s="22"/>
      <c r="P382" s="22"/>
      <c r="Q382" s="22"/>
      <c r="R382" s="22"/>
      <c r="S382" s="22"/>
      <c r="T382" s="22"/>
      <c r="U382" s="22"/>
    </row>
    <row r="383" spans="1:21" ht="15.75" customHeight="1" x14ac:dyDescent="0.2">
      <c r="A383" s="22"/>
      <c r="B383" s="22"/>
      <c r="C383" s="22"/>
      <c r="D383" s="22"/>
      <c r="E383" s="36"/>
      <c r="F383" s="22"/>
      <c r="G383" s="22"/>
      <c r="H383" s="22"/>
      <c r="I383" s="22"/>
      <c r="J383" s="22"/>
      <c r="K383" s="36"/>
      <c r="L383" s="22"/>
      <c r="M383" s="22"/>
      <c r="N383" s="22"/>
      <c r="O383" s="22"/>
      <c r="P383" s="22"/>
      <c r="Q383" s="22"/>
      <c r="R383" s="22"/>
      <c r="S383" s="22"/>
      <c r="T383" s="22"/>
      <c r="U383" s="22"/>
    </row>
    <row r="384" spans="1:21" ht="15.75" customHeight="1" x14ac:dyDescent="0.2">
      <c r="A384" s="22"/>
      <c r="B384" s="22"/>
      <c r="C384" s="22"/>
      <c r="D384" s="22"/>
      <c r="E384" s="36"/>
      <c r="F384" s="22"/>
      <c r="G384" s="22"/>
      <c r="H384" s="22"/>
      <c r="I384" s="22"/>
      <c r="J384" s="22"/>
      <c r="K384" s="36"/>
      <c r="L384" s="22"/>
      <c r="M384" s="22"/>
      <c r="N384" s="22"/>
      <c r="O384" s="22"/>
      <c r="P384" s="22"/>
      <c r="Q384" s="22"/>
      <c r="R384" s="22"/>
      <c r="S384" s="22"/>
      <c r="T384" s="22"/>
      <c r="U384" s="22"/>
    </row>
    <row r="385" spans="1:21" ht="15.75" customHeight="1" x14ac:dyDescent="0.2">
      <c r="A385" s="22"/>
      <c r="B385" s="22"/>
      <c r="C385" s="22"/>
      <c r="D385" s="22"/>
      <c r="E385" s="36"/>
      <c r="F385" s="22"/>
      <c r="G385" s="22"/>
      <c r="H385" s="22"/>
      <c r="I385" s="22"/>
      <c r="J385" s="22"/>
      <c r="K385" s="36"/>
      <c r="L385" s="22"/>
      <c r="M385" s="22"/>
      <c r="N385" s="22"/>
      <c r="O385" s="22"/>
      <c r="P385" s="22"/>
      <c r="Q385" s="22"/>
      <c r="R385" s="22"/>
      <c r="S385" s="22"/>
      <c r="T385" s="22"/>
      <c r="U385" s="22"/>
    </row>
    <row r="386" spans="1:21" ht="15.75" customHeight="1" x14ac:dyDescent="0.2">
      <c r="A386" s="22"/>
      <c r="B386" s="22"/>
      <c r="C386" s="22"/>
      <c r="D386" s="22"/>
      <c r="E386" s="36"/>
      <c r="F386" s="22"/>
      <c r="G386" s="22"/>
      <c r="H386" s="22"/>
      <c r="I386" s="22"/>
      <c r="J386" s="22"/>
      <c r="K386" s="36"/>
      <c r="L386" s="22"/>
      <c r="M386" s="22"/>
      <c r="N386" s="22"/>
      <c r="O386" s="22"/>
      <c r="P386" s="22"/>
      <c r="Q386" s="22"/>
      <c r="R386" s="22"/>
      <c r="S386" s="22"/>
      <c r="T386" s="22"/>
      <c r="U386" s="22"/>
    </row>
    <row r="387" spans="1:21" ht="15.75" customHeight="1" x14ac:dyDescent="0.2">
      <c r="A387" s="22"/>
      <c r="B387" s="22"/>
      <c r="C387" s="22"/>
      <c r="D387" s="22"/>
      <c r="E387" s="36"/>
      <c r="F387" s="22"/>
      <c r="G387" s="22"/>
      <c r="H387" s="22"/>
      <c r="I387" s="22"/>
      <c r="J387" s="22"/>
      <c r="K387" s="36"/>
      <c r="L387" s="22"/>
      <c r="M387" s="22"/>
      <c r="N387" s="22"/>
      <c r="O387" s="22"/>
      <c r="P387" s="22"/>
      <c r="Q387" s="22"/>
      <c r="R387" s="22"/>
      <c r="S387" s="22"/>
      <c r="T387" s="22"/>
      <c r="U387" s="22"/>
    </row>
    <row r="388" spans="1:21" ht="15.75" customHeight="1" x14ac:dyDescent="0.2">
      <c r="A388" s="22"/>
      <c r="B388" s="22"/>
      <c r="C388" s="22"/>
      <c r="D388" s="22"/>
      <c r="E388" s="36"/>
      <c r="F388" s="22"/>
      <c r="G388" s="22"/>
      <c r="H388" s="22"/>
      <c r="I388" s="22"/>
      <c r="J388" s="22"/>
      <c r="K388" s="36"/>
      <c r="L388" s="22"/>
      <c r="M388" s="22"/>
      <c r="N388" s="22"/>
      <c r="O388" s="22"/>
      <c r="P388" s="22"/>
      <c r="Q388" s="22"/>
      <c r="R388" s="22"/>
      <c r="S388" s="22"/>
      <c r="T388" s="22"/>
      <c r="U388" s="22"/>
    </row>
    <row r="389" spans="1:21" ht="15.75" customHeight="1" x14ac:dyDescent="0.2">
      <c r="A389" s="22"/>
      <c r="B389" s="22"/>
      <c r="C389" s="22"/>
      <c r="D389" s="22"/>
      <c r="E389" s="36"/>
      <c r="F389" s="22"/>
      <c r="G389" s="22"/>
      <c r="H389" s="22"/>
      <c r="I389" s="22"/>
      <c r="J389" s="22"/>
      <c r="K389" s="36"/>
      <c r="L389" s="22"/>
      <c r="M389" s="22"/>
      <c r="N389" s="22"/>
      <c r="O389" s="22"/>
      <c r="P389" s="22"/>
      <c r="Q389" s="22"/>
      <c r="R389" s="22"/>
      <c r="S389" s="22"/>
      <c r="T389" s="22"/>
      <c r="U389" s="22"/>
    </row>
    <row r="390" spans="1:21" ht="15.75" customHeight="1" x14ac:dyDescent="0.2">
      <c r="A390" s="22"/>
      <c r="B390" s="22"/>
      <c r="C390" s="22"/>
      <c r="D390" s="22"/>
      <c r="E390" s="36"/>
      <c r="F390" s="22"/>
      <c r="G390" s="22"/>
      <c r="H390" s="22"/>
      <c r="I390" s="22"/>
      <c r="J390" s="22"/>
      <c r="K390" s="36"/>
      <c r="L390" s="22"/>
      <c r="M390" s="22"/>
      <c r="N390" s="22"/>
      <c r="O390" s="22"/>
      <c r="P390" s="22"/>
      <c r="Q390" s="22"/>
      <c r="R390" s="22"/>
      <c r="S390" s="22"/>
      <c r="T390" s="22"/>
      <c r="U390" s="22"/>
    </row>
    <row r="391" spans="1:21" ht="15.75" customHeight="1" x14ac:dyDescent="0.2">
      <c r="A391" s="22"/>
      <c r="B391" s="22"/>
      <c r="C391" s="22"/>
      <c r="D391" s="22"/>
      <c r="E391" s="36"/>
      <c r="F391" s="22"/>
      <c r="G391" s="22"/>
      <c r="H391" s="22"/>
      <c r="I391" s="22"/>
      <c r="J391" s="22"/>
      <c r="K391" s="36"/>
      <c r="L391" s="22"/>
      <c r="M391" s="22"/>
      <c r="N391" s="22"/>
      <c r="O391" s="22"/>
      <c r="P391" s="22"/>
      <c r="Q391" s="22"/>
      <c r="R391" s="22"/>
      <c r="S391" s="22"/>
      <c r="T391" s="22"/>
      <c r="U391" s="22"/>
    </row>
    <row r="392" spans="1:21" ht="15.75" customHeight="1" x14ac:dyDescent="0.2">
      <c r="A392" s="22"/>
      <c r="B392" s="22"/>
      <c r="C392" s="22"/>
      <c r="D392" s="22"/>
      <c r="E392" s="36"/>
      <c r="F392" s="22"/>
      <c r="G392" s="22"/>
      <c r="H392" s="22"/>
      <c r="I392" s="22"/>
      <c r="J392" s="22"/>
      <c r="K392" s="36"/>
      <c r="L392" s="22"/>
      <c r="M392" s="22"/>
      <c r="N392" s="22"/>
      <c r="O392" s="22"/>
      <c r="P392" s="22"/>
      <c r="Q392" s="22"/>
      <c r="R392" s="22"/>
      <c r="S392" s="22"/>
      <c r="T392" s="22"/>
      <c r="U392" s="22"/>
    </row>
    <row r="393" spans="1:21" ht="15.75" customHeight="1" x14ac:dyDescent="0.2">
      <c r="A393" s="22"/>
      <c r="B393" s="22"/>
      <c r="C393" s="22"/>
      <c r="D393" s="22"/>
      <c r="E393" s="36"/>
      <c r="F393" s="22"/>
      <c r="G393" s="22"/>
      <c r="H393" s="22"/>
      <c r="I393" s="22"/>
      <c r="J393" s="22"/>
      <c r="K393" s="36"/>
      <c r="L393" s="22"/>
      <c r="M393" s="22"/>
      <c r="N393" s="22"/>
      <c r="O393" s="22"/>
      <c r="P393" s="22"/>
      <c r="Q393" s="22"/>
      <c r="R393" s="22"/>
      <c r="S393" s="22"/>
      <c r="T393" s="22"/>
      <c r="U393" s="22"/>
    </row>
    <row r="394" spans="1:21" ht="15.75" customHeight="1" x14ac:dyDescent="0.2">
      <c r="A394" s="22"/>
      <c r="B394" s="22"/>
      <c r="C394" s="22"/>
      <c r="D394" s="22"/>
      <c r="E394" s="36"/>
      <c r="F394" s="22"/>
      <c r="G394" s="22"/>
      <c r="H394" s="22"/>
      <c r="I394" s="22"/>
      <c r="J394" s="22"/>
      <c r="K394" s="36"/>
      <c r="L394" s="22"/>
      <c r="M394" s="22"/>
      <c r="N394" s="22"/>
      <c r="O394" s="22"/>
      <c r="P394" s="22"/>
      <c r="Q394" s="22"/>
      <c r="R394" s="22"/>
      <c r="S394" s="22"/>
      <c r="T394" s="22"/>
      <c r="U394" s="22"/>
    </row>
    <row r="395" spans="1:21" ht="15.75" customHeight="1" x14ac:dyDescent="0.2">
      <c r="A395" s="22"/>
      <c r="B395" s="22"/>
      <c r="C395" s="22"/>
      <c r="D395" s="22"/>
      <c r="E395" s="36"/>
      <c r="F395" s="22"/>
      <c r="G395" s="22"/>
      <c r="H395" s="22"/>
      <c r="I395" s="22"/>
      <c r="J395" s="22"/>
      <c r="K395" s="36"/>
      <c r="L395" s="22"/>
      <c r="M395" s="22"/>
      <c r="N395" s="22"/>
      <c r="O395" s="22"/>
      <c r="P395" s="22"/>
      <c r="Q395" s="22"/>
      <c r="R395" s="22"/>
      <c r="S395" s="22"/>
      <c r="T395" s="22"/>
      <c r="U395" s="22"/>
    </row>
    <row r="396" spans="1:21" ht="15.75" customHeight="1" x14ac:dyDescent="0.2">
      <c r="A396" s="22"/>
      <c r="B396" s="22"/>
      <c r="C396" s="22"/>
      <c r="D396" s="22"/>
      <c r="E396" s="36"/>
      <c r="F396" s="22"/>
      <c r="G396" s="22"/>
      <c r="H396" s="22"/>
      <c r="I396" s="22"/>
      <c r="J396" s="22"/>
      <c r="K396" s="36"/>
      <c r="L396" s="22"/>
      <c r="M396" s="22"/>
      <c r="N396" s="22"/>
      <c r="O396" s="22"/>
      <c r="P396" s="22"/>
      <c r="Q396" s="22"/>
      <c r="R396" s="22"/>
      <c r="S396" s="22"/>
      <c r="T396" s="22"/>
      <c r="U396" s="22"/>
    </row>
    <row r="397" spans="1:21" ht="15.75" customHeight="1" x14ac:dyDescent="0.2">
      <c r="A397" s="22"/>
      <c r="B397" s="22"/>
      <c r="C397" s="22"/>
      <c r="D397" s="22"/>
      <c r="E397" s="36"/>
      <c r="F397" s="22"/>
      <c r="G397" s="22"/>
      <c r="H397" s="22"/>
      <c r="I397" s="22"/>
      <c r="J397" s="22"/>
      <c r="K397" s="36"/>
      <c r="L397" s="22"/>
      <c r="M397" s="22"/>
      <c r="N397" s="22"/>
      <c r="O397" s="22"/>
      <c r="P397" s="22"/>
      <c r="Q397" s="22"/>
      <c r="R397" s="22"/>
      <c r="S397" s="22"/>
      <c r="T397" s="22"/>
      <c r="U397" s="22"/>
    </row>
    <row r="398" spans="1:21" ht="15.75" customHeight="1" x14ac:dyDescent="0.2">
      <c r="A398" s="22"/>
      <c r="B398" s="22"/>
      <c r="C398" s="22"/>
      <c r="D398" s="22"/>
      <c r="E398" s="36"/>
      <c r="F398" s="22"/>
      <c r="G398" s="22"/>
      <c r="H398" s="22"/>
      <c r="I398" s="22"/>
      <c r="J398" s="22"/>
      <c r="K398" s="36"/>
      <c r="L398" s="22"/>
      <c r="M398" s="22"/>
      <c r="N398" s="22"/>
      <c r="O398" s="22"/>
      <c r="P398" s="22"/>
      <c r="Q398" s="22"/>
      <c r="R398" s="22"/>
      <c r="S398" s="22"/>
      <c r="T398" s="22"/>
      <c r="U398" s="22"/>
    </row>
    <row r="399" spans="1:21" ht="15.75" customHeight="1" x14ac:dyDescent="0.2">
      <c r="A399" s="22"/>
      <c r="B399" s="22"/>
      <c r="C399" s="22"/>
      <c r="D399" s="22"/>
      <c r="E399" s="36"/>
      <c r="F399" s="22"/>
      <c r="G399" s="22"/>
      <c r="H399" s="22"/>
      <c r="I399" s="22"/>
      <c r="J399" s="22"/>
      <c r="K399" s="36"/>
      <c r="L399" s="22"/>
      <c r="M399" s="22"/>
      <c r="N399" s="22"/>
      <c r="O399" s="22"/>
      <c r="P399" s="22"/>
      <c r="Q399" s="22"/>
      <c r="R399" s="22"/>
      <c r="S399" s="22"/>
      <c r="T399" s="22"/>
      <c r="U399" s="22"/>
    </row>
    <row r="400" spans="1:21" ht="15.75" customHeight="1" x14ac:dyDescent="0.2">
      <c r="A400" s="22"/>
      <c r="B400" s="22"/>
      <c r="C400" s="22"/>
      <c r="D400" s="22"/>
      <c r="E400" s="36"/>
      <c r="F400" s="22"/>
      <c r="G400" s="22"/>
      <c r="H400" s="22"/>
      <c r="I400" s="22"/>
      <c r="J400" s="22"/>
      <c r="K400" s="36"/>
      <c r="L400" s="22"/>
      <c r="M400" s="22"/>
      <c r="N400" s="22"/>
      <c r="O400" s="22"/>
      <c r="P400" s="22"/>
      <c r="Q400" s="22"/>
      <c r="R400" s="22"/>
      <c r="S400" s="22"/>
      <c r="T400" s="22"/>
      <c r="U400" s="22"/>
    </row>
    <row r="401" spans="1:21" ht="15.75" customHeight="1" x14ac:dyDescent="0.2">
      <c r="A401" s="22"/>
      <c r="B401" s="22"/>
      <c r="C401" s="22"/>
      <c r="D401" s="22"/>
      <c r="E401" s="36"/>
      <c r="F401" s="22"/>
      <c r="G401" s="22"/>
      <c r="H401" s="22"/>
      <c r="I401" s="22"/>
      <c r="J401" s="22"/>
      <c r="K401" s="36"/>
      <c r="L401" s="22"/>
      <c r="M401" s="22"/>
      <c r="N401" s="22"/>
      <c r="O401" s="22"/>
      <c r="P401" s="22"/>
      <c r="Q401" s="22"/>
      <c r="R401" s="22"/>
      <c r="S401" s="22"/>
      <c r="T401" s="22"/>
      <c r="U401" s="22"/>
    </row>
    <row r="402" spans="1:21" ht="15.75" customHeight="1" x14ac:dyDescent="0.2">
      <c r="A402" s="22"/>
      <c r="B402" s="22"/>
      <c r="C402" s="22"/>
      <c r="D402" s="22"/>
      <c r="E402" s="36"/>
      <c r="F402" s="22"/>
      <c r="G402" s="22"/>
      <c r="H402" s="22"/>
      <c r="I402" s="22"/>
      <c r="J402" s="22"/>
      <c r="K402" s="36"/>
      <c r="L402" s="22"/>
      <c r="M402" s="22"/>
      <c r="N402" s="22"/>
      <c r="O402" s="22"/>
      <c r="P402" s="22"/>
      <c r="Q402" s="22"/>
      <c r="R402" s="22"/>
      <c r="S402" s="22"/>
      <c r="T402" s="22"/>
      <c r="U402" s="22"/>
    </row>
    <row r="403" spans="1:21" ht="15.75" customHeight="1" x14ac:dyDescent="0.2">
      <c r="A403" s="22"/>
      <c r="B403" s="22"/>
      <c r="C403" s="22"/>
      <c r="D403" s="22"/>
      <c r="E403" s="36"/>
      <c r="F403" s="22"/>
      <c r="G403" s="22"/>
      <c r="H403" s="22"/>
      <c r="I403" s="22"/>
      <c r="J403" s="22"/>
      <c r="K403" s="36"/>
      <c r="L403" s="22"/>
      <c r="M403" s="22"/>
      <c r="N403" s="22"/>
      <c r="O403" s="22"/>
      <c r="P403" s="22"/>
      <c r="Q403" s="22"/>
      <c r="R403" s="22"/>
      <c r="S403" s="22"/>
      <c r="T403" s="22"/>
      <c r="U403" s="22"/>
    </row>
    <row r="404" spans="1:21" ht="15.75" customHeight="1" x14ac:dyDescent="0.2">
      <c r="A404" s="22"/>
      <c r="B404" s="22"/>
      <c r="C404" s="22"/>
      <c r="D404" s="22"/>
      <c r="E404" s="36"/>
      <c r="F404" s="22"/>
      <c r="G404" s="22"/>
      <c r="H404" s="22"/>
      <c r="I404" s="22"/>
      <c r="J404" s="22"/>
      <c r="K404" s="36"/>
      <c r="L404" s="22"/>
      <c r="M404" s="22"/>
      <c r="N404" s="22"/>
      <c r="O404" s="22"/>
      <c r="P404" s="22"/>
      <c r="Q404" s="22"/>
      <c r="R404" s="22"/>
      <c r="S404" s="22"/>
      <c r="T404" s="22"/>
      <c r="U404" s="22"/>
    </row>
    <row r="405" spans="1:21" ht="15.75" customHeight="1" x14ac:dyDescent="0.2">
      <c r="A405" s="22"/>
      <c r="B405" s="22"/>
      <c r="C405" s="22"/>
      <c r="D405" s="22"/>
      <c r="E405" s="36"/>
      <c r="F405" s="22"/>
      <c r="G405" s="22"/>
      <c r="H405" s="22"/>
      <c r="I405" s="22"/>
      <c r="J405" s="22"/>
      <c r="K405" s="36"/>
      <c r="L405" s="22"/>
      <c r="M405" s="22"/>
      <c r="N405" s="22"/>
      <c r="O405" s="22"/>
      <c r="P405" s="22"/>
      <c r="Q405" s="22"/>
      <c r="R405" s="22"/>
      <c r="S405" s="22"/>
      <c r="T405" s="22"/>
      <c r="U405" s="22"/>
    </row>
    <row r="406" spans="1:21" ht="15.75" customHeight="1" x14ac:dyDescent="0.2">
      <c r="A406" s="22"/>
      <c r="B406" s="22"/>
      <c r="C406" s="22"/>
      <c r="D406" s="22"/>
      <c r="E406" s="36"/>
      <c r="F406" s="22"/>
      <c r="G406" s="22"/>
      <c r="H406" s="22"/>
      <c r="I406" s="22"/>
      <c r="J406" s="22"/>
      <c r="K406" s="36"/>
      <c r="L406" s="22"/>
      <c r="M406" s="22"/>
      <c r="N406" s="22"/>
      <c r="O406" s="22"/>
      <c r="P406" s="22"/>
      <c r="Q406" s="22"/>
      <c r="R406" s="22"/>
      <c r="S406" s="22"/>
      <c r="T406" s="22"/>
      <c r="U406" s="22"/>
    </row>
    <row r="407" spans="1:21" ht="15.75" customHeight="1" x14ac:dyDescent="0.2">
      <c r="A407" s="22"/>
      <c r="B407" s="22"/>
      <c r="C407" s="22"/>
      <c r="D407" s="22"/>
      <c r="E407" s="36"/>
      <c r="F407" s="22"/>
      <c r="G407" s="22"/>
      <c r="H407" s="22"/>
      <c r="I407" s="22"/>
      <c r="J407" s="22"/>
      <c r="K407" s="36"/>
      <c r="L407" s="22"/>
      <c r="M407" s="22"/>
      <c r="N407" s="22"/>
      <c r="O407" s="22"/>
      <c r="P407" s="22"/>
      <c r="Q407" s="22"/>
      <c r="R407" s="22"/>
      <c r="S407" s="22"/>
      <c r="T407" s="22"/>
      <c r="U407" s="22"/>
    </row>
    <row r="408" spans="1:21" ht="15.75" customHeight="1" x14ac:dyDescent="0.2">
      <c r="A408" s="22"/>
      <c r="B408" s="22"/>
      <c r="C408" s="22"/>
      <c r="D408" s="22"/>
      <c r="E408" s="36"/>
      <c r="F408" s="22"/>
      <c r="G408" s="22"/>
      <c r="H408" s="22"/>
      <c r="I408" s="22"/>
      <c r="J408" s="22"/>
      <c r="K408" s="36"/>
      <c r="L408" s="22"/>
      <c r="M408" s="22"/>
      <c r="N408" s="22"/>
      <c r="O408" s="22"/>
      <c r="P408" s="22"/>
      <c r="Q408" s="22"/>
      <c r="R408" s="22"/>
      <c r="S408" s="22"/>
      <c r="T408" s="22"/>
      <c r="U408" s="22"/>
    </row>
    <row r="409" spans="1:21" ht="15.75" customHeight="1" x14ac:dyDescent="0.2">
      <c r="A409" s="22"/>
      <c r="B409" s="22"/>
      <c r="C409" s="22"/>
      <c r="D409" s="22"/>
      <c r="E409" s="36"/>
      <c r="F409" s="22"/>
      <c r="G409" s="22"/>
      <c r="H409" s="22"/>
      <c r="I409" s="22"/>
      <c r="J409" s="22"/>
      <c r="K409" s="36"/>
      <c r="L409" s="22"/>
      <c r="M409" s="22"/>
      <c r="N409" s="22"/>
      <c r="O409" s="22"/>
      <c r="P409" s="22"/>
      <c r="Q409" s="22"/>
      <c r="R409" s="22"/>
      <c r="S409" s="22"/>
      <c r="T409" s="22"/>
      <c r="U409" s="22"/>
    </row>
    <row r="410" spans="1:21" ht="15.75" customHeight="1" x14ac:dyDescent="0.2">
      <c r="A410" s="22"/>
      <c r="B410" s="22"/>
      <c r="C410" s="22"/>
      <c r="D410" s="22"/>
      <c r="E410" s="36"/>
      <c r="F410" s="22"/>
      <c r="G410" s="22"/>
      <c r="H410" s="22"/>
      <c r="I410" s="22"/>
      <c r="J410" s="22"/>
      <c r="K410" s="36"/>
      <c r="L410" s="22"/>
      <c r="M410" s="22"/>
      <c r="N410" s="22"/>
      <c r="O410" s="22"/>
      <c r="P410" s="22"/>
      <c r="Q410" s="22"/>
      <c r="R410" s="22"/>
      <c r="S410" s="22"/>
      <c r="T410" s="22"/>
      <c r="U410" s="22"/>
    </row>
    <row r="411" spans="1:21" ht="15.75" customHeight="1" x14ac:dyDescent="0.2">
      <c r="A411" s="22"/>
      <c r="B411" s="22"/>
      <c r="C411" s="22"/>
      <c r="D411" s="22"/>
      <c r="E411" s="36"/>
      <c r="F411" s="22"/>
      <c r="G411" s="22"/>
      <c r="H411" s="22"/>
      <c r="I411" s="22"/>
      <c r="J411" s="22"/>
      <c r="K411" s="36"/>
      <c r="L411" s="22"/>
      <c r="M411" s="22"/>
      <c r="N411" s="22"/>
      <c r="O411" s="22"/>
      <c r="P411" s="22"/>
      <c r="Q411" s="22"/>
      <c r="R411" s="22"/>
      <c r="S411" s="22"/>
      <c r="T411" s="22"/>
      <c r="U411" s="22"/>
    </row>
    <row r="412" spans="1:21" ht="15.75" customHeight="1" x14ac:dyDescent="0.2">
      <c r="A412" s="22"/>
      <c r="B412" s="22"/>
      <c r="C412" s="22"/>
      <c r="D412" s="22"/>
      <c r="E412" s="36"/>
      <c r="F412" s="22"/>
      <c r="G412" s="22"/>
      <c r="H412" s="22"/>
      <c r="I412" s="22"/>
      <c r="J412" s="22"/>
      <c r="K412" s="36"/>
      <c r="L412" s="22"/>
      <c r="M412" s="22"/>
      <c r="N412" s="22"/>
      <c r="O412" s="22"/>
      <c r="P412" s="22"/>
      <c r="Q412" s="22"/>
      <c r="R412" s="22"/>
      <c r="S412" s="22"/>
      <c r="T412" s="22"/>
      <c r="U412" s="22"/>
    </row>
    <row r="413" spans="1:21" ht="15.75" customHeight="1" x14ac:dyDescent="0.2">
      <c r="A413" s="22"/>
      <c r="B413" s="22"/>
      <c r="C413" s="22"/>
      <c r="D413" s="22"/>
      <c r="E413" s="36"/>
      <c r="F413" s="22"/>
      <c r="G413" s="22"/>
      <c r="H413" s="22"/>
      <c r="I413" s="22"/>
      <c r="J413" s="22"/>
      <c r="K413" s="36"/>
      <c r="L413" s="22"/>
      <c r="M413" s="22"/>
      <c r="N413" s="22"/>
      <c r="O413" s="22"/>
      <c r="P413" s="22"/>
      <c r="Q413" s="22"/>
      <c r="R413" s="22"/>
      <c r="S413" s="22"/>
      <c r="T413" s="22"/>
      <c r="U413" s="22"/>
    </row>
    <row r="414" spans="1:21" ht="15.75" customHeight="1" x14ac:dyDescent="0.2">
      <c r="A414" s="22"/>
      <c r="B414" s="22"/>
      <c r="C414" s="22"/>
      <c r="D414" s="22"/>
      <c r="E414" s="36"/>
      <c r="F414" s="22"/>
      <c r="G414" s="22"/>
      <c r="H414" s="22"/>
      <c r="I414" s="22"/>
      <c r="J414" s="22"/>
      <c r="K414" s="36"/>
      <c r="L414" s="22"/>
      <c r="M414" s="22"/>
      <c r="N414" s="22"/>
      <c r="O414" s="22"/>
      <c r="P414" s="22"/>
      <c r="Q414" s="22"/>
      <c r="R414" s="22"/>
      <c r="S414" s="22"/>
      <c r="T414" s="22"/>
      <c r="U414" s="22"/>
    </row>
    <row r="415" spans="1:21" ht="15.75" customHeight="1" x14ac:dyDescent="0.2">
      <c r="A415" s="22"/>
      <c r="B415" s="22"/>
      <c r="C415" s="22"/>
      <c r="D415" s="22"/>
      <c r="E415" s="36"/>
      <c r="F415" s="22"/>
      <c r="G415" s="22"/>
      <c r="H415" s="22"/>
      <c r="I415" s="22"/>
      <c r="J415" s="22"/>
      <c r="K415" s="36"/>
      <c r="L415" s="22"/>
      <c r="M415" s="22"/>
      <c r="N415" s="22"/>
      <c r="O415" s="22"/>
      <c r="P415" s="22"/>
      <c r="Q415" s="22"/>
      <c r="R415" s="22"/>
      <c r="S415" s="22"/>
      <c r="T415" s="22"/>
      <c r="U415" s="22"/>
    </row>
    <row r="416" spans="1:21" ht="15.75" customHeight="1" x14ac:dyDescent="0.2">
      <c r="A416" s="22"/>
      <c r="B416" s="22"/>
      <c r="C416" s="22"/>
      <c r="D416" s="22"/>
      <c r="E416" s="36"/>
      <c r="F416" s="22"/>
      <c r="G416" s="22"/>
      <c r="H416" s="22"/>
      <c r="I416" s="22"/>
      <c r="J416" s="22"/>
      <c r="K416" s="36"/>
      <c r="L416" s="22"/>
      <c r="M416" s="22"/>
      <c r="N416" s="22"/>
      <c r="O416" s="22"/>
      <c r="P416" s="22"/>
      <c r="Q416" s="22"/>
      <c r="R416" s="22"/>
      <c r="S416" s="22"/>
      <c r="T416" s="22"/>
      <c r="U416" s="22"/>
    </row>
    <row r="417" spans="1:21" ht="15.75" customHeight="1" x14ac:dyDescent="0.2">
      <c r="A417" s="22"/>
      <c r="B417" s="22"/>
      <c r="C417" s="22"/>
      <c r="D417" s="22"/>
      <c r="E417" s="36"/>
      <c r="F417" s="22"/>
      <c r="G417" s="22"/>
      <c r="H417" s="22"/>
      <c r="I417" s="22"/>
      <c r="J417" s="22"/>
      <c r="K417" s="36"/>
      <c r="L417" s="22"/>
      <c r="M417" s="22"/>
      <c r="N417" s="22"/>
      <c r="O417" s="22"/>
      <c r="P417" s="22"/>
      <c r="Q417" s="22"/>
      <c r="R417" s="22"/>
      <c r="S417" s="22"/>
      <c r="T417" s="22"/>
      <c r="U417" s="22"/>
    </row>
    <row r="418" spans="1:21" ht="15.75" customHeight="1" x14ac:dyDescent="0.2">
      <c r="A418" s="22"/>
      <c r="B418" s="22"/>
      <c r="C418" s="22"/>
      <c r="D418" s="22"/>
      <c r="E418" s="36"/>
      <c r="F418" s="22"/>
      <c r="G418" s="22"/>
      <c r="H418" s="22"/>
      <c r="I418" s="22"/>
      <c r="J418" s="22"/>
      <c r="K418" s="36"/>
      <c r="L418" s="22"/>
      <c r="M418" s="22"/>
      <c r="N418" s="22"/>
      <c r="O418" s="22"/>
      <c r="P418" s="22"/>
      <c r="Q418" s="22"/>
      <c r="R418" s="22"/>
      <c r="S418" s="22"/>
      <c r="T418" s="22"/>
      <c r="U418" s="22"/>
    </row>
    <row r="419" spans="1:21" ht="15.75" customHeight="1" x14ac:dyDescent="0.2">
      <c r="A419" s="22"/>
      <c r="B419" s="22"/>
      <c r="C419" s="22"/>
      <c r="D419" s="22"/>
      <c r="E419" s="36"/>
      <c r="F419" s="22"/>
      <c r="G419" s="22"/>
      <c r="H419" s="22"/>
      <c r="I419" s="22"/>
      <c r="J419" s="22"/>
      <c r="K419" s="36"/>
      <c r="L419" s="22"/>
      <c r="M419" s="22"/>
      <c r="N419" s="22"/>
      <c r="O419" s="22"/>
      <c r="P419" s="22"/>
      <c r="Q419" s="22"/>
      <c r="R419" s="22"/>
      <c r="S419" s="22"/>
      <c r="T419" s="22"/>
      <c r="U419" s="22"/>
    </row>
    <row r="420" spans="1:21" ht="15.75" customHeight="1" x14ac:dyDescent="0.2">
      <c r="A420" s="22"/>
      <c r="B420" s="22"/>
      <c r="C420" s="22"/>
      <c r="D420" s="22"/>
      <c r="E420" s="36"/>
      <c r="F420" s="22"/>
      <c r="G420" s="22"/>
      <c r="H420" s="22"/>
      <c r="I420" s="22"/>
      <c r="J420" s="22"/>
      <c r="K420" s="36"/>
      <c r="L420" s="22"/>
      <c r="M420" s="22"/>
      <c r="N420" s="22"/>
      <c r="O420" s="22"/>
      <c r="P420" s="22"/>
      <c r="Q420" s="22"/>
      <c r="R420" s="22"/>
      <c r="S420" s="22"/>
      <c r="T420" s="22"/>
      <c r="U420" s="22"/>
    </row>
    <row r="421" spans="1:21" ht="15.75" customHeight="1" x14ac:dyDescent="0.2">
      <c r="A421" s="22"/>
      <c r="B421" s="22"/>
      <c r="C421" s="22"/>
      <c r="D421" s="22"/>
      <c r="E421" s="36"/>
      <c r="F421" s="22"/>
      <c r="G421" s="22"/>
      <c r="H421" s="22"/>
      <c r="I421" s="22"/>
      <c r="J421" s="22"/>
      <c r="K421" s="36"/>
      <c r="L421" s="22"/>
      <c r="M421" s="22"/>
      <c r="N421" s="22"/>
      <c r="O421" s="22"/>
      <c r="P421" s="22"/>
      <c r="Q421" s="22"/>
      <c r="R421" s="22"/>
      <c r="S421" s="22"/>
      <c r="T421" s="22"/>
      <c r="U421" s="22"/>
    </row>
    <row r="422" spans="1:21" ht="15.75" customHeight="1" x14ac:dyDescent="0.2">
      <c r="A422" s="22"/>
      <c r="B422" s="22"/>
      <c r="C422" s="22"/>
      <c r="D422" s="22"/>
      <c r="E422" s="36"/>
      <c r="F422" s="22"/>
      <c r="G422" s="22"/>
      <c r="H422" s="22"/>
      <c r="I422" s="22"/>
      <c r="J422" s="22"/>
      <c r="K422" s="36"/>
      <c r="L422" s="22"/>
      <c r="M422" s="22"/>
      <c r="N422" s="22"/>
      <c r="O422" s="22"/>
      <c r="P422" s="22"/>
      <c r="Q422" s="22"/>
      <c r="R422" s="22"/>
      <c r="S422" s="22"/>
      <c r="T422" s="22"/>
      <c r="U422" s="22"/>
    </row>
    <row r="423" spans="1:21" ht="15.75" customHeight="1" x14ac:dyDescent="0.2">
      <c r="A423" s="22"/>
      <c r="B423" s="22"/>
      <c r="C423" s="22"/>
      <c r="D423" s="22"/>
      <c r="E423" s="36"/>
      <c r="F423" s="22"/>
      <c r="G423" s="22"/>
      <c r="H423" s="22"/>
      <c r="I423" s="22"/>
      <c r="J423" s="22"/>
      <c r="K423" s="36"/>
      <c r="L423" s="22"/>
      <c r="M423" s="22"/>
      <c r="N423" s="22"/>
      <c r="O423" s="22"/>
      <c r="P423" s="22"/>
      <c r="Q423" s="22"/>
      <c r="R423" s="22"/>
      <c r="S423" s="22"/>
      <c r="T423" s="22"/>
      <c r="U423" s="22"/>
    </row>
    <row r="424" spans="1:21" ht="15.75" customHeight="1" x14ac:dyDescent="0.2">
      <c r="A424" s="22"/>
      <c r="B424" s="22"/>
      <c r="C424" s="22"/>
      <c r="D424" s="22"/>
      <c r="E424" s="36"/>
      <c r="F424" s="22"/>
      <c r="G424" s="22"/>
      <c r="H424" s="22"/>
      <c r="I424" s="22"/>
      <c r="J424" s="22"/>
      <c r="K424" s="36"/>
      <c r="L424" s="22"/>
      <c r="M424" s="22"/>
      <c r="N424" s="22"/>
      <c r="O424" s="22"/>
      <c r="P424" s="22"/>
      <c r="Q424" s="22"/>
      <c r="R424" s="22"/>
      <c r="S424" s="22"/>
      <c r="T424" s="22"/>
      <c r="U424" s="22"/>
    </row>
    <row r="425" spans="1:21" ht="15.75" customHeight="1" x14ac:dyDescent="0.2">
      <c r="A425" s="22"/>
      <c r="B425" s="22"/>
      <c r="C425" s="22"/>
      <c r="D425" s="22"/>
      <c r="E425" s="36"/>
      <c r="F425" s="22"/>
      <c r="G425" s="22"/>
      <c r="H425" s="22"/>
      <c r="I425" s="22"/>
      <c r="J425" s="22"/>
      <c r="K425" s="36"/>
      <c r="L425" s="22"/>
      <c r="M425" s="22"/>
      <c r="N425" s="22"/>
      <c r="O425" s="22"/>
      <c r="P425" s="22"/>
      <c r="Q425" s="22"/>
      <c r="R425" s="22"/>
      <c r="S425" s="22"/>
      <c r="T425" s="22"/>
      <c r="U425" s="22"/>
    </row>
    <row r="426" spans="1:21" ht="15.75" customHeight="1" x14ac:dyDescent="0.2">
      <c r="A426" s="22"/>
      <c r="B426" s="22"/>
      <c r="C426" s="22"/>
      <c r="D426" s="22"/>
      <c r="E426" s="36"/>
      <c r="F426" s="22"/>
      <c r="G426" s="22"/>
      <c r="H426" s="22"/>
      <c r="I426" s="22"/>
      <c r="J426" s="22"/>
      <c r="K426" s="36"/>
      <c r="L426" s="22"/>
      <c r="M426" s="22"/>
      <c r="N426" s="22"/>
      <c r="O426" s="22"/>
      <c r="P426" s="22"/>
      <c r="Q426" s="22"/>
      <c r="R426" s="22"/>
      <c r="S426" s="22"/>
      <c r="T426" s="22"/>
      <c r="U426" s="22"/>
    </row>
    <row r="427" spans="1:21" ht="15.75" customHeight="1" x14ac:dyDescent="0.2">
      <c r="A427" s="22"/>
      <c r="B427" s="22"/>
      <c r="C427" s="22"/>
      <c r="D427" s="22"/>
      <c r="E427" s="36"/>
      <c r="F427" s="22"/>
      <c r="G427" s="22"/>
      <c r="H427" s="22"/>
      <c r="I427" s="22"/>
      <c r="J427" s="22"/>
      <c r="K427" s="36"/>
      <c r="L427" s="22"/>
      <c r="M427" s="22"/>
      <c r="N427" s="22"/>
      <c r="O427" s="22"/>
      <c r="P427" s="22"/>
      <c r="Q427" s="22"/>
      <c r="R427" s="22"/>
      <c r="S427" s="22"/>
      <c r="T427" s="22"/>
      <c r="U427" s="22"/>
    </row>
    <row r="428" spans="1:21" ht="15.75" customHeight="1" x14ac:dyDescent="0.2">
      <c r="A428" s="22"/>
      <c r="B428" s="22"/>
      <c r="C428" s="22"/>
      <c r="D428" s="22"/>
      <c r="E428" s="36"/>
      <c r="F428" s="22"/>
      <c r="G428" s="22"/>
      <c r="H428" s="22"/>
      <c r="I428" s="22"/>
      <c r="J428" s="22"/>
      <c r="K428" s="36"/>
      <c r="L428" s="22"/>
      <c r="M428" s="22"/>
      <c r="N428" s="22"/>
      <c r="O428" s="22"/>
      <c r="P428" s="22"/>
      <c r="Q428" s="22"/>
      <c r="R428" s="22"/>
      <c r="S428" s="22"/>
      <c r="T428" s="22"/>
      <c r="U428" s="22"/>
    </row>
    <row r="429" spans="1:21" ht="15.75" customHeight="1" x14ac:dyDescent="0.2">
      <c r="A429" s="22"/>
      <c r="B429" s="22"/>
      <c r="C429" s="22"/>
      <c r="D429" s="22"/>
      <c r="E429" s="36"/>
      <c r="F429" s="22"/>
      <c r="G429" s="22"/>
      <c r="H429" s="22"/>
      <c r="I429" s="22"/>
      <c r="J429" s="22"/>
      <c r="K429" s="36"/>
      <c r="L429" s="22"/>
      <c r="M429" s="22"/>
      <c r="N429" s="22"/>
      <c r="O429" s="22"/>
      <c r="P429" s="22"/>
      <c r="Q429" s="22"/>
      <c r="R429" s="22"/>
      <c r="S429" s="22"/>
      <c r="T429" s="22"/>
      <c r="U429" s="22"/>
    </row>
    <row r="430" spans="1:21" ht="15.75" customHeight="1" x14ac:dyDescent="0.2">
      <c r="A430" s="22"/>
      <c r="B430" s="22"/>
      <c r="C430" s="22"/>
      <c r="D430" s="22"/>
      <c r="E430" s="36"/>
      <c r="F430" s="22"/>
      <c r="G430" s="22"/>
      <c r="H430" s="22"/>
      <c r="I430" s="22"/>
      <c r="J430" s="22"/>
      <c r="K430" s="36"/>
      <c r="L430" s="22"/>
      <c r="M430" s="22"/>
      <c r="N430" s="22"/>
      <c r="O430" s="22"/>
      <c r="P430" s="22"/>
      <c r="Q430" s="22"/>
      <c r="R430" s="22"/>
      <c r="S430" s="22"/>
      <c r="T430" s="22"/>
      <c r="U430" s="22"/>
    </row>
    <row r="431" spans="1:21" ht="15.75" customHeight="1" x14ac:dyDescent="0.2">
      <c r="A431" s="22"/>
      <c r="B431" s="22"/>
      <c r="C431" s="22"/>
      <c r="D431" s="22"/>
      <c r="E431" s="36"/>
      <c r="F431" s="22"/>
      <c r="G431" s="22"/>
      <c r="H431" s="22"/>
      <c r="I431" s="22"/>
      <c r="J431" s="22"/>
      <c r="K431" s="36"/>
      <c r="L431" s="22"/>
      <c r="M431" s="22"/>
      <c r="N431" s="22"/>
      <c r="O431" s="22"/>
      <c r="P431" s="22"/>
      <c r="Q431" s="22"/>
      <c r="R431" s="22"/>
      <c r="S431" s="22"/>
      <c r="T431" s="22"/>
      <c r="U431" s="22"/>
    </row>
    <row r="432" spans="1:21" ht="15.75" customHeight="1" x14ac:dyDescent="0.2">
      <c r="A432" s="22"/>
      <c r="B432" s="22"/>
      <c r="C432" s="22"/>
      <c r="D432" s="22"/>
      <c r="E432" s="36"/>
      <c r="F432" s="22"/>
      <c r="G432" s="22"/>
      <c r="H432" s="22"/>
      <c r="I432" s="22"/>
      <c r="J432" s="22"/>
      <c r="K432" s="36"/>
      <c r="L432" s="22"/>
      <c r="M432" s="22"/>
      <c r="N432" s="22"/>
      <c r="O432" s="22"/>
      <c r="P432" s="22"/>
      <c r="Q432" s="22"/>
      <c r="R432" s="22"/>
      <c r="S432" s="22"/>
      <c r="T432" s="22"/>
      <c r="U432" s="22"/>
    </row>
    <row r="433" spans="1:21" ht="15.75" customHeight="1" x14ac:dyDescent="0.2">
      <c r="A433" s="22"/>
      <c r="B433" s="22"/>
      <c r="C433" s="22"/>
      <c r="D433" s="22"/>
      <c r="E433" s="36"/>
      <c r="F433" s="22"/>
      <c r="G433" s="22"/>
      <c r="H433" s="22"/>
      <c r="I433" s="22"/>
      <c r="J433" s="22"/>
      <c r="K433" s="36"/>
      <c r="L433" s="22"/>
      <c r="M433" s="22"/>
      <c r="N433" s="22"/>
      <c r="O433" s="22"/>
      <c r="P433" s="22"/>
      <c r="Q433" s="22"/>
      <c r="R433" s="22"/>
      <c r="S433" s="22"/>
      <c r="T433" s="22"/>
      <c r="U433" s="22"/>
    </row>
    <row r="434" spans="1:21" ht="15.75" customHeight="1" x14ac:dyDescent="0.2">
      <c r="A434" s="22"/>
      <c r="B434" s="22"/>
      <c r="C434" s="22"/>
      <c r="D434" s="22"/>
      <c r="E434" s="36"/>
      <c r="F434" s="22"/>
      <c r="G434" s="22"/>
      <c r="H434" s="22"/>
      <c r="I434" s="22"/>
      <c r="J434" s="22"/>
      <c r="K434" s="36"/>
      <c r="L434" s="22"/>
      <c r="M434" s="22"/>
      <c r="N434" s="22"/>
      <c r="O434" s="22"/>
      <c r="P434" s="22"/>
      <c r="Q434" s="22"/>
      <c r="R434" s="22"/>
      <c r="S434" s="22"/>
      <c r="T434" s="22"/>
      <c r="U434" s="22"/>
    </row>
    <row r="435" spans="1:21" ht="15.75" customHeight="1" x14ac:dyDescent="0.2">
      <c r="A435" s="22"/>
      <c r="B435" s="22"/>
      <c r="C435" s="22"/>
      <c r="D435" s="22"/>
      <c r="E435" s="36"/>
      <c r="F435" s="22"/>
      <c r="G435" s="22"/>
      <c r="H435" s="22"/>
      <c r="I435" s="22"/>
      <c r="J435" s="22"/>
      <c r="K435" s="36"/>
      <c r="L435" s="22"/>
      <c r="M435" s="22"/>
      <c r="N435" s="22"/>
      <c r="O435" s="22"/>
      <c r="P435" s="22"/>
      <c r="Q435" s="22"/>
      <c r="R435" s="22"/>
      <c r="S435" s="22"/>
      <c r="T435" s="22"/>
      <c r="U435" s="22"/>
    </row>
    <row r="436" spans="1:21" ht="15.75" customHeight="1" x14ac:dyDescent="0.2">
      <c r="A436" s="22"/>
      <c r="B436" s="22"/>
      <c r="C436" s="22"/>
      <c r="D436" s="22"/>
      <c r="E436" s="36"/>
      <c r="F436" s="22"/>
      <c r="G436" s="22"/>
      <c r="H436" s="22"/>
      <c r="I436" s="22"/>
      <c r="J436" s="22"/>
      <c r="K436" s="36"/>
      <c r="L436" s="22"/>
      <c r="M436" s="22"/>
      <c r="N436" s="22"/>
      <c r="O436" s="22"/>
      <c r="P436" s="22"/>
      <c r="Q436" s="22"/>
      <c r="R436" s="22"/>
      <c r="S436" s="22"/>
      <c r="T436" s="22"/>
      <c r="U436" s="22"/>
    </row>
    <row r="437" spans="1:21" ht="15.75" customHeight="1" x14ac:dyDescent="0.2">
      <c r="A437" s="22"/>
      <c r="B437" s="22"/>
      <c r="C437" s="22"/>
      <c r="D437" s="22"/>
      <c r="E437" s="36"/>
      <c r="F437" s="22"/>
      <c r="G437" s="22"/>
      <c r="H437" s="22"/>
      <c r="I437" s="22"/>
      <c r="J437" s="22"/>
      <c r="K437" s="36"/>
      <c r="L437" s="22"/>
      <c r="M437" s="22"/>
      <c r="N437" s="22"/>
      <c r="O437" s="22"/>
      <c r="P437" s="22"/>
      <c r="Q437" s="22"/>
      <c r="R437" s="22"/>
      <c r="S437" s="22"/>
      <c r="T437" s="22"/>
      <c r="U437" s="22"/>
    </row>
    <row r="438" spans="1:21" ht="15.75" customHeight="1" x14ac:dyDescent="0.2">
      <c r="A438" s="22"/>
      <c r="B438" s="22"/>
      <c r="C438" s="22"/>
      <c r="D438" s="22"/>
      <c r="E438" s="36"/>
      <c r="F438" s="22"/>
      <c r="G438" s="22"/>
      <c r="H438" s="22"/>
      <c r="I438" s="22"/>
      <c r="J438" s="22"/>
      <c r="K438" s="36"/>
      <c r="L438" s="22"/>
      <c r="M438" s="22"/>
      <c r="N438" s="22"/>
      <c r="O438" s="22"/>
      <c r="P438" s="22"/>
      <c r="Q438" s="22"/>
      <c r="R438" s="22"/>
      <c r="S438" s="22"/>
      <c r="T438" s="22"/>
      <c r="U438" s="22"/>
    </row>
    <row r="439" spans="1:21" ht="15.75" customHeight="1" x14ac:dyDescent="0.2">
      <c r="A439" s="22"/>
      <c r="B439" s="22"/>
      <c r="C439" s="22"/>
      <c r="D439" s="22"/>
      <c r="E439" s="36"/>
      <c r="F439" s="22"/>
      <c r="G439" s="22"/>
      <c r="H439" s="22"/>
      <c r="I439" s="22"/>
      <c r="J439" s="22"/>
      <c r="K439" s="36"/>
      <c r="L439" s="22"/>
      <c r="M439" s="22"/>
      <c r="N439" s="22"/>
      <c r="O439" s="22"/>
      <c r="P439" s="22"/>
      <c r="Q439" s="22"/>
      <c r="R439" s="22"/>
      <c r="S439" s="22"/>
      <c r="T439" s="22"/>
      <c r="U439" s="22"/>
    </row>
    <row r="440" spans="1:21" ht="15.75" customHeight="1" x14ac:dyDescent="0.2">
      <c r="A440" s="22"/>
      <c r="B440" s="22"/>
      <c r="C440" s="22"/>
      <c r="D440" s="22"/>
      <c r="E440" s="36"/>
      <c r="F440" s="22"/>
      <c r="G440" s="22"/>
      <c r="H440" s="22"/>
      <c r="I440" s="22"/>
      <c r="J440" s="22"/>
      <c r="K440" s="36"/>
      <c r="L440" s="22"/>
      <c r="M440" s="22"/>
      <c r="N440" s="22"/>
      <c r="O440" s="22"/>
      <c r="P440" s="22"/>
      <c r="Q440" s="22"/>
      <c r="R440" s="22"/>
      <c r="S440" s="22"/>
      <c r="T440" s="22"/>
      <c r="U440" s="22"/>
    </row>
    <row r="441" spans="1:21" ht="15.75" customHeight="1" x14ac:dyDescent="0.2">
      <c r="A441" s="22"/>
      <c r="B441" s="22"/>
      <c r="C441" s="22"/>
      <c r="D441" s="22"/>
      <c r="E441" s="36"/>
      <c r="F441" s="22"/>
      <c r="G441" s="22"/>
      <c r="H441" s="22"/>
      <c r="I441" s="22"/>
      <c r="J441" s="22"/>
      <c r="K441" s="36"/>
      <c r="L441" s="22"/>
      <c r="M441" s="22"/>
      <c r="N441" s="22"/>
      <c r="O441" s="22"/>
      <c r="P441" s="22"/>
      <c r="Q441" s="22"/>
      <c r="R441" s="22"/>
      <c r="S441" s="22"/>
      <c r="T441" s="22"/>
      <c r="U441" s="22"/>
    </row>
    <row r="442" spans="1:21" ht="15.75" customHeight="1" x14ac:dyDescent="0.2">
      <c r="A442" s="22"/>
      <c r="B442" s="22"/>
      <c r="C442" s="22"/>
      <c r="D442" s="22"/>
      <c r="E442" s="36"/>
      <c r="F442" s="22"/>
      <c r="G442" s="22"/>
      <c r="H442" s="22"/>
      <c r="I442" s="22"/>
      <c r="J442" s="22"/>
      <c r="K442" s="36"/>
      <c r="L442" s="22"/>
      <c r="M442" s="22"/>
      <c r="N442" s="22"/>
      <c r="O442" s="22"/>
      <c r="P442" s="22"/>
      <c r="Q442" s="22"/>
      <c r="R442" s="22"/>
      <c r="S442" s="22"/>
      <c r="T442" s="22"/>
      <c r="U442" s="22"/>
    </row>
    <row r="443" spans="1:21" ht="15.75" customHeight="1" x14ac:dyDescent="0.2">
      <c r="A443" s="22"/>
      <c r="B443" s="22"/>
      <c r="C443" s="22"/>
      <c r="D443" s="22"/>
      <c r="E443" s="36"/>
      <c r="F443" s="22"/>
      <c r="G443" s="22"/>
      <c r="H443" s="22"/>
      <c r="I443" s="22"/>
      <c r="J443" s="22"/>
      <c r="K443" s="36"/>
      <c r="L443" s="22"/>
      <c r="M443" s="22"/>
      <c r="N443" s="22"/>
      <c r="O443" s="22"/>
      <c r="P443" s="22"/>
      <c r="Q443" s="22"/>
      <c r="R443" s="22"/>
      <c r="S443" s="22"/>
      <c r="T443" s="22"/>
      <c r="U443" s="22"/>
    </row>
    <row r="444" spans="1:21" ht="15.75" customHeight="1" x14ac:dyDescent="0.2">
      <c r="A444" s="22"/>
      <c r="B444" s="22"/>
      <c r="C444" s="22"/>
      <c r="D444" s="22"/>
      <c r="E444" s="36"/>
      <c r="F444" s="22"/>
      <c r="G444" s="22"/>
      <c r="H444" s="22"/>
      <c r="I444" s="22"/>
      <c r="J444" s="22"/>
      <c r="K444" s="36"/>
      <c r="L444" s="22"/>
      <c r="M444" s="22"/>
      <c r="N444" s="22"/>
      <c r="O444" s="22"/>
      <c r="P444" s="22"/>
      <c r="Q444" s="22"/>
      <c r="R444" s="22"/>
      <c r="S444" s="22"/>
      <c r="T444" s="22"/>
      <c r="U444" s="22"/>
    </row>
    <row r="445" spans="1:21" ht="15.75" customHeight="1" x14ac:dyDescent="0.2">
      <c r="A445" s="22"/>
      <c r="B445" s="22"/>
      <c r="C445" s="22"/>
      <c r="D445" s="22"/>
      <c r="E445" s="36"/>
      <c r="F445" s="22"/>
      <c r="G445" s="22"/>
      <c r="H445" s="22"/>
      <c r="I445" s="22"/>
      <c r="J445" s="22"/>
      <c r="K445" s="36"/>
      <c r="L445" s="22"/>
      <c r="M445" s="22"/>
      <c r="N445" s="22"/>
      <c r="O445" s="22"/>
      <c r="P445" s="22"/>
      <c r="Q445" s="22"/>
      <c r="R445" s="22"/>
      <c r="S445" s="22"/>
      <c r="T445" s="22"/>
      <c r="U445" s="22"/>
    </row>
    <row r="446" spans="1:21" ht="15.75" customHeight="1" x14ac:dyDescent="0.2">
      <c r="A446" s="22"/>
      <c r="B446" s="22"/>
      <c r="C446" s="22"/>
      <c r="D446" s="22"/>
      <c r="E446" s="36"/>
      <c r="F446" s="22"/>
      <c r="G446" s="22"/>
      <c r="H446" s="22"/>
      <c r="I446" s="22"/>
      <c r="J446" s="22"/>
      <c r="K446" s="36"/>
      <c r="L446" s="22"/>
      <c r="M446" s="22"/>
      <c r="N446" s="22"/>
      <c r="O446" s="22"/>
      <c r="P446" s="22"/>
      <c r="Q446" s="22"/>
      <c r="R446" s="22"/>
      <c r="S446" s="22"/>
      <c r="T446" s="22"/>
      <c r="U446" s="22"/>
    </row>
    <row r="447" spans="1:21" ht="15.75" customHeight="1" x14ac:dyDescent="0.2">
      <c r="A447" s="22"/>
      <c r="B447" s="22"/>
      <c r="C447" s="22"/>
      <c r="D447" s="22"/>
      <c r="E447" s="36"/>
      <c r="F447" s="22"/>
      <c r="G447" s="22"/>
      <c r="H447" s="22"/>
      <c r="I447" s="22"/>
      <c r="J447" s="22"/>
      <c r="K447" s="36"/>
      <c r="L447" s="22"/>
      <c r="M447" s="22"/>
      <c r="N447" s="22"/>
      <c r="O447" s="22"/>
      <c r="P447" s="22"/>
      <c r="Q447" s="22"/>
      <c r="R447" s="22"/>
      <c r="S447" s="22"/>
      <c r="T447" s="22"/>
      <c r="U447" s="22"/>
    </row>
    <row r="448" spans="1:21" ht="15.75" customHeight="1" x14ac:dyDescent="0.2">
      <c r="A448" s="22"/>
      <c r="B448" s="22"/>
      <c r="C448" s="22"/>
      <c r="D448" s="22"/>
      <c r="E448" s="36"/>
      <c r="F448" s="22"/>
      <c r="G448" s="22"/>
      <c r="H448" s="22"/>
      <c r="I448" s="22"/>
      <c r="J448" s="22"/>
      <c r="K448" s="36"/>
      <c r="L448" s="22"/>
      <c r="M448" s="22"/>
      <c r="N448" s="22"/>
      <c r="O448" s="22"/>
      <c r="P448" s="22"/>
      <c r="Q448" s="22"/>
      <c r="R448" s="22"/>
      <c r="S448" s="22"/>
      <c r="T448" s="22"/>
      <c r="U448" s="22"/>
    </row>
    <row r="449" spans="1:21" ht="15.75" customHeight="1" x14ac:dyDescent="0.2">
      <c r="A449" s="22"/>
      <c r="B449" s="22"/>
      <c r="C449" s="22"/>
      <c r="D449" s="22"/>
      <c r="E449" s="36"/>
      <c r="F449" s="22"/>
      <c r="G449" s="22"/>
      <c r="H449" s="22"/>
      <c r="I449" s="22"/>
      <c r="J449" s="22"/>
      <c r="K449" s="36"/>
      <c r="L449" s="22"/>
      <c r="M449" s="22"/>
      <c r="N449" s="22"/>
      <c r="O449" s="22"/>
      <c r="P449" s="22"/>
      <c r="Q449" s="22"/>
      <c r="R449" s="22"/>
      <c r="S449" s="22"/>
      <c r="T449" s="22"/>
      <c r="U449" s="22"/>
    </row>
    <row r="450" spans="1:21" ht="15.75" customHeight="1" x14ac:dyDescent="0.2">
      <c r="A450" s="22"/>
      <c r="B450" s="22"/>
      <c r="C450" s="22"/>
      <c r="D450" s="22"/>
      <c r="E450" s="36"/>
      <c r="F450" s="22"/>
      <c r="G450" s="22"/>
      <c r="H450" s="22"/>
      <c r="I450" s="22"/>
      <c r="J450" s="22"/>
      <c r="K450" s="36"/>
      <c r="L450" s="22"/>
      <c r="M450" s="22"/>
      <c r="N450" s="22"/>
      <c r="O450" s="22"/>
      <c r="P450" s="22"/>
      <c r="Q450" s="22"/>
      <c r="R450" s="22"/>
      <c r="S450" s="22"/>
      <c r="T450" s="22"/>
      <c r="U450" s="22"/>
    </row>
    <row r="451" spans="1:21" ht="15.75" customHeight="1" x14ac:dyDescent="0.2">
      <c r="A451" s="22"/>
      <c r="B451" s="22"/>
      <c r="C451" s="22"/>
      <c r="D451" s="22"/>
      <c r="E451" s="36"/>
      <c r="F451" s="22"/>
      <c r="G451" s="22"/>
      <c r="H451" s="22"/>
      <c r="I451" s="22"/>
      <c r="J451" s="22"/>
      <c r="K451" s="36"/>
      <c r="L451" s="22"/>
      <c r="M451" s="22"/>
      <c r="N451" s="22"/>
      <c r="O451" s="22"/>
      <c r="P451" s="22"/>
      <c r="Q451" s="22"/>
      <c r="R451" s="22"/>
      <c r="S451" s="22"/>
      <c r="T451" s="22"/>
      <c r="U451" s="22"/>
    </row>
    <row r="452" spans="1:21" ht="15.75" customHeight="1" x14ac:dyDescent="0.2">
      <c r="A452" s="22"/>
      <c r="B452" s="22"/>
      <c r="C452" s="22"/>
      <c r="D452" s="22"/>
      <c r="E452" s="36"/>
      <c r="F452" s="22"/>
      <c r="G452" s="22"/>
      <c r="H452" s="22"/>
      <c r="I452" s="22"/>
      <c r="J452" s="22"/>
      <c r="K452" s="36"/>
      <c r="L452" s="22"/>
      <c r="M452" s="22"/>
      <c r="N452" s="22"/>
      <c r="O452" s="22"/>
      <c r="P452" s="22"/>
      <c r="Q452" s="22"/>
      <c r="R452" s="22"/>
      <c r="S452" s="22"/>
      <c r="T452" s="22"/>
      <c r="U452" s="22"/>
    </row>
    <row r="453" spans="1:21" ht="15.75" customHeight="1" x14ac:dyDescent="0.2">
      <c r="A453" s="22"/>
      <c r="B453" s="22"/>
      <c r="C453" s="22"/>
      <c r="D453" s="22"/>
      <c r="E453" s="36"/>
      <c r="F453" s="22"/>
      <c r="G453" s="22"/>
      <c r="H453" s="22"/>
      <c r="I453" s="22"/>
      <c r="J453" s="22"/>
      <c r="K453" s="36"/>
      <c r="L453" s="22"/>
      <c r="M453" s="22"/>
      <c r="N453" s="22"/>
      <c r="O453" s="22"/>
      <c r="P453" s="22"/>
      <c r="Q453" s="22"/>
      <c r="R453" s="22"/>
      <c r="S453" s="22"/>
      <c r="T453" s="22"/>
      <c r="U453" s="22"/>
    </row>
    <row r="454" spans="1:21" ht="15.75" customHeight="1" x14ac:dyDescent="0.2">
      <c r="A454" s="22"/>
      <c r="B454" s="22"/>
      <c r="C454" s="22"/>
      <c r="D454" s="22"/>
      <c r="E454" s="36"/>
      <c r="F454" s="22"/>
      <c r="G454" s="22"/>
      <c r="H454" s="22"/>
      <c r="I454" s="22"/>
      <c r="J454" s="22"/>
      <c r="K454" s="36"/>
      <c r="L454" s="22"/>
      <c r="M454" s="22"/>
      <c r="N454" s="22"/>
      <c r="O454" s="22"/>
      <c r="P454" s="22"/>
      <c r="Q454" s="22"/>
      <c r="R454" s="22"/>
      <c r="S454" s="22"/>
      <c r="T454" s="22"/>
      <c r="U454" s="22"/>
    </row>
    <row r="455" spans="1:21" ht="15.75" customHeight="1" x14ac:dyDescent="0.2">
      <c r="A455" s="22"/>
      <c r="B455" s="22"/>
      <c r="C455" s="22"/>
      <c r="D455" s="22"/>
      <c r="E455" s="36"/>
      <c r="F455" s="22"/>
      <c r="G455" s="22"/>
      <c r="H455" s="22"/>
      <c r="I455" s="22"/>
      <c r="J455" s="22"/>
      <c r="K455" s="36"/>
      <c r="L455" s="22"/>
      <c r="M455" s="22"/>
      <c r="N455" s="22"/>
      <c r="O455" s="22"/>
      <c r="P455" s="22"/>
      <c r="Q455" s="22"/>
      <c r="R455" s="22"/>
      <c r="S455" s="22"/>
      <c r="T455" s="22"/>
      <c r="U455" s="22"/>
    </row>
    <row r="456" spans="1:21" ht="15.75" customHeight="1" x14ac:dyDescent="0.2">
      <c r="A456" s="22"/>
      <c r="B456" s="22"/>
      <c r="C456" s="22"/>
      <c r="D456" s="22"/>
      <c r="E456" s="36"/>
      <c r="F456" s="22"/>
      <c r="G456" s="22"/>
      <c r="H456" s="22"/>
      <c r="I456" s="22"/>
      <c r="J456" s="22"/>
      <c r="K456" s="36"/>
      <c r="L456" s="22"/>
      <c r="M456" s="22"/>
      <c r="N456" s="22"/>
      <c r="O456" s="22"/>
      <c r="P456" s="22"/>
      <c r="Q456" s="22"/>
      <c r="R456" s="22"/>
      <c r="S456" s="22"/>
      <c r="T456" s="22"/>
      <c r="U456" s="22"/>
    </row>
    <row r="457" spans="1:21" ht="15.75" customHeight="1" x14ac:dyDescent="0.2">
      <c r="A457" s="22"/>
      <c r="B457" s="22"/>
      <c r="C457" s="22"/>
      <c r="D457" s="22"/>
      <c r="E457" s="36"/>
      <c r="F457" s="22"/>
      <c r="G457" s="22"/>
      <c r="H457" s="22"/>
      <c r="I457" s="22"/>
      <c r="J457" s="22"/>
      <c r="K457" s="36"/>
      <c r="L457" s="22"/>
      <c r="M457" s="22"/>
      <c r="N457" s="22"/>
      <c r="O457" s="22"/>
      <c r="P457" s="22"/>
      <c r="Q457" s="22"/>
      <c r="R457" s="22"/>
      <c r="S457" s="22"/>
      <c r="T457" s="22"/>
      <c r="U457" s="22"/>
    </row>
    <row r="458" spans="1:21" ht="15.75" customHeight="1" x14ac:dyDescent="0.2">
      <c r="A458" s="22"/>
      <c r="B458" s="22"/>
      <c r="C458" s="22"/>
      <c r="D458" s="22"/>
      <c r="E458" s="36"/>
      <c r="F458" s="22"/>
      <c r="G458" s="22"/>
      <c r="H458" s="22"/>
      <c r="I458" s="22"/>
      <c r="J458" s="22"/>
      <c r="K458" s="36"/>
      <c r="L458" s="22"/>
      <c r="M458" s="22"/>
      <c r="N458" s="22"/>
      <c r="O458" s="22"/>
      <c r="P458" s="22"/>
      <c r="Q458" s="22"/>
      <c r="R458" s="22"/>
      <c r="S458" s="22"/>
      <c r="T458" s="22"/>
      <c r="U458" s="22"/>
    </row>
    <row r="459" spans="1:21" ht="15.75" customHeight="1" x14ac:dyDescent="0.2">
      <c r="A459" s="22"/>
      <c r="B459" s="22"/>
      <c r="C459" s="22"/>
      <c r="D459" s="22"/>
      <c r="E459" s="36"/>
      <c r="F459" s="22"/>
      <c r="G459" s="22"/>
      <c r="H459" s="22"/>
      <c r="I459" s="22"/>
      <c r="J459" s="22"/>
      <c r="K459" s="36"/>
      <c r="L459" s="22"/>
      <c r="M459" s="22"/>
      <c r="N459" s="22"/>
      <c r="O459" s="22"/>
      <c r="P459" s="22"/>
      <c r="Q459" s="22"/>
      <c r="R459" s="22"/>
      <c r="S459" s="22"/>
      <c r="T459" s="22"/>
      <c r="U459" s="22"/>
    </row>
    <row r="460" spans="1:21" ht="15.75" customHeight="1" x14ac:dyDescent="0.2">
      <c r="A460" s="22"/>
      <c r="B460" s="22"/>
      <c r="C460" s="22"/>
      <c r="D460" s="22"/>
      <c r="E460" s="36"/>
      <c r="F460" s="22"/>
      <c r="G460" s="22"/>
      <c r="H460" s="22"/>
      <c r="I460" s="22"/>
      <c r="J460" s="22"/>
      <c r="K460" s="36"/>
      <c r="L460" s="22"/>
      <c r="M460" s="22"/>
      <c r="N460" s="22"/>
      <c r="O460" s="22"/>
      <c r="P460" s="22"/>
      <c r="Q460" s="22"/>
      <c r="R460" s="22"/>
      <c r="S460" s="22"/>
      <c r="T460" s="22"/>
      <c r="U460" s="22"/>
    </row>
    <row r="461" spans="1:21" ht="15.75" customHeight="1" x14ac:dyDescent="0.2">
      <c r="A461" s="22"/>
      <c r="B461" s="22"/>
      <c r="C461" s="22"/>
      <c r="D461" s="22"/>
      <c r="E461" s="36"/>
      <c r="F461" s="22"/>
      <c r="G461" s="22"/>
      <c r="H461" s="22"/>
      <c r="I461" s="22"/>
      <c r="J461" s="22"/>
      <c r="K461" s="36"/>
      <c r="L461" s="22"/>
      <c r="M461" s="22"/>
      <c r="N461" s="22"/>
      <c r="O461" s="22"/>
      <c r="P461" s="22"/>
      <c r="Q461" s="22"/>
      <c r="R461" s="22"/>
      <c r="S461" s="22"/>
      <c r="T461" s="22"/>
      <c r="U461" s="22"/>
    </row>
    <row r="462" spans="1:21" ht="15.75" customHeight="1" x14ac:dyDescent="0.2">
      <c r="A462" s="22"/>
      <c r="B462" s="22"/>
      <c r="C462" s="22"/>
      <c r="D462" s="22"/>
      <c r="E462" s="36"/>
      <c r="F462" s="22"/>
      <c r="G462" s="22"/>
      <c r="H462" s="22"/>
      <c r="I462" s="22"/>
      <c r="J462" s="22"/>
      <c r="K462" s="36"/>
      <c r="L462" s="22"/>
      <c r="M462" s="22"/>
      <c r="N462" s="22"/>
      <c r="O462" s="22"/>
      <c r="P462" s="22"/>
      <c r="Q462" s="22"/>
      <c r="R462" s="22"/>
      <c r="S462" s="22"/>
      <c r="T462" s="22"/>
      <c r="U462" s="22"/>
    </row>
    <row r="463" spans="1:21" ht="15.75" customHeight="1" x14ac:dyDescent="0.2">
      <c r="A463" s="22"/>
      <c r="B463" s="22"/>
      <c r="C463" s="22"/>
      <c r="D463" s="22"/>
      <c r="E463" s="36"/>
      <c r="F463" s="22"/>
      <c r="G463" s="22"/>
      <c r="H463" s="22"/>
      <c r="I463" s="22"/>
      <c r="J463" s="22"/>
      <c r="K463" s="36"/>
      <c r="L463" s="22"/>
      <c r="M463" s="22"/>
      <c r="N463" s="22"/>
      <c r="O463" s="22"/>
      <c r="P463" s="22"/>
      <c r="Q463" s="22"/>
      <c r="R463" s="22"/>
      <c r="S463" s="22"/>
      <c r="T463" s="22"/>
      <c r="U463" s="22"/>
    </row>
    <row r="464" spans="1:21" ht="15.75" customHeight="1" x14ac:dyDescent="0.2">
      <c r="A464" s="22"/>
      <c r="B464" s="22"/>
      <c r="C464" s="22"/>
      <c r="D464" s="22"/>
      <c r="E464" s="36"/>
      <c r="F464" s="22"/>
      <c r="G464" s="22"/>
      <c r="H464" s="22"/>
      <c r="I464" s="22"/>
      <c r="J464" s="22"/>
      <c r="K464" s="36"/>
      <c r="L464" s="22"/>
      <c r="M464" s="22"/>
      <c r="N464" s="22"/>
      <c r="O464" s="22"/>
      <c r="P464" s="22"/>
      <c r="Q464" s="22"/>
      <c r="R464" s="22"/>
      <c r="S464" s="22"/>
      <c r="T464" s="22"/>
      <c r="U464" s="22"/>
    </row>
    <row r="465" spans="1:21" ht="15.75" customHeight="1" x14ac:dyDescent="0.2">
      <c r="A465" s="22"/>
      <c r="B465" s="22"/>
      <c r="C465" s="22"/>
      <c r="D465" s="22"/>
      <c r="E465" s="36"/>
      <c r="F465" s="22"/>
      <c r="G465" s="22"/>
      <c r="H465" s="22"/>
      <c r="I465" s="22"/>
      <c r="J465" s="22"/>
      <c r="K465" s="36"/>
      <c r="L465" s="22"/>
      <c r="M465" s="22"/>
      <c r="N465" s="22"/>
      <c r="O465" s="22"/>
      <c r="P465" s="22"/>
      <c r="Q465" s="22"/>
      <c r="R465" s="22"/>
      <c r="S465" s="22"/>
      <c r="T465" s="22"/>
      <c r="U465" s="22"/>
    </row>
    <row r="466" spans="1:21" ht="15.75" customHeight="1" x14ac:dyDescent="0.2">
      <c r="A466" s="22"/>
      <c r="B466" s="22"/>
      <c r="C466" s="22"/>
      <c r="D466" s="22"/>
      <c r="E466" s="36"/>
      <c r="F466" s="22"/>
      <c r="G466" s="22"/>
      <c r="H466" s="22"/>
      <c r="I466" s="22"/>
      <c r="J466" s="22"/>
      <c r="K466" s="36"/>
      <c r="L466" s="22"/>
      <c r="M466" s="22"/>
      <c r="N466" s="22"/>
      <c r="O466" s="22"/>
      <c r="P466" s="22"/>
      <c r="Q466" s="22"/>
      <c r="R466" s="22"/>
      <c r="S466" s="22"/>
      <c r="T466" s="22"/>
      <c r="U466" s="22"/>
    </row>
    <row r="467" spans="1:21" ht="15.75" customHeight="1" x14ac:dyDescent="0.2">
      <c r="A467" s="22"/>
      <c r="B467" s="22"/>
      <c r="C467" s="22"/>
      <c r="D467" s="22"/>
      <c r="E467" s="36"/>
      <c r="F467" s="22"/>
      <c r="G467" s="22"/>
      <c r="H467" s="22"/>
      <c r="I467" s="22"/>
      <c r="J467" s="22"/>
      <c r="K467" s="36"/>
      <c r="L467" s="22"/>
      <c r="M467" s="22"/>
      <c r="N467" s="22"/>
      <c r="O467" s="22"/>
      <c r="P467" s="22"/>
      <c r="Q467" s="22"/>
      <c r="R467" s="22"/>
      <c r="S467" s="22"/>
      <c r="T467" s="22"/>
      <c r="U467" s="22"/>
    </row>
    <row r="468" spans="1:21" ht="15.75" customHeight="1" x14ac:dyDescent="0.2">
      <c r="A468" s="22"/>
      <c r="B468" s="22"/>
      <c r="C468" s="22"/>
      <c r="D468" s="22"/>
      <c r="E468" s="36"/>
      <c r="F468" s="22"/>
      <c r="G468" s="22"/>
      <c r="H468" s="22"/>
      <c r="I468" s="22"/>
      <c r="J468" s="22"/>
      <c r="K468" s="36"/>
      <c r="L468" s="22"/>
      <c r="M468" s="22"/>
      <c r="N468" s="22"/>
      <c r="O468" s="22"/>
      <c r="P468" s="22"/>
      <c r="Q468" s="22"/>
      <c r="R468" s="22"/>
      <c r="S468" s="22"/>
      <c r="T468" s="22"/>
      <c r="U468" s="22"/>
    </row>
    <row r="469" spans="1:21" ht="15.75" customHeight="1" x14ac:dyDescent="0.2">
      <c r="A469" s="22"/>
      <c r="B469" s="22"/>
      <c r="C469" s="22"/>
      <c r="D469" s="22"/>
      <c r="E469" s="36"/>
      <c r="F469" s="22"/>
      <c r="G469" s="22"/>
      <c r="H469" s="22"/>
      <c r="I469" s="22"/>
      <c r="J469" s="22"/>
      <c r="K469" s="36"/>
      <c r="L469" s="22"/>
      <c r="M469" s="22"/>
      <c r="N469" s="22"/>
      <c r="O469" s="22"/>
      <c r="P469" s="22"/>
      <c r="Q469" s="22"/>
      <c r="R469" s="22"/>
      <c r="S469" s="22"/>
      <c r="T469" s="22"/>
      <c r="U469" s="22"/>
    </row>
    <row r="470" spans="1:21" ht="15.75" customHeight="1" x14ac:dyDescent="0.2">
      <c r="A470" s="22"/>
      <c r="B470" s="22"/>
      <c r="C470" s="22"/>
      <c r="D470" s="22"/>
      <c r="E470" s="36"/>
      <c r="F470" s="22"/>
      <c r="G470" s="22"/>
      <c r="H470" s="22"/>
      <c r="I470" s="22"/>
      <c r="J470" s="22"/>
      <c r="K470" s="36"/>
      <c r="L470" s="22"/>
      <c r="M470" s="22"/>
      <c r="N470" s="22"/>
      <c r="O470" s="22"/>
      <c r="P470" s="22"/>
      <c r="Q470" s="22"/>
      <c r="R470" s="22"/>
      <c r="S470" s="22"/>
      <c r="T470" s="22"/>
      <c r="U470" s="22"/>
    </row>
    <row r="471" spans="1:21" ht="15.75" customHeight="1" x14ac:dyDescent="0.2">
      <c r="A471" s="22"/>
      <c r="B471" s="22"/>
      <c r="C471" s="22"/>
      <c r="D471" s="22"/>
      <c r="E471" s="36"/>
      <c r="F471" s="22"/>
      <c r="G471" s="22"/>
      <c r="H471" s="22"/>
      <c r="I471" s="22"/>
      <c r="J471" s="22"/>
      <c r="K471" s="36"/>
      <c r="L471" s="22"/>
      <c r="M471" s="22"/>
      <c r="N471" s="22"/>
      <c r="O471" s="22"/>
      <c r="P471" s="22"/>
      <c r="Q471" s="22"/>
      <c r="R471" s="22"/>
      <c r="S471" s="22"/>
      <c r="T471" s="22"/>
      <c r="U471" s="22"/>
    </row>
    <row r="472" spans="1:21" ht="15.75" customHeight="1" x14ac:dyDescent="0.2">
      <c r="A472" s="22"/>
      <c r="B472" s="22"/>
      <c r="C472" s="22"/>
      <c r="D472" s="22"/>
      <c r="E472" s="36"/>
      <c r="F472" s="22"/>
      <c r="G472" s="22"/>
      <c r="H472" s="22"/>
      <c r="I472" s="22"/>
      <c r="J472" s="22"/>
      <c r="K472" s="36"/>
      <c r="L472" s="22"/>
      <c r="M472" s="22"/>
      <c r="N472" s="22"/>
      <c r="O472" s="22"/>
      <c r="P472" s="22"/>
      <c r="Q472" s="22"/>
      <c r="R472" s="22"/>
      <c r="S472" s="22"/>
      <c r="T472" s="22"/>
      <c r="U472" s="22"/>
    </row>
    <row r="473" spans="1:21" ht="15.75" customHeight="1" x14ac:dyDescent="0.2">
      <c r="A473" s="22"/>
      <c r="B473" s="22"/>
      <c r="C473" s="22"/>
      <c r="D473" s="22"/>
      <c r="E473" s="36"/>
      <c r="F473" s="22"/>
      <c r="G473" s="22"/>
      <c r="H473" s="22"/>
      <c r="I473" s="22"/>
      <c r="J473" s="22"/>
      <c r="K473" s="36"/>
      <c r="L473" s="22"/>
      <c r="M473" s="22"/>
      <c r="N473" s="22"/>
      <c r="O473" s="22"/>
      <c r="P473" s="22"/>
      <c r="Q473" s="22"/>
      <c r="R473" s="22"/>
      <c r="S473" s="22"/>
      <c r="T473" s="22"/>
      <c r="U473" s="22"/>
    </row>
    <row r="474" spans="1:21" ht="15.75" customHeight="1" x14ac:dyDescent="0.2">
      <c r="A474" s="22"/>
      <c r="B474" s="22"/>
      <c r="C474" s="22"/>
      <c r="D474" s="22"/>
      <c r="E474" s="36"/>
      <c r="F474" s="22"/>
      <c r="G474" s="22"/>
      <c r="H474" s="22"/>
      <c r="I474" s="22"/>
      <c r="J474" s="22"/>
      <c r="K474" s="36"/>
      <c r="L474" s="22"/>
      <c r="M474" s="22"/>
      <c r="N474" s="22"/>
      <c r="O474" s="22"/>
      <c r="P474" s="22"/>
      <c r="Q474" s="22"/>
      <c r="R474" s="22"/>
      <c r="S474" s="22"/>
      <c r="T474" s="22"/>
      <c r="U474" s="22"/>
    </row>
    <row r="475" spans="1:21" ht="15.75" customHeight="1" x14ac:dyDescent="0.2">
      <c r="A475" s="22"/>
      <c r="B475" s="22"/>
      <c r="C475" s="22"/>
      <c r="D475" s="22"/>
      <c r="E475" s="36"/>
      <c r="F475" s="22"/>
      <c r="G475" s="22"/>
      <c r="H475" s="22"/>
      <c r="I475" s="22"/>
      <c r="J475" s="22"/>
      <c r="K475" s="36"/>
      <c r="L475" s="22"/>
      <c r="M475" s="22"/>
      <c r="N475" s="22"/>
      <c r="O475" s="22"/>
      <c r="P475" s="22"/>
      <c r="Q475" s="22"/>
      <c r="R475" s="22"/>
      <c r="S475" s="22"/>
      <c r="T475" s="22"/>
      <c r="U475" s="22"/>
    </row>
    <row r="476" spans="1:21" ht="15.75" customHeight="1" x14ac:dyDescent="0.2">
      <c r="A476" s="22"/>
      <c r="B476" s="22"/>
      <c r="C476" s="22"/>
      <c r="D476" s="22"/>
      <c r="E476" s="36"/>
      <c r="F476" s="22"/>
      <c r="G476" s="22"/>
      <c r="H476" s="22"/>
      <c r="I476" s="22"/>
      <c r="J476" s="22"/>
      <c r="K476" s="36"/>
      <c r="L476" s="22"/>
      <c r="M476" s="22"/>
      <c r="N476" s="22"/>
      <c r="O476" s="22"/>
      <c r="P476" s="22"/>
      <c r="Q476" s="22"/>
      <c r="R476" s="22"/>
      <c r="S476" s="22"/>
      <c r="T476" s="22"/>
      <c r="U476" s="22"/>
    </row>
    <row r="477" spans="1:21" ht="15.75" customHeight="1" x14ac:dyDescent="0.2">
      <c r="A477" s="22"/>
      <c r="B477" s="22"/>
      <c r="C477" s="22"/>
      <c r="D477" s="22"/>
      <c r="E477" s="36"/>
      <c r="F477" s="22"/>
      <c r="G477" s="22"/>
      <c r="H477" s="22"/>
      <c r="I477" s="22"/>
      <c r="J477" s="22"/>
      <c r="K477" s="36"/>
      <c r="L477" s="22"/>
      <c r="M477" s="22"/>
      <c r="N477" s="22"/>
      <c r="O477" s="22"/>
      <c r="P477" s="22"/>
      <c r="Q477" s="22"/>
      <c r="R477" s="22"/>
      <c r="S477" s="22"/>
      <c r="T477" s="22"/>
      <c r="U477" s="22"/>
    </row>
    <row r="478" spans="1:21" ht="15.75" customHeight="1" x14ac:dyDescent="0.2">
      <c r="A478" s="22"/>
      <c r="B478" s="22"/>
      <c r="C478" s="22"/>
      <c r="D478" s="22"/>
      <c r="E478" s="36"/>
      <c r="F478" s="22"/>
      <c r="G478" s="22"/>
      <c r="H478" s="22"/>
      <c r="I478" s="22"/>
      <c r="J478" s="22"/>
      <c r="K478" s="36"/>
      <c r="L478" s="22"/>
      <c r="M478" s="22"/>
      <c r="N478" s="22"/>
      <c r="O478" s="22"/>
      <c r="P478" s="22"/>
      <c r="Q478" s="22"/>
      <c r="R478" s="22"/>
      <c r="S478" s="22"/>
      <c r="T478" s="22"/>
      <c r="U478" s="22"/>
    </row>
    <row r="479" spans="1:21" ht="15.75" customHeight="1" x14ac:dyDescent="0.2">
      <c r="A479" s="22"/>
      <c r="B479" s="22"/>
      <c r="C479" s="22"/>
      <c r="D479" s="22"/>
      <c r="E479" s="36"/>
      <c r="F479" s="22"/>
      <c r="G479" s="22"/>
      <c r="H479" s="22"/>
      <c r="I479" s="22"/>
      <c r="J479" s="22"/>
      <c r="K479" s="36"/>
      <c r="L479" s="22"/>
      <c r="M479" s="22"/>
      <c r="N479" s="22"/>
      <c r="O479" s="22"/>
      <c r="P479" s="22"/>
      <c r="Q479" s="22"/>
      <c r="R479" s="22"/>
      <c r="S479" s="22"/>
      <c r="T479" s="22"/>
      <c r="U479" s="22"/>
    </row>
    <row r="480" spans="1:21" ht="15.75" customHeight="1" x14ac:dyDescent="0.2">
      <c r="A480" s="22"/>
      <c r="B480" s="22"/>
      <c r="C480" s="22"/>
      <c r="D480" s="22"/>
      <c r="E480" s="36"/>
      <c r="F480" s="22"/>
      <c r="G480" s="22"/>
      <c r="H480" s="22"/>
      <c r="I480" s="22"/>
      <c r="J480" s="22"/>
      <c r="K480" s="36"/>
      <c r="L480" s="22"/>
      <c r="M480" s="22"/>
      <c r="N480" s="22"/>
      <c r="O480" s="22"/>
      <c r="P480" s="22"/>
      <c r="Q480" s="22"/>
      <c r="R480" s="22"/>
      <c r="S480" s="22"/>
      <c r="T480" s="22"/>
      <c r="U480" s="22"/>
    </row>
    <row r="481" spans="1:21" ht="15.75" customHeight="1" x14ac:dyDescent="0.2">
      <c r="A481" s="22"/>
      <c r="B481" s="22"/>
      <c r="C481" s="22"/>
      <c r="D481" s="22"/>
      <c r="E481" s="36"/>
      <c r="F481" s="22"/>
      <c r="G481" s="22"/>
      <c r="H481" s="22"/>
      <c r="I481" s="22"/>
      <c r="J481" s="22"/>
      <c r="K481" s="36"/>
      <c r="L481" s="22"/>
      <c r="M481" s="22"/>
      <c r="N481" s="22"/>
      <c r="O481" s="22"/>
      <c r="P481" s="22"/>
      <c r="Q481" s="22"/>
      <c r="R481" s="22"/>
      <c r="S481" s="22"/>
      <c r="T481" s="22"/>
      <c r="U481" s="22"/>
    </row>
    <row r="482" spans="1:21" ht="15.75" customHeight="1" x14ac:dyDescent="0.2">
      <c r="A482" s="22"/>
      <c r="B482" s="22"/>
      <c r="C482" s="22"/>
      <c r="D482" s="22"/>
      <c r="E482" s="36"/>
      <c r="F482" s="22"/>
      <c r="G482" s="22"/>
      <c r="H482" s="22"/>
      <c r="I482" s="22"/>
      <c r="J482" s="22"/>
      <c r="K482" s="36"/>
      <c r="L482" s="22"/>
      <c r="M482" s="22"/>
      <c r="N482" s="22"/>
      <c r="O482" s="22"/>
      <c r="P482" s="22"/>
      <c r="Q482" s="22"/>
      <c r="R482" s="22"/>
      <c r="S482" s="22"/>
      <c r="T482" s="22"/>
      <c r="U482" s="22"/>
    </row>
    <row r="483" spans="1:21" ht="15.75" customHeight="1" x14ac:dyDescent="0.2">
      <c r="A483" s="22"/>
      <c r="B483" s="22"/>
      <c r="C483" s="22"/>
      <c r="D483" s="22"/>
      <c r="E483" s="36"/>
      <c r="F483" s="22"/>
      <c r="G483" s="22"/>
      <c r="H483" s="22"/>
      <c r="I483" s="22"/>
      <c r="J483" s="22"/>
      <c r="K483" s="36"/>
      <c r="L483" s="22"/>
      <c r="M483" s="22"/>
      <c r="N483" s="22"/>
      <c r="O483" s="22"/>
      <c r="P483" s="22"/>
      <c r="Q483" s="22"/>
      <c r="R483" s="22"/>
      <c r="S483" s="22"/>
      <c r="T483" s="22"/>
      <c r="U483" s="22"/>
    </row>
    <row r="484" spans="1:21" ht="15.75" customHeight="1" x14ac:dyDescent="0.2">
      <c r="A484" s="22"/>
      <c r="B484" s="22"/>
      <c r="C484" s="22"/>
      <c r="D484" s="22"/>
      <c r="E484" s="36"/>
      <c r="F484" s="22"/>
      <c r="G484" s="22"/>
      <c r="H484" s="22"/>
      <c r="I484" s="22"/>
      <c r="J484" s="22"/>
      <c r="K484" s="36"/>
      <c r="L484" s="22"/>
      <c r="M484" s="22"/>
      <c r="N484" s="22"/>
      <c r="O484" s="22"/>
      <c r="P484" s="22"/>
      <c r="Q484" s="22"/>
      <c r="R484" s="22"/>
      <c r="S484" s="22"/>
      <c r="T484" s="22"/>
      <c r="U484" s="22"/>
    </row>
    <row r="485" spans="1:21" ht="15.75" customHeight="1" x14ac:dyDescent="0.2">
      <c r="A485" s="22"/>
      <c r="B485" s="22"/>
      <c r="C485" s="22"/>
      <c r="D485" s="22"/>
      <c r="E485" s="36"/>
      <c r="F485" s="22"/>
      <c r="G485" s="22"/>
      <c r="H485" s="22"/>
      <c r="I485" s="22"/>
      <c r="J485" s="22"/>
      <c r="K485" s="36"/>
      <c r="L485" s="22"/>
      <c r="M485" s="22"/>
      <c r="N485" s="22"/>
      <c r="O485" s="22"/>
      <c r="P485" s="22"/>
      <c r="Q485" s="22"/>
      <c r="R485" s="22"/>
      <c r="S485" s="22"/>
      <c r="T485" s="22"/>
      <c r="U485" s="22"/>
    </row>
    <row r="486" spans="1:21" ht="15.75" customHeight="1" x14ac:dyDescent="0.2">
      <c r="A486" s="22"/>
      <c r="B486" s="22"/>
      <c r="C486" s="22"/>
      <c r="D486" s="22"/>
      <c r="E486" s="36"/>
      <c r="F486" s="22"/>
      <c r="G486" s="22"/>
      <c r="H486" s="22"/>
      <c r="I486" s="22"/>
      <c r="J486" s="22"/>
      <c r="K486" s="36"/>
      <c r="L486" s="22"/>
      <c r="M486" s="22"/>
      <c r="N486" s="22"/>
      <c r="O486" s="22"/>
      <c r="P486" s="22"/>
      <c r="Q486" s="22"/>
      <c r="R486" s="22"/>
      <c r="S486" s="22"/>
      <c r="T486" s="22"/>
      <c r="U486" s="22"/>
    </row>
    <row r="487" spans="1:21" ht="15.75" customHeight="1" x14ac:dyDescent="0.2">
      <c r="A487" s="22"/>
      <c r="B487" s="22"/>
      <c r="C487" s="22"/>
      <c r="D487" s="22"/>
      <c r="E487" s="36"/>
      <c r="F487" s="22"/>
      <c r="G487" s="22"/>
      <c r="H487" s="22"/>
      <c r="I487" s="22"/>
      <c r="J487" s="22"/>
      <c r="K487" s="36"/>
      <c r="L487" s="22"/>
      <c r="M487" s="22"/>
      <c r="N487" s="22"/>
      <c r="O487" s="22"/>
      <c r="P487" s="22"/>
      <c r="Q487" s="22"/>
      <c r="R487" s="22"/>
      <c r="S487" s="22"/>
      <c r="T487" s="22"/>
      <c r="U487" s="22"/>
    </row>
    <row r="488" spans="1:21" ht="15.75" customHeight="1" x14ac:dyDescent="0.2">
      <c r="A488" s="22"/>
      <c r="B488" s="22"/>
      <c r="C488" s="22"/>
      <c r="D488" s="22"/>
      <c r="E488" s="36"/>
      <c r="F488" s="22"/>
      <c r="G488" s="22"/>
      <c r="H488" s="22"/>
      <c r="I488" s="22"/>
      <c r="J488" s="22"/>
      <c r="K488" s="36"/>
      <c r="L488" s="22"/>
      <c r="M488" s="22"/>
      <c r="N488" s="22"/>
      <c r="O488" s="22"/>
      <c r="P488" s="22"/>
      <c r="Q488" s="22"/>
      <c r="R488" s="22"/>
      <c r="S488" s="22"/>
      <c r="T488" s="22"/>
      <c r="U488" s="22"/>
    </row>
    <row r="489" spans="1:21" ht="15.75" customHeight="1" x14ac:dyDescent="0.2">
      <c r="A489" s="22"/>
      <c r="B489" s="22"/>
      <c r="C489" s="22"/>
      <c r="D489" s="22"/>
      <c r="E489" s="36"/>
      <c r="F489" s="22"/>
      <c r="G489" s="22"/>
      <c r="H489" s="22"/>
      <c r="I489" s="22"/>
      <c r="J489" s="22"/>
      <c r="K489" s="36"/>
      <c r="L489" s="22"/>
      <c r="M489" s="22"/>
      <c r="N489" s="22"/>
      <c r="O489" s="22"/>
      <c r="P489" s="22"/>
      <c r="Q489" s="22"/>
      <c r="R489" s="22"/>
      <c r="S489" s="22"/>
      <c r="T489" s="22"/>
      <c r="U489" s="22"/>
    </row>
    <row r="490" spans="1:21" ht="15.75" customHeight="1" x14ac:dyDescent="0.2">
      <c r="A490" s="22"/>
      <c r="B490" s="22"/>
      <c r="C490" s="22"/>
      <c r="D490" s="22"/>
      <c r="E490" s="36"/>
      <c r="F490" s="22"/>
      <c r="G490" s="22"/>
      <c r="H490" s="22"/>
      <c r="I490" s="22"/>
      <c r="J490" s="22"/>
      <c r="K490" s="36"/>
      <c r="L490" s="22"/>
      <c r="M490" s="22"/>
      <c r="N490" s="22"/>
      <c r="O490" s="22"/>
      <c r="P490" s="22"/>
      <c r="Q490" s="22"/>
      <c r="R490" s="22"/>
      <c r="S490" s="22"/>
      <c r="T490" s="22"/>
      <c r="U490" s="22"/>
    </row>
    <row r="491" spans="1:21" ht="15.75" customHeight="1" x14ac:dyDescent="0.2">
      <c r="A491" s="22"/>
      <c r="B491" s="22"/>
      <c r="C491" s="22"/>
      <c r="D491" s="22"/>
      <c r="E491" s="36"/>
      <c r="F491" s="22"/>
      <c r="G491" s="22"/>
      <c r="H491" s="22"/>
      <c r="I491" s="22"/>
      <c r="J491" s="22"/>
      <c r="K491" s="36"/>
      <c r="L491" s="22"/>
      <c r="M491" s="22"/>
      <c r="N491" s="22"/>
      <c r="O491" s="22"/>
      <c r="P491" s="22"/>
      <c r="Q491" s="22"/>
      <c r="R491" s="22"/>
      <c r="S491" s="22"/>
      <c r="T491" s="22"/>
      <c r="U491" s="22"/>
    </row>
    <row r="492" spans="1:21" ht="15.75" customHeight="1" x14ac:dyDescent="0.2">
      <c r="A492" s="22"/>
      <c r="B492" s="22"/>
      <c r="C492" s="22"/>
      <c r="D492" s="22"/>
      <c r="E492" s="36"/>
      <c r="F492" s="22"/>
      <c r="G492" s="22"/>
      <c r="H492" s="22"/>
      <c r="I492" s="22"/>
      <c r="J492" s="22"/>
      <c r="K492" s="36"/>
      <c r="L492" s="22"/>
      <c r="M492" s="22"/>
      <c r="N492" s="22"/>
      <c r="O492" s="22"/>
      <c r="P492" s="22"/>
      <c r="Q492" s="22"/>
      <c r="R492" s="22"/>
      <c r="S492" s="22"/>
      <c r="T492" s="22"/>
      <c r="U492" s="22"/>
    </row>
    <row r="493" spans="1:21" ht="15.75" customHeight="1" x14ac:dyDescent="0.2">
      <c r="A493" s="22"/>
      <c r="B493" s="22"/>
      <c r="C493" s="22"/>
      <c r="D493" s="22"/>
      <c r="E493" s="36"/>
      <c r="F493" s="22"/>
      <c r="G493" s="22"/>
      <c r="H493" s="22"/>
      <c r="I493" s="22"/>
      <c r="J493" s="22"/>
      <c r="K493" s="36"/>
      <c r="L493" s="22"/>
      <c r="M493" s="22"/>
      <c r="N493" s="22"/>
      <c r="O493" s="22"/>
      <c r="P493" s="22"/>
      <c r="Q493" s="22"/>
      <c r="R493" s="22"/>
      <c r="S493" s="22"/>
      <c r="T493" s="22"/>
      <c r="U493" s="22"/>
    </row>
    <row r="494" spans="1:21" ht="15.75" customHeight="1" x14ac:dyDescent="0.2">
      <c r="A494" s="22"/>
      <c r="B494" s="22"/>
      <c r="C494" s="22"/>
      <c r="D494" s="22"/>
      <c r="E494" s="36"/>
      <c r="F494" s="22"/>
      <c r="G494" s="22"/>
      <c r="H494" s="22"/>
      <c r="I494" s="22"/>
      <c r="J494" s="22"/>
      <c r="K494" s="36"/>
      <c r="L494" s="22"/>
      <c r="M494" s="22"/>
      <c r="N494" s="22"/>
      <c r="O494" s="22"/>
      <c r="P494" s="22"/>
      <c r="Q494" s="22"/>
      <c r="R494" s="22"/>
      <c r="S494" s="22"/>
      <c r="T494" s="22"/>
      <c r="U494" s="22"/>
    </row>
    <row r="495" spans="1:21" ht="15.75" customHeight="1" x14ac:dyDescent="0.2">
      <c r="A495" s="22"/>
      <c r="B495" s="22"/>
      <c r="C495" s="22"/>
      <c r="D495" s="22"/>
      <c r="E495" s="36"/>
      <c r="F495" s="22"/>
      <c r="G495" s="22"/>
      <c r="H495" s="22"/>
      <c r="I495" s="22"/>
      <c r="J495" s="22"/>
      <c r="K495" s="36"/>
      <c r="L495" s="22"/>
      <c r="M495" s="22"/>
      <c r="N495" s="22"/>
      <c r="O495" s="22"/>
      <c r="P495" s="22"/>
      <c r="Q495" s="22"/>
      <c r="R495" s="22"/>
      <c r="S495" s="22"/>
      <c r="T495" s="22"/>
      <c r="U495" s="22"/>
    </row>
    <row r="496" spans="1:21" ht="15.75" customHeight="1" x14ac:dyDescent="0.2">
      <c r="A496" s="22"/>
      <c r="B496" s="22"/>
      <c r="C496" s="22"/>
      <c r="D496" s="22"/>
      <c r="E496" s="36"/>
      <c r="F496" s="22"/>
      <c r="G496" s="22"/>
      <c r="H496" s="22"/>
      <c r="I496" s="22"/>
      <c r="J496" s="22"/>
      <c r="K496" s="36"/>
      <c r="L496" s="22"/>
      <c r="M496" s="22"/>
      <c r="N496" s="22"/>
      <c r="O496" s="22"/>
      <c r="P496" s="22"/>
      <c r="Q496" s="22"/>
      <c r="R496" s="22"/>
      <c r="S496" s="22"/>
      <c r="T496" s="22"/>
      <c r="U496" s="22"/>
    </row>
    <row r="497" spans="1:21" ht="15.75" customHeight="1" x14ac:dyDescent="0.2">
      <c r="A497" s="22"/>
      <c r="B497" s="22"/>
      <c r="C497" s="22"/>
      <c r="D497" s="22"/>
      <c r="E497" s="36"/>
      <c r="F497" s="22"/>
      <c r="G497" s="22"/>
      <c r="H497" s="22"/>
      <c r="I497" s="22"/>
      <c r="J497" s="22"/>
      <c r="K497" s="36"/>
      <c r="L497" s="22"/>
      <c r="M497" s="22"/>
      <c r="N497" s="22"/>
      <c r="O497" s="22"/>
      <c r="P497" s="22"/>
      <c r="Q497" s="22"/>
      <c r="R497" s="22"/>
      <c r="S497" s="22"/>
      <c r="T497" s="22"/>
      <c r="U497" s="22"/>
    </row>
    <row r="498" spans="1:21" ht="15.75" customHeight="1" x14ac:dyDescent="0.2">
      <c r="A498" s="22"/>
      <c r="B498" s="22"/>
      <c r="C498" s="22"/>
      <c r="D498" s="22"/>
      <c r="E498" s="36"/>
      <c r="F498" s="22"/>
      <c r="G498" s="22"/>
      <c r="H498" s="22"/>
      <c r="I498" s="22"/>
      <c r="J498" s="22"/>
      <c r="K498" s="36"/>
      <c r="L498" s="22"/>
      <c r="M498" s="22"/>
      <c r="N498" s="22"/>
      <c r="O498" s="22"/>
      <c r="P498" s="22"/>
      <c r="Q498" s="22"/>
      <c r="R498" s="22"/>
      <c r="S498" s="22"/>
      <c r="T498" s="22"/>
      <c r="U498" s="22"/>
    </row>
    <row r="499" spans="1:21" ht="15.75" customHeight="1" x14ac:dyDescent="0.2">
      <c r="A499" s="22"/>
      <c r="B499" s="22"/>
      <c r="C499" s="22"/>
      <c r="D499" s="22"/>
      <c r="E499" s="36"/>
      <c r="F499" s="22"/>
      <c r="G499" s="22"/>
      <c r="H499" s="22"/>
      <c r="I499" s="22"/>
      <c r="J499" s="22"/>
      <c r="K499" s="36"/>
      <c r="L499" s="22"/>
      <c r="M499" s="22"/>
      <c r="N499" s="22"/>
      <c r="O499" s="22"/>
      <c r="P499" s="22"/>
      <c r="Q499" s="22"/>
      <c r="R499" s="22"/>
      <c r="S499" s="22"/>
      <c r="T499" s="22"/>
      <c r="U499" s="22"/>
    </row>
    <row r="500" spans="1:21" ht="15.75" customHeight="1" x14ac:dyDescent="0.2">
      <c r="A500" s="22"/>
      <c r="B500" s="22"/>
      <c r="C500" s="22"/>
      <c r="D500" s="22"/>
      <c r="E500" s="36"/>
      <c r="F500" s="22"/>
      <c r="G500" s="22"/>
      <c r="H500" s="22"/>
      <c r="I500" s="22"/>
      <c r="J500" s="22"/>
      <c r="K500" s="36"/>
      <c r="L500" s="22"/>
      <c r="M500" s="22"/>
      <c r="N500" s="22"/>
      <c r="O500" s="22"/>
      <c r="P500" s="22"/>
      <c r="Q500" s="22"/>
      <c r="R500" s="22"/>
      <c r="S500" s="22"/>
      <c r="T500" s="22"/>
      <c r="U500" s="22"/>
    </row>
    <row r="501" spans="1:21" ht="15.75" customHeight="1" x14ac:dyDescent="0.2">
      <c r="A501" s="22"/>
      <c r="B501" s="22"/>
      <c r="C501" s="22"/>
      <c r="D501" s="22"/>
      <c r="E501" s="36"/>
      <c r="F501" s="22"/>
      <c r="G501" s="22"/>
      <c r="H501" s="22"/>
      <c r="I501" s="22"/>
      <c r="J501" s="22"/>
      <c r="K501" s="36"/>
      <c r="L501" s="22"/>
      <c r="M501" s="22"/>
      <c r="N501" s="22"/>
      <c r="O501" s="22"/>
      <c r="P501" s="22"/>
      <c r="Q501" s="22"/>
      <c r="R501" s="22"/>
      <c r="S501" s="22"/>
      <c r="T501" s="22"/>
      <c r="U501" s="22"/>
    </row>
    <row r="502" spans="1:21" ht="15.75" customHeight="1" x14ac:dyDescent="0.2">
      <c r="A502" s="22"/>
      <c r="B502" s="22"/>
      <c r="C502" s="22"/>
      <c r="D502" s="22"/>
      <c r="E502" s="36"/>
      <c r="F502" s="22"/>
      <c r="G502" s="22"/>
      <c r="H502" s="22"/>
      <c r="I502" s="22"/>
      <c r="J502" s="22"/>
      <c r="K502" s="36"/>
      <c r="L502" s="22"/>
      <c r="M502" s="22"/>
      <c r="N502" s="22"/>
      <c r="O502" s="22"/>
      <c r="P502" s="22"/>
      <c r="Q502" s="22"/>
      <c r="R502" s="22"/>
      <c r="S502" s="22"/>
      <c r="T502" s="22"/>
      <c r="U502" s="22"/>
    </row>
  </sheetData>
  <mergeCells count="2">
    <mergeCell ref="Q91:Q92"/>
    <mergeCell ref="R91:R92"/>
  </mergeCells>
  <pageMargins left="0.7" right="0.7" top="0.75" bottom="0.75" header="0" footer="0"/>
  <pageSetup paperSize="9"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V502"/>
  <sheetViews>
    <sheetView topLeftCell="D1" workbookViewId="0">
      <pane ySplit="2" topLeftCell="A83" activePane="bottomLeft" state="frozen"/>
      <selection activeCell="W1" sqref="W1:W1048576"/>
      <selection pane="bottomLeft" activeCell="M40" sqref="M40:U64"/>
    </sheetView>
  </sheetViews>
  <sheetFormatPr baseColWidth="10" defaultColWidth="0" defaultRowHeight="15" customHeight="1" zeroHeight="1" x14ac:dyDescent="0.2"/>
  <cols>
    <col min="1" max="1" width="12.7109375" customWidth="1"/>
    <col min="2" max="2" width="11" customWidth="1"/>
    <col min="3" max="4" width="10.5703125" customWidth="1"/>
    <col min="5" max="5" width="10.5703125" style="16" customWidth="1"/>
    <col min="6" max="6" width="12.85546875" customWidth="1"/>
    <col min="7" max="10" width="10.5703125" customWidth="1"/>
    <col min="11" max="11" width="11" customWidth="1"/>
    <col min="12" max="22" width="10.5703125" customWidth="1"/>
    <col min="23" max="16384" width="11.28515625" hidden="1"/>
  </cols>
  <sheetData>
    <row r="1" spans="1:22" ht="15.75" customHeight="1" x14ac:dyDescent="0.2">
      <c r="A1" s="38"/>
      <c r="B1" s="38"/>
      <c r="C1" s="38"/>
      <c r="D1" s="38"/>
      <c r="E1" s="30" t="s">
        <v>94</v>
      </c>
      <c r="F1" s="30" t="s">
        <v>82</v>
      </c>
      <c r="G1" s="30" t="s">
        <v>83</v>
      </c>
      <c r="H1" s="30" t="s">
        <v>84</v>
      </c>
      <c r="I1" s="30" t="s">
        <v>85</v>
      </c>
      <c r="J1" s="30" t="s">
        <v>86</v>
      </c>
      <c r="K1" s="36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</row>
    <row r="2" spans="1:22" ht="20" x14ac:dyDescent="0.35">
      <c r="A2" s="19" t="s">
        <v>95</v>
      </c>
      <c r="B2" s="19" t="s">
        <v>78</v>
      </c>
      <c r="C2" s="19" t="s">
        <v>79</v>
      </c>
      <c r="D2" s="19" t="s">
        <v>80</v>
      </c>
      <c r="E2" s="19" t="s">
        <v>93</v>
      </c>
      <c r="F2" s="19" t="s">
        <v>81</v>
      </c>
      <c r="G2" s="19" t="s">
        <v>7</v>
      </c>
      <c r="H2" s="19" t="s">
        <v>75</v>
      </c>
      <c r="I2" s="19" t="s">
        <v>76</v>
      </c>
      <c r="J2" s="19" t="s">
        <v>77</v>
      </c>
      <c r="K2" s="36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</row>
    <row r="3" spans="1:22" ht="15.75" customHeight="1" x14ac:dyDescent="0.2">
      <c r="A3" s="20">
        <v>43872</v>
      </c>
      <c r="B3" s="22">
        <v>6.7487876115641188E-3</v>
      </c>
      <c r="C3" s="22">
        <v>-1.6395357654839072E-5</v>
      </c>
      <c r="D3" s="31">
        <v>6.1809157148484672E-5</v>
      </c>
      <c r="E3" s="32">
        <f>B3-D3</f>
        <v>6.6869784544156341E-3</v>
      </c>
      <c r="F3" s="22">
        <f t="shared" ref="F3:F228" si="0">C3-D3</f>
        <v>-7.8204514803323748E-5</v>
      </c>
      <c r="G3" s="22">
        <v>7.9678259826513036E-3</v>
      </c>
      <c r="H3" s="22">
        <v>4.6120201301089086E-3</v>
      </c>
      <c r="I3" s="22">
        <v>-3.1720145082308779E-3</v>
      </c>
      <c r="J3" s="22">
        <v>1.304609634281194E-3</v>
      </c>
      <c r="K3" s="36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</row>
    <row r="4" spans="1:22" ht="15.75" customHeight="1" x14ac:dyDescent="0.2">
      <c r="A4" s="20">
        <v>43873</v>
      </c>
      <c r="B4" s="22">
        <v>-8.5972983267380947E-3</v>
      </c>
      <c r="C4" s="22">
        <v>9.3521155630999567E-3</v>
      </c>
      <c r="D4" s="31">
        <v>6.1809157148484672E-5</v>
      </c>
      <c r="E4" s="32">
        <f t="shared" ref="E4:E67" si="1">B4-D4</f>
        <v>-8.6591074838865793E-3</v>
      </c>
      <c r="F4" s="22">
        <f t="shared" si="0"/>
        <v>9.290306405951472E-3</v>
      </c>
      <c r="G4" s="22">
        <v>5.8931433295493279E-3</v>
      </c>
      <c r="H4" s="22">
        <v>-2.3992054433887543E-5</v>
      </c>
      <c r="I4" s="22">
        <v>-2.7349567024791731E-3</v>
      </c>
      <c r="J4" s="22">
        <v>-9.5847168225416928E-3</v>
      </c>
      <c r="K4" s="36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</row>
    <row r="5" spans="1:22" ht="15.75" customHeight="1" x14ac:dyDescent="0.2">
      <c r="A5" s="20">
        <v>43874</v>
      </c>
      <c r="B5" s="22">
        <v>-1.7598889909243663E-2</v>
      </c>
      <c r="C5" s="22">
        <v>-4.3445795007539456E-3</v>
      </c>
      <c r="D5" s="31">
        <v>6.1809157148484672E-5</v>
      </c>
      <c r="E5" s="32">
        <f t="shared" si="1"/>
        <v>-1.7660699066392147E-2</v>
      </c>
      <c r="F5" s="22">
        <f t="shared" si="0"/>
        <v>-4.4063886579024302E-3</v>
      </c>
      <c r="G5" s="22">
        <v>-8.4402898684492328E-3</v>
      </c>
      <c r="H5" s="22">
        <v>3.6464712181818026E-3</v>
      </c>
      <c r="I5" s="22">
        <v>-5.0959130717220334E-3</v>
      </c>
      <c r="J5" s="22">
        <v>-6.1891814183264639E-3</v>
      </c>
      <c r="K5" s="36"/>
      <c r="L5" s="22"/>
      <c r="M5" s="22"/>
      <c r="N5" s="22"/>
      <c r="O5" s="22"/>
      <c r="P5" s="22"/>
      <c r="Q5" s="22"/>
      <c r="R5" s="22"/>
      <c r="S5" s="22"/>
      <c r="T5" s="22"/>
      <c r="U5" s="22"/>
      <c r="V5" s="22"/>
    </row>
    <row r="6" spans="1:22" ht="15.75" customHeight="1" x14ac:dyDescent="0.2">
      <c r="A6" s="20">
        <v>43875</v>
      </c>
      <c r="B6" s="22">
        <v>1.9707970187889429E-3</v>
      </c>
      <c r="C6" s="22">
        <v>-8.5785125265650246E-4</v>
      </c>
      <c r="D6" s="31">
        <v>6.1809157148484672E-5</v>
      </c>
      <c r="E6" s="32">
        <f t="shared" si="1"/>
        <v>1.9089878616404582E-3</v>
      </c>
      <c r="F6" s="22">
        <f t="shared" si="0"/>
        <v>-9.1966040980498713E-4</v>
      </c>
      <c r="G6" s="22">
        <v>-9.9638833383276218E-4</v>
      </c>
      <c r="H6" s="22">
        <v>-9.9910972865701799E-3</v>
      </c>
      <c r="I6" s="22">
        <v>3.016337044860496E-3</v>
      </c>
      <c r="J6" s="22">
        <v>3.2800856401071789E-3</v>
      </c>
      <c r="K6" s="36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</row>
    <row r="7" spans="1:22" ht="15.75" customHeight="1" x14ac:dyDescent="0.2">
      <c r="A7" s="20">
        <v>43879</v>
      </c>
      <c r="B7" s="22">
        <v>-8.0419149850862615E-3</v>
      </c>
      <c r="C7" s="22">
        <v>-5.6588667487943523E-3</v>
      </c>
      <c r="D7" s="31">
        <v>6.1809157148484672E-5</v>
      </c>
      <c r="E7" s="32">
        <f t="shared" si="1"/>
        <v>-8.1037241422347462E-3</v>
      </c>
      <c r="F7" s="22">
        <f t="shared" si="0"/>
        <v>-5.720675905942837E-3</v>
      </c>
      <c r="G7" s="22">
        <v>-6.2055961953602157E-3</v>
      </c>
      <c r="H7" s="22">
        <v>-5.0108322815432555E-3</v>
      </c>
      <c r="I7" s="22">
        <v>-2.8757916392579581E-3</v>
      </c>
      <c r="J7" s="22">
        <v>-6.0093450402125791E-3</v>
      </c>
      <c r="K7" s="36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</row>
    <row r="8" spans="1:22" ht="15.75" customHeight="1" x14ac:dyDescent="0.2">
      <c r="A8" s="20">
        <v>43880</v>
      </c>
      <c r="B8" s="22">
        <v>5.7123735678311291E-3</v>
      </c>
      <c r="C8" s="22">
        <v>3.9549237265349641E-3</v>
      </c>
      <c r="D8" s="31">
        <v>6.1809157148484672E-5</v>
      </c>
      <c r="E8" s="32">
        <f t="shared" si="1"/>
        <v>5.6505644106826444E-3</v>
      </c>
      <c r="F8" s="22">
        <f t="shared" si="0"/>
        <v>3.8931145693864794E-3</v>
      </c>
      <c r="G8" s="22">
        <v>-2.3926620767316521E-3</v>
      </c>
      <c r="H8" s="22">
        <v>2.4743314768447379E-3</v>
      </c>
      <c r="I8" s="22">
        <v>-4.8057313703994773E-4</v>
      </c>
      <c r="J8" s="22">
        <v>-2.7092827311885068E-3</v>
      </c>
      <c r="K8" s="36"/>
      <c r="L8" s="22"/>
      <c r="M8" s="22"/>
      <c r="N8" s="22"/>
      <c r="O8" s="22"/>
      <c r="P8" s="22"/>
      <c r="Q8" s="22"/>
      <c r="R8" s="22"/>
      <c r="S8" s="22"/>
      <c r="T8" s="22"/>
      <c r="U8" s="22"/>
      <c r="V8" s="22"/>
    </row>
    <row r="9" spans="1:22" ht="15.75" customHeight="1" x14ac:dyDescent="0.2">
      <c r="A9" s="20">
        <v>43881</v>
      </c>
      <c r="B9" s="22">
        <v>-3.6845694347189609E-3</v>
      </c>
      <c r="C9" s="22">
        <v>-4.3727012077675476E-3</v>
      </c>
      <c r="D9" s="31">
        <v>6.1809157148484672E-5</v>
      </c>
      <c r="E9" s="32">
        <f t="shared" si="1"/>
        <v>-3.7463785918674455E-3</v>
      </c>
      <c r="F9" s="22">
        <f t="shared" si="0"/>
        <v>-4.4345103649160323E-3</v>
      </c>
      <c r="G9" s="22">
        <v>4.2511350089864978E-3</v>
      </c>
      <c r="H9" s="22">
        <v>-1.0648546609960015E-3</v>
      </c>
      <c r="I9" s="22">
        <v>3.0490779417943602E-3</v>
      </c>
      <c r="J9" s="22">
        <v>3.8457600206396924E-3</v>
      </c>
      <c r="K9" s="36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</row>
    <row r="10" spans="1:22" ht="15.75" customHeight="1" x14ac:dyDescent="0.2">
      <c r="A10" s="20">
        <v>43882</v>
      </c>
      <c r="B10" s="22">
        <v>2.9218100034583572E-3</v>
      </c>
      <c r="C10" s="22">
        <v>-7.8186502668187146E-3</v>
      </c>
      <c r="D10" s="31">
        <v>6.1809157148484672E-5</v>
      </c>
      <c r="E10" s="32">
        <f t="shared" si="1"/>
        <v>2.8600008463098726E-3</v>
      </c>
      <c r="F10" s="22">
        <f t="shared" si="0"/>
        <v>-7.8804594239671993E-3</v>
      </c>
      <c r="G10" s="22">
        <v>-1.2338961587049539E-3</v>
      </c>
      <c r="H10" s="22">
        <v>3.1539676783916629E-3</v>
      </c>
      <c r="I10" s="22">
        <v>-1.5395461997380275E-4</v>
      </c>
      <c r="J10" s="22">
        <v>2.7631828730611072E-3</v>
      </c>
      <c r="K10" s="36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</row>
    <row r="11" spans="1:22" ht="15.75" customHeight="1" x14ac:dyDescent="0.2">
      <c r="A11" s="20">
        <v>43885</v>
      </c>
      <c r="B11" s="22">
        <v>-2.2285171226958458E-2</v>
      </c>
      <c r="C11" s="22">
        <v>-3.6230542333227887E-2</v>
      </c>
      <c r="D11" s="31">
        <v>6.1809157148484672E-5</v>
      </c>
      <c r="E11" s="32">
        <f t="shared" si="1"/>
        <v>-2.2346980384106943E-2</v>
      </c>
      <c r="F11" s="22">
        <f t="shared" si="0"/>
        <v>-3.6292351490376372E-2</v>
      </c>
      <c r="G11" s="22">
        <v>2.2931187917907179E-3</v>
      </c>
      <c r="H11" s="22">
        <v>-1.080802808531782E-3</v>
      </c>
      <c r="I11" s="22">
        <v>2.0426474362565984E-3</v>
      </c>
      <c r="J11" s="22">
        <v>5.1996804440194375E-3</v>
      </c>
      <c r="K11" s="36"/>
      <c r="L11" s="22"/>
      <c r="M11" s="22"/>
      <c r="N11" s="22"/>
      <c r="O11" s="22"/>
      <c r="P11" s="22"/>
      <c r="Q11" s="22"/>
      <c r="R11" s="22"/>
      <c r="S11" s="22"/>
      <c r="T11" s="22"/>
      <c r="U11" s="22"/>
      <c r="V11" s="22"/>
    </row>
    <row r="12" spans="1:22" ht="15.75" customHeight="1" x14ac:dyDescent="0.2">
      <c r="A12" s="20">
        <v>43886</v>
      </c>
      <c r="B12" s="22">
        <v>-3.5029033204345611E-2</v>
      </c>
      <c r="C12" s="22">
        <v>-3.1957860910830978E-2</v>
      </c>
      <c r="D12" s="31">
        <v>6.1809157148484672E-5</v>
      </c>
      <c r="E12" s="32">
        <f t="shared" si="1"/>
        <v>-3.5090842361494096E-2</v>
      </c>
      <c r="F12" s="22">
        <f t="shared" si="0"/>
        <v>-3.2019670067979462E-2</v>
      </c>
      <c r="G12" s="22">
        <v>-6.6351618819417068E-3</v>
      </c>
      <c r="H12" s="22">
        <v>-6.0013804560212804E-3</v>
      </c>
      <c r="I12" s="22">
        <v>2.1410418138487E-3</v>
      </c>
      <c r="J12" s="22">
        <v>-4.9151019820422442E-4</v>
      </c>
      <c r="K12" s="36"/>
      <c r="L12" s="22"/>
      <c r="M12" s="22"/>
      <c r="N12" s="22"/>
      <c r="O12" s="22"/>
      <c r="P12" s="22"/>
      <c r="Q12" s="22"/>
      <c r="R12" s="22"/>
      <c r="S12" s="22"/>
      <c r="T12" s="22"/>
      <c r="U12" s="22"/>
      <c r="V12" s="22"/>
    </row>
    <row r="13" spans="1:22" ht="15.75" customHeight="1" x14ac:dyDescent="0.2">
      <c r="A13" s="20">
        <v>43887</v>
      </c>
      <c r="B13" s="22">
        <v>1.958078185815516E-2</v>
      </c>
      <c r="C13" s="22">
        <v>-4.5807779917085697E-3</v>
      </c>
      <c r="D13" s="31">
        <v>6.1809157148484672E-5</v>
      </c>
      <c r="E13" s="32">
        <f t="shared" si="1"/>
        <v>1.9518972701006675E-2</v>
      </c>
      <c r="F13" s="22">
        <f t="shared" si="0"/>
        <v>-4.6425871488570544E-3</v>
      </c>
      <c r="G13" s="22">
        <v>6.6609682831155793E-5</v>
      </c>
      <c r="H13" s="22">
        <v>-1.8730229689927942E-2</v>
      </c>
      <c r="I13" s="22">
        <v>1.4302020872146095E-2</v>
      </c>
      <c r="J13" s="22">
        <v>4.8811162827842513E-3</v>
      </c>
      <c r="K13" s="36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</row>
    <row r="14" spans="1:22" ht="15.75" customHeight="1" x14ac:dyDescent="0.2">
      <c r="A14" s="20">
        <v>43888</v>
      </c>
      <c r="B14" s="22">
        <v>-5.2830196286633442E-2</v>
      </c>
      <c r="C14" s="22">
        <v>-4.5184258361153869E-2</v>
      </c>
      <c r="D14" s="31">
        <v>6.1809157148484672E-5</v>
      </c>
      <c r="E14" s="32">
        <f t="shared" si="1"/>
        <v>-5.2892005443781927E-2</v>
      </c>
      <c r="F14" s="22">
        <f t="shared" si="0"/>
        <v>-4.5246067518302353E-2</v>
      </c>
      <c r="G14" s="22">
        <v>1.7598694464852533E-3</v>
      </c>
      <c r="H14" s="22">
        <v>-1.0083140165128582E-2</v>
      </c>
      <c r="I14" s="22">
        <v>-9.0681822357258773E-4</v>
      </c>
      <c r="J14" s="22">
        <v>-1.4320653646854545E-2</v>
      </c>
      <c r="K14" s="36"/>
      <c r="L14" s="22"/>
      <c r="M14" s="22"/>
      <c r="N14" s="22"/>
      <c r="O14" s="22"/>
      <c r="P14" s="22"/>
      <c r="Q14" s="22"/>
      <c r="R14" s="22"/>
      <c r="S14" s="22"/>
      <c r="T14" s="22"/>
      <c r="U14" s="22"/>
      <c r="V14" s="22"/>
    </row>
    <row r="15" spans="1:22" ht="15.75" customHeight="1" x14ac:dyDescent="0.2">
      <c r="A15" s="20">
        <v>43889</v>
      </c>
      <c r="B15" s="22">
        <v>-1.8699550405569362E-2</v>
      </c>
      <c r="C15" s="22">
        <v>-1.3963021915283608E-2</v>
      </c>
      <c r="D15" s="31">
        <v>6.1809157148484672E-5</v>
      </c>
      <c r="E15" s="32">
        <f t="shared" si="1"/>
        <v>-1.8761359562717846E-2</v>
      </c>
      <c r="F15" s="22">
        <f t="shared" si="0"/>
        <v>-1.4024831072432093E-2</v>
      </c>
      <c r="G15" s="22">
        <v>1.8734426039859391E-3</v>
      </c>
      <c r="H15" s="22">
        <v>-9.8135699415234368E-3</v>
      </c>
      <c r="I15" s="22">
        <v>7.4524210878724739E-3</v>
      </c>
      <c r="J15" s="22">
        <v>9.8077060459700362E-3</v>
      </c>
      <c r="K15" s="36"/>
      <c r="L15" s="22"/>
      <c r="M15" s="22"/>
      <c r="N15" s="22"/>
      <c r="O15" s="22"/>
      <c r="P15" s="22"/>
      <c r="Q15" s="22"/>
      <c r="R15" s="22"/>
      <c r="S15" s="22"/>
      <c r="T15" s="22"/>
      <c r="U15" s="22"/>
      <c r="V15" s="22"/>
    </row>
    <row r="16" spans="1:22" ht="15.75" customHeight="1" x14ac:dyDescent="0.2">
      <c r="A16" s="20">
        <v>43892</v>
      </c>
      <c r="B16" s="22">
        <v>6.0562771702802436E-2</v>
      </c>
      <c r="C16" s="22">
        <v>4.9670292164748414E-2</v>
      </c>
      <c r="D16" s="31">
        <v>6.1809157148484672E-5</v>
      </c>
      <c r="E16" s="32">
        <f t="shared" si="1"/>
        <v>6.0500962545653951E-2</v>
      </c>
      <c r="F16" s="22">
        <f t="shared" si="0"/>
        <v>4.9608483007599929E-2</v>
      </c>
      <c r="G16" s="22">
        <v>-1.6021802376866987E-2</v>
      </c>
      <c r="H16" s="22">
        <v>-1.0964510585169389E-2</v>
      </c>
      <c r="I16" s="22">
        <v>6.6374022379120309E-3</v>
      </c>
      <c r="J16" s="22">
        <v>3.1328458841246506E-3</v>
      </c>
      <c r="K16" s="36"/>
      <c r="L16" s="22"/>
      <c r="M16" s="22"/>
      <c r="N16" s="22"/>
      <c r="O16" s="22"/>
      <c r="P16" s="22"/>
      <c r="Q16" s="22"/>
      <c r="R16" s="22"/>
      <c r="S16" s="22"/>
      <c r="T16" s="22"/>
      <c r="U16" s="22"/>
      <c r="V16" s="22"/>
    </row>
    <row r="17" spans="1:22" ht="15.75" customHeight="1" x14ac:dyDescent="0.2">
      <c r="A17" s="20">
        <v>43893</v>
      </c>
      <c r="B17" s="22">
        <v>-3.735252527895256E-2</v>
      </c>
      <c r="C17" s="22">
        <v>-2.9872958593398762E-2</v>
      </c>
      <c r="D17" s="31">
        <v>6.1809157148484672E-5</v>
      </c>
      <c r="E17" s="32">
        <f t="shared" si="1"/>
        <v>-3.7414334436101045E-2</v>
      </c>
      <c r="F17" s="22">
        <f t="shared" si="0"/>
        <v>-2.9934767750547247E-2</v>
      </c>
      <c r="G17" s="22">
        <v>-3.0387225313101619E-3</v>
      </c>
      <c r="H17" s="22">
        <v>2.1337217331043289E-3</v>
      </c>
      <c r="I17" s="22">
        <v>-4.4488430897683603E-3</v>
      </c>
      <c r="J17" s="22">
        <v>6.9543407869234117E-3</v>
      </c>
      <c r="K17" s="36"/>
      <c r="L17" s="22"/>
      <c r="M17" s="22"/>
      <c r="N17" s="22"/>
      <c r="O17" s="22"/>
      <c r="P17" s="22"/>
      <c r="Q17" s="22"/>
      <c r="R17" s="22"/>
      <c r="S17" s="22"/>
      <c r="T17" s="22"/>
      <c r="U17" s="22"/>
      <c r="V17" s="22"/>
    </row>
    <row r="18" spans="1:22" ht="15.75" customHeight="1" x14ac:dyDescent="0.2">
      <c r="A18" s="20">
        <v>43894</v>
      </c>
      <c r="B18" s="22">
        <v>5.0972824296776437E-2</v>
      </c>
      <c r="C18" s="22">
        <v>4.4281457972907015E-2</v>
      </c>
      <c r="D18" s="31">
        <v>4.819182322912674E-5</v>
      </c>
      <c r="E18" s="32">
        <f t="shared" si="1"/>
        <v>5.092463247354731E-2</v>
      </c>
      <c r="F18" s="22">
        <f t="shared" si="0"/>
        <v>4.4233266149677888E-2</v>
      </c>
      <c r="G18" s="22">
        <v>-4.3242379718936757E-3</v>
      </c>
      <c r="H18" s="22">
        <v>-8.3846745591524621E-3</v>
      </c>
      <c r="I18" s="22">
        <v>1.0655157912999695E-2</v>
      </c>
      <c r="J18" s="22">
        <v>-8.4944090581032111E-3</v>
      </c>
      <c r="K18" s="36"/>
      <c r="L18" s="22"/>
      <c r="M18" s="22"/>
      <c r="N18" s="22"/>
      <c r="O18" s="22"/>
      <c r="P18" s="22"/>
      <c r="Q18" s="22"/>
      <c r="R18" s="22"/>
      <c r="S18" s="22"/>
      <c r="T18" s="22"/>
      <c r="U18" s="22"/>
      <c r="V18" s="22"/>
    </row>
    <row r="19" spans="1:22" ht="15.75" customHeight="1" x14ac:dyDescent="0.2">
      <c r="A19" s="20">
        <v>43895</v>
      </c>
      <c r="B19" s="22">
        <v>-1.3997372928777395E-2</v>
      </c>
      <c r="C19" s="22">
        <v>-3.6446093823130125E-2</v>
      </c>
      <c r="D19" s="31">
        <v>4.819182322912674E-5</v>
      </c>
      <c r="E19" s="32">
        <f t="shared" si="1"/>
        <v>-1.4045564752006521E-2</v>
      </c>
      <c r="F19" s="22">
        <f t="shared" si="0"/>
        <v>-3.6494285646359252E-2</v>
      </c>
      <c r="G19" s="22">
        <v>-7.2120465369515455E-3</v>
      </c>
      <c r="H19" s="22">
        <v>-5.9822469550514581E-3</v>
      </c>
      <c r="I19" s="22">
        <v>1.8861463621126541E-3</v>
      </c>
      <c r="J19" s="22">
        <v>-4.987516677900164E-5</v>
      </c>
      <c r="K19" s="36"/>
      <c r="L19" s="22"/>
      <c r="M19" s="22"/>
      <c r="N19" s="22"/>
      <c r="O19" s="22"/>
      <c r="P19" s="22"/>
      <c r="Q19" s="22"/>
      <c r="R19" s="22"/>
      <c r="S19" s="22"/>
      <c r="T19" s="22"/>
      <c r="U19" s="22"/>
      <c r="V19" s="22"/>
    </row>
    <row r="20" spans="1:22" ht="15.75" customHeight="1" x14ac:dyDescent="0.2">
      <c r="A20" s="20">
        <v>43896</v>
      </c>
      <c r="B20" s="22">
        <v>-6.9541638439037275E-3</v>
      </c>
      <c r="C20" s="22">
        <v>-9.8681100851074569E-3</v>
      </c>
      <c r="D20" s="31">
        <v>4.819182322912674E-5</v>
      </c>
      <c r="E20" s="32">
        <f t="shared" si="1"/>
        <v>-7.0023556671328542E-3</v>
      </c>
      <c r="F20" s="22">
        <f t="shared" si="0"/>
        <v>-9.9163019083365837E-3</v>
      </c>
      <c r="G20" s="22">
        <v>-6.7037067833487665E-4</v>
      </c>
      <c r="H20" s="22">
        <v>-6.1089995720215173E-3</v>
      </c>
      <c r="I20" s="22">
        <v>7.5862101838888481E-3</v>
      </c>
      <c r="J20" s="22">
        <v>-3.6284503755676829E-3</v>
      </c>
      <c r="K20" s="36"/>
      <c r="L20" s="22"/>
      <c r="M20" s="22"/>
      <c r="N20" s="22"/>
      <c r="O20" s="22"/>
      <c r="P20" s="22"/>
      <c r="Q20" s="22"/>
      <c r="R20" s="22"/>
      <c r="S20" s="22"/>
      <c r="T20" s="22"/>
      <c r="U20" s="22"/>
      <c r="V20" s="22"/>
    </row>
    <row r="21" spans="1:22" ht="15.75" customHeight="1" x14ac:dyDescent="0.2">
      <c r="A21" s="20">
        <v>43899</v>
      </c>
      <c r="B21" s="22">
        <v>-6.0064014685008375E-2</v>
      </c>
      <c r="C21" s="22">
        <v>-8.1055214001164611E-2</v>
      </c>
      <c r="D21" s="31">
        <v>4.819182322912674E-5</v>
      </c>
      <c r="E21" s="32">
        <f t="shared" si="1"/>
        <v>-6.0112206508237502E-2</v>
      </c>
      <c r="F21" s="22">
        <f t="shared" si="0"/>
        <v>-8.1103405824393737E-2</v>
      </c>
      <c r="G21" s="22">
        <v>-1.815755063002748E-2</v>
      </c>
      <c r="H21" s="22">
        <v>-5.9416267338472287E-2</v>
      </c>
      <c r="I21" s="22">
        <v>2.0589384539611219E-2</v>
      </c>
      <c r="J21" s="22">
        <v>-3.1147970578173798E-2</v>
      </c>
      <c r="K21" s="36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</row>
    <row r="22" spans="1:22" ht="15.75" customHeight="1" x14ac:dyDescent="0.2">
      <c r="A22" s="20">
        <v>43900</v>
      </c>
      <c r="B22" s="22">
        <v>4.1618168894256784E-2</v>
      </c>
      <c r="C22" s="22">
        <v>4.7774977451961485E-2</v>
      </c>
      <c r="D22" s="31">
        <v>4.819182322912674E-5</v>
      </c>
      <c r="E22" s="32">
        <f t="shared" si="1"/>
        <v>4.1569977071027657E-2</v>
      </c>
      <c r="F22" s="22">
        <f t="shared" si="0"/>
        <v>4.7726785628732359E-2</v>
      </c>
      <c r="G22" s="22">
        <v>-3.0872992033792505E-3</v>
      </c>
      <c r="H22" s="22">
        <v>-4.0947932990915495E-3</v>
      </c>
      <c r="I22" s="22">
        <v>-5.1138577604209062E-3</v>
      </c>
      <c r="J22" s="22">
        <v>-7.824523720419127E-3</v>
      </c>
      <c r="K22" s="36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</row>
    <row r="23" spans="1:22" ht="15.75" customHeight="1" x14ac:dyDescent="0.2">
      <c r="A23" s="20">
        <v>43901</v>
      </c>
      <c r="B23" s="22">
        <v>-4.0207660373666125E-2</v>
      </c>
      <c r="C23" s="22">
        <v>-6.0339419690797341E-2</v>
      </c>
      <c r="D23" s="31">
        <v>4.819182322912674E-5</v>
      </c>
      <c r="E23" s="32">
        <f t="shared" si="1"/>
        <v>-4.0255852196895252E-2</v>
      </c>
      <c r="F23" s="22">
        <f t="shared" si="0"/>
        <v>-6.0387611514026468E-2</v>
      </c>
      <c r="G23" s="22">
        <v>-2.3569074588015604E-2</v>
      </c>
      <c r="H23" s="22">
        <v>-1.8498054118278845E-2</v>
      </c>
      <c r="I23" s="22">
        <v>7.3241991419373959E-3</v>
      </c>
      <c r="J23" s="22">
        <v>-9.1474364226381971E-3</v>
      </c>
      <c r="K23" s="36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</row>
    <row r="24" spans="1:22" ht="15.75" customHeight="1" x14ac:dyDescent="0.2">
      <c r="A24" s="20">
        <v>43902</v>
      </c>
      <c r="B24" s="22">
        <v>-8.6219982561735908E-2</v>
      </c>
      <c r="C24" s="22">
        <v>-0.10523211494326648</v>
      </c>
      <c r="D24" s="31">
        <v>4.819182322912674E-5</v>
      </c>
      <c r="E24" s="32">
        <f t="shared" si="1"/>
        <v>-8.6268174384965035E-2</v>
      </c>
      <c r="F24" s="22">
        <f t="shared" si="0"/>
        <v>-0.10528030676649561</v>
      </c>
      <c r="G24" s="22">
        <v>-2.4544931458912279E-2</v>
      </c>
      <c r="H24" s="22">
        <v>-2.2811809161732546E-2</v>
      </c>
      <c r="I24" s="22">
        <v>1.2337751986505927E-2</v>
      </c>
      <c r="J24" s="22">
        <v>1.3982875378684381E-2</v>
      </c>
      <c r="K24" s="36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</row>
    <row r="25" spans="1:22" ht="15.75" customHeight="1" x14ac:dyDescent="0.2">
      <c r="A25" s="20">
        <v>43903</v>
      </c>
      <c r="B25" s="22">
        <v>0.10343812471070325</v>
      </c>
      <c r="C25" s="22">
        <v>8.9501832380175089E-2</v>
      </c>
      <c r="D25" s="31">
        <v>4.819182322912674E-5</v>
      </c>
      <c r="E25" s="32">
        <f t="shared" si="1"/>
        <v>0.10338993288747413</v>
      </c>
      <c r="F25" s="22">
        <f t="shared" si="0"/>
        <v>8.9453640556945963E-2</v>
      </c>
      <c r="G25" s="22">
        <v>-5.8376504624374674E-3</v>
      </c>
      <c r="H25" s="22">
        <v>4.9709180661780858E-2</v>
      </c>
      <c r="I25" s="22">
        <v>-2.5111392407876493E-2</v>
      </c>
      <c r="J25" s="22">
        <v>1.9570284361637144E-2</v>
      </c>
      <c r="K25" s="36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</row>
    <row r="26" spans="1:22" ht="15.75" customHeight="1" x14ac:dyDescent="0.2">
      <c r="A26" s="20">
        <v>43906</v>
      </c>
      <c r="B26" s="22">
        <v>-6.8710165993514358E-2</v>
      </c>
      <c r="C26" s="22">
        <v>-0.13841813289127217</v>
      </c>
      <c r="D26" s="31">
        <v>6.9358023819798831E-6</v>
      </c>
      <c r="E26" s="32">
        <f t="shared" si="1"/>
        <v>-6.8717101795896338E-2</v>
      </c>
      <c r="F26" s="22">
        <f t="shared" si="0"/>
        <v>-0.13842506869365415</v>
      </c>
      <c r="G26" s="22">
        <v>-8.5216377804738419E-4</v>
      </c>
      <c r="H26" s="22">
        <v>-3.9980743602274812E-2</v>
      </c>
      <c r="I26" s="22">
        <v>3.8140596092132217E-2</v>
      </c>
      <c r="J26" s="22">
        <v>2.8555885825623212E-2</v>
      </c>
      <c r="K26" s="36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</row>
    <row r="27" spans="1:22" ht="15.75" customHeight="1" x14ac:dyDescent="0.2">
      <c r="A27" s="20">
        <v>43907</v>
      </c>
      <c r="B27" s="22">
        <v>9.652362024906605E-2</v>
      </c>
      <c r="C27" s="22">
        <v>5.0648710577255597E-2</v>
      </c>
      <c r="D27" s="31">
        <v>6.9358023819798831E-6</v>
      </c>
      <c r="E27" s="32">
        <f t="shared" si="1"/>
        <v>9.651668444668407E-2</v>
      </c>
      <c r="F27" s="22">
        <f t="shared" si="0"/>
        <v>5.0641774774873617E-2</v>
      </c>
      <c r="G27" s="22">
        <v>6.2119455806955671E-3</v>
      </c>
      <c r="H27" s="22">
        <v>2.1701229016881977E-2</v>
      </c>
      <c r="I27" s="22">
        <v>-6.7768110452097532E-3</v>
      </c>
      <c r="J27" s="22">
        <v>1.8058412605294907E-2</v>
      </c>
      <c r="K27" s="36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</row>
    <row r="28" spans="1:22" ht="15.75" customHeight="1" x14ac:dyDescent="0.2">
      <c r="A28" s="20">
        <v>43908</v>
      </c>
      <c r="B28" s="22">
        <v>-1.4151636773857321E-2</v>
      </c>
      <c r="C28" s="22">
        <v>-6.509737769858967E-2</v>
      </c>
      <c r="D28" s="31">
        <v>6.9358023819798831E-6</v>
      </c>
      <c r="E28" s="32">
        <f t="shared" si="1"/>
        <v>-1.4158572576239301E-2</v>
      </c>
      <c r="F28" s="22">
        <f t="shared" si="0"/>
        <v>-6.510431350097165E-2</v>
      </c>
      <c r="G28" s="22">
        <v>1.5455624777979999E-2</v>
      </c>
      <c r="H28" s="22">
        <v>-6.1793791056776688E-2</v>
      </c>
      <c r="I28" s="22">
        <v>5.0502479380338444E-2</v>
      </c>
      <c r="J28" s="22">
        <v>4.9809896440576665E-3</v>
      </c>
      <c r="K28" s="36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</row>
    <row r="29" spans="1:22" ht="15.75" customHeight="1" x14ac:dyDescent="0.2">
      <c r="A29" s="20">
        <v>43909</v>
      </c>
      <c r="B29" s="22">
        <v>-3.0326375157150028E-2</v>
      </c>
      <c r="C29" s="22">
        <v>9.4168395607422874E-3</v>
      </c>
      <c r="D29" s="31">
        <v>6.9358023819798831E-6</v>
      </c>
      <c r="E29" s="32">
        <f t="shared" si="1"/>
        <v>-3.0333310959532008E-2</v>
      </c>
      <c r="F29" s="22">
        <f t="shared" si="0"/>
        <v>9.4099037583603076E-3</v>
      </c>
      <c r="G29" s="22">
        <v>1.8275655693600585E-2</v>
      </c>
      <c r="H29" s="22">
        <v>2.6848031040090699E-2</v>
      </c>
      <c r="I29" s="22">
        <v>-2.7365463377012324E-2</v>
      </c>
      <c r="J29" s="22">
        <v>-2.1548356766778441E-2</v>
      </c>
      <c r="K29" s="36"/>
      <c r="L29" s="22"/>
      <c r="M29" s="22"/>
      <c r="N29" s="22"/>
      <c r="O29" s="22"/>
      <c r="P29" s="22"/>
      <c r="Q29" s="22"/>
      <c r="R29" s="22"/>
      <c r="S29" s="22"/>
      <c r="T29" s="22"/>
      <c r="U29" s="22"/>
      <c r="V29" s="22"/>
    </row>
    <row r="30" spans="1:22" ht="15.75" customHeight="1" x14ac:dyDescent="0.2">
      <c r="A30" s="20">
        <v>43910</v>
      </c>
      <c r="B30" s="22">
        <v>-5.4327200054116807E-2</v>
      </c>
      <c r="C30" s="22">
        <v>-4.6528146886570504E-2</v>
      </c>
      <c r="D30" s="31">
        <v>6.9358023819798831E-6</v>
      </c>
      <c r="E30" s="32">
        <f t="shared" si="1"/>
        <v>-5.4334135856498787E-2</v>
      </c>
      <c r="F30" s="22">
        <f t="shared" si="0"/>
        <v>-4.6535082688952484E-2</v>
      </c>
      <c r="G30" s="22">
        <v>-1.1109472839545438E-3</v>
      </c>
      <c r="H30" s="22">
        <v>2.9575323137807984E-2</v>
      </c>
      <c r="I30" s="22">
        <v>-1.9733534793029063E-2</v>
      </c>
      <c r="J30" s="22">
        <v>1.7042634568257796E-2</v>
      </c>
      <c r="K30" s="36"/>
      <c r="L30" s="22"/>
      <c r="M30" s="22"/>
      <c r="N30" s="22"/>
      <c r="O30" s="22"/>
      <c r="P30" s="22"/>
      <c r="Q30" s="22"/>
      <c r="R30" s="22"/>
      <c r="S30" s="22"/>
      <c r="T30" s="22"/>
      <c r="U30" s="22"/>
      <c r="V30" s="22"/>
    </row>
    <row r="31" spans="1:22" ht="15.75" customHeight="1" x14ac:dyDescent="0.2">
      <c r="A31" s="20">
        <v>43913</v>
      </c>
      <c r="B31" s="22">
        <v>-1.2400607888031597E-2</v>
      </c>
      <c r="C31" s="22">
        <v>-3.0826535972919171E-2</v>
      </c>
      <c r="D31" s="31">
        <v>6.9358023819798831E-6</v>
      </c>
      <c r="E31" s="32">
        <f t="shared" si="1"/>
        <v>-1.2407543690413577E-2</v>
      </c>
      <c r="F31" s="22">
        <f t="shared" si="0"/>
        <v>-3.0833471775301151E-2</v>
      </c>
      <c r="G31" s="22">
        <v>-3.0726185922065109E-3</v>
      </c>
      <c r="H31" s="22">
        <v>1.8472863242269065E-2</v>
      </c>
      <c r="I31" s="22">
        <v>-9.4747251248974394E-3</v>
      </c>
      <c r="J31" s="22">
        <v>-2.6356611043254981E-2</v>
      </c>
      <c r="K31" s="36"/>
      <c r="L31" s="22"/>
      <c r="M31" s="22"/>
      <c r="N31" s="22"/>
      <c r="O31" s="22"/>
      <c r="P31" s="22"/>
      <c r="Q31" s="22"/>
      <c r="R31" s="22"/>
      <c r="S31" s="22"/>
      <c r="T31" s="22"/>
      <c r="U31" s="22"/>
      <c r="V31" s="22"/>
    </row>
    <row r="32" spans="1:22" ht="15.75" customHeight="1" x14ac:dyDescent="0.2">
      <c r="A32" s="20">
        <v>43914</v>
      </c>
      <c r="B32" s="22">
        <v>8.4579191985772975E-2</v>
      </c>
      <c r="C32" s="22">
        <v>0.10764325460977037</v>
      </c>
      <c r="D32" s="31">
        <v>6.9358023819798831E-6</v>
      </c>
      <c r="E32" s="32">
        <f t="shared" si="1"/>
        <v>8.4572256183390995E-2</v>
      </c>
      <c r="F32" s="22">
        <f t="shared" si="0"/>
        <v>0.10763631880738839</v>
      </c>
      <c r="G32" s="22">
        <v>2.189257024977553E-2</v>
      </c>
      <c r="H32" s="22">
        <v>2.6888223341446083E-3</v>
      </c>
      <c r="I32" s="22">
        <v>-1.4586550974391821E-2</v>
      </c>
      <c r="J32" s="22">
        <v>-1.9445407649551785E-2</v>
      </c>
      <c r="K32" s="36"/>
      <c r="L32" s="22"/>
      <c r="M32" s="22"/>
      <c r="N32" s="22"/>
      <c r="O32" s="22"/>
      <c r="P32" s="22"/>
      <c r="Q32" s="22"/>
      <c r="R32" s="22"/>
      <c r="S32" s="22"/>
      <c r="T32" s="22"/>
      <c r="U32" s="22"/>
      <c r="V32" s="22"/>
    </row>
    <row r="33" spans="1:22" ht="15.75" customHeight="1" x14ac:dyDescent="0.2">
      <c r="A33" s="20">
        <v>43915</v>
      </c>
      <c r="B33" s="22">
        <v>-4.653413623897263E-2</v>
      </c>
      <c r="C33" s="22">
        <v>2.3656254525726856E-2</v>
      </c>
      <c r="D33" s="31">
        <v>6.9358023819798831E-6</v>
      </c>
      <c r="E33" s="32">
        <f t="shared" si="1"/>
        <v>-4.654107204135461E-2</v>
      </c>
      <c r="F33" s="22">
        <f t="shared" si="0"/>
        <v>2.3649318723344876E-2</v>
      </c>
      <c r="G33" s="22">
        <v>5.4010993166439076E-3</v>
      </c>
      <c r="H33" s="22">
        <v>-6.2878582467895553E-3</v>
      </c>
      <c r="I33" s="22">
        <v>1.2691198580270563E-2</v>
      </c>
      <c r="J33" s="22">
        <v>1.780470293945938E-3</v>
      </c>
      <c r="K33" s="36"/>
      <c r="L33" s="22"/>
      <c r="M33" s="22"/>
      <c r="N33" s="22"/>
      <c r="O33" s="22"/>
      <c r="P33" s="22"/>
      <c r="Q33" s="22"/>
      <c r="R33" s="22"/>
      <c r="S33" s="22"/>
      <c r="T33" s="22"/>
      <c r="U33" s="22"/>
      <c r="V33" s="22"/>
    </row>
    <row r="34" spans="1:22" ht="15.75" customHeight="1" x14ac:dyDescent="0.2">
      <c r="A34" s="20">
        <v>43916</v>
      </c>
      <c r="B34" s="22">
        <v>2.732340648571456E-2</v>
      </c>
      <c r="C34" s="22">
        <v>6.18041671798207E-2</v>
      </c>
      <c r="D34" s="31">
        <v>6.9358023819798831E-6</v>
      </c>
      <c r="E34" s="32">
        <f t="shared" si="1"/>
        <v>2.731647068333258E-2</v>
      </c>
      <c r="F34" s="22">
        <f t="shared" si="0"/>
        <v>6.179723137743872E-2</v>
      </c>
      <c r="G34" s="22">
        <v>-9.8104413496954909E-3</v>
      </c>
      <c r="H34" s="22">
        <v>1.1959184832521175E-2</v>
      </c>
      <c r="I34" s="22">
        <v>-7.9429974992562824E-3</v>
      </c>
      <c r="J34" s="22">
        <v>-6.9966657533446774E-3</v>
      </c>
      <c r="K34" s="36"/>
      <c r="L34" s="22"/>
      <c r="M34" s="22"/>
      <c r="N34" s="22"/>
      <c r="O34" s="22"/>
      <c r="P34" s="22"/>
      <c r="Q34" s="22"/>
      <c r="R34" s="22"/>
      <c r="S34" s="22"/>
      <c r="T34" s="22"/>
      <c r="U34" s="22"/>
      <c r="V34" s="22"/>
    </row>
    <row r="35" spans="1:22" ht="15.75" customHeight="1" x14ac:dyDescent="0.2">
      <c r="A35" s="20">
        <v>43917</v>
      </c>
      <c r="B35" s="22">
        <v>-1.1089828740150876E-3</v>
      </c>
      <c r="C35" s="22">
        <v>-4.1436647532064323E-2</v>
      </c>
      <c r="D35" s="31">
        <v>6.9358023819798831E-6</v>
      </c>
      <c r="E35" s="32">
        <f t="shared" si="1"/>
        <v>-1.1159186763970675E-3</v>
      </c>
      <c r="F35" s="22">
        <f t="shared" si="0"/>
        <v>-4.1443583334446303E-2</v>
      </c>
      <c r="G35" s="22">
        <v>9.6274281839175708E-3</v>
      </c>
      <c r="H35" s="22">
        <v>-2.9714720755136668E-2</v>
      </c>
      <c r="I35" s="22">
        <v>1.9788820186371129E-2</v>
      </c>
      <c r="J35" s="22">
        <v>7.7590012420313895E-3</v>
      </c>
      <c r="K35" s="36"/>
      <c r="L35" s="22"/>
      <c r="M35" s="22"/>
      <c r="N35" s="22"/>
      <c r="O35" s="22"/>
      <c r="P35" s="22"/>
      <c r="Q35" s="22"/>
      <c r="R35" s="22"/>
      <c r="S35" s="22"/>
      <c r="T35" s="22"/>
      <c r="U35" s="22"/>
      <c r="V35" s="22"/>
    </row>
    <row r="36" spans="1:22" ht="15.75" customHeight="1" x14ac:dyDescent="0.2">
      <c r="A36" s="20">
        <v>43920</v>
      </c>
      <c r="B36" s="22">
        <v>5.0213375226063776E-2</v>
      </c>
      <c r="C36" s="22">
        <v>3.142356243372308E-2</v>
      </c>
      <c r="D36" s="31">
        <v>6.9358023819798831E-6</v>
      </c>
      <c r="E36" s="32">
        <f t="shared" si="1"/>
        <v>5.0206439423681797E-2</v>
      </c>
      <c r="F36" s="22">
        <f t="shared" si="0"/>
        <v>3.1416626631341101E-2</v>
      </c>
      <c r="G36" s="22">
        <v>-1.9993810787119492E-2</v>
      </c>
      <c r="H36" s="22">
        <v>-1.3913341789615535E-2</v>
      </c>
      <c r="I36" s="22">
        <v>1.2686590013863547E-2</v>
      </c>
      <c r="J36" s="22">
        <v>7.0434405211899087E-3</v>
      </c>
      <c r="K36" s="36"/>
      <c r="L36" s="22"/>
      <c r="M36" s="22"/>
      <c r="N36" s="22"/>
      <c r="O36" s="22"/>
      <c r="P36" s="22"/>
      <c r="Q36" s="22"/>
      <c r="R36" s="22"/>
      <c r="S36" s="22"/>
      <c r="T36" s="22"/>
      <c r="U36" s="22"/>
      <c r="V36" s="22"/>
    </row>
    <row r="37" spans="1:22" ht="15.75" customHeight="1" x14ac:dyDescent="0.2">
      <c r="A37" s="20">
        <v>43921</v>
      </c>
      <c r="B37" s="22">
        <v>-2.7968068896432573E-2</v>
      </c>
      <c r="C37" s="22">
        <v>-1.8548315177016054E-2</v>
      </c>
      <c r="D37" s="31">
        <v>6.9358023819798831E-6</v>
      </c>
      <c r="E37" s="32">
        <f t="shared" si="1"/>
        <v>-2.7975004698814553E-2</v>
      </c>
      <c r="F37" s="22">
        <f t="shared" si="0"/>
        <v>-1.8555250979398034E-2</v>
      </c>
      <c r="G37" s="22">
        <v>3.2829454522982585E-3</v>
      </c>
      <c r="H37" s="22">
        <v>2.7125088701218311E-3</v>
      </c>
      <c r="I37" s="22">
        <v>1.0484499094665275E-2</v>
      </c>
      <c r="J37" s="22">
        <v>2.046531365138007E-2</v>
      </c>
      <c r="K37" s="36"/>
      <c r="L37" s="22"/>
      <c r="M37" s="22"/>
      <c r="N37" s="22"/>
      <c r="O37" s="22"/>
      <c r="P37" s="22"/>
      <c r="Q37" s="22"/>
      <c r="R37" s="22"/>
      <c r="S37" s="22"/>
      <c r="T37" s="22"/>
      <c r="U37" s="22"/>
      <c r="V37" s="22"/>
    </row>
    <row r="38" spans="1:22" ht="15.75" customHeight="1" x14ac:dyDescent="0.2">
      <c r="A38" s="20">
        <v>43922</v>
      </c>
      <c r="B38" s="22">
        <v>-2.4568070452117844E-2</v>
      </c>
      <c r="C38" s="22">
        <v>-4.5441078470197842E-2</v>
      </c>
      <c r="D38" s="31">
        <v>6.9358023819798831E-6</v>
      </c>
      <c r="E38" s="32">
        <f t="shared" si="1"/>
        <v>-2.4575006254499824E-2</v>
      </c>
      <c r="F38" s="22">
        <f t="shared" si="0"/>
        <v>-4.5448014272579822E-2</v>
      </c>
      <c r="G38" s="22">
        <v>-1.6046431722923846E-2</v>
      </c>
      <c r="H38" s="22">
        <v>-1.4346929470551745E-2</v>
      </c>
      <c r="I38" s="22">
        <v>3.9011711963850837E-3</v>
      </c>
      <c r="J38" s="22">
        <v>3.8072809891099152E-3</v>
      </c>
      <c r="K38" s="36"/>
      <c r="L38" s="22"/>
      <c r="M38" s="22"/>
      <c r="N38" s="22"/>
      <c r="O38" s="22"/>
      <c r="P38" s="22"/>
      <c r="Q38" s="22"/>
      <c r="R38" s="22"/>
      <c r="S38" s="22"/>
      <c r="T38" s="22"/>
      <c r="U38" s="22"/>
      <c r="V38" s="22"/>
    </row>
    <row r="39" spans="1:22" ht="15.75" customHeight="1" x14ac:dyDescent="0.2">
      <c r="A39" s="20">
        <v>43923</v>
      </c>
      <c r="B39" s="22">
        <v>5.4452950362888886E-2</v>
      </c>
      <c r="C39" s="22">
        <v>2.2189949106104723E-2</v>
      </c>
      <c r="D39" s="31">
        <v>6.9358023819798831E-6</v>
      </c>
      <c r="E39" s="32">
        <f t="shared" si="1"/>
        <v>5.4446014560506906E-2</v>
      </c>
      <c r="F39" s="22">
        <f t="shared" si="0"/>
        <v>2.2183013303722743E-2</v>
      </c>
      <c r="G39" s="22">
        <v>-1.9345458179392358E-2</v>
      </c>
      <c r="H39" s="22">
        <v>-2.6142507708491365E-3</v>
      </c>
      <c r="I39" s="22">
        <v>9.6166216995289336E-3</v>
      </c>
      <c r="J39" s="22">
        <v>3.3450668706429737E-2</v>
      </c>
      <c r="K39" s="36"/>
      <c r="L39" s="22"/>
      <c r="M39" s="22"/>
      <c r="N39" s="22"/>
      <c r="O39" s="22"/>
      <c r="P39" s="22"/>
      <c r="Q39" s="22"/>
      <c r="R39" s="22"/>
      <c r="S39" s="22"/>
      <c r="T39" s="22"/>
      <c r="U39" s="22"/>
      <c r="V39" s="22"/>
    </row>
    <row r="40" spans="1:22" ht="15.75" customHeight="1" x14ac:dyDescent="0.2">
      <c r="A40" s="20">
        <v>43924</v>
      </c>
      <c r="B40" s="22">
        <v>-1.6751942589792113E-2</v>
      </c>
      <c r="C40" s="22">
        <v>-1.6998019348138497E-2</v>
      </c>
      <c r="D40" s="31">
        <v>6.9358023819798831E-6</v>
      </c>
      <c r="E40" s="32">
        <f t="shared" si="1"/>
        <v>-1.6758878392174093E-2</v>
      </c>
      <c r="F40" s="22">
        <f t="shared" si="0"/>
        <v>-1.7004955150520477E-2</v>
      </c>
      <c r="G40" s="22">
        <v>-3.8192138491419201E-3</v>
      </c>
      <c r="H40" s="22">
        <v>4.2417179177582642E-4</v>
      </c>
      <c r="I40" s="22">
        <v>-3.8755855015503264E-3</v>
      </c>
      <c r="J40" s="22">
        <v>8.6356498386222016E-3</v>
      </c>
      <c r="K40" s="36"/>
      <c r="L40" s="22"/>
      <c r="M40" t="s">
        <v>104</v>
      </c>
      <c r="V40" s="22"/>
    </row>
    <row r="41" spans="1:22" ht="15.75" customHeight="1" thickBot="1" x14ac:dyDescent="0.25">
      <c r="A41" s="20">
        <v>43927</v>
      </c>
      <c r="B41" s="22">
        <v>2.9595195757547283E-2</v>
      </c>
      <c r="C41" s="22">
        <v>7.4462295012445459E-2</v>
      </c>
      <c r="D41" s="31">
        <v>6.9358023819798831E-6</v>
      </c>
      <c r="E41" s="32">
        <f t="shared" si="1"/>
        <v>2.9588259955165303E-2</v>
      </c>
      <c r="F41" s="22">
        <f t="shared" si="0"/>
        <v>7.4455359210063479E-2</v>
      </c>
      <c r="G41" s="22">
        <v>7.425798294950446E-3</v>
      </c>
      <c r="H41" s="22">
        <v>2.7329241377050534E-3</v>
      </c>
      <c r="I41" s="22">
        <v>-1.5090258184810856E-3</v>
      </c>
      <c r="J41" s="22">
        <v>-1.4838085659987135E-2</v>
      </c>
      <c r="K41" s="36"/>
      <c r="L41" s="22"/>
      <c r="V41" s="22"/>
    </row>
    <row r="42" spans="1:22" ht="15.75" customHeight="1" x14ac:dyDescent="0.2">
      <c r="A42" s="20">
        <v>43928</v>
      </c>
      <c r="B42" s="22">
        <v>-1.3322111578476166E-2</v>
      </c>
      <c r="C42" s="22">
        <v>-1.1527811069957925E-3</v>
      </c>
      <c r="D42" s="31">
        <v>6.9358023819798831E-6</v>
      </c>
      <c r="E42" s="32">
        <f t="shared" si="1"/>
        <v>-1.3329047380858145E-2</v>
      </c>
      <c r="F42" s="22">
        <f t="shared" si="0"/>
        <v>-1.1597169093777724E-3</v>
      </c>
      <c r="G42" s="22">
        <v>1.7670518421773015E-2</v>
      </c>
      <c r="H42" s="22">
        <v>2.4257322489881945E-2</v>
      </c>
      <c r="I42" s="22">
        <v>-4.8096840960727243E-3</v>
      </c>
      <c r="J42" s="22">
        <v>-7.8077579653164147E-3</v>
      </c>
      <c r="K42" s="36"/>
      <c r="L42" s="22"/>
      <c r="M42" s="50" t="s">
        <v>105</v>
      </c>
      <c r="N42" s="50"/>
      <c r="V42" s="22"/>
    </row>
    <row r="43" spans="1:22" ht="15.75" customHeight="1" x14ac:dyDescent="0.2">
      <c r="A43" s="20">
        <v>43929</v>
      </c>
      <c r="B43" s="22">
        <v>4.8657867615108014E-2</v>
      </c>
      <c r="C43" s="22">
        <v>3.3839352835415878E-2</v>
      </c>
      <c r="D43" s="31">
        <v>6.9358023819798831E-6</v>
      </c>
      <c r="E43" s="32">
        <f t="shared" si="1"/>
        <v>4.8650931812726034E-2</v>
      </c>
      <c r="F43" s="22">
        <f t="shared" si="0"/>
        <v>3.3832417033033899E-2</v>
      </c>
      <c r="G43" s="22">
        <v>1.005586175831154E-2</v>
      </c>
      <c r="H43" s="22">
        <v>7.4116129578621348E-3</v>
      </c>
      <c r="I43" s="22">
        <v>2.8193702252017443E-3</v>
      </c>
      <c r="J43" s="22">
        <v>1.4015870166587962E-2</v>
      </c>
      <c r="K43" s="36"/>
      <c r="L43" s="22"/>
      <c r="M43" s="47" t="s">
        <v>106</v>
      </c>
      <c r="N43" s="47">
        <v>0.68596877119475475</v>
      </c>
      <c r="V43" s="22"/>
    </row>
    <row r="44" spans="1:22" ht="15.75" customHeight="1" x14ac:dyDescent="0.2">
      <c r="A44" s="20">
        <v>43930</v>
      </c>
      <c r="B44" s="22">
        <v>-4.4810317322229055E-3</v>
      </c>
      <c r="C44" s="22">
        <v>1.2122404240945702E-2</v>
      </c>
      <c r="D44" s="31">
        <v>6.9358023819798831E-6</v>
      </c>
      <c r="E44" s="32">
        <f t="shared" si="1"/>
        <v>-4.4879675346048854E-3</v>
      </c>
      <c r="F44" s="22">
        <f t="shared" si="0"/>
        <v>1.2115468438563723E-2</v>
      </c>
      <c r="G44" s="22">
        <v>1.2197131812018874E-2</v>
      </c>
      <c r="H44" s="22">
        <v>2.3613688310119917E-2</v>
      </c>
      <c r="I44" s="22">
        <v>-2.4872092210009453E-2</v>
      </c>
      <c r="J44" s="22">
        <v>-1.4034903246517256E-2</v>
      </c>
      <c r="K44" s="36"/>
      <c r="L44" s="22"/>
      <c r="M44" s="47" t="s">
        <v>107</v>
      </c>
      <c r="N44" s="47">
        <v>0.47055315505444179</v>
      </c>
      <c r="V44" s="22"/>
    </row>
    <row r="45" spans="1:22" ht="15.75" customHeight="1" x14ac:dyDescent="0.2">
      <c r="A45" s="20">
        <v>43934</v>
      </c>
      <c r="B45" s="22">
        <v>2.7492668794881726E-4</v>
      </c>
      <c r="C45" s="22">
        <v>-1.3950513806173787E-2</v>
      </c>
      <c r="D45" s="31">
        <v>6.9358023819798831E-6</v>
      </c>
      <c r="E45" s="32">
        <f t="shared" si="1"/>
        <v>2.6799088556683738E-4</v>
      </c>
      <c r="F45" s="22">
        <f t="shared" si="0"/>
        <v>-1.3957449608555767E-2</v>
      </c>
      <c r="G45" s="22">
        <v>-1.8952757735590943E-2</v>
      </c>
      <c r="H45" s="22">
        <v>-8.9512932357362768E-4</v>
      </c>
      <c r="I45" s="22">
        <v>-7.0644717798033357E-3</v>
      </c>
      <c r="J45" s="22">
        <v>-4.84840338023672E-3</v>
      </c>
      <c r="K45" s="36"/>
      <c r="L45" s="22"/>
      <c r="M45" s="47" t="s">
        <v>108</v>
      </c>
      <c r="N45" s="47">
        <v>0.43387330352759196</v>
      </c>
      <c r="V45" s="22"/>
    </row>
    <row r="46" spans="1:22" ht="15.75" customHeight="1" x14ac:dyDescent="0.2">
      <c r="A46" s="20">
        <v>43935</v>
      </c>
      <c r="B46" s="22">
        <v>3.8335743302610803E-2</v>
      </c>
      <c r="C46" s="22">
        <v>2.3616802824349435E-2</v>
      </c>
      <c r="D46" s="31">
        <v>6.9358023819798831E-6</v>
      </c>
      <c r="E46" s="32">
        <f t="shared" si="1"/>
        <v>3.8328807500228823E-2</v>
      </c>
      <c r="F46" s="22">
        <f t="shared" si="0"/>
        <v>2.3609867021967455E-2</v>
      </c>
      <c r="G46" s="22">
        <v>-8.1518754354316554E-3</v>
      </c>
      <c r="H46" s="22">
        <v>-2.5253441069464429E-2</v>
      </c>
      <c r="I46" s="22">
        <v>1.1225038053590453E-2</v>
      </c>
      <c r="J46" s="22">
        <v>-4.5199013946289855E-3</v>
      </c>
      <c r="K46" s="36"/>
      <c r="L46" s="22"/>
      <c r="M46" s="47" t="s">
        <v>109</v>
      </c>
      <c r="N46" s="47">
        <v>1.4447194300310728E-2</v>
      </c>
      <c r="V46" s="22"/>
    </row>
    <row r="47" spans="1:22" ht="15.75" customHeight="1" thickBot="1" x14ac:dyDescent="0.25">
      <c r="A47" s="20">
        <v>43936</v>
      </c>
      <c r="B47" s="22">
        <v>-2.2292496937330316E-2</v>
      </c>
      <c r="C47" s="22">
        <v>-1.8772792526868823E-2</v>
      </c>
      <c r="D47" s="31">
        <v>6.9358023819798831E-6</v>
      </c>
      <c r="E47" s="32">
        <f t="shared" si="1"/>
        <v>-2.2299432739712296E-2</v>
      </c>
      <c r="F47" s="22">
        <f t="shared" si="0"/>
        <v>-1.8779728329250803E-2</v>
      </c>
      <c r="G47" s="22">
        <v>-2.2356483115472028E-2</v>
      </c>
      <c r="H47" s="22">
        <v>-1.823937760507242E-2</v>
      </c>
      <c r="I47" s="22">
        <v>3.3213979583888824E-3</v>
      </c>
      <c r="J47" s="22">
        <v>-5.4821094187684459E-3</v>
      </c>
      <c r="K47" s="36"/>
      <c r="L47" s="22"/>
      <c r="M47" s="48" t="s">
        <v>110</v>
      </c>
      <c r="N47" s="48">
        <v>90</v>
      </c>
      <c r="V47" s="22"/>
    </row>
    <row r="48" spans="1:22" ht="15.75" customHeight="1" x14ac:dyDescent="0.2">
      <c r="A48" s="20">
        <v>43937</v>
      </c>
      <c r="B48" s="22">
        <v>4.0208641444183069E-2</v>
      </c>
      <c r="C48" s="22">
        <v>1.4170309222267476E-3</v>
      </c>
      <c r="D48" s="31">
        <v>6.9358023819798831E-6</v>
      </c>
      <c r="E48" s="32">
        <f t="shared" si="1"/>
        <v>4.0201705641801089E-2</v>
      </c>
      <c r="F48" s="22">
        <f t="shared" si="0"/>
        <v>1.4100951198447677E-3</v>
      </c>
      <c r="G48" s="22">
        <v>-1.058024903970037E-2</v>
      </c>
      <c r="H48" s="22">
        <v>-2.3748893740979347E-2</v>
      </c>
      <c r="I48" s="22">
        <v>1.553806743604485E-2</v>
      </c>
      <c r="J48" s="22">
        <v>-8.1293509730959758E-3</v>
      </c>
      <c r="K48" s="36"/>
      <c r="L48" s="22"/>
      <c r="V48" s="22"/>
    </row>
    <row r="49" spans="1:22" ht="15.75" customHeight="1" thickBot="1" x14ac:dyDescent="0.25">
      <c r="A49" s="20">
        <v>43938</v>
      </c>
      <c r="B49" s="22">
        <v>1.7473130060064151E-2</v>
      </c>
      <c r="C49" s="22">
        <v>2.9504337372522445E-2</v>
      </c>
      <c r="D49" s="31">
        <v>6.9358023819798831E-6</v>
      </c>
      <c r="E49" s="32">
        <f t="shared" si="1"/>
        <v>1.7466194257682172E-2</v>
      </c>
      <c r="F49" s="22">
        <f t="shared" si="0"/>
        <v>2.9497401570140466E-2</v>
      </c>
      <c r="G49" s="22">
        <v>1.6534315254302628E-2</v>
      </c>
      <c r="H49" s="22">
        <v>2.9635952504608595E-2</v>
      </c>
      <c r="I49" s="22">
        <v>-2.8362933172542182E-2</v>
      </c>
      <c r="J49" s="22">
        <v>3.2263183337786876E-3</v>
      </c>
      <c r="K49" s="36"/>
      <c r="L49" s="22"/>
      <c r="M49" t="s">
        <v>111</v>
      </c>
      <c r="V49" s="22"/>
    </row>
    <row r="50" spans="1:22" ht="15.75" customHeight="1" x14ac:dyDescent="0.2">
      <c r="A50" s="20">
        <v>43941</v>
      </c>
      <c r="B50" s="22">
        <v>6.9131051237724924E-3</v>
      </c>
      <c r="C50" s="22">
        <v>-2.472515928172795E-2</v>
      </c>
      <c r="D50" s="31">
        <v>6.9358023819798831E-6</v>
      </c>
      <c r="E50" s="32">
        <f t="shared" si="1"/>
        <v>6.9061693213905125E-3</v>
      </c>
      <c r="F50" s="22">
        <f t="shared" si="0"/>
        <v>-2.473209508410993E-2</v>
      </c>
      <c r="G50" s="22">
        <v>3.0914122388626813E-3</v>
      </c>
      <c r="H50" s="22">
        <v>-1.8935461985083345E-2</v>
      </c>
      <c r="I50" s="22">
        <v>1.6458624163972126E-2</v>
      </c>
      <c r="J50" s="22">
        <v>1.9820351699828646E-3</v>
      </c>
      <c r="K50" s="36"/>
      <c r="L50" s="22"/>
      <c r="M50" s="49"/>
      <c r="N50" s="49" t="s">
        <v>120</v>
      </c>
      <c r="O50" s="49" t="s">
        <v>121</v>
      </c>
      <c r="P50" s="49" t="s">
        <v>122</v>
      </c>
      <c r="Q50" s="49" t="s">
        <v>87</v>
      </c>
      <c r="R50" s="49" t="s">
        <v>123</v>
      </c>
      <c r="V50" s="22"/>
    </row>
    <row r="51" spans="1:22" ht="15.75" customHeight="1" x14ac:dyDescent="0.2">
      <c r="A51" s="20">
        <v>43942</v>
      </c>
      <c r="B51" s="22">
        <v>-2.5036078161324887E-2</v>
      </c>
      <c r="C51" s="22">
        <v>-2.7066970650833508E-2</v>
      </c>
      <c r="D51" s="31">
        <v>6.9358023819798831E-6</v>
      </c>
      <c r="E51" s="32">
        <f t="shared" si="1"/>
        <v>-2.5043013963706867E-2</v>
      </c>
      <c r="F51" s="22">
        <f t="shared" si="0"/>
        <v>-2.7073906453215488E-2</v>
      </c>
      <c r="G51" s="22">
        <v>-2.6523516342000174E-3</v>
      </c>
      <c r="H51" s="22">
        <v>6.5557998644167163E-3</v>
      </c>
      <c r="I51" s="22">
        <v>-8.0423120642218217E-3</v>
      </c>
      <c r="J51" s="22">
        <v>-3.8268929819893077E-3</v>
      </c>
      <c r="K51" s="36"/>
      <c r="L51" s="22"/>
      <c r="M51" s="47" t="s">
        <v>112</v>
      </c>
      <c r="N51" s="47">
        <v>5</v>
      </c>
      <c r="O51" s="47">
        <v>1.5767842675696638E-2</v>
      </c>
      <c r="P51" s="47">
        <v>3.1535685351393276E-3</v>
      </c>
      <c r="Q51" s="47">
        <v>15.108983483975754</v>
      </c>
      <c r="R51" s="47">
        <v>1.4410620604201969E-10</v>
      </c>
      <c r="V51" s="22"/>
    </row>
    <row r="52" spans="1:22" ht="15.75" customHeight="1" x14ac:dyDescent="0.2">
      <c r="A52" s="20">
        <v>43943</v>
      </c>
      <c r="B52" s="22">
        <v>-6.3472954600591594E-3</v>
      </c>
      <c r="C52" s="22">
        <v>1.9656206496477275E-2</v>
      </c>
      <c r="D52" s="31">
        <v>6.9358023819798831E-6</v>
      </c>
      <c r="E52" s="32">
        <f t="shared" si="1"/>
        <v>-6.3542312624411392E-3</v>
      </c>
      <c r="F52" s="22">
        <f t="shared" si="0"/>
        <v>1.9649270694095295E-2</v>
      </c>
      <c r="G52" s="22">
        <v>-4.246119093325171E-3</v>
      </c>
      <c r="H52" s="22">
        <v>3.8142897026191905E-4</v>
      </c>
      <c r="I52" s="22">
        <v>1.8145208927493762E-3</v>
      </c>
      <c r="J52" s="22">
        <v>-2.702027164900863E-3</v>
      </c>
      <c r="K52" s="36"/>
      <c r="L52" s="22"/>
      <c r="M52" s="47" t="s">
        <v>113</v>
      </c>
      <c r="N52" s="47">
        <v>85</v>
      </c>
      <c r="O52" s="47">
        <v>1.7741320967829117E-2</v>
      </c>
      <c r="P52" s="47">
        <v>2.0872142315093078E-4</v>
      </c>
      <c r="Q52" s="47"/>
      <c r="R52" s="47"/>
      <c r="V52" s="22"/>
    </row>
    <row r="53" spans="1:22" ht="15.75" customHeight="1" thickBot="1" x14ac:dyDescent="0.25">
      <c r="A53" s="20">
        <v>43944</v>
      </c>
      <c r="B53" s="22">
        <v>1.3859635426831642E-2</v>
      </c>
      <c r="C53" s="22">
        <v>1.6786168464746998E-3</v>
      </c>
      <c r="D53" s="31">
        <v>6.9358023819798831E-6</v>
      </c>
      <c r="E53" s="32">
        <f t="shared" si="1"/>
        <v>1.3852699624449662E-2</v>
      </c>
      <c r="F53" s="22">
        <f t="shared" si="0"/>
        <v>1.6716810440927199E-3</v>
      </c>
      <c r="G53" s="22">
        <v>1.3328126767170971E-3</v>
      </c>
      <c r="H53" s="22">
        <v>3.8287639497371437E-3</v>
      </c>
      <c r="I53" s="22">
        <v>8.7424494484920033E-3</v>
      </c>
      <c r="J53" s="22">
        <v>9.9596967566315722E-3</v>
      </c>
      <c r="K53" s="36"/>
      <c r="L53" s="22"/>
      <c r="M53" s="48" t="s">
        <v>88</v>
      </c>
      <c r="N53" s="48">
        <v>90</v>
      </c>
      <c r="O53" s="48">
        <v>3.3509163643525755E-2</v>
      </c>
      <c r="P53" s="48"/>
      <c r="Q53" s="48"/>
      <c r="R53" s="48"/>
      <c r="V53" s="22"/>
    </row>
    <row r="54" spans="1:22" ht="15.75" customHeight="1" thickBot="1" x14ac:dyDescent="0.25">
      <c r="A54" s="20">
        <v>43945</v>
      </c>
      <c r="B54" s="22">
        <v>1.6170329089300526E-2</v>
      </c>
      <c r="C54" s="22">
        <v>1.0996392725688206E-2</v>
      </c>
      <c r="D54" s="31">
        <v>6.9358023819798831E-6</v>
      </c>
      <c r="E54" s="32">
        <f t="shared" si="1"/>
        <v>1.6163393286918546E-2</v>
      </c>
      <c r="F54" s="22">
        <f t="shared" si="0"/>
        <v>1.0989456923306226E-2</v>
      </c>
      <c r="G54" s="22">
        <v>7.7946460305829341E-4</v>
      </c>
      <c r="H54" s="22">
        <v>-6.8792714409774197E-3</v>
      </c>
      <c r="I54" s="22">
        <v>7.2649285902995093E-3</v>
      </c>
      <c r="J54" s="22">
        <v>-7.9240068625594431E-3</v>
      </c>
      <c r="K54" s="36"/>
      <c r="L54" s="22"/>
      <c r="V54" s="22"/>
    </row>
    <row r="55" spans="1:22" ht="15.75" customHeight="1" x14ac:dyDescent="0.2">
      <c r="A55" s="20">
        <v>43948</v>
      </c>
      <c r="B55" s="22">
        <v>2.5695466474431487E-2</v>
      </c>
      <c r="C55" s="22">
        <v>1.4966554005730682E-2</v>
      </c>
      <c r="D55" s="31">
        <v>6.9358023819798831E-6</v>
      </c>
      <c r="E55" s="32">
        <f t="shared" si="1"/>
        <v>2.5688530672049507E-2</v>
      </c>
      <c r="F55" s="22">
        <f t="shared" si="0"/>
        <v>1.4959618203348702E-2</v>
      </c>
      <c r="G55" s="22">
        <v>7.2938764508554514E-3</v>
      </c>
      <c r="H55" s="22">
        <v>7.3836424863552262E-3</v>
      </c>
      <c r="I55" s="22">
        <v>-9.7037533818931897E-3</v>
      </c>
      <c r="J55" s="22">
        <v>-4.9412621532984313E-3</v>
      </c>
      <c r="K55" s="36"/>
      <c r="L55" s="22"/>
      <c r="M55" s="49"/>
      <c r="N55" s="49" t="s">
        <v>124</v>
      </c>
      <c r="O55" s="49" t="s">
        <v>109</v>
      </c>
      <c r="P55" s="49" t="s">
        <v>125</v>
      </c>
      <c r="Q55" s="49" t="s">
        <v>126</v>
      </c>
      <c r="R55" s="49" t="s">
        <v>127</v>
      </c>
      <c r="S55" s="49" t="s">
        <v>128</v>
      </c>
      <c r="T55" s="49" t="s">
        <v>129</v>
      </c>
      <c r="U55" s="49" t="s">
        <v>130</v>
      </c>
      <c r="V55" s="22"/>
    </row>
    <row r="56" spans="1:22" ht="15.75" customHeight="1" x14ac:dyDescent="0.2">
      <c r="A56" s="20">
        <v>43949</v>
      </c>
      <c r="B56" s="22">
        <v>-1.9829852020190802E-2</v>
      </c>
      <c r="C56" s="22">
        <v>-1.3363650584148081E-3</v>
      </c>
      <c r="D56" s="31">
        <v>6.9358023819798831E-6</v>
      </c>
      <c r="E56" s="32">
        <f t="shared" si="1"/>
        <v>-1.9836787822572782E-2</v>
      </c>
      <c r="F56" s="22">
        <f t="shared" si="0"/>
        <v>-1.343300860796788E-3</v>
      </c>
      <c r="G56" s="22">
        <v>1.7207395266130569E-2</v>
      </c>
      <c r="H56" s="22">
        <v>1.7552402435463833E-2</v>
      </c>
      <c r="I56" s="22">
        <v>-6.7923106078520909E-3</v>
      </c>
      <c r="J56" s="22">
        <v>-1.0586565349230814E-3</v>
      </c>
      <c r="K56" s="36"/>
      <c r="L56" s="22"/>
      <c r="M56" s="47" t="s">
        <v>114</v>
      </c>
      <c r="N56" s="47">
        <v>0</v>
      </c>
      <c r="O56" s="47" t="e">
        <v>#N/A</v>
      </c>
      <c r="P56" s="47" t="e">
        <v>#N/A</v>
      </c>
      <c r="Q56" s="47" t="e">
        <v>#N/A</v>
      </c>
      <c r="R56" s="47" t="e">
        <v>#N/A</v>
      </c>
      <c r="S56" s="47" t="e">
        <v>#N/A</v>
      </c>
      <c r="T56" s="47" t="e">
        <v>#N/A</v>
      </c>
      <c r="U56" s="47" t="e">
        <v>#N/A</v>
      </c>
      <c r="V56" s="22"/>
    </row>
    <row r="57" spans="1:22" ht="15.75" customHeight="1" x14ac:dyDescent="0.2">
      <c r="A57" s="20">
        <v>43950</v>
      </c>
      <c r="B57" s="22">
        <v>-8.3657746649787642E-3</v>
      </c>
      <c r="C57" s="22">
        <v>2.1845765519901902E-2</v>
      </c>
      <c r="D57" s="31">
        <v>6.9358023819798831E-6</v>
      </c>
      <c r="E57" s="32">
        <f t="shared" si="1"/>
        <v>-8.3727104673607441E-3</v>
      </c>
      <c r="F57" s="22">
        <f t="shared" si="0"/>
        <v>2.1838829717519923E-2</v>
      </c>
      <c r="G57" s="22">
        <v>1.2195653607136626E-3</v>
      </c>
      <c r="H57" s="22">
        <v>2.4718106434207774E-2</v>
      </c>
      <c r="I57" s="22">
        <v>-4.9034689285429936E-3</v>
      </c>
      <c r="J57" s="22">
        <v>4.2874845422406598E-3</v>
      </c>
      <c r="K57" s="36"/>
      <c r="L57" s="22"/>
      <c r="M57" s="47" t="s">
        <v>115</v>
      </c>
      <c r="N57" s="47">
        <v>0.62594422923532855</v>
      </c>
      <c r="O57" s="47">
        <v>0.14466961675118525</v>
      </c>
      <c r="P57" s="47">
        <v>4.3267151962659796</v>
      </c>
      <c r="Q57" s="47">
        <v>4.1065066393528141E-5</v>
      </c>
      <c r="R57" s="47">
        <v>0.33830227306191735</v>
      </c>
      <c r="S57" s="47">
        <v>0.9135861854087397</v>
      </c>
      <c r="T57" s="47">
        <v>0.33830227306191735</v>
      </c>
      <c r="U57" s="47">
        <v>0.9135861854087397</v>
      </c>
      <c r="V57" s="22"/>
    </row>
    <row r="58" spans="1:22" ht="15.75" customHeight="1" x14ac:dyDescent="0.2">
      <c r="A58" s="20">
        <v>43951</v>
      </c>
      <c r="B58" s="22">
        <v>1.4866248393022141E-2</v>
      </c>
      <c r="C58" s="22">
        <v>-1.1765855242360113E-2</v>
      </c>
      <c r="D58" s="31">
        <v>6.9358023819798831E-6</v>
      </c>
      <c r="E58" s="32">
        <f t="shared" si="1"/>
        <v>1.4859312590640161E-2</v>
      </c>
      <c r="F58" s="22">
        <f t="shared" si="0"/>
        <v>-1.1772791044742093E-2</v>
      </c>
      <c r="G58" s="22">
        <v>-1.216523140900686E-2</v>
      </c>
      <c r="H58" s="22">
        <v>-2.632480527097791E-2</v>
      </c>
      <c r="I58" s="22">
        <v>1.4293793127526872E-2</v>
      </c>
      <c r="J58" s="22">
        <v>2.1732796383240726E-3</v>
      </c>
      <c r="K58" s="36"/>
      <c r="L58" s="22"/>
      <c r="M58" s="47" t="s">
        <v>116</v>
      </c>
      <c r="N58" s="47">
        <v>0.40794610585295271</v>
      </c>
      <c r="O58" s="47">
        <v>0.26435990138711635</v>
      </c>
      <c r="P58" s="47">
        <v>1.5431466864393151</v>
      </c>
      <c r="Q58" s="47">
        <v>0.12651017590375999</v>
      </c>
      <c r="R58" s="47">
        <v>-0.11767220209889467</v>
      </c>
      <c r="S58" s="47">
        <v>0.93356441380480004</v>
      </c>
      <c r="T58" s="47">
        <v>-0.11767220209889467</v>
      </c>
      <c r="U58" s="47">
        <v>0.93356441380480004</v>
      </c>
      <c r="V58" s="22"/>
    </row>
    <row r="59" spans="1:22" ht="15.75" customHeight="1" x14ac:dyDescent="0.2">
      <c r="A59" s="20">
        <v>43952</v>
      </c>
      <c r="B59" s="22">
        <v>-3.5052503934377241E-2</v>
      </c>
      <c r="C59" s="22">
        <v>-2.5881937104033231E-2</v>
      </c>
      <c r="D59" s="31">
        <v>6.9358023819798831E-6</v>
      </c>
      <c r="E59" s="32">
        <f t="shared" si="1"/>
        <v>-3.5059439736759221E-2</v>
      </c>
      <c r="F59" s="22">
        <f t="shared" si="0"/>
        <v>-2.5888872906415211E-2</v>
      </c>
      <c r="G59" s="22">
        <v>-2.0016829578410219E-2</v>
      </c>
      <c r="H59" s="22">
        <v>-1.9313732113223916E-2</v>
      </c>
      <c r="I59" s="22">
        <v>3.790522395702503E-3</v>
      </c>
      <c r="J59" s="22">
        <v>-8.4110057718806003E-3</v>
      </c>
      <c r="K59" s="36"/>
      <c r="L59" s="22"/>
      <c r="M59" s="47" t="s">
        <v>117</v>
      </c>
      <c r="N59" s="47">
        <v>-1.15654044816768</v>
      </c>
      <c r="O59" s="47">
        <v>0.20770716804521003</v>
      </c>
      <c r="P59" s="47">
        <v>-5.5681296849415647</v>
      </c>
      <c r="Q59" s="47">
        <v>2.9505792615858949E-7</v>
      </c>
      <c r="R59" s="47">
        <v>-1.5695179445449501</v>
      </c>
      <c r="S59" s="47">
        <v>-0.74356295179040988</v>
      </c>
      <c r="T59" s="47">
        <v>-1.5695179445449501</v>
      </c>
      <c r="U59" s="47">
        <v>-0.74356295179040988</v>
      </c>
      <c r="V59" s="22"/>
    </row>
    <row r="60" spans="1:22" ht="15.75" customHeight="1" x14ac:dyDescent="0.2">
      <c r="A60" s="20">
        <v>43955</v>
      </c>
      <c r="B60" s="22">
        <v>-3.0310247260567874E-4</v>
      </c>
      <c r="C60" s="22">
        <v>1.0982982117624909E-3</v>
      </c>
      <c r="D60" s="31">
        <v>6.9358023819798831E-6</v>
      </c>
      <c r="E60" s="32">
        <f t="shared" si="1"/>
        <v>-3.1003827498765862E-4</v>
      </c>
      <c r="F60" s="22">
        <f t="shared" si="0"/>
        <v>1.0913624093805111E-3</v>
      </c>
      <c r="G60" s="22">
        <v>-3.5331330547535007E-3</v>
      </c>
      <c r="H60" s="22">
        <v>-3.1508583489444188E-3</v>
      </c>
      <c r="I60" s="22">
        <v>-1.2573787183139104E-2</v>
      </c>
      <c r="J60" s="22">
        <v>-8.2726762323639506E-3</v>
      </c>
      <c r="K60" s="36"/>
      <c r="L60" s="22"/>
      <c r="M60" s="47" t="s">
        <v>118</v>
      </c>
      <c r="N60" s="47">
        <v>-0.44386177993278192</v>
      </c>
      <c r="O60" s="47">
        <v>0.3001776422310502</v>
      </c>
      <c r="P60" s="47">
        <v>-1.4786636893867544</v>
      </c>
      <c r="Q60" s="47">
        <v>0.14292658089888077</v>
      </c>
      <c r="R60" s="47">
        <v>-1.0406953525229592</v>
      </c>
      <c r="S60" s="47">
        <v>0.15297179265739541</v>
      </c>
      <c r="T60" s="47">
        <v>-1.0406953525229592</v>
      </c>
      <c r="U60" s="47">
        <v>0.15297179265739541</v>
      </c>
      <c r="V60" s="22"/>
    </row>
    <row r="61" spans="1:22" ht="15.75" customHeight="1" thickBot="1" x14ac:dyDescent="0.25">
      <c r="A61" s="20">
        <v>43956</v>
      </c>
      <c r="B61" s="22">
        <v>2.3328042263138199E-2</v>
      </c>
      <c r="C61" s="22">
        <v>5.5982519718244216E-3</v>
      </c>
      <c r="D61" s="31">
        <v>6.9358023819798831E-6</v>
      </c>
      <c r="E61" s="32">
        <f t="shared" si="1"/>
        <v>2.3321106460756219E-2</v>
      </c>
      <c r="F61" s="22">
        <f t="shared" si="0"/>
        <v>5.5913161694424417E-3</v>
      </c>
      <c r="G61" s="22">
        <v>-3.3065510855840676E-3</v>
      </c>
      <c r="H61" s="22">
        <v>-9.2712065739932494E-3</v>
      </c>
      <c r="I61" s="22">
        <v>7.8448785863200459E-3</v>
      </c>
      <c r="J61" s="22">
        <v>7.5075531289682997E-3</v>
      </c>
      <c r="K61" s="36"/>
      <c r="L61" s="22"/>
      <c r="M61" s="48" t="s">
        <v>119</v>
      </c>
      <c r="N61" s="48">
        <v>1.0782693238712908</v>
      </c>
      <c r="O61" s="48">
        <v>0.26730939397533099</v>
      </c>
      <c r="P61" s="48">
        <v>4.0337876190419273</v>
      </c>
      <c r="Q61" s="48">
        <v>1.1940989371951042E-4</v>
      </c>
      <c r="R61" s="48">
        <v>0.54678663446295428</v>
      </c>
      <c r="S61" s="48">
        <v>1.6097520132796275</v>
      </c>
      <c r="T61" s="48">
        <v>0.54678663446295428</v>
      </c>
      <c r="U61" s="48">
        <v>1.6097520132796275</v>
      </c>
      <c r="V61" s="22"/>
    </row>
    <row r="62" spans="1:22" ht="15.75" customHeight="1" x14ac:dyDescent="0.2">
      <c r="A62" s="20">
        <v>43957</v>
      </c>
      <c r="B62" s="22">
        <v>9.7261874672339326E-4</v>
      </c>
      <c r="C62" s="22">
        <v>-9.1887262346528418E-3</v>
      </c>
      <c r="D62" s="31">
        <v>6.9358023819798831E-6</v>
      </c>
      <c r="E62" s="32">
        <f t="shared" si="1"/>
        <v>9.6568294434141338E-4</v>
      </c>
      <c r="F62" s="22">
        <f t="shared" si="0"/>
        <v>-9.1956620370348217E-3</v>
      </c>
      <c r="G62" s="22">
        <v>-3.6122921803230083E-3</v>
      </c>
      <c r="H62" s="22">
        <v>-1.9804387134206139E-2</v>
      </c>
      <c r="I62" s="22">
        <v>8.3104686248985198E-3</v>
      </c>
      <c r="J62" s="22">
        <v>-9.0814638935644912E-3</v>
      </c>
      <c r="K62" s="36"/>
      <c r="L62" s="22"/>
      <c r="V62" s="22"/>
    </row>
    <row r="63" spans="1:22" ht="15.75" customHeight="1" x14ac:dyDescent="0.2">
      <c r="A63" s="20">
        <v>43958</v>
      </c>
      <c r="B63" s="22">
        <v>-1.3874924665229734E-2</v>
      </c>
      <c r="C63" s="22">
        <v>8.8872122553113712E-3</v>
      </c>
      <c r="D63" s="31">
        <v>6.9358023819798831E-6</v>
      </c>
      <c r="E63" s="32">
        <f t="shared" si="1"/>
        <v>-1.3881860467611714E-2</v>
      </c>
      <c r="F63" s="22">
        <f t="shared" si="0"/>
        <v>8.8802764529293914E-3</v>
      </c>
      <c r="G63" s="22">
        <v>4.1461363174999776E-3</v>
      </c>
      <c r="H63" s="22">
        <v>2.0509720376089488E-2</v>
      </c>
      <c r="I63" s="22">
        <v>-2.1407261200757442E-2</v>
      </c>
      <c r="J63" s="22">
        <v>-9.2609978663290154E-3</v>
      </c>
      <c r="K63" s="36"/>
      <c r="L63" s="22"/>
      <c r="V63" s="22"/>
    </row>
    <row r="64" spans="1:22" ht="15.75" customHeight="1" x14ac:dyDescent="0.2">
      <c r="A64" s="20">
        <v>43959</v>
      </c>
      <c r="B64" s="22">
        <v>6.3655026430981384E-3</v>
      </c>
      <c r="C64" s="22">
        <v>1.8895246172217342E-2</v>
      </c>
      <c r="D64" s="31">
        <v>6.9358023819798831E-6</v>
      </c>
      <c r="E64" s="32">
        <f t="shared" si="1"/>
        <v>6.3585668407161585E-3</v>
      </c>
      <c r="F64" s="22">
        <f t="shared" si="0"/>
        <v>1.8888310369835362E-2</v>
      </c>
      <c r="G64" s="22">
        <v>6.5602127806823861E-3</v>
      </c>
      <c r="H64" s="22">
        <v>7.5987671831077991E-3</v>
      </c>
      <c r="I64" s="22">
        <v>-1.5970457741083868E-3</v>
      </c>
      <c r="J64" s="22">
        <v>8.312937074545855E-3</v>
      </c>
      <c r="K64" s="36"/>
      <c r="L64" s="22"/>
      <c r="V64" s="22"/>
    </row>
    <row r="65" spans="1:22" ht="15.75" customHeight="1" x14ac:dyDescent="0.2">
      <c r="A65" s="20">
        <v>43962</v>
      </c>
      <c r="B65" s="22">
        <v>3.3171648476149646E-2</v>
      </c>
      <c r="C65" s="22">
        <v>-4.5035110801847173E-3</v>
      </c>
      <c r="D65" s="31">
        <v>6.9358023819798831E-6</v>
      </c>
      <c r="E65" s="32">
        <f t="shared" si="1"/>
        <v>3.3164712673767666E-2</v>
      </c>
      <c r="F65" s="22">
        <f t="shared" si="0"/>
        <v>-4.5104468825666972E-3</v>
      </c>
      <c r="G65" s="22">
        <v>-4.6916921405161351E-3</v>
      </c>
      <c r="H65" s="22">
        <v>-1.8296112001477696E-2</v>
      </c>
      <c r="I65" s="22">
        <v>3.6822714410468258E-3</v>
      </c>
      <c r="J65" s="22">
        <v>-3.3657974351086022E-3</v>
      </c>
      <c r="K65" s="36"/>
      <c r="L65" s="22"/>
      <c r="M65" s="22"/>
      <c r="N65" s="22"/>
      <c r="O65" s="22"/>
      <c r="P65" s="22"/>
      <c r="Q65" s="22"/>
      <c r="R65" s="22"/>
      <c r="S65" s="22"/>
      <c r="T65" s="22"/>
      <c r="U65" s="22"/>
      <c r="V65" s="22"/>
    </row>
    <row r="66" spans="1:22" ht="15.75" customHeight="1" x14ac:dyDescent="0.2">
      <c r="A66" s="20">
        <v>43963</v>
      </c>
      <c r="B66" s="22">
        <v>-2.3045086927270027E-2</v>
      </c>
      <c r="C66" s="22">
        <v>-1.9056245538997693E-2</v>
      </c>
      <c r="D66" s="31">
        <v>6.9358023819798831E-6</v>
      </c>
      <c r="E66" s="32">
        <f t="shared" si="1"/>
        <v>-2.3052022729652007E-2</v>
      </c>
      <c r="F66" s="22">
        <f t="shared" si="0"/>
        <v>-1.9063181341379673E-2</v>
      </c>
      <c r="G66" s="22">
        <v>-7.9629770503861427E-3</v>
      </c>
      <c r="H66" s="22">
        <v>-2.9367953970240515E-3</v>
      </c>
      <c r="I66" s="22">
        <v>4.8198966644868793E-3</v>
      </c>
      <c r="J66" s="22">
        <v>3.6738863498591637E-3</v>
      </c>
      <c r="K66" s="36"/>
      <c r="L66" s="22"/>
      <c r="M66" s="22"/>
      <c r="N66" s="22"/>
      <c r="O66" s="22"/>
      <c r="P66" s="22"/>
      <c r="Q66" s="22"/>
      <c r="R66" s="22"/>
      <c r="S66" s="22"/>
      <c r="T66" s="22"/>
      <c r="U66" s="22"/>
      <c r="V66" s="22"/>
    </row>
    <row r="67" spans="1:22" ht="15.75" customHeight="1" x14ac:dyDescent="0.2">
      <c r="A67" s="20">
        <v>43964</v>
      </c>
      <c r="B67" s="22">
        <v>-1.603240576303151E-3</v>
      </c>
      <c r="C67" s="22">
        <v>-2.1986836318442837E-2</v>
      </c>
      <c r="D67" s="31">
        <v>6.9358023819798831E-6</v>
      </c>
      <c r="E67" s="32">
        <f t="shared" si="1"/>
        <v>-1.6101763786851308E-3</v>
      </c>
      <c r="F67" s="22">
        <f t="shared" si="0"/>
        <v>-2.1993772120824817E-2</v>
      </c>
      <c r="G67" s="22">
        <v>-2.0976318775471136E-2</v>
      </c>
      <c r="H67" s="22">
        <v>-1.6715498849710582E-2</v>
      </c>
      <c r="I67" s="22">
        <v>1.472882800712964E-2</v>
      </c>
      <c r="J67" s="22">
        <v>1.3026916735390477E-2</v>
      </c>
      <c r="K67" s="36"/>
      <c r="L67" s="22"/>
      <c r="M67" s="22"/>
      <c r="N67" s="22"/>
      <c r="O67" s="22"/>
      <c r="P67" s="22"/>
      <c r="Q67" s="22"/>
      <c r="R67" s="22"/>
      <c r="S67" s="22"/>
      <c r="T67" s="22"/>
      <c r="U67" s="22"/>
      <c r="V67" s="22"/>
    </row>
    <row r="68" spans="1:22" ht="15.75" customHeight="1" x14ac:dyDescent="0.2">
      <c r="A68" s="20">
        <v>43965</v>
      </c>
      <c r="B68" s="22">
        <v>4.8440523523650657E-3</v>
      </c>
      <c r="C68" s="22">
        <v>1.610204841713193E-2</v>
      </c>
      <c r="D68" s="31">
        <v>6.9358023819798831E-6</v>
      </c>
      <c r="E68" s="32">
        <f t="shared" ref="E68:E131" si="2">B68-D68</f>
        <v>4.8371165499830858E-3</v>
      </c>
      <c r="F68" s="22">
        <f t="shared" si="0"/>
        <v>1.6095112614749951E-2</v>
      </c>
      <c r="G68" s="22">
        <v>1.3483636044170869E-3</v>
      </c>
      <c r="H68" s="22">
        <v>1.4824820137351516E-2</v>
      </c>
      <c r="I68" s="22">
        <v>3.6358426013282028E-3</v>
      </c>
      <c r="J68" s="22">
        <v>1.6493417114016896E-3</v>
      </c>
      <c r="K68" s="36"/>
      <c r="L68" s="22"/>
      <c r="M68" s="22"/>
      <c r="N68" s="22"/>
      <c r="O68" s="22"/>
      <c r="P68" s="22"/>
      <c r="Q68" s="22"/>
      <c r="R68" s="22"/>
      <c r="S68" s="22"/>
      <c r="T68" s="22"/>
      <c r="U68" s="22"/>
      <c r="V68" s="22"/>
    </row>
    <row r="69" spans="1:22" ht="15.75" customHeight="1" x14ac:dyDescent="0.2">
      <c r="A69" s="20">
        <v>43966</v>
      </c>
      <c r="B69" s="22">
        <v>9.285273118875682E-3</v>
      </c>
      <c r="C69" s="22">
        <v>2.5398041500929013E-3</v>
      </c>
      <c r="D69" s="31">
        <v>6.9358023819798831E-6</v>
      </c>
      <c r="E69" s="32">
        <f t="shared" si="2"/>
        <v>9.2783373164937021E-3</v>
      </c>
      <c r="F69" s="22">
        <f t="shared" si="0"/>
        <v>2.5328683477109214E-3</v>
      </c>
      <c r="G69" s="22">
        <v>-2.0634176398570468E-3</v>
      </c>
      <c r="H69" s="22">
        <v>-1.1231333980720463E-2</v>
      </c>
      <c r="I69" s="22">
        <v>-2.1458954075548806E-3</v>
      </c>
      <c r="J69" s="22">
        <v>-1.0145000973686959E-2</v>
      </c>
      <c r="K69" s="36"/>
      <c r="L69" s="22"/>
      <c r="M69" s="22"/>
      <c r="N69" s="22"/>
      <c r="O69" s="22"/>
      <c r="P69" s="22"/>
      <c r="Q69" s="22"/>
      <c r="R69" s="22"/>
      <c r="S69" s="22"/>
      <c r="T69" s="22"/>
      <c r="U69" s="22"/>
      <c r="V69" s="22"/>
    </row>
    <row r="70" spans="1:22" ht="15.75" customHeight="1" x14ac:dyDescent="0.2">
      <c r="A70" s="20">
        <v>43969</v>
      </c>
      <c r="B70" s="22">
        <v>-2.9618337735645123E-2</v>
      </c>
      <c r="C70" s="22">
        <v>3.7779857693135355E-2</v>
      </c>
      <c r="D70" s="31">
        <v>6.9358023819798831E-6</v>
      </c>
      <c r="E70" s="32">
        <f t="shared" si="2"/>
        <v>-2.9625273538027103E-2</v>
      </c>
      <c r="F70" s="22">
        <f t="shared" si="0"/>
        <v>3.7772921890753375E-2</v>
      </c>
      <c r="G70" s="22">
        <v>2.4388310555894018E-2</v>
      </c>
      <c r="H70" s="22">
        <v>2.9905930798654612E-2</v>
      </c>
      <c r="I70" s="22">
        <v>-1.5193554786234596E-2</v>
      </c>
      <c r="J70" s="22">
        <v>-7.1393831831849733E-3</v>
      </c>
      <c r="K70" s="36"/>
      <c r="L70" s="22"/>
      <c r="M70" s="22"/>
      <c r="N70" s="22"/>
      <c r="O70" s="22"/>
      <c r="P70" s="22"/>
      <c r="Q70" s="22"/>
      <c r="R70" s="22"/>
      <c r="S70" s="22"/>
      <c r="T70" s="22"/>
      <c r="U70" s="22"/>
      <c r="V70" s="22"/>
    </row>
    <row r="71" spans="1:22" ht="15.75" customHeight="1" x14ac:dyDescent="0.2">
      <c r="A71" s="20">
        <v>43970</v>
      </c>
      <c r="B71" s="22">
        <v>-2.5011073173915717E-2</v>
      </c>
      <c r="C71" s="22">
        <v>-1.6003462587182049E-2</v>
      </c>
      <c r="D71" s="31">
        <v>6.9358023819798831E-6</v>
      </c>
      <c r="E71" s="32">
        <f t="shared" si="2"/>
        <v>-2.5018008976297697E-2</v>
      </c>
      <c r="F71" s="22">
        <f t="shared" si="0"/>
        <v>-1.6010398389564029E-2</v>
      </c>
      <c r="G71" s="22">
        <v>2.2755996186502336E-3</v>
      </c>
      <c r="H71" s="22">
        <v>-1.0740817108418128E-2</v>
      </c>
      <c r="I71" s="22">
        <v>5.4571346231476608E-4</v>
      </c>
      <c r="J71" s="22">
        <v>-1.1848710341024828E-2</v>
      </c>
      <c r="K71" s="36"/>
      <c r="L71" s="22"/>
      <c r="M71" s="22"/>
      <c r="N71" s="22"/>
      <c r="O71" s="22"/>
      <c r="P71" s="22"/>
      <c r="Q71" s="22"/>
      <c r="R71" s="22"/>
      <c r="S71" s="22"/>
      <c r="T71" s="22"/>
      <c r="U71" s="22"/>
      <c r="V71" s="22"/>
    </row>
    <row r="72" spans="1:22" ht="15.75" customHeight="1" x14ac:dyDescent="0.2">
      <c r="A72" s="20">
        <v>43971</v>
      </c>
      <c r="B72" s="22">
        <v>1.9327921676921159E-3</v>
      </c>
      <c r="C72" s="22">
        <v>1.5130223879879411E-2</v>
      </c>
      <c r="D72" s="31">
        <v>6.9358023819798831E-6</v>
      </c>
      <c r="E72" s="32">
        <f t="shared" si="2"/>
        <v>1.925856365310136E-3</v>
      </c>
      <c r="F72" s="22">
        <f t="shared" si="0"/>
        <v>1.5123288077497431E-2</v>
      </c>
      <c r="G72" s="22">
        <v>1.3500450077871997E-3</v>
      </c>
      <c r="H72" s="22">
        <v>1.6611462411844045E-2</v>
      </c>
      <c r="I72" s="22">
        <v>-1.1595735222207923E-2</v>
      </c>
      <c r="J72" s="22">
        <v>3.2681766267373472E-3</v>
      </c>
      <c r="K72" s="36"/>
      <c r="L72" s="22"/>
      <c r="M72" s="22"/>
      <c r="N72" s="22"/>
      <c r="O72" s="22"/>
      <c r="P72" s="22"/>
      <c r="Q72" s="22"/>
      <c r="R72" s="22"/>
      <c r="S72" s="22"/>
      <c r="T72" s="22"/>
      <c r="U72" s="22"/>
      <c r="V72" s="22"/>
    </row>
    <row r="73" spans="1:22" ht="15.75" customHeight="1" x14ac:dyDescent="0.2">
      <c r="A73" s="20">
        <v>43972</v>
      </c>
      <c r="B73" s="22">
        <v>-1.3653144813893429E-2</v>
      </c>
      <c r="C73" s="22">
        <v>-4.1500552325708468E-3</v>
      </c>
      <c r="D73" s="31">
        <v>6.9358023819798831E-6</v>
      </c>
      <c r="E73" s="32">
        <f t="shared" si="2"/>
        <v>-1.3660080616275409E-2</v>
      </c>
      <c r="F73" s="22">
        <f t="shared" si="0"/>
        <v>-4.1569910349528267E-3</v>
      </c>
      <c r="G73" s="22">
        <v>6.1538684079015865E-3</v>
      </c>
      <c r="H73" s="22">
        <v>3.9086666157926876E-3</v>
      </c>
      <c r="I73" s="22">
        <v>-6.9362409253273197E-3</v>
      </c>
      <c r="J73" s="22">
        <v>-3.5500831583692959E-3</v>
      </c>
      <c r="K73" s="36"/>
      <c r="L73" s="22"/>
      <c r="M73" s="22"/>
      <c r="N73" s="22"/>
      <c r="O73" s="22"/>
      <c r="P73" s="22"/>
      <c r="Q73" s="22"/>
      <c r="R73" s="22"/>
      <c r="S73" s="22"/>
      <c r="T73" s="22"/>
      <c r="U73" s="22"/>
      <c r="V73" s="22"/>
    </row>
    <row r="74" spans="1:22" ht="15.75" customHeight="1" x14ac:dyDescent="0.2">
      <c r="A74" s="20">
        <v>43973</v>
      </c>
      <c r="B74" s="22">
        <v>7.3137002943090713E-3</v>
      </c>
      <c r="C74" s="22">
        <v>-3.6616803925644125E-4</v>
      </c>
      <c r="D74" s="31">
        <v>6.9358023819798831E-6</v>
      </c>
      <c r="E74" s="32">
        <f t="shared" si="2"/>
        <v>7.3067644919270914E-3</v>
      </c>
      <c r="F74" s="22">
        <f t="shared" si="0"/>
        <v>-3.7310384163842113E-4</v>
      </c>
      <c r="G74" s="22">
        <v>2.5854608663965846E-3</v>
      </c>
      <c r="H74" s="22">
        <v>-2.3127995736599671E-3</v>
      </c>
      <c r="I74" s="22">
        <v>1.102181035819235E-3</v>
      </c>
      <c r="J74" s="22">
        <v>-1.7041588489427246E-3</v>
      </c>
      <c r="K74" s="36"/>
      <c r="L74" s="22"/>
      <c r="M74" s="22"/>
      <c r="N74" s="22"/>
      <c r="O74" s="22"/>
      <c r="P74" s="22"/>
      <c r="Q74" s="22"/>
      <c r="R74" s="22"/>
      <c r="S74" s="22"/>
      <c r="T74" s="22"/>
      <c r="U74" s="22"/>
      <c r="V74" s="22"/>
    </row>
    <row r="75" spans="1:22" ht="15.75" customHeight="1" x14ac:dyDescent="0.2">
      <c r="A75" s="20">
        <v>43977</v>
      </c>
      <c r="B75" s="22">
        <v>-1.7958284008002725E-2</v>
      </c>
      <c r="C75" s="22">
        <v>2.1430141061286583E-2</v>
      </c>
      <c r="D75" s="31">
        <v>6.9358023819798831E-6</v>
      </c>
      <c r="E75" s="32">
        <f t="shared" si="2"/>
        <v>-1.7965219810384705E-2</v>
      </c>
      <c r="F75" s="22">
        <f t="shared" si="0"/>
        <v>2.1423205258904603E-2</v>
      </c>
      <c r="G75" s="22">
        <v>2.3064814328628665E-2</v>
      </c>
      <c r="H75" s="22">
        <v>3.6099489428342402E-2</v>
      </c>
      <c r="I75" s="22">
        <v>-2.096821123609768E-2</v>
      </c>
      <c r="J75" s="22">
        <v>-2.4782128260630726E-3</v>
      </c>
      <c r="K75" s="36"/>
      <c r="L75" s="22"/>
      <c r="M75" s="22"/>
      <c r="N75" s="22"/>
      <c r="O75" s="22"/>
      <c r="P75" s="22"/>
      <c r="Q75" s="22"/>
      <c r="R75" s="22"/>
      <c r="S75" s="22"/>
      <c r="T75" s="22"/>
      <c r="U75" s="22"/>
      <c r="V75" s="22"/>
    </row>
    <row r="76" spans="1:22" ht="15.75" customHeight="1" x14ac:dyDescent="0.2">
      <c r="A76" s="20">
        <v>43978</v>
      </c>
      <c r="B76" s="22">
        <v>1.0778038639490586E-2</v>
      </c>
      <c r="C76" s="22">
        <v>2.1889398249416828E-2</v>
      </c>
      <c r="D76" s="31">
        <v>6.9358023819798831E-6</v>
      </c>
      <c r="E76" s="32">
        <f t="shared" si="2"/>
        <v>1.0771102837108606E-2</v>
      </c>
      <c r="F76" s="22">
        <f t="shared" si="0"/>
        <v>2.1882462447034848E-2</v>
      </c>
      <c r="G76" s="22">
        <v>2.039954608508358E-2</v>
      </c>
      <c r="H76" s="22">
        <v>1.3067511764828899E-2</v>
      </c>
      <c r="I76" s="22">
        <v>1.233488949842005E-3</v>
      </c>
      <c r="J76" s="22">
        <v>-3.8385392388172526E-3</v>
      </c>
      <c r="K76" s="36"/>
      <c r="L76" s="22"/>
      <c r="M76" s="22"/>
      <c r="N76" s="22"/>
      <c r="O76" s="22"/>
      <c r="P76" s="22"/>
      <c r="Q76" s="22"/>
      <c r="R76" s="22"/>
      <c r="S76" s="22"/>
      <c r="T76" s="22"/>
      <c r="U76" s="22"/>
      <c r="V76" s="22"/>
    </row>
    <row r="77" spans="1:22" ht="15.75" customHeight="1" x14ac:dyDescent="0.2">
      <c r="A77" s="20">
        <v>43979</v>
      </c>
      <c r="B77" s="22">
        <v>-3.0293603600983908E-3</v>
      </c>
      <c r="C77" s="22">
        <v>-5.7952334279935012E-3</v>
      </c>
      <c r="D77" s="31">
        <v>6.9358023819798831E-6</v>
      </c>
      <c r="E77" s="32">
        <f t="shared" si="2"/>
        <v>-3.0362961624803707E-3</v>
      </c>
      <c r="F77" s="22">
        <f t="shared" si="0"/>
        <v>-5.8021692303754811E-3</v>
      </c>
      <c r="G77" s="22">
        <v>-8.1268291055629025E-3</v>
      </c>
      <c r="H77" s="22">
        <v>-2.4788130605274041E-2</v>
      </c>
      <c r="I77" s="22">
        <v>1.2687537343896473E-2</v>
      </c>
      <c r="J77" s="22">
        <v>5.0273802725423859E-3</v>
      </c>
      <c r="K77" s="36"/>
      <c r="L77" s="22"/>
      <c r="M77" s="22"/>
      <c r="N77" s="22"/>
      <c r="O77" s="22"/>
      <c r="P77" s="22"/>
      <c r="Q77" s="22"/>
      <c r="R77" s="22"/>
      <c r="S77" s="22"/>
      <c r="T77" s="22"/>
      <c r="U77" s="22"/>
      <c r="V77" s="22"/>
    </row>
    <row r="78" spans="1:22" ht="15.75" customHeight="1" x14ac:dyDescent="0.2">
      <c r="A78" s="20">
        <v>43980</v>
      </c>
      <c r="B78" s="22">
        <v>2.454786903923295E-2</v>
      </c>
      <c r="C78" s="22">
        <v>-6.903783472572766E-4</v>
      </c>
      <c r="D78" s="31">
        <v>6.9358023819798831E-6</v>
      </c>
      <c r="E78" s="32">
        <f t="shared" si="2"/>
        <v>2.454093323685097E-2</v>
      </c>
      <c r="F78" s="22">
        <f t="shared" si="0"/>
        <v>-6.9731414963925648E-4</v>
      </c>
      <c r="G78" s="22">
        <v>-8.1213748886452952E-3</v>
      </c>
      <c r="H78" s="22">
        <v>-6.347252740245498E-3</v>
      </c>
      <c r="I78" s="22">
        <v>1.3120917072889794E-2</v>
      </c>
      <c r="J78" s="22">
        <v>6.9322669096687555E-3</v>
      </c>
      <c r="K78" s="36"/>
      <c r="L78" s="22"/>
      <c r="M78" s="22"/>
      <c r="N78" s="22"/>
      <c r="O78" s="22"/>
      <c r="P78" s="22"/>
      <c r="Q78" s="22"/>
      <c r="R78" s="22"/>
      <c r="S78" s="22"/>
      <c r="T78" s="22"/>
      <c r="U78" s="22"/>
      <c r="V78" s="22"/>
    </row>
    <row r="79" spans="1:22" ht="15.75" customHeight="1" x14ac:dyDescent="0.2">
      <c r="A79" s="20">
        <v>43983</v>
      </c>
      <c r="B79" s="22">
        <v>-1.2220646601873976E-2</v>
      </c>
      <c r="C79" s="22">
        <v>3.6143719817035434E-3</v>
      </c>
      <c r="D79" s="31">
        <v>6.9358023819798831E-6</v>
      </c>
      <c r="E79" s="32">
        <f t="shared" si="2"/>
        <v>-1.2227582404255956E-2</v>
      </c>
      <c r="F79" s="22">
        <f t="shared" si="0"/>
        <v>3.6074361793215636E-3</v>
      </c>
      <c r="G79" s="22">
        <v>4.1671882148365527E-3</v>
      </c>
      <c r="H79" s="22">
        <v>9.8819366547699926E-3</v>
      </c>
      <c r="I79" s="22">
        <v>-1.6231046309334946E-2</v>
      </c>
      <c r="J79" s="22">
        <v>-5.4048022681664476E-3</v>
      </c>
      <c r="K79" s="36"/>
      <c r="L79" s="22"/>
      <c r="M79" s="22"/>
      <c r="N79" s="22"/>
      <c r="O79" s="22"/>
      <c r="P79" s="22"/>
      <c r="Q79" s="22"/>
      <c r="R79" s="22"/>
      <c r="S79" s="22"/>
      <c r="T79" s="22"/>
      <c r="U79" s="22"/>
      <c r="V79" s="22"/>
    </row>
    <row r="80" spans="1:22" ht="15.75" customHeight="1" x14ac:dyDescent="0.2">
      <c r="A80" s="20">
        <v>43984</v>
      </c>
      <c r="B80" s="22">
        <v>-1.4158193139791247E-2</v>
      </c>
      <c r="C80" s="22">
        <v>1.0450785279782361E-2</v>
      </c>
      <c r="D80" s="31">
        <v>6.9358023819798831E-6</v>
      </c>
      <c r="E80" s="32">
        <f t="shared" si="2"/>
        <v>-1.4165128942173227E-2</v>
      </c>
      <c r="F80" s="22">
        <f t="shared" si="0"/>
        <v>1.0443849477400381E-2</v>
      </c>
      <c r="G80" s="22">
        <v>5.9202146126944273E-3</v>
      </c>
      <c r="H80" s="22">
        <v>9.3058311265392067E-3</v>
      </c>
      <c r="I80" s="22">
        <v>3.9229073350310287E-3</v>
      </c>
      <c r="J80" s="22">
        <v>8.4580023905623213E-3</v>
      </c>
      <c r="K80" s="36"/>
      <c r="L80" s="22"/>
      <c r="M80" s="22"/>
      <c r="N80" s="22"/>
      <c r="O80" s="22"/>
      <c r="P80" s="22"/>
      <c r="Q80" s="22"/>
      <c r="R80" s="22"/>
      <c r="S80" s="22"/>
      <c r="T80" s="22"/>
      <c r="U80" s="22"/>
      <c r="V80" s="22"/>
    </row>
    <row r="81" spans="1:22" ht="15.75" customHeight="1" x14ac:dyDescent="0.2">
      <c r="A81" s="20">
        <v>43985</v>
      </c>
      <c r="B81" s="22">
        <v>-1.2232568435634408E-2</v>
      </c>
      <c r="C81" s="22">
        <v>2.0274266931126501E-2</v>
      </c>
      <c r="D81" s="31">
        <v>6.9358023819798831E-6</v>
      </c>
      <c r="E81" s="32">
        <f t="shared" si="2"/>
        <v>-1.2239504238016388E-2</v>
      </c>
      <c r="F81" s="22">
        <f t="shared" si="0"/>
        <v>2.0267331128744522E-2</v>
      </c>
      <c r="G81" s="22">
        <v>1.3166197382481757E-2</v>
      </c>
      <c r="H81" s="22">
        <v>1.2183621618369105E-2</v>
      </c>
      <c r="I81" s="22">
        <v>-4.0507650074414411E-3</v>
      </c>
      <c r="J81" s="22">
        <v>1.3502413698338427E-3</v>
      </c>
      <c r="K81" s="36"/>
      <c r="L81" s="22"/>
      <c r="M81" s="22"/>
      <c r="N81" s="22"/>
      <c r="O81" s="22"/>
      <c r="P81" s="22"/>
      <c r="Q81" s="22"/>
      <c r="R81" s="22"/>
      <c r="S81" s="22"/>
      <c r="T81" s="22"/>
      <c r="U81" s="22"/>
      <c r="V81" s="22"/>
    </row>
    <row r="82" spans="1:22" ht="15.75" customHeight="1" x14ac:dyDescent="0.2">
      <c r="A82" s="20">
        <v>43986</v>
      </c>
      <c r="B82" s="22">
        <v>-5.4313389585380163E-4</v>
      </c>
      <c r="C82" s="22">
        <v>4.5402900133762061E-4</v>
      </c>
      <c r="D82" s="31">
        <v>6.9358023819798831E-6</v>
      </c>
      <c r="E82" s="32">
        <f t="shared" si="2"/>
        <v>-5.5006969823578151E-4</v>
      </c>
      <c r="F82" s="22">
        <f t="shared" si="0"/>
        <v>4.4709319895564072E-4</v>
      </c>
      <c r="G82" s="22">
        <v>1.2948329085965863E-2</v>
      </c>
      <c r="H82" s="22">
        <v>2.3934434960694709E-2</v>
      </c>
      <c r="I82" s="22">
        <v>-5.1296156784766279E-3</v>
      </c>
      <c r="J82" s="22">
        <v>5.4415246287531985E-3</v>
      </c>
      <c r="K82" s="36"/>
      <c r="L82" s="22"/>
      <c r="M82" s="22"/>
      <c r="N82" s="22"/>
      <c r="O82" s="22"/>
      <c r="P82" s="22"/>
      <c r="Q82" s="22"/>
      <c r="R82" s="22"/>
      <c r="S82" s="22"/>
      <c r="T82" s="22"/>
      <c r="U82" s="22"/>
      <c r="V82" s="22"/>
    </row>
    <row r="83" spans="1:22" ht="15.75" customHeight="1" x14ac:dyDescent="0.2">
      <c r="A83" s="20">
        <v>43987</v>
      </c>
      <c r="B83" s="22">
        <v>2.1454187561919778E-2</v>
      </c>
      <c r="C83" s="22">
        <v>3.1061366475573008E-2</v>
      </c>
      <c r="D83" s="31">
        <v>6.9358023819798831E-6</v>
      </c>
      <c r="E83" s="32">
        <f t="shared" si="2"/>
        <v>2.1447251759537798E-2</v>
      </c>
      <c r="F83" s="22">
        <f t="shared" si="0"/>
        <v>3.1054430673191028E-2</v>
      </c>
      <c r="G83" s="22">
        <v>7.0782318813951616E-3</v>
      </c>
      <c r="H83" s="22">
        <v>8.0153199061150614E-3</v>
      </c>
      <c r="I83" s="22">
        <v>-2.3815426233515374E-3</v>
      </c>
      <c r="J83" s="22">
        <v>4.3642107770766811E-3</v>
      </c>
      <c r="K83" s="36"/>
      <c r="L83" s="22"/>
      <c r="M83" s="22"/>
      <c r="N83" s="22"/>
      <c r="O83" s="22"/>
      <c r="P83" s="22"/>
      <c r="Q83" s="22"/>
      <c r="R83" s="22"/>
      <c r="S83" s="22"/>
      <c r="T83" s="22"/>
      <c r="U83" s="22"/>
      <c r="V83" s="22"/>
    </row>
    <row r="84" spans="1:22" ht="15.75" customHeight="1" x14ac:dyDescent="0.2">
      <c r="A84" s="20">
        <v>43990</v>
      </c>
      <c r="B84" s="22">
        <v>3.5443711327606912E-4</v>
      </c>
      <c r="C84" s="22">
        <v>1.6877911234841916E-2</v>
      </c>
      <c r="D84" s="31">
        <v>6.9358023819798831E-6</v>
      </c>
      <c r="E84" s="32">
        <f t="shared" si="2"/>
        <v>3.4750131089408923E-4</v>
      </c>
      <c r="F84" s="22">
        <f t="shared" si="0"/>
        <v>1.6870975432459936E-2</v>
      </c>
      <c r="G84" s="22">
        <v>1.4549835108536871E-2</v>
      </c>
      <c r="H84" s="22">
        <v>1.6143270623034618E-2</v>
      </c>
      <c r="I84" s="22">
        <v>-8.0526830761361527E-3</v>
      </c>
      <c r="J84" s="22">
        <v>1.8839788651005274E-4</v>
      </c>
      <c r="K84" s="36"/>
      <c r="L84" s="22"/>
      <c r="M84" s="22"/>
      <c r="N84" s="22"/>
      <c r="O84" s="22"/>
      <c r="P84" s="22"/>
      <c r="Q84" s="22"/>
      <c r="R84" s="22"/>
      <c r="S84" s="22"/>
      <c r="T84" s="22"/>
      <c r="U84" s="22"/>
      <c r="V84" s="22"/>
    </row>
    <row r="85" spans="1:22" ht="15.75" customHeight="1" x14ac:dyDescent="0.2">
      <c r="A85" s="20">
        <v>43991</v>
      </c>
      <c r="B85" s="22">
        <v>-3.7723333318248121E-3</v>
      </c>
      <c r="C85" s="22">
        <v>-1.0945188046116531E-2</v>
      </c>
      <c r="D85" s="31">
        <v>6.9358023819798831E-6</v>
      </c>
      <c r="E85" s="32">
        <f t="shared" si="2"/>
        <v>-3.779269134206792E-3</v>
      </c>
      <c r="F85" s="22">
        <f t="shared" si="0"/>
        <v>-1.095212384849851E-2</v>
      </c>
      <c r="G85" s="22">
        <v>-1.41786891958886E-2</v>
      </c>
      <c r="H85" s="22">
        <v>-2.0522727058145999E-2</v>
      </c>
      <c r="I85" s="22">
        <v>1.3204719946454243E-2</v>
      </c>
      <c r="J85" s="22">
        <v>4.5124303606207186E-3</v>
      </c>
      <c r="K85" s="36"/>
      <c r="L85" s="22"/>
      <c r="M85" s="22"/>
      <c r="N85" s="22"/>
      <c r="O85" s="22"/>
      <c r="P85" s="22"/>
      <c r="Q85" s="22"/>
      <c r="R85" s="22"/>
      <c r="S85" s="22"/>
      <c r="T85" s="22"/>
      <c r="U85" s="22"/>
      <c r="V85" s="22"/>
    </row>
    <row r="86" spans="1:22" ht="15.75" customHeight="1" x14ac:dyDescent="0.2">
      <c r="A86" s="20">
        <v>43992</v>
      </c>
      <c r="B86" s="22">
        <v>9.8226531994458407E-3</v>
      </c>
      <c r="C86" s="22">
        <v>-1.0405478546191005E-2</v>
      </c>
      <c r="D86" s="31">
        <v>6.9358023819798831E-6</v>
      </c>
      <c r="E86" s="32">
        <f t="shared" si="2"/>
        <v>9.8157173970638608E-3</v>
      </c>
      <c r="F86" s="22">
        <f t="shared" si="0"/>
        <v>-1.0412414348572985E-2</v>
      </c>
      <c r="G86" s="22">
        <v>-1.2234872965705504E-2</v>
      </c>
      <c r="H86" s="22">
        <v>-2.6032805704882856E-2</v>
      </c>
      <c r="I86" s="22">
        <v>1.2989943227092271E-2</v>
      </c>
      <c r="J86" s="22">
        <v>1.0222438235499192E-3</v>
      </c>
      <c r="K86" s="36"/>
      <c r="L86" s="22"/>
      <c r="M86" s="22"/>
      <c r="N86" s="22"/>
      <c r="O86" s="22"/>
      <c r="P86" s="22"/>
      <c r="Q86" s="22"/>
      <c r="R86" s="22"/>
      <c r="S86" s="22"/>
      <c r="T86" s="22"/>
      <c r="U86" s="22"/>
      <c r="V86" s="22"/>
    </row>
    <row r="87" spans="1:22" ht="15.75" customHeight="1" x14ac:dyDescent="0.2">
      <c r="A87" s="20">
        <v>43993</v>
      </c>
      <c r="B87" s="22">
        <v>-3.6863507635898442E-2</v>
      </c>
      <c r="C87" s="22">
        <v>-7.1476528947439E-2</v>
      </c>
      <c r="D87" s="31">
        <v>6.9358023819798831E-6</v>
      </c>
      <c r="E87" s="32">
        <f t="shared" si="2"/>
        <v>-3.6870443438280422E-2</v>
      </c>
      <c r="F87" s="22">
        <f t="shared" si="0"/>
        <v>-7.148346474982098E-2</v>
      </c>
      <c r="G87" s="22">
        <v>-2.2526867241437251E-2</v>
      </c>
      <c r="H87" s="22">
        <v>-2.8544149288059505E-2</v>
      </c>
      <c r="I87" s="22">
        <v>1.5160666373362927E-2</v>
      </c>
      <c r="J87" s="22">
        <v>5.9451338241185286E-3</v>
      </c>
      <c r="K87" s="36"/>
      <c r="L87" s="22"/>
      <c r="M87" s="22"/>
      <c r="N87" s="22"/>
      <c r="O87" s="22"/>
      <c r="P87" s="22"/>
      <c r="Q87" s="22"/>
      <c r="R87" s="22"/>
      <c r="S87" s="22"/>
      <c r="T87" s="22"/>
      <c r="U87" s="22"/>
      <c r="V87" s="22"/>
    </row>
    <row r="88" spans="1:22" ht="15.75" customHeight="1" x14ac:dyDescent="0.2">
      <c r="A88" s="20">
        <v>43994</v>
      </c>
      <c r="B88" s="22">
        <v>-4.5787625782431141E-3</v>
      </c>
      <c r="C88" s="22">
        <v>1.8819206748251695E-2</v>
      </c>
      <c r="D88" s="31">
        <v>6.9358023819798831E-6</v>
      </c>
      <c r="E88" s="32">
        <f t="shared" si="2"/>
        <v>-4.585698380625094E-3</v>
      </c>
      <c r="F88" s="22">
        <f t="shared" si="0"/>
        <v>1.8812270945869715E-2</v>
      </c>
      <c r="G88" s="22">
        <v>1.6768654013436777E-2</v>
      </c>
      <c r="H88" s="22">
        <v>1.9594101330478682E-2</v>
      </c>
      <c r="I88" s="22">
        <v>-1.2110385343933234E-2</v>
      </c>
      <c r="J88" s="22">
        <v>-3.2614751136461843E-3</v>
      </c>
      <c r="K88" s="36"/>
      <c r="L88" s="22"/>
      <c r="M88" s="22"/>
      <c r="N88" s="22"/>
      <c r="O88" s="22"/>
      <c r="P88" s="22"/>
      <c r="Q88" s="22"/>
      <c r="R88" s="22"/>
      <c r="S88" s="22"/>
      <c r="T88" s="22"/>
      <c r="U88" s="22"/>
      <c r="V88" s="22"/>
    </row>
    <row r="89" spans="1:22" ht="15.75" customHeight="1" x14ac:dyDescent="0.2">
      <c r="A89" s="20">
        <v>43997</v>
      </c>
      <c r="B89" s="22">
        <v>8.5908040682036863E-3</v>
      </c>
      <c r="C89" s="22">
        <v>6.1368301970960637E-3</v>
      </c>
      <c r="D89" s="31">
        <v>6.9358023819798831E-6</v>
      </c>
      <c r="E89" s="32">
        <f t="shared" si="2"/>
        <v>8.5838682658217064E-3</v>
      </c>
      <c r="F89" s="22">
        <f t="shared" si="0"/>
        <v>6.1298943947140838E-3</v>
      </c>
      <c r="G89" s="22">
        <v>1.0999438176868994E-2</v>
      </c>
      <c r="H89" s="22">
        <v>3.426066386568262E-3</v>
      </c>
      <c r="I89" s="22">
        <v>-8.4671598559236637E-3</v>
      </c>
      <c r="J89" s="22">
        <v>-4.2880874331973733E-3</v>
      </c>
      <c r="K89" s="36"/>
      <c r="L89" s="22"/>
      <c r="M89" s="22"/>
      <c r="N89" s="22"/>
      <c r="O89" s="22"/>
      <c r="P89" s="22"/>
      <c r="Q89" s="22"/>
      <c r="R89" s="22"/>
      <c r="S89" s="22"/>
      <c r="T89" s="22"/>
      <c r="U89" s="22"/>
      <c r="V89" s="22"/>
    </row>
    <row r="90" spans="1:22" ht="15.75" customHeight="1" x14ac:dyDescent="0.2">
      <c r="A90" s="20">
        <v>43998</v>
      </c>
      <c r="B90" s="22">
        <v>3.1750120189991314E-2</v>
      </c>
      <c r="C90" s="22">
        <v>2.0242313475811805E-2</v>
      </c>
      <c r="D90" s="31">
        <v>6.9358023819798831E-6</v>
      </c>
      <c r="E90" s="32">
        <f t="shared" si="2"/>
        <v>3.1743184387609334E-2</v>
      </c>
      <c r="F90" s="22">
        <f t="shared" si="0"/>
        <v>2.0235377673429825E-2</v>
      </c>
      <c r="G90" s="22">
        <v>-6.1481511463036082E-6</v>
      </c>
      <c r="H90" s="22">
        <v>-6.9043164030901556E-3</v>
      </c>
      <c r="I90" s="22">
        <v>1.2572771705513646E-2</v>
      </c>
      <c r="J90" s="22">
        <v>7.9798465743431204E-3</v>
      </c>
      <c r="K90" s="36"/>
      <c r="L90" s="22"/>
      <c r="M90" s="22"/>
      <c r="N90" s="22"/>
      <c r="O90" s="22"/>
      <c r="P90" s="22"/>
      <c r="Q90" s="22"/>
      <c r="R90" s="22"/>
      <c r="S90" s="22"/>
      <c r="T90" s="22"/>
      <c r="U90" s="22"/>
      <c r="V90" s="22"/>
    </row>
    <row r="91" spans="1:22" ht="23.25" customHeight="1" x14ac:dyDescent="0.2">
      <c r="A91" s="20">
        <v>43999</v>
      </c>
      <c r="B91" s="22">
        <v>-3.9749191104952218E-3</v>
      </c>
      <c r="C91" s="22">
        <v>-6.5015047864987029E-3</v>
      </c>
      <c r="D91" s="31">
        <v>6.9358023819798831E-6</v>
      </c>
      <c r="E91" s="32">
        <f t="shared" si="2"/>
        <v>-3.9818549128772017E-3</v>
      </c>
      <c r="F91" s="22">
        <f t="shared" si="0"/>
        <v>-6.5084405888806828E-3</v>
      </c>
      <c r="G91" s="22">
        <v>-2.1863039150961431E-3</v>
      </c>
      <c r="H91" s="22">
        <v>-1.2343198931608063E-2</v>
      </c>
      <c r="I91" s="22">
        <v>3.8644832920059023E-3</v>
      </c>
      <c r="J91" s="22">
        <v>-9.6035962324962053E-3</v>
      </c>
      <c r="K91" s="36"/>
      <c r="L91" s="30" t="s">
        <v>82</v>
      </c>
      <c r="M91" s="30" t="s">
        <v>83</v>
      </c>
      <c r="N91" s="30" t="s">
        <v>84</v>
      </c>
      <c r="O91" s="30" t="s">
        <v>85</v>
      </c>
      <c r="P91" s="30" t="s">
        <v>86</v>
      </c>
      <c r="Q91" s="46" t="s">
        <v>89</v>
      </c>
      <c r="R91" s="46" t="s">
        <v>90</v>
      </c>
      <c r="S91" s="30"/>
      <c r="T91" s="30"/>
      <c r="U91" s="22"/>
      <c r="V91" s="22"/>
    </row>
    <row r="92" spans="1:22" ht="23.25" customHeight="1" x14ac:dyDescent="0.35">
      <c r="A92" s="20">
        <v>44000</v>
      </c>
      <c r="B92" s="22">
        <v>1.9067399205646287E-2</v>
      </c>
      <c r="C92" s="22">
        <v>-1.5138018025418344E-3</v>
      </c>
      <c r="D92" s="31">
        <v>6.9358023819798831E-6</v>
      </c>
      <c r="E92" s="32">
        <f t="shared" si="2"/>
        <v>1.9060463403264307E-2</v>
      </c>
      <c r="F92" s="22">
        <f t="shared" si="0"/>
        <v>-1.5207376049238143E-3</v>
      </c>
      <c r="G92" s="22">
        <v>3.2049008727684205E-4</v>
      </c>
      <c r="H92" s="22">
        <v>-3.5461752880407891E-3</v>
      </c>
      <c r="I92" s="22">
        <v>-2.8856472090192289E-3</v>
      </c>
      <c r="J92" s="22">
        <v>2.9210028693229246E-3</v>
      </c>
      <c r="K92" s="36"/>
      <c r="L92" s="19" t="s">
        <v>81</v>
      </c>
      <c r="M92" s="19" t="s">
        <v>7</v>
      </c>
      <c r="N92" s="19" t="s">
        <v>75</v>
      </c>
      <c r="O92" s="19" t="s">
        <v>76</v>
      </c>
      <c r="P92" s="19" t="s">
        <v>77</v>
      </c>
      <c r="Q92" s="46"/>
      <c r="R92" s="46"/>
      <c r="S92" s="19" t="s">
        <v>78</v>
      </c>
      <c r="T92" s="19" t="s">
        <v>100</v>
      </c>
      <c r="U92" s="22"/>
      <c r="V92" s="22"/>
    </row>
    <row r="93" spans="1:22" ht="15.75" customHeight="1" x14ac:dyDescent="0.2">
      <c r="A93" s="20">
        <v>44001</v>
      </c>
      <c r="B93" s="22">
        <v>3.5737887040863961E-2</v>
      </c>
      <c r="C93" s="22">
        <v>-8.032140775158807E-3</v>
      </c>
      <c r="D93" s="31">
        <v>6.9358023819798831E-6</v>
      </c>
      <c r="E93" s="32">
        <f t="shared" si="2"/>
        <v>3.5730951238481981E-2</v>
      </c>
      <c r="F93" s="22">
        <f t="shared" si="0"/>
        <v>-8.0390765775407869E-3</v>
      </c>
      <c r="G93" s="22">
        <v>4.8099475642969583E-3</v>
      </c>
      <c r="H93" s="22">
        <v>-1.1684956676684818E-3</v>
      </c>
      <c r="I93" s="22">
        <v>1.3964989899228227E-3</v>
      </c>
      <c r="J93" s="22">
        <v>9.4689759027373945E-3</v>
      </c>
      <c r="K93" s="36">
        <v>-99</v>
      </c>
      <c r="L93" s="22">
        <f>N57</f>
        <v>0.62594422923532855</v>
      </c>
      <c r="M93" s="22">
        <f>N58</f>
        <v>0.40794610585295271</v>
      </c>
      <c r="N93" s="22">
        <f>N59</f>
        <v>-1.15654044816768</v>
      </c>
      <c r="O93" s="22">
        <f>N60</f>
        <v>-0.44386177993278192</v>
      </c>
      <c r="P93" s="22">
        <f>N61</f>
        <v>1.0782693238712908</v>
      </c>
      <c r="Q93" s="22">
        <f t="shared" ref="Q93:Q228" si="3">L93*F93+M93*G93+N93*H93+O93*I93+P93*J93</f>
        <v>7.8718520063433065E-3</v>
      </c>
      <c r="R93" s="22">
        <f t="shared" ref="R93:R228" si="4">Q93+D93</f>
        <v>7.8787878087252863E-3</v>
      </c>
      <c r="S93" s="22">
        <f t="shared" ref="S93:S228" si="5">B93</f>
        <v>3.5737887040863961E-2</v>
      </c>
      <c r="T93" s="22">
        <f t="shared" ref="T93:T228" si="6">S93-R93</f>
        <v>2.7859099232138675E-2</v>
      </c>
      <c r="U93" s="22"/>
      <c r="V93" s="22"/>
    </row>
    <row r="94" spans="1:22" ht="15.75" customHeight="1" x14ac:dyDescent="0.2">
      <c r="A94" s="20">
        <v>44004</v>
      </c>
      <c r="B94" s="22">
        <v>-1.9074781641025693E-2</v>
      </c>
      <c r="C94" s="22">
        <v>5.9156468844113758E-3</v>
      </c>
      <c r="D94" s="31">
        <v>6.9358023819798831E-6</v>
      </c>
      <c r="E94" s="32">
        <f t="shared" si="2"/>
        <v>-1.9081717443407673E-2</v>
      </c>
      <c r="F94" s="22">
        <f t="shared" si="0"/>
        <v>5.9087110820293959E-3</v>
      </c>
      <c r="G94" s="22">
        <v>-5.8791724897874417E-3</v>
      </c>
      <c r="H94" s="22">
        <v>-5.1783073597850993E-3</v>
      </c>
      <c r="I94" s="22">
        <v>-1.1326598743457317E-2</v>
      </c>
      <c r="J94" s="22">
        <v>-9.2114793395093753E-3</v>
      </c>
      <c r="K94" s="36">
        <v>-98</v>
      </c>
      <c r="L94" s="22">
        <f t="shared" ref="L94:L228" si="7">$L$93</f>
        <v>0.62594422923532855</v>
      </c>
      <c r="M94" s="22">
        <f t="shared" ref="M94:M228" si="8">$M$93</f>
        <v>0.40794610585295271</v>
      </c>
      <c r="N94" s="22">
        <f t="shared" ref="N94:N228" si="9">$N$93</f>
        <v>-1.15654044816768</v>
      </c>
      <c r="O94" s="22">
        <f t="shared" ref="O94:O228" si="10">$O$93</f>
        <v>-0.44386177993278192</v>
      </c>
      <c r="P94" s="22">
        <f t="shared" ref="P94:P228" si="11">$P$93</f>
        <v>1.0782693238712908</v>
      </c>
      <c r="Q94" s="22">
        <f t="shared" si="3"/>
        <v>2.3840486753926304E-3</v>
      </c>
      <c r="R94" s="22">
        <f t="shared" si="4"/>
        <v>2.3909844777746103E-3</v>
      </c>
      <c r="S94" s="22">
        <f t="shared" si="5"/>
        <v>-1.9074781641025693E-2</v>
      </c>
      <c r="T94" s="22">
        <f t="shared" si="6"/>
        <v>-2.1465766118800304E-2</v>
      </c>
      <c r="U94" s="22"/>
      <c r="V94" s="22"/>
    </row>
    <row r="95" spans="1:22" ht="15.75" customHeight="1" x14ac:dyDescent="0.2">
      <c r="A95" s="20">
        <v>44005</v>
      </c>
      <c r="B95" s="22">
        <v>6.6391698098081826E-3</v>
      </c>
      <c r="C95" s="22">
        <v>5.0263553900978782E-3</v>
      </c>
      <c r="D95" s="31">
        <v>6.9358023819798831E-6</v>
      </c>
      <c r="E95" s="32">
        <f t="shared" si="2"/>
        <v>6.6322340074262028E-3</v>
      </c>
      <c r="F95" s="22">
        <f t="shared" si="0"/>
        <v>5.0194195877158983E-3</v>
      </c>
      <c r="G95" s="22">
        <v>-3.3806115944644503E-3</v>
      </c>
      <c r="H95" s="22">
        <v>-1.0841796977031826E-2</v>
      </c>
      <c r="I95" s="22">
        <v>3.2685970790433802E-3</v>
      </c>
      <c r="J95" s="22">
        <v>1.0994533275694848E-4</v>
      </c>
      <c r="K95" s="36">
        <v>-97</v>
      </c>
      <c r="L95" s="22">
        <f t="shared" si="7"/>
        <v>0.62594422923532855</v>
      </c>
      <c r="M95" s="22">
        <f t="shared" si="8"/>
        <v>0.40794610585295271</v>
      </c>
      <c r="N95" s="22">
        <f t="shared" si="9"/>
        <v>-1.15654044816768</v>
      </c>
      <c r="O95" s="22">
        <f t="shared" si="10"/>
        <v>-0.44386177993278192</v>
      </c>
      <c r="P95" s="22">
        <f t="shared" si="11"/>
        <v>1.0782693238712908</v>
      </c>
      <c r="Q95" s="22">
        <f t="shared" si="3"/>
        <v>1.2969491486665163E-2</v>
      </c>
      <c r="R95" s="22">
        <f t="shared" si="4"/>
        <v>1.2976427289047143E-2</v>
      </c>
      <c r="S95" s="22">
        <f t="shared" si="5"/>
        <v>6.6391698098081826E-3</v>
      </c>
      <c r="T95" s="22">
        <f t="shared" si="6"/>
        <v>-6.3372574792389599E-3</v>
      </c>
      <c r="U95" s="22"/>
      <c r="V95" s="22"/>
    </row>
    <row r="96" spans="1:22" ht="15.75" customHeight="1" x14ac:dyDescent="0.2">
      <c r="A96" s="20">
        <v>44006</v>
      </c>
      <c r="B96" s="22">
        <v>-1.3838686658403675E-2</v>
      </c>
      <c r="C96" s="22">
        <v>-2.7526231123000476E-2</v>
      </c>
      <c r="D96" s="31">
        <v>6.9358023819798831E-6</v>
      </c>
      <c r="E96" s="32">
        <f t="shared" si="2"/>
        <v>-1.3845622460785655E-2</v>
      </c>
      <c r="F96" s="22">
        <f t="shared" si="0"/>
        <v>-2.7533166925382456E-2</v>
      </c>
      <c r="G96" s="22">
        <v>-9.3486971023131766E-3</v>
      </c>
      <c r="H96" s="22">
        <v>-1.5640152018664442E-2</v>
      </c>
      <c r="I96" s="22">
        <v>6.5986666609875524E-3</v>
      </c>
      <c r="J96" s="22">
        <v>-2.5012041752550153E-3</v>
      </c>
      <c r="K96" s="36">
        <v>-96</v>
      </c>
      <c r="L96" s="22">
        <f t="shared" si="7"/>
        <v>0.62594422923532855</v>
      </c>
      <c r="M96" s="22">
        <f t="shared" si="8"/>
        <v>0.40794610585295271</v>
      </c>
      <c r="N96" s="22">
        <f t="shared" si="9"/>
        <v>-1.15654044816768</v>
      </c>
      <c r="O96" s="22">
        <f t="shared" si="10"/>
        <v>-0.44386177993278192</v>
      </c>
      <c r="P96" s="22">
        <f t="shared" si="11"/>
        <v>1.0782693238712908</v>
      </c>
      <c r="Q96" s="22">
        <f t="shared" si="3"/>
        <v>-8.5853907663721047E-3</v>
      </c>
      <c r="R96" s="22">
        <f t="shared" si="4"/>
        <v>-8.5784549639901248E-3</v>
      </c>
      <c r="S96" s="22">
        <f t="shared" si="5"/>
        <v>-1.3838686658403675E-2</v>
      </c>
      <c r="T96" s="22">
        <f t="shared" si="6"/>
        <v>-5.2602316944135499E-3</v>
      </c>
      <c r="U96" s="22"/>
      <c r="V96" s="22"/>
    </row>
    <row r="97" spans="1:22" ht="15.75" customHeight="1" x14ac:dyDescent="0.2">
      <c r="A97" s="20">
        <v>44007</v>
      </c>
      <c r="B97" s="22">
        <v>1.1120254877719855E-2</v>
      </c>
      <c r="C97" s="22">
        <v>1.170753693946929E-2</v>
      </c>
      <c r="D97" s="31">
        <v>6.9358023819798831E-6</v>
      </c>
      <c r="E97" s="32">
        <f t="shared" si="2"/>
        <v>1.1113319075337875E-2</v>
      </c>
      <c r="F97" s="22">
        <f t="shared" si="0"/>
        <v>1.170060113708731E-2</v>
      </c>
      <c r="G97" s="22">
        <v>1.1498800620719903E-2</v>
      </c>
      <c r="H97" s="22">
        <v>7.3552764651404687E-3</v>
      </c>
      <c r="I97" s="22">
        <v>-2.7795107972150516E-3</v>
      </c>
      <c r="J97" s="22">
        <v>8.715916957326009E-3</v>
      </c>
      <c r="K97" s="36">
        <v>-95</v>
      </c>
      <c r="L97" s="22">
        <f t="shared" si="7"/>
        <v>0.62594422923532855</v>
      </c>
      <c r="M97" s="22">
        <f t="shared" si="8"/>
        <v>0.40794610585295271</v>
      </c>
      <c r="N97" s="22">
        <f t="shared" si="9"/>
        <v>-1.15654044816768</v>
      </c>
      <c r="O97" s="22">
        <f t="shared" si="10"/>
        <v>-0.44386177993278192</v>
      </c>
      <c r="P97" s="22">
        <f t="shared" si="11"/>
        <v>1.0782693238712908</v>
      </c>
      <c r="Q97" s="22">
        <f t="shared" si="3"/>
        <v>1.4139964450444069E-2</v>
      </c>
      <c r="R97" s="22">
        <f t="shared" si="4"/>
        <v>1.4146900252826049E-2</v>
      </c>
      <c r="S97" s="22">
        <f t="shared" si="5"/>
        <v>1.1120254877719855E-2</v>
      </c>
      <c r="T97" s="22">
        <f t="shared" si="6"/>
        <v>-3.0266453751061941E-3</v>
      </c>
      <c r="U97" s="22"/>
      <c r="V97" s="22"/>
    </row>
    <row r="98" spans="1:22" ht="15.75" customHeight="1" x14ac:dyDescent="0.2">
      <c r="A98" s="20">
        <v>44008</v>
      </c>
      <c r="B98" s="22">
        <v>-9.7019673293481951E-3</v>
      </c>
      <c r="C98" s="22">
        <v>-2.8766107216371302E-2</v>
      </c>
      <c r="D98" s="31">
        <v>6.9358023819798831E-6</v>
      </c>
      <c r="E98" s="32">
        <f t="shared" si="2"/>
        <v>-9.708903131730175E-3</v>
      </c>
      <c r="F98" s="22">
        <f t="shared" si="0"/>
        <v>-2.8773043018753282E-2</v>
      </c>
      <c r="G98" s="22">
        <v>-4.0245158291342198E-3</v>
      </c>
      <c r="H98" s="22">
        <v>-4.5374637701264611E-3</v>
      </c>
      <c r="I98" s="22">
        <v>1.4248816073056815E-2</v>
      </c>
      <c r="J98" s="22">
        <v>9.3881398370343552E-3</v>
      </c>
      <c r="K98" s="36">
        <v>-94</v>
      </c>
      <c r="L98" s="22">
        <f t="shared" si="7"/>
        <v>0.62594422923532855</v>
      </c>
      <c r="M98" s="22">
        <f t="shared" si="8"/>
        <v>0.40794610585295271</v>
      </c>
      <c r="N98" s="22">
        <f t="shared" si="9"/>
        <v>-1.15654044816768</v>
      </c>
      <c r="O98" s="22">
        <f t="shared" si="10"/>
        <v>-0.44386177993278192</v>
      </c>
      <c r="P98" s="22">
        <f t="shared" si="11"/>
        <v>1.0782693238712908</v>
      </c>
      <c r="Q98" s="22">
        <f t="shared" si="3"/>
        <v>-1.0605907082954343E-2</v>
      </c>
      <c r="R98" s="22">
        <f t="shared" si="4"/>
        <v>-1.0598971280572363E-2</v>
      </c>
      <c r="S98" s="22">
        <f t="shared" si="5"/>
        <v>-9.7019673293481951E-3</v>
      </c>
      <c r="T98" s="22">
        <f t="shared" si="6"/>
        <v>8.9700395122416753E-4</v>
      </c>
      <c r="U98" s="22"/>
      <c r="V98" s="22"/>
    </row>
    <row r="99" spans="1:22" ht="15.75" customHeight="1" x14ac:dyDescent="0.2">
      <c r="A99" s="20">
        <v>44011</v>
      </c>
      <c r="B99" s="22">
        <v>-5.512503192730874E-3</v>
      </c>
      <c r="C99" s="22">
        <v>2.2930644019415379E-2</v>
      </c>
      <c r="D99" s="31">
        <v>6.9358023819798831E-6</v>
      </c>
      <c r="E99" s="32">
        <f t="shared" si="2"/>
        <v>-5.5194389951128539E-3</v>
      </c>
      <c r="F99" s="22">
        <f t="shared" si="0"/>
        <v>2.2923708217033399E-2</v>
      </c>
      <c r="G99" s="22">
        <v>5.2533353293024608E-3</v>
      </c>
      <c r="H99" s="22">
        <v>4.9756777461030261E-3</v>
      </c>
      <c r="I99" s="22">
        <v>3.3636530276420478E-3</v>
      </c>
      <c r="J99" s="22">
        <v>-1.3393001015301262E-3</v>
      </c>
      <c r="K99" s="36">
        <v>-93</v>
      </c>
      <c r="L99" s="22">
        <f t="shared" si="7"/>
        <v>0.62594422923532855</v>
      </c>
      <c r="M99" s="22">
        <f t="shared" si="8"/>
        <v>0.40794610585295271</v>
      </c>
      <c r="N99" s="22">
        <f t="shared" si="9"/>
        <v>-1.15654044816768</v>
      </c>
      <c r="O99" s="22">
        <f t="shared" si="10"/>
        <v>-0.44386177993278192</v>
      </c>
      <c r="P99" s="22">
        <f t="shared" si="11"/>
        <v>1.0782693238712908</v>
      </c>
      <c r="Q99" s="22">
        <f t="shared" si="3"/>
        <v>7.8003447561761372E-3</v>
      </c>
      <c r="R99" s="22">
        <f t="shared" si="4"/>
        <v>7.8072805585581171E-3</v>
      </c>
      <c r="S99" s="22">
        <f t="shared" si="5"/>
        <v>-5.512503192730874E-3</v>
      </c>
      <c r="T99" s="22">
        <f t="shared" si="6"/>
        <v>-1.3319783751288991E-2</v>
      </c>
      <c r="U99" s="22"/>
      <c r="V99" s="22"/>
    </row>
    <row r="100" spans="1:22" ht="15.75" customHeight="1" x14ac:dyDescent="0.2">
      <c r="A100" s="20">
        <v>44012</v>
      </c>
      <c r="B100" s="22">
        <v>1.839938945102022E-2</v>
      </c>
      <c r="C100" s="22">
        <v>8.4453166367348034E-3</v>
      </c>
      <c r="D100" s="31">
        <v>6.9358023819798831E-6</v>
      </c>
      <c r="E100" s="32">
        <f t="shared" si="2"/>
        <v>1.839245364863824E-2</v>
      </c>
      <c r="F100" s="22">
        <f t="shared" si="0"/>
        <v>8.4383808343528235E-3</v>
      </c>
      <c r="G100" s="22">
        <v>-3.8394460850472273E-3</v>
      </c>
      <c r="H100" s="22">
        <v>-3.4781901853364015E-3</v>
      </c>
      <c r="I100" s="22">
        <v>-1.1710018129284933E-3</v>
      </c>
      <c r="J100" s="22">
        <v>1.270694694812495E-4</v>
      </c>
      <c r="K100" s="36">
        <v>-92</v>
      </c>
      <c r="L100" s="22">
        <f t="shared" si="7"/>
        <v>0.62594422923532855</v>
      </c>
      <c r="M100" s="22">
        <f t="shared" si="8"/>
        <v>0.40794610585295271</v>
      </c>
      <c r="N100" s="22">
        <f t="shared" si="9"/>
        <v>-1.15654044816768</v>
      </c>
      <c r="O100" s="22">
        <f t="shared" si="10"/>
        <v>-0.44386177993278192</v>
      </c>
      <c r="P100" s="22">
        <f t="shared" si="11"/>
        <v>1.0782693238712908</v>
      </c>
      <c r="Q100" s="22">
        <f t="shared" si="3"/>
        <v>8.3951144040203384E-3</v>
      </c>
      <c r="R100" s="22">
        <f t="shared" si="4"/>
        <v>8.4020502064023183E-3</v>
      </c>
      <c r="S100" s="22">
        <f t="shared" si="5"/>
        <v>1.839938945102022E-2</v>
      </c>
      <c r="T100" s="22">
        <f t="shared" si="6"/>
        <v>9.9973392446179015E-3</v>
      </c>
      <c r="U100" s="22"/>
      <c r="V100" s="22"/>
    </row>
    <row r="101" spans="1:22" ht="15.75" customHeight="1" x14ac:dyDescent="0.2">
      <c r="A101" s="20">
        <v>44013</v>
      </c>
      <c r="B101" s="22">
        <v>7.8495614039978095E-2</v>
      </c>
      <c r="C101" s="22">
        <v>-3.0228247860972874E-3</v>
      </c>
      <c r="D101" s="31">
        <v>6.9358023819798831E-6</v>
      </c>
      <c r="E101" s="32">
        <f t="shared" si="2"/>
        <v>7.8488678237596116E-2</v>
      </c>
      <c r="F101" s="22">
        <f t="shared" si="0"/>
        <v>-3.0297605884792673E-3</v>
      </c>
      <c r="G101" s="22">
        <v>2.6231612635220866E-4</v>
      </c>
      <c r="H101" s="22">
        <v>-2.3542468033865095E-2</v>
      </c>
      <c r="I101" s="22">
        <v>9.0815236775849163E-3</v>
      </c>
      <c r="J101" s="22">
        <v>6.205215150588167E-3</v>
      </c>
      <c r="K101" s="36">
        <v>-91</v>
      </c>
      <c r="L101" s="22">
        <f t="shared" si="7"/>
        <v>0.62594422923532855</v>
      </c>
      <c r="M101" s="22">
        <f t="shared" si="8"/>
        <v>0.40794610585295271</v>
      </c>
      <c r="N101" s="22">
        <f t="shared" si="9"/>
        <v>-1.15654044816768</v>
      </c>
      <c r="O101" s="22">
        <f t="shared" si="10"/>
        <v>-0.44386177993278192</v>
      </c>
      <c r="P101" s="22">
        <f t="shared" si="11"/>
        <v>1.0782693238712908</v>
      </c>
      <c r="Q101" s="22">
        <f t="shared" si="3"/>
        <v>2.8098318097650253E-2</v>
      </c>
      <c r="R101" s="22">
        <f t="shared" si="4"/>
        <v>2.8105253900032233E-2</v>
      </c>
      <c r="S101" s="22">
        <f t="shared" si="5"/>
        <v>7.8495614039978095E-2</v>
      </c>
      <c r="T101" s="22">
        <f t="shared" si="6"/>
        <v>5.0390360139945863E-2</v>
      </c>
      <c r="U101" s="22"/>
      <c r="V101" s="22"/>
    </row>
    <row r="102" spans="1:22" ht="15.75" customHeight="1" x14ac:dyDescent="0.2">
      <c r="A102" s="20">
        <v>44014</v>
      </c>
      <c r="B102" s="22">
        <v>1.2155362379781896E-2</v>
      </c>
      <c r="C102" s="22">
        <v>3.5836277715015161E-3</v>
      </c>
      <c r="D102" s="31">
        <v>6.9358023819798831E-6</v>
      </c>
      <c r="E102" s="32">
        <f t="shared" si="2"/>
        <v>1.2148426577399916E-2</v>
      </c>
      <c r="F102" s="22">
        <f t="shared" si="0"/>
        <v>3.5766919691195363E-3</v>
      </c>
      <c r="G102" s="22">
        <v>5.3546854277691236E-3</v>
      </c>
      <c r="H102" s="22">
        <v>-2.5534864300797988E-3</v>
      </c>
      <c r="I102" s="22">
        <v>4.2598172188675933E-3</v>
      </c>
      <c r="J102" s="22">
        <v>3.3982478487986504E-3</v>
      </c>
      <c r="K102" s="36">
        <v>-90</v>
      </c>
      <c r="L102" s="22">
        <f t="shared" si="7"/>
        <v>0.62594422923532855</v>
      </c>
      <c r="M102" s="22">
        <f t="shared" si="8"/>
        <v>0.40794610585295271</v>
      </c>
      <c r="N102" s="22">
        <f t="shared" si="9"/>
        <v>-1.15654044816768</v>
      </c>
      <c r="O102" s="22">
        <f t="shared" si="10"/>
        <v>-0.44386177993278192</v>
      </c>
      <c r="P102" s="22">
        <f t="shared" si="11"/>
        <v>1.0782693238712908</v>
      </c>
      <c r="Q102" s="22">
        <f t="shared" si="3"/>
        <v>9.1498994636995696E-3</v>
      </c>
      <c r="R102" s="22">
        <f t="shared" si="4"/>
        <v>9.1568352660815495E-3</v>
      </c>
      <c r="S102" s="22">
        <f t="shared" si="5"/>
        <v>1.2155362379781896E-2</v>
      </c>
      <c r="T102" s="22">
        <f t="shared" si="6"/>
        <v>2.9985271137003468E-3</v>
      </c>
      <c r="U102" s="22"/>
      <c r="V102" s="22"/>
    </row>
    <row r="103" spans="1:22" ht="15.75" customHeight="1" x14ac:dyDescent="0.2">
      <c r="A103" s="20">
        <v>44018</v>
      </c>
      <c r="B103" s="22">
        <v>-7.735854628966041E-3</v>
      </c>
      <c r="C103" s="22">
        <v>1.7641266500889666E-2</v>
      </c>
      <c r="D103" s="31">
        <v>6.9358023819798831E-6</v>
      </c>
      <c r="E103" s="32">
        <f t="shared" si="2"/>
        <v>-7.7427904313480209E-3</v>
      </c>
      <c r="F103" s="22">
        <f t="shared" si="0"/>
        <v>1.7634330698507686E-2</v>
      </c>
      <c r="G103" s="22">
        <v>6.3411527990691078E-3</v>
      </c>
      <c r="H103" s="22">
        <v>1.1325865270559413E-2</v>
      </c>
      <c r="I103" s="22">
        <v>-9.4561208050389471E-3</v>
      </c>
      <c r="J103" s="22">
        <v>-3.9431344835820226E-3</v>
      </c>
      <c r="K103" s="36">
        <v>-89</v>
      </c>
      <c r="L103" s="22">
        <f t="shared" si="7"/>
        <v>0.62594422923532855</v>
      </c>
      <c r="M103" s="22">
        <f t="shared" si="8"/>
        <v>0.40794610585295271</v>
      </c>
      <c r="N103" s="22">
        <f t="shared" si="9"/>
        <v>-1.15654044816768</v>
      </c>
      <c r="O103" s="22">
        <f t="shared" si="10"/>
        <v>-0.44386177993278192</v>
      </c>
      <c r="P103" s="22">
        <f t="shared" si="11"/>
        <v>1.0782693238712908</v>
      </c>
      <c r="Q103" s="22">
        <f t="shared" si="3"/>
        <v>4.7158449049597515E-4</v>
      </c>
      <c r="R103" s="22">
        <f t="shared" si="4"/>
        <v>4.7852029287795503E-4</v>
      </c>
      <c r="S103" s="22">
        <f t="shared" si="5"/>
        <v>-7.735854628966041E-3</v>
      </c>
      <c r="T103" s="22">
        <f t="shared" si="6"/>
        <v>-8.214374921843997E-3</v>
      </c>
      <c r="U103" s="22"/>
      <c r="V103" s="22"/>
    </row>
    <row r="104" spans="1:22" ht="15.75" customHeight="1" x14ac:dyDescent="0.2">
      <c r="A104" s="20">
        <v>44019</v>
      </c>
      <c r="B104" s="22">
        <v>-1.2171332036699766E-2</v>
      </c>
      <c r="C104" s="22">
        <v>-1.5211915418234034E-2</v>
      </c>
      <c r="D104" s="31">
        <v>6.9358023819798831E-6</v>
      </c>
      <c r="E104" s="32">
        <f t="shared" si="2"/>
        <v>-1.2178267839081746E-2</v>
      </c>
      <c r="F104" s="22">
        <f t="shared" si="0"/>
        <v>-1.5218851220616014E-2</v>
      </c>
      <c r="G104" s="22">
        <v>-1.5730616038737148E-2</v>
      </c>
      <c r="H104" s="22">
        <v>-7.7010252121016923E-3</v>
      </c>
      <c r="I104" s="22">
        <v>-3.6393807295283676E-3</v>
      </c>
      <c r="J104" s="22">
        <v>3.287620735995379E-3</v>
      </c>
      <c r="K104" s="36">
        <v>-88</v>
      </c>
      <c r="L104" s="22">
        <f t="shared" si="7"/>
        <v>0.62594422923532855</v>
      </c>
      <c r="M104" s="22">
        <f t="shared" si="8"/>
        <v>0.40794610585295271</v>
      </c>
      <c r="N104" s="22">
        <f t="shared" si="9"/>
        <v>-1.15654044816768</v>
      </c>
      <c r="O104" s="22">
        <f t="shared" si="10"/>
        <v>-0.44386177993278192</v>
      </c>
      <c r="P104" s="22">
        <f t="shared" si="11"/>
        <v>1.0782693238712908</v>
      </c>
      <c r="Q104" s="22">
        <f t="shared" si="3"/>
        <v>-1.8765259060432565E-3</v>
      </c>
      <c r="R104" s="22">
        <f t="shared" si="4"/>
        <v>-1.8695901036612766E-3</v>
      </c>
      <c r="S104" s="22">
        <f t="shared" si="5"/>
        <v>-1.2171332036699766E-2</v>
      </c>
      <c r="T104" s="22">
        <f t="shared" si="6"/>
        <v>-1.030174193303849E-2</v>
      </c>
      <c r="U104" s="22"/>
      <c r="V104" s="22"/>
    </row>
    <row r="105" spans="1:22" ht="15.75" customHeight="1" x14ac:dyDescent="0.2">
      <c r="A105" s="20">
        <v>44020</v>
      </c>
      <c r="B105" s="22">
        <v>-6.1814200074920235E-3</v>
      </c>
      <c r="C105" s="22">
        <v>6.8171417875209118E-3</v>
      </c>
      <c r="D105" s="31">
        <v>6.9358023819798831E-6</v>
      </c>
      <c r="E105" s="32">
        <f t="shared" si="2"/>
        <v>-6.1883558098740033E-3</v>
      </c>
      <c r="F105" s="22">
        <f t="shared" si="0"/>
        <v>6.810205985138932E-3</v>
      </c>
      <c r="G105" s="22">
        <v>-3.5633262967329003E-3</v>
      </c>
      <c r="H105" s="22">
        <v>-1.3093015837516708E-3</v>
      </c>
      <c r="I105" s="22">
        <v>-4.3023842006451084E-3</v>
      </c>
      <c r="J105" s="22">
        <v>-9.8185680707993522E-3</v>
      </c>
      <c r="K105" s="36">
        <v>-87</v>
      </c>
      <c r="L105" s="22">
        <f t="shared" si="7"/>
        <v>0.62594422923532855</v>
      </c>
      <c r="M105" s="22">
        <f t="shared" si="8"/>
        <v>0.40794610585295271</v>
      </c>
      <c r="N105" s="22">
        <f t="shared" si="9"/>
        <v>-1.15654044816768</v>
      </c>
      <c r="O105" s="22">
        <f t="shared" si="10"/>
        <v>-0.44386177993278192</v>
      </c>
      <c r="P105" s="22">
        <f t="shared" si="11"/>
        <v>1.0782693238712908</v>
      </c>
      <c r="Q105" s="22">
        <f t="shared" si="3"/>
        <v>-4.3539725557072331E-3</v>
      </c>
      <c r="R105" s="22">
        <f t="shared" si="4"/>
        <v>-4.3470367533252532E-3</v>
      </c>
      <c r="S105" s="22">
        <f t="shared" si="5"/>
        <v>-6.1814200074920235E-3</v>
      </c>
      <c r="T105" s="22">
        <f t="shared" si="6"/>
        <v>-1.8343832541667703E-3</v>
      </c>
      <c r="U105" s="22"/>
      <c r="V105" s="22"/>
    </row>
    <row r="106" spans="1:22" ht="15.75" customHeight="1" x14ac:dyDescent="0.2">
      <c r="A106" s="20">
        <v>44021</v>
      </c>
      <c r="B106" s="22">
        <v>2.781917553956492E-4</v>
      </c>
      <c r="C106" s="22">
        <v>-1.3952959208155638E-2</v>
      </c>
      <c r="D106" s="31">
        <v>6.9358023819798831E-6</v>
      </c>
      <c r="E106" s="32">
        <f t="shared" si="2"/>
        <v>2.7125595301366931E-4</v>
      </c>
      <c r="F106" s="22">
        <f t="shared" si="0"/>
        <v>-1.3959895010537618E-2</v>
      </c>
      <c r="G106" s="22">
        <v>-1.0469787229443353E-2</v>
      </c>
      <c r="H106" s="22">
        <v>-1.7040843760783898E-2</v>
      </c>
      <c r="I106" s="22">
        <v>6.7374106900089104E-3</v>
      </c>
      <c r="J106" s="22">
        <v>4.1354409343469165E-3</v>
      </c>
      <c r="K106" s="36">
        <v>-86</v>
      </c>
      <c r="L106" s="22">
        <f t="shared" si="7"/>
        <v>0.62594422923532855</v>
      </c>
      <c r="M106" s="22">
        <f t="shared" si="8"/>
        <v>0.40794610585295271</v>
      </c>
      <c r="N106" s="22">
        <f t="shared" si="9"/>
        <v>-1.15654044816768</v>
      </c>
      <c r="O106" s="22">
        <f t="shared" si="10"/>
        <v>-0.44386177993278192</v>
      </c>
      <c r="P106" s="22">
        <f t="shared" si="11"/>
        <v>1.0782693238712908</v>
      </c>
      <c r="Q106" s="22">
        <f t="shared" si="3"/>
        <v>8.1678404274973526E-3</v>
      </c>
      <c r="R106" s="22">
        <f t="shared" si="4"/>
        <v>8.1747762298793325E-3</v>
      </c>
      <c r="S106" s="22">
        <f t="shared" si="5"/>
        <v>2.781917553956492E-4</v>
      </c>
      <c r="T106" s="22">
        <f t="shared" si="6"/>
        <v>-7.8965844744836831E-3</v>
      </c>
      <c r="U106" s="22"/>
      <c r="V106" s="22"/>
    </row>
    <row r="107" spans="1:22" ht="15.75" customHeight="1" x14ac:dyDescent="0.2">
      <c r="A107" s="20">
        <v>44022</v>
      </c>
      <c r="B107" s="22">
        <v>-1.0465444030469151E-2</v>
      </c>
      <c r="C107" s="22">
        <v>1.4260577283948668E-2</v>
      </c>
      <c r="D107" s="31">
        <v>6.9358023819798831E-6</v>
      </c>
      <c r="E107" s="32">
        <f t="shared" si="2"/>
        <v>-1.047237983285113E-2</v>
      </c>
      <c r="F107" s="22">
        <f t="shared" si="0"/>
        <v>1.4253641481566688E-2</v>
      </c>
      <c r="G107" s="22">
        <v>2.8677922580438967E-3</v>
      </c>
      <c r="H107" s="22">
        <v>2.8224516972679282E-2</v>
      </c>
      <c r="I107" s="22">
        <v>-1.8872146178464576E-2</v>
      </c>
      <c r="J107" s="22">
        <v>-1.3222172979532841E-4</v>
      </c>
      <c r="K107" s="36">
        <v>-85</v>
      </c>
      <c r="L107" s="22">
        <f t="shared" si="7"/>
        <v>0.62594422923532855</v>
      </c>
      <c r="M107" s="22">
        <f t="shared" si="8"/>
        <v>0.40794610585295271</v>
      </c>
      <c r="N107" s="22">
        <f t="shared" si="9"/>
        <v>-1.15654044816768</v>
      </c>
      <c r="O107" s="22">
        <f t="shared" si="10"/>
        <v>-0.44386177993278192</v>
      </c>
      <c r="P107" s="22">
        <f t="shared" si="11"/>
        <v>1.0782693238712908</v>
      </c>
      <c r="Q107" s="22">
        <f t="shared" si="3"/>
        <v>-1.431685243512113E-2</v>
      </c>
      <c r="R107" s="22">
        <f t="shared" si="4"/>
        <v>-1.430991663273915E-2</v>
      </c>
      <c r="S107" s="22">
        <f t="shared" si="5"/>
        <v>-1.0465444030469151E-2</v>
      </c>
      <c r="T107" s="22">
        <f t="shared" si="6"/>
        <v>3.8444726022699993E-3</v>
      </c>
      <c r="U107" s="22"/>
      <c r="V107" s="22"/>
    </row>
    <row r="108" spans="1:22" ht="15.75" customHeight="1" x14ac:dyDescent="0.2">
      <c r="A108" s="20">
        <v>44025</v>
      </c>
      <c r="B108" s="22">
        <v>4.007378930258822E-3</v>
      </c>
      <c r="C108" s="22">
        <v>4.0259887701075319E-4</v>
      </c>
      <c r="D108" s="31">
        <v>6.9358023819798831E-6</v>
      </c>
      <c r="E108" s="32">
        <f t="shared" si="2"/>
        <v>4.0004431278768422E-3</v>
      </c>
      <c r="F108" s="22">
        <f t="shared" si="0"/>
        <v>3.956630746287733E-4</v>
      </c>
      <c r="G108" s="22">
        <v>7.3492828842161258E-4</v>
      </c>
      <c r="H108" s="22">
        <v>3.1829805914499383E-3</v>
      </c>
      <c r="I108" s="22">
        <v>1.362286367688945E-2</v>
      </c>
      <c r="J108" s="22">
        <v>8.8065819633596325E-3</v>
      </c>
      <c r="K108" s="36">
        <v>-84</v>
      </c>
      <c r="L108" s="22">
        <f t="shared" si="7"/>
        <v>0.62594422923532855</v>
      </c>
      <c r="M108" s="22">
        <f t="shared" si="8"/>
        <v>0.40794610585295271</v>
      </c>
      <c r="N108" s="22">
        <f t="shared" si="9"/>
        <v>-1.15654044816768</v>
      </c>
      <c r="O108" s="22">
        <f t="shared" si="10"/>
        <v>-0.44386177993278192</v>
      </c>
      <c r="P108" s="22">
        <f t="shared" si="11"/>
        <v>1.0782693238712908</v>
      </c>
      <c r="Q108" s="22">
        <f t="shared" si="3"/>
        <v>3.1542701172672383E-4</v>
      </c>
      <c r="R108" s="22">
        <f t="shared" si="4"/>
        <v>3.2236281410870371E-4</v>
      </c>
      <c r="S108" s="22">
        <f t="shared" si="5"/>
        <v>4.007378930258822E-3</v>
      </c>
      <c r="T108" s="22">
        <f t="shared" si="6"/>
        <v>3.6850161161501183E-3</v>
      </c>
      <c r="U108" s="22"/>
      <c r="V108" s="22"/>
    </row>
    <row r="109" spans="1:22" ht="15.75" customHeight="1" x14ac:dyDescent="0.2">
      <c r="A109" s="20">
        <v>44026</v>
      </c>
      <c r="B109" s="22">
        <v>1.2124251631854125E-2</v>
      </c>
      <c r="C109" s="22">
        <v>2.1119958197724512E-2</v>
      </c>
      <c r="D109" s="31">
        <v>6.9358023819798831E-6</v>
      </c>
      <c r="E109" s="32">
        <f t="shared" si="2"/>
        <v>1.2117315829472146E-2</v>
      </c>
      <c r="F109" s="22">
        <f t="shared" si="0"/>
        <v>2.1113022395342532E-2</v>
      </c>
      <c r="G109" s="22">
        <v>2.7502383376639648E-3</v>
      </c>
      <c r="H109" s="22">
        <v>7.770785739810852E-3</v>
      </c>
      <c r="I109" s="22">
        <v>-1.5567567448117187E-3</v>
      </c>
      <c r="J109" s="22">
        <v>3.642267640982591E-4</v>
      </c>
      <c r="K109" s="36">
        <v>-83</v>
      </c>
      <c r="L109" s="22">
        <f t="shared" si="7"/>
        <v>0.62594422923532855</v>
      </c>
      <c r="M109" s="22">
        <f t="shared" si="8"/>
        <v>0.40794610585295271</v>
      </c>
      <c r="N109" s="22">
        <f t="shared" si="9"/>
        <v>-1.15654044816768</v>
      </c>
      <c r="O109" s="22">
        <f t="shared" si="10"/>
        <v>-0.44386177993278192</v>
      </c>
      <c r="P109" s="22">
        <f t="shared" si="11"/>
        <v>1.0782693238712908</v>
      </c>
      <c r="Q109" s="22">
        <f t="shared" si="3"/>
        <v>6.4340148942971147E-3</v>
      </c>
      <c r="R109" s="22">
        <f t="shared" si="4"/>
        <v>6.4409506966790946E-3</v>
      </c>
      <c r="S109" s="22">
        <f t="shared" si="5"/>
        <v>1.2124251631854125E-2</v>
      </c>
      <c r="T109" s="22">
        <f t="shared" si="6"/>
        <v>5.6833009351750308E-3</v>
      </c>
      <c r="U109" s="22"/>
      <c r="V109" s="22"/>
    </row>
    <row r="110" spans="1:22" ht="15.75" customHeight="1" x14ac:dyDescent="0.2">
      <c r="A110" s="20">
        <v>44027</v>
      </c>
      <c r="B110" s="22">
        <v>8.6887841169322932E-4</v>
      </c>
      <c r="C110" s="22">
        <v>8.5030810744654555E-3</v>
      </c>
      <c r="D110" s="31">
        <v>6.9358023819798831E-6</v>
      </c>
      <c r="E110" s="32">
        <f t="shared" si="2"/>
        <v>8.6194260931124944E-4</v>
      </c>
      <c r="F110" s="22">
        <f t="shared" si="0"/>
        <v>8.4961452720834756E-3</v>
      </c>
      <c r="G110" s="22">
        <v>7.7146420828397106E-3</v>
      </c>
      <c r="H110" s="22">
        <v>2.9226351836345588E-3</v>
      </c>
      <c r="I110" s="22">
        <v>6.6612477907358227E-4</v>
      </c>
      <c r="J110" s="22">
        <v>3.7452117051148684E-3</v>
      </c>
      <c r="K110" s="36">
        <v>-82</v>
      </c>
      <c r="L110" s="22">
        <f t="shared" si="7"/>
        <v>0.62594422923532855</v>
      </c>
      <c r="M110" s="22">
        <f t="shared" si="8"/>
        <v>0.40794610585295271</v>
      </c>
      <c r="N110" s="22">
        <f t="shared" si="9"/>
        <v>-1.15654044816768</v>
      </c>
      <c r="O110" s="22">
        <f t="shared" si="10"/>
        <v>-0.44386177993278192</v>
      </c>
      <c r="P110" s="22">
        <f t="shared" si="11"/>
        <v>1.0782693238712908</v>
      </c>
      <c r="Q110" s="22">
        <f t="shared" si="3"/>
        <v>8.8278050573702242E-3</v>
      </c>
      <c r="R110" s="22">
        <f t="shared" si="4"/>
        <v>8.8347408597522041E-3</v>
      </c>
      <c r="S110" s="22">
        <f t="shared" si="5"/>
        <v>8.6887841169322932E-4</v>
      </c>
      <c r="T110" s="22">
        <f t="shared" si="6"/>
        <v>-7.9658624480589742E-3</v>
      </c>
      <c r="U110" s="22"/>
      <c r="V110" s="22"/>
    </row>
    <row r="111" spans="1:22" ht="15.75" customHeight="1" x14ac:dyDescent="0.2">
      <c r="A111" s="20">
        <v>44028</v>
      </c>
      <c r="B111" s="22">
        <v>7.4335163634758322E-3</v>
      </c>
      <c r="C111" s="22">
        <v>-5.051423105278177E-3</v>
      </c>
      <c r="D111" s="31">
        <v>6.9358023819798831E-6</v>
      </c>
      <c r="E111" s="32">
        <f t="shared" si="2"/>
        <v>7.4265805610938523E-3</v>
      </c>
      <c r="F111" s="22">
        <f t="shared" si="0"/>
        <v>-5.0583589076601569E-3</v>
      </c>
      <c r="G111" s="22">
        <v>1.585599901253785E-3</v>
      </c>
      <c r="H111" s="22">
        <v>7.0233551618847975E-3</v>
      </c>
      <c r="I111" s="22">
        <v>2.6755870763124408E-3</v>
      </c>
      <c r="J111" s="22">
        <v>-5.1691424079052255E-4</v>
      </c>
      <c r="K111" s="36">
        <v>-81</v>
      </c>
      <c r="L111" s="22">
        <f t="shared" si="7"/>
        <v>0.62594422923532855</v>
      </c>
      <c r="M111" s="22">
        <f t="shared" si="8"/>
        <v>0.40794610585295271</v>
      </c>
      <c r="N111" s="22">
        <f t="shared" si="9"/>
        <v>-1.15654044816768</v>
      </c>
      <c r="O111" s="22">
        <f t="shared" si="10"/>
        <v>-0.44386177993278192</v>
      </c>
      <c r="P111" s="22">
        <f t="shared" si="11"/>
        <v>1.0782693238712908</v>
      </c>
      <c r="Q111" s="22">
        <f t="shared" si="3"/>
        <v>-1.2387169200034548E-2</v>
      </c>
      <c r="R111" s="22">
        <f t="shared" si="4"/>
        <v>-1.2380233397652568E-2</v>
      </c>
      <c r="S111" s="22">
        <f t="shared" si="5"/>
        <v>7.4335163634758322E-3</v>
      </c>
      <c r="T111" s="22">
        <f t="shared" si="6"/>
        <v>1.9813749761128402E-2</v>
      </c>
      <c r="U111" s="22"/>
      <c r="V111" s="22"/>
    </row>
    <row r="112" spans="1:22" ht="15.75" customHeight="1" x14ac:dyDescent="0.2">
      <c r="A112" s="20">
        <v>44029</v>
      </c>
      <c r="B112" s="22">
        <v>1.2693391626410554E-2</v>
      </c>
      <c r="C112" s="22">
        <v>-2.3502697562177944E-3</v>
      </c>
      <c r="D112" s="31">
        <v>6.9358023819798831E-6</v>
      </c>
      <c r="E112" s="32">
        <f t="shared" si="2"/>
        <v>1.2686455824028574E-2</v>
      </c>
      <c r="F112" s="22">
        <f t="shared" si="0"/>
        <v>-2.3572055585997743E-3</v>
      </c>
      <c r="G112" s="22">
        <v>-1.0845780687868702E-3</v>
      </c>
      <c r="H112" s="22">
        <v>-8.4377843881234746E-3</v>
      </c>
      <c r="I112" s="22">
        <v>8.3652197718257527E-3</v>
      </c>
      <c r="J112" s="22">
        <v>1.737027567075016E-3</v>
      </c>
      <c r="K112" s="36">
        <v>-80</v>
      </c>
      <c r="L112" s="22">
        <f t="shared" si="7"/>
        <v>0.62594422923532855</v>
      </c>
      <c r="M112" s="22">
        <f t="shared" si="8"/>
        <v>0.40794610585295271</v>
      </c>
      <c r="N112" s="22">
        <f t="shared" si="9"/>
        <v>-1.15654044816768</v>
      </c>
      <c r="O112" s="22">
        <f t="shared" si="10"/>
        <v>-0.44386177993278192</v>
      </c>
      <c r="P112" s="22">
        <f t="shared" si="11"/>
        <v>1.0782693238712908</v>
      </c>
      <c r="Q112" s="22">
        <f t="shared" si="3"/>
        <v>6.0006925244447821E-3</v>
      </c>
      <c r="R112" s="22">
        <f t="shared" si="4"/>
        <v>6.0076283268267619E-3</v>
      </c>
      <c r="S112" s="22">
        <f t="shared" si="5"/>
        <v>1.2693391626410554E-2</v>
      </c>
      <c r="T112" s="22">
        <f t="shared" si="6"/>
        <v>6.6857632995837918E-3</v>
      </c>
      <c r="U112" s="22"/>
      <c r="V112" s="22"/>
    </row>
    <row r="113" spans="1:22" ht="15.75" customHeight="1" x14ac:dyDescent="0.2">
      <c r="A113" s="20">
        <v>44032</v>
      </c>
      <c r="B113" s="22">
        <v>9.587874992376913E-3</v>
      </c>
      <c r="C113" s="22">
        <v>3.3437782981694775E-4</v>
      </c>
      <c r="D113" s="31">
        <v>6.9358023819798831E-6</v>
      </c>
      <c r="E113" s="32">
        <f t="shared" si="2"/>
        <v>9.5809391899949331E-3</v>
      </c>
      <c r="F113" s="22">
        <f t="shared" si="0"/>
        <v>3.2744202743496787E-4</v>
      </c>
      <c r="G113" s="22">
        <v>-5.2218115431959299E-3</v>
      </c>
      <c r="H113" s="22">
        <v>-1.2351294600843745E-2</v>
      </c>
      <c r="I113" s="22">
        <v>1.5272291130243065E-3</v>
      </c>
      <c r="J113" s="22">
        <v>-2.4870043931599596E-3</v>
      </c>
      <c r="K113" s="36">
        <v>-79</v>
      </c>
      <c r="L113" s="22">
        <f t="shared" si="7"/>
        <v>0.62594422923532855</v>
      </c>
      <c r="M113" s="22">
        <f t="shared" si="8"/>
        <v>0.40794610585295271</v>
      </c>
      <c r="N113" s="22">
        <f t="shared" si="9"/>
        <v>-1.15654044816768</v>
      </c>
      <c r="O113" s="22">
        <f t="shared" si="10"/>
        <v>-0.44386177993278192</v>
      </c>
      <c r="P113" s="22">
        <f t="shared" si="11"/>
        <v>1.0782693238712908</v>
      </c>
      <c r="Q113" s="22">
        <f t="shared" si="3"/>
        <v>8.9999753780984765E-3</v>
      </c>
      <c r="R113" s="22">
        <f t="shared" si="4"/>
        <v>9.0069111804804564E-3</v>
      </c>
      <c r="S113" s="22">
        <f t="shared" si="5"/>
        <v>9.587874992376913E-3</v>
      </c>
      <c r="T113" s="22">
        <f t="shared" si="6"/>
        <v>5.8096381189645663E-4</v>
      </c>
      <c r="U113" s="22"/>
      <c r="V113" s="22"/>
    </row>
    <row r="114" spans="1:22" ht="15.75" customHeight="1" x14ac:dyDescent="0.2">
      <c r="A114" s="20">
        <v>44033</v>
      </c>
      <c r="B114" s="22">
        <v>-1.1718131234959669E-2</v>
      </c>
      <c r="C114" s="22">
        <v>5.9613859106645633E-3</v>
      </c>
      <c r="D114" s="31">
        <v>6.9358023819798831E-6</v>
      </c>
      <c r="E114" s="32">
        <f t="shared" si="2"/>
        <v>-1.1725067037341649E-2</v>
      </c>
      <c r="F114" s="22">
        <f t="shared" si="0"/>
        <v>5.9544501082825834E-3</v>
      </c>
      <c r="G114" s="22">
        <v>8.2792681842967439E-6</v>
      </c>
      <c r="H114" s="22">
        <v>1.3096289936423939E-2</v>
      </c>
      <c r="I114" s="22">
        <v>-1.2654689567631357E-2</v>
      </c>
      <c r="J114" s="22">
        <v>3.3817064575409287E-3</v>
      </c>
      <c r="K114" s="36">
        <v>-78</v>
      </c>
      <c r="L114" s="22">
        <f t="shared" si="7"/>
        <v>0.62594422923532855</v>
      </c>
      <c r="M114" s="22">
        <f t="shared" si="8"/>
        <v>0.40794610585295271</v>
      </c>
      <c r="N114" s="22">
        <f t="shared" si="9"/>
        <v>-1.15654044816768</v>
      </c>
      <c r="O114" s="22">
        <f t="shared" si="10"/>
        <v>-0.44386177993278192</v>
      </c>
      <c r="P114" s="22">
        <f t="shared" si="11"/>
        <v>1.0782693238712908</v>
      </c>
      <c r="Q114" s="22">
        <f t="shared" si="3"/>
        <v>-2.1525344821518677E-3</v>
      </c>
      <c r="R114" s="22">
        <f t="shared" si="4"/>
        <v>-2.1455986797698878E-3</v>
      </c>
      <c r="S114" s="22">
        <f t="shared" si="5"/>
        <v>-1.1718131234959669E-2</v>
      </c>
      <c r="T114" s="22">
        <f t="shared" si="6"/>
        <v>-9.5725325551897812E-3</v>
      </c>
      <c r="U114" s="22"/>
      <c r="V114" s="22"/>
    </row>
    <row r="115" spans="1:22" ht="15.75" customHeight="1" x14ac:dyDescent="0.2">
      <c r="A115" s="20">
        <v>44034</v>
      </c>
      <c r="B115" s="22">
        <v>-3.6124259991278584E-3</v>
      </c>
      <c r="C115" s="22">
        <v>6.1449237898661743E-3</v>
      </c>
      <c r="D115" s="31">
        <v>6.9358023819798831E-6</v>
      </c>
      <c r="E115" s="32">
        <f t="shared" si="2"/>
        <v>-3.6193618015098383E-3</v>
      </c>
      <c r="F115" s="22">
        <f t="shared" si="0"/>
        <v>6.1379879874841944E-3</v>
      </c>
      <c r="G115" s="22">
        <v>6.3172031515355885E-4</v>
      </c>
      <c r="H115" s="22">
        <v>-4.1142905099778252E-3</v>
      </c>
      <c r="I115" s="22">
        <v>4.4349366550218029E-3</v>
      </c>
      <c r="J115" s="22">
        <v>-5.1972457047353574E-3</v>
      </c>
      <c r="K115" s="36">
        <v>-77</v>
      </c>
      <c r="L115" s="22">
        <f t="shared" si="7"/>
        <v>0.62594422923532855</v>
      </c>
      <c r="M115" s="22">
        <f t="shared" si="8"/>
        <v>0.40794610585295271</v>
      </c>
      <c r="N115" s="22">
        <f t="shared" si="9"/>
        <v>-1.15654044816768</v>
      </c>
      <c r="O115" s="22">
        <f t="shared" si="10"/>
        <v>-0.44386177993278192</v>
      </c>
      <c r="P115" s="22">
        <f t="shared" si="11"/>
        <v>1.0782693238712908</v>
      </c>
      <c r="Q115" s="22">
        <f t="shared" si="3"/>
        <v>1.2855599031133006E-3</v>
      </c>
      <c r="R115" s="22">
        <f t="shared" si="4"/>
        <v>1.2924957054952805E-3</v>
      </c>
      <c r="S115" s="22">
        <f t="shared" si="5"/>
        <v>-3.6124259991278584E-3</v>
      </c>
      <c r="T115" s="22">
        <f t="shared" si="6"/>
        <v>-4.9049217046231389E-3</v>
      </c>
      <c r="U115" s="22"/>
      <c r="V115" s="22"/>
    </row>
    <row r="116" spans="1:22" ht="15.75" customHeight="1" x14ac:dyDescent="0.2">
      <c r="A116" s="20">
        <v>44035</v>
      </c>
      <c r="B116" s="22">
        <v>-1.8617245618529316E-2</v>
      </c>
      <c r="C116" s="22">
        <v>-1.317656247832177E-2</v>
      </c>
      <c r="D116" s="31">
        <v>6.9358023819798831E-6</v>
      </c>
      <c r="E116" s="32">
        <f t="shared" si="2"/>
        <v>-1.8624181420911295E-2</v>
      </c>
      <c r="F116" s="22">
        <f t="shared" si="0"/>
        <v>-1.318349828070375E-2</v>
      </c>
      <c r="G116" s="22">
        <v>-2.3919746053182681E-4</v>
      </c>
      <c r="H116" s="22">
        <v>1.6830800286209372E-3</v>
      </c>
      <c r="I116" s="22">
        <v>-1.5915735154734267E-3</v>
      </c>
      <c r="J116" s="22">
        <v>-4.4588264587961382E-3</v>
      </c>
      <c r="K116" s="36">
        <v>-76</v>
      </c>
      <c r="L116" s="22">
        <f t="shared" si="7"/>
        <v>0.62594422923532855</v>
      </c>
      <c r="M116" s="22">
        <f t="shared" si="8"/>
        <v>0.40794610585295271</v>
      </c>
      <c r="N116" s="22">
        <f t="shared" si="9"/>
        <v>-1.15654044816768</v>
      </c>
      <c r="O116" s="22">
        <f t="shared" si="10"/>
        <v>-0.44386177993278192</v>
      </c>
      <c r="P116" s="22">
        <f t="shared" si="11"/>
        <v>1.0782693238712908</v>
      </c>
      <c r="Q116" s="22">
        <f t="shared" si="3"/>
        <v>-1.4397641610611215E-2</v>
      </c>
      <c r="R116" s="22">
        <f t="shared" si="4"/>
        <v>-1.4390705808229235E-2</v>
      </c>
      <c r="S116" s="22">
        <f t="shared" si="5"/>
        <v>-1.8617245618529316E-2</v>
      </c>
      <c r="T116" s="22">
        <f t="shared" si="6"/>
        <v>-4.2265398103000801E-3</v>
      </c>
      <c r="U116" s="22"/>
      <c r="V116" s="22"/>
    </row>
    <row r="117" spans="1:22" ht="15.75" customHeight="1" x14ac:dyDescent="0.2">
      <c r="A117" s="20">
        <v>44036</v>
      </c>
      <c r="B117" s="22">
        <v>-1.703291748510944E-2</v>
      </c>
      <c r="C117" s="22">
        <v>-6.8687158511604018E-3</v>
      </c>
      <c r="D117" s="31">
        <v>6.9358023819798831E-6</v>
      </c>
      <c r="E117" s="32">
        <f t="shared" si="2"/>
        <v>-1.703985328749142E-2</v>
      </c>
      <c r="F117" s="22">
        <f t="shared" si="0"/>
        <v>-6.8756516535423817E-3</v>
      </c>
      <c r="G117" s="22">
        <v>6.8126585972690225E-3</v>
      </c>
      <c r="H117" s="22">
        <v>-2.1320907268823464E-2</v>
      </c>
      <c r="I117" s="22">
        <v>1.0622805525391547E-3</v>
      </c>
      <c r="J117" s="22">
        <v>-8.9641267627400389E-3</v>
      </c>
      <c r="K117" s="36">
        <v>-75</v>
      </c>
      <c r="L117" s="22">
        <f t="shared" si="7"/>
        <v>0.62594422923532855</v>
      </c>
      <c r="M117" s="22">
        <f t="shared" si="8"/>
        <v>0.40794610585295271</v>
      </c>
      <c r="N117" s="22">
        <f t="shared" si="9"/>
        <v>-1.15654044816768</v>
      </c>
      <c r="O117" s="22">
        <f t="shared" si="10"/>
        <v>-0.44386177993278192</v>
      </c>
      <c r="P117" s="22">
        <f t="shared" si="11"/>
        <v>1.0782693238712908</v>
      </c>
      <c r="Q117" s="22">
        <f t="shared" si="3"/>
        <v>1.2996666078126717E-2</v>
      </c>
      <c r="R117" s="22">
        <f t="shared" si="4"/>
        <v>1.3003601880508697E-2</v>
      </c>
      <c r="S117" s="22">
        <f t="shared" si="5"/>
        <v>-1.703291748510944E-2</v>
      </c>
      <c r="T117" s="22">
        <f t="shared" si="6"/>
        <v>-3.0036519365618138E-2</v>
      </c>
      <c r="U117" s="22"/>
      <c r="V117" s="22"/>
    </row>
    <row r="118" spans="1:22" ht="15.75" customHeight="1" x14ac:dyDescent="0.2">
      <c r="A118" s="20">
        <v>44039</v>
      </c>
      <c r="B118" s="22">
        <v>2.2607266261003116E-2</v>
      </c>
      <c r="C118" s="22">
        <v>4.3306348412014695E-3</v>
      </c>
      <c r="D118" s="31">
        <v>6.9358023819798831E-6</v>
      </c>
      <c r="E118" s="32">
        <f t="shared" si="2"/>
        <v>2.2600330458621136E-2</v>
      </c>
      <c r="F118" s="22">
        <f t="shared" si="0"/>
        <v>4.3236990388194896E-3</v>
      </c>
      <c r="G118" s="22">
        <v>4.5561603285652046E-3</v>
      </c>
      <c r="H118" s="22">
        <v>-1.533883389435077E-2</v>
      </c>
      <c r="I118" s="22">
        <v>1.790277214417851E-2</v>
      </c>
      <c r="J118" s="22">
        <v>1.719127486602132E-2</v>
      </c>
      <c r="K118" s="36">
        <v>-74</v>
      </c>
      <c r="L118" s="22">
        <f t="shared" si="7"/>
        <v>0.62594422923532855</v>
      </c>
      <c r="M118" s="22">
        <f t="shared" si="8"/>
        <v>0.40794610585295271</v>
      </c>
      <c r="N118" s="22">
        <f t="shared" si="9"/>
        <v>-1.15654044816768</v>
      </c>
      <c r="O118" s="22">
        <f t="shared" si="10"/>
        <v>-0.44386177993278192</v>
      </c>
      <c r="P118" s="22">
        <f t="shared" si="11"/>
        <v>1.0782693238712908</v>
      </c>
      <c r="Q118" s="22">
        <f t="shared" si="3"/>
        <v>3.289551216914554E-2</v>
      </c>
      <c r="R118" s="22">
        <f t="shared" si="4"/>
        <v>3.2902447971527519E-2</v>
      </c>
      <c r="S118" s="22">
        <f t="shared" si="5"/>
        <v>2.2607266261003116E-2</v>
      </c>
      <c r="T118" s="22">
        <f t="shared" si="6"/>
        <v>-1.0295181710524404E-2</v>
      </c>
      <c r="U118" s="22"/>
      <c r="V118" s="22"/>
    </row>
    <row r="119" spans="1:22" ht="15.75" customHeight="1" x14ac:dyDescent="0.2">
      <c r="A119" s="20">
        <v>44040</v>
      </c>
      <c r="B119" s="22">
        <v>6.3664445168766124E-3</v>
      </c>
      <c r="C119" s="22">
        <v>-7.7596419110705561E-3</v>
      </c>
      <c r="D119" s="31">
        <v>6.9358023819798831E-6</v>
      </c>
      <c r="E119" s="32">
        <f t="shared" si="2"/>
        <v>6.3595087144946326E-3</v>
      </c>
      <c r="F119" s="22">
        <f t="shared" si="0"/>
        <v>-7.766577713452536E-3</v>
      </c>
      <c r="G119" s="22">
        <v>-9.4490497082812507E-3</v>
      </c>
      <c r="H119" s="22">
        <v>4.0643732258536852E-3</v>
      </c>
      <c r="I119" s="22">
        <v>-5.1853921087976693E-3</v>
      </c>
      <c r="J119" s="22">
        <v>8.6530472940123289E-4</v>
      </c>
      <c r="K119" s="36">
        <v>-73</v>
      </c>
      <c r="L119" s="22">
        <f t="shared" si="7"/>
        <v>0.62594422923532855</v>
      </c>
      <c r="M119" s="22">
        <f t="shared" si="8"/>
        <v>0.40794610585295271</v>
      </c>
      <c r="N119" s="22">
        <f t="shared" si="9"/>
        <v>-1.15654044816768</v>
      </c>
      <c r="O119" s="22">
        <f t="shared" si="10"/>
        <v>-0.44386177993278192</v>
      </c>
      <c r="P119" s="22">
        <f t="shared" si="11"/>
        <v>1.0782693238712908</v>
      </c>
      <c r="Q119" s="22">
        <f t="shared" si="3"/>
        <v>-1.0182130648722752E-2</v>
      </c>
      <c r="R119" s="22">
        <f t="shared" si="4"/>
        <v>-1.0175194846340772E-2</v>
      </c>
      <c r="S119" s="22">
        <f t="shared" si="5"/>
        <v>6.3664445168766124E-3</v>
      </c>
      <c r="T119" s="22">
        <f t="shared" si="6"/>
        <v>1.6541639363217384E-2</v>
      </c>
      <c r="U119" s="22"/>
      <c r="V119" s="22"/>
    </row>
    <row r="120" spans="1:22" ht="15.75" customHeight="1" x14ac:dyDescent="0.2">
      <c r="A120" s="20">
        <v>44041</v>
      </c>
      <c r="B120" s="22">
        <v>-2.5471503225012515E-2</v>
      </c>
      <c r="C120" s="22">
        <v>6.0579733008987603E-3</v>
      </c>
      <c r="D120" s="31">
        <v>6.9358023819798831E-6</v>
      </c>
      <c r="E120" s="32">
        <f t="shared" si="2"/>
        <v>-2.5478439027394495E-2</v>
      </c>
      <c r="F120" s="22">
        <f t="shared" si="0"/>
        <v>6.0510374985167804E-3</v>
      </c>
      <c r="G120" s="22">
        <v>4.7446032933203567E-3</v>
      </c>
      <c r="H120" s="22">
        <v>6.3275792276589332E-3</v>
      </c>
      <c r="I120" s="22">
        <v>-4.1453640971632223E-3</v>
      </c>
      <c r="J120" s="22">
        <v>6.2143887912313039E-4</v>
      </c>
      <c r="K120" s="36">
        <v>-72</v>
      </c>
      <c r="L120" s="22">
        <f t="shared" si="7"/>
        <v>0.62594422923532855</v>
      </c>
      <c r="M120" s="22">
        <f t="shared" si="8"/>
        <v>0.40794610585295271</v>
      </c>
      <c r="N120" s="22">
        <f t="shared" si="9"/>
        <v>-1.15654044816768</v>
      </c>
      <c r="O120" s="22">
        <f t="shared" si="10"/>
        <v>-0.44386177993278192</v>
      </c>
      <c r="P120" s="22">
        <f t="shared" si="11"/>
        <v>1.0782693238712908</v>
      </c>
      <c r="Q120" s="22">
        <f t="shared" si="3"/>
        <v>9.1510029129287401E-4</v>
      </c>
      <c r="R120" s="22">
        <f t="shared" si="4"/>
        <v>9.2203609367485389E-4</v>
      </c>
      <c r="S120" s="22">
        <f t="shared" si="5"/>
        <v>-2.5471503225012515E-2</v>
      </c>
      <c r="T120" s="22">
        <f t="shared" si="6"/>
        <v>-2.6393539318687369E-2</v>
      </c>
      <c r="U120" s="22"/>
      <c r="V120" s="22"/>
    </row>
    <row r="121" spans="1:22" ht="15.75" customHeight="1" x14ac:dyDescent="0.2">
      <c r="A121" s="20">
        <v>44042</v>
      </c>
      <c r="B121" s="22">
        <v>-1.0949825560372613E-2</v>
      </c>
      <c r="C121" s="22">
        <v>-8.5490108627743477E-3</v>
      </c>
      <c r="D121" s="31">
        <v>6.9358023819798831E-6</v>
      </c>
      <c r="E121" s="32">
        <f t="shared" si="2"/>
        <v>-1.0956761362754593E-2</v>
      </c>
      <c r="F121" s="22">
        <f t="shared" si="0"/>
        <v>-8.5559466651563276E-3</v>
      </c>
      <c r="G121" s="22">
        <v>-1.2443699881069173E-2</v>
      </c>
      <c r="H121" s="22">
        <v>-9.776908050827024E-3</v>
      </c>
      <c r="I121" s="22">
        <v>5.1879681037834413E-3</v>
      </c>
      <c r="J121" s="22">
        <v>-7.750313491158939E-3</v>
      </c>
      <c r="K121" s="36">
        <v>-71</v>
      </c>
      <c r="L121" s="22">
        <f t="shared" si="7"/>
        <v>0.62594422923532855</v>
      </c>
      <c r="M121" s="22">
        <f t="shared" si="8"/>
        <v>0.40794610585295271</v>
      </c>
      <c r="N121" s="22">
        <f t="shared" si="9"/>
        <v>-1.15654044816768</v>
      </c>
      <c r="O121" s="22">
        <f t="shared" si="10"/>
        <v>-0.44386177993278192</v>
      </c>
      <c r="P121" s="22">
        <f t="shared" si="11"/>
        <v>1.0782693238712908</v>
      </c>
      <c r="Q121" s="22">
        <f t="shared" si="3"/>
        <v>-9.7841807754695045E-3</v>
      </c>
      <c r="R121" s="22">
        <f t="shared" si="4"/>
        <v>-9.7772449730875247E-3</v>
      </c>
      <c r="S121" s="22">
        <f t="shared" si="5"/>
        <v>-1.0949825560372613E-2</v>
      </c>
      <c r="T121" s="22">
        <f t="shared" si="6"/>
        <v>-1.1725805872850881E-3</v>
      </c>
      <c r="U121" s="22"/>
      <c r="V121" s="22"/>
    </row>
    <row r="122" spans="1:22" ht="15.75" customHeight="1" x14ac:dyDescent="0.2">
      <c r="A122" s="20">
        <v>44043</v>
      </c>
      <c r="B122" s="22">
        <v>-5.9901159123885994E-3</v>
      </c>
      <c r="C122" s="22">
        <v>4.3483465135170912E-3</v>
      </c>
      <c r="D122" s="31">
        <v>6.9358023819798831E-6</v>
      </c>
      <c r="E122" s="32">
        <f t="shared" si="2"/>
        <v>-5.9970517147705793E-3</v>
      </c>
      <c r="F122" s="22">
        <f t="shared" si="0"/>
        <v>4.3414107111351113E-3</v>
      </c>
      <c r="G122" s="22">
        <v>-1.0568796185981477E-2</v>
      </c>
      <c r="H122" s="22">
        <v>-1.5406337518427992E-2</v>
      </c>
      <c r="I122" s="22">
        <v>1.7409792474601199E-2</v>
      </c>
      <c r="J122" s="22">
        <v>6.3870293825432608E-3</v>
      </c>
      <c r="K122" s="36">
        <v>-70</v>
      </c>
      <c r="L122" s="22">
        <f t="shared" si="7"/>
        <v>0.62594422923532855</v>
      </c>
      <c r="M122" s="22">
        <f t="shared" si="8"/>
        <v>0.40794610585295271</v>
      </c>
      <c r="N122" s="22">
        <f t="shared" si="9"/>
        <v>-1.15654044816768</v>
      </c>
      <c r="O122" s="22">
        <f t="shared" si="10"/>
        <v>-0.44386177993278192</v>
      </c>
      <c r="P122" s="22">
        <f t="shared" si="11"/>
        <v>1.0782693238712908</v>
      </c>
      <c r="Q122" s="22">
        <f t="shared" si="3"/>
        <v>1.5383430609760189E-2</v>
      </c>
      <c r="R122" s="22">
        <f t="shared" si="4"/>
        <v>1.5390366412142168E-2</v>
      </c>
      <c r="S122" s="22">
        <f t="shared" si="5"/>
        <v>-5.9901159123885994E-3</v>
      </c>
      <c r="T122" s="22">
        <f t="shared" si="6"/>
        <v>-2.138048232453077E-2</v>
      </c>
      <c r="U122" s="22"/>
      <c r="V122" s="22"/>
    </row>
    <row r="123" spans="1:22" ht="15.75" customHeight="1" x14ac:dyDescent="0.2">
      <c r="A123" s="20">
        <v>44046</v>
      </c>
      <c r="B123" s="22">
        <v>1.0934401567255236E-2</v>
      </c>
      <c r="C123" s="22">
        <v>8.893179928822997E-3</v>
      </c>
      <c r="D123" s="31">
        <v>6.9358023819798831E-6</v>
      </c>
      <c r="E123" s="32">
        <f t="shared" si="2"/>
        <v>1.0927465764873256E-2</v>
      </c>
      <c r="F123" s="22">
        <f t="shared" si="0"/>
        <v>8.8862441264410171E-3</v>
      </c>
      <c r="G123" s="22">
        <v>-3.4524718374808767E-3</v>
      </c>
      <c r="H123" s="22">
        <v>-1.1448851563855869E-2</v>
      </c>
      <c r="I123" s="22">
        <v>2.6190076623947983E-3</v>
      </c>
      <c r="J123" s="22">
        <v>-3.1764797006786274E-4</v>
      </c>
      <c r="K123" s="36">
        <v>-69</v>
      </c>
      <c r="L123" s="22">
        <f t="shared" si="7"/>
        <v>0.62594422923532855</v>
      </c>
      <c r="M123" s="22">
        <f t="shared" si="8"/>
        <v>0.40794610585295271</v>
      </c>
      <c r="N123" s="22">
        <f t="shared" si="9"/>
        <v>-1.15654044816768</v>
      </c>
      <c r="O123" s="22">
        <f t="shared" si="10"/>
        <v>-0.44386177993278192</v>
      </c>
      <c r="P123" s="22">
        <f t="shared" si="11"/>
        <v>1.0782693238712908</v>
      </c>
      <c r="Q123" s="22">
        <f t="shared" si="3"/>
        <v>1.5889943242919577E-2</v>
      </c>
      <c r="R123" s="22">
        <f t="shared" si="4"/>
        <v>1.5896879045301557E-2</v>
      </c>
      <c r="S123" s="22">
        <f t="shared" si="5"/>
        <v>1.0934401567255236E-2</v>
      </c>
      <c r="T123" s="22">
        <f t="shared" si="6"/>
        <v>-4.9624774780463211E-3</v>
      </c>
      <c r="U123" s="22"/>
      <c r="V123" s="22"/>
    </row>
    <row r="124" spans="1:22" ht="15.75" customHeight="1" x14ac:dyDescent="0.2">
      <c r="A124" s="20">
        <v>44047</v>
      </c>
      <c r="B124" s="22">
        <v>-1.5358281309046443E-2</v>
      </c>
      <c r="C124" s="22">
        <v>6.1342947009569784E-3</v>
      </c>
      <c r="D124" s="31">
        <v>6.9358023819798831E-6</v>
      </c>
      <c r="E124" s="32">
        <f t="shared" si="2"/>
        <v>-1.5365217111428423E-2</v>
      </c>
      <c r="F124" s="22">
        <f t="shared" si="0"/>
        <v>6.1273588985749985E-3</v>
      </c>
      <c r="G124" s="22">
        <v>-5.0830126541023916E-3</v>
      </c>
      <c r="H124" s="22">
        <v>1.1775516642176841E-2</v>
      </c>
      <c r="I124" s="22">
        <v>-2.4708349631481891E-3</v>
      </c>
      <c r="J124" s="22">
        <v>1.3154225503203623E-3</v>
      </c>
      <c r="K124" s="36">
        <v>-68</v>
      </c>
      <c r="L124" s="22">
        <f t="shared" si="7"/>
        <v>0.62594422923532855</v>
      </c>
      <c r="M124" s="22">
        <f t="shared" si="8"/>
        <v>0.40794610585295271</v>
      </c>
      <c r="N124" s="22">
        <f t="shared" si="9"/>
        <v>-1.15654044816768</v>
      </c>
      <c r="O124" s="22">
        <f t="shared" si="10"/>
        <v>-0.44386177993278192</v>
      </c>
      <c r="P124" s="22">
        <f t="shared" si="11"/>
        <v>1.0782693238712908</v>
      </c>
      <c r="Q124" s="22">
        <f t="shared" si="3"/>
        <v>-9.3419825813726796E-3</v>
      </c>
      <c r="R124" s="22">
        <f t="shared" si="4"/>
        <v>-9.3350467789906997E-3</v>
      </c>
      <c r="S124" s="22">
        <f t="shared" si="5"/>
        <v>-1.5358281309046443E-2</v>
      </c>
      <c r="T124" s="22">
        <f t="shared" si="6"/>
        <v>-6.0232345300557429E-3</v>
      </c>
      <c r="U124" s="22"/>
      <c r="V124" s="22"/>
    </row>
    <row r="125" spans="1:22" ht="15.75" customHeight="1" x14ac:dyDescent="0.2">
      <c r="A125" s="20">
        <v>44048</v>
      </c>
      <c r="B125" s="22">
        <v>-8.7412423162585243E-3</v>
      </c>
      <c r="C125" s="22">
        <v>1.3809216999508015E-2</v>
      </c>
      <c r="D125" s="31">
        <v>6.9358023819798831E-6</v>
      </c>
      <c r="E125" s="32">
        <f t="shared" si="2"/>
        <v>-8.7481781186405042E-3</v>
      </c>
      <c r="F125" s="22">
        <f t="shared" si="0"/>
        <v>1.3802281197126036E-2</v>
      </c>
      <c r="G125" s="22">
        <v>2.1276005080842751E-3</v>
      </c>
      <c r="H125" s="22">
        <v>6.3999530389595577E-3</v>
      </c>
      <c r="I125" s="22">
        <v>-1.0389580171547976E-2</v>
      </c>
      <c r="J125" s="22">
        <v>-1.731633103389698E-2</v>
      </c>
      <c r="K125" s="36">
        <v>-67</v>
      </c>
      <c r="L125" s="22">
        <f t="shared" si="7"/>
        <v>0.62594422923532855</v>
      </c>
      <c r="M125" s="22">
        <f t="shared" si="8"/>
        <v>0.40794610585295271</v>
      </c>
      <c r="N125" s="22">
        <f t="shared" si="9"/>
        <v>-1.15654044816768</v>
      </c>
      <c r="O125" s="22">
        <f t="shared" si="10"/>
        <v>-0.44386177993278192</v>
      </c>
      <c r="P125" s="22">
        <f t="shared" si="11"/>
        <v>1.0782693238712908</v>
      </c>
      <c r="Q125" s="22">
        <f t="shared" si="3"/>
        <v>-1.195453095637625E-2</v>
      </c>
      <c r="R125" s="22">
        <f t="shared" si="4"/>
        <v>-1.1947595153994271E-2</v>
      </c>
      <c r="S125" s="22">
        <f t="shared" si="5"/>
        <v>-8.7412423162585243E-3</v>
      </c>
      <c r="T125" s="22">
        <f t="shared" si="6"/>
        <v>3.2063528377357462E-3</v>
      </c>
      <c r="U125" s="22"/>
      <c r="V125" s="22"/>
    </row>
    <row r="126" spans="1:22" ht="15.75" customHeight="1" x14ac:dyDescent="0.2">
      <c r="A126" s="20">
        <v>44049</v>
      </c>
      <c r="B126" s="22">
        <v>3.3124922666352463E-4</v>
      </c>
      <c r="C126" s="22">
        <v>6.7948638837671185E-3</v>
      </c>
      <c r="D126" s="31">
        <v>6.9358023819798831E-6</v>
      </c>
      <c r="E126" s="32">
        <f t="shared" si="2"/>
        <v>3.2431342428154475E-4</v>
      </c>
      <c r="F126" s="22">
        <f t="shared" si="0"/>
        <v>6.7879280813851386E-3</v>
      </c>
      <c r="G126" s="22">
        <v>-3.8339998378631068E-3</v>
      </c>
      <c r="H126" s="22">
        <v>-4.7073408574019784E-3</v>
      </c>
      <c r="I126" s="22">
        <v>1.6120605869082106E-3</v>
      </c>
      <c r="J126" s="22">
        <v>-5.5127370795601087E-3</v>
      </c>
      <c r="K126" s="36">
        <v>-66</v>
      </c>
      <c r="L126" s="22">
        <f t="shared" si="7"/>
        <v>0.62594422923532855</v>
      </c>
      <c r="M126" s="22">
        <f t="shared" si="8"/>
        <v>0.40794610585295271</v>
      </c>
      <c r="N126" s="22">
        <f t="shared" si="9"/>
        <v>-1.15654044816768</v>
      </c>
      <c r="O126" s="22">
        <f t="shared" si="10"/>
        <v>-0.44386177993278192</v>
      </c>
      <c r="P126" s="22">
        <f t="shared" si="11"/>
        <v>1.0782693238712908</v>
      </c>
      <c r="Q126" s="22">
        <f t="shared" si="3"/>
        <v>1.469281847286035E-3</v>
      </c>
      <c r="R126" s="22">
        <f t="shared" si="4"/>
        <v>1.4762176496680149E-3</v>
      </c>
      <c r="S126" s="22">
        <f t="shared" si="5"/>
        <v>3.3124922666352463E-4</v>
      </c>
      <c r="T126" s="22">
        <f t="shared" si="6"/>
        <v>-1.1449684230044903E-3</v>
      </c>
      <c r="U126" s="22"/>
      <c r="V126" s="22"/>
    </row>
    <row r="127" spans="1:22" ht="15.75" customHeight="1" x14ac:dyDescent="0.2">
      <c r="A127" s="20">
        <v>44050</v>
      </c>
      <c r="B127" s="22">
        <v>-3.5666925667413806E-3</v>
      </c>
      <c r="C127" s="22">
        <v>1.6964473173699105E-3</v>
      </c>
      <c r="D127" s="31">
        <v>6.9358023819798831E-6</v>
      </c>
      <c r="E127" s="32">
        <f t="shared" si="2"/>
        <v>-3.5736283691233605E-3</v>
      </c>
      <c r="F127" s="22">
        <f t="shared" si="0"/>
        <v>1.6895115149879306E-3</v>
      </c>
      <c r="G127" s="22">
        <v>9.53950717617685E-3</v>
      </c>
      <c r="H127" s="22">
        <v>1.015579640827923E-2</v>
      </c>
      <c r="I127" s="22">
        <v>-3.9186580046564612E-3</v>
      </c>
      <c r="J127" s="22">
        <v>-3.5449174252797492E-3</v>
      </c>
      <c r="K127" s="36">
        <v>-65</v>
      </c>
      <c r="L127" s="22">
        <f t="shared" si="7"/>
        <v>0.62594422923532855</v>
      </c>
      <c r="M127" s="22">
        <f t="shared" si="8"/>
        <v>0.40794610585295271</v>
      </c>
      <c r="N127" s="22">
        <f t="shared" si="9"/>
        <v>-1.15654044816768</v>
      </c>
      <c r="O127" s="22">
        <f t="shared" si="10"/>
        <v>-0.44386177993278192</v>
      </c>
      <c r="P127" s="22">
        <f t="shared" si="11"/>
        <v>1.0782693238712908</v>
      </c>
      <c r="Q127" s="22">
        <f t="shared" si="3"/>
        <v>-8.8794777406612894E-3</v>
      </c>
      <c r="R127" s="22">
        <f t="shared" si="4"/>
        <v>-8.8725419382793096E-3</v>
      </c>
      <c r="S127" s="22">
        <f t="shared" si="5"/>
        <v>-3.5666925667413806E-3</v>
      </c>
      <c r="T127" s="22">
        <f t="shared" si="6"/>
        <v>5.3058493715379285E-3</v>
      </c>
      <c r="U127" s="22"/>
      <c r="V127" s="22"/>
    </row>
    <row r="128" spans="1:22" ht="15.75" customHeight="1" x14ac:dyDescent="0.2">
      <c r="A128" s="20">
        <v>44053</v>
      </c>
      <c r="B128" s="22">
        <v>-1.0525094028542644E-2</v>
      </c>
      <c r="C128" s="22">
        <v>1.2963894317710061E-2</v>
      </c>
      <c r="D128" s="31">
        <v>6.9358023819798831E-6</v>
      </c>
      <c r="E128" s="32">
        <f t="shared" si="2"/>
        <v>-1.0532029830924624E-2</v>
      </c>
      <c r="F128" s="22">
        <f t="shared" si="0"/>
        <v>1.2956958515328082E-2</v>
      </c>
      <c r="G128" s="22">
        <v>1.2988610734414388E-2</v>
      </c>
      <c r="H128" s="22">
        <v>1.3839099793111091E-2</v>
      </c>
      <c r="I128" s="22">
        <v>3.1611231568602644E-3</v>
      </c>
      <c r="J128" s="22">
        <v>1.0494499714636094E-2</v>
      </c>
      <c r="K128" s="36">
        <v>-64</v>
      </c>
      <c r="L128" s="22">
        <f t="shared" si="7"/>
        <v>0.62594422923532855</v>
      </c>
      <c r="M128" s="22">
        <f t="shared" si="8"/>
        <v>0.40794610585295271</v>
      </c>
      <c r="N128" s="22">
        <f t="shared" si="9"/>
        <v>-1.15654044816768</v>
      </c>
      <c r="O128" s="22">
        <f t="shared" si="10"/>
        <v>-0.44386177993278192</v>
      </c>
      <c r="P128" s="22">
        <f t="shared" si="11"/>
        <v>1.0782693238712908</v>
      </c>
      <c r="Q128" s="22">
        <f t="shared" si="3"/>
        <v>7.3163032643708079E-3</v>
      </c>
      <c r="R128" s="22">
        <f t="shared" si="4"/>
        <v>7.3232390667527878E-3</v>
      </c>
      <c r="S128" s="22">
        <f t="shared" si="5"/>
        <v>-1.0525094028542644E-2</v>
      </c>
      <c r="T128" s="22">
        <f t="shared" si="6"/>
        <v>-1.7848333095295432E-2</v>
      </c>
      <c r="U128" s="22"/>
      <c r="V128" s="22"/>
    </row>
    <row r="129" spans="1:22" ht="15.75" customHeight="1" x14ac:dyDescent="0.2">
      <c r="A129" s="20">
        <v>44054</v>
      </c>
      <c r="B129" s="22">
        <v>-1.4889662164705022E-2</v>
      </c>
      <c r="C129" s="22">
        <v>-3.7683212891494074E-3</v>
      </c>
      <c r="D129" s="31">
        <v>6.9358023819798831E-6</v>
      </c>
      <c r="E129" s="32">
        <f t="shared" si="2"/>
        <v>-1.4896597967087002E-2</v>
      </c>
      <c r="F129" s="22">
        <f t="shared" si="0"/>
        <v>-3.7752570915313872E-3</v>
      </c>
      <c r="G129" s="22">
        <v>1.9788436963517207E-3</v>
      </c>
      <c r="H129" s="22">
        <v>6.1452207162502118E-3</v>
      </c>
      <c r="I129" s="22">
        <v>-4.3172567313231533E-3</v>
      </c>
      <c r="J129" s="22">
        <v>-4.271902799710332E-3</v>
      </c>
      <c r="K129" s="36">
        <v>-63</v>
      </c>
      <c r="L129" s="22">
        <f t="shared" si="7"/>
        <v>0.62594422923532855</v>
      </c>
      <c r="M129" s="22">
        <f t="shared" si="8"/>
        <v>0.40794610585295271</v>
      </c>
      <c r="N129" s="22">
        <f t="shared" si="9"/>
        <v>-1.15654044816768</v>
      </c>
      <c r="O129" s="22">
        <f t="shared" si="10"/>
        <v>-0.44386177993278192</v>
      </c>
      <c r="P129" s="22">
        <f t="shared" si="11"/>
        <v>1.0782693238712908</v>
      </c>
      <c r="Q129" s="22">
        <f t="shared" si="3"/>
        <v>-1.135303161786246E-2</v>
      </c>
      <c r="R129" s="22">
        <f t="shared" si="4"/>
        <v>-1.1346095815480481E-2</v>
      </c>
      <c r="S129" s="22">
        <f t="shared" si="5"/>
        <v>-1.4889662164705022E-2</v>
      </c>
      <c r="T129" s="22">
        <f t="shared" si="6"/>
        <v>-3.5435663492245414E-3</v>
      </c>
      <c r="U129" s="22"/>
      <c r="V129" s="22"/>
    </row>
    <row r="130" spans="1:22" ht="15.75" customHeight="1" x14ac:dyDescent="0.2">
      <c r="A130" s="20">
        <v>44055</v>
      </c>
      <c r="B130" s="22">
        <v>2.9684989252931025E-2</v>
      </c>
      <c r="C130" s="22">
        <v>1.041728672342688E-2</v>
      </c>
      <c r="D130" s="31">
        <v>6.9358023819798831E-6</v>
      </c>
      <c r="E130" s="32">
        <f t="shared" si="2"/>
        <v>2.9678053450549045E-2</v>
      </c>
      <c r="F130" s="22">
        <f t="shared" si="0"/>
        <v>1.0410350921044901E-2</v>
      </c>
      <c r="G130" s="22">
        <v>-1.3067934716127452E-2</v>
      </c>
      <c r="H130" s="22">
        <v>-1.2697912792377065E-2</v>
      </c>
      <c r="I130" s="22">
        <v>8.1099765432532181E-3</v>
      </c>
      <c r="J130" s="22">
        <v>4.396942955666814E-3</v>
      </c>
      <c r="K130" s="36">
        <v>-62</v>
      </c>
      <c r="L130" s="22">
        <f t="shared" si="7"/>
        <v>0.62594422923532855</v>
      </c>
      <c r="M130" s="22">
        <f t="shared" si="8"/>
        <v>0.40794610585295271</v>
      </c>
      <c r="N130" s="22">
        <f t="shared" si="9"/>
        <v>-1.15654044816768</v>
      </c>
      <c r="O130" s="22">
        <f t="shared" si="10"/>
        <v>-0.44386177993278192</v>
      </c>
      <c r="P130" s="22">
        <f t="shared" si="11"/>
        <v>1.0782693238712908</v>
      </c>
      <c r="Q130" s="22">
        <f t="shared" si="3"/>
        <v>1.7012315840253832E-2</v>
      </c>
      <c r="R130" s="22">
        <f t="shared" si="4"/>
        <v>1.7019251642635812E-2</v>
      </c>
      <c r="S130" s="22">
        <f t="shared" si="5"/>
        <v>2.9684989252931025E-2</v>
      </c>
      <c r="T130" s="22">
        <f t="shared" si="6"/>
        <v>1.2665737610295213E-2</v>
      </c>
      <c r="U130" s="22"/>
      <c r="V130" s="22"/>
    </row>
    <row r="131" spans="1:22" ht="15.75" customHeight="1" x14ac:dyDescent="0.2">
      <c r="A131" s="20">
        <v>44056</v>
      </c>
      <c r="B131" s="22">
        <v>-5.226275946594733E-3</v>
      </c>
      <c r="C131" s="22">
        <v>-2.8679058543898527E-3</v>
      </c>
      <c r="D131" s="31">
        <v>6.9358023819798831E-6</v>
      </c>
      <c r="E131" s="32">
        <f t="shared" si="2"/>
        <v>-5.2332117489767129E-3</v>
      </c>
      <c r="F131" s="22">
        <f t="shared" si="0"/>
        <v>-2.8748416567718326E-3</v>
      </c>
      <c r="G131" s="22">
        <v>-1.0052938996366015E-2</v>
      </c>
      <c r="H131" s="22">
        <v>-1.2843976017864203E-2</v>
      </c>
      <c r="I131" s="22">
        <v>6.3637066296184531E-3</v>
      </c>
      <c r="J131" s="22">
        <v>-1.0490131054663522E-2</v>
      </c>
      <c r="K131" s="36">
        <v>-61</v>
      </c>
      <c r="L131" s="22">
        <f t="shared" si="7"/>
        <v>0.62594422923532855</v>
      </c>
      <c r="M131" s="22">
        <f t="shared" si="8"/>
        <v>0.40794610585295271</v>
      </c>
      <c r="N131" s="22">
        <f t="shared" si="9"/>
        <v>-1.15654044816768</v>
      </c>
      <c r="O131" s="22">
        <f t="shared" si="10"/>
        <v>-0.44386177993278192</v>
      </c>
      <c r="P131" s="22">
        <f t="shared" si="11"/>
        <v>1.0782693238712908</v>
      </c>
      <c r="Q131" s="22">
        <f t="shared" si="3"/>
        <v>-5.1817627522366232E-3</v>
      </c>
      <c r="R131" s="22">
        <f t="shared" si="4"/>
        <v>-5.1748269498546433E-3</v>
      </c>
      <c r="S131" s="22">
        <f t="shared" si="5"/>
        <v>-5.226275946594733E-3</v>
      </c>
      <c r="T131" s="22">
        <f t="shared" si="6"/>
        <v>-5.1448996740089716E-5</v>
      </c>
      <c r="U131" s="22"/>
      <c r="V131" s="22"/>
    </row>
    <row r="132" spans="1:22" ht="15.75" customHeight="1" x14ac:dyDescent="0.2">
      <c r="A132" s="20">
        <v>44057</v>
      </c>
      <c r="B132" s="22">
        <v>-3.1238961614443225E-3</v>
      </c>
      <c r="C132" s="22">
        <v>1.2287799690905655E-3</v>
      </c>
      <c r="D132" s="31">
        <v>6.9358023819798831E-6</v>
      </c>
      <c r="E132" s="32">
        <f t="shared" ref="E132:E195" si="12">B132-D132</f>
        <v>-3.1308319638263023E-3</v>
      </c>
      <c r="F132" s="22">
        <f t="shared" si="0"/>
        <v>1.2218441667085857E-3</v>
      </c>
      <c r="G132" s="22">
        <v>3.9686059433715297E-4</v>
      </c>
      <c r="H132" s="22">
        <v>5.0573133271453793E-3</v>
      </c>
      <c r="I132" s="22">
        <v>-1.7821911435072029E-3</v>
      </c>
      <c r="J132" s="22">
        <v>-1.0846101923760549E-3</v>
      </c>
      <c r="K132" s="36">
        <v>-60</v>
      </c>
      <c r="L132" s="22">
        <f t="shared" si="7"/>
        <v>0.62594422923532855</v>
      </c>
      <c r="M132" s="22">
        <f t="shared" si="8"/>
        <v>0.40794610585295271</v>
      </c>
      <c r="N132" s="22">
        <f t="shared" si="9"/>
        <v>-1.15654044816768</v>
      </c>
      <c r="O132" s="22">
        <f t="shared" si="10"/>
        <v>-0.44386177993278192</v>
      </c>
      <c r="P132" s="22">
        <f t="shared" si="11"/>
        <v>1.0782693238712908</v>
      </c>
      <c r="Q132" s="22">
        <f t="shared" si="3"/>
        <v>-5.300738748358372E-3</v>
      </c>
      <c r="R132" s="22">
        <f t="shared" si="4"/>
        <v>-5.2938029459763921E-3</v>
      </c>
      <c r="S132" s="22">
        <f t="shared" si="5"/>
        <v>-3.1238961614443225E-3</v>
      </c>
      <c r="T132" s="22">
        <f t="shared" si="6"/>
        <v>2.1699067845320696E-3</v>
      </c>
      <c r="U132" s="22"/>
      <c r="V132" s="22"/>
    </row>
    <row r="133" spans="1:22" ht="15.75" customHeight="1" x14ac:dyDescent="0.2">
      <c r="A133" s="20">
        <v>44060</v>
      </c>
      <c r="B133" s="22">
        <v>1.3672735371872902E-2</v>
      </c>
      <c r="C133" s="22">
        <v>-3.0877143030779586E-3</v>
      </c>
      <c r="D133" s="31">
        <v>6.9358023819798831E-6</v>
      </c>
      <c r="E133" s="32">
        <f t="shared" si="12"/>
        <v>1.3665799569490922E-2</v>
      </c>
      <c r="F133" s="22">
        <f t="shared" si="0"/>
        <v>-3.0946501054599385E-3</v>
      </c>
      <c r="G133" s="22">
        <v>-1.1843258787126276E-2</v>
      </c>
      <c r="H133" s="22">
        <v>-1.5479893337659305E-2</v>
      </c>
      <c r="I133" s="22">
        <v>5.1922611038840091E-3</v>
      </c>
      <c r="J133" s="22">
        <v>6.8446232236019913E-5</v>
      </c>
      <c r="K133" s="36">
        <v>-59</v>
      </c>
      <c r="L133" s="22">
        <f t="shared" si="7"/>
        <v>0.62594422923532855</v>
      </c>
      <c r="M133" s="22">
        <f t="shared" si="8"/>
        <v>0.40794610585295271</v>
      </c>
      <c r="N133" s="22">
        <f t="shared" si="9"/>
        <v>-1.15654044816768</v>
      </c>
      <c r="O133" s="22">
        <f t="shared" si="10"/>
        <v>-0.44386177993278192</v>
      </c>
      <c r="P133" s="22">
        <f t="shared" si="11"/>
        <v>1.0782693238712908</v>
      </c>
      <c r="Q133" s="22">
        <f t="shared" si="3"/>
        <v>8.9037903176012595E-3</v>
      </c>
      <c r="R133" s="22">
        <f t="shared" si="4"/>
        <v>8.9107261199832394E-3</v>
      </c>
      <c r="S133" s="22">
        <f t="shared" si="5"/>
        <v>1.3672735371872902E-2</v>
      </c>
      <c r="T133" s="22">
        <f t="shared" si="6"/>
        <v>4.762009251889663E-3</v>
      </c>
      <c r="U133" s="22"/>
      <c r="V133" s="22"/>
    </row>
    <row r="134" spans="1:22" ht="15.75" customHeight="1" x14ac:dyDescent="0.2">
      <c r="A134" s="20">
        <v>44061</v>
      </c>
      <c r="B134" s="22">
        <v>-6.233121664564416E-3</v>
      </c>
      <c r="C134" s="22">
        <v>-2.4033243875872584E-3</v>
      </c>
      <c r="D134" s="31">
        <v>6.9358023819798831E-6</v>
      </c>
      <c r="E134" s="32">
        <f t="shared" si="12"/>
        <v>-6.2400574669463959E-3</v>
      </c>
      <c r="F134" s="22">
        <f t="shared" si="0"/>
        <v>-2.4102601899692383E-3</v>
      </c>
      <c r="G134" s="22">
        <v>3.469562886025887E-3</v>
      </c>
      <c r="H134" s="22">
        <v>-1.2094949593265149E-2</v>
      </c>
      <c r="I134" s="22">
        <v>6.8160785794726519E-3</v>
      </c>
      <c r="J134" s="22">
        <v>-3.7968799603428751E-3</v>
      </c>
      <c r="K134" s="36">
        <v>-58</v>
      </c>
      <c r="L134" s="22">
        <f t="shared" si="7"/>
        <v>0.62594422923532855</v>
      </c>
      <c r="M134" s="22">
        <f t="shared" si="8"/>
        <v>0.40794610585295271</v>
      </c>
      <c r="N134" s="22">
        <f t="shared" si="9"/>
        <v>-1.15654044816768</v>
      </c>
      <c r="O134" s="22">
        <f t="shared" si="10"/>
        <v>-0.44386177993278192</v>
      </c>
      <c r="P134" s="22">
        <f t="shared" si="11"/>
        <v>1.0782693238712908</v>
      </c>
      <c r="Q134" s="22">
        <f t="shared" si="3"/>
        <v>6.7755486765538721E-3</v>
      </c>
      <c r="R134" s="22">
        <f t="shared" si="4"/>
        <v>6.782484478935852E-3</v>
      </c>
      <c r="S134" s="22">
        <f t="shared" si="5"/>
        <v>-6.233121664564416E-3</v>
      </c>
      <c r="T134" s="22">
        <f t="shared" si="6"/>
        <v>-1.3015606143500268E-2</v>
      </c>
      <c r="U134" s="22"/>
      <c r="V134" s="22"/>
    </row>
    <row r="135" spans="1:22" ht="15.75" customHeight="1" x14ac:dyDescent="0.2">
      <c r="A135" s="20">
        <v>44062</v>
      </c>
      <c r="B135" s="22">
        <v>-4.1909644528654345E-3</v>
      </c>
      <c r="C135" s="22">
        <v>-3.0715200289592281E-3</v>
      </c>
      <c r="D135" s="31">
        <v>6.9358023819798831E-6</v>
      </c>
      <c r="E135" s="32">
        <f t="shared" si="12"/>
        <v>-4.1979002552474144E-3</v>
      </c>
      <c r="F135" s="22">
        <f t="shared" si="0"/>
        <v>-3.078455831341208E-3</v>
      </c>
      <c r="G135" s="22">
        <v>2.9801508210982402E-3</v>
      </c>
      <c r="H135" s="22">
        <v>-5.7531542796591508E-3</v>
      </c>
      <c r="I135" s="22">
        <v>5.7055261621279272E-3</v>
      </c>
      <c r="J135" s="22">
        <v>1.2084057810988853E-3</v>
      </c>
      <c r="K135" s="36">
        <v>-57</v>
      </c>
      <c r="L135" s="22">
        <f t="shared" si="7"/>
        <v>0.62594422923532855</v>
      </c>
      <c r="M135" s="22">
        <f t="shared" si="8"/>
        <v>0.40794610585295271</v>
      </c>
      <c r="N135" s="22">
        <f t="shared" si="9"/>
        <v>-1.15654044816768</v>
      </c>
      <c r="O135" s="22">
        <f t="shared" si="10"/>
        <v>-0.44386177993278192</v>
      </c>
      <c r="P135" s="22">
        <f t="shared" si="11"/>
        <v>1.0782693238712908</v>
      </c>
      <c r="Q135" s="22">
        <f t="shared" si="3"/>
        <v>4.7130767754849298E-3</v>
      </c>
      <c r="R135" s="22">
        <f t="shared" si="4"/>
        <v>4.7200125778669097E-3</v>
      </c>
      <c r="S135" s="22">
        <f t="shared" si="5"/>
        <v>-4.1909644528654345E-3</v>
      </c>
      <c r="T135" s="22">
        <f t="shared" si="6"/>
        <v>-8.9109770307323442E-3</v>
      </c>
      <c r="U135" s="22"/>
      <c r="V135" s="22"/>
    </row>
    <row r="136" spans="1:22" ht="15.75" customHeight="1" x14ac:dyDescent="0.2">
      <c r="A136" s="20">
        <v>44063</v>
      </c>
      <c r="B136" s="22">
        <v>-7.3453024213019306E-3</v>
      </c>
      <c r="C136" s="22">
        <v>1.69034116038155E-3</v>
      </c>
      <c r="D136" s="31">
        <v>6.9358023819798831E-6</v>
      </c>
      <c r="E136" s="32">
        <f t="shared" si="12"/>
        <v>-7.3522382236839105E-3</v>
      </c>
      <c r="F136" s="22">
        <f t="shared" si="0"/>
        <v>1.6834053579995701E-3</v>
      </c>
      <c r="G136" s="22">
        <v>-5.6923266978761164E-3</v>
      </c>
      <c r="H136" s="22">
        <v>-1.0342759912721773E-2</v>
      </c>
      <c r="I136" s="22">
        <v>6.6510365333516596E-3</v>
      </c>
      <c r="J136" s="22">
        <v>1.168559405214807E-3</v>
      </c>
      <c r="K136" s="36">
        <v>-56</v>
      </c>
      <c r="L136" s="22">
        <f t="shared" si="7"/>
        <v>0.62594422923532855</v>
      </c>
      <c r="M136" s="22">
        <f t="shared" si="8"/>
        <v>0.40794610585295271</v>
      </c>
      <c r="N136" s="22">
        <f t="shared" si="9"/>
        <v>-1.15654044816768</v>
      </c>
      <c r="O136" s="22">
        <f t="shared" si="10"/>
        <v>-0.44386177993278192</v>
      </c>
      <c r="P136" s="22">
        <f t="shared" si="11"/>
        <v>1.0782693238712908</v>
      </c>
      <c r="Q136" s="22">
        <f t="shared" si="3"/>
        <v>9.0012563900852393E-3</v>
      </c>
      <c r="R136" s="22">
        <f t="shared" si="4"/>
        <v>9.0081921924672192E-3</v>
      </c>
      <c r="S136" s="22">
        <f t="shared" si="5"/>
        <v>-7.3453024213019306E-3</v>
      </c>
      <c r="T136" s="22">
        <f t="shared" si="6"/>
        <v>-1.635349461376915E-2</v>
      </c>
      <c r="U136" s="22"/>
      <c r="V136" s="22"/>
    </row>
    <row r="137" spans="1:22" ht="15.75" customHeight="1" x14ac:dyDescent="0.2">
      <c r="A137" s="20">
        <v>44064</v>
      </c>
      <c r="B137" s="22">
        <v>-4.5762827309193971E-3</v>
      </c>
      <c r="C137" s="22">
        <v>6.8475135375879398E-3</v>
      </c>
      <c r="D137" s="31">
        <v>6.9358023819798831E-6</v>
      </c>
      <c r="E137" s="32">
        <f t="shared" si="12"/>
        <v>-4.583218533301377E-3</v>
      </c>
      <c r="F137" s="22">
        <f t="shared" si="0"/>
        <v>6.8405777352059599E-3</v>
      </c>
      <c r="G137" s="22">
        <v>-6.4144025327075921E-3</v>
      </c>
      <c r="H137" s="22">
        <v>-6.2358560593961804E-3</v>
      </c>
      <c r="I137" s="22">
        <v>8.9525450652174748E-3</v>
      </c>
      <c r="J137" s="22">
        <v>6.7574109472834671E-3</v>
      </c>
      <c r="K137" s="36">
        <v>-55</v>
      </c>
      <c r="L137" s="22">
        <f t="shared" si="7"/>
        <v>0.62594422923532855</v>
      </c>
      <c r="M137" s="22">
        <f t="shared" si="8"/>
        <v>0.40794610585295271</v>
      </c>
      <c r="N137" s="22">
        <f t="shared" si="9"/>
        <v>-1.15654044816768</v>
      </c>
      <c r="O137" s="22">
        <f t="shared" si="10"/>
        <v>-0.44386177993278192</v>
      </c>
      <c r="P137" s="22">
        <f t="shared" si="11"/>
        <v>1.0782693238712908</v>
      </c>
      <c r="Q137" s="22">
        <f t="shared" si="3"/>
        <v>1.2189725730711597E-2</v>
      </c>
      <c r="R137" s="22">
        <f t="shared" si="4"/>
        <v>1.2196661533093577E-2</v>
      </c>
      <c r="S137" s="22">
        <f t="shared" si="5"/>
        <v>-4.5762827309193971E-3</v>
      </c>
      <c r="T137" s="22">
        <f t="shared" si="6"/>
        <v>-1.6772944264012976E-2</v>
      </c>
      <c r="U137" s="22"/>
      <c r="V137" s="22"/>
    </row>
    <row r="138" spans="1:22" ht="15.75" customHeight="1" x14ac:dyDescent="0.2">
      <c r="A138" s="20">
        <v>44067</v>
      </c>
      <c r="B138" s="22">
        <v>-8.7488142830255532E-3</v>
      </c>
      <c r="C138" s="22">
        <v>1.3447504765180075E-2</v>
      </c>
      <c r="D138" s="31">
        <v>6.9358023819798831E-6</v>
      </c>
      <c r="E138" s="32">
        <f t="shared" si="12"/>
        <v>-8.7557500854075331E-3</v>
      </c>
      <c r="F138" s="22">
        <f t="shared" si="0"/>
        <v>1.3440568962798095E-2</v>
      </c>
      <c r="G138" s="22">
        <v>9.4094106348296715E-3</v>
      </c>
      <c r="H138" s="22">
        <v>1.554134793201619E-2</v>
      </c>
      <c r="I138" s="22">
        <v>-4.9164102028724961E-3</v>
      </c>
      <c r="J138" s="22">
        <v>5.3005079972732131E-3</v>
      </c>
      <c r="K138" s="36">
        <v>-54</v>
      </c>
      <c r="L138" s="22">
        <f t="shared" si="7"/>
        <v>0.62594422923532855</v>
      </c>
      <c r="M138" s="22">
        <f t="shared" si="8"/>
        <v>0.40794610585295271</v>
      </c>
      <c r="N138" s="22">
        <f t="shared" si="9"/>
        <v>-1.15654044816768</v>
      </c>
      <c r="O138" s="22">
        <f t="shared" si="10"/>
        <v>-0.44386177993278192</v>
      </c>
      <c r="P138" s="22">
        <f t="shared" si="11"/>
        <v>1.0782693238712908</v>
      </c>
      <c r="Q138" s="22">
        <f t="shared" si="3"/>
        <v>2.1749632622500414E-3</v>
      </c>
      <c r="R138" s="22">
        <f t="shared" si="4"/>
        <v>2.1818990646320213E-3</v>
      </c>
      <c r="S138" s="22">
        <f t="shared" si="5"/>
        <v>-8.7488142830255532E-3</v>
      </c>
      <c r="T138" s="22">
        <f t="shared" si="6"/>
        <v>-1.0930713347657574E-2</v>
      </c>
      <c r="U138" s="22"/>
      <c r="V138" s="22"/>
    </row>
    <row r="139" spans="1:22" ht="15.75" customHeight="1" x14ac:dyDescent="0.2">
      <c r="A139" s="20">
        <v>44068</v>
      </c>
      <c r="B139" s="22">
        <v>5.2307340496860137E-2</v>
      </c>
      <c r="C139" s="22">
        <v>-2.1224650761196913E-3</v>
      </c>
      <c r="D139" s="31">
        <v>6.9358023819798831E-6</v>
      </c>
      <c r="E139" s="32">
        <f t="shared" si="12"/>
        <v>5.2300404694478157E-2</v>
      </c>
      <c r="F139" s="22">
        <f t="shared" si="0"/>
        <v>-2.1294008785016712E-3</v>
      </c>
      <c r="G139" s="22">
        <v>5.1227520643708944E-3</v>
      </c>
      <c r="H139" s="22">
        <v>-1.2619194043737927E-2</v>
      </c>
      <c r="I139" s="22">
        <v>1.0360009861996541E-3</v>
      </c>
      <c r="J139" s="22">
        <v>3.027704876740118E-3</v>
      </c>
      <c r="K139" s="36">
        <v>-53</v>
      </c>
      <c r="L139" s="22">
        <f t="shared" si="7"/>
        <v>0.62594422923532855</v>
      </c>
      <c r="M139" s="22">
        <f t="shared" si="8"/>
        <v>0.40794610585295271</v>
      </c>
      <c r="N139" s="22">
        <f t="shared" si="9"/>
        <v>-1.15654044816768</v>
      </c>
      <c r="O139" s="22">
        <f t="shared" si="10"/>
        <v>-0.44386177993278192</v>
      </c>
      <c r="P139" s="22">
        <f t="shared" si="11"/>
        <v>1.0782693238712908</v>
      </c>
      <c r="Q139" s="22">
        <f t="shared" si="3"/>
        <v>1.8156368947720779E-2</v>
      </c>
      <c r="R139" s="22">
        <f t="shared" si="4"/>
        <v>1.8163304750102759E-2</v>
      </c>
      <c r="S139" s="22">
        <f t="shared" si="5"/>
        <v>5.2307340496860137E-2</v>
      </c>
      <c r="T139" s="22">
        <f t="shared" si="6"/>
        <v>3.4144035746757381E-2</v>
      </c>
      <c r="U139" s="22"/>
      <c r="V139" s="22"/>
    </row>
    <row r="140" spans="1:22" ht="15.75" customHeight="1" x14ac:dyDescent="0.2">
      <c r="A140" s="20">
        <v>44069</v>
      </c>
      <c r="B140" s="22">
        <v>7.8652090852201501E-3</v>
      </c>
      <c r="C140" s="22">
        <v>2.9508493963365436E-3</v>
      </c>
      <c r="D140" s="31">
        <v>6.9358023819798831E-6</v>
      </c>
      <c r="E140" s="32">
        <f t="shared" si="12"/>
        <v>7.8582732828381702E-3</v>
      </c>
      <c r="F140" s="22">
        <f t="shared" si="0"/>
        <v>2.9439135939545637E-3</v>
      </c>
      <c r="G140" s="22">
        <v>1.2528858458401118E-2</v>
      </c>
      <c r="H140" s="22">
        <v>-1.0338458911965387E-2</v>
      </c>
      <c r="I140" s="22">
        <v>-2.0543664269178447E-2</v>
      </c>
      <c r="J140" s="22">
        <v>-1.9655784763204922E-2</v>
      </c>
      <c r="K140" s="36">
        <v>-52</v>
      </c>
      <c r="L140" s="22">
        <f t="shared" si="7"/>
        <v>0.62594422923532855</v>
      </c>
      <c r="M140" s="22">
        <f t="shared" si="8"/>
        <v>0.40794610585295271</v>
      </c>
      <c r="N140" s="22">
        <f t="shared" si="9"/>
        <v>-1.15654044816768</v>
      </c>
      <c r="O140" s="22">
        <f t="shared" si="10"/>
        <v>-0.44386177993278192</v>
      </c>
      <c r="P140" s="22">
        <f t="shared" si="11"/>
        <v>1.0782693238712908</v>
      </c>
      <c r="Q140" s="22">
        <f t="shared" si="3"/>
        <v>6.8349882898769004E-3</v>
      </c>
      <c r="R140" s="22">
        <f t="shared" si="4"/>
        <v>6.8419240922588803E-3</v>
      </c>
      <c r="S140" s="22">
        <f t="shared" si="5"/>
        <v>7.8652090852201501E-3</v>
      </c>
      <c r="T140" s="22">
        <f t="shared" si="6"/>
        <v>1.0232849929612698E-3</v>
      </c>
      <c r="U140" s="22"/>
      <c r="V140" s="22"/>
    </row>
    <row r="141" spans="1:22" ht="15.75" customHeight="1" x14ac:dyDescent="0.2">
      <c r="A141" s="20">
        <v>44070</v>
      </c>
      <c r="B141" s="22">
        <v>1.0457559665776417E-2</v>
      </c>
      <c r="C141" s="22">
        <v>5.6437381903445627E-3</v>
      </c>
      <c r="D141" s="31">
        <v>6.9358023819798831E-6</v>
      </c>
      <c r="E141" s="32">
        <f t="shared" si="12"/>
        <v>1.0450623863394437E-2</v>
      </c>
      <c r="F141" s="22">
        <f t="shared" si="0"/>
        <v>5.6368023879625829E-3</v>
      </c>
      <c r="G141" s="22">
        <v>2.5100777718560898E-3</v>
      </c>
      <c r="H141" s="22">
        <v>9.7241604108047747E-3</v>
      </c>
      <c r="I141" s="22">
        <v>-1.6702224485616431E-2</v>
      </c>
      <c r="J141" s="22">
        <v>-2.3318025820329921E-3</v>
      </c>
      <c r="K141" s="36">
        <v>-51</v>
      </c>
      <c r="L141" s="22">
        <f t="shared" si="7"/>
        <v>0.62594422923532855</v>
      </c>
      <c r="M141" s="22">
        <f t="shared" si="8"/>
        <v>0.40794610585295271</v>
      </c>
      <c r="N141" s="22">
        <f t="shared" si="9"/>
        <v>-1.15654044816768</v>
      </c>
      <c r="O141" s="22">
        <f t="shared" si="10"/>
        <v>-0.44386177993278192</v>
      </c>
      <c r="P141" s="22">
        <f t="shared" si="11"/>
        <v>1.0782693238712908</v>
      </c>
      <c r="Q141" s="22">
        <f t="shared" si="3"/>
        <v>-1.7949165655721617E-3</v>
      </c>
      <c r="R141" s="22">
        <f t="shared" si="4"/>
        <v>-1.7879807631901818E-3</v>
      </c>
      <c r="S141" s="22">
        <f t="shared" si="5"/>
        <v>1.0457559665776417E-2</v>
      </c>
      <c r="T141" s="22">
        <f t="shared" si="6"/>
        <v>1.2245540428966598E-2</v>
      </c>
      <c r="U141" s="22"/>
      <c r="V141" s="22"/>
    </row>
    <row r="142" spans="1:22" ht="15.75" customHeight="1" x14ac:dyDescent="0.2">
      <c r="A142" s="20">
        <v>44071</v>
      </c>
      <c r="B142" s="22">
        <v>1.225466126917368E-3</v>
      </c>
      <c r="C142" s="22">
        <v>5.655690157052029E-3</v>
      </c>
      <c r="D142" s="31">
        <v>6.9358023819798831E-6</v>
      </c>
      <c r="E142" s="32">
        <f t="shared" si="12"/>
        <v>1.2185303245353882E-3</v>
      </c>
      <c r="F142" s="22">
        <f t="shared" si="0"/>
        <v>5.6487543546700492E-3</v>
      </c>
      <c r="G142" s="22">
        <v>-8.9701110501564079E-3</v>
      </c>
      <c r="H142" s="22">
        <v>-9.2584646558537681E-3</v>
      </c>
      <c r="I142" s="22">
        <v>2.0331944977831562E-3</v>
      </c>
      <c r="J142" s="22">
        <v>-3.2583586895122436E-4</v>
      </c>
      <c r="K142" s="36">
        <v>-50</v>
      </c>
      <c r="L142" s="22">
        <f t="shared" si="7"/>
        <v>0.62594422923532855</v>
      </c>
      <c r="M142" s="22">
        <f t="shared" si="8"/>
        <v>0.40794610585295271</v>
      </c>
      <c r="N142" s="22">
        <f t="shared" si="9"/>
        <v>-1.15654044816768</v>
      </c>
      <c r="O142" s="22">
        <f t="shared" si="10"/>
        <v>-0.44386177993278192</v>
      </c>
      <c r="P142" s="22">
        <f t="shared" si="11"/>
        <v>1.0782693238712908</v>
      </c>
      <c r="Q142" s="22">
        <f t="shared" si="3"/>
        <v>9.3304760302769223E-3</v>
      </c>
      <c r="R142" s="22">
        <f t="shared" si="4"/>
        <v>9.3374118326589022E-3</v>
      </c>
      <c r="S142" s="22">
        <f t="shared" si="5"/>
        <v>1.225466126917368E-3</v>
      </c>
      <c r="T142" s="22">
        <f t="shared" si="6"/>
        <v>-8.1119457057415335E-3</v>
      </c>
      <c r="U142" s="22"/>
      <c r="V142" s="22"/>
    </row>
    <row r="143" spans="1:22" ht="15.75" customHeight="1" x14ac:dyDescent="0.2">
      <c r="A143" s="20">
        <v>44074</v>
      </c>
      <c r="B143" s="22">
        <v>7.8982706894048852E-4</v>
      </c>
      <c r="C143" s="22">
        <v>-7.8418282055417437E-3</v>
      </c>
      <c r="D143" s="31">
        <v>6.9358023819798831E-6</v>
      </c>
      <c r="E143" s="32">
        <f t="shared" si="12"/>
        <v>7.8289126655850863E-4</v>
      </c>
      <c r="F143" s="22">
        <f t="shared" si="0"/>
        <v>-7.8487640079237236E-3</v>
      </c>
      <c r="G143" s="22">
        <v>-2.7105621954724868E-3</v>
      </c>
      <c r="H143" s="22">
        <v>-1.0271472493935244E-2</v>
      </c>
      <c r="I143" s="22">
        <v>1.3717310765752989E-2</v>
      </c>
      <c r="J143" s="22">
        <v>6.9383823879280247E-3</v>
      </c>
      <c r="K143" s="36">
        <v>-49</v>
      </c>
      <c r="L143" s="22">
        <f t="shared" si="7"/>
        <v>0.62594422923532855</v>
      </c>
      <c r="M143" s="22">
        <f t="shared" si="8"/>
        <v>0.40794610585295271</v>
      </c>
      <c r="N143" s="22">
        <f t="shared" si="9"/>
        <v>-1.15654044816768</v>
      </c>
      <c r="O143" s="22">
        <f t="shared" si="10"/>
        <v>-0.44386177993278192</v>
      </c>
      <c r="P143" s="22">
        <f t="shared" si="11"/>
        <v>1.0782693238712908</v>
      </c>
      <c r="Q143" s="22">
        <f t="shared" si="3"/>
        <v>7.2535764855862182E-3</v>
      </c>
      <c r="R143" s="22">
        <f t="shared" si="4"/>
        <v>7.2605122879681981E-3</v>
      </c>
      <c r="S143" s="22">
        <f t="shared" si="5"/>
        <v>7.8982706894048852E-4</v>
      </c>
      <c r="T143" s="22">
        <f t="shared" si="6"/>
        <v>-6.4706852190277095E-3</v>
      </c>
      <c r="U143" s="22"/>
      <c r="V143" s="22"/>
    </row>
    <row r="144" spans="1:22" ht="15.75" customHeight="1" x14ac:dyDescent="0.2">
      <c r="A144" s="20">
        <v>44075</v>
      </c>
      <c r="B144" s="22">
        <v>-9.7584970517007909E-3</v>
      </c>
      <c r="C144" s="22">
        <v>7.5552638984283903E-3</v>
      </c>
      <c r="D144" s="31">
        <v>6.9358023819798831E-6</v>
      </c>
      <c r="E144" s="32">
        <f t="shared" si="12"/>
        <v>-9.7654328540827708E-3</v>
      </c>
      <c r="F144" s="22">
        <f t="shared" si="0"/>
        <v>7.5483280960464104E-3</v>
      </c>
      <c r="G144" s="22">
        <v>1.3671196496927885E-3</v>
      </c>
      <c r="H144" s="22">
        <v>-7.6564109880344084E-3</v>
      </c>
      <c r="I144" s="22">
        <v>1.7461218133079668E-3</v>
      </c>
      <c r="J144" s="22">
        <v>4.1366363032760058E-3</v>
      </c>
      <c r="K144" s="36">
        <v>-48</v>
      </c>
      <c r="L144" s="22">
        <f t="shared" si="7"/>
        <v>0.62594422923532855</v>
      </c>
      <c r="M144" s="22">
        <f t="shared" si="8"/>
        <v>0.40794610585295271</v>
      </c>
      <c r="N144" s="22">
        <f t="shared" si="9"/>
        <v>-1.15654044816768</v>
      </c>
      <c r="O144" s="22">
        <f t="shared" si="10"/>
        <v>-0.44386177993278192</v>
      </c>
      <c r="P144" s="22">
        <f t="shared" si="11"/>
        <v>1.0782693238712908</v>
      </c>
      <c r="Q144" s="22">
        <f t="shared" si="3"/>
        <v>1.7822863838680161E-2</v>
      </c>
      <c r="R144" s="22">
        <f t="shared" si="4"/>
        <v>1.7829799641062141E-2</v>
      </c>
      <c r="S144" s="22">
        <f t="shared" si="5"/>
        <v>-9.7584970517007909E-3</v>
      </c>
      <c r="T144" s="22">
        <f t="shared" si="6"/>
        <v>-2.7588296692762932E-2</v>
      </c>
      <c r="U144" s="22"/>
      <c r="V144" s="22"/>
    </row>
    <row r="145" spans="1:22" ht="15.75" customHeight="1" x14ac:dyDescent="0.2">
      <c r="A145" s="20">
        <v>44076</v>
      </c>
      <c r="B145" s="22">
        <v>2.8529578471110355E-2</v>
      </c>
      <c r="C145" s="22">
        <v>1.5753407895037E-2</v>
      </c>
      <c r="D145" s="31">
        <v>6.9358023819798831E-6</v>
      </c>
      <c r="E145" s="32">
        <f t="shared" si="12"/>
        <v>2.8522642668728376E-2</v>
      </c>
      <c r="F145" s="22">
        <f t="shared" si="0"/>
        <v>1.574647209265502E-2</v>
      </c>
      <c r="G145" s="22">
        <v>6.5725753794857872E-3</v>
      </c>
      <c r="H145" s="22">
        <v>-1.1006404702355345E-3</v>
      </c>
      <c r="I145" s="22">
        <v>9.7814424914795094E-3</v>
      </c>
      <c r="J145" s="22">
        <v>1.1512102218784407E-3</v>
      </c>
      <c r="K145" s="36">
        <v>-47</v>
      </c>
      <c r="L145" s="22">
        <f t="shared" si="7"/>
        <v>0.62594422923532855</v>
      </c>
      <c r="M145" s="22">
        <f t="shared" si="8"/>
        <v>0.40794610585295271</v>
      </c>
      <c r="N145" s="22">
        <f t="shared" si="9"/>
        <v>-1.15654044816768</v>
      </c>
      <c r="O145" s="22">
        <f t="shared" si="10"/>
        <v>-0.44386177993278192</v>
      </c>
      <c r="P145" s="22">
        <f t="shared" si="11"/>
        <v>1.0782693238712908</v>
      </c>
      <c r="Q145" s="22">
        <f t="shared" si="3"/>
        <v>1.0710311284416813E-2</v>
      </c>
      <c r="R145" s="22">
        <f t="shared" si="4"/>
        <v>1.0717247086798793E-2</v>
      </c>
      <c r="S145" s="22">
        <f t="shared" si="5"/>
        <v>2.8529578471110355E-2</v>
      </c>
      <c r="T145" s="22">
        <f t="shared" si="6"/>
        <v>1.7812331384311562E-2</v>
      </c>
      <c r="U145" s="22"/>
      <c r="V145" s="22"/>
    </row>
    <row r="146" spans="1:22" ht="15.75" customHeight="1" x14ac:dyDescent="0.2">
      <c r="A146" s="20">
        <v>44077</v>
      </c>
      <c r="B146" s="22">
        <v>-4.035881599377459E-2</v>
      </c>
      <c r="C146" s="22">
        <v>-2.8150474972598087E-2</v>
      </c>
      <c r="D146" s="31">
        <v>6.9358023819798831E-6</v>
      </c>
      <c r="E146" s="32">
        <f t="shared" si="12"/>
        <v>-4.036575179615657E-2</v>
      </c>
      <c r="F146" s="22">
        <f t="shared" si="0"/>
        <v>-2.8157410774980067E-2</v>
      </c>
      <c r="G146" s="22">
        <v>2.4170741723686835E-3</v>
      </c>
      <c r="H146" s="22">
        <v>2.2511201075802623E-2</v>
      </c>
      <c r="I146" s="22">
        <v>-1.1116215786770349E-2</v>
      </c>
      <c r="J146" s="22">
        <v>-6.6551141959455724E-3</v>
      </c>
      <c r="K146" s="36">
        <v>-46</v>
      </c>
      <c r="L146" s="22">
        <f t="shared" si="7"/>
        <v>0.62594422923532855</v>
      </c>
      <c r="M146" s="22">
        <f t="shared" si="8"/>
        <v>0.40794610585295271</v>
      </c>
      <c r="N146" s="22">
        <f t="shared" si="9"/>
        <v>-1.15654044816768</v>
      </c>
      <c r="O146" s="22">
        <f t="shared" si="10"/>
        <v>-0.44386177993278192</v>
      </c>
      <c r="P146" s="22">
        <f t="shared" si="11"/>
        <v>1.0782693238712908</v>
      </c>
      <c r="Q146" s="22">
        <f t="shared" si="3"/>
        <v>-4.491598952874909E-2</v>
      </c>
      <c r="R146" s="22">
        <f t="shared" si="4"/>
        <v>-4.490905372636711E-2</v>
      </c>
      <c r="S146" s="22">
        <f t="shared" si="5"/>
        <v>-4.035881599377459E-2</v>
      </c>
      <c r="T146" s="22">
        <f t="shared" si="6"/>
        <v>4.55023773259252E-3</v>
      </c>
      <c r="U146" s="22"/>
      <c r="V146" s="22"/>
    </row>
    <row r="147" spans="1:22" ht="15.75" customHeight="1" x14ac:dyDescent="0.2">
      <c r="A147" s="20">
        <v>44078</v>
      </c>
      <c r="B147" s="22">
        <v>1.9745729854592675E-3</v>
      </c>
      <c r="C147" s="22">
        <v>-5.6505976382502229E-3</v>
      </c>
      <c r="D147" s="31">
        <v>6.9358023819798831E-6</v>
      </c>
      <c r="E147" s="32">
        <f t="shared" si="12"/>
        <v>1.9676371830772876E-3</v>
      </c>
      <c r="F147" s="22">
        <f t="shared" si="0"/>
        <v>-5.6575334406322028E-3</v>
      </c>
      <c r="G147" s="22">
        <v>4.2812594489374479E-3</v>
      </c>
      <c r="H147" s="22">
        <v>6.8851805080891006E-3</v>
      </c>
      <c r="I147" s="22">
        <v>2.3361069102936409E-3</v>
      </c>
      <c r="J147" s="22">
        <v>1.3905475056901427E-2</v>
      </c>
      <c r="K147" s="36">
        <v>-45</v>
      </c>
      <c r="L147" s="22">
        <f t="shared" si="7"/>
        <v>0.62594422923532855</v>
      </c>
      <c r="M147" s="22">
        <f t="shared" si="8"/>
        <v>0.40794610585295271</v>
      </c>
      <c r="N147" s="22">
        <f t="shared" si="9"/>
        <v>-1.15654044816768</v>
      </c>
      <c r="O147" s="22">
        <f t="shared" si="10"/>
        <v>-0.44386177993278192</v>
      </c>
      <c r="P147" s="22">
        <f t="shared" si="11"/>
        <v>1.0782693238712908</v>
      </c>
      <c r="Q147" s="22">
        <f t="shared" si="3"/>
        <v>4.1991715773278208E-3</v>
      </c>
      <c r="R147" s="22">
        <f t="shared" si="4"/>
        <v>4.2061073797098007E-3</v>
      </c>
      <c r="S147" s="22">
        <f t="shared" si="5"/>
        <v>1.9745729854592675E-3</v>
      </c>
      <c r="T147" s="22">
        <f t="shared" si="6"/>
        <v>-2.2315343942505331E-3</v>
      </c>
      <c r="U147" s="22"/>
      <c r="V147" s="22"/>
    </row>
    <row r="148" spans="1:22" ht="15.75" customHeight="1" x14ac:dyDescent="0.2">
      <c r="A148" s="20">
        <v>44082</v>
      </c>
      <c r="B148" s="22">
        <v>-2.949680738387717E-2</v>
      </c>
      <c r="C148" s="22">
        <v>-2.2735915764373546E-2</v>
      </c>
      <c r="D148" s="31">
        <v>6.9358023819798831E-6</v>
      </c>
      <c r="E148" s="32">
        <f t="shared" si="12"/>
        <v>-2.9503743186259149E-2</v>
      </c>
      <c r="F148" s="22">
        <f t="shared" si="0"/>
        <v>-2.2742851566755526E-2</v>
      </c>
      <c r="G148" s="22">
        <v>3.3320991481395556E-3</v>
      </c>
      <c r="H148" s="22">
        <v>4.0207588848874889E-3</v>
      </c>
      <c r="I148" s="22">
        <v>4.5727848064999743E-3</v>
      </c>
      <c r="J148" s="22">
        <v>-1.8128399590663036E-2</v>
      </c>
      <c r="K148" s="36">
        <v>-44</v>
      </c>
      <c r="L148" s="22">
        <f t="shared" si="7"/>
        <v>0.62594422923532855</v>
      </c>
      <c r="M148" s="22">
        <f t="shared" si="8"/>
        <v>0.40794610585295271</v>
      </c>
      <c r="N148" s="22">
        <f t="shared" si="9"/>
        <v>-1.15654044816768</v>
      </c>
      <c r="O148" s="22">
        <f t="shared" si="10"/>
        <v>-0.44386177993278192</v>
      </c>
      <c r="P148" s="22">
        <f t="shared" si="11"/>
        <v>1.0782693238712908</v>
      </c>
      <c r="Q148" s="22">
        <f t="shared" si="3"/>
        <v>-3.9103591678424234E-2</v>
      </c>
      <c r="R148" s="22">
        <f t="shared" si="4"/>
        <v>-3.9096655876042254E-2</v>
      </c>
      <c r="S148" s="22">
        <f t="shared" si="5"/>
        <v>-2.949680738387717E-2</v>
      </c>
      <c r="T148" s="22">
        <f t="shared" si="6"/>
        <v>9.5998484921650841E-3</v>
      </c>
      <c r="U148" s="22"/>
      <c r="V148" s="22"/>
    </row>
    <row r="149" spans="1:22" ht="15.75" customHeight="1" x14ac:dyDescent="0.2">
      <c r="A149" s="20">
        <v>44083</v>
      </c>
      <c r="B149" s="22">
        <v>1.8038496299508395E-2</v>
      </c>
      <c r="C149" s="22">
        <v>1.5857807663049804E-2</v>
      </c>
      <c r="D149" s="31">
        <v>6.9358023819798831E-6</v>
      </c>
      <c r="E149" s="32">
        <f t="shared" si="12"/>
        <v>1.8031560497126415E-2</v>
      </c>
      <c r="F149" s="22">
        <f t="shared" si="0"/>
        <v>1.5850871860667824E-2</v>
      </c>
      <c r="G149" s="22">
        <v>-5.1757486272450059E-3</v>
      </c>
      <c r="H149" s="22">
        <v>-1.7091890812506672E-2</v>
      </c>
      <c r="I149" s="22">
        <v>1.1782516081048475E-2</v>
      </c>
      <c r="J149" s="22">
        <v>7.2971966299327264E-3</v>
      </c>
      <c r="K149" s="36">
        <v>-43</v>
      </c>
      <c r="L149" s="22">
        <f t="shared" si="7"/>
        <v>0.62594422923532855</v>
      </c>
      <c r="M149" s="22">
        <f t="shared" si="8"/>
        <v>0.40794610585295271</v>
      </c>
      <c r="N149" s="22">
        <f t="shared" si="9"/>
        <v>-1.15654044816768</v>
      </c>
      <c r="O149" s="22">
        <f t="shared" si="10"/>
        <v>-0.44386177993278192</v>
      </c>
      <c r="P149" s="22">
        <f t="shared" si="11"/>
        <v>1.0782693238712908</v>
      </c>
      <c r="Q149" s="22">
        <f t="shared" si="3"/>
        <v>3.021633304899745E-2</v>
      </c>
      <c r="R149" s="22">
        <f t="shared" si="4"/>
        <v>3.022326885137943E-2</v>
      </c>
      <c r="S149" s="22">
        <f t="shared" si="5"/>
        <v>1.8038496299508395E-2</v>
      </c>
      <c r="T149" s="22">
        <f t="shared" si="6"/>
        <v>-1.2184772551871035E-2</v>
      </c>
      <c r="U149" s="22"/>
      <c r="V149" s="22"/>
    </row>
    <row r="150" spans="1:22" ht="15.75" customHeight="1" x14ac:dyDescent="0.2">
      <c r="A150" s="20">
        <v>44084</v>
      </c>
      <c r="B150" s="22">
        <v>-2.0279998213479949E-2</v>
      </c>
      <c r="C150" s="22">
        <v>-1.4633506164099988E-2</v>
      </c>
      <c r="D150" s="31">
        <v>6.9358023819798831E-6</v>
      </c>
      <c r="E150" s="32">
        <f t="shared" si="12"/>
        <v>-2.0286934015861929E-2</v>
      </c>
      <c r="F150" s="22">
        <f t="shared" si="0"/>
        <v>-1.4640441966481968E-2</v>
      </c>
      <c r="G150" s="22">
        <v>3.4082863195491757E-3</v>
      </c>
      <c r="H150" s="22">
        <v>2.2065477625218578E-3</v>
      </c>
      <c r="I150" s="22">
        <v>-3.0418995234354901E-3</v>
      </c>
      <c r="J150" s="22">
        <v>-6.4003556668149747E-3</v>
      </c>
      <c r="K150" s="36">
        <v>-42</v>
      </c>
      <c r="L150" s="22">
        <f t="shared" si="7"/>
        <v>0.62594422923532855</v>
      </c>
      <c r="M150" s="22">
        <f t="shared" si="8"/>
        <v>0.40794610585295271</v>
      </c>
      <c r="N150" s="22">
        <f t="shared" si="9"/>
        <v>-1.15654044816768</v>
      </c>
      <c r="O150" s="22">
        <f t="shared" si="10"/>
        <v>-0.44386177993278192</v>
      </c>
      <c r="P150" s="22">
        <f t="shared" si="11"/>
        <v>1.0782693238712908</v>
      </c>
      <c r="Q150" s="22">
        <f t="shared" si="3"/>
        <v>-1.5876789009396167E-2</v>
      </c>
      <c r="R150" s="22">
        <f t="shared" si="4"/>
        <v>-1.5869853207014187E-2</v>
      </c>
      <c r="S150" s="22">
        <f t="shared" si="5"/>
        <v>-2.0279998213479949E-2</v>
      </c>
      <c r="T150" s="22">
        <f t="shared" si="6"/>
        <v>-4.4101450064657627E-3</v>
      </c>
      <c r="U150" s="22"/>
      <c r="V150" s="22"/>
    </row>
    <row r="151" spans="1:22" ht="15.75" customHeight="1" x14ac:dyDescent="0.2">
      <c r="A151" s="20">
        <v>44085</v>
      </c>
      <c r="B151" s="22">
        <v>1.062322690625051E-2</v>
      </c>
      <c r="C151" s="22">
        <v>4.7485407220705638E-3</v>
      </c>
      <c r="D151" s="31">
        <v>6.9358023819798831E-6</v>
      </c>
      <c r="E151" s="32">
        <f t="shared" si="12"/>
        <v>1.061629110386853E-2</v>
      </c>
      <c r="F151" s="22">
        <f t="shared" si="0"/>
        <v>4.7416049196885839E-3</v>
      </c>
      <c r="G151" s="22">
        <v>1.0203035588619841E-2</v>
      </c>
      <c r="H151" s="22">
        <v>-4.5994481165238582E-3</v>
      </c>
      <c r="I151" s="22">
        <v>7.7802763591897049E-3</v>
      </c>
      <c r="J151" s="22">
        <v>6.5307650667373535E-3</v>
      </c>
      <c r="K151" s="36">
        <v>-41</v>
      </c>
      <c r="L151" s="22">
        <f t="shared" si="7"/>
        <v>0.62594422923532855</v>
      </c>
      <c r="M151" s="22">
        <f t="shared" si="8"/>
        <v>0.40794610585295271</v>
      </c>
      <c r="N151" s="22">
        <f t="shared" si="9"/>
        <v>-1.15654044816768</v>
      </c>
      <c r="O151" s="22">
        <f t="shared" si="10"/>
        <v>-0.44386177993278192</v>
      </c>
      <c r="P151" s="22">
        <f t="shared" si="11"/>
        <v>1.0782693238712908</v>
      </c>
      <c r="Q151" s="22">
        <f t="shared" si="3"/>
        <v>1.6038272978772205E-2</v>
      </c>
      <c r="R151" s="22">
        <f t="shared" si="4"/>
        <v>1.6045208781154185E-2</v>
      </c>
      <c r="S151" s="22">
        <f t="shared" si="5"/>
        <v>1.062322690625051E-2</v>
      </c>
      <c r="T151" s="22">
        <f t="shared" si="6"/>
        <v>-5.4219818749036749E-3</v>
      </c>
      <c r="U151" s="22"/>
      <c r="V151" s="22"/>
    </row>
    <row r="152" spans="1:22" ht="15.75" customHeight="1" x14ac:dyDescent="0.2">
      <c r="A152" s="20">
        <v>44088</v>
      </c>
      <c r="B152" s="22">
        <v>1.4450410645865507E-2</v>
      </c>
      <c r="C152" s="22">
        <v>1.177505750574172E-2</v>
      </c>
      <c r="D152" s="31">
        <v>6.9358023819798831E-6</v>
      </c>
      <c r="E152" s="32">
        <f t="shared" si="12"/>
        <v>1.4443474843483527E-2</v>
      </c>
      <c r="F152" s="22">
        <f t="shared" si="0"/>
        <v>1.176812170335974E-2</v>
      </c>
      <c r="G152" s="22">
        <v>4.3966072903928767E-3</v>
      </c>
      <c r="H152" s="22">
        <v>-6.7450729756472908E-3</v>
      </c>
      <c r="I152" s="22">
        <v>6.7294198898351851E-3</v>
      </c>
      <c r="J152" s="22">
        <v>-4.2961948361123683E-3</v>
      </c>
      <c r="K152" s="36">
        <v>-40</v>
      </c>
      <c r="L152" s="22">
        <f t="shared" si="7"/>
        <v>0.62594422923532855</v>
      </c>
      <c r="M152" s="22">
        <f t="shared" si="8"/>
        <v>0.40794610585295271</v>
      </c>
      <c r="N152" s="22">
        <f t="shared" si="9"/>
        <v>-1.15654044816768</v>
      </c>
      <c r="O152" s="22">
        <f t="shared" si="10"/>
        <v>-0.44386177993278192</v>
      </c>
      <c r="P152" s="22">
        <f t="shared" si="11"/>
        <v>1.0782693238712908</v>
      </c>
      <c r="Q152" s="22">
        <f t="shared" si="3"/>
        <v>9.3413290230448323E-3</v>
      </c>
      <c r="R152" s="22">
        <f t="shared" si="4"/>
        <v>9.3482648254268122E-3</v>
      </c>
      <c r="S152" s="22">
        <f t="shared" si="5"/>
        <v>1.4450410645865507E-2</v>
      </c>
      <c r="T152" s="22">
        <f t="shared" si="6"/>
        <v>5.1021458204386951E-3</v>
      </c>
      <c r="U152" s="22"/>
      <c r="V152" s="22"/>
    </row>
    <row r="153" spans="1:22" ht="15.75" customHeight="1" x14ac:dyDescent="0.2">
      <c r="A153" s="20">
        <v>44089</v>
      </c>
      <c r="B153" s="22">
        <v>6.4633632397684332E-3</v>
      </c>
      <c r="C153" s="22">
        <v>8.108745786852374E-5</v>
      </c>
      <c r="D153" s="31">
        <v>6.9358023819798831E-6</v>
      </c>
      <c r="E153" s="32">
        <f t="shared" si="12"/>
        <v>6.4564274373864533E-3</v>
      </c>
      <c r="F153" s="22">
        <f t="shared" si="0"/>
        <v>7.4151655486543857E-5</v>
      </c>
      <c r="G153" s="22">
        <v>-2.2063962263023209E-3</v>
      </c>
      <c r="H153" s="22">
        <v>-7.5555691879766011E-3</v>
      </c>
      <c r="I153" s="22">
        <v>4.1384878476614069E-3</v>
      </c>
      <c r="J153" s="22">
        <v>-5.6560022149332988E-3</v>
      </c>
      <c r="K153" s="36">
        <v>-39</v>
      </c>
      <c r="L153" s="22">
        <f t="shared" si="7"/>
        <v>0.62594422923532855</v>
      </c>
      <c r="M153" s="22">
        <f t="shared" si="8"/>
        <v>0.40794610585295271</v>
      </c>
      <c r="N153" s="22">
        <f t="shared" si="9"/>
        <v>-1.15654044816768</v>
      </c>
      <c r="O153" s="22">
        <f t="shared" si="10"/>
        <v>-0.44386177993278192</v>
      </c>
      <c r="P153" s="22">
        <f t="shared" si="11"/>
        <v>1.0782693238712908</v>
      </c>
      <c r="Q153" s="22">
        <f t="shared" si="3"/>
        <v>-5.0964839228092966E-5</v>
      </c>
      <c r="R153" s="22">
        <f t="shared" si="4"/>
        <v>-4.4029036846113083E-5</v>
      </c>
      <c r="S153" s="22">
        <f t="shared" si="5"/>
        <v>6.4633632397684332E-3</v>
      </c>
      <c r="T153" s="22">
        <f t="shared" si="6"/>
        <v>6.5073922766145462E-3</v>
      </c>
      <c r="U153" s="22"/>
      <c r="V153" s="22"/>
    </row>
    <row r="154" spans="1:22" ht="15.75" customHeight="1" x14ac:dyDescent="0.2">
      <c r="A154" s="20">
        <v>44090</v>
      </c>
      <c r="B154" s="22">
        <v>-2.3785058884121914E-3</v>
      </c>
      <c r="C154" s="22">
        <v>1.3129156283444555E-3</v>
      </c>
      <c r="D154" s="31">
        <v>6.9358023819798831E-6</v>
      </c>
      <c r="E154" s="32">
        <f t="shared" si="12"/>
        <v>-2.3854416907941713E-3</v>
      </c>
      <c r="F154" s="22">
        <f t="shared" si="0"/>
        <v>1.3059798259624756E-3</v>
      </c>
      <c r="G154" s="22">
        <v>5.8593869384859602E-3</v>
      </c>
      <c r="H154" s="22">
        <v>1.103258093991261E-2</v>
      </c>
      <c r="I154" s="22">
        <v>-8.6852562860997764E-3</v>
      </c>
      <c r="J154" s="22">
        <v>-3.1952451684072883E-3</v>
      </c>
      <c r="K154" s="36">
        <v>-38</v>
      </c>
      <c r="L154" s="22">
        <f t="shared" si="7"/>
        <v>0.62594422923532855</v>
      </c>
      <c r="M154" s="22">
        <f t="shared" si="8"/>
        <v>0.40794610585295271</v>
      </c>
      <c r="N154" s="22">
        <f t="shared" si="9"/>
        <v>-1.15654044816768</v>
      </c>
      <c r="O154" s="22">
        <f t="shared" si="10"/>
        <v>-0.44386177993278192</v>
      </c>
      <c r="P154" s="22">
        <f t="shared" si="11"/>
        <v>1.0782693238712908</v>
      </c>
      <c r="Q154" s="22">
        <f t="shared" si="3"/>
        <v>-9.1421230179136673E-3</v>
      </c>
      <c r="R154" s="22">
        <f t="shared" si="4"/>
        <v>-9.1351872155316875E-3</v>
      </c>
      <c r="S154" s="22">
        <f t="shared" si="5"/>
        <v>-2.3785058884121914E-3</v>
      </c>
      <c r="T154" s="22">
        <f t="shared" si="6"/>
        <v>6.756681327119496E-3</v>
      </c>
      <c r="U154" s="22"/>
      <c r="V154" s="22"/>
    </row>
    <row r="155" spans="1:22" ht="15.75" customHeight="1" x14ac:dyDescent="0.2">
      <c r="A155" s="20">
        <v>44091</v>
      </c>
      <c r="B155" s="22">
        <v>1.29073912724613E-3</v>
      </c>
      <c r="C155" s="22">
        <v>-4.6626165470088328E-3</v>
      </c>
      <c r="D155" s="31">
        <v>6.9358023819798831E-6</v>
      </c>
      <c r="E155" s="32">
        <f t="shared" si="12"/>
        <v>1.2838033248641501E-3</v>
      </c>
      <c r="F155" s="22">
        <f t="shared" si="0"/>
        <v>-4.6695523493908127E-3</v>
      </c>
      <c r="G155" s="22">
        <v>4.3521205000173688E-3</v>
      </c>
      <c r="H155" s="22">
        <v>2.1427471571674006E-3</v>
      </c>
      <c r="I155" s="22">
        <v>7.6779581107551034E-3</v>
      </c>
      <c r="J155" s="22">
        <v>7.5173741479139505E-3</v>
      </c>
      <c r="K155" s="36">
        <v>-37</v>
      </c>
      <c r="L155" s="22">
        <f t="shared" si="7"/>
        <v>0.62594422923532855</v>
      </c>
      <c r="M155" s="22">
        <f t="shared" si="8"/>
        <v>0.40794610585295271</v>
      </c>
      <c r="N155" s="22">
        <f t="shared" si="9"/>
        <v>-1.15654044816768</v>
      </c>
      <c r="O155" s="22">
        <f t="shared" si="10"/>
        <v>-0.44386177993278192</v>
      </c>
      <c r="P155" s="22">
        <f t="shared" si="11"/>
        <v>1.0782693238712908</v>
      </c>
      <c r="Q155" s="22">
        <f t="shared" si="3"/>
        <v>1.0721792929806306E-3</v>
      </c>
      <c r="R155" s="22">
        <f t="shared" si="4"/>
        <v>1.0791150953626105E-3</v>
      </c>
      <c r="S155" s="22">
        <f t="shared" si="5"/>
        <v>1.29073912724613E-3</v>
      </c>
      <c r="T155" s="22">
        <f t="shared" si="6"/>
        <v>2.1162403188351958E-4</v>
      </c>
      <c r="U155" s="34"/>
      <c r="V155" s="22"/>
    </row>
    <row r="156" spans="1:22" ht="15.75" customHeight="1" x14ac:dyDescent="0.2">
      <c r="A156" s="20">
        <v>44092</v>
      </c>
      <c r="B156" s="22">
        <v>-1.4521987223333366E-3</v>
      </c>
      <c r="C156" s="22">
        <v>-8.8036076530505804E-3</v>
      </c>
      <c r="D156" s="31">
        <v>6.9358023819798831E-6</v>
      </c>
      <c r="E156" s="32">
        <f t="shared" si="12"/>
        <v>-1.4591345247153165E-3</v>
      </c>
      <c r="F156" s="22">
        <f t="shared" si="0"/>
        <v>-8.8105434554325603E-3</v>
      </c>
      <c r="G156" s="22">
        <v>-3.9756034013201701E-3</v>
      </c>
      <c r="H156" s="22">
        <v>3.9234467930976576E-3</v>
      </c>
      <c r="I156" s="22">
        <v>-4.4478459029672008E-3</v>
      </c>
      <c r="J156" s="22">
        <v>-8.6152660737057879E-5</v>
      </c>
      <c r="K156" s="36">
        <v>-36</v>
      </c>
      <c r="L156" s="22">
        <f t="shared" si="7"/>
        <v>0.62594422923532855</v>
      </c>
      <c r="M156" s="22">
        <f t="shared" si="8"/>
        <v>0.40794610585295271</v>
      </c>
      <c r="N156" s="22">
        <f t="shared" si="9"/>
        <v>-1.15654044816768</v>
      </c>
      <c r="O156" s="22">
        <f t="shared" si="10"/>
        <v>-0.44386177993278192</v>
      </c>
      <c r="P156" s="22">
        <f t="shared" si="11"/>
        <v>1.0782693238712908</v>
      </c>
      <c r="Q156" s="22">
        <f t="shared" si="3"/>
        <v>-9.7930326426755379E-3</v>
      </c>
      <c r="R156" s="22">
        <f t="shared" si="4"/>
        <v>-9.786096840293558E-3</v>
      </c>
      <c r="S156" s="22">
        <f t="shared" si="5"/>
        <v>-1.4521987223333366E-3</v>
      </c>
      <c r="T156" s="22">
        <f t="shared" si="6"/>
        <v>8.3338981179602208E-3</v>
      </c>
      <c r="U156" s="22"/>
      <c r="V156" s="22"/>
    </row>
    <row r="157" spans="1:22" ht="15.75" customHeight="1" x14ac:dyDescent="0.2">
      <c r="A157" s="20">
        <v>44095</v>
      </c>
      <c r="B157" s="22">
        <v>-1.8456045244286273E-2</v>
      </c>
      <c r="C157" s="22">
        <v>-1.860171815545238E-2</v>
      </c>
      <c r="D157" s="31">
        <v>6.9358023819798831E-6</v>
      </c>
      <c r="E157" s="32">
        <f t="shared" si="12"/>
        <v>-1.8462981046668252E-2</v>
      </c>
      <c r="F157" s="22">
        <f t="shared" si="0"/>
        <v>-1.860865395783436E-2</v>
      </c>
      <c r="G157" s="22">
        <v>-1.3701404533542081E-2</v>
      </c>
      <c r="H157" s="22">
        <v>-6.140877359670862E-3</v>
      </c>
      <c r="I157" s="22">
        <v>-6.8982987013599135E-3</v>
      </c>
      <c r="J157" s="22">
        <v>-1.0133371364987598E-3</v>
      </c>
      <c r="K157" s="36">
        <v>-35</v>
      </c>
      <c r="L157" s="22">
        <f t="shared" si="7"/>
        <v>0.62594422923532855</v>
      </c>
      <c r="M157" s="22">
        <f t="shared" si="8"/>
        <v>0.40794610585295271</v>
      </c>
      <c r="N157" s="22">
        <f t="shared" si="9"/>
        <v>-1.15654044816768</v>
      </c>
      <c r="O157" s="22">
        <f t="shared" si="10"/>
        <v>-0.44386177993278192</v>
      </c>
      <c r="P157" s="22">
        <f t="shared" si="11"/>
        <v>1.0782693238712908</v>
      </c>
      <c r="Q157" s="22">
        <f t="shared" si="3"/>
        <v>-8.166000338154138E-3</v>
      </c>
      <c r="R157" s="22">
        <f t="shared" si="4"/>
        <v>-8.1590645357721581E-3</v>
      </c>
      <c r="S157" s="22">
        <f t="shared" si="5"/>
        <v>-1.8456045244286273E-2</v>
      </c>
      <c r="T157" s="22">
        <f t="shared" si="6"/>
        <v>-1.0296980708514114E-2</v>
      </c>
      <c r="U157" s="22"/>
      <c r="V157" s="22"/>
    </row>
    <row r="158" spans="1:22" ht="15.75" customHeight="1" x14ac:dyDescent="0.2">
      <c r="A158" s="20">
        <v>44096</v>
      </c>
      <c r="B158" s="22">
        <v>1.7567551183171159E-2</v>
      </c>
      <c r="C158" s="22">
        <v>5.1613131579963077E-3</v>
      </c>
      <c r="D158" s="31">
        <v>6.9358023819798831E-6</v>
      </c>
      <c r="E158" s="32">
        <f t="shared" si="12"/>
        <v>1.756061538078918E-2</v>
      </c>
      <c r="F158" s="22">
        <f t="shared" si="0"/>
        <v>5.1543773556143278E-3</v>
      </c>
      <c r="G158" s="22">
        <v>2.1199698480486944E-3</v>
      </c>
      <c r="H158" s="22">
        <v>-1.8018022376489109E-2</v>
      </c>
      <c r="I158" s="22">
        <v>7.3054733068112039E-3</v>
      </c>
      <c r="J158" s="22">
        <v>1.6567869254445252E-3</v>
      </c>
      <c r="K158" s="36">
        <v>-34</v>
      </c>
      <c r="L158" s="22">
        <f t="shared" si="7"/>
        <v>0.62594422923532855</v>
      </c>
      <c r="M158" s="22">
        <f t="shared" si="8"/>
        <v>0.40794610585295271</v>
      </c>
      <c r="N158" s="22">
        <f t="shared" si="9"/>
        <v>-1.15654044816768</v>
      </c>
      <c r="O158" s="22">
        <f t="shared" si="10"/>
        <v>-0.44386177993278192</v>
      </c>
      <c r="P158" s="22">
        <f t="shared" si="11"/>
        <v>1.0782693238712908</v>
      </c>
      <c r="Q158" s="22">
        <f t="shared" si="3"/>
        <v>2.3473600012170397E-2</v>
      </c>
      <c r="R158" s="22">
        <f t="shared" si="4"/>
        <v>2.3480535814552377E-2</v>
      </c>
      <c r="S158" s="22">
        <f t="shared" si="5"/>
        <v>1.7567551183171159E-2</v>
      </c>
      <c r="T158" s="22">
        <f t="shared" si="6"/>
        <v>-5.9129846313812177E-3</v>
      </c>
      <c r="U158" s="22"/>
      <c r="V158" s="22"/>
    </row>
    <row r="159" spans="1:22" ht="15.75" customHeight="1" x14ac:dyDescent="0.2">
      <c r="A159" s="20">
        <v>44097</v>
      </c>
      <c r="B159" s="22">
        <v>-2.0037806463783902E-2</v>
      </c>
      <c r="C159" s="22">
        <v>-1.9428447360245862E-2</v>
      </c>
      <c r="D159" s="31">
        <v>6.9358023819798831E-6</v>
      </c>
      <c r="E159" s="32">
        <f t="shared" si="12"/>
        <v>-2.0044742266165882E-2</v>
      </c>
      <c r="F159" s="22">
        <f t="shared" si="0"/>
        <v>-1.9435383162627842E-2</v>
      </c>
      <c r="G159" s="22">
        <v>7.6968901487450116E-3</v>
      </c>
      <c r="H159" s="22">
        <v>-1.983773208766831E-2</v>
      </c>
      <c r="I159" s="22">
        <v>7.8505849099495748E-3</v>
      </c>
      <c r="J159" s="22">
        <v>-1.222703909193199E-2</v>
      </c>
      <c r="K159" s="36">
        <v>-33</v>
      </c>
      <c r="L159" s="22">
        <f t="shared" si="7"/>
        <v>0.62594422923532855</v>
      </c>
      <c r="M159" s="22">
        <f t="shared" si="8"/>
        <v>0.40794610585295271</v>
      </c>
      <c r="N159" s="22">
        <f t="shared" si="9"/>
        <v>-1.15654044816768</v>
      </c>
      <c r="O159" s="22">
        <f t="shared" si="10"/>
        <v>-0.44386177993278192</v>
      </c>
      <c r="P159" s="22">
        <f t="shared" si="11"/>
        <v>1.0782693238712908</v>
      </c>
      <c r="Q159" s="22">
        <f t="shared" si="3"/>
        <v>-2.7510257772126179E-3</v>
      </c>
      <c r="R159" s="22">
        <f t="shared" si="4"/>
        <v>-2.744089974830638E-3</v>
      </c>
      <c r="S159" s="22">
        <f t="shared" si="5"/>
        <v>-2.0037806463783902E-2</v>
      </c>
      <c r="T159" s="22">
        <f t="shared" si="6"/>
        <v>-1.7293716488953264E-2</v>
      </c>
      <c r="U159" s="22"/>
      <c r="V159" s="22"/>
    </row>
    <row r="160" spans="1:22" ht="15.75" customHeight="1" x14ac:dyDescent="0.2">
      <c r="A160" s="20">
        <v>44098</v>
      </c>
      <c r="B160" s="22">
        <v>-9.4014069691912405E-3</v>
      </c>
      <c r="C160" s="22">
        <v>1.9526469863140386E-3</v>
      </c>
      <c r="D160" s="31">
        <v>6.9358023819798831E-6</v>
      </c>
      <c r="E160" s="32">
        <f t="shared" si="12"/>
        <v>-9.4083427715732203E-3</v>
      </c>
      <c r="F160" s="22">
        <f t="shared" si="0"/>
        <v>1.9457111839320587E-3</v>
      </c>
      <c r="G160" s="22">
        <v>-2.9642521544100066E-3</v>
      </c>
      <c r="H160" s="22">
        <v>4.6996130119665875E-3</v>
      </c>
      <c r="I160" s="22">
        <v>-3.5223273284561325E-3</v>
      </c>
      <c r="J160" s="22">
        <v>2.0796177006339131E-3</v>
      </c>
      <c r="K160" s="36">
        <v>-32</v>
      </c>
      <c r="L160" s="22">
        <f t="shared" si="7"/>
        <v>0.62594422923532855</v>
      </c>
      <c r="M160" s="22">
        <f t="shared" si="8"/>
        <v>0.40794610585295271</v>
      </c>
      <c r="N160" s="22">
        <f t="shared" si="9"/>
        <v>-1.15654044816768</v>
      </c>
      <c r="O160" s="22">
        <f t="shared" si="10"/>
        <v>-0.44386177993278192</v>
      </c>
      <c r="P160" s="22">
        <f t="shared" si="11"/>
        <v>1.0782693238712908</v>
      </c>
      <c r="Q160" s="22">
        <f t="shared" si="3"/>
        <v>-1.6208265254036565E-3</v>
      </c>
      <c r="R160" s="22">
        <f t="shared" si="4"/>
        <v>-1.6138907230216766E-3</v>
      </c>
      <c r="S160" s="22">
        <f t="shared" si="5"/>
        <v>-9.4014069691912405E-3</v>
      </c>
      <c r="T160" s="22">
        <f t="shared" si="6"/>
        <v>-7.7875162461695634E-3</v>
      </c>
      <c r="U160" s="22"/>
      <c r="V160" s="22"/>
    </row>
    <row r="161" spans="1:22" ht="15.75" customHeight="1" x14ac:dyDescent="0.2">
      <c r="A161" s="20">
        <v>44099</v>
      </c>
      <c r="B161" s="22">
        <v>1.4458879561230265E-2</v>
      </c>
      <c r="C161" s="22">
        <v>1.3281320779032881E-2</v>
      </c>
      <c r="D161" s="31">
        <v>6.9358023819798831E-6</v>
      </c>
      <c r="E161" s="32">
        <f t="shared" si="12"/>
        <v>1.4451943758848285E-2</v>
      </c>
      <c r="F161" s="22">
        <f t="shared" si="0"/>
        <v>1.3274384976650901E-2</v>
      </c>
      <c r="G161" s="22">
        <v>-3.2559194515708206E-3</v>
      </c>
      <c r="H161" s="22">
        <v>-2.8594494857316164E-3</v>
      </c>
      <c r="I161" s="22">
        <v>2.1651314874962923E-3</v>
      </c>
      <c r="J161" s="22">
        <v>-3.6338120456883664E-3</v>
      </c>
      <c r="K161" s="36">
        <v>-31</v>
      </c>
      <c r="L161" s="22">
        <f t="shared" si="7"/>
        <v>0.62594422923532855</v>
      </c>
      <c r="M161" s="22">
        <f t="shared" si="8"/>
        <v>0.40794610585295271</v>
      </c>
      <c r="N161" s="22">
        <f t="shared" si="9"/>
        <v>-1.15654044816768</v>
      </c>
      <c r="O161" s="22">
        <f t="shared" si="10"/>
        <v>-0.44386177993278192</v>
      </c>
      <c r="P161" s="22">
        <f t="shared" si="11"/>
        <v>1.0782693238712908</v>
      </c>
      <c r="Q161" s="22">
        <f t="shared" si="3"/>
        <v>5.4086068278761E-3</v>
      </c>
      <c r="R161" s="22">
        <f t="shared" si="4"/>
        <v>5.4155426302580799E-3</v>
      </c>
      <c r="S161" s="22">
        <f t="shared" si="5"/>
        <v>1.4458879561230265E-2</v>
      </c>
      <c r="T161" s="22">
        <f t="shared" si="6"/>
        <v>9.0433369309721838E-3</v>
      </c>
      <c r="U161" s="22"/>
      <c r="V161" s="22"/>
    </row>
    <row r="162" spans="1:22" ht="15.75" customHeight="1" x14ac:dyDescent="0.2">
      <c r="A162" s="20">
        <v>44102</v>
      </c>
      <c r="B162" s="22">
        <v>1.3079538605491856E-2</v>
      </c>
      <c r="C162" s="22">
        <v>1.4978907847172132E-2</v>
      </c>
      <c r="D162" s="31">
        <v>6.9358023819798831E-6</v>
      </c>
      <c r="E162" s="32">
        <f t="shared" si="12"/>
        <v>1.3072602803109876E-2</v>
      </c>
      <c r="F162" s="22">
        <f t="shared" si="0"/>
        <v>1.4971972044790153E-2</v>
      </c>
      <c r="G162" s="22">
        <v>5.7084011085469727E-3</v>
      </c>
      <c r="H162" s="22">
        <v>1.4574314878091689E-2</v>
      </c>
      <c r="I162" s="22">
        <v>-6.5788709885322809E-3</v>
      </c>
      <c r="J162" s="22">
        <v>4.2153696298823061E-3</v>
      </c>
      <c r="K162" s="36">
        <v>-30</v>
      </c>
      <c r="L162" s="22">
        <f t="shared" si="7"/>
        <v>0.62594422923532855</v>
      </c>
      <c r="M162" s="22">
        <f t="shared" si="8"/>
        <v>0.40794610585295271</v>
      </c>
      <c r="N162" s="22">
        <f t="shared" si="9"/>
        <v>-1.15654044816768</v>
      </c>
      <c r="O162" s="22">
        <f t="shared" si="10"/>
        <v>-0.44386177993278192</v>
      </c>
      <c r="P162" s="22">
        <f t="shared" si="11"/>
        <v>1.0782693238712908</v>
      </c>
      <c r="Q162" s="22">
        <f t="shared" si="3"/>
        <v>2.3099679913412725E-3</v>
      </c>
      <c r="R162" s="22">
        <f t="shared" si="4"/>
        <v>2.3169037937232524E-3</v>
      </c>
      <c r="S162" s="22">
        <f t="shared" si="5"/>
        <v>1.3079538605491856E-2</v>
      </c>
      <c r="T162" s="22">
        <f t="shared" si="6"/>
        <v>1.0762634811768604E-2</v>
      </c>
      <c r="U162" s="22"/>
      <c r="V162" s="22"/>
    </row>
    <row r="163" spans="1:22" ht="15.75" customHeight="1" x14ac:dyDescent="0.2">
      <c r="A163" s="20">
        <v>44103</v>
      </c>
      <c r="B163" s="22">
        <v>5.1279057716289659E-3</v>
      </c>
      <c r="C163" s="22">
        <v>-4.7750029313903741E-3</v>
      </c>
      <c r="D163" s="31">
        <v>6.9358023819798831E-6</v>
      </c>
      <c r="E163" s="32">
        <f t="shared" si="12"/>
        <v>5.120969969246986E-3</v>
      </c>
      <c r="F163" s="22">
        <f t="shared" si="0"/>
        <v>-4.781938733772354E-3</v>
      </c>
      <c r="G163" s="22">
        <v>-2.087833798471384E-4</v>
      </c>
      <c r="H163" s="22">
        <v>-1.278742508674735E-2</v>
      </c>
      <c r="I163" s="22">
        <v>5.9722091294456287E-3</v>
      </c>
      <c r="J163" s="22">
        <v>-5.7697198972964277E-3</v>
      </c>
      <c r="K163" s="36">
        <v>-29</v>
      </c>
      <c r="L163" s="22">
        <f t="shared" si="7"/>
        <v>0.62594422923532855</v>
      </c>
      <c r="M163" s="22">
        <f t="shared" si="8"/>
        <v>0.40794610585295271</v>
      </c>
      <c r="N163" s="22">
        <f t="shared" si="9"/>
        <v>-1.15654044816768</v>
      </c>
      <c r="O163" s="22">
        <f t="shared" si="10"/>
        <v>-0.44386177993278192</v>
      </c>
      <c r="P163" s="22">
        <f t="shared" si="11"/>
        <v>1.0782693238712908</v>
      </c>
      <c r="Q163" s="22">
        <f t="shared" si="3"/>
        <v>2.8386276720891593E-3</v>
      </c>
      <c r="R163" s="22">
        <f t="shared" si="4"/>
        <v>2.8455634744711392E-3</v>
      </c>
      <c r="S163" s="22">
        <f t="shared" si="5"/>
        <v>5.1279057716289659E-3</v>
      </c>
      <c r="T163" s="22">
        <f t="shared" si="6"/>
        <v>2.2823422971578267E-3</v>
      </c>
      <c r="U163" s="22"/>
      <c r="V163" s="22"/>
    </row>
    <row r="164" spans="1:22" ht="15.75" customHeight="1" x14ac:dyDescent="0.2">
      <c r="A164" s="20">
        <v>44104</v>
      </c>
      <c r="B164" s="22">
        <v>2.3326297447139637E-2</v>
      </c>
      <c r="C164" s="22">
        <v>1.1914463836704987E-2</v>
      </c>
      <c r="D164" s="31">
        <v>6.9358023819798831E-6</v>
      </c>
      <c r="E164" s="32">
        <f t="shared" si="12"/>
        <v>2.3319361644757657E-2</v>
      </c>
      <c r="F164" s="22">
        <f t="shared" si="0"/>
        <v>1.1907528034323007E-2</v>
      </c>
      <c r="G164" s="22">
        <v>6.786744166223912E-4</v>
      </c>
      <c r="H164" s="22">
        <v>-4.6707021364370861E-4</v>
      </c>
      <c r="I164" s="22">
        <v>2.3024481468889649E-3</v>
      </c>
      <c r="J164" s="22">
        <v>1.8582920667428275E-3</v>
      </c>
      <c r="K164" s="36">
        <v>-28</v>
      </c>
      <c r="L164" s="22">
        <f t="shared" si="7"/>
        <v>0.62594422923532855</v>
      </c>
      <c r="M164" s="22">
        <f t="shared" si="8"/>
        <v>0.40794610585295271</v>
      </c>
      <c r="N164" s="22">
        <f t="shared" si="9"/>
        <v>-1.15654044816768</v>
      </c>
      <c r="O164" s="22">
        <f t="shared" si="10"/>
        <v>-0.44386177993278192</v>
      </c>
      <c r="P164" s="22">
        <f t="shared" si="11"/>
        <v>1.0782693238712908</v>
      </c>
      <c r="Q164" s="22">
        <f t="shared" si="3"/>
        <v>9.25226723483988E-3</v>
      </c>
      <c r="R164" s="22">
        <f t="shared" si="4"/>
        <v>9.2592030372218598E-3</v>
      </c>
      <c r="S164" s="22">
        <f t="shared" si="5"/>
        <v>2.3326297447139637E-2</v>
      </c>
      <c r="T164" s="22">
        <f t="shared" si="6"/>
        <v>1.4067094409917777E-2</v>
      </c>
      <c r="U164" s="22"/>
      <c r="V164" s="22"/>
    </row>
    <row r="165" spans="1:22" ht="15.75" customHeight="1" x14ac:dyDescent="0.2">
      <c r="A165" s="20">
        <v>44105</v>
      </c>
      <c r="B165" s="22">
        <v>4.8277986028146406E-3</v>
      </c>
      <c r="C165" s="22">
        <v>1.2662191027488965E-3</v>
      </c>
      <c r="D165" s="31">
        <v>6.9358023819798831E-6</v>
      </c>
      <c r="E165" s="32">
        <f t="shared" si="12"/>
        <v>4.8208628004326607E-3</v>
      </c>
      <c r="F165" s="22">
        <f t="shared" si="0"/>
        <v>1.2592833003669166E-3</v>
      </c>
      <c r="G165" s="22">
        <v>-3.9365840434420788E-3</v>
      </c>
      <c r="H165" s="22">
        <v>-8.5463981859397308E-3</v>
      </c>
      <c r="I165" s="22">
        <v>-1.8864618635613924E-3</v>
      </c>
      <c r="J165" s="22">
        <v>-8.5756802591241063E-3</v>
      </c>
      <c r="K165" s="36">
        <v>-27</v>
      </c>
      <c r="L165" s="22">
        <f t="shared" si="7"/>
        <v>0.62594422923532855</v>
      </c>
      <c r="M165" s="22">
        <f t="shared" si="8"/>
        <v>0.40794610585295271</v>
      </c>
      <c r="N165" s="22">
        <f t="shared" si="9"/>
        <v>-1.15654044816768</v>
      </c>
      <c r="O165" s="22">
        <f t="shared" si="10"/>
        <v>-0.44386177993278192</v>
      </c>
      <c r="P165" s="22">
        <f t="shared" si="11"/>
        <v>1.0782693238712908</v>
      </c>
      <c r="Q165" s="22">
        <f t="shared" si="3"/>
        <v>6.5701753793175229E-4</v>
      </c>
      <c r="R165" s="22">
        <f t="shared" si="4"/>
        <v>6.6395334031373217E-4</v>
      </c>
      <c r="S165" s="22">
        <f t="shared" si="5"/>
        <v>4.8277986028146406E-3</v>
      </c>
      <c r="T165" s="22">
        <f t="shared" si="6"/>
        <v>4.1638452625009084E-3</v>
      </c>
      <c r="U165" s="22"/>
      <c r="V165" s="22"/>
    </row>
    <row r="166" spans="1:22" ht="15.75" customHeight="1" x14ac:dyDescent="0.2">
      <c r="A166" s="20">
        <v>44106</v>
      </c>
      <c r="B166" s="22">
        <v>-3.986150732126361E-2</v>
      </c>
      <c r="C166" s="22">
        <v>-4.8321067230214744E-3</v>
      </c>
      <c r="D166" s="31">
        <v>6.9358023819798831E-6</v>
      </c>
      <c r="E166" s="32">
        <f t="shared" si="12"/>
        <v>-3.986844312364559E-2</v>
      </c>
      <c r="F166" s="22">
        <f t="shared" si="0"/>
        <v>-4.8390425254034542E-3</v>
      </c>
      <c r="G166" s="22">
        <v>8.8420526355471943E-3</v>
      </c>
      <c r="H166" s="22">
        <v>1.6271036723814768E-2</v>
      </c>
      <c r="I166" s="22">
        <v>-6.8484187600478695E-3</v>
      </c>
      <c r="J166" s="22">
        <v>-3.414164160137892E-3</v>
      </c>
      <c r="K166" s="36">
        <v>-26</v>
      </c>
      <c r="L166" s="22">
        <f t="shared" si="7"/>
        <v>0.62594422923532855</v>
      </c>
      <c r="M166" s="22">
        <f t="shared" si="8"/>
        <v>0.40794610585295271</v>
      </c>
      <c r="N166" s="22">
        <f t="shared" si="9"/>
        <v>-1.15654044816768</v>
      </c>
      <c r="O166" s="22">
        <f t="shared" si="10"/>
        <v>-0.44386177993278192</v>
      </c>
      <c r="P166" s="22">
        <f t="shared" si="11"/>
        <v>1.0782693238712908</v>
      </c>
      <c r="Q166" s="22">
        <f t="shared" si="3"/>
        <v>-1.8881639048073412E-2</v>
      </c>
      <c r="R166" s="22">
        <f t="shared" si="4"/>
        <v>-1.8874703245691432E-2</v>
      </c>
      <c r="S166" s="22">
        <f t="shared" si="5"/>
        <v>-3.986150732126361E-2</v>
      </c>
      <c r="T166" s="22">
        <f t="shared" si="6"/>
        <v>-2.0986804075572178E-2</v>
      </c>
      <c r="U166" s="22"/>
      <c r="V166" s="22"/>
    </row>
    <row r="167" spans="1:22" ht="15.75" customHeight="1" x14ac:dyDescent="0.2">
      <c r="A167" s="20">
        <v>44109</v>
      </c>
      <c r="B167" s="22">
        <v>4.2286224973831089E-2</v>
      </c>
      <c r="C167" s="22">
        <v>1.6687397869622436E-2</v>
      </c>
      <c r="D167" s="31">
        <v>6.9358023819798831E-6</v>
      </c>
      <c r="E167" s="32">
        <f t="shared" si="12"/>
        <v>4.227928917144911E-2</v>
      </c>
      <c r="F167" s="22">
        <f t="shared" si="0"/>
        <v>1.6680462067240456E-2</v>
      </c>
      <c r="G167" s="22">
        <v>6.8844413719518953E-3</v>
      </c>
      <c r="H167" s="22">
        <v>-5.3741418593371282E-5</v>
      </c>
      <c r="I167" s="22">
        <v>2.7865487314546501E-3</v>
      </c>
      <c r="J167" s="22">
        <v>6.5625234588657481E-3</v>
      </c>
      <c r="K167" s="36">
        <v>-25</v>
      </c>
      <c r="L167" s="22">
        <f t="shared" si="7"/>
        <v>0.62594422923532855</v>
      </c>
      <c r="M167" s="22">
        <f t="shared" si="8"/>
        <v>0.40794610585295271</v>
      </c>
      <c r="N167" s="22">
        <f t="shared" si="9"/>
        <v>-1.15654044816768</v>
      </c>
      <c r="O167" s="22">
        <f t="shared" si="10"/>
        <v>-0.44386177993278192</v>
      </c>
      <c r="P167" s="22">
        <f t="shared" si="11"/>
        <v>1.0782693238712908</v>
      </c>
      <c r="Q167" s="22">
        <f t="shared" si="3"/>
        <v>1.9150999398041602E-2</v>
      </c>
      <c r="R167" s="22">
        <f t="shared" si="4"/>
        <v>1.9157935200423581E-2</v>
      </c>
      <c r="S167" s="22">
        <f t="shared" si="5"/>
        <v>4.2286224973831089E-2</v>
      </c>
      <c r="T167" s="22">
        <f t="shared" si="6"/>
        <v>2.3128289773407508E-2</v>
      </c>
      <c r="U167" s="22"/>
      <c r="V167" s="22"/>
    </row>
    <row r="168" spans="1:22" ht="15.75" customHeight="1" x14ac:dyDescent="0.2">
      <c r="A168" s="20">
        <v>44110</v>
      </c>
      <c r="B168" s="22">
        <v>-1.3053065221260849E-2</v>
      </c>
      <c r="C168" s="22">
        <v>-1.3443356598938047E-2</v>
      </c>
      <c r="D168" s="31">
        <v>6.9358023819798831E-6</v>
      </c>
      <c r="E168" s="32">
        <f t="shared" si="12"/>
        <v>-1.3060001023642829E-2</v>
      </c>
      <c r="F168" s="22">
        <f t="shared" si="0"/>
        <v>-1.3450292401320027E-2</v>
      </c>
      <c r="G168" s="22">
        <v>2.9960809889893955E-3</v>
      </c>
      <c r="H168" s="22">
        <v>2.2858469494989198E-3</v>
      </c>
      <c r="I168" s="22">
        <v>-4.3757642113018882E-3</v>
      </c>
      <c r="J168" s="22">
        <v>7.2963885500085257E-5</v>
      </c>
      <c r="K168" s="36">
        <v>-24</v>
      </c>
      <c r="L168" s="22">
        <f t="shared" si="7"/>
        <v>0.62594422923532855</v>
      </c>
      <c r="M168" s="22">
        <f t="shared" si="8"/>
        <v>0.40794610585295271</v>
      </c>
      <c r="N168" s="22">
        <f t="shared" si="9"/>
        <v>-1.15654044816768</v>
      </c>
      <c r="O168" s="22">
        <f t="shared" si="10"/>
        <v>-0.44386177993278192</v>
      </c>
      <c r="P168" s="22">
        <f t="shared" si="11"/>
        <v>1.0782693238712908</v>
      </c>
      <c r="Q168" s="22">
        <f t="shared" si="3"/>
        <v>-7.8196585823921572E-3</v>
      </c>
      <c r="R168" s="22">
        <f t="shared" si="4"/>
        <v>-7.8127227800101774E-3</v>
      </c>
      <c r="S168" s="22">
        <f t="shared" si="5"/>
        <v>-1.3053065221260849E-2</v>
      </c>
      <c r="T168" s="22">
        <f t="shared" si="6"/>
        <v>-5.2403424412506717E-3</v>
      </c>
      <c r="U168" s="22"/>
      <c r="V168" s="22"/>
    </row>
    <row r="169" spans="1:22" ht="15.75" customHeight="1" x14ac:dyDescent="0.2">
      <c r="A169" s="20">
        <v>44111</v>
      </c>
      <c r="B169" s="22">
        <v>1.9516255450861025E-2</v>
      </c>
      <c r="C169" s="22">
        <v>1.8928374451307638E-2</v>
      </c>
      <c r="D169" s="31">
        <v>6.9358023819798831E-6</v>
      </c>
      <c r="E169" s="32">
        <f t="shared" si="12"/>
        <v>1.9509319648479045E-2</v>
      </c>
      <c r="F169" s="22">
        <f t="shared" si="0"/>
        <v>1.8921438648925658E-2</v>
      </c>
      <c r="G169" s="22">
        <v>5.821044364379818E-3</v>
      </c>
      <c r="H169" s="22">
        <v>-1.6010090101069643E-4</v>
      </c>
      <c r="I169" s="22">
        <v>-3.6858111365855248E-3</v>
      </c>
      <c r="J169" s="22">
        <v>-5.4418842918256098E-3</v>
      </c>
      <c r="K169" s="36">
        <v>-23</v>
      </c>
      <c r="L169" s="22">
        <f t="shared" si="7"/>
        <v>0.62594422923532855</v>
      </c>
      <c r="M169" s="22">
        <f t="shared" si="8"/>
        <v>0.40794610585295271</v>
      </c>
      <c r="N169" s="22">
        <f t="shared" si="9"/>
        <v>-1.15654044816768</v>
      </c>
      <c r="O169" s="22">
        <f t="shared" si="10"/>
        <v>-0.44386177993278192</v>
      </c>
      <c r="P169" s="22">
        <f t="shared" si="11"/>
        <v>1.0782693238712908</v>
      </c>
      <c r="Q169" s="22">
        <f t="shared" si="3"/>
        <v>1.0171774675026632E-2</v>
      </c>
      <c r="R169" s="22">
        <f t="shared" si="4"/>
        <v>1.0178710477408611E-2</v>
      </c>
      <c r="S169" s="22">
        <f t="shared" si="5"/>
        <v>1.9516255450861025E-2</v>
      </c>
      <c r="T169" s="22">
        <f t="shared" si="6"/>
        <v>9.3375449734524139E-3</v>
      </c>
      <c r="U169" s="22"/>
      <c r="V169" s="22"/>
    </row>
    <row r="170" spans="1:22" ht="15.75" customHeight="1" x14ac:dyDescent="0.2">
      <c r="A170" s="20">
        <v>44112</v>
      </c>
      <c r="B170" s="22">
        <v>-7.0665843399178682E-2</v>
      </c>
      <c r="C170" s="22">
        <v>4.3029227681865767E-3</v>
      </c>
      <c r="D170" s="31">
        <v>6.9358023819798831E-6</v>
      </c>
      <c r="E170" s="32">
        <f t="shared" si="12"/>
        <v>-7.0672779201560662E-2</v>
      </c>
      <c r="F170" s="22">
        <f t="shared" si="0"/>
        <v>4.2959869658045968E-3</v>
      </c>
      <c r="G170" s="22">
        <v>2.5531332472622423E-3</v>
      </c>
      <c r="H170" s="22">
        <v>2.4321454619326697E-2</v>
      </c>
      <c r="I170" s="22">
        <v>-9.4682553268306789E-3</v>
      </c>
      <c r="J170" s="22">
        <v>-4.7745430597957925E-3</v>
      </c>
      <c r="K170" s="36">
        <v>-22</v>
      </c>
      <c r="L170" s="22">
        <f t="shared" si="7"/>
        <v>0.62594422923532855</v>
      </c>
      <c r="M170" s="22">
        <f t="shared" si="8"/>
        <v>0.40794610585295271</v>
      </c>
      <c r="N170" s="22">
        <f t="shared" si="9"/>
        <v>-1.15654044816768</v>
      </c>
      <c r="O170" s="22">
        <f t="shared" si="10"/>
        <v>-0.44386177993278192</v>
      </c>
      <c r="P170" s="22">
        <f t="shared" si="11"/>
        <v>1.0782693238712908</v>
      </c>
      <c r="Q170" s="22">
        <f t="shared" si="3"/>
        <v>-2.5343803664121339E-2</v>
      </c>
      <c r="R170" s="22">
        <f t="shared" si="4"/>
        <v>-2.5336867861739359E-2</v>
      </c>
      <c r="S170" s="22">
        <f t="shared" si="5"/>
        <v>-7.0665843399178682E-2</v>
      </c>
      <c r="T170" s="22">
        <f t="shared" si="6"/>
        <v>-4.5328975537439323E-2</v>
      </c>
      <c r="U170" s="22"/>
      <c r="V170" s="22"/>
    </row>
    <row r="171" spans="1:22" ht="15.75" customHeight="1" x14ac:dyDescent="0.2">
      <c r="A171" s="20">
        <v>44113</v>
      </c>
      <c r="B171" s="22">
        <v>-1.4220336527126285E-2</v>
      </c>
      <c r="C171" s="22">
        <v>5.6615895063522438E-3</v>
      </c>
      <c r="D171" s="31">
        <v>6.9358023819798831E-6</v>
      </c>
      <c r="E171" s="32">
        <f t="shared" si="12"/>
        <v>-1.4227272329508265E-2</v>
      </c>
      <c r="F171" s="22">
        <f t="shared" si="0"/>
        <v>5.654653703970264E-3</v>
      </c>
      <c r="G171" s="22">
        <v>-6.7234970975911731E-3</v>
      </c>
      <c r="H171" s="22">
        <v>-1.2056637650670759E-2</v>
      </c>
      <c r="I171" s="22">
        <v>7.868242189462795E-4</v>
      </c>
      <c r="J171" s="22">
        <v>-3.6507195984414598E-3</v>
      </c>
      <c r="K171" s="36">
        <v>-21</v>
      </c>
      <c r="L171" s="22">
        <f t="shared" si="7"/>
        <v>0.62594422923532855</v>
      </c>
      <c r="M171" s="22">
        <f t="shared" si="8"/>
        <v>0.40794610585295271</v>
      </c>
      <c r="N171" s="22">
        <f t="shared" si="9"/>
        <v>-1.15654044816768</v>
      </c>
      <c r="O171" s="22">
        <f t="shared" si="10"/>
        <v>-0.44386177993278192</v>
      </c>
      <c r="P171" s="22">
        <f t="shared" si="11"/>
        <v>1.0782693238712908</v>
      </c>
      <c r="Q171" s="22">
        <f t="shared" si="3"/>
        <v>1.0454962356179636E-2</v>
      </c>
      <c r="R171" s="22">
        <f t="shared" si="4"/>
        <v>1.0461898158561616E-2</v>
      </c>
      <c r="S171" s="22">
        <f t="shared" si="5"/>
        <v>-1.4220336527126285E-2</v>
      </c>
      <c r="T171" s="22">
        <f t="shared" si="6"/>
        <v>-2.46822346856879E-2</v>
      </c>
      <c r="U171" s="22"/>
      <c r="V171" s="22"/>
    </row>
    <row r="172" spans="1:22" ht="15.75" customHeight="1" x14ac:dyDescent="0.2">
      <c r="A172" s="20">
        <v>44116</v>
      </c>
      <c r="B172" s="22">
        <v>1.1801653112816729E-2</v>
      </c>
      <c r="C172" s="22">
        <v>8.7287461065237246E-3</v>
      </c>
      <c r="D172" s="31">
        <v>6.9358023819798831E-6</v>
      </c>
      <c r="E172" s="32">
        <f t="shared" si="12"/>
        <v>1.1794717310434749E-2</v>
      </c>
      <c r="F172" s="22">
        <f t="shared" si="0"/>
        <v>8.7218103041417448E-3</v>
      </c>
      <c r="G172" s="22">
        <v>-6.3024392350879872E-3</v>
      </c>
      <c r="H172" s="22">
        <v>1.0125931258188961E-3</v>
      </c>
      <c r="I172" s="22">
        <v>2.9169492649416626E-3</v>
      </c>
      <c r="J172" s="22">
        <v>1.1498769653059409E-2</v>
      </c>
      <c r="K172" s="36">
        <v>-20</v>
      </c>
      <c r="L172" s="22">
        <f t="shared" si="7"/>
        <v>0.62594422923532855</v>
      </c>
      <c r="M172" s="22">
        <f t="shared" si="8"/>
        <v>0.40794610585295271</v>
      </c>
      <c r="N172" s="22">
        <f t="shared" si="9"/>
        <v>-1.15654044816768</v>
      </c>
      <c r="O172" s="22">
        <f t="shared" si="10"/>
        <v>-0.44386177993278192</v>
      </c>
      <c r="P172" s="22">
        <f t="shared" si="11"/>
        <v>1.0782693238712908</v>
      </c>
      <c r="Q172" s="22">
        <f t="shared" si="3"/>
        <v>1.2821254663933107E-2</v>
      </c>
      <c r="R172" s="22">
        <f t="shared" si="4"/>
        <v>1.2828190466315087E-2</v>
      </c>
      <c r="S172" s="22">
        <f t="shared" si="5"/>
        <v>1.1801653112816729E-2</v>
      </c>
      <c r="T172" s="22">
        <f t="shared" si="6"/>
        <v>-1.0265373534983583E-3</v>
      </c>
      <c r="U172" s="22"/>
      <c r="V172" s="22"/>
    </row>
    <row r="173" spans="1:22" ht="15.75" customHeight="1" x14ac:dyDescent="0.2">
      <c r="A173" s="20">
        <v>44117</v>
      </c>
      <c r="B173" s="22">
        <v>-7.1003448738474867E-4</v>
      </c>
      <c r="C173" s="22">
        <v>-5.4839261572143701E-3</v>
      </c>
      <c r="D173" s="31">
        <v>6.9358023819798831E-6</v>
      </c>
      <c r="E173" s="32">
        <f t="shared" si="12"/>
        <v>-7.1697028976672856E-4</v>
      </c>
      <c r="F173" s="22">
        <f t="shared" si="0"/>
        <v>-5.49086195959635E-3</v>
      </c>
      <c r="G173" s="22">
        <v>-1.07674936978565E-2</v>
      </c>
      <c r="H173" s="22">
        <v>-3.6210149873386801E-3</v>
      </c>
      <c r="I173" s="22">
        <v>-2.1639708111526887E-3</v>
      </c>
      <c r="J173" s="22">
        <v>-1.4395581273291365E-2</v>
      </c>
      <c r="K173" s="36">
        <v>-19</v>
      </c>
      <c r="L173" s="22">
        <f t="shared" si="7"/>
        <v>0.62594422923532855</v>
      </c>
      <c r="M173" s="22">
        <f t="shared" si="8"/>
        <v>0.40794610585295271</v>
      </c>
      <c r="N173" s="22">
        <f t="shared" si="9"/>
        <v>-1.15654044816768</v>
      </c>
      <c r="O173" s="22">
        <f t="shared" si="10"/>
        <v>-0.44386177993278192</v>
      </c>
      <c r="P173" s="22">
        <f t="shared" si="11"/>
        <v>1.0782693238712908</v>
      </c>
      <c r="Q173" s="22">
        <f t="shared" si="3"/>
        <v>-1.8203489935020606E-2</v>
      </c>
      <c r="R173" s="22">
        <f t="shared" si="4"/>
        <v>-1.8196554132638626E-2</v>
      </c>
      <c r="S173" s="22">
        <f t="shared" si="5"/>
        <v>-7.1003448738474867E-4</v>
      </c>
      <c r="T173" s="22">
        <f t="shared" si="6"/>
        <v>1.7486519645253877E-2</v>
      </c>
      <c r="U173" s="22"/>
      <c r="V173" s="22"/>
    </row>
    <row r="174" spans="1:22" ht="15.75" customHeight="1" x14ac:dyDescent="0.2">
      <c r="A174" s="20">
        <v>44118</v>
      </c>
      <c r="B174" s="22">
        <v>-7.0861320853518109E-3</v>
      </c>
      <c r="C174" s="22">
        <v>-5.7981961520436852E-3</v>
      </c>
      <c r="D174" s="31">
        <v>6.9358023819798831E-6</v>
      </c>
      <c r="E174" s="32">
        <f t="shared" si="12"/>
        <v>-7.0930678877337908E-3</v>
      </c>
      <c r="F174" s="22">
        <f t="shared" si="0"/>
        <v>-5.8051319544256651E-3</v>
      </c>
      <c r="G174" s="22">
        <v>9.6089108712206165E-3</v>
      </c>
      <c r="H174" s="22">
        <v>1.1282988130309653E-4</v>
      </c>
      <c r="I174" s="22">
        <v>8.5847453334153296E-3</v>
      </c>
      <c r="J174" s="22">
        <v>1.3876574607589291E-2</v>
      </c>
      <c r="K174" s="36">
        <v>-18</v>
      </c>
      <c r="L174" s="22">
        <f t="shared" si="7"/>
        <v>0.62594422923532855</v>
      </c>
      <c r="M174" s="22">
        <f t="shared" si="8"/>
        <v>0.40794610585295271</v>
      </c>
      <c r="N174" s="22">
        <f t="shared" si="9"/>
        <v>-1.15654044816768</v>
      </c>
      <c r="O174" s="22">
        <f t="shared" si="10"/>
        <v>-0.44386177993278192</v>
      </c>
      <c r="P174" s="22">
        <f t="shared" si="11"/>
        <v>1.0782693238712908</v>
      </c>
      <c r="Q174" s="22">
        <f t="shared" si="3"/>
        <v>1.1307980978906671E-2</v>
      </c>
      <c r="R174" s="22">
        <f t="shared" si="4"/>
        <v>1.1314916781288651E-2</v>
      </c>
      <c r="S174" s="22">
        <f t="shared" si="5"/>
        <v>-7.0861320853518109E-3</v>
      </c>
      <c r="T174" s="22">
        <f t="shared" si="6"/>
        <v>-1.8401048866640464E-2</v>
      </c>
      <c r="U174" s="22"/>
      <c r="V174" s="22"/>
    </row>
    <row r="175" spans="1:22" ht="15.75" customHeight="1" x14ac:dyDescent="0.2">
      <c r="A175" s="20">
        <v>44119</v>
      </c>
      <c r="B175" s="22">
        <v>-1.1170936629731574E-2</v>
      </c>
      <c r="C175" s="22">
        <v>-6.9463693981419597E-4</v>
      </c>
      <c r="D175" s="31">
        <v>6.9358023819798831E-6</v>
      </c>
      <c r="E175" s="32">
        <f t="shared" si="12"/>
        <v>-1.1177872432113553E-2</v>
      </c>
      <c r="F175" s="22">
        <f t="shared" si="0"/>
        <v>-7.0157274219617585E-4</v>
      </c>
      <c r="G175" s="22">
        <v>2.6437757924192089E-3</v>
      </c>
      <c r="H175" s="22">
        <v>1.3511210975104113E-2</v>
      </c>
      <c r="I175" s="22">
        <v>-1.2605376096195843E-2</v>
      </c>
      <c r="J175" s="22">
        <v>-8.6912979198436446E-3</v>
      </c>
      <c r="K175" s="36">
        <v>-17</v>
      </c>
      <c r="L175" s="22">
        <f t="shared" si="7"/>
        <v>0.62594422923532855</v>
      </c>
      <c r="M175" s="22">
        <f t="shared" si="8"/>
        <v>0.40794610585295271</v>
      </c>
      <c r="N175" s="22">
        <f t="shared" si="9"/>
        <v>-1.15654044816768</v>
      </c>
      <c r="O175" s="22">
        <f t="shared" si="10"/>
        <v>-0.44386177993278192</v>
      </c>
      <c r="P175" s="22">
        <f t="shared" si="11"/>
        <v>1.0782693238712908</v>
      </c>
      <c r="Q175" s="22">
        <f t="shared" si="3"/>
        <v>-1.8763404627349902E-2</v>
      </c>
      <c r="R175" s="22">
        <f t="shared" si="4"/>
        <v>-1.8756468824967922E-2</v>
      </c>
      <c r="S175" s="22">
        <f t="shared" si="5"/>
        <v>-1.1170936629731574E-2</v>
      </c>
      <c r="T175" s="22">
        <f t="shared" si="6"/>
        <v>7.5855321952363487E-3</v>
      </c>
      <c r="U175" s="22"/>
      <c r="V175" s="22"/>
    </row>
    <row r="176" spans="1:22" ht="15.75" customHeight="1" x14ac:dyDescent="0.2">
      <c r="A176" s="20">
        <v>44120</v>
      </c>
      <c r="B176" s="22">
        <v>3.0165935394257273E-3</v>
      </c>
      <c r="C176" s="22">
        <v>3.9267650694011199E-3</v>
      </c>
      <c r="D176" s="31">
        <v>6.9358023819798831E-6</v>
      </c>
      <c r="E176" s="32">
        <f t="shared" si="12"/>
        <v>3.0096577370437474E-3</v>
      </c>
      <c r="F176" s="22">
        <f t="shared" si="0"/>
        <v>3.91982926701914E-3</v>
      </c>
      <c r="G176" s="22">
        <v>3.4538408374650601E-3</v>
      </c>
      <c r="H176" s="22">
        <v>-2.9101782794902194E-3</v>
      </c>
      <c r="I176" s="22">
        <v>6.6289460297008149E-3</v>
      </c>
      <c r="J176" s="22">
        <v>1.0690998642312066E-3</v>
      </c>
      <c r="K176" s="36">
        <v>-16</v>
      </c>
      <c r="L176" s="22">
        <f t="shared" si="7"/>
        <v>0.62594422923532855</v>
      </c>
      <c r="M176" s="22">
        <f t="shared" si="8"/>
        <v>0.40794610585295271</v>
      </c>
      <c r="N176" s="22">
        <f t="shared" si="9"/>
        <v>-1.15654044816768</v>
      </c>
      <c r="O176" s="22">
        <f t="shared" si="10"/>
        <v>-0.44386177993278192</v>
      </c>
      <c r="P176" s="22">
        <f t="shared" si="11"/>
        <v>1.0782693238712908</v>
      </c>
      <c r="Q176" s="22">
        <f t="shared" si="3"/>
        <v>5.4387561247017371E-3</v>
      </c>
      <c r="R176" s="22">
        <f t="shared" si="4"/>
        <v>5.445691927083717E-3</v>
      </c>
      <c r="S176" s="22">
        <f t="shared" si="5"/>
        <v>3.0165935394257273E-3</v>
      </c>
      <c r="T176" s="22">
        <f t="shared" si="6"/>
        <v>-2.4290983876579897E-3</v>
      </c>
      <c r="U176" s="22"/>
      <c r="V176" s="22"/>
    </row>
    <row r="177" spans="1:22" ht="15.75" customHeight="1" x14ac:dyDescent="0.2">
      <c r="A177" s="20">
        <v>44123</v>
      </c>
      <c r="B177" s="22">
        <v>-2.1483149392195429E-2</v>
      </c>
      <c r="C177" s="22">
        <v>-1.4467769454956975E-2</v>
      </c>
      <c r="D177" s="31">
        <v>6.9358023819798831E-6</v>
      </c>
      <c r="E177" s="32">
        <f t="shared" si="12"/>
        <v>-2.1490085194577409E-2</v>
      </c>
      <c r="F177" s="22">
        <f t="shared" si="0"/>
        <v>-1.4474705257338955E-2</v>
      </c>
      <c r="G177" s="22">
        <v>4.7217169788502083E-3</v>
      </c>
      <c r="H177" s="22">
        <v>3.6236510167047403E-3</v>
      </c>
      <c r="I177" s="22">
        <v>-1.1308210516753642E-3</v>
      </c>
      <c r="J177" s="22">
        <v>-4.565240109235846E-3</v>
      </c>
      <c r="K177" s="36">
        <v>-15</v>
      </c>
      <c r="L177" s="22">
        <f t="shared" si="7"/>
        <v>0.62594422923532855</v>
      </c>
      <c r="M177" s="22">
        <f t="shared" si="8"/>
        <v>0.40794610585295271</v>
      </c>
      <c r="N177" s="22">
        <f t="shared" si="9"/>
        <v>-1.15654044816768</v>
      </c>
      <c r="O177" s="22">
        <f t="shared" si="10"/>
        <v>-0.44386177993278192</v>
      </c>
      <c r="P177" s="22">
        <f t="shared" si="11"/>
        <v>1.0782693238712908</v>
      </c>
      <c r="Q177" s="22">
        <f t="shared" si="3"/>
        <v>-1.5745681263228593E-2</v>
      </c>
      <c r="R177" s="22">
        <f t="shared" si="4"/>
        <v>-1.5738745460846613E-2</v>
      </c>
      <c r="S177" s="22">
        <f t="shared" si="5"/>
        <v>-2.1483149392195429E-2</v>
      </c>
      <c r="T177" s="22">
        <f t="shared" si="6"/>
        <v>-5.7444039313488161E-3</v>
      </c>
      <c r="U177" s="22"/>
      <c r="V177" s="22"/>
    </row>
    <row r="178" spans="1:22" ht="15.75" customHeight="1" x14ac:dyDescent="0.2">
      <c r="A178" s="20">
        <v>44124</v>
      </c>
      <c r="B178" s="22">
        <v>1.6890067028177776E-3</v>
      </c>
      <c r="C178" s="22">
        <v>4.0128037230930625E-3</v>
      </c>
      <c r="D178" s="31">
        <v>6.9358023819798831E-6</v>
      </c>
      <c r="E178" s="32">
        <f t="shared" si="12"/>
        <v>1.6820709004357977E-3</v>
      </c>
      <c r="F178" s="22">
        <f t="shared" si="0"/>
        <v>4.0058679207110827E-3</v>
      </c>
      <c r="G178" s="22">
        <v>4.0302960765650269E-3</v>
      </c>
      <c r="H178" s="22">
        <v>5.0577734380967115E-3</v>
      </c>
      <c r="I178" s="22">
        <v>-1.6423272191360576E-2</v>
      </c>
      <c r="J178" s="22">
        <v>5.2816851460803513E-3</v>
      </c>
      <c r="K178" s="36">
        <v>-14</v>
      </c>
      <c r="L178" s="22">
        <f t="shared" si="7"/>
        <v>0.62594422923532855</v>
      </c>
      <c r="M178" s="22">
        <f t="shared" si="8"/>
        <v>0.40794610585295271</v>
      </c>
      <c r="N178" s="22">
        <f t="shared" si="9"/>
        <v>-1.15654044816768</v>
      </c>
      <c r="O178" s="22">
        <f t="shared" si="10"/>
        <v>-0.44386177993278192</v>
      </c>
      <c r="P178" s="22">
        <f t="shared" si="11"/>
        <v>1.0782693238712908</v>
      </c>
      <c r="Q178" s="22">
        <f t="shared" si="3"/>
        <v>1.128681583763317E-2</v>
      </c>
      <c r="R178" s="22">
        <f t="shared" si="4"/>
        <v>1.129375164001515E-2</v>
      </c>
      <c r="S178" s="22">
        <f t="shared" si="5"/>
        <v>1.6890067028177776E-3</v>
      </c>
      <c r="T178" s="22">
        <f t="shared" si="6"/>
        <v>-9.6047449371973719E-3</v>
      </c>
      <c r="U178" s="22"/>
      <c r="V178" s="22"/>
    </row>
    <row r="179" spans="1:22" ht="15.75" customHeight="1" x14ac:dyDescent="0.2">
      <c r="A179" s="20">
        <v>44125</v>
      </c>
      <c r="B179" s="22">
        <v>-9.2595266747291845E-3</v>
      </c>
      <c r="C179" s="22">
        <v>-3.4667648315577673E-3</v>
      </c>
      <c r="D179" s="31">
        <v>6.9358023819798831E-6</v>
      </c>
      <c r="E179" s="32">
        <f t="shared" si="12"/>
        <v>-9.2664624771111644E-3</v>
      </c>
      <c r="F179" s="22">
        <f t="shared" si="0"/>
        <v>-3.4737006339397472E-3</v>
      </c>
      <c r="G179" s="22">
        <v>-2.3321198127567305E-3</v>
      </c>
      <c r="H179" s="22">
        <v>3.7368491177444552E-3</v>
      </c>
      <c r="I179" s="22">
        <v>-1.159277538894711E-2</v>
      </c>
      <c r="J179" s="22">
        <v>-4.3885149695421328E-3</v>
      </c>
      <c r="K179" s="36">
        <v>-13</v>
      </c>
      <c r="L179" s="22">
        <f t="shared" si="7"/>
        <v>0.62594422923532855</v>
      </c>
      <c r="M179" s="22">
        <f t="shared" si="8"/>
        <v>0.40794610585295271</v>
      </c>
      <c r="N179" s="22">
        <f t="shared" si="9"/>
        <v>-1.15654044816768</v>
      </c>
      <c r="O179" s="22">
        <f t="shared" si="10"/>
        <v>-0.44386177993278192</v>
      </c>
      <c r="P179" s="22">
        <f t="shared" si="11"/>
        <v>1.0782693238712908</v>
      </c>
      <c r="Q179" s="22">
        <f t="shared" si="3"/>
        <v>-7.0339503657817059E-3</v>
      </c>
      <c r="R179" s="22">
        <f t="shared" si="4"/>
        <v>-7.027014563399726E-3</v>
      </c>
      <c r="S179" s="22">
        <f t="shared" si="5"/>
        <v>-9.2595266747291845E-3</v>
      </c>
      <c r="T179" s="22">
        <f t="shared" si="6"/>
        <v>-2.2325121113294585E-3</v>
      </c>
      <c r="U179" s="22"/>
      <c r="V179" s="22"/>
    </row>
    <row r="180" spans="1:22" ht="15.75" customHeight="1" x14ac:dyDescent="0.2">
      <c r="A180" s="20">
        <v>44126</v>
      </c>
      <c r="B180" s="22">
        <v>-4.3330847969733832E-3</v>
      </c>
      <c r="C180" s="22">
        <v>5.403156046163567E-3</v>
      </c>
      <c r="D180" s="31">
        <v>6.9358023819798831E-6</v>
      </c>
      <c r="E180" s="32">
        <f t="shared" si="12"/>
        <v>-4.3400205993553631E-3</v>
      </c>
      <c r="F180" s="22">
        <f t="shared" si="0"/>
        <v>5.3962202437815871E-3</v>
      </c>
      <c r="G180" s="22">
        <v>-1.5172363465579494E-4</v>
      </c>
      <c r="H180" s="22">
        <v>1.1099049535494822E-2</v>
      </c>
      <c r="I180" s="22">
        <v>-1.5126249430235331E-3</v>
      </c>
      <c r="J180" s="22">
        <v>5.0296835457983701E-3</v>
      </c>
      <c r="K180" s="36">
        <v>-12</v>
      </c>
      <c r="L180" s="22">
        <f t="shared" si="7"/>
        <v>0.62594422923532855</v>
      </c>
      <c r="M180" s="22">
        <f t="shared" si="8"/>
        <v>0.40794610585295271</v>
      </c>
      <c r="N180" s="22">
        <f t="shared" si="9"/>
        <v>-1.15654044816768</v>
      </c>
      <c r="O180" s="22">
        <f t="shared" si="10"/>
        <v>-0.44386177993278192</v>
      </c>
      <c r="P180" s="22">
        <f t="shared" si="11"/>
        <v>1.0782693238712908</v>
      </c>
      <c r="Q180" s="22">
        <f t="shared" si="3"/>
        <v>-3.4259119928664924E-3</v>
      </c>
      <c r="R180" s="22">
        <f t="shared" si="4"/>
        <v>-3.4189761904845125E-3</v>
      </c>
      <c r="S180" s="22">
        <f t="shared" si="5"/>
        <v>-4.3330847969733832E-3</v>
      </c>
      <c r="T180" s="22">
        <f t="shared" si="6"/>
        <v>-9.1410860648887069E-4</v>
      </c>
      <c r="U180" s="22"/>
      <c r="V180" s="22"/>
    </row>
    <row r="181" spans="1:22" ht="15.75" customHeight="1" x14ac:dyDescent="0.2">
      <c r="A181" s="20">
        <v>44127</v>
      </c>
      <c r="B181" s="22">
        <v>-3.6032907994007321E-3</v>
      </c>
      <c r="C181" s="22">
        <v>-9.9084246111128286E-4</v>
      </c>
      <c r="D181" s="31">
        <v>6.9358023819798831E-6</v>
      </c>
      <c r="E181" s="32">
        <f t="shared" si="12"/>
        <v>-3.610226601782712E-3</v>
      </c>
      <c r="F181" s="22">
        <f t="shared" si="0"/>
        <v>-9.9777826349326275E-4</v>
      </c>
      <c r="G181" s="22">
        <v>-7.3469966691684597E-4</v>
      </c>
      <c r="H181" s="22">
        <v>-1.1825196043923857E-2</v>
      </c>
      <c r="I181" s="22">
        <v>-5.4553317056596148E-3</v>
      </c>
      <c r="J181" s="22">
        <v>-8.3189754811007471E-3</v>
      </c>
      <c r="K181" s="36">
        <v>-11</v>
      </c>
      <c r="L181" s="22">
        <f t="shared" si="7"/>
        <v>0.62594422923532855</v>
      </c>
      <c r="M181" s="22">
        <f t="shared" si="8"/>
        <v>0.40794610585295271</v>
      </c>
      <c r="N181" s="22">
        <f t="shared" si="9"/>
        <v>-1.15654044816768</v>
      </c>
      <c r="O181" s="22">
        <f t="shared" si="10"/>
        <v>-0.44386177993278192</v>
      </c>
      <c r="P181" s="22">
        <f t="shared" si="11"/>
        <v>1.0782693238712908</v>
      </c>
      <c r="Q181" s="22">
        <f t="shared" si="3"/>
        <v>6.2033632918195997E-3</v>
      </c>
      <c r="R181" s="22">
        <f t="shared" si="4"/>
        <v>6.2102990942015796E-3</v>
      </c>
      <c r="S181" s="22">
        <f t="shared" si="5"/>
        <v>-3.6032907994007321E-3</v>
      </c>
      <c r="T181" s="22">
        <f t="shared" si="6"/>
        <v>-9.8135898936023112E-3</v>
      </c>
      <c r="U181" s="22"/>
      <c r="V181" s="22"/>
    </row>
    <row r="182" spans="1:22" ht="15.75" customHeight="1" x14ac:dyDescent="0.2">
      <c r="A182" s="20">
        <v>44130</v>
      </c>
      <c r="B182" s="22">
        <v>-1.0043221238837934E-2</v>
      </c>
      <c r="C182" s="22">
        <v>-2.3213429857934658E-2</v>
      </c>
      <c r="D182" s="31">
        <v>6.9358023819798831E-6</v>
      </c>
      <c r="E182" s="32">
        <f t="shared" si="12"/>
        <v>-1.0050157041219913E-2</v>
      </c>
      <c r="F182" s="22">
        <f t="shared" si="0"/>
        <v>-2.3220365660316638E-2</v>
      </c>
      <c r="G182" s="22">
        <v>-8.99277236446187E-3</v>
      </c>
      <c r="H182" s="22">
        <v>-1.1897902352955632E-2</v>
      </c>
      <c r="I182" s="22">
        <v>9.2927436590804977E-3</v>
      </c>
      <c r="J182" s="22">
        <v>7.0423904770539475E-3</v>
      </c>
      <c r="K182" s="37">
        <v>-10</v>
      </c>
      <c r="L182" s="22">
        <f t="shared" si="7"/>
        <v>0.62594422923532855</v>
      </c>
      <c r="M182" s="22">
        <f t="shared" si="8"/>
        <v>0.40794610585295271</v>
      </c>
      <c r="N182" s="22">
        <f t="shared" si="9"/>
        <v>-1.15654044816768</v>
      </c>
      <c r="O182" s="22">
        <f t="shared" si="10"/>
        <v>-0.44386177993278192</v>
      </c>
      <c r="P182" s="22">
        <f t="shared" si="11"/>
        <v>1.0782693238712908</v>
      </c>
      <c r="Q182" s="22">
        <f t="shared" si="3"/>
        <v>-9.7391515601902463E-4</v>
      </c>
      <c r="R182" s="22">
        <f t="shared" si="4"/>
        <v>-9.6697935363704475E-4</v>
      </c>
      <c r="S182" s="22">
        <f t="shared" si="5"/>
        <v>-1.0043221238837934E-2</v>
      </c>
      <c r="T182" s="22">
        <f t="shared" si="6"/>
        <v>-9.0762418852008888E-3</v>
      </c>
      <c r="U182" s="22"/>
      <c r="V182" s="22"/>
    </row>
    <row r="183" spans="1:22" ht="15.75" customHeight="1" x14ac:dyDescent="0.2">
      <c r="A183" s="20">
        <v>44131</v>
      </c>
      <c r="B183" s="22">
        <v>-6.3789666512019784E-3</v>
      </c>
      <c r="C183" s="22">
        <v>-8.057913459267969E-3</v>
      </c>
      <c r="D183" s="31">
        <v>6.9358023819798831E-6</v>
      </c>
      <c r="E183" s="32">
        <f t="shared" si="12"/>
        <v>-6.3859024535839583E-3</v>
      </c>
      <c r="F183" s="22">
        <f t="shared" si="0"/>
        <v>-8.0648492616499489E-3</v>
      </c>
      <c r="G183" s="22">
        <v>-1.1559806778822989E-2</v>
      </c>
      <c r="H183" s="22">
        <v>-1.3870008108838552E-2</v>
      </c>
      <c r="I183" s="22">
        <v>-4.5950958538883493E-4</v>
      </c>
      <c r="J183" s="22">
        <v>-4.2673502040670858E-3</v>
      </c>
      <c r="K183" s="37">
        <v>-9</v>
      </c>
      <c r="L183" s="22">
        <f t="shared" si="7"/>
        <v>0.62594422923532855</v>
      </c>
      <c r="M183" s="22">
        <f t="shared" si="8"/>
        <v>0.40794610585295271</v>
      </c>
      <c r="N183" s="22">
        <f t="shared" si="9"/>
        <v>-1.15654044816768</v>
      </c>
      <c r="O183" s="22">
        <f t="shared" si="10"/>
        <v>-0.44386177993278192</v>
      </c>
      <c r="P183" s="22">
        <f t="shared" si="11"/>
        <v>1.0782693238712908</v>
      </c>
      <c r="Q183" s="22">
        <f t="shared" si="3"/>
        <v>1.8799073026749382E-3</v>
      </c>
      <c r="R183" s="22">
        <f t="shared" si="4"/>
        <v>1.8868431050569181E-3</v>
      </c>
      <c r="S183" s="22">
        <f t="shared" si="5"/>
        <v>-6.3789666512019784E-3</v>
      </c>
      <c r="T183" s="22">
        <f t="shared" si="6"/>
        <v>-8.2658097562588965E-3</v>
      </c>
      <c r="U183" s="22"/>
      <c r="V183" s="22"/>
    </row>
    <row r="184" spans="1:22" ht="15.75" customHeight="1" x14ac:dyDescent="0.2">
      <c r="A184" s="20">
        <v>44132</v>
      </c>
      <c r="B184" s="22">
        <v>-3.2196305859764594E-2</v>
      </c>
      <c r="C184" s="22">
        <v>-3.4949282619432032E-2</v>
      </c>
      <c r="D184" s="31">
        <v>6.9358023819798831E-6</v>
      </c>
      <c r="E184" s="32">
        <f t="shared" si="12"/>
        <v>-3.2203241662146574E-2</v>
      </c>
      <c r="F184" s="22">
        <f t="shared" si="0"/>
        <v>-3.4956218421814012E-2</v>
      </c>
      <c r="G184" s="22">
        <v>3.7331626921001345E-3</v>
      </c>
      <c r="H184" s="22">
        <v>9.5831927785930762E-3</v>
      </c>
      <c r="I184" s="22">
        <v>-2.9932419119217887E-3</v>
      </c>
      <c r="J184" s="22">
        <v>1.3221173723935095E-3</v>
      </c>
      <c r="K184" s="37">
        <v>-8</v>
      </c>
      <c r="L184" s="22">
        <f t="shared" si="7"/>
        <v>0.62594422923532855</v>
      </c>
      <c r="M184" s="22">
        <f t="shared" si="8"/>
        <v>0.40794610585295271</v>
      </c>
      <c r="N184" s="22">
        <f t="shared" si="9"/>
        <v>-1.15654044816768</v>
      </c>
      <c r="O184" s="22">
        <f t="shared" si="10"/>
        <v>-0.44386177993278192</v>
      </c>
      <c r="P184" s="22">
        <f t="shared" si="11"/>
        <v>1.0782693238712908</v>
      </c>
      <c r="Q184" s="22">
        <f t="shared" si="3"/>
        <v>-2.8686879797293459E-2</v>
      </c>
      <c r="R184" s="22">
        <f t="shared" si="4"/>
        <v>-2.8679943994911479E-2</v>
      </c>
      <c r="S184" s="22">
        <f t="shared" si="5"/>
        <v>-3.2196305859764594E-2</v>
      </c>
      <c r="T184" s="22">
        <f t="shared" si="6"/>
        <v>-3.5163618648531153E-3</v>
      </c>
      <c r="U184" s="22"/>
      <c r="V184" s="22"/>
    </row>
    <row r="185" spans="1:22" ht="15.75" customHeight="1" x14ac:dyDescent="0.2">
      <c r="A185" s="20">
        <v>44133</v>
      </c>
      <c r="B185" s="22">
        <v>6.6329123881131158E-3</v>
      </c>
      <c r="C185" s="22">
        <v>5.2336509011378599E-3</v>
      </c>
      <c r="D185" s="31">
        <v>6.9358023819798831E-6</v>
      </c>
      <c r="E185" s="32">
        <f t="shared" si="12"/>
        <v>6.6259765857311359E-3</v>
      </c>
      <c r="F185" s="22">
        <f t="shared" si="0"/>
        <v>5.22671509875588E-3</v>
      </c>
      <c r="G185" s="22">
        <v>-3.8552907288598166E-3</v>
      </c>
      <c r="H185" s="22">
        <v>-1.4383120071296057E-3</v>
      </c>
      <c r="I185" s="22">
        <v>7.2666416187388951E-3</v>
      </c>
      <c r="J185" s="22">
        <v>1.3746291489824147E-2</v>
      </c>
      <c r="K185" s="37">
        <v>-7</v>
      </c>
      <c r="L185" s="22">
        <f t="shared" si="7"/>
        <v>0.62594422923532855</v>
      </c>
      <c r="M185" s="22">
        <f t="shared" si="8"/>
        <v>0.40794610585295271</v>
      </c>
      <c r="N185" s="22">
        <f t="shared" si="9"/>
        <v>-1.15654044816768</v>
      </c>
      <c r="O185" s="22">
        <f t="shared" si="10"/>
        <v>-0.44386177993278192</v>
      </c>
      <c r="P185" s="22">
        <f t="shared" si="11"/>
        <v>1.0782693238712908</v>
      </c>
      <c r="Q185" s="22">
        <f t="shared" si="3"/>
        <v>1.4959167274927965E-2</v>
      </c>
      <c r="R185" s="22">
        <f t="shared" si="4"/>
        <v>1.4966103077309945E-2</v>
      </c>
      <c r="S185" s="22">
        <f t="shared" si="5"/>
        <v>6.6329123881131158E-3</v>
      </c>
      <c r="T185" s="22">
        <f t="shared" si="6"/>
        <v>-8.3331906891968288E-3</v>
      </c>
      <c r="U185" s="22"/>
      <c r="V185" s="22"/>
    </row>
    <row r="186" spans="1:22" ht="15.75" customHeight="1" x14ac:dyDescent="0.2">
      <c r="A186" s="20">
        <v>44134</v>
      </c>
      <c r="B186" s="22">
        <v>-4.0482160354689285E-3</v>
      </c>
      <c r="C186" s="22">
        <v>-5.9258223194622334E-3</v>
      </c>
      <c r="D186" s="31">
        <v>6.9358023819798831E-6</v>
      </c>
      <c r="E186" s="32">
        <f t="shared" si="12"/>
        <v>-4.0551518378509083E-3</v>
      </c>
      <c r="F186" s="22">
        <f t="shared" si="0"/>
        <v>-5.9327581218442133E-3</v>
      </c>
      <c r="G186" s="22">
        <v>3.9077303946545338E-3</v>
      </c>
      <c r="H186" s="22">
        <v>1.2372919069892442E-2</v>
      </c>
      <c r="I186" s="22">
        <v>-3.6711578453976716E-3</v>
      </c>
      <c r="J186" s="22">
        <v>-5.555151299609146E-3</v>
      </c>
      <c r="K186" s="36">
        <v>-6</v>
      </c>
      <c r="L186" s="22">
        <f t="shared" si="7"/>
        <v>0.62594422923532855</v>
      </c>
      <c r="M186" s="22">
        <f t="shared" si="8"/>
        <v>0.40794610585295271</v>
      </c>
      <c r="N186" s="22">
        <f t="shared" si="9"/>
        <v>-1.15654044816768</v>
      </c>
      <c r="O186" s="22">
        <f t="shared" si="10"/>
        <v>-0.44386177993278192</v>
      </c>
      <c r="P186" s="22">
        <f t="shared" si="11"/>
        <v>1.0782693238712908</v>
      </c>
      <c r="Q186" s="22">
        <f t="shared" si="3"/>
        <v>-2.0789676258990582E-2</v>
      </c>
      <c r="R186" s="22">
        <f t="shared" si="4"/>
        <v>-2.0782740456608603E-2</v>
      </c>
      <c r="S186" s="22">
        <f t="shared" si="5"/>
        <v>-4.0482160354689285E-3</v>
      </c>
      <c r="T186" s="22">
        <f t="shared" si="6"/>
        <v>1.6734524421139672E-2</v>
      </c>
      <c r="U186" s="22"/>
      <c r="V186" s="22"/>
    </row>
    <row r="187" spans="1:22" ht="15.75" customHeight="1" x14ac:dyDescent="0.2">
      <c r="A187" s="20">
        <v>44137</v>
      </c>
      <c r="B187" s="22">
        <v>1.4960818906029473E-2</v>
      </c>
      <c r="C187" s="22">
        <v>1.5851971522913934E-2</v>
      </c>
      <c r="D187" s="31">
        <v>6.9358023819798831E-6</v>
      </c>
      <c r="E187" s="32">
        <f t="shared" si="12"/>
        <v>1.4953883103647493E-2</v>
      </c>
      <c r="F187" s="22">
        <f t="shared" si="0"/>
        <v>1.5845035720531954E-2</v>
      </c>
      <c r="G187" s="22">
        <v>1.1273727278436145E-2</v>
      </c>
      <c r="H187" s="22">
        <v>9.9861839022216698E-3</v>
      </c>
      <c r="I187" s="22">
        <v>-2.2943391916778778E-3</v>
      </c>
      <c r="J187" s="22">
        <v>1.0969518152899146E-2</v>
      </c>
      <c r="K187" s="36">
        <v>-5</v>
      </c>
      <c r="L187" s="22">
        <f t="shared" si="7"/>
        <v>0.62594422923532855</v>
      </c>
      <c r="M187" s="22">
        <f t="shared" si="8"/>
        <v>0.40794610585295271</v>
      </c>
      <c r="N187" s="22">
        <f t="shared" si="9"/>
        <v>-1.15654044816768</v>
      </c>
      <c r="O187" s="22">
        <f t="shared" si="10"/>
        <v>-0.44386177993278192</v>
      </c>
      <c r="P187" s="22">
        <f t="shared" si="11"/>
        <v>1.0782693238712908</v>
      </c>
      <c r="Q187" s="22">
        <f t="shared" si="3"/>
        <v>1.581422060652863E-2</v>
      </c>
      <c r="R187" s="22">
        <f t="shared" si="4"/>
        <v>1.582115640891061E-2</v>
      </c>
      <c r="S187" s="22">
        <f t="shared" si="5"/>
        <v>1.4960818906029473E-2</v>
      </c>
      <c r="T187" s="22">
        <f t="shared" si="6"/>
        <v>-8.6033750288113699E-4</v>
      </c>
      <c r="U187" s="22"/>
      <c r="V187" s="22"/>
    </row>
    <row r="188" spans="1:22" ht="15.75" customHeight="1" x14ac:dyDescent="0.2">
      <c r="A188" s="20">
        <v>44138</v>
      </c>
      <c r="B188" s="22">
        <v>-6.8140007633420922E-4</v>
      </c>
      <c r="C188" s="22">
        <v>2.040247900566795E-2</v>
      </c>
      <c r="D188" s="31">
        <v>6.9358023819798831E-6</v>
      </c>
      <c r="E188" s="32">
        <f t="shared" si="12"/>
        <v>-6.883358787161891E-4</v>
      </c>
      <c r="F188" s="22">
        <f t="shared" si="0"/>
        <v>2.039554320328597E-2</v>
      </c>
      <c r="G188" s="22">
        <v>7.9440978706329518E-3</v>
      </c>
      <c r="H188" s="22">
        <v>1.0708377562672991E-2</v>
      </c>
      <c r="I188" s="22">
        <v>-1.3084787063997426E-2</v>
      </c>
      <c r="J188" s="22">
        <v>-1.1047455075885186E-2</v>
      </c>
      <c r="K188" s="36">
        <v>-4</v>
      </c>
      <c r="L188" s="22">
        <f t="shared" si="7"/>
        <v>0.62594422923532855</v>
      </c>
      <c r="M188" s="22">
        <f t="shared" si="8"/>
        <v>0.40794610585295271</v>
      </c>
      <c r="N188" s="22">
        <f t="shared" si="9"/>
        <v>-1.15654044816768</v>
      </c>
      <c r="O188" s="22">
        <f t="shared" si="10"/>
        <v>-0.44386177993278192</v>
      </c>
      <c r="P188" s="22">
        <f t="shared" si="11"/>
        <v>1.0782693238712908</v>
      </c>
      <c r="Q188" s="22">
        <f t="shared" si="3"/>
        <v>-2.4817304633322664E-3</v>
      </c>
      <c r="R188" s="22">
        <f t="shared" si="4"/>
        <v>-2.4747946609502865E-3</v>
      </c>
      <c r="S188" s="22">
        <f t="shared" si="5"/>
        <v>-6.8140007633420922E-4</v>
      </c>
      <c r="T188" s="22">
        <f t="shared" si="6"/>
        <v>1.7933945846160771E-3</v>
      </c>
      <c r="U188" s="22"/>
      <c r="V188" s="22"/>
    </row>
    <row r="189" spans="1:22" ht="15.75" customHeight="1" x14ac:dyDescent="0.2">
      <c r="A189" s="20">
        <v>44139</v>
      </c>
      <c r="B189" s="22">
        <v>4.5612826773047441E-2</v>
      </c>
      <c r="C189" s="22">
        <v>1.3289382242690285E-2</v>
      </c>
      <c r="D189" s="31">
        <v>6.9358023819798831E-6</v>
      </c>
      <c r="E189" s="32">
        <f t="shared" si="12"/>
        <v>4.5605890970665461E-2</v>
      </c>
      <c r="F189" s="22">
        <f t="shared" si="0"/>
        <v>1.3282446440308305E-2</v>
      </c>
      <c r="G189" s="22">
        <v>-2.632462201486627E-2</v>
      </c>
      <c r="H189" s="22">
        <v>-3.4803009111258984E-2</v>
      </c>
      <c r="I189" s="22">
        <v>7.780282922449591E-3</v>
      </c>
      <c r="J189" s="22">
        <v>-1.7874202955815238E-2</v>
      </c>
      <c r="K189" s="36">
        <v>-3</v>
      </c>
      <c r="L189" s="22">
        <f t="shared" si="7"/>
        <v>0.62594422923532855</v>
      </c>
      <c r="M189" s="22">
        <f t="shared" si="8"/>
        <v>0.40794610585295271</v>
      </c>
      <c r="N189" s="22">
        <f t="shared" si="9"/>
        <v>-1.15654044816768</v>
      </c>
      <c r="O189" s="22">
        <f t="shared" si="10"/>
        <v>-0.44386177993278192</v>
      </c>
      <c r="P189" s="22">
        <f t="shared" si="11"/>
        <v>1.0782693238712908</v>
      </c>
      <c r="Q189" s="22">
        <f t="shared" si="3"/>
        <v>1.5099556453297795E-2</v>
      </c>
      <c r="R189" s="22">
        <f t="shared" si="4"/>
        <v>1.5106492255679775E-2</v>
      </c>
      <c r="S189" s="22">
        <f t="shared" si="5"/>
        <v>4.5612826773047441E-2</v>
      </c>
      <c r="T189" s="22">
        <f t="shared" si="6"/>
        <v>3.0506334517367666E-2</v>
      </c>
      <c r="U189" s="22"/>
      <c r="V189" s="22"/>
    </row>
    <row r="190" spans="1:22" ht="15.75" customHeight="1" x14ac:dyDescent="0.2">
      <c r="A190" s="20">
        <v>44140</v>
      </c>
      <c r="B190" s="22">
        <v>7.0949897453649029E-3</v>
      </c>
      <c r="C190" s="22">
        <v>1.9294369426135806E-2</v>
      </c>
      <c r="D190" s="31">
        <v>6.9358023819798831E-6</v>
      </c>
      <c r="E190" s="32">
        <f t="shared" si="12"/>
        <v>7.0880539429829231E-3</v>
      </c>
      <c r="F190" s="22">
        <f t="shared" si="0"/>
        <v>1.9287433623753826E-2</v>
      </c>
      <c r="G190" s="22">
        <v>1.3709168675614433E-2</v>
      </c>
      <c r="H190" s="22">
        <v>9.3031218477083975E-3</v>
      </c>
      <c r="I190" s="22">
        <v>-4.9533101568979485E-3</v>
      </c>
      <c r="J190" s="22">
        <v>5.5204791257553593E-3</v>
      </c>
      <c r="K190" s="36">
        <v>-2</v>
      </c>
      <c r="L190" s="22">
        <f t="shared" si="7"/>
        <v>0.62594422923532855</v>
      </c>
      <c r="M190" s="22">
        <f t="shared" si="8"/>
        <v>0.40794610585295271</v>
      </c>
      <c r="N190" s="22">
        <f t="shared" si="9"/>
        <v>-1.15654044816768</v>
      </c>
      <c r="O190" s="22">
        <f t="shared" si="10"/>
        <v>-0.44386177993278192</v>
      </c>
      <c r="P190" s="22">
        <f t="shared" si="11"/>
        <v>1.0782693238712908</v>
      </c>
      <c r="Q190" s="22">
        <f t="shared" si="3"/>
        <v>1.5057171395312789E-2</v>
      </c>
      <c r="R190" s="22">
        <f t="shared" si="4"/>
        <v>1.5064107197694769E-2</v>
      </c>
      <c r="S190" s="22">
        <f t="shared" si="5"/>
        <v>7.0949897453649029E-3</v>
      </c>
      <c r="T190" s="22">
        <f t="shared" si="6"/>
        <v>-7.9691174523298658E-3</v>
      </c>
      <c r="U190" s="22"/>
      <c r="V190" s="22"/>
    </row>
    <row r="191" spans="1:22" ht="15.75" customHeight="1" x14ac:dyDescent="0.2">
      <c r="A191" s="20">
        <v>44141</v>
      </c>
      <c r="B191" s="22">
        <v>-1.2941076778012304E-3</v>
      </c>
      <c r="C191" s="22">
        <v>-2.3549926089458744E-3</v>
      </c>
      <c r="D191" s="31">
        <v>6.9358023819798831E-6</v>
      </c>
      <c r="E191" s="32">
        <f t="shared" si="12"/>
        <v>-1.3010434801832102E-3</v>
      </c>
      <c r="F191" s="22">
        <f t="shared" si="0"/>
        <v>-2.3619284113278543E-3</v>
      </c>
      <c r="G191" s="22">
        <v>-3.3932141608770624E-3</v>
      </c>
      <c r="H191" s="22">
        <v>-6.6894113453695473E-3</v>
      </c>
      <c r="I191" s="22">
        <v>2.0110549029811031E-4</v>
      </c>
      <c r="J191" s="22">
        <v>2.2208922192471078E-3</v>
      </c>
      <c r="K191" s="36">
        <v>-1</v>
      </c>
      <c r="L191" s="22">
        <f t="shared" si="7"/>
        <v>0.62594422923532855</v>
      </c>
      <c r="M191" s="22">
        <f t="shared" si="8"/>
        <v>0.40794610585295271</v>
      </c>
      <c r="N191" s="22">
        <f t="shared" si="9"/>
        <v>-1.15654044816768</v>
      </c>
      <c r="O191" s="22">
        <f t="shared" si="10"/>
        <v>-0.44386177993278192</v>
      </c>
      <c r="P191" s="22">
        <f t="shared" si="11"/>
        <v>1.0782693238712908</v>
      </c>
      <c r="Q191" s="22">
        <f t="shared" si="3"/>
        <v>7.1793477439197444E-3</v>
      </c>
      <c r="R191" s="22">
        <f t="shared" si="4"/>
        <v>7.1862835463017243E-3</v>
      </c>
      <c r="S191" s="22">
        <f t="shared" si="5"/>
        <v>-1.2941076778012304E-3</v>
      </c>
      <c r="T191" s="22">
        <f t="shared" si="6"/>
        <v>-8.4803912241029553E-3</v>
      </c>
      <c r="U191" s="22"/>
      <c r="V191" s="22"/>
    </row>
    <row r="192" spans="1:22" ht="15.75" customHeight="1" x14ac:dyDescent="0.2">
      <c r="A192" s="33">
        <v>44144</v>
      </c>
      <c r="B192" s="34">
        <v>1.4271568861781365E-2</v>
      </c>
      <c r="C192" s="34">
        <v>2.9039970688459114E-2</v>
      </c>
      <c r="D192" s="35">
        <v>6.9358023819798831E-6</v>
      </c>
      <c r="E192" s="32">
        <f t="shared" si="12"/>
        <v>1.4264633059399385E-2</v>
      </c>
      <c r="F192" s="34">
        <f t="shared" si="0"/>
        <v>2.9033034886077135E-2</v>
      </c>
      <c r="G192" s="34">
        <v>1.8086099795905915E-2</v>
      </c>
      <c r="H192" s="34">
        <v>6.5449414840810127E-2</v>
      </c>
      <c r="I192" s="34">
        <v>-3.5755009593739617E-2</v>
      </c>
      <c r="J192" s="34">
        <v>1.3694408518243932E-2</v>
      </c>
      <c r="K192" s="37">
        <v>0</v>
      </c>
      <c r="L192" s="22">
        <f t="shared" si="7"/>
        <v>0.62594422923532855</v>
      </c>
      <c r="M192" s="22">
        <f t="shared" si="8"/>
        <v>0.40794610585295271</v>
      </c>
      <c r="N192" s="22">
        <f t="shared" si="9"/>
        <v>-1.15654044816768</v>
      </c>
      <c r="O192" s="22">
        <f t="shared" si="10"/>
        <v>-0.44386177993278192</v>
      </c>
      <c r="P192" s="22">
        <f t="shared" si="11"/>
        <v>1.0782693238712908</v>
      </c>
      <c r="Q192" s="22">
        <f t="shared" si="3"/>
        <v>-1.9507138132792201E-2</v>
      </c>
      <c r="R192" s="22">
        <f t="shared" si="4"/>
        <v>-1.9500202330410221E-2</v>
      </c>
      <c r="S192" s="22">
        <f t="shared" si="5"/>
        <v>1.4271568861781365E-2</v>
      </c>
      <c r="T192" s="22">
        <f t="shared" si="6"/>
        <v>3.3771771192191588E-2</v>
      </c>
      <c r="U192" s="22"/>
      <c r="V192" s="34"/>
    </row>
    <row r="193" spans="1:22" ht="15.75" customHeight="1" x14ac:dyDescent="0.2">
      <c r="A193" s="20">
        <v>44145</v>
      </c>
      <c r="B193" s="22">
        <v>2.7697951916500981E-2</v>
      </c>
      <c r="C193" s="22">
        <v>8.9776971234591524E-3</v>
      </c>
      <c r="D193" s="31">
        <v>6.9358023819798831E-6</v>
      </c>
      <c r="E193" s="32">
        <f t="shared" si="12"/>
        <v>2.7691016114119001E-2</v>
      </c>
      <c r="F193" s="22">
        <f t="shared" si="0"/>
        <v>8.9707613210771725E-3</v>
      </c>
      <c r="G193" s="22">
        <v>6.0089693900012911E-3</v>
      </c>
      <c r="H193" s="22">
        <v>1.00652049092032E-2</v>
      </c>
      <c r="I193" s="22">
        <v>8.2625365457941052E-5</v>
      </c>
      <c r="J193" s="22">
        <v>8.4910136635485238E-3</v>
      </c>
      <c r="K193" s="36">
        <v>1</v>
      </c>
      <c r="L193" s="22">
        <f t="shared" si="7"/>
        <v>0.62594422923532855</v>
      </c>
      <c r="M193" s="22">
        <f t="shared" si="8"/>
        <v>0.40794610585295271</v>
      </c>
      <c r="N193" s="22">
        <f t="shared" si="9"/>
        <v>-1.15654044816768</v>
      </c>
      <c r="O193" s="22">
        <f t="shared" si="10"/>
        <v>-0.44386177993278192</v>
      </c>
      <c r="P193" s="22">
        <f t="shared" si="11"/>
        <v>1.0782693238712908</v>
      </c>
      <c r="Q193" s="22">
        <f t="shared" si="3"/>
        <v>5.5446406672235663E-3</v>
      </c>
      <c r="R193" s="22">
        <f t="shared" si="4"/>
        <v>5.5515764696055462E-3</v>
      </c>
      <c r="S193" s="22">
        <f t="shared" si="5"/>
        <v>2.7697951916500981E-2</v>
      </c>
      <c r="T193" s="22">
        <f t="shared" si="6"/>
        <v>2.2146375446895433E-2</v>
      </c>
      <c r="U193" s="22"/>
      <c r="V193" s="22"/>
    </row>
    <row r="194" spans="1:22" ht="15.75" customHeight="1" x14ac:dyDescent="0.2">
      <c r="A194" s="20">
        <v>44146</v>
      </c>
      <c r="B194" s="22">
        <v>-3.7736676269855061E-3</v>
      </c>
      <c r="C194" s="22">
        <v>-7.919270780115382E-4</v>
      </c>
      <c r="D194" s="31">
        <v>6.9358023819798831E-6</v>
      </c>
      <c r="E194" s="32">
        <f t="shared" si="12"/>
        <v>-3.780603429367486E-3</v>
      </c>
      <c r="F194" s="22">
        <f t="shared" si="0"/>
        <v>-7.9886288039351808E-4</v>
      </c>
      <c r="G194" s="22">
        <v>-8.9363982565593917E-3</v>
      </c>
      <c r="H194" s="22">
        <v>-1.464944423708581E-2</v>
      </c>
      <c r="I194" s="22">
        <v>2.7475090698254748E-3</v>
      </c>
      <c r="J194" s="22">
        <v>3.2249656202432376E-3</v>
      </c>
      <c r="K194" s="36">
        <v>2</v>
      </c>
      <c r="L194" s="22">
        <f t="shared" si="7"/>
        <v>0.62594422923532855</v>
      </c>
      <c r="M194" s="22">
        <f t="shared" si="8"/>
        <v>0.40794610585295271</v>
      </c>
      <c r="N194" s="22">
        <f t="shared" si="9"/>
        <v>-1.15654044816768</v>
      </c>
      <c r="O194" s="22">
        <f t="shared" si="10"/>
        <v>-0.44386177993278192</v>
      </c>
      <c r="P194" s="22">
        <f t="shared" si="11"/>
        <v>1.0782693238712908</v>
      </c>
      <c r="Q194" s="22">
        <f t="shared" si="3"/>
        <v>1.5054929557053143E-2</v>
      </c>
      <c r="R194" s="22">
        <f t="shared" si="4"/>
        <v>1.5061865359435123E-2</v>
      </c>
      <c r="S194" s="22">
        <f t="shared" si="5"/>
        <v>-3.7736676269855061E-3</v>
      </c>
      <c r="T194" s="22">
        <f t="shared" si="6"/>
        <v>-1.8835532986420628E-2</v>
      </c>
      <c r="U194" s="22"/>
      <c r="V194" s="22"/>
    </row>
    <row r="195" spans="1:22" ht="15.75" customHeight="1" x14ac:dyDescent="0.2">
      <c r="A195" s="20">
        <v>44147</v>
      </c>
      <c r="B195" s="22">
        <v>-1.4859114403749941E-2</v>
      </c>
      <c r="C195" s="22">
        <v>-1.085756025993693E-2</v>
      </c>
      <c r="D195" s="31">
        <v>6.9358023819798831E-6</v>
      </c>
      <c r="E195" s="32">
        <f t="shared" si="12"/>
        <v>-1.4866050206131921E-2</v>
      </c>
      <c r="F195" s="22">
        <f t="shared" si="0"/>
        <v>-1.086449606231891E-2</v>
      </c>
      <c r="G195" s="22">
        <v>-5.6947943134211003E-3</v>
      </c>
      <c r="H195" s="22">
        <v>-8.1624764907339033E-3</v>
      </c>
      <c r="I195" s="22">
        <v>6.2556540928906858E-3</v>
      </c>
      <c r="J195" s="22">
        <v>-5.410823939900021E-4</v>
      </c>
      <c r="K195" s="36"/>
      <c r="L195" s="22">
        <f t="shared" si="7"/>
        <v>0.62594422923532855</v>
      </c>
      <c r="M195" s="22">
        <f t="shared" si="8"/>
        <v>0.40794610585295271</v>
      </c>
      <c r="N195" s="22">
        <f t="shared" si="9"/>
        <v>-1.15654044816768</v>
      </c>
      <c r="O195" s="22">
        <f t="shared" si="10"/>
        <v>-0.44386177993278192</v>
      </c>
      <c r="P195" s="22">
        <f t="shared" si="11"/>
        <v>1.0782693238712908</v>
      </c>
      <c r="Q195" s="22">
        <f t="shared" si="3"/>
        <v>-3.0435818662411201E-3</v>
      </c>
      <c r="R195" s="22">
        <f t="shared" si="4"/>
        <v>-3.0366460638591402E-3</v>
      </c>
      <c r="S195" s="22">
        <f t="shared" si="5"/>
        <v>-1.4859114403749941E-2</v>
      </c>
      <c r="T195" s="22">
        <f t="shared" si="6"/>
        <v>-1.18224683398908E-2</v>
      </c>
      <c r="U195" s="22"/>
      <c r="V195" s="22"/>
    </row>
    <row r="196" spans="1:22" ht="15.75" customHeight="1" x14ac:dyDescent="0.2">
      <c r="A196" s="20">
        <v>44148</v>
      </c>
      <c r="B196" s="22">
        <v>9.2729195264197042E-4</v>
      </c>
      <c r="C196" s="22">
        <v>1.3649123662417257E-2</v>
      </c>
      <c r="D196" s="31">
        <v>6.9358023819798831E-6</v>
      </c>
      <c r="E196" s="32">
        <f t="shared" ref="E196:E228" si="13">B196-D196</f>
        <v>9.2035615025999053E-4</v>
      </c>
      <c r="F196" s="22">
        <f t="shared" si="0"/>
        <v>1.3642187860035277E-2</v>
      </c>
      <c r="G196" s="22">
        <v>1.1453141118704274E-2</v>
      </c>
      <c r="H196" s="22">
        <v>1.2215038420711945E-2</v>
      </c>
      <c r="I196" s="22">
        <v>-7.4264661924444263E-3</v>
      </c>
      <c r="J196" s="22">
        <v>7.1018755692301393E-3</v>
      </c>
      <c r="K196" s="36"/>
      <c r="L196" s="22">
        <f t="shared" si="7"/>
        <v>0.62594422923532855</v>
      </c>
      <c r="M196" s="22">
        <f t="shared" si="8"/>
        <v>0.40794610585295271</v>
      </c>
      <c r="N196" s="22">
        <f t="shared" si="9"/>
        <v>-1.15654044816768</v>
      </c>
      <c r="O196" s="22">
        <f t="shared" si="10"/>
        <v>-0.44386177993278192</v>
      </c>
      <c r="P196" s="22">
        <f t="shared" si="11"/>
        <v>1.0782693238712908</v>
      </c>
      <c r="Q196" s="22">
        <f t="shared" si="3"/>
        <v>1.0038386145858287E-2</v>
      </c>
      <c r="R196" s="22">
        <f t="shared" si="4"/>
        <v>1.0045321948240267E-2</v>
      </c>
      <c r="S196" s="22">
        <f t="shared" si="5"/>
        <v>9.2729195264197042E-4</v>
      </c>
      <c r="T196" s="22">
        <f t="shared" si="6"/>
        <v>-9.1180299955982962E-3</v>
      </c>
      <c r="U196" s="22"/>
      <c r="V196" s="22"/>
    </row>
    <row r="197" spans="1:22" ht="15.75" customHeight="1" x14ac:dyDescent="0.2">
      <c r="A197" s="20">
        <v>44151</v>
      </c>
      <c r="B197" s="22">
        <v>-2.953464026153665E-3</v>
      </c>
      <c r="C197" s="22">
        <v>1.5838393352587552E-2</v>
      </c>
      <c r="D197" s="31">
        <v>6.9358023819798831E-6</v>
      </c>
      <c r="E197" s="32">
        <f t="shared" si="13"/>
        <v>-2.9603998285356449E-3</v>
      </c>
      <c r="F197" s="22">
        <f t="shared" si="0"/>
        <v>1.5831457550205572E-2</v>
      </c>
      <c r="G197" s="22">
        <v>6.3112308365800745E-3</v>
      </c>
      <c r="H197" s="22">
        <v>2.4016789932454839E-2</v>
      </c>
      <c r="I197" s="22">
        <v>-2.0371706963627154E-2</v>
      </c>
      <c r="J197" s="22">
        <v>-6.6082138616470332E-4</v>
      </c>
      <c r="K197" s="36"/>
      <c r="L197" s="22">
        <f t="shared" si="7"/>
        <v>0.62594422923532855</v>
      </c>
      <c r="M197" s="22">
        <f t="shared" si="8"/>
        <v>0.40794610585295271</v>
      </c>
      <c r="N197" s="22">
        <f t="shared" si="9"/>
        <v>-1.15654044816768</v>
      </c>
      <c r="O197" s="22">
        <f t="shared" si="10"/>
        <v>-0.44386177993278192</v>
      </c>
      <c r="P197" s="22">
        <f t="shared" si="11"/>
        <v>1.0782693238712908</v>
      </c>
      <c r="Q197" s="22">
        <f t="shared" si="3"/>
        <v>-6.9624587712880884E-3</v>
      </c>
      <c r="R197" s="22">
        <f t="shared" si="4"/>
        <v>-6.9555229689061086E-3</v>
      </c>
      <c r="S197" s="22">
        <f t="shared" si="5"/>
        <v>-2.953464026153665E-3</v>
      </c>
      <c r="T197" s="22">
        <f t="shared" si="6"/>
        <v>4.0020589427524431E-3</v>
      </c>
      <c r="U197" s="22"/>
      <c r="V197" s="22"/>
    </row>
    <row r="198" spans="1:22" ht="15.75" customHeight="1" x14ac:dyDescent="0.2">
      <c r="A198" s="20">
        <v>44152</v>
      </c>
      <c r="B198" s="22">
        <v>-1.7992384749507939E-2</v>
      </c>
      <c r="C198" s="22">
        <v>-5.5945030712034657E-3</v>
      </c>
      <c r="D198" s="31">
        <v>6.9358023819798831E-6</v>
      </c>
      <c r="E198" s="32">
        <f t="shared" si="13"/>
        <v>-1.7999320551889918E-2</v>
      </c>
      <c r="F198" s="22">
        <f t="shared" si="0"/>
        <v>-5.6014388735854456E-3</v>
      </c>
      <c r="G198" s="22">
        <v>-2.8858517550416421E-4</v>
      </c>
      <c r="H198" s="22">
        <v>-1.5006150611784338E-2</v>
      </c>
      <c r="I198" s="22">
        <v>1.2105955956129042E-2</v>
      </c>
      <c r="J198" s="22">
        <v>5.7988992915853441E-3</v>
      </c>
      <c r="K198" s="36"/>
      <c r="L198" s="22">
        <f t="shared" si="7"/>
        <v>0.62594422923532855</v>
      </c>
      <c r="M198" s="22">
        <f t="shared" si="8"/>
        <v>0.40794610585295271</v>
      </c>
      <c r="N198" s="22">
        <f t="shared" si="9"/>
        <v>-1.15654044816768</v>
      </c>
      <c r="O198" s="22">
        <f t="shared" si="10"/>
        <v>-0.44386177993278192</v>
      </c>
      <c r="P198" s="22">
        <f t="shared" si="11"/>
        <v>1.0782693238712908</v>
      </c>
      <c r="Q198" s="22">
        <f t="shared" si="3"/>
        <v>1.4610708676795835E-2</v>
      </c>
      <c r="R198" s="22">
        <f t="shared" si="4"/>
        <v>1.4617644479177815E-2</v>
      </c>
      <c r="S198" s="22">
        <f t="shared" si="5"/>
        <v>-1.7992384749507939E-2</v>
      </c>
      <c r="T198" s="22">
        <f t="shared" si="6"/>
        <v>-3.261002922868575E-2</v>
      </c>
      <c r="U198" s="22"/>
      <c r="V198" s="22"/>
    </row>
    <row r="199" spans="1:22" ht="15.75" customHeight="1" x14ac:dyDescent="0.2">
      <c r="A199" s="20">
        <v>44153</v>
      </c>
      <c r="B199" s="22">
        <v>-2.0339684237122787E-2</v>
      </c>
      <c r="C199" s="22">
        <v>-1.1648888592050613E-2</v>
      </c>
      <c r="D199" s="31">
        <v>6.9358023819798831E-6</v>
      </c>
      <c r="E199" s="32">
        <f t="shared" si="13"/>
        <v>-2.0346620039504767E-2</v>
      </c>
      <c r="F199" s="22">
        <f t="shared" si="0"/>
        <v>-1.1655824394432593E-2</v>
      </c>
      <c r="G199" s="22">
        <v>3.4238446449292646E-3</v>
      </c>
      <c r="H199" s="22">
        <v>3.0292932795498023E-3</v>
      </c>
      <c r="I199" s="22">
        <v>-5.4629476466533378E-6</v>
      </c>
      <c r="J199" s="22">
        <v>-1.4143036591825094E-3</v>
      </c>
      <c r="K199" s="36"/>
      <c r="L199" s="22">
        <f t="shared" si="7"/>
        <v>0.62594422923532855</v>
      </c>
      <c r="M199" s="22">
        <f t="shared" si="8"/>
        <v>0.40794610585295271</v>
      </c>
      <c r="N199" s="22">
        <f t="shared" si="9"/>
        <v>-1.15654044816768</v>
      </c>
      <c r="O199" s="22">
        <f t="shared" si="10"/>
        <v>-0.44386177993278192</v>
      </c>
      <c r="P199" s="22">
        <f t="shared" si="11"/>
        <v>1.0782693238712908</v>
      </c>
      <c r="Q199" s="22">
        <f t="shared" si="3"/>
        <v>-1.0925227590562234E-2</v>
      </c>
      <c r="R199" s="22">
        <f t="shared" si="4"/>
        <v>-1.0918291788180254E-2</v>
      </c>
      <c r="S199" s="22">
        <f t="shared" si="5"/>
        <v>-2.0339684237122787E-2</v>
      </c>
      <c r="T199" s="22">
        <f t="shared" si="6"/>
        <v>-9.4213924489425331E-3</v>
      </c>
      <c r="U199" s="22"/>
      <c r="V199" s="22"/>
    </row>
    <row r="200" spans="1:22" ht="15.75" customHeight="1" x14ac:dyDescent="0.2">
      <c r="A200" s="20">
        <v>44154</v>
      </c>
      <c r="B200" s="22">
        <v>-1.365978404039668E-2</v>
      </c>
      <c r="C200" s="22">
        <v>1.521003184357856E-3</v>
      </c>
      <c r="D200" s="31">
        <v>6.9358023819798831E-6</v>
      </c>
      <c r="E200" s="32">
        <f t="shared" si="13"/>
        <v>-1.366671984277866E-2</v>
      </c>
      <c r="F200" s="22">
        <f t="shared" si="0"/>
        <v>1.5140673819758761E-3</v>
      </c>
      <c r="G200" s="22">
        <v>-8.5029396115393586E-4</v>
      </c>
      <c r="H200" s="22">
        <v>1.6727765671272691E-4</v>
      </c>
      <c r="I200" s="22">
        <v>-5.1418105973047908E-3</v>
      </c>
      <c r="J200" s="22">
        <v>5.6419069440253565E-3</v>
      </c>
      <c r="K200" s="36"/>
      <c r="L200" s="22">
        <f t="shared" si="7"/>
        <v>0.62594422923532855</v>
      </c>
      <c r="M200" s="22">
        <f t="shared" si="8"/>
        <v>0.40794610585295271</v>
      </c>
      <c r="N200" s="22">
        <f t="shared" si="9"/>
        <v>-1.15654044816768</v>
      </c>
      <c r="O200" s="22">
        <f t="shared" si="10"/>
        <v>-0.44386177993278192</v>
      </c>
      <c r="P200" s="22">
        <f t="shared" si="11"/>
        <v>1.0782693238712908</v>
      </c>
      <c r="Q200" s="22">
        <f t="shared" si="3"/>
        <v>8.7731326437511421E-3</v>
      </c>
      <c r="R200" s="22">
        <f t="shared" si="4"/>
        <v>8.780068446133122E-3</v>
      </c>
      <c r="S200" s="22">
        <f t="shared" si="5"/>
        <v>-1.365978404039668E-2</v>
      </c>
      <c r="T200" s="22">
        <f t="shared" si="6"/>
        <v>-2.2439852486529802E-2</v>
      </c>
      <c r="U200" s="22"/>
      <c r="V200" s="22"/>
    </row>
    <row r="201" spans="1:22" ht="15.75" customHeight="1" x14ac:dyDescent="0.2">
      <c r="A201" s="20">
        <v>44155</v>
      </c>
      <c r="B201" s="22">
        <v>-6.6988460580256698E-3</v>
      </c>
      <c r="C201" s="22">
        <v>-7.4813049087603866E-3</v>
      </c>
      <c r="D201" s="31">
        <v>6.9358023819798831E-6</v>
      </c>
      <c r="E201" s="32">
        <f t="shared" si="13"/>
        <v>-6.7057818604076497E-3</v>
      </c>
      <c r="F201" s="22">
        <f t="shared" si="0"/>
        <v>-7.4882407111423665E-3</v>
      </c>
      <c r="G201" s="22">
        <v>8.2714247679615237E-4</v>
      </c>
      <c r="H201" s="22">
        <v>-1.506649832924113E-3</v>
      </c>
      <c r="I201" s="22">
        <v>3.3082541582191861E-3</v>
      </c>
      <c r="J201" s="22">
        <v>2.7567576509909125E-4</v>
      </c>
      <c r="K201" s="36"/>
      <c r="L201" s="22">
        <f t="shared" si="7"/>
        <v>0.62594422923532855</v>
      </c>
      <c r="M201" s="22">
        <f t="shared" si="8"/>
        <v>0.40794610585295271</v>
      </c>
      <c r="N201" s="22">
        <f t="shared" si="9"/>
        <v>-1.15654044816768</v>
      </c>
      <c r="O201" s="22">
        <f t="shared" si="10"/>
        <v>-0.44386177993278192</v>
      </c>
      <c r="P201" s="22">
        <f t="shared" si="11"/>
        <v>1.0782693238712908</v>
      </c>
      <c r="Q201" s="22">
        <f t="shared" si="3"/>
        <v>-3.7784448931643447E-3</v>
      </c>
      <c r="R201" s="22">
        <f t="shared" si="4"/>
        <v>-3.7715090907823648E-3</v>
      </c>
      <c r="S201" s="22">
        <f t="shared" si="5"/>
        <v>-6.6988460580256698E-3</v>
      </c>
      <c r="T201" s="22">
        <f t="shared" si="6"/>
        <v>-2.927336967243305E-3</v>
      </c>
      <c r="U201" s="22"/>
      <c r="V201" s="22"/>
    </row>
    <row r="202" spans="1:22" ht="15.75" customHeight="1" x14ac:dyDescent="0.2">
      <c r="A202" s="20">
        <v>44158</v>
      </c>
      <c r="B202" s="22">
        <v>-4.2659307154970195E-3</v>
      </c>
      <c r="C202" s="22">
        <v>1.1139063178651256E-2</v>
      </c>
      <c r="D202" s="31">
        <v>6.9358023819798831E-6</v>
      </c>
      <c r="E202" s="32">
        <f t="shared" si="13"/>
        <v>-4.2728665178789994E-3</v>
      </c>
      <c r="F202" s="22">
        <f t="shared" si="0"/>
        <v>1.1132127376269276E-2</v>
      </c>
      <c r="G202" s="22">
        <v>5.1214111348156979E-3</v>
      </c>
      <c r="H202" s="22">
        <v>2.3739017025363858E-2</v>
      </c>
      <c r="I202" s="22">
        <v>-1.7576535899198907E-2</v>
      </c>
      <c r="J202" s="22">
        <v>-3.3748555239530176E-3</v>
      </c>
      <c r="K202" s="36"/>
      <c r="L202" s="22">
        <f t="shared" si="7"/>
        <v>0.62594422923532855</v>
      </c>
      <c r="M202" s="22">
        <f t="shared" si="8"/>
        <v>0.40794610585295271</v>
      </c>
      <c r="N202" s="22">
        <f t="shared" si="9"/>
        <v>-1.15654044816768</v>
      </c>
      <c r="O202" s="22">
        <f t="shared" si="10"/>
        <v>-0.44386177993278192</v>
      </c>
      <c r="P202" s="22">
        <f t="shared" si="11"/>
        <v>1.0782693238712908</v>
      </c>
      <c r="Q202" s="22">
        <f t="shared" si="3"/>
        <v>-1.4235233445071358E-2</v>
      </c>
      <c r="R202" s="22">
        <f t="shared" si="4"/>
        <v>-1.4228297642689378E-2</v>
      </c>
      <c r="S202" s="22">
        <f t="shared" si="5"/>
        <v>-4.2659307154970195E-3</v>
      </c>
      <c r="T202" s="22">
        <f t="shared" si="6"/>
        <v>9.9623669271923579E-3</v>
      </c>
      <c r="U202" s="22"/>
      <c r="V202" s="22"/>
    </row>
    <row r="203" spans="1:22" ht="15.75" customHeight="1" x14ac:dyDescent="0.2">
      <c r="A203" s="20">
        <v>44159</v>
      </c>
      <c r="B203" s="22">
        <v>-7.9516096206932001E-3</v>
      </c>
      <c r="C203" s="22">
        <v>1.5258142963984589E-2</v>
      </c>
      <c r="D203" s="31">
        <v>6.9358023819798831E-6</v>
      </c>
      <c r="E203" s="32">
        <f t="shared" si="13"/>
        <v>-7.95854542307518E-3</v>
      </c>
      <c r="F203" s="22">
        <f t="shared" si="0"/>
        <v>1.5251207161602609E-2</v>
      </c>
      <c r="G203" s="22">
        <v>3.1820516998826184E-3</v>
      </c>
      <c r="H203" s="22">
        <v>2.4289792206201557E-2</v>
      </c>
      <c r="I203" s="22">
        <v>-1.4340828633334498E-2</v>
      </c>
      <c r="J203" s="22">
        <v>-1.3216289207219935E-3</v>
      </c>
      <c r="K203" s="36"/>
      <c r="L203" s="22">
        <f t="shared" si="7"/>
        <v>0.62594422923532855</v>
      </c>
      <c r="M203" s="22">
        <f t="shared" si="8"/>
        <v>0.40794610585295271</v>
      </c>
      <c r="N203" s="22">
        <f t="shared" si="9"/>
        <v>-1.15654044816768</v>
      </c>
      <c r="O203" s="22">
        <f t="shared" si="10"/>
        <v>-0.44386177993278192</v>
      </c>
      <c r="P203" s="22">
        <f t="shared" si="11"/>
        <v>1.0782693238712908</v>
      </c>
      <c r="Q203" s="22">
        <f t="shared" si="3"/>
        <v>-1.2307342652645414E-2</v>
      </c>
      <c r="R203" s="22">
        <f t="shared" si="4"/>
        <v>-1.2300406850263434E-2</v>
      </c>
      <c r="S203" s="22">
        <f t="shared" si="5"/>
        <v>-7.9516096206932001E-3</v>
      </c>
      <c r="T203" s="22">
        <f t="shared" si="6"/>
        <v>4.3487972295702341E-3</v>
      </c>
      <c r="U203" s="22"/>
      <c r="V203" s="22"/>
    </row>
    <row r="204" spans="1:22" ht="15.75" customHeight="1" x14ac:dyDescent="0.2">
      <c r="A204" s="20">
        <v>44160</v>
      </c>
      <c r="B204" s="22">
        <v>-6.80627110695653E-4</v>
      </c>
      <c r="C204" s="22">
        <v>-5.8002078873153834E-3</v>
      </c>
      <c r="D204" s="31">
        <v>6.9358023819798831E-6</v>
      </c>
      <c r="E204" s="32">
        <f t="shared" si="13"/>
        <v>-6.8756291307763289E-4</v>
      </c>
      <c r="F204" s="22">
        <f t="shared" si="0"/>
        <v>-5.8071436896973633E-3</v>
      </c>
      <c r="G204" s="22">
        <v>-3.9646747940279829E-4</v>
      </c>
      <c r="H204" s="22">
        <v>-1.1397209741620824E-2</v>
      </c>
      <c r="I204" s="22">
        <v>1.2620704793833953E-2</v>
      </c>
      <c r="J204" s="22">
        <v>-6.4786074352886358E-4</v>
      </c>
      <c r="K204" s="36"/>
      <c r="L204" s="22">
        <f t="shared" si="7"/>
        <v>0.62594422923532855</v>
      </c>
      <c r="M204" s="22">
        <f t="shared" si="8"/>
        <v>0.40794610585295271</v>
      </c>
      <c r="N204" s="22">
        <f t="shared" si="9"/>
        <v>-1.15654044816768</v>
      </c>
      <c r="O204" s="22">
        <f t="shared" si="10"/>
        <v>-0.44386177993278192</v>
      </c>
      <c r="P204" s="22">
        <f t="shared" si="11"/>
        <v>1.0782693238712908</v>
      </c>
      <c r="Q204" s="22">
        <f t="shared" si="3"/>
        <v>3.0842317575241192E-3</v>
      </c>
      <c r="R204" s="22">
        <f t="shared" si="4"/>
        <v>3.091167559906099E-3</v>
      </c>
      <c r="S204" s="22">
        <f t="shared" si="5"/>
        <v>-6.80627110695653E-4</v>
      </c>
      <c r="T204" s="22">
        <f t="shared" si="6"/>
        <v>-3.7717946706017523E-3</v>
      </c>
      <c r="U204" s="22"/>
      <c r="V204" s="22"/>
    </row>
    <row r="205" spans="1:22" ht="15.75" customHeight="1" x14ac:dyDescent="0.2">
      <c r="A205" s="20">
        <v>44162</v>
      </c>
      <c r="B205" s="22">
        <v>2.021995559144435E-2</v>
      </c>
      <c r="C205" s="22">
        <v>1.2679225368824765E-3</v>
      </c>
      <c r="D205" s="31">
        <v>6.9358023819798831E-6</v>
      </c>
      <c r="E205" s="32">
        <f t="shared" si="13"/>
        <v>2.021301978906237E-2</v>
      </c>
      <c r="F205" s="22">
        <f t="shared" si="0"/>
        <v>1.2609867345004966E-3</v>
      </c>
      <c r="G205" s="22">
        <v>-9.8300019090763295E-4</v>
      </c>
      <c r="H205" s="22">
        <v>-9.1922665033750961E-3</v>
      </c>
      <c r="I205" s="22">
        <v>8.8186235847709429E-3</v>
      </c>
      <c r="J205" s="22">
        <v>5.1280994869534247E-4</v>
      </c>
      <c r="K205" s="36"/>
      <c r="L205" s="22">
        <f t="shared" si="7"/>
        <v>0.62594422923532855</v>
      </c>
      <c r="M205" s="22">
        <f t="shared" si="8"/>
        <v>0.40794610585295271</v>
      </c>
      <c r="N205" s="22">
        <f t="shared" si="9"/>
        <v>-1.15654044816768</v>
      </c>
      <c r="O205" s="22">
        <f t="shared" si="10"/>
        <v>-0.44386177993278192</v>
      </c>
      <c r="P205" s="22">
        <f t="shared" si="11"/>
        <v>1.0782693238712908</v>
      </c>
      <c r="Q205" s="22">
        <f t="shared" si="3"/>
        <v>7.658221566920153E-3</v>
      </c>
      <c r="R205" s="22">
        <f t="shared" si="4"/>
        <v>7.6651573693021328E-3</v>
      </c>
      <c r="S205" s="22">
        <f t="shared" si="5"/>
        <v>2.021995559144435E-2</v>
      </c>
      <c r="T205" s="22">
        <f t="shared" si="6"/>
        <v>1.2554798222142217E-2</v>
      </c>
      <c r="U205" s="22"/>
      <c r="V205" s="22"/>
    </row>
    <row r="206" spans="1:22" ht="15.75" customHeight="1" x14ac:dyDescent="0.2">
      <c r="A206" s="20">
        <v>44165</v>
      </c>
      <c r="B206" s="22">
        <v>-1.2398055193957452E-2</v>
      </c>
      <c r="C206" s="22">
        <v>-9.1263275754455454E-3</v>
      </c>
      <c r="D206" s="31">
        <v>6.9358023819798831E-6</v>
      </c>
      <c r="E206" s="32">
        <f t="shared" si="13"/>
        <v>-1.2404990996339432E-2</v>
      </c>
      <c r="F206" s="22">
        <f t="shared" si="0"/>
        <v>-9.1332633778275253E-3</v>
      </c>
      <c r="G206" s="22">
        <v>-1.455019022512318E-2</v>
      </c>
      <c r="H206" s="22">
        <v>-1.6347569480892731E-2</v>
      </c>
      <c r="I206" s="22">
        <v>1.6115235503777463E-2</v>
      </c>
      <c r="J206" s="22">
        <v>-6.2235633523339239E-3</v>
      </c>
      <c r="K206" s="36"/>
      <c r="L206" s="22">
        <f t="shared" si="7"/>
        <v>0.62594422923532855</v>
      </c>
      <c r="M206" s="22">
        <f t="shared" si="8"/>
        <v>0.40794610585295271</v>
      </c>
      <c r="N206" s="22">
        <f t="shared" si="9"/>
        <v>-1.15654044816768</v>
      </c>
      <c r="O206" s="22">
        <f t="shared" si="10"/>
        <v>-0.44386177993278192</v>
      </c>
      <c r="P206" s="22">
        <f t="shared" si="11"/>
        <v>1.0782693238712908</v>
      </c>
      <c r="Q206" s="22">
        <f t="shared" si="3"/>
        <v>-6.6095961760461071E-3</v>
      </c>
      <c r="R206" s="22">
        <f t="shared" si="4"/>
        <v>-6.6026603736641272E-3</v>
      </c>
      <c r="S206" s="22">
        <f t="shared" si="5"/>
        <v>-1.2398055193957452E-2</v>
      </c>
      <c r="T206" s="22">
        <f t="shared" si="6"/>
        <v>-5.7953948202933252E-3</v>
      </c>
      <c r="U206" s="22"/>
      <c r="V206" s="22"/>
    </row>
    <row r="207" spans="1:22" ht="15.75" customHeight="1" x14ac:dyDescent="0.2">
      <c r="A207" s="20">
        <v>44166</v>
      </c>
      <c r="B207" s="22">
        <v>1.3598348743117791E-2</v>
      </c>
      <c r="C207" s="22">
        <v>6.231840661584327E-3</v>
      </c>
      <c r="D207" s="31">
        <v>6.9358023819798831E-6</v>
      </c>
      <c r="E207" s="32">
        <f t="shared" si="13"/>
        <v>1.3591412940735811E-2</v>
      </c>
      <c r="F207" s="22">
        <f t="shared" si="0"/>
        <v>6.2249048592023471E-3</v>
      </c>
      <c r="G207" s="22">
        <v>-4.8625214066383825E-3</v>
      </c>
      <c r="H207" s="22">
        <v>5.9613649406483251E-3</v>
      </c>
      <c r="I207" s="22">
        <v>1.6358563502731349E-3</v>
      </c>
      <c r="J207" s="22">
        <v>9.2807878625838485E-3</v>
      </c>
      <c r="K207" s="36"/>
      <c r="L207" s="22">
        <f t="shared" si="7"/>
        <v>0.62594422923532855</v>
      </c>
      <c r="M207" s="22">
        <f t="shared" si="8"/>
        <v>0.40794610585295271</v>
      </c>
      <c r="N207" s="22">
        <f t="shared" si="9"/>
        <v>-1.15654044816768</v>
      </c>
      <c r="O207" s="22">
        <f t="shared" si="10"/>
        <v>-0.44386177993278192</v>
      </c>
      <c r="P207" s="22">
        <f t="shared" si="11"/>
        <v>1.0782693238712908</v>
      </c>
      <c r="Q207" s="22">
        <f t="shared" si="3"/>
        <v>4.2993316637779978E-3</v>
      </c>
      <c r="R207" s="22">
        <f t="shared" si="4"/>
        <v>4.3062674661599777E-3</v>
      </c>
      <c r="S207" s="22">
        <f t="shared" si="5"/>
        <v>1.3598348743117791E-2</v>
      </c>
      <c r="T207" s="22">
        <f t="shared" si="6"/>
        <v>9.2920812769578132E-3</v>
      </c>
      <c r="U207" s="22"/>
      <c r="V207" s="22"/>
    </row>
    <row r="208" spans="1:22" ht="15.75" customHeight="1" x14ac:dyDescent="0.2">
      <c r="A208" s="20">
        <v>44167</v>
      </c>
      <c r="B208" s="22">
        <v>6.5539159402766339E-3</v>
      </c>
      <c r="C208" s="22">
        <v>2.0054368209840119E-3</v>
      </c>
      <c r="D208" s="31">
        <v>6.9358023819798831E-6</v>
      </c>
      <c r="E208" s="32">
        <f t="shared" si="13"/>
        <v>6.546980137894654E-3</v>
      </c>
      <c r="F208" s="22">
        <f t="shared" si="0"/>
        <v>1.998501018602032E-3</v>
      </c>
      <c r="G208" s="22">
        <v>-2.8664367172347494E-3</v>
      </c>
      <c r="H208" s="22">
        <v>1.4816240545187225E-2</v>
      </c>
      <c r="I208" s="22">
        <v>3.8281009702595447E-3</v>
      </c>
      <c r="J208" s="22">
        <v>5.8644165892257436E-3</v>
      </c>
      <c r="K208" s="36"/>
      <c r="L208" s="22">
        <f t="shared" si="7"/>
        <v>0.62594422923532855</v>
      </c>
      <c r="M208" s="22">
        <f t="shared" si="8"/>
        <v>0.40794610585295271</v>
      </c>
      <c r="N208" s="22">
        <f t="shared" si="9"/>
        <v>-1.15654044816768</v>
      </c>
      <c r="O208" s="22">
        <f t="shared" si="10"/>
        <v>-0.44386177993278192</v>
      </c>
      <c r="P208" s="22">
        <f t="shared" si="11"/>
        <v>1.0782693238712908</v>
      </c>
      <c r="Q208" s="22">
        <f t="shared" si="3"/>
        <v>-1.242971019690374E-2</v>
      </c>
      <c r="R208" s="22">
        <f t="shared" si="4"/>
        <v>-1.242277439452176E-2</v>
      </c>
      <c r="S208" s="22">
        <f t="shared" si="5"/>
        <v>6.5539159402766339E-3</v>
      </c>
      <c r="T208" s="22">
        <f t="shared" si="6"/>
        <v>1.8976690334798395E-2</v>
      </c>
      <c r="U208" s="22"/>
      <c r="V208" s="22"/>
    </row>
    <row r="209" spans="1:22" ht="15.75" customHeight="1" x14ac:dyDescent="0.2">
      <c r="A209" s="20">
        <v>44168</v>
      </c>
      <c r="B209" s="22">
        <v>1.5436525878235914E-3</v>
      </c>
      <c r="C209" s="22">
        <v>2.8646722671646883E-3</v>
      </c>
      <c r="D209" s="31">
        <v>6.9358023819798831E-6</v>
      </c>
      <c r="E209" s="32">
        <f t="shared" si="13"/>
        <v>1.5367167854416115E-3</v>
      </c>
      <c r="F209" s="22">
        <f t="shared" si="0"/>
        <v>2.8577364647827085E-3</v>
      </c>
      <c r="G209" s="22">
        <v>9.7034895234592508E-3</v>
      </c>
      <c r="H209" s="22">
        <v>1.0177267780753016E-2</v>
      </c>
      <c r="I209" s="22">
        <v>-6.2370979769126667E-3</v>
      </c>
      <c r="J209" s="22">
        <v>-4.601046660479691E-3</v>
      </c>
      <c r="K209" s="36"/>
      <c r="L209" s="22">
        <f t="shared" si="7"/>
        <v>0.62594422923532855</v>
      </c>
      <c r="M209" s="22">
        <f t="shared" si="8"/>
        <v>0.40794610585295271</v>
      </c>
      <c r="N209" s="22">
        <f t="shared" si="9"/>
        <v>-1.15654044816768</v>
      </c>
      <c r="O209" s="22">
        <f t="shared" si="10"/>
        <v>-0.44386177993278192</v>
      </c>
      <c r="P209" s="22">
        <f t="shared" si="11"/>
        <v>1.0782693238712908</v>
      </c>
      <c r="Q209" s="22">
        <f t="shared" si="3"/>
        <v>-8.2158954892364404E-3</v>
      </c>
      <c r="R209" s="22">
        <f t="shared" si="4"/>
        <v>-8.2089596868544605E-3</v>
      </c>
      <c r="S209" s="22">
        <f t="shared" si="5"/>
        <v>1.5436525878235914E-3</v>
      </c>
      <c r="T209" s="22">
        <f t="shared" si="6"/>
        <v>9.7526122746780519E-3</v>
      </c>
      <c r="U209" s="22"/>
      <c r="V209" s="22"/>
    </row>
    <row r="210" spans="1:22" ht="15.75" customHeight="1" x14ac:dyDescent="0.2">
      <c r="A210" s="20">
        <v>44169</v>
      </c>
      <c r="B210" s="22">
        <v>1.0085150813096529E-2</v>
      </c>
      <c r="C210" s="22">
        <v>8.2655122395615416E-3</v>
      </c>
      <c r="D210" s="31">
        <v>6.9358023819798831E-6</v>
      </c>
      <c r="E210" s="32">
        <f t="shared" si="13"/>
        <v>1.0078215010714549E-2</v>
      </c>
      <c r="F210" s="22">
        <f t="shared" si="0"/>
        <v>8.2585764371795618E-3</v>
      </c>
      <c r="G210" s="22">
        <v>7.0659952747181816E-3</v>
      </c>
      <c r="H210" s="22">
        <v>1.0354176173895988E-2</v>
      </c>
      <c r="I210" s="22">
        <v>-4.300640389395604E-3</v>
      </c>
      <c r="J210" s="22">
        <v>1.1128736893236239E-2</v>
      </c>
      <c r="K210" s="36"/>
      <c r="L210" s="22">
        <f t="shared" si="7"/>
        <v>0.62594422923532855</v>
      </c>
      <c r="M210" s="22">
        <f t="shared" si="8"/>
        <v>0.40794610585295271</v>
      </c>
      <c r="N210" s="22">
        <f t="shared" si="9"/>
        <v>-1.15654044816768</v>
      </c>
      <c r="O210" s="22">
        <f t="shared" si="10"/>
        <v>-0.44386177993278192</v>
      </c>
      <c r="P210" s="22">
        <f t="shared" si="11"/>
        <v>1.0782693238712908</v>
      </c>
      <c r="Q210" s="22">
        <f t="shared" si="3"/>
        <v>9.9855954697825478E-3</v>
      </c>
      <c r="R210" s="22">
        <f t="shared" si="4"/>
        <v>9.9925312721645277E-3</v>
      </c>
      <c r="S210" s="22">
        <f t="shared" si="5"/>
        <v>1.0085150813096529E-2</v>
      </c>
      <c r="T210" s="22">
        <f t="shared" si="6"/>
        <v>9.2619540932000963E-5</v>
      </c>
      <c r="U210" s="22"/>
      <c r="V210" s="22"/>
    </row>
    <row r="211" spans="1:22" ht="15.75" customHeight="1" x14ac:dyDescent="0.2">
      <c r="A211" s="20">
        <v>44172</v>
      </c>
      <c r="B211" s="22">
        <v>-1.2114443904052212E-2</v>
      </c>
      <c r="C211" s="22">
        <v>-4.9253641524971432E-3</v>
      </c>
      <c r="D211" s="31">
        <v>6.9358023819798831E-6</v>
      </c>
      <c r="E211" s="32">
        <f t="shared" si="13"/>
        <v>-1.2121379706434192E-2</v>
      </c>
      <c r="F211" s="22">
        <f t="shared" si="0"/>
        <v>-4.9322999548791231E-3</v>
      </c>
      <c r="G211" s="22">
        <v>-4.1834521427993347E-3</v>
      </c>
      <c r="H211" s="22">
        <v>-1.6296234546965879E-2</v>
      </c>
      <c r="I211" s="22">
        <v>4.7418274183756229E-3</v>
      </c>
      <c r="J211" s="22">
        <v>-2.085933952455531E-3</v>
      </c>
      <c r="K211" s="36"/>
      <c r="L211" s="22">
        <f t="shared" si="7"/>
        <v>0.62594422923532855</v>
      </c>
      <c r="M211" s="22">
        <f t="shared" si="8"/>
        <v>0.40794610585295271</v>
      </c>
      <c r="N211" s="22">
        <f t="shared" si="9"/>
        <v>-1.15654044816768</v>
      </c>
      <c r="O211" s="22">
        <f t="shared" si="10"/>
        <v>-0.44386177993278192</v>
      </c>
      <c r="P211" s="22">
        <f t="shared" si="11"/>
        <v>1.0782693238712908</v>
      </c>
      <c r="Q211" s="22">
        <f t="shared" si="3"/>
        <v>9.699372151493444E-3</v>
      </c>
      <c r="R211" s="22">
        <f t="shared" si="4"/>
        <v>9.7063079538754239E-3</v>
      </c>
      <c r="S211" s="22">
        <f t="shared" si="5"/>
        <v>-1.2114443904052212E-2</v>
      </c>
      <c r="T211" s="22">
        <f t="shared" si="6"/>
        <v>-2.1820751857927638E-2</v>
      </c>
      <c r="U211" s="22"/>
      <c r="V211" s="22"/>
    </row>
    <row r="212" spans="1:22" ht="15.75" customHeight="1" x14ac:dyDescent="0.2">
      <c r="A212" s="20">
        <v>44173</v>
      </c>
      <c r="B212" s="22">
        <v>1.0935790488107444E-2</v>
      </c>
      <c r="C212" s="22">
        <v>3.4556362048280709E-3</v>
      </c>
      <c r="D212" s="31">
        <v>6.9358023819798831E-6</v>
      </c>
      <c r="E212" s="32">
        <f t="shared" si="13"/>
        <v>1.0928854685725464E-2</v>
      </c>
      <c r="F212" s="22">
        <f t="shared" si="0"/>
        <v>3.4487004024460911E-3</v>
      </c>
      <c r="G212" s="22">
        <v>-2.2734878801202185E-5</v>
      </c>
      <c r="H212" s="22">
        <v>-1.3314978391796226E-3</v>
      </c>
      <c r="I212" s="22">
        <v>2.8443965794107779E-3</v>
      </c>
      <c r="J212" s="22">
        <v>6.7411994055516953E-3</v>
      </c>
      <c r="K212" s="36"/>
      <c r="L212" s="22">
        <f t="shared" si="7"/>
        <v>0.62594422923532855</v>
      </c>
      <c r="M212" s="22">
        <f t="shared" si="8"/>
        <v>0.40794610585295271</v>
      </c>
      <c r="N212" s="22">
        <f t="shared" si="9"/>
        <v>-1.15654044816768</v>
      </c>
      <c r="O212" s="22">
        <f t="shared" si="10"/>
        <v>-0.44386177993278192</v>
      </c>
      <c r="P212" s="22">
        <f t="shared" si="11"/>
        <v>1.0782693238712908</v>
      </c>
      <c r="Q212" s="22">
        <f t="shared" si="3"/>
        <v>9.6956602141915846E-3</v>
      </c>
      <c r="R212" s="22">
        <f t="shared" si="4"/>
        <v>9.7025960165735645E-3</v>
      </c>
      <c r="S212" s="22">
        <f t="shared" si="5"/>
        <v>1.0935790488107444E-2</v>
      </c>
      <c r="T212" s="22">
        <f t="shared" si="6"/>
        <v>1.2331944715338796E-3</v>
      </c>
      <c r="U212" s="22"/>
      <c r="V212" s="22"/>
    </row>
    <row r="213" spans="1:22" ht="15.75" customHeight="1" x14ac:dyDescent="0.2">
      <c r="A213" s="20">
        <v>44174</v>
      </c>
      <c r="B213" s="22">
        <v>3.966961761906829E-3</v>
      </c>
      <c r="C213" s="22">
        <v>-3.4882275854085376E-3</v>
      </c>
      <c r="D213" s="31">
        <v>6.9358023819798831E-6</v>
      </c>
      <c r="E213" s="32">
        <f t="shared" si="13"/>
        <v>3.9600259595248492E-3</v>
      </c>
      <c r="F213" s="22">
        <f t="shared" si="0"/>
        <v>-3.4951633877905175E-3</v>
      </c>
      <c r="G213" s="22">
        <v>6.1565858771019362E-3</v>
      </c>
      <c r="H213" s="22">
        <v>-1.2994173858559173E-4</v>
      </c>
      <c r="I213" s="22">
        <v>5.0412981567338807E-3</v>
      </c>
      <c r="J213" s="22">
        <v>-3.5190681301050762E-3</v>
      </c>
      <c r="K213" s="36"/>
      <c r="L213" s="22">
        <f t="shared" si="7"/>
        <v>0.62594422923532855</v>
      </c>
      <c r="M213" s="22">
        <f t="shared" si="8"/>
        <v>0.40794610585295271</v>
      </c>
      <c r="N213" s="22">
        <f t="shared" si="9"/>
        <v>-1.15654044816768</v>
      </c>
      <c r="O213" s="22">
        <f t="shared" si="10"/>
        <v>-0.44386177993278192</v>
      </c>
      <c r="P213" s="22">
        <f t="shared" si="11"/>
        <v>1.0782693238712908</v>
      </c>
      <c r="Q213" s="22">
        <f t="shared" si="3"/>
        <v>-5.5580820286547485E-3</v>
      </c>
      <c r="R213" s="22">
        <f t="shared" si="4"/>
        <v>-5.5511462262727686E-3</v>
      </c>
      <c r="S213" s="22">
        <f t="shared" si="5"/>
        <v>3.966961761906829E-3</v>
      </c>
      <c r="T213" s="22">
        <f t="shared" si="6"/>
        <v>9.5181079881795985E-3</v>
      </c>
      <c r="U213" s="22"/>
      <c r="V213" s="22"/>
    </row>
    <row r="214" spans="1:22" ht="15.75" customHeight="1" x14ac:dyDescent="0.2">
      <c r="A214" s="20">
        <v>44175</v>
      </c>
      <c r="B214" s="22">
        <v>-7.3797850263058263E-3</v>
      </c>
      <c r="C214" s="22">
        <v>-2.315707199520658E-3</v>
      </c>
      <c r="D214" s="31">
        <v>6.9358023819798831E-6</v>
      </c>
      <c r="E214" s="32">
        <f t="shared" si="13"/>
        <v>-7.3867208286878061E-3</v>
      </c>
      <c r="F214" s="22">
        <f t="shared" si="0"/>
        <v>-2.3226430019026379E-3</v>
      </c>
      <c r="G214" s="22">
        <v>-4.4969124520436858E-4</v>
      </c>
      <c r="H214" s="22">
        <v>1.128671197363636E-2</v>
      </c>
      <c r="I214" s="22">
        <v>-1.1104060943344058E-2</v>
      </c>
      <c r="J214" s="22">
        <v>6.0428860204057699E-3</v>
      </c>
      <c r="K214" s="36"/>
      <c r="L214" s="22">
        <f t="shared" si="7"/>
        <v>0.62594422923532855</v>
      </c>
      <c r="M214" s="22">
        <f t="shared" si="8"/>
        <v>0.40794610585295271</v>
      </c>
      <c r="N214" s="22">
        <f t="shared" si="9"/>
        <v>-1.15654044816768</v>
      </c>
      <c r="O214" s="22">
        <f t="shared" si="10"/>
        <v>-0.44386177993278192</v>
      </c>
      <c r="P214" s="22">
        <f t="shared" si="11"/>
        <v>1.0782693238712908</v>
      </c>
      <c r="Q214" s="22">
        <f t="shared" si="3"/>
        <v>-3.2463068220119967E-3</v>
      </c>
      <c r="R214" s="22">
        <f t="shared" si="4"/>
        <v>-3.2393710196300168E-3</v>
      </c>
      <c r="S214" s="22">
        <f t="shared" si="5"/>
        <v>-7.3797850263058263E-3</v>
      </c>
      <c r="T214" s="22">
        <f t="shared" si="6"/>
        <v>-4.1404140066758095E-3</v>
      </c>
      <c r="U214" s="22"/>
      <c r="V214" s="22"/>
    </row>
    <row r="215" spans="1:22" ht="15.75" customHeight="1" x14ac:dyDescent="0.2">
      <c r="A215" s="20">
        <v>44176</v>
      </c>
      <c r="B215" s="22">
        <v>-3.3365559094954336E-3</v>
      </c>
      <c r="C215" s="22">
        <v>1.5691403243231325E-3</v>
      </c>
      <c r="D215" s="31">
        <v>6.9358023819798831E-6</v>
      </c>
      <c r="E215" s="32">
        <f t="shared" si="13"/>
        <v>-3.3434917118774134E-3</v>
      </c>
      <c r="F215" s="22">
        <f t="shared" si="0"/>
        <v>1.5622045219411526E-3</v>
      </c>
      <c r="G215" s="22">
        <v>-1.4334646310884732E-2</v>
      </c>
      <c r="H215" s="22">
        <v>7.1801595042276824E-3</v>
      </c>
      <c r="I215" s="22">
        <v>-1.270595970967236E-2</v>
      </c>
      <c r="J215" s="22">
        <v>-1.9775984673911267E-2</v>
      </c>
      <c r="K215" s="36"/>
      <c r="L215" s="22">
        <f t="shared" si="7"/>
        <v>0.62594422923532855</v>
      </c>
      <c r="M215" s="22">
        <f t="shared" si="8"/>
        <v>0.40794610585295271</v>
      </c>
      <c r="N215" s="22">
        <f t="shared" si="9"/>
        <v>-1.15654044816768</v>
      </c>
      <c r="O215" s="22">
        <f t="shared" si="10"/>
        <v>-0.44386177993278192</v>
      </c>
      <c r="P215" s="22">
        <f t="shared" si="11"/>
        <v>1.0782693238712908</v>
      </c>
      <c r="Q215" s="22">
        <f t="shared" si="3"/>
        <v>-2.8858202857583257E-2</v>
      </c>
      <c r="R215" s="22">
        <f t="shared" si="4"/>
        <v>-2.8851267055201277E-2</v>
      </c>
      <c r="S215" s="22">
        <f t="shared" si="5"/>
        <v>-3.3365559094954336E-3</v>
      </c>
      <c r="T215" s="22">
        <f t="shared" si="6"/>
        <v>2.5514711145705846E-2</v>
      </c>
      <c r="U215" s="22"/>
      <c r="V215" s="22"/>
    </row>
    <row r="216" spans="1:22" ht="15.75" customHeight="1" x14ac:dyDescent="0.2">
      <c r="A216" s="20">
        <v>44179</v>
      </c>
      <c r="B216" s="22">
        <v>9.0181410545613818E-3</v>
      </c>
      <c r="C216" s="22">
        <v>-6.1701553435225204E-3</v>
      </c>
      <c r="D216" s="31">
        <v>6.9358023819798831E-6</v>
      </c>
      <c r="E216" s="32">
        <f t="shared" si="13"/>
        <v>9.0112052521794019E-3</v>
      </c>
      <c r="F216" s="22">
        <f t="shared" si="0"/>
        <v>-6.1770911459045003E-3</v>
      </c>
      <c r="G216" s="22">
        <v>4.8785921915650019E-3</v>
      </c>
      <c r="H216" s="22">
        <v>-8.9094748264764278E-3</v>
      </c>
      <c r="I216" s="22">
        <v>3.487566595390304E-3</v>
      </c>
      <c r="J216" s="22">
        <v>-5.9249221186173746E-3</v>
      </c>
      <c r="K216" s="36"/>
      <c r="L216" s="22">
        <f t="shared" si="7"/>
        <v>0.62594422923532855</v>
      </c>
      <c r="M216" s="22">
        <f t="shared" si="8"/>
        <v>0.40794610585295271</v>
      </c>
      <c r="N216" s="22">
        <f t="shared" si="9"/>
        <v>-1.15654044816768</v>
      </c>
      <c r="O216" s="22">
        <f t="shared" si="10"/>
        <v>-0.44386177993278192</v>
      </c>
      <c r="P216" s="22">
        <f t="shared" si="11"/>
        <v>1.0782693238712908</v>
      </c>
      <c r="Q216" s="22">
        <f t="shared" si="3"/>
        <v>4.9119685561004565E-4</v>
      </c>
      <c r="R216" s="22">
        <f t="shared" si="4"/>
        <v>4.9813265799202554E-4</v>
      </c>
      <c r="S216" s="22">
        <f t="shared" si="5"/>
        <v>9.0181410545613818E-3</v>
      </c>
      <c r="T216" s="22">
        <f t="shared" si="6"/>
        <v>8.5200083965693563E-3</v>
      </c>
      <c r="U216" s="22"/>
      <c r="V216" s="22"/>
    </row>
    <row r="217" spans="1:22" ht="15.75" customHeight="1" x14ac:dyDescent="0.2">
      <c r="A217" s="20">
        <v>44180</v>
      </c>
      <c r="B217" s="22">
        <v>4.6522834405075403E-3</v>
      </c>
      <c r="C217" s="22">
        <v>1.124737676563043E-2</v>
      </c>
      <c r="D217" s="31">
        <v>6.9358023819798831E-6</v>
      </c>
      <c r="E217" s="32">
        <f t="shared" si="13"/>
        <v>4.6453476381255604E-3</v>
      </c>
      <c r="F217" s="22">
        <f t="shared" si="0"/>
        <v>1.1240440963248451E-2</v>
      </c>
      <c r="G217" s="22">
        <v>1.0723543068576341E-3</v>
      </c>
      <c r="H217" s="22">
        <v>6.305831150434666E-4</v>
      </c>
      <c r="I217" s="22">
        <v>7.2060810913717362E-3</v>
      </c>
      <c r="J217" s="22">
        <v>1.2498087976077418E-3</v>
      </c>
      <c r="K217" s="36"/>
      <c r="L217" s="22">
        <f t="shared" si="7"/>
        <v>0.62594422923532855</v>
      </c>
      <c r="M217" s="22">
        <f t="shared" si="8"/>
        <v>0.40794610585295271</v>
      </c>
      <c r="N217" s="22">
        <f t="shared" si="9"/>
        <v>-1.15654044816768</v>
      </c>
      <c r="O217" s="22">
        <f t="shared" si="10"/>
        <v>-0.44386177993278192</v>
      </c>
      <c r="P217" s="22">
        <f t="shared" si="11"/>
        <v>1.0782693238712908</v>
      </c>
      <c r="Q217" s="22">
        <f t="shared" si="3"/>
        <v>4.8931835477123049E-3</v>
      </c>
      <c r="R217" s="22">
        <f t="shared" si="4"/>
        <v>4.9001193500942848E-3</v>
      </c>
      <c r="S217" s="22">
        <f t="shared" si="5"/>
        <v>4.6522834405075403E-3</v>
      </c>
      <c r="T217" s="22">
        <f t="shared" si="6"/>
        <v>-2.4783590958674453E-4</v>
      </c>
      <c r="U217" s="22"/>
      <c r="V217" s="22"/>
    </row>
    <row r="218" spans="1:22" ht="15.75" customHeight="1" x14ac:dyDescent="0.2">
      <c r="A218" s="20">
        <v>44181</v>
      </c>
      <c r="B218" s="22">
        <v>-9.1074120148423934E-3</v>
      </c>
      <c r="C218" s="22">
        <v>-1.4835841694157729E-3</v>
      </c>
      <c r="D218" s="31">
        <v>6.9358023819798831E-6</v>
      </c>
      <c r="E218" s="32">
        <f t="shared" si="13"/>
        <v>-9.1143478172243733E-3</v>
      </c>
      <c r="F218" s="22">
        <f t="shared" si="0"/>
        <v>-1.4905199717977528E-3</v>
      </c>
      <c r="G218" s="22">
        <v>-2.9438259206399238E-3</v>
      </c>
      <c r="H218" s="22">
        <v>-5.5312072555357625E-4</v>
      </c>
      <c r="I218" s="22">
        <v>-4.1092894758999379E-3</v>
      </c>
      <c r="J218" s="22">
        <v>-4.5877690798937654E-3</v>
      </c>
      <c r="K218" s="36"/>
      <c r="L218" s="22">
        <f t="shared" si="7"/>
        <v>0.62594422923532855</v>
      </c>
      <c r="M218" s="22">
        <f t="shared" si="8"/>
        <v>0.40794610585295271</v>
      </c>
      <c r="N218" s="22">
        <f t="shared" si="9"/>
        <v>-1.15654044816768</v>
      </c>
      <c r="O218" s="22">
        <f t="shared" si="10"/>
        <v>-0.44386177993278192</v>
      </c>
      <c r="P218" s="22">
        <f t="shared" si="11"/>
        <v>1.0782693238712908</v>
      </c>
      <c r="Q218" s="22">
        <f t="shared" si="3"/>
        <v>-4.6170923265409529E-3</v>
      </c>
      <c r="R218" s="22">
        <f t="shared" si="4"/>
        <v>-4.610156524158973E-3</v>
      </c>
      <c r="S218" s="22">
        <f t="shared" si="5"/>
        <v>-9.1074120148423934E-3</v>
      </c>
      <c r="T218" s="22">
        <f t="shared" si="6"/>
        <v>-4.4972554906834205E-3</v>
      </c>
      <c r="U218" s="22"/>
      <c r="V218" s="22"/>
    </row>
    <row r="219" spans="1:22" ht="15.75" customHeight="1" x14ac:dyDescent="0.2">
      <c r="A219" s="20">
        <v>44182</v>
      </c>
      <c r="B219" s="22">
        <v>1.2182538417613112E-2</v>
      </c>
      <c r="C219" s="22">
        <v>4.923435184548396E-3</v>
      </c>
      <c r="D219" s="31">
        <v>6.9358023819798831E-6</v>
      </c>
      <c r="E219" s="32">
        <f t="shared" si="13"/>
        <v>1.2175602615231132E-2</v>
      </c>
      <c r="F219" s="22">
        <f t="shared" si="0"/>
        <v>4.9164993821664161E-3</v>
      </c>
      <c r="G219" s="22">
        <v>1.1378724937736438E-3</v>
      </c>
      <c r="H219" s="22">
        <v>-8.3682446458326291E-3</v>
      </c>
      <c r="I219" s="22">
        <v>1.8109052325773062E-4</v>
      </c>
      <c r="J219" s="22">
        <v>-4.6724380556703582E-3</v>
      </c>
      <c r="K219" s="36"/>
      <c r="L219" s="22">
        <f t="shared" si="7"/>
        <v>0.62594422923532855</v>
      </c>
      <c r="M219" s="22">
        <f t="shared" si="8"/>
        <v>0.40794610585295271</v>
      </c>
      <c r="N219" s="22">
        <f t="shared" si="9"/>
        <v>-1.15654044816768</v>
      </c>
      <c r="O219" s="22">
        <f t="shared" si="10"/>
        <v>-0.44386177993278192</v>
      </c>
      <c r="P219" s="22">
        <f t="shared" si="11"/>
        <v>1.0782693238712908</v>
      </c>
      <c r="Q219" s="22">
        <f t="shared" si="3"/>
        <v>8.1013326970660292E-3</v>
      </c>
      <c r="R219" s="22">
        <f t="shared" si="4"/>
        <v>8.1082684994480091E-3</v>
      </c>
      <c r="S219" s="22">
        <f t="shared" si="5"/>
        <v>1.2182538417613112E-2</v>
      </c>
      <c r="T219" s="22">
        <f t="shared" si="6"/>
        <v>4.0742699181651031E-3</v>
      </c>
      <c r="U219" s="22"/>
      <c r="V219" s="22"/>
    </row>
    <row r="220" spans="1:22" ht="15.75" customHeight="1" x14ac:dyDescent="0.2">
      <c r="A220" s="20">
        <v>44183</v>
      </c>
      <c r="B220" s="22">
        <v>-1.1963686513822383E-2</v>
      </c>
      <c r="C220" s="22">
        <v>-4.1109524084262184E-3</v>
      </c>
      <c r="D220" s="31">
        <v>6.9358023819798831E-6</v>
      </c>
      <c r="E220" s="32">
        <f t="shared" si="13"/>
        <v>-1.1970622316204363E-2</v>
      </c>
      <c r="F220" s="22">
        <f t="shared" si="0"/>
        <v>-4.1178882108081983E-3</v>
      </c>
      <c r="G220" s="22">
        <v>6.5798298727491322E-3</v>
      </c>
      <c r="H220" s="22">
        <v>-3.183936091042984E-4</v>
      </c>
      <c r="I220" s="22">
        <v>-2.2672499939647549E-4</v>
      </c>
      <c r="J220" s="22">
        <v>5.8878408749423166E-3</v>
      </c>
      <c r="K220" s="36"/>
      <c r="L220" s="22">
        <f t="shared" si="7"/>
        <v>0.62594422923532855</v>
      </c>
      <c r="M220" s="22">
        <f t="shared" si="8"/>
        <v>0.40794610585295271</v>
      </c>
      <c r="N220" s="22">
        <f t="shared" si="9"/>
        <v>-1.15654044816768</v>
      </c>
      <c r="O220" s="22">
        <f t="shared" si="10"/>
        <v>-0.44386177993278192</v>
      </c>
      <c r="P220" s="22">
        <f t="shared" si="11"/>
        <v>1.0782693238712908</v>
      </c>
      <c r="Q220" s="22">
        <f t="shared" si="3"/>
        <v>6.9241954600117442E-3</v>
      </c>
      <c r="R220" s="22">
        <f t="shared" si="4"/>
        <v>6.931131262393724E-3</v>
      </c>
      <c r="S220" s="22">
        <f t="shared" si="5"/>
        <v>-1.1963686513822383E-2</v>
      </c>
      <c r="T220" s="22">
        <f t="shared" si="6"/>
        <v>-1.8894817776216107E-2</v>
      </c>
      <c r="U220" s="22"/>
      <c r="V220" s="22"/>
    </row>
    <row r="221" spans="1:22" ht="15.75" customHeight="1" x14ac:dyDescent="0.2">
      <c r="A221" s="20">
        <v>44186</v>
      </c>
      <c r="B221" s="22">
        <v>-5.1777210890612798E-3</v>
      </c>
      <c r="C221" s="22">
        <v>1.2385030269018457E-3</v>
      </c>
      <c r="D221" s="31">
        <v>6.9358023819798831E-6</v>
      </c>
      <c r="E221" s="32">
        <f t="shared" si="13"/>
        <v>-5.1846568914432596E-3</v>
      </c>
      <c r="F221" s="22">
        <f t="shared" si="0"/>
        <v>1.2315672245198658E-3</v>
      </c>
      <c r="G221" s="22">
        <v>7.1476387260548261E-3</v>
      </c>
      <c r="H221" s="22">
        <v>-2.3966749141210051E-3</v>
      </c>
      <c r="I221" s="22">
        <v>-1.3091709658681847E-2</v>
      </c>
      <c r="J221" s="22">
        <v>-2.0730384229907047E-3</v>
      </c>
      <c r="K221" s="36"/>
      <c r="L221" s="22">
        <f t="shared" si="7"/>
        <v>0.62594422923532855</v>
      </c>
      <c r="M221" s="22">
        <f t="shared" si="8"/>
        <v>0.40794610585295271</v>
      </c>
      <c r="N221" s="22">
        <f t="shared" si="9"/>
        <v>-1.15654044816768</v>
      </c>
      <c r="O221" s="22">
        <f t="shared" si="10"/>
        <v>-0.44386177993278192</v>
      </c>
      <c r="P221" s="22">
        <f t="shared" si="11"/>
        <v>1.0782693238712908</v>
      </c>
      <c r="Q221" s="22">
        <f t="shared" si="3"/>
        <v>1.0034211073479472E-2</v>
      </c>
      <c r="R221" s="22">
        <f t="shared" si="4"/>
        <v>1.0041146875861452E-2</v>
      </c>
      <c r="S221" s="22">
        <f t="shared" si="5"/>
        <v>-5.1777210890612798E-3</v>
      </c>
      <c r="T221" s="22">
        <f t="shared" si="6"/>
        <v>-1.5218867964922732E-2</v>
      </c>
      <c r="U221" s="22"/>
      <c r="V221" s="22"/>
    </row>
    <row r="222" spans="1:22" ht="15.75" customHeight="1" x14ac:dyDescent="0.2">
      <c r="A222" s="20">
        <v>44187</v>
      </c>
      <c r="B222" s="22">
        <v>-2.8197272986178065E-2</v>
      </c>
      <c r="C222" s="22">
        <v>-6.6722300076005108E-3</v>
      </c>
      <c r="D222" s="31">
        <v>6.9358023819798831E-6</v>
      </c>
      <c r="E222" s="32">
        <f t="shared" si="13"/>
        <v>-2.8204208788560045E-2</v>
      </c>
      <c r="F222" s="22">
        <f t="shared" si="0"/>
        <v>-6.6791658099824907E-3</v>
      </c>
      <c r="G222" s="22">
        <v>-8.8109848316469345E-3</v>
      </c>
      <c r="H222" s="22">
        <v>-9.9622134910899666E-3</v>
      </c>
      <c r="I222" s="22">
        <v>9.6660660240986407E-3</v>
      </c>
      <c r="J222" s="22">
        <v>-3.3631826066847633E-3</v>
      </c>
      <c r="K222" s="36"/>
      <c r="L222" s="22">
        <f t="shared" si="7"/>
        <v>0.62594422923532855</v>
      </c>
      <c r="M222" s="22">
        <f t="shared" si="8"/>
        <v>0.40794610585295271</v>
      </c>
      <c r="N222" s="22">
        <f t="shared" si="9"/>
        <v>-1.15654044816768</v>
      </c>
      <c r="O222" s="22">
        <f t="shared" si="10"/>
        <v>-0.44386177993278192</v>
      </c>
      <c r="P222" s="22">
        <f t="shared" si="11"/>
        <v>1.0782693238712908</v>
      </c>
      <c r="Q222" s="22">
        <f t="shared" si="3"/>
        <v>-4.1703032957068273E-3</v>
      </c>
      <c r="R222" s="22">
        <f t="shared" si="4"/>
        <v>-4.1633674933248474E-3</v>
      </c>
      <c r="S222" s="22">
        <f t="shared" si="5"/>
        <v>-2.8197272986178065E-2</v>
      </c>
      <c r="T222" s="22">
        <f t="shared" si="6"/>
        <v>-2.4033905492853218E-2</v>
      </c>
      <c r="U222" s="22"/>
      <c r="V222" s="22"/>
    </row>
    <row r="223" spans="1:22" ht="15.75" customHeight="1" x14ac:dyDescent="0.2">
      <c r="A223" s="20">
        <v>44188</v>
      </c>
      <c r="B223" s="22">
        <v>8.7852253362636946E-3</v>
      </c>
      <c r="C223" s="22">
        <v>3.8014628455329113E-3</v>
      </c>
      <c r="D223" s="31">
        <v>6.9358023819798831E-6</v>
      </c>
      <c r="E223" s="32">
        <f t="shared" si="13"/>
        <v>8.7782895338817148E-3</v>
      </c>
      <c r="F223" s="22">
        <f t="shared" si="0"/>
        <v>3.7945270431509314E-3</v>
      </c>
      <c r="G223" s="22">
        <v>1.3028191755691399E-3</v>
      </c>
      <c r="H223" s="22">
        <v>1.6631643182510498E-2</v>
      </c>
      <c r="I223" s="22">
        <v>-7.9054261193883136E-3</v>
      </c>
      <c r="J223" s="22">
        <v>2.5956711422606311E-4</v>
      </c>
      <c r="K223" s="36"/>
      <c r="L223" s="22">
        <f t="shared" si="7"/>
        <v>0.62594422923532855</v>
      </c>
      <c r="M223" s="22">
        <f t="shared" si="8"/>
        <v>0.40794610585295271</v>
      </c>
      <c r="N223" s="22">
        <f t="shared" si="9"/>
        <v>-1.15654044816768</v>
      </c>
      <c r="O223" s="22">
        <f t="shared" si="10"/>
        <v>-0.44386177993278192</v>
      </c>
      <c r="P223" s="22">
        <f t="shared" si="11"/>
        <v>1.0782693238712908</v>
      </c>
      <c r="Q223" s="22">
        <f t="shared" si="3"/>
        <v>-1.2539725980189364E-2</v>
      </c>
      <c r="R223" s="22">
        <f t="shared" si="4"/>
        <v>-1.2532790177807384E-2</v>
      </c>
      <c r="S223" s="22">
        <f t="shared" si="5"/>
        <v>8.7852253362636946E-3</v>
      </c>
      <c r="T223" s="22">
        <f t="shared" si="6"/>
        <v>2.131801551407108E-2</v>
      </c>
      <c r="U223" s="22"/>
      <c r="V223" s="22"/>
    </row>
    <row r="224" spans="1:22" ht="15.75" customHeight="1" x14ac:dyDescent="0.2">
      <c r="A224" s="20">
        <v>44189</v>
      </c>
      <c r="B224" s="22">
        <v>-4.4856123989810293E-5</v>
      </c>
      <c r="C224" s="22">
        <v>2.3219088265641345E-3</v>
      </c>
      <c r="D224" s="31">
        <v>6.9358023819798831E-6</v>
      </c>
      <c r="E224" s="32">
        <f t="shared" si="13"/>
        <v>-5.1791926371790176E-5</v>
      </c>
      <c r="F224" s="22">
        <f t="shared" si="0"/>
        <v>2.3149730241821547E-3</v>
      </c>
      <c r="G224" s="22">
        <v>-4.2010240136156158E-3</v>
      </c>
      <c r="H224" s="22">
        <v>-4.6136852052424309E-3</v>
      </c>
      <c r="I224" s="22">
        <v>5.6996225674807461E-3</v>
      </c>
      <c r="J224" s="22">
        <v>1.4048865873568499E-3</v>
      </c>
      <c r="K224" s="36"/>
      <c r="L224" s="22">
        <f t="shared" si="7"/>
        <v>0.62594422923532855</v>
      </c>
      <c r="M224" s="22">
        <f t="shared" si="8"/>
        <v>0.40794610585295271</v>
      </c>
      <c r="N224" s="22">
        <f t="shared" si="9"/>
        <v>-1.15654044816768</v>
      </c>
      <c r="O224" s="22">
        <f t="shared" si="10"/>
        <v>-0.44386177993278192</v>
      </c>
      <c r="P224" s="22">
        <f t="shared" si="11"/>
        <v>1.0782693238712908</v>
      </c>
      <c r="Q224" s="22">
        <f t="shared" si="3"/>
        <v>4.056167666266779E-3</v>
      </c>
      <c r="R224" s="22">
        <f t="shared" si="4"/>
        <v>4.0631034686487589E-3</v>
      </c>
      <c r="S224" s="22">
        <f t="shared" si="5"/>
        <v>-4.4856123989810293E-5</v>
      </c>
      <c r="T224" s="22">
        <f t="shared" si="6"/>
        <v>-4.1079595926385689E-3</v>
      </c>
      <c r="U224" s="22"/>
      <c r="V224" s="22"/>
    </row>
    <row r="225" spans="1:22" ht="15.75" customHeight="1" x14ac:dyDescent="0.2">
      <c r="A225" s="20">
        <v>44193</v>
      </c>
      <c r="B225" s="22">
        <v>3.2245090413695948E-3</v>
      </c>
      <c r="C225" s="22">
        <v>6.7355722552351217E-3</v>
      </c>
      <c r="D225" s="31">
        <v>6.9358023819798831E-6</v>
      </c>
      <c r="E225" s="32">
        <f t="shared" si="13"/>
        <v>3.2175732389876149E-3</v>
      </c>
      <c r="F225" s="22">
        <f t="shared" si="0"/>
        <v>6.7286364528531418E-3</v>
      </c>
      <c r="G225" s="22">
        <v>-8.4043041993500465E-3</v>
      </c>
      <c r="H225" s="22">
        <v>-4.6845178444657621E-3</v>
      </c>
      <c r="I225" s="22">
        <v>5.2168865218892718E-4</v>
      </c>
      <c r="J225" s="22">
        <v>-2.7836551220682742E-3</v>
      </c>
      <c r="K225" s="36"/>
      <c r="L225" s="22">
        <f t="shared" si="7"/>
        <v>0.62594422923532855</v>
      </c>
      <c r="M225" s="22">
        <f t="shared" si="8"/>
        <v>0.40794610585295271</v>
      </c>
      <c r="N225" s="22">
        <f t="shared" si="9"/>
        <v>-1.15654044816768</v>
      </c>
      <c r="O225" s="22">
        <f t="shared" si="10"/>
        <v>-0.44386177993278192</v>
      </c>
      <c r="P225" s="22">
        <f t="shared" si="11"/>
        <v>1.0782693238712908</v>
      </c>
      <c r="Q225" s="22">
        <f t="shared" si="3"/>
        <v>2.9679947749506274E-3</v>
      </c>
      <c r="R225" s="22">
        <f t="shared" si="4"/>
        <v>2.9749305773326073E-3</v>
      </c>
      <c r="S225" s="22">
        <f t="shared" si="5"/>
        <v>3.2245090413695948E-3</v>
      </c>
      <c r="T225" s="22">
        <f t="shared" si="6"/>
        <v>2.4957846403698752E-4</v>
      </c>
      <c r="U225" s="22"/>
      <c r="V225" s="22"/>
    </row>
    <row r="226" spans="1:22" ht="15.75" customHeight="1" x14ac:dyDescent="0.2">
      <c r="A226" s="20">
        <v>44194</v>
      </c>
      <c r="B226" s="22">
        <v>1.4294836329912229E-2</v>
      </c>
      <c r="C226" s="22">
        <v>-2.2489441421459041E-3</v>
      </c>
      <c r="D226" s="31">
        <v>6.9358023819798831E-6</v>
      </c>
      <c r="E226" s="32">
        <f t="shared" si="13"/>
        <v>1.428790052753025E-2</v>
      </c>
      <c r="F226" s="22">
        <f t="shared" si="0"/>
        <v>-2.255879944527884E-3</v>
      </c>
      <c r="G226" s="22">
        <v>-4.823902953868444E-3</v>
      </c>
      <c r="H226" s="22">
        <v>1.1359819649419301E-3</v>
      </c>
      <c r="I226" s="22">
        <v>4.4187578278176518E-3</v>
      </c>
      <c r="J226" s="22">
        <v>4.8255044359529972E-3</v>
      </c>
      <c r="K226" s="36"/>
      <c r="L226" s="22">
        <f t="shared" si="7"/>
        <v>0.62594422923532855</v>
      </c>
      <c r="M226" s="22">
        <f t="shared" si="8"/>
        <v>0.40794610585295271</v>
      </c>
      <c r="N226" s="22">
        <f t="shared" si="9"/>
        <v>-1.15654044816768</v>
      </c>
      <c r="O226" s="22">
        <f t="shared" si="10"/>
        <v>-0.44386177993278192</v>
      </c>
      <c r="P226" s="22">
        <f t="shared" si="11"/>
        <v>1.0782693238712908</v>
      </c>
      <c r="Q226" s="22">
        <f t="shared" si="3"/>
        <v>-1.4518808580665744E-3</v>
      </c>
      <c r="R226" s="22">
        <f t="shared" si="4"/>
        <v>-1.4449450556845945E-3</v>
      </c>
      <c r="S226" s="22">
        <f t="shared" si="5"/>
        <v>1.4294836329912229E-2</v>
      </c>
      <c r="T226" s="22">
        <f t="shared" si="6"/>
        <v>1.5739781385596823E-2</v>
      </c>
      <c r="U226" s="22"/>
      <c r="V226" s="22"/>
    </row>
    <row r="227" spans="1:22" ht="15.75" customHeight="1" x14ac:dyDescent="0.2">
      <c r="A227" s="20">
        <v>44195</v>
      </c>
      <c r="B227" s="22">
        <v>1.3214696663598603E-3</v>
      </c>
      <c r="C227" s="22">
        <v>2.4327848110149665E-3</v>
      </c>
      <c r="D227" s="31">
        <v>6.9358023819798831E-6</v>
      </c>
      <c r="E227" s="32">
        <f t="shared" si="13"/>
        <v>1.3145338639778804E-3</v>
      </c>
      <c r="F227" s="22">
        <f t="shared" si="0"/>
        <v>2.4258490086329866E-3</v>
      </c>
      <c r="G227" s="22">
        <v>5.109644964960294E-3</v>
      </c>
      <c r="H227" s="22">
        <v>6.2971623115527318E-3</v>
      </c>
      <c r="I227" s="22">
        <v>-6.442271118529198E-3</v>
      </c>
      <c r="J227" s="22">
        <v>9.8671871613242976E-4</v>
      </c>
      <c r="K227" s="36"/>
      <c r="L227" s="22">
        <f t="shared" si="7"/>
        <v>0.62594422923532855</v>
      </c>
      <c r="M227" s="22">
        <f t="shared" si="8"/>
        <v>0.40794610585295271</v>
      </c>
      <c r="N227" s="22">
        <f t="shared" si="9"/>
        <v>-1.15654044816768</v>
      </c>
      <c r="O227" s="22">
        <f t="shared" si="10"/>
        <v>-0.44386177993278192</v>
      </c>
      <c r="P227" s="22">
        <f t="shared" si="11"/>
        <v>1.0782693238712908</v>
      </c>
      <c r="Q227" s="22">
        <f t="shared" si="3"/>
        <v>2.434094800841263E-4</v>
      </c>
      <c r="R227" s="22">
        <f t="shared" si="4"/>
        <v>2.5034528246610619E-4</v>
      </c>
      <c r="S227" s="22">
        <f t="shared" si="5"/>
        <v>1.3214696663598603E-3</v>
      </c>
      <c r="T227" s="22">
        <f t="shared" si="6"/>
        <v>1.0711243838937541E-3</v>
      </c>
      <c r="U227" s="22"/>
      <c r="V227" s="22"/>
    </row>
    <row r="228" spans="1:22" ht="15.75" customHeight="1" x14ac:dyDescent="0.2">
      <c r="A228" s="20">
        <v>44196</v>
      </c>
      <c r="B228" s="22">
        <v>1.203278645558549E-2</v>
      </c>
      <c r="C228" s="22">
        <v>6.4547185853355334E-3</v>
      </c>
      <c r="D228" s="31">
        <v>6.9358023819798831E-6</v>
      </c>
      <c r="E228" s="32">
        <f t="shared" si="13"/>
        <v>1.202585065320351E-2</v>
      </c>
      <c r="F228" s="22">
        <f t="shared" si="0"/>
        <v>6.4477827829535535E-3</v>
      </c>
      <c r="G228" s="22">
        <v>1.8840198842277405E-3</v>
      </c>
      <c r="H228" s="22">
        <v>3.6028796266777217E-3</v>
      </c>
      <c r="I228" s="22">
        <v>2.738294396713312E-3</v>
      </c>
      <c r="J228" s="22">
        <v>-1.9937027074357003E-3</v>
      </c>
      <c r="K228" s="36"/>
      <c r="L228" s="22">
        <f t="shared" si="7"/>
        <v>0.62594422923532855</v>
      </c>
      <c r="M228" s="22">
        <f t="shared" si="8"/>
        <v>0.40794610585295271</v>
      </c>
      <c r="N228" s="22">
        <f t="shared" si="9"/>
        <v>-1.15654044816768</v>
      </c>
      <c r="O228" s="22">
        <f t="shared" si="10"/>
        <v>-0.44386177993278192</v>
      </c>
      <c r="P228" s="22">
        <f t="shared" si="11"/>
        <v>1.0782693238712908</v>
      </c>
      <c r="Q228" s="22">
        <f t="shared" si="3"/>
        <v>-2.7275177139113229E-3</v>
      </c>
      <c r="R228" s="22">
        <f t="shared" si="4"/>
        <v>-2.720581911529343E-3</v>
      </c>
      <c r="S228" s="22">
        <f t="shared" si="5"/>
        <v>1.203278645558549E-2</v>
      </c>
      <c r="T228" s="22">
        <f t="shared" si="6"/>
        <v>1.4753368367114833E-2</v>
      </c>
      <c r="U228" s="22"/>
      <c r="V228" s="22"/>
    </row>
    <row r="229" spans="1:22" ht="15.75" customHeight="1" x14ac:dyDescent="0.2">
      <c r="A229" s="22"/>
      <c r="B229" s="22"/>
      <c r="C229" s="22"/>
      <c r="D229" s="22"/>
      <c r="E229" s="36"/>
      <c r="F229" s="22"/>
      <c r="G229" s="22"/>
      <c r="H229" s="22"/>
      <c r="I229" s="22"/>
      <c r="J229" s="22"/>
      <c r="K229" s="36"/>
      <c r="L229" s="22"/>
      <c r="M229" s="22"/>
      <c r="N229" s="22"/>
      <c r="O229" s="22"/>
      <c r="P229" s="22"/>
      <c r="Q229" s="22"/>
      <c r="R229" s="22"/>
      <c r="S229" s="22"/>
      <c r="T229" s="22"/>
      <c r="U229" s="22"/>
      <c r="V229" s="22"/>
    </row>
    <row r="230" spans="1:22" ht="15.75" customHeight="1" x14ac:dyDescent="0.2">
      <c r="A230" s="22"/>
      <c r="B230" s="22"/>
      <c r="C230" s="22"/>
      <c r="D230" s="22"/>
      <c r="E230" s="36"/>
      <c r="F230" s="22"/>
      <c r="G230" s="22"/>
      <c r="H230" s="22"/>
      <c r="I230" s="22"/>
      <c r="J230" s="22"/>
      <c r="K230" s="36"/>
      <c r="L230" s="22"/>
      <c r="M230" s="22"/>
      <c r="N230" s="22"/>
      <c r="O230" s="22"/>
      <c r="P230" s="22"/>
      <c r="Q230" s="22"/>
      <c r="R230" s="22"/>
      <c r="S230" s="22"/>
      <c r="T230" s="22"/>
      <c r="U230" s="22"/>
      <c r="V230" s="22"/>
    </row>
    <row r="231" spans="1:22" ht="15.75" customHeight="1" x14ac:dyDescent="0.2">
      <c r="A231" s="22"/>
      <c r="B231" s="22"/>
      <c r="C231" s="22"/>
      <c r="D231" s="22"/>
      <c r="E231" s="36"/>
      <c r="F231" s="22"/>
      <c r="G231" s="22"/>
      <c r="H231" s="22"/>
      <c r="I231" s="22"/>
      <c r="J231" s="22"/>
      <c r="K231" s="36"/>
      <c r="L231" s="22"/>
      <c r="M231" s="22"/>
      <c r="N231" s="22"/>
      <c r="O231" s="22"/>
      <c r="P231" s="22"/>
      <c r="Q231" s="22"/>
      <c r="R231" s="22"/>
      <c r="S231" s="22"/>
      <c r="T231" s="22"/>
      <c r="U231" s="22"/>
      <c r="V231" s="22"/>
    </row>
    <row r="232" spans="1:22" ht="15.75" customHeight="1" x14ac:dyDescent="0.2">
      <c r="A232" s="22"/>
      <c r="B232" s="22"/>
      <c r="C232" s="22"/>
      <c r="D232" s="22"/>
      <c r="E232" s="36"/>
      <c r="F232" s="22"/>
      <c r="G232" s="22"/>
      <c r="H232" s="22"/>
      <c r="I232" s="22"/>
      <c r="J232" s="22"/>
      <c r="K232" s="36"/>
      <c r="L232" s="22"/>
      <c r="M232" s="22"/>
      <c r="N232" s="22"/>
      <c r="O232" s="22"/>
      <c r="P232" s="22"/>
      <c r="Q232" s="22"/>
      <c r="R232" s="22"/>
      <c r="S232" s="22"/>
      <c r="T232" s="22"/>
      <c r="U232" s="22"/>
      <c r="V232" s="22"/>
    </row>
    <row r="233" spans="1:22" ht="15.75" customHeight="1" x14ac:dyDescent="0.2">
      <c r="A233" s="22"/>
      <c r="B233" s="22"/>
      <c r="C233" s="22"/>
      <c r="D233" s="22"/>
      <c r="E233" s="36"/>
      <c r="F233" s="22"/>
      <c r="G233" s="22"/>
      <c r="H233" s="22"/>
      <c r="I233" s="22"/>
      <c r="J233" s="22"/>
      <c r="K233" s="36"/>
      <c r="L233" s="22"/>
      <c r="M233" s="22"/>
      <c r="N233" s="22"/>
      <c r="O233" s="22"/>
      <c r="P233" s="22"/>
      <c r="Q233" s="22"/>
      <c r="R233" s="22"/>
      <c r="S233" s="22"/>
      <c r="T233" s="22"/>
      <c r="U233" s="22"/>
      <c r="V233" s="22"/>
    </row>
    <row r="234" spans="1:22" ht="15.75" customHeight="1" x14ac:dyDescent="0.2">
      <c r="A234" s="22"/>
      <c r="B234" s="22"/>
      <c r="C234" s="22"/>
      <c r="D234" s="22"/>
      <c r="E234" s="36"/>
      <c r="F234" s="22"/>
      <c r="G234" s="22"/>
      <c r="H234" s="22"/>
      <c r="I234" s="22"/>
      <c r="J234" s="22"/>
      <c r="K234" s="36"/>
      <c r="L234" s="22"/>
      <c r="M234" s="22"/>
      <c r="N234" s="22"/>
      <c r="O234" s="22"/>
      <c r="P234" s="22"/>
      <c r="Q234" s="22"/>
      <c r="R234" s="22"/>
      <c r="S234" s="22"/>
      <c r="T234" s="22"/>
      <c r="U234" s="22"/>
      <c r="V234" s="22"/>
    </row>
    <row r="235" spans="1:22" ht="15.75" customHeight="1" x14ac:dyDescent="0.2">
      <c r="A235" s="22"/>
      <c r="B235" s="22"/>
      <c r="C235" s="22"/>
      <c r="D235" s="22"/>
      <c r="E235" s="36"/>
      <c r="F235" s="22"/>
      <c r="G235" s="22"/>
      <c r="H235" s="22"/>
      <c r="I235" s="22"/>
      <c r="J235" s="22"/>
      <c r="K235" s="36"/>
      <c r="L235" s="22"/>
      <c r="M235" s="22"/>
      <c r="N235" s="22"/>
      <c r="O235" s="22"/>
      <c r="P235" s="22"/>
      <c r="Q235" s="22"/>
      <c r="R235" s="22"/>
      <c r="S235" s="22"/>
      <c r="T235" s="22"/>
      <c r="U235" s="22"/>
      <c r="V235" s="22"/>
    </row>
    <row r="236" spans="1:22" ht="15.75" customHeight="1" x14ac:dyDescent="0.2">
      <c r="A236" s="22"/>
      <c r="B236" s="22"/>
      <c r="C236" s="22"/>
      <c r="D236" s="22"/>
      <c r="E236" s="36"/>
      <c r="F236" s="22"/>
      <c r="G236" s="22"/>
      <c r="H236" s="22"/>
      <c r="I236" s="22"/>
      <c r="J236" s="22"/>
      <c r="K236" s="36"/>
      <c r="L236" s="22"/>
      <c r="M236" s="22"/>
      <c r="N236" s="22"/>
      <c r="O236" s="22"/>
      <c r="P236" s="22"/>
      <c r="Q236" s="22"/>
      <c r="R236" s="22"/>
      <c r="S236" s="22"/>
      <c r="T236" s="22"/>
      <c r="U236" s="22"/>
      <c r="V236" s="22"/>
    </row>
    <row r="237" spans="1:22" ht="15.75" customHeight="1" x14ac:dyDescent="0.2">
      <c r="A237" s="22"/>
      <c r="B237" s="22"/>
      <c r="C237" s="22"/>
      <c r="D237" s="22"/>
      <c r="E237" s="36"/>
      <c r="F237" s="22"/>
      <c r="G237" s="22"/>
      <c r="H237" s="22"/>
      <c r="I237" s="22"/>
      <c r="J237" s="22"/>
      <c r="K237" s="36"/>
      <c r="L237" s="22"/>
      <c r="M237" s="22"/>
      <c r="N237" s="22"/>
      <c r="O237" s="22"/>
      <c r="P237" s="22"/>
      <c r="Q237" s="22"/>
      <c r="R237" s="22"/>
      <c r="S237" s="22"/>
      <c r="T237" s="22"/>
      <c r="U237" s="22"/>
      <c r="V237" s="22"/>
    </row>
    <row r="238" spans="1:22" ht="15.75" customHeight="1" x14ac:dyDescent="0.2">
      <c r="A238" s="22"/>
      <c r="B238" s="22"/>
      <c r="C238" s="22"/>
      <c r="D238" s="22"/>
      <c r="E238" s="36"/>
      <c r="F238" s="22"/>
      <c r="G238" s="22"/>
      <c r="H238" s="22"/>
      <c r="I238" s="22"/>
      <c r="J238" s="22"/>
      <c r="K238" s="36"/>
      <c r="L238" s="22"/>
      <c r="M238" s="22"/>
      <c r="N238" s="22"/>
      <c r="O238" s="22"/>
      <c r="P238" s="22"/>
      <c r="Q238" s="22"/>
      <c r="R238" s="22"/>
      <c r="S238" s="22"/>
      <c r="T238" s="22"/>
      <c r="U238" s="22"/>
      <c r="V238" s="22"/>
    </row>
    <row r="239" spans="1:22" ht="15.75" customHeight="1" x14ac:dyDescent="0.2">
      <c r="A239" s="22"/>
      <c r="B239" s="22"/>
      <c r="C239" s="22"/>
      <c r="D239" s="22"/>
      <c r="E239" s="36"/>
      <c r="F239" s="22"/>
      <c r="G239" s="22"/>
      <c r="H239" s="22"/>
      <c r="I239" s="22"/>
      <c r="J239" s="22"/>
      <c r="K239" s="36"/>
      <c r="L239" s="22"/>
      <c r="M239" s="22"/>
      <c r="N239" s="22"/>
      <c r="O239" s="22"/>
      <c r="P239" s="22"/>
      <c r="Q239" s="22"/>
      <c r="R239" s="22"/>
      <c r="S239" s="22"/>
      <c r="T239" s="22"/>
      <c r="U239" s="22"/>
      <c r="V239" s="22"/>
    </row>
    <row r="240" spans="1:22" ht="15.75" customHeight="1" x14ac:dyDescent="0.2">
      <c r="A240" s="22"/>
      <c r="B240" s="22"/>
      <c r="C240" s="22"/>
      <c r="D240" s="22"/>
      <c r="E240" s="36"/>
      <c r="F240" s="22"/>
      <c r="G240" s="22"/>
      <c r="H240" s="22"/>
      <c r="I240" s="22"/>
      <c r="J240" s="22"/>
      <c r="K240" s="36"/>
      <c r="L240" s="22"/>
      <c r="M240" s="22"/>
      <c r="N240" s="22"/>
      <c r="O240" s="22"/>
      <c r="P240" s="22"/>
      <c r="Q240" s="22"/>
      <c r="R240" s="22"/>
      <c r="S240" s="22"/>
      <c r="T240" s="22"/>
      <c r="U240" s="22"/>
      <c r="V240" s="22"/>
    </row>
    <row r="241" spans="1:22" ht="15.75" customHeight="1" x14ac:dyDescent="0.2">
      <c r="A241" s="22"/>
      <c r="B241" s="22"/>
      <c r="C241" s="22"/>
      <c r="D241" s="22"/>
      <c r="E241" s="36"/>
      <c r="F241" s="22"/>
      <c r="G241" s="22"/>
      <c r="H241" s="22"/>
      <c r="I241" s="22"/>
      <c r="J241" s="22"/>
      <c r="K241" s="36"/>
      <c r="L241" s="22"/>
      <c r="M241" s="22"/>
      <c r="N241" s="22"/>
      <c r="O241" s="22"/>
      <c r="P241" s="22"/>
      <c r="Q241" s="22"/>
      <c r="R241" s="22"/>
      <c r="S241" s="22"/>
      <c r="T241" s="22"/>
      <c r="U241" s="22"/>
      <c r="V241" s="22"/>
    </row>
    <row r="242" spans="1:22" ht="15.75" customHeight="1" x14ac:dyDescent="0.2">
      <c r="A242" s="22"/>
      <c r="B242" s="22"/>
      <c r="C242" s="22"/>
      <c r="D242" s="22"/>
      <c r="E242" s="36"/>
      <c r="F242" s="22"/>
      <c r="G242" s="22"/>
      <c r="H242" s="22"/>
      <c r="I242" s="22"/>
      <c r="J242" s="22"/>
      <c r="K242" s="36"/>
      <c r="L242" s="22"/>
      <c r="M242" s="22"/>
      <c r="N242" s="22"/>
      <c r="O242" s="22"/>
      <c r="P242" s="22"/>
      <c r="Q242" s="22"/>
      <c r="R242" s="22"/>
      <c r="S242" s="22"/>
      <c r="T242" s="22"/>
      <c r="U242" s="22"/>
      <c r="V242" s="22"/>
    </row>
    <row r="243" spans="1:22" ht="15.75" customHeight="1" x14ac:dyDescent="0.2">
      <c r="A243" s="22"/>
      <c r="B243" s="22"/>
      <c r="C243" s="22"/>
      <c r="D243" s="22"/>
      <c r="E243" s="36"/>
      <c r="F243" s="22"/>
      <c r="G243" s="22"/>
      <c r="H243" s="22"/>
      <c r="I243" s="22"/>
      <c r="J243" s="22"/>
      <c r="K243" s="36"/>
      <c r="L243" s="22"/>
      <c r="M243" s="22"/>
      <c r="N243" s="22"/>
      <c r="O243" s="22"/>
      <c r="P243" s="22"/>
      <c r="Q243" s="22"/>
      <c r="R243" s="22"/>
      <c r="S243" s="22"/>
      <c r="T243" s="22"/>
      <c r="U243" s="22"/>
      <c r="V243" s="22"/>
    </row>
    <row r="244" spans="1:22" ht="15.75" customHeight="1" x14ac:dyDescent="0.2">
      <c r="A244" s="22"/>
      <c r="B244" s="22"/>
      <c r="C244" s="22"/>
      <c r="D244" s="22"/>
      <c r="E244" s="36"/>
      <c r="F244" s="22"/>
      <c r="G244" s="22"/>
      <c r="H244" s="22"/>
      <c r="I244" s="22"/>
      <c r="J244" s="22"/>
      <c r="K244" s="36"/>
      <c r="L244" s="22"/>
      <c r="M244" s="22"/>
      <c r="N244" s="22"/>
      <c r="O244" s="22"/>
      <c r="P244" s="22"/>
      <c r="Q244" s="22"/>
      <c r="R244" s="22"/>
      <c r="S244" s="22"/>
      <c r="T244" s="22"/>
      <c r="U244" s="22"/>
      <c r="V244" s="22"/>
    </row>
    <row r="245" spans="1:22" ht="15.75" customHeight="1" x14ac:dyDescent="0.2">
      <c r="A245" s="22"/>
      <c r="B245" s="22"/>
      <c r="C245" s="22"/>
      <c r="D245" s="22"/>
      <c r="E245" s="36"/>
      <c r="F245" s="22"/>
      <c r="G245" s="22"/>
      <c r="H245" s="22"/>
      <c r="I245" s="22"/>
      <c r="J245" s="22"/>
      <c r="K245" s="36"/>
      <c r="L245" s="22"/>
      <c r="M245" s="22"/>
      <c r="N245" s="22"/>
      <c r="O245" s="22"/>
      <c r="P245" s="22"/>
      <c r="Q245" s="22"/>
      <c r="R245" s="22"/>
      <c r="S245" s="22"/>
      <c r="T245" s="22"/>
      <c r="U245" s="22"/>
      <c r="V245" s="22"/>
    </row>
    <row r="246" spans="1:22" ht="15.75" customHeight="1" x14ac:dyDescent="0.2">
      <c r="A246" s="22"/>
      <c r="B246" s="22"/>
      <c r="C246" s="22"/>
      <c r="D246" s="22"/>
      <c r="E246" s="36"/>
      <c r="F246" s="22"/>
      <c r="G246" s="22"/>
      <c r="H246" s="22"/>
      <c r="I246" s="22"/>
      <c r="J246" s="22"/>
      <c r="K246" s="36"/>
      <c r="L246" s="22"/>
      <c r="M246" s="22"/>
      <c r="N246" s="22"/>
      <c r="O246" s="22"/>
      <c r="P246" s="22"/>
      <c r="Q246" s="22"/>
      <c r="R246" s="22"/>
      <c r="S246" s="22"/>
      <c r="T246" s="22"/>
      <c r="U246" s="22"/>
      <c r="V246" s="22"/>
    </row>
    <row r="247" spans="1:22" ht="15.75" customHeight="1" x14ac:dyDescent="0.2">
      <c r="A247" s="22"/>
      <c r="B247" s="22"/>
      <c r="C247" s="22"/>
      <c r="D247" s="22"/>
      <c r="E247" s="36"/>
      <c r="F247" s="22"/>
      <c r="G247" s="22"/>
      <c r="H247" s="22"/>
      <c r="I247" s="22"/>
      <c r="J247" s="22"/>
      <c r="K247" s="36"/>
      <c r="L247" s="22"/>
      <c r="M247" s="22"/>
      <c r="N247" s="22"/>
      <c r="O247" s="22"/>
      <c r="P247" s="22"/>
      <c r="Q247" s="22"/>
      <c r="R247" s="22"/>
      <c r="S247" s="22"/>
      <c r="T247" s="22"/>
      <c r="U247" s="22"/>
      <c r="V247" s="22"/>
    </row>
    <row r="248" spans="1:22" ht="15.75" customHeight="1" x14ac:dyDescent="0.2">
      <c r="A248" s="22"/>
      <c r="B248" s="22"/>
      <c r="C248" s="22"/>
      <c r="D248" s="22"/>
      <c r="E248" s="36"/>
      <c r="F248" s="22"/>
      <c r="G248" s="22"/>
      <c r="H248" s="22"/>
      <c r="I248" s="22"/>
      <c r="J248" s="22"/>
      <c r="K248" s="36"/>
      <c r="L248" s="22"/>
      <c r="M248" s="22"/>
      <c r="N248" s="22"/>
      <c r="O248" s="22"/>
      <c r="P248" s="22"/>
      <c r="Q248" s="22"/>
      <c r="R248" s="22"/>
      <c r="S248" s="22"/>
      <c r="T248" s="22"/>
      <c r="U248" s="22"/>
      <c r="V248" s="22"/>
    </row>
    <row r="249" spans="1:22" ht="15.75" customHeight="1" x14ac:dyDescent="0.2">
      <c r="A249" s="22"/>
      <c r="B249" s="22"/>
      <c r="C249" s="22"/>
      <c r="D249" s="22"/>
      <c r="E249" s="36"/>
      <c r="F249" s="22"/>
      <c r="G249" s="22"/>
      <c r="H249" s="22"/>
      <c r="I249" s="22"/>
      <c r="J249" s="22"/>
      <c r="K249" s="36"/>
      <c r="L249" s="22"/>
      <c r="M249" s="22"/>
      <c r="N249" s="22"/>
      <c r="O249" s="22"/>
      <c r="P249" s="22"/>
      <c r="Q249" s="22"/>
      <c r="R249" s="22"/>
      <c r="S249" s="22"/>
      <c r="T249" s="22"/>
      <c r="U249" s="22"/>
      <c r="V249" s="22"/>
    </row>
    <row r="250" spans="1:22" ht="15.75" customHeight="1" x14ac:dyDescent="0.2">
      <c r="A250" s="22"/>
      <c r="B250" s="22"/>
      <c r="C250" s="22"/>
      <c r="D250" s="22"/>
      <c r="E250" s="36"/>
      <c r="F250" s="22"/>
      <c r="G250" s="22"/>
      <c r="H250" s="22"/>
      <c r="I250" s="22"/>
      <c r="J250" s="22"/>
      <c r="K250" s="36"/>
      <c r="L250" s="22"/>
      <c r="M250" s="22"/>
      <c r="N250" s="22"/>
      <c r="O250" s="22"/>
      <c r="P250" s="22"/>
      <c r="Q250" s="22"/>
      <c r="R250" s="22"/>
      <c r="S250" s="22"/>
      <c r="T250" s="22"/>
      <c r="U250" s="22"/>
      <c r="V250" s="22"/>
    </row>
    <row r="251" spans="1:22" ht="15.75" customHeight="1" x14ac:dyDescent="0.2">
      <c r="A251" s="22"/>
      <c r="B251" s="22"/>
      <c r="C251" s="22"/>
      <c r="D251" s="22"/>
      <c r="E251" s="36"/>
      <c r="F251" s="22"/>
      <c r="G251" s="22"/>
      <c r="H251" s="22"/>
      <c r="I251" s="22"/>
      <c r="J251" s="22"/>
      <c r="K251" s="36"/>
      <c r="L251" s="22"/>
      <c r="M251" s="22"/>
      <c r="N251" s="22"/>
      <c r="O251" s="22"/>
      <c r="P251" s="22"/>
      <c r="Q251" s="22"/>
      <c r="R251" s="22"/>
      <c r="S251" s="22"/>
      <c r="T251" s="22"/>
      <c r="U251" s="22"/>
      <c r="V251" s="22"/>
    </row>
    <row r="252" spans="1:22" ht="15.75" customHeight="1" x14ac:dyDescent="0.2">
      <c r="A252" s="22"/>
      <c r="B252" s="22"/>
      <c r="C252" s="22"/>
      <c r="D252" s="22"/>
      <c r="E252" s="36"/>
      <c r="F252" s="22"/>
      <c r="G252" s="22"/>
      <c r="H252" s="22"/>
      <c r="I252" s="22"/>
      <c r="J252" s="22"/>
      <c r="K252" s="36"/>
      <c r="L252" s="22"/>
      <c r="M252" s="22"/>
      <c r="N252" s="22"/>
      <c r="O252" s="22"/>
      <c r="P252" s="22"/>
      <c r="Q252" s="22"/>
      <c r="R252" s="22"/>
      <c r="S252" s="22"/>
      <c r="T252" s="22"/>
      <c r="U252" s="22"/>
      <c r="V252" s="22"/>
    </row>
    <row r="253" spans="1:22" ht="15.75" customHeight="1" x14ac:dyDescent="0.2">
      <c r="A253" s="22"/>
      <c r="B253" s="22"/>
      <c r="C253" s="22"/>
      <c r="D253" s="22"/>
      <c r="E253" s="36"/>
      <c r="F253" s="22"/>
      <c r="G253" s="22"/>
      <c r="H253" s="22"/>
      <c r="I253" s="22"/>
      <c r="J253" s="22"/>
      <c r="K253" s="36"/>
      <c r="L253" s="22"/>
      <c r="M253" s="22"/>
      <c r="N253" s="22"/>
      <c r="O253" s="22"/>
      <c r="P253" s="22"/>
      <c r="Q253" s="22"/>
      <c r="R253" s="22"/>
      <c r="S253" s="22"/>
      <c r="T253" s="22"/>
      <c r="U253" s="22"/>
      <c r="V253" s="22"/>
    </row>
    <row r="254" spans="1:22" ht="15.75" customHeight="1" x14ac:dyDescent="0.2">
      <c r="A254" s="22"/>
      <c r="B254" s="22"/>
      <c r="C254" s="22"/>
      <c r="D254" s="22"/>
      <c r="E254" s="36"/>
      <c r="F254" s="22"/>
      <c r="G254" s="22"/>
      <c r="H254" s="22"/>
      <c r="I254" s="22"/>
      <c r="J254" s="22"/>
      <c r="K254" s="36"/>
      <c r="L254" s="22"/>
      <c r="M254" s="22"/>
      <c r="N254" s="22"/>
      <c r="O254" s="22"/>
      <c r="P254" s="22"/>
      <c r="Q254" s="22"/>
      <c r="R254" s="22"/>
      <c r="S254" s="22"/>
      <c r="T254" s="22"/>
      <c r="U254" s="22"/>
      <c r="V254" s="22"/>
    </row>
    <row r="255" spans="1:22" ht="15.75" customHeight="1" x14ac:dyDescent="0.2">
      <c r="A255" s="22"/>
      <c r="B255" s="22"/>
      <c r="C255" s="22"/>
      <c r="D255" s="22"/>
      <c r="E255" s="36"/>
      <c r="F255" s="22"/>
      <c r="G255" s="22"/>
      <c r="H255" s="22"/>
      <c r="I255" s="22"/>
      <c r="J255" s="22"/>
      <c r="K255" s="36"/>
      <c r="L255" s="22"/>
      <c r="M255" s="22"/>
      <c r="N255" s="22"/>
      <c r="O255" s="22"/>
      <c r="P255" s="22"/>
      <c r="Q255" s="22"/>
      <c r="R255" s="22"/>
      <c r="S255" s="22"/>
      <c r="T255" s="22"/>
      <c r="U255" s="22"/>
      <c r="V255" s="22"/>
    </row>
    <row r="256" spans="1:22" ht="15.75" customHeight="1" x14ac:dyDescent="0.2">
      <c r="A256" s="22"/>
      <c r="B256" s="22"/>
      <c r="C256" s="22"/>
      <c r="D256" s="22"/>
      <c r="E256" s="36"/>
      <c r="F256" s="22"/>
      <c r="G256" s="22"/>
      <c r="H256" s="22"/>
      <c r="I256" s="22"/>
      <c r="J256" s="22"/>
      <c r="K256" s="36"/>
      <c r="L256" s="22"/>
      <c r="M256" s="22"/>
      <c r="N256" s="22"/>
      <c r="O256" s="22"/>
      <c r="P256" s="22"/>
      <c r="Q256" s="22"/>
      <c r="R256" s="22"/>
      <c r="S256" s="22"/>
      <c r="T256" s="22"/>
      <c r="U256" s="22"/>
      <c r="V256" s="22"/>
    </row>
    <row r="257" spans="1:22" ht="15.75" customHeight="1" x14ac:dyDescent="0.2">
      <c r="A257" s="22"/>
      <c r="B257" s="22"/>
      <c r="C257" s="22"/>
      <c r="D257" s="22"/>
      <c r="E257" s="36"/>
      <c r="F257" s="22"/>
      <c r="G257" s="22"/>
      <c r="H257" s="22"/>
      <c r="I257" s="22"/>
      <c r="J257" s="22"/>
      <c r="K257" s="36"/>
      <c r="L257" s="22"/>
      <c r="M257" s="22"/>
      <c r="N257" s="22"/>
      <c r="O257" s="22"/>
      <c r="P257" s="22"/>
      <c r="Q257" s="22"/>
      <c r="R257" s="22"/>
      <c r="S257" s="22"/>
      <c r="T257" s="22"/>
      <c r="U257" s="22"/>
      <c r="V257" s="22"/>
    </row>
    <row r="258" spans="1:22" ht="15.75" customHeight="1" x14ac:dyDescent="0.2">
      <c r="A258" s="22"/>
      <c r="B258" s="22"/>
      <c r="C258" s="22"/>
      <c r="D258" s="22"/>
      <c r="E258" s="36"/>
      <c r="F258" s="22"/>
      <c r="G258" s="22"/>
      <c r="H258" s="22"/>
      <c r="I258" s="22"/>
      <c r="J258" s="22"/>
      <c r="K258" s="36"/>
      <c r="L258" s="22"/>
      <c r="M258" s="22"/>
      <c r="N258" s="22"/>
      <c r="O258" s="22"/>
      <c r="P258" s="22"/>
      <c r="Q258" s="22"/>
      <c r="R258" s="22"/>
      <c r="S258" s="22"/>
      <c r="T258" s="22"/>
      <c r="U258" s="22"/>
      <c r="V258" s="22"/>
    </row>
    <row r="259" spans="1:22" ht="15.75" customHeight="1" x14ac:dyDescent="0.2">
      <c r="A259" s="22"/>
      <c r="B259" s="22"/>
      <c r="C259" s="22"/>
      <c r="D259" s="22"/>
      <c r="E259" s="36"/>
      <c r="F259" s="22"/>
      <c r="G259" s="22"/>
      <c r="H259" s="22"/>
      <c r="I259" s="22"/>
      <c r="J259" s="22"/>
      <c r="K259" s="36"/>
      <c r="L259" s="22"/>
      <c r="M259" s="22"/>
      <c r="N259" s="22"/>
      <c r="O259" s="22"/>
      <c r="P259" s="22"/>
      <c r="Q259" s="22"/>
      <c r="R259" s="22"/>
      <c r="S259" s="22"/>
      <c r="T259" s="22"/>
      <c r="U259" s="22"/>
      <c r="V259" s="22"/>
    </row>
    <row r="260" spans="1:22" ht="15.75" customHeight="1" x14ac:dyDescent="0.2">
      <c r="A260" s="22"/>
      <c r="B260" s="22"/>
      <c r="C260" s="22"/>
      <c r="D260" s="22"/>
      <c r="E260" s="36"/>
      <c r="F260" s="22"/>
      <c r="G260" s="22"/>
      <c r="H260" s="22"/>
      <c r="I260" s="22"/>
      <c r="J260" s="22"/>
      <c r="K260" s="36"/>
      <c r="L260" s="22"/>
      <c r="M260" s="22"/>
      <c r="N260" s="22"/>
      <c r="O260" s="22"/>
      <c r="P260" s="22"/>
      <c r="Q260" s="22"/>
      <c r="R260" s="22"/>
      <c r="S260" s="22"/>
      <c r="T260" s="22"/>
      <c r="U260" s="22"/>
      <c r="V260" s="22"/>
    </row>
    <row r="261" spans="1:22" ht="15.75" customHeight="1" x14ac:dyDescent="0.2">
      <c r="A261" s="22"/>
      <c r="B261" s="22"/>
      <c r="C261" s="22"/>
      <c r="D261" s="22"/>
      <c r="E261" s="36"/>
      <c r="F261" s="22"/>
      <c r="G261" s="22"/>
      <c r="H261" s="22"/>
      <c r="I261" s="22"/>
      <c r="J261" s="22"/>
      <c r="K261" s="36"/>
      <c r="L261" s="22"/>
      <c r="M261" s="22"/>
      <c r="N261" s="22"/>
      <c r="O261" s="22"/>
      <c r="P261" s="22"/>
      <c r="Q261" s="22"/>
      <c r="R261" s="22"/>
      <c r="S261" s="22"/>
      <c r="T261" s="22"/>
      <c r="U261" s="22"/>
      <c r="V261" s="22"/>
    </row>
    <row r="262" spans="1:22" ht="15.75" customHeight="1" x14ac:dyDescent="0.2">
      <c r="A262" s="22"/>
      <c r="B262" s="22"/>
      <c r="C262" s="22"/>
      <c r="D262" s="22"/>
      <c r="E262" s="36"/>
      <c r="F262" s="22"/>
      <c r="G262" s="22"/>
      <c r="H262" s="22"/>
      <c r="I262" s="22"/>
      <c r="J262" s="22"/>
      <c r="K262" s="36"/>
      <c r="L262" s="22"/>
      <c r="M262" s="22"/>
      <c r="N262" s="22"/>
      <c r="O262" s="22"/>
      <c r="P262" s="22"/>
      <c r="Q262" s="22"/>
      <c r="R262" s="22"/>
      <c r="S262" s="22"/>
      <c r="T262" s="22"/>
      <c r="U262" s="22"/>
      <c r="V262" s="22"/>
    </row>
    <row r="263" spans="1:22" ht="15.75" customHeight="1" x14ac:dyDescent="0.2">
      <c r="A263" s="22"/>
      <c r="B263" s="22"/>
      <c r="C263" s="22"/>
      <c r="D263" s="22"/>
      <c r="E263" s="36"/>
      <c r="F263" s="22"/>
      <c r="G263" s="22"/>
      <c r="H263" s="22"/>
      <c r="I263" s="22"/>
      <c r="J263" s="22"/>
      <c r="K263" s="36"/>
      <c r="L263" s="22"/>
      <c r="M263" s="22"/>
      <c r="N263" s="22"/>
      <c r="O263" s="22"/>
      <c r="P263" s="22"/>
      <c r="Q263" s="22"/>
      <c r="R263" s="22"/>
      <c r="S263" s="22"/>
      <c r="T263" s="22"/>
      <c r="U263" s="22"/>
      <c r="V263" s="22"/>
    </row>
    <row r="264" spans="1:22" ht="15.75" customHeight="1" x14ac:dyDescent="0.2">
      <c r="A264" s="22"/>
      <c r="B264" s="22"/>
      <c r="C264" s="22"/>
      <c r="D264" s="22"/>
      <c r="E264" s="36"/>
      <c r="F264" s="22"/>
      <c r="G264" s="22"/>
      <c r="H264" s="22"/>
      <c r="I264" s="22"/>
      <c r="J264" s="22"/>
      <c r="K264" s="36"/>
      <c r="L264" s="22"/>
      <c r="M264" s="22"/>
      <c r="N264" s="22"/>
      <c r="O264" s="22"/>
      <c r="P264" s="22"/>
      <c r="Q264" s="22"/>
      <c r="R264" s="22"/>
      <c r="S264" s="22"/>
      <c r="T264" s="22"/>
      <c r="U264" s="22"/>
      <c r="V264" s="22"/>
    </row>
    <row r="265" spans="1:22" ht="15.75" customHeight="1" x14ac:dyDescent="0.2">
      <c r="A265" s="22"/>
      <c r="B265" s="22"/>
      <c r="C265" s="22"/>
      <c r="D265" s="22"/>
      <c r="E265" s="36"/>
      <c r="F265" s="22"/>
      <c r="G265" s="22"/>
      <c r="H265" s="22"/>
      <c r="I265" s="22"/>
      <c r="J265" s="22"/>
      <c r="K265" s="36"/>
      <c r="L265" s="22"/>
      <c r="M265" s="22"/>
      <c r="N265" s="22"/>
      <c r="O265" s="22"/>
      <c r="P265" s="22"/>
      <c r="Q265" s="22"/>
      <c r="R265" s="22"/>
      <c r="S265" s="22"/>
      <c r="T265" s="22"/>
      <c r="U265" s="22"/>
      <c r="V265" s="22"/>
    </row>
    <row r="266" spans="1:22" ht="15.75" customHeight="1" x14ac:dyDescent="0.2">
      <c r="A266" s="22"/>
      <c r="B266" s="22"/>
      <c r="C266" s="22"/>
      <c r="D266" s="22"/>
      <c r="E266" s="36"/>
      <c r="F266" s="22"/>
      <c r="G266" s="22"/>
      <c r="H266" s="22"/>
      <c r="I266" s="22"/>
      <c r="J266" s="22"/>
      <c r="K266" s="36"/>
      <c r="L266" s="22"/>
      <c r="M266" s="22"/>
      <c r="N266" s="22"/>
      <c r="O266" s="22"/>
      <c r="P266" s="22"/>
      <c r="Q266" s="22"/>
      <c r="R266" s="22"/>
      <c r="S266" s="22"/>
      <c r="T266" s="22"/>
      <c r="U266" s="22"/>
      <c r="V266" s="22"/>
    </row>
    <row r="267" spans="1:22" ht="15.75" customHeight="1" x14ac:dyDescent="0.2">
      <c r="A267" s="22"/>
      <c r="B267" s="22"/>
      <c r="C267" s="22"/>
      <c r="D267" s="22"/>
      <c r="E267" s="36"/>
      <c r="F267" s="22"/>
      <c r="G267" s="22"/>
      <c r="H267" s="22"/>
      <c r="I267" s="22"/>
      <c r="J267" s="22"/>
      <c r="K267" s="36"/>
      <c r="L267" s="22"/>
      <c r="M267" s="22"/>
      <c r="N267" s="22"/>
      <c r="O267" s="22"/>
      <c r="P267" s="22"/>
      <c r="Q267" s="22"/>
      <c r="R267" s="22"/>
      <c r="S267" s="22"/>
      <c r="T267" s="22"/>
      <c r="U267" s="22"/>
      <c r="V267" s="22"/>
    </row>
    <row r="268" spans="1:22" ht="15.75" customHeight="1" x14ac:dyDescent="0.2">
      <c r="A268" s="22"/>
      <c r="B268" s="22"/>
      <c r="C268" s="22"/>
      <c r="D268" s="22"/>
      <c r="E268" s="36"/>
      <c r="F268" s="22"/>
      <c r="G268" s="22"/>
      <c r="H268" s="22"/>
      <c r="I268" s="22"/>
      <c r="J268" s="22"/>
      <c r="K268" s="36"/>
      <c r="L268" s="22"/>
      <c r="M268" s="22"/>
      <c r="N268" s="22"/>
      <c r="O268" s="22"/>
      <c r="P268" s="22"/>
      <c r="Q268" s="22"/>
      <c r="R268" s="22"/>
      <c r="S268" s="22"/>
      <c r="T268" s="22"/>
      <c r="U268" s="22"/>
      <c r="V268" s="22"/>
    </row>
    <row r="269" spans="1:22" ht="15.75" customHeight="1" x14ac:dyDescent="0.2">
      <c r="A269" s="22"/>
      <c r="B269" s="22"/>
      <c r="C269" s="22"/>
      <c r="D269" s="22"/>
      <c r="E269" s="36"/>
      <c r="F269" s="22"/>
      <c r="G269" s="22"/>
      <c r="H269" s="22"/>
      <c r="I269" s="22"/>
      <c r="J269" s="22"/>
      <c r="K269" s="36"/>
      <c r="L269" s="22"/>
      <c r="M269" s="22"/>
      <c r="N269" s="22"/>
      <c r="O269" s="22"/>
      <c r="P269" s="22"/>
      <c r="Q269" s="22"/>
      <c r="R269" s="22"/>
      <c r="S269" s="22"/>
      <c r="T269" s="22"/>
      <c r="U269" s="22"/>
      <c r="V269" s="22"/>
    </row>
    <row r="270" spans="1:22" ht="15.75" customHeight="1" x14ac:dyDescent="0.2">
      <c r="A270" s="22"/>
      <c r="B270" s="22"/>
      <c r="C270" s="22"/>
      <c r="D270" s="22"/>
      <c r="E270" s="36"/>
      <c r="F270" s="22"/>
      <c r="G270" s="22"/>
      <c r="H270" s="22"/>
      <c r="I270" s="22"/>
      <c r="J270" s="22"/>
      <c r="K270" s="36"/>
      <c r="L270" s="22"/>
      <c r="M270" s="22"/>
      <c r="N270" s="22"/>
      <c r="O270" s="22"/>
      <c r="P270" s="22"/>
      <c r="Q270" s="22"/>
      <c r="R270" s="22"/>
      <c r="S270" s="22"/>
      <c r="T270" s="22"/>
      <c r="U270" s="22"/>
      <c r="V270" s="22"/>
    </row>
    <row r="271" spans="1:22" ht="15.75" customHeight="1" x14ac:dyDescent="0.2">
      <c r="A271" s="22"/>
      <c r="B271" s="22"/>
      <c r="C271" s="22"/>
      <c r="D271" s="22"/>
      <c r="E271" s="36"/>
      <c r="F271" s="22"/>
      <c r="G271" s="22"/>
      <c r="H271" s="22"/>
      <c r="I271" s="22"/>
      <c r="J271" s="22"/>
      <c r="K271" s="36"/>
      <c r="L271" s="22"/>
      <c r="M271" s="22"/>
      <c r="N271" s="22"/>
      <c r="O271" s="22"/>
      <c r="P271" s="22"/>
      <c r="Q271" s="22"/>
      <c r="R271" s="22"/>
      <c r="S271" s="22"/>
      <c r="T271" s="22"/>
      <c r="U271" s="22"/>
      <c r="V271" s="22"/>
    </row>
    <row r="272" spans="1:22" ht="15.75" customHeight="1" x14ac:dyDescent="0.2">
      <c r="A272" s="22"/>
      <c r="B272" s="22"/>
      <c r="C272" s="22"/>
      <c r="D272" s="22"/>
      <c r="E272" s="36"/>
      <c r="F272" s="22"/>
      <c r="G272" s="22"/>
      <c r="H272" s="22"/>
      <c r="I272" s="22"/>
      <c r="J272" s="22"/>
      <c r="K272" s="36"/>
      <c r="L272" s="22"/>
      <c r="M272" s="22"/>
      <c r="N272" s="22"/>
      <c r="O272" s="22"/>
      <c r="P272" s="22"/>
      <c r="Q272" s="22"/>
      <c r="R272" s="22"/>
      <c r="S272" s="22"/>
      <c r="T272" s="22"/>
      <c r="U272" s="22"/>
      <c r="V272" s="22"/>
    </row>
    <row r="273" spans="1:22" ht="15.75" customHeight="1" x14ac:dyDescent="0.2">
      <c r="A273" s="22"/>
      <c r="B273" s="22"/>
      <c r="C273" s="22"/>
      <c r="D273" s="22"/>
      <c r="E273" s="36"/>
      <c r="F273" s="22"/>
      <c r="G273" s="22"/>
      <c r="H273" s="22"/>
      <c r="I273" s="22"/>
      <c r="J273" s="22"/>
      <c r="K273" s="36"/>
      <c r="L273" s="22"/>
      <c r="M273" s="22"/>
      <c r="N273" s="22"/>
      <c r="O273" s="22"/>
      <c r="P273" s="22"/>
      <c r="Q273" s="22"/>
      <c r="R273" s="22"/>
      <c r="S273" s="22"/>
      <c r="T273" s="22"/>
      <c r="U273" s="22"/>
      <c r="V273" s="22"/>
    </row>
    <row r="274" spans="1:22" ht="15.75" customHeight="1" x14ac:dyDescent="0.2">
      <c r="A274" s="22"/>
      <c r="B274" s="22"/>
      <c r="C274" s="22"/>
      <c r="D274" s="22"/>
      <c r="E274" s="36"/>
      <c r="F274" s="22"/>
      <c r="G274" s="22"/>
      <c r="H274" s="22"/>
      <c r="I274" s="22"/>
      <c r="J274" s="22"/>
      <c r="K274" s="36"/>
      <c r="L274" s="22"/>
      <c r="M274" s="22"/>
      <c r="N274" s="22"/>
      <c r="O274" s="22"/>
      <c r="P274" s="22"/>
      <c r="Q274" s="22"/>
      <c r="R274" s="22"/>
      <c r="S274" s="22"/>
      <c r="T274" s="22"/>
      <c r="U274" s="22"/>
      <c r="V274" s="22"/>
    </row>
    <row r="275" spans="1:22" ht="15.75" customHeight="1" x14ac:dyDescent="0.2">
      <c r="A275" s="22"/>
      <c r="B275" s="22"/>
      <c r="C275" s="22"/>
      <c r="D275" s="22"/>
      <c r="E275" s="36"/>
      <c r="F275" s="22"/>
      <c r="G275" s="22"/>
      <c r="H275" s="22"/>
      <c r="I275" s="22"/>
      <c r="J275" s="22"/>
      <c r="K275" s="36"/>
      <c r="L275" s="22"/>
      <c r="M275" s="22"/>
      <c r="N275" s="22"/>
      <c r="O275" s="22"/>
      <c r="P275" s="22"/>
      <c r="Q275" s="22"/>
      <c r="R275" s="22"/>
      <c r="S275" s="22"/>
      <c r="T275" s="22"/>
      <c r="U275" s="22"/>
      <c r="V275" s="22"/>
    </row>
    <row r="276" spans="1:22" ht="15.75" customHeight="1" x14ac:dyDescent="0.2">
      <c r="A276" s="22"/>
      <c r="B276" s="22"/>
      <c r="C276" s="22"/>
      <c r="D276" s="22"/>
      <c r="E276" s="36"/>
      <c r="F276" s="22"/>
      <c r="G276" s="22"/>
      <c r="H276" s="22"/>
      <c r="I276" s="22"/>
      <c r="J276" s="22"/>
      <c r="K276" s="36"/>
      <c r="L276" s="22"/>
      <c r="M276" s="22"/>
      <c r="N276" s="22"/>
      <c r="O276" s="22"/>
      <c r="P276" s="22"/>
      <c r="Q276" s="22"/>
      <c r="R276" s="22"/>
      <c r="S276" s="22"/>
      <c r="T276" s="22"/>
      <c r="U276" s="22"/>
      <c r="V276" s="22"/>
    </row>
    <row r="277" spans="1:22" ht="15.75" customHeight="1" x14ac:dyDescent="0.2">
      <c r="A277" s="22"/>
      <c r="B277" s="22"/>
      <c r="C277" s="22"/>
      <c r="D277" s="22"/>
      <c r="E277" s="36"/>
      <c r="F277" s="22"/>
      <c r="G277" s="22"/>
      <c r="H277" s="22"/>
      <c r="I277" s="22"/>
      <c r="J277" s="22"/>
      <c r="K277" s="36"/>
      <c r="L277" s="22"/>
      <c r="M277" s="22"/>
      <c r="N277" s="22"/>
      <c r="O277" s="22"/>
      <c r="P277" s="22"/>
      <c r="Q277" s="22"/>
      <c r="R277" s="22"/>
      <c r="S277" s="22"/>
      <c r="T277" s="22"/>
      <c r="U277" s="22"/>
      <c r="V277" s="22"/>
    </row>
    <row r="278" spans="1:22" ht="15.75" customHeight="1" x14ac:dyDescent="0.2">
      <c r="A278" s="22"/>
      <c r="B278" s="22"/>
      <c r="C278" s="22"/>
      <c r="D278" s="22"/>
      <c r="E278" s="36"/>
      <c r="F278" s="22"/>
      <c r="G278" s="22"/>
      <c r="H278" s="22"/>
      <c r="I278" s="22"/>
      <c r="J278" s="22"/>
      <c r="K278" s="36"/>
      <c r="L278" s="22"/>
      <c r="M278" s="22"/>
      <c r="N278" s="22"/>
      <c r="O278" s="22"/>
      <c r="P278" s="22"/>
      <c r="Q278" s="22"/>
      <c r="R278" s="22"/>
      <c r="S278" s="22"/>
      <c r="T278" s="22"/>
      <c r="U278" s="22"/>
      <c r="V278" s="22"/>
    </row>
    <row r="279" spans="1:22" ht="15.75" customHeight="1" x14ac:dyDescent="0.2">
      <c r="A279" s="22"/>
      <c r="B279" s="22"/>
      <c r="C279" s="22"/>
      <c r="D279" s="22"/>
      <c r="E279" s="36"/>
      <c r="F279" s="22"/>
      <c r="G279" s="22"/>
      <c r="H279" s="22"/>
      <c r="I279" s="22"/>
      <c r="J279" s="22"/>
      <c r="K279" s="36"/>
      <c r="L279" s="22"/>
      <c r="M279" s="22"/>
      <c r="N279" s="22"/>
      <c r="O279" s="22"/>
      <c r="P279" s="22"/>
      <c r="Q279" s="22"/>
      <c r="R279" s="22"/>
      <c r="S279" s="22"/>
      <c r="T279" s="22"/>
      <c r="U279" s="22"/>
      <c r="V279" s="22"/>
    </row>
    <row r="280" spans="1:22" ht="15.75" customHeight="1" x14ac:dyDescent="0.2">
      <c r="A280" s="22"/>
      <c r="B280" s="22"/>
      <c r="C280" s="22"/>
      <c r="D280" s="22"/>
      <c r="E280" s="36"/>
      <c r="F280" s="22"/>
      <c r="G280" s="22"/>
      <c r="H280" s="22"/>
      <c r="I280" s="22"/>
      <c r="J280" s="22"/>
      <c r="K280" s="36"/>
      <c r="L280" s="22"/>
      <c r="M280" s="22"/>
      <c r="N280" s="22"/>
      <c r="O280" s="22"/>
      <c r="P280" s="22"/>
      <c r="Q280" s="22"/>
      <c r="R280" s="22"/>
      <c r="S280" s="22"/>
      <c r="T280" s="22"/>
      <c r="U280" s="22"/>
      <c r="V280" s="22"/>
    </row>
    <row r="281" spans="1:22" ht="15.75" customHeight="1" x14ac:dyDescent="0.2">
      <c r="A281" s="22"/>
      <c r="B281" s="22"/>
      <c r="C281" s="22"/>
      <c r="D281" s="22"/>
      <c r="E281" s="36"/>
      <c r="F281" s="22"/>
      <c r="G281" s="22"/>
      <c r="H281" s="22"/>
      <c r="I281" s="22"/>
      <c r="J281" s="22"/>
      <c r="K281" s="36"/>
      <c r="L281" s="22"/>
      <c r="M281" s="22"/>
      <c r="N281" s="22"/>
      <c r="O281" s="22"/>
      <c r="P281" s="22"/>
      <c r="Q281" s="22"/>
      <c r="R281" s="22"/>
      <c r="S281" s="22"/>
      <c r="T281" s="22"/>
      <c r="U281" s="22"/>
      <c r="V281" s="22"/>
    </row>
    <row r="282" spans="1:22" ht="15.75" customHeight="1" x14ac:dyDescent="0.2">
      <c r="A282" s="22"/>
      <c r="B282" s="22"/>
      <c r="C282" s="22"/>
      <c r="D282" s="22"/>
      <c r="E282" s="36"/>
      <c r="F282" s="22"/>
      <c r="G282" s="22"/>
      <c r="H282" s="22"/>
      <c r="I282" s="22"/>
      <c r="J282" s="22"/>
      <c r="K282" s="36"/>
      <c r="L282" s="22"/>
      <c r="M282" s="22"/>
      <c r="N282" s="22"/>
      <c r="O282" s="22"/>
      <c r="P282" s="22"/>
      <c r="Q282" s="22"/>
      <c r="R282" s="22"/>
      <c r="S282" s="22"/>
      <c r="T282" s="22"/>
      <c r="U282" s="22"/>
      <c r="V282" s="22"/>
    </row>
    <row r="283" spans="1:22" ht="15.75" customHeight="1" x14ac:dyDescent="0.2">
      <c r="A283" s="22"/>
      <c r="B283" s="22"/>
      <c r="C283" s="22"/>
      <c r="D283" s="22"/>
      <c r="E283" s="36"/>
      <c r="F283" s="22"/>
      <c r="G283" s="22"/>
      <c r="H283" s="22"/>
      <c r="I283" s="22"/>
      <c r="J283" s="22"/>
      <c r="K283" s="36"/>
      <c r="L283" s="22"/>
      <c r="M283" s="22"/>
      <c r="N283" s="22"/>
      <c r="O283" s="22"/>
      <c r="P283" s="22"/>
      <c r="Q283" s="22"/>
      <c r="R283" s="22"/>
      <c r="S283" s="22"/>
      <c r="T283" s="22"/>
      <c r="U283" s="22"/>
      <c r="V283" s="22"/>
    </row>
    <row r="284" spans="1:22" ht="15.75" customHeight="1" x14ac:dyDescent="0.2">
      <c r="A284" s="22"/>
      <c r="B284" s="22"/>
      <c r="C284" s="22"/>
      <c r="D284" s="22"/>
      <c r="E284" s="36"/>
      <c r="F284" s="22"/>
      <c r="G284" s="22"/>
      <c r="H284" s="22"/>
      <c r="I284" s="22"/>
      <c r="J284" s="22"/>
      <c r="K284" s="36"/>
      <c r="L284" s="22"/>
      <c r="M284" s="22"/>
      <c r="N284" s="22"/>
      <c r="O284" s="22"/>
      <c r="P284" s="22"/>
      <c r="Q284" s="22"/>
      <c r="R284" s="22"/>
      <c r="S284" s="22"/>
      <c r="T284" s="22"/>
      <c r="U284" s="22"/>
      <c r="V284" s="22"/>
    </row>
    <row r="285" spans="1:22" ht="15.75" customHeight="1" x14ac:dyDescent="0.2">
      <c r="A285" s="22"/>
      <c r="B285" s="22"/>
      <c r="C285" s="22"/>
      <c r="D285" s="22"/>
      <c r="E285" s="36"/>
      <c r="F285" s="22"/>
      <c r="G285" s="22"/>
      <c r="H285" s="22"/>
      <c r="I285" s="22"/>
      <c r="J285" s="22"/>
      <c r="K285" s="36"/>
      <c r="L285" s="22"/>
      <c r="M285" s="22"/>
      <c r="N285" s="22"/>
      <c r="O285" s="22"/>
      <c r="P285" s="22"/>
      <c r="Q285" s="22"/>
      <c r="R285" s="22"/>
      <c r="S285" s="22"/>
      <c r="T285" s="22"/>
      <c r="U285" s="22"/>
      <c r="V285" s="22"/>
    </row>
    <row r="286" spans="1:22" ht="15.75" customHeight="1" x14ac:dyDescent="0.2">
      <c r="A286" s="22"/>
      <c r="B286" s="22"/>
      <c r="C286" s="22"/>
      <c r="D286" s="22"/>
      <c r="E286" s="36"/>
      <c r="F286" s="22"/>
      <c r="G286" s="22"/>
      <c r="H286" s="22"/>
      <c r="I286" s="22"/>
      <c r="J286" s="22"/>
      <c r="K286" s="36"/>
      <c r="L286" s="22"/>
      <c r="M286" s="22"/>
      <c r="N286" s="22"/>
      <c r="O286" s="22"/>
      <c r="P286" s="22"/>
      <c r="Q286" s="22"/>
      <c r="R286" s="22"/>
      <c r="S286" s="22"/>
      <c r="T286" s="22"/>
      <c r="U286" s="22"/>
      <c r="V286" s="22"/>
    </row>
    <row r="287" spans="1:22" ht="15.75" customHeight="1" x14ac:dyDescent="0.2">
      <c r="A287" s="22"/>
      <c r="B287" s="22"/>
      <c r="C287" s="22"/>
      <c r="D287" s="22"/>
      <c r="E287" s="36"/>
      <c r="F287" s="22"/>
      <c r="G287" s="22"/>
      <c r="H287" s="22"/>
      <c r="I287" s="22"/>
      <c r="J287" s="22"/>
      <c r="K287" s="36"/>
      <c r="L287" s="22"/>
      <c r="M287" s="22"/>
      <c r="N287" s="22"/>
      <c r="O287" s="22"/>
      <c r="P287" s="22"/>
      <c r="Q287" s="22"/>
      <c r="R287" s="22"/>
      <c r="S287" s="22"/>
      <c r="T287" s="22"/>
      <c r="U287" s="22"/>
      <c r="V287" s="22"/>
    </row>
    <row r="288" spans="1:22" ht="15.75" customHeight="1" x14ac:dyDescent="0.2">
      <c r="A288" s="22"/>
      <c r="B288" s="22"/>
      <c r="C288" s="22"/>
      <c r="D288" s="22"/>
      <c r="E288" s="36"/>
      <c r="F288" s="22"/>
      <c r="G288" s="22"/>
      <c r="H288" s="22"/>
      <c r="I288" s="22"/>
      <c r="J288" s="22"/>
      <c r="K288" s="36"/>
      <c r="L288" s="22"/>
      <c r="M288" s="22"/>
      <c r="N288" s="22"/>
      <c r="O288" s="22"/>
      <c r="P288" s="22"/>
      <c r="Q288" s="22"/>
      <c r="R288" s="22"/>
      <c r="S288" s="22"/>
      <c r="T288" s="22"/>
      <c r="U288" s="22"/>
      <c r="V288" s="22"/>
    </row>
    <row r="289" spans="1:22" ht="15.75" customHeight="1" x14ac:dyDescent="0.2">
      <c r="A289" s="22"/>
      <c r="B289" s="22"/>
      <c r="C289" s="22"/>
      <c r="D289" s="22"/>
      <c r="E289" s="36"/>
      <c r="F289" s="22"/>
      <c r="G289" s="22"/>
      <c r="H289" s="22"/>
      <c r="I289" s="22"/>
      <c r="J289" s="22"/>
      <c r="K289" s="36"/>
      <c r="L289" s="22"/>
      <c r="M289" s="22"/>
      <c r="N289" s="22"/>
      <c r="O289" s="22"/>
      <c r="P289" s="22"/>
      <c r="Q289" s="22"/>
      <c r="R289" s="22"/>
      <c r="S289" s="22"/>
      <c r="T289" s="22"/>
      <c r="U289" s="22"/>
      <c r="V289" s="22"/>
    </row>
    <row r="290" spans="1:22" ht="15.75" customHeight="1" x14ac:dyDescent="0.2">
      <c r="A290" s="22"/>
      <c r="B290" s="22"/>
      <c r="C290" s="22"/>
      <c r="D290" s="22"/>
      <c r="E290" s="36"/>
      <c r="F290" s="22"/>
      <c r="G290" s="22"/>
      <c r="H290" s="22"/>
      <c r="I290" s="22"/>
      <c r="J290" s="22"/>
      <c r="K290" s="36"/>
      <c r="L290" s="22"/>
      <c r="M290" s="22"/>
      <c r="N290" s="22"/>
      <c r="O290" s="22"/>
      <c r="P290" s="22"/>
      <c r="Q290" s="22"/>
      <c r="R290" s="22"/>
      <c r="S290" s="22"/>
      <c r="T290" s="22"/>
      <c r="U290" s="22"/>
      <c r="V290" s="22"/>
    </row>
    <row r="291" spans="1:22" ht="15.75" customHeight="1" x14ac:dyDescent="0.2">
      <c r="A291" s="22"/>
      <c r="B291" s="22"/>
      <c r="C291" s="22"/>
      <c r="D291" s="22"/>
      <c r="E291" s="36"/>
      <c r="F291" s="22"/>
      <c r="G291" s="22"/>
      <c r="H291" s="22"/>
      <c r="I291" s="22"/>
      <c r="J291" s="22"/>
      <c r="K291" s="36"/>
      <c r="L291" s="22"/>
      <c r="M291" s="22"/>
      <c r="N291" s="22"/>
      <c r="O291" s="22"/>
      <c r="P291" s="22"/>
      <c r="Q291" s="22"/>
      <c r="R291" s="22"/>
      <c r="S291" s="22"/>
      <c r="T291" s="22"/>
      <c r="U291" s="22"/>
      <c r="V291" s="22"/>
    </row>
    <row r="292" spans="1:22" ht="15.75" customHeight="1" x14ac:dyDescent="0.2">
      <c r="A292" s="22"/>
      <c r="B292" s="22"/>
      <c r="C292" s="22"/>
      <c r="D292" s="22"/>
      <c r="E292" s="36"/>
      <c r="F292" s="22"/>
      <c r="G292" s="22"/>
      <c r="H292" s="22"/>
      <c r="I292" s="22"/>
      <c r="J292" s="22"/>
      <c r="K292" s="36"/>
      <c r="L292" s="22"/>
      <c r="M292" s="22"/>
      <c r="N292" s="22"/>
      <c r="O292" s="22"/>
      <c r="P292" s="22"/>
      <c r="Q292" s="22"/>
      <c r="R292" s="22"/>
      <c r="S292" s="22"/>
      <c r="T292" s="22"/>
      <c r="U292" s="22"/>
      <c r="V292" s="22"/>
    </row>
    <row r="293" spans="1:22" ht="15.75" customHeight="1" x14ac:dyDescent="0.2">
      <c r="A293" s="22"/>
      <c r="B293" s="22"/>
      <c r="C293" s="22"/>
      <c r="D293" s="22"/>
      <c r="E293" s="36"/>
      <c r="F293" s="22"/>
      <c r="G293" s="22"/>
      <c r="H293" s="22"/>
      <c r="I293" s="22"/>
      <c r="J293" s="22"/>
      <c r="K293" s="36"/>
      <c r="L293" s="22"/>
      <c r="M293" s="22"/>
      <c r="N293" s="22"/>
      <c r="O293" s="22"/>
      <c r="P293" s="22"/>
      <c r="Q293" s="22"/>
      <c r="R293" s="22"/>
      <c r="S293" s="22"/>
      <c r="T293" s="22"/>
      <c r="U293" s="22"/>
      <c r="V293" s="22"/>
    </row>
    <row r="294" spans="1:22" ht="15.75" customHeight="1" x14ac:dyDescent="0.2">
      <c r="A294" s="22"/>
      <c r="B294" s="22"/>
      <c r="C294" s="22"/>
      <c r="D294" s="22"/>
      <c r="E294" s="36"/>
      <c r="F294" s="22"/>
      <c r="G294" s="22"/>
      <c r="H294" s="22"/>
      <c r="I294" s="22"/>
      <c r="J294" s="22"/>
      <c r="K294" s="36"/>
      <c r="L294" s="22"/>
      <c r="M294" s="22"/>
      <c r="N294" s="22"/>
      <c r="O294" s="22"/>
      <c r="P294" s="22"/>
      <c r="Q294" s="22"/>
      <c r="R294" s="22"/>
      <c r="S294" s="22"/>
      <c r="T294" s="22"/>
      <c r="U294" s="22"/>
      <c r="V294" s="22"/>
    </row>
    <row r="295" spans="1:22" ht="15.75" customHeight="1" x14ac:dyDescent="0.2">
      <c r="A295" s="22"/>
      <c r="B295" s="22"/>
      <c r="C295" s="22"/>
      <c r="D295" s="22"/>
      <c r="E295" s="36"/>
      <c r="F295" s="22"/>
      <c r="G295" s="22"/>
      <c r="H295" s="22"/>
      <c r="I295" s="22"/>
      <c r="J295" s="22"/>
      <c r="K295" s="36"/>
      <c r="L295" s="22"/>
      <c r="M295" s="22"/>
      <c r="N295" s="22"/>
      <c r="O295" s="22"/>
      <c r="P295" s="22"/>
      <c r="Q295" s="22"/>
      <c r="R295" s="22"/>
      <c r="S295" s="22"/>
      <c r="T295" s="22"/>
      <c r="U295" s="22"/>
      <c r="V295" s="22"/>
    </row>
    <row r="296" spans="1:22" ht="15.75" customHeight="1" x14ac:dyDescent="0.2">
      <c r="A296" s="22"/>
      <c r="B296" s="22"/>
      <c r="C296" s="22"/>
      <c r="D296" s="22"/>
      <c r="E296" s="36"/>
      <c r="F296" s="22"/>
      <c r="G296" s="22"/>
      <c r="H296" s="22"/>
      <c r="I296" s="22"/>
      <c r="J296" s="22"/>
      <c r="K296" s="36"/>
      <c r="L296" s="22"/>
      <c r="M296" s="22"/>
      <c r="N296" s="22"/>
      <c r="O296" s="22"/>
      <c r="P296" s="22"/>
      <c r="Q296" s="22"/>
      <c r="R296" s="22"/>
      <c r="S296" s="22"/>
      <c r="T296" s="22"/>
      <c r="U296" s="22"/>
      <c r="V296" s="22"/>
    </row>
    <row r="297" spans="1:22" ht="15.75" customHeight="1" x14ac:dyDescent="0.2">
      <c r="A297" s="22"/>
      <c r="B297" s="22"/>
      <c r="C297" s="22"/>
      <c r="D297" s="22"/>
      <c r="E297" s="36"/>
      <c r="F297" s="22"/>
      <c r="G297" s="22"/>
      <c r="H297" s="22"/>
      <c r="I297" s="22"/>
      <c r="J297" s="22"/>
      <c r="K297" s="36"/>
      <c r="L297" s="22"/>
      <c r="M297" s="22"/>
      <c r="N297" s="22"/>
      <c r="O297" s="22"/>
      <c r="P297" s="22"/>
      <c r="Q297" s="22"/>
      <c r="R297" s="22"/>
      <c r="S297" s="22"/>
      <c r="T297" s="22"/>
      <c r="U297" s="22"/>
      <c r="V297" s="22"/>
    </row>
    <row r="298" spans="1:22" ht="15.75" customHeight="1" x14ac:dyDescent="0.2">
      <c r="A298" s="22"/>
      <c r="B298" s="22"/>
      <c r="C298" s="22"/>
      <c r="D298" s="22"/>
      <c r="E298" s="36"/>
      <c r="F298" s="22"/>
      <c r="G298" s="22"/>
      <c r="H298" s="22"/>
      <c r="I298" s="22"/>
      <c r="J298" s="22"/>
      <c r="K298" s="36"/>
      <c r="L298" s="22"/>
      <c r="M298" s="22"/>
      <c r="N298" s="22"/>
      <c r="O298" s="22"/>
      <c r="P298" s="22"/>
      <c r="Q298" s="22"/>
      <c r="R298" s="22"/>
      <c r="S298" s="22"/>
      <c r="T298" s="22"/>
      <c r="U298" s="22"/>
      <c r="V298" s="22"/>
    </row>
    <row r="299" spans="1:22" ht="15.75" customHeight="1" x14ac:dyDescent="0.2">
      <c r="A299" s="22"/>
      <c r="B299" s="22"/>
      <c r="C299" s="22"/>
      <c r="D299" s="22"/>
      <c r="E299" s="36"/>
      <c r="F299" s="22"/>
      <c r="G299" s="22"/>
      <c r="H299" s="22"/>
      <c r="I299" s="22"/>
      <c r="J299" s="22"/>
      <c r="K299" s="36"/>
      <c r="L299" s="22"/>
      <c r="M299" s="22"/>
      <c r="N299" s="22"/>
      <c r="O299" s="22"/>
      <c r="P299" s="22"/>
      <c r="Q299" s="22"/>
      <c r="R299" s="22"/>
      <c r="S299" s="22"/>
      <c r="T299" s="22"/>
      <c r="U299" s="22"/>
      <c r="V299" s="22"/>
    </row>
    <row r="300" spans="1:22" ht="15.75" customHeight="1" x14ac:dyDescent="0.2">
      <c r="A300" s="22"/>
      <c r="B300" s="22"/>
      <c r="C300" s="22"/>
      <c r="D300" s="22"/>
      <c r="E300" s="36"/>
      <c r="F300" s="22"/>
      <c r="G300" s="22"/>
      <c r="H300" s="22"/>
      <c r="I300" s="22"/>
      <c r="J300" s="22"/>
      <c r="K300" s="36"/>
      <c r="L300" s="22"/>
      <c r="M300" s="22"/>
      <c r="N300" s="22"/>
      <c r="O300" s="22"/>
      <c r="P300" s="22"/>
      <c r="Q300" s="22"/>
      <c r="R300" s="22"/>
      <c r="S300" s="22"/>
      <c r="T300" s="22"/>
      <c r="U300" s="22"/>
      <c r="V300" s="22"/>
    </row>
    <row r="301" spans="1:22" ht="15.75" customHeight="1" x14ac:dyDescent="0.2">
      <c r="A301" s="22"/>
      <c r="B301" s="22"/>
      <c r="C301" s="22"/>
      <c r="D301" s="22"/>
      <c r="E301" s="36"/>
      <c r="F301" s="22"/>
      <c r="G301" s="22"/>
      <c r="H301" s="22"/>
      <c r="I301" s="22"/>
      <c r="J301" s="22"/>
      <c r="K301" s="36"/>
      <c r="L301" s="22"/>
      <c r="M301" s="22"/>
      <c r="N301" s="22"/>
      <c r="O301" s="22"/>
      <c r="P301" s="22"/>
      <c r="Q301" s="22"/>
      <c r="R301" s="22"/>
      <c r="S301" s="22"/>
      <c r="T301" s="22"/>
      <c r="U301" s="22"/>
      <c r="V301" s="22"/>
    </row>
    <row r="302" spans="1:22" ht="15.75" customHeight="1" x14ac:dyDescent="0.2">
      <c r="A302" s="22"/>
      <c r="B302" s="22"/>
      <c r="C302" s="22"/>
      <c r="D302" s="22"/>
      <c r="E302" s="36"/>
      <c r="F302" s="22"/>
      <c r="G302" s="22"/>
      <c r="H302" s="22"/>
      <c r="I302" s="22"/>
      <c r="J302" s="22"/>
      <c r="K302" s="36"/>
      <c r="L302" s="22"/>
      <c r="M302" s="22"/>
      <c r="N302" s="22"/>
      <c r="O302" s="22"/>
      <c r="P302" s="22"/>
      <c r="Q302" s="22"/>
      <c r="R302" s="22"/>
      <c r="S302" s="22"/>
      <c r="T302" s="22"/>
      <c r="U302" s="22"/>
      <c r="V302" s="22"/>
    </row>
    <row r="303" spans="1:22" ht="15.75" customHeight="1" x14ac:dyDescent="0.2">
      <c r="A303" s="22"/>
      <c r="B303" s="22"/>
      <c r="C303" s="22"/>
      <c r="D303" s="22"/>
      <c r="E303" s="36"/>
      <c r="F303" s="22"/>
      <c r="G303" s="22"/>
      <c r="H303" s="22"/>
      <c r="I303" s="22"/>
      <c r="J303" s="22"/>
      <c r="K303" s="36"/>
      <c r="L303" s="22"/>
      <c r="M303" s="22"/>
      <c r="N303" s="22"/>
      <c r="O303" s="22"/>
      <c r="P303" s="22"/>
      <c r="Q303" s="22"/>
      <c r="R303" s="22"/>
      <c r="S303" s="22"/>
      <c r="T303" s="22"/>
      <c r="U303" s="22"/>
      <c r="V303" s="22"/>
    </row>
    <row r="304" spans="1:22" ht="15.75" customHeight="1" x14ac:dyDescent="0.2">
      <c r="A304" s="22"/>
      <c r="B304" s="22"/>
      <c r="C304" s="22"/>
      <c r="D304" s="22"/>
      <c r="E304" s="36"/>
      <c r="F304" s="22"/>
      <c r="G304" s="22"/>
      <c r="H304" s="22"/>
      <c r="I304" s="22"/>
      <c r="J304" s="22"/>
      <c r="K304" s="36"/>
      <c r="L304" s="22"/>
      <c r="M304" s="22"/>
      <c r="N304" s="22"/>
      <c r="O304" s="22"/>
      <c r="P304" s="22"/>
      <c r="Q304" s="22"/>
      <c r="R304" s="22"/>
      <c r="S304" s="22"/>
      <c r="T304" s="22"/>
      <c r="U304" s="22"/>
      <c r="V304" s="22"/>
    </row>
    <row r="305" spans="1:22" ht="15.75" customHeight="1" x14ac:dyDescent="0.2">
      <c r="A305" s="22"/>
      <c r="B305" s="22"/>
      <c r="C305" s="22"/>
      <c r="D305" s="22"/>
      <c r="E305" s="36"/>
      <c r="F305" s="22"/>
      <c r="G305" s="22"/>
      <c r="H305" s="22"/>
      <c r="I305" s="22"/>
      <c r="J305" s="22"/>
      <c r="K305" s="36"/>
      <c r="L305" s="22"/>
      <c r="M305" s="22"/>
      <c r="N305" s="22"/>
      <c r="O305" s="22"/>
      <c r="P305" s="22"/>
      <c r="Q305" s="22"/>
      <c r="R305" s="22"/>
      <c r="S305" s="22"/>
      <c r="T305" s="22"/>
      <c r="U305" s="22"/>
      <c r="V305" s="22"/>
    </row>
    <row r="306" spans="1:22" ht="15.75" customHeight="1" x14ac:dyDescent="0.2">
      <c r="A306" s="22"/>
      <c r="B306" s="22"/>
      <c r="C306" s="22"/>
      <c r="D306" s="22"/>
      <c r="E306" s="36"/>
      <c r="F306" s="22"/>
      <c r="G306" s="22"/>
      <c r="H306" s="22"/>
      <c r="I306" s="22"/>
      <c r="J306" s="22"/>
      <c r="K306" s="36"/>
      <c r="L306" s="22"/>
      <c r="M306" s="22"/>
      <c r="N306" s="22"/>
      <c r="O306" s="22"/>
      <c r="P306" s="22"/>
      <c r="Q306" s="22"/>
      <c r="R306" s="22"/>
      <c r="S306" s="22"/>
      <c r="T306" s="22"/>
      <c r="U306" s="22"/>
      <c r="V306" s="22"/>
    </row>
    <row r="307" spans="1:22" ht="15.75" customHeight="1" x14ac:dyDescent="0.2">
      <c r="A307" s="22"/>
      <c r="B307" s="22"/>
      <c r="C307" s="22"/>
      <c r="D307" s="22"/>
      <c r="E307" s="36"/>
      <c r="F307" s="22"/>
      <c r="G307" s="22"/>
      <c r="H307" s="22"/>
      <c r="I307" s="22"/>
      <c r="J307" s="22"/>
      <c r="K307" s="36"/>
      <c r="L307" s="22"/>
      <c r="M307" s="22"/>
      <c r="N307" s="22"/>
      <c r="O307" s="22"/>
      <c r="P307" s="22"/>
      <c r="Q307" s="22"/>
      <c r="R307" s="22"/>
      <c r="S307" s="22"/>
      <c r="T307" s="22"/>
      <c r="U307" s="22"/>
      <c r="V307" s="22"/>
    </row>
    <row r="308" spans="1:22" ht="15.75" customHeight="1" x14ac:dyDescent="0.2">
      <c r="A308" s="22"/>
      <c r="B308" s="22"/>
      <c r="C308" s="22"/>
      <c r="D308" s="22"/>
      <c r="E308" s="36"/>
      <c r="F308" s="22"/>
      <c r="G308" s="22"/>
      <c r="H308" s="22"/>
      <c r="I308" s="22"/>
      <c r="J308" s="22"/>
      <c r="K308" s="36"/>
      <c r="L308" s="22"/>
      <c r="M308" s="22"/>
      <c r="N308" s="22"/>
      <c r="O308" s="22"/>
      <c r="P308" s="22"/>
      <c r="Q308" s="22"/>
      <c r="R308" s="22"/>
      <c r="S308" s="22"/>
      <c r="T308" s="22"/>
      <c r="U308" s="22"/>
      <c r="V308" s="22"/>
    </row>
    <row r="309" spans="1:22" ht="15.75" customHeight="1" x14ac:dyDescent="0.2">
      <c r="A309" s="22"/>
      <c r="B309" s="22"/>
      <c r="C309" s="22"/>
      <c r="D309" s="22"/>
      <c r="E309" s="36"/>
      <c r="F309" s="22"/>
      <c r="G309" s="22"/>
      <c r="H309" s="22"/>
      <c r="I309" s="22"/>
      <c r="J309" s="22"/>
      <c r="K309" s="36"/>
      <c r="L309" s="22"/>
      <c r="M309" s="22"/>
      <c r="N309" s="22"/>
      <c r="O309" s="22"/>
      <c r="P309" s="22"/>
      <c r="Q309" s="22"/>
      <c r="R309" s="22"/>
      <c r="S309" s="22"/>
      <c r="T309" s="22"/>
      <c r="U309" s="22"/>
      <c r="V309" s="22"/>
    </row>
    <row r="310" spans="1:22" ht="15.75" customHeight="1" x14ac:dyDescent="0.2">
      <c r="A310" s="22"/>
      <c r="B310" s="22"/>
      <c r="C310" s="22"/>
      <c r="D310" s="22"/>
      <c r="E310" s="36"/>
      <c r="F310" s="22"/>
      <c r="G310" s="22"/>
      <c r="H310" s="22"/>
      <c r="I310" s="22"/>
      <c r="J310" s="22"/>
      <c r="K310" s="36"/>
      <c r="L310" s="22"/>
      <c r="M310" s="22"/>
      <c r="N310" s="22"/>
      <c r="O310" s="22"/>
      <c r="P310" s="22"/>
      <c r="Q310" s="22"/>
      <c r="R310" s="22"/>
      <c r="S310" s="22"/>
      <c r="T310" s="22"/>
      <c r="U310" s="22"/>
      <c r="V310" s="22"/>
    </row>
    <row r="311" spans="1:22" ht="15.75" customHeight="1" x14ac:dyDescent="0.2">
      <c r="A311" s="22"/>
      <c r="B311" s="22"/>
      <c r="C311" s="22"/>
      <c r="D311" s="22"/>
      <c r="E311" s="36"/>
      <c r="F311" s="22"/>
      <c r="G311" s="22"/>
      <c r="H311" s="22"/>
      <c r="I311" s="22"/>
      <c r="J311" s="22"/>
      <c r="K311" s="36"/>
      <c r="L311" s="22"/>
      <c r="M311" s="22"/>
      <c r="N311" s="22"/>
      <c r="O311" s="22"/>
      <c r="P311" s="22"/>
      <c r="Q311" s="22"/>
      <c r="R311" s="22"/>
      <c r="S311" s="22"/>
      <c r="T311" s="22"/>
      <c r="U311" s="22"/>
      <c r="V311" s="22"/>
    </row>
    <row r="312" spans="1:22" ht="15.75" customHeight="1" x14ac:dyDescent="0.2">
      <c r="A312" s="22"/>
      <c r="B312" s="22"/>
      <c r="C312" s="22"/>
      <c r="D312" s="22"/>
      <c r="E312" s="36"/>
      <c r="F312" s="22"/>
      <c r="G312" s="22"/>
      <c r="H312" s="22"/>
      <c r="I312" s="22"/>
      <c r="J312" s="22"/>
      <c r="K312" s="36"/>
      <c r="L312" s="22"/>
      <c r="M312" s="22"/>
      <c r="N312" s="22"/>
      <c r="O312" s="22"/>
      <c r="P312" s="22"/>
      <c r="Q312" s="22"/>
      <c r="R312" s="22"/>
      <c r="S312" s="22"/>
      <c r="T312" s="22"/>
      <c r="U312" s="22"/>
      <c r="V312" s="22"/>
    </row>
    <row r="313" spans="1:22" ht="15.75" customHeight="1" x14ac:dyDescent="0.2">
      <c r="A313" s="22"/>
      <c r="B313" s="22"/>
      <c r="C313" s="22"/>
      <c r="D313" s="22"/>
      <c r="E313" s="36"/>
      <c r="F313" s="22"/>
      <c r="G313" s="22"/>
      <c r="H313" s="22"/>
      <c r="I313" s="22"/>
      <c r="J313" s="22"/>
      <c r="K313" s="36"/>
      <c r="L313" s="22"/>
      <c r="M313" s="22"/>
      <c r="N313" s="22"/>
      <c r="O313" s="22"/>
      <c r="P313" s="22"/>
      <c r="Q313" s="22"/>
      <c r="R313" s="22"/>
      <c r="S313" s="22"/>
      <c r="T313" s="22"/>
      <c r="U313" s="22"/>
      <c r="V313" s="22"/>
    </row>
    <row r="314" spans="1:22" ht="15.75" customHeight="1" x14ac:dyDescent="0.2">
      <c r="A314" s="22"/>
      <c r="B314" s="22"/>
      <c r="C314" s="22"/>
      <c r="D314" s="22"/>
      <c r="E314" s="36"/>
      <c r="F314" s="22"/>
      <c r="G314" s="22"/>
      <c r="H314" s="22"/>
      <c r="I314" s="22"/>
      <c r="J314" s="22"/>
      <c r="K314" s="36"/>
      <c r="L314" s="22"/>
      <c r="M314" s="22"/>
      <c r="N314" s="22"/>
      <c r="O314" s="22"/>
      <c r="P314" s="22"/>
      <c r="Q314" s="22"/>
      <c r="R314" s="22"/>
      <c r="S314" s="22"/>
      <c r="T314" s="22"/>
      <c r="U314" s="22"/>
      <c r="V314" s="22"/>
    </row>
    <row r="315" spans="1:22" ht="15.75" customHeight="1" x14ac:dyDescent="0.2">
      <c r="A315" s="22"/>
      <c r="B315" s="22"/>
      <c r="C315" s="22"/>
      <c r="D315" s="22"/>
      <c r="E315" s="36"/>
      <c r="F315" s="22"/>
      <c r="G315" s="22"/>
      <c r="H315" s="22"/>
      <c r="I315" s="22"/>
      <c r="J315" s="22"/>
      <c r="K315" s="36"/>
      <c r="L315" s="22"/>
      <c r="M315" s="22"/>
      <c r="N315" s="22"/>
      <c r="O315" s="22"/>
      <c r="P315" s="22"/>
      <c r="Q315" s="22"/>
      <c r="R315" s="22"/>
      <c r="S315" s="22"/>
      <c r="T315" s="22"/>
      <c r="U315" s="22"/>
      <c r="V315" s="22"/>
    </row>
    <row r="316" spans="1:22" ht="15.75" customHeight="1" x14ac:dyDescent="0.2">
      <c r="A316" s="22"/>
      <c r="B316" s="22"/>
      <c r="C316" s="22"/>
      <c r="D316" s="22"/>
      <c r="E316" s="36"/>
      <c r="F316" s="22"/>
      <c r="G316" s="22"/>
      <c r="H316" s="22"/>
      <c r="I316" s="22"/>
      <c r="J316" s="22"/>
      <c r="K316" s="36"/>
      <c r="L316" s="22"/>
      <c r="M316" s="22"/>
      <c r="N316" s="22"/>
      <c r="O316" s="22"/>
      <c r="P316" s="22"/>
      <c r="Q316" s="22"/>
      <c r="R316" s="22"/>
      <c r="S316" s="22"/>
      <c r="T316" s="22"/>
      <c r="U316" s="22"/>
      <c r="V316" s="22"/>
    </row>
    <row r="317" spans="1:22" ht="15.75" customHeight="1" x14ac:dyDescent="0.2">
      <c r="A317" s="22"/>
      <c r="B317" s="22"/>
      <c r="C317" s="22"/>
      <c r="D317" s="22"/>
      <c r="E317" s="36"/>
      <c r="F317" s="22"/>
      <c r="G317" s="22"/>
      <c r="H317" s="22"/>
      <c r="I317" s="22"/>
      <c r="J317" s="22"/>
      <c r="K317" s="36"/>
      <c r="L317" s="22"/>
      <c r="M317" s="22"/>
      <c r="N317" s="22"/>
      <c r="O317" s="22"/>
      <c r="P317" s="22"/>
      <c r="Q317" s="22"/>
      <c r="R317" s="22"/>
      <c r="S317" s="22"/>
      <c r="T317" s="22"/>
      <c r="U317" s="22"/>
      <c r="V317" s="22"/>
    </row>
    <row r="318" spans="1:22" ht="15.75" customHeight="1" x14ac:dyDescent="0.2">
      <c r="A318" s="22"/>
      <c r="B318" s="22"/>
      <c r="C318" s="22"/>
      <c r="D318" s="22"/>
      <c r="E318" s="36"/>
      <c r="F318" s="22"/>
      <c r="G318" s="22"/>
      <c r="H318" s="22"/>
      <c r="I318" s="22"/>
      <c r="J318" s="22"/>
      <c r="K318" s="36"/>
      <c r="L318" s="22"/>
      <c r="M318" s="22"/>
      <c r="N318" s="22"/>
      <c r="O318" s="22"/>
      <c r="P318" s="22"/>
      <c r="Q318" s="22"/>
      <c r="R318" s="22"/>
      <c r="S318" s="22"/>
      <c r="T318" s="22"/>
      <c r="U318" s="22"/>
      <c r="V318" s="22"/>
    </row>
    <row r="319" spans="1:22" ht="15.75" customHeight="1" x14ac:dyDescent="0.2">
      <c r="A319" s="22"/>
      <c r="B319" s="22"/>
      <c r="C319" s="22"/>
      <c r="D319" s="22"/>
      <c r="E319" s="36"/>
      <c r="F319" s="22"/>
      <c r="G319" s="22"/>
      <c r="H319" s="22"/>
      <c r="I319" s="22"/>
      <c r="J319" s="22"/>
      <c r="K319" s="36"/>
      <c r="L319" s="22"/>
      <c r="M319" s="22"/>
      <c r="N319" s="22"/>
      <c r="O319" s="22"/>
      <c r="P319" s="22"/>
      <c r="Q319" s="22"/>
      <c r="R319" s="22"/>
      <c r="S319" s="22"/>
      <c r="T319" s="22"/>
      <c r="U319" s="22"/>
      <c r="V319" s="22"/>
    </row>
    <row r="320" spans="1:22" ht="15.75" customHeight="1" x14ac:dyDescent="0.2">
      <c r="A320" s="22"/>
      <c r="B320" s="22"/>
      <c r="C320" s="22"/>
      <c r="D320" s="22"/>
      <c r="E320" s="36"/>
      <c r="F320" s="22"/>
      <c r="G320" s="22"/>
      <c r="H320" s="22"/>
      <c r="I320" s="22"/>
      <c r="J320" s="22"/>
      <c r="K320" s="36"/>
      <c r="L320" s="22"/>
      <c r="M320" s="22"/>
      <c r="N320" s="22"/>
      <c r="O320" s="22"/>
      <c r="P320" s="22"/>
      <c r="Q320" s="22"/>
      <c r="R320" s="22"/>
      <c r="S320" s="22"/>
      <c r="T320" s="22"/>
      <c r="U320" s="22"/>
      <c r="V320" s="22"/>
    </row>
    <row r="321" spans="1:22" ht="15.75" customHeight="1" x14ac:dyDescent="0.2">
      <c r="A321" s="22"/>
      <c r="B321" s="22"/>
      <c r="C321" s="22"/>
      <c r="D321" s="22"/>
      <c r="E321" s="36"/>
      <c r="F321" s="22"/>
      <c r="G321" s="22"/>
      <c r="H321" s="22"/>
      <c r="I321" s="22"/>
      <c r="J321" s="22"/>
      <c r="K321" s="36"/>
      <c r="L321" s="22"/>
      <c r="M321" s="22"/>
      <c r="N321" s="22"/>
      <c r="O321" s="22"/>
      <c r="P321" s="22"/>
      <c r="Q321" s="22"/>
      <c r="R321" s="22"/>
      <c r="S321" s="22"/>
      <c r="T321" s="22"/>
      <c r="U321" s="22"/>
      <c r="V321" s="22"/>
    </row>
    <row r="322" spans="1:22" ht="15.75" customHeight="1" x14ac:dyDescent="0.2">
      <c r="A322" s="22"/>
      <c r="B322" s="22"/>
      <c r="C322" s="22"/>
      <c r="D322" s="22"/>
      <c r="E322" s="36"/>
      <c r="F322" s="22"/>
      <c r="G322" s="22"/>
      <c r="H322" s="22"/>
      <c r="I322" s="22"/>
      <c r="J322" s="22"/>
      <c r="K322" s="36"/>
      <c r="L322" s="22"/>
      <c r="M322" s="22"/>
      <c r="N322" s="22"/>
      <c r="O322" s="22"/>
      <c r="P322" s="22"/>
      <c r="Q322" s="22"/>
      <c r="R322" s="22"/>
      <c r="S322" s="22"/>
      <c r="T322" s="22"/>
      <c r="U322" s="22"/>
      <c r="V322" s="22"/>
    </row>
    <row r="323" spans="1:22" ht="15.75" customHeight="1" x14ac:dyDescent="0.2">
      <c r="A323" s="22"/>
      <c r="B323" s="22"/>
      <c r="C323" s="22"/>
      <c r="D323" s="22"/>
      <c r="E323" s="36"/>
      <c r="F323" s="22"/>
      <c r="G323" s="22"/>
      <c r="H323" s="22"/>
      <c r="I323" s="22"/>
      <c r="J323" s="22"/>
      <c r="K323" s="36"/>
      <c r="L323" s="22"/>
      <c r="M323" s="22"/>
      <c r="N323" s="22"/>
      <c r="O323" s="22"/>
      <c r="P323" s="22"/>
      <c r="Q323" s="22"/>
      <c r="R323" s="22"/>
      <c r="S323" s="22"/>
      <c r="T323" s="22"/>
      <c r="U323" s="22"/>
      <c r="V323" s="22"/>
    </row>
    <row r="324" spans="1:22" ht="15.75" customHeight="1" x14ac:dyDescent="0.2">
      <c r="A324" s="22"/>
      <c r="B324" s="22"/>
      <c r="C324" s="22"/>
      <c r="D324" s="22"/>
      <c r="E324" s="36"/>
      <c r="F324" s="22"/>
      <c r="G324" s="22"/>
      <c r="H324" s="22"/>
      <c r="I324" s="22"/>
      <c r="J324" s="22"/>
      <c r="K324" s="36"/>
      <c r="L324" s="22"/>
      <c r="M324" s="22"/>
      <c r="N324" s="22"/>
      <c r="O324" s="22"/>
      <c r="P324" s="22"/>
      <c r="Q324" s="22"/>
      <c r="R324" s="22"/>
      <c r="S324" s="22"/>
      <c r="T324" s="22"/>
      <c r="U324" s="22"/>
      <c r="V324" s="22"/>
    </row>
    <row r="325" spans="1:22" ht="15.75" customHeight="1" x14ac:dyDescent="0.2">
      <c r="A325" s="22"/>
      <c r="B325" s="22"/>
      <c r="C325" s="22"/>
      <c r="D325" s="22"/>
      <c r="E325" s="36"/>
      <c r="F325" s="22"/>
      <c r="G325" s="22"/>
      <c r="H325" s="22"/>
      <c r="I325" s="22"/>
      <c r="J325" s="22"/>
      <c r="K325" s="36"/>
      <c r="L325" s="22"/>
      <c r="M325" s="22"/>
      <c r="N325" s="22"/>
      <c r="O325" s="22"/>
      <c r="P325" s="22"/>
      <c r="Q325" s="22"/>
      <c r="R325" s="22"/>
      <c r="S325" s="22"/>
      <c r="T325" s="22"/>
      <c r="U325" s="22"/>
      <c r="V325" s="22"/>
    </row>
    <row r="326" spans="1:22" ht="15.75" customHeight="1" x14ac:dyDescent="0.2">
      <c r="A326" s="22"/>
      <c r="B326" s="22"/>
      <c r="C326" s="22"/>
      <c r="D326" s="22"/>
      <c r="E326" s="36"/>
      <c r="F326" s="22"/>
      <c r="G326" s="22"/>
      <c r="H326" s="22"/>
      <c r="I326" s="22"/>
      <c r="J326" s="22"/>
      <c r="K326" s="36"/>
      <c r="L326" s="22"/>
      <c r="M326" s="22"/>
      <c r="N326" s="22"/>
      <c r="O326" s="22"/>
      <c r="P326" s="22"/>
      <c r="Q326" s="22"/>
      <c r="R326" s="22"/>
      <c r="S326" s="22"/>
      <c r="T326" s="22"/>
      <c r="U326" s="22"/>
      <c r="V326" s="22"/>
    </row>
    <row r="327" spans="1:22" ht="15.75" customHeight="1" x14ac:dyDescent="0.2">
      <c r="A327" s="22"/>
      <c r="B327" s="22"/>
      <c r="C327" s="22"/>
      <c r="D327" s="22"/>
      <c r="E327" s="36"/>
      <c r="F327" s="22"/>
      <c r="G327" s="22"/>
      <c r="H327" s="22"/>
      <c r="I327" s="22"/>
      <c r="J327" s="22"/>
      <c r="K327" s="36"/>
      <c r="L327" s="22"/>
      <c r="M327" s="22"/>
      <c r="N327" s="22"/>
      <c r="O327" s="22"/>
      <c r="P327" s="22"/>
      <c r="Q327" s="22"/>
      <c r="R327" s="22"/>
      <c r="S327" s="22"/>
      <c r="T327" s="22"/>
      <c r="U327" s="22"/>
      <c r="V327" s="22"/>
    </row>
    <row r="328" spans="1:22" ht="15.75" customHeight="1" x14ac:dyDescent="0.2">
      <c r="A328" s="22"/>
      <c r="B328" s="22"/>
      <c r="C328" s="22"/>
      <c r="D328" s="22"/>
      <c r="E328" s="36"/>
      <c r="F328" s="22"/>
      <c r="G328" s="22"/>
      <c r="H328" s="22"/>
      <c r="I328" s="22"/>
      <c r="J328" s="22"/>
      <c r="K328" s="36"/>
      <c r="L328" s="22"/>
      <c r="M328" s="22"/>
      <c r="N328" s="22"/>
      <c r="O328" s="22"/>
      <c r="P328" s="22"/>
      <c r="Q328" s="22"/>
      <c r="R328" s="22"/>
      <c r="S328" s="22"/>
      <c r="T328" s="22"/>
      <c r="U328" s="22"/>
      <c r="V328" s="22"/>
    </row>
    <row r="329" spans="1:22" ht="15.75" customHeight="1" x14ac:dyDescent="0.2">
      <c r="A329" s="22"/>
      <c r="B329" s="22"/>
      <c r="C329" s="22"/>
      <c r="D329" s="22"/>
      <c r="E329" s="36"/>
      <c r="F329" s="22"/>
      <c r="G329" s="22"/>
      <c r="H329" s="22"/>
      <c r="I329" s="22"/>
      <c r="J329" s="22"/>
      <c r="K329" s="36"/>
      <c r="L329" s="22"/>
      <c r="M329" s="22"/>
      <c r="N329" s="22"/>
      <c r="O329" s="22"/>
      <c r="P329" s="22"/>
      <c r="Q329" s="22"/>
      <c r="R329" s="22"/>
      <c r="S329" s="22"/>
      <c r="T329" s="22"/>
      <c r="U329" s="22"/>
      <c r="V329" s="22"/>
    </row>
    <row r="330" spans="1:22" ht="15.75" customHeight="1" x14ac:dyDescent="0.2">
      <c r="A330" s="22"/>
      <c r="B330" s="22"/>
      <c r="C330" s="22"/>
      <c r="D330" s="22"/>
      <c r="E330" s="36"/>
      <c r="F330" s="22"/>
      <c r="G330" s="22"/>
      <c r="H330" s="22"/>
      <c r="I330" s="22"/>
      <c r="J330" s="22"/>
      <c r="K330" s="36"/>
      <c r="L330" s="22"/>
      <c r="M330" s="22"/>
      <c r="N330" s="22"/>
      <c r="O330" s="22"/>
      <c r="P330" s="22"/>
      <c r="Q330" s="22"/>
      <c r="R330" s="22"/>
      <c r="S330" s="22"/>
      <c r="T330" s="22"/>
      <c r="U330" s="22"/>
      <c r="V330" s="22"/>
    </row>
    <row r="331" spans="1:22" ht="15.75" customHeight="1" x14ac:dyDescent="0.2">
      <c r="A331" s="22"/>
      <c r="B331" s="22"/>
      <c r="C331" s="22"/>
      <c r="D331" s="22"/>
      <c r="E331" s="36"/>
      <c r="F331" s="22"/>
      <c r="G331" s="22"/>
      <c r="H331" s="22"/>
      <c r="I331" s="22"/>
      <c r="J331" s="22"/>
      <c r="K331" s="36"/>
      <c r="L331" s="22"/>
      <c r="M331" s="22"/>
      <c r="N331" s="22"/>
      <c r="O331" s="22"/>
      <c r="P331" s="22"/>
      <c r="Q331" s="22"/>
      <c r="R331" s="22"/>
      <c r="S331" s="22"/>
      <c r="T331" s="22"/>
      <c r="U331" s="22"/>
      <c r="V331" s="22"/>
    </row>
    <row r="332" spans="1:22" ht="15.75" customHeight="1" x14ac:dyDescent="0.2">
      <c r="A332" s="22"/>
      <c r="B332" s="22"/>
      <c r="C332" s="22"/>
      <c r="D332" s="22"/>
      <c r="E332" s="36"/>
      <c r="F332" s="22"/>
      <c r="G332" s="22"/>
      <c r="H332" s="22"/>
      <c r="I332" s="22"/>
      <c r="J332" s="22"/>
      <c r="K332" s="36"/>
      <c r="L332" s="22"/>
      <c r="M332" s="22"/>
      <c r="N332" s="22"/>
      <c r="O332" s="22"/>
      <c r="P332" s="22"/>
      <c r="Q332" s="22"/>
      <c r="R332" s="22"/>
      <c r="S332" s="22"/>
      <c r="T332" s="22"/>
      <c r="U332" s="22"/>
      <c r="V332" s="22"/>
    </row>
    <row r="333" spans="1:22" ht="15.75" customHeight="1" x14ac:dyDescent="0.2">
      <c r="A333" s="22"/>
      <c r="B333" s="22"/>
      <c r="C333" s="22"/>
      <c r="D333" s="22"/>
      <c r="E333" s="36"/>
      <c r="F333" s="22"/>
      <c r="G333" s="22"/>
      <c r="H333" s="22"/>
      <c r="I333" s="22"/>
      <c r="J333" s="22"/>
      <c r="K333" s="36"/>
      <c r="L333" s="22"/>
      <c r="M333" s="22"/>
      <c r="N333" s="22"/>
      <c r="O333" s="22"/>
      <c r="P333" s="22"/>
      <c r="Q333" s="22"/>
      <c r="R333" s="22"/>
      <c r="S333" s="22"/>
      <c r="T333" s="22"/>
      <c r="U333" s="22"/>
      <c r="V333" s="22"/>
    </row>
    <row r="334" spans="1:22" ht="15.75" customHeight="1" x14ac:dyDescent="0.2">
      <c r="A334" s="22"/>
      <c r="B334" s="22"/>
      <c r="C334" s="22"/>
      <c r="D334" s="22"/>
      <c r="E334" s="36"/>
      <c r="F334" s="22"/>
      <c r="G334" s="22"/>
      <c r="H334" s="22"/>
      <c r="I334" s="22"/>
      <c r="J334" s="22"/>
      <c r="K334" s="36"/>
      <c r="L334" s="22"/>
      <c r="M334" s="22"/>
      <c r="N334" s="22"/>
      <c r="O334" s="22"/>
      <c r="P334" s="22"/>
      <c r="Q334" s="22"/>
      <c r="R334" s="22"/>
      <c r="S334" s="22"/>
      <c r="T334" s="22"/>
      <c r="U334" s="22"/>
      <c r="V334" s="22"/>
    </row>
    <row r="335" spans="1:22" ht="15.75" customHeight="1" x14ac:dyDescent="0.2">
      <c r="A335" s="22"/>
      <c r="B335" s="22"/>
      <c r="C335" s="22"/>
      <c r="D335" s="22"/>
      <c r="E335" s="36"/>
      <c r="F335" s="22"/>
      <c r="G335" s="22"/>
      <c r="H335" s="22"/>
      <c r="I335" s="22"/>
      <c r="J335" s="22"/>
      <c r="K335" s="36"/>
      <c r="L335" s="22"/>
      <c r="M335" s="22"/>
      <c r="N335" s="22"/>
      <c r="O335" s="22"/>
      <c r="P335" s="22"/>
      <c r="Q335" s="22"/>
      <c r="R335" s="22"/>
      <c r="S335" s="22"/>
      <c r="T335" s="22"/>
      <c r="U335" s="22"/>
      <c r="V335" s="22"/>
    </row>
    <row r="336" spans="1:22" ht="15.75" customHeight="1" x14ac:dyDescent="0.2">
      <c r="A336" s="22"/>
      <c r="B336" s="22"/>
      <c r="C336" s="22"/>
      <c r="D336" s="22"/>
      <c r="E336" s="36"/>
      <c r="F336" s="22"/>
      <c r="G336" s="22"/>
      <c r="H336" s="22"/>
      <c r="I336" s="22"/>
      <c r="J336" s="22"/>
      <c r="K336" s="36"/>
      <c r="L336" s="22"/>
      <c r="M336" s="22"/>
      <c r="N336" s="22"/>
      <c r="O336" s="22"/>
      <c r="P336" s="22"/>
      <c r="Q336" s="22"/>
      <c r="R336" s="22"/>
      <c r="S336" s="22"/>
      <c r="T336" s="22"/>
      <c r="U336" s="22"/>
      <c r="V336" s="22"/>
    </row>
    <row r="337" spans="1:22" ht="15.75" customHeight="1" x14ac:dyDescent="0.2">
      <c r="A337" s="22"/>
      <c r="B337" s="22"/>
      <c r="C337" s="22"/>
      <c r="D337" s="22"/>
      <c r="E337" s="36"/>
      <c r="F337" s="22"/>
      <c r="G337" s="22"/>
      <c r="H337" s="22"/>
      <c r="I337" s="22"/>
      <c r="J337" s="22"/>
      <c r="K337" s="36"/>
      <c r="L337" s="22"/>
      <c r="M337" s="22"/>
      <c r="N337" s="22"/>
      <c r="O337" s="22"/>
      <c r="P337" s="22"/>
      <c r="Q337" s="22"/>
      <c r="R337" s="22"/>
      <c r="S337" s="22"/>
      <c r="T337" s="22"/>
      <c r="U337" s="22"/>
      <c r="V337" s="22"/>
    </row>
    <row r="338" spans="1:22" ht="15.75" customHeight="1" x14ac:dyDescent="0.2">
      <c r="A338" s="22"/>
      <c r="B338" s="22"/>
      <c r="C338" s="22"/>
      <c r="D338" s="22"/>
      <c r="E338" s="36"/>
      <c r="F338" s="22"/>
      <c r="G338" s="22"/>
      <c r="H338" s="22"/>
      <c r="I338" s="22"/>
      <c r="J338" s="22"/>
      <c r="K338" s="36"/>
      <c r="L338" s="22"/>
      <c r="M338" s="22"/>
      <c r="N338" s="22"/>
      <c r="O338" s="22"/>
      <c r="P338" s="22"/>
      <c r="Q338" s="22"/>
      <c r="R338" s="22"/>
      <c r="S338" s="22"/>
      <c r="T338" s="22"/>
      <c r="U338" s="22"/>
      <c r="V338" s="22"/>
    </row>
    <row r="339" spans="1:22" ht="15.75" customHeight="1" x14ac:dyDescent="0.2">
      <c r="A339" s="22"/>
      <c r="B339" s="22"/>
      <c r="C339" s="22"/>
      <c r="D339" s="22"/>
      <c r="E339" s="36"/>
      <c r="F339" s="22"/>
      <c r="G339" s="22"/>
      <c r="H339" s="22"/>
      <c r="I339" s="22"/>
      <c r="J339" s="22"/>
      <c r="K339" s="36"/>
      <c r="L339" s="22"/>
      <c r="M339" s="22"/>
      <c r="N339" s="22"/>
      <c r="O339" s="22"/>
      <c r="P339" s="22"/>
      <c r="Q339" s="22"/>
      <c r="R339" s="22"/>
      <c r="S339" s="22"/>
      <c r="T339" s="22"/>
      <c r="U339" s="22"/>
      <c r="V339" s="22"/>
    </row>
    <row r="340" spans="1:22" ht="15.75" customHeight="1" x14ac:dyDescent="0.2">
      <c r="A340" s="22"/>
      <c r="B340" s="22"/>
      <c r="C340" s="22"/>
      <c r="D340" s="22"/>
      <c r="E340" s="36"/>
      <c r="F340" s="22"/>
      <c r="G340" s="22"/>
      <c r="H340" s="22"/>
      <c r="I340" s="22"/>
      <c r="J340" s="22"/>
      <c r="K340" s="36"/>
      <c r="L340" s="22"/>
      <c r="M340" s="22"/>
      <c r="N340" s="22"/>
      <c r="O340" s="22"/>
      <c r="P340" s="22"/>
      <c r="Q340" s="22"/>
      <c r="R340" s="22"/>
      <c r="S340" s="22"/>
      <c r="T340" s="22"/>
      <c r="U340" s="22"/>
      <c r="V340" s="22"/>
    </row>
    <row r="341" spans="1:22" ht="15.75" customHeight="1" x14ac:dyDescent="0.2">
      <c r="A341" s="22"/>
      <c r="B341" s="22"/>
      <c r="C341" s="22"/>
      <c r="D341" s="22"/>
      <c r="E341" s="36"/>
      <c r="F341" s="22"/>
      <c r="G341" s="22"/>
      <c r="H341" s="22"/>
      <c r="I341" s="22"/>
      <c r="J341" s="22"/>
      <c r="K341" s="36"/>
      <c r="L341" s="22"/>
      <c r="M341" s="22"/>
      <c r="N341" s="22"/>
      <c r="O341" s="22"/>
      <c r="P341" s="22"/>
      <c r="Q341" s="22"/>
      <c r="R341" s="22"/>
      <c r="S341" s="22"/>
      <c r="T341" s="22"/>
      <c r="U341" s="22"/>
      <c r="V341" s="22"/>
    </row>
    <row r="342" spans="1:22" ht="15.75" customHeight="1" x14ac:dyDescent="0.2">
      <c r="A342" s="22"/>
      <c r="B342" s="22"/>
      <c r="C342" s="22"/>
      <c r="D342" s="22"/>
      <c r="E342" s="36"/>
      <c r="F342" s="22"/>
      <c r="G342" s="22"/>
      <c r="H342" s="22"/>
      <c r="I342" s="22"/>
      <c r="J342" s="22"/>
      <c r="K342" s="36"/>
      <c r="L342" s="22"/>
      <c r="M342" s="22"/>
      <c r="N342" s="22"/>
      <c r="O342" s="22"/>
      <c r="P342" s="22"/>
      <c r="Q342" s="22"/>
      <c r="R342" s="22"/>
      <c r="S342" s="22"/>
      <c r="T342" s="22"/>
      <c r="U342" s="22"/>
      <c r="V342" s="22"/>
    </row>
    <row r="343" spans="1:22" ht="15.75" customHeight="1" x14ac:dyDescent="0.2">
      <c r="A343" s="22"/>
      <c r="B343" s="22"/>
      <c r="C343" s="22"/>
      <c r="D343" s="22"/>
      <c r="E343" s="36"/>
      <c r="F343" s="22"/>
      <c r="G343" s="22"/>
      <c r="H343" s="22"/>
      <c r="I343" s="22"/>
      <c r="J343" s="22"/>
      <c r="K343" s="36"/>
      <c r="L343" s="22"/>
      <c r="M343" s="22"/>
      <c r="N343" s="22"/>
      <c r="O343" s="22"/>
      <c r="P343" s="22"/>
      <c r="Q343" s="22"/>
      <c r="R343" s="22"/>
      <c r="S343" s="22"/>
      <c r="T343" s="22"/>
      <c r="U343" s="22"/>
      <c r="V343" s="22"/>
    </row>
    <row r="344" spans="1:22" ht="15.75" customHeight="1" x14ac:dyDescent="0.2">
      <c r="A344" s="22"/>
      <c r="B344" s="22"/>
      <c r="C344" s="22"/>
      <c r="D344" s="22"/>
      <c r="E344" s="36"/>
      <c r="F344" s="22"/>
      <c r="G344" s="22"/>
      <c r="H344" s="22"/>
      <c r="I344" s="22"/>
      <c r="J344" s="22"/>
      <c r="K344" s="36"/>
      <c r="L344" s="22"/>
      <c r="M344" s="22"/>
      <c r="N344" s="22"/>
      <c r="O344" s="22"/>
      <c r="P344" s="22"/>
      <c r="Q344" s="22"/>
      <c r="R344" s="22"/>
      <c r="S344" s="22"/>
      <c r="T344" s="22"/>
      <c r="U344" s="22"/>
      <c r="V344" s="22"/>
    </row>
    <row r="345" spans="1:22" ht="15.75" customHeight="1" x14ac:dyDescent="0.2">
      <c r="A345" s="22"/>
      <c r="B345" s="22"/>
      <c r="C345" s="22"/>
      <c r="D345" s="22"/>
      <c r="E345" s="36"/>
      <c r="F345" s="22"/>
      <c r="G345" s="22"/>
      <c r="H345" s="22"/>
      <c r="I345" s="22"/>
      <c r="J345" s="22"/>
      <c r="K345" s="36"/>
      <c r="L345" s="22"/>
      <c r="M345" s="22"/>
      <c r="N345" s="22"/>
      <c r="O345" s="22"/>
      <c r="P345" s="22"/>
      <c r="Q345" s="22"/>
      <c r="R345" s="22"/>
      <c r="S345" s="22"/>
      <c r="T345" s="22"/>
      <c r="U345" s="22"/>
      <c r="V345" s="22"/>
    </row>
    <row r="346" spans="1:22" ht="15.75" customHeight="1" x14ac:dyDescent="0.2">
      <c r="A346" s="22"/>
      <c r="B346" s="22"/>
      <c r="C346" s="22"/>
      <c r="D346" s="22"/>
      <c r="E346" s="36"/>
      <c r="F346" s="22"/>
      <c r="G346" s="22"/>
      <c r="H346" s="22"/>
      <c r="I346" s="22"/>
      <c r="J346" s="22"/>
      <c r="K346" s="36"/>
      <c r="L346" s="22"/>
      <c r="M346" s="22"/>
      <c r="N346" s="22"/>
      <c r="O346" s="22"/>
      <c r="P346" s="22"/>
      <c r="Q346" s="22"/>
      <c r="R346" s="22"/>
      <c r="S346" s="22"/>
      <c r="T346" s="22"/>
      <c r="U346" s="22"/>
      <c r="V346" s="22"/>
    </row>
    <row r="347" spans="1:22" ht="15.75" customHeight="1" x14ac:dyDescent="0.2">
      <c r="A347" s="22"/>
      <c r="B347" s="22"/>
      <c r="C347" s="22"/>
      <c r="D347" s="22"/>
      <c r="E347" s="36"/>
      <c r="F347" s="22"/>
      <c r="G347" s="22"/>
      <c r="H347" s="22"/>
      <c r="I347" s="22"/>
      <c r="J347" s="22"/>
      <c r="K347" s="36"/>
      <c r="L347" s="22"/>
      <c r="M347" s="22"/>
      <c r="N347" s="22"/>
      <c r="O347" s="22"/>
      <c r="P347" s="22"/>
      <c r="Q347" s="22"/>
      <c r="R347" s="22"/>
      <c r="S347" s="22"/>
      <c r="T347" s="22"/>
      <c r="U347" s="22"/>
      <c r="V347" s="22"/>
    </row>
    <row r="348" spans="1:22" ht="15.75" customHeight="1" x14ac:dyDescent="0.2">
      <c r="A348" s="22"/>
      <c r="B348" s="22"/>
      <c r="C348" s="22"/>
      <c r="D348" s="22"/>
      <c r="E348" s="36"/>
      <c r="F348" s="22"/>
      <c r="G348" s="22"/>
      <c r="H348" s="22"/>
      <c r="I348" s="22"/>
      <c r="J348" s="22"/>
      <c r="K348" s="36"/>
      <c r="L348" s="22"/>
      <c r="M348" s="22"/>
      <c r="N348" s="22"/>
      <c r="O348" s="22"/>
      <c r="P348" s="22"/>
      <c r="Q348" s="22"/>
      <c r="R348" s="22"/>
      <c r="S348" s="22"/>
      <c r="T348" s="22"/>
      <c r="U348" s="22"/>
      <c r="V348" s="22"/>
    </row>
    <row r="349" spans="1:22" ht="15.75" customHeight="1" x14ac:dyDescent="0.2">
      <c r="A349" s="22"/>
      <c r="B349" s="22"/>
      <c r="C349" s="22"/>
      <c r="D349" s="22"/>
      <c r="E349" s="36"/>
      <c r="F349" s="22"/>
      <c r="G349" s="22"/>
      <c r="H349" s="22"/>
      <c r="I349" s="22"/>
      <c r="J349" s="22"/>
      <c r="K349" s="36"/>
      <c r="L349" s="22"/>
      <c r="M349" s="22"/>
      <c r="N349" s="22"/>
      <c r="O349" s="22"/>
      <c r="P349" s="22"/>
      <c r="Q349" s="22"/>
      <c r="R349" s="22"/>
      <c r="S349" s="22"/>
      <c r="T349" s="22"/>
      <c r="U349" s="22"/>
      <c r="V349" s="22"/>
    </row>
    <row r="350" spans="1:22" ht="15.75" customHeight="1" x14ac:dyDescent="0.2">
      <c r="A350" s="22"/>
      <c r="B350" s="22"/>
      <c r="C350" s="22"/>
      <c r="D350" s="22"/>
      <c r="E350" s="36"/>
      <c r="F350" s="22"/>
      <c r="G350" s="22"/>
      <c r="H350" s="22"/>
      <c r="I350" s="22"/>
      <c r="J350" s="22"/>
      <c r="K350" s="36"/>
      <c r="L350" s="22"/>
      <c r="M350" s="22"/>
      <c r="N350" s="22"/>
      <c r="O350" s="22"/>
      <c r="P350" s="22"/>
      <c r="Q350" s="22"/>
      <c r="R350" s="22"/>
      <c r="S350" s="22"/>
      <c r="T350" s="22"/>
      <c r="U350" s="22"/>
      <c r="V350" s="22"/>
    </row>
    <row r="351" spans="1:22" ht="15.75" customHeight="1" x14ac:dyDescent="0.2">
      <c r="A351" s="22"/>
      <c r="B351" s="22"/>
      <c r="C351" s="22"/>
      <c r="D351" s="22"/>
      <c r="E351" s="36"/>
      <c r="F351" s="22"/>
      <c r="G351" s="22"/>
      <c r="H351" s="22"/>
      <c r="I351" s="22"/>
      <c r="J351" s="22"/>
      <c r="K351" s="36"/>
      <c r="L351" s="22"/>
      <c r="M351" s="22"/>
      <c r="N351" s="22"/>
      <c r="O351" s="22"/>
      <c r="P351" s="22"/>
      <c r="Q351" s="22"/>
      <c r="R351" s="22"/>
      <c r="S351" s="22"/>
      <c r="T351" s="22"/>
      <c r="U351" s="22"/>
      <c r="V351" s="22"/>
    </row>
    <row r="352" spans="1:22" ht="15.75" customHeight="1" x14ac:dyDescent="0.2">
      <c r="A352" s="22"/>
      <c r="B352" s="22"/>
      <c r="C352" s="22"/>
      <c r="D352" s="22"/>
      <c r="E352" s="36"/>
      <c r="F352" s="22"/>
      <c r="G352" s="22"/>
      <c r="H352" s="22"/>
      <c r="I352" s="22"/>
      <c r="J352" s="22"/>
      <c r="K352" s="36"/>
      <c r="L352" s="22"/>
      <c r="M352" s="22"/>
      <c r="N352" s="22"/>
      <c r="O352" s="22"/>
      <c r="P352" s="22"/>
      <c r="Q352" s="22"/>
      <c r="R352" s="22"/>
      <c r="S352" s="22"/>
      <c r="T352" s="22"/>
      <c r="U352" s="22"/>
      <c r="V352" s="22"/>
    </row>
    <row r="353" spans="1:22" ht="15.75" customHeight="1" x14ac:dyDescent="0.2">
      <c r="A353" s="22"/>
      <c r="B353" s="22"/>
      <c r="C353" s="22"/>
      <c r="D353" s="22"/>
      <c r="E353" s="36"/>
      <c r="F353" s="22"/>
      <c r="G353" s="22"/>
      <c r="H353" s="22"/>
      <c r="I353" s="22"/>
      <c r="J353" s="22"/>
      <c r="K353" s="36"/>
      <c r="L353" s="22"/>
      <c r="M353" s="22"/>
      <c r="N353" s="22"/>
      <c r="O353" s="22"/>
      <c r="P353" s="22"/>
      <c r="Q353" s="22"/>
      <c r="R353" s="22"/>
      <c r="S353" s="22"/>
      <c r="T353" s="22"/>
      <c r="U353" s="22"/>
      <c r="V353" s="22"/>
    </row>
    <row r="354" spans="1:22" ht="15.75" customHeight="1" x14ac:dyDescent="0.2">
      <c r="A354" s="22"/>
      <c r="B354" s="22"/>
      <c r="C354" s="22"/>
      <c r="D354" s="22"/>
      <c r="E354" s="36"/>
      <c r="F354" s="22"/>
      <c r="G354" s="22"/>
      <c r="H354" s="22"/>
      <c r="I354" s="22"/>
      <c r="J354" s="22"/>
      <c r="K354" s="36"/>
      <c r="L354" s="22"/>
      <c r="M354" s="22"/>
      <c r="N354" s="22"/>
      <c r="O354" s="22"/>
      <c r="P354" s="22"/>
      <c r="Q354" s="22"/>
      <c r="R354" s="22"/>
      <c r="S354" s="22"/>
      <c r="T354" s="22"/>
      <c r="U354" s="22"/>
      <c r="V354" s="22"/>
    </row>
    <row r="355" spans="1:22" ht="15.75" customHeight="1" x14ac:dyDescent="0.2">
      <c r="A355" s="22"/>
      <c r="B355" s="22"/>
      <c r="C355" s="22"/>
      <c r="D355" s="22"/>
      <c r="E355" s="36"/>
      <c r="F355" s="22"/>
      <c r="G355" s="22"/>
      <c r="H355" s="22"/>
      <c r="I355" s="22"/>
      <c r="J355" s="22"/>
      <c r="K355" s="36"/>
      <c r="L355" s="22"/>
      <c r="M355" s="22"/>
      <c r="N355" s="22"/>
      <c r="O355" s="22"/>
      <c r="P355" s="22"/>
      <c r="Q355" s="22"/>
      <c r="R355" s="22"/>
      <c r="S355" s="22"/>
      <c r="T355" s="22"/>
      <c r="U355" s="22"/>
      <c r="V355" s="22"/>
    </row>
    <row r="356" spans="1:22" ht="15.75" customHeight="1" x14ac:dyDescent="0.2">
      <c r="A356" s="22"/>
      <c r="B356" s="22"/>
      <c r="C356" s="22"/>
      <c r="D356" s="22"/>
      <c r="E356" s="36"/>
      <c r="F356" s="22"/>
      <c r="G356" s="22"/>
      <c r="H356" s="22"/>
      <c r="I356" s="22"/>
      <c r="J356" s="22"/>
      <c r="K356" s="36"/>
      <c r="L356" s="22"/>
      <c r="M356" s="22"/>
      <c r="N356" s="22"/>
      <c r="O356" s="22"/>
      <c r="P356" s="22"/>
      <c r="Q356" s="22"/>
      <c r="R356" s="22"/>
      <c r="S356" s="22"/>
      <c r="T356" s="22"/>
      <c r="U356" s="22"/>
      <c r="V356" s="22"/>
    </row>
    <row r="357" spans="1:22" ht="15.75" customHeight="1" x14ac:dyDescent="0.2">
      <c r="A357" s="22"/>
      <c r="B357" s="22"/>
      <c r="C357" s="22"/>
      <c r="D357" s="22"/>
      <c r="E357" s="36"/>
      <c r="F357" s="22"/>
      <c r="G357" s="22"/>
      <c r="H357" s="22"/>
      <c r="I357" s="22"/>
      <c r="J357" s="22"/>
      <c r="K357" s="36"/>
      <c r="L357" s="22"/>
      <c r="M357" s="22"/>
      <c r="N357" s="22"/>
      <c r="O357" s="22"/>
      <c r="P357" s="22"/>
      <c r="Q357" s="22"/>
      <c r="R357" s="22"/>
      <c r="S357" s="22"/>
      <c r="T357" s="22"/>
      <c r="U357" s="22"/>
      <c r="V357" s="22"/>
    </row>
    <row r="358" spans="1:22" ht="15.75" customHeight="1" x14ac:dyDescent="0.2">
      <c r="A358" s="22"/>
      <c r="B358" s="22"/>
      <c r="C358" s="22"/>
      <c r="D358" s="22"/>
      <c r="E358" s="36"/>
      <c r="F358" s="22"/>
      <c r="G358" s="22"/>
      <c r="H358" s="22"/>
      <c r="I358" s="22"/>
      <c r="J358" s="22"/>
      <c r="K358" s="36"/>
      <c r="L358" s="22"/>
      <c r="M358" s="22"/>
      <c r="N358" s="22"/>
      <c r="O358" s="22"/>
      <c r="P358" s="22"/>
      <c r="Q358" s="22"/>
      <c r="R358" s="22"/>
      <c r="S358" s="22"/>
      <c r="T358" s="22"/>
      <c r="U358" s="22"/>
      <c r="V358" s="22"/>
    </row>
    <row r="359" spans="1:22" ht="15.75" customHeight="1" x14ac:dyDescent="0.2">
      <c r="A359" s="22"/>
      <c r="B359" s="22"/>
      <c r="C359" s="22"/>
      <c r="D359" s="22"/>
      <c r="E359" s="36"/>
      <c r="F359" s="22"/>
      <c r="G359" s="22"/>
      <c r="H359" s="22"/>
      <c r="I359" s="22"/>
      <c r="J359" s="22"/>
      <c r="K359" s="36"/>
      <c r="L359" s="22"/>
      <c r="M359" s="22"/>
      <c r="N359" s="22"/>
      <c r="O359" s="22"/>
      <c r="P359" s="22"/>
      <c r="Q359" s="22"/>
      <c r="R359" s="22"/>
      <c r="S359" s="22"/>
      <c r="T359" s="22"/>
      <c r="U359" s="22"/>
      <c r="V359" s="22"/>
    </row>
    <row r="360" spans="1:22" ht="15.75" customHeight="1" x14ac:dyDescent="0.2">
      <c r="A360" s="22"/>
      <c r="B360" s="22"/>
      <c r="C360" s="22"/>
      <c r="D360" s="22"/>
      <c r="E360" s="36"/>
      <c r="F360" s="22"/>
      <c r="G360" s="22"/>
      <c r="H360" s="22"/>
      <c r="I360" s="22"/>
      <c r="J360" s="22"/>
      <c r="K360" s="36"/>
      <c r="L360" s="22"/>
      <c r="M360" s="22"/>
      <c r="N360" s="22"/>
      <c r="O360" s="22"/>
      <c r="P360" s="22"/>
      <c r="Q360" s="22"/>
      <c r="R360" s="22"/>
      <c r="S360" s="22"/>
      <c r="T360" s="22"/>
      <c r="U360" s="22"/>
      <c r="V360" s="22"/>
    </row>
    <row r="361" spans="1:22" ht="15.75" customHeight="1" x14ac:dyDescent="0.2">
      <c r="A361" s="22"/>
      <c r="B361" s="22"/>
      <c r="C361" s="22"/>
      <c r="D361" s="22"/>
      <c r="E361" s="36"/>
      <c r="F361" s="22"/>
      <c r="G361" s="22"/>
      <c r="H361" s="22"/>
      <c r="I361" s="22"/>
      <c r="J361" s="22"/>
      <c r="K361" s="36"/>
      <c r="L361" s="22"/>
      <c r="M361" s="22"/>
      <c r="N361" s="22"/>
      <c r="O361" s="22"/>
      <c r="P361" s="22"/>
      <c r="Q361" s="22"/>
      <c r="R361" s="22"/>
      <c r="S361" s="22"/>
      <c r="T361" s="22"/>
      <c r="U361" s="22"/>
      <c r="V361" s="22"/>
    </row>
    <row r="362" spans="1:22" ht="15.75" customHeight="1" x14ac:dyDescent="0.2">
      <c r="A362" s="22"/>
      <c r="B362" s="22"/>
      <c r="C362" s="22"/>
      <c r="D362" s="22"/>
      <c r="E362" s="36"/>
      <c r="F362" s="22"/>
      <c r="G362" s="22"/>
      <c r="H362" s="22"/>
      <c r="I362" s="22"/>
      <c r="J362" s="22"/>
      <c r="K362" s="36"/>
      <c r="L362" s="22"/>
      <c r="M362" s="22"/>
      <c r="N362" s="22"/>
      <c r="O362" s="22"/>
      <c r="P362" s="22"/>
      <c r="Q362" s="22"/>
      <c r="R362" s="22"/>
      <c r="S362" s="22"/>
      <c r="T362" s="22"/>
      <c r="U362" s="22"/>
      <c r="V362" s="22"/>
    </row>
    <row r="363" spans="1:22" ht="15.75" customHeight="1" x14ac:dyDescent="0.2">
      <c r="A363" s="22"/>
      <c r="B363" s="22"/>
      <c r="C363" s="22"/>
      <c r="D363" s="22"/>
      <c r="E363" s="36"/>
      <c r="F363" s="22"/>
      <c r="G363" s="22"/>
      <c r="H363" s="22"/>
      <c r="I363" s="22"/>
      <c r="J363" s="22"/>
      <c r="K363" s="36"/>
      <c r="L363" s="22"/>
      <c r="M363" s="22"/>
      <c r="N363" s="22"/>
      <c r="O363" s="22"/>
      <c r="P363" s="22"/>
      <c r="Q363" s="22"/>
      <c r="R363" s="22"/>
      <c r="S363" s="22"/>
      <c r="T363" s="22"/>
      <c r="U363" s="22"/>
      <c r="V363" s="22"/>
    </row>
    <row r="364" spans="1:22" ht="15.75" customHeight="1" x14ac:dyDescent="0.2">
      <c r="A364" s="22"/>
      <c r="B364" s="22"/>
      <c r="C364" s="22"/>
      <c r="D364" s="22"/>
      <c r="E364" s="36"/>
      <c r="F364" s="22"/>
      <c r="G364" s="22"/>
      <c r="H364" s="22"/>
      <c r="I364" s="22"/>
      <c r="J364" s="22"/>
      <c r="K364" s="36"/>
      <c r="L364" s="22"/>
      <c r="M364" s="22"/>
      <c r="N364" s="22"/>
      <c r="O364" s="22"/>
      <c r="P364" s="22"/>
      <c r="Q364" s="22"/>
      <c r="R364" s="22"/>
      <c r="S364" s="22"/>
      <c r="T364" s="22"/>
      <c r="U364" s="22"/>
      <c r="V364" s="22"/>
    </row>
    <row r="365" spans="1:22" ht="15.75" customHeight="1" x14ac:dyDescent="0.2">
      <c r="A365" s="22"/>
      <c r="B365" s="22"/>
      <c r="C365" s="22"/>
      <c r="D365" s="22"/>
      <c r="E365" s="36"/>
      <c r="F365" s="22"/>
      <c r="G365" s="22"/>
      <c r="H365" s="22"/>
      <c r="I365" s="22"/>
      <c r="J365" s="22"/>
      <c r="K365" s="36"/>
      <c r="L365" s="22"/>
      <c r="M365" s="22"/>
      <c r="N365" s="22"/>
      <c r="O365" s="22"/>
      <c r="P365" s="22"/>
      <c r="Q365" s="22"/>
      <c r="R365" s="22"/>
      <c r="S365" s="22"/>
      <c r="T365" s="22"/>
      <c r="U365" s="22"/>
      <c r="V365" s="22"/>
    </row>
    <row r="366" spans="1:22" ht="15.75" customHeight="1" x14ac:dyDescent="0.2">
      <c r="A366" s="22"/>
      <c r="B366" s="22"/>
      <c r="C366" s="22"/>
      <c r="D366" s="22"/>
      <c r="E366" s="36"/>
      <c r="F366" s="22"/>
      <c r="G366" s="22"/>
      <c r="H366" s="22"/>
      <c r="I366" s="22"/>
      <c r="J366" s="22"/>
      <c r="K366" s="36"/>
      <c r="L366" s="22"/>
      <c r="M366" s="22"/>
      <c r="N366" s="22"/>
      <c r="O366" s="22"/>
      <c r="P366" s="22"/>
      <c r="Q366" s="22"/>
      <c r="R366" s="22"/>
      <c r="S366" s="22"/>
      <c r="T366" s="22"/>
      <c r="U366" s="22"/>
      <c r="V366" s="22"/>
    </row>
    <row r="367" spans="1:22" ht="15.75" customHeight="1" x14ac:dyDescent="0.2">
      <c r="A367" s="22"/>
      <c r="B367" s="22"/>
      <c r="C367" s="22"/>
      <c r="D367" s="22"/>
      <c r="E367" s="36"/>
      <c r="F367" s="22"/>
      <c r="G367" s="22"/>
      <c r="H367" s="22"/>
      <c r="I367" s="22"/>
      <c r="J367" s="22"/>
      <c r="K367" s="36"/>
      <c r="L367" s="22"/>
      <c r="M367" s="22"/>
      <c r="N367" s="22"/>
      <c r="O367" s="22"/>
      <c r="P367" s="22"/>
      <c r="Q367" s="22"/>
      <c r="R367" s="22"/>
      <c r="S367" s="22"/>
      <c r="T367" s="22"/>
      <c r="U367" s="22"/>
      <c r="V367" s="22"/>
    </row>
    <row r="368" spans="1:22" ht="15.75" customHeight="1" x14ac:dyDescent="0.2">
      <c r="A368" s="22"/>
      <c r="B368" s="22"/>
      <c r="C368" s="22"/>
      <c r="D368" s="22"/>
      <c r="E368" s="36"/>
      <c r="F368" s="22"/>
      <c r="G368" s="22"/>
      <c r="H368" s="22"/>
      <c r="I368" s="22"/>
      <c r="J368" s="22"/>
      <c r="K368" s="36"/>
      <c r="L368" s="22"/>
      <c r="M368" s="22"/>
      <c r="N368" s="22"/>
      <c r="O368" s="22"/>
      <c r="P368" s="22"/>
      <c r="Q368" s="22"/>
      <c r="R368" s="22"/>
      <c r="S368" s="22"/>
      <c r="T368" s="22"/>
      <c r="U368" s="22"/>
      <c r="V368" s="22"/>
    </row>
    <row r="369" spans="1:22" ht="15.75" customHeight="1" x14ac:dyDescent="0.2">
      <c r="A369" s="22"/>
      <c r="B369" s="22"/>
      <c r="C369" s="22"/>
      <c r="D369" s="22"/>
      <c r="E369" s="36"/>
      <c r="F369" s="22"/>
      <c r="G369" s="22"/>
      <c r="H369" s="22"/>
      <c r="I369" s="22"/>
      <c r="J369" s="22"/>
      <c r="K369" s="36"/>
      <c r="L369" s="22"/>
      <c r="M369" s="22"/>
      <c r="N369" s="22"/>
      <c r="O369" s="22"/>
      <c r="P369" s="22"/>
      <c r="Q369" s="22"/>
      <c r="R369" s="22"/>
      <c r="S369" s="22"/>
      <c r="T369" s="22"/>
      <c r="U369" s="22"/>
      <c r="V369" s="22"/>
    </row>
    <row r="370" spans="1:22" ht="15.75" customHeight="1" x14ac:dyDescent="0.2">
      <c r="A370" s="22"/>
      <c r="B370" s="22"/>
      <c r="C370" s="22"/>
      <c r="D370" s="22"/>
      <c r="E370" s="36"/>
      <c r="F370" s="22"/>
      <c r="G370" s="22"/>
      <c r="H370" s="22"/>
      <c r="I370" s="22"/>
      <c r="J370" s="22"/>
      <c r="K370" s="36"/>
      <c r="L370" s="22"/>
      <c r="M370" s="22"/>
      <c r="N370" s="22"/>
      <c r="O370" s="22"/>
      <c r="P370" s="22"/>
      <c r="Q370" s="22"/>
      <c r="R370" s="22"/>
      <c r="S370" s="22"/>
      <c r="T370" s="22"/>
      <c r="U370" s="22"/>
      <c r="V370" s="22"/>
    </row>
    <row r="371" spans="1:22" ht="15.75" customHeight="1" x14ac:dyDescent="0.2">
      <c r="A371" s="22"/>
      <c r="B371" s="22"/>
      <c r="C371" s="22"/>
      <c r="D371" s="22"/>
      <c r="E371" s="36"/>
      <c r="F371" s="22"/>
      <c r="G371" s="22"/>
      <c r="H371" s="22"/>
      <c r="I371" s="22"/>
      <c r="J371" s="22"/>
      <c r="K371" s="36"/>
      <c r="L371" s="22"/>
      <c r="M371" s="22"/>
      <c r="N371" s="22"/>
      <c r="O371" s="22"/>
      <c r="P371" s="22"/>
      <c r="Q371" s="22"/>
      <c r="R371" s="22"/>
      <c r="S371" s="22"/>
      <c r="T371" s="22"/>
      <c r="U371" s="22"/>
      <c r="V371" s="22"/>
    </row>
    <row r="372" spans="1:22" ht="15.75" customHeight="1" x14ac:dyDescent="0.2">
      <c r="A372" s="22"/>
      <c r="B372" s="22"/>
      <c r="C372" s="22"/>
      <c r="D372" s="22"/>
      <c r="E372" s="36"/>
      <c r="F372" s="22"/>
      <c r="G372" s="22"/>
      <c r="H372" s="22"/>
      <c r="I372" s="22"/>
      <c r="J372" s="22"/>
      <c r="K372" s="36"/>
      <c r="L372" s="22"/>
      <c r="M372" s="22"/>
      <c r="N372" s="22"/>
      <c r="O372" s="22"/>
      <c r="P372" s="22"/>
      <c r="Q372" s="22"/>
      <c r="R372" s="22"/>
      <c r="S372" s="22"/>
      <c r="T372" s="22"/>
      <c r="U372" s="22"/>
      <c r="V372" s="22"/>
    </row>
    <row r="373" spans="1:22" ht="15.75" customHeight="1" x14ac:dyDescent="0.2">
      <c r="A373" s="22"/>
      <c r="B373" s="22"/>
      <c r="C373" s="22"/>
      <c r="D373" s="22"/>
      <c r="E373" s="36"/>
      <c r="F373" s="22"/>
      <c r="G373" s="22"/>
      <c r="H373" s="22"/>
      <c r="I373" s="22"/>
      <c r="J373" s="22"/>
      <c r="K373" s="36"/>
      <c r="L373" s="22"/>
      <c r="M373" s="22"/>
      <c r="N373" s="22"/>
      <c r="O373" s="22"/>
      <c r="P373" s="22"/>
      <c r="Q373" s="22"/>
      <c r="R373" s="22"/>
      <c r="S373" s="22"/>
      <c r="T373" s="22"/>
      <c r="U373" s="22"/>
      <c r="V373" s="22"/>
    </row>
    <row r="374" spans="1:22" ht="15.75" customHeight="1" x14ac:dyDescent="0.2">
      <c r="A374" s="22"/>
      <c r="B374" s="22"/>
      <c r="C374" s="22"/>
      <c r="D374" s="22"/>
      <c r="E374" s="36"/>
      <c r="F374" s="22"/>
      <c r="G374" s="22"/>
      <c r="H374" s="22"/>
      <c r="I374" s="22"/>
      <c r="J374" s="22"/>
      <c r="K374" s="36"/>
      <c r="L374" s="22"/>
      <c r="M374" s="22"/>
      <c r="N374" s="22"/>
      <c r="O374" s="22"/>
      <c r="P374" s="22"/>
      <c r="Q374" s="22"/>
      <c r="R374" s="22"/>
      <c r="S374" s="22"/>
      <c r="T374" s="22"/>
      <c r="U374" s="22"/>
      <c r="V374" s="22"/>
    </row>
    <row r="375" spans="1:22" ht="15.75" customHeight="1" x14ac:dyDescent="0.2">
      <c r="A375" s="22"/>
      <c r="B375" s="22"/>
      <c r="C375" s="22"/>
      <c r="D375" s="22"/>
      <c r="E375" s="36"/>
      <c r="F375" s="22"/>
      <c r="G375" s="22"/>
      <c r="H375" s="22"/>
      <c r="I375" s="22"/>
      <c r="J375" s="22"/>
      <c r="K375" s="36"/>
      <c r="L375" s="22"/>
      <c r="M375" s="22"/>
      <c r="N375" s="22"/>
      <c r="O375" s="22"/>
      <c r="P375" s="22"/>
      <c r="Q375" s="22"/>
      <c r="R375" s="22"/>
      <c r="S375" s="22"/>
      <c r="T375" s="22"/>
      <c r="U375" s="22"/>
      <c r="V375" s="22"/>
    </row>
    <row r="376" spans="1:22" ht="15.75" customHeight="1" x14ac:dyDescent="0.2">
      <c r="A376" s="22"/>
      <c r="B376" s="22"/>
      <c r="C376" s="22"/>
      <c r="D376" s="22"/>
      <c r="E376" s="36"/>
      <c r="F376" s="22"/>
      <c r="G376" s="22"/>
      <c r="H376" s="22"/>
      <c r="I376" s="22"/>
      <c r="J376" s="22"/>
      <c r="K376" s="36"/>
      <c r="L376" s="22"/>
      <c r="M376" s="22"/>
      <c r="N376" s="22"/>
      <c r="O376" s="22"/>
      <c r="P376" s="22"/>
      <c r="Q376" s="22"/>
      <c r="R376" s="22"/>
      <c r="S376" s="22"/>
      <c r="T376" s="22"/>
      <c r="U376" s="22"/>
      <c r="V376" s="22"/>
    </row>
    <row r="377" spans="1:22" ht="15.75" customHeight="1" x14ac:dyDescent="0.2">
      <c r="A377" s="22"/>
      <c r="B377" s="22"/>
      <c r="C377" s="22"/>
      <c r="D377" s="22"/>
      <c r="E377" s="36"/>
      <c r="F377" s="22"/>
      <c r="G377" s="22"/>
      <c r="H377" s="22"/>
      <c r="I377" s="22"/>
      <c r="J377" s="22"/>
      <c r="K377" s="36"/>
      <c r="L377" s="22"/>
      <c r="M377" s="22"/>
      <c r="N377" s="22"/>
      <c r="O377" s="22"/>
      <c r="P377" s="22"/>
      <c r="Q377" s="22"/>
      <c r="R377" s="22"/>
      <c r="S377" s="22"/>
      <c r="T377" s="22"/>
      <c r="U377" s="22"/>
      <c r="V377" s="22"/>
    </row>
    <row r="378" spans="1:22" ht="15.75" customHeight="1" x14ac:dyDescent="0.2">
      <c r="A378" s="22"/>
      <c r="B378" s="22"/>
      <c r="C378" s="22"/>
      <c r="D378" s="22"/>
      <c r="E378" s="36"/>
      <c r="F378" s="22"/>
      <c r="G378" s="22"/>
      <c r="H378" s="22"/>
      <c r="I378" s="22"/>
      <c r="J378" s="22"/>
      <c r="K378" s="36"/>
      <c r="L378" s="22"/>
      <c r="M378" s="22"/>
      <c r="N378" s="22"/>
      <c r="O378" s="22"/>
      <c r="P378" s="22"/>
      <c r="Q378" s="22"/>
      <c r="R378" s="22"/>
      <c r="S378" s="22"/>
      <c r="T378" s="22"/>
      <c r="U378" s="22"/>
      <c r="V378" s="22"/>
    </row>
    <row r="379" spans="1:22" ht="15.75" customHeight="1" x14ac:dyDescent="0.2">
      <c r="A379" s="22"/>
      <c r="B379" s="22"/>
      <c r="C379" s="22"/>
      <c r="D379" s="22"/>
      <c r="E379" s="36"/>
      <c r="F379" s="22"/>
      <c r="G379" s="22"/>
      <c r="H379" s="22"/>
      <c r="I379" s="22"/>
      <c r="J379" s="22"/>
      <c r="K379" s="36"/>
      <c r="L379" s="22"/>
      <c r="M379" s="22"/>
      <c r="N379" s="22"/>
      <c r="O379" s="22"/>
      <c r="P379" s="22"/>
      <c r="Q379" s="22"/>
      <c r="R379" s="22"/>
      <c r="S379" s="22"/>
      <c r="T379" s="22"/>
      <c r="U379" s="22"/>
      <c r="V379" s="22"/>
    </row>
    <row r="380" spans="1:22" ht="15.75" customHeight="1" x14ac:dyDescent="0.2">
      <c r="A380" s="22"/>
      <c r="B380" s="22"/>
      <c r="C380" s="22"/>
      <c r="D380" s="22"/>
      <c r="E380" s="36"/>
      <c r="F380" s="22"/>
      <c r="G380" s="22"/>
      <c r="H380" s="22"/>
      <c r="I380" s="22"/>
      <c r="J380" s="22"/>
      <c r="K380" s="36"/>
      <c r="L380" s="22"/>
      <c r="M380" s="22"/>
      <c r="N380" s="22"/>
      <c r="O380" s="22"/>
      <c r="P380" s="22"/>
      <c r="Q380" s="22"/>
      <c r="R380" s="22"/>
      <c r="S380" s="22"/>
      <c r="T380" s="22"/>
      <c r="U380" s="22"/>
      <c r="V380" s="22"/>
    </row>
    <row r="381" spans="1:22" ht="15.75" customHeight="1" x14ac:dyDescent="0.2">
      <c r="A381" s="22"/>
      <c r="B381" s="22"/>
      <c r="C381" s="22"/>
      <c r="D381" s="22"/>
      <c r="E381" s="36"/>
      <c r="F381" s="22"/>
      <c r="G381" s="22"/>
      <c r="H381" s="22"/>
      <c r="I381" s="22"/>
      <c r="J381" s="22"/>
      <c r="K381" s="36"/>
      <c r="L381" s="22"/>
      <c r="M381" s="22"/>
      <c r="N381" s="22"/>
      <c r="O381" s="22"/>
      <c r="P381" s="22"/>
      <c r="Q381" s="22"/>
      <c r="R381" s="22"/>
      <c r="S381" s="22"/>
      <c r="T381" s="22"/>
      <c r="U381" s="22"/>
      <c r="V381" s="22"/>
    </row>
    <row r="382" spans="1:22" ht="15.75" customHeight="1" x14ac:dyDescent="0.2">
      <c r="A382" s="22"/>
      <c r="B382" s="22"/>
      <c r="C382" s="22"/>
      <c r="D382" s="22"/>
      <c r="E382" s="36"/>
      <c r="F382" s="22"/>
      <c r="G382" s="22"/>
      <c r="H382" s="22"/>
      <c r="I382" s="22"/>
      <c r="J382" s="22"/>
      <c r="K382" s="36"/>
      <c r="L382" s="22"/>
      <c r="M382" s="22"/>
      <c r="N382" s="22"/>
      <c r="O382" s="22"/>
      <c r="P382" s="22"/>
      <c r="Q382" s="22"/>
      <c r="R382" s="22"/>
      <c r="S382" s="22"/>
      <c r="T382" s="22"/>
      <c r="U382" s="22"/>
      <c r="V382" s="22"/>
    </row>
    <row r="383" spans="1:22" ht="15.75" customHeight="1" x14ac:dyDescent="0.2">
      <c r="A383" s="22"/>
      <c r="B383" s="22"/>
      <c r="C383" s="22"/>
      <c r="D383" s="22"/>
      <c r="E383" s="36"/>
      <c r="F383" s="22"/>
      <c r="G383" s="22"/>
      <c r="H383" s="22"/>
      <c r="I383" s="22"/>
      <c r="J383" s="22"/>
      <c r="K383" s="36"/>
      <c r="L383" s="22"/>
      <c r="M383" s="22"/>
      <c r="N383" s="22"/>
      <c r="O383" s="22"/>
      <c r="P383" s="22"/>
      <c r="Q383" s="22"/>
      <c r="R383" s="22"/>
      <c r="S383" s="22"/>
      <c r="T383" s="22"/>
      <c r="U383" s="22"/>
      <c r="V383" s="22"/>
    </row>
    <row r="384" spans="1:22" ht="15.75" customHeight="1" x14ac:dyDescent="0.2">
      <c r="A384" s="22"/>
      <c r="B384" s="22"/>
      <c r="C384" s="22"/>
      <c r="D384" s="22"/>
      <c r="E384" s="36"/>
      <c r="F384" s="22"/>
      <c r="G384" s="22"/>
      <c r="H384" s="22"/>
      <c r="I384" s="22"/>
      <c r="J384" s="22"/>
      <c r="K384" s="36"/>
      <c r="L384" s="22"/>
      <c r="M384" s="22"/>
      <c r="N384" s="22"/>
      <c r="O384" s="22"/>
      <c r="P384" s="22"/>
      <c r="Q384" s="22"/>
      <c r="R384" s="22"/>
      <c r="S384" s="22"/>
      <c r="T384" s="22"/>
      <c r="U384" s="22"/>
      <c r="V384" s="22"/>
    </row>
    <row r="385" spans="1:22" ht="15.75" customHeight="1" x14ac:dyDescent="0.2">
      <c r="A385" s="22"/>
      <c r="B385" s="22"/>
      <c r="C385" s="22"/>
      <c r="D385" s="22"/>
      <c r="E385" s="36"/>
      <c r="F385" s="22"/>
      <c r="G385" s="22"/>
      <c r="H385" s="22"/>
      <c r="I385" s="22"/>
      <c r="J385" s="22"/>
      <c r="K385" s="36"/>
      <c r="L385" s="22"/>
      <c r="M385" s="22"/>
      <c r="N385" s="22"/>
      <c r="O385" s="22"/>
      <c r="P385" s="22"/>
      <c r="Q385" s="22"/>
      <c r="R385" s="22"/>
      <c r="S385" s="22"/>
      <c r="T385" s="22"/>
      <c r="U385" s="22"/>
      <c r="V385" s="22"/>
    </row>
    <row r="386" spans="1:22" ht="15.75" customHeight="1" x14ac:dyDescent="0.2">
      <c r="A386" s="22"/>
      <c r="B386" s="22"/>
      <c r="C386" s="22"/>
      <c r="D386" s="22"/>
      <c r="E386" s="36"/>
      <c r="F386" s="22"/>
      <c r="G386" s="22"/>
      <c r="H386" s="22"/>
      <c r="I386" s="22"/>
      <c r="J386" s="22"/>
      <c r="K386" s="36"/>
      <c r="L386" s="22"/>
      <c r="M386" s="22"/>
      <c r="N386" s="22"/>
      <c r="O386" s="22"/>
      <c r="P386" s="22"/>
      <c r="Q386" s="22"/>
      <c r="R386" s="22"/>
      <c r="S386" s="22"/>
      <c r="T386" s="22"/>
      <c r="U386" s="22"/>
      <c r="V386" s="22"/>
    </row>
    <row r="387" spans="1:22" ht="15.75" customHeight="1" x14ac:dyDescent="0.2">
      <c r="A387" s="22"/>
      <c r="B387" s="22"/>
      <c r="C387" s="22"/>
      <c r="D387" s="22"/>
      <c r="E387" s="36"/>
      <c r="F387" s="22"/>
      <c r="G387" s="22"/>
      <c r="H387" s="22"/>
      <c r="I387" s="22"/>
      <c r="J387" s="22"/>
      <c r="K387" s="36"/>
      <c r="L387" s="22"/>
      <c r="M387" s="22"/>
      <c r="N387" s="22"/>
      <c r="O387" s="22"/>
      <c r="P387" s="22"/>
      <c r="Q387" s="22"/>
      <c r="R387" s="22"/>
      <c r="S387" s="22"/>
      <c r="T387" s="22"/>
      <c r="U387" s="22"/>
      <c r="V387" s="22"/>
    </row>
    <row r="388" spans="1:22" ht="15.75" customHeight="1" x14ac:dyDescent="0.2">
      <c r="A388" s="22"/>
      <c r="B388" s="22"/>
      <c r="C388" s="22"/>
      <c r="D388" s="22"/>
      <c r="E388" s="36"/>
      <c r="F388" s="22"/>
      <c r="G388" s="22"/>
      <c r="H388" s="22"/>
      <c r="I388" s="22"/>
      <c r="J388" s="22"/>
      <c r="K388" s="36"/>
      <c r="L388" s="22"/>
      <c r="M388" s="22"/>
      <c r="N388" s="22"/>
      <c r="O388" s="22"/>
      <c r="P388" s="22"/>
      <c r="Q388" s="22"/>
      <c r="R388" s="22"/>
      <c r="S388" s="22"/>
      <c r="T388" s="22"/>
      <c r="U388" s="22"/>
      <c r="V388" s="22"/>
    </row>
    <row r="389" spans="1:22" ht="15.75" customHeight="1" x14ac:dyDescent="0.2">
      <c r="A389" s="22"/>
      <c r="B389" s="22"/>
      <c r="C389" s="22"/>
      <c r="D389" s="22"/>
      <c r="E389" s="36"/>
      <c r="F389" s="22"/>
      <c r="G389" s="22"/>
      <c r="H389" s="22"/>
      <c r="I389" s="22"/>
      <c r="J389" s="22"/>
      <c r="K389" s="36"/>
      <c r="L389" s="22"/>
      <c r="M389" s="22"/>
      <c r="N389" s="22"/>
      <c r="O389" s="22"/>
      <c r="P389" s="22"/>
      <c r="Q389" s="22"/>
      <c r="R389" s="22"/>
      <c r="S389" s="22"/>
      <c r="T389" s="22"/>
      <c r="U389" s="22"/>
      <c r="V389" s="22"/>
    </row>
    <row r="390" spans="1:22" ht="15.75" customHeight="1" x14ac:dyDescent="0.2">
      <c r="A390" s="22"/>
      <c r="B390" s="22"/>
      <c r="C390" s="22"/>
      <c r="D390" s="22"/>
      <c r="E390" s="36"/>
      <c r="F390" s="22"/>
      <c r="G390" s="22"/>
      <c r="H390" s="22"/>
      <c r="I390" s="22"/>
      <c r="J390" s="22"/>
      <c r="K390" s="36"/>
      <c r="L390" s="22"/>
      <c r="M390" s="22"/>
      <c r="N390" s="22"/>
      <c r="O390" s="22"/>
      <c r="P390" s="22"/>
      <c r="Q390" s="22"/>
      <c r="R390" s="22"/>
      <c r="S390" s="22"/>
      <c r="T390" s="22"/>
      <c r="U390" s="22"/>
      <c r="V390" s="22"/>
    </row>
    <row r="391" spans="1:22" ht="15.75" customHeight="1" x14ac:dyDescent="0.2">
      <c r="A391" s="22"/>
      <c r="B391" s="22"/>
      <c r="C391" s="22"/>
      <c r="D391" s="22"/>
      <c r="E391" s="36"/>
      <c r="F391" s="22"/>
      <c r="G391" s="22"/>
      <c r="H391" s="22"/>
      <c r="I391" s="22"/>
      <c r="J391" s="22"/>
      <c r="K391" s="36"/>
      <c r="L391" s="22"/>
      <c r="M391" s="22"/>
      <c r="N391" s="22"/>
      <c r="O391" s="22"/>
      <c r="P391" s="22"/>
      <c r="Q391" s="22"/>
      <c r="R391" s="22"/>
      <c r="S391" s="22"/>
      <c r="T391" s="22"/>
      <c r="U391" s="22"/>
      <c r="V391" s="22"/>
    </row>
    <row r="392" spans="1:22" ht="15.75" customHeight="1" x14ac:dyDescent="0.2">
      <c r="A392" s="22"/>
      <c r="B392" s="22"/>
      <c r="C392" s="22"/>
      <c r="D392" s="22"/>
      <c r="E392" s="36"/>
      <c r="F392" s="22"/>
      <c r="G392" s="22"/>
      <c r="H392" s="22"/>
      <c r="I392" s="22"/>
      <c r="J392" s="22"/>
      <c r="K392" s="36"/>
      <c r="L392" s="22"/>
      <c r="M392" s="22"/>
      <c r="N392" s="22"/>
      <c r="O392" s="22"/>
      <c r="P392" s="22"/>
      <c r="Q392" s="22"/>
      <c r="R392" s="22"/>
      <c r="S392" s="22"/>
      <c r="T392" s="22"/>
      <c r="U392" s="22"/>
      <c r="V392" s="22"/>
    </row>
    <row r="393" spans="1:22" ht="15.75" customHeight="1" x14ac:dyDescent="0.2">
      <c r="A393" s="22"/>
      <c r="B393" s="22"/>
      <c r="C393" s="22"/>
      <c r="D393" s="22"/>
      <c r="E393" s="36"/>
      <c r="F393" s="22"/>
      <c r="G393" s="22"/>
      <c r="H393" s="22"/>
      <c r="I393" s="22"/>
      <c r="J393" s="22"/>
      <c r="K393" s="36"/>
      <c r="L393" s="22"/>
      <c r="M393" s="22"/>
      <c r="N393" s="22"/>
      <c r="O393" s="22"/>
      <c r="P393" s="22"/>
      <c r="Q393" s="22"/>
      <c r="R393" s="22"/>
      <c r="S393" s="22"/>
      <c r="T393" s="22"/>
      <c r="U393" s="22"/>
      <c r="V393" s="22"/>
    </row>
    <row r="394" spans="1:22" ht="15.75" customHeight="1" x14ac:dyDescent="0.2">
      <c r="A394" s="22"/>
      <c r="B394" s="22"/>
      <c r="C394" s="22"/>
      <c r="D394" s="22"/>
      <c r="E394" s="36"/>
      <c r="F394" s="22"/>
      <c r="G394" s="22"/>
      <c r="H394" s="22"/>
      <c r="I394" s="22"/>
      <c r="J394" s="22"/>
      <c r="K394" s="36"/>
      <c r="L394" s="22"/>
      <c r="M394" s="22"/>
      <c r="N394" s="22"/>
      <c r="O394" s="22"/>
      <c r="P394" s="22"/>
      <c r="Q394" s="22"/>
      <c r="R394" s="22"/>
      <c r="S394" s="22"/>
      <c r="T394" s="22"/>
      <c r="U394" s="22"/>
      <c r="V394" s="22"/>
    </row>
    <row r="395" spans="1:22" ht="15.75" customHeight="1" x14ac:dyDescent="0.2">
      <c r="A395" s="22"/>
      <c r="B395" s="22"/>
      <c r="C395" s="22"/>
      <c r="D395" s="22"/>
      <c r="E395" s="36"/>
      <c r="F395" s="22"/>
      <c r="G395" s="22"/>
      <c r="H395" s="22"/>
      <c r="I395" s="22"/>
      <c r="J395" s="22"/>
      <c r="K395" s="36"/>
      <c r="L395" s="22"/>
      <c r="M395" s="22"/>
      <c r="N395" s="22"/>
      <c r="O395" s="22"/>
      <c r="P395" s="22"/>
      <c r="Q395" s="22"/>
      <c r="R395" s="22"/>
      <c r="S395" s="22"/>
      <c r="T395" s="22"/>
      <c r="U395" s="22"/>
      <c r="V395" s="22"/>
    </row>
    <row r="396" spans="1:22" ht="15.75" customHeight="1" x14ac:dyDescent="0.2">
      <c r="A396" s="22"/>
      <c r="B396" s="22"/>
      <c r="C396" s="22"/>
      <c r="D396" s="22"/>
      <c r="E396" s="36"/>
      <c r="F396" s="22"/>
      <c r="G396" s="22"/>
      <c r="H396" s="22"/>
      <c r="I396" s="22"/>
      <c r="J396" s="22"/>
      <c r="K396" s="36"/>
      <c r="L396" s="22"/>
      <c r="M396" s="22"/>
      <c r="N396" s="22"/>
      <c r="O396" s="22"/>
      <c r="P396" s="22"/>
      <c r="Q396" s="22"/>
      <c r="R396" s="22"/>
      <c r="S396" s="22"/>
      <c r="T396" s="22"/>
      <c r="U396" s="22"/>
      <c r="V396" s="22"/>
    </row>
    <row r="397" spans="1:22" ht="15.75" customHeight="1" x14ac:dyDescent="0.2">
      <c r="A397" s="22"/>
      <c r="B397" s="22"/>
      <c r="C397" s="22"/>
      <c r="D397" s="22"/>
      <c r="E397" s="36"/>
      <c r="F397" s="22"/>
      <c r="G397" s="22"/>
      <c r="H397" s="22"/>
      <c r="I397" s="22"/>
      <c r="J397" s="22"/>
      <c r="K397" s="36"/>
      <c r="L397" s="22"/>
      <c r="M397" s="22"/>
      <c r="N397" s="22"/>
      <c r="O397" s="22"/>
      <c r="P397" s="22"/>
      <c r="Q397" s="22"/>
      <c r="R397" s="22"/>
      <c r="S397" s="22"/>
      <c r="T397" s="22"/>
      <c r="U397" s="22"/>
      <c r="V397" s="22"/>
    </row>
    <row r="398" spans="1:22" ht="15.75" customHeight="1" x14ac:dyDescent="0.2">
      <c r="A398" s="22"/>
      <c r="B398" s="22"/>
      <c r="C398" s="22"/>
      <c r="D398" s="22"/>
      <c r="E398" s="36"/>
      <c r="F398" s="22"/>
      <c r="G398" s="22"/>
      <c r="H398" s="22"/>
      <c r="I398" s="22"/>
      <c r="J398" s="22"/>
      <c r="K398" s="36"/>
      <c r="L398" s="22"/>
      <c r="M398" s="22"/>
      <c r="N398" s="22"/>
      <c r="O398" s="22"/>
      <c r="P398" s="22"/>
      <c r="Q398" s="22"/>
      <c r="R398" s="22"/>
      <c r="S398" s="22"/>
      <c r="T398" s="22"/>
      <c r="U398" s="22"/>
      <c r="V398" s="22"/>
    </row>
    <row r="399" spans="1:22" ht="15.75" customHeight="1" x14ac:dyDescent="0.2">
      <c r="A399" s="22"/>
      <c r="B399" s="22"/>
      <c r="C399" s="22"/>
      <c r="D399" s="22"/>
      <c r="E399" s="36"/>
      <c r="F399" s="22"/>
      <c r="G399" s="22"/>
      <c r="H399" s="22"/>
      <c r="I399" s="22"/>
      <c r="J399" s="22"/>
      <c r="K399" s="36"/>
      <c r="L399" s="22"/>
      <c r="M399" s="22"/>
      <c r="N399" s="22"/>
      <c r="O399" s="22"/>
      <c r="P399" s="22"/>
      <c r="Q399" s="22"/>
      <c r="R399" s="22"/>
      <c r="S399" s="22"/>
      <c r="T399" s="22"/>
      <c r="U399" s="22"/>
      <c r="V399" s="22"/>
    </row>
    <row r="400" spans="1:22" ht="15.75" customHeight="1" x14ac:dyDescent="0.2">
      <c r="A400" s="22"/>
      <c r="B400" s="22"/>
      <c r="C400" s="22"/>
      <c r="D400" s="22"/>
      <c r="E400" s="36"/>
      <c r="F400" s="22"/>
      <c r="G400" s="22"/>
      <c r="H400" s="22"/>
      <c r="I400" s="22"/>
      <c r="J400" s="22"/>
      <c r="K400" s="36"/>
      <c r="L400" s="22"/>
      <c r="M400" s="22"/>
      <c r="N400" s="22"/>
      <c r="O400" s="22"/>
      <c r="P400" s="22"/>
      <c r="Q400" s="22"/>
      <c r="R400" s="22"/>
      <c r="S400" s="22"/>
      <c r="T400" s="22"/>
      <c r="U400" s="22"/>
      <c r="V400" s="22"/>
    </row>
    <row r="401" spans="1:22" ht="15.75" customHeight="1" x14ac:dyDescent="0.2">
      <c r="A401" s="22"/>
      <c r="B401" s="22"/>
      <c r="C401" s="22"/>
      <c r="D401" s="22"/>
      <c r="E401" s="36"/>
      <c r="F401" s="22"/>
      <c r="G401" s="22"/>
      <c r="H401" s="22"/>
      <c r="I401" s="22"/>
      <c r="J401" s="22"/>
      <c r="K401" s="36"/>
      <c r="L401" s="22"/>
      <c r="M401" s="22"/>
      <c r="N401" s="22"/>
      <c r="O401" s="22"/>
      <c r="P401" s="22"/>
      <c r="Q401" s="22"/>
      <c r="R401" s="22"/>
      <c r="S401" s="22"/>
      <c r="T401" s="22"/>
      <c r="U401" s="22"/>
      <c r="V401" s="22"/>
    </row>
    <row r="402" spans="1:22" ht="15.75" customHeight="1" x14ac:dyDescent="0.2">
      <c r="A402" s="22"/>
      <c r="B402" s="22"/>
      <c r="C402" s="22"/>
      <c r="D402" s="22"/>
      <c r="E402" s="36"/>
      <c r="F402" s="22"/>
      <c r="G402" s="22"/>
      <c r="H402" s="22"/>
      <c r="I402" s="22"/>
      <c r="J402" s="22"/>
      <c r="K402" s="36"/>
      <c r="L402" s="22"/>
      <c r="M402" s="22"/>
      <c r="N402" s="22"/>
      <c r="O402" s="22"/>
      <c r="P402" s="22"/>
      <c r="Q402" s="22"/>
      <c r="R402" s="22"/>
      <c r="S402" s="22"/>
      <c r="T402" s="22"/>
      <c r="U402" s="22"/>
      <c r="V402" s="22"/>
    </row>
    <row r="403" spans="1:22" ht="15.75" customHeight="1" x14ac:dyDescent="0.2">
      <c r="A403" s="22"/>
      <c r="B403" s="22"/>
      <c r="C403" s="22"/>
      <c r="D403" s="22"/>
      <c r="E403" s="36"/>
      <c r="F403" s="22"/>
      <c r="G403" s="22"/>
      <c r="H403" s="22"/>
      <c r="I403" s="22"/>
      <c r="J403" s="22"/>
      <c r="K403" s="36"/>
      <c r="L403" s="22"/>
      <c r="M403" s="22"/>
      <c r="N403" s="22"/>
      <c r="O403" s="22"/>
      <c r="P403" s="22"/>
      <c r="Q403" s="22"/>
      <c r="R403" s="22"/>
      <c r="S403" s="22"/>
      <c r="T403" s="22"/>
      <c r="U403" s="22"/>
      <c r="V403" s="22"/>
    </row>
    <row r="404" spans="1:22" ht="15.75" customHeight="1" x14ac:dyDescent="0.2">
      <c r="A404" s="22"/>
      <c r="B404" s="22"/>
      <c r="C404" s="22"/>
      <c r="D404" s="22"/>
      <c r="E404" s="36"/>
      <c r="F404" s="22"/>
      <c r="G404" s="22"/>
      <c r="H404" s="22"/>
      <c r="I404" s="22"/>
      <c r="J404" s="22"/>
      <c r="K404" s="36"/>
      <c r="L404" s="22"/>
      <c r="M404" s="22"/>
      <c r="N404" s="22"/>
      <c r="O404" s="22"/>
      <c r="P404" s="22"/>
      <c r="Q404" s="22"/>
      <c r="R404" s="22"/>
      <c r="S404" s="22"/>
      <c r="T404" s="22"/>
      <c r="U404" s="22"/>
      <c r="V404" s="22"/>
    </row>
    <row r="405" spans="1:22" ht="15.75" customHeight="1" x14ac:dyDescent="0.2">
      <c r="A405" s="22"/>
      <c r="B405" s="22"/>
      <c r="C405" s="22"/>
      <c r="D405" s="22"/>
      <c r="E405" s="36"/>
      <c r="F405" s="22"/>
      <c r="G405" s="22"/>
      <c r="H405" s="22"/>
      <c r="I405" s="22"/>
      <c r="J405" s="22"/>
      <c r="K405" s="36"/>
      <c r="L405" s="22"/>
      <c r="M405" s="22"/>
      <c r="N405" s="22"/>
      <c r="O405" s="22"/>
      <c r="P405" s="22"/>
      <c r="Q405" s="22"/>
      <c r="R405" s="22"/>
      <c r="S405" s="22"/>
      <c r="T405" s="22"/>
      <c r="U405" s="22"/>
      <c r="V405" s="22"/>
    </row>
    <row r="406" spans="1:22" ht="15.75" customHeight="1" x14ac:dyDescent="0.2">
      <c r="A406" s="22"/>
      <c r="B406" s="22"/>
      <c r="C406" s="22"/>
      <c r="D406" s="22"/>
      <c r="E406" s="36"/>
      <c r="F406" s="22"/>
      <c r="G406" s="22"/>
      <c r="H406" s="22"/>
      <c r="I406" s="22"/>
      <c r="J406" s="22"/>
      <c r="K406" s="36"/>
      <c r="L406" s="22"/>
      <c r="M406" s="22"/>
      <c r="N406" s="22"/>
      <c r="O406" s="22"/>
      <c r="P406" s="22"/>
      <c r="Q406" s="22"/>
      <c r="R406" s="22"/>
      <c r="S406" s="22"/>
      <c r="T406" s="22"/>
      <c r="U406" s="22"/>
      <c r="V406" s="22"/>
    </row>
    <row r="407" spans="1:22" ht="15.75" customHeight="1" x14ac:dyDescent="0.2">
      <c r="A407" s="22"/>
      <c r="B407" s="22"/>
      <c r="C407" s="22"/>
      <c r="D407" s="22"/>
      <c r="E407" s="36"/>
      <c r="F407" s="22"/>
      <c r="G407" s="22"/>
      <c r="H407" s="22"/>
      <c r="I407" s="22"/>
      <c r="J407" s="22"/>
      <c r="K407" s="36"/>
      <c r="L407" s="22"/>
      <c r="M407" s="22"/>
      <c r="N407" s="22"/>
      <c r="O407" s="22"/>
      <c r="P407" s="22"/>
      <c r="Q407" s="22"/>
      <c r="R407" s="22"/>
      <c r="S407" s="22"/>
      <c r="T407" s="22"/>
      <c r="U407" s="22"/>
      <c r="V407" s="22"/>
    </row>
    <row r="408" spans="1:22" ht="15.75" customHeight="1" x14ac:dyDescent="0.2">
      <c r="A408" s="22"/>
      <c r="B408" s="22"/>
      <c r="C408" s="22"/>
      <c r="D408" s="22"/>
      <c r="E408" s="36"/>
      <c r="F408" s="22"/>
      <c r="G408" s="22"/>
      <c r="H408" s="22"/>
      <c r="I408" s="22"/>
      <c r="J408" s="22"/>
      <c r="K408" s="36"/>
      <c r="L408" s="22"/>
      <c r="M408" s="22"/>
      <c r="N408" s="22"/>
      <c r="O408" s="22"/>
      <c r="P408" s="22"/>
      <c r="Q408" s="22"/>
      <c r="R408" s="22"/>
      <c r="S408" s="22"/>
      <c r="T408" s="22"/>
      <c r="U408" s="22"/>
      <c r="V408" s="22"/>
    </row>
    <row r="409" spans="1:22" ht="15.75" customHeight="1" x14ac:dyDescent="0.2">
      <c r="A409" s="22"/>
      <c r="B409" s="22"/>
      <c r="C409" s="22"/>
      <c r="D409" s="22"/>
      <c r="E409" s="36"/>
      <c r="F409" s="22"/>
      <c r="G409" s="22"/>
      <c r="H409" s="22"/>
      <c r="I409" s="22"/>
      <c r="J409" s="22"/>
      <c r="K409" s="36"/>
      <c r="L409" s="22"/>
      <c r="M409" s="22"/>
      <c r="N409" s="22"/>
      <c r="O409" s="22"/>
      <c r="P409" s="22"/>
      <c r="Q409" s="22"/>
      <c r="R409" s="22"/>
      <c r="S409" s="22"/>
      <c r="T409" s="22"/>
      <c r="U409" s="22"/>
      <c r="V409" s="22"/>
    </row>
    <row r="410" spans="1:22" ht="15.75" customHeight="1" x14ac:dyDescent="0.2">
      <c r="A410" s="22"/>
      <c r="B410" s="22"/>
      <c r="C410" s="22"/>
      <c r="D410" s="22"/>
      <c r="E410" s="36"/>
      <c r="F410" s="22"/>
      <c r="G410" s="22"/>
      <c r="H410" s="22"/>
      <c r="I410" s="22"/>
      <c r="J410" s="22"/>
      <c r="K410" s="36"/>
      <c r="L410" s="22"/>
      <c r="M410" s="22"/>
      <c r="N410" s="22"/>
      <c r="O410" s="22"/>
      <c r="P410" s="22"/>
      <c r="Q410" s="22"/>
      <c r="R410" s="22"/>
      <c r="S410" s="22"/>
      <c r="T410" s="22"/>
      <c r="U410" s="22"/>
      <c r="V410" s="22"/>
    </row>
    <row r="411" spans="1:22" ht="15.75" customHeight="1" x14ac:dyDescent="0.2">
      <c r="A411" s="22"/>
      <c r="B411" s="22"/>
      <c r="C411" s="22"/>
      <c r="D411" s="22"/>
      <c r="E411" s="36"/>
      <c r="F411" s="22"/>
      <c r="G411" s="22"/>
      <c r="H411" s="22"/>
      <c r="I411" s="22"/>
      <c r="J411" s="22"/>
      <c r="K411" s="36"/>
      <c r="L411" s="22"/>
      <c r="M411" s="22"/>
      <c r="N411" s="22"/>
      <c r="O411" s="22"/>
      <c r="P411" s="22"/>
      <c r="Q411" s="22"/>
      <c r="R411" s="22"/>
      <c r="S411" s="22"/>
      <c r="T411" s="22"/>
      <c r="U411" s="22"/>
      <c r="V411" s="22"/>
    </row>
    <row r="412" spans="1:22" ht="15.75" customHeight="1" x14ac:dyDescent="0.2">
      <c r="A412" s="22"/>
      <c r="B412" s="22"/>
      <c r="C412" s="22"/>
      <c r="D412" s="22"/>
      <c r="E412" s="36"/>
      <c r="F412" s="22"/>
      <c r="G412" s="22"/>
      <c r="H412" s="22"/>
      <c r="I412" s="22"/>
      <c r="J412" s="22"/>
      <c r="K412" s="36"/>
      <c r="L412" s="22"/>
      <c r="M412" s="22"/>
      <c r="N412" s="22"/>
      <c r="O412" s="22"/>
      <c r="P412" s="22"/>
      <c r="Q412" s="22"/>
      <c r="R412" s="22"/>
      <c r="S412" s="22"/>
      <c r="T412" s="22"/>
      <c r="U412" s="22"/>
      <c r="V412" s="22"/>
    </row>
    <row r="413" spans="1:22" ht="15.75" customHeight="1" x14ac:dyDescent="0.2">
      <c r="A413" s="22"/>
      <c r="B413" s="22"/>
      <c r="C413" s="22"/>
      <c r="D413" s="22"/>
      <c r="E413" s="36"/>
      <c r="F413" s="22"/>
      <c r="G413" s="22"/>
      <c r="H413" s="22"/>
      <c r="I413" s="22"/>
      <c r="J413" s="22"/>
      <c r="K413" s="36"/>
      <c r="L413" s="22"/>
      <c r="M413" s="22"/>
      <c r="N413" s="22"/>
      <c r="O413" s="22"/>
      <c r="P413" s="22"/>
      <c r="Q413" s="22"/>
      <c r="R413" s="22"/>
      <c r="S413" s="22"/>
      <c r="T413" s="22"/>
      <c r="U413" s="22"/>
      <c r="V413" s="22"/>
    </row>
    <row r="414" spans="1:22" ht="15.75" customHeight="1" x14ac:dyDescent="0.2">
      <c r="A414" s="22"/>
      <c r="B414" s="22"/>
      <c r="C414" s="22"/>
      <c r="D414" s="22"/>
      <c r="E414" s="36"/>
      <c r="F414" s="22"/>
      <c r="G414" s="22"/>
      <c r="H414" s="22"/>
      <c r="I414" s="22"/>
      <c r="J414" s="22"/>
      <c r="K414" s="36"/>
      <c r="L414" s="22"/>
      <c r="M414" s="22"/>
      <c r="N414" s="22"/>
      <c r="O414" s="22"/>
      <c r="P414" s="22"/>
      <c r="Q414" s="22"/>
      <c r="R414" s="22"/>
      <c r="S414" s="22"/>
      <c r="T414" s="22"/>
      <c r="U414" s="22"/>
      <c r="V414" s="22"/>
    </row>
    <row r="415" spans="1:22" ht="15.75" customHeight="1" x14ac:dyDescent="0.2">
      <c r="A415" s="22"/>
      <c r="B415" s="22"/>
      <c r="C415" s="22"/>
      <c r="D415" s="22"/>
      <c r="E415" s="36"/>
      <c r="F415" s="22"/>
      <c r="G415" s="22"/>
      <c r="H415" s="22"/>
      <c r="I415" s="22"/>
      <c r="J415" s="22"/>
      <c r="K415" s="36"/>
      <c r="L415" s="22"/>
      <c r="M415" s="22"/>
      <c r="N415" s="22"/>
      <c r="O415" s="22"/>
      <c r="P415" s="22"/>
      <c r="Q415" s="22"/>
      <c r="R415" s="22"/>
      <c r="S415" s="22"/>
      <c r="T415" s="22"/>
      <c r="U415" s="22"/>
      <c r="V415" s="22"/>
    </row>
    <row r="416" spans="1:22" ht="15.75" customHeight="1" x14ac:dyDescent="0.2">
      <c r="A416" s="22"/>
      <c r="B416" s="22"/>
      <c r="C416" s="22"/>
      <c r="D416" s="22"/>
      <c r="E416" s="36"/>
      <c r="F416" s="22"/>
      <c r="G416" s="22"/>
      <c r="H416" s="22"/>
      <c r="I416" s="22"/>
      <c r="J416" s="22"/>
      <c r="K416" s="36"/>
      <c r="L416" s="22"/>
      <c r="M416" s="22"/>
      <c r="N416" s="22"/>
      <c r="O416" s="22"/>
      <c r="P416" s="22"/>
      <c r="Q416" s="22"/>
      <c r="R416" s="22"/>
      <c r="S416" s="22"/>
      <c r="T416" s="22"/>
      <c r="U416" s="22"/>
      <c r="V416" s="22"/>
    </row>
    <row r="417" spans="1:22" ht="15.75" customHeight="1" x14ac:dyDescent="0.2">
      <c r="A417" s="22"/>
      <c r="B417" s="22"/>
      <c r="C417" s="22"/>
      <c r="D417" s="22"/>
      <c r="E417" s="36"/>
      <c r="F417" s="22"/>
      <c r="G417" s="22"/>
      <c r="H417" s="22"/>
      <c r="I417" s="22"/>
      <c r="J417" s="22"/>
      <c r="K417" s="36"/>
      <c r="L417" s="22"/>
      <c r="M417" s="22"/>
      <c r="N417" s="22"/>
      <c r="O417" s="22"/>
      <c r="P417" s="22"/>
      <c r="Q417" s="22"/>
      <c r="R417" s="22"/>
      <c r="S417" s="22"/>
      <c r="T417" s="22"/>
      <c r="U417" s="22"/>
      <c r="V417" s="22"/>
    </row>
    <row r="418" spans="1:22" ht="15.75" customHeight="1" x14ac:dyDescent="0.2">
      <c r="A418" s="22"/>
      <c r="B418" s="22"/>
      <c r="C418" s="22"/>
      <c r="D418" s="22"/>
      <c r="E418" s="36"/>
      <c r="F418" s="22"/>
      <c r="G418" s="22"/>
      <c r="H418" s="22"/>
      <c r="I418" s="22"/>
      <c r="J418" s="22"/>
      <c r="K418" s="36"/>
      <c r="L418" s="22"/>
      <c r="M418" s="22"/>
      <c r="N418" s="22"/>
      <c r="O418" s="22"/>
      <c r="P418" s="22"/>
      <c r="Q418" s="22"/>
      <c r="R418" s="22"/>
      <c r="S418" s="22"/>
      <c r="T418" s="22"/>
      <c r="U418" s="22"/>
      <c r="V418" s="22"/>
    </row>
    <row r="419" spans="1:22" ht="15.75" customHeight="1" x14ac:dyDescent="0.2">
      <c r="A419" s="22"/>
      <c r="B419" s="22"/>
      <c r="C419" s="22"/>
      <c r="D419" s="22"/>
      <c r="E419" s="36"/>
      <c r="F419" s="22"/>
      <c r="G419" s="22"/>
      <c r="H419" s="22"/>
      <c r="I419" s="22"/>
      <c r="J419" s="22"/>
      <c r="K419" s="36"/>
      <c r="L419" s="22"/>
      <c r="M419" s="22"/>
      <c r="N419" s="22"/>
      <c r="O419" s="22"/>
      <c r="P419" s="22"/>
      <c r="Q419" s="22"/>
      <c r="R419" s="22"/>
      <c r="S419" s="22"/>
      <c r="T419" s="22"/>
      <c r="U419" s="22"/>
      <c r="V419" s="22"/>
    </row>
    <row r="420" spans="1:22" ht="15.75" customHeight="1" x14ac:dyDescent="0.2">
      <c r="A420" s="22"/>
      <c r="B420" s="22"/>
      <c r="C420" s="22"/>
      <c r="D420" s="22"/>
      <c r="E420" s="36"/>
      <c r="F420" s="22"/>
      <c r="G420" s="22"/>
      <c r="H420" s="22"/>
      <c r="I420" s="22"/>
      <c r="J420" s="22"/>
      <c r="K420" s="36"/>
      <c r="L420" s="22"/>
      <c r="M420" s="22"/>
      <c r="N420" s="22"/>
      <c r="O420" s="22"/>
      <c r="P420" s="22"/>
      <c r="Q420" s="22"/>
      <c r="R420" s="22"/>
      <c r="S420" s="22"/>
      <c r="T420" s="22"/>
      <c r="U420" s="22"/>
      <c r="V420" s="22"/>
    </row>
    <row r="421" spans="1:22" ht="15.75" customHeight="1" x14ac:dyDescent="0.2">
      <c r="A421" s="22"/>
      <c r="B421" s="22"/>
      <c r="C421" s="22"/>
      <c r="D421" s="22"/>
      <c r="E421" s="36"/>
      <c r="F421" s="22"/>
      <c r="G421" s="22"/>
      <c r="H421" s="22"/>
      <c r="I421" s="22"/>
      <c r="J421" s="22"/>
      <c r="K421" s="36"/>
      <c r="L421" s="22"/>
      <c r="M421" s="22"/>
      <c r="N421" s="22"/>
      <c r="O421" s="22"/>
      <c r="P421" s="22"/>
      <c r="Q421" s="22"/>
      <c r="R421" s="22"/>
      <c r="S421" s="22"/>
      <c r="T421" s="22"/>
      <c r="U421" s="22"/>
      <c r="V421" s="22"/>
    </row>
    <row r="422" spans="1:22" ht="15.75" customHeight="1" x14ac:dyDescent="0.2">
      <c r="A422" s="22"/>
      <c r="B422" s="22"/>
      <c r="C422" s="22"/>
      <c r="D422" s="22"/>
      <c r="E422" s="36"/>
      <c r="F422" s="22"/>
      <c r="G422" s="22"/>
      <c r="H422" s="22"/>
      <c r="I422" s="22"/>
      <c r="J422" s="22"/>
      <c r="K422" s="36"/>
      <c r="L422" s="22"/>
      <c r="M422" s="22"/>
      <c r="N422" s="22"/>
      <c r="O422" s="22"/>
      <c r="P422" s="22"/>
      <c r="Q422" s="22"/>
      <c r="R422" s="22"/>
      <c r="S422" s="22"/>
      <c r="T422" s="22"/>
      <c r="U422" s="22"/>
      <c r="V422" s="22"/>
    </row>
    <row r="423" spans="1:22" ht="15.75" customHeight="1" x14ac:dyDescent="0.2">
      <c r="A423" s="22"/>
      <c r="B423" s="22"/>
      <c r="C423" s="22"/>
      <c r="D423" s="22"/>
      <c r="E423" s="36"/>
      <c r="F423" s="22"/>
      <c r="G423" s="22"/>
      <c r="H423" s="22"/>
      <c r="I423" s="22"/>
      <c r="J423" s="22"/>
      <c r="K423" s="36"/>
      <c r="L423" s="22"/>
      <c r="M423" s="22"/>
      <c r="N423" s="22"/>
      <c r="O423" s="22"/>
      <c r="P423" s="22"/>
      <c r="Q423" s="22"/>
      <c r="R423" s="22"/>
      <c r="S423" s="22"/>
      <c r="T423" s="22"/>
      <c r="U423" s="22"/>
      <c r="V423" s="22"/>
    </row>
    <row r="424" spans="1:22" ht="15.75" customHeight="1" x14ac:dyDescent="0.2">
      <c r="A424" s="22"/>
      <c r="B424" s="22"/>
      <c r="C424" s="22"/>
      <c r="D424" s="22"/>
      <c r="E424" s="36"/>
      <c r="F424" s="22"/>
      <c r="G424" s="22"/>
      <c r="H424" s="22"/>
      <c r="I424" s="22"/>
      <c r="J424" s="22"/>
      <c r="K424" s="36"/>
      <c r="L424" s="22"/>
      <c r="M424" s="22"/>
      <c r="N424" s="22"/>
      <c r="O424" s="22"/>
      <c r="P424" s="22"/>
      <c r="Q424" s="22"/>
      <c r="R424" s="22"/>
      <c r="S424" s="22"/>
      <c r="T424" s="22"/>
      <c r="U424" s="22"/>
      <c r="V424" s="22"/>
    </row>
    <row r="425" spans="1:22" ht="15.75" customHeight="1" x14ac:dyDescent="0.2">
      <c r="A425" s="22"/>
      <c r="B425" s="22"/>
      <c r="C425" s="22"/>
      <c r="D425" s="22"/>
      <c r="E425" s="36"/>
      <c r="F425" s="22"/>
      <c r="G425" s="22"/>
      <c r="H425" s="22"/>
      <c r="I425" s="22"/>
      <c r="J425" s="22"/>
      <c r="K425" s="36"/>
      <c r="L425" s="22"/>
      <c r="M425" s="22"/>
      <c r="N425" s="22"/>
      <c r="O425" s="22"/>
      <c r="P425" s="22"/>
      <c r="Q425" s="22"/>
      <c r="R425" s="22"/>
      <c r="S425" s="22"/>
      <c r="T425" s="22"/>
      <c r="U425" s="22"/>
      <c r="V425" s="22"/>
    </row>
    <row r="426" spans="1:22" ht="15.75" customHeight="1" x14ac:dyDescent="0.2">
      <c r="A426" s="22"/>
      <c r="B426" s="22"/>
      <c r="C426" s="22"/>
      <c r="D426" s="22"/>
      <c r="E426" s="36"/>
      <c r="F426" s="22"/>
      <c r="G426" s="22"/>
      <c r="H426" s="22"/>
      <c r="I426" s="22"/>
      <c r="J426" s="22"/>
      <c r="K426" s="36"/>
      <c r="L426" s="22"/>
      <c r="M426" s="22"/>
      <c r="N426" s="22"/>
      <c r="O426" s="22"/>
      <c r="P426" s="22"/>
      <c r="Q426" s="22"/>
      <c r="R426" s="22"/>
      <c r="S426" s="22"/>
      <c r="T426" s="22"/>
      <c r="U426" s="22"/>
      <c r="V426" s="22"/>
    </row>
    <row r="427" spans="1:22" ht="15.75" customHeight="1" x14ac:dyDescent="0.2">
      <c r="A427" s="22"/>
      <c r="B427" s="22"/>
      <c r="C427" s="22"/>
      <c r="D427" s="22"/>
      <c r="E427" s="36"/>
      <c r="F427" s="22"/>
      <c r="G427" s="22"/>
      <c r="H427" s="22"/>
      <c r="I427" s="22"/>
      <c r="J427" s="22"/>
      <c r="K427" s="36"/>
      <c r="L427" s="22"/>
      <c r="M427" s="22"/>
      <c r="N427" s="22"/>
      <c r="O427" s="22"/>
      <c r="P427" s="22"/>
      <c r="Q427" s="22"/>
      <c r="R427" s="22"/>
      <c r="S427" s="22"/>
      <c r="T427" s="22"/>
      <c r="U427" s="22"/>
      <c r="V427" s="22"/>
    </row>
    <row r="428" spans="1:22" ht="15.75" customHeight="1" x14ac:dyDescent="0.2">
      <c r="A428" s="22"/>
      <c r="B428" s="22"/>
      <c r="C428" s="22"/>
      <c r="D428" s="22"/>
      <c r="E428" s="36"/>
      <c r="F428" s="22"/>
      <c r="G428" s="22"/>
      <c r="H428" s="22"/>
      <c r="I428" s="22"/>
      <c r="J428" s="22"/>
      <c r="K428" s="36"/>
      <c r="L428" s="22"/>
      <c r="M428" s="22"/>
      <c r="N428" s="22"/>
      <c r="O428" s="22"/>
      <c r="P428" s="22"/>
      <c r="Q428" s="22"/>
      <c r="R428" s="22"/>
      <c r="S428" s="22"/>
      <c r="T428" s="22"/>
      <c r="U428" s="22"/>
      <c r="V428" s="22"/>
    </row>
    <row r="429" spans="1:22" ht="15.75" customHeight="1" x14ac:dyDescent="0.2">
      <c r="A429" s="22"/>
      <c r="B429" s="22"/>
      <c r="C429" s="22"/>
      <c r="D429" s="22"/>
      <c r="E429" s="36"/>
      <c r="F429" s="22"/>
      <c r="G429" s="22"/>
      <c r="H429" s="22"/>
      <c r="I429" s="22"/>
      <c r="J429" s="22"/>
      <c r="K429" s="36"/>
      <c r="L429" s="22"/>
      <c r="M429" s="22"/>
      <c r="N429" s="22"/>
      <c r="O429" s="22"/>
      <c r="P429" s="22"/>
      <c r="Q429" s="22"/>
      <c r="R429" s="22"/>
      <c r="S429" s="22"/>
      <c r="T429" s="22"/>
      <c r="U429" s="22"/>
      <c r="V429" s="22"/>
    </row>
    <row r="430" spans="1:22" ht="15.75" customHeight="1" x14ac:dyDescent="0.2">
      <c r="A430" s="22"/>
      <c r="B430" s="22"/>
      <c r="C430" s="22"/>
      <c r="D430" s="22"/>
      <c r="E430" s="36"/>
      <c r="F430" s="22"/>
      <c r="G430" s="22"/>
      <c r="H430" s="22"/>
      <c r="I430" s="22"/>
      <c r="J430" s="22"/>
      <c r="K430" s="36"/>
      <c r="L430" s="22"/>
      <c r="M430" s="22"/>
      <c r="N430" s="22"/>
      <c r="O430" s="22"/>
      <c r="P430" s="22"/>
      <c r="Q430" s="22"/>
      <c r="R430" s="22"/>
      <c r="S430" s="22"/>
      <c r="T430" s="22"/>
      <c r="U430" s="22"/>
      <c r="V430" s="22"/>
    </row>
    <row r="431" spans="1:22" ht="15.75" customHeight="1" x14ac:dyDescent="0.2">
      <c r="A431" s="22"/>
      <c r="B431" s="22"/>
      <c r="C431" s="22"/>
      <c r="D431" s="22"/>
      <c r="E431" s="36"/>
      <c r="F431" s="22"/>
      <c r="G431" s="22"/>
      <c r="H431" s="22"/>
      <c r="I431" s="22"/>
      <c r="J431" s="22"/>
      <c r="K431" s="36"/>
      <c r="L431" s="22"/>
      <c r="M431" s="22"/>
      <c r="N431" s="22"/>
      <c r="O431" s="22"/>
      <c r="P431" s="22"/>
      <c r="Q431" s="22"/>
      <c r="R431" s="22"/>
      <c r="S431" s="22"/>
      <c r="T431" s="22"/>
      <c r="U431" s="22"/>
      <c r="V431" s="22"/>
    </row>
    <row r="432" spans="1:22" ht="15.75" customHeight="1" x14ac:dyDescent="0.2">
      <c r="A432" s="22"/>
      <c r="B432" s="22"/>
      <c r="C432" s="22"/>
      <c r="D432" s="22"/>
      <c r="E432" s="36"/>
      <c r="F432" s="22"/>
      <c r="G432" s="22"/>
      <c r="H432" s="22"/>
      <c r="I432" s="22"/>
      <c r="J432" s="22"/>
      <c r="K432" s="36"/>
      <c r="L432" s="22"/>
      <c r="M432" s="22"/>
      <c r="N432" s="22"/>
      <c r="O432" s="22"/>
      <c r="P432" s="22"/>
      <c r="Q432" s="22"/>
      <c r="R432" s="22"/>
      <c r="S432" s="22"/>
      <c r="T432" s="22"/>
      <c r="U432" s="22"/>
      <c r="V432" s="22"/>
    </row>
    <row r="433" spans="1:22" ht="15.75" customHeight="1" x14ac:dyDescent="0.2">
      <c r="A433" s="22"/>
      <c r="B433" s="22"/>
      <c r="C433" s="22"/>
      <c r="D433" s="22"/>
      <c r="E433" s="36"/>
      <c r="F433" s="22"/>
      <c r="G433" s="22"/>
      <c r="H433" s="22"/>
      <c r="I433" s="22"/>
      <c r="J433" s="22"/>
      <c r="K433" s="36"/>
      <c r="L433" s="22"/>
      <c r="M433" s="22"/>
      <c r="N433" s="22"/>
      <c r="O433" s="22"/>
      <c r="P433" s="22"/>
      <c r="Q433" s="22"/>
      <c r="R433" s="22"/>
      <c r="S433" s="22"/>
      <c r="T433" s="22"/>
      <c r="U433" s="22"/>
      <c r="V433" s="22"/>
    </row>
    <row r="434" spans="1:22" ht="15.75" customHeight="1" x14ac:dyDescent="0.2">
      <c r="A434" s="22"/>
      <c r="B434" s="22"/>
      <c r="C434" s="22"/>
      <c r="D434" s="22"/>
      <c r="E434" s="36"/>
      <c r="F434" s="22"/>
      <c r="G434" s="22"/>
      <c r="H434" s="22"/>
      <c r="I434" s="22"/>
      <c r="J434" s="22"/>
      <c r="K434" s="36"/>
      <c r="L434" s="22"/>
      <c r="M434" s="22"/>
      <c r="N434" s="22"/>
      <c r="O434" s="22"/>
      <c r="P434" s="22"/>
      <c r="Q434" s="22"/>
      <c r="R434" s="22"/>
      <c r="S434" s="22"/>
      <c r="T434" s="22"/>
      <c r="U434" s="22"/>
      <c r="V434" s="22"/>
    </row>
    <row r="435" spans="1:22" ht="15.75" customHeight="1" x14ac:dyDescent="0.2">
      <c r="A435" s="22"/>
      <c r="B435" s="22"/>
      <c r="C435" s="22"/>
      <c r="D435" s="22"/>
      <c r="E435" s="36"/>
      <c r="F435" s="22"/>
      <c r="G435" s="22"/>
      <c r="H435" s="22"/>
      <c r="I435" s="22"/>
      <c r="J435" s="22"/>
      <c r="K435" s="36"/>
      <c r="L435" s="22"/>
      <c r="M435" s="22"/>
      <c r="N435" s="22"/>
      <c r="O435" s="22"/>
      <c r="P435" s="22"/>
      <c r="Q435" s="22"/>
      <c r="R435" s="22"/>
      <c r="S435" s="22"/>
      <c r="T435" s="22"/>
      <c r="U435" s="22"/>
      <c r="V435" s="22"/>
    </row>
    <row r="436" spans="1:22" ht="15.75" customHeight="1" x14ac:dyDescent="0.2">
      <c r="A436" s="22"/>
      <c r="B436" s="22"/>
      <c r="C436" s="22"/>
      <c r="D436" s="22"/>
      <c r="E436" s="36"/>
      <c r="F436" s="22"/>
      <c r="G436" s="22"/>
      <c r="H436" s="22"/>
      <c r="I436" s="22"/>
      <c r="J436" s="22"/>
      <c r="K436" s="36"/>
      <c r="L436" s="22"/>
      <c r="M436" s="22"/>
      <c r="N436" s="22"/>
      <c r="O436" s="22"/>
      <c r="P436" s="22"/>
      <c r="Q436" s="22"/>
      <c r="R436" s="22"/>
      <c r="S436" s="22"/>
      <c r="T436" s="22"/>
      <c r="U436" s="22"/>
      <c r="V436" s="22"/>
    </row>
    <row r="437" spans="1:22" ht="15.75" customHeight="1" x14ac:dyDescent="0.2">
      <c r="A437" s="22"/>
      <c r="B437" s="22"/>
      <c r="C437" s="22"/>
      <c r="D437" s="22"/>
      <c r="E437" s="36"/>
      <c r="F437" s="22"/>
      <c r="G437" s="22"/>
      <c r="H437" s="22"/>
      <c r="I437" s="22"/>
      <c r="J437" s="22"/>
      <c r="K437" s="36"/>
      <c r="L437" s="22"/>
      <c r="M437" s="22"/>
      <c r="N437" s="22"/>
      <c r="O437" s="22"/>
      <c r="P437" s="22"/>
      <c r="Q437" s="22"/>
      <c r="R437" s="22"/>
      <c r="S437" s="22"/>
      <c r="T437" s="22"/>
      <c r="U437" s="22"/>
      <c r="V437" s="22"/>
    </row>
    <row r="438" spans="1:22" ht="15.75" customHeight="1" x14ac:dyDescent="0.2">
      <c r="A438" s="22"/>
      <c r="B438" s="22"/>
      <c r="C438" s="22"/>
      <c r="D438" s="22"/>
      <c r="E438" s="36"/>
      <c r="F438" s="22"/>
      <c r="G438" s="22"/>
      <c r="H438" s="22"/>
      <c r="I438" s="22"/>
      <c r="J438" s="22"/>
      <c r="K438" s="36"/>
      <c r="L438" s="22"/>
      <c r="M438" s="22"/>
      <c r="N438" s="22"/>
      <c r="O438" s="22"/>
      <c r="P438" s="22"/>
      <c r="Q438" s="22"/>
      <c r="R438" s="22"/>
      <c r="S438" s="22"/>
      <c r="T438" s="22"/>
      <c r="U438" s="22"/>
      <c r="V438" s="22"/>
    </row>
    <row r="439" spans="1:22" ht="15.75" customHeight="1" x14ac:dyDescent="0.2">
      <c r="A439" s="22"/>
      <c r="B439" s="22"/>
      <c r="C439" s="22"/>
      <c r="D439" s="22"/>
      <c r="E439" s="36"/>
      <c r="F439" s="22"/>
      <c r="G439" s="22"/>
      <c r="H439" s="22"/>
      <c r="I439" s="22"/>
      <c r="J439" s="22"/>
      <c r="K439" s="36"/>
      <c r="L439" s="22"/>
      <c r="M439" s="22"/>
      <c r="N439" s="22"/>
      <c r="O439" s="22"/>
      <c r="P439" s="22"/>
      <c r="Q439" s="22"/>
      <c r="R439" s="22"/>
      <c r="S439" s="22"/>
      <c r="T439" s="22"/>
      <c r="U439" s="22"/>
      <c r="V439" s="22"/>
    </row>
    <row r="440" spans="1:22" ht="15.75" customHeight="1" x14ac:dyDescent="0.2">
      <c r="A440" s="22"/>
      <c r="B440" s="22"/>
      <c r="C440" s="22"/>
      <c r="D440" s="22"/>
      <c r="E440" s="36"/>
      <c r="F440" s="22"/>
      <c r="G440" s="22"/>
      <c r="H440" s="22"/>
      <c r="I440" s="22"/>
      <c r="J440" s="22"/>
      <c r="K440" s="36"/>
      <c r="L440" s="22"/>
      <c r="M440" s="22"/>
      <c r="N440" s="22"/>
      <c r="O440" s="22"/>
      <c r="P440" s="22"/>
      <c r="Q440" s="22"/>
      <c r="R440" s="22"/>
      <c r="S440" s="22"/>
      <c r="T440" s="22"/>
      <c r="U440" s="22"/>
      <c r="V440" s="22"/>
    </row>
    <row r="441" spans="1:22" ht="15.75" customHeight="1" x14ac:dyDescent="0.2">
      <c r="A441" s="22"/>
      <c r="B441" s="22"/>
      <c r="C441" s="22"/>
      <c r="D441" s="22"/>
      <c r="E441" s="36"/>
      <c r="F441" s="22"/>
      <c r="G441" s="22"/>
      <c r="H441" s="22"/>
      <c r="I441" s="22"/>
      <c r="J441" s="22"/>
      <c r="K441" s="36"/>
      <c r="L441" s="22"/>
      <c r="M441" s="22"/>
      <c r="N441" s="22"/>
      <c r="O441" s="22"/>
      <c r="P441" s="22"/>
      <c r="Q441" s="22"/>
      <c r="R441" s="22"/>
      <c r="S441" s="22"/>
      <c r="T441" s="22"/>
      <c r="U441" s="22"/>
      <c r="V441" s="22"/>
    </row>
    <row r="442" spans="1:22" ht="15.75" customHeight="1" x14ac:dyDescent="0.2">
      <c r="A442" s="22"/>
      <c r="B442" s="22"/>
      <c r="C442" s="22"/>
      <c r="D442" s="22"/>
      <c r="E442" s="36"/>
      <c r="F442" s="22"/>
      <c r="G442" s="22"/>
      <c r="H442" s="22"/>
      <c r="I442" s="22"/>
      <c r="J442" s="22"/>
      <c r="K442" s="36"/>
      <c r="L442" s="22"/>
      <c r="M442" s="22"/>
      <c r="N442" s="22"/>
      <c r="O442" s="22"/>
      <c r="P442" s="22"/>
      <c r="Q442" s="22"/>
      <c r="R442" s="22"/>
      <c r="S442" s="22"/>
      <c r="T442" s="22"/>
      <c r="U442" s="22"/>
      <c r="V442" s="22"/>
    </row>
    <row r="443" spans="1:22" ht="15.75" customHeight="1" x14ac:dyDescent="0.2">
      <c r="A443" s="22"/>
      <c r="B443" s="22"/>
      <c r="C443" s="22"/>
      <c r="D443" s="22"/>
      <c r="E443" s="36"/>
      <c r="F443" s="22"/>
      <c r="G443" s="22"/>
      <c r="H443" s="22"/>
      <c r="I443" s="22"/>
      <c r="J443" s="22"/>
      <c r="K443" s="36"/>
      <c r="L443" s="22"/>
      <c r="M443" s="22"/>
      <c r="N443" s="22"/>
      <c r="O443" s="22"/>
      <c r="P443" s="22"/>
      <c r="Q443" s="22"/>
      <c r="R443" s="22"/>
      <c r="S443" s="22"/>
      <c r="T443" s="22"/>
      <c r="U443" s="22"/>
      <c r="V443" s="22"/>
    </row>
    <row r="444" spans="1:22" ht="15.75" customHeight="1" x14ac:dyDescent="0.2">
      <c r="A444" s="22"/>
      <c r="B444" s="22"/>
      <c r="C444" s="22"/>
      <c r="D444" s="22"/>
      <c r="E444" s="36"/>
      <c r="F444" s="22"/>
      <c r="G444" s="22"/>
      <c r="H444" s="22"/>
      <c r="I444" s="22"/>
      <c r="J444" s="22"/>
      <c r="K444" s="36"/>
      <c r="L444" s="22"/>
      <c r="M444" s="22"/>
      <c r="N444" s="22"/>
      <c r="O444" s="22"/>
      <c r="P444" s="22"/>
      <c r="Q444" s="22"/>
      <c r="R444" s="22"/>
      <c r="S444" s="22"/>
      <c r="T444" s="22"/>
      <c r="U444" s="22"/>
      <c r="V444" s="22"/>
    </row>
    <row r="445" spans="1:22" ht="15.75" customHeight="1" x14ac:dyDescent="0.2">
      <c r="A445" s="22"/>
      <c r="B445" s="22"/>
      <c r="C445" s="22"/>
      <c r="D445" s="22"/>
      <c r="E445" s="36"/>
      <c r="F445" s="22"/>
      <c r="G445" s="22"/>
      <c r="H445" s="22"/>
      <c r="I445" s="22"/>
      <c r="J445" s="22"/>
      <c r="K445" s="36"/>
      <c r="L445" s="22"/>
      <c r="M445" s="22"/>
      <c r="N445" s="22"/>
      <c r="O445" s="22"/>
      <c r="P445" s="22"/>
      <c r="Q445" s="22"/>
      <c r="R445" s="22"/>
      <c r="S445" s="22"/>
      <c r="T445" s="22"/>
      <c r="U445" s="22"/>
      <c r="V445" s="22"/>
    </row>
    <row r="446" spans="1:22" ht="15.75" customHeight="1" x14ac:dyDescent="0.2">
      <c r="A446" s="22"/>
      <c r="B446" s="22"/>
      <c r="C446" s="22"/>
      <c r="D446" s="22"/>
      <c r="E446" s="36"/>
      <c r="F446" s="22"/>
      <c r="G446" s="22"/>
      <c r="H446" s="22"/>
      <c r="I446" s="22"/>
      <c r="J446" s="22"/>
      <c r="K446" s="36"/>
      <c r="L446" s="22"/>
      <c r="M446" s="22"/>
      <c r="N446" s="22"/>
      <c r="O446" s="22"/>
      <c r="P446" s="22"/>
      <c r="Q446" s="22"/>
      <c r="R446" s="22"/>
      <c r="S446" s="22"/>
      <c r="T446" s="22"/>
      <c r="U446" s="22"/>
      <c r="V446" s="22"/>
    </row>
    <row r="447" spans="1:22" ht="15.75" customHeight="1" x14ac:dyDescent="0.2">
      <c r="A447" s="22"/>
      <c r="B447" s="22"/>
      <c r="C447" s="22"/>
      <c r="D447" s="22"/>
      <c r="E447" s="36"/>
      <c r="F447" s="22"/>
      <c r="G447" s="22"/>
      <c r="H447" s="22"/>
      <c r="I447" s="22"/>
      <c r="J447" s="22"/>
      <c r="K447" s="36"/>
      <c r="L447" s="22"/>
      <c r="M447" s="22"/>
      <c r="N447" s="22"/>
      <c r="O447" s="22"/>
      <c r="P447" s="22"/>
      <c r="Q447" s="22"/>
      <c r="R447" s="22"/>
      <c r="S447" s="22"/>
      <c r="T447" s="22"/>
      <c r="U447" s="22"/>
      <c r="V447" s="22"/>
    </row>
    <row r="448" spans="1:22" ht="15.75" customHeight="1" x14ac:dyDescent="0.2">
      <c r="A448" s="22"/>
      <c r="B448" s="22"/>
      <c r="C448" s="22"/>
      <c r="D448" s="22"/>
      <c r="E448" s="36"/>
      <c r="F448" s="22"/>
      <c r="G448" s="22"/>
      <c r="H448" s="22"/>
      <c r="I448" s="22"/>
      <c r="J448" s="22"/>
      <c r="K448" s="36"/>
      <c r="L448" s="22"/>
      <c r="M448" s="22"/>
      <c r="N448" s="22"/>
      <c r="O448" s="22"/>
      <c r="P448" s="22"/>
      <c r="Q448" s="22"/>
      <c r="R448" s="22"/>
      <c r="S448" s="22"/>
      <c r="T448" s="22"/>
      <c r="U448" s="22"/>
      <c r="V448" s="22"/>
    </row>
    <row r="449" spans="1:22" ht="15.75" customHeight="1" x14ac:dyDescent="0.2">
      <c r="A449" s="22"/>
      <c r="B449" s="22"/>
      <c r="C449" s="22"/>
      <c r="D449" s="22"/>
      <c r="E449" s="36"/>
      <c r="F449" s="22"/>
      <c r="G449" s="22"/>
      <c r="H449" s="22"/>
      <c r="I449" s="22"/>
      <c r="J449" s="22"/>
      <c r="K449" s="36"/>
      <c r="L449" s="22"/>
      <c r="M449" s="22"/>
      <c r="N449" s="22"/>
      <c r="O449" s="22"/>
      <c r="P449" s="22"/>
      <c r="Q449" s="22"/>
      <c r="R449" s="22"/>
      <c r="S449" s="22"/>
      <c r="T449" s="22"/>
      <c r="U449" s="22"/>
      <c r="V449" s="22"/>
    </row>
    <row r="450" spans="1:22" ht="15.75" customHeight="1" x14ac:dyDescent="0.2">
      <c r="A450" s="22"/>
      <c r="B450" s="22"/>
      <c r="C450" s="22"/>
      <c r="D450" s="22"/>
      <c r="E450" s="36"/>
      <c r="F450" s="22"/>
      <c r="G450" s="22"/>
      <c r="H450" s="22"/>
      <c r="I450" s="22"/>
      <c r="J450" s="22"/>
      <c r="K450" s="36"/>
      <c r="L450" s="22"/>
      <c r="M450" s="22"/>
      <c r="N450" s="22"/>
      <c r="O450" s="22"/>
      <c r="P450" s="22"/>
      <c r="Q450" s="22"/>
      <c r="R450" s="22"/>
      <c r="S450" s="22"/>
      <c r="T450" s="22"/>
      <c r="U450" s="22"/>
      <c r="V450" s="22"/>
    </row>
    <row r="451" spans="1:22" ht="15.75" customHeight="1" x14ac:dyDescent="0.2">
      <c r="A451" s="22"/>
      <c r="B451" s="22"/>
      <c r="C451" s="22"/>
      <c r="D451" s="22"/>
      <c r="E451" s="36"/>
      <c r="F451" s="22"/>
      <c r="G451" s="22"/>
      <c r="H451" s="22"/>
      <c r="I451" s="22"/>
      <c r="J451" s="22"/>
      <c r="K451" s="36"/>
      <c r="L451" s="22"/>
      <c r="M451" s="22"/>
      <c r="N451" s="22"/>
      <c r="O451" s="22"/>
      <c r="P451" s="22"/>
      <c r="Q451" s="22"/>
      <c r="R451" s="22"/>
      <c r="S451" s="22"/>
      <c r="T451" s="22"/>
      <c r="U451" s="22"/>
      <c r="V451" s="22"/>
    </row>
    <row r="452" spans="1:22" ht="15.75" customHeight="1" x14ac:dyDescent="0.2">
      <c r="A452" s="22"/>
      <c r="B452" s="22"/>
      <c r="C452" s="22"/>
      <c r="D452" s="22"/>
      <c r="E452" s="36"/>
      <c r="F452" s="22"/>
      <c r="G452" s="22"/>
      <c r="H452" s="22"/>
      <c r="I452" s="22"/>
      <c r="J452" s="22"/>
      <c r="K452" s="36"/>
      <c r="L452" s="22"/>
      <c r="M452" s="22"/>
      <c r="N452" s="22"/>
      <c r="O452" s="22"/>
      <c r="P452" s="22"/>
      <c r="Q452" s="22"/>
      <c r="R452" s="22"/>
      <c r="S452" s="22"/>
      <c r="T452" s="22"/>
      <c r="U452" s="22"/>
      <c r="V452" s="22"/>
    </row>
    <row r="453" spans="1:22" ht="15.75" customHeight="1" x14ac:dyDescent="0.2">
      <c r="A453" s="22"/>
      <c r="B453" s="22"/>
      <c r="C453" s="22"/>
      <c r="D453" s="22"/>
      <c r="E453" s="36"/>
      <c r="F453" s="22"/>
      <c r="G453" s="22"/>
      <c r="H453" s="22"/>
      <c r="I453" s="22"/>
      <c r="J453" s="22"/>
      <c r="K453" s="36"/>
      <c r="L453" s="22"/>
      <c r="M453" s="22"/>
      <c r="N453" s="22"/>
      <c r="O453" s="22"/>
      <c r="P453" s="22"/>
      <c r="Q453" s="22"/>
      <c r="R453" s="22"/>
      <c r="S453" s="22"/>
      <c r="T453" s="22"/>
      <c r="U453" s="22"/>
      <c r="V453" s="22"/>
    </row>
    <row r="454" spans="1:22" ht="15.75" customHeight="1" x14ac:dyDescent="0.2">
      <c r="A454" s="22"/>
      <c r="B454" s="22"/>
      <c r="C454" s="22"/>
      <c r="D454" s="22"/>
      <c r="E454" s="36"/>
      <c r="F454" s="22"/>
      <c r="G454" s="22"/>
      <c r="H454" s="22"/>
      <c r="I454" s="22"/>
      <c r="J454" s="22"/>
      <c r="K454" s="36"/>
      <c r="L454" s="22"/>
      <c r="M454" s="22"/>
      <c r="N454" s="22"/>
      <c r="O454" s="22"/>
      <c r="P454" s="22"/>
      <c r="Q454" s="22"/>
      <c r="R454" s="22"/>
      <c r="S454" s="22"/>
      <c r="T454" s="22"/>
      <c r="U454" s="22"/>
      <c r="V454" s="22"/>
    </row>
    <row r="455" spans="1:22" ht="15.75" customHeight="1" x14ac:dyDescent="0.2">
      <c r="A455" s="22"/>
      <c r="B455" s="22"/>
      <c r="C455" s="22"/>
      <c r="D455" s="22"/>
      <c r="E455" s="36"/>
      <c r="F455" s="22"/>
      <c r="G455" s="22"/>
      <c r="H455" s="22"/>
      <c r="I455" s="22"/>
      <c r="J455" s="22"/>
      <c r="K455" s="36"/>
      <c r="L455" s="22"/>
      <c r="M455" s="22"/>
      <c r="N455" s="22"/>
      <c r="O455" s="22"/>
      <c r="P455" s="22"/>
      <c r="Q455" s="22"/>
      <c r="R455" s="22"/>
      <c r="S455" s="22"/>
      <c r="T455" s="22"/>
      <c r="U455" s="22"/>
      <c r="V455" s="22"/>
    </row>
    <row r="456" spans="1:22" ht="15.75" customHeight="1" x14ac:dyDescent="0.2">
      <c r="A456" s="22"/>
      <c r="B456" s="22"/>
      <c r="C456" s="22"/>
      <c r="D456" s="22"/>
      <c r="E456" s="36"/>
      <c r="F456" s="22"/>
      <c r="G456" s="22"/>
      <c r="H456" s="22"/>
      <c r="I456" s="22"/>
      <c r="J456" s="22"/>
      <c r="K456" s="36"/>
      <c r="L456" s="22"/>
      <c r="M456" s="22"/>
      <c r="N456" s="22"/>
      <c r="O456" s="22"/>
      <c r="P456" s="22"/>
      <c r="Q456" s="22"/>
      <c r="R456" s="22"/>
      <c r="S456" s="22"/>
      <c r="T456" s="22"/>
      <c r="U456" s="22"/>
      <c r="V456" s="22"/>
    </row>
    <row r="457" spans="1:22" ht="15.75" customHeight="1" x14ac:dyDescent="0.2">
      <c r="A457" s="22"/>
      <c r="B457" s="22"/>
      <c r="C457" s="22"/>
      <c r="D457" s="22"/>
      <c r="E457" s="36"/>
      <c r="F457" s="22"/>
      <c r="G457" s="22"/>
      <c r="H457" s="22"/>
      <c r="I457" s="22"/>
      <c r="J457" s="22"/>
      <c r="K457" s="36"/>
      <c r="L457" s="22"/>
      <c r="M457" s="22"/>
      <c r="N457" s="22"/>
      <c r="O457" s="22"/>
      <c r="P457" s="22"/>
      <c r="Q457" s="22"/>
      <c r="R457" s="22"/>
      <c r="S457" s="22"/>
      <c r="T457" s="22"/>
      <c r="U457" s="22"/>
      <c r="V457" s="22"/>
    </row>
    <row r="458" spans="1:22" ht="15.75" customHeight="1" x14ac:dyDescent="0.2">
      <c r="A458" s="22"/>
      <c r="B458" s="22"/>
      <c r="C458" s="22"/>
      <c r="D458" s="22"/>
      <c r="E458" s="36"/>
      <c r="F458" s="22"/>
      <c r="G458" s="22"/>
      <c r="H458" s="22"/>
      <c r="I458" s="22"/>
      <c r="J458" s="22"/>
      <c r="K458" s="36"/>
      <c r="L458" s="22"/>
      <c r="M458" s="22"/>
      <c r="N458" s="22"/>
      <c r="O458" s="22"/>
      <c r="P458" s="22"/>
      <c r="Q458" s="22"/>
      <c r="R458" s="22"/>
      <c r="S458" s="22"/>
      <c r="T458" s="22"/>
      <c r="U458" s="22"/>
      <c r="V458" s="22"/>
    </row>
    <row r="459" spans="1:22" ht="15.75" customHeight="1" x14ac:dyDescent="0.2">
      <c r="A459" s="22"/>
      <c r="B459" s="22"/>
      <c r="C459" s="22"/>
      <c r="D459" s="22"/>
      <c r="E459" s="36"/>
      <c r="F459" s="22"/>
      <c r="G459" s="22"/>
      <c r="H459" s="22"/>
      <c r="I459" s="22"/>
      <c r="J459" s="22"/>
      <c r="K459" s="36"/>
      <c r="L459" s="22"/>
      <c r="M459" s="22"/>
      <c r="N459" s="22"/>
      <c r="O459" s="22"/>
      <c r="P459" s="22"/>
      <c r="Q459" s="22"/>
      <c r="R459" s="22"/>
      <c r="S459" s="22"/>
      <c r="T459" s="22"/>
      <c r="U459" s="22"/>
      <c r="V459" s="22"/>
    </row>
    <row r="460" spans="1:22" ht="15.75" customHeight="1" x14ac:dyDescent="0.2">
      <c r="A460" s="22"/>
      <c r="B460" s="22"/>
      <c r="C460" s="22"/>
      <c r="D460" s="22"/>
      <c r="E460" s="36"/>
      <c r="F460" s="22"/>
      <c r="G460" s="22"/>
      <c r="H460" s="22"/>
      <c r="I460" s="22"/>
      <c r="J460" s="22"/>
      <c r="K460" s="36"/>
      <c r="L460" s="22"/>
      <c r="M460" s="22"/>
      <c r="N460" s="22"/>
      <c r="O460" s="22"/>
      <c r="P460" s="22"/>
      <c r="Q460" s="22"/>
      <c r="R460" s="22"/>
      <c r="S460" s="22"/>
      <c r="T460" s="22"/>
      <c r="U460" s="22"/>
      <c r="V460" s="22"/>
    </row>
    <row r="461" spans="1:22" ht="15.75" customHeight="1" x14ac:dyDescent="0.2">
      <c r="A461" s="22"/>
      <c r="B461" s="22"/>
      <c r="C461" s="22"/>
      <c r="D461" s="22"/>
      <c r="E461" s="36"/>
      <c r="F461" s="22"/>
      <c r="G461" s="22"/>
      <c r="H461" s="22"/>
      <c r="I461" s="22"/>
      <c r="J461" s="22"/>
      <c r="K461" s="36"/>
      <c r="L461" s="22"/>
      <c r="M461" s="22"/>
      <c r="N461" s="22"/>
      <c r="O461" s="22"/>
      <c r="P461" s="22"/>
      <c r="Q461" s="22"/>
      <c r="R461" s="22"/>
      <c r="S461" s="22"/>
      <c r="T461" s="22"/>
      <c r="U461" s="22"/>
      <c r="V461" s="22"/>
    </row>
    <row r="462" spans="1:22" ht="15.75" customHeight="1" x14ac:dyDescent="0.2">
      <c r="A462" s="22"/>
      <c r="B462" s="22"/>
      <c r="C462" s="22"/>
      <c r="D462" s="22"/>
      <c r="E462" s="36"/>
      <c r="F462" s="22"/>
      <c r="G462" s="22"/>
      <c r="H462" s="22"/>
      <c r="I462" s="22"/>
      <c r="J462" s="22"/>
      <c r="K462" s="36"/>
      <c r="L462" s="22"/>
      <c r="M462" s="22"/>
      <c r="N462" s="22"/>
      <c r="O462" s="22"/>
      <c r="P462" s="22"/>
      <c r="Q462" s="22"/>
      <c r="R462" s="22"/>
      <c r="S462" s="22"/>
      <c r="T462" s="22"/>
      <c r="U462" s="22"/>
      <c r="V462" s="22"/>
    </row>
    <row r="463" spans="1:22" ht="15.75" customHeight="1" x14ac:dyDescent="0.2">
      <c r="A463" s="22"/>
      <c r="B463" s="22"/>
      <c r="C463" s="22"/>
      <c r="D463" s="22"/>
      <c r="E463" s="36"/>
      <c r="F463" s="22"/>
      <c r="G463" s="22"/>
      <c r="H463" s="22"/>
      <c r="I463" s="22"/>
      <c r="J463" s="22"/>
      <c r="K463" s="36"/>
      <c r="L463" s="22"/>
      <c r="M463" s="22"/>
      <c r="N463" s="22"/>
      <c r="O463" s="22"/>
      <c r="P463" s="22"/>
      <c r="Q463" s="22"/>
      <c r="R463" s="22"/>
      <c r="S463" s="22"/>
      <c r="T463" s="22"/>
      <c r="U463" s="22"/>
      <c r="V463" s="22"/>
    </row>
    <row r="464" spans="1:22" ht="15.75" customHeight="1" x14ac:dyDescent="0.2">
      <c r="A464" s="22"/>
      <c r="B464" s="22"/>
      <c r="C464" s="22"/>
      <c r="D464" s="22"/>
      <c r="E464" s="36"/>
      <c r="F464" s="22"/>
      <c r="G464" s="22"/>
      <c r="H464" s="22"/>
      <c r="I464" s="22"/>
      <c r="J464" s="22"/>
      <c r="K464" s="36"/>
      <c r="L464" s="22"/>
      <c r="M464" s="22"/>
      <c r="N464" s="22"/>
      <c r="O464" s="22"/>
      <c r="P464" s="22"/>
      <c r="Q464" s="22"/>
      <c r="R464" s="22"/>
      <c r="S464" s="22"/>
      <c r="T464" s="22"/>
      <c r="U464" s="22"/>
      <c r="V464" s="22"/>
    </row>
    <row r="465" spans="1:22" ht="15.75" customHeight="1" x14ac:dyDescent="0.2">
      <c r="A465" s="22"/>
      <c r="B465" s="22"/>
      <c r="C465" s="22"/>
      <c r="D465" s="22"/>
      <c r="E465" s="36"/>
      <c r="F465" s="22"/>
      <c r="G465" s="22"/>
      <c r="H465" s="22"/>
      <c r="I465" s="22"/>
      <c r="J465" s="22"/>
      <c r="K465" s="36"/>
      <c r="L465" s="22"/>
      <c r="M465" s="22"/>
      <c r="N465" s="22"/>
      <c r="O465" s="22"/>
      <c r="P465" s="22"/>
      <c r="Q465" s="22"/>
      <c r="R465" s="22"/>
      <c r="S465" s="22"/>
      <c r="T465" s="22"/>
      <c r="U465" s="22"/>
      <c r="V465" s="22"/>
    </row>
    <row r="466" spans="1:22" ht="15.75" customHeight="1" x14ac:dyDescent="0.2">
      <c r="A466" s="22"/>
      <c r="B466" s="22"/>
      <c r="C466" s="22"/>
      <c r="D466" s="22"/>
      <c r="E466" s="36"/>
      <c r="F466" s="22"/>
      <c r="G466" s="22"/>
      <c r="H466" s="22"/>
      <c r="I466" s="22"/>
      <c r="J466" s="22"/>
      <c r="K466" s="36"/>
      <c r="L466" s="22"/>
      <c r="M466" s="22"/>
      <c r="N466" s="22"/>
      <c r="O466" s="22"/>
      <c r="P466" s="22"/>
      <c r="Q466" s="22"/>
      <c r="R466" s="22"/>
      <c r="S466" s="22"/>
      <c r="T466" s="22"/>
      <c r="U466" s="22"/>
      <c r="V466" s="22"/>
    </row>
    <row r="467" spans="1:22" ht="15.75" customHeight="1" x14ac:dyDescent="0.2">
      <c r="A467" s="22"/>
      <c r="B467" s="22"/>
      <c r="C467" s="22"/>
      <c r="D467" s="22"/>
      <c r="E467" s="36"/>
      <c r="F467" s="22"/>
      <c r="G467" s="22"/>
      <c r="H467" s="22"/>
      <c r="I467" s="22"/>
      <c r="J467" s="22"/>
      <c r="K467" s="36"/>
      <c r="L467" s="22"/>
      <c r="M467" s="22"/>
      <c r="N467" s="22"/>
      <c r="O467" s="22"/>
      <c r="P467" s="22"/>
      <c r="Q467" s="22"/>
      <c r="R467" s="22"/>
      <c r="S467" s="22"/>
      <c r="T467" s="22"/>
      <c r="U467" s="22"/>
      <c r="V467" s="22"/>
    </row>
    <row r="468" spans="1:22" ht="15.75" customHeight="1" x14ac:dyDescent="0.2">
      <c r="A468" s="22"/>
      <c r="B468" s="22"/>
      <c r="C468" s="22"/>
      <c r="D468" s="22"/>
      <c r="E468" s="36"/>
      <c r="F468" s="22"/>
      <c r="G468" s="22"/>
      <c r="H468" s="22"/>
      <c r="I468" s="22"/>
      <c r="J468" s="22"/>
      <c r="K468" s="36"/>
      <c r="L468" s="22"/>
      <c r="M468" s="22"/>
      <c r="N468" s="22"/>
      <c r="O468" s="22"/>
      <c r="P468" s="22"/>
      <c r="Q468" s="22"/>
      <c r="R468" s="22"/>
      <c r="S468" s="22"/>
      <c r="T468" s="22"/>
      <c r="U468" s="22"/>
      <c r="V468" s="22"/>
    </row>
    <row r="469" spans="1:22" ht="15.75" customHeight="1" x14ac:dyDescent="0.2">
      <c r="A469" s="22"/>
      <c r="B469" s="22"/>
      <c r="C469" s="22"/>
      <c r="D469" s="22"/>
      <c r="E469" s="36"/>
      <c r="F469" s="22"/>
      <c r="G469" s="22"/>
      <c r="H469" s="22"/>
      <c r="I469" s="22"/>
      <c r="J469" s="22"/>
      <c r="K469" s="36"/>
      <c r="L469" s="22"/>
      <c r="M469" s="22"/>
      <c r="N469" s="22"/>
      <c r="O469" s="22"/>
      <c r="P469" s="22"/>
      <c r="Q469" s="22"/>
      <c r="R469" s="22"/>
      <c r="S469" s="22"/>
      <c r="T469" s="22"/>
      <c r="U469" s="22"/>
      <c r="V469" s="22"/>
    </row>
    <row r="470" spans="1:22" ht="15.75" customHeight="1" x14ac:dyDescent="0.2">
      <c r="A470" s="22"/>
      <c r="B470" s="22"/>
      <c r="C470" s="22"/>
      <c r="D470" s="22"/>
      <c r="E470" s="36"/>
      <c r="F470" s="22"/>
      <c r="G470" s="22"/>
      <c r="H470" s="22"/>
      <c r="I470" s="22"/>
      <c r="J470" s="22"/>
      <c r="K470" s="36"/>
      <c r="L470" s="22"/>
      <c r="M470" s="22"/>
      <c r="N470" s="22"/>
      <c r="O470" s="22"/>
      <c r="P470" s="22"/>
      <c r="Q470" s="22"/>
      <c r="R470" s="22"/>
      <c r="S470" s="22"/>
      <c r="T470" s="22"/>
      <c r="U470" s="22"/>
      <c r="V470" s="22"/>
    </row>
    <row r="471" spans="1:22" ht="15.75" customHeight="1" x14ac:dyDescent="0.2">
      <c r="A471" s="22"/>
      <c r="B471" s="22"/>
      <c r="C471" s="22"/>
      <c r="D471" s="22"/>
      <c r="E471" s="36"/>
      <c r="F471" s="22"/>
      <c r="G471" s="22"/>
      <c r="H471" s="22"/>
      <c r="I471" s="22"/>
      <c r="J471" s="22"/>
      <c r="K471" s="36"/>
      <c r="L471" s="22"/>
      <c r="M471" s="22"/>
      <c r="N471" s="22"/>
      <c r="O471" s="22"/>
      <c r="P471" s="22"/>
      <c r="Q471" s="22"/>
      <c r="R471" s="22"/>
      <c r="S471" s="22"/>
      <c r="T471" s="22"/>
      <c r="U471" s="22"/>
      <c r="V471" s="22"/>
    </row>
    <row r="472" spans="1:22" ht="15.75" customHeight="1" x14ac:dyDescent="0.2">
      <c r="A472" s="22"/>
      <c r="B472" s="22"/>
      <c r="C472" s="22"/>
      <c r="D472" s="22"/>
      <c r="E472" s="36"/>
      <c r="F472" s="22"/>
      <c r="G472" s="22"/>
      <c r="H472" s="22"/>
      <c r="I472" s="22"/>
      <c r="J472" s="22"/>
      <c r="K472" s="36"/>
      <c r="L472" s="22"/>
      <c r="M472" s="22"/>
      <c r="N472" s="22"/>
      <c r="O472" s="22"/>
      <c r="P472" s="22"/>
      <c r="Q472" s="22"/>
      <c r="R472" s="22"/>
      <c r="S472" s="22"/>
      <c r="T472" s="22"/>
      <c r="U472" s="22"/>
      <c r="V472" s="22"/>
    </row>
    <row r="473" spans="1:22" ht="15.75" customHeight="1" x14ac:dyDescent="0.2">
      <c r="A473" s="22"/>
      <c r="B473" s="22"/>
      <c r="C473" s="22"/>
      <c r="D473" s="22"/>
      <c r="E473" s="36"/>
      <c r="F473" s="22"/>
      <c r="G473" s="22"/>
      <c r="H473" s="22"/>
      <c r="I473" s="22"/>
      <c r="J473" s="22"/>
      <c r="K473" s="36"/>
      <c r="L473" s="22"/>
      <c r="M473" s="22"/>
      <c r="N473" s="22"/>
      <c r="O473" s="22"/>
      <c r="P473" s="22"/>
      <c r="Q473" s="22"/>
      <c r="R473" s="22"/>
      <c r="S473" s="22"/>
      <c r="T473" s="22"/>
      <c r="U473" s="22"/>
      <c r="V473" s="22"/>
    </row>
    <row r="474" spans="1:22" ht="15.75" customHeight="1" x14ac:dyDescent="0.2">
      <c r="A474" s="22"/>
      <c r="B474" s="22"/>
      <c r="C474" s="22"/>
      <c r="D474" s="22"/>
      <c r="E474" s="36"/>
      <c r="F474" s="22"/>
      <c r="G474" s="22"/>
      <c r="H474" s="22"/>
      <c r="I474" s="22"/>
      <c r="J474" s="22"/>
      <c r="K474" s="36"/>
      <c r="L474" s="22"/>
      <c r="M474" s="22"/>
      <c r="N474" s="22"/>
      <c r="O474" s="22"/>
      <c r="P474" s="22"/>
      <c r="Q474" s="22"/>
      <c r="R474" s="22"/>
      <c r="S474" s="22"/>
      <c r="T474" s="22"/>
      <c r="U474" s="22"/>
      <c r="V474" s="22"/>
    </row>
    <row r="475" spans="1:22" ht="15.75" customHeight="1" x14ac:dyDescent="0.2">
      <c r="A475" s="22"/>
      <c r="B475" s="22"/>
      <c r="C475" s="22"/>
      <c r="D475" s="22"/>
      <c r="E475" s="36"/>
      <c r="F475" s="22"/>
      <c r="G475" s="22"/>
      <c r="H475" s="22"/>
      <c r="I475" s="22"/>
      <c r="J475" s="22"/>
      <c r="K475" s="36"/>
      <c r="L475" s="22"/>
      <c r="M475" s="22"/>
      <c r="N475" s="22"/>
      <c r="O475" s="22"/>
      <c r="P475" s="22"/>
      <c r="Q475" s="22"/>
      <c r="R475" s="22"/>
      <c r="S475" s="22"/>
      <c r="T475" s="22"/>
      <c r="U475" s="22"/>
      <c r="V475" s="22"/>
    </row>
    <row r="476" spans="1:22" ht="15.75" customHeight="1" x14ac:dyDescent="0.2">
      <c r="A476" s="22"/>
      <c r="B476" s="22"/>
      <c r="C476" s="22"/>
      <c r="D476" s="22"/>
      <c r="E476" s="36"/>
      <c r="F476" s="22"/>
      <c r="G476" s="22"/>
      <c r="H476" s="22"/>
      <c r="I476" s="22"/>
      <c r="J476" s="22"/>
      <c r="K476" s="36"/>
      <c r="L476" s="22"/>
      <c r="M476" s="22"/>
      <c r="N476" s="22"/>
      <c r="O476" s="22"/>
      <c r="P476" s="22"/>
      <c r="Q476" s="22"/>
      <c r="R476" s="22"/>
      <c r="S476" s="22"/>
      <c r="T476" s="22"/>
      <c r="U476" s="22"/>
      <c r="V476" s="22"/>
    </row>
    <row r="477" spans="1:22" ht="15.75" customHeight="1" x14ac:dyDescent="0.2">
      <c r="A477" s="22"/>
      <c r="B477" s="22"/>
      <c r="C477" s="22"/>
      <c r="D477" s="22"/>
      <c r="E477" s="36"/>
      <c r="F477" s="22"/>
      <c r="G477" s="22"/>
      <c r="H477" s="22"/>
      <c r="I477" s="22"/>
      <c r="J477" s="22"/>
      <c r="K477" s="36"/>
      <c r="L477" s="22"/>
      <c r="M477" s="22"/>
      <c r="N477" s="22"/>
      <c r="O477" s="22"/>
      <c r="P477" s="22"/>
      <c r="Q477" s="22"/>
      <c r="R477" s="22"/>
      <c r="S477" s="22"/>
      <c r="T477" s="22"/>
      <c r="U477" s="22"/>
      <c r="V477" s="22"/>
    </row>
    <row r="478" spans="1:22" ht="15.75" customHeight="1" x14ac:dyDescent="0.2">
      <c r="A478" s="22"/>
      <c r="B478" s="22"/>
      <c r="C478" s="22"/>
      <c r="D478" s="22"/>
      <c r="E478" s="36"/>
      <c r="F478" s="22"/>
      <c r="G478" s="22"/>
      <c r="H478" s="22"/>
      <c r="I478" s="22"/>
      <c r="J478" s="22"/>
      <c r="K478" s="36"/>
      <c r="L478" s="22"/>
      <c r="M478" s="22"/>
      <c r="N478" s="22"/>
      <c r="O478" s="22"/>
      <c r="P478" s="22"/>
      <c r="Q478" s="22"/>
      <c r="R478" s="22"/>
      <c r="S478" s="22"/>
      <c r="T478" s="22"/>
      <c r="U478" s="22"/>
      <c r="V478" s="22"/>
    </row>
    <row r="479" spans="1:22" ht="15.75" customHeight="1" x14ac:dyDescent="0.2">
      <c r="A479" s="22"/>
      <c r="B479" s="22"/>
      <c r="C479" s="22"/>
      <c r="D479" s="22"/>
      <c r="E479" s="36"/>
      <c r="F479" s="22"/>
      <c r="G479" s="22"/>
      <c r="H479" s="22"/>
      <c r="I479" s="22"/>
      <c r="J479" s="22"/>
      <c r="K479" s="36"/>
      <c r="L479" s="22"/>
      <c r="M479" s="22"/>
      <c r="N479" s="22"/>
      <c r="O479" s="22"/>
      <c r="P479" s="22"/>
      <c r="Q479" s="22"/>
      <c r="R479" s="22"/>
      <c r="S479" s="22"/>
      <c r="T479" s="22"/>
      <c r="U479" s="22"/>
      <c r="V479" s="22"/>
    </row>
    <row r="480" spans="1:22" ht="15.75" customHeight="1" x14ac:dyDescent="0.2">
      <c r="A480" s="22"/>
      <c r="B480" s="22"/>
      <c r="C480" s="22"/>
      <c r="D480" s="22"/>
      <c r="E480" s="36"/>
      <c r="F480" s="22"/>
      <c r="G480" s="22"/>
      <c r="H480" s="22"/>
      <c r="I480" s="22"/>
      <c r="J480" s="22"/>
      <c r="K480" s="36"/>
      <c r="L480" s="22"/>
      <c r="M480" s="22"/>
      <c r="N480" s="22"/>
      <c r="O480" s="22"/>
      <c r="P480" s="22"/>
      <c r="Q480" s="22"/>
      <c r="R480" s="22"/>
      <c r="S480" s="22"/>
      <c r="T480" s="22"/>
      <c r="U480" s="22"/>
      <c r="V480" s="22"/>
    </row>
    <row r="481" spans="1:22" ht="15.75" customHeight="1" x14ac:dyDescent="0.2">
      <c r="A481" s="22"/>
      <c r="B481" s="22"/>
      <c r="C481" s="22"/>
      <c r="D481" s="22"/>
      <c r="E481" s="36"/>
      <c r="F481" s="22"/>
      <c r="G481" s="22"/>
      <c r="H481" s="22"/>
      <c r="I481" s="22"/>
      <c r="J481" s="22"/>
      <c r="K481" s="36"/>
      <c r="L481" s="22"/>
      <c r="M481" s="22"/>
      <c r="N481" s="22"/>
      <c r="O481" s="22"/>
      <c r="P481" s="22"/>
      <c r="Q481" s="22"/>
      <c r="R481" s="22"/>
      <c r="S481" s="22"/>
      <c r="T481" s="22"/>
      <c r="U481" s="22"/>
      <c r="V481" s="22"/>
    </row>
    <row r="482" spans="1:22" ht="15.75" customHeight="1" x14ac:dyDescent="0.2">
      <c r="A482" s="22"/>
      <c r="B482" s="22"/>
      <c r="C482" s="22"/>
      <c r="D482" s="22"/>
      <c r="E482" s="36"/>
      <c r="F482" s="22"/>
      <c r="G482" s="22"/>
      <c r="H482" s="22"/>
      <c r="I482" s="22"/>
      <c r="J482" s="22"/>
      <c r="K482" s="36"/>
      <c r="L482" s="22"/>
      <c r="M482" s="22"/>
      <c r="N482" s="22"/>
      <c r="O482" s="22"/>
      <c r="P482" s="22"/>
      <c r="Q482" s="22"/>
      <c r="R482" s="22"/>
      <c r="S482" s="22"/>
      <c r="T482" s="22"/>
      <c r="U482" s="22"/>
      <c r="V482" s="22"/>
    </row>
    <row r="483" spans="1:22" ht="15.75" customHeight="1" x14ac:dyDescent="0.2">
      <c r="A483" s="22"/>
      <c r="B483" s="22"/>
      <c r="C483" s="22"/>
      <c r="D483" s="22"/>
      <c r="E483" s="36"/>
      <c r="F483" s="22"/>
      <c r="G483" s="22"/>
      <c r="H483" s="22"/>
      <c r="I483" s="22"/>
      <c r="J483" s="22"/>
      <c r="K483" s="36"/>
      <c r="L483" s="22"/>
      <c r="M483" s="22"/>
      <c r="N483" s="22"/>
      <c r="O483" s="22"/>
      <c r="P483" s="22"/>
      <c r="Q483" s="22"/>
      <c r="R483" s="22"/>
      <c r="S483" s="22"/>
      <c r="T483" s="22"/>
      <c r="U483" s="22"/>
      <c r="V483" s="22"/>
    </row>
    <row r="484" spans="1:22" ht="15.75" customHeight="1" x14ac:dyDescent="0.2">
      <c r="A484" s="22"/>
      <c r="B484" s="22"/>
      <c r="C484" s="22"/>
      <c r="D484" s="22"/>
      <c r="E484" s="36"/>
      <c r="F484" s="22"/>
      <c r="G484" s="22"/>
      <c r="H484" s="22"/>
      <c r="I484" s="22"/>
      <c r="J484" s="22"/>
      <c r="K484" s="36"/>
      <c r="L484" s="22"/>
      <c r="M484" s="22"/>
      <c r="N484" s="22"/>
      <c r="O484" s="22"/>
      <c r="P484" s="22"/>
      <c r="Q484" s="22"/>
      <c r="R484" s="22"/>
      <c r="S484" s="22"/>
      <c r="T484" s="22"/>
      <c r="U484" s="22"/>
      <c r="V484" s="22"/>
    </row>
    <row r="485" spans="1:22" ht="15.75" customHeight="1" x14ac:dyDescent="0.2">
      <c r="A485" s="22"/>
      <c r="B485" s="22"/>
      <c r="C485" s="22"/>
      <c r="D485" s="22"/>
      <c r="E485" s="36"/>
      <c r="F485" s="22"/>
      <c r="G485" s="22"/>
      <c r="H485" s="22"/>
      <c r="I485" s="22"/>
      <c r="J485" s="22"/>
      <c r="K485" s="36"/>
      <c r="L485" s="22"/>
      <c r="M485" s="22"/>
      <c r="N485" s="22"/>
      <c r="O485" s="22"/>
      <c r="P485" s="22"/>
      <c r="Q485" s="22"/>
      <c r="R485" s="22"/>
      <c r="S485" s="22"/>
      <c r="T485" s="22"/>
      <c r="U485" s="22"/>
      <c r="V485" s="22"/>
    </row>
    <row r="486" spans="1:22" ht="15.75" customHeight="1" x14ac:dyDescent="0.2">
      <c r="A486" s="22"/>
      <c r="B486" s="22"/>
      <c r="C486" s="22"/>
      <c r="D486" s="22"/>
      <c r="E486" s="36"/>
      <c r="F486" s="22"/>
      <c r="G486" s="22"/>
      <c r="H486" s="22"/>
      <c r="I486" s="22"/>
      <c r="J486" s="22"/>
      <c r="K486" s="36"/>
      <c r="L486" s="22"/>
      <c r="M486" s="22"/>
      <c r="N486" s="22"/>
      <c r="O486" s="22"/>
      <c r="P486" s="22"/>
      <c r="Q486" s="22"/>
      <c r="R486" s="22"/>
      <c r="S486" s="22"/>
      <c r="T486" s="22"/>
      <c r="U486" s="22"/>
      <c r="V486" s="22"/>
    </row>
    <row r="487" spans="1:22" ht="15.75" customHeight="1" x14ac:dyDescent="0.2">
      <c r="A487" s="22"/>
      <c r="B487" s="22"/>
      <c r="C487" s="22"/>
      <c r="D487" s="22"/>
      <c r="E487" s="36"/>
      <c r="F487" s="22"/>
      <c r="G487" s="22"/>
      <c r="H487" s="22"/>
      <c r="I487" s="22"/>
      <c r="J487" s="22"/>
      <c r="K487" s="36"/>
      <c r="L487" s="22"/>
      <c r="M487" s="22"/>
      <c r="N487" s="22"/>
      <c r="O487" s="22"/>
      <c r="P487" s="22"/>
      <c r="Q487" s="22"/>
      <c r="R487" s="22"/>
      <c r="S487" s="22"/>
      <c r="T487" s="22"/>
      <c r="U487" s="22"/>
      <c r="V487" s="22"/>
    </row>
    <row r="488" spans="1:22" ht="15.75" customHeight="1" x14ac:dyDescent="0.2">
      <c r="A488" s="22"/>
      <c r="B488" s="22"/>
      <c r="C488" s="22"/>
      <c r="D488" s="22"/>
      <c r="E488" s="36"/>
      <c r="F488" s="22"/>
      <c r="G488" s="22"/>
      <c r="H488" s="22"/>
      <c r="I488" s="22"/>
      <c r="J488" s="22"/>
      <c r="K488" s="36"/>
      <c r="L488" s="22"/>
      <c r="M488" s="22"/>
      <c r="N488" s="22"/>
      <c r="O488" s="22"/>
      <c r="P488" s="22"/>
      <c r="Q488" s="22"/>
      <c r="R488" s="22"/>
      <c r="S488" s="22"/>
      <c r="T488" s="22"/>
      <c r="U488" s="22"/>
      <c r="V488" s="22"/>
    </row>
    <row r="489" spans="1:22" ht="15.75" customHeight="1" x14ac:dyDescent="0.2">
      <c r="A489" s="22"/>
      <c r="B489" s="22"/>
      <c r="C489" s="22"/>
      <c r="D489" s="22"/>
      <c r="E489" s="36"/>
      <c r="F489" s="22"/>
      <c r="G489" s="22"/>
      <c r="H489" s="22"/>
      <c r="I489" s="22"/>
      <c r="J489" s="22"/>
      <c r="K489" s="36"/>
      <c r="L489" s="22"/>
      <c r="M489" s="22"/>
      <c r="N489" s="22"/>
      <c r="O489" s="22"/>
      <c r="P489" s="22"/>
      <c r="Q489" s="22"/>
      <c r="R489" s="22"/>
      <c r="S489" s="22"/>
      <c r="T489" s="22"/>
      <c r="U489" s="22"/>
      <c r="V489" s="22"/>
    </row>
    <row r="490" spans="1:22" ht="15.75" customHeight="1" x14ac:dyDescent="0.2">
      <c r="A490" s="22"/>
      <c r="B490" s="22"/>
      <c r="C490" s="22"/>
      <c r="D490" s="22"/>
      <c r="E490" s="36"/>
      <c r="F490" s="22"/>
      <c r="G490" s="22"/>
      <c r="H490" s="22"/>
      <c r="I490" s="22"/>
      <c r="J490" s="22"/>
      <c r="K490" s="36"/>
      <c r="L490" s="22"/>
      <c r="M490" s="22"/>
      <c r="N490" s="22"/>
      <c r="O490" s="22"/>
      <c r="P490" s="22"/>
      <c r="Q490" s="22"/>
      <c r="R490" s="22"/>
      <c r="S490" s="22"/>
      <c r="T490" s="22"/>
      <c r="U490" s="22"/>
      <c r="V490" s="22"/>
    </row>
    <row r="491" spans="1:22" ht="15.75" customHeight="1" x14ac:dyDescent="0.2">
      <c r="A491" s="22"/>
      <c r="B491" s="22"/>
      <c r="C491" s="22"/>
      <c r="D491" s="22"/>
      <c r="E491" s="36"/>
      <c r="F491" s="22"/>
      <c r="G491" s="22"/>
      <c r="H491" s="22"/>
      <c r="I491" s="22"/>
      <c r="J491" s="22"/>
      <c r="K491" s="36"/>
      <c r="L491" s="22"/>
      <c r="M491" s="22"/>
      <c r="N491" s="22"/>
      <c r="O491" s="22"/>
      <c r="P491" s="22"/>
      <c r="Q491" s="22"/>
      <c r="R491" s="22"/>
      <c r="S491" s="22"/>
      <c r="T491" s="22"/>
      <c r="U491" s="22"/>
      <c r="V491" s="22"/>
    </row>
    <row r="492" spans="1:22" ht="15.75" customHeight="1" x14ac:dyDescent="0.2">
      <c r="A492" s="22"/>
      <c r="B492" s="22"/>
      <c r="C492" s="22"/>
      <c r="D492" s="22"/>
      <c r="E492" s="36"/>
      <c r="F492" s="22"/>
      <c r="G492" s="22"/>
      <c r="H492" s="22"/>
      <c r="I492" s="22"/>
      <c r="J492" s="22"/>
      <c r="K492" s="36"/>
      <c r="L492" s="22"/>
      <c r="M492" s="22"/>
      <c r="N492" s="22"/>
      <c r="O492" s="22"/>
      <c r="P492" s="22"/>
      <c r="Q492" s="22"/>
      <c r="R492" s="22"/>
      <c r="S492" s="22"/>
      <c r="T492" s="22"/>
      <c r="U492" s="22"/>
      <c r="V492" s="22"/>
    </row>
    <row r="493" spans="1:22" ht="15.75" customHeight="1" x14ac:dyDescent="0.2">
      <c r="A493" s="22"/>
      <c r="B493" s="22"/>
      <c r="C493" s="22"/>
      <c r="D493" s="22"/>
      <c r="E493" s="36"/>
      <c r="F493" s="22"/>
      <c r="G493" s="22"/>
      <c r="H493" s="22"/>
      <c r="I493" s="22"/>
      <c r="J493" s="22"/>
      <c r="K493" s="36"/>
      <c r="L493" s="22"/>
      <c r="M493" s="22"/>
      <c r="N493" s="22"/>
      <c r="O493" s="22"/>
      <c r="P493" s="22"/>
      <c r="Q493" s="22"/>
      <c r="R493" s="22"/>
      <c r="S493" s="22"/>
      <c r="T493" s="22"/>
      <c r="U493" s="22"/>
      <c r="V493" s="22"/>
    </row>
    <row r="494" spans="1:22" ht="15.75" customHeight="1" x14ac:dyDescent="0.2">
      <c r="A494" s="22"/>
      <c r="B494" s="22"/>
      <c r="C494" s="22"/>
      <c r="D494" s="22"/>
      <c r="E494" s="36"/>
      <c r="F494" s="22"/>
      <c r="G494" s="22"/>
      <c r="H494" s="22"/>
      <c r="I494" s="22"/>
      <c r="J494" s="22"/>
      <c r="K494" s="36"/>
      <c r="L494" s="22"/>
      <c r="M494" s="22"/>
      <c r="N494" s="22"/>
      <c r="O494" s="22"/>
      <c r="P494" s="22"/>
      <c r="Q494" s="22"/>
      <c r="R494" s="22"/>
      <c r="S494" s="22"/>
      <c r="T494" s="22"/>
      <c r="U494" s="22"/>
      <c r="V494" s="22"/>
    </row>
    <row r="495" spans="1:22" ht="15.75" customHeight="1" x14ac:dyDescent="0.2">
      <c r="A495" s="22"/>
      <c r="B495" s="22"/>
      <c r="C495" s="22"/>
      <c r="D495" s="22"/>
      <c r="E495" s="36"/>
      <c r="F495" s="22"/>
      <c r="G495" s="22"/>
      <c r="H495" s="22"/>
      <c r="I495" s="22"/>
      <c r="J495" s="22"/>
      <c r="K495" s="36"/>
      <c r="L495" s="22"/>
      <c r="M495" s="22"/>
      <c r="N495" s="22"/>
      <c r="O495" s="22"/>
      <c r="P495" s="22"/>
      <c r="Q495" s="22"/>
      <c r="R495" s="22"/>
      <c r="S495" s="22"/>
      <c r="T495" s="22"/>
      <c r="U495" s="22"/>
      <c r="V495" s="22"/>
    </row>
    <row r="496" spans="1:22" ht="15.75" customHeight="1" x14ac:dyDescent="0.2">
      <c r="A496" s="22"/>
      <c r="B496" s="22"/>
      <c r="C496" s="22"/>
      <c r="D496" s="22"/>
      <c r="E496" s="36"/>
      <c r="F496" s="22"/>
      <c r="G496" s="22"/>
      <c r="H496" s="22"/>
      <c r="I496" s="22"/>
      <c r="J496" s="22"/>
      <c r="K496" s="36"/>
      <c r="L496" s="22"/>
      <c r="M496" s="22"/>
      <c r="N496" s="22"/>
      <c r="O496" s="22"/>
      <c r="P496" s="22"/>
      <c r="Q496" s="22"/>
      <c r="R496" s="22"/>
      <c r="S496" s="22"/>
      <c r="T496" s="22"/>
      <c r="U496" s="22"/>
      <c r="V496" s="22"/>
    </row>
    <row r="497" spans="1:22" ht="15.75" customHeight="1" x14ac:dyDescent="0.2">
      <c r="A497" s="22"/>
      <c r="B497" s="22"/>
      <c r="C497" s="22"/>
      <c r="D497" s="22"/>
      <c r="E497" s="36"/>
      <c r="F497" s="22"/>
      <c r="G497" s="22"/>
      <c r="H497" s="22"/>
      <c r="I497" s="22"/>
      <c r="J497" s="22"/>
      <c r="K497" s="36"/>
      <c r="L497" s="22"/>
      <c r="M497" s="22"/>
      <c r="N497" s="22"/>
      <c r="O497" s="22"/>
      <c r="P497" s="22"/>
      <c r="Q497" s="22"/>
      <c r="R497" s="22"/>
      <c r="S497" s="22"/>
      <c r="T497" s="22"/>
      <c r="U497" s="22"/>
      <c r="V497" s="22"/>
    </row>
    <row r="498" spans="1:22" ht="15.75" customHeight="1" x14ac:dyDescent="0.2">
      <c r="A498" s="22"/>
      <c r="B498" s="22"/>
      <c r="C498" s="22"/>
      <c r="D498" s="22"/>
      <c r="E498" s="36"/>
      <c r="F498" s="22"/>
      <c r="G498" s="22"/>
      <c r="H498" s="22"/>
      <c r="I498" s="22"/>
      <c r="J498" s="22"/>
      <c r="K498" s="36"/>
      <c r="L498" s="22"/>
      <c r="M498" s="22"/>
      <c r="N498" s="22"/>
      <c r="O498" s="22"/>
      <c r="P498" s="22"/>
      <c r="Q498" s="22"/>
      <c r="R498" s="22"/>
      <c r="S498" s="22"/>
      <c r="T498" s="22"/>
      <c r="U498" s="22"/>
      <c r="V498" s="22"/>
    </row>
    <row r="499" spans="1:22" ht="15.75" customHeight="1" x14ac:dyDescent="0.2">
      <c r="A499" s="22"/>
      <c r="B499" s="22"/>
      <c r="C499" s="22"/>
      <c r="D499" s="22"/>
      <c r="E499" s="36"/>
      <c r="F499" s="22"/>
      <c r="G499" s="22"/>
      <c r="H499" s="22"/>
      <c r="I499" s="22"/>
      <c r="J499" s="22"/>
      <c r="K499" s="36"/>
      <c r="L499" s="22"/>
      <c r="M499" s="22"/>
      <c r="N499" s="22"/>
      <c r="O499" s="22"/>
      <c r="P499" s="22"/>
      <c r="Q499" s="22"/>
      <c r="R499" s="22"/>
      <c r="S499" s="22"/>
      <c r="T499" s="22"/>
      <c r="U499" s="22"/>
      <c r="V499" s="22"/>
    </row>
    <row r="500" spans="1:22" ht="15.75" customHeight="1" x14ac:dyDescent="0.2">
      <c r="A500" s="22"/>
      <c r="B500" s="22"/>
      <c r="C500" s="22"/>
      <c r="D500" s="22"/>
      <c r="E500" s="36"/>
      <c r="F500" s="22"/>
      <c r="G500" s="22"/>
      <c r="H500" s="22"/>
      <c r="I500" s="22"/>
      <c r="J500" s="22"/>
      <c r="K500" s="36"/>
      <c r="L500" s="22"/>
      <c r="M500" s="22"/>
      <c r="N500" s="22"/>
      <c r="O500" s="22"/>
      <c r="P500" s="22"/>
      <c r="Q500" s="22"/>
      <c r="R500" s="22"/>
      <c r="S500" s="22"/>
      <c r="T500" s="22"/>
      <c r="U500" s="22"/>
      <c r="V500" s="22"/>
    </row>
    <row r="501" spans="1:22" ht="15.75" customHeight="1" x14ac:dyDescent="0.2">
      <c r="A501" s="22"/>
      <c r="B501" s="22"/>
      <c r="C501" s="22"/>
      <c r="D501" s="22"/>
      <c r="E501" s="36"/>
      <c r="F501" s="22"/>
      <c r="G501" s="22"/>
      <c r="H501" s="22"/>
      <c r="I501" s="22"/>
      <c r="J501" s="22"/>
      <c r="K501" s="36"/>
      <c r="L501" s="22"/>
      <c r="M501" s="22"/>
      <c r="N501" s="22"/>
      <c r="O501" s="22"/>
      <c r="P501" s="22"/>
      <c r="Q501" s="22"/>
      <c r="R501" s="22"/>
      <c r="S501" s="22"/>
      <c r="T501" s="22"/>
      <c r="U501" s="22"/>
      <c r="V501" s="22"/>
    </row>
    <row r="502" spans="1:22" ht="15.75" customHeight="1" x14ac:dyDescent="0.2">
      <c r="A502" s="22"/>
      <c r="B502" s="22"/>
      <c r="C502" s="22"/>
      <c r="D502" s="22"/>
      <c r="E502" s="36"/>
      <c r="F502" s="22"/>
      <c r="G502" s="22"/>
      <c r="H502" s="22"/>
      <c r="I502" s="22"/>
      <c r="J502" s="22"/>
      <c r="K502" s="36"/>
      <c r="L502" s="22"/>
      <c r="M502" s="22"/>
      <c r="N502" s="22"/>
      <c r="O502" s="22"/>
      <c r="P502" s="22"/>
      <c r="Q502" s="22"/>
      <c r="R502" s="22"/>
      <c r="S502" s="22"/>
      <c r="T502" s="22"/>
      <c r="U502" s="22"/>
      <c r="V502" s="22"/>
    </row>
  </sheetData>
  <mergeCells count="2">
    <mergeCell ref="Q91:Q92"/>
    <mergeCell ref="R91:R92"/>
  </mergeCells>
  <pageMargins left="0.7" right="0.7" top="0.75" bottom="0.75" header="0" footer="0"/>
  <pageSetup paperSize="9"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V1000"/>
  <sheetViews>
    <sheetView topLeftCell="D1" workbookViewId="0">
      <pane ySplit="2" topLeftCell="A83" activePane="bottomLeft" state="frozen"/>
      <selection activeCell="W1" sqref="W1:W1048576"/>
      <selection pane="bottomLeft" activeCell="U104" sqref="U104"/>
    </sheetView>
  </sheetViews>
  <sheetFormatPr baseColWidth="10" defaultColWidth="0" defaultRowHeight="0" customHeight="1" zeroHeight="1" x14ac:dyDescent="0.2"/>
  <cols>
    <col min="1" max="1" width="12.7109375" customWidth="1"/>
    <col min="2" max="2" width="11" customWidth="1"/>
    <col min="3" max="4" width="10.5703125" customWidth="1"/>
    <col min="5" max="5" width="10.5703125" style="16" customWidth="1"/>
    <col min="6" max="6" width="12.85546875" customWidth="1"/>
    <col min="7" max="10" width="10.5703125" customWidth="1"/>
    <col min="11" max="11" width="11" customWidth="1"/>
    <col min="12" max="21" width="10.5703125" customWidth="1"/>
    <col min="22" max="22" width="11.28515625" customWidth="1"/>
    <col min="23" max="16384" width="11.28515625" hidden="1"/>
  </cols>
  <sheetData>
    <row r="1" spans="1:22" ht="15.75" customHeight="1" x14ac:dyDescent="0.2">
      <c r="A1" s="38"/>
      <c r="B1" s="38"/>
      <c r="C1" s="38"/>
      <c r="D1" s="38"/>
      <c r="E1" s="30" t="s">
        <v>94</v>
      </c>
      <c r="F1" s="30" t="s">
        <v>82</v>
      </c>
      <c r="G1" s="30" t="s">
        <v>83</v>
      </c>
      <c r="H1" s="30" t="s">
        <v>84</v>
      </c>
      <c r="I1" s="30" t="s">
        <v>85</v>
      </c>
      <c r="J1" s="30" t="s">
        <v>86</v>
      </c>
      <c r="K1" s="36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</row>
    <row r="2" spans="1:22" ht="20" x14ac:dyDescent="0.35">
      <c r="A2" s="19" t="s">
        <v>95</v>
      </c>
      <c r="B2" s="19" t="s">
        <v>78</v>
      </c>
      <c r="C2" s="19" t="s">
        <v>79</v>
      </c>
      <c r="D2" s="19" t="s">
        <v>80</v>
      </c>
      <c r="E2" s="19" t="s">
        <v>93</v>
      </c>
      <c r="F2" s="19" t="s">
        <v>81</v>
      </c>
      <c r="G2" s="19" t="s">
        <v>7</v>
      </c>
      <c r="H2" s="19" t="s">
        <v>75</v>
      </c>
      <c r="I2" s="19" t="s">
        <v>76</v>
      </c>
      <c r="J2" s="19" t="s">
        <v>77</v>
      </c>
      <c r="K2" s="36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</row>
    <row r="3" spans="1:22" ht="15.75" customHeight="1" x14ac:dyDescent="0.2">
      <c r="A3" s="20">
        <v>43872</v>
      </c>
      <c r="B3" s="22">
        <v>-6.0515500668573263E-3</v>
      </c>
      <c r="C3" s="22">
        <v>-1.6395357654839072E-5</v>
      </c>
      <c r="D3" s="31">
        <v>6.1809157148484672E-5</v>
      </c>
      <c r="E3" s="32">
        <f>B3-D3</f>
        <v>-6.1133592240058109E-3</v>
      </c>
      <c r="F3" s="22">
        <f t="shared" ref="F3:F228" si="0">C3-D3</f>
        <v>-7.8204514803323748E-5</v>
      </c>
      <c r="G3" s="22">
        <v>7.9678259826513036E-3</v>
      </c>
      <c r="H3" s="22">
        <v>4.6120201301089086E-3</v>
      </c>
      <c r="I3" s="22">
        <v>-3.1720145082308779E-3</v>
      </c>
      <c r="J3" s="22">
        <v>1.304609634281194E-3</v>
      </c>
      <c r="K3" s="36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</row>
    <row r="4" spans="1:22" ht="15.75" customHeight="1" x14ac:dyDescent="0.2">
      <c r="A4" s="20">
        <v>43873</v>
      </c>
      <c r="B4" s="22">
        <v>2.3470102214577199E-2</v>
      </c>
      <c r="C4" s="22">
        <v>9.3521155630999567E-3</v>
      </c>
      <c r="D4" s="31">
        <v>6.1809157148484672E-5</v>
      </c>
      <c r="E4" s="32">
        <f t="shared" ref="E4:E67" si="1">B4-D4</f>
        <v>2.3408293057428715E-2</v>
      </c>
      <c r="F4" s="22">
        <f t="shared" si="0"/>
        <v>9.290306405951472E-3</v>
      </c>
      <c r="G4" s="22">
        <v>5.8931433295493279E-3</v>
      </c>
      <c r="H4" s="22">
        <v>-2.3992054433887543E-5</v>
      </c>
      <c r="I4" s="22">
        <v>-2.7349567024791731E-3</v>
      </c>
      <c r="J4" s="22">
        <v>-9.5847168225416928E-3</v>
      </c>
      <c r="K4" s="36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</row>
    <row r="5" spans="1:22" ht="15.75" customHeight="1" x14ac:dyDescent="0.2">
      <c r="A5" s="20">
        <v>43874</v>
      </c>
      <c r="B5" s="22">
        <v>-7.146502420194204E-3</v>
      </c>
      <c r="C5" s="22">
        <v>-4.3445795007539456E-3</v>
      </c>
      <c r="D5" s="31">
        <v>6.1809157148484672E-5</v>
      </c>
      <c r="E5" s="32">
        <f t="shared" si="1"/>
        <v>-7.2083115773426886E-3</v>
      </c>
      <c r="F5" s="22">
        <f t="shared" si="0"/>
        <v>-4.4063886579024302E-3</v>
      </c>
      <c r="G5" s="22">
        <v>-8.4402898684492328E-3</v>
      </c>
      <c r="H5" s="22">
        <v>3.6464712181818026E-3</v>
      </c>
      <c r="I5" s="22">
        <v>-5.0959130717220334E-3</v>
      </c>
      <c r="J5" s="22">
        <v>-6.1891814183264639E-3</v>
      </c>
      <c r="K5" s="36"/>
      <c r="L5" s="22"/>
      <c r="M5" s="22"/>
      <c r="N5" s="22"/>
      <c r="O5" s="22"/>
      <c r="P5" s="22"/>
      <c r="Q5" s="22"/>
      <c r="R5" s="22"/>
      <c r="S5" s="22"/>
      <c r="T5" s="22"/>
      <c r="U5" s="22"/>
      <c r="V5" s="22"/>
    </row>
    <row r="6" spans="1:22" ht="15.75" customHeight="1" x14ac:dyDescent="0.2">
      <c r="A6" s="20">
        <v>43875</v>
      </c>
      <c r="B6" s="22">
        <v>2.4622203195997903E-4</v>
      </c>
      <c r="C6" s="22">
        <v>-8.5785125265650246E-4</v>
      </c>
      <c r="D6" s="31">
        <v>6.1809157148484672E-5</v>
      </c>
      <c r="E6" s="32">
        <f t="shared" si="1"/>
        <v>1.8441287481149436E-4</v>
      </c>
      <c r="F6" s="22">
        <f t="shared" si="0"/>
        <v>-9.1966040980498713E-4</v>
      </c>
      <c r="G6" s="22">
        <v>-9.9638833383276218E-4</v>
      </c>
      <c r="H6" s="22">
        <v>-9.9910972865701799E-3</v>
      </c>
      <c r="I6" s="22">
        <v>3.016337044860496E-3</v>
      </c>
      <c r="J6" s="22">
        <v>3.2800856401071789E-3</v>
      </c>
      <c r="K6" s="36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</row>
    <row r="7" spans="1:22" ht="15.75" customHeight="1" x14ac:dyDescent="0.2">
      <c r="A7" s="20">
        <v>43879</v>
      </c>
      <c r="B7" s="22">
        <v>-1.8480221555513314E-2</v>
      </c>
      <c r="C7" s="22">
        <v>-5.6588667487943523E-3</v>
      </c>
      <c r="D7" s="31">
        <v>6.1809157148484672E-5</v>
      </c>
      <c r="E7" s="32">
        <f t="shared" si="1"/>
        <v>-1.8542030712661799E-2</v>
      </c>
      <c r="F7" s="22">
        <f t="shared" si="0"/>
        <v>-5.720675905942837E-3</v>
      </c>
      <c r="G7" s="22">
        <v>-6.2055961953602157E-3</v>
      </c>
      <c r="H7" s="22">
        <v>-5.0108322815432555E-3</v>
      </c>
      <c r="I7" s="22">
        <v>-2.8757916392579581E-3</v>
      </c>
      <c r="J7" s="22">
        <v>-6.0093450402125791E-3</v>
      </c>
      <c r="K7" s="36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</row>
    <row r="8" spans="1:22" ht="15.75" customHeight="1" x14ac:dyDescent="0.2">
      <c r="A8" s="20">
        <v>43880</v>
      </c>
      <c r="B8" s="22">
        <v>1.4378885186817483E-2</v>
      </c>
      <c r="C8" s="22">
        <v>3.9549237265349641E-3</v>
      </c>
      <c r="D8" s="31">
        <v>6.1809157148484672E-5</v>
      </c>
      <c r="E8" s="32">
        <f t="shared" si="1"/>
        <v>1.4317076029668998E-2</v>
      </c>
      <c r="F8" s="22">
        <f t="shared" si="0"/>
        <v>3.8931145693864794E-3</v>
      </c>
      <c r="G8" s="22">
        <v>-2.3926620767316521E-3</v>
      </c>
      <c r="H8" s="22">
        <v>2.4743314768447379E-3</v>
      </c>
      <c r="I8" s="22">
        <v>-4.8057313703994773E-4</v>
      </c>
      <c r="J8" s="22">
        <v>-2.7092827311885068E-3</v>
      </c>
      <c r="K8" s="36"/>
      <c r="L8" s="22"/>
      <c r="M8" s="22"/>
      <c r="N8" s="22"/>
      <c r="O8" s="22"/>
      <c r="P8" s="22"/>
      <c r="Q8" s="22"/>
      <c r="R8" s="22"/>
      <c r="S8" s="22"/>
      <c r="T8" s="22"/>
      <c r="U8" s="22"/>
      <c r="V8" s="22"/>
    </row>
    <row r="9" spans="1:22" ht="15.75" customHeight="1" x14ac:dyDescent="0.2">
      <c r="A9" s="20">
        <v>43881</v>
      </c>
      <c r="B9" s="22">
        <v>-1.0311931356549493E-2</v>
      </c>
      <c r="C9" s="22">
        <v>-4.3727012077675476E-3</v>
      </c>
      <c r="D9" s="31">
        <v>6.1809157148484672E-5</v>
      </c>
      <c r="E9" s="32">
        <f t="shared" si="1"/>
        <v>-1.0373740513697978E-2</v>
      </c>
      <c r="F9" s="22">
        <f t="shared" si="0"/>
        <v>-4.4345103649160323E-3</v>
      </c>
      <c r="G9" s="22">
        <v>4.2511350089864978E-3</v>
      </c>
      <c r="H9" s="22">
        <v>-1.0648546609960015E-3</v>
      </c>
      <c r="I9" s="22">
        <v>3.0490779417943602E-3</v>
      </c>
      <c r="J9" s="22">
        <v>3.8457600206396924E-3</v>
      </c>
      <c r="K9" s="36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</row>
    <row r="10" spans="1:22" ht="15.75" customHeight="1" x14ac:dyDescent="0.2">
      <c r="A10" s="20">
        <v>43882</v>
      </c>
      <c r="B10" s="22">
        <v>-2.289513442379297E-2</v>
      </c>
      <c r="C10" s="22">
        <v>-7.8186502668187146E-3</v>
      </c>
      <c r="D10" s="31">
        <v>6.1809157148484672E-5</v>
      </c>
      <c r="E10" s="32">
        <f t="shared" si="1"/>
        <v>-2.2956943580941455E-2</v>
      </c>
      <c r="F10" s="22">
        <f t="shared" si="0"/>
        <v>-7.8804594239671993E-3</v>
      </c>
      <c r="G10" s="22">
        <v>-1.2338961587049539E-3</v>
      </c>
      <c r="H10" s="22">
        <v>3.1539676783916629E-3</v>
      </c>
      <c r="I10" s="22">
        <v>-1.5395461997380275E-4</v>
      </c>
      <c r="J10" s="22">
        <v>2.7631828730611072E-3</v>
      </c>
      <c r="K10" s="36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</row>
    <row r="11" spans="1:22" ht="15.75" customHeight="1" x14ac:dyDescent="0.2">
      <c r="A11" s="20">
        <v>43885</v>
      </c>
      <c r="B11" s="22">
        <v>-4.8665591191066455E-2</v>
      </c>
      <c r="C11" s="22">
        <v>-3.6230542333227887E-2</v>
      </c>
      <c r="D11" s="31">
        <v>6.1809157148484672E-5</v>
      </c>
      <c r="E11" s="32">
        <f t="shared" si="1"/>
        <v>-4.872740034821494E-2</v>
      </c>
      <c r="F11" s="22">
        <f t="shared" si="0"/>
        <v>-3.6292351490376372E-2</v>
      </c>
      <c r="G11" s="22">
        <v>2.2931187917907179E-3</v>
      </c>
      <c r="H11" s="22">
        <v>-1.080802808531782E-3</v>
      </c>
      <c r="I11" s="22">
        <v>2.0426474362565984E-3</v>
      </c>
      <c r="J11" s="22">
        <v>5.1996804440194375E-3</v>
      </c>
      <c r="K11" s="36"/>
      <c r="L11" s="22"/>
      <c r="M11" s="22"/>
      <c r="N11" s="22"/>
      <c r="O11" s="22"/>
      <c r="P11" s="22"/>
      <c r="Q11" s="22"/>
      <c r="R11" s="22"/>
      <c r="S11" s="22"/>
      <c r="T11" s="22"/>
      <c r="U11" s="22"/>
      <c r="V11" s="22"/>
    </row>
    <row r="12" spans="1:22" ht="15.75" customHeight="1" x14ac:dyDescent="0.2">
      <c r="A12" s="20">
        <v>43886</v>
      </c>
      <c r="B12" s="22">
        <v>-3.4459111659633314E-2</v>
      </c>
      <c r="C12" s="22">
        <v>-3.1957860910830978E-2</v>
      </c>
      <c r="D12" s="31">
        <v>6.1809157148484672E-5</v>
      </c>
      <c r="E12" s="32">
        <f t="shared" si="1"/>
        <v>-3.4520920816781799E-2</v>
      </c>
      <c r="F12" s="22">
        <f t="shared" si="0"/>
        <v>-3.2019670067979462E-2</v>
      </c>
      <c r="G12" s="22">
        <v>-6.6351618819417068E-3</v>
      </c>
      <c r="H12" s="22">
        <v>-6.0013804560212804E-3</v>
      </c>
      <c r="I12" s="22">
        <v>2.1410418138487E-3</v>
      </c>
      <c r="J12" s="22">
        <v>-4.9151019820422442E-4</v>
      </c>
      <c r="K12" s="36"/>
      <c r="L12" s="22"/>
      <c r="M12" s="22"/>
      <c r="N12" s="22"/>
      <c r="O12" s="22"/>
      <c r="P12" s="22"/>
      <c r="Q12" s="22"/>
      <c r="R12" s="22"/>
      <c r="S12" s="22"/>
      <c r="T12" s="22"/>
      <c r="U12" s="22"/>
      <c r="V12" s="22"/>
    </row>
    <row r="13" spans="1:22" ht="15.75" customHeight="1" x14ac:dyDescent="0.2">
      <c r="A13" s="20">
        <v>43887</v>
      </c>
      <c r="B13" s="22">
        <v>1.5739136396610034E-2</v>
      </c>
      <c r="C13" s="22">
        <v>-4.5807779917085697E-3</v>
      </c>
      <c r="D13" s="31">
        <v>6.1809157148484672E-5</v>
      </c>
      <c r="E13" s="32">
        <f t="shared" si="1"/>
        <v>1.5677327239461549E-2</v>
      </c>
      <c r="F13" s="22">
        <f t="shared" si="0"/>
        <v>-4.6425871488570544E-3</v>
      </c>
      <c r="G13" s="22">
        <v>6.6609682831155793E-5</v>
      </c>
      <c r="H13" s="22">
        <v>-1.8730229689927942E-2</v>
      </c>
      <c r="I13" s="22">
        <v>1.4302020872146095E-2</v>
      </c>
      <c r="J13" s="22">
        <v>4.8811162827842513E-3</v>
      </c>
      <c r="K13" s="36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</row>
    <row r="14" spans="1:22" ht="15.75" customHeight="1" x14ac:dyDescent="0.2">
      <c r="A14" s="20">
        <v>43888</v>
      </c>
      <c r="B14" s="22">
        <v>-6.7602610406184024E-2</v>
      </c>
      <c r="C14" s="22">
        <v>-4.5184258361153869E-2</v>
      </c>
      <c r="D14" s="31">
        <v>6.1809157148484672E-5</v>
      </c>
      <c r="E14" s="32">
        <f t="shared" si="1"/>
        <v>-6.7664419563332509E-2</v>
      </c>
      <c r="F14" s="22">
        <f t="shared" si="0"/>
        <v>-4.5246067518302353E-2</v>
      </c>
      <c r="G14" s="22">
        <v>1.7598694464852533E-3</v>
      </c>
      <c r="H14" s="22">
        <v>-1.0083140165128582E-2</v>
      </c>
      <c r="I14" s="22">
        <v>-9.0681822357258773E-4</v>
      </c>
      <c r="J14" s="22">
        <v>-1.4320653646854545E-2</v>
      </c>
      <c r="K14" s="36"/>
      <c r="L14" s="22"/>
      <c r="M14" s="22"/>
      <c r="N14" s="22"/>
      <c r="O14" s="22"/>
      <c r="P14" s="22"/>
      <c r="Q14" s="22"/>
      <c r="R14" s="22"/>
      <c r="S14" s="22"/>
      <c r="T14" s="22"/>
      <c r="U14" s="22"/>
      <c r="V14" s="22"/>
    </row>
    <row r="15" spans="1:22" ht="15.75" customHeight="1" x14ac:dyDescent="0.2">
      <c r="A15" s="20">
        <v>43889</v>
      </c>
      <c r="B15" s="22">
        <v>-5.8513752400935826E-4</v>
      </c>
      <c r="C15" s="22">
        <v>-1.3963021915283608E-2</v>
      </c>
      <c r="D15" s="31">
        <v>6.1809157148484672E-5</v>
      </c>
      <c r="E15" s="32">
        <f t="shared" si="1"/>
        <v>-6.4694668115784293E-4</v>
      </c>
      <c r="F15" s="22">
        <f t="shared" si="0"/>
        <v>-1.4024831072432093E-2</v>
      </c>
      <c r="G15" s="22">
        <v>1.8734426039859391E-3</v>
      </c>
      <c r="H15" s="22">
        <v>-9.8135699415234368E-3</v>
      </c>
      <c r="I15" s="22">
        <v>7.4524210878724739E-3</v>
      </c>
      <c r="J15" s="22">
        <v>9.8077060459700362E-3</v>
      </c>
      <c r="K15" s="36"/>
      <c r="L15" s="22"/>
      <c r="M15" s="22"/>
      <c r="N15" s="22"/>
      <c r="O15" s="22"/>
      <c r="P15" s="22"/>
      <c r="Q15" s="22"/>
      <c r="R15" s="22"/>
      <c r="S15" s="22"/>
      <c r="T15" s="22"/>
      <c r="U15" s="22"/>
      <c r="V15" s="22"/>
    </row>
    <row r="16" spans="1:22" ht="15.75" customHeight="1" x14ac:dyDescent="0.2">
      <c r="A16" s="20">
        <v>43892</v>
      </c>
      <c r="B16" s="22">
        <v>8.9018312093753493E-2</v>
      </c>
      <c r="C16" s="22">
        <v>4.9670292164748414E-2</v>
      </c>
      <c r="D16" s="31">
        <v>6.1809157148484672E-5</v>
      </c>
      <c r="E16" s="32">
        <f t="shared" si="1"/>
        <v>8.8956502936605009E-2</v>
      </c>
      <c r="F16" s="22">
        <f t="shared" si="0"/>
        <v>4.9608483007599929E-2</v>
      </c>
      <c r="G16" s="22">
        <v>-1.6021802376866987E-2</v>
      </c>
      <c r="H16" s="22">
        <v>-1.0964510585169389E-2</v>
      </c>
      <c r="I16" s="22">
        <v>6.6374022379120309E-3</v>
      </c>
      <c r="J16" s="22">
        <v>3.1328458841246506E-3</v>
      </c>
      <c r="K16" s="36"/>
      <c r="L16" s="22"/>
      <c r="M16" s="22"/>
      <c r="N16" s="22"/>
      <c r="O16" s="22"/>
      <c r="P16" s="22"/>
      <c r="Q16" s="22"/>
      <c r="R16" s="22"/>
      <c r="S16" s="22"/>
      <c r="T16" s="22"/>
      <c r="U16" s="22"/>
      <c r="V16" s="22"/>
    </row>
    <row r="17" spans="1:22" ht="15.75" customHeight="1" x14ac:dyDescent="0.2">
      <c r="A17" s="20">
        <v>43893</v>
      </c>
      <c r="B17" s="22">
        <v>-3.2274577919709828E-2</v>
      </c>
      <c r="C17" s="22">
        <v>-2.9872958593398762E-2</v>
      </c>
      <c r="D17" s="31">
        <v>6.1809157148484672E-5</v>
      </c>
      <c r="E17" s="32">
        <f t="shared" si="1"/>
        <v>-3.2336387076858313E-2</v>
      </c>
      <c r="F17" s="22">
        <f t="shared" si="0"/>
        <v>-2.9934767750547247E-2</v>
      </c>
      <c r="G17" s="22">
        <v>-3.0387225313101619E-3</v>
      </c>
      <c r="H17" s="22">
        <v>2.1337217331043289E-3</v>
      </c>
      <c r="I17" s="22">
        <v>-4.4488430897683603E-3</v>
      </c>
      <c r="J17" s="22">
        <v>6.9543407869234117E-3</v>
      </c>
      <c r="K17" s="36"/>
      <c r="L17" s="22"/>
      <c r="M17" s="22"/>
      <c r="N17" s="22"/>
      <c r="O17" s="22"/>
      <c r="P17" s="22"/>
      <c r="Q17" s="22"/>
      <c r="R17" s="22"/>
      <c r="S17" s="22"/>
      <c r="T17" s="22"/>
      <c r="U17" s="22"/>
      <c r="V17" s="22"/>
    </row>
    <row r="18" spans="1:22" ht="15.75" customHeight="1" x14ac:dyDescent="0.2">
      <c r="A18" s="20">
        <v>43894</v>
      </c>
      <c r="B18" s="22">
        <v>4.5341009353339227E-2</v>
      </c>
      <c r="C18" s="22">
        <v>4.4281457972907015E-2</v>
      </c>
      <c r="D18" s="31">
        <v>4.819182322912674E-5</v>
      </c>
      <c r="E18" s="32">
        <f t="shared" si="1"/>
        <v>4.5292817530110101E-2</v>
      </c>
      <c r="F18" s="22">
        <f t="shared" si="0"/>
        <v>4.4233266149677888E-2</v>
      </c>
      <c r="G18" s="22">
        <v>-4.3242379718936757E-3</v>
      </c>
      <c r="H18" s="22">
        <v>-8.3846745591524621E-3</v>
      </c>
      <c r="I18" s="22">
        <v>1.0655157912999695E-2</v>
      </c>
      <c r="J18" s="22">
        <v>-8.4944090581032111E-3</v>
      </c>
      <c r="K18" s="36"/>
      <c r="L18" s="22"/>
      <c r="M18" s="22"/>
      <c r="N18" s="22"/>
      <c r="O18" s="22"/>
      <c r="P18" s="22"/>
      <c r="Q18" s="22"/>
      <c r="R18" s="22"/>
      <c r="S18" s="22"/>
      <c r="T18" s="22"/>
      <c r="U18" s="22"/>
      <c r="V18" s="22"/>
    </row>
    <row r="19" spans="1:22" ht="15.75" customHeight="1" x14ac:dyDescent="0.2">
      <c r="A19" s="20">
        <v>43895</v>
      </c>
      <c r="B19" s="22">
        <v>-3.2974817141550067E-2</v>
      </c>
      <c r="C19" s="22">
        <v>-3.6446093823130125E-2</v>
      </c>
      <c r="D19" s="31">
        <v>4.819182322912674E-5</v>
      </c>
      <c r="E19" s="32">
        <f t="shared" si="1"/>
        <v>-3.3023008964779194E-2</v>
      </c>
      <c r="F19" s="22">
        <f t="shared" si="0"/>
        <v>-3.6494285646359252E-2</v>
      </c>
      <c r="G19" s="22">
        <v>-7.2120465369515455E-3</v>
      </c>
      <c r="H19" s="22">
        <v>-5.9822469550514581E-3</v>
      </c>
      <c r="I19" s="22">
        <v>1.8861463621126541E-3</v>
      </c>
      <c r="J19" s="22">
        <v>-4.987516677900164E-5</v>
      </c>
      <c r="K19" s="36"/>
      <c r="L19" s="22"/>
      <c r="M19" s="22"/>
      <c r="N19" s="22"/>
      <c r="O19" s="22"/>
      <c r="P19" s="22"/>
      <c r="Q19" s="22"/>
      <c r="R19" s="22"/>
      <c r="S19" s="22"/>
      <c r="T19" s="22"/>
      <c r="U19" s="22"/>
      <c r="V19" s="22"/>
    </row>
    <row r="20" spans="1:22" ht="15.75" customHeight="1" x14ac:dyDescent="0.2">
      <c r="A20" s="20">
        <v>43896</v>
      </c>
      <c r="B20" s="22">
        <v>-1.3369045239556957E-2</v>
      </c>
      <c r="C20" s="22">
        <v>-9.8681100851074569E-3</v>
      </c>
      <c r="D20" s="31">
        <v>4.819182322912674E-5</v>
      </c>
      <c r="E20" s="32">
        <f t="shared" si="1"/>
        <v>-1.3417237062786084E-2</v>
      </c>
      <c r="F20" s="22">
        <f t="shared" si="0"/>
        <v>-9.9163019083365837E-3</v>
      </c>
      <c r="G20" s="22">
        <v>-6.7037067833487665E-4</v>
      </c>
      <c r="H20" s="22">
        <v>-6.1089995720215173E-3</v>
      </c>
      <c r="I20" s="22">
        <v>7.5862101838888481E-3</v>
      </c>
      <c r="J20" s="22">
        <v>-3.6284503755676829E-3</v>
      </c>
      <c r="K20" s="36"/>
      <c r="L20" s="22"/>
      <c r="M20" s="22"/>
      <c r="N20" s="22"/>
      <c r="O20" s="22"/>
      <c r="P20" s="22"/>
      <c r="Q20" s="22"/>
      <c r="R20" s="22"/>
      <c r="S20" s="22"/>
      <c r="T20" s="22"/>
      <c r="U20" s="22"/>
      <c r="V20" s="22"/>
    </row>
    <row r="21" spans="1:22" ht="15.75" customHeight="1" x14ac:dyDescent="0.2">
      <c r="A21" s="20">
        <v>43899</v>
      </c>
      <c r="B21" s="22">
        <v>-8.2395286563244879E-2</v>
      </c>
      <c r="C21" s="22">
        <v>-8.1055214001164611E-2</v>
      </c>
      <c r="D21" s="31">
        <v>4.819182322912674E-5</v>
      </c>
      <c r="E21" s="32">
        <f t="shared" si="1"/>
        <v>-8.2443478386474006E-2</v>
      </c>
      <c r="F21" s="22">
        <f t="shared" si="0"/>
        <v>-8.1103405824393737E-2</v>
      </c>
      <c r="G21" s="22">
        <v>-1.815755063002748E-2</v>
      </c>
      <c r="H21" s="22">
        <v>-5.9416267338472287E-2</v>
      </c>
      <c r="I21" s="22">
        <v>2.0589384539611219E-2</v>
      </c>
      <c r="J21" s="22">
        <v>-3.1147970578173798E-2</v>
      </c>
      <c r="K21" s="36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</row>
    <row r="22" spans="1:22" ht="15.75" customHeight="1" x14ac:dyDescent="0.2">
      <c r="A22" s="20">
        <v>43900</v>
      </c>
      <c r="B22" s="22">
        <v>6.9546249296600998E-2</v>
      </c>
      <c r="C22" s="22">
        <v>4.7774977451961485E-2</v>
      </c>
      <c r="D22" s="31">
        <v>4.819182322912674E-5</v>
      </c>
      <c r="E22" s="32">
        <f t="shared" si="1"/>
        <v>6.9498057473371871E-2</v>
      </c>
      <c r="F22" s="22">
        <f t="shared" si="0"/>
        <v>4.7726785628732359E-2</v>
      </c>
      <c r="G22" s="22">
        <v>-3.0872992033792505E-3</v>
      </c>
      <c r="H22" s="22">
        <v>-4.0947932990915495E-3</v>
      </c>
      <c r="I22" s="22">
        <v>-5.1138577604209062E-3</v>
      </c>
      <c r="J22" s="22">
        <v>-7.824523720419127E-3</v>
      </c>
      <c r="K22" s="36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</row>
    <row r="23" spans="1:22" ht="15.75" customHeight="1" x14ac:dyDescent="0.2">
      <c r="A23" s="20">
        <v>43901</v>
      </c>
      <c r="B23" s="22">
        <v>-3.5347938862949943E-2</v>
      </c>
      <c r="C23" s="22">
        <v>-6.0339419690797341E-2</v>
      </c>
      <c r="D23" s="31">
        <v>4.819182322912674E-5</v>
      </c>
      <c r="E23" s="32">
        <f t="shared" si="1"/>
        <v>-3.539613068617907E-2</v>
      </c>
      <c r="F23" s="22">
        <f t="shared" si="0"/>
        <v>-6.0387611514026468E-2</v>
      </c>
      <c r="G23" s="22">
        <v>-2.3569074588015604E-2</v>
      </c>
      <c r="H23" s="22">
        <v>-1.8498054118278845E-2</v>
      </c>
      <c r="I23" s="22">
        <v>7.3241991419373959E-3</v>
      </c>
      <c r="J23" s="22">
        <v>-9.1474364226381971E-3</v>
      </c>
      <c r="K23" s="36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</row>
    <row r="24" spans="1:22" ht="15.75" customHeight="1" x14ac:dyDescent="0.2">
      <c r="A24" s="20">
        <v>43902</v>
      </c>
      <c r="B24" s="22">
        <v>-0.10397777709151899</v>
      </c>
      <c r="C24" s="22">
        <v>-0.10523211494326648</v>
      </c>
      <c r="D24" s="31">
        <v>4.819182322912674E-5</v>
      </c>
      <c r="E24" s="32">
        <f t="shared" si="1"/>
        <v>-0.10402596891474812</v>
      </c>
      <c r="F24" s="22">
        <f t="shared" si="0"/>
        <v>-0.10528030676649561</v>
      </c>
      <c r="G24" s="22">
        <v>-2.4544931458912279E-2</v>
      </c>
      <c r="H24" s="22">
        <v>-2.2811809161732546E-2</v>
      </c>
      <c r="I24" s="22">
        <v>1.2337751986505927E-2</v>
      </c>
      <c r="J24" s="22">
        <v>1.3982875378684381E-2</v>
      </c>
      <c r="K24" s="36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</row>
    <row r="25" spans="1:22" ht="15.75" customHeight="1" x14ac:dyDescent="0.2">
      <c r="A25" s="20">
        <v>43903</v>
      </c>
      <c r="B25" s="22">
        <v>0.11315745846627409</v>
      </c>
      <c r="C25" s="22">
        <v>8.9501832380175089E-2</v>
      </c>
      <c r="D25" s="31">
        <v>4.819182322912674E-5</v>
      </c>
      <c r="E25" s="32">
        <f t="shared" si="1"/>
        <v>0.11310926664304496</v>
      </c>
      <c r="F25" s="22">
        <f t="shared" si="0"/>
        <v>8.9453640556945963E-2</v>
      </c>
      <c r="G25" s="22">
        <v>-5.8376504624374674E-3</v>
      </c>
      <c r="H25" s="22">
        <v>4.9709180661780858E-2</v>
      </c>
      <c r="I25" s="22">
        <v>-2.5111392407876493E-2</v>
      </c>
      <c r="J25" s="22">
        <v>1.9570284361637144E-2</v>
      </c>
      <c r="K25" s="36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</row>
    <row r="26" spans="1:22" ht="15.75" customHeight="1" x14ac:dyDescent="0.2">
      <c r="A26" s="20">
        <v>43906</v>
      </c>
      <c r="B26" s="22">
        <v>-0.13770807574023833</v>
      </c>
      <c r="C26" s="22">
        <v>-0.13841813289127217</v>
      </c>
      <c r="D26" s="31">
        <v>6.9358023819798831E-6</v>
      </c>
      <c r="E26" s="32">
        <f t="shared" si="1"/>
        <v>-0.13771501154262031</v>
      </c>
      <c r="F26" s="22">
        <f t="shared" si="0"/>
        <v>-0.13842506869365415</v>
      </c>
      <c r="G26" s="22">
        <v>-8.5216377804738419E-4</v>
      </c>
      <c r="H26" s="22">
        <v>-3.9980743602274812E-2</v>
      </c>
      <c r="I26" s="22">
        <v>3.8140596092132217E-2</v>
      </c>
      <c r="J26" s="22">
        <v>2.8555885825623212E-2</v>
      </c>
      <c r="K26" s="36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</row>
    <row r="27" spans="1:22" ht="15.75" customHeight="1" x14ac:dyDescent="0.2">
      <c r="A27" s="20">
        <v>43907</v>
      </c>
      <c r="B27" s="22">
        <v>4.3030857425516565E-2</v>
      </c>
      <c r="C27" s="22">
        <v>5.0648710577255597E-2</v>
      </c>
      <c r="D27" s="31">
        <v>6.9358023819798831E-6</v>
      </c>
      <c r="E27" s="32">
        <f t="shared" si="1"/>
        <v>4.3023921623134585E-2</v>
      </c>
      <c r="F27" s="22">
        <f t="shared" si="0"/>
        <v>5.0641774774873617E-2</v>
      </c>
      <c r="G27" s="22">
        <v>6.2119455806955671E-3</v>
      </c>
      <c r="H27" s="22">
        <v>2.1701229016881977E-2</v>
      </c>
      <c r="I27" s="22">
        <v>-6.7768110452097532E-3</v>
      </c>
      <c r="J27" s="22">
        <v>1.8058412605294907E-2</v>
      </c>
      <c r="K27" s="36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</row>
    <row r="28" spans="1:22" ht="15.75" customHeight="1" x14ac:dyDescent="0.2">
      <c r="A28" s="20">
        <v>43908</v>
      </c>
      <c r="B28" s="22">
        <v>-2.4784564931439157E-2</v>
      </c>
      <c r="C28" s="22">
        <v>-6.509737769858967E-2</v>
      </c>
      <c r="D28" s="31">
        <v>6.9358023819798831E-6</v>
      </c>
      <c r="E28" s="32">
        <f t="shared" si="1"/>
        <v>-2.4791500733821137E-2</v>
      </c>
      <c r="F28" s="22">
        <f t="shared" si="0"/>
        <v>-6.510431350097165E-2</v>
      </c>
      <c r="G28" s="22">
        <v>1.5455624777979999E-2</v>
      </c>
      <c r="H28" s="22">
        <v>-6.1793791056776688E-2</v>
      </c>
      <c r="I28" s="22">
        <v>5.0502479380338444E-2</v>
      </c>
      <c r="J28" s="22">
        <v>4.9809896440576665E-3</v>
      </c>
      <c r="K28" s="36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</row>
    <row r="29" spans="1:22" ht="15.75" customHeight="1" x14ac:dyDescent="0.2">
      <c r="A29" s="20">
        <v>43909</v>
      </c>
      <c r="B29" s="22">
        <v>-7.6915629981200691E-3</v>
      </c>
      <c r="C29" s="22">
        <v>9.4168395607422874E-3</v>
      </c>
      <c r="D29" s="31">
        <v>6.9358023819798831E-6</v>
      </c>
      <c r="E29" s="32">
        <f t="shared" si="1"/>
        <v>-7.698498800502049E-3</v>
      </c>
      <c r="F29" s="22">
        <f t="shared" si="0"/>
        <v>9.4099037583603076E-3</v>
      </c>
      <c r="G29" s="22">
        <v>1.8275655693600585E-2</v>
      </c>
      <c r="H29" s="22">
        <v>2.6848031040090699E-2</v>
      </c>
      <c r="I29" s="22">
        <v>-2.7365463377012324E-2</v>
      </c>
      <c r="J29" s="22">
        <v>-2.1548356766778441E-2</v>
      </c>
      <c r="K29" s="36"/>
      <c r="L29" s="22"/>
      <c r="M29" s="22"/>
      <c r="N29" s="22"/>
      <c r="O29" s="22"/>
      <c r="P29" s="22"/>
      <c r="Q29" s="22"/>
      <c r="R29" s="22"/>
      <c r="S29" s="22"/>
      <c r="T29" s="22"/>
      <c r="U29" s="22"/>
      <c r="V29" s="22"/>
    </row>
    <row r="30" spans="1:22" ht="15.75" customHeight="1" x14ac:dyDescent="0.2">
      <c r="A30" s="20">
        <v>43910</v>
      </c>
      <c r="B30" s="22">
        <v>-6.5590358270655694E-2</v>
      </c>
      <c r="C30" s="22">
        <v>-4.6528146886570504E-2</v>
      </c>
      <c r="D30" s="31">
        <v>6.9358023819798831E-6</v>
      </c>
      <c r="E30" s="32">
        <f t="shared" si="1"/>
        <v>-6.5597294073037674E-2</v>
      </c>
      <c r="F30" s="22">
        <f t="shared" si="0"/>
        <v>-4.6535082688952484E-2</v>
      </c>
      <c r="G30" s="22">
        <v>-1.1109472839545438E-3</v>
      </c>
      <c r="H30" s="22">
        <v>2.9575323137807984E-2</v>
      </c>
      <c r="I30" s="22">
        <v>-1.9733534793029063E-2</v>
      </c>
      <c r="J30" s="22">
        <v>1.7042634568257796E-2</v>
      </c>
      <c r="K30" s="36"/>
      <c r="L30" s="22"/>
      <c r="M30" s="22"/>
      <c r="N30" s="22"/>
      <c r="O30" s="22"/>
      <c r="P30" s="22"/>
      <c r="Q30" s="22"/>
      <c r="R30" s="22"/>
      <c r="S30" s="22"/>
      <c r="T30" s="22"/>
      <c r="U30" s="22"/>
      <c r="V30" s="22"/>
    </row>
    <row r="31" spans="1:22" ht="15.75" customHeight="1" x14ac:dyDescent="0.2">
      <c r="A31" s="20">
        <v>43913</v>
      </c>
      <c r="B31" s="22">
        <v>-2.1473014811850877E-2</v>
      </c>
      <c r="C31" s="22">
        <v>-3.0826535972919171E-2</v>
      </c>
      <c r="D31" s="31">
        <v>6.9358023819798831E-6</v>
      </c>
      <c r="E31" s="32">
        <f t="shared" si="1"/>
        <v>-2.1479950614232857E-2</v>
      </c>
      <c r="F31" s="22">
        <f t="shared" si="0"/>
        <v>-3.0833471775301151E-2</v>
      </c>
      <c r="G31" s="22">
        <v>-3.0726185922065109E-3</v>
      </c>
      <c r="H31" s="22">
        <v>1.8472863242269065E-2</v>
      </c>
      <c r="I31" s="22">
        <v>-9.4747251248974394E-3</v>
      </c>
      <c r="J31" s="22">
        <v>-2.6356611043254981E-2</v>
      </c>
      <c r="K31" s="36"/>
      <c r="L31" s="22"/>
      <c r="M31" s="22"/>
      <c r="N31" s="22"/>
      <c r="O31" s="22"/>
      <c r="P31" s="22"/>
      <c r="Q31" s="22"/>
      <c r="R31" s="22"/>
      <c r="S31" s="22"/>
      <c r="T31" s="22"/>
      <c r="U31" s="22"/>
      <c r="V31" s="22"/>
    </row>
    <row r="32" spans="1:22" ht="15.75" customHeight="1" x14ac:dyDescent="0.2">
      <c r="A32" s="20">
        <v>43914</v>
      </c>
      <c r="B32" s="22">
        <v>9.5605913743164753E-2</v>
      </c>
      <c r="C32" s="22">
        <v>0.10764325460977037</v>
      </c>
      <c r="D32" s="31">
        <v>6.9358023819798831E-6</v>
      </c>
      <c r="E32" s="32">
        <f t="shared" si="1"/>
        <v>9.5598977940782773E-2</v>
      </c>
      <c r="F32" s="22">
        <f t="shared" si="0"/>
        <v>0.10763631880738839</v>
      </c>
      <c r="G32" s="22">
        <v>2.189257024977553E-2</v>
      </c>
      <c r="H32" s="22">
        <v>2.6888223341446083E-3</v>
      </c>
      <c r="I32" s="22">
        <v>-1.4586550974391821E-2</v>
      </c>
      <c r="J32" s="22">
        <v>-1.9445407649551785E-2</v>
      </c>
      <c r="K32" s="36"/>
      <c r="L32" s="22"/>
      <c r="M32" s="22"/>
      <c r="N32" s="22"/>
      <c r="O32" s="22"/>
      <c r="P32" s="22"/>
      <c r="Q32" s="22"/>
      <c r="R32" s="22"/>
      <c r="S32" s="22"/>
      <c r="T32" s="22"/>
      <c r="U32" s="22"/>
      <c r="V32" s="22"/>
    </row>
    <row r="33" spans="1:22" ht="15.75" customHeight="1" x14ac:dyDescent="0.2">
      <c r="A33" s="20">
        <v>43915</v>
      </c>
      <c r="B33" s="22">
        <v>-5.5239783033699009E-3</v>
      </c>
      <c r="C33" s="22">
        <v>2.3656254525726856E-2</v>
      </c>
      <c r="D33" s="31">
        <v>6.9358023819798831E-6</v>
      </c>
      <c r="E33" s="32">
        <f t="shared" si="1"/>
        <v>-5.5309141057518808E-3</v>
      </c>
      <c r="F33" s="22">
        <f t="shared" si="0"/>
        <v>2.3649318723344876E-2</v>
      </c>
      <c r="G33" s="22">
        <v>5.4010993166439076E-3</v>
      </c>
      <c r="H33" s="22">
        <v>-6.2878582467895553E-3</v>
      </c>
      <c r="I33" s="22">
        <v>1.2691198580270563E-2</v>
      </c>
      <c r="J33" s="22">
        <v>1.780470293945938E-3</v>
      </c>
      <c r="K33" s="36"/>
      <c r="L33" s="22"/>
      <c r="M33" s="22"/>
      <c r="N33" s="22"/>
      <c r="O33" s="22"/>
      <c r="P33" s="22"/>
      <c r="Q33" s="22"/>
      <c r="R33" s="22"/>
      <c r="S33" s="22"/>
      <c r="T33" s="22"/>
      <c r="U33" s="22"/>
      <c r="V33" s="22"/>
    </row>
    <row r="34" spans="1:22" ht="15.75" customHeight="1" x14ac:dyDescent="0.2">
      <c r="A34" s="20">
        <v>43916</v>
      </c>
      <c r="B34" s="22">
        <v>5.1285148378484004E-2</v>
      </c>
      <c r="C34" s="22">
        <v>6.18041671798207E-2</v>
      </c>
      <c r="D34" s="31">
        <v>6.9358023819798831E-6</v>
      </c>
      <c r="E34" s="32">
        <f t="shared" si="1"/>
        <v>5.1278212576102024E-2</v>
      </c>
      <c r="F34" s="22">
        <f t="shared" si="0"/>
        <v>6.179723137743872E-2</v>
      </c>
      <c r="G34" s="22">
        <v>-9.8104413496954909E-3</v>
      </c>
      <c r="H34" s="22">
        <v>1.1959184832521175E-2</v>
      </c>
      <c r="I34" s="22">
        <v>-7.9429974992562824E-3</v>
      </c>
      <c r="J34" s="22">
        <v>-6.9966657533446774E-3</v>
      </c>
      <c r="K34" s="36"/>
      <c r="L34" s="22"/>
      <c r="M34" s="22"/>
      <c r="N34" s="22"/>
      <c r="O34" s="22"/>
      <c r="P34" s="22"/>
      <c r="Q34" s="22"/>
      <c r="R34" s="22"/>
      <c r="S34" s="22"/>
      <c r="T34" s="22"/>
      <c r="U34" s="22"/>
      <c r="V34" s="22"/>
    </row>
    <row r="35" spans="1:22" ht="15.75" customHeight="1" x14ac:dyDescent="0.2">
      <c r="A35" s="20">
        <v>43917</v>
      </c>
      <c r="B35" s="22">
        <v>-4.2283749563910837E-2</v>
      </c>
      <c r="C35" s="22">
        <v>-4.1436647532064323E-2</v>
      </c>
      <c r="D35" s="31">
        <v>6.9358023819798831E-6</v>
      </c>
      <c r="E35" s="32">
        <f t="shared" si="1"/>
        <v>-4.2290685366292817E-2</v>
      </c>
      <c r="F35" s="22">
        <f t="shared" si="0"/>
        <v>-4.1443583334446303E-2</v>
      </c>
      <c r="G35" s="22">
        <v>9.6274281839175708E-3</v>
      </c>
      <c r="H35" s="22">
        <v>-2.9714720755136668E-2</v>
      </c>
      <c r="I35" s="22">
        <v>1.9788820186371129E-2</v>
      </c>
      <c r="J35" s="22">
        <v>7.7590012420313895E-3</v>
      </c>
      <c r="K35" s="36"/>
      <c r="L35" s="22"/>
      <c r="M35" s="22"/>
      <c r="N35" s="22"/>
      <c r="O35" s="22"/>
      <c r="P35" s="22"/>
      <c r="Q35" s="22"/>
      <c r="R35" s="22"/>
      <c r="S35" s="22"/>
      <c r="T35" s="22"/>
      <c r="U35" s="22"/>
      <c r="V35" s="22"/>
    </row>
    <row r="36" spans="1:22" ht="15.75" customHeight="1" x14ac:dyDescent="0.2">
      <c r="A36" s="20">
        <v>43920</v>
      </c>
      <c r="B36" s="22">
        <v>2.8138360269649835E-2</v>
      </c>
      <c r="C36" s="22">
        <v>3.142356243372308E-2</v>
      </c>
      <c r="D36" s="31">
        <v>6.9358023819798831E-6</v>
      </c>
      <c r="E36" s="32">
        <f t="shared" si="1"/>
        <v>2.8131424467267855E-2</v>
      </c>
      <c r="F36" s="22">
        <f t="shared" si="0"/>
        <v>3.1416626631341101E-2</v>
      </c>
      <c r="G36" s="22">
        <v>-1.9993810787119492E-2</v>
      </c>
      <c r="H36" s="22">
        <v>-1.3913341789615535E-2</v>
      </c>
      <c r="I36" s="22">
        <v>1.2686590013863547E-2</v>
      </c>
      <c r="J36" s="22">
        <v>7.0434405211899087E-3</v>
      </c>
      <c r="K36" s="36"/>
      <c r="L36" s="22"/>
      <c r="M36" s="22"/>
      <c r="N36" s="22"/>
      <c r="O36" s="22"/>
      <c r="P36" s="22"/>
      <c r="Q36" s="22"/>
      <c r="R36" s="22"/>
      <c r="S36" s="22"/>
      <c r="T36" s="22"/>
      <c r="U36" s="22"/>
      <c r="V36" s="22"/>
    </row>
    <row r="37" spans="1:22" ht="15.75" customHeight="1" x14ac:dyDescent="0.2">
      <c r="A37" s="20">
        <v>43921</v>
      </c>
      <c r="B37" s="22">
        <v>-2.042821374327881E-3</v>
      </c>
      <c r="C37" s="22">
        <v>-1.8548315177016054E-2</v>
      </c>
      <c r="D37" s="31">
        <v>6.9358023819798831E-6</v>
      </c>
      <c r="E37" s="32">
        <f t="shared" si="1"/>
        <v>-2.0497571767098609E-3</v>
      </c>
      <c r="F37" s="22">
        <f t="shared" si="0"/>
        <v>-1.8555250979398034E-2</v>
      </c>
      <c r="G37" s="22">
        <v>3.2829454522982585E-3</v>
      </c>
      <c r="H37" s="22">
        <v>2.7125088701218311E-3</v>
      </c>
      <c r="I37" s="22">
        <v>1.0484499094665275E-2</v>
      </c>
      <c r="J37" s="22">
        <v>2.046531365138007E-2</v>
      </c>
      <c r="K37" s="36"/>
      <c r="L37" s="22"/>
      <c r="M37" s="22"/>
      <c r="N37" s="22"/>
      <c r="O37" s="22"/>
      <c r="P37" s="22"/>
      <c r="Q37" s="22"/>
      <c r="R37" s="22"/>
      <c r="S37" s="22"/>
      <c r="T37" s="22"/>
      <c r="U37" s="22"/>
      <c r="V37" s="22"/>
    </row>
    <row r="38" spans="1:22" ht="15.75" customHeight="1" x14ac:dyDescent="0.2">
      <c r="A38" s="20">
        <v>43922</v>
      </c>
      <c r="B38" s="22">
        <v>-5.4051928261692854E-2</v>
      </c>
      <c r="C38" s="22">
        <v>-4.5441078470197842E-2</v>
      </c>
      <c r="D38" s="31">
        <v>6.9358023819798831E-6</v>
      </c>
      <c r="E38" s="32">
        <f t="shared" si="1"/>
        <v>-5.4058864064074834E-2</v>
      </c>
      <c r="F38" s="22">
        <f t="shared" si="0"/>
        <v>-4.5448014272579822E-2</v>
      </c>
      <c r="G38" s="22">
        <v>-1.6046431722923846E-2</v>
      </c>
      <c r="H38" s="22">
        <v>-1.4346929470551745E-2</v>
      </c>
      <c r="I38" s="22">
        <v>3.9011711963850837E-3</v>
      </c>
      <c r="J38" s="22">
        <v>3.8072809891099152E-3</v>
      </c>
      <c r="K38" s="36"/>
      <c r="L38" s="22"/>
      <c r="M38" s="22"/>
      <c r="N38" s="22"/>
      <c r="O38" s="22"/>
      <c r="P38" s="22"/>
      <c r="Q38" s="22"/>
      <c r="R38" s="22"/>
      <c r="S38" s="22"/>
      <c r="T38" s="22"/>
      <c r="U38" s="22"/>
      <c r="V38" s="22"/>
    </row>
    <row r="39" spans="1:22" ht="15.75" customHeight="1" x14ac:dyDescent="0.2">
      <c r="A39" s="20">
        <v>43923</v>
      </c>
      <c r="B39" s="22">
        <v>1.6549035675227041E-2</v>
      </c>
      <c r="C39" s="22">
        <v>2.2189949106104723E-2</v>
      </c>
      <c r="D39" s="31">
        <v>6.9358023819798831E-6</v>
      </c>
      <c r="E39" s="32">
        <f t="shared" si="1"/>
        <v>1.6542099872845061E-2</v>
      </c>
      <c r="F39" s="22">
        <f t="shared" si="0"/>
        <v>2.2183013303722743E-2</v>
      </c>
      <c r="G39" s="22">
        <v>-1.9345458179392358E-2</v>
      </c>
      <c r="H39" s="22">
        <v>-2.6142507708491365E-3</v>
      </c>
      <c r="I39" s="22">
        <v>9.6166216995289336E-3</v>
      </c>
      <c r="J39" s="22">
        <v>3.3450668706429737E-2</v>
      </c>
      <c r="K39" s="36"/>
      <c r="L39" s="22"/>
      <c r="M39" s="22"/>
      <c r="N39" s="22"/>
      <c r="O39" s="22"/>
      <c r="P39" s="22"/>
      <c r="Q39" s="22"/>
      <c r="R39" s="22"/>
      <c r="S39" s="22"/>
      <c r="T39" s="22"/>
      <c r="U39" s="22"/>
      <c r="V39" s="22"/>
    </row>
    <row r="40" spans="1:22" ht="15.75" customHeight="1" x14ac:dyDescent="0.2">
      <c r="A40" s="20">
        <v>43924</v>
      </c>
      <c r="B40" s="22">
        <v>-1.4475722608758856E-2</v>
      </c>
      <c r="C40" s="22">
        <v>-1.6998019348138497E-2</v>
      </c>
      <c r="D40" s="31">
        <v>6.9358023819798831E-6</v>
      </c>
      <c r="E40" s="32">
        <f t="shared" si="1"/>
        <v>-1.4482658411140836E-2</v>
      </c>
      <c r="F40" s="22">
        <f t="shared" si="0"/>
        <v>-1.7004955150520477E-2</v>
      </c>
      <c r="G40" s="22">
        <v>-3.8192138491419201E-3</v>
      </c>
      <c r="H40" s="22">
        <v>4.2417179177582642E-4</v>
      </c>
      <c r="I40" s="22">
        <v>-3.8755855015503264E-3</v>
      </c>
      <c r="J40" s="22">
        <v>8.6356498386222016E-3</v>
      </c>
      <c r="K40" s="36"/>
      <c r="L40" s="22"/>
      <c r="M40" t="s">
        <v>104</v>
      </c>
      <c r="V40" s="22"/>
    </row>
    <row r="41" spans="1:22" ht="15.75" customHeight="1" thickBot="1" x14ac:dyDescent="0.25">
      <c r="A41" s="20">
        <v>43927</v>
      </c>
      <c r="B41" s="22">
        <v>8.3640056960131812E-2</v>
      </c>
      <c r="C41" s="22">
        <v>7.4462295012445459E-2</v>
      </c>
      <c r="D41" s="31">
        <v>6.9358023819798831E-6</v>
      </c>
      <c r="E41" s="32">
        <f t="shared" si="1"/>
        <v>8.3633121157749832E-2</v>
      </c>
      <c r="F41" s="22">
        <f t="shared" si="0"/>
        <v>7.4455359210063479E-2</v>
      </c>
      <c r="G41" s="22">
        <v>7.425798294950446E-3</v>
      </c>
      <c r="H41" s="22">
        <v>2.7329241377050534E-3</v>
      </c>
      <c r="I41" s="22">
        <v>-1.5090258184810856E-3</v>
      </c>
      <c r="J41" s="22">
        <v>-1.4838085659987135E-2</v>
      </c>
      <c r="K41" s="36"/>
      <c r="L41" s="22"/>
      <c r="V41" s="22"/>
    </row>
    <row r="42" spans="1:22" ht="15.75" customHeight="1" x14ac:dyDescent="0.2">
      <c r="A42" s="20">
        <v>43928</v>
      </c>
      <c r="B42" s="22">
        <v>-1.164987308758943E-2</v>
      </c>
      <c r="C42" s="22">
        <v>-1.1527811069957925E-3</v>
      </c>
      <c r="D42" s="31">
        <v>6.9358023819798831E-6</v>
      </c>
      <c r="E42" s="32">
        <f t="shared" si="1"/>
        <v>-1.165680888997141E-2</v>
      </c>
      <c r="F42" s="22">
        <f t="shared" si="0"/>
        <v>-1.1597169093777724E-3</v>
      </c>
      <c r="G42" s="22">
        <v>1.7670518421773015E-2</v>
      </c>
      <c r="H42" s="22">
        <v>2.4257322489881945E-2</v>
      </c>
      <c r="I42" s="22">
        <v>-4.8096840960727243E-3</v>
      </c>
      <c r="J42" s="22">
        <v>-7.8077579653164147E-3</v>
      </c>
      <c r="K42" s="36"/>
      <c r="L42" s="22"/>
      <c r="M42" s="50" t="s">
        <v>105</v>
      </c>
      <c r="N42" s="50"/>
      <c r="V42" s="22"/>
    </row>
    <row r="43" spans="1:22" ht="15.75" customHeight="1" x14ac:dyDescent="0.2">
      <c r="A43" s="20">
        <v>43929</v>
      </c>
      <c r="B43" s="22">
        <v>2.5272515357777109E-2</v>
      </c>
      <c r="C43" s="22">
        <v>3.3839352835415878E-2</v>
      </c>
      <c r="D43" s="31">
        <v>6.9358023819798831E-6</v>
      </c>
      <c r="E43" s="32">
        <f t="shared" si="1"/>
        <v>2.5265579555395129E-2</v>
      </c>
      <c r="F43" s="22">
        <f t="shared" si="0"/>
        <v>3.3832417033033899E-2</v>
      </c>
      <c r="G43" s="22">
        <v>1.005586175831154E-2</v>
      </c>
      <c r="H43" s="22">
        <v>7.4116129578621348E-3</v>
      </c>
      <c r="I43" s="22">
        <v>2.8193702252017443E-3</v>
      </c>
      <c r="J43" s="22">
        <v>1.4015870166587962E-2</v>
      </c>
      <c r="K43" s="36"/>
      <c r="L43" s="22"/>
      <c r="M43" s="47" t="s">
        <v>106</v>
      </c>
      <c r="N43" s="47">
        <v>0.81740035938054467</v>
      </c>
      <c r="V43" s="22"/>
    </row>
    <row r="44" spans="1:22" ht="15.75" customHeight="1" x14ac:dyDescent="0.2">
      <c r="A44" s="20">
        <v>43930</v>
      </c>
      <c r="B44" s="22">
        <v>7.1902343253867421E-3</v>
      </c>
      <c r="C44" s="22">
        <v>1.2122404240945702E-2</v>
      </c>
      <c r="D44" s="31">
        <v>6.9358023819798831E-6</v>
      </c>
      <c r="E44" s="32">
        <f t="shared" si="1"/>
        <v>7.1832985230047622E-3</v>
      </c>
      <c r="F44" s="22">
        <f t="shared" si="0"/>
        <v>1.2115468438563723E-2</v>
      </c>
      <c r="G44" s="22">
        <v>1.2197131812018874E-2</v>
      </c>
      <c r="H44" s="22">
        <v>2.3613688310119917E-2</v>
      </c>
      <c r="I44" s="22">
        <v>-2.4872092210009453E-2</v>
      </c>
      <c r="J44" s="22">
        <v>-1.4034903246517256E-2</v>
      </c>
      <c r="K44" s="36"/>
      <c r="L44" s="22"/>
      <c r="M44" s="47" t="s">
        <v>107</v>
      </c>
      <c r="N44" s="47">
        <v>0.66814334751544358</v>
      </c>
      <c r="V44" s="22"/>
    </row>
    <row r="45" spans="1:22" ht="15.75" customHeight="1" x14ac:dyDescent="0.2">
      <c r="A45" s="20">
        <v>43934</v>
      </c>
      <c r="B45" s="22">
        <v>1.9437460674790529E-2</v>
      </c>
      <c r="C45" s="22">
        <v>-1.3950513806173787E-2</v>
      </c>
      <c r="D45" s="31">
        <v>6.9358023819798831E-6</v>
      </c>
      <c r="E45" s="32">
        <f t="shared" si="1"/>
        <v>1.9430524872408549E-2</v>
      </c>
      <c r="F45" s="22">
        <f t="shared" si="0"/>
        <v>-1.3957449608555767E-2</v>
      </c>
      <c r="G45" s="22">
        <v>-1.8952757735590943E-2</v>
      </c>
      <c r="H45" s="22">
        <v>-8.9512932357362768E-4</v>
      </c>
      <c r="I45" s="22">
        <v>-7.0644717798033357E-3</v>
      </c>
      <c r="J45" s="22">
        <v>-4.84840338023672E-3</v>
      </c>
      <c r="K45" s="36"/>
      <c r="L45" s="22"/>
      <c r="M45" s="47" t="s">
        <v>108</v>
      </c>
      <c r="N45" s="47">
        <v>0.64076185798675855</v>
      </c>
      <c r="V45" s="22"/>
    </row>
    <row r="46" spans="1:22" ht="15.75" customHeight="1" x14ac:dyDescent="0.2">
      <c r="A46" s="20">
        <v>43935</v>
      </c>
      <c r="B46" s="22">
        <v>4.9269289556997879E-2</v>
      </c>
      <c r="C46" s="22">
        <v>2.3616802824349435E-2</v>
      </c>
      <c r="D46" s="31">
        <v>6.9358023819798831E-6</v>
      </c>
      <c r="E46" s="32">
        <f t="shared" si="1"/>
        <v>4.9262353754615899E-2</v>
      </c>
      <c r="F46" s="22">
        <f t="shared" si="0"/>
        <v>2.3609867021967455E-2</v>
      </c>
      <c r="G46" s="22">
        <v>-8.1518754354316554E-3</v>
      </c>
      <c r="H46" s="22">
        <v>-2.5253441069464429E-2</v>
      </c>
      <c r="I46" s="22">
        <v>1.1225038053590453E-2</v>
      </c>
      <c r="J46" s="22">
        <v>-4.5199013946289855E-3</v>
      </c>
      <c r="K46" s="36"/>
      <c r="L46" s="22"/>
      <c r="M46" s="47" t="s">
        <v>109</v>
      </c>
      <c r="N46" s="47">
        <v>1.566549530640593E-2</v>
      </c>
      <c r="V46" s="22"/>
    </row>
    <row r="47" spans="1:22" ht="15.75" customHeight="1" thickBot="1" x14ac:dyDescent="0.25">
      <c r="A47" s="20">
        <v>43936</v>
      </c>
      <c r="B47" s="22">
        <v>-9.1692390156684084E-3</v>
      </c>
      <c r="C47" s="22">
        <v>-1.8772792526868823E-2</v>
      </c>
      <c r="D47" s="31">
        <v>6.9358023819798831E-6</v>
      </c>
      <c r="E47" s="32">
        <f t="shared" si="1"/>
        <v>-9.1761748180503883E-3</v>
      </c>
      <c r="F47" s="22">
        <f t="shared" si="0"/>
        <v>-1.8779728329250803E-2</v>
      </c>
      <c r="G47" s="22">
        <v>-2.2356483115472028E-2</v>
      </c>
      <c r="H47" s="22">
        <v>-1.823937760507242E-2</v>
      </c>
      <c r="I47" s="22">
        <v>3.3213979583888824E-3</v>
      </c>
      <c r="J47" s="22">
        <v>-5.4821094187684459E-3</v>
      </c>
      <c r="K47" s="36"/>
      <c r="L47" s="22"/>
      <c r="M47" s="48" t="s">
        <v>110</v>
      </c>
      <c r="N47" s="48">
        <v>90</v>
      </c>
      <c r="V47" s="22"/>
    </row>
    <row r="48" spans="1:22" ht="15.75" customHeight="1" x14ac:dyDescent="0.2">
      <c r="A48" s="20">
        <v>43937</v>
      </c>
      <c r="B48" s="22">
        <v>7.9143150178817567E-3</v>
      </c>
      <c r="C48" s="22">
        <v>1.4170309222267476E-3</v>
      </c>
      <c r="D48" s="31">
        <v>6.9358023819798831E-6</v>
      </c>
      <c r="E48" s="32">
        <f t="shared" si="1"/>
        <v>7.9073792154997768E-3</v>
      </c>
      <c r="F48" s="22">
        <f t="shared" si="0"/>
        <v>1.4100951198447677E-3</v>
      </c>
      <c r="G48" s="22">
        <v>-1.058024903970037E-2</v>
      </c>
      <c r="H48" s="22">
        <v>-2.3748893740979347E-2</v>
      </c>
      <c r="I48" s="22">
        <v>1.553806743604485E-2</v>
      </c>
      <c r="J48" s="22">
        <v>-8.1293509730959758E-3</v>
      </c>
      <c r="K48" s="36"/>
      <c r="L48" s="22"/>
      <c r="V48" s="22"/>
    </row>
    <row r="49" spans="1:22" ht="15.75" customHeight="1" thickBot="1" x14ac:dyDescent="0.25">
      <c r="A49" s="20">
        <v>43938</v>
      </c>
      <c r="B49" s="22">
        <v>-1.3661558593441493E-2</v>
      </c>
      <c r="C49" s="22">
        <v>2.9504337372522445E-2</v>
      </c>
      <c r="D49" s="31">
        <v>6.9358023819798831E-6</v>
      </c>
      <c r="E49" s="32">
        <f t="shared" si="1"/>
        <v>-1.3668494395823473E-2</v>
      </c>
      <c r="F49" s="22">
        <f t="shared" si="0"/>
        <v>2.9497401570140466E-2</v>
      </c>
      <c r="G49" s="22">
        <v>1.6534315254302628E-2</v>
      </c>
      <c r="H49" s="22">
        <v>2.9635952504608595E-2</v>
      </c>
      <c r="I49" s="22">
        <v>-2.8362933172542182E-2</v>
      </c>
      <c r="J49" s="22">
        <v>3.2263183337786876E-3</v>
      </c>
      <c r="K49" s="36"/>
      <c r="L49" s="22"/>
      <c r="M49" t="s">
        <v>111</v>
      </c>
      <c r="V49" s="22"/>
    </row>
    <row r="50" spans="1:22" ht="15.75" customHeight="1" x14ac:dyDescent="0.2">
      <c r="A50" s="20">
        <v>43941</v>
      </c>
      <c r="B50" s="22">
        <v>-2.0975167352247834E-2</v>
      </c>
      <c r="C50" s="22">
        <v>-2.472515928172795E-2</v>
      </c>
      <c r="D50" s="31">
        <v>6.9358023819798831E-6</v>
      </c>
      <c r="E50" s="32">
        <f t="shared" si="1"/>
        <v>-2.0982103154629814E-2</v>
      </c>
      <c r="F50" s="22">
        <f t="shared" si="0"/>
        <v>-2.473209508410993E-2</v>
      </c>
      <c r="G50" s="22">
        <v>3.0914122388626813E-3</v>
      </c>
      <c r="H50" s="22">
        <v>-1.8935461985083345E-2</v>
      </c>
      <c r="I50" s="22">
        <v>1.6458624163972126E-2</v>
      </c>
      <c r="J50" s="22">
        <v>1.9820351699828646E-3</v>
      </c>
      <c r="K50" s="36"/>
      <c r="L50" s="22"/>
      <c r="M50" s="49"/>
      <c r="N50" s="49" t="s">
        <v>120</v>
      </c>
      <c r="O50" s="49" t="s">
        <v>121</v>
      </c>
      <c r="P50" s="49" t="s">
        <v>122</v>
      </c>
      <c r="Q50" s="49" t="s">
        <v>87</v>
      </c>
      <c r="R50" s="49" t="s">
        <v>123</v>
      </c>
      <c r="V50" s="22"/>
    </row>
    <row r="51" spans="1:22" ht="15.75" customHeight="1" x14ac:dyDescent="0.2">
      <c r="A51" s="20">
        <v>43942</v>
      </c>
      <c r="B51" s="22">
        <v>-3.1398141292192448E-2</v>
      </c>
      <c r="C51" s="22">
        <v>-2.7066970650833508E-2</v>
      </c>
      <c r="D51" s="31">
        <v>6.9358023819798831E-6</v>
      </c>
      <c r="E51" s="32">
        <f t="shared" si="1"/>
        <v>-3.1405077094574428E-2</v>
      </c>
      <c r="F51" s="22">
        <f t="shared" si="0"/>
        <v>-2.7073906453215488E-2</v>
      </c>
      <c r="G51" s="22">
        <v>-2.6523516342000174E-3</v>
      </c>
      <c r="H51" s="22">
        <v>6.5557998644167163E-3</v>
      </c>
      <c r="I51" s="22">
        <v>-8.0423120642218217E-3</v>
      </c>
      <c r="J51" s="22">
        <v>-3.8268929819893077E-3</v>
      </c>
      <c r="K51" s="36"/>
      <c r="L51" s="22"/>
      <c r="M51" s="47" t="s">
        <v>112</v>
      </c>
      <c r="N51" s="47">
        <v>5</v>
      </c>
      <c r="O51" s="47">
        <v>4.1997777457343829E-2</v>
      </c>
      <c r="P51" s="47">
        <v>8.3995554914687662E-3</v>
      </c>
      <c r="Q51" s="47">
        <v>34.226937512699486</v>
      </c>
      <c r="R51" s="47">
        <v>6.5013278353292084E-19</v>
      </c>
      <c r="V51" s="22"/>
    </row>
    <row r="52" spans="1:22" ht="15.75" customHeight="1" x14ac:dyDescent="0.2">
      <c r="A52" s="20">
        <v>43943</v>
      </c>
      <c r="B52" s="22">
        <v>2.839649355813148E-2</v>
      </c>
      <c r="C52" s="22">
        <v>1.9656206496477275E-2</v>
      </c>
      <c r="D52" s="31">
        <v>6.9358023819798831E-6</v>
      </c>
      <c r="E52" s="32">
        <f t="shared" si="1"/>
        <v>2.83895577557495E-2</v>
      </c>
      <c r="F52" s="22">
        <f t="shared" si="0"/>
        <v>1.9649270694095295E-2</v>
      </c>
      <c r="G52" s="22">
        <v>-4.246119093325171E-3</v>
      </c>
      <c r="H52" s="22">
        <v>3.8142897026191905E-4</v>
      </c>
      <c r="I52" s="22">
        <v>1.8145208927493762E-3</v>
      </c>
      <c r="J52" s="22">
        <v>-2.702027164900863E-3</v>
      </c>
      <c r="K52" s="36"/>
      <c r="L52" s="22"/>
      <c r="M52" s="47" t="s">
        <v>113</v>
      </c>
      <c r="N52" s="47">
        <v>85</v>
      </c>
      <c r="O52" s="47">
        <v>2.0859658171577231E-2</v>
      </c>
      <c r="P52" s="47">
        <v>2.4540774319502625E-4</v>
      </c>
      <c r="Q52" s="47"/>
      <c r="R52" s="47"/>
      <c r="V52" s="22"/>
    </row>
    <row r="53" spans="1:22" ht="15.75" customHeight="1" thickBot="1" x14ac:dyDescent="0.25">
      <c r="A53" s="20">
        <v>43944</v>
      </c>
      <c r="B53" s="22">
        <v>-3.8829363104271753E-3</v>
      </c>
      <c r="C53" s="22">
        <v>1.6786168464746998E-3</v>
      </c>
      <c r="D53" s="31">
        <v>6.9358023819798831E-6</v>
      </c>
      <c r="E53" s="32">
        <f t="shared" si="1"/>
        <v>-3.8898721128091552E-3</v>
      </c>
      <c r="F53" s="22">
        <f t="shared" si="0"/>
        <v>1.6716810440927199E-3</v>
      </c>
      <c r="G53" s="22">
        <v>1.3328126767170971E-3</v>
      </c>
      <c r="H53" s="22">
        <v>3.8287639497371437E-3</v>
      </c>
      <c r="I53" s="22">
        <v>8.7424494484920033E-3</v>
      </c>
      <c r="J53" s="22">
        <v>9.9596967566315722E-3</v>
      </c>
      <c r="K53" s="36"/>
      <c r="L53" s="22"/>
      <c r="M53" s="48" t="s">
        <v>88</v>
      </c>
      <c r="N53" s="48">
        <v>90</v>
      </c>
      <c r="O53" s="48">
        <v>6.2857435628921057E-2</v>
      </c>
      <c r="P53" s="48"/>
      <c r="Q53" s="48"/>
      <c r="R53" s="48"/>
      <c r="V53" s="22"/>
    </row>
    <row r="54" spans="1:22" ht="15.75" customHeight="1" thickBot="1" x14ac:dyDescent="0.25">
      <c r="A54" s="20">
        <v>43945</v>
      </c>
      <c r="B54" s="22">
        <v>2.8460702331272025E-2</v>
      </c>
      <c r="C54" s="22">
        <v>1.0996392725688206E-2</v>
      </c>
      <c r="D54" s="31">
        <v>6.9358023819798831E-6</v>
      </c>
      <c r="E54" s="32">
        <f t="shared" si="1"/>
        <v>2.8453766528890045E-2</v>
      </c>
      <c r="F54" s="22">
        <f t="shared" si="0"/>
        <v>1.0989456923306226E-2</v>
      </c>
      <c r="G54" s="22">
        <v>7.7946460305829341E-4</v>
      </c>
      <c r="H54" s="22">
        <v>-6.8792714409774197E-3</v>
      </c>
      <c r="I54" s="22">
        <v>7.2649285902995093E-3</v>
      </c>
      <c r="J54" s="22">
        <v>-7.9240068625594431E-3</v>
      </c>
      <c r="K54" s="36"/>
      <c r="L54" s="22"/>
      <c r="V54" s="22"/>
    </row>
    <row r="55" spans="1:22" ht="15.75" customHeight="1" x14ac:dyDescent="0.2">
      <c r="A55" s="20">
        <v>43948</v>
      </c>
      <c r="B55" s="22">
        <v>7.0653904800923651E-4</v>
      </c>
      <c r="C55" s="22">
        <v>1.4966554005730682E-2</v>
      </c>
      <c r="D55" s="31">
        <v>6.9358023819798831E-6</v>
      </c>
      <c r="E55" s="32">
        <f t="shared" si="1"/>
        <v>6.9960324562725663E-4</v>
      </c>
      <c r="F55" s="22">
        <f t="shared" si="0"/>
        <v>1.4959618203348702E-2</v>
      </c>
      <c r="G55" s="22">
        <v>7.2938764508554514E-3</v>
      </c>
      <c r="H55" s="22">
        <v>7.3836424863552262E-3</v>
      </c>
      <c r="I55" s="22">
        <v>-9.7037533818931897E-3</v>
      </c>
      <c r="J55" s="22">
        <v>-4.9412621532984313E-3</v>
      </c>
      <c r="K55" s="36"/>
      <c r="L55" s="22"/>
      <c r="M55" s="49"/>
      <c r="N55" s="49" t="s">
        <v>124</v>
      </c>
      <c r="O55" s="49" t="s">
        <v>109</v>
      </c>
      <c r="P55" s="49" t="s">
        <v>125</v>
      </c>
      <c r="Q55" s="49" t="s">
        <v>126</v>
      </c>
      <c r="R55" s="49" t="s">
        <v>127</v>
      </c>
      <c r="S55" s="49" t="s">
        <v>128</v>
      </c>
      <c r="T55" s="49" t="s">
        <v>129</v>
      </c>
      <c r="U55" s="49" t="s">
        <v>130</v>
      </c>
      <c r="V55" s="22"/>
    </row>
    <row r="56" spans="1:22" ht="15.75" customHeight="1" x14ac:dyDescent="0.2">
      <c r="A56" s="20">
        <v>43949</v>
      </c>
      <c r="B56" s="22">
        <v>-1.6342152745077457E-2</v>
      </c>
      <c r="C56" s="22">
        <v>-1.3363650584148081E-3</v>
      </c>
      <c r="D56" s="31">
        <v>6.9358023819798831E-6</v>
      </c>
      <c r="E56" s="32">
        <f t="shared" si="1"/>
        <v>-1.6349088547459437E-2</v>
      </c>
      <c r="F56" s="22">
        <f t="shared" si="0"/>
        <v>-1.343300860796788E-3</v>
      </c>
      <c r="G56" s="22">
        <v>1.7207395266130569E-2</v>
      </c>
      <c r="H56" s="22">
        <v>1.7552402435463833E-2</v>
      </c>
      <c r="I56" s="22">
        <v>-6.7923106078520909E-3</v>
      </c>
      <c r="J56" s="22">
        <v>-1.0586565349230814E-3</v>
      </c>
      <c r="K56" s="36"/>
      <c r="L56" s="22"/>
      <c r="M56" s="47" t="s">
        <v>114</v>
      </c>
      <c r="N56" s="47">
        <v>0</v>
      </c>
      <c r="O56" s="47" t="e">
        <v>#N/A</v>
      </c>
      <c r="P56" s="47" t="e">
        <v>#N/A</v>
      </c>
      <c r="Q56" s="47" t="e">
        <v>#N/A</v>
      </c>
      <c r="R56" s="47" t="e">
        <v>#N/A</v>
      </c>
      <c r="S56" s="47" t="e">
        <v>#N/A</v>
      </c>
      <c r="T56" s="47" t="e">
        <v>#N/A</v>
      </c>
      <c r="U56" s="47" t="e">
        <v>#N/A</v>
      </c>
      <c r="V56" s="22"/>
    </row>
    <row r="57" spans="1:22" ht="15.75" customHeight="1" x14ac:dyDescent="0.2">
      <c r="A57" s="20">
        <v>43950</v>
      </c>
      <c r="B57" s="22">
        <v>3.2317269148084193E-2</v>
      </c>
      <c r="C57" s="22">
        <v>2.1845765519901902E-2</v>
      </c>
      <c r="D57" s="31">
        <v>6.9358023819798831E-6</v>
      </c>
      <c r="E57" s="32">
        <f t="shared" si="1"/>
        <v>3.2310333345702213E-2</v>
      </c>
      <c r="F57" s="22">
        <f t="shared" si="0"/>
        <v>2.1838829717519923E-2</v>
      </c>
      <c r="G57" s="22">
        <v>1.2195653607136626E-3</v>
      </c>
      <c r="H57" s="22">
        <v>2.4718106434207774E-2</v>
      </c>
      <c r="I57" s="22">
        <v>-4.9034689285429936E-3</v>
      </c>
      <c r="J57" s="22">
        <v>4.2874845422406598E-3</v>
      </c>
      <c r="K57" s="36"/>
      <c r="L57" s="22" t="s">
        <v>81</v>
      </c>
      <c r="M57" s="47" t="s">
        <v>115</v>
      </c>
      <c r="N57" s="47">
        <v>1.6743983775773545</v>
      </c>
      <c r="O57" s="47">
        <v>0.15686929621667051</v>
      </c>
      <c r="P57" s="47">
        <v>10.673843881243959</v>
      </c>
      <c r="Q57" s="47">
        <v>2.2844880121805471E-17</v>
      </c>
      <c r="R57" s="47">
        <v>1.3625001902412102</v>
      </c>
      <c r="S57" s="47">
        <v>1.9862965649134989</v>
      </c>
      <c r="T57" s="47">
        <v>1.3625001902412102</v>
      </c>
      <c r="U57" s="47">
        <v>1.9862965649134989</v>
      </c>
      <c r="V57" s="22"/>
    </row>
    <row r="58" spans="1:22" ht="15.75" customHeight="1" x14ac:dyDescent="0.2">
      <c r="A58" s="20">
        <v>43951</v>
      </c>
      <c r="B58" s="22">
        <v>2.0876723331807501E-2</v>
      </c>
      <c r="C58" s="22">
        <v>-1.1765855242360113E-2</v>
      </c>
      <c r="D58" s="31">
        <v>6.9358023819798831E-6</v>
      </c>
      <c r="E58" s="32">
        <f t="shared" si="1"/>
        <v>2.0869787529425522E-2</v>
      </c>
      <c r="F58" s="22">
        <f t="shared" si="0"/>
        <v>-1.1772791044742093E-2</v>
      </c>
      <c r="G58" s="22">
        <v>-1.216523140900686E-2</v>
      </c>
      <c r="H58" s="22">
        <v>-2.632480527097791E-2</v>
      </c>
      <c r="I58" s="22">
        <v>1.4293793127526872E-2</v>
      </c>
      <c r="J58" s="22">
        <v>2.1732796383240726E-3</v>
      </c>
      <c r="K58" s="36"/>
      <c r="L58" s="22" t="s">
        <v>7</v>
      </c>
      <c r="M58" s="47" t="s">
        <v>116</v>
      </c>
      <c r="N58" s="47">
        <v>-1.2959497217921223</v>
      </c>
      <c r="O58" s="47">
        <v>0.28665280664860543</v>
      </c>
      <c r="P58" s="47">
        <v>-4.5209734275540088</v>
      </c>
      <c r="Q58" s="47">
        <v>1.9777654298456812E-5</v>
      </c>
      <c r="R58" s="47">
        <v>-1.8658922978398187</v>
      </c>
      <c r="S58" s="47">
        <v>-0.72600714574442593</v>
      </c>
      <c r="T58" s="47">
        <v>-1.8658922978398187</v>
      </c>
      <c r="U58" s="47">
        <v>-0.72600714574442593</v>
      </c>
      <c r="V58" s="22"/>
    </row>
    <row r="59" spans="1:22" ht="15.75" customHeight="1" x14ac:dyDescent="0.2">
      <c r="A59" s="20">
        <v>43952</v>
      </c>
      <c r="B59" s="22">
        <v>-1.6230390423676997E-2</v>
      </c>
      <c r="C59" s="22">
        <v>-2.5881937104033231E-2</v>
      </c>
      <c r="D59" s="31">
        <v>6.9358023819798831E-6</v>
      </c>
      <c r="E59" s="32">
        <f t="shared" si="1"/>
        <v>-1.6237326226058977E-2</v>
      </c>
      <c r="F59" s="22">
        <f t="shared" si="0"/>
        <v>-2.5888872906415211E-2</v>
      </c>
      <c r="G59" s="22">
        <v>-2.0016829578410219E-2</v>
      </c>
      <c r="H59" s="22">
        <v>-1.9313732113223916E-2</v>
      </c>
      <c r="I59" s="22">
        <v>3.790522395702503E-3</v>
      </c>
      <c r="J59" s="22">
        <v>-8.4110057718806003E-3</v>
      </c>
      <c r="K59" s="36"/>
      <c r="L59" s="22" t="s">
        <v>75</v>
      </c>
      <c r="M59" s="47" t="s">
        <v>117</v>
      </c>
      <c r="N59" s="47">
        <v>-0.90340770025181649</v>
      </c>
      <c r="O59" s="47">
        <v>0.2252226694320241</v>
      </c>
      <c r="P59" s="47">
        <v>-4.0111757068241296</v>
      </c>
      <c r="Q59" s="47">
        <v>1.2943247093066072E-4</v>
      </c>
      <c r="R59" s="47">
        <v>-1.3512107059198619</v>
      </c>
      <c r="S59" s="47">
        <v>-0.45560469458377112</v>
      </c>
      <c r="T59" s="47">
        <v>-1.3512107059198619</v>
      </c>
      <c r="U59" s="47">
        <v>-0.45560469458377112</v>
      </c>
      <c r="V59" s="22"/>
    </row>
    <row r="60" spans="1:22" ht="15.75" customHeight="1" x14ac:dyDescent="0.2">
      <c r="A60" s="20">
        <v>43955</v>
      </c>
      <c r="B60" s="22">
        <v>1.4049661741549393E-2</v>
      </c>
      <c r="C60" s="22">
        <v>1.0982982117624909E-3</v>
      </c>
      <c r="D60" s="31">
        <v>6.9358023819798831E-6</v>
      </c>
      <c r="E60" s="32">
        <f t="shared" si="1"/>
        <v>1.4042725939167413E-2</v>
      </c>
      <c r="F60" s="22">
        <f t="shared" si="0"/>
        <v>1.0913624093805111E-3</v>
      </c>
      <c r="G60" s="22">
        <v>-3.5331330547535007E-3</v>
      </c>
      <c r="H60" s="22">
        <v>-3.1508583489444188E-3</v>
      </c>
      <c r="I60" s="22">
        <v>-1.2573787183139104E-2</v>
      </c>
      <c r="J60" s="22">
        <v>-8.2726762323639506E-3</v>
      </c>
      <c r="K60" s="36"/>
      <c r="L60" s="22" t="s">
        <v>76</v>
      </c>
      <c r="M60" s="47" t="s">
        <v>118</v>
      </c>
      <c r="N60" s="47">
        <v>-0.31514349898695859</v>
      </c>
      <c r="O60" s="47">
        <v>0.32549098099673074</v>
      </c>
      <c r="P60" s="47">
        <v>-0.96820961988536303</v>
      </c>
      <c r="Q60" s="47">
        <v>0.33568658946052388</v>
      </c>
      <c r="R60" s="47">
        <v>-0.96230677067603765</v>
      </c>
      <c r="S60" s="47">
        <v>0.33201977270212046</v>
      </c>
      <c r="T60" s="47">
        <v>-0.96230677067603765</v>
      </c>
      <c r="U60" s="47">
        <v>0.33201977270212046</v>
      </c>
      <c r="V60" s="22"/>
    </row>
    <row r="61" spans="1:22" ht="15.75" customHeight="1" thickBot="1" x14ac:dyDescent="0.25">
      <c r="A61" s="20">
        <v>43956</v>
      </c>
      <c r="B61" s="22">
        <v>1.4897350265491036E-2</v>
      </c>
      <c r="C61" s="22">
        <v>5.5982519718244216E-3</v>
      </c>
      <c r="D61" s="31">
        <v>6.9358023819798831E-6</v>
      </c>
      <c r="E61" s="32">
        <f t="shared" si="1"/>
        <v>1.4890414463109056E-2</v>
      </c>
      <c r="F61" s="22">
        <f t="shared" si="0"/>
        <v>5.5913161694424417E-3</v>
      </c>
      <c r="G61" s="22">
        <v>-3.3065510855840676E-3</v>
      </c>
      <c r="H61" s="22">
        <v>-9.2712065739932494E-3</v>
      </c>
      <c r="I61" s="22">
        <v>7.8448785863200459E-3</v>
      </c>
      <c r="J61" s="22">
        <v>7.5075531289682997E-3</v>
      </c>
      <c r="K61" s="36"/>
      <c r="L61" s="22" t="s">
        <v>77</v>
      </c>
      <c r="M61" s="48" t="s">
        <v>119</v>
      </c>
      <c r="N61" s="48">
        <v>1.0328541718437392</v>
      </c>
      <c r="O61" s="48">
        <v>0.28985102364053461</v>
      </c>
      <c r="P61" s="48">
        <v>3.5633966679540072</v>
      </c>
      <c r="Q61" s="48">
        <v>6.0330324791038376E-4</v>
      </c>
      <c r="R61" s="48">
        <v>0.45655268358984169</v>
      </c>
      <c r="S61" s="48">
        <v>1.6091556600976367</v>
      </c>
      <c r="T61" s="48">
        <v>0.45655268358984169</v>
      </c>
      <c r="U61" s="48">
        <v>1.6091556600976367</v>
      </c>
      <c r="V61" s="22"/>
    </row>
    <row r="62" spans="1:22" ht="15.75" customHeight="1" x14ac:dyDescent="0.2">
      <c r="A62" s="20">
        <v>43957</v>
      </c>
      <c r="B62" s="22">
        <v>1.0264387415206463E-2</v>
      </c>
      <c r="C62" s="22">
        <v>-9.1887262346528418E-3</v>
      </c>
      <c r="D62" s="31">
        <v>6.9358023819798831E-6</v>
      </c>
      <c r="E62" s="32">
        <f t="shared" si="1"/>
        <v>1.0257451612824483E-2</v>
      </c>
      <c r="F62" s="22">
        <f t="shared" si="0"/>
        <v>-9.1956620370348217E-3</v>
      </c>
      <c r="G62" s="22">
        <v>-3.6122921803230083E-3</v>
      </c>
      <c r="H62" s="22">
        <v>-1.9804387134206139E-2</v>
      </c>
      <c r="I62" s="22">
        <v>8.3104686248985198E-3</v>
      </c>
      <c r="J62" s="22">
        <v>-9.0814638935644912E-3</v>
      </c>
      <c r="K62" s="36"/>
      <c r="L62" s="22"/>
      <c r="V62" s="22"/>
    </row>
    <row r="63" spans="1:22" ht="15.75" customHeight="1" x14ac:dyDescent="0.2">
      <c r="A63" s="20">
        <v>43958</v>
      </c>
      <c r="B63" s="22">
        <v>1.0291799563776667E-2</v>
      </c>
      <c r="C63" s="22">
        <v>8.8872122553113712E-3</v>
      </c>
      <c r="D63" s="31">
        <v>6.9358023819798831E-6</v>
      </c>
      <c r="E63" s="32">
        <f t="shared" si="1"/>
        <v>1.0284863761394687E-2</v>
      </c>
      <c r="F63" s="22">
        <f t="shared" si="0"/>
        <v>8.8802764529293914E-3</v>
      </c>
      <c r="G63" s="22">
        <v>4.1461363174999776E-3</v>
      </c>
      <c r="H63" s="22">
        <v>2.0509720376089488E-2</v>
      </c>
      <c r="I63" s="22">
        <v>-2.1407261200757442E-2</v>
      </c>
      <c r="J63" s="22">
        <v>-9.2609978663290154E-3</v>
      </c>
      <c r="K63" s="36"/>
      <c r="L63" s="22"/>
      <c r="V63" s="22"/>
    </row>
    <row r="64" spans="1:22" ht="15.75" customHeight="1" x14ac:dyDescent="0.2">
      <c r="A64" s="20">
        <v>43959</v>
      </c>
      <c r="B64" s="22">
        <v>2.0819492111112E-2</v>
      </c>
      <c r="C64" s="22">
        <v>1.8895246172217342E-2</v>
      </c>
      <c r="D64" s="31">
        <v>6.9358023819798831E-6</v>
      </c>
      <c r="E64" s="32">
        <f t="shared" si="1"/>
        <v>2.081255630873002E-2</v>
      </c>
      <c r="F64" s="22">
        <f t="shared" si="0"/>
        <v>1.8888310369835362E-2</v>
      </c>
      <c r="G64" s="22">
        <v>6.5602127806823861E-3</v>
      </c>
      <c r="H64" s="22">
        <v>7.5987671831077991E-3</v>
      </c>
      <c r="I64" s="22">
        <v>-1.5970457741083868E-3</v>
      </c>
      <c r="J64" s="22">
        <v>8.312937074545855E-3</v>
      </c>
      <c r="K64" s="36"/>
      <c r="L64" s="22"/>
      <c r="V64" s="22"/>
    </row>
    <row r="65" spans="1:22" ht="15.75" customHeight="1" x14ac:dyDescent="0.2">
      <c r="A65" s="20">
        <v>43962</v>
      </c>
      <c r="B65" s="22">
        <v>1.5612819940248702E-2</v>
      </c>
      <c r="C65" s="22">
        <v>-4.5035110801847173E-3</v>
      </c>
      <c r="D65" s="31">
        <v>6.9358023819798831E-6</v>
      </c>
      <c r="E65" s="32">
        <f t="shared" si="1"/>
        <v>1.5605884137866722E-2</v>
      </c>
      <c r="F65" s="22">
        <f t="shared" si="0"/>
        <v>-4.5104468825666972E-3</v>
      </c>
      <c r="G65" s="22">
        <v>-4.6916921405161351E-3</v>
      </c>
      <c r="H65" s="22">
        <v>-1.8296112001477696E-2</v>
      </c>
      <c r="I65" s="22">
        <v>3.6822714410468258E-3</v>
      </c>
      <c r="J65" s="22">
        <v>-3.3657974351086022E-3</v>
      </c>
      <c r="K65" s="36"/>
      <c r="L65" s="22"/>
      <c r="M65" s="22"/>
      <c r="N65" s="22"/>
      <c r="O65" s="22"/>
      <c r="P65" s="22"/>
      <c r="Q65" s="22"/>
      <c r="R65" s="22"/>
      <c r="S65" s="22"/>
      <c r="T65" s="22"/>
      <c r="U65" s="22"/>
      <c r="V65" s="22"/>
    </row>
    <row r="66" spans="1:22" ht="15.75" customHeight="1" x14ac:dyDescent="0.2">
      <c r="A66" s="20">
        <v>43963</v>
      </c>
      <c r="B66" s="22">
        <v>-1.1494012431305609E-2</v>
      </c>
      <c r="C66" s="22">
        <v>-1.9056245538997693E-2</v>
      </c>
      <c r="D66" s="31">
        <v>6.9358023819798831E-6</v>
      </c>
      <c r="E66" s="32">
        <f t="shared" si="1"/>
        <v>-1.1500948233687589E-2</v>
      </c>
      <c r="F66" s="22">
        <f t="shared" si="0"/>
        <v>-1.9063181341379673E-2</v>
      </c>
      <c r="G66" s="22">
        <v>-7.9629770503861427E-3</v>
      </c>
      <c r="H66" s="22">
        <v>-2.9367953970240515E-3</v>
      </c>
      <c r="I66" s="22">
        <v>4.8198966644868793E-3</v>
      </c>
      <c r="J66" s="22">
        <v>3.6738863498591637E-3</v>
      </c>
      <c r="K66" s="36"/>
      <c r="L66" s="22"/>
      <c r="M66" s="22"/>
      <c r="N66" s="22"/>
      <c r="O66" s="22"/>
      <c r="P66" s="22"/>
      <c r="Q66" s="22"/>
      <c r="R66" s="22"/>
      <c r="S66" s="22"/>
      <c r="T66" s="22"/>
      <c r="U66" s="22"/>
      <c r="V66" s="22"/>
    </row>
    <row r="67" spans="1:22" ht="15.75" customHeight="1" x14ac:dyDescent="0.2">
      <c r="A67" s="20">
        <v>43964</v>
      </c>
      <c r="B67" s="22">
        <v>-1.2147598735679586E-2</v>
      </c>
      <c r="C67" s="22">
        <v>-2.1986836318442837E-2</v>
      </c>
      <c r="D67" s="31">
        <v>6.9358023819798831E-6</v>
      </c>
      <c r="E67" s="32">
        <f t="shared" si="1"/>
        <v>-1.2154534538061566E-2</v>
      </c>
      <c r="F67" s="22">
        <f t="shared" si="0"/>
        <v>-2.1993772120824817E-2</v>
      </c>
      <c r="G67" s="22">
        <v>-2.0976318775471136E-2</v>
      </c>
      <c r="H67" s="22">
        <v>-1.6715498849710582E-2</v>
      </c>
      <c r="I67" s="22">
        <v>1.472882800712964E-2</v>
      </c>
      <c r="J67" s="22">
        <v>1.3026916735390477E-2</v>
      </c>
      <c r="K67" s="36"/>
      <c r="L67" s="22"/>
      <c r="M67" s="22"/>
      <c r="N67" s="22"/>
      <c r="O67" s="22"/>
      <c r="P67" s="22"/>
      <c r="Q67" s="22"/>
      <c r="R67" s="22"/>
      <c r="S67" s="22"/>
      <c r="T67" s="22"/>
      <c r="U67" s="22"/>
      <c r="V67" s="22"/>
    </row>
    <row r="68" spans="1:22" ht="15.75" customHeight="1" x14ac:dyDescent="0.2">
      <c r="A68" s="20">
        <v>43965</v>
      </c>
      <c r="B68" s="22">
        <v>6.1245512981143672E-3</v>
      </c>
      <c r="C68" s="22">
        <v>1.610204841713193E-2</v>
      </c>
      <c r="D68" s="31">
        <v>6.9358023819798831E-6</v>
      </c>
      <c r="E68" s="32">
        <f t="shared" ref="E68:E131" si="2">B68-D68</f>
        <v>6.1176154957323873E-3</v>
      </c>
      <c r="F68" s="22">
        <f t="shared" si="0"/>
        <v>1.6095112614749951E-2</v>
      </c>
      <c r="G68" s="22">
        <v>1.3483636044170869E-3</v>
      </c>
      <c r="H68" s="22">
        <v>1.4824820137351516E-2</v>
      </c>
      <c r="I68" s="22">
        <v>3.6358426013282028E-3</v>
      </c>
      <c r="J68" s="22">
        <v>1.6493417114016896E-3</v>
      </c>
      <c r="K68" s="36"/>
      <c r="L68" s="22"/>
      <c r="M68" s="22"/>
      <c r="N68" s="22"/>
      <c r="O68" s="22"/>
      <c r="P68" s="22"/>
      <c r="Q68" s="22"/>
      <c r="R68" s="22"/>
      <c r="S68" s="22"/>
      <c r="T68" s="22"/>
      <c r="U68" s="22"/>
      <c r="V68" s="22"/>
    </row>
    <row r="69" spans="1:22" ht="15.75" customHeight="1" x14ac:dyDescent="0.2">
      <c r="A69" s="20">
        <v>43966</v>
      </c>
      <c r="B69" s="22">
        <v>-5.9295434971843638E-3</v>
      </c>
      <c r="C69" s="22">
        <v>2.5398041500929013E-3</v>
      </c>
      <c r="D69" s="31">
        <v>6.9358023819798831E-6</v>
      </c>
      <c r="E69" s="32">
        <f t="shared" si="2"/>
        <v>-5.9364792995663437E-3</v>
      </c>
      <c r="F69" s="22">
        <f t="shared" si="0"/>
        <v>2.5328683477109214E-3</v>
      </c>
      <c r="G69" s="22">
        <v>-2.0634176398570468E-3</v>
      </c>
      <c r="H69" s="22">
        <v>-1.1231333980720463E-2</v>
      </c>
      <c r="I69" s="22">
        <v>-2.1458954075548806E-3</v>
      </c>
      <c r="J69" s="22">
        <v>-1.0145000973686959E-2</v>
      </c>
      <c r="K69" s="36"/>
      <c r="L69" s="22"/>
      <c r="M69" s="22"/>
      <c r="N69" s="22"/>
      <c r="O69" s="22"/>
      <c r="P69" s="22"/>
      <c r="Q69" s="22"/>
      <c r="R69" s="22"/>
      <c r="S69" s="22"/>
      <c r="T69" s="22"/>
      <c r="U69" s="22"/>
      <c r="V69" s="22"/>
    </row>
    <row r="70" spans="1:22" ht="15.75" customHeight="1" x14ac:dyDescent="0.2">
      <c r="A70" s="20">
        <v>43969</v>
      </c>
      <c r="B70" s="22">
        <v>2.3287865648052835E-2</v>
      </c>
      <c r="C70" s="22">
        <v>3.7779857693135355E-2</v>
      </c>
      <c r="D70" s="31">
        <v>6.9358023819798831E-6</v>
      </c>
      <c r="E70" s="32">
        <f t="shared" si="2"/>
        <v>2.3280929845670855E-2</v>
      </c>
      <c r="F70" s="22">
        <f t="shared" si="0"/>
        <v>3.7772921890753375E-2</v>
      </c>
      <c r="G70" s="22">
        <v>2.4388310555894018E-2</v>
      </c>
      <c r="H70" s="22">
        <v>2.9905930798654612E-2</v>
      </c>
      <c r="I70" s="22">
        <v>-1.5193554786234596E-2</v>
      </c>
      <c r="J70" s="22">
        <v>-7.1393831831849733E-3</v>
      </c>
      <c r="K70" s="36"/>
      <c r="L70" s="22"/>
      <c r="M70" s="22"/>
      <c r="N70" s="22"/>
      <c r="O70" s="22"/>
      <c r="P70" s="22"/>
      <c r="Q70" s="22"/>
      <c r="R70" s="22"/>
      <c r="S70" s="22"/>
      <c r="T70" s="22"/>
      <c r="U70" s="22"/>
      <c r="V70" s="22"/>
    </row>
    <row r="71" spans="1:22" ht="15.75" customHeight="1" x14ac:dyDescent="0.2">
      <c r="A71" s="20">
        <v>43970</v>
      </c>
      <c r="B71" s="22">
        <v>-5.7952717521052343E-3</v>
      </c>
      <c r="C71" s="22">
        <v>-1.6003462587182049E-2</v>
      </c>
      <c r="D71" s="31">
        <v>6.9358023819798831E-6</v>
      </c>
      <c r="E71" s="32">
        <f t="shared" si="2"/>
        <v>-5.8022075544872142E-3</v>
      </c>
      <c r="F71" s="22">
        <f t="shared" si="0"/>
        <v>-1.6010398389564029E-2</v>
      </c>
      <c r="G71" s="22">
        <v>2.2755996186502336E-3</v>
      </c>
      <c r="H71" s="22">
        <v>-1.0740817108418128E-2</v>
      </c>
      <c r="I71" s="22">
        <v>5.4571346231476608E-4</v>
      </c>
      <c r="J71" s="22">
        <v>-1.1848710341024828E-2</v>
      </c>
      <c r="K71" s="36"/>
      <c r="L71" s="22"/>
      <c r="M71" s="22"/>
      <c r="N71" s="22"/>
      <c r="O71" s="22"/>
      <c r="P71" s="22"/>
      <c r="Q71" s="22"/>
      <c r="R71" s="22"/>
      <c r="S71" s="22"/>
      <c r="T71" s="22"/>
      <c r="U71" s="22"/>
      <c r="V71" s="22"/>
    </row>
    <row r="72" spans="1:22" ht="15.75" customHeight="1" x14ac:dyDescent="0.2">
      <c r="A72" s="20">
        <v>43971</v>
      </c>
      <c r="B72" s="22">
        <v>1.9261471238373101E-2</v>
      </c>
      <c r="C72" s="22">
        <v>1.5130223879879411E-2</v>
      </c>
      <c r="D72" s="31">
        <v>6.9358023819798831E-6</v>
      </c>
      <c r="E72" s="32">
        <f t="shared" si="2"/>
        <v>1.9254535435991121E-2</v>
      </c>
      <c r="F72" s="22">
        <f t="shared" si="0"/>
        <v>1.5123288077497431E-2</v>
      </c>
      <c r="G72" s="22">
        <v>1.3500450077871997E-3</v>
      </c>
      <c r="H72" s="22">
        <v>1.6611462411844045E-2</v>
      </c>
      <c r="I72" s="22">
        <v>-1.1595735222207923E-2</v>
      </c>
      <c r="J72" s="22">
        <v>3.2681766267373472E-3</v>
      </c>
      <c r="K72" s="36"/>
      <c r="L72" s="22"/>
      <c r="M72" s="22"/>
      <c r="N72" s="22"/>
      <c r="O72" s="22"/>
      <c r="P72" s="22"/>
      <c r="Q72" s="22"/>
      <c r="R72" s="22"/>
      <c r="S72" s="22"/>
      <c r="T72" s="22"/>
      <c r="U72" s="22"/>
      <c r="V72" s="22"/>
    </row>
    <row r="73" spans="1:22" ht="15.75" customHeight="1" x14ac:dyDescent="0.2">
      <c r="A73" s="20">
        <v>43972</v>
      </c>
      <c r="B73" s="22">
        <v>-7.4833703522239024E-3</v>
      </c>
      <c r="C73" s="22">
        <v>-4.1500552325708468E-3</v>
      </c>
      <c r="D73" s="31">
        <v>6.9358023819798831E-6</v>
      </c>
      <c r="E73" s="32">
        <f t="shared" si="2"/>
        <v>-7.4903061546058823E-3</v>
      </c>
      <c r="F73" s="22">
        <f t="shared" si="0"/>
        <v>-4.1569910349528267E-3</v>
      </c>
      <c r="G73" s="22">
        <v>6.1538684079015865E-3</v>
      </c>
      <c r="H73" s="22">
        <v>3.9086666157926876E-3</v>
      </c>
      <c r="I73" s="22">
        <v>-6.9362409253273197E-3</v>
      </c>
      <c r="J73" s="22">
        <v>-3.5500831583692959E-3</v>
      </c>
      <c r="K73" s="36"/>
      <c r="L73" s="22"/>
      <c r="M73" s="22"/>
      <c r="N73" s="22"/>
      <c r="O73" s="22"/>
      <c r="P73" s="22"/>
      <c r="Q73" s="22"/>
      <c r="R73" s="22"/>
      <c r="S73" s="22"/>
      <c r="T73" s="22"/>
      <c r="U73" s="22"/>
      <c r="V73" s="22"/>
    </row>
    <row r="74" spans="1:22" ht="15.75" customHeight="1" x14ac:dyDescent="0.2">
      <c r="A74" s="20">
        <v>43973</v>
      </c>
      <c r="B74" s="22">
        <v>6.4177399624085968E-3</v>
      </c>
      <c r="C74" s="22">
        <v>-3.6616803925644125E-4</v>
      </c>
      <c r="D74" s="31">
        <v>6.9358023819798831E-6</v>
      </c>
      <c r="E74" s="32">
        <f t="shared" si="2"/>
        <v>6.4108041600266169E-3</v>
      </c>
      <c r="F74" s="22">
        <f t="shared" si="0"/>
        <v>-3.7310384163842113E-4</v>
      </c>
      <c r="G74" s="22">
        <v>2.5854608663965846E-3</v>
      </c>
      <c r="H74" s="22">
        <v>-2.3127995736599671E-3</v>
      </c>
      <c r="I74" s="22">
        <v>1.102181035819235E-3</v>
      </c>
      <c r="J74" s="22">
        <v>-1.7041588489427246E-3</v>
      </c>
      <c r="K74" s="36"/>
      <c r="L74" s="22"/>
      <c r="M74" s="22"/>
      <c r="N74" s="22"/>
      <c r="O74" s="22"/>
      <c r="P74" s="22"/>
      <c r="Q74" s="22"/>
      <c r="R74" s="22"/>
      <c r="S74" s="22"/>
      <c r="T74" s="22"/>
      <c r="U74" s="22"/>
      <c r="V74" s="22"/>
    </row>
    <row r="75" spans="1:22" ht="15.75" customHeight="1" x14ac:dyDescent="0.2">
      <c r="A75" s="20">
        <v>43977</v>
      </c>
      <c r="B75" s="22">
        <v>-6.7965398027914452E-3</v>
      </c>
      <c r="C75" s="22">
        <v>2.1430141061286583E-2</v>
      </c>
      <c r="D75" s="31">
        <v>6.9358023819798831E-6</v>
      </c>
      <c r="E75" s="32">
        <f t="shared" si="2"/>
        <v>-6.8034756051734251E-3</v>
      </c>
      <c r="F75" s="22">
        <f t="shared" si="0"/>
        <v>2.1423205258904603E-2</v>
      </c>
      <c r="G75" s="22">
        <v>2.3064814328628665E-2</v>
      </c>
      <c r="H75" s="22">
        <v>3.6099489428342402E-2</v>
      </c>
      <c r="I75" s="22">
        <v>-2.096821123609768E-2</v>
      </c>
      <c r="J75" s="22">
        <v>-2.4782128260630726E-3</v>
      </c>
      <c r="K75" s="36"/>
      <c r="L75" s="22"/>
      <c r="M75" s="22"/>
      <c r="N75" s="22"/>
      <c r="O75" s="22"/>
      <c r="P75" s="22"/>
      <c r="Q75" s="22"/>
      <c r="R75" s="22"/>
      <c r="S75" s="22"/>
      <c r="T75" s="22"/>
      <c r="U75" s="22"/>
      <c r="V75" s="22"/>
    </row>
    <row r="76" spans="1:22" ht="15.75" customHeight="1" x14ac:dyDescent="0.2">
      <c r="A76" s="20">
        <v>43978</v>
      </c>
      <c r="B76" s="22">
        <v>4.3475589869739579E-3</v>
      </c>
      <c r="C76" s="22">
        <v>2.1889398249416828E-2</v>
      </c>
      <c r="D76" s="31">
        <v>6.9358023819798831E-6</v>
      </c>
      <c r="E76" s="32">
        <f t="shared" si="2"/>
        <v>4.340623184591978E-3</v>
      </c>
      <c r="F76" s="22">
        <f t="shared" si="0"/>
        <v>2.1882462447034848E-2</v>
      </c>
      <c r="G76" s="22">
        <v>2.039954608508358E-2</v>
      </c>
      <c r="H76" s="22">
        <v>1.3067511764828899E-2</v>
      </c>
      <c r="I76" s="22">
        <v>1.233488949842005E-3</v>
      </c>
      <c r="J76" s="22">
        <v>-3.8385392388172526E-3</v>
      </c>
      <c r="K76" s="36"/>
      <c r="L76" s="22"/>
      <c r="M76" s="22"/>
      <c r="N76" s="22"/>
      <c r="O76" s="22"/>
      <c r="P76" s="22"/>
      <c r="Q76" s="22"/>
      <c r="R76" s="22"/>
      <c r="S76" s="22"/>
      <c r="T76" s="22"/>
      <c r="U76" s="22"/>
      <c r="V76" s="22"/>
    </row>
    <row r="77" spans="1:22" ht="15.75" customHeight="1" x14ac:dyDescent="0.2">
      <c r="A77" s="20">
        <v>43979</v>
      </c>
      <c r="B77" s="22">
        <v>4.4000252139874237E-4</v>
      </c>
      <c r="C77" s="22">
        <v>-5.7952334279935012E-3</v>
      </c>
      <c r="D77" s="31">
        <v>6.9358023819798831E-6</v>
      </c>
      <c r="E77" s="32">
        <f t="shared" si="2"/>
        <v>4.3306671901676249E-4</v>
      </c>
      <c r="F77" s="22">
        <f t="shared" si="0"/>
        <v>-5.8021692303754811E-3</v>
      </c>
      <c r="G77" s="22">
        <v>-8.1268291055629025E-3</v>
      </c>
      <c r="H77" s="22">
        <v>-2.4788130605274041E-2</v>
      </c>
      <c r="I77" s="22">
        <v>1.2687537343896473E-2</v>
      </c>
      <c r="J77" s="22">
        <v>5.0273802725423859E-3</v>
      </c>
      <c r="K77" s="36"/>
      <c r="L77" s="22"/>
      <c r="M77" s="22"/>
      <c r="N77" s="22"/>
      <c r="O77" s="22"/>
      <c r="P77" s="22"/>
      <c r="Q77" s="22"/>
      <c r="R77" s="22"/>
      <c r="S77" s="22"/>
      <c r="T77" s="22"/>
      <c r="U77" s="22"/>
      <c r="V77" s="22"/>
    </row>
    <row r="78" spans="1:22" ht="15.75" customHeight="1" x14ac:dyDescent="0.2">
      <c r="A78" s="20">
        <v>43980</v>
      </c>
      <c r="B78" s="22">
        <v>-9.7455170479014295E-4</v>
      </c>
      <c r="C78" s="22">
        <v>-6.903783472572766E-4</v>
      </c>
      <c r="D78" s="31">
        <v>6.9358023819798831E-6</v>
      </c>
      <c r="E78" s="32">
        <f t="shared" si="2"/>
        <v>-9.8148750717212295E-4</v>
      </c>
      <c r="F78" s="22">
        <f t="shared" si="0"/>
        <v>-6.9731414963925648E-4</v>
      </c>
      <c r="G78" s="22">
        <v>-8.1213748886452952E-3</v>
      </c>
      <c r="H78" s="22">
        <v>-6.347252740245498E-3</v>
      </c>
      <c r="I78" s="22">
        <v>1.3120917072889794E-2</v>
      </c>
      <c r="J78" s="22">
        <v>6.9322669096687555E-3</v>
      </c>
      <c r="K78" s="36"/>
      <c r="L78" s="22"/>
      <c r="M78" s="22"/>
      <c r="N78" s="22"/>
      <c r="O78" s="22"/>
      <c r="P78" s="22"/>
      <c r="Q78" s="22"/>
      <c r="R78" s="22"/>
      <c r="S78" s="22"/>
      <c r="T78" s="22"/>
      <c r="U78" s="22"/>
      <c r="V78" s="22"/>
    </row>
    <row r="79" spans="1:22" ht="15.75" customHeight="1" x14ac:dyDescent="0.2">
      <c r="A79" s="20">
        <v>43983</v>
      </c>
      <c r="B79" s="22">
        <v>1.2222912765899315E-2</v>
      </c>
      <c r="C79" s="22">
        <v>3.6143719817035434E-3</v>
      </c>
      <c r="D79" s="31">
        <v>6.9358023819798831E-6</v>
      </c>
      <c r="E79" s="32">
        <f t="shared" si="2"/>
        <v>1.2215976963517335E-2</v>
      </c>
      <c r="F79" s="22">
        <f t="shared" si="0"/>
        <v>3.6074361793215636E-3</v>
      </c>
      <c r="G79" s="22">
        <v>4.1671882148365527E-3</v>
      </c>
      <c r="H79" s="22">
        <v>9.8819366547699926E-3</v>
      </c>
      <c r="I79" s="22">
        <v>-1.6231046309334946E-2</v>
      </c>
      <c r="J79" s="22">
        <v>-5.4048022681664476E-3</v>
      </c>
      <c r="K79" s="36"/>
      <c r="L79" s="22"/>
      <c r="M79" s="22"/>
      <c r="N79" s="22"/>
      <c r="O79" s="22"/>
      <c r="P79" s="22"/>
      <c r="Q79" s="22"/>
      <c r="R79" s="22"/>
      <c r="S79" s="22"/>
      <c r="T79" s="22"/>
      <c r="U79" s="22"/>
      <c r="V79" s="22"/>
    </row>
    <row r="80" spans="1:22" ht="15.75" customHeight="1" x14ac:dyDescent="0.2">
      <c r="A80" s="20">
        <v>43984</v>
      </c>
      <c r="B80" s="22">
        <v>4.6188026748352805E-3</v>
      </c>
      <c r="C80" s="22">
        <v>1.0450785279782361E-2</v>
      </c>
      <c r="D80" s="31">
        <v>6.9358023819798831E-6</v>
      </c>
      <c r="E80" s="32">
        <f t="shared" si="2"/>
        <v>4.6118668724533006E-3</v>
      </c>
      <c r="F80" s="22">
        <f t="shared" si="0"/>
        <v>1.0443849477400381E-2</v>
      </c>
      <c r="G80" s="22">
        <v>5.9202146126944273E-3</v>
      </c>
      <c r="H80" s="22">
        <v>9.3058311265392067E-3</v>
      </c>
      <c r="I80" s="22">
        <v>3.9229073350310287E-3</v>
      </c>
      <c r="J80" s="22">
        <v>8.4580023905623213E-3</v>
      </c>
      <c r="K80" s="36"/>
      <c r="L80" s="22"/>
      <c r="M80" s="22"/>
      <c r="N80" s="22"/>
      <c r="O80" s="22"/>
      <c r="P80" s="22"/>
      <c r="Q80" s="22"/>
      <c r="R80" s="22"/>
      <c r="S80" s="22"/>
      <c r="T80" s="22"/>
      <c r="U80" s="22"/>
      <c r="V80" s="22"/>
    </row>
    <row r="81" spans="1:22" ht="15.75" customHeight="1" x14ac:dyDescent="0.2">
      <c r="A81" s="20">
        <v>43985</v>
      </c>
      <c r="B81" s="22">
        <v>5.4899437766020584E-3</v>
      </c>
      <c r="C81" s="22">
        <v>2.0274266931126501E-2</v>
      </c>
      <c r="D81" s="31">
        <v>6.9358023819798831E-6</v>
      </c>
      <c r="E81" s="32">
        <f t="shared" si="2"/>
        <v>5.4830079742200786E-3</v>
      </c>
      <c r="F81" s="22">
        <f t="shared" si="0"/>
        <v>2.0267331128744522E-2</v>
      </c>
      <c r="G81" s="22">
        <v>1.3166197382481757E-2</v>
      </c>
      <c r="H81" s="22">
        <v>1.2183621618369105E-2</v>
      </c>
      <c r="I81" s="22">
        <v>-4.0507650074414411E-3</v>
      </c>
      <c r="J81" s="22">
        <v>1.3502413698338427E-3</v>
      </c>
      <c r="K81" s="36"/>
      <c r="L81" s="22"/>
      <c r="M81" s="22"/>
      <c r="N81" s="22"/>
      <c r="O81" s="22"/>
      <c r="P81" s="22"/>
      <c r="Q81" s="22"/>
      <c r="R81" s="22"/>
      <c r="S81" s="22"/>
      <c r="T81" s="22"/>
      <c r="U81" s="22"/>
      <c r="V81" s="22"/>
    </row>
    <row r="82" spans="1:22" ht="15.75" customHeight="1" x14ac:dyDescent="0.2">
      <c r="A82" s="20">
        <v>43986</v>
      </c>
      <c r="B82" s="22">
        <v>-8.6495040669705946E-3</v>
      </c>
      <c r="C82" s="22">
        <v>4.5402900133762061E-4</v>
      </c>
      <c r="D82" s="31">
        <v>6.9358023819798831E-6</v>
      </c>
      <c r="E82" s="32">
        <f t="shared" si="2"/>
        <v>-8.6564398693525745E-3</v>
      </c>
      <c r="F82" s="22">
        <f t="shared" si="0"/>
        <v>4.4709319895564072E-4</v>
      </c>
      <c r="G82" s="22">
        <v>1.2948329085965863E-2</v>
      </c>
      <c r="H82" s="22">
        <v>2.3934434960694709E-2</v>
      </c>
      <c r="I82" s="22">
        <v>-5.1296156784766279E-3</v>
      </c>
      <c r="J82" s="22">
        <v>5.4415246287531985E-3</v>
      </c>
      <c r="K82" s="36"/>
      <c r="L82" s="22"/>
      <c r="M82" s="22"/>
      <c r="N82" s="22"/>
      <c r="O82" s="22"/>
      <c r="P82" s="22"/>
      <c r="Q82" s="22"/>
      <c r="R82" s="22"/>
      <c r="S82" s="22"/>
      <c r="T82" s="22"/>
      <c r="U82" s="22"/>
      <c r="V82" s="22"/>
    </row>
    <row r="83" spans="1:22" ht="15.75" customHeight="1" x14ac:dyDescent="0.2">
      <c r="A83" s="20">
        <v>43987</v>
      </c>
      <c r="B83" s="22">
        <v>2.8082968742825305E-2</v>
      </c>
      <c r="C83" s="22">
        <v>3.1061366475573008E-2</v>
      </c>
      <c r="D83" s="31">
        <v>6.9358023819798831E-6</v>
      </c>
      <c r="E83" s="32">
        <f t="shared" si="2"/>
        <v>2.8076032940443325E-2</v>
      </c>
      <c r="F83" s="22">
        <f t="shared" si="0"/>
        <v>3.1054430673191028E-2</v>
      </c>
      <c r="G83" s="22">
        <v>7.0782318813951616E-3</v>
      </c>
      <c r="H83" s="22">
        <v>8.0153199061150614E-3</v>
      </c>
      <c r="I83" s="22">
        <v>-2.3815426233515374E-3</v>
      </c>
      <c r="J83" s="22">
        <v>4.3642107770766811E-3</v>
      </c>
      <c r="K83" s="36"/>
      <c r="L83" s="22"/>
      <c r="M83" s="22"/>
      <c r="N83" s="22"/>
      <c r="O83" s="22"/>
      <c r="P83" s="22"/>
      <c r="Q83" s="22"/>
      <c r="R83" s="22"/>
      <c r="S83" s="22"/>
      <c r="T83" s="22"/>
      <c r="U83" s="22"/>
      <c r="V83" s="22"/>
    </row>
    <row r="84" spans="1:22" ht="15.75" customHeight="1" x14ac:dyDescent="0.2">
      <c r="A84" s="20">
        <v>43990</v>
      </c>
      <c r="B84" s="22">
        <v>5.8951085063955527E-3</v>
      </c>
      <c r="C84" s="22">
        <v>1.6877911234841916E-2</v>
      </c>
      <c r="D84" s="31">
        <v>6.9358023819798831E-6</v>
      </c>
      <c r="E84" s="32">
        <f t="shared" si="2"/>
        <v>5.8881727040135728E-3</v>
      </c>
      <c r="F84" s="22">
        <f t="shared" si="0"/>
        <v>1.6870975432459936E-2</v>
      </c>
      <c r="G84" s="22">
        <v>1.4549835108536871E-2</v>
      </c>
      <c r="H84" s="22">
        <v>1.6143270623034618E-2</v>
      </c>
      <c r="I84" s="22">
        <v>-8.0526830761361527E-3</v>
      </c>
      <c r="J84" s="22">
        <v>1.8839788651005274E-4</v>
      </c>
      <c r="K84" s="36"/>
      <c r="L84" s="22"/>
      <c r="M84" s="22"/>
      <c r="N84" s="22"/>
      <c r="O84" s="22"/>
      <c r="P84" s="22"/>
      <c r="Q84" s="22"/>
      <c r="R84" s="22"/>
      <c r="S84" s="22"/>
      <c r="T84" s="22"/>
      <c r="U84" s="22"/>
      <c r="V84" s="22"/>
    </row>
    <row r="85" spans="1:22" ht="15.75" customHeight="1" x14ac:dyDescent="0.2">
      <c r="A85" s="20">
        <v>43991</v>
      </c>
      <c r="B85" s="22">
        <v>3.1089669051109898E-2</v>
      </c>
      <c r="C85" s="22">
        <v>-1.0945188046116531E-2</v>
      </c>
      <c r="D85" s="31">
        <v>6.9358023819798831E-6</v>
      </c>
      <c r="E85" s="32">
        <f t="shared" si="2"/>
        <v>3.1082733248727918E-2</v>
      </c>
      <c r="F85" s="22">
        <f t="shared" si="0"/>
        <v>-1.095212384849851E-2</v>
      </c>
      <c r="G85" s="22">
        <v>-1.41786891958886E-2</v>
      </c>
      <c r="H85" s="22">
        <v>-2.0522727058145999E-2</v>
      </c>
      <c r="I85" s="22">
        <v>1.3204719946454243E-2</v>
      </c>
      <c r="J85" s="22">
        <v>4.5124303606207186E-3</v>
      </c>
      <c r="K85" s="36"/>
      <c r="L85" s="22"/>
      <c r="M85" s="22"/>
      <c r="N85" s="22"/>
      <c r="O85" s="22"/>
      <c r="P85" s="22"/>
      <c r="Q85" s="22"/>
      <c r="R85" s="22"/>
      <c r="S85" s="22"/>
      <c r="T85" s="22"/>
      <c r="U85" s="22"/>
      <c r="V85" s="22"/>
    </row>
    <row r="86" spans="1:22" ht="15.75" customHeight="1" x14ac:dyDescent="0.2">
      <c r="A86" s="20">
        <v>43992</v>
      </c>
      <c r="B86" s="22">
        <v>2.5402109207143461E-2</v>
      </c>
      <c r="C86" s="22">
        <v>-1.0405478546191005E-2</v>
      </c>
      <c r="D86" s="31">
        <v>6.9358023819798831E-6</v>
      </c>
      <c r="E86" s="32">
        <f t="shared" si="2"/>
        <v>2.5395173404761481E-2</v>
      </c>
      <c r="F86" s="22">
        <f t="shared" si="0"/>
        <v>-1.0412414348572985E-2</v>
      </c>
      <c r="G86" s="22">
        <v>-1.2234872965705504E-2</v>
      </c>
      <c r="H86" s="22">
        <v>-2.6032805704882856E-2</v>
      </c>
      <c r="I86" s="22">
        <v>1.2989943227092271E-2</v>
      </c>
      <c r="J86" s="22">
        <v>1.0222438235499192E-3</v>
      </c>
      <c r="K86" s="36"/>
      <c r="L86" s="22"/>
      <c r="M86" s="22"/>
      <c r="N86" s="22"/>
      <c r="O86" s="22"/>
      <c r="P86" s="22"/>
      <c r="Q86" s="22"/>
      <c r="R86" s="22"/>
      <c r="S86" s="22"/>
      <c r="T86" s="22"/>
      <c r="U86" s="22"/>
      <c r="V86" s="22"/>
    </row>
    <row r="87" spans="1:22" ht="15.75" customHeight="1" x14ac:dyDescent="0.2">
      <c r="A87" s="20">
        <v>43993</v>
      </c>
      <c r="B87" s="22">
        <v>-4.9201199772319078E-2</v>
      </c>
      <c r="C87" s="22">
        <v>-7.1476528947439E-2</v>
      </c>
      <c r="D87" s="31">
        <v>6.9358023819798831E-6</v>
      </c>
      <c r="E87" s="32">
        <f t="shared" si="2"/>
        <v>-4.9208135574701058E-2</v>
      </c>
      <c r="F87" s="22">
        <f t="shared" si="0"/>
        <v>-7.148346474982098E-2</v>
      </c>
      <c r="G87" s="22">
        <v>-2.2526867241437251E-2</v>
      </c>
      <c r="H87" s="22">
        <v>-2.8544149288059505E-2</v>
      </c>
      <c r="I87" s="22">
        <v>1.5160666373362927E-2</v>
      </c>
      <c r="J87" s="22">
        <v>5.9451338241185286E-3</v>
      </c>
      <c r="K87" s="36"/>
      <c r="L87" s="22"/>
      <c r="M87" s="22"/>
      <c r="N87" s="22"/>
      <c r="O87" s="22"/>
      <c r="P87" s="22"/>
      <c r="Q87" s="22"/>
      <c r="R87" s="22"/>
      <c r="S87" s="22"/>
      <c r="T87" s="22"/>
      <c r="U87" s="22"/>
      <c r="V87" s="22"/>
    </row>
    <row r="88" spans="1:22" ht="15.75" customHeight="1" x14ac:dyDescent="0.2">
      <c r="A88" s="20">
        <v>43994</v>
      </c>
      <c r="B88" s="22">
        <v>8.5964661596524723E-3</v>
      </c>
      <c r="C88" s="22">
        <v>1.8819206748251695E-2</v>
      </c>
      <c r="D88" s="31">
        <v>6.9358023819798831E-6</v>
      </c>
      <c r="E88" s="32">
        <f t="shared" si="2"/>
        <v>8.5895303572704924E-3</v>
      </c>
      <c r="F88" s="22">
        <f t="shared" si="0"/>
        <v>1.8812270945869715E-2</v>
      </c>
      <c r="G88" s="22">
        <v>1.6768654013436777E-2</v>
      </c>
      <c r="H88" s="22">
        <v>1.9594101330478682E-2</v>
      </c>
      <c r="I88" s="22">
        <v>-1.2110385343933234E-2</v>
      </c>
      <c r="J88" s="22">
        <v>-3.2614751136461843E-3</v>
      </c>
      <c r="K88" s="36"/>
      <c r="L88" s="22"/>
      <c r="M88" s="22"/>
      <c r="N88" s="22"/>
      <c r="O88" s="22"/>
      <c r="P88" s="22"/>
      <c r="Q88" s="22"/>
      <c r="R88" s="22"/>
      <c r="S88" s="22"/>
      <c r="T88" s="22"/>
      <c r="U88" s="22"/>
      <c r="V88" s="22"/>
    </row>
    <row r="89" spans="1:22" ht="15.75" customHeight="1" x14ac:dyDescent="0.2">
      <c r="A89" s="20">
        <v>43997</v>
      </c>
      <c r="B89" s="22">
        <v>1.2291329444088814E-2</v>
      </c>
      <c r="C89" s="22">
        <v>6.1368301970960637E-3</v>
      </c>
      <c r="D89" s="31">
        <v>6.9358023819798831E-6</v>
      </c>
      <c r="E89" s="32">
        <f t="shared" si="2"/>
        <v>1.2284393641706835E-2</v>
      </c>
      <c r="F89" s="22">
        <f t="shared" si="0"/>
        <v>6.1298943947140838E-3</v>
      </c>
      <c r="G89" s="22">
        <v>1.0999438176868994E-2</v>
      </c>
      <c r="H89" s="22">
        <v>3.426066386568262E-3</v>
      </c>
      <c r="I89" s="22">
        <v>-8.4671598559236637E-3</v>
      </c>
      <c r="J89" s="22">
        <v>-4.2880874331973733E-3</v>
      </c>
      <c r="K89" s="36"/>
      <c r="L89" s="22"/>
      <c r="M89" s="22"/>
      <c r="N89" s="22"/>
      <c r="O89" s="22"/>
      <c r="P89" s="22"/>
      <c r="Q89" s="22"/>
      <c r="R89" s="22"/>
      <c r="S89" s="22"/>
      <c r="T89" s="22"/>
      <c r="U89" s="22"/>
      <c r="V89" s="22"/>
    </row>
    <row r="90" spans="1:22" ht="15.75" customHeight="1" x14ac:dyDescent="0.2">
      <c r="A90" s="20">
        <v>43998</v>
      </c>
      <c r="B90" s="22">
        <v>2.6157130280847624E-2</v>
      </c>
      <c r="C90" s="22">
        <v>2.0242313475811805E-2</v>
      </c>
      <c r="D90" s="31">
        <v>6.9358023819798831E-6</v>
      </c>
      <c r="E90" s="32">
        <f t="shared" si="2"/>
        <v>2.6150194478465644E-2</v>
      </c>
      <c r="F90" s="22">
        <f t="shared" si="0"/>
        <v>2.0235377673429825E-2</v>
      </c>
      <c r="G90" s="22">
        <v>-6.1481511463036082E-6</v>
      </c>
      <c r="H90" s="22">
        <v>-6.9043164030901556E-3</v>
      </c>
      <c r="I90" s="22">
        <v>1.2572771705513646E-2</v>
      </c>
      <c r="J90" s="22">
        <v>7.9798465743431204E-3</v>
      </c>
      <c r="K90" s="36"/>
      <c r="L90" s="22"/>
      <c r="M90" s="22"/>
      <c r="N90" s="22"/>
      <c r="O90" s="22"/>
      <c r="P90" s="22"/>
      <c r="Q90" s="22"/>
      <c r="R90" s="22"/>
      <c r="S90" s="22"/>
      <c r="T90" s="22"/>
      <c r="U90" s="22"/>
      <c r="V90" s="22"/>
    </row>
    <row r="91" spans="1:22" ht="17" x14ac:dyDescent="0.2">
      <c r="A91" s="20">
        <v>43999</v>
      </c>
      <c r="B91" s="22">
        <v>-1.3926985069725745E-3</v>
      </c>
      <c r="C91" s="22">
        <v>-6.5015047864987029E-3</v>
      </c>
      <c r="D91" s="31">
        <v>6.9358023819798831E-6</v>
      </c>
      <c r="E91" s="32">
        <f t="shared" si="2"/>
        <v>-1.3996343093545544E-3</v>
      </c>
      <c r="F91" s="22">
        <f t="shared" si="0"/>
        <v>-6.5084405888806828E-3</v>
      </c>
      <c r="G91" s="22">
        <v>-2.1863039150961431E-3</v>
      </c>
      <c r="H91" s="22">
        <v>-1.2343198931608063E-2</v>
      </c>
      <c r="I91" s="22">
        <v>3.8644832920059023E-3</v>
      </c>
      <c r="J91" s="22">
        <v>-9.6035962324962053E-3</v>
      </c>
      <c r="K91" s="36"/>
      <c r="L91" s="30" t="s">
        <v>82</v>
      </c>
      <c r="M91" s="30" t="s">
        <v>83</v>
      </c>
      <c r="N91" s="30" t="s">
        <v>84</v>
      </c>
      <c r="O91" s="30" t="s">
        <v>85</v>
      </c>
      <c r="P91" s="30" t="s">
        <v>86</v>
      </c>
      <c r="Q91" s="46" t="s">
        <v>89</v>
      </c>
      <c r="R91" s="46" t="s">
        <v>90</v>
      </c>
      <c r="S91" s="30"/>
      <c r="T91" s="30"/>
      <c r="U91" s="22"/>
      <c r="V91" s="22"/>
    </row>
    <row r="92" spans="1:22" ht="20" x14ac:dyDescent="0.35">
      <c r="A92" s="20">
        <v>44000</v>
      </c>
      <c r="B92" s="22">
        <v>3.981118178045245E-4</v>
      </c>
      <c r="C92" s="22">
        <v>-1.5138018025418344E-3</v>
      </c>
      <c r="D92" s="31">
        <v>6.9358023819798831E-6</v>
      </c>
      <c r="E92" s="32">
        <f t="shared" si="2"/>
        <v>3.9117601542254461E-4</v>
      </c>
      <c r="F92" s="22">
        <f t="shared" si="0"/>
        <v>-1.5207376049238143E-3</v>
      </c>
      <c r="G92" s="22">
        <v>3.2049008727684205E-4</v>
      </c>
      <c r="H92" s="22">
        <v>-3.5461752880407891E-3</v>
      </c>
      <c r="I92" s="22">
        <v>-2.8856472090192289E-3</v>
      </c>
      <c r="J92" s="22">
        <v>2.9210028693229246E-3</v>
      </c>
      <c r="K92" s="36"/>
      <c r="L92" s="19" t="s">
        <v>81</v>
      </c>
      <c r="M92" s="19" t="s">
        <v>7</v>
      </c>
      <c r="N92" s="19" t="s">
        <v>75</v>
      </c>
      <c r="O92" s="19" t="s">
        <v>76</v>
      </c>
      <c r="P92" s="19" t="s">
        <v>77</v>
      </c>
      <c r="Q92" s="46"/>
      <c r="R92" s="46"/>
      <c r="S92" s="19" t="s">
        <v>78</v>
      </c>
      <c r="T92" s="19" t="s">
        <v>100</v>
      </c>
      <c r="U92" s="22"/>
      <c r="V92" s="22"/>
    </row>
    <row r="93" spans="1:22" ht="15.75" customHeight="1" x14ac:dyDescent="0.2">
      <c r="A93" s="20">
        <v>44001</v>
      </c>
      <c r="B93" s="22">
        <v>-5.7310015009774829E-3</v>
      </c>
      <c r="C93" s="22">
        <v>-8.032140775158807E-3</v>
      </c>
      <c r="D93" s="31">
        <v>6.9358023819798831E-6</v>
      </c>
      <c r="E93" s="32">
        <f t="shared" si="2"/>
        <v>-5.7379373033594628E-3</v>
      </c>
      <c r="F93" s="22">
        <f t="shared" si="0"/>
        <v>-8.0390765775407869E-3</v>
      </c>
      <c r="G93" s="22">
        <v>4.8099475642969583E-3</v>
      </c>
      <c r="H93" s="22">
        <v>-1.1684956676684818E-3</v>
      </c>
      <c r="I93" s="22">
        <v>1.3964989899228227E-3</v>
      </c>
      <c r="J93" s="22">
        <v>9.4689759027373945E-3</v>
      </c>
      <c r="K93" s="36">
        <v>-99</v>
      </c>
      <c r="L93" s="22">
        <f>N57</f>
        <v>1.6743983775773545</v>
      </c>
      <c r="M93" s="22">
        <f>N58</f>
        <v>-1.2959497217921223</v>
      </c>
      <c r="N93" s="22">
        <f>N59</f>
        <v>-0.90340770025181649</v>
      </c>
      <c r="O93" s="22">
        <f>N60</f>
        <v>-0.31514349898695859</v>
      </c>
      <c r="P93" s="22">
        <f>N61</f>
        <v>1.0328541718437392</v>
      </c>
      <c r="Q93" s="22">
        <f t="shared" ref="Q93:Q228" si="3">L93*F93+M93*G93+N93*H93+O93*I93+P93*J93</f>
        <v>-9.2984653163430287E-3</v>
      </c>
      <c r="R93" s="22">
        <f t="shared" ref="R93:R228" si="4">Q93+D93</f>
        <v>-9.2915295139610488E-3</v>
      </c>
      <c r="S93" s="22">
        <f t="shared" ref="S93:S228" si="5">B93</f>
        <v>-5.7310015009774829E-3</v>
      </c>
      <c r="T93" s="22">
        <f t="shared" ref="T93:T228" si="6">S93-R93</f>
        <v>3.5605280129835659E-3</v>
      </c>
      <c r="U93" s="22"/>
      <c r="V93" s="22"/>
    </row>
    <row r="94" spans="1:22" ht="15.75" customHeight="1" x14ac:dyDescent="0.2">
      <c r="A94" s="20">
        <v>44004</v>
      </c>
      <c r="B94" s="22">
        <v>2.5827371603755051E-2</v>
      </c>
      <c r="C94" s="22">
        <v>5.9156468844113758E-3</v>
      </c>
      <c r="D94" s="31">
        <v>6.9358023819798831E-6</v>
      </c>
      <c r="E94" s="32">
        <f t="shared" si="2"/>
        <v>2.5820435801373071E-2</v>
      </c>
      <c r="F94" s="22">
        <f t="shared" si="0"/>
        <v>5.9087110820293959E-3</v>
      </c>
      <c r="G94" s="22">
        <v>-5.8791724897874417E-3</v>
      </c>
      <c r="H94" s="22">
        <v>-5.1783073597850993E-3</v>
      </c>
      <c r="I94" s="22">
        <v>-1.1326598743457317E-2</v>
      </c>
      <c r="J94" s="22">
        <v>-9.2114793395093753E-3</v>
      </c>
      <c r="K94" s="36">
        <v>-98</v>
      </c>
      <c r="L94" s="22">
        <f t="shared" ref="L94:L228" si="7">$L$93</f>
        <v>1.6743983775773545</v>
      </c>
      <c r="M94" s="22">
        <f t="shared" ref="M94:M228" si="8">$M$93</f>
        <v>-1.2959497217921223</v>
      </c>
      <c r="N94" s="22">
        <f t="shared" ref="N94:N228" si="9">$N$93</f>
        <v>-0.90340770025181649</v>
      </c>
      <c r="O94" s="22">
        <f t="shared" ref="O94:O228" si="10">$O$93</f>
        <v>-0.31514349898695859</v>
      </c>
      <c r="P94" s="22">
        <f t="shared" ref="P94:P228" si="11">$P$93</f>
        <v>1.0328541718437392</v>
      </c>
      <c r="Q94" s="22">
        <f t="shared" si="3"/>
        <v>1.6246160039901557E-2</v>
      </c>
      <c r="R94" s="22">
        <f t="shared" si="4"/>
        <v>1.6253095842283537E-2</v>
      </c>
      <c r="S94" s="22">
        <f t="shared" si="5"/>
        <v>2.5827371603755051E-2</v>
      </c>
      <c r="T94" s="22">
        <f t="shared" si="6"/>
        <v>9.5742757614715145E-3</v>
      </c>
      <c r="U94" s="22"/>
      <c r="V94" s="22"/>
    </row>
    <row r="95" spans="1:22" ht="15.75" customHeight="1" x14ac:dyDescent="0.2">
      <c r="A95" s="20">
        <v>44005</v>
      </c>
      <c r="B95" s="22">
        <v>2.1120167449104374E-2</v>
      </c>
      <c r="C95" s="22">
        <v>5.0263553900978782E-3</v>
      </c>
      <c r="D95" s="31">
        <v>6.9358023819798831E-6</v>
      </c>
      <c r="E95" s="32">
        <f t="shared" si="2"/>
        <v>2.1113231646722394E-2</v>
      </c>
      <c r="F95" s="22">
        <f t="shared" si="0"/>
        <v>5.0194195877158983E-3</v>
      </c>
      <c r="G95" s="22">
        <v>-3.3806115944644503E-3</v>
      </c>
      <c r="H95" s="22">
        <v>-1.0841796977031826E-2</v>
      </c>
      <c r="I95" s="22">
        <v>3.2685970790433802E-3</v>
      </c>
      <c r="J95" s="22">
        <v>1.0994533275694848E-4</v>
      </c>
      <c r="K95" s="36">
        <v>-97</v>
      </c>
      <c r="L95" s="22">
        <f t="shared" si="7"/>
        <v>1.6743983775773545</v>
      </c>
      <c r="M95" s="22">
        <f t="shared" si="8"/>
        <v>-1.2959497217921223</v>
      </c>
      <c r="N95" s="22">
        <f t="shared" si="9"/>
        <v>-0.90340770025181649</v>
      </c>
      <c r="O95" s="22">
        <f t="shared" si="10"/>
        <v>-0.31514349898695859</v>
      </c>
      <c r="P95" s="22">
        <f t="shared" si="11"/>
        <v>1.0328541718437392</v>
      </c>
      <c r="Q95" s="22">
        <f t="shared" si="3"/>
        <v>2.166365391834682E-2</v>
      </c>
      <c r="R95" s="22">
        <f t="shared" si="4"/>
        <v>2.16705897207288E-2</v>
      </c>
      <c r="S95" s="22">
        <f t="shared" si="5"/>
        <v>2.1120167449104374E-2</v>
      </c>
      <c r="T95" s="22">
        <f t="shared" si="6"/>
        <v>-5.5042227162442614E-4</v>
      </c>
      <c r="U95" s="22"/>
      <c r="V95" s="22"/>
    </row>
    <row r="96" spans="1:22" ht="15.75" customHeight="1" x14ac:dyDescent="0.2">
      <c r="A96" s="20">
        <v>44006</v>
      </c>
      <c r="B96" s="22">
        <v>-1.7809689136073188E-2</v>
      </c>
      <c r="C96" s="22">
        <v>-2.7526231123000476E-2</v>
      </c>
      <c r="D96" s="31">
        <v>6.9358023819798831E-6</v>
      </c>
      <c r="E96" s="32">
        <f t="shared" si="2"/>
        <v>-1.7816624938455167E-2</v>
      </c>
      <c r="F96" s="22">
        <f t="shared" si="0"/>
        <v>-2.7533166925382456E-2</v>
      </c>
      <c r="G96" s="22">
        <v>-9.3486971023131766E-3</v>
      </c>
      <c r="H96" s="22">
        <v>-1.5640152018664442E-2</v>
      </c>
      <c r="I96" s="22">
        <v>6.5986666609875524E-3</v>
      </c>
      <c r="J96" s="22">
        <v>-2.5012041752550153E-3</v>
      </c>
      <c r="K96" s="36">
        <v>-96</v>
      </c>
      <c r="L96" s="22">
        <f t="shared" si="7"/>
        <v>1.6743983775773545</v>
      </c>
      <c r="M96" s="22">
        <f t="shared" si="8"/>
        <v>-1.2959497217921223</v>
      </c>
      <c r="N96" s="22">
        <f t="shared" si="9"/>
        <v>-0.90340770025181649</v>
      </c>
      <c r="O96" s="22">
        <f t="shared" si="10"/>
        <v>-0.31514349898695859</v>
      </c>
      <c r="P96" s="22">
        <f t="shared" si="11"/>
        <v>1.0328541718437392</v>
      </c>
      <c r="Q96" s="22">
        <f t="shared" si="3"/>
        <v>-2.4519520921032163E-2</v>
      </c>
      <c r="R96" s="22">
        <f t="shared" si="4"/>
        <v>-2.4512585118650183E-2</v>
      </c>
      <c r="S96" s="22">
        <f t="shared" si="5"/>
        <v>-1.7809689136073188E-2</v>
      </c>
      <c r="T96" s="22">
        <f t="shared" si="6"/>
        <v>6.7028959825769958E-3</v>
      </c>
      <c r="U96" s="22"/>
      <c r="V96" s="22"/>
    </row>
    <row r="97" spans="1:22" ht="15.75" customHeight="1" x14ac:dyDescent="0.2">
      <c r="A97" s="20">
        <v>44007</v>
      </c>
      <c r="B97" s="22">
        <v>1.3188217082481208E-2</v>
      </c>
      <c r="C97" s="22">
        <v>1.170753693946929E-2</v>
      </c>
      <c r="D97" s="31">
        <v>6.9358023819798831E-6</v>
      </c>
      <c r="E97" s="32">
        <f t="shared" si="2"/>
        <v>1.3181281280099228E-2</v>
      </c>
      <c r="F97" s="22">
        <f t="shared" si="0"/>
        <v>1.170060113708731E-2</v>
      </c>
      <c r="G97" s="22">
        <v>1.1498800620719903E-2</v>
      </c>
      <c r="H97" s="22">
        <v>7.3552764651404687E-3</v>
      </c>
      <c r="I97" s="22">
        <v>-2.7795107972150516E-3</v>
      </c>
      <c r="J97" s="22">
        <v>8.715916957326009E-3</v>
      </c>
      <c r="K97" s="36">
        <v>-95</v>
      </c>
      <c r="L97" s="22">
        <f t="shared" si="7"/>
        <v>1.6743983775773545</v>
      </c>
      <c r="M97" s="22">
        <f t="shared" si="8"/>
        <v>-1.2959497217921223</v>
      </c>
      <c r="N97" s="22">
        <f t="shared" si="9"/>
        <v>-0.90340770025181649</v>
      </c>
      <c r="O97" s="22">
        <f t="shared" si="10"/>
        <v>-0.31514349898695859</v>
      </c>
      <c r="P97" s="22">
        <f t="shared" si="11"/>
        <v>1.0328541718437392</v>
      </c>
      <c r="Q97" s="22">
        <f t="shared" si="3"/>
        <v>7.9230026480889785E-3</v>
      </c>
      <c r="R97" s="22">
        <f t="shared" si="4"/>
        <v>7.9299384504709584E-3</v>
      </c>
      <c r="S97" s="22">
        <f t="shared" si="5"/>
        <v>1.3188217082481208E-2</v>
      </c>
      <c r="T97" s="22">
        <f t="shared" si="6"/>
        <v>5.2582786320102496E-3</v>
      </c>
      <c r="U97" s="22"/>
      <c r="V97" s="22"/>
    </row>
    <row r="98" spans="1:22" ht="15.75" customHeight="1" x14ac:dyDescent="0.2">
      <c r="A98" s="20">
        <v>44008</v>
      </c>
      <c r="B98" s="22">
        <v>-3.1207732518357401E-2</v>
      </c>
      <c r="C98" s="22">
        <v>-2.8766107216371302E-2</v>
      </c>
      <c r="D98" s="31">
        <v>6.9358023819798831E-6</v>
      </c>
      <c r="E98" s="32">
        <f t="shared" si="2"/>
        <v>-3.121466832073938E-2</v>
      </c>
      <c r="F98" s="22">
        <f t="shared" si="0"/>
        <v>-2.8773043018753282E-2</v>
      </c>
      <c r="G98" s="22">
        <v>-4.0245158291342198E-3</v>
      </c>
      <c r="H98" s="22">
        <v>-4.5374637701264611E-3</v>
      </c>
      <c r="I98" s="22">
        <v>1.4248816073056815E-2</v>
      </c>
      <c r="J98" s="22">
        <v>9.3881398370343552E-3</v>
      </c>
      <c r="K98" s="36">
        <v>-94</v>
      </c>
      <c r="L98" s="22">
        <f t="shared" si="7"/>
        <v>1.6743983775773545</v>
      </c>
      <c r="M98" s="22">
        <f t="shared" si="8"/>
        <v>-1.2959497217921223</v>
      </c>
      <c r="N98" s="22">
        <f t="shared" si="9"/>
        <v>-0.90340770025181649</v>
      </c>
      <c r="O98" s="22">
        <f t="shared" si="10"/>
        <v>-0.31514349898695859</v>
      </c>
      <c r="P98" s="22">
        <f t="shared" si="11"/>
        <v>1.0328541718437392</v>
      </c>
      <c r="Q98" s="22">
        <f t="shared" si="3"/>
        <v>-3.3656629027054963E-2</v>
      </c>
      <c r="R98" s="22">
        <f t="shared" si="4"/>
        <v>-3.3649693224672983E-2</v>
      </c>
      <c r="S98" s="22">
        <f t="shared" si="5"/>
        <v>-3.1207732518357401E-2</v>
      </c>
      <c r="T98" s="22">
        <f t="shared" si="6"/>
        <v>2.4419607063155824E-3</v>
      </c>
      <c r="U98" s="22"/>
      <c r="V98" s="22"/>
    </row>
    <row r="99" spans="1:22" ht="15.75" customHeight="1" x14ac:dyDescent="0.2">
      <c r="A99" s="20">
        <v>44011</v>
      </c>
      <c r="B99" s="22">
        <v>2.2785123479888664E-2</v>
      </c>
      <c r="C99" s="22">
        <v>2.2930644019415379E-2</v>
      </c>
      <c r="D99" s="31">
        <v>6.9358023819798831E-6</v>
      </c>
      <c r="E99" s="32">
        <f t="shared" si="2"/>
        <v>2.2778187677506685E-2</v>
      </c>
      <c r="F99" s="22">
        <f t="shared" si="0"/>
        <v>2.2923708217033399E-2</v>
      </c>
      <c r="G99" s="22">
        <v>5.2533353293024608E-3</v>
      </c>
      <c r="H99" s="22">
        <v>4.9756777461030261E-3</v>
      </c>
      <c r="I99" s="22">
        <v>3.3636530276420478E-3</v>
      </c>
      <c r="J99" s="22">
        <v>-1.3393001015301262E-3</v>
      </c>
      <c r="K99" s="36">
        <v>-93</v>
      </c>
      <c r="L99" s="22">
        <f t="shared" si="7"/>
        <v>1.6743983775773545</v>
      </c>
      <c r="M99" s="22">
        <f t="shared" si="8"/>
        <v>-1.2959497217921223</v>
      </c>
      <c r="N99" s="22">
        <f t="shared" si="9"/>
        <v>-0.90340770025181649</v>
      </c>
      <c r="O99" s="22">
        <f t="shared" si="10"/>
        <v>-0.31514349898695859</v>
      </c>
      <c r="P99" s="22">
        <f t="shared" si="11"/>
        <v>1.0328541718437392</v>
      </c>
      <c r="Q99" s="22">
        <f t="shared" si="3"/>
        <v>2.4636960716640739E-2</v>
      </c>
      <c r="R99" s="22">
        <f t="shared" si="4"/>
        <v>2.4643896519022719E-2</v>
      </c>
      <c r="S99" s="22">
        <f t="shared" si="5"/>
        <v>2.2785123479888664E-2</v>
      </c>
      <c r="T99" s="22">
        <f t="shared" si="6"/>
        <v>-1.8587730391340547E-3</v>
      </c>
      <c r="U99" s="22"/>
      <c r="V99" s="22"/>
    </row>
    <row r="100" spans="1:22" ht="15.75" customHeight="1" x14ac:dyDescent="0.2">
      <c r="A100" s="20">
        <v>44012</v>
      </c>
      <c r="B100" s="22">
        <v>8.3129659266875273E-3</v>
      </c>
      <c r="C100" s="22">
        <v>8.4453166367348034E-3</v>
      </c>
      <c r="D100" s="31">
        <v>6.9358023819798831E-6</v>
      </c>
      <c r="E100" s="32">
        <f t="shared" si="2"/>
        <v>8.3060301243055475E-3</v>
      </c>
      <c r="F100" s="22">
        <f t="shared" si="0"/>
        <v>8.4383808343528235E-3</v>
      </c>
      <c r="G100" s="22">
        <v>-3.8394460850472273E-3</v>
      </c>
      <c r="H100" s="22">
        <v>-3.4781901853364015E-3</v>
      </c>
      <c r="I100" s="22">
        <v>-1.1710018129284933E-3</v>
      </c>
      <c r="J100" s="22">
        <v>1.270694694812495E-4</v>
      </c>
      <c r="K100" s="36">
        <v>-92</v>
      </c>
      <c r="L100" s="22">
        <f t="shared" si="7"/>
        <v>1.6743983775773545</v>
      </c>
      <c r="M100" s="22">
        <f t="shared" si="8"/>
        <v>-1.2959497217921223</v>
      </c>
      <c r="N100" s="22">
        <f t="shared" si="9"/>
        <v>-0.90340770025181649</v>
      </c>
      <c r="O100" s="22">
        <f t="shared" si="10"/>
        <v>-0.31514349898695859</v>
      </c>
      <c r="P100" s="22">
        <f t="shared" si="11"/>
        <v>1.0328541718437392</v>
      </c>
      <c r="Q100" s="22">
        <f t="shared" si="3"/>
        <v>2.2747441900860251E-2</v>
      </c>
      <c r="R100" s="22">
        <f t="shared" si="4"/>
        <v>2.2754377703242231E-2</v>
      </c>
      <c r="S100" s="22">
        <f t="shared" si="5"/>
        <v>8.3129659266875273E-3</v>
      </c>
      <c r="T100" s="22">
        <f t="shared" si="6"/>
        <v>-1.4441411776554704E-2</v>
      </c>
      <c r="U100" s="22"/>
      <c r="V100" s="22"/>
    </row>
    <row r="101" spans="1:22" ht="15.75" customHeight="1" x14ac:dyDescent="0.2">
      <c r="A101" s="20">
        <v>44013</v>
      </c>
      <c r="B101" s="22">
        <v>-1.8932384137965272E-3</v>
      </c>
      <c r="C101" s="22">
        <v>-3.0228247860972874E-3</v>
      </c>
      <c r="D101" s="31">
        <v>6.9358023819798831E-6</v>
      </c>
      <c r="E101" s="32">
        <f t="shared" si="2"/>
        <v>-1.9001742161785071E-3</v>
      </c>
      <c r="F101" s="22">
        <f t="shared" si="0"/>
        <v>-3.0297605884792673E-3</v>
      </c>
      <c r="G101" s="22">
        <v>2.6231612635220866E-4</v>
      </c>
      <c r="H101" s="22">
        <v>-2.3542468033865095E-2</v>
      </c>
      <c r="I101" s="22">
        <v>9.0815236775849163E-3</v>
      </c>
      <c r="J101" s="22">
        <v>6.205215150588167E-3</v>
      </c>
      <c r="K101" s="36">
        <v>-91</v>
      </c>
      <c r="L101" s="22">
        <f t="shared" si="7"/>
        <v>1.6743983775773545</v>
      </c>
      <c r="M101" s="22">
        <f t="shared" si="8"/>
        <v>-1.2959497217921223</v>
      </c>
      <c r="N101" s="22">
        <f t="shared" si="9"/>
        <v>-0.90340770025181649</v>
      </c>
      <c r="O101" s="22">
        <f t="shared" si="10"/>
        <v>-0.31514349898695859</v>
      </c>
      <c r="P101" s="22">
        <f t="shared" si="11"/>
        <v>1.0328541718437392</v>
      </c>
      <c r="Q101" s="22">
        <f t="shared" si="3"/>
        <v>1.9402571387546686E-2</v>
      </c>
      <c r="R101" s="22">
        <f t="shared" si="4"/>
        <v>1.9409507189928666E-2</v>
      </c>
      <c r="S101" s="22">
        <f t="shared" si="5"/>
        <v>-1.8932384137965272E-3</v>
      </c>
      <c r="T101" s="22">
        <f t="shared" si="6"/>
        <v>-2.1302745603725193E-2</v>
      </c>
      <c r="U101" s="22"/>
      <c r="V101" s="22"/>
    </row>
    <row r="102" spans="1:22" ht="15.75" customHeight="1" x14ac:dyDescent="0.2">
      <c r="A102" s="20">
        <v>44014</v>
      </c>
      <c r="B102" s="22">
        <v>0</v>
      </c>
      <c r="C102" s="22">
        <v>3.5836277715015161E-3</v>
      </c>
      <c r="D102" s="31">
        <v>6.9358023819798831E-6</v>
      </c>
      <c r="E102" s="32">
        <f t="shared" si="2"/>
        <v>-6.9358023819798831E-6</v>
      </c>
      <c r="F102" s="22">
        <f t="shared" si="0"/>
        <v>3.5766919691195363E-3</v>
      </c>
      <c r="G102" s="22">
        <v>5.3546854277691236E-3</v>
      </c>
      <c r="H102" s="22">
        <v>-2.5534864300797988E-3</v>
      </c>
      <c r="I102" s="22">
        <v>4.2598172188675933E-3</v>
      </c>
      <c r="J102" s="22">
        <v>3.3982478487986504E-3</v>
      </c>
      <c r="K102" s="36">
        <v>-90</v>
      </c>
      <c r="L102" s="22">
        <f t="shared" si="7"/>
        <v>1.6743983775773545</v>
      </c>
      <c r="M102" s="22">
        <f t="shared" si="8"/>
        <v>-1.2959497217921223</v>
      </c>
      <c r="N102" s="22">
        <f t="shared" si="9"/>
        <v>-0.90340770025181649</v>
      </c>
      <c r="O102" s="22">
        <f t="shared" si="10"/>
        <v>-0.31514349898695859</v>
      </c>
      <c r="P102" s="22">
        <f t="shared" si="11"/>
        <v>1.0328541718437392</v>
      </c>
      <c r="Q102" s="22">
        <f t="shared" si="3"/>
        <v>3.5236842074004605E-3</v>
      </c>
      <c r="R102" s="22">
        <f t="shared" si="4"/>
        <v>3.5306200097824404E-3</v>
      </c>
      <c r="S102" s="22">
        <f t="shared" si="5"/>
        <v>0</v>
      </c>
      <c r="T102" s="22">
        <f t="shared" si="6"/>
        <v>-3.5306200097824404E-3</v>
      </c>
      <c r="U102" s="22"/>
      <c r="V102" s="22"/>
    </row>
    <row r="103" spans="1:22" ht="15.75" customHeight="1" x14ac:dyDescent="0.2">
      <c r="A103" s="20">
        <v>44018</v>
      </c>
      <c r="B103" s="22">
        <v>2.639862765954477E-2</v>
      </c>
      <c r="C103" s="22">
        <v>1.7641266500889666E-2</v>
      </c>
      <c r="D103" s="31">
        <v>6.9358023819798831E-6</v>
      </c>
      <c r="E103" s="32">
        <f t="shared" si="2"/>
        <v>2.6391691857162791E-2</v>
      </c>
      <c r="F103" s="22">
        <f t="shared" si="0"/>
        <v>1.7634330698507686E-2</v>
      </c>
      <c r="G103" s="22">
        <v>6.3411527990691078E-3</v>
      </c>
      <c r="H103" s="22">
        <v>1.1325865270559413E-2</v>
      </c>
      <c r="I103" s="22">
        <v>-9.4561208050389471E-3</v>
      </c>
      <c r="J103" s="22">
        <v>-3.9431344835820226E-3</v>
      </c>
      <c r="K103" s="36">
        <v>-89</v>
      </c>
      <c r="L103" s="22">
        <f t="shared" si="7"/>
        <v>1.6743983775773545</v>
      </c>
      <c r="M103" s="22">
        <f t="shared" si="8"/>
        <v>-1.2959497217921223</v>
      </c>
      <c r="N103" s="22">
        <f t="shared" si="9"/>
        <v>-0.90340770025181649</v>
      </c>
      <c r="O103" s="22">
        <f t="shared" si="10"/>
        <v>-0.31514349898695859</v>
      </c>
      <c r="P103" s="22">
        <f t="shared" si="11"/>
        <v>1.0328541718437392</v>
      </c>
      <c r="Q103" s="22">
        <f t="shared" si="3"/>
        <v>9.9845577038456118E-3</v>
      </c>
      <c r="R103" s="22">
        <f t="shared" si="4"/>
        <v>9.9914935062275917E-3</v>
      </c>
      <c r="S103" s="22">
        <f t="shared" si="5"/>
        <v>2.639862765954477E-2</v>
      </c>
      <c r="T103" s="22">
        <f t="shared" si="6"/>
        <v>1.6407134153317179E-2</v>
      </c>
      <c r="U103" s="22"/>
      <c r="V103" s="22"/>
    </row>
    <row r="104" spans="1:22" ht="15.75" customHeight="1" x14ac:dyDescent="0.2">
      <c r="A104" s="20">
        <v>44019</v>
      </c>
      <c r="B104" s="22">
        <v>-3.1076725522293748E-3</v>
      </c>
      <c r="C104" s="22">
        <v>-1.5211915418234034E-2</v>
      </c>
      <c r="D104" s="31">
        <v>6.9358023819798831E-6</v>
      </c>
      <c r="E104" s="32">
        <f t="shared" si="2"/>
        <v>-3.1146083546113547E-3</v>
      </c>
      <c r="F104" s="22">
        <f t="shared" si="0"/>
        <v>-1.5218851220616014E-2</v>
      </c>
      <c r="G104" s="22">
        <v>-1.5730616038737148E-2</v>
      </c>
      <c r="H104" s="22">
        <v>-7.7010252121016923E-3</v>
      </c>
      <c r="I104" s="22">
        <v>-3.6393807295283676E-3</v>
      </c>
      <c r="J104" s="22">
        <v>3.287620735995379E-3</v>
      </c>
      <c r="K104" s="36">
        <v>-88</v>
      </c>
      <c r="L104" s="22">
        <f t="shared" si="7"/>
        <v>1.6743983775773545</v>
      </c>
      <c r="M104" s="22">
        <f t="shared" si="8"/>
        <v>-1.2959497217921223</v>
      </c>
      <c r="N104" s="22">
        <f t="shared" si="9"/>
        <v>-0.90340770025181649</v>
      </c>
      <c r="O104" s="22">
        <f t="shared" si="10"/>
        <v>-0.31514349898695859</v>
      </c>
      <c r="P104" s="22">
        <f t="shared" si="11"/>
        <v>1.0328541718437392</v>
      </c>
      <c r="Q104" s="22">
        <f t="shared" si="3"/>
        <v>6.4033931329376508E-3</v>
      </c>
      <c r="R104" s="22">
        <f t="shared" si="4"/>
        <v>6.4103289353196306E-3</v>
      </c>
      <c r="S104" s="22">
        <f t="shared" si="5"/>
        <v>-3.1076725522293748E-3</v>
      </c>
      <c r="T104" s="22">
        <f t="shared" si="6"/>
        <v>-9.5180014875490063E-3</v>
      </c>
      <c r="U104" s="22"/>
      <c r="V104" s="22"/>
    </row>
    <row r="105" spans="1:22" ht="15.75" customHeight="1" x14ac:dyDescent="0.2">
      <c r="A105" s="20">
        <v>44020</v>
      </c>
      <c r="B105" s="22">
        <v>2.3023057601607385E-2</v>
      </c>
      <c r="C105" s="22">
        <v>6.8171417875209118E-3</v>
      </c>
      <c r="D105" s="31">
        <v>6.9358023819798831E-6</v>
      </c>
      <c r="E105" s="32">
        <f t="shared" si="2"/>
        <v>2.3016121799225405E-2</v>
      </c>
      <c r="F105" s="22">
        <f t="shared" si="0"/>
        <v>6.810205985138932E-3</v>
      </c>
      <c r="G105" s="22">
        <v>-3.5633262967329003E-3</v>
      </c>
      <c r="H105" s="22">
        <v>-1.3093015837516708E-3</v>
      </c>
      <c r="I105" s="22">
        <v>-4.3023842006451084E-3</v>
      </c>
      <c r="J105" s="22">
        <v>-9.8185680707993522E-3</v>
      </c>
      <c r="K105" s="36">
        <v>-87</v>
      </c>
      <c r="L105" s="22">
        <f t="shared" si="7"/>
        <v>1.6743983775773545</v>
      </c>
      <c r="M105" s="22">
        <f t="shared" si="8"/>
        <v>-1.2959497217921223</v>
      </c>
      <c r="N105" s="22">
        <f t="shared" si="9"/>
        <v>-0.90340770025181649</v>
      </c>
      <c r="O105" s="22">
        <f t="shared" si="10"/>
        <v>-0.31514349898695859</v>
      </c>
      <c r="P105" s="22">
        <f t="shared" si="11"/>
        <v>1.0328541718437392</v>
      </c>
      <c r="Q105" s="22">
        <f t="shared" si="3"/>
        <v>8.4184421256235948E-3</v>
      </c>
      <c r="R105" s="22">
        <f t="shared" si="4"/>
        <v>8.4253779280055747E-3</v>
      </c>
      <c r="S105" s="22">
        <f t="shared" si="5"/>
        <v>2.3023057601607385E-2</v>
      </c>
      <c r="T105" s="22">
        <f t="shared" si="6"/>
        <v>1.459767967360181E-2</v>
      </c>
      <c r="U105" s="22"/>
      <c r="V105" s="22"/>
    </row>
    <row r="106" spans="1:22" ht="15.75" customHeight="1" x14ac:dyDescent="0.2">
      <c r="A106" s="20">
        <v>44021</v>
      </c>
      <c r="B106" s="22">
        <v>3.5597472481012906E-3</v>
      </c>
      <c r="C106" s="22">
        <v>-1.3952959208155638E-2</v>
      </c>
      <c r="D106" s="31">
        <v>6.9358023819798831E-6</v>
      </c>
      <c r="E106" s="32">
        <f t="shared" si="2"/>
        <v>3.5528114457193108E-3</v>
      </c>
      <c r="F106" s="22">
        <f t="shared" si="0"/>
        <v>-1.3959895010537618E-2</v>
      </c>
      <c r="G106" s="22">
        <v>-1.0469787229443353E-2</v>
      </c>
      <c r="H106" s="22">
        <v>-1.7040843760783898E-2</v>
      </c>
      <c r="I106" s="22">
        <v>6.7374106900089104E-3</v>
      </c>
      <c r="J106" s="22">
        <v>4.1354409343469165E-3</v>
      </c>
      <c r="K106" s="36">
        <v>-86</v>
      </c>
      <c r="L106" s="22">
        <f t="shared" si="7"/>
        <v>1.6743983775773545</v>
      </c>
      <c r="M106" s="22">
        <f t="shared" si="8"/>
        <v>-1.2959497217921223</v>
      </c>
      <c r="N106" s="22">
        <f t="shared" si="9"/>
        <v>-0.90340770025181649</v>
      </c>
      <c r="O106" s="22">
        <f t="shared" si="10"/>
        <v>-0.31514349898695859</v>
      </c>
      <c r="P106" s="22">
        <f t="shared" si="11"/>
        <v>1.0328541718437392</v>
      </c>
      <c r="Q106" s="22">
        <f t="shared" si="3"/>
        <v>7.7367780051977673E-3</v>
      </c>
      <c r="R106" s="22">
        <f t="shared" si="4"/>
        <v>7.7437138075797472E-3</v>
      </c>
      <c r="S106" s="22">
        <f t="shared" si="5"/>
        <v>3.5597472481012906E-3</v>
      </c>
      <c r="T106" s="22">
        <f t="shared" si="6"/>
        <v>-4.1839665594784565E-3</v>
      </c>
      <c r="U106" s="22"/>
      <c r="V106" s="22"/>
    </row>
    <row r="107" spans="1:22" ht="15.75" customHeight="1" x14ac:dyDescent="0.2">
      <c r="A107" s="20">
        <v>44022</v>
      </c>
      <c r="B107" s="22">
        <v>2.4790920957454355E-3</v>
      </c>
      <c r="C107" s="22">
        <v>1.4260577283948668E-2</v>
      </c>
      <c r="D107" s="31">
        <v>6.9358023819798831E-6</v>
      </c>
      <c r="E107" s="32">
        <f t="shared" si="2"/>
        <v>2.4721562933634556E-3</v>
      </c>
      <c r="F107" s="22">
        <f t="shared" si="0"/>
        <v>1.4253641481566688E-2</v>
      </c>
      <c r="G107" s="22">
        <v>2.8677922580438967E-3</v>
      </c>
      <c r="H107" s="22">
        <v>2.8224516972679282E-2</v>
      </c>
      <c r="I107" s="22">
        <v>-1.8872146178464576E-2</v>
      </c>
      <c r="J107" s="22">
        <v>-1.3222172979532841E-4</v>
      </c>
      <c r="K107" s="36">
        <v>-85</v>
      </c>
      <c r="L107" s="22">
        <f t="shared" si="7"/>
        <v>1.6743983775773545</v>
      </c>
      <c r="M107" s="22">
        <f t="shared" si="8"/>
        <v>-1.2959497217921223</v>
      </c>
      <c r="N107" s="22">
        <f t="shared" si="9"/>
        <v>-0.90340770025181649</v>
      </c>
      <c r="O107" s="22">
        <f t="shared" si="10"/>
        <v>-0.31514349898695859</v>
      </c>
      <c r="P107" s="22">
        <f t="shared" si="11"/>
        <v>1.0328541718437392</v>
      </c>
      <c r="Q107" s="22">
        <f t="shared" si="3"/>
        <v>4.62382038175589E-4</v>
      </c>
      <c r="R107" s="22">
        <f t="shared" si="4"/>
        <v>4.6931784055756888E-4</v>
      </c>
      <c r="S107" s="22">
        <f t="shared" si="5"/>
        <v>2.4790920957454355E-3</v>
      </c>
      <c r="T107" s="22">
        <f t="shared" si="6"/>
        <v>2.0097742551878667E-3</v>
      </c>
      <c r="U107" s="22"/>
      <c r="V107" s="22"/>
    </row>
    <row r="108" spans="1:22" ht="15.75" customHeight="1" x14ac:dyDescent="0.2">
      <c r="A108" s="20">
        <v>44025</v>
      </c>
      <c r="B108" s="22">
        <v>-4.6238930853484649E-3</v>
      </c>
      <c r="C108" s="22">
        <v>4.0259887701075319E-4</v>
      </c>
      <c r="D108" s="31">
        <v>6.9358023819798831E-6</v>
      </c>
      <c r="E108" s="32">
        <f t="shared" si="2"/>
        <v>-4.6308288877304447E-3</v>
      </c>
      <c r="F108" s="22">
        <f t="shared" si="0"/>
        <v>3.956630746287733E-4</v>
      </c>
      <c r="G108" s="22">
        <v>7.3492828842161258E-4</v>
      </c>
      <c r="H108" s="22">
        <v>3.1829805914499383E-3</v>
      </c>
      <c r="I108" s="22">
        <v>1.362286367688945E-2</v>
      </c>
      <c r="J108" s="22">
        <v>8.8065819633596325E-3</v>
      </c>
      <c r="K108" s="36">
        <v>-84</v>
      </c>
      <c r="L108" s="22">
        <f t="shared" si="7"/>
        <v>1.6743983775773545</v>
      </c>
      <c r="M108" s="22">
        <f t="shared" si="8"/>
        <v>-1.2959497217921223</v>
      </c>
      <c r="N108" s="22">
        <f t="shared" si="9"/>
        <v>-0.90340770025181649</v>
      </c>
      <c r="O108" s="22">
        <f t="shared" si="10"/>
        <v>-0.31514349898695859</v>
      </c>
      <c r="P108" s="22">
        <f t="shared" si="11"/>
        <v>1.0328541718437392</v>
      </c>
      <c r="Q108" s="22">
        <f t="shared" si="3"/>
        <v>1.6372963184231194E-3</v>
      </c>
      <c r="R108" s="22">
        <f t="shared" si="4"/>
        <v>1.6442321208050992E-3</v>
      </c>
      <c r="S108" s="22">
        <f t="shared" si="5"/>
        <v>-4.6238930853484649E-3</v>
      </c>
      <c r="T108" s="22">
        <f t="shared" si="6"/>
        <v>-6.2681252061535641E-3</v>
      </c>
      <c r="U108" s="22"/>
      <c r="V108" s="22"/>
    </row>
    <row r="109" spans="1:22" ht="15.75" customHeight="1" x14ac:dyDescent="0.2">
      <c r="A109" s="20">
        <v>44026</v>
      </c>
      <c r="B109" s="22">
        <v>1.6412968747887519E-2</v>
      </c>
      <c r="C109" s="22">
        <v>2.1119958197724512E-2</v>
      </c>
      <c r="D109" s="31">
        <v>6.9358023819798831E-6</v>
      </c>
      <c r="E109" s="32">
        <f t="shared" si="2"/>
        <v>1.6406032945505539E-2</v>
      </c>
      <c r="F109" s="22">
        <f t="shared" si="0"/>
        <v>2.1113022395342532E-2</v>
      </c>
      <c r="G109" s="22">
        <v>2.7502383376639648E-3</v>
      </c>
      <c r="H109" s="22">
        <v>7.770785739810852E-3</v>
      </c>
      <c r="I109" s="22">
        <v>-1.5567567448117187E-3</v>
      </c>
      <c r="J109" s="22">
        <v>3.642267640982591E-4</v>
      </c>
      <c r="K109" s="36">
        <v>-83</v>
      </c>
      <c r="L109" s="22">
        <f t="shared" si="7"/>
        <v>1.6743983775773545</v>
      </c>
      <c r="M109" s="22">
        <f t="shared" si="8"/>
        <v>-1.2959497217921223</v>
      </c>
      <c r="N109" s="22">
        <f t="shared" si="9"/>
        <v>-0.90340770025181649</v>
      </c>
      <c r="O109" s="22">
        <f t="shared" si="10"/>
        <v>-0.31514349898695859</v>
      </c>
      <c r="P109" s="22">
        <f t="shared" si="11"/>
        <v>1.0328541718437392</v>
      </c>
      <c r="Q109" s="22">
        <f t="shared" si="3"/>
        <v>2.5634047062033653E-2</v>
      </c>
      <c r="R109" s="22">
        <f t="shared" si="4"/>
        <v>2.5640982864415632E-2</v>
      </c>
      <c r="S109" s="22">
        <f t="shared" si="5"/>
        <v>1.6412968747887519E-2</v>
      </c>
      <c r="T109" s="22">
        <f t="shared" si="6"/>
        <v>-9.2280141165281132E-3</v>
      </c>
      <c r="U109" s="22"/>
      <c r="V109" s="22"/>
    </row>
    <row r="110" spans="1:22" ht="15.75" customHeight="1" x14ac:dyDescent="0.2">
      <c r="A110" s="20">
        <v>44027</v>
      </c>
      <c r="B110" s="22">
        <v>6.853825297220578E-3</v>
      </c>
      <c r="C110" s="22">
        <v>8.5030810744654555E-3</v>
      </c>
      <c r="D110" s="31">
        <v>6.9358023819798831E-6</v>
      </c>
      <c r="E110" s="32">
        <f t="shared" si="2"/>
        <v>6.8468894948385981E-3</v>
      </c>
      <c r="F110" s="22">
        <f t="shared" si="0"/>
        <v>8.4961452720834756E-3</v>
      </c>
      <c r="G110" s="22">
        <v>7.7146420828397106E-3</v>
      </c>
      <c r="H110" s="22">
        <v>2.9226351836345588E-3</v>
      </c>
      <c r="I110" s="22">
        <v>6.6612477907358227E-4</v>
      </c>
      <c r="J110" s="22">
        <v>3.7452117051148684E-3</v>
      </c>
      <c r="K110" s="36">
        <v>-82</v>
      </c>
      <c r="L110" s="22">
        <f t="shared" si="7"/>
        <v>1.6743983775773545</v>
      </c>
      <c r="M110" s="22">
        <f t="shared" si="8"/>
        <v>-1.2959497217921223</v>
      </c>
      <c r="N110" s="22">
        <f t="shared" si="9"/>
        <v>-0.90340770025181649</v>
      </c>
      <c r="O110" s="22">
        <f t="shared" si="10"/>
        <v>-0.31514349898695859</v>
      </c>
      <c r="P110" s="22">
        <f t="shared" si="11"/>
        <v>1.0328541718437392</v>
      </c>
      <c r="Q110" s="22">
        <f t="shared" si="3"/>
        <v>5.2461451087605498E-3</v>
      </c>
      <c r="R110" s="22">
        <f t="shared" si="4"/>
        <v>5.2530809111425297E-3</v>
      </c>
      <c r="S110" s="22">
        <f t="shared" si="5"/>
        <v>6.853825297220578E-3</v>
      </c>
      <c r="T110" s="22">
        <f t="shared" si="6"/>
        <v>1.6007443860780483E-3</v>
      </c>
      <c r="U110" s="22"/>
      <c r="V110" s="22"/>
    </row>
    <row r="111" spans="1:22" ht="15.75" customHeight="1" x14ac:dyDescent="0.2">
      <c r="A111" s="20">
        <v>44028</v>
      </c>
      <c r="B111" s="22">
        <v>-1.2381269890029981E-2</v>
      </c>
      <c r="C111" s="22">
        <v>-5.051423105278177E-3</v>
      </c>
      <c r="D111" s="31">
        <v>6.9358023819798831E-6</v>
      </c>
      <c r="E111" s="32">
        <f t="shared" si="2"/>
        <v>-1.238820569241196E-2</v>
      </c>
      <c r="F111" s="22">
        <f t="shared" si="0"/>
        <v>-5.0583589076601569E-3</v>
      </c>
      <c r="G111" s="22">
        <v>1.585599901253785E-3</v>
      </c>
      <c r="H111" s="22">
        <v>7.0233551618847975E-3</v>
      </c>
      <c r="I111" s="22">
        <v>2.6755870763124408E-3</v>
      </c>
      <c r="J111" s="22">
        <v>-5.1691424079052255E-4</v>
      </c>
      <c r="K111" s="36">
        <v>-81</v>
      </c>
      <c r="L111" s="22">
        <f t="shared" si="7"/>
        <v>1.6743983775773545</v>
      </c>
      <c r="M111" s="22">
        <f t="shared" si="8"/>
        <v>-1.2959497217921223</v>
      </c>
      <c r="N111" s="22">
        <f t="shared" si="9"/>
        <v>-0.90340770025181649</v>
      </c>
      <c r="O111" s="22">
        <f t="shared" si="10"/>
        <v>-0.31514349898695859</v>
      </c>
      <c r="P111" s="22">
        <f t="shared" si="11"/>
        <v>1.0328541718437392</v>
      </c>
      <c r="Q111" s="22">
        <f t="shared" si="3"/>
        <v>-1.8246609737102973E-2</v>
      </c>
      <c r="R111" s="22">
        <f t="shared" si="4"/>
        <v>-1.8239673934720993E-2</v>
      </c>
      <c r="S111" s="22">
        <f t="shared" si="5"/>
        <v>-1.2381269890029981E-2</v>
      </c>
      <c r="T111" s="22">
        <f t="shared" si="6"/>
        <v>5.8584040446910124E-3</v>
      </c>
      <c r="U111" s="22"/>
      <c r="V111" s="22"/>
    </row>
    <row r="112" spans="1:22" ht="15.75" customHeight="1" x14ac:dyDescent="0.2">
      <c r="A112" s="20">
        <v>44029</v>
      </c>
      <c r="B112" s="22">
        <v>-2.0222978113292392E-3</v>
      </c>
      <c r="C112" s="22">
        <v>-2.3502697562177944E-3</v>
      </c>
      <c r="D112" s="31">
        <v>6.9358023819798831E-6</v>
      </c>
      <c r="E112" s="32">
        <f t="shared" si="2"/>
        <v>-2.0292336137112191E-3</v>
      </c>
      <c r="F112" s="22">
        <f t="shared" si="0"/>
        <v>-2.3572055585997743E-3</v>
      </c>
      <c r="G112" s="22">
        <v>-1.0845780687868702E-3</v>
      </c>
      <c r="H112" s="22">
        <v>-8.4377843881234746E-3</v>
      </c>
      <c r="I112" s="22">
        <v>8.3652197718257527E-3</v>
      </c>
      <c r="J112" s="22">
        <v>1.737027567075016E-3</v>
      </c>
      <c r="K112" s="36">
        <v>-80</v>
      </c>
      <c r="L112" s="22">
        <f t="shared" si="7"/>
        <v>1.6743983775773545</v>
      </c>
      <c r="M112" s="22">
        <f t="shared" si="8"/>
        <v>-1.2959497217921223</v>
      </c>
      <c r="N112" s="22">
        <f t="shared" si="9"/>
        <v>-0.90340770025181649</v>
      </c>
      <c r="O112" s="22">
        <f t="shared" si="10"/>
        <v>-0.31514349898695859</v>
      </c>
      <c r="P112" s="22">
        <f t="shared" si="11"/>
        <v>1.0328541718437392</v>
      </c>
      <c r="Q112" s="22">
        <f t="shared" si="3"/>
        <v>4.2392684134386627E-3</v>
      </c>
      <c r="R112" s="22">
        <f t="shared" si="4"/>
        <v>4.2462042158206426E-3</v>
      </c>
      <c r="S112" s="22">
        <f t="shared" si="5"/>
        <v>-2.0222978113292392E-3</v>
      </c>
      <c r="T112" s="22">
        <f t="shared" si="6"/>
        <v>-6.2685020271498818E-3</v>
      </c>
      <c r="U112" s="22"/>
      <c r="V112" s="22"/>
    </row>
    <row r="113" spans="1:22" ht="15.75" customHeight="1" x14ac:dyDescent="0.2">
      <c r="A113" s="20">
        <v>44032</v>
      </c>
      <c r="B113" s="22">
        <v>2.0854956211207188E-2</v>
      </c>
      <c r="C113" s="22">
        <v>3.3437782981694775E-4</v>
      </c>
      <c r="D113" s="31">
        <v>6.9358023819798831E-6</v>
      </c>
      <c r="E113" s="32">
        <f t="shared" si="2"/>
        <v>2.0848020408825208E-2</v>
      </c>
      <c r="F113" s="22">
        <f t="shared" si="0"/>
        <v>3.2744202743496787E-4</v>
      </c>
      <c r="G113" s="22">
        <v>-5.2218115431959299E-3</v>
      </c>
      <c r="H113" s="22">
        <v>-1.2351294600843745E-2</v>
      </c>
      <c r="I113" s="22">
        <v>1.5272291130243065E-3</v>
      </c>
      <c r="J113" s="22">
        <v>-2.4870043931599596E-3</v>
      </c>
      <c r="K113" s="36">
        <v>-79</v>
      </c>
      <c r="L113" s="22">
        <f t="shared" si="7"/>
        <v>1.6743983775773545</v>
      </c>
      <c r="M113" s="22">
        <f t="shared" si="8"/>
        <v>-1.2959497217921223</v>
      </c>
      <c r="N113" s="22">
        <f t="shared" si="9"/>
        <v>-0.90340770025181649</v>
      </c>
      <c r="O113" s="22">
        <f t="shared" si="10"/>
        <v>-0.31514349898695859</v>
      </c>
      <c r="P113" s="22">
        <f t="shared" si="11"/>
        <v>1.0328541718437392</v>
      </c>
      <c r="Q113" s="22">
        <f t="shared" si="3"/>
        <v>1.542371907732213E-2</v>
      </c>
      <c r="R113" s="22">
        <f t="shared" si="4"/>
        <v>1.543065487970411E-2</v>
      </c>
      <c r="S113" s="22">
        <f t="shared" si="5"/>
        <v>2.0854956211207188E-2</v>
      </c>
      <c r="T113" s="22">
        <f t="shared" si="6"/>
        <v>5.4243013315030779E-3</v>
      </c>
      <c r="U113" s="22"/>
      <c r="V113" s="22"/>
    </row>
    <row r="114" spans="1:22" ht="15.75" customHeight="1" x14ac:dyDescent="0.2">
      <c r="A114" s="20">
        <v>44033</v>
      </c>
      <c r="B114" s="22">
        <v>-1.3897821685483569E-2</v>
      </c>
      <c r="C114" s="22">
        <v>5.9613859106645633E-3</v>
      </c>
      <c r="D114" s="31">
        <v>6.9358023819798831E-6</v>
      </c>
      <c r="E114" s="32">
        <f t="shared" si="2"/>
        <v>-1.3904757487865549E-2</v>
      </c>
      <c r="F114" s="22">
        <f t="shared" si="0"/>
        <v>5.9544501082825834E-3</v>
      </c>
      <c r="G114" s="22">
        <v>8.2792681842967439E-6</v>
      </c>
      <c r="H114" s="22">
        <v>1.3096289936423939E-2</v>
      </c>
      <c r="I114" s="22">
        <v>-1.2654689567631357E-2</v>
      </c>
      <c r="J114" s="22">
        <v>3.3817064575409287E-3</v>
      </c>
      <c r="K114" s="36">
        <v>-78</v>
      </c>
      <c r="L114" s="22">
        <f t="shared" si="7"/>
        <v>1.6743983775773545</v>
      </c>
      <c r="M114" s="22">
        <f t="shared" si="8"/>
        <v>-1.2959497217921223</v>
      </c>
      <c r="N114" s="22">
        <f t="shared" si="9"/>
        <v>-0.90340770025181649</v>
      </c>
      <c r="O114" s="22">
        <f t="shared" si="10"/>
        <v>-0.31514349898695859</v>
      </c>
      <c r="P114" s="22">
        <f t="shared" si="11"/>
        <v>1.0328541718437392</v>
      </c>
      <c r="Q114" s="22">
        <f t="shared" si="3"/>
        <v>5.6089556836369904E-3</v>
      </c>
      <c r="R114" s="22">
        <f t="shared" si="4"/>
        <v>5.6158914860189703E-3</v>
      </c>
      <c r="S114" s="22">
        <f t="shared" si="5"/>
        <v>-1.3897821685483569E-2</v>
      </c>
      <c r="T114" s="22">
        <f t="shared" si="6"/>
        <v>-1.951371317150254E-2</v>
      </c>
      <c r="U114" s="22"/>
      <c r="V114" s="22"/>
    </row>
    <row r="115" spans="1:22" ht="15.75" customHeight="1" x14ac:dyDescent="0.2">
      <c r="A115" s="20">
        <v>44034</v>
      </c>
      <c r="B115" s="22">
        <v>2.8053397028707616E-3</v>
      </c>
      <c r="C115" s="22">
        <v>6.1449237898661743E-3</v>
      </c>
      <c r="D115" s="31">
        <v>6.9358023819798831E-6</v>
      </c>
      <c r="E115" s="32">
        <f t="shared" si="2"/>
        <v>2.7984039004887817E-3</v>
      </c>
      <c r="F115" s="22">
        <f t="shared" si="0"/>
        <v>6.1379879874841944E-3</v>
      </c>
      <c r="G115" s="22">
        <v>6.3172031515355885E-4</v>
      </c>
      <c r="H115" s="22">
        <v>-4.1142905099778252E-3</v>
      </c>
      <c r="I115" s="22">
        <v>4.4349366550218029E-3</v>
      </c>
      <c r="J115" s="22">
        <v>-5.1972457047353574E-3</v>
      </c>
      <c r="K115" s="36">
        <v>-77</v>
      </c>
      <c r="L115" s="22">
        <f t="shared" si="7"/>
        <v>1.6743983775773545</v>
      </c>
      <c r="M115" s="22">
        <f t="shared" si="8"/>
        <v>-1.2959497217921223</v>
      </c>
      <c r="N115" s="22">
        <f t="shared" si="9"/>
        <v>-0.90340770025181649</v>
      </c>
      <c r="O115" s="22">
        <f t="shared" si="10"/>
        <v>-0.31514349898695859</v>
      </c>
      <c r="P115" s="22">
        <f t="shared" si="11"/>
        <v>1.0328541718437392</v>
      </c>
      <c r="Q115" s="22">
        <f t="shared" si="3"/>
        <v>6.4100027254641234E-3</v>
      </c>
      <c r="R115" s="22">
        <f t="shared" si="4"/>
        <v>6.4169385278461033E-3</v>
      </c>
      <c r="S115" s="22">
        <f t="shared" si="5"/>
        <v>2.8053397028707616E-3</v>
      </c>
      <c r="T115" s="22">
        <f t="shared" si="6"/>
        <v>-3.6115988249753417E-3</v>
      </c>
      <c r="U115" s="22"/>
      <c r="V115" s="22"/>
    </row>
    <row r="116" spans="1:22" ht="15.75" customHeight="1" x14ac:dyDescent="0.2">
      <c r="A116" s="20">
        <v>44035</v>
      </c>
      <c r="B116" s="22">
        <v>-4.6584882153694669E-2</v>
      </c>
      <c r="C116" s="22">
        <v>-1.317656247832177E-2</v>
      </c>
      <c r="D116" s="31">
        <v>6.9358023819798831E-6</v>
      </c>
      <c r="E116" s="32">
        <f t="shared" si="2"/>
        <v>-4.6591817956076649E-2</v>
      </c>
      <c r="F116" s="22">
        <f t="shared" si="0"/>
        <v>-1.318349828070375E-2</v>
      </c>
      <c r="G116" s="22">
        <v>-2.3919746053182681E-4</v>
      </c>
      <c r="H116" s="22">
        <v>1.6830800286209372E-3</v>
      </c>
      <c r="I116" s="22">
        <v>-1.5915735154734267E-3</v>
      </c>
      <c r="J116" s="22">
        <v>-4.4588264587961382E-3</v>
      </c>
      <c r="K116" s="36">
        <v>-76</v>
      </c>
      <c r="L116" s="22">
        <f t="shared" si="7"/>
        <v>1.6743983775773545</v>
      </c>
      <c r="M116" s="22">
        <f t="shared" si="8"/>
        <v>-1.2959497217921223</v>
      </c>
      <c r="N116" s="22">
        <f t="shared" si="9"/>
        <v>-0.90340770025181649</v>
      </c>
      <c r="O116" s="22">
        <f t="shared" si="10"/>
        <v>-0.31514349898695859</v>
      </c>
      <c r="P116" s="22">
        <f t="shared" si="11"/>
        <v>1.0328541718437392</v>
      </c>
      <c r="Q116" s="22">
        <f t="shared" si="3"/>
        <v>-2.7388691170504367E-2</v>
      </c>
      <c r="R116" s="22">
        <f t="shared" si="4"/>
        <v>-2.7381755368122387E-2</v>
      </c>
      <c r="S116" s="22">
        <f t="shared" si="5"/>
        <v>-4.6584882153694669E-2</v>
      </c>
      <c r="T116" s="22">
        <f t="shared" si="6"/>
        <v>-1.9203126785572282E-2</v>
      </c>
      <c r="U116" s="22"/>
      <c r="V116" s="22"/>
    </row>
    <row r="117" spans="1:22" ht="15.75" customHeight="1" x14ac:dyDescent="0.2">
      <c r="A117" s="20">
        <v>44036</v>
      </c>
      <c r="B117" s="22">
        <v>-2.4803204778725985E-3</v>
      </c>
      <c r="C117" s="22">
        <v>-6.8687158511604018E-3</v>
      </c>
      <c r="D117" s="31">
        <v>6.9358023819798831E-6</v>
      </c>
      <c r="E117" s="32">
        <f t="shared" si="2"/>
        <v>-2.4872562802545784E-3</v>
      </c>
      <c r="F117" s="22">
        <f t="shared" si="0"/>
        <v>-6.8756516535423817E-3</v>
      </c>
      <c r="G117" s="22">
        <v>6.8126585972690225E-3</v>
      </c>
      <c r="H117" s="22">
        <v>-2.1320907268823464E-2</v>
      </c>
      <c r="I117" s="22">
        <v>1.0622805525391547E-3</v>
      </c>
      <c r="J117" s="22">
        <v>-8.9641267627400389E-3</v>
      </c>
      <c r="K117" s="36">
        <v>-75</v>
      </c>
      <c r="L117" s="22">
        <f t="shared" si="7"/>
        <v>1.6743983775773545</v>
      </c>
      <c r="M117" s="22">
        <f t="shared" si="8"/>
        <v>-1.2959497217921223</v>
      </c>
      <c r="N117" s="22">
        <f t="shared" si="9"/>
        <v>-0.90340770025181649</v>
      </c>
      <c r="O117" s="22">
        <f t="shared" si="10"/>
        <v>-0.31514349898695859</v>
      </c>
      <c r="P117" s="22">
        <f t="shared" si="11"/>
        <v>1.0328541718437392</v>
      </c>
      <c r="Q117" s="22">
        <f t="shared" si="3"/>
        <v>-1.0673377718329028E-2</v>
      </c>
      <c r="R117" s="22">
        <f t="shared" si="4"/>
        <v>-1.0666441915947048E-2</v>
      </c>
      <c r="S117" s="22">
        <f t="shared" si="5"/>
        <v>-2.4803204778725985E-3</v>
      </c>
      <c r="T117" s="22">
        <f t="shared" si="6"/>
        <v>8.1861214380744493E-3</v>
      </c>
      <c r="U117" s="22"/>
      <c r="V117" s="22"/>
    </row>
    <row r="118" spans="1:22" ht="15.75" customHeight="1" x14ac:dyDescent="0.2">
      <c r="A118" s="20">
        <v>44039</v>
      </c>
      <c r="B118" s="22">
        <v>2.34237733551814E-2</v>
      </c>
      <c r="C118" s="22">
        <v>4.3306348412014695E-3</v>
      </c>
      <c r="D118" s="31">
        <v>6.9358023819798831E-6</v>
      </c>
      <c r="E118" s="32">
        <f t="shared" si="2"/>
        <v>2.341683755279942E-2</v>
      </c>
      <c r="F118" s="22">
        <f t="shared" si="0"/>
        <v>4.3236990388194896E-3</v>
      </c>
      <c r="G118" s="22">
        <v>4.5561603285652046E-3</v>
      </c>
      <c r="H118" s="22">
        <v>-1.533883389435077E-2</v>
      </c>
      <c r="I118" s="22">
        <v>1.790277214417851E-2</v>
      </c>
      <c r="J118" s="22">
        <v>1.719127486602132E-2</v>
      </c>
      <c r="K118" s="36">
        <v>-74</v>
      </c>
      <c r="L118" s="22">
        <f t="shared" si="7"/>
        <v>1.6743983775773545</v>
      </c>
      <c r="M118" s="22">
        <f t="shared" si="8"/>
        <v>-1.2959497217921223</v>
      </c>
      <c r="N118" s="22">
        <f t="shared" si="9"/>
        <v>-0.90340770025181649</v>
      </c>
      <c r="O118" s="22">
        <f t="shared" si="10"/>
        <v>-0.31514349898695859</v>
      </c>
      <c r="P118" s="22">
        <f t="shared" si="11"/>
        <v>1.0328541718437392</v>
      </c>
      <c r="Q118" s="22">
        <f t="shared" si="3"/>
        <v>2.7306398308127651E-2</v>
      </c>
      <c r="R118" s="22">
        <f t="shared" si="4"/>
        <v>2.7313334110509631E-2</v>
      </c>
      <c r="S118" s="22">
        <f t="shared" si="5"/>
        <v>2.34237733551814E-2</v>
      </c>
      <c r="T118" s="22">
        <f t="shared" si="6"/>
        <v>-3.8895607553282308E-3</v>
      </c>
      <c r="U118" s="22"/>
      <c r="V118" s="22"/>
    </row>
    <row r="119" spans="1:22" ht="15.75" customHeight="1" x14ac:dyDescent="0.2">
      <c r="A119" s="20">
        <v>44040</v>
      </c>
      <c r="B119" s="22">
        <v>-1.6564021113840633E-2</v>
      </c>
      <c r="C119" s="22">
        <v>-7.7596419110705561E-3</v>
      </c>
      <c r="D119" s="31">
        <v>6.9358023819798831E-6</v>
      </c>
      <c r="E119" s="32">
        <f t="shared" si="2"/>
        <v>-1.6570956916222613E-2</v>
      </c>
      <c r="F119" s="22">
        <f t="shared" si="0"/>
        <v>-7.766577713452536E-3</v>
      </c>
      <c r="G119" s="22">
        <v>-9.4490497082812507E-3</v>
      </c>
      <c r="H119" s="22">
        <v>4.0643732258536852E-3</v>
      </c>
      <c r="I119" s="22">
        <v>-5.1853921087976693E-3</v>
      </c>
      <c r="J119" s="22">
        <v>8.6530472940123289E-4</v>
      </c>
      <c r="K119" s="36">
        <v>-73</v>
      </c>
      <c r="L119" s="22">
        <f t="shared" si="7"/>
        <v>1.6743983775773545</v>
      </c>
      <c r="M119" s="22">
        <f t="shared" si="8"/>
        <v>-1.2959497217921223</v>
      </c>
      <c r="N119" s="22">
        <f t="shared" si="9"/>
        <v>-0.90340770025181649</v>
      </c>
      <c r="O119" s="22">
        <f t="shared" si="10"/>
        <v>-0.31514349898695859</v>
      </c>
      <c r="P119" s="22">
        <f t="shared" si="11"/>
        <v>1.0328541718437392</v>
      </c>
      <c r="Q119" s="22">
        <f t="shared" si="3"/>
        <v>-1.9027616385558365E-3</v>
      </c>
      <c r="R119" s="22">
        <f t="shared" si="4"/>
        <v>-1.8958258361738566E-3</v>
      </c>
      <c r="S119" s="22">
        <f t="shared" si="5"/>
        <v>-1.6564021113840633E-2</v>
      </c>
      <c r="T119" s="22">
        <f t="shared" si="6"/>
        <v>-1.4668195277666777E-2</v>
      </c>
      <c r="U119" s="22"/>
      <c r="V119" s="22"/>
    </row>
    <row r="120" spans="1:22" ht="15.75" customHeight="1" x14ac:dyDescent="0.2">
      <c r="A120" s="20">
        <v>44041</v>
      </c>
      <c r="B120" s="22">
        <v>1.8986987798307715E-2</v>
      </c>
      <c r="C120" s="22">
        <v>6.0579733008987603E-3</v>
      </c>
      <c r="D120" s="31">
        <v>6.9358023819798831E-6</v>
      </c>
      <c r="E120" s="32">
        <f t="shared" si="2"/>
        <v>1.8980051995925735E-2</v>
      </c>
      <c r="F120" s="22">
        <f t="shared" si="0"/>
        <v>6.0510374985167804E-3</v>
      </c>
      <c r="G120" s="22">
        <v>4.7446032933203567E-3</v>
      </c>
      <c r="H120" s="22">
        <v>6.3275792276589332E-3</v>
      </c>
      <c r="I120" s="22">
        <v>-4.1453640971632223E-3</v>
      </c>
      <c r="J120" s="22">
        <v>6.2143887912313039E-4</v>
      </c>
      <c r="K120" s="36">
        <v>-72</v>
      </c>
      <c r="L120" s="22">
        <f t="shared" si="7"/>
        <v>1.6743983775773545</v>
      </c>
      <c r="M120" s="22">
        <f t="shared" si="8"/>
        <v>-1.2959497217921223</v>
      </c>
      <c r="N120" s="22">
        <f t="shared" si="9"/>
        <v>-0.90340770025181649</v>
      </c>
      <c r="O120" s="22">
        <f t="shared" si="10"/>
        <v>-0.31514349898695859</v>
      </c>
      <c r="P120" s="22">
        <f t="shared" si="11"/>
        <v>1.0328541718437392</v>
      </c>
      <c r="Q120" s="22">
        <f t="shared" si="3"/>
        <v>2.1493653896636068E-4</v>
      </c>
      <c r="R120" s="22">
        <f t="shared" si="4"/>
        <v>2.2187234134834056E-4</v>
      </c>
      <c r="S120" s="22">
        <f t="shared" si="5"/>
        <v>1.8986987798307715E-2</v>
      </c>
      <c r="T120" s="22">
        <f t="shared" si="6"/>
        <v>1.8765115456959375E-2</v>
      </c>
      <c r="U120" s="22"/>
      <c r="V120" s="22"/>
    </row>
    <row r="121" spans="1:22" ht="15.75" customHeight="1" x14ac:dyDescent="0.2">
      <c r="A121" s="20">
        <v>44042</v>
      </c>
      <c r="B121" s="22">
        <v>1.2027546550189306E-2</v>
      </c>
      <c r="C121" s="22">
        <v>-8.5490108627743477E-3</v>
      </c>
      <c r="D121" s="31">
        <v>6.9358023819798831E-6</v>
      </c>
      <c r="E121" s="32">
        <f t="shared" si="2"/>
        <v>1.2020610747807326E-2</v>
      </c>
      <c r="F121" s="22">
        <f t="shared" si="0"/>
        <v>-8.5559466651563276E-3</v>
      </c>
      <c r="G121" s="22">
        <v>-1.2443699881069173E-2</v>
      </c>
      <c r="H121" s="22">
        <v>-9.776908050827024E-3</v>
      </c>
      <c r="I121" s="22">
        <v>5.1879681037834413E-3</v>
      </c>
      <c r="J121" s="22">
        <v>-7.750313491158939E-3</v>
      </c>
      <c r="K121" s="36">
        <v>-71</v>
      </c>
      <c r="L121" s="22">
        <f t="shared" si="7"/>
        <v>1.6743983775773545</v>
      </c>
      <c r="M121" s="22">
        <f t="shared" si="8"/>
        <v>-1.2959497217921223</v>
      </c>
      <c r="N121" s="22">
        <f t="shared" si="9"/>
        <v>-0.90340770025181649</v>
      </c>
      <c r="O121" s="22">
        <f t="shared" si="10"/>
        <v>-0.31514349898695859</v>
      </c>
      <c r="P121" s="22">
        <f t="shared" si="11"/>
        <v>1.0328541718437392</v>
      </c>
      <c r="Q121" s="22">
        <f t="shared" si="3"/>
        <v>9.9298215863186448E-4</v>
      </c>
      <c r="R121" s="22">
        <f t="shared" si="4"/>
        <v>9.9991796101384436E-4</v>
      </c>
      <c r="S121" s="22">
        <f t="shared" si="5"/>
        <v>1.2027546550189306E-2</v>
      </c>
      <c r="T121" s="22">
        <f t="shared" si="6"/>
        <v>1.1027628589175461E-2</v>
      </c>
      <c r="U121" s="22"/>
      <c r="V121" s="22"/>
    </row>
    <row r="122" spans="1:22" ht="15.75" customHeight="1" x14ac:dyDescent="0.2">
      <c r="A122" s="20">
        <v>44043</v>
      </c>
      <c r="B122" s="22">
        <v>9.9563518858273095E-2</v>
      </c>
      <c r="C122" s="22">
        <v>4.3483465135170912E-3</v>
      </c>
      <c r="D122" s="31">
        <v>6.9358023819798831E-6</v>
      </c>
      <c r="E122" s="32">
        <f t="shared" si="2"/>
        <v>9.9556583055891115E-2</v>
      </c>
      <c r="F122" s="22">
        <f t="shared" si="0"/>
        <v>4.3414107111351113E-3</v>
      </c>
      <c r="G122" s="22">
        <v>-1.0568796185981477E-2</v>
      </c>
      <c r="H122" s="22">
        <v>-1.5406337518427992E-2</v>
      </c>
      <c r="I122" s="22">
        <v>1.7409792474601199E-2</v>
      </c>
      <c r="J122" s="22">
        <v>6.3870293825432608E-3</v>
      </c>
      <c r="K122" s="36">
        <v>-70</v>
      </c>
      <c r="L122" s="22">
        <f t="shared" si="7"/>
        <v>1.6743983775773545</v>
      </c>
      <c r="M122" s="22">
        <f t="shared" si="8"/>
        <v>-1.2959497217921223</v>
      </c>
      <c r="N122" s="22">
        <f t="shared" si="9"/>
        <v>-0.90340770025181649</v>
      </c>
      <c r="O122" s="22">
        <f t="shared" si="10"/>
        <v>-0.31514349898695859</v>
      </c>
      <c r="P122" s="22">
        <f t="shared" si="11"/>
        <v>1.0328541718437392</v>
      </c>
      <c r="Q122" s="22">
        <f t="shared" si="3"/>
        <v>3.5994370501213929E-2</v>
      </c>
      <c r="R122" s="22">
        <f t="shared" si="4"/>
        <v>3.6001306303595909E-2</v>
      </c>
      <c r="S122" s="22">
        <f t="shared" si="5"/>
        <v>9.9563518858273095E-2</v>
      </c>
      <c r="T122" s="22">
        <f t="shared" si="6"/>
        <v>6.3562212554677186E-2</v>
      </c>
      <c r="U122" s="22"/>
      <c r="V122" s="22"/>
    </row>
    <row r="123" spans="1:22" ht="15.75" customHeight="1" x14ac:dyDescent="0.2">
      <c r="A123" s="20">
        <v>44046</v>
      </c>
      <c r="B123" s="22">
        <v>2.488540225744253E-2</v>
      </c>
      <c r="C123" s="22">
        <v>8.893179928822997E-3</v>
      </c>
      <c r="D123" s="31">
        <v>6.9358023819798831E-6</v>
      </c>
      <c r="E123" s="32">
        <f t="shared" si="2"/>
        <v>2.487846645506055E-2</v>
      </c>
      <c r="F123" s="22">
        <f t="shared" si="0"/>
        <v>8.8862441264410171E-3</v>
      </c>
      <c r="G123" s="22">
        <v>-3.4524718374808767E-3</v>
      </c>
      <c r="H123" s="22">
        <v>-1.1448851563855869E-2</v>
      </c>
      <c r="I123" s="22">
        <v>2.6190076623947983E-3</v>
      </c>
      <c r="J123" s="22">
        <v>-3.1764797006786274E-4</v>
      </c>
      <c r="K123" s="36">
        <v>-69</v>
      </c>
      <c r="L123" s="22">
        <f t="shared" si="7"/>
        <v>1.6743983775773545</v>
      </c>
      <c r="M123" s="22">
        <f t="shared" si="8"/>
        <v>-1.2959497217921223</v>
      </c>
      <c r="N123" s="22">
        <f t="shared" si="9"/>
        <v>-0.90340770025181649</v>
      </c>
      <c r="O123" s="22">
        <f t="shared" si="10"/>
        <v>-0.31514349898695859</v>
      </c>
      <c r="P123" s="22">
        <f t="shared" si="11"/>
        <v>1.0328541718437392</v>
      </c>
      <c r="Q123" s="22">
        <f t="shared" si="3"/>
        <v>2.8542876057512021E-2</v>
      </c>
      <c r="R123" s="22">
        <f t="shared" si="4"/>
        <v>2.8549811859894001E-2</v>
      </c>
      <c r="S123" s="22">
        <f t="shared" si="5"/>
        <v>2.488540225744253E-2</v>
      </c>
      <c r="T123" s="22">
        <f t="shared" si="6"/>
        <v>-3.6644096024514711E-3</v>
      </c>
      <c r="U123" s="22"/>
      <c r="V123" s="22"/>
    </row>
    <row r="124" spans="1:22" ht="15.75" customHeight="1" x14ac:dyDescent="0.2">
      <c r="A124" s="20">
        <v>44047</v>
      </c>
      <c r="B124" s="22">
        <v>6.6559411331492133E-3</v>
      </c>
      <c r="C124" s="22">
        <v>6.1342947009569784E-3</v>
      </c>
      <c r="D124" s="31">
        <v>6.9358023819798831E-6</v>
      </c>
      <c r="E124" s="32">
        <f t="shared" si="2"/>
        <v>6.6490053307672334E-3</v>
      </c>
      <c r="F124" s="22">
        <f t="shared" si="0"/>
        <v>6.1273588985749985E-3</v>
      </c>
      <c r="G124" s="22">
        <v>-5.0830126541023916E-3</v>
      </c>
      <c r="H124" s="22">
        <v>1.1775516642176841E-2</v>
      </c>
      <c r="I124" s="22">
        <v>-2.4708349631481891E-3</v>
      </c>
      <c r="J124" s="22">
        <v>1.3154225503203623E-3</v>
      </c>
      <c r="K124" s="36">
        <v>-68</v>
      </c>
      <c r="L124" s="22">
        <f t="shared" si="7"/>
        <v>1.6743983775773545</v>
      </c>
      <c r="M124" s="22">
        <f t="shared" si="8"/>
        <v>-1.2959497217921223</v>
      </c>
      <c r="N124" s="22">
        <f t="shared" si="9"/>
        <v>-0.90340770025181649</v>
      </c>
      <c r="O124" s="22">
        <f t="shared" si="10"/>
        <v>-0.31514349898695859</v>
      </c>
      <c r="P124" s="22">
        <f t="shared" si="11"/>
        <v>1.0328541718437392</v>
      </c>
      <c r="Q124" s="22">
        <f t="shared" si="3"/>
        <v>8.3461834691135519E-3</v>
      </c>
      <c r="R124" s="22">
        <f t="shared" si="4"/>
        <v>8.3531192714955318E-3</v>
      </c>
      <c r="S124" s="22">
        <f t="shared" si="5"/>
        <v>6.6559411331492133E-3</v>
      </c>
      <c r="T124" s="22">
        <f t="shared" si="6"/>
        <v>-1.6971781383463185E-3</v>
      </c>
      <c r="U124" s="22"/>
      <c r="V124" s="22"/>
    </row>
    <row r="125" spans="1:22" ht="15.75" customHeight="1" x14ac:dyDescent="0.2">
      <c r="A125" s="20">
        <v>44048</v>
      </c>
      <c r="B125" s="22">
        <v>3.6181218430358332E-3</v>
      </c>
      <c r="C125" s="22">
        <v>1.3809216999508015E-2</v>
      </c>
      <c r="D125" s="31">
        <v>6.9358023819798831E-6</v>
      </c>
      <c r="E125" s="32">
        <f t="shared" si="2"/>
        <v>3.6111860406538533E-3</v>
      </c>
      <c r="F125" s="22">
        <f t="shared" si="0"/>
        <v>1.3802281197126036E-2</v>
      </c>
      <c r="G125" s="22">
        <v>2.1276005080842751E-3</v>
      </c>
      <c r="H125" s="22">
        <v>6.3999530389595577E-3</v>
      </c>
      <c r="I125" s="22">
        <v>-1.0389580171547976E-2</v>
      </c>
      <c r="J125" s="22">
        <v>-1.731633103389698E-2</v>
      </c>
      <c r="K125" s="36">
        <v>-67</v>
      </c>
      <c r="L125" s="22">
        <f t="shared" si="7"/>
        <v>1.6743983775773545</v>
      </c>
      <c r="M125" s="22">
        <f t="shared" si="8"/>
        <v>-1.2959497217921223</v>
      </c>
      <c r="N125" s="22">
        <f t="shared" si="9"/>
        <v>-0.90340770025181649</v>
      </c>
      <c r="O125" s="22">
        <f t="shared" si="10"/>
        <v>-0.31514349898695859</v>
      </c>
      <c r="P125" s="22">
        <f t="shared" si="11"/>
        <v>1.0328541718437392</v>
      </c>
      <c r="Q125" s="22">
        <f t="shared" si="3"/>
        <v>-3.9549000968964326E-5</v>
      </c>
      <c r="R125" s="22">
        <f t="shared" si="4"/>
        <v>-3.2613198586984443E-5</v>
      </c>
      <c r="S125" s="22">
        <f t="shared" si="5"/>
        <v>3.6181218430358332E-3</v>
      </c>
      <c r="T125" s="22">
        <f t="shared" si="6"/>
        <v>3.6507350416228176E-3</v>
      </c>
      <c r="U125" s="22"/>
      <c r="V125" s="22"/>
    </row>
    <row r="126" spans="1:22" ht="15.75" customHeight="1" x14ac:dyDescent="0.2">
      <c r="A126" s="20">
        <v>44049</v>
      </c>
      <c r="B126" s="22">
        <v>3.4294433033972706E-2</v>
      </c>
      <c r="C126" s="22">
        <v>6.7948638837671185E-3</v>
      </c>
      <c r="D126" s="31">
        <v>6.9358023819798831E-6</v>
      </c>
      <c r="E126" s="32">
        <f t="shared" si="2"/>
        <v>3.4287497231590726E-2</v>
      </c>
      <c r="F126" s="22">
        <f t="shared" si="0"/>
        <v>6.7879280813851386E-3</v>
      </c>
      <c r="G126" s="22">
        <v>-3.8339998378631068E-3</v>
      </c>
      <c r="H126" s="22">
        <v>-4.7073408574019784E-3</v>
      </c>
      <c r="I126" s="22">
        <v>1.6120605869082106E-3</v>
      </c>
      <c r="J126" s="22">
        <v>-5.5127370795601087E-3</v>
      </c>
      <c r="K126" s="36">
        <v>-66</v>
      </c>
      <c r="L126" s="22">
        <f t="shared" si="7"/>
        <v>1.6743983775773545</v>
      </c>
      <c r="M126" s="22">
        <f t="shared" si="8"/>
        <v>-1.2959497217921223</v>
      </c>
      <c r="N126" s="22">
        <f t="shared" si="9"/>
        <v>-0.90340770025181649</v>
      </c>
      <c r="O126" s="22">
        <f t="shared" si="10"/>
        <v>-0.31514349898695859</v>
      </c>
      <c r="P126" s="22">
        <f t="shared" si="11"/>
        <v>1.0328541718437392</v>
      </c>
      <c r="Q126" s="22">
        <f t="shared" si="3"/>
        <v>1.4385130863261156E-2</v>
      </c>
      <c r="R126" s="22">
        <f t="shared" si="4"/>
        <v>1.4392066665643136E-2</v>
      </c>
      <c r="S126" s="22">
        <f t="shared" si="5"/>
        <v>3.4294433033972706E-2</v>
      </c>
      <c r="T126" s="22">
        <f t="shared" si="6"/>
        <v>1.9902366368329569E-2</v>
      </c>
      <c r="U126" s="22"/>
      <c r="V126" s="22"/>
    </row>
    <row r="127" spans="1:22" ht="15.75" customHeight="1" x14ac:dyDescent="0.2">
      <c r="A127" s="20">
        <v>44050</v>
      </c>
      <c r="B127" s="22">
        <v>-2.4799617722604427E-2</v>
      </c>
      <c r="C127" s="22">
        <v>1.6964473173699105E-3</v>
      </c>
      <c r="D127" s="31">
        <v>6.9358023819798831E-6</v>
      </c>
      <c r="E127" s="32">
        <f t="shared" si="2"/>
        <v>-2.4806553524986407E-2</v>
      </c>
      <c r="F127" s="22">
        <f t="shared" si="0"/>
        <v>1.6895115149879306E-3</v>
      </c>
      <c r="G127" s="22">
        <v>9.53950717617685E-3</v>
      </c>
      <c r="H127" s="22">
        <v>1.015579640827923E-2</v>
      </c>
      <c r="I127" s="22">
        <v>-3.9186580046564612E-3</v>
      </c>
      <c r="J127" s="22">
        <v>-3.5449174252797492E-3</v>
      </c>
      <c r="K127" s="36">
        <v>-65</v>
      </c>
      <c r="L127" s="22">
        <f t="shared" si="7"/>
        <v>1.6743983775773545</v>
      </c>
      <c r="M127" s="22">
        <f t="shared" si="8"/>
        <v>-1.2959497217921223</v>
      </c>
      <c r="N127" s="22">
        <f t="shared" si="9"/>
        <v>-0.90340770025181649</v>
      </c>
      <c r="O127" s="22">
        <f t="shared" si="10"/>
        <v>-0.31514349898695859</v>
      </c>
      <c r="P127" s="22">
        <f t="shared" si="11"/>
        <v>1.0328541718437392</v>
      </c>
      <c r="Q127" s="22">
        <f t="shared" si="3"/>
        <v>-2.1135074165456555E-2</v>
      </c>
      <c r="R127" s="22">
        <f t="shared" si="4"/>
        <v>-2.1128138363074575E-2</v>
      </c>
      <c r="S127" s="22">
        <f t="shared" si="5"/>
        <v>-2.4799617722604427E-2</v>
      </c>
      <c r="T127" s="22">
        <f t="shared" si="6"/>
        <v>-3.6714793595298521E-3</v>
      </c>
      <c r="U127" s="22"/>
      <c r="V127" s="22"/>
    </row>
    <row r="128" spans="1:22" ht="15.75" customHeight="1" x14ac:dyDescent="0.2">
      <c r="A128" s="20">
        <v>44053</v>
      </c>
      <c r="B128" s="22">
        <v>1.4430200359918594E-2</v>
      </c>
      <c r="C128" s="22">
        <v>1.2963894317710061E-2</v>
      </c>
      <c r="D128" s="31">
        <v>6.9358023819798831E-6</v>
      </c>
      <c r="E128" s="32">
        <f t="shared" si="2"/>
        <v>1.4423264557536614E-2</v>
      </c>
      <c r="F128" s="22">
        <f t="shared" si="0"/>
        <v>1.2956958515328082E-2</v>
      </c>
      <c r="G128" s="22">
        <v>1.2988610734414388E-2</v>
      </c>
      <c r="H128" s="22">
        <v>1.3839099793111091E-2</v>
      </c>
      <c r="I128" s="22">
        <v>3.1611231568602644E-3</v>
      </c>
      <c r="J128" s="22">
        <v>1.0494499714636094E-2</v>
      </c>
      <c r="K128" s="36">
        <v>-64</v>
      </c>
      <c r="L128" s="22">
        <f t="shared" si="7"/>
        <v>1.6743983775773545</v>
      </c>
      <c r="M128" s="22">
        <f t="shared" si="8"/>
        <v>-1.2959497217921223</v>
      </c>
      <c r="N128" s="22">
        <f t="shared" si="9"/>
        <v>-0.90340770025181649</v>
      </c>
      <c r="O128" s="22">
        <f t="shared" si="10"/>
        <v>-0.31514349898695859</v>
      </c>
      <c r="P128" s="22">
        <f t="shared" si="11"/>
        <v>1.0328541718437392</v>
      </c>
      <c r="Q128" s="22">
        <f t="shared" si="3"/>
        <v>2.2032549303152259E-3</v>
      </c>
      <c r="R128" s="22">
        <f t="shared" si="4"/>
        <v>2.2101907326972058E-3</v>
      </c>
      <c r="S128" s="22">
        <f t="shared" si="5"/>
        <v>1.4430200359918594E-2</v>
      </c>
      <c r="T128" s="22">
        <f t="shared" si="6"/>
        <v>1.2220009627221388E-2</v>
      </c>
      <c r="U128" s="22"/>
      <c r="V128" s="22"/>
    </row>
    <row r="129" spans="1:22" ht="15.75" customHeight="1" x14ac:dyDescent="0.2">
      <c r="A129" s="20">
        <v>44054</v>
      </c>
      <c r="B129" s="22">
        <v>-3.0191057249933376E-2</v>
      </c>
      <c r="C129" s="22">
        <v>-3.7683212891494074E-3</v>
      </c>
      <c r="D129" s="31">
        <v>6.9358023819798831E-6</v>
      </c>
      <c r="E129" s="32">
        <f t="shared" si="2"/>
        <v>-3.0197993052315356E-2</v>
      </c>
      <c r="F129" s="22">
        <f t="shared" si="0"/>
        <v>-3.7752570915313872E-3</v>
      </c>
      <c r="G129" s="22">
        <v>1.9788436963517207E-3</v>
      </c>
      <c r="H129" s="22">
        <v>6.1452207162502118E-3</v>
      </c>
      <c r="I129" s="22">
        <v>-4.3172567313231533E-3</v>
      </c>
      <c r="J129" s="22">
        <v>-4.271902799710332E-3</v>
      </c>
      <c r="K129" s="36">
        <v>-63</v>
      </c>
      <c r="L129" s="22">
        <f t="shared" si="7"/>
        <v>1.6743983775773545</v>
      </c>
      <c r="M129" s="22">
        <f t="shared" si="8"/>
        <v>-1.2959497217921223</v>
      </c>
      <c r="N129" s="22">
        <f t="shared" si="9"/>
        <v>-0.90340770025181649</v>
      </c>
      <c r="O129" s="22">
        <f t="shared" si="10"/>
        <v>-0.31514349898695859</v>
      </c>
      <c r="P129" s="22">
        <f t="shared" si="11"/>
        <v>1.0328541718437392</v>
      </c>
      <c r="Q129" s="22">
        <f t="shared" si="3"/>
        <v>-1.748910323761968E-2</v>
      </c>
      <c r="R129" s="22">
        <f t="shared" si="4"/>
        <v>-1.74821674352377E-2</v>
      </c>
      <c r="S129" s="22">
        <f t="shared" si="5"/>
        <v>-3.0191057249933376E-2</v>
      </c>
      <c r="T129" s="22">
        <f t="shared" si="6"/>
        <v>-1.2708889814695676E-2</v>
      </c>
      <c r="U129" s="22"/>
      <c r="V129" s="22"/>
    </row>
    <row r="130" spans="1:22" ht="15.75" customHeight="1" x14ac:dyDescent="0.2">
      <c r="A130" s="20">
        <v>44055</v>
      </c>
      <c r="B130" s="22">
        <v>3.2693965694280944E-2</v>
      </c>
      <c r="C130" s="22">
        <v>1.041728672342688E-2</v>
      </c>
      <c r="D130" s="31">
        <v>6.9358023819798831E-6</v>
      </c>
      <c r="E130" s="32">
        <f t="shared" si="2"/>
        <v>3.2687029891898964E-2</v>
      </c>
      <c r="F130" s="22">
        <f t="shared" si="0"/>
        <v>1.0410350921044901E-2</v>
      </c>
      <c r="G130" s="22">
        <v>-1.3067934716127452E-2</v>
      </c>
      <c r="H130" s="22">
        <v>-1.2697912792377065E-2</v>
      </c>
      <c r="I130" s="22">
        <v>8.1099765432532181E-3</v>
      </c>
      <c r="J130" s="22">
        <v>4.396942955666814E-3</v>
      </c>
      <c r="K130" s="36">
        <v>-62</v>
      </c>
      <c r="L130" s="22">
        <f t="shared" si="7"/>
        <v>1.6743983775773545</v>
      </c>
      <c r="M130" s="22">
        <f t="shared" si="8"/>
        <v>-1.2959497217921223</v>
      </c>
      <c r="N130" s="22">
        <f t="shared" si="9"/>
        <v>-0.90340770025181649</v>
      </c>
      <c r="O130" s="22">
        <f t="shared" si="10"/>
        <v>-0.31514349898695859</v>
      </c>
      <c r="P130" s="22">
        <f t="shared" si="11"/>
        <v>1.0328541718437392</v>
      </c>
      <c r="Q130" s="22">
        <f t="shared" si="3"/>
        <v>4.7823447736307395E-2</v>
      </c>
      <c r="R130" s="22">
        <f t="shared" si="4"/>
        <v>4.7830383538689375E-2</v>
      </c>
      <c r="S130" s="22">
        <f t="shared" si="5"/>
        <v>3.2693965694280944E-2</v>
      </c>
      <c r="T130" s="22">
        <f t="shared" si="6"/>
        <v>-1.5136417844408431E-2</v>
      </c>
      <c r="U130" s="22"/>
      <c r="V130" s="22"/>
    </row>
    <row r="131" spans="1:22" ht="15.75" customHeight="1" x14ac:dyDescent="0.2">
      <c r="A131" s="20">
        <v>44056</v>
      </c>
      <c r="B131" s="22">
        <v>1.754277073243065E-2</v>
      </c>
      <c r="C131" s="22">
        <v>-2.8679058543898527E-3</v>
      </c>
      <c r="D131" s="31">
        <v>6.9358023819798831E-6</v>
      </c>
      <c r="E131" s="32">
        <f t="shared" si="2"/>
        <v>1.753583493004867E-2</v>
      </c>
      <c r="F131" s="22">
        <f t="shared" si="0"/>
        <v>-2.8748416567718326E-3</v>
      </c>
      <c r="G131" s="22">
        <v>-1.0052938996366015E-2</v>
      </c>
      <c r="H131" s="22">
        <v>-1.2843976017864203E-2</v>
      </c>
      <c r="I131" s="22">
        <v>6.3637066296184531E-3</v>
      </c>
      <c r="J131" s="22">
        <v>-1.0490131054663522E-2</v>
      </c>
      <c r="K131" s="36">
        <v>-61</v>
      </c>
      <c r="L131" s="22">
        <f t="shared" si="7"/>
        <v>1.6743983775773545</v>
      </c>
      <c r="M131" s="22">
        <f t="shared" si="8"/>
        <v>-1.2959497217921223</v>
      </c>
      <c r="N131" s="22">
        <f t="shared" si="9"/>
        <v>-0.90340770025181649</v>
      </c>
      <c r="O131" s="22">
        <f t="shared" si="10"/>
        <v>-0.31514349898695859</v>
      </c>
      <c r="P131" s="22">
        <f t="shared" si="11"/>
        <v>1.0328541718437392</v>
      </c>
      <c r="Q131" s="22">
        <f t="shared" si="3"/>
        <v>6.9775637292500987E-3</v>
      </c>
      <c r="R131" s="22">
        <f t="shared" si="4"/>
        <v>6.9844995316320786E-3</v>
      </c>
      <c r="S131" s="22">
        <f t="shared" si="5"/>
        <v>1.754277073243065E-2</v>
      </c>
      <c r="T131" s="22">
        <f t="shared" si="6"/>
        <v>1.0558271200798571E-2</v>
      </c>
      <c r="U131" s="22"/>
      <c r="V131" s="22"/>
    </row>
    <row r="132" spans="1:22" ht="15.75" customHeight="1" x14ac:dyDescent="0.2">
      <c r="A132" s="20">
        <v>44057</v>
      </c>
      <c r="B132" s="22">
        <v>-8.9162422860878841E-4</v>
      </c>
      <c r="C132" s="22">
        <v>1.2287799690905655E-3</v>
      </c>
      <c r="D132" s="31">
        <v>6.9358023819798831E-6</v>
      </c>
      <c r="E132" s="32">
        <f t="shared" ref="E132:E195" si="12">B132-D132</f>
        <v>-8.9856003099076829E-4</v>
      </c>
      <c r="F132" s="22">
        <f t="shared" si="0"/>
        <v>1.2218441667085857E-3</v>
      </c>
      <c r="G132" s="22">
        <v>3.9686059433715297E-4</v>
      </c>
      <c r="H132" s="22">
        <v>5.0573133271453793E-3</v>
      </c>
      <c r="I132" s="22">
        <v>-1.7821911435072029E-3</v>
      </c>
      <c r="J132" s="22">
        <v>-1.0846101923760549E-3</v>
      </c>
      <c r="K132" s="36">
        <v>-60</v>
      </c>
      <c r="L132" s="22">
        <f t="shared" si="7"/>
        <v>1.6743983775773545</v>
      </c>
      <c r="M132" s="22">
        <f t="shared" si="8"/>
        <v>-1.2959497217921223</v>
      </c>
      <c r="N132" s="22">
        <f t="shared" si="9"/>
        <v>-0.90340770025181649</v>
      </c>
      <c r="O132" s="22">
        <f t="shared" si="10"/>
        <v>-0.31514349898695859</v>
      </c>
      <c r="P132" s="22">
        <f t="shared" si="11"/>
        <v>1.0328541718437392</v>
      </c>
      <c r="Q132" s="22">
        <f t="shared" si="3"/>
        <v>-3.5958714979529688E-3</v>
      </c>
      <c r="R132" s="22">
        <f t="shared" si="4"/>
        <v>-3.588935695570989E-3</v>
      </c>
      <c r="S132" s="22">
        <f t="shared" si="5"/>
        <v>-8.9162422860878841E-4</v>
      </c>
      <c r="T132" s="22">
        <f t="shared" si="6"/>
        <v>2.6973114669622007E-3</v>
      </c>
      <c r="U132" s="22"/>
      <c r="V132" s="22"/>
    </row>
    <row r="133" spans="1:22" ht="15.75" customHeight="1" x14ac:dyDescent="0.2">
      <c r="A133" s="20">
        <v>44060</v>
      </c>
      <c r="B133" s="22">
        <v>-2.614209710496362E-3</v>
      </c>
      <c r="C133" s="22">
        <v>-3.0877143030779586E-3</v>
      </c>
      <c r="D133" s="31">
        <v>6.9358023819798831E-6</v>
      </c>
      <c r="E133" s="32">
        <f t="shared" si="12"/>
        <v>-2.6211455128783419E-3</v>
      </c>
      <c r="F133" s="22">
        <f t="shared" si="0"/>
        <v>-3.0946501054599385E-3</v>
      </c>
      <c r="G133" s="22">
        <v>-1.1843258787126276E-2</v>
      </c>
      <c r="H133" s="22">
        <v>-1.5479893337659305E-2</v>
      </c>
      <c r="I133" s="22">
        <v>5.1922611038840091E-3</v>
      </c>
      <c r="J133" s="22">
        <v>6.8446232236019913E-5</v>
      </c>
      <c r="K133" s="36">
        <v>-59</v>
      </c>
      <c r="L133" s="22">
        <f t="shared" si="7"/>
        <v>1.6743983775773545</v>
      </c>
      <c r="M133" s="22">
        <f t="shared" si="8"/>
        <v>-1.2959497217921223</v>
      </c>
      <c r="N133" s="22">
        <f t="shared" si="9"/>
        <v>-0.90340770025181649</v>
      </c>
      <c r="O133" s="22">
        <f t="shared" si="10"/>
        <v>-0.31514349898695859</v>
      </c>
      <c r="P133" s="22">
        <f t="shared" si="11"/>
        <v>1.0328541718437392</v>
      </c>
      <c r="Q133" s="22">
        <f t="shared" si="3"/>
        <v>2.2585633299434964E-2</v>
      </c>
      <c r="R133" s="22">
        <f t="shared" si="4"/>
        <v>2.2592569101816944E-2</v>
      </c>
      <c r="S133" s="22">
        <f t="shared" si="5"/>
        <v>-2.614209710496362E-3</v>
      </c>
      <c r="T133" s="22">
        <f t="shared" si="6"/>
        <v>-2.5206778812313306E-2</v>
      </c>
      <c r="U133" s="22"/>
      <c r="V133" s="22"/>
    </row>
    <row r="134" spans="1:22" ht="15.75" customHeight="1" x14ac:dyDescent="0.2">
      <c r="A134" s="20">
        <v>44061</v>
      </c>
      <c r="B134" s="22">
        <v>8.2982619819586424E-3</v>
      </c>
      <c r="C134" s="22">
        <v>-2.4033243875872584E-3</v>
      </c>
      <c r="D134" s="31">
        <v>6.9358023819798831E-6</v>
      </c>
      <c r="E134" s="32">
        <f t="shared" si="12"/>
        <v>8.2913261795766625E-3</v>
      </c>
      <c r="F134" s="22">
        <f t="shared" si="0"/>
        <v>-2.4102601899692383E-3</v>
      </c>
      <c r="G134" s="22">
        <v>3.469562886025887E-3</v>
      </c>
      <c r="H134" s="22">
        <v>-1.2094949593265149E-2</v>
      </c>
      <c r="I134" s="22">
        <v>6.8160785794726519E-3</v>
      </c>
      <c r="J134" s="22">
        <v>-3.7968799603428751E-3</v>
      </c>
      <c r="K134" s="36">
        <v>-58</v>
      </c>
      <c r="L134" s="22">
        <f t="shared" si="7"/>
        <v>1.6743983775773545</v>
      </c>
      <c r="M134" s="22">
        <f t="shared" si="8"/>
        <v>-1.2959497217921223</v>
      </c>
      <c r="N134" s="22">
        <f t="shared" si="9"/>
        <v>-0.90340770025181649</v>
      </c>
      <c r="O134" s="22">
        <f t="shared" si="10"/>
        <v>-0.31514349898695859</v>
      </c>
      <c r="P134" s="22">
        <f t="shared" si="11"/>
        <v>1.0328541718437392</v>
      </c>
      <c r="Q134" s="22">
        <f t="shared" si="3"/>
        <v>-3.6751103717310891E-3</v>
      </c>
      <c r="R134" s="22">
        <f t="shared" si="4"/>
        <v>-3.6681745693491093E-3</v>
      </c>
      <c r="S134" s="22">
        <f t="shared" si="5"/>
        <v>8.2982619819586424E-3</v>
      </c>
      <c r="T134" s="22">
        <f t="shared" si="6"/>
        <v>1.1966436551307752E-2</v>
      </c>
      <c r="U134" s="22"/>
      <c r="V134" s="22"/>
    </row>
    <row r="135" spans="1:22" ht="15.75" customHeight="1" x14ac:dyDescent="0.2">
      <c r="A135" s="20">
        <v>44062</v>
      </c>
      <c r="B135" s="22">
        <v>1.2539457690109346E-3</v>
      </c>
      <c r="C135" s="22">
        <v>-3.0715200289592281E-3</v>
      </c>
      <c r="D135" s="31">
        <v>6.9358023819798831E-6</v>
      </c>
      <c r="E135" s="32">
        <f t="shared" si="12"/>
        <v>1.2470099666289547E-3</v>
      </c>
      <c r="F135" s="22">
        <f t="shared" si="0"/>
        <v>-3.078455831341208E-3</v>
      </c>
      <c r="G135" s="22">
        <v>2.9801508210982402E-3</v>
      </c>
      <c r="H135" s="22">
        <v>-5.7531542796591508E-3</v>
      </c>
      <c r="I135" s="22">
        <v>5.7055261621279272E-3</v>
      </c>
      <c r="J135" s="22">
        <v>1.2084057810988853E-3</v>
      </c>
      <c r="K135" s="36">
        <v>-57</v>
      </c>
      <c r="L135" s="22">
        <f t="shared" si="7"/>
        <v>1.6743983775773545</v>
      </c>
      <c r="M135" s="22">
        <f t="shared" si="8"/>
        <v>-1.2959497217921223</v>
      </c>
      <c r="N135" s="22">
        <f t="shared" si="9"/>
        <v>-0.90340770025181649</v>
      </c>
      <c r="O135" s="22">
        <f t="shared" si="10"/>
        <v>-0.31514349898695859</v>
      </c>
      <c r="P135" s="22">
        <f t="shared" si="11"/>
        <v>1.0328541718437392</v>
      </c>
      <c r="Q135" s="22">
        <f t="shared" si="3"/>
        <v>-4.3691957259678763E-3</v>
      </c>
      <c r="R135" s="22">
        <f t="shared" si="4"/>
        <v>-4.3622599235858964E-3</v>
      </c>
      <c r="S135" s="22">
        <f t="shared" si="5"/>
        <v>1.2539457690109346E-3</v>
      </c>
      <c r="T135" s="22">
        <f t="shared" si="6"/>
        <v>5.6162056925968314E-3</v>
      </c>
      <c r="U135" s="22"/>
      <c r="V135" s="22"/>
    </row>
    <row r="136" spans="1:22" ht="15.75" customHeight="1" x14ac:dyDescent="0.2">
      <c r="A136" s="20">
        <v>44063</v>
      </c>
      <c r="B136" s="22">
        <v>2.1946966600857144E-2</v>
      </c>
      <c r="C136" s="22">
        <v>1.69034116038155E-3</v>
      </c>
      <c r="D136" s="31">
        <v>6.9358023819798831E-6</v>
      </c>
      <c r="E136" s="32">
        <f t="shared" si="12"/>
        <v>2.1940030798475164E-2</v>
      </c>
      <c r="F136" s="22">
        <f t="shared" si="0"/>
        <v>1.6834053579995701E-3</v>
      </c>
      <c r="G136" s="22">
        <v>-5.6923266978761164E-3</v>
      </c>
      <c r="H136" s="22">
        <v>-1.0342759912721773E-2</v>
      </c>
      <c r="I136" s="22">
        <v>6.6510365333516596E-3</v>
      </c>
      <c r="J136" s="22">
        <v>1.168559405214807E-3</v>
      </c>
      <c r="K136" s="36">
        <v>-56</v>
      </c>
      <c r="L136" s="22">
        <f t="shared" si="7"/>
        <v>1.6743983775773545</v>
      </c>
      <c r="M136" s="22">
        <f t="shared" si="8"/>
        <v>-1.2959497217921223</v>
      </c>
      <c r="N136" s="22">
        <f t="shared" si="9"/>
        <v>-0.90340770025181649</v>
      </c>
      <c r="O136" s="22">
        <f t="shared" si="10"/>
        <v>-0.31514349898695859</v>
      </c>
      <c r="P136" s="22">
        <f t="shared" si="11"/>
        <v>1.0328541718437392</v>
      </c>
      <c r="Q136" s="22">
        <f t="shared" si="3"/>
        <v>1.8650309879423402E-2</v>
      </c>
      <c r="R136" s="22">
        <f t="shared" si="4"/>
        <v>1.8657245681805382E-2</v>
      </c>
      <c r="S136" s="22">
        <f t="shared" si="5"/>
        <v>2.1946966600857144E-2</v>
      </c>
      <c r="T136" s="22">
        <f t="shared" si="6"/>
        <v>3.2897209190517612E-3</v>
      </c>
      <c r="U136" s="22"/>
      <c r="V136" s="22"/>
    </row>
    <row r="137" spans="1:22" ht="15.75" customHeight="1" x14ac:dyDescent="0.2">
      <c r="A137" s="20">
        <v>44064</v>
      </c>
      <c r="B137" s="22">
        <v>5.0248572148437892E-2</v>
      </c>
      <c r="C137" s="22">
        <v>6.8475135375879398E-3</v>
      </c>
      <c r="D137" s="31">
        <v>6.9358023819798831E-6</v>
      </c>
      <c r="E137" s="32">
        <f t="shared" si="12"/>
        <v>5.0241636346055912E-2</v>
      </c>
      <c r="F137" s="22">
        <f t="shared" si="0"/>
        <v>6.8405777352059599E-3</v>
      </c>
      <c r="G137" s="22">
        <v>-6.4144025327075921E-3</v>
      </c>
      <c r="H137" s="22">
        <v>-6.2358560593961804E-3</v>
      </c>
      <c r="I137" s="22">
        <v>8.9525450652174748E-3</v>
      </c>
      <c r="J137" s="22">
        <v>6.7574109472834671E-3</v>
      </c>
      <c r="K137" s="36">
        <v>-55</v>
      </c>
      <c r="L137" s="22">
        <f t="shared" si="7"/>
        <v>1.6743983775773545</v>
      </c>
      <c r="M137" s="22">
        <f t="shared" si="8"/>
        <v>-1.2959497217921223</v>
      </c>
      <c r="N137" s="22">
        <f t="shared" si="9"/>
        <v>-0.90340770025181649</v>
      </c>
      <c r="O137" s="22">
        <f t="shared" si="10"/>
        <v>-0.31514349898695859</v>
      </c>
      <c r="P137" s="22">
        <f t="shared" si="11"/>
        <v>1.0328541718437392</v>
      </c>
      <c r="Q137" s="22">
        <f t="shared" si="3"/>
        <v>2.9558199532039395E-2</v>
      </c>
      <c r="R137" s="22">
        <f t="shared" si="4"/>
        <v>2.9565135334421375E-2</v>
      </c>
      <c r="S137" s="22">
        <f t="shared" si="5"/>
        <v>5.0248572148437892E-2</v>
      </c>
      <c r="T137" s="22">
        <f t="shared" si="6"/>
        <v>2.0683436814016517E-2</v>
      </c>
      <c r="U137" s="22"/>
      <c r="V137" s="22"/>
    </row>
    <row r="138" spans="1:22" ht="15.75" customHeight="1" x14ac:dyDescent="0.2">
      <c r="A138" s="20">
        <v>44067</v>
      </c>
      <c r="B138" s="22">
        <v>1.1889320895639802E-2</v>
      </c>
      <c r="C138" s="22">
        <v>1.3447504765180075E-2</v>
      </c>
      <c r="D138" s="31">
        <v>6.9358023819798831E-6</v>
      </c>
      <c r="E138" s="32">
        <f t="shared" si="12"/>
        <v>1.1882385093257822E-2</v>
      </c>
      <c r="F138" s="22">
        <f t="shared" si="0"/>
        <v>1.3440568962798095E-2</v>
      </c>
      <c r="G138" s="22">
        <v>9.4094106348296715E-3</v>
      </c>
      <c r="H138" s="22">
        <v>1.554134793201619E-2</v>
      </c>
      <c r="I138" s="22">
        <v>-4.9164102028724961E-3</v>
      </c>
      <c r="J138" s="22">
        <v>5.3005079972732131E-3</v>
      </c>
      <c r="K138" s="36">
        <v>-54</v>
      </c>
      <c r="L138" s="22">
        <f t="shared" si="7"/>
        <v>1.6743983775773545</v>
      </c>
      <c r="M138" s="22">
        <f t="shared" si="8"/>
        <v>-1.2959497217921223</v>
      </c>
      <c r="N138" s="22">
        <f t="shared" si="9"/>
        <v>-0.90340770025181649</v>
      </c>
      <c r="O138" s="22">
        <f t="shared" si="10"/>
        <v>-0.31514349898695859</v>
      </c>
      <c r="P138" s="22">
        <f t="shared" si="11"/>
        <v>1.0328541718437392</v>
      </c>
      <c r="Q138" s="22">
        <f t="shared" si="3"/>
        <v>3.2945968881774208E-3</v>
      </c>
      <c r="R138" s="22">
        <f t="shared" si="4"/>
        <v>3.3015326905594007E-3</v>
      </c>
      <c r="S138" s="22">
        <f t="shared" si="5"/>
        <v>1.1889320895639802E-2</v>
      </c>
      <c r="T138" s="22">
        <f t="shared" si="6"/>
        <v>8.5877882050804013E-3</v>
      </c>
      <c r="U138" s="22"/>
      <c r="V138" s="22"/>
    </row>
    <row r="139" spans="1:22" ht="15.75" customHeight="1" x14ac:dyDescent="0.2">
      <c r="A139" s="20">
        <v>44068</v>
      </c>
      <c r="B139" s="22">
        <v>-8.2375581746164991E-3</v>
      </c>
      <c r="C139" s="22">
        <v>-2.1224650761196913E-3</v>
      </c>
      <c r="D139" s="31">
        <v>6.9358023819798831E-6</v>
      </c>
      <c r="E139" s="32">
        <f t="shared" si="12"/>
        <v>-8.244493976998479E-3</v>
      </c>
      <c r="F139" s="22">
        <f t="shared" si="0"/>
        <v>-2.1294008785016712E-3</v>
      </c>
      <c r="G139" s="22">
        <v>5.1227520643708944E-3</v>
      </c>
      <c r="H139" s="22">
        <v>-1.2619194043737927E-2</v>
      </c>
      <c r="I139" s="22">
        <v>1.0360009861996541E-3</v>
      </c>
      <c r="J139" s="22">
        <v>3.027704876740118E-3</v>
      </c>
      <c r="K139" s="36">
        <v>-53</v>
      </c>
      <c r="L139" s="22">
        <f t="shared" si="7"/>
        <v>1.6743983775773545</v>
      </c>
      <c r="M139" s="22">
        <f t="shared" si="8"/>
        <v>-1.2959497217921223</v>
      </c>
      <c r="N139" s="22">
        <f t="shared" si="9"/>
        <v>-0.90340770025181649</v>
      </c>
      <c r="O139" s="22">
        <f t="shared" si="10"/>
        <v>-0.31514349898695859</v>
      </c>
      <c r="P139" s="22">
        <f t="shared" si="11"/>
        <v>1.0328541718437392</v>
      </c>
      <c r="Q139" s="22">
        <f t="shared" si="3"/>
        <v>3.9966712185859933E-3</v>
      </c>
      <c r="R139" s="22">
        <f t="shared" si="4"/>
        <v>4.0036070209679732E-3</v>
      </c>
      <c r="S139" s="22">
        <f t="shared" si="5"/>
        <v>-8.2375581746164991E-3</v>
      </c>
      <c r="T139" s="22">
        <f t="shared" si="6"/>
        <v>-1.2241165195584472E-2</v>
      </c>
      <c r="U139" s="22"/>
      <c r="V139" s="22"/>
    </row>
    <row r="140" spans="1:22" ht="15.75" customHeight="1" x14ac:dyDescent="0.2">
      <c r="A140" s="20">
        <v>44069</v>
      </c>
      <c r="B140" s="22">
        <v>1.350740157733734E-2</v>
      </c>
      <c r="C140" s="22">
        <v>2.9508493963365436E-3</v>
      </c>
      <c r="D140" s="31">
        <v>6.9358023819798831E-6</v>
      </c>
      <c r="E140" s="32">
        <f t="shared" si="12"/>
        <v>1.350046577495536E-2</v>
      </c>
      <c r="F140" s="22">
        <f t="shared" si="0"/>
        <v>2.9439135939545637E-3</v>
      </c>
      <c r="G140" s="22">
        <v>1.2528858458401118E-2</v>
      </c>
      <c r="H140" s="22">
        <v>-1.0338458911965387E-2</v>
      </c>
      <c r="I140" s="22">
        <v>-2.0543664269178447E-2</v>
      </c>
      <c r="J140" s="22">
        <v>-1.9655784763204922E-2</v>
      </c>
      <c r="K140" s="36">
        <v>-52</v>
      </c>
      <c r="L140" s="22">
        <f t="shared" si="7"/>
        <v>1.6743983775773545</v>
      </c>
      <c r="M140" s="22">
        <f t="shared" si="8"/>
        <v>-1.2959497217921223</v>
      </c>
      <c r="N140" s="22">
        <f t="shared" si="9"/>
        <v>-0.90340770025181649</v>
      </c>
      <c r="O140" s="22">
        <f t="shared" si="10"/>
        <v>-0.31514349898695859</v>
      </c>
      <c r="P140" s="22">
        <f t="shared" si="11"/>
        <v>1.0328541718437392</v>
      </c>
      <c r="Q140" s="22">
        <f t="shared" si="3"/>
        <v>-1.5795000152022374E-2</v>
      </c>
      <c r="R140" s="22">
        <f t="shared" si="4"/>
        <v>-1.5788064349640394E-2</v>
      </c>
      <c r="S140" s="22">
        <f t="shared" si="5"/>
        <v>1.350740157733734E-2</v>
      </c>
      <c r="T140" s="22">
        <f t="shared" si="6"/>
        <v>2.9295465926977734E-2</v>
      </c>
      <c r="U140" s="22"/>
      <c r="V140" s="22"/>
    </row>
    <row r="141" spans="1:22" ht="15.75" customHeight="1" x14ac:dyDescent="0.2">
      <c r="A141" s="20">
        <v>44070</v>
      </c>
      <c r="B141" s="22">
        <v>-1.2026423861538555E-2</v>
      </c>
      <c r="C141" s="22">
        <v>5.6437381903445627E-3</v>
      </c>
      <c r="D141" s="31">
        <v>6.9358023819798831E-6</v>
      </c>
      <c r="E141" s="32">
        <f t="shared" si="12"/>
        <v>-1.2033359663920535E-2</v>
      </c>
      <c r="F141" s="22">
        <f t="shared" si="0"/>
        <v>5.6368023879625829E-3</v>
      </c>
      <c r="G141" s="22">
        <v>2.5100777718560898E-3</v>
      </c>
      <c r="H141" s="22">
        <v>9.7241604108047747E-3</v>
      </c>
      <c r="I141" s="22">
        <v>-1.6702224485616431E-2</v>
      </c>
      <c r="J141" s="22">
        <v>-2.3318025820329921E-3</v>
      </c>
      <c r="K141" s="36">
        <v>-51</v>
      </c>
      <c r="L141" s="22">
        <f t="shared" si="7"/>
        <v>1.6743983775773545</v>
      </c>
      <c r="M141" s="22">
        <f t="shared" si="8"/>
        <v>-1.2959497217921223</v>
      </c>
      <c r="N141" s="22">
        <f t="shared" si="9"/>
        <v>-0.90340770025181649</v>
      </c>
      <c r="O141" s="22">
        <f t="shared" si="10"/>
        <v>-0.31514349898695859</v>
      </c>
      <c r="P141" s="22">
        <f t="shared" si="11"/>
        <v>1.0328541718437392</v>
      </c>
      <c r="Q141" s="22">
        <f t="shared" si="3"/>
        <v>2.5562222990435386E-4</v>
      </c>
      <c r="R141" s="22">
        <f t="shared" si="4"/>
        <v>2.6255803228633374E-4</v>
      </c>
      <c r="S141" s="22">
        <f t="shared" si="5"/>
        <v>-1.2026423861538555E-2</v>
      </c>
      <c r="T141" s="22">
        <f t="shared" si="6"/>
        <v>-1.228898189382489E-2</v>
      </c>
      <c r="U141" s="22"/>
      <c r="V141" s="22"/>
    </row>
    <row r="142" spans="1:22" ht="15.75" customHeight="1" x14ac:dyDescent="0.2">
      <c r="A142" s="20">
        <v>44071</v>
      </c>
      <c r="B142" s="22">
        <v>-1.6211838189998278E-3</v>
      </c>
      <c r="C142" s="22">
        <v>5.655690157052029E-3</v>
      </c>
      <c r="D142" s="31">
        <v>6.9358023819798831E-6</v>
      </c>
      <c r="E142" s="32">
        <f t="shared" si="12"/>
        <v>-1.6281196213818077E-3</v>
      </c>
      <c r="F142" s="22">
        <f t="shared" si="0"/>
        <v>5.6487543546700492E-3</v>
      </c>
      <c r="G142" s="22">
        <v>-8.9701110501564079E-3</v>
      </c>
      <c r="H142" s="22">
        <v>-9.2584646558537681E-3</v>
      </c>
      <c r="I142" s="22">
        <v>2.0331944977831562E-3</v>
      </c>
      <c r="J142" s="22">
        <v>-3.2583586895122436E-4</v>
      </c>
      <c r="K142" s="36">
        <v>-50</v>
      </c>
      <c r="L142" s="22">
        <f t="shared" si="7"/>
        <v>1.6743983775773545</v>
      </c>
      <c r="M142" s="22">
        <f t="shared" si="8"/>
        <v>-1.2959497217921223</v>
      </c>
      <c r="N142" s="22">
        <f t="shared" si="9"/>
        <v>-0.90340770025181649</v>
      </c>
      <c r="O142" s="22">
        <f t="shared" si="10"/>
        <v>-0.31514349898695859</v>
      </c>
      <c r="P142" s="22">
        <f t="shared" si="11"/>
        <v>1.0328541718437392</v>
      </c>
      <c r="Q142" s="22">
        <f t="shared" si="3"/>
        <v>2.8469957344559749E-2</v>
      </c>
      <c r="R142" s="22">
        <f t="shared" si="4"/>
        <v>2.8476893146941729E-2</v>
      </c>
      <c r="S142" s="22">
        <f t="shared" si="5"/>
        <v>-1.6211838189998278E-3</v>
      </c>
      <c r="T142" s="22">
        <f t="shared" si="6"/>
        <v>-3.0098076965941557E-2</v>
      </c>
      <c r="U142" s="22"/>
      <c r="V142" s="22"/>
    </row>
    <row r="143" spans="1:22" ht="15.75" customHeight="1" x14ac:dyDescent="0.2">
      <c r="A143" s="20">
        <v>44074</v>
      </c>
      <c r="B143" s="22">
        <v>3.3349883533481332E-2</v>
      </c>
      <c r="C143" s="22">
        <v>-7.8418282055417437E-3</v>
      </c>
      <c r="D143" s="31">
        <v>6.9358023819798831E-6</v>
      </c>
      <c r="E143" s="32">
        <f t="shared" si="12"/>
        <v>3.3342947731099352E-2</v>
      </c>
      <c r="F143" s="22">
        <f t="shared" si="0"/>
        <v>-7.8487640079237236E-3</v>
      </c>
      <c r="G143" s="22">
        <v>-2.7105621954724868E-3</v>
      </c>
      <c r="H143" s="22">
        <v>-1.0271472493935244E-2</v>
      </c>
      <c r="I143" s="22">
        <v>1.3717310765752989E-2</v>
      </c>
      <c r="J143" s="22">
        <v>6.9383823879280247E-3</v>
      </c>
      <c r="K143" s="36">
        <v>-49</v>
      </c>
      <c r="L143" s="22">
        <f t="shared" si="7"/>
        <v>1.6743983775773545</v>
      </c>
      <c r="M143" s="22">
        <f t="shared" si="8"/>
        <v>-1.2959497217921223</v>
      </c>
      <c r="N143" s="22">
        <f t="shared" si="9"/>
        <v>-0.90340770025181649</v>
      </c>
      <c r="O143" s="22">
        <f t="shared" si="10"/>
        <v>-0.31514349898695859</v>
      </c>
      <c r="P143" s="22">
        <f t="shared" si="11"/>
        <v>1.0328541718437392</v>
      </c>
      <c r="Q143" s="22">
        <f t="shared" si="3"/>
        <v>2.4935378300213378E-3</v>
      </c>
      <c r="R143" s="22">
        <f t="shared" si="4"/>
        <v>2.5004736324033177E-3</v>
      </c>
      <c r="S143" s="22">
        <f t="shared" si="5"/>
        <v>3.3349883533481332E-2</v>
      </c>
      <c r="T143" s="22">
        <f t="shared" si="6"/>
        <v>3.0849409901078016E-2</v>
      </c>
      <c r="U143" s="22"/>
      <c r="V143" s="22"/>
    </row>
    <row r="144" spans="1:22" ht="15.75" customHeight="1" x14ac:dyDescent="0.2">
      <c r="A144" s="20">
        <v>44075</v>
      </c>
      <c r="B144" s="22">
        <v>3.9059748317788613E-2</v>
      </c>
      <c r="C144" s="22">
        <v>7.5552638984283903E-3</v>
      </c>
      <c r="D144" s="31">
        <v>6.9358023819798831E-6</v>
      </c>
      <c r="E144" s="32">
        <f t="shared" si="12"/>
        <v>3.9052812515406633E-2</v>
      </c>
      <c r="F144" s="22">
        <f t="shared" si="0"/>
        <v>7.5483280960464104E-3</v>
      </c>
      <c r="G144" s="22">
        <v>1.3671196496927885E-3</v>
      </c>
      <c r="H144" s="22">
        <v>-7.6564109880344084E-3</v>
      </c>
      <c r="I144" s="22">
        <v>1.7461218133079668E-3</v>
      </c>
      <c r="J144" s="22">
        <v>4.1366363032760058E-3</v>
      </c>
      <c r="K144" s="36">
        <v>-48</v>
      </c>
      <c r="L144" s="22">
        <f t="shared" si="7"/>
        <v>1.6743983775773545</v>
      </c>
      <c r="M144" s="22">
        <f t="shared" si="8"/>
        <v>-1.2959497217921223</v>
      </c>
      <c r="N144" s="22">
        <f t="shared" si="9"/>
        <v>-0.90340770025181649</v>
      </c>
      <c r="O144" s="22">
        <f t="shared" si="10"/>
        <v>-0.31514349898695859</v>
      </c>
      <c r="P144" s="22">
        <f t="shared" si="11"/>
        <v>1.0328541718437392</v>
      </c>
      <c r="Q144" s="22">
        <f t="shared" si="3"/>
        <v>2.1506313755984219E-2</v>
      </c>
      <c r="R144" s="22">
        <f t="shared" si="4"/>
        <v>2.1513249558366199E-2</v>
      </c>
      <c r="S144" s="22">
        <f t="shared" si="5"/>
        <v>3.9059748317788613E-2</v>
      </c>
      <c r="T144" s="22">
        <f t="shared" si="6"/>
        <v>1.7546498759422414E-2</v>
      </c>
      <c r="U144" s="22"/>
      <c r="V144" s="22"/>
    </row>
    <row r="145" spans="1:22" ht="15.75" customHeight="1" x14ac:dyDescent="0.2">
      <c r="A145" s="20">
        <v>44076</v>
      </c>
      <c r="B145" s="22">
        <v>-2.0936076084231873E-2</v>
      </c>
      <c r="C145" s="22">
        <v>1.5753407895037E-2</v>
      </c>
      <c r="D145" s="31">
        <v>6.9358023819798831E-6</v>
      </c>
      <c r="E145" s="32">
        <f t="shared" si="12"/>
        <v>-2.0943011886613853E-2</v>
      </c>
      <c r="F145" s="22">
        <f t="shared" si="0"/>
        <v>1.574647209265502E-2</v>
      </c>
      <c r="G145" s="22">
        <v>6.5725753794857872E-3</v>
      </c>
      <c r="H145" s="22">
        <v>-1.1006404702355345E-3</v>
      </c>
      <c r="I145" s="22">
        <v>9.7814424914795094E-3</v>
      </c>
      <c r="J145" s="22">
        <v>1.1512102218784407E-3</v>
      </c>
      <c r="K145" s="36">
        <v>-47</v>
      </c>
      <c r="L145" s="22">
        <f t="shared" si="7"/>
        <v>1.6743983775773545</v>
      </c>
      <c r="M145" s="22">
        <f t="shared" si="8"/>
        <v>-1.2959497217921223</v>
      </c>
      <c r="N145" s="22">
        <f t="shared" si="9"/>
        <v>-0.90340770025181649</v>
      </c>
      <c r="O145" s="22">
        <f t="shared" si="10"/>
        <v>-0.31514349898695859</v>
      </c>
      <c r="P145" s="22">
        <f t="shared" si="11"/>
        <v>1.0328541718437392</v>
      </c>
      <c r="Q145" s="22">
        <f t="shared" si="3"/>
        <v>1.6948941434457597E-2</v>
      </c>
      <c r="R145" s="22">
        <f t="shared" si="4"/>
        <v>1.6955877236839577E-2</v>
      </c>
      <c r="S145" s="22">
        <f t="shared" si="5"/>
        <v>-2.0936076084231873E-2</v>
      </c>
      <c r="T145" s="22">
        <f t="shared" si="6"/>
        <v>-3.7891953321071453E-2</v>
      </c>
      <c r="U145" s="22"/>
      <c r="V145" s="22"/>
    </row>
    <row r="146" spans="1:22" ht="15.75" customHeight="1" x14ac:dyDescent="0.2">
      <c r="A146" s="20">
        <v>44077</v>
      </c>
      <c r="B146" s="22">
        <v>-8.3447788086026042E-2</v>
      </c>
      <c r="C146" s="22">
        <v>-2.8150474972598087E-2</v>
      </c>
      <c r="D146" s="31">
        <v>6.9358023819798831E-6</v>
      </c>
      <c r="E146" s="32">
        <f t="shared" si="12"/>
        <v>-8.3454723888408022E-2</v>
      </c>
      <c r="F146" s="22">
        <f t="shared" si="0"/>
        <v>-2.8157410774980067E-2</v>
      </c>
      <c r="G146" s="22">
        <v>2.4170741723686835E-3</v>
      </c>
      <c r="H146" s="22">
        <v>2.2511201075802623E-2</v>
      </c>
      <c r="I146" s="22">
        <v>-1.1116215786770349E-2</v>
      </c>
      <c r="J146" s="22">
        <v>-6.6551141959455724E-3</v>
      </c>
      <c r="K146" s="36">
        <v>-46</v>
      </c>
      <c r="L146" s="22">
        <f t="shared" si="7"/>
        <v>1.6743983775773545</v>
      </c>
      <c r="M146" s="22">
        <f t="shared" si="8"/>
        <v>-1.2959497217921223</v>
      </c>
      <c r="N146" s="22">
        <f t="shared" si="9"/>
        <v>-0.90340770025181649</v>
      </c>
      <c r="O146" s="22">
        <f t="shared" si="10"/>
        <v>-0.31514349898695859</v>
      </c>
      <c r="P146" s="22">
        <f t="shared" si="11"/>
        <v>1.0328541718437392</v>
      </c>
      <c r="Q146" s="22">
        <f t="shared" si="3"/>
        <v>-7.3986481236276921E-2</v>
      </c>
      <c r="R146" s="22">
        <f t="shared" si="4"/>
        <v>-7.3979545433894942E-2</v>
      </c>
      <c r="S146" s="22">
        <f t="shared" si="5"/>
        <v>-8.3447788086026042E-2</v>
      </c>
      <c r="T146" s="22">
        <f t="shared" si="6"/>
        <v>-9.4682426521311008E-3</v>
      </c>
      <c r="U146" s="22"/>
      <c r="V146" s="22"/>
    </row>
    <row r="147" spans="1:22" ht="15.75" customHeight="1" x14ac:dyDescent="0.2">
      <c r="A147" s="20">
        <v>44078</v>
      </c>
      <c r="B147" s="22">
        <v>6.6159446673871847E-4</v>
      </c>
      <c r="C147" s="22">
        <v>-5.6505976382502229E-3</v>
      </c>
      <c r="D147" s="31">
        <v>6.9358023819798831E-6</v>
      </c>
      <c r="E147" s="32">
        <f t="shared" si="12"/>
        <v>6.5465866435673859E-4</v>
      </c>
      <c r="F147" s="22">
        <f t="shared" si="0"/>
        <v>-5.6575334406322028E-3</v>
      </c>
      <c r="G147" s="22">
        <v>4.2812594489374479E-3</v>
      </c>
      <c r="H147" s="22">
        <v>6.8851805080891006E-3</v>
      </c>
      <c r="I147" s="22">
        <v>2.3361069102936409E-3</v>
      </c>
      <c r="J147" s="22">
        <v>1.3905475056901427E-2</v>
      </c>
      <c r="K147" s="36">
        <v>-45</v>
      </c>
      <c r="L147" s="22">
        <f t="shared" si="7"/>
        <v>1.6743983775773545</v>
      </c>
      <c r="M147" s="22">
        <f t="shared" si="8"/>
        <v>-1.2959497217921223</v>
      </c>
      <c r="N147" s="22">
        <f t="shared" si="9"/>
        <v>-0.90340770025181649</v>
      </c>
      <c r="O147" s="22">
        <f t="shared" si="10"/>
        <v>-0.31514349898695859</v>
      </c>
      <c r="P147" s="22">
        <f t="shared" si="11"/>
        <v>1.0328541718437392</v>
      </c>
      <c r="Q147" s="22">
        <f t="shared" si="3"/>
        <v>-7.6152678762138361E-3</v>
      </c>
      <c r="R147" s="22">
        <f t="shared" si="4"/>
        <v>-7.6083320738318562E-3</v>
      </c>
      <c r="S147" s="22">
        <f t="shared" si="5"/>
        <v>6.6159446673871847E-4</v>
      </c>
      <c r="T147" s="22">
        <f t="shared" si="6"/>
        <v>8.2699265405705748E-3</v>
      </c>
      <c r="U147" s="22"/>
      <c r="V147" s="22"/>
    </row>
    <row r="148" spans="1:22" ht="15.75" customHeight="1" x14ac:dyDescent="0.2">
      <c r="A148" s="20">
        <v>44082</v>
      </c>
      <c r="B148" s="22">
        <v>-6.9666284119392893E-2</v>
      </c>
      <c r="C148" s="22">
        <v>-2.2735915764373546E-2</v>
      </c>
      <c r="D148" s="31">
        <v>6.9358023819798831E-6</v>
      </c>
      <c r="E148" s="32">
        <f t="shared" si="12"/>
        <v>-6.9673219921774873E-2</v>
      </c>
      <c r="F148" s="22">
        <f t="shared" si="0"/>
        <v>-2.2742851566755526E-2</v>
      </c>
      <c r="G148" s="22">
        <v>3.3320991481395556E-3</v>
      </c>
      <c r="H148" s="22">
        <v>4.0207588848874889E-3</v>
      </c>
      <c r="I148" s="22">
        <v>4.5727848064999743E-3</v>
      </c>
      <c r="J148" s="22">
        <v>-1.8128399590663036E-2</v>
      </c>
      <c r="K148" s="36">
        <v>-44</v>
      </c>
      <c r="L148" s="22">
        <f t="shared" si="7"/>
        <v>1.6743983775773545</v>
      </c>
      <c r="M148" s="22">
        <f t="shared" si="8"/>
        <v>-1.2959497217921223</v>
      </c>
      <c r="N148" s="22">
        <f t="shared" si="9"/>
        <v>-0.90340770025181649</v>
      </c>
      <c r="O148" s="22">
        <f t="shared" si="10"/>
        <v>-0.31514349898695859</v>
      </c>
      <c r="P148" s="22">
        <f t="shared" si="11"/>
        <v>1.0328541718437392</v>
      </c>
      <c r="Q148" s="22">
        <f t="shared" si="3"/>
        <v>-6.6196287816437993E-2</v>
      </c>
      <c r="R148" s="22">
        <f t="shared" si="4"/>
        <v>-6.6189352014056013E-2</v>
      </c>
      <c r="S148" s="22">
        <f t="shared" si="5"/>
        <v>-6.9666284119392893E-2</v>
      </c>
      <c r="T148" s="22">
        <f t="shared" si="6"/>
        <v>-3.4769321053368801E-3</v>
      </c>
      <c r="U148" s="22"/>
      <c r="V148" s="22"/>
    </row>
    <row r="149" spans="1:22" ht="15.75" customHeight="1" x14ac:dyDescent="0.2">
      <c r="A149" s="20">
        <v>44083</v>
      </c>
      <c r="B149" s="22">
        <v>3.9111615797420202E-2</v>
      </c>
      <c r="C149" s="22">
        <v>1.5857807663049804E-2</v>
      </c>
      <c r="D149" s="31">
        <v>6.9358023819798831E-6</v>
      </c>
      <c r="E149" s="32">
        <f t="shared" si="12"/>
        <v>3.9104679995038222E-2</v>
      </c>
      <c r="F149" s="22">
        <f t="shared" si="0"/>
        <v>1.5850871860667824E-2</v>
      </c>
      <c r="G149" s="22">
        <v>-5.1757486272450059E-3</v>
      </c>
      <c r="H149" s="22">
        <v>-1.7091890812506672E-2</v>
      </c>
      <c r="I149" s="22">
        <v>1.1782516081048475E-2</v>
      </c>
      <c r="J149" s="22">
        <v>7.2971966299327264E-3</v>
      </c>
      <c r="K149" s="36">
        <v>-43</v>
      </c>
      <c r="L149" s="22">
        <f t="shared" si="7"/>
        <v>1.6743983775773545</v>
      </c>
      <c r="M149" s="22">
        <f t="shared" si="8"/>
        <v>-1.2959497217921223</v>
      </c>
      <c r="N149" s="22">
        <f t="shared" si="9"/>
        <v>-0.90340770025181649</v>
      </c>
      <c r="O149" s="22">
        <f t="shared" si="10"/>
        <v>-0.31514349898695859</v>
      </c>
      <c r="P149" s="22">
        <f t="shared" si="11"/>
        <v>1.0328541718437392</v>
      </c>
      <c r="Q149" s="22">
        <f t="shared" si="3"/>
        <v>5.2512886529453039E-2</v>
      </c>
      <c r="R149" s="22">
        <f t="shared" si="4"/>
        <v>5.2519822331835019E-2</v>
      </c>
      <c r="S149" s="22">
        <f t="shared" si="5"/>
        <v>3.9111615797420202E-2</v>
      </c>
      <c r="T149" s="22">
        <f t="shared" si="6"/>
        <v>-1.3408206534414817E-2</v>
      </c>
      <c r="U149" s="22"/>
      <c r="V149" s="22"/>
    </row>
    <row r="150" spans="1:22" ht="15.75" customHeight="1" x14ac:dyDescent="0.2">
      <c r="A150" s="20">
        <v>44084</v>
      </c>
      <c r="B150" s="22">
        <v>-3.3190516796202683E-2</v>
      </c>
      <c r="C150" s="22">
        <v>-1.4633506164099988E-2</v>
      </c>
      <c r="D150" s="31">
        <v>6.9358023819798831E-6</v>
      </c>
      <c r="E150" s="32">
        <f t="shared" si="12"/>
        <v>-3.3197452598584663E-2</v>
      </c>
      <c r="F150" s="22">
        <f t="shared" si="0"/>
        <v>-1.4640441966481968E-2</v>
      </c>
      <c r="G150" s="22">
        <v>3.4082863195491757E-3</v>
      </c>
      <c r="H150" s="22">
        <v>2.2065477625218578E-3</v>
      </c>
      <c r="I150" s="22">
        <v>-3.0418995234354901E-3</v>
      </c>
      <c r="J150" s="22">
        <v>-6.4003556668149747E-3</v>
      </c>
      <c r="K150" s="36">
        <v>-42</v>
      </c>
      <c r="L150" s="22">
        <f t="shared" si="7"/>
        <v>1.6743983775773545</v>
      </c>
      <c r="M150" s="22">
        <f t="shared" si="8"/>
        <v>-1.2959497217921223</v>
      </c>
      <c r="N150" s="22">
        <f t="shared" si="9"/>
        <v>-0.90340770025181649</v>
      </c>
      <c r="O150" s="22">
        <f t="shared" si="10"/>
        <v>-0.31514349898695859</v>
      </c>
      <c r="P150" s="22">
        <f t="shared" si="11"/>
        <v>1.0328541718437392</v>
      </c>
      <c r="Q150" s="22">
        <f t="shared" si="3"/>
        <v>-3.6576311415307476E-2</v>
      </c>
      <c r="R150" s="22">
        <f t="shared" si="4"/>
        <v>-3.6569375612925496E-2</v>
      </c>
      <c r="S150" s="22">
        <f t="shared" si="5"/>
        <v>-3.3190516796202683E-2</v>
      </c>
      <c r="T150" s="22">
        <f t="shared" si="6"/>
        <v>3.3788588167228129E-3</v>
      </c>
      <c r="U150" s="22"/>
      <c r="V150" s="22"/>
    </row>
    <row r="151" spans="1:22" ht="15.75" customHeight="1" x14ac:dyDescent="0.2">
      <c r="A151" s="20">
        <v>44085</v>
      </c>
      <c r="B151" s="22">
        <v>-1.3215856017952983E-2</v>
      </c>
      <c r="C151" s="22">
        <v>4.7485407220705638E-3</v>
      </c>
      <c r="D151" s="31">
        <v>6.9358023819798831E-6</v>
      </c>
      <c r="E151" s="32">
        <f t="shared" si="12"/>
        <v>-1.3222791820334963E-2</v>
      </c>
      <c r="F151" s="22">
        <f t="shared" si="0"/>
        <v>4.7416049196885839E-3</v>
      </c>
      <c r="G151" s="22">
        <v>1.0203035588619841E-2</v>
      </c>
      <c r="H151" s="22">
        <v>-4.5994481165238582E-3</v>
      </c>
      <c r="I151" s="22">
        <v>7.7802763591897049E-3</v>
      </c>
      <c r="J151" s="22">
        <v>6.5307650667373535E-3</v>
      </c>
      <c r="K151" s="36">
        <v>-41</v>
      </c>
      <c r="L151" s="22">
        <f t="shared" si="7"/>
        <v>1.6743983775773545</v>
      </c>
      <c r="M151" s="22">
        <f t="shared" si="8"/>
        <v>-1.2959497217921223</v>
      </c>
      <c r="N151" s="22">
        <f t="shared" si="9"/>
        <v>-0.90340770025181649</v>
      </c>
      <c r="O151" s="22">
        <f t="shared" si="10"/>
        <v>-0.31514349898695859</v>
      </c>
      <c r="P151" s="22">
        <f t="shared" si="11"/>
        <v>1.0328541718437392</v>
      </c>
      <c r="Q151" s="22">
        <f t="shared" si="3"/>
        <v>3.1653157270992022E-3</v>
      </c>
      <c r="R151" s="22">
        <f t="shared" si="4"/>
        <v>3.1722515294811821E-3</v>
      </c>
      <c r="S151" s="22">
        <f t="shared" si="5"/>
        <v>-1.3215856017952983E-2</v>
      </c>
      <c r="T151" s="22">
        <f t="shared" si="6"/>
        <v>-1.6388107547434166E-2</v>
      </c>
      <c r="U151" s="22"/>
      <c r="V151" s="22"/>
    </row>
    <row r="152" spans="1:22" ht="15.75" customHeight="1" x14ac:dyDescent="0.2">
      <c r="A152" s="20">
        <v>44088</v>
      </c>
      <c r="B152" s="22">
        <v>2.9515458722477402E-2</v>
      </c>
      <c r="C152" s="22">
        <v>1.177505750574172E-2</v>
      </c>
      <c r="D152" s="31">
        <v>6.9358023819798831E-6</v>
      </c>
      <c r="E152" s="32">
        <f t="shared" si="12"/>
        <v>2.9508522920095422E-2</v>
      </c>
      <c r="F152" s="22">
        <f t="shared" si="0"/>
        <v>1.176812170335974E-2</v>
      </c>
      <c r="G152" s="22">
        <v>4.3966072903928767E-3</v>
      </c>
      <c r="H152" s="22">
        <v>-6.7450729756472908E-3</v>
      </c>
      <c r="I152" s="22">
        <v>6.7294198898351851E-3</v>
      </c>
      <c r="J152" s="22">
        <v>-4.2961948361123683E-3</v>
      </c>
      <c r="K152" s="36">
        <v>-40</v>
      </c>
      <c r="L152" s="22">
        <f t="shared" si="7"/>
        <v>1.6743983775773545</v>
      </c>
      <c r="M152" s="22">
        <f t="shared" si="8"/>
        <v>-1.2959497217921223</v>
      </c>
      <c r="N152" s="22">
        <f t="shared" si="9"/>
        <v>-0.90340770025181649</v>
      </c>
      <c r="O152" s="22">
        <f t="shared" si="10"/>
        <v>-0.31514349898695859</v>
      </c>
      <c r="P152" s="22">
        <f t="shared" si="11"/>
        <v>1.0328541718437392</v>
      </c>
      <c r="Q152" s="22">
        <f t="shared" si="3"/>
        <v>1.354221706761745E-2</v>
      </c>
      <c r="R152" s="22">
        <f t="shared" si="4"/>
        <v>1.354915286999943E-2</v>
      </c>
      <c r="S152" s="22">
        <f t="shared" si="5"/>
        <v>2.9515458722477402E-2</v>
      </c>
      <c r="T152" s="22">
        <f t="shared" si="6"/>
        <v>1.596630585247797E-2</v>
      </c>
      <c r="U152" s="22"/>
      <c r="V152" s="22"/>
    </row>
    <row r="153" spans="1:22" ht="15.75" customHeight="1" x14ac:dyDescent="0.2">
      <c r="A153" s="20">
        <v>44089</v>
      </c>
      <c r="B153" s="22">
        <v>1.6024603355476621E-3</v>
      </c>
      <c r="C153" s="22">
        <v>8.108745786852374E-5</v>
      </c>
      <c r="D153" s="31">
        <v>6.9358023819798831E-6</v>
      </c>
      <c r="E153" s="32">
        <f t="shared" si="12"/>
        <v>1.5955245331656823E-3</v>
      </c>
      <c r="F153" s="22">
        <f t="shared" si="0"/>
        <v>7.4151655486543857E-5</v>
      </c>
      <c r="G153" s="22">
        <v>-2.2063962263023209E-3</v>
      </c>
      <c r="H153" s="22">
        <v>-7.5555691879766011E-3</v>
      </c>
      <c r="I153" s="22">
        <v>4.1384878476614069E-3</v>
      </c>
      <c r="J153" s="22">
        <v>-5.6560022149332988E-3</v>
      </c>
      <c r="K153" s="36">
        <v>-39</v>
      </c>
      <c r="L153" s="22">
        <f t="shared" si="7"/>
        <v>1.6743983775773545</v>
      </c>
      <c r="M153" s="22">
        <f t="shared" si="8"/>
        <v>-1.2959497217921223</v>
      </c>
      <c r="N153" s="22">
        <f t="shared" si="9"/>
        <v>-0.90340770025181649</v>
      </c>
      <c r="O153" s="22">
        <f t="shared" si="10"/>
        <v>-0.31514349898695859</v>
      </c>
      <c r="P153" s="22">
        <f t="shared" si="11"/>
        <v>1.0328541718437392</v>
      </c>
      <c r="Q153" s="22">
        <f t="shared" si="3"/>
        <v>2.6632543470061403E-3</v>
      </c>
      <c r="R153" s="22">
        <f t="shared" si="4"/>
        <v>2.6701901493881202E-3</v>
      </c>
      <c r="S153" s="22">
        <f t="shared" si="5"/>
        <v>1.6024603355476621E-3</v>
      </c>
      <c r="T153" s="22">
        <f t="shared" si="6"/>
        <v>-1.067729813840458E-3</v>
      </c>
      <c r="U153" s="22"/>
      <c r="V153" s="22"/>
    </row>
    <row r="154" spans="1:22" ht="15.75" customHeight="1" x14ac:dyDescent="0.2">
      <c r="A154" s="20">
        <v>44090</v>
      </c>
      <c r="B154" s="22">
        <v>-2.9957877880330188E-2</v>
      </c>
      <c r="C154" s="22">
        <v>1.3129156283444555E-3</v>
      </c>
      <c r="D154" s="31">
        <v>6.9358023819798831E-6</v>
      </c>
      <c r="E154" s="32">
        <f t="shared" si="12"/>
        <v>-2.9964813682712168E-2</v>
      </c>
      <c r="F154" s="22">
        <f t="shared" si="0"/>
        <v>1.3059798259624756E-3</v>
      </c>
      <c r="G154" s="22">
        <v>5.8593869384859602E-3</v>
      </c>
      <c r="H154" s="22">
        <v>1.103258093991261E-2</v>
      </c>
      <c r="I154" s="22">
        <v>-8.6852562860997764E-3</v>
      </c>
      <c r="J154" s="22">
        <v>-3.1952451684072883E-3</v>
      </c>
      <c r="K154" s="36">
        <v>-38</v>
      </c>
      <c r="L154" s="22">
        <f t="shared" si="7"/>
        <v>1.6743983775773545</v>
      </c>
      <c r="M154" s="22">
        <f t="shared" si="8"/>
        <v>-1.2959497217921223</v>
      </c>
      <c r="N154" s="22">
        <f t="shared" si="9"/>
        <v>-0.90340770025181649</v>
      </c>
      <c r="O154" s="22">
        <f t="shared" si="10"/>
        <v>-0.31514349898695859</v>
      </c>
      <c r="P154" s="22">
        <f t="shared" si="11"/>
        <v>1.0328541718437392</v>
      </c>
      <c r="Q154" s="22">
        <f t="shared" si="3"/>
        <v>-1.5936779192484485E-2</v>
      </c>
      <c r="R154" s="22">
        <f t="shared" si="4"/>
        <v>-1.5929843390102505E-2</v>
      </c>
      <c r="S154" s="22">
        <f t="shared" si="5"/>
        <v>-2.9957877880330188E-2</v>
      </c>
      <c r="T154" s="22">
        <f t="shared" si="6"/>
        <v>-1.4028034490227683E-2</v>
      </c>
      <c r="U154" s="22"/>
      <c r="V154" s="22"/>
    </row>
    <row r="155" spans="1:22" ht="15.75" customHeight="1" x14ac:dyDescent="0.2">
      <c r="A155" s="20">
        <v>44091</v>
      </c>
      <c r="B155" s="22">
        <v>-1.6092404628504513E-2</v>
      </c>
      <c r="C155" s="22">
        <v>-4.6626165470088328E-3</v>
      </c>
      <c r="D155" s="31">
        <v>6.9358023819798831E-6</v>
      </c>
      <c r="E155" s="32">
        <f t="shared" si="12"/>
        <v>-1.6099340430886493E-2</v>
      </c>
      <c r="F155" s="22">
        <f t="shared" si="0"/>
        <v>-4.6695523493908127E-3</v>
      </c>
      <c r="G155" s="22">
        <v>4.3521205000173688E-3</v>
      </c>
      <c r="H155" s="22">
        <v>2.1427471571674006E-3</v>
      </c>
      <c r="I155" s="22">
        <v>7.6779581107551034E-3</v>
      </c>
      <c r="J155" s="22">
        <v>7.5173741479139505E-3</v>
      </c>
      <c r="K155" s="36">
        <v>-37</v>
      </c>
      <c r="L155" s="22">
        <f t="shared" si="7"/>
        <v>1.6743983775773545</v>
      </c>
      <c r="M155" s="22">
        <f t="shared" si="8"/>
        <v>-1.2959497217921223</v>
      </c>
      <c r="N155" s="22">
        <f t="shared" si="9"/>
        <v>-0.90340770025181649</v>
      </c>
      <c r="O155" s="22">
        <f t="shared" si="10"/>
        <v>-0.31514349898695859</v>
      </c>
      <c r="P155" s="22">
        <f t="shared" si="11"/>
        <v>1.0328541718437392</v>
      </c>
      <c r="Q155" s="22">
        <f t="shared" si="3"/>
        <v>-1.0049901844628985E-2</v>
      </c>
      <c r="R155" s="22">
        <f t="shared" si="4"/>
        <v>-1.0042966042247005E-2</v>
      </c>
      <c r="S155" s="22">
        <f t="shared" si="5"/>
        <v>-1.6092404628504513E-2</v>
      </c>
      <c r="T155" s="22">
        <f t="shared" si="6"/>
        <v>-6.0494385862575085E-3</v>
      </c>
      <c r="U155" s="34"/>
      <c r="V155" s="22"/>
    </row>
    <row r="156" spans="1:22" ht="15.75" customHeight="1" x14ac:dyDescent="0.2">
      <c r="A156" s="20">
        <v>44092</v>
      </c>
      <c r="B156" s="22">
        <v>-3.2234119602524557E-2</v>
      </c>
      <c r="C156" s="22">
        <v>-8.8036076530505804E-3</v>
      </c>
      <c r="D156" s="31">
        <v>6.9358023819798831E-6</v>
      </c>
      <c r="E156" s="32">
        <f t="shared" si="12"/>
        <v>-3.2241055404906536E-2</v>
      </c>
      <c r="F156" s="22">
        <f t="shared" si="0"/>
        <v>-8.8105434554325603E-3</v>
      </c>
      <c r="G156" s="22">
        <v>-3.9756034013201701E-3</v>
      </c>
      <c r="H156" s="22">
        <v>3.9234467930976576E-3</v>
      </c>
      <c r="I156" s="22">
        <v>-4.4478459029672008E-3</v>
      </c>
      <c r="J156" s="22">
        <v>-8.6152660737057879E-5</v>
      </c>
      <c r="K156" s="36">
        <v>-36</v>
      </c>
      <c r="L156" s="22">
        <f t="shared" si="7"/>
        <v>1.6743983775773545</v>
      </c>
      <c r="M156" s="22">
        <f t="shared" si="8"/>
        <v>-1.2959497217921223</v>
      </c>
      <c r="N156" s="22">
        <f t="shared" si="9"/>
        <v>-0.90340770025181649</v>
      </c>
      <c r="O156" s="22">
        <f t="shared" si="10"/>
        <v>-0.31514349898695859</v>
      </c>
      <c r="P156" s="22">
        <f t="shared" si="11"/>
        <v>1.0328541718437392</v>
      </c>
      <c r="Q156" s="22">
        <f t="shared" si="3"/>
        <v>-1.1831923004108904E-2</v>
      </c>
      <c r="R156" s="22">
        <f t="shared" si="4"/>
        <v>-1.1824987201726924E-2</v>
      </c>
      <c r="S156" s="22">
        <f t="shared" si="5"/>
        <v>-3.2234119602524557E-2</v>
      </c>
      <c r="T156" s="22">
        <f t="shared" si="6"/>
        <v>-2.0409132400797635E-2</v>
      </c>
      <c r="U156" s="22"/>
      <c r="V156" s="22"/>
    </row>
    <row r="157" spans="1:22" ht="15.75" customHeight="1" x14ac:dyDescent="0.2">
      <c r="A157" s="20">
        <v>44095</v>
      </c>
      <c r="B157" s="22">
        <v>2.9874985943273268E-2</v>
      </c>
      <c r="C157" s="22">
        <v>-1.860171815545238E-2</v>
      </c>
      <c r="D157" s="31">
        <v>6.9358023819798831E-6</v>
      </c>
      <c r="E157" s="32">
        <f t="shared" si="12"/>
        <v>2.9868050140891288E-2</v>
      </c>
      <c r="F157" s="22">
        <f t="shared" si="0"/>
        <v>-1.860865395783436E-2</v>
      </c>
      <c r="G157" s="22">
        <v>-1.3701404533542081E-2</v>
      </c>
      <c r="H157" s="22">
        <v>-6.140877359670862E-3</v>
      </c>
      <c r="I157" s="22">
        <v>-6.8982987013599135E-3</v>
      </c>
      <c r="J157" s="22">
        <v>-1.0133371364987598E-3</v>
      </c>
      <c r="K157" s="36">
        <v>-35</v>
      </c>
      <c r="L157" s="22">
        <f t="shared" si="7"/>
        <v>1.6743983775773545</v>
      </c>
      <c r="M157" s="22">
        <f t="shared" si="8"/>
        <v>-1.2959497217921223</v>
      </c>
      <c r="N157" s="22">
        <f t="shared" si="9"/>
        <v>-0.90340770025181649</v>
      </c>
      <c r="O157" s="22">
        <f t="shared" si="10"/>
        <v>-0.31514349898695859</v>
      </c>
      <c r="P157" s="22">
        <f t="shared" si="11"/>
        <v>1.0328541718437392</v>
      </c>
      <c r="Q157" s="22">
        <f t="shared" si="3"/>
        <v>-6.7269282085755605E-3</v>
      </c>
      <c r="R157" s="22">
        <f t="shared" si="4"/>
        <v>-6.7199924061935807E-3</v>
      </c>
      <c r="S157" s="22">
        <f t="shared" si="5"/>
        <v>2.9874985943273268E-2</v>
      </c>
      <c r="T157" s="22">
        <f t="shared" si="6"/>
        <v>3.6594978349466852E-2</v>
      </c>
      <c r="U157" s="22"/>
      <c r="V157" s="22"/>
    </row>
    <row r="158" spans="1:22" ht="15.75" customHeight="1" x14ac:dyDescent="0.2">
      <c r="A158" s="20">
        <v>44096</v>
      </c>
      <c r="B158" s="22">
        <v>1.5593627974243187E-2</v>
      </c>
      <c r="C158" s="22">
        <v>5.1613131579963077E-3</v>
      </c>
      <c r="D158" s="31">
        <v>6.9358023819798831E-6</v>
      </c>
      <c r="E158" s="32">
        <f t="shared" si="12"/>
        <v>1.5586692171861207E-2</v>
      </c>
      <c r="F158" s="22">
        <f t="shared" si="0"/>
        <v>5.1543773556143278E-3</v>
      </c>
      <c r="G158" s="22">
        <v>2.1199698480486944E-3</v>
      </c>
      <c r="H158" s="22">
        <v>-1.8018022376489109E-2</v>
      </c>
      <c r="I158" s="22">
        <v>7.3054733068112039E-3</v>
      </c>
      <c r="J158" s="22">
        <v>1.6567869254445252E-3</v>
      </c>
      <c r="K158" s="36">
        <v>-34</v>
      </c>
      <c r="L158" s="22">
        <f t="shared" si="7"/>
        <v>1.6743983775773545</v>
      </c>
      <c r="M158" s="22">
        <f t="shared" si="8"/>
        <v>-1.2959497217921223</v>
      </c>
      <c r="N158" s="22">
        <f t="shared" si="9"/>
        <v>-0.90340770025181649</v>
      </c>
      <c r="O158" s="22">
        <f t="shared" si="10"/>
        <v>-0.31514349898695859</v>
      </c>
      <c r="P158" s="22">
        <f t="shared" si="11"/>
        <v>1.0328541718437392</v>
      </c>
      <c r="Q158" s="22">
        <f t="shared" si="3"/>
        <v>2.1569673773242717E-2</v>
      </c>
      <c r="R158" s="22">
        <f t="shared" si="4"/>
        <v>2.1576609575624697E-2</v>
      </c>
      <c r="S158" s="22">
        <f t="shared" si="5"/>
        <v>1.5593627974243187E-2</v>
      </c>
      <c r="T158" s="22">
        <f t="shared" si="6"/>
        <v>-5.9829816013815106E-3</v>
      </c>
      <c r="U158" s="22"/>
      <c r="V158" s="22"/>
    </row>
    <row r="159" spans="1:22" ht="15.75" customHeight="1" x14ac:dyDescent="0.2">
      <c r="A159" s="20">
        <v>44097</v>
      </c>
      <c r="B159" s="22">
        <v>-4.2851300776359645E-2</v>
      </c>
      <c r="C159" s="22">
        <v>-1.9428447360245862E-2</v>
      </c>
      <c r="D159" s="31">
        <v>6.9358023819798831E-6</v>
      </c>
      <c r="E159" s="32">
        <f t="shared" si="12"/>
        <v>-4.2858236578741625E-2</v>
      </c>
      <c r="F159" s="22">
        <f t="shared" si="0"/>
        <v>-1.9435383162627842E-2</v>
      </c>
      <c r="G159" s="22">
        <v>7.6968901487450116E-3</v>
      </c>
      <c r="H159" s="22">
        <v>-1.983773208766831E-2</v>
      </c>
      <c r="I159" s="22">
        <v>7.8505849099495748E-3</v>
      </c>
      <c r="J159" s="22">
        <v>-1.222703909193199E-2</v>
      </c>
      <c r="K159" s="36">
        <v>-33</v>
      </c>
      <c r="L159" s="22">
        <f t="shared" si="7"/>
        <v>1.6743983775773545</v>
      </c>
      <c r="M159" s="22">
        <f t="shared" si="8"/>
        <v>-1.2959497217921223</v>
      </c>
      <c r="N159" s="22">
        <f t="shared" si="9"/>
        <v>-0.90340770025181649</v>
      </c>
      <c r="O159" s="22">
        <f t="shared" si="10"/>
        <v>-0.31514349898695859</v>
      </c>
      <c r="P159" s="22">
        <f t="shared" si="11"/>
        <v>1.0328541718437392</v>
      </c>
      <c r="Q159" s="22">
        <f t="shared" si="3"/>
        <v>-3.9698605891510988E-2</v>
      </c>
      <c r="R159" s="22">
        <f t="shared" si="4"/>
        <v>-3.9691670089129008E-2</v>
      </c>
      <c r="S159" s="22">
        <f t="shared" si="5"/>
        <v>-4.2851300776359645E-2</v>
      </c>
      <c r="T159" s="22">
        <f t="shared" si="6"/>
        <v>-3.1596306872306371E-3</v>
      </c>
      <c r="U159" s="22"/>
      <c r="V159" s="22"/>
    </row>
    <row r="160" spans="1:22" ht="15.75" customHeight="1" x14ac:dyDescent="0.2">
      <c r="A160" s="20">
        <v>44098</v>
      </c>
      <c r="B160" s="22">
        <v>1.0216490831672094E-2</v>
      </c>
      <c r="C160" s="22">
        <v>1.9526469863140386E-3</v>
      </c>
      <c r="D160" s="31">
        <v>6.9358023819798831E-6</v>
      </c>
      <c r="E160" s="32">
        <f t="shared" si="12"/>
        <v>1.0209555029290114E-2</v>
      </c>
      <c r="F160" s="22">
        <f t="shared" si="0"/>
        <v>1.9457111839320587E-3</v>
      </c>
      <c r="G160" s="22">
        <v>-2.9642521544100066E-3</v>
      </c>
      <c r="H160" s="22">
        <v>4.6996130119665875E-3</v>
      </c>
      <c r="I160" s="22">
        <v>-3.5223273284561325E-3</v>
      </c>
      <c r="J160" s="22">
        <v>2.0796177006339131E-3</v>
      </c>
      <c r="K160" s="36">
        <v>-32</v>
      </c>
      <c r="L160" s="22">
        <f t="shared" si="7"/>
        <v>1.6743983775773545</v>
      </c>
      <c r="M160" s="22">
        <f t="shared" si="8"/>
        <v>-1.2959497217921223</v>
      </c>
      <c r="N160" s="22">
        <f t="shared" si="9"/>
        <v>-0.90340770025181649</v>
      </c>
      <c r="O160" s="22">
        <f t="shared" si="10"/>
        <v>-0.31514349898695859</v>
      </c>
      <c r="P160" s="22">
        <f t="shared" si="11"/>
        <v>1.0328541718437392</v>
      </c>
      <c r="Q160" s="22">
        <f t="shared" si="3"/>
        <v>6.1117311980319255E-3</v>
      </c>
      <c r="R160" s="22">
        <f t="shared" si="4"/>
        <v>6.1186670004139054E-3</v>
      </c>
      <c r="S160" s="22">
        <f t="shared" si="5"/>
        <v>1.0216490831672094E-2</v>
      </c>
      <c r="T160" s="22">
        <f t="shared" si="6"/>
        <v>4.0978238312581886E-3</v>
      </c>
      <c r="U160" s="22"/>
      <c r="V160" s="22"/>
    </row>
    <row r="161" spans="1:22" ht="15.75" customHeight="1" x14ac:dyDescent="0.2">
      <c r="A161" s="20">
        <v>44099</v>
      </c>
      <c r="B161" s="22">
        <v>3.6829559279092587E-2</v>
      </c>
      <c r="C161" s="22">
        <v>1.3281320779032881E-2</v>
      </c>
      <c r="D161" s="31">
        <v>6.9358023819798831E-6</v>
      </c>
      <c r="E161" s="32">
        <f t="shared" si="12"/>
        <v>3.6822623476710607E-2</v>
      </c>
      <c r="F161" s="22">
        <f t="shared" si="0"/>
        <v>1.3274384976650901E-2</v>
      </c>
      <c r="G161" s="22">
        <v>-3.2559194515708206E-3</v>
      </c>
      <c r="H161" s="22">
        <v>-2.8594494857316164E-3</v>
      </c>
      <c r="I161" s="22">
        <v>2.1651314874962923E-3</v>
      </c>
      <c r="J161" s="22">
        <v>-3.6338120456883664E-3</v>
      </c>
      <c r="K161" s="36">
        <v>-31</v>
      </c>
      <c r="L161" s="22">
        <f t="shared" si="7"/>
        <v>1.6743983775773545</v>
      </c>
      <c r="M161" s="22">
        <f t="shared" si="8"/>
        <v>-1.2959497217921223</v>
      </c>
      <c r="N161" s="22">
        <f t="shared" si="9"/>
        <v>-0.90340770025181649</v>
      </c>
      <c r="O161" s="22">
        <f t="shared" si="10"/>
        <v>-0.31514349898695859</v>
      </c>
      <c r="P161" s="22">
        <f t="shared" si="11"/>
        <v>1.0328541718437392</v>
      </c>
      <c r="Q161" s="22">
        <f t="shared" si="3"/>
        <v>2.4593840215751599E-2</v>
      </c>
      <c r="R161" s="22">
        <f t="shared" si="4"/>
        <v>2.4600776018133579E-2</v>
      </c>
      <c r="S161" s="22">
        <f t="shared" si="5"/>
        <v>3.6829559279092587E-2</v>
      </c>
      <c r="T161" s="22">
        <f t="shared" si="6"/>
        <v>1.2228783260959008E-2</v>
      </c>
      <c r="U161" s="22"/>
      <c r="V161" s="22"/>
    </row>
    <row r="162" spans="1:22" ht="15.75" customHeight="1" x14ac:dyDescent="0.2">
      <c r="A162" s="20">
        <v>44102</v>
      </c>
      <c r="B162" s="22">
        <v>2.358849027708761E-2</v>
      </c>
      <c r="C162" s="22">
        <v>1.4978907847172132E-2</v>
      </c>
      <c r="D162" s="31">
        <v>6.9358023819798831E-6</v>
      </c>
      <c r="E162" s="32">
        <f t="shared" si="12"/>
        <v>2.358155447470563E-2</v>
      </c>
      <c r="F162" s="22">
        <f t="shared" si="0"/>
        <v>1.4971972044790153E-2</v>
      </c>
      <c r="G162" s="22">
        <v>5.7084011085469727E-3</v>
      </c>
      <c r="H162" s="22">
        <v>1.4574314878091689E-2</v>
      </c>
      <c r="I162" s="22">
        <v>-6.5788709885322809E-3</v>
      </c>
      <c r="J162" s="22">
        <v>4.2153696298823061E-3</v>
      </c>
      <c r="K162" s="36">
        <v>-30</v>
      </c>
      <c r="L162" s="22">
        <f t="shared" si="7"/>
        <v>1.6743983775773545</v>
      </c>
      <c r="M162" s="22">
        <f t="shared" si="8"/>
        <v>-1.2959497217921223</v>
      </c>
      <c r="N162" s="22">
        <f t="shared" si="9"/>
        <v>-0.90340770025181649</v>
      </c>
      <c r="O162" s="22">
        <f t="shared" si="10"/>
        <v>-0.31514349898695859</v>
      </c>
      <c r="P162" s="22">
        <f t="shared" si="11"/>
        <v>1.0328541718437392</v>
      </c>
      <c r="Q162" s="22">
        <f t="shared" si="3"/>
        <v>1.0931847116465391E-2</v>
      </c>
      <c r="R162" s="22">
        <f t="shared" si="4"/>
        <v>1.0938782918847371E-2</v>
      </c>
      <c r="S162" s="22">
        <f t="shared" si="5"/>
        <v>2.358849027708761E-2</v>
      </c>
      <c r="T162" s="22">
        <f t="shared" si="6"/>
        <v>1.2649707358240239E-2</v>
      </c>
      <c r="U162" s="22"/>
      <c r="V162" s="22"/>
    </row>
    <row r="163" spans="1:22" ht="15.75" customHeight="1" x14ac:dyDescent="0.2">
      <c r="A163" s="20">
        <v>44103</v>
      </c>
      <c r="B163" s="22">
        <v>-7.5966311624914452E-3</v>
      </c>
      <c r="C163" s="22">
        <v>-4.7750029313903741E-3</v>
      </c>
      <c r="D163" s="31">
        <v>6.9358023819798831E-6</v>
      </c>
      <c r="E163" s="32">
        <f t="shared" si="12"/>
        <v>-7.6035669648734251E-3</v>
      </c>
      <c r="F163" s="22">
        <f t="shared" si="0"/>
        <v>-4.781938733772354E-3</v>
      </c>
      <c r="G163" s="22">
        <v>-2.087833798471384E-4</v>
      </c>
      <c r="H163" s="22">
        <v>-1.278742508674735E-2</v>
      </c>
      <c r="I163" s="22">
        <v>5.9722091294456287E-3</v>
      </c>
      <c r="J163" s="22">
        <v>-5.7697198972964277E-3</v>
      </c>
      <c r="K163" s="36">
        <v>-29</v>
      </c>
      <c r="L163" s="22">
        <f t="shared" si="7"/>
        <v>1.6743983775773545</v>
      </c>
      <c r="M163" s="22">
        <f t="shared" si="8"/>
        <v>-1.2959497217921223</v>
      </c>
      <c r="N163" s="22">
        <f t="shared" si="9"/>
        <v>-0.90340770025181649</v>
      </c>
      <c r="O163" s="22">
        <f t="shared" si="10"/>
        <v>-0.31514349898695859</v>
      </c>
      <c r="P163" s="22">
        <f t="shared" si="11"/>
        <v>1.0328541718437392</v>
      </c>
      <c r="Q163" s="22">
        <f t="shared" si="3"/>
        <v>-4.0254215527420114E-3</v>
      </c>
      <c r="R163" s="22">
        <f t="shared" si="4"/>
        <v>-4.0184857503600315E-3</v>
      </c>
      <c r="S163" s="22">
        <f t="shared" si="5"/>
        <v>-7.5966311624914452E-3</v>
      </c>
      <c r="T163" s="22">
        <f t="shared" si="6"/>
        <v>-3.5781454121314137E-3</v>
      </c>
      <c r="U163" s="22"/>
      <c r="V163" s="22"/>
    </row>
    <row r="164" spans="1:22" ht="15.75" customHeight="1" x14ac:dyDescent="0.2">
      <c r="A164" s="20">
        <v>44104</v>
      </c>
      <c r="B164" s="22">
        <v>1.4963306588008254E-2</v>
      </c>
      <c r="C164" s="22">
        <v>1.1914463836704987E-2</v>
      </c>
      <c r="D164" s="31">
        <v>6.9358023819798831E-6</v>
      </c>
      <c r="E164" s="32">
        <f t="shared" si="12"/>
        <v>1.4956370785626274E-2</v>
      </c>
      <c r="F164" s="22">
        <f t="shared" si="0"/>
        <v>1.1907528034323007E-2</v>
      </c>
      <c r="G164" s="22">
        <v>6.786744166223912E-4</v>
      </c>
      <c r="H164" s="22">
        <v>-4.6707021364370861E-4</v>
      </c>
      <c r="I164" s="22">
        <v>2.3024481468889649E-3</v>
      </c>
      <c r="J164" s="22">
        <v>1.8582920667428275E-3</v>
      </c>
      <c r="K164" s="36">
        <v>-28</v>
      </c>
      <c r="L164" s="22">
        <f t="shared" si="7"/>
        <v>1.6743983775773545</v>
      </c>
      <c r="M164" s="22">
        <f t="shared" si="8"/>
        <v>-1.2959497217921223</v>
      </c>
      <c r="N164" s="22">
        <f t="shared" si="9"/>
        <v>-0.90340770025181649</v>
      </c>
      <c r="O164" s="22">
        <f t="shared" si="10"/>
        <v>-0.31514349898695859</v>
      </c>
      <c r="P164" s="22">
        <f t="shared" si="11"/>
        <v>1.0328541718437392</v>
      </c>
      <c r="Q164" s="22">
        <f t="shared" si="3"/>
        <v>2.0674115676174904E-2</v>
      </c>
      <c r="R164" s="22">
        <f t="shared" si="4"/>
        <v>2.0681051478556884E-2</v>
      </c>
      <c r="S164" s="22">
        <f t="shared" si="5"/>
        <v>1.4963306588008254E-2</v>
      </c>
      <c r="T164" s="22">
        <f t="shared" si="6"/>
        <v>-5.7177448905486299E-3</v>
      </c>
      <c r="U164" s="22"/>
      <c r="V164" s="22"/>
    </row>
    <row r="165" spans="1:22" ht="15.75" customHeight="1" x14ac:dyDescent="0.2">
      <c r="A165" s="20">
        <v>44105</v>
      </c>
      <c r="B165" s="22">
        <v>8.4265330941876888E-3</v>
      </c>
      <c r="C165" s="22">
        <v>1.2662191027488965E-3</v>
      </c>
      <c r="D165" s="31">
        <v>6.9358023819798831E-6</v>
      </c>
      <c r="E165" s="32">
        <f t="shared" si="12"/>
        <v>8.419597291805709E-3</v>
      </c>
      <c r="F165" s="22">
        <f t="shared" si="0"/>
        <v>1.2592833003669166E-3</v>
      </c>
      <c r="G165" s="22">
        <v>-3.9365840434420788E-3</v>
      </c>
      <c r="H165" s="22">
        <v>-8.5463981859397308E-3</v>
      </c>
      <c r="I165" s="22">
        <v>-1.8864618635613924E-3</v>
      </c>
      <c r="J165" s="22">
        <v>-8.5756802591241063E-3</v>
      </c>
      <c r="K165" s="36">
        <v>-27</v>
      </c>
      <c r="L165" s="22">
        <f t="shared" si="7"/>
        <v>1.6743983775773545</v>
      </c>
      <c r="M165" s="22">
        <f t="shared" si="8"/>
        <v>-1.2959497217921223</v>
      </c>
      <c r="N165" s="22">
        <f t="shared" si="9"/>
        <v>-0.90340770025181649</v>
      </c>
      <c r="O165" s="22">
        <f t="shared" si="10"/>
        <v>-0.31514349898695859</v>
      </c>
      <c r="P165" s="22">
        <f t="shared" si="11"/>
        <v>1.0328541718437392</v>
      </c>
      <c r="Q165" s="22">
        <f t="shared" si="3"/>
        <v>6.6681179019046632E-3</v>
      </c>
      <c r="R165" s="22">
        <f t="shared" si="4"/>
        <v>6.6750537042866431E-3</v>
      </c>
      <c r="S165" s="22">
        <f t="shared" si="5"/>
        <v>8.4265330941876888E-3</v>
      </c>
      <c r="T165" s="22">
        <f t="shared" si="6"/>
        <v>1.7514793899010457E-3</v>
      </c>
      <c r="U165" s="22"/>
      <c r="V165" s="22"/>
    </row>
    <row r="166" spans="1:22" ht="15.75" customHeight="1" x14ac:dyDescent="0.2">
      <c r="A166" s="20">
        <v>44106</v>
      </c>
      <c r="B166" s="22">
        <v>-3.2812656088776926E-2</v>
      </c>
      <c r="C166" s="22">
        <v>-4.8321067230214744E-3</v>
      </c>
      <c r="D166" s="31">
        <v>6.9358023819798831E-6</v>
      </c>
      <c r="E166" s="32">
        <f t="shared" si="12"/>
        <v>-3.2819591891158906E-2</v>
      </c>
      <c r="F166" s="22">
        <f t="shared" si="0"/>
        <v>-4.8390425254034542E-3</v>
      </c>
      <c r="G166" s="22">
        <v>8.8420526355471943E-3</v>
      </c>
      <c r="H166" s="22">
        <v>1.6271036723814768E-2</v>
      </c>
      <c r="I166" s="22">
        <v>-6.8484187600478695E-3</v>
      </c>
      <c r="J166" s="22">
        <v>-3.414164160137892E-3</v>
      </c>
      <c r="K166" s="36">
        <v>-26</v>
      </c>
      <c r="L166" s="22">
        <f t="shared" si="7"/>
        <v>1.6743983775773545</v>
      </c>
      <c r="M166" s="22">
        <f t="shared" si="8"/>
        <v>-1.2959497217921223</v>
      </c>
      <c r="N166" s="22">
        <f t="shared" si="9"/>
        <v>-0.90340770025181649</v>
      </c>
      <c r="O166" s="22">
        <f t="shared" si="10"/>
        <v>-0.31514349898695859</v>
      </c>
      <c r="P166" s="22">
        <f t="shared" si="11"/>
        <v>1.0328541718437392</v>
      </c>
      <c r="Q166" s="22">
        <f t="shared" si="3"/>
        <v>-3.5628819519634793E-2</v>
      </c>
      <c r="R166" s="22">
        <f t="shared" si="4"/>
        <v>-3.5621883717252813E-2</v>
      </c>
      <c r="S166" s="22">
        <f t="shared" si="5"/>
        <v>-3.2812656088776926E-2</v>
      </c>
      <c r="T166" s="22">
        <f t="shared" si="6"/>
        <v>2.8092276284758869E-3</v>
      </c>
      <c r="U166" s="22"/>
      <c r="V166" s="22"/>
    </row>
    <row r="167" spans="1:22" ht="15.75" customHeight="1" x14ac:dyDescent="0.2">
      <c r="A167" s="20">
        <v>44109</v>
      </c>
      <c r="B167" s="22">
        <v>3.0326478804057942E-2</v>
      </c>
      <c r="C167" s="22">
        <v>1.6687397869622436E-2</v>
      </c>
      <c r="D167" s="31">
        <v>6.9358023819798831E-6</v>
      </c>
      <c r="E167" s="32">
        <f t="shared" si="12"/>
        <v>3.0319543001675962E-2</v>
      </c>
      <c r="F167" s="22">
        <f t="shared" si="0"/>
        <v>1.6680462067240456E-2</v>
      </c>
      <c r="G167" s="22">
        <v>6.8844413719518953E-3</v>
      </c>
      <c r="H167" s="22">
        <v>-5.3741418593371282E-5</v>
      </c>
      <c r="I167" s="22">
        <v>2.7865487314546501E-3</v>
      </c>
      <c r="J167" s="22">
        <v>6.5625234588657481E-3</v>
      </c>
      <c r="K167" s="36">
        <v>-25</v>
      </c>
      <c r="L167" s="22">
        <f t="shared" si="7"/>
        <v>1.6743983775773545</v>
      </c>
      <c r="M167" s="22">
        <f t="shared" si="8"/>
        <v>-1.2959497217921223</v>
      </c>
      <c r="N167" s="22">
        <f t="shared" si="9"/>
        <v>-0.90340770025181649</v>
      </c>
      <c r="O167" s="22">
        <f t="shared" si="10"/>
        <v>-0.31514349898695859</v>
      </c>
      <c r="P167" s="22">
        <f t="shared" si="11"/>
        <v>1.0328541718437392</v>
      </c>
      <c r="Q167" s="22">
        <f t="shared" si="3"/>
        <v>2.4956366168316101E-2</v>
      </c>
      <c r="R167" s="22">
        <f t="shared" si="4"/>
        <v>2.4963301970698081E-2</v>
      </c>
      <c r="S167" s="22">
        <f t="shared" si="5"/>
        <v>3.0326478804057942E-2</v>
      </c>
      <c r="T167" s="22">
        <f t="shared" si="6"/>
        <v>5.363176833359861E-3</v>
      </c>
      <c r="U167" s="22"/>
      <c r="V167" s="22"/>
    </row>
    <row r="168" spans="1:22" ht="15.75" customHeight="1" x14ac:dyDescent="0.2">
      <c r="A168" s="20">
        <v>44110</v>
      </c>
      <c r="B168" s="22">
        <v>-2.9088526572388838E-2</v>
      </c>
      <c r="C168" s="22">
        <v>-1.3443356598938047E-2</v>
      </c>
      <c r="D168" s="31">
        <v>6.9358023819798831E-6</v>
      </c>
      <c r="E168" s="32">
        <f t="shared" si="12"/>
        <v>-2.9095462374770818E-2</v>
      </c>
      <c r="F168" s="22">
        <f t="shared" si="0"/>
        <v>-1.3450292401320027E-2</v>
      </c>
      <c r="G168" s="22">
        <v>2.9960809889893955E-3</v>
      </c>
      <c r="H168" s="22">
        <v>2.2858469494989198E-3</v>
      </c>
      <c r="I168" s="22">
        <v>-4.3757642113018882E-3</v>
      </c>
      <c r="J168" s="22">
        <v>7.2963885500085257E-5</v>
      </c>
      <c r="K168" s="36">
        <v>-24</v>
      </c>
      <c r="L168" s="22">
        <f t="shared" si="7"/>
        <v>1.6743983775773545</v>
      </c>
      <c r="M168" s="22">
        <f t="shared" si="8"/>
        <v>-1.2959497217921223</v>
      </c>
      <c r="N168" s="22">
        <f t="shared" si="9"/>
        <v>-0.90340770025181649</v>
      </c>
      <c r="O168" s="22">
        <f t="shared" si="10"/>
        <v>-0.31514349898695859</v>
      </c>
      <c r="P168" s="22">
        <f t="shared" si="11"/>
        <v>1.0328541718437392</v>
      </c>
      <c r="Q168" s="22">
        <f t="shared" si="3"/>
        <v>-2.7014615136808917E-2</v>
      </c>
      <c r="R168" s="22">
        <f t="shared" si="4"/>
        <v>-2.7007679334426937E-2</v>
      </c>
      <c r="S168" s="22">
        <f t="shared" si="5"/>
        <v>-2.9088526572388838E-2</v>
      </c>
      <c r="T168" s="22">
        <f t="shared" si="6"/>
        <v>-2.0808472379619004E-3</v>
      </c>
      <c r="U168" s="22"/>
      <c r="V168" s="22"/>
    </row>
    <row r="169" spans="1:22" ht="15.75" customHeight="1" x14ac:dyDescent="0.2">
      <c r="A169" s="20">
        <v>44111</v>
      </c>
      <c r="B169" s="22">
        <v>1.6824792249980777E-2</v>
      </c>
      <c r="C169" s="22">
        <v>1.8928374451307638E-2</v>
      </c>
      <c r="D169" s="31">
        <v>6.9358023819798831E-6</v>
      </c>
      <c r="E169" s="32">
        <f t="shared" si="12"/>
        <v>1.6817856447598797E-2</v>
      </c>
      <c r="F169" s="22">
        <f t="shared" si="0"/>
        <v>1.8921438648925658E-2</v>
      </c>
      <c r="G169" s="22">
        <v>5.821044364379818E-3</v>
      </c>
      <c r="H169" s="22">
        <v>-1.6010090101069643E-4</v>
      </c>
      <c r="I169" s="22">
        <v>-3.6858111365855248E-3</v>
      </c>
      <c r="J169" s="22">
        <v>-5.4418842918256098E-3</v>
      </c>
      <c r="K169" s="36">
        <v>-23</v>
      </c>
      <c r="L169" s="22">
        <f t="shared" si="7"/>
        <v>1.6743983775773545</v>
      </c>
      <c r="M169" s="22">
        <f t="shared" si="8"/>
        <v>-1.2959497217921223</v>
      </c>
      <c r="N169" s="22">
        <f t="shared" si="9"/>
        <v>-0.90340770025181649</v>
      </c>
      <c r="O169" s="22">
        <f t="shared" si="10"/>
        <v>-0.31514349898695859</v>
      </c>
      <c r="P169" s="22">
        <f t="shared" si="11"/>
        <v>1.0328541718437392</v>
      </c>
      <c r="Q169" s="22">
        <f t="shared" si="3"/>
        <v>1.982376826210893E-2</v>
      </c>
      <c r="R169" s="22">
        <f t="shared" si="4"/>
        <v>1.983070406449091E-2</v>
      </c>
      <c r="S169" s="22">
        <f t="shared" si="5"/>
        <v>1.6824792249980777E-2</v>
      </c>
      <c r="T169" s="22">
        <f t="shared" si="6"/>
        <v>-3.005911814510133E-3</v>
      </c>
      <c r="U169" s="22"/>
      <c r="V169" s="22"/>
    </row>
    <row r="170" spans="1:22" ht="15.75" customHeight="1" x14ac:dyDescent="0.2">
      <c r="A170" s="20">
        <v>44112</v>
      </c>
      <c r="B170" s="22">
        <v>-9.5631391769834763E-4</v>
      </c>
      <c r="C170" s="22">
        <v>4.3029227681865767E-3</v>
      </c>
      <c r="D170" s="31">
        <v>6.9358023819798831E-6</v>
      </c>
      <c r="E170" s="32">
        <f t="shared" si="12"/>
        <v>-9.6324972008032751E-4</v>
      </c>
      <c r="F170" s="22">
        <f t="shared" si="0"/>
        <v>4.2959869658045968E-3</v>
      </c>
      <c r="G170" s="22">
        <v>2.5531332472622423E-3</v>
      </c>
      <c r="H170" s="22">
        <v>2.4321454619326697E-2</v>
      </c>
      <c r="I170" s="22">
        <v>-9.4682553268306789E-3</v>
      </c>
      <c r="J170" s="22">
        <v>-4.7745430597957925E-3</v>
      </c>
      <c r="K170" s="36">
        <v>-22</v>
      </c>
      <c r="L170" s="22">
        <f t="shared" si="7"/>
        <v>1.6743983775773545</v>
      </c>
      <c r="M170" s="22">
        <f t="shared" si="8"/>
        <v>-1.2959497217921223</v>
      </c>
      <c r="N170" s="22">
        <f t="shared" si="9"/>
        <v>-0.90340770025181649</v>
      </c>
      <c r="O170" s="22">
        <f t="shared" si="10"/>
        <v>-0.31514349898695859</v>
      </c>
      <c r="P170" s="22">
        <f t="shared" si="11"/>
        <v>1.0328541718437392</v>
      </c>
      <c r="Q170" s="22">
        <f t="shared" si="3"/>
        <v>-2.0035275705234216E-2</v>
      </c>
      <c r="R170" s="22">
        <f t="shared" si="4"/>
        <v>-2.0028339902852237E-2</v>
      </c>
      <c r="S170" s="22">
        <f t="shared" si="5"/>
        <v>-9.5631391769834763E-4</v>
      </c>
      <c r="T170" s="22">
        <f t="shared" si="6"/>
        <v>1.9072025985153888E-2</v>
      </c>
      <c r="U170" s="22"/>
      <c r="V170" s="22"/>
    </row>
    <row r="171" spans="1:22" ht="15.75" customHeight="1" x14ac:dyDescent="0.2">
      <c r="A171" s="20">
        <v>44113</v>
      </c>
      <c r="B171" s="22">
        <v>1.7246266896966875E-2</v>
      </c>
      <c r="C171" s="22">
        <v>5.6615895063522438E-3</v>
      </c>
      <c r="D171" s="31">
        <v>6.9358023819798831E-6</v>
      </c>
      <c r="E171" s="32">
        <f t="shared" si="12"/>
        <v>1.7239331094584896E-2</v>
      </c>
      <c r="F171" s="22">
        <f t="shared" si="0"/>
        <v>5.654653703970264E-3</v>
      </c>
      <c r="G171" s="22">
        <v>-6.7234970975911731E-3</v>
      </c>
      <c r="H171" s="22">
        <v>-1.2056637650670759E-2</v>
      </c>
      <c r="I171" s="22">
        <v>7.868242189462795E-4</v>
      </c>
      <c r="J171" s="22">
        <v>-3.6507195984414598E-3</v>
      </c>
      <c r="K171" s="36">
        <v>-21</v>
      </c>
      <c r="L171" s="22">
        <f t="shared" si="7"/>
        <v>1.6743983775773545</v>
      </c>
      <c r="M171" s="22">
        <f t="shared" si="8"/>
        <v>-1.2959497217921223</v>
      </c>
      <c r="N171" s="22">
        <f t="shared" si="9"/>
        <v>-0.90340770025181649</v>
      </c>
      <c r="O171" s="22">
        <f t="shared" si="10"/>
        <v>-0.31514349898695859</v>
      </c>
      <c r="P171" s="22">
        <f t="shared" si="11"/>
        <v>1.0328541718437392</v>
      </c>
      <c r="Q171" s="22">
        <f t="shared" si="3"/>
        <v>2.5054892968616575E-2</v>
      </c>
      <c r="R171" s="22">
        <f t="shared" si="4"/>
        <v>2.5061828770998554E-2</v>
      </c>
      <c r="S171" s="22">
        <f t="shared" si="5"/>
        <v>1.7246266896966875E-2</v>
      </c>
      <c r="T171" s="22">
        <f t="shared" si="6"/>
        <v>-7.815561874031679E-3</v>
      </c>
      <c r="U171" s="22"/>
      <c r="V171" s="22"/>
    </row>
    <row r="172" spans="1:22" ht="15.75" customHeight="1" x14ac:dyDescent="0.2">
      <c r="A172" s="20">
        <v>44116</v>
      </c>
      <c r="B172" s="22">
        <v>6.1584688642463428E-2</v>
      </c>
      <c r="C172" s="22">
        <v>8.7287461065237246E-3</v>
      </c>
      <c r="D172" s="31">
        <v>6.9358023819798831E-6</v>
      </c>
      <c r="E172" s="32">
        <f t="shared" si="12"/>
        <v>6.1577752840081448E-2</v>
      </c>
      <c r="F172" s="22">
        <f t="shared" si="0"/>
        <v>8.7218103041417448E-3</v>
      </c>
      <c r="G172" s="22">
        <v>-6.3024392350879872E-3</v>
      </c>
      <c r="H172" s="22">
        <v>1.0125931258188961E-3</v>
      </c>
      <c r="I172" s="22">
        <v>2.9169492649416626E-3</v>
      </c>
      <c r="J172" s="22">
        <v>1.1498769653059409E-2</v>
      </c>
      <c r="K172" s="36">
        <v>-20</v>
      </c>
      <c r="L172" s="22">
        <f t="shared" si="7"/>
        <v>1.6743983775773545</v>
      </c>
      <c r="M172" s="22">
        <f t="shared" si="8"/>
        <v>-1.2959497217921223</v>
      </c>
      <c r="N172" s="22">
        <f t="shared" si="9"/>
        <v>-0.90340770025181649</v>
      </c>
      <c r="O172" s="22">
        <f t="shared" si="10"/>
        <v>-0.31514349898695859</v>
      </c>
      <c r="P172" s="22">
        <f t="shared" si="11"/>
        <v>1.0328541718437392</v>
      </c>
      <c r="Q172" s="22">
        <f t="shared" si="3"/>
        <v>3.2813939578541021E-2</v>
      </c>
      <c r="R172" s="22">
        <f t="shared" si="4"/>
        <v>3.2820875380923001E-2</v>
      </c>
      <c r="S172" s="22">
        <f t="shared" si="5"/>
        <v>6.1584688642463428E-2</v>
      </c>
      <c r="T172" s="22">
        <f t="shared" si="6"/>
        <v>2.8763813261540427E-2</v>
      </c>
      <c r="U172" s="22"/>
      <c r="V172" s="22"/>
    </row>
    <row r="173" spans="1:22" ht="15.75" customHeight="1" x14ac:dyDescent="0.2">
      <c r="A173" s="20">
        <v>44117</v>
      </c>
      <c r="B173" s="22">
        <v>-2.6885529746032626E-2</v>
      </c>
      <c r="C173" s="22">
        <v>-5.4839261572143701E-3</v>
      </c>
      <c r="D173" s="31">
        <v>6.9358023819798831E-6</v>
      </c>
      <c r="E173" s="32">
        <f t="shared" si="12"/>
        <v>-2.6892465548414606E-2</v>
      </c>
      <c r="F173" s="22">
        <f t="shared" si="0"/>
        <v>-5.49086195959635E-3</v>
      </c>
      <c r="G173" s="22">
        <v>-1.07674936978565E-2</v>
      </c>
      <c r="H173" s="22">
        <v>-3.6210149873386801E-3</v>
      </c>
      <c r="I173" s="22">
        <v>-2.1639708111526887E-3</v>
      </c>
      <c r="J173" s="22">
        <v>-1.4395581273291365E-2</v>
      </c>
      <c r="K173" s="36">
        <v>-19</v>
      </c>
      <c r="L173" s="22">
        <f t="shared" si="7"/>
        <v>1.6743983775773545</v>
      </c>
      <c r="M173" s="22">
        <f t="shared" si="8"/>
        <v>-1.2959497217921223</v>
      </c>
      <c r="N173" s="22">
        <f t="shared" si="9"/>
        <v>-0.90340770025181649</v>
      </c>
      <c r="O173" s="22">
        <f t="shared" si="10"/>
        <v>-0.31514349898695859</v>
      </c>
      <c r="P173" s="22">
        <f t="shared" si="11"/>
        <v>1.0328541718437392</v>
      </c>
      <c r="Q173" s="22">
        <f t="shared" si="3"/>
        <v>-6.15508191332707E-3</v>
      </c>
      <c r="R173" s="22">
        <f t="shared" si="4"/>
        <v>-6.1481461109450901E-3</v>
      </c>
      <c r="S173" s="22">
        <f t="shared" si="5"/>
        <v>-2.6885529746032626E-2</v>
      </c>
      <c r="T173" s="22">
        <f t="shared" si="6"/>
        <v>-2.0737383635087536E-2</v>
      </c>
      <c r="U173" s="22"/>
      <c r="V173" s="22"/>
    </row>
    <row r="174" spans="1:22" ht="15.75" customHeight="1" x14ac:dyDescent="0.2">
      <c r="A174" s="20">
        <v>44118</v>
      </c>
      <c r="B174" s="22">
        <v>7.429114213495585E-4</v>
      </c>
      <c r="C174" s="22">
        <v>-5.7981961520436852E-3</v>
      </c>
      <c r="D174" s="31">
        <v>6.9358023819798831E-6</v>
      </c>
      <c r="E174" s="32">
        <f t="shared" si="12"/>
        <v>7.3597561896757862E-4</v>
      </c>
      <c r="F174" s="22">
        <f t="shared" si="0"/>
        <v>-5.8051319544256651E-3</v>
      </c>
      <c r="G174" s="22">
        <v>9.6089108712206165E-3</v>
      </c>
      <c r="H174" s="22">
        <v>1.1282988130309653E-4</v>
      </c>
      <c r="I174" s="22">
        <v>8.5847453334153296E-3</v>
      </c>
      <c r="J174" s="22">
        <v>1.3876574607589291E-2</v>
      </c>
      <c r="K174" s="36">
        <v>-18</v>
      </c>
      <c r="L174" s="22">
        <f t="shared" si="7"/>
        <v>1.6743983775773545</v>
      </c>
      <c r="M174" s="22">
        <f t="shared" si="8"/>
        <v>-1.2959497217921223</v>
      </c>
      <c r="N174" s="22">
        <f t="shared" si="9"/>
        <v>-0.90340770025181649</v>
      </c>
      <c r="O174" s="22">
        <f t="shared" si="10"/>
        <v>-0.31514349898695859</v>
      </c>
      <c r="P174" s="22">
        <f t="shared" si="11"/>
        <v>1.0328541718437392</v>
      </c>
      <c r="Q174" s="22">
        <f t="shared" si="3"/>
        <v>-1.0647648987919141E-2</v>
      </c>
      <c r="R174" s="22">
        <f t="shared" si="4"/>
        <v>-1.0640713185537162E-2</v>
      </c>
      <c r="S174" s="22">
        <f t="shared" si="5"/>
        <v>7.429114213495585E-4</v>
      </c>
      <c r="T174" s="22">
        <f t="shared" si="6"/>
        <v>1.138362460688672E-2</v>
      </c>
      <c r="U174" s="22"/>
      <c r="V174" s="22"/>
    </row>
    <row r="175" spans="1:22" ht="15.75" customHeight="1" x14ac:dyDescent="0.2">
      <c r="A175" s="20">
        <v>44119</v>
      </c>
      <c r="B175" s="22">
        <v>-3.9685872673603352E-3</v>
      </c>
      <c r="C175" s="22">
        <v>-6.9463693981419597E-4</v>
      </c>
      <c r="D175" s="31">
        <v>6.9358023819798831E-6</v>
      </c>
      <c r="E175" s="32">
        <f t="shared" si="12"/>
        <v>-3.9755230697423151E-3</v>
      </c>
      <c r="F175" s="22">
        <f t="shared" si="0"/>
        <v>-7.0157274219617585E-4</v>
      </c>
      <c r="G175" s="22">
        <v>2.6437757924192089E-3</v>
      </c>
      <c r="H175" s="22">
        <v>1.3511210975104113E-2</v>
      </c>
      <c r="I175" s="22">
        <v>-1.2605376096195843E-2</v>
      </c>
      <c r="J175" s="22">
        <v>-8.6912979198436446E-3</v>
      </c>
      <c r="K175" s="36">
        <v>-17</v>
      </c>
      <c r="L175" s="22">
        <f t="shared" si="7"/>
        <v>1.6743983775773545</v>
      </c>
      <c r="M175" s="22">
        <f t="shared" si="8"/>
        <v>-1.2959497217921223</v>
      </c>
      <c r="N175" s="22">
        <f t="shared" si="9"/>
        <v>-0.90340770025181649</v>
      </c>
      <c r="O175" s="22">
        <f t="shared" si="10"/>
        <v>-0.31514349898695859</v>
      </c>
      <c r="P175" s="22">
        <f t="shared" si="11"/>
        <v>1.0328541718437392</v>
      </c>
      <c r="Q175" s="22">
        <f t="shared" si="3"/>
        <v>-2.1811385784833701E-2</v>
      </c>
      <c r="R175" s="22">
        <f t="shared" si="4"/>
        <v>-2.1804449982451721E-2</v>
      </c>
      <c r="S175" s="22">
        <f t="shared" si="5"/>
        <v>-3.9685872673603352E-3</v>
      </c>
      <c r="T175" s="22">
        <f t="shared" si="6"/>
        <v>1.7835862715091386E-2</v>
      </c>
      <c r="U175" s="22"/>
      <c r="V175" s="22"/>
    </row>
    <row r="176" spans="1:22" ht="15.75" customHeight="1" x14ac:dyDescent="0.2">
      <c r="A176" s="20">
        <v>44120</v>
      </c>
      <c r="B176" s="22">
        <v>-1.4099428496329657E-2</v>
      </c>
      <c r="C176" s="22">
        <v>3.9267650694011199E-3</v>
      </c>
      <c r="D176" s="31">
        <v>6.9358023819798831E-6</v>
      </c>
      <c r="E176" s="32">
        <f t="shared" si="12"/>
        <v>-1.4106364298711637E-2</v>
      </c>
      <c r="F176" s="22">
        <f t="shared" si="0"/>
        <v>3.91982926701914E-3</v>
      </c>
      <c r="G176" s="22">
        <v>3.4538408374650601E-3</v>
      </c>
      <c r="H176" s="22">
        <v>-2.9101782794902194E-3</v>
      </c>
      <c r="I176" s="22">
        <v>6.6289460297008149E-3</v>
      </c>
      <c r="J176" s="22">
        <v>1.0690998642312066E-3</v>
      </c>
      <c r="K176" s="36">
        <v>-16</v>
      </c>
      <c r="L176" s="22">
        <f t="shared" si="7"/>
        <v>1.6743983775773545</v>
      </c>
      <c r="M176" s="22">
        <f t="shared" si="8"/>
        <v>-1.2959497217921223</v>
      </c>
      <c r="N176" s="22">
        <f t="shared" si="9"/>
        <v>-0.90340770025181649</v>
      </c>
      <c r="O176" s="22">
        <f t="shared" si="10"/>
        <v>-0.31514349898695859</v>
      </c>
      <c r="P176" s="22">
        <f t="shared" si="11"/>
        <v>1.0328541718437392</v>
      </c>
      <c r="Q176" s="22">
        <f t="shared" si="3"/>
        <v>3.7315841679401653E-3</v>
      </c>
      <c r="R176" s="22">
        <f t="shared" si="4"/>
        <v>3.7385199703221452E-3</v>
      </c>
      <c r="S176" s="22">
        <f t="shared" si="5"/>
        <v>-1.4099428496329657E-2</v>
      </c>
      <c r="T176" s="22">
        <f t="shared" si="6"/>
        <v>-1.7837948466651803E-2</v>
      </c>
      <c r="U176" s="22"/>
      <c r="V176" s="22"/>
    </row>
    <row r="177" spans="1:22" ht="15.75" customHeight="1" x14ac:dyDescent="0.2">
      <c r="A177" s="20">
        <v>44123</v>
      </c>
      <c r="B177" s="22">
        <v>-2.5873783768411363E-2</v>
      </c>
      <c r="C177" s="22">
        <v>-1.4467769454956975E-2</v>
      </c>
      <c r="D177" s="31">
        <v>6.9358023819798831E-6</v>
      </c>
      <c r="E177" s="32">
        <f t="shared" si="12"/>
        <v>-2.5880719570793343E-2</v>
      </c>
      <c r="F177" s="22">
        <f t="shared" si="0"/>
        <v>-1.4474705257338955E-2</v>
      </c>
      <c r="G177" s="22">
        <v>4.7217169788502083E-3</v>
      </c>
      <c r="H177" s="22">
        <v>3.6236510167047403E-3</v>
      </c>
      <c r="I177" s="22">
        <v>-1.1308210516753642E-3</v>
      </c>
      <c r="J177" s="22">
        <v>-4.565240109235846E-3</v>
      </c>
      <c r="K177" s="36">
        <v>-15</v>
      </c>
      <c r="L177" s="22">
        <f t="shared" si="7"/>
        <v>1.6743983775773545</v>
      </c>
      <c r="M177" s="22">
        <f t="shared" si="8"/>
        <v>-1.2959497217921223</v>
      </c>
      <c r="N177" s="22">
        <f t="shared" si="9"/>
        <v>-0.90340770025181649</v>
      </c>
      <c r="O177" s="22">
        <f t="shared" si="10"/>
        <v>-0.31514349898695859</v>
      </c>
      <c r="P177" s="22">
        <f t="shared" si="11"/>
        <v>1.0328541718437392</v>
      </c>
      <c r="Q177" s="22">
        <f t="shared" si="3"/>
        <v>-3.7988021424776724E-2</v>
      </c>
      <c r="R177" s="22">
        <f t="shared" si="4"/>
        <v>-3.7981085622394745E-2</v>
      </c>
      <c r="S177" s="22">
        <f t="shared" si="5"/>
        <v>-2.5873783768411363E-2</v>
      </c>
      <c r="T177" s="22">
        <f t="shared" si="6"/>
        <v>1.2107301853983381E-2</v>
      </c>
      <c r="U177" s="22"/>
      <c r="V177" s="22"/>
    </row>
    <row r="178" spans="1:22" ht="15.75" customHeight="1" x14ac:dyDescent="0.2">
      <c r="A178" s="20">
        <v>44124</v>
      </c>
      <c r="B178" s="22">
        <v>1.3105673897555029E-2</v>
      </c>
      <c r="C178" s="22">
        <v>4.0128037230930625E-3</v>
      </c>
      <c r="D178" s="31">
        <v>6.9358023819798831E-6</v>
      </c>
      <c r="E178" s="32">
        <f t="shared" si="12"/>
        <v>1.3098738095173049E-2</v>
      </c>
      <c r="F178" s="22">
        <f t="shared" si="0"/>
        <v>4.0058679207110827E-3</v>
      </c>
      <c r="G178" s="22">
        <v>4.0302960765650269E-3</v>
      </c>
      <c r="H178" s="22">
        <v>5.0577734380967115E-3</v>
      </c>
      <c r="I178" s="22">
        <v>-1.6423272191360576E-2</v>
      </c>
      <c r="J178" s="22">
        <v>5.2816851460803513E-3</v>
      </c>
      <c r="K178" s="36">
        <v>-14</v>
      </c>
      <c r="L178" s="22">
        <f t="shared" si="7"/>
        <v>1.6743983775773545</v>
      </c>
      <c r="M178" s="22">
        <f t="shared" si="8"/>
        <v>-1.2959497217921223</v>
      </c>
      <c r="N178" s="22">
        <f t="shared" si="9"/>
        <v>-0.90340770025181649</v>
      </c>
      <c r="O178" s="22">
        <f t="shared" si="10"/>
        <v>-0.31514349898695859</v>
      </c>
      <c r="P178" s="22">
        <f t="shared" si="11"/>
        <v>1.0328541718437392</v>
      </c>
      <c r="Q178" s="22">
        <f t="shared" si="3"/>
        <v>7.5460241986525919E-3</v>
      </c>
      <c r="R178" s="22">
        <f t="shared" si="4"/>
        <v>7.5529600010345718E-3</v>
      </c>
      <c r="S178" s="22">
        <f t="shared" si="5"/>
        <v>1.3105673897555029E-2</v>
      </c>
      <c r="T178" s="22">
        <f t="shared" si="6"/>
        <v>5.5527138965204568E-3</v>
      </c>
      <c r="U178" s="22"/>
      <c r="V178" s="22"/>
    </row>
    <row r="179" spans="1:22" ht="15.75" customHeight="1" x14ac:dyDescent="0.2">
      <c r="A179" s="20">
        <v>44125</v>
      </c>
      <c r="B179" s="22">
        <v>-5.4612304007839469E-3</v>
      </c>
      <c r="C179" s="22">
        <v>-3.4667648315577673E-3</v>
      </c>
      <c r="D179" s="31">
        <v>6.9358023819798831E-6</v>
      </c>
      <c r="E179" s="32">
        <f t="shared" si="12"/>
        <v>-5.4681662031659268E-3</v>
      </c>
      <c r="F179" s="22">
        <f t="shared" si="0"/>
        <v>-3.4737006339397472E-3</v>
      </c>
      <c r="G179" s="22">
        <v>-2.3321198127567305E-3</v>
      </c>
      <c r="H179" s="22">
        <v>3.7368491177444552E-3</v>
      </c>
      <c r="I179" s="22">
        <v>-1.159277538894711E-2</v>
      </c>
      <c r="J179" s="22">
        <v>-4.3885149695421328E-3</v>
      </c>
      <c r="K179" s="36">
        <v>-13</v>
      </c>
      <c r="L179" s="22">
        <f t="shared" si="7"/>
        <v>1.6743983775773545</v>
      </c>
      <c r="M179" s="22">
        <f t="shared" si="8"/>
        <v>-1.2959497217921223</v>
      </c>
      <c r="N179" s="22">
        <f t="shared" si="9"/>
        <v>-0.90340770025181649</v>
      </c>
      <c r="O179" s="22">
        <f t="shared" si="10"/>
        <v>-0.31514349898695859</v>
      </c>
      <c r="P179" s="22">
        <f t="shared" si="11"/>
        <v>1.0328541718437392</v>
      </c>
      <c r="Q179" s="22">
        <f t="shared" si="3"/>
        <v>-7.0492551462273071E-3</v>
      </c>
      <c r="R179" s="22">
        <f t="shared" si="4"/>
        <v>-7.0423193438453272E-3</v>
      </c>
      <c r="S179" s="22">
        <f t="shared" si="5"/>
        <v>-5.4612304007839469E-3</v>
      </c>
      <c r="T179" s="22">
        <f t="shared" si="6"/>
        <v>1.5810889430613803E-3</v>
      </c>
      <c r="U179" s="22"/>
      <c r="V179" s="22"/>
    </row>
    <row r="180" spans="1:22" ht="15.75" customHeight="1" x14ac:dyDescent="0.2">
      <c r="A180" s="20">
        <v>44126</v>
      </c>
      <c r="B180" s="22">
        <v>-9.6295129787222315E-3</v>
      </c>
      <c r="C180" s="22">
        <v>5.403156046163567E-3</v>
      </c>
      <c r="D180" s="31">
        <v>6.9358023819798831E-6</v>
      </c>
      <c r="E180" s="32">
        <f t="shared" si="12"/>
        <v>-9.6364487811042114E-3</v>
      </c>
      <c r="F180" s="22">
        <f t="shared" si="0"/>
        <v>5.3962202437815871E-3</v>
      </c>
      <c r="G180" s="22">
        <v>-1.5172363465579494E-4</v>
      </c>
      <c r="H180" s="22">
        <v>1.1099049535494822E-2</v>
      </c>
      <c r="I180" s="22">
        <v>-1.5126249430235331E-3</v>
      </c>
      <c r="J180" s="22">
        <v>5.0296835457983701E-3</v>
      </c>
      <c r="K180" s="36">
        <v>-12</v>
      </c>
      <c r="L180" s="22">
        <f t="shared" si="7"/>
        <v>1.6743983775773545</v>
      </c>
      <c r="M180" s="22">
        <f t="shared" si="8"/>
        <v>-1.2959497217921223</v>
      </c>
      <c r="N180" s="22">
        <f t="shared" si="9"/>
        <v>-0.90340770025181649</v>
      </c>
      <c r="O180" s="22">
        <f t="shared" si="10"/>
        <v>-0.31514349898695859</v>
      </c>
      <c r="P180" s="22">
        <f t="shared" si="11"/>
        <v>1.0328541718437392</v>
      </c>
      <c r="Q180" s="22">
        <f t="shared" si="3"/>
        <v>4.8767053580481062E-3</v>
      </c>
      <c r="R180" s="22">
        <f t="shared" si="4"/>
        <v>4.8836411604300861E-3</v>
      </c>
      <c r="S180" s="22">
        <f t="shared" si="5"/>
        <v>-9.6295129787222315E-3</v>
      </c>
      <c r="T180" s="22">
        <f t="shared" si="6"/>
        <v>-1.4513154139152318E-2</v>
      </c>
      <c r="U180" s="22"/>
      <c r="V180" s="22"/>
    </row>
    <row r="181" spans="1:22" ht="15.75" customHeight="1" x14ac:dyDescent="0.2">
      <c r="A181" s="20">
        <v>44127</v>
      </c>
      <c r="B181" s="22">
        <v>-6.1527989936068662E-3</v>
      </c>
      <c r="C181" s="22">
        <v>-9.9084246111128286E-4</v>
      </c>
      <c r="D181" s="31">
        <v>6.9358023819798831E-6</v>
      </c>
      <c r="E181" s="32">
        <f t="shared" si="12"/>
        <v>-6.1597347959888461E-3</v>
      </c>
      <c r="F181" s="22">
        <f t="shared" si="0"/>
        <v>-9.9777826349326275E-4</v>
      </c>
      <c r="G181" s="22">
        <v>-7.3469966691684597E-4</v>
      </c>
      <c r="H181" s="22">
        <v>-1.1825196043923857E-2</v>
      </c>
      <c r="I181" s="22">
        <v>-5.4553317056596148E-3</v>
      </c>
      <c r="J181" s="22">
        <v>-8.3189754811007471E-3</v>
      </c>
      <c r="K181" s="36">
        <v>-11</v>
      </c>
      <c r="L181" s="22">
        <f t="shared" si="7"/>
        <v>1.6743983775773545</v>
      </c>
      <c r="M181" s="22">
        <f t="shared" si="8"/>
        <v>-1.2959497217921223</v>
      </c>
      <c r="N181" s="22">
        <f t="shared" si="9"/>
        <v>-0.90340770025181649</v>
      </c>
      <c r="O181" s="22">
        <f t="shared" si="10"/>
        <v>-0.31514349898695859</v>
      </c>
      <c r="P181" s="22">
        <f t="shared" si="11"/>
        <v>1.0328541718437392</v>
      </c>
      <c r="Q181" s="22">
        <f t="shared" si="3"/>
        <v>3.091352477170092E-3</v>
      </c>
      <c r="R181" s="22">
        <f t="shared" si="4"/>
        <v>3.0982882795520719E-3</v>
      </c>
      <c r="S181" s="22">
        <f t="shared" si="5"/>
        <v>-6.1527989936068662E-3</v>
      </c>
      <c r="T181" s="22">
        <f t="shared" si="6"/>
        <v>-9.251087273158938E-3</v>
      </c>
      <c r="U181" s="22"/>
      <c r="V181" s="22"/>
    </row>
    <row r="182" spans="1:22" ht="15.75" customHeight="1" x14ac:dyDescent="0.2">
      <c r="A182" s="20">
        <v>44130</v>
      </c>
      <c r="B182" s="22">
        <v>8.692250863814551E-5</v>
      </c>
      <c r="C182" s="22">
        <v>-2.3213429857934658E-2</v>
      </c>
      <c r="D182" s="31">
        <v>6.9358023819798831E-6</v>
      </c>
      <c r="E182" s="32">
        <f t="shared" si="12"/>
        <v>7.9986706256165627E-5</v>
      </c>
      <c r="F182" s="22">
        <f t="shared" si="0"/>
        <v>-2.3220365660316638E-2</v>
      </c>
      <c r="G182" s="22">
        <v>-8.99277236446187E-3</v>
      </c>
      <c r="H182" s="22">
        <v>-1.1897902352955632E-2</v>
      </c>
      <c r="I182" s="22">
        <v>9.2927436590804977E-3</v>
      </c>
      <c r="J182" s="22">
        <v>7.0423904770539475E-3</v>
      </c>
      <c r="K182" s="37">
        <v>-10</v>
      </c>
      <c r="L182" s="22">
        <f t="shared" si="7"/>
        <v>1.6743983775773545</v>
      </c>
      <c r="M182" s="22">
        <f t="shared" si="8"/>
        <v>-1.2959497217921223</v>
      </c>
      <c r="N182" s="22">
        <f t="shared" si="9"/>
        <v>-0.90340770025181649</v>
      </c>
      <c r="O182" s="22">
        <f t="shared" si="10"/>
        <v>-0.31514349898695859</v>
      </c>
      <c r="P182" s="22">
        <f t="shared" si="11"/>
        <v>1.0328541718437392</v>
      </c>
      <c r="Q182" s="22">
        <f t="shared" si="3"/>
        <v>-1.2132090509952238E-2</v>
      </c>
      <c r="R182" s="22">
        <f t="shared" si="4"/>
        <v>-1.2125154707570258E-2</v>
      </c>
      <c r="S182" s="22">
        <f t="shared" si="5"/>
        <v>8.692250863814551E-5</v>
      </c>
      <c r="T182" s="22">
        <f t="shared" si="6"/>
        <v>1.2212077216208404E-2</v>
      </c>
      <c r="U182" s="22"/>
      <c r="V182" s="22"/>
    </row>
    <row r="183" spans="1:22" ht="15.75" customHeight="1" x14ac:dyDescent="0.2">
      <c r="A183" s="20">
        <v>44131</v>
      </c>
      <c r="B183" s="22">
        <v>1.3382457435017005E-2</v>
      </c>
      <c r="C183" s="22">
        <v>-8.057913459267969E-3</v>
      </c>
      <c r="D183" s="31">
        <v>6.9358023819798831E-6</v>
      </c>
      <c r="E183" s="32">
        <f t="shared" si="12"/>
        <v>1.3375521632635026E-2</v>
      </c>
      <c r="F183" s="22">
        <f t="shared" si="0"/>
        <v>-8.0648492616499489E-3</v>
      </c>
      <c r="G183" s="22">
        <v>-1.1559806778822989E-2</v>
      </c>
      <c r="H183" s="22">
        <v>-1.3870008108838552E-2</v>
      </c>
      <c r="I183" s="22">
        <v>-4.5950958538883493E-4</v>
      </c>
      <c r="J183" s="22">
        <v>-4.2673502040670858E-3</v>
      </c>
      <c r="K183" s="37">
        <v>-9</v>
      </c>
      <c r="L183" s="22">
        <f t="shared" si="7"/>
        <v>1.6743983775773545</v>
      </c>
      <c r="M183" s="22">
        <f t="shared" si="8"/>
        <v>-1.2959497217921223</v>
      </c>
      <c r="N183" s="22">
        <f t="shared" si="9"/>
        <v>-0.90340770025181649</v>
      </c>
      <c r="O183" s="22">
        <f t="shared" si="10"/>
        <v>-0.31514349898695859</v>
      </c>
      <c r="P183" s="22">
        <f t="shared" si="11"/>
        <v>1.0328541718437392</v>
      </c>
      <c r="Q183" s="22">
        <f t="shared" si="3"/>
        <v>9.7446909855221885E-3</v>
      </c>
      <c r="R183" s="22">
        <f t="shared" si="4"/>
        <v>9.7516267879041683E-3</v>
      </c>
      <c r="S183" s="22">
        <f t="shared" si="5"/>
        <v>1.3382457435017005E-2</v>
      </c>
      <c r="T183" s="22">
        <f t="shared" si="6"/>
        <v>3.6308306471128371E-3</v>
      </c>
      <c r="U183" s="22"/>
      <c r="V183" s="22"/>
    </row>
    <row r="184" spans="1:22" ht="15.75" customHeight="1" x14ac:dyDescent="0.2">
      <c r="A184" s="20">
        <v>44132</v>
      </c>
      <c r="B184" s="22">
        <v>-4.7418892099909918E-2</v>
      </c>
      <c r="C184" s="22">
        <v>-3.4949282619432032E-2</v>
      </c>
      <c r="D184" s="31">
        <v>6.9358023819798831E-6</v>
      </c>
      <c r="E184" s="32">
        <f t="shared" si="12"/>
        <v>-4.7425827902291898E-2</v>
      </c>
      <c r="F184" s="22">
        <f t="shared" si="0"/>
        <v>-3.4956218421814012E-2</v>
      </c>
      <c r="G184" s="22">
        <v>3.7331626921001345E-3</v>
      </c>
      <c r="H184" s="22">
        <v>9.5831927785930762E-3</v>
      </c>
      <c r="I184" s="22">
        <v>-2.9932419119217887E-3</v>
      </c>
      <c r="J184" s="22">
        <v>1.3221173723935095E-3</v>
      </c>
      <c r="K184" s="37">
        <v>-8</v>
      </c>
      <c r="L184" s="22">
        <f t="shared" si="7"/>
        <v>1.6743983775773545</v>
      </c>
      <c r="M184" s="22">
        <f t="shared" si="8"/>
        <v>-1.2959497217921223</v>
      </c>
      <c r="N184" s="22">
        <f t="shared" si="9"/>
        <v>-0.90340770025181649</v>
      </c>
      <c r="O184" s="22">
        <f t="shared" si="10"/>
        <v>-0.31514349898695859</v>
      </c>
      <c r="P184" s="22">
        <f t="shared" si="11"/>
        <v>1.0328541718437392</v>
      </c>
      <c r="Q184" s="22">
        <f t="shared" si="3"/>
        <v>-6.9717301539954327E-2</v>
      </c>
      <c r="R184" s="22">
        <f t="shared" si="4"/>
        <v>-6.9710365737572347E-2</v>
      </c>
      <c r="S184" s="22">
        <f t="shared" si="5"/>
        <v>-4.7418892099909918E-2</v>
      </c>
      <c r="T184" s="22">
        <f t="shared" si="6"/>
        <v>2.2291473637662429E-2</v>
      </c>
      <c r="U184" s="22"/>
      <c r="V184" s="22"/>
    </row>
    <row r="185" spans="1:22" ht="15.75" customHeight="1" x14ac:dyDescent="0.2">
      <c r="A185" s="20">
        <v>44133</v>
      </c>
      <c r="B185" s="22">
        <v>3.6380490953719251E-2</v>
      </c>
      <c r="C185" s="22">
        <v>5.2336509011378599E-3</v>
      </c>
      <c r="D185" s="31">
        <v>6.9358023819798831E-6</v>
      </c>
      <c r="E185" s="32">
        <f t="shared" si="12"/>
        <v>3.6373555151337271E-2</v>
      </c>
      <c r="F185" s="22">
        <f t="shared" si="0"/>
        <v>5.22671509875588E-3</v>
      </c>
      <c r="G185" s="22">
        <v>-3.8552907288598166E-3</v>
      </c>
      <c r="H185" s="22">
        <v>-1.4383120071296057E-3</v>
      </c>
      <c r="I185" s="22">
        <v>7.2666416187388951E-3</v>
      </c>
      <c r="J185" s="22">
        <v>1.3746291489824147E-2</v>
      </c>
      <c r="K185" s="37">
        <v>-7</v>
      </c>
      <c r="L185" s="22">
        <f t="shared" si="7"/>
        <v>1.6743983775773545</v>
      </c>
      <c r="M185" s="22">
        <f t="shared" si="8"/>
        <v>-1.2959497217921223</v>
      </c>
      <c r="N185" s="22">
        <f t="shared" si="9"/>
        <v>-0.90340770025181649</v>
      </c>
      <c r="O185" s="22">
        <f t="shared" si="10"/>
        <v>-0.31514349898695859</v>
      </c>
      <c r="P185" s="22">
        <f t="shared" si="11"/>
        <v>1.0328541718437392</v>
      </c>
      <c r="Q185" s="22">
        <f t="shared" si="3"/>
        <v>2.6955128018546392E-2</v>
      </c>
      <c r="R185" s="22">
        <f t="shared" si="4"/>
        <v>2.6962063820928372E-2</v>
      </c>
      <c r="S185" s="22">
        <f t="shared" si="5"/>
        <v>3.6380490953719251E-2</v>
      </c>
      <c r="T185" s="22">
        <f t="shared" si="6"/>
        <v>9.418427132790879E-3</v>
      </c>
      <c r="U185" s="22"/>
      <c r="V185" s="22"/>
    </row>
    <row r="186" spans="1:22" ht="15.75" customHeight="1" x14ac:dyDescent="0.2">
      <c r="A186" s="20">
        <v>44134</v>
      </c>
      <c r="B186" s="22">
        <v>-5.7648219764147385E-2</v>
      </c>
      <c r="C186" s="22">
        <v>-5.9258223194622334E-3</v>
      </c>
      <c r="D186" s="31">
        <v>6.9358023819798831E-6</v>
      </c>
      <c r="E186" s="32">
        <f t="shared" si="12"/>
        <v>-5.7655155566529365E-2</v>
      </c>
      <c r="F186" s="22">
        <f t="shared" si="0"/>
        <v>-5.9327581218442133E-3</v>
      </c>
      <c r="G186" s="22">
        <v>3.9077303946545338E-3</v>
      </c>
      <c r="H186" s="22">
        <v>1.2372919069892442E-2</v>
      </c>
      <c r="I186" s="22">
        <v>-3.6711578453976716E-3</v>
      </c>
      <c r="J186" s="22">
        <v>-5.555151299609146E-3</v>
      </c>
      <c r="K186" s="36">
        <v>-6</v>
      </c>
      <c r="L186" s="22">
        <f t="shared" si="7"/>
        <v>1.6743983775773545</v>
      </c>
      <c r="M186" s="22">
        <f t="shared" si="8"/>
        <v>-1.2959497217921223</v>
      </c>
      <c r="N186" s="22">
        <f t="shared" si="9"/>
        <v>-0.90340770025181649</v>
      </c>
      <c r="O186" s="22">
        <f t="shared" si="10"/>
        <v>-0.31514349898695859</v>
      </c>
      <c r="P186" s="22">
        <f t="shared" si="11"/>
        <v>1.0328541718437392</v>
      </c>
      <c r="Q186" s="22">
        <f t="shared" si="3"/>
        <v>-3.0756532720191791E-2</v>
      </c>
      <c r="R186" s="22">
        <f t="shared" si="4"/>
        <v>-3.0749596917809811E-2</v>
      </c>
      <c r="S186" s="22">
        <f t="shared" si="5"/>
        <v>-5.7648219764147385E-2</v>
      </c>
      <c r="T186" s="22">
        <f t="shared" si="6"/>
        <v>-2.6898622846337573E-2</v>
      </c>
      <c r="U186" s="22"/>
      <c r="V186" s="22"/>
    </row>
    <row r="187" spans="1:22" ht="15.75" customHeight="1" x14ac:dyDescent="0.2">
      <c r="A187" s="20">
        <v>44137</v>
      </c>
      <c r="B187" s="22">
        <v>-8.2709190029512389E-4</v>
      </c>
      <c r="C187" s="22">
        <v>1.5851971522913934E-2</v>
      </c>
      <c r="D187" s="31">
        <v>6.9358023819798831E-6</v>
      </c>
      <c r="E187" s="32">
        <f t="shared" si="12"/>
        <v>-8.3402770267710378E-4</v>
      </c>
      <c r="F187" s="22">
        <f t="shared" si="0"/>
        <v>1.5845035720531954E-2</v>
      </c>
      <c r="G187" s="22">
        <v>1.1273727278436145E-2</v>
      </c>
      <c r="H187" s="22">
        <v>9.9861839022216698E-3</v>
      </c>
      <c r="I187" s="22">
        <v>-2.2943391916778778E-3</v>
      </c>
      <c r="J187" s="22">
        <v>1.0969518152899146E-2</v>
      </c>
      <c r="K187" s="36">
        <v>-5</v>
      </c>
      <c r="L187" s="22">
        <f t="shared" si="7"/>
        <v>1.6743983775773545</v>
      </c>
      <c r="M187" s="22">
        <f t="shared" si="8"/>
        <v>-1.2959497217921223</v>
      </c>
      <c r="N187" s="22">
        <f t="shared" si="9"/>
        <v>-0.90340770025181649</v>
      </c>
      <c r="O187" s="22">
        <f t="shared" si="10"/>
        <v>-0.31514349898695859</v>
      </c>
      <c r="P187" s="22">
        <f t="shared" si="11"/>
        <v>1.0328541718437392</v>
      </c>
      <c r="Q187" s="22">
        <f t="shared" si="3"/>
        <v>1.4952081607732348E-2</v>
      </c>
      <c r="R187" s="22">
        <f t="shared" si="4"/>
        <v>1.4959017410114328E-2</v>
      </c>
      <c r="S187" s="22">
        <f t="shared" si="5"/>
        <v>-8.2709190029512389E-4</v>
      </c>
      <c r="T187" s="22">
        <f t="shared" si="6"/>
        <v>-1.5786109310409451E-2</v>
      </c>
      <c r="U187" s="22"/>
      <c r="V187" s="22"/>
    </row>
    <row r="188" spans="1:22" ht="15.75" customHeight="1" x14ac:dyDescent="0.2">
      <c r="A188" s="20">
        <v>44138</v>
      </c>
      <c r="B188" s="22">
        <v>1.5236825956194834E-2</v>
      </c>
      <c r="C188" s="22">
        <v>2.040247900566795E-2</v>
      </c>
      <c r="D188" s="31">
        <v>6.9358023819798831E-6</v>
      </c>
      <c r="E188" s="32">
        <f t="shared" si="12"/>
        <v>1.5229890153812854E-2</v>
      </c>
      <c r="F188" s="22">
        <f t="shared" si="0"/>
        <v>2.039554320328597E-2</v>
      </c>
      <c r="G188" s="22">
        <v>7.9440978706329518E-3</v>
      </c>
      <c r="H188" s="22">
        <v>1.0708377562672991E-2</v>
      </c>
      <c r="I188" s="22">
        <v>-1.3084787063997426E-2</v>
      </c>
      <c r="J188" s="22">
        <v>-1.1047455075885186E-2</v>
      </c>
      <c r="K188" s="36">
        <v>-4</v>
      </c>
      <c r="L188" s="22">
        <f t="shared" si="7"/>
        <v>1.6743983775773545</v>
      </c>
      <c r="M188" s="22">
        <f t="shared" si="8"/>
        <v>-1.2959497217921223</v>
      </c>
      <c r="N188" s="22">
        <f t="shared" si="9"/>
        <v>-0.90340770025181649</v>
      </c>
      <c r="O188" s="22">
        <f t="shared" si="10"/>
        <v>-0.31514349898695859</v>
      </c>
      <c r="P188" s="22">
        <f t="shared" si="11"/>
        <v>1.0328541718437392</v>
      </c>
      <c r="Q188" s="22">
        <f t="shared" si="3"/>
        <v>6.8942577921952825E-3</v>
      </c>
      <c r="R188" s="22">
        <f t="shared" si="4"/>
        <v>6.9011935945772623E-3</v>
      </c>
      <c r="S188" s="22">
        <f t="shared" si="5"/>
        <v>1.5236825956194834E-2</v>
      </c>
      <c r="T188" s="22">
        <f t="shared" si="6"/>
        <v>8.3356323616175718E-3</v>
      </c>
      <c r="U188" s="22"/>
      <c r="V188" s="22"/>
    </row>
    <row r="189" spans="1:22" ht="15.75" customHeight="1" x14ac:dyDescent="0.2">
      <c r="A189" s="20">
        <v>44139</v>
      </c>
      <c r="B189" s="22">
        <v>4.0024864147236841E-2</v>
      </c>
      <c r="C189" s="22">
        <v>1.3289382242690285E-2</v>
      </c>
      <c r="D189" s="31">
        <v>6.9358023819798831E-6</v>
      </c>
      <c r="E189" s="32">
        <f t="shared" si="12"/>
        <v>4.0017928344854861E-2</v>
      </c>
      <c r="F189" s="22">
        <f t="shared" si="0"/>
        <v>1.3282446440308305E-2</v>
      </c>
      <c r="G189" s="22">
        <v>-2.632462201486627E-2</v>
      </c>
      <c r="H189" s="22">
        <v>-3.4803009111258984E-2</v>
      </c>
      <c r="I189" s="22">
        <v>7.780282922449591E-3</v>
      </c>
      <c r="J189" s="22">
        <v>-1.7874202955815238E-2</v>
      </c>
      <c r="K189" s="36">
        <v>-3</v>
      </c>
      <c r="L189" s="22">
        <f t="shared" si="7"/>
        <v>1.6743983775773545</v>
      </c>
      <c r="M189" s="22">
        <f t="shared" si="8"/>
        <v>-1.2959497217921223</v>
      </c>
      <c r="N189" s="22">
        <f t="shared" si="9"/>
        <v>-0.90340770025181649</v>
      </c>
      <c r="O189" s="22">
        <f t="shared" si="10"/>
        <v>-0.31514349898695859</v>
      </c>
      <c r="P189" s="22">
        <f t="shared" si="11"/>
        <v>1.0328541718437392</v>
      </c>
      <c r="Q189" s="22">
        <f t="shared" si="3"/>
        <v>6.6883449094819844E-2</v>
      </c>
      <c r="R189" s="22">
        <f t="shared" si="4"/>
        <v>6.6890384897201824E-2</v>
      </c>
      <c r="S189" s="22">
        <f t="shared" si="5"/>
        <v>4.0024864147236841E-2</v>
      </c>
      <c r="T189" s="22">
        <f t="shared" si="6"/>
        <v>-2.6865520749964983E-2</v>
      </c>
      <c r="U189" s="22"/>
      <c r="V189" s="22"/>
    </row>
    <row r="190" spans="1:22" ht="15.75" customHeight="1" x14ac:dyDescent="0.2">
      <c r="A190" s="20">
        <v>44140</v>
      </c>
      <c r="B190" s="22">
        <v>3.4878310970597737E-2</v>
      </c>
      <c r="C190" s="22">
        <v>1.9294369426135806E-2</v>
      </c>
      <c r="D190" s="31">
        <v>6.9358023819798831E-6</v>
      </c>
      <c r="E190" s="32">
        <f t="shared" si="12"/>
        <v>3.4871375168215757E-2</v>
      </c>
      <c r="F190" s="22">
        <f t="shared" si="0"/>
        <v>1.9287433623753826E-2</v>
      </c>
      <c r="G190" s="22">
        <v>1.3709168675614433E-2</v>
      </c>
      <c r="H190" s="22">
        <v>9.3031218477083975E-3</v>
      </c>
      <c r="I190" s="22">
        <v>-4.9533101568979485E-3</v>
      </c>
      <c r="J190" s="22">
        <v>5.5204791257553593E-3</v>
      </c>
      <c r="K190" s="36">
        <v>-2</v>
      </c>
      <c r="L190" s="22">
        <f t="shared" si="7"/>
        <v>1.6743983775773545</v>
      </c>
      <c r="M190" s="22">
        <f t="shared" si="8"/>
        <v>-1.2959497217921223</v>
      </c>
      <c r="N190" s="22">
        <f t="shared" si="9"/>
        <v>-0.90340770025181649</v>
      </c>
      <c r="O190" s="22">
        <f t="shared" si="10"/>
        <v>-0.31514349898695859</v>
      </c>
      <c r="P190" s="22">
        <f t="shared" si="11"/>
        <v>1.0328541718437392</v>
      </c>
      <c r="Q190" s="22">
        <f t="shared" si="3"/>
        <v>1.3386795712505008E-2</v>
      </c>
      <c r="R190" s="22">
        <f t="shared" si="4"/>
        <v>1.3393731514886988E-2</v>
      </c>
      <c r="S190" s="22">
        <f t="shared" si="5"/>
        <v>3.4878310970597737E-2</v>
      </c>
      <c r="T190" s="22">
        <f t="shared" si="6"/>
        <v>2.1484579455710751E-2</v>
      </c>
      <c r="U190" s="22"/>
      <c r="V190" s="22"/>
    </row>
    <row r="191" spans="1:22" ht="15.75" customHeight="1" x14ac:dyDescent="0.2">
      <c r="A191" s="20">
        <v>44141</v>
      </c>
      <c r="B191" s="22">
        <v>-2.8605101113745621E-3</v>
      </c>
      <c r="C191" s="22">
        <v>-2.3549926089458744E-3</v>
      </c>
      <c r="D191" s="31">
        <v>6.9358023819798831E-6</v>
      </c>
      <c r="E191" s="32">
        <f t="shared" si="12"/>
        <v>-2.8674459137565419E-3</v>
      </c>
      <c r="F191" s="22">
        <f t="shared" si="0"/>
        <v>-2.3619284113278543E-3</v>
      </c>
      <c r="G191" s="22">
        <v>-3.3932141608770624E-3</v>
      </c>
      <c r="H191" s="22">
        <v>-6.6894113453695473E-3</v>
      </c>
      <c r="I191" s="22">
        <v>2.0110549029811031E-4</v>
      </c>
      <c r="J191" s="22">
        <v>2.2208922192471078E-3</v>
      </c>
      <c r="K191" s="36">
        <v>-1</v>
      </c>
      <c r="L191" s="22">
        <f t="shared" si="7"/>
        <v>1.6743983775773545</v>
      </c>
      <c r="M191" s="22">
        <f t="shared" si="8"/>
        <v>-1.2959497217921223</v>
      </c>
      <c r="N191" s="22">
        <f t="shared" si="9"/>
        <v>-0.90340770025181649</v>
      </c>
      <c r="O191" s="22">
        <f t="shared" si="10"/>
        <v>-0.31514349898695859</v>
      </c>
      <c r="P191" s="22">
        <f t="shared" si="11"/>
        <v>1.0328541718437392</v>
      </c>
      <c r="Q191" s="22">
        <f t="shared" si="3"/>
        <v>8.7163722734338554E-3</v>
      </c>
      <c r="R191" s="22">
        <f t="shared" si="4"/>
        <v>8.7233080758158353E-3</v>
      </c>
      <c r="S191" s="22">
        <f t="shared" si="5"/>
        <v>-2.8605101113745621E-3</v>
      </c>
      <c r="T191" s="22">
        <f t="shared" si="6"/>
        <v>-1.1583818187190398E-2</v>
      </c>
      <c r="U191" s="22"/>
      <c r="V191" s="22"/>
    </row>
    <row r="192" spans="1:22" ht="15.75" customHeight="1" x14ac:dyDescent="0.2">
      <c r="A192" s="33">
        <v>44144</v>
      </c>
      <c r="B192" s="34">
        <v>-2.017003828320468E-2</v>
      </c>
      <c r="C192" s="34">
        <v>2.9039970688459114E-2</v>
      </c>
      <c r="D192" s="35">
        <v>6.9358023819798831E-6</v>
      </c>
      <c r="E192" s="32">
        <f t="shared" si="12"/>
        <v>-2.017697408558666E-2</v>
      </c>
      <c r="F192" s="34">
        <f t="shared" si="0"/>
        <v>2.9033034886077135E-2</v>
      </c>
      <c r="G192" s="34">
        <v>1.8086099795905915E-2</v>
      </c>
      <c r="H192" s="34">
        <v>6.5449414840810127E-2</v>
      </c>
      <c r="I192" s="34">
        <v>-3.5755009593739617E-2</v>
      </c>
      <c r="J192" s="34">
        <v>1.3694408518243932E-2</v>
      </c>
      <c r="K192" s="37">
        <v>0</v>
      </c>
      <c r="L192" s="22">
        <f t="shared" si="7"/>
        <v>1.6743983775773545</v>
      </c>
      <c r="M192" s="22">
        <f t="shared" si="8"/>
        <v>-1.2959497217921223</v>
      </c>
      <c r="N192" s="22">
        <f t="shared" si="9"/>
        <v>-0.90340770025181649</v>
      </c>
      <c r="O192" s="22">
        <f t="shared" si="10"/>
        <v>-0.31514349898695859</v>
      </c>
      <c r="P192" s="22">
        <f t="shared" si="11"/>
        <v>1.0328541718437392</v>
      </c>
      <c r="Q192" s="22">
        <f t="shared" si="3"/>
        <v>-8.5410290348938676E-3</v>
      </c>
      <c r="R192" s="22">
        <f t="shared" si="4"/>
        <v>-8.5340932325118878E-3</v>
      </c>
      <c r="S192" s="22">
        <f t="shared" si="5"/>
        <v>-2.017003828320468E-2</v>
      </c>
      <c r="T192" s="22">
        <f t="shared" si="6"/>
        <v>-1.1635945050692792E-2</v>
      </c>
      <c r="U192" s="22"/>
      <c r="V192" s="22"/>
    </row>
    <row r="193" spans="1:22" ht="15.75" customHeight="1" x14ac:dyDescent="0.2">
      <c r="A193" s="20">
        <v>44145</v>
      </c>
      <c r="B193" s="22">
        <v>-3.0134768165973255E-3</v>
      </c>
      <c r="C193" s="22">
        <v>8.9776971234591524E-3</v>
      </c>
      <c r="D193" s="31">
        <v>6.9358023819798831E-6</v>
      </c>
      <c r="E193" s="32">
        <f t="shared" si="12"/>
        <v>-3.0204126189793054E-3</v>
      </c>
      <c r="F193" s="22">
        <f t="shared" si="0"/>
        <v>8.9707613210771725E-3</v>
      </c>
      <c r="G193" s="22">
        <v>6.0089693900012911E-3</v>
      </c>
      <c r="H193" s="22">
        <v>1.00652049092032E-2</v>
      </c>
      <c r="I193" s="22">
        <v>8.2625365457941052E-5</v>
      </c>
      <c r="J193" s="22">
        <v>8.4910136635485238E-3</v>
      </c>
      <c r="K193" s="36">
        <v>1</v>
      </c>
      <c r="L193" s="22">
        <f t="shared" si="7"/>
        <v>1.6743983775773545</v>
      </c>
      <c r="M193" s="22">
        <f t="shared" si="8"/>
        <v>-1.2959497217921223</v>
      </c>
      <c r="N193" s="22">
        <f t="shared" si="9"/>
        <v>-0.90340770025181649</v>
      </c>
      <c r="O193" s="22">
        <f t="shared" si="10"/>
        <v>-0.31514349898695859</v>
      </c>
      <c r="P193" s="22">
        <f t="shared" si="11"/>
        <v>1.0328541718437392</v>
      </c>
      <c r="Q193" s="22">
        <f t="shared" si="3"/>
        <v>6.8842624116319875E-3</v>
      </c>
      <c r="R193" s="22">
        <f t="shared" si="4"/>
        <v>6.8911982140139674E-3</v>
      </c>
      <c r="S193" s="22">
        <f t="shared" si="5"/>
        <v>-3.0134768165973255E-3</v>
      </c>
      <c r="T193" s="22">
        <f t="shared" si="6"/>
        <v>-9.904675030611293E-3</v>
      </c>
      <c r="U193" s="22"/>
      <c r="V193" s="22"/>
    </row>
    <row r="194" spans="1:22" ht="15.75" customHeight="1" x14ac:dyDescent="0.2">
      <c r="A194" s="20">
        <v>44146</v>
      </c>
      <c r="B194" s="22">
        <v>2.9901148893050636E-2</v>
      </c>
      <c r="C194" s="22">
        <v>-7.919270780115382E-4</v>
      </c>
      <c r="D194" s="31">
        <v>6.9358023819798831E-6</v>
      </c>
      <c r="E194" s="32">
        <f t="shared" si="12"/>
        <v>2.9894213090668656E-2</v>
      </c>
      <c r="F194" s="22">
        <f t="shared" si="0"/>
        <v>-7.9886288039351808E-4</v>
      </c>
      <c r="G194" s="22">
        <v>-8.9363982565593917E-3</v>
      </c>
      <c r="H194" s="22">
        <v>-1.464944423708581E-2</v>
      </c>
      <c r="I194" s="22">
        <v>2.7475090698254748E-3</v>
      </c>
      <c r="J194" s="22">
        <v>3.2249656202432376E-3</v>
      </c>
      <c r="K194" s="36">
        <v>2</v>
      </c>
      <c r="L194" s="22">
        <f t="shared" si="7"/>
        <v>1.6743983775773545</v>
      </c>
      <c r="M194" s="22">
        <f t="shared" si="8"/>
        <v>-1.2959497217921223</v>
      </c>
      <c r="N194" s="22">
        <f t="shared" si="9"/>
        <v>-0.90340770025181649</v>
      </c>
      <c r="O194" s="22">
        <f t="shared" si="10"/>
        <v>-0.31514349898695859</v>
      </c>
      <c r="P194" s="22">
        <f t="shared" si="11"/>
        <v>1.0328541718437392</v>
      </c>
      <c r="Q194" s="22">
        <f t="shared" si="3"/>
        <v>2.5942988424924644E-2</v>
      </c>
      <c r="R194" s="22">
        <f t="shared" si="4"/>
        <v>2.5949924227306624E-2</v>
      </c>
      <c r="S194" s="22">
        <f t="shared" si="5"/>
        <v>2.9901148893050636E-2</v>
      </c>
      <c r="T194" s="22">
        <f t="shared" si="6"/>
        <v>3.9512246657440117E-3</v>
      </c>
      <c r="U194" s="22"/>
      <c r="V194" s="22"/>
    </row>
    <row r="195" spans="1:22" ht="15.75" customHeight="1" x14ac:dyDescent="0.2">
      <c r="A195" s="20">
        <v>44147</v>
      </c>
      <c r="B195" s="22">
        <v>-2.3460421317523152E-3</v>
      </c>
      <c r="C195" s="22">
        <v>-1.085756025993693E-2</v>
      </c>
      <c r="D195" s="31">
        <v>6.9358023819798831E-6</v>
      </c>
      <c r="E195" s="32">
        <f t="shared" si="12"/>
        <v>-2.3529779341342951E-3</v>
      </c>
      <c r="F195" s="22">
        <f t="shared" si="0"/>
        <v>-1.086449606231891E-2</v>
      </c>
      <c r="G195" s="22">
        <v>-5.6947943134211003E-3</v>
      </c>
      <c r="H195" s="22">
        <v>-8.1624764907339033E-3</v>
      </c>
      <c r="I195" s="22">
        <v>6.2556540928906858E-3</v>
      </c>
      <c r="J195" s="22">
        <v>-5.410823939900021E-4</v>
      </c>
      <c r="K195" s="36"/>
      <c r="L195" s="22">
        <f t="shared" si="7"/>
        <v>1.6743983775773545</v>
      </c>
      <c r="M195" s="22">
        <f t="shared" si="8"/>
        <v>-1.2959497217921223</v>
      </c>
      <c r="N195" s="22">
        <f t="shared" si="9"/>
        <v>-0.90340770025181649</v>
      </c>
      <c r="O195" s="22">
        <f t="shared" si="10"/>
        <v>-0.31514349898695859</v>
      </c>
      <c r="P195" s="22">
        <f t="shared" si="11"/>
        <v>1.0328541718437392</v>
      </c>
      <c r="Q195" s="22">
        <f t="shared" si="3"/>
        <v>-5.9675712861769013E-3</v>
      </c>
      <c r="R195" s="22">
        <f t="shared" si="4"/>
        <v>-5.9606354837949214E-3</v>
      </c>
      <c r="S195" s="22">
        <f t="shared" si="5"/>
        <v>-2.3460421317523152E-3</v>
      </c>
      <c r="T195" s="22">
        <f t="shared" si="6"/>
        <v>3.6145933520426062E-3</v>
      </c>
      <c r="U195" s="22"/>
      <c r="V195" s="22"/>
    </row>
    <row r="196" spans="1:22" ht="15.75" customHeight="1" x14ac:dyDescent="0.2">
      <c r="A196" s="20">
        <v>44148</v>
      </c>
      <c r="B196" s="22">
        <v>4.1933996504968499E-4</v>
      </c>
      <c r="C196" s="22">
        <v>1.3649123662417257E-2</v>
      </c>
      <c r="D196" s="31">
        <v>6.9358023819798831E-6</v>
      </c>
      <c r="E196" s="32">
        <f t="shared" ref="E196:E228" si="13">B196-D196</f>
        <v>4.124041626677051E-4</v>
      </c>
      <c r="F196" s="22">
        <f t="shared" si="0"/>
        <v>1.3642187860035277E-2</v>
      </c>
      <c r="G196" s="22">
        <v>1.1453141118704274E-2</v>
      </c>
      <c r="H196" s="22">
        <v>1.2215038420711945E-2</v>
      </c>
      <c r="I196" s="22">
        <v>-7.4264661924444263E-3</v>
      </c>
      <c r="J196" s="22">
        <v>7.1018755692301393E-3</v>
      </c>
      <c r="K196" s="36"/>
      <c r="L196" s="22">
        <f t="shared" si="7"/>
        <v>1.6743983775773545</v>
      </c>
      <c r="M196" s="22">
        <f t="shared" si="8"/>
        <v>-1.2959497217921223</v>
      </c>
      <c r="N196" s="22">
        <f t="shared" si="9"/>
        <v>-0.90340770025181649</v>
      </c>
      <c r="O196" s="22">
        <f t="shared" si="10"/>
        <v>-0.31514349898695859</v>
      </c>
      <c r="P196" s="22">
        <f t="shared" si="11"/>
        <v>1.0328541718437392</v>
      </c>
      <c r="Q196" s="22">
        <f t="shared" si="3"/>
        <v>6.6402067554646414E-3</v>
      </c>
      <c r="R196" s="22">
        <f t="shared" si="4"/>
        <v>6.6471425578466213E-3</v>
      </c>
      <c r="S196" s="22">
        <f t="shared" si="5"/>
        <v>4.1933996504968499E-4</v>
      </c>
      <c r="T196" s="22">
        <f t="shared" si="6"/>
        <v>-6.2278025927969367E-3</v>
      </c>
      <c r="U196" s="22"/>
      <c r="V196" s="22"/>
    </row>
    <row r="197" spans="1:22" ht="15.75" customHeight="1" x14ac:dyDescent="0.2">
      <c r="A197" s="20">
        <v>44151</v>
      </c>
      <c r="B197" s="22">
        <v>8.6826392856732305E-3</v>
      </c>
      <c r="C197" s="22">
        <v>1.5838393352587552E-2</v>
      </c>
      <c r="D197" s="31">
        <v>6.9358023819798831E-6</v>
      </c>
      <c r="E197" s="32">
        <f t="shared" si="13"/>
        <v>8.6757034832912507E-3</v>
      </c>
      <c r="F197" s="22">
        <f t="shared" si="0"/>
        <v>1.5831457550205572E-2</v>
      </c>
      <c r="G197" s="22">
        <v>6.3112308365800745E-3</v>
      </c>
      <c r="H197" s="22">
        <v>2.4016789932454839E-2</v>
      </c>
      <c r="I197" s="22">
        <v>-2.0371706963627154E-2</v>
      </c>
      <c r="J197" s="22">
        <v>-6.6082138616470332E-4</v>
      </c>
      <c r="K197" s="36"/>
      <c r="L197" s="22">
        <f t="shared" si="7"/>
        <v>1.6743983775773545</v>
      </c>
      <c r="M197" s="22">
        <f t="shared" si="8"/>
        <v>-1.2959497217921223</v>
      </c>
      <c r="N197" s="22">
        <f t="shared" si="9"/>
        <v>-0.90340770025181649</v>
      </c>
      <c r="O197" s="22">
        <f t="shared" si="10"/>
        <v>-0.31514349898695859</v>
      </c>
      <c r="P197" s="22">
        <f t="shared" si="11"/>
        <v>1.0328541718437392</v>
      </c>
      <c r="Q197" s="22">
        <f t="shared" si="3"/>
        <v>2.3696549169178295E-3</v>
      </c>
      <c r="R197" s="22">
        <f t="shared" si="4"/>
        <v>2.3765907192998094E-3</v>
      </c>
      <c r="S197" s="22">
        <f t="shared" si="5"/>
        <v>8.6826392856732305E-3</v>
      </c>
      <c r="T197" s="22">
        <f t="shared" si="6"/>
        <v>6.3060485663734211E-3</v>
      </c>
      <c r="U197" s="22"/>
      <c r="V197" s="22"/>
    </row>
    <row r="198" spans="1:22" ht="15.75" customHeight="1" x14ac:dyDescent="0.2">
      <c r="A198" s="20">
        <v>44152</v>
      </c>
      <c r="B198" s="22">
        <v>-7.5931776233362398E-3</v>
      </c>
      <c r="C198" s="22">
        <v>-5.5945030712034657E-3</v>
      </c>
      <c r="D198" s="31">
        <v>6.9358023819798831E-6</v>
      </c>
      <c r="E198" s="32">
        <f t="shared" si="13"/>
        <v>-7.6001134257182197E-3</v>
      </c>
      <c r="F198" s="22">
        <f t="shared" si="0"/>
        <v>-5.6014388735854456E-3</v>
      </c>
      <c r="G198" s="22">
        <v>-2.8858517550416421E-4</v>
      </c>
      <c r="H198" s="22">
        <v>-1.5006150611784338E-2</v>
      </c>
      <c r="I198" s="22">
        <v>1.2105955956129042E-2</v>
      </c>
      <c r="J198" s="22">
        <v>5.7988992915853441E-3</v>
      </c>
      <c r="K198" s="36"/>
      <c r="L198" s="22">
        <f t="shared" si="7"/>
        <v>1.6743983775773545</v>
      </c>
      <c r="M198" s="22">
        <f t="shared" si="8"/>
        <v>-1.2959497217921223</v>
      </c>
      <c r="N198" s="22">
        <f t="shared" si="9"/>
        <v>-0.90340770025181649</v>
      </c>
      <c r="O198" s="22">
        <f t="shared" si="10"/>
        <v>-0.31514349898695859</v>
      </c>
      <c r="P198" s="22">
        <f t="shared" si="11"/>
        <v>1.0328541718437392</v>
      </c>
      <c r="Q198" s="22">
        <f t="shared" si="3"/>
        <v>6.7259277365213435E-3</v>
      </c>
      <c r="R198" s="22">
        <f t="shared" si="4"/>
        <v>6.7328635389033234E-3</v>
      </c>
      <c r="S198" s="22">
        <f t="shared" si="5"/>
        <v>-7.5931776233362398E-3</v>
      </c>
      <c r="T198" s="22">
        <f t="shared" si="6"/>
        <v>-1.4326041162239563E-2</v>
      </c>
      <c r="U198" s="22"/>
      <c r="V198" s="22"/>
    </row>
    <row r="199" spans="1:22" ht="15.75" customHeight="1" x14ac:dyDescent="0.2">
      <c r="A199" s="20">
        <v>44153</v>
      </c>
      <c r="B199" s="22">
        <v>-1.1456615916319227E-2</v>
      </c>
      <c r="C199" s="22">
        <v>-1.1648888592050613E-2</v>
      </c>
      <c r="D199" s="31">
        <v>6.9358023819798831E-6</v>
      </c>
      <c r="E199" s="32">
        <f t="shared" si="13"/>
        <v>-1.1463551718701207E-2</v>
      </c>
      <c r="F199" s="22">
        <f t="shared" si="0"/>
        <v>-1.1655824394432593E-2</v>
      </c>
      <c r="G199" s="22">
        <v>3.4238446449292646E-3</v>
      </c>
      <c r="H199" s="22">
        <v>3.0292932795498023E-3</v>
      </c>
      <c r="I199" s="22">
        <v>-5.4629476466533378E-6</v>
      </c>
      <c r="J199" s="22">
        <v>-1.4143036591825094E-3</v>
      </c>
      <c r="K199" s="36"/>
      <c r="L199" s="22">
        <f t="shared" si="7"/>
        <v>1.6743983775773545</v>
      </c>
      <c r="M199" s="22">
        <f t="shared" si="8"/>
        <v>-1.2959497217921223</v>
      </c>
      <c r="N199" s="22">
        <f t="shared" si="9"/>
        <v>-0.90340770025181649</v>
      </c>
      <c r="O199" s="22">
        <f t="shared" si="10"/>
        <v>-0.31514349898695859</v>
      </c>
      <c r="P199" s="22">
        <f t="shared" si="11"/>
        <v>1.0328541718437392</v>
      </c>
      <c r="Q199" s="22">
        <f t="shared" si="3"/>
        <v>-2.8149358667690756E-2</v>
      </c>
      <c r="R199" s="22">
        <f t="shared" si="4"/>
        <v>-2.8142422865308776E-2</v>
      </c>
      <c r="S199" s="22">
        <f t="shared" si="5"/>
        <v>-1.1456615916319227E-2</v>
      </c>
      <c r="T199" s="22">
        <f t="shared" si="6"/>
        <v>1.6685806948989551E-2</v>
      </c>
      <c r="U199" s="22"/>
      <c r="V199" s="22"/>
    </row>
    <row r="200" spans="1:22" ht="15.75" customHeight="1" x14ac:dyDescent="0.2">
      <c r="A200" s="20">
        <v>44154</v>
      </c>
      <c r="B200" s="22">
        <v>5.1548683886990677E-3</v>
      </c>
      <c r="C200" s="22">
        <v>1.521003184357856E-3</v>
      </c>
      <c r="D200" s="31">
        <v>6.9358023819798831E-6</v>
      </c>
      <c r="E200" s="32">
        <f t="shared" si="13"/>
        <v>5.1479325863170878E-3</v>
      </c>
      <c r="F200" s="22">
        <f t="shared" si="0"/>
        <v>1.5140673819758761E-3</v>
      </c>
      <c r="G200" s="22">
        <v>-8.5029396115393586E-4</v>
      </c>
      <c r="H200" s="22">
        <v>1.6727765671272691E-4</v>
      </c>
      <c r="I200" s="22">
        <v>-5.1418105973047908E-3</v>
      </c>
      <c r="J200" s="22">
        <v>5.6419069440253565E-3</v>
      </c>
      <c r="K200" s="36"/>
      <c r="L200" s="22">
        <f t="shared" si="7"/>
        <v>1.6743983775773545</v>
      </c>
      <c r="M200" s="22">
        <f t="shared" si="8"/>
        <v>-1.2959497217921223</v>
      </c>
      <c r="N200" s="22">
        <f t="shared" si="9"/>
        <v>-0.90340770025181649</v>
      </c>
      <c r="O200" s="22">
        <f t="shared" si="10"/>
        <v>-0.31514349898695859</v>
      </c>
      <c r="P200" s="22">
        <f t="shared" si="11"/>
        <v>1.0328541718437392</v>
      </c>
      <c r="Q200" s="22">
        <f t="shared" si="3"/>
        <v>1.0933645574221412E-2</v>
      </c>
      <c r="R200" s="22">
        <f t="shared" si="4"/>
        <v>1.0940581376603392E-2</v>
      </c>
      <c r="S200" s="22">
        <f t="shared" si="5"/>
        <v>5.1548683886990677E-3</v>
      </c>
      <c r="T200" s="22">
        <f t="shared" si="6"/>
        <v>-5.7857129879043245E-3</v>
      </c>
      <c r="U200" s="22"/>
      <c r="V200" s="22"/>
    </row>
    <row r="201" spans="1:22" ht="15.75" customHeight="1" x14ac:dyDescent="0.2">
      <c r="A201" s="20">
        <v>44155</v>
      </c>
      <c r="B201" s="22">
        <v>-1.1017994331962823E-2</v>
      </c>
      <c r="C201" s="22">
        <v>-7.4813049087603866E-3</v>
      </c>
      <c r="D201" s="31">
        <v>6.9358023819798831E-6</v>
      </c>
      <c r="E201" s="32">
        <f t="shared" si="13"/>
        <v>-1.1024930134344803E-2</v>
      </c>
      <c r="F201" s="22">
        <f t="shared" si="0"/>
        <v>-7.4882407111423665E-3</v>
      </c>
      <c r="G201" s="22">
        <v>8.2714247679615237E-4</v>
      </c>
      <c r="H201" s="22">
        <v>-1.506649832924113E-3</v>
      </c>
      <c r="I201" s="22">
        <v>3.3082541582191861E-3</v>
      </c>
      <c r="J201" s="22">
        <v>2.7567576509909125E-4</v>
      </c>
      <c r="K201" s="36"/>
      <c r="L201" s="22">
        <f t="shared" si="7"/>
        <v>1.6743983775773545</v>
      </c>
      <c r="M201" s="22">
        <f t="shared" si="8"/>
        <v>-1.2959497217921223</v>
      </c>
      <c r="N201" s="22">
        <f t="shared" si="9"/>
        <v>-0.90340770025181649</v>
      </c>
      <c r="O201" s="22">
        <f t="shared" si="10"/>
        <v>-0.31514349898695859</v>
      </c>
      <c r="P201" s="22">
        <f t="shared" si="11"/>
        <v>1.0328541718437392</v>
      </c>
      <c r="Q201" s="22">
        <f t="shared" si="3"/>
        <v>-1.3006956026585678E-2</v>
      </c>
      <c r="R201" s="22">
        <f t="shared" si="4"/>
        <v>-1.3000020224203698E-2</v>
      </c>
      <c r="S201" s="22">
        <f t="shared" si="5"/>
        <v>-1.1017994331962823E-2</v>
      </c>
      <c r="T201" s="22">
        <f t="shared" si="6"/>
        <v>1.982025892240875E-3</v>
      </c>
      <c r="U201" s="22"/>
      <c r="V201" s="22"/>
    </row>
    <row r="202" spans="1:22" ht="15.75" customHeight="1" x14ac:dyDescent="0.2">
      <c r="A202" s="20">
        <v>44158</v>
      </c>
      <c r="B202" s="22">
        <v>-3.019391098796528E-2</v>
      </c>
      <c r="C202" s="22">
        <v>1.1139063178651256E-2</v>
      </c>
      <c r="D202" s="31">
        <v>6.9358023819798831E-6</v>
      </c>
      <c r="E202" s="32">
        <f t="shared" si="13"/>
        <v>-3.020084679034726E-2</v>
      </c>
      <c r="F202" s="22">
        <f t="shared" si="0"/>
        <v>1.1132127376269276E-2</v>
      </c>
      <c r="G202" s="22">
        <v>5.1214111348156979E-3</v>
      </c>
      <c r="H202" s="22">
        <v>2.3739017025363858E-2</v>
      </c>
      <c r="I202" s="22">
        <v>-1.7576535899198907E-2</v>
      </c>
      <c r="J202" s="22">
        <v>-3.3748555239530176E-3</v>
      </c>
      <c r="K202" s="36"/>
      <c r="L202" s="22">
        <f t="shared" si="7"/>
        <v>1.6743983775773545</v>
      </c>
      <c r="M202" s="22">
        <f t="shared" si="8"/>
        <v>-1.2959497217921223</v>
      </c>
      <c r="N202" s="22">
        <f t="shared" si="9"/>
        <v>-0.90340770025181649</v>
      </c>
      <c r="O202" s="22">
        <f t="shared" si="10"/>
        <v>-0.31514349898695859</v>
      </c>
      <c r="P202" s="22">
        <f t="shared" si="11"/>
        <v>1.0328541718437392</v>
      </c>
      <c r="Q202" s="22">
        <f t="shared" si="3"/>
        <v>-7.3900886786017594E-3</v>
      </c>
      <c r="R202" s="22">
        <f t="shared" si="4"/>
        <v>-7.3831528762197795E-3</v>
      </c>
      <c r="S202" s="22">
        <f t="shared" si="5"/>
        <v>-3.019391098796528E-2</v>
      </c>
      <c r="T202" s="22">
        <f t="shared" si="6"/>
        <v>-2.2810758111745502E-2</v>
      </c>
      <c r="U202" s="22"/>
      <c r="V202" s="22"/>
    </row>
    <row r="203" spans="1:22" ht="15.75" customHeight="1" x14ac:dyDescent="0.2">
      <c r="A203" s="20">
        <v>44159</v>
      </c>
      <c r="B203" s="22">
        <v>1.1527505171067414E-2</v>
      </c>
      <c r="C203" s="22">
        <v>1.5258142963984589E-2</v>
      </c>
      <c r="D203" s="31">
        <v>6.9358023819798831E-6</v>
      </c>
      <c r="E203" s="32">
        <f t="shared" si="13"/>
        <v>1.1520569368685434E-2</v>
      </c>
      <c r="F203" s="22">
        <f t="shared" si="0"/>
        <v>1.5251207161602609E-2</v>
      </c>
      <c r="G203" s="22">
        <v>3.1820516998826184E-3</v>
      </c>
      <c r="H203" s="22">
        <v>2.4289792206201557E-2</v>
      </c>
      <c r="I203" s="22">
        <v>-1.4340828633334498E-2</v>
      </c>
      <c r="J203" s="22">
        <v>-1.3216289207219935E-3</v>
      </c>
      <c r="K203" s="36"/>
      <c r="L203" s="22">
        <f t="shared" si="7"/>
        <v>1.6743983775773545</v>
      </c>
      <c r="M203" s="22">
        <f t="shared" si="8"/>
        <v>-1.2959497217921223</v>
      </c>
      <c r="N203" s="22">
        <f t="shared" si="9"/>
        <v>-0.90340770025181649</v>
      </c>
      <c r="O203" s="22">
        <f t="shared" si="10"/>
        <v>-0.31514349898695859</v>
      </c>
      <c r="P203" s="22">
        <f t="shared" si="11"/>
        <v>1.0328541718437392</v>
      </c>
      <c r="Q203" s="22">
        <f t="shared" si="3"/>
        <v>2.6236011651778112E-3</v>
      </c>
      <c r="R203" s="22">
        <f t="shared" si="4"/>
        <v>2.6305369675597911E-3</v>
      </c>
      <c r="S203" s="22">
        <f t="shared" si="5"/>
        <v>1.1527505171067414E-2</v>
      </c>
      <c r="T203" s="22">
        <f t="shared" si="6"/>
        <v>8.8969682035076221E-3</v>
      </c>
      <c r="U203" s="22"/>
      <c r="V203" s="22"/>
    </row>
    <row r="204" spans="1:22" ht="15.75" customHeight="1" x14ac:dyDescent="0.2">
      <c r="A204" s="20">
        <v>44160</v>
      </c>
      <c r="B204" s="22">
        <v>7.4394806786380616E-3</v>
      </c>
      <c r="C204" s="22">
        <v>-5.8002078873153834E-3</v>
      </c>
      <c r="D204" s="31">
        <v>6.9358023819798831E-6</v>
      </c>
      <c r="E204" s="32">
        <f t="shared" si="13"/>
        <v>7.4325448762560817E-3</v>
      </c>
      <c r="F204" s="22">
        <f t="shared" si="0"/>
        <v>-5.8071436896973633E-3</v>
      </c>
      <c r="G204" s="22">
        <v>-3.9646747940279829E-4</v>
      </c>
      <c r="H204" s="22">
        <v>-1.1397209741620824E-2</v>
      </c>
      <c r="I204" s="22">
        <v>1.2620704793833953E-2</v>
      </c>
      <c r="J204" s="22">
        <v>-6.4786074352886358E-4</v>
      </c>
      <c r="K204" s="36"/>
      <c r="L204" s="22">
        <f t="shared" si="7"/>
        <v>1.6743983775773545</v>
      </c>
      <c r="M204" s="22">
        <f t="shared" si="8"/>
        <v>-1.2959497217921223</v>
      </c>
      <c r="N204" s="22">
        <f t="shared" si="9"/>
        <v>-0.90340770025181649</v>
      </c>
      <c r="O204" s="22">
        <f t="shared" si="10"/>
        <v>-0.31514349898695859</v>
      </c>
      <c r="P204" s="22">
        <f t="shared" si="11"/>
        <v>1.0328541718437392</v>
      </c>
      <c r="Q204" s="22">
        <f t="shared" si="3"/>
        <v>-3.5598217509287757E-3</v>
      </c>
      <c r="R204" s="22">
        <f t="shared" si="4"/>
        <v>-3.5528859485467958E-3</v>
      </c>
      <c r="S204" s="22">
        <f t="shared" si="5"/>
        <v>7.4394806786380616E-3</v>
      </c>
      <c r="T204" s="22">
        <f t="shared" si="6"/>
        <v>1.0992366627184858E-2</v>
      </c>
      <c r="U204" s="22"/>
      <c r="V204" s="22"/>
    </row>
    <row r="205" spans="1:22" ht="15.75" customHeight="1" x14ac:dyDescent="0.2">
      <c r="A205" s="20">
        <v>44162</v>
      </c>
      <c r="B205" s="22">
        <v>4.8147285857458909E-3</v>
      </c>
      <c r="C205" s="22">
        <v>1.2679225368824765E-3</v>
      </c>
      <c r="D205" s="31">
        <v>6.9358023819798831E-6</v>
      </c>
      <c r="E205" s="32">
        <f t="shared" si="13"/>
        <v>4.807792783363911E-3</v>
      </c>
      <c r="F205" s="22">
        <f t="shared" si="0"/>
        <v>1.2609867345004966E-3</v>
      </c>
      <c r="G205" s="22">
        <v>-9.8300019090763295E-4</v>
      </c>
      <c r="H205" s="22">
        <v>-9.1922665033750961E-3</v>
      </c>
      <c r="I205" s="22">
        <v>8.8186235847709429E-3</v>
      </c>
      <c r="J205" s="22">
        <v>5.1280994869534247E-4</v>
      </c>
      <c r="K205" s="36"/>
      <c r="L205" s="22">
        <f t="shared" si="7"/>
        <v>1.6743983775773545</v>
      </c>
      <c r="M205" s="22">
        <f t="shared" si="8"/>
        <v>-1.2959497217921223</v>
      </c>
      <c r="N205" s="22">
        <f t="shared" si="9"/>
        <v>-0.90340770025181649</v>
      </c>
      <c r="O205" s="22">
        <f t="shared" si="10"/>
        <v>-0.31514349898695859</v>
      </c>
      <c r="P205" s="22">
        <f t="shared" si="11"/>
        <v>1.0328541718437392</v>
      </c>
      <c r="Q205" s="22">
        <f t="shared" si="3"/>
        <v>9.4402033103577771E-3</v>
      </c>
      <c r="R205" s="22">
        <f t="shared" si="4"/>
        <v>9.447139112739757E-3</v>
      </c>
      <c r="S205" s="22">
        <f t="shared" si="5"/>
        <v>4.8147285857458909E-3</v>
      </c>
      <c r="T205" s="22">
        <f t="shared" si="6"/>
        <v>-4.6324105269938661E-3</v>
      </c>
      <c r="U205" s="22"/>
      <c r="V205" s="22"/>
    </row>
    <row r="206" spans="1:22" ht="15.75" customHeight="1" x14ac:dyDescent="0.2">
      <c r="A206" s="20">
        <v>44165</v>
      </c>
      <c r="B206" s="22">
        <v>2.088006598767175E-2</v>
      </c>
      <c r="C206" s="22">
        <v>-9.1263275754455454E-3</v>
      </c>
      <c r="D206" s="31">
        <v>6.9358023819798831E-6</v>
      </c>
      <c r="E206" s="32">
        <f t="shared" si="13"/>
        <v>2.087313018528977E-2</v>
      </c>
      <c r="F206" s="22">
        <f t="shared" si="0"/>
        <v>-9.1332633778275253E-3</v>
      </c>
      <c r="G206" s="22">
        <v>-1.455019022512318E-2</v>
      </c>
      <c r="H206" s="22">
        <v>-1.6347569480892731E-2</v>
      </c>
      <c r="I206" s="22">
        <v>1.6115235503777463E-2</v>
      </c>
      <c r="J206" s="22">
        <v>-6.2235633523339239E-3</v>
      </c>
      <c r="K206" s="36"/>
      <c r="L206" s="22">
        <f t="shared" si="7"/>
        <v>1.6743983775773545</v>
      </c>
      <c r="M206" s="22">
        <f t="shared" si="8"/>
        <v>-1.2959497217921223</v>
      </c>
      <c r="N206" s="22">
        <f t="shared" si="9"/>
        <v>-0.90340770025181649</v>
      </c>
      <c r="O206" s="22">
        <f t="shared" si="10"/>
        <v>-0.31514349898695859</v>
      </c>
      <c r="P206" s="22">
        <f t="shared" si="11"/>
        <v>1.0328541718437392</v>
      </c>
      <c r="Q206" s="22">
        <f t="shared" si="3"/>
        <v>6.8254686660386612E-3</v>
      </c>
      <c r="R206" s="22">
        <f t="shared" si="4"/>
        <v>6.8324044684206411E-3</v>
      </c>
      <c r="S206" s="22">
        <f t="shared" si="5"/>
        <v>2.088006598767175E-2</v>
      </c>
      <c r="T206" s="22">
        <f t="shared" si="6"/>
        <v>1.4047661519251109E-2</v>
      </c>
      <c r="U206" s="22"/>
      <c r="V206" s="22"/>
    </row>
    <row r="207" spans="1:22" ht="15.75" customHeight="1" x14ac:dyDescent="0.2">
      <c r="A207" s="20">
        <v>44166</v>
      </c>
      <c r="B207" s="22">
        <v>3.0361764686074252E-2</v>
      </c>
      <c r="C207" s="22">
        <v>6.231840661584327E-3</v>
      </c>
      <c r="D207" s="31">
        <v>6.9358023819798831E-6</v>
      </c>
      <c r="E207" s="32">
        <f t="shared" si="13"/>
        <v>3.0354828883692273E-2</v>
      </c>
      <c r="F207" s="22">
        <f t="shared" si="0"/>
        <v>6.2249048592023471E-3</v>
      </c>
      <c r="G207" s="22">
        <v>-4.8625214066383825E-3</v>
      </c>
      <c r="H207" s="22">
        <v>5.9613649406483251E-3</v>
      </c>
      <c r="I207" s="22">
        <v>1.6358563502731349E-3</v>
      </c>
      <c r="J207" s="22">
        <v>9.2807878625838485E-3</v>
      </c>
      <c r="K207" s="36"/>
      <c r="L207" s="22">
        <f t="shared" si="7"/>
        <v>1.6743983775773545</v>
      </c>
      <c r="M207" s="22">
        <f t="shared" si="8"/>
        <v>-1.2959497217921223</v>
      </c>
      <c r="N207" s="22">
        <f t="shared" si="9"/>
        <v>-0.90340770025181649</v>
      </c>
      <c r="O207" s="22">
        <f t="shared" si="10"/>
        <v>-0.31514349898695859</v>
      </c>
      <c r="P207" s="22">
        <f t="shared" si="11"/>
        <v>1.0328541718437392</v>
      </c>
      <c r="Q207" s="22">
        <f t="shared" si="3"/>
        <v>2.0409181837371497E-2</v>
      </c>
      <c r="R207" s="22">
        <f t="shared" si="4"/>
        <v>2.0416117639753477E-2</v>
      </c>
      <c r="S207" s="22">
        <f t="shared" si="5"/>
        <v>3.0361764686074252E-2</v>
      </c>
      <c r="T207" s="22">
        <f t="shared" si="6"/>
        <v>9.9456470463207755E-3</v>
      </c>
      <c r="U207" s="22"/>
      <c r="V207" s="22"/>
    </row>
    <row r="208" spans="1:22" ht="15.75" customHeight="1" x14ac:dyDescent="0.2">
      <c r="A208" s="20">
        <v>44167</v>
      </c>
      <c r="B208" s="22">
        <v>2.9292128348949288E-3</v>
      </c>
      <c r="C208" s="22">
        <v>2.0054368209840119E-3</v>
      </c>
      <c r="D208" s="31">
        <v>6.9358023819798831E-6</v>
      </c>
      <c r="E208" s="32">
        <f t="shared" si="13"/>
        <v>2.922277032512949E-3</v>
      </c>
      <c r="F208" s="22">
        <f t="shared" si="0"/>
        <v>1.998501018602032E-3</v>
      </c>
      <c r="G208" s="22">
        <v>-2.8664367172347494E-3</v>
      </c>
      <c r="H208" s="22">
        <v>1.4816240545187225E-2</v>
      </c>
      <c r="I208" s="22">
        <v>3.8281009702595447E-3</v>
      </c>
      <c r="J208" s="22">
        <v>5.8644165892257436E-3</v>
      </c>
      <c r="K208" s="36"/>
      <c r="L208" s="22">
        <f t="shared" si="7"/>
        <v>1.6743983775773545</v>
      </c>
      <c r="M208" s="22">
        <f t="shared" si="8"/>
        <v>-1.2959497217921223</v>
      </c>
      <c r="N208" s="22">
        <f t="shared" si="9"/>
        <v>-0.90340770025181649</v>
      </c>
      <c r="O208" s="22">
        <f t="shared" si="10"/>
        <v>-0.31514349898695859</v>
      </c>
      <c r="P208" s="22">
        <f t="shared" si="11"/>
        <v>1.0328541718437392</v>
      </c>
      <c r="Q208" s="22">
        <f t="shared" si="3"/>
        <v>-1.4733750625678015E-3</v>
      </c>
      <c r="R208" s="22">
        <f t="shared" si="4"/>
        <v>-1.4664392601858216E-3</v>
      </c>
      <c r="S208" s="22">
        <f t="shared" si="5"/>
        <v>2.9292128348949288E-3</v>
      </c>
      <c r="T208" s="22">
        <f t="shared" si="6"/>
        <v>4.3956520950807505E-3</v>
      </c>
      <c r="U208" s="22"/>
      <c r="V208" s="22"/>
    </row>
    <row r="209" spans="1:22" ht="15.75" customHeight="1" x14ac:dyDescent="0.2">
      <c r="A209" s="20">
        <v>44168</v>
      </c>
      <c r="B209" s="22">
        <v>-1.1381189749777496E-3</v>
      </c>
      <c r="C209" s="22">
        <v>2.8646722671646883E-3</v>
      </c>
      <c r="D209" s="31">
        <v>6.9358023819798831E-6</v>
      </c>
      <c r="E209" s="32">
        <f t="shared" si="13"/>
        <v>-1.1450547773597295E-3</v>
      </c>
      <c r="F209" s="22">
        <f t="shared" si="0"/>
        <v>2.8577364647827085E-3</v>
      </c>
      <c r="G209" s="22">
        <v>9.7034895234592508E-3</v>
      </c>
      <c r="H209" s="22">
        <v>1.0177267780753016E-2</v>
      </c>
      <c r="I209" s="22">
        <v>-6.2370979769126667E-3</v>
      </c>
      <c r="J209" s="22">
        <v>-4.601046660479691E-3</v>
      </c>
      <c r="K209" s="36"/>
      <c r="L209" s="22">
        <f t="shared" si="7"/>
        <v>1.6743983775773545</v>
      </c>
      <c r="M209" s="22">
        <f t="shared" si="8"/>
        <v>-1.2959497217921223</v>
      </c>
      <c r="N209" s="22">
        <f t="shared" si="9"/>
        <v>-0.90340770025181649</v>
      </c>
      <c r="O209" s="22">
        <f t="shared" si="10"/>
        <v>-0.31514349898695859</v>
      </c>
      <c r="P209" s="22">
        <f t="shared" si="11"/>
        <v>1.0328541718437392</v>
      </c>
      <c r="Q209" s="22">
        <f t="shared" si="3"/>
        <v>-1.977109668697638E-2</v>
      </c>
      <c r="R209" s="22">
        <f t="shared" si="4"/>
        <v>-1.9764160884594401E-2</v>
      </c>
      <c r="S209" s="22">
        <f t="shared" si="5"/>
        <v>-1.1381189749777496E-3</v>
      </c>
      <c r="T209" s="22">
        <f t="shared" si="6"/>
        <v>1.8626041909616652E-2</v>
      </c>
      <c r="U209" s="22"/>
      <c r="V209" s="22"/>
    </row>
    <row r="210" spans="1:22" ht="15.75" customHeight="1" x14ac:dyDescent="0.2">
      <c r="A210" s="20">
        <v>44169</v>
      </c>
      <c r="B210" s="22">
        <v>-5.6283031238819952E-3</v>
      </c>
      <c r="C210" s="22">
        <v>8.2655122395615416E-3</v>
      </c>
      <c r="D210" s="31">
        <v>6.9358023819798831E-6</v>
      </c>
      <c r="E210" s="32">
        <f t="shared" si="13"/>
        <v>-5.6352389262639751E-3</v>
      </c>
      <c r="F210" s="22">
        <f t="shared" si="0"/>
        <v>8.2585764371795618E-3</v>
      </c>
      <c r="G210" s="22">
        <v>7.0659952747181816E-3</v>
      </c>
      <c r="H210" s="22">
        <v>1.0354176173895988E-2</v>
      </c>
      <c r="I210" s="22">
        <v>-4.300640389395604E-3</v>
      </c>
      <c r="J210" s="22">
        <v>1.1128736893236239E-2</v>
      </c>
      <c r="K210" s="36"/>
      <c r="L210" s="22">
        <f t="shared" si="7"/>
        <v>1.6743983775773545</v>
      </c>
      <c r="M210" s="22">
        <f t="shared" si="8"/>
        <v>-1.2959497217921223</v>
      </c>
      <c r="N210" s="22">
        <f t="shared" si="9"/>
        <v>-0.90340770025181649</v>
      </c>
      <c r="O210" s="22">
        <f t="shared" si="10"/>
        <v>-0.31514349898695859</v>
      </c>
      <c r="P210" s="22">
        <f t="shared" si="11"/>
        <v>1.0328541718437392</v>
      </c>
      <c r="Q210" s="22">
        <f t="shared" si="3"/>
        <v>8.1666110795241692E-3</v>
      </c>
      <c r="R210" s="22">
        <f t="shared" si="4"/>
        <v>8.1735468819061491E-3</v>
      </c>
      <c r="S210" s="22">
        <f t="shared" si="5"/>
        <v>-5.6283031238819952E-3</v>
      </c>
      <c r="T210" s="22">
        <f t="shared" si="6"/>
        <v>-1.3801850005788145E-2</v>
      </c>
      <c r="U210" s="22"/>
      <c r="V210" s="22"/>
    </row>
    <row r="211" spans="1:22" ht="15.75" customHeight="1" x14ac:dyDescent="0.2">
      <c r="A211" s="20">
        <v>44172</v>
      </c>
      <c r="B211" s="22">
        <v>1.2195273093818206E-2</v>
      </c>
      <c r="C211" s="22">
        <v>-4.9253641524971432E-3</v>
      </c>
      <c r="D211" s="31">
        <v>6.9358023819798831E-6</v>
      </c>
      <c r="E211" s="32">
        <f t="shared" si="13"/>
        <v>1.2188337291436226E-2</v>
      </c>
      <c r="F211" s="22">
        <f t="shared" si="0"/>
        <v>-4.9322999548791231E-3</v>
      </c>
      <c r="G211" s="22">
        <v>-4.1834521427993347E-3</v>
      </c>
      <c r="H211" s="22">
        <v>-1.6296234546965879E-2</v>
      </c>
      <c r="I211" s="22">
        <v>4.7418274183756229E-3</v>
      </c>
      <c r="J211" s="22">
        <v>-2.085933952455531E-3</v>
      </c>
      <c r="K211" s="36"/>
      <c r="L211" s="22">
        <f t="shared" si="7"/>
        <v>1.6743983775773545</v>
      </c>
      <c r="M211" s="22">
        <f t="shared" si="8"/>
        <v>-1.2959497217921223</v>
      </c>
      <c r="N211" s="22">
        <f t="shared" si="9"/>
        <v>-0.90340770025181649</v>
      </c>
      <c r="O211" s="22">
        <f t="shared" si="10"/>
        <v>-0.31514349898695859</v>
      </c>
      <c r="P211" s="22">
        <f t="shared" si="11"/>
        <v>1.0328541718437392</v>
      </c>
      <c r="Q211" s="22">
        <f t="shared" si="3"/>
        <v>8.2362307040522546E-3</v>
      </c>
      <c r="R211" s="22">
        <f t="shared" si="4"/>
        <v>8.2431665064342345E-3</v>
      </c>
      <c r="S211" s="22">
        <f t="shared" si="5"/>
        <v>1.2195273093818206E-2</v>
      </c>
      <c r="T211" s="22">
        <f t="shared" si="6"/>
        <v>3.9521065873839717E-3</v>
      </c>
      <c r="U211" s="22"/>
      <c r="V211" s="22"/>
    </row>
    <row r="212" spans="1:22" ht="15.75" customHeight="1" x14ac:dyDescent="0.2">
      <c r="A212" s="20">
        <v>44173</v>
      </c>
      <c r="B212" s="22">
        <v>5.0779942269434828E-3</v>
      </c>
      <c r="C212" s="22">
        <v>3.4556362048280709E-3</v>
      </c>
      <c r="D212" s="31">
        <v>6.9358023819798831E-6</v>
      </c>
      <c r="E212" s="32">
        <f t="shared" si="13"/>
        <v>5.071058424561503E-3</v>
      </c>
      <c r="F212" s="22">
        <f t="shared" si="0"/>
        <v>3.4487004024460911E-3</v>
      </c>
      <c r="G212" s="22">
        <v>-2.2734878801202185E-5</v>
      </c>
      <c r="H212" s="22">
        <v>-1.3314978391796226E-3</v>
      </c>
      <c r="I212" s="22">
        <v>2.8443965794107779E-3</v>
      </c>
      <c r="J212" s="22">
        <v>6.7411994055516953E-3</v>
      </c>
      <c r="K212" s="36"/>
      <c r="L212" s="22">
        <f t="shared" si="7"/>
        <v>1.6743983775773545</v>
      </c>
      <c r="M212" s="22">
        <f t="shared" si="8"/>
        <v>-1.2959497217921223</v>
      </c>
      <c r="N212" s="22">
        <f t="shared" si="9"/>
        <v>-0.90340770025181649</v>
      </c>
      <c r="O212" s="22">
        <f t="shared" si="10"/>
        <v>-0.31514349898695859</v>
      </c>
      <c r="P212" s="22">
        <f t="shared" si="11"/>
        <v>1.0328541718437392</v>
      </c>
      <c r="Q212" s="22">
        <f t="shared" si="3"/>
        <v>1.3073129857959579E-2</v>
      </c>
      <c r="R212" s="22">
        <f t="shared" si="4"/>
        <v>1.3080065660341559E-2</v>
      </c>
      <c r="S212" s="22">
        <f t="shared" si="5"/>
        <v>5.0779942269434828E-3</v>
      </c>
      <c r="T212" s="22">
        <f t="shared" si="6"/>
        <v>-8.0020714333980773E-3</v>
      </c>
      <c r="U212" s="22"/>
      <c r="V212" s="22"/>
    </row>
    <row r="213" spans="1:22" ht="15.75" customHeight="1" x14ac:dyDescent="0.2">
      <c r="A213" s="20">
        <v>44174</v>
      </c>
      <c r="B213" s="22">
        <v>-2.1125257495315113E-2</v>
      </c>
      <c r="C213" s="22">
        <v>-3.4882275854085376E-3</v>
      </c>
      <c r="D213" s="31">
        <v>6.9358023819798831E-6</v>
      </c>
      <c r="E213" s="32">
        <f t="shared" si="13"/>
        <v>-2.1132193297697093E-2</v>
      </c>
      <c r="F213" s="22">
        <f t="shared" si="0"/>
        <v>-3.4951633877905175E-3</v>
      </c>
      <c r="G213" s="22">
        <v>6.1565858771019362E-3</v>
      </c>
      <c r="H213" s="22">
        <v>-1.2994173858559173E-4</v>
      </c>
      <c r="I213" s="22">
        <v>5.0412981567338807E-3</v>
      </c>
      <c r="J213" s="22">
        <v>-3.5190681301050762E-3</v>
      </c>
      <c r="K213" s="36"/>
      <c r="L213" s="22">
        <f t="shared" si="7"/>
        <v>1.6743983775773545</v>
      </c>
      <c r="M213" s="22">
        <f t="shared" si="8"/>
        <v>-1.2959497217921223</v>
      </c>
      <c r="N213" s="22">
        <f t="shared" si="9"/>
        <v>-0.90340770025181649</v>
      </c>
      <c r="O213" s="22">
        <f t="shared" si="10"/>
        <v>-0.31514349898695859</v>
      </c>
      <c r="P213" s="22">
        <f t="shared" si="11"/>
        <v>1.0328541718437392</v>
      </c>
      <c r="Q213" s="22">
        <f t="shared" si="3"/>
        <v>-1.8936947833012439E-2</v>
      </c>
      <c r="R213" s="22">
        <f t="shared" si="4"/>
        <v>-1.893001203063046E-2</v>
      </c>
      <c r="S213" s="22">
        <f t="shared" si="5"/>
        <v>-2.1125257495315113E-2</v>
      </c>
      <c r="T213" s="22">
        <f t="shared" si="6"/>
        <v>-2.1952454646846538E-3</v>
      </c>
      <c r="U213" s="22"/>
      <c r="V213" s="22"/>
    </row>
    <row r="214" spans="1:22" ht="15.75" customHeight="1" x14ac:dyDescent="0.2">
      <c r="A214" s="20">
        <v>44175</v>
      </c>
      <c r="B214" s="22">
        <v>1.1917535548039185E-2</v>
      </c>
      <c r="C214" s="22">
        <v>-2.315707199520658E-3</v>
      </c>
      <c r="D214" s="31">
        <v>6.9358023819798831E-6</v>
      </c>
      <c r="E214" s="32">
        <f t="shared" si="13"/>
        <v>1.1910599745657205E-2</v>
      </c>
      <c r="F214" s="22">
        <f t="shared" si="0"/>
        <v>-2.3226430019026379E-3</v>
      </c>
      <c r="G214" s="22">
        <v>-4.4969124520436858E-4</v>
      </c>
      <c r="H214" s="22">
        <v>1.128671197363636E-2</v>
      </c>
      <c r="I214" s="22">
        <v>-1.1104060943344058E-2</v>
      </c>
      <c r="J214" s="22">
        <v>6.0428860204057699E-3</v>
      </c>
      <c r="K214" s="36"/>
      <c r="L214" s="22">
        <f t="shared" si="7"/>
        <v>1.6743983775773545</v>
      </c>
      <c r="M214" s="22">
        <f t="shared" si="8"/>
        <v>-1.2959497217921223</v>
      </c>
      <c r="N214" s="22">
        <f t="shared" si="9"/>
        <v>-0.90340770025181649</v>
      </c>
      <c r="O214" s="22">
        <f t="shared" si="10"/>
        <v>-0.31514349898695859</v>
      </c>
      <c r="P214" s="22">
        <f t="shared" si="11"/>
        <v>1.0328541718437392</v>
      </c>
      <c r="Q214" s="22">
        <f t="shared" si="3"/>
        <v>-3.7619622826674986E-3</v>
      </c>
      <c r="R214" s="22">
        <f t="shared" si="4"/>
        <v>-3.7550264802855187E-3</v>
      </c>
      <c r="S214" s="22">
        <f t="shared" si="5"/>
        <v>1.1917535548039185E-2</v>
      </c>
      <c r="T214" s="22">
        <f t="shared" si="6"/>
        <v>1.5672562028324705E-2</v>
      </c>
      <c r="U214" s="22"/>
      <c r="V214" s="22"/>
    </row>
    <row r="215" spans="1:22" ht="15.75" customHeight="1" x14ac:dyDescent="0.2">
      <c r="A215" s="20">
        <v>44176</v>
      </c>
      <c r="B215" s="22">
        <v>-6.7576076410460467E-3</v>
      </c>
      <c r="C215" s="22">
        <v>1.5691403243231325E-3</v>
      </c>
      <c r="D215" s="31">
        <v>6.9358023819798831E-6</v>
      </c>
      <c r="E215" s="32">
        <f t="shared" si="13"/>
        <v>-6.7645434434280265E-3</v>
      </c>
      <c r="F215" s="22">
        <f t="shared" si="0"/>
        <v>1.5622045219411526E-3</v>
      </c>
      <c r="G215" s="22">
        <v>-1.4334646310884732E-2</v>
      </c>
      <c r="H215" s="22">
        <v>7.1801595042276824E-3</v>
      </c>
      <c r="I215" s="22">
        <v>-1.270595970967236E-2</v>
      </c>
      <c r="J215" s="22">
        <v>-1.9775984673911267E-2</v>
      </c>
      <c r="K215" s="36"/>
      <c r="L215" s="22">
        <f t="shared" si="7"/>
        <v>1.6743983775773545</v>
      </c>
      <c r="M215" s="22">
        <f t="shared" si="8"/>
        <v>-1.2959497217921223</v>
      </c>
      <c r="N215" s="22">
        <f t="shared" si="9"/>
        <v>-0.90340770025181649</v>
      </c>
      <c r="O215" s="22">
        <f t="shared" si="10"/>
        <v>-0.31514349898695859</v>
      </c>
      <c r="P215" s="22">
        <f t="shared" si="11"/>
        <v>1.0328541718437392</v>
      </c>
      <c r="Q215" s="22">
        <f t="shared" si="3"/>
        <v>-1.7153854414673694E-3</v>
      </c>
      <c r="R215" s="22">
        <f t="shared" si="4"/>
        <v>-1.7084496390853895E-3</v>
      </c>
      <c r="S215" s="22">
        <f t="shared" si="5"/>
        <v>-6.7576076410460467E-3</v>
      </c>
      <c r="T215" s="22">
        <f t="shared" si="6"/>
        <v>-5.0491580019606571E-3</v>
      </c>
      <c r="U215" s="22"/>
      <c r="V215" s="22"/>
    </row>
    <row r="216" spans="1:22" ht="15.75" customHeight="1" x14ac:dyDescent="0.2">
      <c r="A216" s="20">
        <v>44179</v>
      </c>
      <c r="B216" s="22">
        <v>-5.1599279069930414E-3</v>
      </c>
      <c r="C216" s="22">
        <v>-6.1701553435225204E-3</v>
      </c>
      <c r="D216" s="31">
        <v>6.9358023819798831E-6</v>
      </c>
      <c r="E216" s="32">
        <f t="shared" si="13"/>
        <v>-5.1668637093750212E-3</v>
      </c>
      <c r="F216" s="22">
        <f t="shared" si="0"/>
        <v>-6.1770911459045003E-3</v>
      </c>
      <c r="G216" s="22">
        <v>4.8785921915650019E-3</v>
      </c>
      <c r="H216" s="22">
        <v>-8.9094748264764278E-3</v>
      </c>
      <c r="I216" s="22">
        <v>3.487566595390304E-3</v>
      </c>
      <c r="J216" s="22">
        <v>-5.9249221186173746E-3</v>
      </c>
      <c r="K216" s="36"/>
      <c r="L216" s="22">
        <f t="shared" si="7"/>
        <v>1.6743983775773545</v>
      </c>
      <c r="M216" s="22">
        <f t="shared" si="8"/>
        <v>-1.2959497217921223</v>
      </c>
      <c r="N216" s="22">
        <f t="shared" si="9"/>
        <v>-0.90340770025181649</v>
      </c>
      <c r="O216" s="22">
        <f t="shared" si="10"/>
        <v>-0.31514349898695859</v>
      </c>
      <c r="P216" s="22">
        <f t="shared" si="11"/>
        <v>1.0328541718437392</v>
      </c>
      <c r="Q216" s="22">
        <f t="shared" si="3"/>
        <v>-1.5835097890691832E-2</v>
      </c>
      <c r="R216" s="22">
        <f t="shared" si="4"/>
        <v>-1.5828162088309852E-2</v>
      </c>
      <c r="S216" s="22">
        <f t="shared" si="5"/>
        <v>-5.1599279069930414E-3</v>
      </c>
      <c r="T216" s="22">
        <f t="shared" si="6"/>
        <v>1.0668234181316811E-2</v>
      </c>
      <c r="U216" s="22"/>
      <c r="V216" s="22"/>
    </row>
    <row r="217" spans="1:22" ht="15.75" customHeight="1" x14ac:dyDescent="0.2">
      <c r="A217" s="20">
        <v>44180</v>
      </c>
      <c r="B217" s="22">
        <v>4.8876186011212734E-2</v>
      </c>
      <c r="C217" s="22">
        <v>1.124737676563043E-2</v>
      </c>
      <c r="D217" s="31">
        <v>6.9358023819798831E-6</v>
      </c>
      <c r="E217" s="32">
        <f t="shared" si="13"/>
        <v>4.8869250208830754E-2</v>
      </c>
      <c r="F217" s="22">
        <f t="shared" si="0"/>
        <v>1.1240440963248451E-2</v>
      </c>
      <c r="G217" s="22">
        <v>1.0723543068576341E-3</v>
      </c>
      <c r="H217" s="22">
        <v>6.305831150434666E-4</v>
      </c>
      <c r="I217" s="22">
        <v>7.2060810913717362E-3</v>
      </c>
      <c r="J217" s="22">
        <v>1.2498087976077418E-3</v>
      </c>
      <c r="K217" s="36"/>
      <c r="L217" s="22">
        <f t="shared" si="7"/>
        <v>1.6743983775773545</v>
      </c>
      <c r="M217" s="22">
        <f t="shared" si="8"/>
        <v>-1.2959497217921223</v>
      </c>
      <c r="N217" s="22">
        <f t="shared" si="9"/>
        <v>-0.90340770025181649</v>
      </c>
      <c r="O217" s="22">
        <f t="shared" si="10"/>
        <v>-0.31514349898695859</v>
      </c>
      <c r="P217" s="22">
        <f t="shared" si="11"/>
        <v>1.0328541718437392</v>
      </c>
      <c r="Q217" s="22">
        <f t="shared" si="3"/>
        <v>1.5881505826200976E-2</v>
      </c>
      <c r="R217" s="22">
        <f t="shared" si="4"/>
        <v>1.5888441628582956E-2</v>
      </c>
      <c r="S217" s="22">
        <f t="shared" si="5"/>
        <v>4.8876186011212734E-2</v>
      </c>
      <c r="T217" s="22">
        <f t="shared" si="6"/>
        <v>3.2987744382629774E-2</v>
      </c>
      <c r="U217" s="22"/>
      <c r="V217" s="22"/>
    </row>
    <row r="218" spans="1:22" ht="15.75" customHeight="1" x14ac:dyDescent="0.2">
      <c r="A218" s="20">
        <v>44181</v>
      </c>
      <c r="B218" s="22">
        <v>-5.4753804801760603E-4</v>
      </c>
      <c r="C218" s="22">
        <v>-1.4835841694157729E-3</v>
      </c>
      <c r="D218" s="31">
        <v>6.9358023819798831E-6</v>
      </c>
      <c r="E218" s="32">
        <f t="shared" si="13"/>
        <v>-5.5447385039958592E-4</v>
      </c>
      <c r="F218" s="22">
        <f t="shared" si="0"/>
        <v>-1.4905199717977528E-3</v>
      </c>
      <c r="G218" s="22">
        <v>-2.9438259206399238E-3</v>
      </c>
      <c r="H218" s="22">
        <v>-5.5312072555357625E-4</v>
      </c>
      <c r="I218" s="22">
        <v>-4.1092894758999379E-3</v>
      </c>
      <c r="J218" s="22">
        <v>-4.5877690798937654E-3</v>
      </c>
      <c r="K218" s="36"/>
      <c r="L218" s="22">
        <f t="shared" si="7"/>
        <v>1.6743983775773545</v>
      </c>
      <c r="M218" s="22">
        <f t="shared" si="8"/>
        <v>-1.2959497217921223</v>
      </c>
      <c r="N218" s="22">
        <f t="shared" si="9"/>
        <v>-0.90340770025181649</v>
      </c>
      <c r="O218" s="22">
        <f t="shared" si="10"/>
        <v>-0.31514349898695859</v>
      </c>
      <c r="P218" s="22">
        <f t="shared" si="11"/>
        <v>1.0328541718437392</v>
      </c>
      <c r="Q218" s="22">
        <f t="shared" si="3"/>
        <v>-1.624460886871678E-3</v>
      </c>
      <c r="R218" s="22">
        <f t="shared" si="4"/>
        <v>-1.6175250844896981E-3</v>
      </c>
      <c r="S218" s="22">
        <f t="shared" si="5"/>
        <v>-5.4753804801760603E-4</v>
      </c>
      <c r="T218" s="22">
        <f t="shared" si="6"/>
        <v>1.0699870364720919E-3</v>
      </c>
      <c r="U218" s="22"/>
      <c r="V218" s="22"/>
    </row>
    <row r="219" spans="1:22" ht="15.75" customHeight="1" x14ac:dyDescent="0.2">
      <c r="A219" s="20">
        <v>44182</v>
      </c>
      <c r="B219" s="22">
        <v>6.9393284584577967E-3</v>
      </c>
      <c r="C219" s="22">
        <v>4.923435184548396E-3</v>
      </c>
      <c r="D219" s="31">
        <v>6.9358023819798831E-6</v>
      </c>
      <c r="E219" s="32">
        <f t="shared" si="13"/>
        <v>6.9323926560758168E-3</v>
      </c>
      <c r="F219" s="22">
        <f t="shared" si="0"/>
        <v>4.9164993821664161E-3</v>
      </c>
      <c r="G219" s="22">
        <v>1.1378724937736438E-3</v>
      </c>
      <c r="H219" s="22">
        <v>-8.3682446458326291E-3</v>
      </c>
      <c r="I219" s="22">
        <v>1.8109052325773062E-4</v>
      </c>
      <c r="J219" s="22">
        <v>-4.6724380556703582E-3</v>
      </c>
      <c r="K219" s="36"/>
      <c r="L219" s="22">
        <f t="shared" si="7"/>
        <v>1.6743983775773545</v>
      </c>
      <c r="M219" s="22">
        <f t="shared" si="8"/>
        <v>-1.2959497217921223</v>
      </c>
      <c r="N219" s="22">
        <f t="shared" si="9"/>
        <v>-0.90340770025181649</v>
      </c>
      <c r="O219" s="22">
        <f t="shared" si="10"/>
        <v>-0.31514349898695859</v>
      </c>
      <c r="P219" s="22">
        <f t="shared" si="11"/>
        <v>1.0328541718437392</v>
      </c>
      <c r="Q219" s="22">
        <f t="shared" si="3"/>
        <v>9.4344730581414835E-3</v>
      </c>
      <c r="R219" s="22">
        <f t="shared" si="4"/>
        <v>9.4414088605234633E-3</v>
      </c>
      <c r="S219" s="22">
        <f t="shared" si="5"/>
        <v>6.9393284584577967E-3</v>
      </c>
      <c r="T219" s="22">
        <f t="shared" si="6"/>
        <v>-2.5020804020656666E-3</v>
      </c>
      <c r="U219" s="22"/>
      <c r="V219" s="22"/>
    </row>
    <row r="220" spans="1:22" ht="15.75" customHeight="1" x14ac:dyDescent="0.2">
      <c r="A220" s="20">
        <v>44183</v>
      </c>
      <c r="B220" s="22">
        <v>-1.6017260054867227E-2</v>
      </c>
      <c r="C220" s="22">
        <v>-4.1109524084262184E-3</v>
      </c>
      <c r="D220" s="31">
        <v>6.9358023819798831E-6</v>
      </c>
      <c r="E220" s="32">
        <f t="shared" si="13"/>
        <v>-1.6024195857249207E-2</v>
      </c>
      <c r="F220" s="22">
        <f t="shared" si="0"/>
        <v>-4.1178882108081983E-3</v>
      </c>
      <c r="G220" s="22">
        <v>6.5798298727491322E-3</v>
      </c>
      <c r="H220" s="22">
        <v>-3.183936091042984E-4</v>
      </c>
      <c r="I220" s="22">
        <v>-2.2672499939647549E-4</v>
      </c>
      <c r="J220" s="22">
        <v>5.8878408749423166E-3</v>
      </c>
      <c r="K220" s="36"/>
      <c r="L220" s="22">
        <f t="shared" si="7"/>
        <v>1.6743983775773545</v>
      </c>
      <c r="M220" s="22">
        <f t="shared" si="8"/>
        <v>-1.2959497217921223</v>
      </c>
      <c r="N220" s="22">
        <f t="shared" si="9"/>
        <v>-0.90340770025181649</v>
      </c>
      <c r="O220" s="22">
        <f t="shared" si="10"/>
        <v>-0.31514349898695859</v>
      </c>
      <c r="P220" s="22">
        <f t="shared" si="11"/>
        <v>1.0328541718437392</v>
      </c>
      <c r="Q220" s="22">
        <f t="shared" si="3"/>
        <v>-8.9817428736212214E-3</v>
      </c>
      <c r="R220" s="22">
        <f t="shared" si="4"/>
        <v>-8.9748070712392415E-3</v>
      </c>
      <c r="S220" s="22">
        <f t="shared" si="5"/>
        <v>-1.6017260054867227E-2</v>
      </c>
      <c r="T220" s="22">
        <f t="shared" si="6"/>
        <v>-7.0424529836279857E-3</v>
      </c>
      <c r="U220" s="22"/>
      <c r="V220" s="22"/>
    </row>
    <row r="221" spans="1:22" ht="15.75" customHeight="1" x14ac:dyDescent="0.2">
      <c r="A221" s="20">
        <v>44186</v>
      </c>
      <c r="B221" s="22">
        <v>1.2358671923810599E-2</v>
      </c>
      <c r="C221" s="22">
        <v>1.2385030269018457E-3</v>
      </c>
      <c r="D221" s="31">
        <v>6.9358023819798831E-6</v>
      </c>
      <c r="E221" s="32">
        <f t="shared" si="13"/>
        <v>1.2351736121428619E-2</v>
      </c>
      <c r="F221" s="22">
        <f t="shared" si="0"/>
        <v>1.2315672245198658E-3</v>
      </c>
      <c r="G221" s="22">
        <v>7.1476387260548261E-3</v>
      </c>
      <c r="H221" s="22">
        <v>-2.3966749141210051E-3</v>
      </c>
      <c r="I221" s="22">
        <v>-1.3091709658681847E-2</v>
      </c>
      <c r="J221" s="22">
        <v>-2.0730384229907047E-3</v>
      </c>
      <c r="K221" s="36"/>
      <c r="L221" s="22">
        <f t="shared" si="7"/>
        <v>1.6743983775773545</v>
      </c>
      <c r="M221" s="22">
        <f t="shared" si="8"/>
        <v>-1.2959497217921223</v>
      </c>
      <c r="N221" s="22">
        <f t="shared" si="9"/>
        <v>-0.90340770025181649</v>
      </c>
      <c r="O221" s="22">
        <f t="shared" si="10"/>
        <v>-0.31514349898695859</v>
      </c>
      <c r="P221" s="22">
        <f t="shared" si="11"/>
        <v>1.0328541718437392</v>
      </c>
      <c r="Q221" s="22">
        <f t="shared" si="3"/>
        <v>-3.0510508774905238E-3</v>
      </c>
      <c r="R221" s="22">
        <f t="shared" si="4"/>
        <v>-3.044115075108544E-3</v>
      </c>
      <c r="S221" s="22">
        <f t="shared" si="5"/>
        <v>1.2358671923810599E-2</v>
      </c>
      <c r="T221" s="22">
        <f t="shared" si="6"/>
        <v>1.5402786998919143E-2</v>
      </c>
      <c r="U221" s="22"/>
      <c r="V221" s="22"/>
    </row>
    <row r="222" spans="1:22" ht="15.75" customHeight="1" x14ac:dyDescent="0.2">
      <c r="A222" s="20">
        <v>44187</v>
      </c>
      <c r="B222" s="22">
        <v>2.8066891732505806E-2</v>
      </c>
      <c r="C222" s="22">
        <v>-6.6722300076005108E-3</v>
      </c>
      <c r="D222" s="31">
        <v>6.9358023819798831E-6</v>
      </c>
      <c r="E222" s="32">
        <f t="shared" si="13"/>
        <v>2.8059955930123826E-2</v>
      </c>
      <c r="F222" s="22">
        <f t="shared" si="0"/>
        <v>-6.6791658099824907E-3</v>
      </c>
      <c r="G222" s="22">
        <v>-8.8109848316469345E-3</v>
      </c>
      <c r="H222" s="22">
        <v>-9.9622134910899666E-3</v>
      </c>
      <c r="I222" s="22">
        <v>9.6660660240986407E-3</v>
      </c>
      <c r="J222" s="22">
        <v>-3.3631826066847633E-3</v>
      </c>
      <c r="K222" s="36"/>
      <c r="L222" s="22">
        <f t="shared" si="7"/>
        <v>1.6743983775773545</v>
      </c>
      <c r="M222" s="22">
        <f t="shared" si="8"/>
        <v>-1.2959497217921223</v>
      </c>
      <c r="N222" s="22">
        <f t="shared" si="9"/>
        <v>-0.90340770025181649</v>
      </c>
      <c r="O222" s="22">
        <f t="shared" si="10"/>
        <v>-0.31514349898695859</v>
      </c>
      <c r="P222" s="22">
        <f t="shared" si="11"/>
        <v>1.0328541718437392</v>
      </c>
      <c r="Q222" s="22">
        <f t="shared" si="3"/>
        <v>2.715074270625777E-3</v>
      </c>
      <c r="R222" s="22">
        <f t="shared" si="4"/>
        <v>2.7220100730077569E-3</v>
      </c>
      <c r="S222" s="22">
        <f t="shared" si="5"/>
        <v>2.8066891732505806E-2</v>
      </c>
      <c r="T222" s="22">
        <f t="shared" si="6"/>
        <v>2.534488165949805E-2</v>
      </c>
      <c r="U222" s="22"/>
      <c r="V222" s="22"/>
    </row>
    <row r="223" spans="1:22" ht="15.75" customHeight="1" x14ac:dyDescent="0.2">
      <c r="A223" s="20">
        <v>44188</v>
      </c>
      <c r="B223" s="22">
        <v>-7.0004851406506958E-3</v>
      </c>
      <c r="C223" s="22">
        <v>3.8014628455329113E-3</v>
      </c>
      <c r="D223" s="31">
        <v>6.9358023819798831E-6</v>
      </c>
      <c r="E223" s="32">
        <f t="shared" si="13"/>
        <v>-7.0074209430326757E-3</v>
      </c>
      <c r="F223" s="22">
        <f t="shared" si="0"/>
        <v>3.7945270431509314E-3</v>
      </c>
      <c r="G223" s="22">
        <v>1.3028191755691399E-3</v>
      </c>
      <c r="H223" s="22">
        <v>1.6631643182510498E-2</v>
      </c>
      <c r="I223" s="22">
        <v>-7.9054261193883136E-3</v>
      </c>
      <c r="J223" s="22">
        <v>2.5956711422606311E-4</v>
      </c>
      <c r="K223" s="36"/>
      <c r="L223" s="22">
        <f t="shared" si="7"/>
        <v>1.6743983775773545</v>
      </c>
      <c r="M223" s="22">
        <f t="shared" si="8"/>
        <v>-1.2959497217921223</v>
      </c>
      <c r="N223" s="22">
        <f t="shared" si="9"/>
        <v>-0.90340770025181649</v>
      </c>
      <c r="O223" s="22">
        <f t="shared" si="10"/>
        <v>-0.31514349898695859</v>
      </c>
      <c r="P223" s="22">
        <f t="shared" si="11"/>
        <v>1.0328541718437392</v>
      </c>
      <c r="Q223" s="22">
        <f t="shared" si="3"/>
        <v>-7.6005541172708057E-3</v>
      </c>
      <c r="R223" s="22">
        <f t="shared" si="4"/>
        <v>-7.5936183148888258E-3</v>
      </c>
      <c r="S223" s="22">
        <f t="shared" si="5"/>
        <v>-7.0004851406506958E-3</v>
      </c>
      <c r="T223" s="22">
        <f t="shared" si="6"/>
        <v>5.9313317423813003E-4</v>
      </c>
      <c r="U223" s="22"/>
      <c r="V223" s="22"/>
    </row>
    <row r="224" spans="1:22" ht="15.75" customHeight="1" x14ac:dyDescent="0.2">
      <c r="A224" s="20">
        <v>44189</v>
      </c>
      <c r="B224" s="22">
        <v>7.682690965858531E-3</v>
      </c>
      <c r="C224" s="22">
        <v>2.3219088265641345E-3</v>
      </c>
      <c r="D224" s="31">
        <v>6.9358023819798831E-6</v>
      </c>
      <c r="E224" s="32">
        <f t="shared" si="13"/>
        <v>7.6757551634765511E-3</v>
      </c>
      <c r="F224" s="22">
        <f t="shared" si="0"/>
        <v>2.3149730241821547E-3</v>
      </c>
      <c r="G224" s="22">
        <v>-4.2010240136156158E-3</v>
      </c>
      <c r="H224" s="22">
        <v>-4.6136852052424309E-3</v>
      </c>
      <c r="I224" s="22">
        <v>5.6996225674807461E-3</v>
      </c>
      <c r="J224" s="22">
        <v>1.4048865873568499E-3</v>
      </c>
      <c r="K224" s="36"/>
      <c r="L224" s="22">
        <f t="shared" si="7"/>
        <v>1.6743983775773545</v>
      </c>
      <c r="M224" s="22">
        <f t="shared" si="8"/>
        <v>-1.2959497217921223</v>
      </c>
      <c r="N224" s="22">
        <f t="shared" si="9"/>
        <v>-0.90340770025181649</v>
      </c>
      <c r="O224" s="22">
        <f t="shared" si="10"/>
        <v>-0.31514349898695859</v>
      </c>
      <c r="P224" s="22">
        <f t="shared" si="11"/>
        <v>1.0328541718437392</v>
      </c>
      <c r="Q224" s="22">
        <f t="shared" si="3"/>
        <v>1.3143385692364938E-2</v>
      </c>
      <c r="R224" s="22">
        <f t="shared" si="4"/>
        <v>1.3150321494746918E-2</v>
      </c>
      <c r="S224" s="22">
        <f t="shared" si="5"/>
        <v>7.682690965858531E-3</v>
      </c>
      <c r="T224" s="22">
        <f t="shared" si="6"/>
        <v>-5.4676305288883873E-3</v>
      </c>
      <c r="U224" s="22"/>
      <c r="V224" s="22"/>
    </row>
    <row r="225" spans="1:22" ht="15.75" customHeight="1" x14ac:dyDescent="0.2">
      <c r="A225" s="20">
        <v>44193</v>
      </c>
      <c r="B225" s="22">
        <v>3.5140964135823585E-2</v>
      </c>
      <c r="C225" s="22">
        <v>6.7355722552351217E-3</v>
      </c>
      <c r="D225" s="31">
        <v>6.9358023819798831E-6</v>
      </c>
      <c r="E225" s="32">
        <f t="shared" si="13"/>
        <v>3.5134028333441605E-2</v>
      </c>
      <c r="F225" s="22">
        <f t="shared" si="0"/>
        <v>6.7286364528531418E-3</v>
      </c>
      <c r="G225" s="22">
        <v>-8.4043041993500465E-3</v>
      </c>
      <c r="H225" s="22">
        <v>-4.6845178444657621E-3</v>
      </c>
      <c r="I225" s="22">
        <v>5.2168865218892718E-4</v>
      </c>
      <c r="J225" s="22">
        <v>-2.7836551220682742E-3</v>
      </c>
      <c r="K225" s="36"/>
      <c r="L225" s="22">
        <f t="shared" si="7"/>
        <v>1.6743983775773545</v>
      </c>
      <c r="M225" s="22">
        <f t="shared" si="8"/>
        <v>-1.2959497217921223</v>
      </c>
      <c r="N225" s="22">
        <f t="shared" si="9"/>
        <v>-0.90340770025181649</v>
      </c>
      <c r="O225" s="22">
        <f t="shared" si="10"/>
        <v>-0.31514349898695859</v>
      </c>
      <c r="P225" s="22">
        <f t="shared" si="11"/>
        <v>1.0328541718437392</v>
      </c>
      <c r="Q225" s="22">
        <f t="shared" si="3"/>
        <v>2.3350486548591592E-2</v>
      </c>
      <c r="R225" s="22">
        <f t="shared" si="4"/>
        <v>2.3357422350973572E-2</v>
      </c>
      <c r="S225" s="22">
        <f t="shared" si="5"/>
        <v>3.5140964135823585E-2</v>
      </c>
      <c r="T225" s="22">
        <f t="shared" si="6"/>
        <v>1.1783541784850013E-2</v>
      </c>
      <c r="U225" s="22"/>
      <c r="V225" s="22"/>
    </row>
    <row r="226" spans="1:22" ht="15.75" customHeight="1" x14ac:dyDescent="0.2">
      <c r="A226" s="20">
        <v>44194</v>
      </c>
      <c r="B226" s="22">
        <v>-1.3404236635795356E-2</v>
      </c>
      <c r="C226" s="22">
        <v>-2.2489441421459041E-3</v>
      </c>
      <c r="D226" s="31">
        <v>6.9358023819798831E-6</v>
      </c>
      <c r="E226" s="32">
        <f t="shared" si="13"/>
        <v>-1.3411172438177335E-2</v>
      </c>
      <c r="F226" s="22">
        <f t="shared" si="0"/>
        <v>-2.255879944527884E-3</v>
      </c>
      <c r="G226" s="22">
        <v>-4.823902953868444E-3</v>
      </c>
      <c r="H226" s="22">
        <v>1.1359819649419301E-3</v>
      </c>
      <c r="I226" s="22">
        <v>4.4187578278176518E-3</v>
      </c>
      <c r="J226" s="22">
        <v>4.8255044359529972E-3</v>
      </c>
      <c r="K226" s="36"/>
      <c r="L226" s="22">
        <f t="shared" si="7"/>
        <v>1.6743983775773545</v>
      </c>
      <c r="M226" s="22">
        <f t="shared" si="8"/>
        <v>-1.2959497217921223</v>
      </c>
      <c r="N226" s="22">
        <f t="shared" si="9"/>
        <v>-0.90340770025181649</v>
      </c>
      <c r="O226" s="22">
        <f t="shared" si="10"/>
        <v>-0.31514349898695859</v>
      </c>
      <c r="P226" s="22">
        <f t="shared" si="11"/>
        <v>1.0328541718437392</v>
      </c>
      <c r="Q226" s="22">
        <f t="shared" si="3"/>
        <v>5.0395387023055519E-3</v>
      </c>
      <c r="R226" s="22">
        <f t="shared" si="4"/>
        <v>5.0464745046875318E-3</v>
      </c>
      <c r="S226" s="22">
        <f t="shared" si="5"/>
        <v>-1.3404236635795356E-2</v>
      </c>
      <c r="T226" s="22">
        <f t="shared" si="6"/>
        <v>-1.8450711140482887E-2</v>
      </c>
      <c r="U226" s="22"/>
      <c r="V226" s="22"/>
    </row>
    <row r="227" spans="1:22" ht="15.75" customHeight="1" x14ac:dyDescent="0.2">
      <c r="A227" s="20">
        <v>44195</v>
      </c>
      <c r="B227" s="22">
        <v>-8.563289976868442E-3</v>
      </c>
      <c r="C227" s="22">
        <v>2.4327848110149665E-3</v>
      </c>
      <c r="D227" s="31">
        <v>6.9358023819798831E-6</v>
      </c>
      <c r="E227" s="32">
        <f t="shared" si="13"/>
        <v>-8.5702257792504219E-3</v>
      </c>
      <c r="F227" s="22">
        <f t="shared" si="0"/>
        <v>2.4258490086329866E-3</v>
      </c>
      <c r="G227" s="22">
        <v>5.109644964960294E-3</v>
      </c>
      <c r="H227" s="22">
        <v>6.2971623115527318E-3</v>
      </c>
      <c r="I227" s="22">
        <v>-6.442271118529198E-3</v>
      </c>
      <c r="J227" s="22">
        <v>9.8671871613242976E-4</v>
      </c>
      <c r="K227" s="36"/>
      <c r="L227" s="22">
        <f t="shared" si="7"/>
        <v>1.6743983775773545</v>
      </c>
      <c r="M227" s="22">
        <f t="shared" si="8"/>
        <v>-1.2959497217921223</v>
      </c>
      <c r="N227" s="22">
        <f t="shared" si="9"/>
        <v>-0.90340770025181649</v>
      </c>
      <c r="O227" s="22">
        <f t="shared" si="10"/>
        <v>-0.31514349898695859</v>
      </c>
      <c r="P227" s="22">
        <f t="shared" si="11"/>
        <v>1.0328541718437392</v>
      </c>
      <c r="Q227" s="22">
        <f t="shared" si="3"/>
        <v>-5.1995338443767752E-3</v>
      </c>
      <c r="R227" s="22">
        <f t="shared" si="4"/>
        <v>-5.1925980419947953E-3</v>
      </c>
      <c r="S227" s="22">
        <f t="shared" si="5"/>
        <v>-8.563289976868442E-3</v>
      </c>
      <c r="T227" s="22">
        <f t="shared" si="6"/>
        <v>-3.3706919348736467E-3</v>
      </c>
      <c r="U227" s="22"/>
      <c r="V227" s="22"/>
    </row>
    <row r="228" spans="1:22" ht="15.75" customHeight="1" x14ac:dyDescent="0.2">
      <c r="A228" s="20">
        <v>44196</v>
      </c>
      <c r="B228" s="22">
        <v>-7.7324810035527686E-3</v>
      </c>
      <c r="C228" s="22">
        <v>6.4547185853355334E-3</v>
      </c>
      <c r="D228" s="31">
        <v>6.9358023819798831E-6</v>
      </c>
      <c r="E228" s="32">
        <f t="shared" si="13"/>
        <v>-7.7394168059347485E-3</v>
      </c>
      <c r="F228" s="22">
        <f t="shared" si="0"/>
        <v>6.4477827829535535E-3</v>
      </c>
      <c r="G228" s="22">
        <v>1.8840198842277405E-3</v>
      </c>
      <c r="H228" s="22">
        <v>3.6028796266777217E-3</v>
      </c>
      <c r="I228" s="22">
        <v>2.738294396713312E-3</v>
      </c>
      <c r="J228" s="22">
        <v>-1.9937027074357003E-3</v>
      </c>
      <c r="K228" s="36"/>
      <c r="L228" s="22">
        <f t="shared" si="7"/>
        <v>1.6743983775773545</v>
      </c>
      <c r="M228" s="22">
        <f t="shared" si="8"/>
        <v>-1.2959497217921223</v>
      </c>
      <c r="N228" s="22">
        <f t="shared" si="9"/>
        <v>-0.90340770025181649</v>
      </c>
      <c r="O228" s="22">
        <f t="shared" si="10"/>
        <v>-0.31514349898695859</v>
      </c>
      <c r="P228" s="22">
        <f t="shared" si="11"/>
        <v>1.0328541718437392</v>
      </c>
      <c r="Q228" s="22">
        <f t="shared" si="3"/>
        <v>2.1775329518840835E-3</v>
      </c>
      <c r="R228" s="22">
        <f t="shared" si="4"/>
        <v>2.1844687542660634E-3</v>
      </c>
      <c r="S228" s="22">
        <f t="shared" si="5"/>
        <v>-7.7324810035527686E-3</v>
      </c>
      <c r="T228" s="22">
        <f t="shared" si="6"/>
        <v>-9.9169497578188315E-3</v>
      </c>
      <c r="U228" s="22"/>
      <c r="V228" s="22"/>
    </row>
    <row r="229" spans="1:22" ht="15.75" customHeight="1" x14ac:dyDescent="0.2">
      <c r="A229" s="22"/>
      <c r="B229" s="22"/>
      <c r="C229" s="22"/>
      <c r="D229" s="22"/>
      <c r="E229" s="36"/>
      <c r="F229" s="22"/>
      <c r="G229" s="22"/>
      <c r="H229" s="22"/>
      <c r="I229" s="22"/>
      <c r="J229" s="22"/>
      <c r="K229" s="36"/>
      <c r="L229" s="22"/>
      <c r="M229" s="22"/>
      <c r="N229" s="22"/>
      <c r="O229" s="22"/>
      <c r="P229" s="22"/>
      <c r="Q229" s="22"/>
      <c r="R229" s="22"/>
      <c r="S229" s="22"/>
      <c r="T229" s="22"/>
      <c r="U229" s="22"/>
      <c r="V229" s="22"/>
    </row>
    <row r="230" spans="1:22" ht="15.75" customHeight="1" x14ac:dyDescent="0.2">
      <c r="A230" s="22"/>
      <c r="B230" s="22"/>
      <c r="C230" s="22"/>
      <c r="D230" s="22"/>
      <c r="E230" s="36"/>
      <c r="F230" s="22"/>
      <c r="G230" s="22"/>
      <c r="H230" s="22"/>
      <c r="I230" s="22"/>
      <c r="J230" s="22"/>
      <c r="K230" s="36"/>
      <c r="L230" s="22"/>
      <c r="M230" s="22"/>
      <c r="N230" s="22"/>
      <c r="O230" s="22"/>
      <c r="P230" s="22"/>
      <c r="Q230" s="22"/>
      <c r="R230" s="22"/>
      <c r="S230" s="22"/>
      <c r="T230" s="22"/>
      <c r="U230" s="22"/>
      <c r="V230" s="22"/>
    </row>
    <row r="231" spans="1:22" ht="15.75" customHeight="1" x14ac:dyDescent="0.2">
      <c r="A231" s="22"/>
      <c r="B231" s="22"/>
      <c r="C231" s="22"/>
      <c r="D231" s="22"/>
      <c r="E231" s="36"/>
      <c r="F231" s="22"/>
      <c r="G231" s="22"/>
      <c r="H231" s="22"/>
      <c r="I231" s="22"/>
      <c r="J231" s="22"/>
      <c r="K231" s="36"/>
      <c r="L231" s="22"/>
      <c r="M231" s="22"/>
      <c r="N231" s="22"/>
      <c r="O231" s="22"/>
      <c r="P231" s="22"/>
      <c r="Q231" s="22"/>
      <c r="R231" s="22"/>
      <c r="S231" s="22"/>
      <c r="T231" s="22"/>
      <c r="U231" s="22"/>
      <c r="V231" s="22"/>
    </row>
    <row r="232" spans="1:22" ht="15.75" customHeight="1" x14ac:dyDescent="0.2">
      <c r="A232" s="22"/>
      <c r="B232" s="22"/>
      <c r="C232" s="22"/>
      <c r="D232" s="22"/>
      <c r="E232" s="36"/>
      <c r="F232" s="22"/>
      <c r="G232" s="22"/>
      <c r="H232" s="22"/>
      <c r="I232" s="22"/>
      <c r="J232" s="22"/>
      <c r="K232" s="36"/>
      <c r="L232" s="22"/>
      <c r="M232" s="22"/>
      <c r="N232" s="22"/>
      <c r="O232" s="22"/>
      <c r="P232" s="22"/>
      <c r="Q232" s="22"/>
      <c r="R232" s="22"/>
      <c r="S232" s="22"/>
      <c r="T232" s="22"/>
      <c r="U232" s="22"/>
      <c r="V232" s="22"/>
    </row>
    <row r="233" spans="1:22" ht="15.75" customHeight="1" x14ac:dyDescent="0.2">
      <c r="A233" s="22"/>
      <c r="B233" s="22"/>
      <c r="C233" s="22"/>
      <c r="D233" s="22"/>
      <c r="E233" s="36"/>
      <c r="F233" s="22"/>
      <c r="G233" s="22"/>
      <c r="H233" s="22"/>
      <c r="I233" s="22"/>
      <c r="J233" s="22"/>
      <c r="K233" s="36"/>
      <c r="L233" s="22"/>
      <c r="M233" s="22"/>
      <c r="N233" s="22"/>
      <c r="O233" s="22"/>
      <c r="P233" s="22"/>
      <c r="Q233" s="22"/>
      <c r="R233" s="22"/>
      <c r="S233" s="22"/>
      <c r="T233" s="22"/>
      <c r="U233" s="22"/>
      <c r="V233" s="22"/>
    </row>
    <row r="234" spans="1:22" ht="15.75" customHeight="1" x14ac:dyDescent="0.2">
      <c r="A234" s="22"/>
      <c r="B234" s="22"/>
      <c r="C234" s="22"/>
      <c r="D234" s="22"/>
      <c r="E234" s="36"/>
      <c r="F234" s="22"/>
      <c r="G234" s="22"/>
      <c r="H234" s="22"/>
      <c r="I234" s="22"/>
      <c r="J234" s="22"/>
      <c r="K234" s="36"/>
      <c r="L234" s="22"/>
      <c r="M234" s="22"/>
      <c r="N234" s="22"/>
      <c r="O234" s="22"/>
      <c r="P234" s="22"/>
      <c r="Q234" s="22"/>
      <c r="R234" s="22"/>
      <c r="S234" s="22"/>
      <c r="T234" s="22"/>
      <c r="U234" s="22"/>
      <c r="V234" s="22"/>
    </row>
    <row r="235" spans="1:22" ht="15.75" customHeight="1" x14ac:dyDescent="0.2">
      <c r="A235" s="22"/>
      <c r="B235" s="22"/>
      <c r="C235" s="22"/>
      <c r="D235" s="22"/>
      <c r="E235" s="36"/>
      <c r="F235" s="22"/>
      <c r="G235" s="22"/>
      <c r="H235" s="22"/>
      <c r="I235" s="22"/>
      <c r="J235" s="22"/>
      <c r="K235" s="36"/>
      <c r="L235" s="22"/>
      <c r="M235" s="22"/>
      <c r="N235" s="22"/>
      <c r="O235" s="22"/>
      <c r="P235" s="22"/>
      <c r="Q235" s="22"/>
      <c r="R235" s="22"/>
      <c r="S235" s="22"/>
      <c r="T235" s="22"/>
      <c r="U235" s="22"/>
      <c r="V235" s="22"/>
    </row>
    <row r="236" spans="1:22" ht="15.75" customHeight="1" x14ac:dyDescent="0.2">
      <c r="A236" s="22"/>
      <c r="B236" s="22"/>
      <c r="C236" s="22"/>
      <c r="D236" s="22"/>
      <c r="E236" s="36"/>
      <c r="F236" s="22"/>
      <c r="G236" s="22"/>
      <c r="H236" s="22"/>
      <c r="I236" s="22"/>
      <c r="J236" s="22"/>
      <c r="K236" s="36"/>
      <c r="L236" s="22"/>
      <c r="M236" s="22"/>
      <c r="N236" s="22"/>
      <c r="O236" s="22"/>
      <c r="P236" s="22"/>
      <c r="Q236" s="22"/>
      <c r="R236" s="22"/>
      <c r="S236" s="22"/>
      <c r="T236" s="22"/>
      <c r="U236" s="22"/>
      <c r="V236" s="22"/>
    </row>
    <row r="237" spans="1:22" ht="15.75" customHeight="1" x14ac:dyDescent="0.2">
      <c r="A237" s="22"/>
      <c r="B237" s="22"/>
      <c r="C237" s="22"/>
      <c r="D237" s="22"/>
      <c r="E237" s="36"/>
      <c r="F237" s="22"/>
      <c r="G237" s="22"/>
      <c r="H237" s="22"/>
      <c r="I237" s="22"/>
      <c r="J237" s="22"/>
      <c r="K237" s="36"/>
      <c r="L237" s="22"/>
      <c r="M237" s="22"/>
      <c r="N237" s="22"/>
      <c r="O237" s="22"/>
      <c r="P237" s="22"/>
      <c r="Q237" s="22"/>
      <c r="R237" s="22"/>
      <c r="S237" s="22"/>
      <c r="T237" s="22"/>
      <c r="U237" s="22"/>
      <c r="V237" s="22"/>
    </row>
    <row r="238" spans="1:22" ht="15.75" customHeight="1" x14ac:dyDescent="0.2">
      <c r="A238" s="22"/>
      <c r="B238" s="22"/>
      <c r="C238" s="22"/>
      <c r="D238" s="22"/>
      <c r="E238" s="36"/>
      <c r="F238" s="22"/>
      <c r="G238" s="22"/>
      <c r="H238" s="22"/>
      <c r="I238" s="22"/>
      <c r="J238" s="22"/>
      <c r="K238" s="36"/>
      <c r="L238" s="22"/>
      <c r="M238" s="22"/>
      <c r="N238" s="22"/>
      <c r="O238" s="22"/>
      <c r="P238" s="22"/>
      <c r="Q238" s="22"/>
      <c r="R238" s="22"/>
      <c r="S238" s="22"/>
      <c r="T238" s="22"/>
      <c r="U238" s="22"/>
      <c r="V238" s="22"/>
    </row>
    <row r="239" spans="1:22" ht="15.75" customHeight="1" x14ac:dyDescent="0.2">
      <c r="A239" s="22"/>
      <c r="B239" s="22"/>
      <c r="C239" s="22"/>
      <c r="D239" s="22"/>
      <c r="E239" s="36"/>
      <c r="F239" s="22"/>
      <c r="G239" s="22"/>
      <c r="H239" s="22"/>
      <c r="I239" s="22"/>
      <c r="J239" s="22"/>
      <c r="K239" s="36"/>
      <c r="L239" s="22"/>
      <c r="M239" s="22"/>
      <c r="N239" s="22"/>
      <c r="O239" s="22"/>
      <c r="P239" s="22"/>
      <c r="Q239" s="22"/>
      <c r="R239" s="22"/>
      <c r="S239" s="22"/>
      <c r="T239" s="22"/>
      <c r="U239" s="22"/>
      <c r="V239" s="22"/>
    </row>
    <row r="240" spans="1:22" ht="15.75" customHeight="1" x14ac:dyDescent="0.2">
      <c r="A240" s="22"/>
      <c r="B240" s="22"/>
      <c r="C240" s="22"/>
      <c r="D240" s="22"/>
      <c r="E240" s="36"/>
      <c r="F240" s="22"/>
      <c r="G240" s="22"/>
      <c r="H240" s="22"/>
      <c r="I240" s="22"/>
      <c r="J240" s="22"/>
      <c r="K240" s="36"/>
      <c r="L240" s="22"/>
      <c r="M240" s="22"/>
      <c r="N240" s="22"/>
      <c r="O240" s="22"/>
      <c r="P240" s="22"/>
      <c r="Q240" s="22"/>
      <c r="R240" s="22"/>
      <c r="S240" s="22"/>
      <c r="T240" s="22"/>
      <c r="U240" s="22"/>
      <c r="V240" s="22"/>
    </row>
    <row r="241" spans="1:22" ht="15.75" customHeight="1" x14ac:dyDescent="0.2">
      <c r="A241" s="22"/>
      <c r="B241" s="22"/>
      <c r="C241" s="22"/>
      <c r="D241" s="22"/>
      <c r="E241" s="36"/>
      <c r="F241" s="22"/>
      <c r="G241" s="22"/>
      <c r="H241" s="22"/>
      <c r="I241" s="22"/>
      <c r="J241" s="22"/>
      <c r="K241" s="36"/>
      <c r="L241" s="22"/>
      <c r="M241" s="22"/>
      <c r="N241" s="22"/>
      <c r="O241" s="22"/>
      <c r="P241" s="22"/>
      <c r="Q241" s="22"/>
      <c r="R241" s="22"/>
      <c r="S241" s="22"/>
      <c r="T241" s="22"/>
      <c r="U241" s="22"/>
      <c r="V241" s="22"/>
    </row>
    <row r="242" spans="1:22" ht="15.75" customHeight="1" x14ac:dyDescent="0.2">
      <c r="A242" s="22"/>
      <c r="B242" s="22"/>
      <c r="C242" s="22"/>
      <c r="D242" s="22"/>
      <c r="E242" s="36"/>
      <c r="F242" s="22"/>
      <c r="G242" s="22"/>
      <c r="H242" s="22"/>
      <c r="I242" s="22"/>
      <c r="J242" s="22"/>
      <c r="K242" s="36"/>
      <c r="L242" s="22"/>
      <c r="M242" s="22"/>
      <c r="N242" s="22"/>
      <c r="O242" s="22"/>
      <c r="P242" s="22"/>
      <c r="Q242" s="22"/>
      <c r="R242" s="22"/>
      <c r="S242" s="22"/>
      <c r="T242" s="22"/>
      <c r="U242" s="22"/>
      <c r="V242" s="22"/>
    </row>
    <row r="243" spans="1:22" ht="15.75" customHeight="1" x14ac:dyDescent="0.2">
      <c r="A243" s="22"/>
      <c r="B243" s="22"/>
      <c r="C243" s="22"/>
      <c r="D243" s="22"/>
      <c r="E243" s="36"/>
      <c r="F243" s="22"/>
      <c r="G243" s="22"/>
      <c r="H243" s="22"/>
      <c r="I243" s="22"/>
      <c r="J243" s="22"/>
      <c r="K243" s="36"/>
      <c r="L243" s="22"/>
      <c r="M243" s="22"/>
      <c r="N243" s="22"/>
      <c r="O243" s="22"/>
      <c r="P243" s="22"/>
      <c r="Q243" s="22"/>
      <c r="R243" s="22"/>
      <c r="S243" s="22"/>
      <c r="T243" s="22"/>
      <c r="U243" s="22"/>
      <c r="V243" s="22"/>
    </row>
    <row r="244" spans="1:22" ht="15.75" customHeight="1" x14ac:dyDescent="0.2">
      <c r="A244" s="22"/>
      <c r="B244" s="22"/>
      <c r="C244" s="22"/>
      <c r="D244" s="22"/>
      <c r="E244" s="36"/>
      <c r="F244" s="22"/>
      <c r="G244" s="22"/>
      <c r="H244" s="22"/>
      <c r="I244" s="22"/>
      <c r="J244" s="22"/>
      <c r="K244" s="36"/>
      <c r="L244" s="22"/>
      <c r="M244" s="22"/>
      <c r="N244" s="22"/>
      <c r="O244" s="22"/>
      <c r="P244" s="22"/>
      <c r="Q244" s="22"/>
      <c r="R244" s="22"/>
      <c r="S244" s="22"/>
      <c r="T244" s="22"/>
      <c r="U244" s="22"/>
      <c r="V244" s="22"/>
    </row>
    <row r="245" spans="1:22" ht="15.75" customHeight="1" x14ac:dyDescent="0.2">
      <c r="A245" s="22"/>
      <c r="B245" s="22"/>
      <c r="C245" s="22"/>
      <c r="D245" s="22"/>
      <c r="E245" s="36"/>
      <c r="F245" s="22"/>
      <c r="G245" s="22"/>
      <c r="H245" s="22"/>
      <c r="I245" s="22"/>
      <c r="J245" s="22"/>
      <c r="K245" s="36"/>
      <c r="L245" s="22"/>
      <c r="M245" s="22"/>
      <c r="N245" s="22"/>
      <c r="O245" s="22"/>
      <c r="P245" s="22"/>
      <c r="Q245" s="22"/>
      <c r="R245" s="22"/>
      <c r="S245" s="22"/>
      <c r="T245" s="22"/>
      <c r="U245" s="22"/>
      <c r="V245" s="22"/>
    </row>
    <row r="246" spans="1:22" ht="15.75" customHeight="1" x14ac:dyDescent="0.2">
      <c r="A246" s="22"/>
      <c r="B246" s="22"/>
      <c r="C246" s="22"/>
      <c r="D246" s="22"/>
      <c r="E246" s="36"/>
      <c r="F246" s="22"/>
      <c r="G246" s="22"/>
      <c r="H246" s="22"/>
      <c r="I246" s="22"/>
      <c r="J246" s="22"/>
      <c r="K246" s="36"/>
      <c r="L246" s="22"/>
      <c r="M246" s="22"/>
      <c r="N246" s="22"/>
      <c r="O246" s="22"/>
      <c r="P246" s="22"/>
      <c r="Q246" s="22"/>
      <c r="R246" s="22"/>
      <c r="S246" s="22"/>
      <c r="T246" s="22"/>
      <c r="U246" s="22"/>
      <c r="V246" s="22"/>
    </row>
    <row r="247" spans="1:22" ht="15.75" customHeight="1" x14ac:dyDescent="0.2">
      <c r="A247" s="22"/>
      <c r="B247" s="22"/>
      <c r="C247" s="22"/>
      <c r="D247" s="22"/>
      <c r="E247" s="36"/>
      <c r="F247" s="22"/>
      <c r="G247" s="22"/>
      <c r="H247" s="22"/>
      <c r="I247" s="22"/>
      <c r="J247" s="22"/>
      <c r="K247" s="36"/>
      <c r="L247" s="22"/>
      <c r="M247" s="22"/>
      <c r="N247" s="22"/>
      <c r="O247" s="22"/>
      <c r="P247" s="22"/>
      <c r="Q247" s="22"/>
      <c r="R247" s="22"/>
      <c r="S247" s="22"/>
      <c r="T247" s="22"/>
      <c r="U247" s="22"/>
      <c r="V247" s="22"/>
    </row>
    <row r="248" spans="1:22" ht="15.75" customHeight="1" x14ac:dyDescent="0.2">
      <c r="A248" s="22"/>
      <c r="B248" s="22"/>
      <c r="C248" s="22"/>
      <c r="D248" s="22"/>
      <c r="E248" s="36"/>
      <c r="F248" s="22"/>
      <c r="G248" s="22"/>
      <c r="H248" s="22"/>
      <c r="I248" s="22"/>
      <c r="J248" s="22"/>
      <c r="K248" s="36"/>
      <c r="L248" s="22"/>
      <c r="M248" s="22"/>
      <c r="N248" s="22"/>
      <c r="O248" s="22"/>
      <c r="P248" s="22"/>
      <c r="Q248" s="22"/>
      <c r="R248" s="22"/>
      <c r="S248" s="22"/>
      <c r="T248" s="22"/>
      <c r="U248" s="22"/>
      <c r="V248" s="22"/>
    </row>
    <row r="249" spans="1:22" ht="15.75" customHeight="1" x14ac:dyDescent="0.2">
      <c r="A249" s="22"/>
      <c r="B249" s="22"/>
      <c r="C249" s="22"/>
      <c r="D249" s="22"/>
      <c r="E249" s="36"/>
      <c r="F249" s="22"/>
      <c r="G249" s="22"/>
      <c r="H249" s="22"/>
      <c r="I249" s="22"/>
      <c r="J249" s="22"/>
      <c r="K249" s="36"/>
      <c r="L249" s="22"/>
      <c r="M249" s="22"/>
      <c r="N249" s="22"/>
      <c r="O249" s="22"/>
      <c r="P249" s="22"/>
      <c r="Q249" s="22"/>
      <c r="R249" s="22"/>
      <c r="S249" s="22"/>
      <c r="T249" s="22"/>
      <c r="U249" s="22"/>
      <c r="V249" s="22"/>
    </row>
    <row r="250" spans="1:22" ht="15.75" customHeight="1" x14ac:dyDescent="0.2">
      <c r="A250" s="22"/>
      <c r="B250" s="22"/>
      <c r="C250" s="22"/>
      <c r="D250" s="22"/>
      <c r="E250" s="36"/>
      <c r="F250" s="22"/>
      <c r="G250" s="22"/>
      <c r="H250" s="22"/>
      <c r="I250" s="22"/>
      <c r="J250" s="22"/>
      <c r="K250" s="36"/>
      <c r="L250" s="22"/>
      <c r="M250" s="22"/>
      <c r="N250" s="22"/>
      <c r="O250" s="22"/>
      <c r="P250" s="22"/>
      <c r="Q250" s="22"/>
      <c r="R250" s="22"/>
      <c r="S250" s="22"/>
      <c r="T250" s="22"/>
      <c r="U250" s="22"/>
      <c r="V250" s="22"/>
    </row>
    <row r="251" spans="1:22" ht="15.75" customHeight="1" x14ac:dyDescent="0.2">
      <c r="A251" s="22"/>
      <c r="B251" s="22"/>
      <c r="C251" s="22"/>
      <c r="D251" s="22"/>
      <c r="E251" s="36"/>
      <c r="F251" s="22"/>
      <c r="G251" s="22"/>
      <c r="H251" s="22"/>
      <c r="I251" s="22"/>
      <c r="J251" s="22"/>
      <c r="K251" s="36"/>
      <c r="L251" s="22"/>
      <c r="M251" s="22"/>
      <c r="N251" s="22"/>
      <c r="O251" s="22"/>
      <c r="P251" s="22"/>
      <c r="Q251" s="22"/>
      <c r="R251" s="22"/>
      <c r="S251" s="22"/>
      <c r="T251" s="22"/>
      <c r="U251" s="22"/>
      <c r="V251" s="22"/>
    </row>
    <row r="252" spans="1:22" ht="15.75" customHeight="1" x14ac:dyDescent="0.2">
      <c r="A252" s="22"/>
      <c r="B252" s="22"/>
      <c r="C252" s="22"/>
      <c r="D252" s="22"/>
      <c r="E252" s="36"/>
      <c r="F252" s="22"/>
      <c r="G252" s="22"/>
      <c r="H252" s="22"/>
      <c r="I252" s="22"/>
      <c r="J252" s="22"/>
      <c r="K252" s="36"/>
      <c r="L252" s="22"/>
      <c r="M252" s="22"/>
      <c r="N252" s="22"/>
      <c r="O252" s="22"/>
      <c r="P252" s="22"/>
      <c r="Q252" s="22"/>
      <c r="R252" s="22"/>
      <c r="S252" s="22"/>
      <c r="T252" s="22"/>
      <c r="U252" s="22"/>
      <c r="V252" s="22"/>
    </row>
    <row r="253" spans="1:22" ht="15.75" customHeight="1" x14ac:dyDescent="0.2">
      <c r="A253" s="22"/>
      <c r="B253" s="22"/>
      <c r="C253" s="22"/>
      <c r="D253" s="22"/>
      <c r="E253" s="36"/>
      <c r="F253" s="22"/>
      <c r="G253" s="22"/>
      <c r="H253" s="22"/>
      <c r="I253" s="22"/>
      <c r="J253" s="22"/>
      <c r="K253" s="36"/>
      <c r="L253" s="22"/>
      <c r="M253" s="22"/>
      <c r="N253" s="22"/>
      <c r="O253" s="22"/>
      <c r="P253" s="22"/>
      <c r="Q253" s="22"/>
      <c r="R253" s="22"/>
      <c r="S253" s="22"/>
      <c r="T253" s="22"/>
      <c r="U253" s="22"/>
      <c r="V253" s="22"/>
    </row>
    <row r="254" spans="1:22" ht="15.75" customHeight="1" x14ac:dyDescent="0.2">
      <c r="A254" s="22"/>
      <c r="B254" s="22"/>
      <c r="C254" s="22"/>
      <c r="D254" s="22"/>
      <c r="E254" s="36"/>
      <c r="F254" s="22"/>
      <c r="G254" s="22"/>
      <c r="H254" s="22"/>
      <c r="I254" s="22"/>
      <c r="J254" s="22"/>
      <c r="K254" s="36"/>
      <c r="L254" s="22"/>
      <c r="M254" s="22"/>
      <c r="N254" s="22"/>
      <c r="O254" s="22"/>
      <c r="P254" s="22"/>
      <c r="Q254" s="22"/>
      <c r="R254" s="22"/>
      <c r="S254" s="22"/>
      <c r="T254" s="22"/>
      <c r="U254" s="22"/>
      <c r="V254" s="22"/>
    </row>
    <row r="255" spans="1:22" ht="15.75" customHeight="1" x14ac:dyDescent="0.2">
      <c r="A255" s="22"/>
      <c r="B255" s="22"/>
      <c r="C255" s="22"/>
      <c r="D255" s="22"/>
      <c r="E255" s="36"/>
      <c r="F255" s="22"/>
      <c r="G255" s="22"/>
      <c r="H255" s="22"/>
      <c r="I255" s="22"/>
      <c r="J255" s="22"/>
      <c r="K255" s="36"/>
      <c r="L255" s="22"/>
      <c r="M255" s="22"/>
      <c r="N255" s="22"/>
      <c r="O255" s="22"/>
      <c r="P255" s="22"/>
      <c r="Q255" s="22"/>
      <c r="R255" s="22"/>
      <c r="S255" s="22"/>
      <c r="T255" s="22"/>
      <c r="U255" s="22"/>
      <c r="V255" s="22"/>
    </row>
    <row r="256" spans="1:22" ht="15.75" customHeight="1" x14ac:dyDescent="0.2">
      <c r="A256" s="22"/>
      <c r="B256" s="22"/>
      <c r="C256" s="22"/>
      <c r="D256" s="22"/>
      <c r="E256" s="36"/>
      <c r="F256" s="22"/>
      <c r="G256" s="22"/>
      <c r="H256" s="22"/>
      <c r="I256" s="22"/>
      <c r="J256" s="22"/>
      <c r="K256" s="36"/>
      <c r="L256" s="22"/>
      <c r="M256" s="22"/>
      <c r="N256" s="22"/>
      <c r="O256" s="22"/>
      <c r="P256" s="22"/>
      <c r="Q256" s="22"/>
      <c r="R256" s="22"/>
      <c r="S256" s="22"/>
      <c r="T256" s="22"/>
      <c r="U256" s="22"/>
      <c r="V256" s="22"/>
    </row>
    <row r="257" spans="1:22" ht="15.75" customHeight="1" x14ac:dyDescent="0.2">
      <c r="A257" s="22"/>
      <c r="B257" s="22"/>
      <c r="C257" s="22"/>
      <c r="D257" s="22"/>
      <c r="E257" s="36"/>
      <c r="F257" s="22"/>
      <c r="G257" s="22"/>
      <c r="H257" s="22"/>
      <c r="I257" s="22"/>
      <c r="J257" s="22"/>
      <c r="K257" s="36"/>
      <c r="L257" s="22"/>
      <c r="M257" s="22"/>
      <c r="N257" s="22"/>
      <c r="O257" s="22"/>
      <c r="P257" s="22"/>
      <c r="Q257" s="22"/>
      <c r="R257" s="22"/>
      <c r="S257" s="22"/>
      <c r="T257" s="22"/>
      <c r="U257" s="22"/>
      <c r="V257" s="22"/>
    </row>
    <row r="258" spans="1:22" ht="15.75" customHeight="1" x14ac:dyDescent="0.2">
      <c r="A258" s="22"/>
      <c r="B258" s="22"/>
      <c r="C258" s="22"/>
      <c r="D258" s="22"/>
      <c r="E258" s="36"/>
      <c r="F258" s="22"/>
      <c r="G258" s="22"/>
      <c r="H258" s="22"/>
      <c r="I258" s="22"/>
      <c r="J258" s="22"/>
      <c r="K258" s="36"/>
      <c r="L258" s="22"/>
      <c r="M258" s="22"/>
      <c r="N258" s="22"/>
      <c r="O258" s="22"/>
      <c r="P258" s="22"/>
      <c r="Q258" s="22"/>
      <c r="R258" s="22"/>
      <c r="S258" s="22"/>
      <c r="T258" s="22"/>
      <c r="U258" s="22"/>
      <c r="V258" s="22"/>
    </row>
    <row r="259" spans="1:22" ht="15.75" customHeight="1" x14ac:dyDescent="0.2">
      <c r="A259" s="22"/>
      <c r="B259" s="22"/>
      <c r="C259" s="22"/>
      <c r="D259" s="22"/>
      <c r="E259" s="36"/>
      <c r="F259" s="22"/>
      <c r="G259" s="22"/>
      <c r="H259" s="22"/>
      <c r="I259" s="22"/>
      <c r="J259" s="22"/>
      <c r="K259" s="36"/>
      <c r="L259" s="22"/>
      <c r="M259" s="22"/>
      <c r="N259" s="22"/>
      <c r="O259" s="22"/>
      <c r="P259" s="22"/>
      <c r="Q259" s="22"/>
      <c r="R259" s="22"/>
      <c r="S259" s="22"/>
      <c r="T259" s="22"/>
      <c r="U259" s="22"/>
      <c r="V259" s="22"/>
    </row>
    <row r="260" spans="1:22" ht="15.75" customHeight="1" x14ac:dyDescent="0.2">
      <c r="A260" s="22"/>
      <c r="B260" s="22"/>
      <c r="C260" s="22"/>
      <c r="D260" s="22"/>
      <c r="E260" s="36"/>
      <c r="F260" s="22"/>
      <c r="G260" s="22"/>
      <c r="H260" s="22"/>
      <c r="I260" s="22"/>
      <c r="J260" s="22"/>
      <c r="K260" s="36"/>
      <c r="L260" s="22"/>
      <c r="M260" s="22"/>
      <c r="N260" s="22"/>
      <c r="O260" s="22"/>
      <c r="P260" s="22"/>
      <c r="Q260" s="22"/>
      <c r="R260" s="22"/>
      <c r="S260" s="22"/>
      <c r="T260" s="22"/>
      <c r="U260" s="22"/>
      <c r="V260" s="22"/>
    </row>
    <row r="261" spans="1:22" ht="15.75" customHeight="1" x14ac:dyDescent="0.2">
      <c r="A261" s="22"/>
      <c r="B261" s="22"/>
      <c r="C261" s="22"/>
      <c r="D261" s="22"/>
      <c r="E261" s="36"/>
      <c r="F261" s="22"/>
      <c r="G261" s="22"/>
      <c r="H261" s="22"/>
      <c r="I261" s="22"/>
      <c r="J261" s="22"/>
      <c r="K261" s="36"/>
      <c r="L261" s="22"/>
      <c r="M261" s="22"/>
      <c r="N261" s="22"/>
      <c r="O261" s="22"/>
      <c r="P261" s="22"/>
      <c r="Q261" s="22"/>
      <c r="R261" s="22"/>
      <c r="S261" s="22"/>
      <c r="T261" s="22"/>
      <c r="U261" s="22"/>
      <c r="V261" s="22"/>
    </row>
    <row r="262" spans="1:22" ht="15.75" customHeight="1" x14ac:dyDescent="0.2">
      <c r="A262" s="22"/>
      <c r="B262" s="22"/>
      <c r="C262" s="22"/>
      <c r="D262" s="22"/>
      <c r="E262" s="36"/>
      <c r="F262" s="22"/>
      <c r="G262" s="22"/>
      <c r="H262" s="22"/>
      <c r="I262" s="22"/>
      <c r="J262" s="22"/>
      <c r="K262" s="36"/>
      <c r="L262" s="22"/>
      <c r="M262" s="22"/>
      <c r="N262" s="22"/>
      <c r="O262" s="22"/>
      <c r="P262" s="22"/>
      <c r="Q262" s="22"/>
      <c r="R262" s="22"/>
      <c r="S262" s="22"/>
      <c r="T262" s="22"/>
      <c r="U262" s="22"/>
      <c r="V262" s="22"/>
    </row>
    <row r="263" spans="1:22" ht="15.75" customHeight="1" x14ac:dyDescent="0.2">
      <c r="A263" s="22"/>
      <c r="B263" s="22"/>
      <c r="C263" s="22"/>
      <c r="D263" s="22"/>
      <c r="E263" s="36"/>
      <c r="F263" s="22"/>
      <c r="G263" s="22"/>
      <c r="H263" s="22"/>
      <c r="I263" s="22"/>
      <c r="J263" s="22"/>
      <c r="K263" s="36"/>
      <c r="L263" s="22"/>
      <c r="M263" s="22"/>
      <c r="N263" s="22"/>
      <c r="O263" s="22"/>
      <c r="P263" s="22"/>
      <c r="Q263" s="22"/>
      <c r="R263" s="22"/>
      <c r="S263" s="22"/>
      <c r="T263" s="22"/>
      <c r="U263" s="22"/>
      <c r="V263" s="22"/>
    </row>
    <row r="264" spans="1:22" ht="15.75" customHeight="1" x14ac:dyDescent="0.2">
      <c r="A264" s="22"/>
      <c r="B264" s="22"/>
      <c r="C264" s="22"/>
      <c r="D264" s="22"/>
      <c r="E264" s="36"/>
      <c r="F264" s="22"/>
      <c r="G264" s="22"/>
      <c r="H264" s="22"/>
      <c r="I264" s="22"/>
      <c r="J264" s="22"/>
      <c r="K264" s="36"/>
      <c r="L264" s="22"/>
      <c r="M264" s="22"/>
      <c r="N264" s="22"/>
      <c r="O264" s="22"/>
      <c r="P264" s="22"/>
      <c r="Q264" s="22"/>
      <c r="R264" s="22"/>
      <c r="S264" s="22"/>
      <c r="T264" s="22"/>
      <c r="U264" s="22"/>
      <c r="V264" s="22"/>
    </row>
    <row r="265" spans="1:22" ht="15.75" customHeight="1" x14ac:dyDescent="0.2">
      <c r="A265" s="22"/>
      <c r="B265" s="22"/>
      <c r="C265" s="22"/>
      <c r="D265" s="22"/>
      <c r="E265" s="36"/>
      <c r="F265" s="22"/>
      <c r="G265" s="22"/>
      <c r="H265" s="22"/>
      <c r="I265" s="22"/>
      <c r="J265" s="22"/>
      <c r="K265" s="36"/>
      <c r="L265" s="22"/>
      <c r="M265" s="22"/>
      <c r="N265" s="22"/>
      <c r="O265" s="22"/>
      <c r="P265" s="22"/>
      <c r="Q265" s="22"/>
      <c r="R265" s="22"/>
      <c r="S265" s="22"/>
      <c r="T265" s="22"/>
      <c r="U265" s="22"/>
      <c r="V265" s="22"/>
    </row>
    <row r="266" spans="1:22" ht="15.75" customHeight="1" x14ac:dyDescent="0.2">
      <c r="A266" s="22"/>
      <c r="B266" s="22"/>
      <c r="C266" s="22"/>
      <c r="D266" s="22"/>
      <c r="E266" s="36"/>
      <c r="F266" s="22"/>
      <c r="G266" s="22"/>
      <c r="H266" s="22"/>
      <c r="I266" s="22"/>
      <c r="J266" s="22"/>
      <c r="K266" s="36"/>
      <c r="L266" s="22"/>
      <c r="M266" s="22"/>
      <c r="N266" s="22"/>
      <c r="O266" s="22"/>
      <c r="P266" s="22"/>
      <c r="Q266" s="22"/>
      <c r="R266" s="22"/>
      <c r="S266" s="22"/>
      <c r="T266" s="22"/>
      <c r="U266" s="22"/>
      <c r="V266" s="22"/>
    </row>
    <row r="267" spans="1:22" ht="15.75" customHeight="1" x14ac:dyDescent="0.2">
      <c r="A267" s="22"/>
      <c r="B267" s="22"/>
      <c r="C267" s="22"/>
      <c r="D267" s="22"/>
      <c r="E267" s="36"/>
      <c r="F267" s="22"/>
      <c r="G267" s="22"/>
      <c r="H267" s="22"/>
      <c r="I267" s="22"/>
      <c r="J267" s="22"/>
      <c r="K267" s="36"/>
      <c r="L267" s="22"/>
      <c r="M267" s="22"/>
      <c r="N267" s="22"/>
      <c r="O267" s="22"/>
      <c r="P267" s="22"/>
      <c r="Q267" s="22"/>
      <c r="R267" s="22"/>
      <c r="S267" s="22"/>
      <c r="T267" s="22"/>
      <c r="U267" s="22"/>
      <c r="V267" s="22"/>
    </row>
    <row r="268" spans="1:22" ht="15.75" customHeight="1" x14ac:dyDescent="0.2">
      <c r="A268" s="22"/>
      <c r="B268" s="22"/>
      <c r="C268" s="22"/>
      <c r="D268" s="22"/>
      <c r="E268" s="36"/>
      <c r="F268" s="22"/>
      <c r="G268" s="22"/>
      <c r="H268" s="22"/>
      <c r="I268" s="22"/>
      <c r="J268" s="22"/>
      <c r="K268" s="36"/>
      <c r="L268" s="22"/>
      <c r="M268" s="22"/>
      <c r="N268" s="22"/>
      <c r="O268" s="22"/>
      <c r="P268" s="22"/>
      <c r="Q268" s="22"/>
      <c r="R268" s="22"/>
      <c r="S268" s="22"/>
      <c r="T268" s="22"/>
      <c r="U268" s="22"/>
      <c r="V268" s="22"/>
    </row>
    <row r="269" spans="1:22" ht="15.75" customHeight="1" x14ac:dyDescent="0.2">
      <c r="A269" s="22"/>
      <c r="B269" s="22"/>
      <c r="C269" s="22"/>
      <c r="D269" s="22"/>
      <c r="E269" s="36"/>
      <c r="F269" s="22"/>
      <c r="G269" s="22"/>
      <c r="H269" s="22"/>
      <c r="I269" s="22"/>
      <c r="J269" s="22"/>
      <c r="K269" s="36"/>
      <c r="L269" s="22"/>
      <c r="M269" s="22"/>
      <c r="N269" s="22"/>
      <c r="O269" s="22"/>
      <c r="P269" s="22"/>
      <c r="Q269" s="22"/>
      <c r="R269" s="22"/>
      <c r="S269" s="22"/>
      <c r="T269" s="22"/>
      <c r="U269" s="22"/>
      <c r="V269" s="22"/>
    </row>
    <row r="270" spans="1:22" ht="15.75" customHeight="1" x14ac:dyDescent="0.2">
      <c r="A270" s="22"/>
      <c r="B270" s="22"/>
      <c r="C270" s="22"/>
      <c r="D270" s="22"/>
      <c r="E270" s="36"/>
      <c r="F270" s="22"/>
      <c r="G270" s="22"/>
      <c r="H270" s="22"/>
      <c r="I270" s="22"/>
      <c r="J270" s="22"/>
      <c r="K270" s="36"/>
      <c r="L270" s="22"/>
      <c r="M270" s="22"/>
      <c r="N270" s="22"/>
      <c r="O270" s="22"/>
      <c r="P270" s="22"/>
      <c r="Q270" s="22"/>
      <c r="R270" s="22"/>
      <c r="S270" s="22"/>
      <c r="T270" s="22"/>
      <c r="U270" s="22"/>
      <c r="V270" s="22"/>
    </row>
    <row r="271" spans="1:22" ht="15.75" customHeight="1" x14ac:dyDescent="0.2">
      <c r="A271" s="22"/>
      <c r="B271" s="22"/>
      <c r="C271" s="22"/>
      <c r="D271" s="22"/>
      <c r="E271" s="36"/>
      <c r="F271" s="22"/>
      <c r="G271" s="22"/>
      <c r="H271" s="22"/>
      <c r="I271" s="22"/>
      <c r="J271" s="22"/>
      <c r="K271" s="36"/>
      <c r="L271" s="22"/>
      <c r="M271" s="22"/>
      <c r="N271" s="22"/>
      <c r="O271" s="22"/>
      <c r="P271" s="22"/>
      <c r="Q271" s="22"/>
      <c r="R271" s="22"/>
      <c r="S271" s="22"/>
      <c r="T271" s="22"/>
      <c r="U271" s="22"/>
      <c r="V271" s="22"/>
    </row>
    <row r="272" spans="1:22" ht="15.75" customHeight="1" x14ac:dyDescent="0.2">
      <c r="A272" s="22"/>
      <c r="B272" s="22"/>
      <c r="C272" s="22"/>
      <c r="D272" s="22"/>
      <c r="E272" s="36"/>
      <c r="F272" s="22"/>
      <c r="G272" s="22"/>
      <c r="H272" s="22"/>
      <c r="I272" s="22"/>
      <c r="J272" s="22"/>
      <c r="K272" s="36"/>
      <c r="L272" s="22"/>
      <c r="M272" s="22"/>
      <c r="N272" s="22"/>
      <c r="O272" s="22"/>
      <c r="P272" s="22"/>
      <c r="Q272" s="22"/>
      <c r="R272" s="22"/>
      <c r="S272" s="22"/>
      <c r="T272" s="22"/>
      <c r="U272" s="22"/>
      <c r="V272" s="22"/>
    </row>
    <row r="273" spans="1:22" ht="15.75" customHeight="1" x14ac:dyDescent="0.2">
      <c r="A273" s="22"/>
      <c r="B273" s="22"/>
      <c r="C273" s="22"/>
      <c r="D273" s="22"/>
      <c r="E273" s="36"/>
      <c r="F273" s="22"/>
      <c r="G273" s="22"/>
      <c r="H273" s="22"/>
      <c r="I273" s="22"/>
      <c r="J273" s="22"/>
      <c r="K273" s="36"/>
      <c r="L273" s="22"/>
      <c r="M273" s="22"/>
      <c r="N273" s="22"/>
      <c r="O273" s="22"/>
      <c r="P273" s="22"/>
      <c r="Q273" s="22"/>
      <c r="R273" s="22"/>
      <c r="S273" s="22"/>
      <c r="T273" s="22"/>
      <c r="U273" s="22"/>
      <c r="V273" s="22"/>
    </row>
    <row r="274" spans="1:22" ht="15.75" customHeight="1" x14ac:dyDescent="0.2">
      <c r="A274" s="22"/>
      <c r="B274" s="22"/>
      <c r="C274" s="22"/>
      <c r="D274" s="22"/>
      <c r="E274" s="36"/>
      <c r="F274" s="22"/>
      <c r="G274" s="22"/>
      <c r="H274" s="22"/>
      <c r="I274" s="22"/>
      <c r="J274" s="22"/>
      <c r="K274" s="36"/>
      <c r="L274" s="22"/>
      <c r="M274" s="22"/>
      <c r="N274" s="22"/>
      <c r="O274" s="22"/>
      <c r="P274" s="22"/>
      <c r="Q274" s="22"/>
      <c r="R274" s="22"/>
      <c r="S274" s="22"/>
      <c r="T274" s="22"/>
      <c r="U274" s="22"/>
      <c r="V274" s="22"/>
    </row>
    <row r="275" spans="1:22" ht="15.75" customHeight="1" x14ac:dyDescent="0.2">
      <c r="A275" s="22"/>
      <c r="B275" s="22"/>
      <c r="C275" s="22"/>
      <c r="D275" s="22"/>
      <c r="E275" s="36"/>
      <c r="F275" s="22"/>
      <c r="G275" s="22"/>
      <c r="H275" s="22"/>
      <c r="I275" s="22"/>
      <c r="J275" s="22"/>
      <c r="K275" s="36"/>
      <c r="L275" s="22"/>
      <c r="M275" s="22"/>
      <c r="N275" s="22"/>
      <c r="O275" s="22"/>
      <c r="P275" s="22"/>
      <c r="Q275" s="22"/>
      <c r="R275" s="22"/>
      <c r="S275" s="22"/>
      <c r="T275" s="22"/>
      <c r="U275" s="22"/>
      <c r="V275" s="22"/>
    </row>
    <row r="276" spans="1:22" ht="15.75" customHeight="1" x14ac:dyDescent="0.2">
      <c r="A276" s="22"/>
      <c r="B276" s="22"/>
      <c r="C276" s="22"/>
      <c r="D276" s="22"/>
      <c r="E276" s="36"/>
      <c r="F276" s="22"/>
      <c r="G276" s="22"/>
      <c r="H276" s="22"/>
      <c r="I276" s="22"/>
      <c r="J276" s="22"/>
      <c r="K276" s="36"/>
      <c r="L276" s="22"/>
      <c r="M276" s="22"/>
      <c r="N276" s="22"/>
      <c r="O276" s="22"/>
      <c r="P276" s="22"/>
      <c r="Q276" s="22"/>
      <c r="R276" s="22"/>
      <c r="S276" s="22"/>
      <c r="T276" s="22"/>
      <c r="U276" s="22"/>
      <c r="V276" s="22"/>
    </row>
    <row r="277" spans="1:22" ht="15.75" customHeight="1" x14ac:dyDescent="0.2">
      <c r="A277" s="22"/>
      <c r="B277" s="22"/>
      <c r="C277" s="22"/>
      <c r="D277" s="22"/>
      <c r="E277" s="36"/>
      <c r="F277" s="22"/>
      <c r="G277" s="22"/>
      <c r="H277" s="22"/>
      <c r="I277" s="22"/>
      <c r="J277" s="22"/>
      <c r="K277" s="36"/>
      <c r="L277" s="22"/>
      <c r="M277" s="22"/>
      <c r="N277" s="22"/>
      <c r="O277" s="22"/>
      <c r="P277" s="22"/>
      <c r="Q277" s="22"/>
      <c r="R277" s="22"/>
      <c r="S277" s="22"/>
      <c r="T277" s="22"/>
      <c r="U277" s="22"/>
      <c r="V277" s="22"/>
    </row>
    <row r="278" spans="1:22" ht="15.75" customHeight="1" x14ac:dyDescent="0.2">
      <c r="A278" s="22"/>
      <c r="B278" s="22"/>
      <c r="C278" s="22"/>
      <c r="D278" s="22"/>
      <c r="E278" s="36"/>
      <c r="F278" s="22"/>
      <c r="G278" s="22"/>
      <c r="H278" s="22"/>
      <c r="I278" s="22"/>
      <c r="J278" s="22"/>
      <c r="K278" s="36"/>
      <c r="L278" s="22"/>
      <c r="M278" s="22"/>
      <c r="N278" s="22"/>
      <c r="O278" s="22"/>
      <c r="P278" s="22"/>
      <c r="Q278" s="22"/>
      <c r="R278" s="22"/>
      <c r="S278" s="22"/>
      <c r="T278" s="22"/>
      <c r="U278" s="22"/>
      <c r="V278" s="22"/>
    </row>
    <row r="279" spans="1:22" ht="15.75" customHeight="1" x14ac:dyDescent="0.2">
      <c r="A279" s="22"/>
      <c r="B279" s="22"/>
      <c r="C279" s="22"/>
      <c r="D279" s="22"/>
      <c r="E279" s="36"/>
      <c r="F279" s="22"/>
      <c r="G279" s="22"/>
      <c r="H279" s="22"/>
      <c r="I279" s="22"/>
      <c r="J279" s="22"/>
      <c r="K279" s="36"/>
      <c r="L279" s="22"/>
      <c r="M279" s="22"/>
      <c r="N279" s="22"/>
      <c r="O279" s="22"/>
      <c r="P279" s="22"/>
      <c r="Q279" s="22"/>
      <c r="R279" s="22"/>
      <c r="S279" s="22"/>
      <c r="T279" s="22"/>
      <c r="U279" s="22"/>
      <c r="V279" s="22"/>
    </row>
    <row r="280" spans="1:22" ht="15.75" customHeight="1" x14ac:dyDescent="0.2">
      <c r="A280" s="22"/>
      <c r="B280" s="22"/>
      <c r="C280" s="22"/>
      <c r="D280" s="22"/>
      <c r="E280" s="36"/>
      <c r="F280" s="22"/>
      <c r="G280" s="22"/>
      <c r="H280" s="22"/>
      <c r="I280" s="22"/>
      <c r="J280" s="22"/>
      <c r="K280" s="36"/>
      <c r="L280" s="22"/>
      <c r="M280" s="22"/>
      <c r="N280" s="22"/>
      <c r="O280" s="22"/>
      <c r="P280" s="22"/>
      <c r="Q280" s="22"/>
      <c r="R280" s="22"/>
      <c r="S280" s="22"/>
      <c r="T280" s="22"/>
      <c r="U280" s="22"/>
      <c r="V280" s="22"/>
    </row>
    <row r="281" spans="1:22" ht="15.75" customHeight="1" x14ac:dyDescent="0.2">
      <c r="A281" s="22"/>
      <c r="B281" s="22"/>
      <c r="C281" s="22"/>
      <c r="D281" s="22"/>
      <c r="E281" s="36"/>
      <c r="F281" s="22"/>
      <c r="G281" s="22"/>
      <c r="H281" s="22"/>
      <c r="I281" s="22"/>
      <c r="J281" s="22"/>
      <c r="K281" s="36"/>
      <c r="L281" s="22"/>
      <c r="M281" s="22"/>
      <c r="N281" s="22"/>
      <c r="O281" s="22"/>
      <c r="P281" s="22"/>
      <c r="Q281" s="22"/>
      <c r="R281" s="22"/>
      <c r="S281" s="22"/>
      <c r="T281" s="22"/>
      <c r="U281" s="22"/>
      <c r="V281" s="22"/>
    </row>
    <row r="282" spans="1:22" ht="15.75" customHeight="1" x14ac:dyDescent="0.2">
      <c r="A282" s="22"/>
      <c r="B282" s="22"/>
      <c r="C282" s="22"/>
      <c r="D282" s="22"/>
      <c r="E282" s="36"/>
      <c r="F282" s="22"/>
      <c r="G282" s="22"/>
      <c r="H282" s="22"/>
      <c r="I282" s="22"/>
      <c r="J282" s="22"/>
      <c r="K282" s="36"/>
      <c r="L282" s="22"/>
      <c r="M282" s="22"/>
      <c r="N282" s="22"/>
      <c r="O282" s="22"/>
      <c r="P282" s="22"/>
      <c r="Q282" s="22"/>
      <c r="R282" s="22"/>
      <c r="S282" s="22"/>
      <c r="T282" s="22"/>
      <c r="U282" s="22"/>
      <c r="V282" s="22"/>
    </row>
    <row r="283" spans="1:22" ht="15.75" customHeight="1" x14ac:dyDescent="0.2">
      <c r="A283" s="22"/>
      <c r="B283" s="22"/>
      <c r="C283" s="22"/>
      <c r="D283" s="22"/>
      <c r="E283" s="36"/>
      <c r="F283" s="22"/>
      <c r="G283" s="22"/>
      <c r="H283" s="22"/>
      <c r="I283" s="22"/>
      <c r="J283" s="22"/>
      <c r="K283" s="36"/>
      <c r="L283" s="22"/>
      <c r="M283" s="22"/>
      <c r="N283" s="22"/>
      <c r="O283" s="22"/>
      <c r="P283" s="22"/>
      <c r="Q283" s="22"/>
      <c r="R283" s="22"/>
      <c r="S283" s="22"/>
      <c r="T283" s="22"/>
      <c r="U283" s="22"/>
      <c r="V283" s="22"/>
    </row>
    <row r="284" spans="1:22" ht="15.75" customHeight="1" x14ac:dyDescent="0.2">
      <c r="A284" s="22"/>
      <c r="B284" s="22"/>
      <c r="C284" s="22"/>
      <c r="D284" s="22"/>
      <c r="E284" s="36"/>
      <c r="F284" s="22"/>
      <c r="G284" s="22"/>
      <c r="H284" s="22"/>
      <c r="I284" s="22"/>
      <c r="J284" s="22"/>
      <c r="K284" s="36"/>
      <c r="L284" s="22"/>
      <c r="M284" s="22"/>
      <c r="N284" s="22"/>
      <c r="O284" s="22"/>
      <c r="P284" s="22"/>
      <c r="Q284" s="22"/>
      <c r="R284" s="22"/>
      <c r="S284" s="22"/>
      <c r="T284" s="22"/>
      <c r="U284" s="22"/>
      <c r="V284" s="22"/>
    </row>
    <row r="285" spans="1:22" ht="15.75" customHeight="1" x14ac:dyDescent="0.2">
      <c r="A285" s="22"/>
      <c r="B285" s="22"/>
      <c r="C285" s="22"/>
      <c r="D285" s="22"/>
      <c r="E285" s="36"/>
      <c r="F285" s="22"/>
      <c r="G285" s="22"/>
      <c r="H285" s="22"/>
      <c r="I285" s="22"/>
      <c r="J285" s="22"/>
      <c r="K285" s="36"/>
      <c r="L285" s="22"/>
      <c r="M285" s="22"/>
      <c r="N285" s="22"/>
      <c r="O285" s="22"/>
      <c r="P285" s="22"/>
      <c r="Q285" s="22"/>
      <c r="R285" s="22"/>
      <c r="S285" s="22"/>
      <c r="T285" s="22"/>
      <c r="U285" s="22"/>
      <c r="V285" s="22"/>
    </row>
    <row r="286" spans="1:22" ht="15.75" customHeight="1" x14ac:dyDescent="0.2">
      <c r="A286" s="22"/>
      <c r="B286" s="22"/>
      <c r="C286" s="22"/>
      <c r="D286" s="22"/>
      <c r="E286" s="36"/>
      <c r="F286" s="22"/>
      <c r="G286" s="22"/>
      <c r="H286" s="22"/>
      <c r="I286" s="22"/>
      <c r="J286" s="22"/>
      <c r="K286" s="36"/>
      <c r="L286" s="22"/>
      <c r="M286" s="22"/>
      <c r="N286" s="22"/>
      <c r="O286" s="22"/>
      <c r="P286" s="22"/>
      <c r="Q286" s="22"/>
      <c r="R286" s="22"/>
      <c r="S286" s="22"/>
      <c r="T286" s="22"/>
      <c r="U286" s="22"/>
      <c r="V286" s="22"/>
    </row>
    <row r="287" spans="1:22" ht="15.75" customHeight="1" x14ac:dyDescent="0.2">
      <c r="A287" s="22"/>
      <c r="B287" s="22"/>
      <c r="C287" s="22"/>
      <c r="D287" s="22"/>
      <c r="E287" s="36"/>
      <c r="F287" s="22"/>
      <c r="G287" s="22"/>
      <c r="H287" s="22"/>
      <c r="I287" s="22"/>
      <c r="J287" s="22"/>
      <c r="K287" s="36"/>
      <c r="L287" s="22"/>
      <c r="M287" s="22"/>
      <c r="N287" s="22"/>
      <c r="O287" s="22"/>
      <c r="P287" s="22"/>
      <c r="Q287" s="22"/>
      <c r="R287" s="22"/>
      <c r="S287" s="22"/>
      <c r="T287" s="22"/>
      <c r="U287" s="22"/>
      <c r="V287" s="22"/>
    </row>
    <row r="288" spans="1:22" ht="15.75" customHeight="1" x14ac:dyDescent="0.2">
      <c r="A288" s="22"/>
      <c r="B288" s="22"/>
      <c r="C288" s="22"/>
      <c r="D288" s="22"/>
      <c r="E288" s="36"/>
      <c r="F288" s="22"/>
      <c r="G288" s="22"/>
      <c r="H288" s="22"/>
      <c r="I288" s="22"/>
      <c r="J288" s="22"/>
      <c r="K288" s="36"/>
      <c r="L288" s="22"/>
      <c r="M288" s="22"/>
      <c r="N288" s="22"/>
      <c r="O288" s="22"/>
      <c r="P288" s="22"/>
      <c r="Q288" s="22"/>
      <c r="R288" s="22"/>
      <c r="S288" s="22"/>
      <c r="T288" s="22"/>
      <c r="U288" s="22"/>
      <c r="V288" s="22"/>
    </row>
    <row r="289" spans="1:22" ht="15.75" customHeight="1" x14ac:dyDescent="0.2">
      <c r="A289" s="22"/>
      <c r="B289" s="22"/>
      <c r="C289" s="22"/>
      <c r="D289" s="22"/>
      <c r="E289" s="36"/>
      <c r="F289" s="22"/>
      <c r="G289" s="22"/>
      <c r="H289" s="22"/>
      <c r="I289" s="22"/>
      <c r="J289" s="22"/>
      <c r="K289" s="36"/>
      <c r="L289" s="22"/>
      <c r="M289" s="22"/>
      <c r="N289" s="22"/>
      <c r="O289" s="22"/>
      <c r="P289" s="22"/>
      <c r="Q289" s="22"/>
      <c r="R289" s="22"/>
      <c r="S289" s="22"/>
      <c r="T289" s="22"/>
      <c r="U289" s="22"/>
      <c r="V289" s="22"/>
    </row>
    <row r="290" spans="1:22" ht="15.75" customHeight="1" x14ac:dyDescent="0.2">
      <c r="A290" s="22"/>
      <c r="B290" s="22"/>
      <c r="C290" s="22"/>
      <c r="D290" s="22"/>
      <c r="E290" s="36"/>
      <c r="F290" s="22"/>
      <c r="G290" s="22"/>
      <c r="H290" s="22"/>
      <c r="I290" s="22"/>
      <c r="J290" s="22"/>
      <c r="K290" s="36"/>
      <c r="L290" s="22"/>
      <c r="M290" s="22"/>
      <c r="N290" s="22"/>
      <c r="O290" s="22"/>
      <c r="P290" s="22"/>
      <c r="Q290" s="22"/>
      <c r="R290" s="22"/>
      <c r="S290" s="22"/>
      <c r="T290" s="22"/>
      <c r="U290" s="22"/>
      <c r="V290" s="22"/>
    </row>
    <row r="291" spans="1:22" ht="15.75" customHeight="1" x14ac:dyDescent="0.2">
      <c r="A291" s="22"/>
      <c r="B291" s="22"/>
      <c r="C291" s="22"/>
      <c r="D291" s="22"/>
      <c r="E291" s="36"/>
      <c r="F291" s="22"/>
      <c r="G291" s="22"/>
      <c r="H291" s="22"/>
      <c r="I291" s="22"/>
      <c r="J291" s="22"/>
      <c r="K291" s="36"/>
      <c r="L291" s="22"/>
      <c r="M291" s="22"/>
      <c r="N291" s="22"/>
      <c r="O291" s="22"/>
      <c r="P291" s="22"/>
      <c r="Q291" s="22"/>
      <c r="R291" s="22"/>
      <c r="S291" s="22"/>
      <c r="T291" s="22"/>
      <c r="U291" s="22"/>
      <c r="V291" s="22"/>
    </row>
    <row r="292" spans="1:22" ht="15.75" customHeight="1" x14ac:dyDescent="0.2">
      <c r="A292" s="22"/>
      <c r="B292" s="22"/>
      <c r="C292" s="22"/>
      <c r="D292" s="22"/>
      <c r="E292" s="36"/>
      <c r="F292" s="22"/>
      <c r="G292" s="22"/>
      <c r="H292" s="22"/>
      <c r="I292" s="22"/>
      <c r="J292" s="22"/>
      <c r="K292" s="36"/>
      <c r="L292" s="22"/>
      <c r="M292" s="22"/>
      <c r="N292" s="22"/>
      <c r="O292" s="22"/>
      <c r="P292" s="22"/>
      <c r="Q292" s="22"/>
      <c r="R292" s="22"/>
      <c r="S292" s="22"/>
      <c r="T292" s="22"/>
      <c r="U292" s="22"/>
      <c r="V292" s="22"/>
    </row>
    <row r="293" spans="1:22" ht="15.75" customHeight="1" x14ac:dyDescent="0.2">
      <c r="A293" s="22"/>
      <c r="B293" s="22"/>
      <c r="C293" s="22"/>
      <c r="D293" s="22"/>
      <c r="E293" s="36"/>
      <c r="F293" s="22"/>
      <c r="G293" s="22"/>
      <c r="H293" s="22"/>
      <c r="I293" s="22"/>
      <c r="J293" s="22"/>
      <c r="K293" s="36"/>
      <c r="L293" s="22"/>
      <c r="M293" s="22"/>
      <c r="N293" s="22"/>
      <c r="O293" s="22"/>
      <c r="P293" s="22"/>
      <c r="Q293" s="22"/>
      <c r="R293" s="22"/>
      <c r="S293" s="22"/>
      <c r="T293" s="22"/>
      <c r="U293" s="22"/>
      <c r="V293" s="22"/>
    </row>
    <row r="294" spans="1:22" ht="15.75" customHeight="1" x14ac:dyDescent="0.2">
      <c r="A294" s="22"/>
      <c r="B294" s="22"/>
      <c r="C294" s="22"/>
      <c r="D294" s="22"/>
      <c r="E294" s="36"/>
      <c r="F294" s="22"/>
      <c r="G294" s="22"/>
      <c r="H294" s="22"/>
      <c r="I294" s="22"/>
      <c r="J294" s="22"/>
      <c r="K294" s="36"/>
      <c r="L294" s="22"/>
      <c r="M294" s="22"/>
      <c r="N294" s="22"/>
      <c r="O294" s="22"/>
      <c r="P294" s="22"/>
      <c r="Q294" s="22"/>
      <c r="R294" s="22"/>
      <c r="S294" s="22"/>
      <c r="T294" s="22"/>
      <c r="U294" s="22"/>
      <c r="V294" s="22"/>
    </row>
    <row r="295" spans="1:22" ht="15.75" customHeight="1" x14ac:dyDescent="0.2">
      <c r="A295" s="22"/>
      <c r="B295" s="22"/>
      <c r="C295" s="22"/>
      <c r="D295" s="22"/>
      <c r="E295" s="36"/>
      <c r="F295" s="22"/>
      <c r="G295" s="22"/>
      <c r="H295" s="22"/>
      <c r="I295" s="22"/>
      <c r="J295" s="22"/>
      <c r="K295" s="36"/>
      <c r="L295" s="22"/>
      <c r="M295" s="22"/>
      <c r="N295" s="22"/>
      <c r="O295" s="22"/>
      <c r="P295" s="22"/>
      <c r="Q295" s="22"/>
      <c r="R295" s="22"/>
      <c r="S295" s="22"/>
      <c r="T295" s="22"/>
      <c r="U295" s="22"/>
      <c r="V295" s="22"/>
    </row>
    <row r="296" spans="1:22" ht="15.75" customHeight="1" x14ac:dyDescent="0.2">
      <c r="A296" s="22"/>
      <c r="B296" s="22"/>
      <c r="C296" s="22"/>
      <c r="D296" s="22"/>
      <c r="E296" s="36"/>
      <c r="F296" s="22"/>
      <c r="G296" s="22"/>
      <c r="H296" s="22"/>
      <c r="I296" s="22"/>
      <c r="J296" s="22"/>
      <c r="K296" s="36"/>
      <c r="L296" s="22"/>
      <c r="M296" s="22"/>
      <c r="N296" s="22"/>
      <c r="O296" s="22"/>
      <c r="P296" s="22"/>
      <c r="Q296" s="22"/>
      <c r="R296" s="22"/>
      <c r="S296" s="22"/>
      <c r="T296" s="22"/>
      <c r="U296" s="22"/>
      <c r="V296" s="22"/>
    </row>
    <row r="297" spans="1:22" ht="15.75" customHeight="1" x14ac:dyDescent="0.2">
      <c r="A297" s="22"/>
      <c r="B297" s="22"/>
      <c r="C297" s="22"/>
      <c r="D297" s="22"/>
      <c r="E297" s="36"/>
      <c r="F297" s="22"/>
      <c r="G297" s="22"/>
      <c r="H297" s="22"/>
      <c r="I297" s="22"/>
      <c r="J297" s="22"/>
      <c r="K297" s="36"/>
      <c r="L297" s="22"/>
      <c r="M297" s="22"/>
      <c r="N297" s="22"/>
      <c r="O297" s="22"/>
      <c r="P297" s="22"/>
      <c r="Q297" s="22"/>
      <c r="R297" s="22"/>
      <c r="S297" s="22"/>
      <c r="T297" s="22"/>
      <c r="U297" s="22"/>
      <c r="V297" s="22"/>
    </row>
    <row r="298" spans="1:22" ht="15.75" customHeight="1" x14ac:dyDescent="0.2">
      <c r="A298" s="22"/>
      <c r="B298" s="22"/>
      <c r="C298" s="22"/>
      <c r="D298" s="22"/>
      <c r="E298" s="36"/>
      <c r="F298" s="22"/>
      <c r="G298" s="22"/>
      <c r="H298" s="22"/>
      <c r="I298" s="22"/>
      <c r="J298" s="22"/>
      <c r="K298" s="36"/>
      <c r="L298" s="22"/>
      <c r="M298" s="22"/>
      <c r="N298" s="22"/>
      <c r="O298" s="22"/>
      <c r="P298" s="22"/>
      <c r="Q298" s="22"/>
      <c r="R298" s="22"/>
      <c r="S298" s="22"/>
      <c r="T298" s="22"/>
      <c r="U298" s="22"/>
      <c r="V298" s="22"/>
    </row>
    <row r="299" spans="1:22" ht="15.75" customHeight="1" x14ac:dyDescent="0.2">
      <c r="A299" s="22"/>
      <c r="B299" s="22"/>
      <c r="C299" s="22"/>
      <c r="D299" s="22"/>
      <c r="E299" s="36"/>
      <c r="F299" s="22"/>
      <c r="G299" s="22"/>
      <c r="H299" s="22"/>
      <c r="I299" s="22"/>
      <c r="J299" s="22"/>
      <c r="K299" s="36"/>
      <c r="L299" s="22"/>
      <c r="M299" s="22"/>
      <c r="N299" s="22"/>
      <c r="O299" s="22"/>
      <c r="P299" s="22"/>
      <c r="Q299" s="22"/>
      <c r="R299" s="22"/>
      <c r="S299" s="22"/>
      <c r="T299" s="22"/>
      <c r="U299" s="22"/>
      <c r="V299" s="22"/>
    </row>
    <row r="300" spans="1:22" ht="15.75" customHeight="1" x14ac:dyDescent="0.2">
      <c r="A300" s="22"/>
      <c r="B300" s="22"/>
      <c r="C300" s="22"/>
      <c r="D300" s="22"/>
      <c r="E300" s="36"/>
      <c r="F300" s="22"/>
      <c r="G300" s="22"/>
      <c r="H300" s="22"/>
      <c r="I300" s="22"/>
      <c r="J300" s="22"/>
      <c r="K300" s="36"/>
      <c r="L300" s="22"/>
      <c r="M300" s="22"/>
      <c r="N300" s="22"/>
      <c r="O300" s="22"/>
      <c r="P300" s="22"/>
      <c r="Q300" s="22"/>
      <c r="R300" s="22"/>
      <c r="S300" s="22"/>
      <c r="T300" s="22"/>
      <c r="U300" s="22"/>
      <c r="V300" s="22"/>
    </row>
    <row r="301" spans="1:22" ht="15.75" customHeight="1" x14ac:dyDescent="0.2">
      <c r="A301" s="22"/>
      <c r="B301" s="22"/>
      <c r="C301" s="22"/>
      <c r="D301" s="22"/>
      <c r="E301" s="36"/>
      <c r="F301" s="22"/>
      <c r="G301" s="22"/>
      <c r="H301" s="22"/>
      <c r="I301" s="22"/>
      <c r="J301" s="22"/>
      <c r="K301" s="36"/>
      <c r="L301" s="22"/>
      <c r="M301" s="22"/>
      <c r="N301" s="22"/>
      <c r="O301" s="22"/>
      <c r="P301" s="22"/>
      <c r="Q301" s="22"/>
      <c r="R301" s="22"/>
      <c r="S301" s="22"/>
      <c r="T301" s="22"/>
      <c r="U301" s="22"/>
      <c r="V301" s="22"/>
    </row>
    <row r="302" spans="1:22" ht="15.75" customHeight="1" x14ac:dyDescent="0.2">
      <c r="A302" s="22"/>
      <c r="B302" s="22"/>
      <c r="C302" s="22"/>
      <c r="D302" s="22"/>
      <c r="E302" s="36"/>
      <c r="F302" s="22"/>
      <c r="G302" s="22"/>
      <c r="H302" s="22"/>
      <c r="I302" s="22"/>
      <c r="J302" s="22"/>
      <c r="K302" s="36"/>
      <c r="L302" s="22"/>
      <c r="M302" s="22"/>
      <c r="N302" s="22"/>
      <c r="O302" s="22"/>
      <c r="P302" s="22"/>
      <c r="Q302" s="22"/>
      <c r="R302" s="22"/>
      <c r="S302" s="22"/>
      <c r="T302" s="22"/>
      <c r="U302" s="22"/>
      <c r="V302" s="22"/>
    </row>
    <row r="303" spans="1:22" ht="15.75" customHeight="1" x14ac:dyDescent="0.2">
      <c r="A303" s="22"/>
      <c r="B303" s="22"/>
      <c r="C303" s="22"/>
      <c r="D303" s="22"/>
      <c r="E303" s="36"/>
      <c r="F303" s="22"/>
      <c r="G303" s="22"/>
      <c r="H303" s="22"/>
      <c r="I303" s="22"/>
      <c r="J303" s="22"/>
      <c r="K303" s="36"/>
      <c r="L303" s="22"/>
      <c r="M303" s="22"/>
      <c r="N303" s="22"/>
      <c r="O303" s="22"/>
      <c r="P303" s="22"/>
      <c r="Q303" s="22"/>
      <c r="R303" s="22"/>
      <c r="S303" s="22"/>
      <c r="T303" s="22"/>
      <c r="U303" s="22"/>
      <c r="V303" s="22"/>
    </row>
    <row r="304" spans="1:22" ht="15.75" customHeight="1" x14ac:dyDescent="0.2">
      <c r="A304" s="22"/>
      <c r="B304" s="22"/>
      <c r="C304" s="22"/>
      <c r="D304" s="22"/>
      <c r="E304" s="36"/>
      <c r="F304" s="22"/>
      <c r="G304" s="22"/>
      <c r="H304" s="22"/>
      <c r="I304" s="22"/>
      <c r="J304" s="22"/>
      <c r="K304" s="36"/>
      <c r="L304" s="22"/>
      <c r="M304" s="22"/>
      <c r="N304" s="22"/>
      <c r="O304" s="22"/>
      <c r="P304" s="22"/>
      <c r="Q304" s="22"/>
      <c r="R304" s="22"/>
      <c r="S304" s="22"/>
      <c r="T304" s="22"/>
      <c r="U304" s="22"/>
      <c r="V304" s="22"/>
    </row>
    <row r="305" spans="1:22" ht="15.75" customHeight="1" x14ac:dyDescent="0.2">
      <c r="A305" s="22"/>
      <c r="B305" s="22"/>
      <c r="C305" s="22"/>
      <c r="D305" s="22"/>
      <c r="E305" s="36"/>
      <c r="F305" s="22"/>
      <c r="G305" s="22"/>
      <c r="H305" s="22"/>
      <c r="I305" s="22"/>
      <c r="J305" s="22"/>
      <c r="K305" s="36"/>
      <c r="L305" s="22"/>
      <c r="M305" s="22"/>
      <c r="N305" s="22"/>
      <c r="O305" s="22"/>
      <c r="P305" s="22"/>
      <c r="Q305" s="22"/>
      <c r="R305" s="22"/>
      <c r="S305" s="22"/>
      <c r="T305" s="22"/>
      <c r="U305" s="22"/>
      <c r="V305" s="22"/>
    </row>
    <row r="306" spans="1:22" ht="15.75" customHeight="1" x14ac:dyDescent="0.2">
      <c r="A306" s="22"/>
      <c r="B306" s="22"/>
      <c r="C306" s="22"/>
      <c r="D306" s="22"/>
      <c r="E306" s="36"/>
      <c r="F306" s="22"/>
      <c r="G306" s="22"/>
      <c r="H306" s="22"/>
      <c r="I306" s="22"/>
      <c r="J306" s="22"/>
      <c r="K306" s="36"/>
      <c r="L306" s="22"/>
      <c r="M306" s="22"/>
      <c r="N306" s="22"/>
      <c r="O306" s="22"/>
      <c r="P306" s="22"/>
      <c r="Q306" s="22"/>
      <c r="R306" s="22"/>
      <c r="S306" s="22"/>
      <c r="T306" s="22"/>
      <c r="U306" s="22"/>
      <c r="V306" s="22"/>
    </row>
    <row r="307" spans="1:22" ht="15.75" customHeight="1" x14ac:dyDescent="0.2">
      <c r="A307" s="22"/>
      <c r="B307" s="22"/>
      <c r="C307" s="22"/>
      <c r="D307" s="22"/>
      <c r="E307" s="36"/>
      <c r="F307" s="22"/>
      <c r="G307" s="22"/>
      <c r="H307" s="22"/>
      <c r="I307" s="22"/>
      <c r="J307" s="22"/>
      <c r="K307" s="36"/>
      <c r="L307" s="22"/>
      <c r="M307" s="22"/>
      <c r="N307" s="22"/>
      <c r="O307" s="22"/>
      <c r="P307" s="22"/>
      <c r="Q307" s="22"/>
      <c r="R307" s="22"/>
      <c r="S307" s="22"/>
      <c r="T307" s="22"/>
      <c r="U307" s="22"/>
      <c r="V307" s="22"/>
    </row>
    <row r="308" spans="1:22" ht="15.75" customHeight="1" x14ac:dyDescent="0.2">
      <c r="A308" s="22"/>
      <c r="B308" s="22"/>
      <c r="C308" s="22"/>
      <c r="D308" s="22"/>
      <c r="E308" s="36"/>
      <c r="F308" s="22"/>
      <c r="G308" s="22"/>
      <c r="H308" s="22"/>
      <c r="I308" s="22"/>
      <c r="J308" s="22"/>
      <c r="K308" s="36"/>
      <c r="L308" s="22"/>
      <c r="M308" s="22"/>
      <c r="N308" s="22"/>
      <c r="O308" s="22"/>
      <c r="P308" s="22"/>
      <c r="Q308" s="22"/>
      <c r="R308" s="22"/>
      <c r="S308" s="22"/>
      <c r="T308" s="22"/>
      <c r="U308" s="22"/>
      <c r="V308" s="22"/>
    </row>
    <row r="309" spans="1:22" ht="15.75" customHeight="1" x14ac:dyDescent="0.2">
      <c r="A309" s="22"/>
      <c r="B309" s="22"/>
      <c r="C309" s="22"/>
      <c r="D309" s="22"/>
      <c r="E309" s="36"/>
      <c r="F309" s="22"/>
      <c r="G309" s="22"/>
      <c r="H309" s="22"/>
      <c r="I309" s="22"/>
      <c r="J309" s="22"/>
      <c r="K309" s="36"/>
      <c r="L309" s="22"/>
      <c r="M309" s="22"/>
      <c r="N309" s="22"/>
      <c r="O309" s="22"/>
      <c r="P309" s="22"/>
      <c r="Q309" s="22"/>
      <c r="R309" s="22"/>
      <c r="S309" s="22"/>
      <c r="T309" s="22"/>
      <c r="U309" s="22"/>
      <c r="V309" s="22"/>
    </row>
    <row r="310" spans="1:22" ht="15.75" customHeight="1" x14ac:dyDescent="0.2">
      <c r="A310" s="22"/>
      <c r="B310" s="22"/>
      <c r="C310" s="22"/>
      <c r="D310" s="22"/>
      <c r="E310" s="36"/>
      <c r="F310" s="22"/>
      <c r="G310" s="22"/>
      <c r="H310" s="22"/>
      <c r="I310" s="22"/>
      <c r="J310" s="22"/>
      <c r="K310" s="36"/>
      <c r="L310" s="22"/>
      <c r="M310" s="22"/>
      <c r="N310" s="22"/>
      <c r="O310" s="22"/>
      <c r="P310" s="22"/>
      <c r="Q310" s="22"/>
      <c r="R310" s="22"/>
      <c r="S310" s="22"/>
      <c r="T310" s="22"/>
      <c r="U310" s="22"/>
      <c r="V310" s="22"/>
    </row>
    <row r="311" spans="1:22" ht="15.75" customHeight="1" x14ac:dyDescent="0.2">
      <c r="A311" s="22"/>
      <c r="B311" s="22"/>
      <c r="C311" s="22"/>
      <c r="D311" s="22"/>
      <c r="E311" s="36"/>
      <c r="F311" s="22"/>
      <c r="G311" s="22"/>
      <c r="H311" s="22"/>
      <c r="I311" s="22"/>
      <c r="J311" s="22"/>
      <c r="K311" s="36"/>
      <c r="L311" s="22"/>
      <c r="M311" s="22"/>
      <c r="N311" s="22"/>
      <c r="O311" s="22"/>
      <c r="P311" s="22"/>
      <c r="Q311" s="22"/>
      <c r="R311" s="22"/>
      <c r="S311" s="22"/>
      <c r="T311" s="22"/>
      <c r="U311" s="22"/>
      <c r="V311" s="22"/>
    </row>
    <row r="312" spans="1:22" ht="15.75" customHeight="1" x14ac:dyDescent="0.2">
      <c r="A312" s="22"/>
      <c r="B312" s="22"/>
      <c r="C312" s="22"/>
      <c r="D312" s="22"/>
      <c r="E312" s="36"/>
      <c r="F312" s="22"/>
      <c r="G312" s="22"/>
      <c r="H312" s="22"/>
      <c r="I312" s="22"/>
      <c r="J312" s="22"/>
      <c r="K312" s="36"/>
      <c r="L312" s="22"/>
      <c r="M312" s="22"/>
      <c r="N312" s="22"/>
      <c r="O312" s="22"/>
      <c r="P312" s="22"/>
      <c r="Q312" s="22"/>
      <c r="R312" s="22"/>
      <c r="S312" s="22"/>
      <c r="T312" s="22"/>
      <c r="U312" s="22"/>
      <c r="V312" s="22"/>
    </row>
    <row r="313" spans="1:22" ht="15.75" customHeight="1" x14ac:dyDescent="0.2">
      <c r="A313" s="22"/>
      <c r="B313" s="22"/>
      <c r="C313" s="22"/>
      <c r="D313" s="22"/>
      <c r="E313" s="36"/>
      <c r="F313" s="22"/>
      <c r="G313" s="22"/>
      <c r="H313" s="22"/>
      <c r="I313" s="22"/>
      <c r="J313" s="22"/>
      <c r="K313" s="36"/>
      <c r="L313" s="22"/>
      <c r="M313" s="22"/>
      <c r="N313" s="22"/>
      <c r="O313" s="22"/>
      <c r="P313" s="22"/>
      <c r="Q313" s="22"/>
      <c r="R313" s="22"/>
      <c r="S313" s="22"/>
      <c r="T313" s="22"/>
      <c r="U313" s="22"/>
      <c r="V313" s="22"/>
    </row>
    <row r="314" spans="1:22" ht="15.75" customHeight="1" x14ac:dyDescent="0.2">
      <c r="A314" s="22"/>
      <c r="B314" s="22"/>
      <c r="C314" s="22"/>
      <c r="D314" s="22"/>
      <c r="E314" s="36"/>
      <c r="F314" s="22"/>
      <c r="G314" s="22"/>
      <c r="H314" s="22"/>
      <c r="I314" s="22"/>
      <c r="J314" s="22"/>
      <c r="K314" s="36"/>
      <c r="L314" s="22"/>
      <c r="M314" s="22"/>
      <c r="N314" s="22"/>
      <c r="O314" s="22"/>
      <c r="P314" s="22"/>
      <c r="Q314" s="22"/>
      <c r="R314" s="22"/>
      <c r="S314" s="22"/>
      <c r="T314" s="22"/>
      <c r="U314" s="22"/>
      <c r="V314" s="22"/>
    </row>
    <row r="315" spans="1:22" ht="15.75" customHeight="1" x14ac:dyDescent="0.2">
      <c r="A315" s="22"/>
      <c r="B315" s="22"/>
      <c r="C315" s="22"/>
      <c r="D315" s="22"/>
      <c r="E315" s="36"/>
      <c r="F315" s="22"/>
      <c r="G315" s="22"/>
      <c r="H315" s="22"/>
      <c r="I315" s="22"/>
      <c r="J315" s="22"/>
      <c r="K315" s="36"/>
      <c r="L315" s="22"/>
      <c r="M315" s="22"/>
      <c r="N315" s="22"/>
      <c r="O315" s="22"/>
      <c r="P315" s="22"/>
      <c r="Q315" s="22"/>
      <c r="R315" s="22"/>
      <c r="S315" s="22"/>
      <c r="T315" s="22"/>
      <c r="U315" s="22"/>
      <c r="V315" s="22"/>
    </row>
    <row r="316" spans="1:22" ht="15.75" customHeight="1" x14ac:dyDescent="0.2">
      <c r="A316" s="22"/>
      <c r="B316" s="22"/>
      <c r="C316" s="22"/>
      <c r="D316" s="22"/>
      <c r="E316" s="36"/>
      <c r="F316" s="22"/>
      <c r="G316" s="22"/>
      <c r="H316" s="22"/>
      <c r="I316" s="22"/>
      <c r="J316" s="22"/>
      <c r="K316" s="36"/>
      <c r="L316" s="22"/>
      <c r="M316" s="22"/>
      <c r="N316" s="22"/>
      <c r="O316" s="22"/>
      <c r="P316" s="22"/>
      <c r="Q316" s="22"/>
      <c r="R316" s="22"/>
      <c r="S316" s="22"/>
      <c r="T316" s="22"/>
      <c r="U316" s="22"/>
      <c r="V316" s="22"/>
    </row>
    <row r="317" spans="1:22" ht="15.75" customHeight="1" x14ac:dyDescent="0.2">
      <c r="A317" s="22"/>
      <c r="B317" s="22"/>
      <c r="C317" s="22"/>
      <c r="D317" s="22"/>
      <c r="E317" s="36"/>
      <c r="F317" s="22"/>
      <c r="G317" s="22"/>
      <c r="H317" s="22"/>
      <c r="I317" s="22"/>
      <c r="J317" s="22"/>
      <c r="K317" s="36"/>
      <c r="L317" s="22"/>
      <c r="M317" s="22"/>
      <c r="N317" s="22"/>
      <c r="O317" s="22"/>
      <c r="P317" s="22"/>
      <c r="Q317" s="22"/>
      <c r="R317" s="22"/>
      <c r="S317" s="22"/>
      <c r="T317" s="22"/>
      <c r="U317" s="22"/>
      <c r="V317" s="22"/>
    </row>
    <row r="318" spans="1:22" ht="15.75" customHeight="1" x14ac:dyDescent="0.2">
      <c r="A318" s="22"/>
      <c r="B318" s="22"/>
      <c r="C318" s="22"/>
      <c r="D318" s="22"/>
      <c r="E318" s="36"/>
      <c r="F318" s="22"/>
      <c r="G318" s="22"/>
      <c r="H318" s="22"/>
      <c r="I318" s="22"/>
      <c r="J318" s="22"/>
      <c r="K318" s="36"/>
      <c r="L318" s="22"/>
      <c r="M318" s="22"/>
      <c r="N318" s="22"/>
      <c r="O318" s="22"/>
      <c r="P318" s="22"/>
      <c r="Q318" s="22"/>
      <c r="R318" s="22"/>
      <c r="S318" s="22"/>
      <c r="T318" s="22"/>
      <c r="U318" s="22"/>
      <c r="V318" s="22"/>
    </row>
    <row r="319" spans="1:22" ht="15.75" customHeight="1" x14ac:dyDescent="0.2">
      <c r="A319" s="22"/>
      <c r="B319" s="22"/>
      <c r="C319" s="22"/>
      <c r="D319" s="22"/>
      <c r="E319" s="36"/>
      <c r="F319" s="22"/>
      <c r="G319" s="22"/>
      <c r="H319" s="22"/>
      <c r="I319" s="22"/>
      <c r="J319" s="22"/>
      <c r="K319" s="36"/>
      <c r="L319" s="22"/>
      <c r="M319" s="22"/>
      <c r="N319" s="22"/>
      <c r="O319" s="22"/>
      <c r="P319" s="22"/>
      <c r="Q319" s="22"/>
      <c r="R319" s="22"/>
      <c r="S319" s="22"/>
      <c r="T319" s="22"/>
      <c r="U319" s="22"/>
      <c r="V319" s="22"/>
    </row>
    <row r="320" spans="1:22" ht="15.75" customHeight="1" x14ac:dyDescent="0.2">
      <c r="A320" s="22"/>
      <c r="B320" s="22"/>
      <c r="C320" s="22"/>
      <c r="D320" s="22"/>
      <c r="E320" s="36"/>
      <c r="F320" s="22"/>
      <c r="G320" s="22"/>
      <c r="H320" s="22"/>
      <c r="I320" s="22"/>
      <c r="J320" s="22"/>
      <c r="K320" s="36"/>
      <c r="L320" s="22"/>
      <c r="M320" s="22"/>
      <c r="N320" s="22"/>
      <c r="O320" s="22"/>
      <c r="P320" s="22"/>
      <c r="Q320" s="22"/>
      <c r="R320" s="22"/>
      <c r="S320" s="22"/>
      <c r="T320" s="22"/>
      <c r="U320" s="22"/>
      <c r="V320" s="22"/>
    </row>
    <row r="321" spans="1:22" ht="15.75" customHeight="1" x14ac:dyDescent="0.2">
      <c r="A321" s="22"/>
      <c r="B321" s="22"/>
      <c r="C321" s="22"/>
      <c r="D321" s="22"/>
      <c r="E321" s="36"/>
      <c r="F321" s="22"/>
      <c r="G321" s="22"/>
      <c r="H321" s="22"/>
      <c r="I321" s="22"/>
      <c r="J321" s="22"/>
      <c r="K321" s="36"/>
      <c r="L321" s="22"/>
      <c r="M321" s="22"/>
      <c r="N321" s="22"/>
      <c r="O321" s="22"/>
      <c r="P321" s="22"/>
      <c r="Q321" s="22"/>
      <c r="R321" s="22"/>
      <c r="S321" s="22"/>
      <c r="T321" s="22"/>
      <c r="U321" s="22"/>
      <c r="V321" s="22"/>
    </row>
    <row r="322" spans="1:22" ht="15.75" customHeight="1" x14ac:dyDescent="0.2">
      <c r="A322" s="22"/>
      <c r="B322" s="22"/>
      <c r="C322" s="22"/>
      <c r="D322" s="22"/>
      <c r="E322" s="36"/>
      <c r="F322" s="22"/>
      <c r="G322" s="22"/>
      <c r="H322" s="22"/>
      <c r="I322" s="22"/>
      <c r="J322" s="22"/>
      <c r="K322" s="36"/>
      <c r="L322" s="22"/>
      <c r="M322" s="22"/>
      <c r="N322" s="22"/>
      <c r="O322" s="22"/>
      <c r="P322" s="22"/>
      <c r="Q322" s="22"/>
      <c r="R322" s="22"/>
      <c r="S322" s="22"/>
      <c r="T322" s="22"/>
      <c r="U322" s="22"/>
      <c r="V322" s="22"/>
    </row>
    <row r="323" spans="1:22" ht="15.75" customHeight="1" x14ac:dyDescent="0.2">
      <c r="A323" s="22"/>
      <c r="B323" s="22"/>
      <c r="C323" s="22"/>
      <c r="D323" s="22"/>
      <c r="E323" s="36"/>
      <c r="F323" s="22"/>
      <c r="G323" s="22"/>
      <c r="H323" s="22"/>
      <c r="I323" s="22"/>
      <c r="J323" s="22"/>
      <c r="K323" s="36"/>
      <c r="L323" s="22"/>
      <c r="M323" s="22"/>
      <c r="N323" s="22"/>
      <c r="O323" s="22"/>
      <c r="P323" s="22"/>
      <c r="Q323" s="22"/>
      <c r="R323" s="22"/>
      <c r="S323" s="22"/>
      <c r="T323" s="22"/>
      <c r="U323" s="22"/>
      <c r="V323" s="22"/>
    </row>
    <row r="324" spans="1:22" ht="15.75" customHeight="1" x14ac:dyDescent="0.2">
      <c r="A324" s="22"/>
      <c r="B324" s="22"/>
      <c r="C324" s="22"/>
      <c r="D324" s="22"/>
      <c r="E324" s="36"/>
      <c r="F324" s="22"/>
      <c r="G324" s="22"/>
      <c r="H324" s="22"/>
      <c r="I324" s="22"/>
      <c r="J324" s="22"/>
      <c r="K324" s="36"/>
      <c r="L324" s="22"/>
      <c r="M324" s="22"/>
      <c r="N324" s="22"/>
      <c r="O324" s="22"/>
      <c r="P324" s="22"/>
      <c r="Q324" s="22"/>
      <c r="R324" s="22"/>
      <c r="S324" s="22"/>
      <c r="T324" s="22"/>
      <c r="U324" s="22"/>
      <c r="V324" s="22"/>
    </row>
    <row r="325" spans="1:22" ht="15.75" customHeight="1" x14ac:dyDescent="0.2">
      <c r="A325" s="22"/>
      <c r="B325" s="22"/>
      <c r="C325" s="22"/>
      <c r="D325" s="22"/>
      <c r="E325" s="36"/>
      <c r="F325" s="22"/>
      <c r="G325" s="22"/>
      <c r="H325" s="22"/>
      <c r="I325" s="22"/>
      <c r="J325" s="22"/>
      <c r="K325" s="36"/>
      <c r="L325" s="22"/>
      <c r="M325" s="22"/>
      <c r="N325" s="22"/>
      <c r="O325" s="22"/>
      <c r="P325" s="22"/>
      <c r="Q325" s="22"/>
      <c r="R325" s="22"/>
      <c r="S325" s="22"/>
      <c r="T325" s="22"/>
      <c r="U325" s="22"/>
      <c r="V325" s="22"/>
    </row>
    <row r="326" spans="1:22" ht="15.75" customHeight="1" x14ac:dyDescent="0.2">
      <c r="A326" s="22"/>
      <c r="B326" s="22"/>
      <c r="C326" s="22"/>
      <c r="D326" s="22"/>
      <c r="E326" s="36"/>
      <c r="F326" s="22"/>
      <c r="G326" s="22"/>
      <c r="H326" s="22"/>
      <c r="I326" s="22"/>
      <c r="J326" s="22"/>
      <c r="K326" s="36"/>
      <c r="L326" s="22"/>
      <c r="M326" s="22"/>
      <c r="N326" s="22"/>
      <c r="O326" s="22"/>
      <c r="P326" s="22"/>
      <c r="Q326" s="22"/>
      <c r="R326" s="22"/>
      <c r="S326" s="22"/>
      <c r="T326" s="22"/>
      <c r="U326" s="22"/>
      <c r="V326" s="22"/>
    </row>
    <row r="327" spans="1:22" ht="15.75" customHeight="1" x14ac:dyDescent="0.2">
      <c r="A327" s="22"/>
      <c r="B327" s="22"/>
      <c r="C327" s="22"/>
      <c r="D327" s="22"/>
      <c r="E327" s="36"/>
      <c r="F327" s="22"/>
      <c r="G327" s="22"/>
      <c r="H327" s="22"/>
      <c r="I327" s="22"/>
      <c r="J327" s="22"/>
      <c r="K327" s="36"/>
      <c r="L327" s="22"/>
      <c r="M327" s="22"/>
      <c r="N327" s="22"/>
      <c r="O327" s="22"/>
      <c r="P327" s="22"/>
      <c r="Q327" s="22"/>
      <c r="R327" s="22"/>
      <c r="S327" s="22"/>
      <c r="T327" s="22"/>
      <c r="U327" s="22"/>
      <c r="V327" s="22"/>
    </row>
    <row r="328" spans="1:22" ht="15.75" customHeight="1" x14ac:dyDescent="0.2">
      <c r="A328" s="22"/>
      <c r="B328" s="22"/>
      <c r="C328" s="22"/>
      <c r="D328" s="22"/>
      <c r="E328" s="36"/>
      <c r="F328" s="22"/>
      <c r="G328" s="22"/>
      <c r="H328" s="22"/>
      <c r="I328" s="22"/>
      <c r="J328" s="22"/>
      <c r="K328" s="36"/>
      <c r="L328" s="22"/>
      <c r="M328" s="22"/>
      <c r="N328" s="22"/>
      <c r="O328" s="22"/>
      <c r="P328" s="22"/>
      <c r="Q328" s="22"/>
      <c r="R328" s="22"/>
      <c r="S328" s="22"/>
      <c r="T328" s="22"/>
      <c r="U328" s="22"/>
      <c r="V328" s="22"/>
    </row>
    <row r="329" spans="1:22" ht="15.75" customHeight="1" x14ac:dyDescent="0.2">
      <c r="A329" s="22"/>
      <c r="B329" s="22"/>
      <c r="C329" s="22"/>
      <c r="D329" s="22"/>
      <c r="E329" s="36"/>
      <c r="F329" s="22"/>
      <c r="G329" s="22"/>
      <c r="H329" s="22"/>
      <c r="I329" s="22"/>
      <c r="J329" s="22"/>
      <c r="K329" s="36"/>
      <c r="L329" s="22"/>
      <c r="M329" s="22"/>
      <c r="N329" s="22"/>
      <c r="O329" s="22"/>
      <c r="P329" s="22"/>
      <c r="Q329" s="22"/>
      <c r="R329" s="22"/>
      <c r="S329" s="22"/>
      <c r="T329" s="22"/>
      <c r="U329" s="22"/>
      <c r="V329" s="22"/>
    </row>
    <row r="330" spans="1:22" ht="15.75" customHeight="1" x14ac:dyDescent="0.2">
      <c r="A330" s="22"/>
      <c r="B330" s="22"/>
      <c r="C330" s="22"/>
      <c r="D330" s="22"/>
      <c r="E330" s="36"/>
      <c r="F330" s="22"/>
      <c r="G330" s="22"/>
      <c r="H330" s="22"/>
      <c r="I330" s="22"/>
      <c r="J330" s="22"/>
      <c r="K330" s="36"/>
      <c r="L330" s="22"/>
      <c r="M330" s="22"/>
      <c r="N330" s="22"/>
      <c r="O330" s="22"/>
      <c r="P330" s="22"/>
      <c r="Q330" s="22"/>
      <c r="R330" s="22"/>
      <c r="S330" s="22"/>
      <c r="T330" s="22"/>
      <c r="U330" s="22"/>
      <c r="V330" s="22"/>
    </row>
    <row r="331" spans="1:22" ht="15.75" customHeight="1" x14ac:dyDescent="0.2">
      <c r="A331" s="22"/>
      <c r="B331" s="22"/>
      <c r="C331" s="22"/>
      <c r="D331" s="22"/>
      <c r="E331" s="36"/>
      <c r="F331" s="22"/>
      <c r="G331" s="22"/>
      <c r="H331" s="22"/>
      <c r="I331" s="22"/>
      <c r="J331" s="22"/>
      <c r="K331" s="36"/>
      <c r="L331" s="22"/>
      <c r="M331" s="22"/>
      <c r="N331" s="22"/>
      <c r="O331" s="22"/>
      <c r="P331" s="22"/>
      <c r="Q331" s="22"/>
      <c r="R331" s="22"/>
      <c r="S331" s="22"/>
      <c r="T331" s="22"/>
      <c r="U331" s="22"/>
      <c r="V331" s="22"/>
    </row>
    <row r="332" spans="1:22" ht="15.75" customHeight="1" x14ac:dyDescent="0.2">
      <c r="A332" s="22"/>
      <c r="B332" s="22"/>
      <c r="C332" s="22"/>
      <c r="D332" s="22"/>
      <c r="E332" s="36"/>
      <c r="F332" s="22"/>
      <c r="G332" s="22"/>
      <c r="H332" s="22"/>
      <c r="I332" s="22"/>
      <c r="J332" s="22"/>
      <c r="K332" s="36"/>
      <c r="L332" s="22"/>
      <c r="M332" s="22"/>
      <c r="N332" s="22"/>
      <c r="O332" s="22"/>
      <c r="P332" s="22"/>
      <c r="Q332" s="22"/>
      <c r="R332" s="22"/>
      <c r="S332" s="22"/>
      <c r="T332" s="22"/>
      <c r="U332" s="22"/>
      <c r="V332" s="22"/>
    </row>
    <row r="333" spans="1:22" ht="15.75" customHeight="1" x14ac:dyDescent="0.2">
      <c r="A333" s="22"/>
      <c r="B333" s="22"/>
      <c r="C333" s="22"/>
      <c r="D333" s="22"/>
      <c r="E333" s="36"/>
      <c r="F333" s="22"/>
      <c r="G333" s="22"/>
      <c r="H333" s="22"/>
      <c r="I333" s="22"/>
      <c r="J333" s="22"/>
      <c r="K333" s="36"/>
      <c r="L333" s="22"/>
      <c r="M333" s="22"/>
      <c r="N333" s="22"/>
      <c r="O333" s="22"/>
      <c r="P333" s="22"/>
      <c r="Q333" s="22"/>
      <c r="R333" s="22"/>
      <c r="S333" s="22"/>
      <c r="T333" s="22"/>
      <c r="U333" s="22"/>
      <c r="V333" s="22"/>
    </row>
    <row r="334" spans="1:22" ht="15.75" customHeight="1" x14ac:dyDescent="0.2">
      <c r="A334" s="22"/>
      <c r="B334" s="22"/>
      <c r="C334" s="22"/>
      <c r="D334" s="22"/>
      <c r="E334" s="36"/>
      <c r="F334" s="22"/>
      <c r="G334" s="22"/>
      <c r="H334" s="22"/>
      <c r="I334" s="22"/>
      <c r="J334" s="22"/>
      <c r="K334" s="36"/>
      <c r="L334" s="22"/>
      <c r="M334" s="22"/>
      <c r="N334" s="22"/>
      <c r="O334" s="22"/>
      <c r="P334" s="22"/>
      <c r="Q334" s="22"/>
      <c r="R334" s="22"/>
      <c r="S334" s="22"/>
      <c r="T334" s="22"/>
      <c r="U334" s="22"/>
      <c r="V334" s="22"/>
    </row>
    <row r="335" spans="1:22" ht="15.75" customHeight="1" x14ac:dyDescent="0.2">
      <c r="A335" s="22"/>
      <c r="B335" s="22"/>
      <c r="C335" s="22"/>
      <c r="D335" s="22"/>
      <c r="E335" s="36"/>
      <c r="F335" s="22"/>
      <c r="G335" s="22"/>
      <c r="H335" s="22"/>
      <c r="I335" s="22"/>
      <c r="J335" s="22"/>
      <c r="K335" s="36"/>
      <c r="L335" s="22"/>
      <c r="M335" s="22"/>
      <c r="N335" s="22"/>
      <c r="O335" s="22"/>
      <c r="P335" s="22"/>
      <c r="Q335" s="22"/>
      <c r="R335" s="22"/>
      <c r="S335" s="22"/>
      <c r="T335" s="22"/>
      <c r="U335" s="22"/>
      <c r="V335" s="22"/>
    </row>
    <row r="336" spans="1:22" ht="15.75" customHeight="1" x14ac:dyDescent="0.2">
      <c r="A336" s="22"/>
      <c r="B336" s="22"/>
      <c r="C336" s="22"/>
      <c r="D336" s="22"/>
      <c r="E336" s="36"/>
      <c r="F336" s="22"/>
      <c r="G336" s="22"/>
      <c r="H336" s="22"/>
      <c r="I336" s="22"/>
      <c r="J336" s="22"/>
      <c r="K336" s="36"/>
      <c r="L336" s="22"/>
      <c r="M336" s="22"/>
      <c r="N336" s="22"/>
      <c r="O336" s="22"/>
      <c r="P336" s="22"/>
      <c r="Q336" s="22"/>
      <c r="R336" s="22"/>
      <c r="S336" s="22"/>
      <c r="T336" s="22"/>
      <c r="U336" s="22"/>
      <c r="V336" s="22"/>
    </row>
    <row r="337" spans="1:22" ht="15.75" customHeight="1" x14ac:dyDescent="0.2">
      <c r="A337" s="22"/>
      <c r="B337" s="22"/>
      <c r="C337" s="22"/>
      <c r="D337" s="22"/>
      <c r="E337" s="36"/>
      <c r="F337" s="22"/>
      <c r="G337" s="22"/>
      <c r="H337" s="22"/>
      <c r="I337" s="22"/>
      <c r="J337" s="22"/>
      <c r="K337" s="36"/>
      <c r="L337" s="22"/>
      <c r="M337" s="22"/>
      <c r="N337" s="22"/>
      <c r="O337" s="22"/>
      <c r="P337" s="22"/>
      <c r="Q337" s="22"/>
      <c r="R337" s="22"/>
      <c r="S337" s="22"/>
      <c r="T337" s="22"/>
      <c r="U337" s="22"/>
      <c r="V337" s="22"/>
    </row>
    <row r="338" spans="1:22" ht="15.75" customHeight="1" x14ac:dyDescent="0.2">
      <c r="A338" s="22"/>
      <c r="B338" s="22"/>
      <c r="C338" s="22"/>
      <c r="D338" s="22"/>
      <c r="E338" s="36"/>
      <c r="F338" s="22"/>
      <c r="G338" s="22"/>
      <c r="H338" s="22"/>
      <c r="I338" s="22"/>
      <c r="J338" s="22"/>
      <c r="K338" s="36"/>
      <c r="L338" s="22"/>
      <c r="M338" s="22"/>
      <c r="N338" s="22"/>
      <c r="O338" s="22"/>
      <c r="P338" s="22"/>
      <c r="Q338" s="22"/>
      <c r="R338" s="22"/>
      <c r="S338" s="22"/>
      <c r="T338" s="22"/>
      <c r="U338" s="22"/>
      <c r="V338" s="22"/>
    </row>
    <row r="339" spans="1:22" ht="15.75" customHeight="1" x14ac:dyDescent="0.2">
      <c r="A339" s="22"/>
      <c r="B339" s="22"/>
      <c r="C339" s="22"/>
      <c r="D339" s="22"/>
      <c r="E339" s="36"/>
      <c r="F339" s="22"/>
      <c r="G339" s="22"/>
      <c r="H339" s="22"/>
      <c r="I339" s="22"/>
      <c r="J339" s="22"/>
      <c r="K339" s="36"/>
      <c r="L339" s="22"/>
      <c r="M339" s="22"/>
      <c r="N339" s="22"/>
      <c r="O339" s="22"/>
      <c r="P339" s="22"/>
      <c r="Q339" s="22"/>
      <c r="R339" s="22"/>
      <c r="S339" s="22"/>
      <c r="T339" s="22"/>
      <c r="U339" s="22"/>
      <c r="V339" s="22"/>
    </row>
    <row r="340" spans="1:22" ht="15.75" customHeight="1" x14ac:dyDescent="0.2">
      <c r="A340" s="22"/>
      <c r="B340" s="22"/>
      <c r="C340" s="22"/>
      <c r="D340" s="22"/>
      <c r="E340" s="36"/>
      <c r="F340" s="22"/>
      <c r="G340" s="22"/>
      <c r="H340" s="22"/>
      <c r="I340" s="22"/>
      <c r="J340" s="22"/>
      <c r="K340" s="36"/>
      <c r="L340" s="22"/>
      <c r="M340" s="22"/>
      <c r="N340" s="22"/>
      <c r="O340" s="22"/>
      <c r="P340" s="22"/>
      <c r="Q340" s="22"/>
      <c r="R340" s="22"/>
      <c r="S340" s="22"/>
      <c r="T340" s="22"/>
      <c r="U340" s="22"/>
      <c r="V340" s="22"/>
    </row>
    <row r="341" spans="1:22" ht="15.75" customHeight="1" x14ac:dyDescent="0.2">
      <c r="A341" s="22"/>
      <c r="B341" s="22"/>
      <c r="C341" s="22"/>
      <c r="D341" s="22"/>
      <c r="E341" s="36"/>
      <c r="F341" s="22"/>
      <c r="G341" s="22"/>
      <c r="H341" s="22"/>
      <c r="I341" s="22"/>
      <c r="J341" s="22"/>
      <c r="K341" s="36"/>
      <c r="L341" s="22"/>
      <c r="M341" s="22"/>
      <c r="N341" s="22"/>
      <c r="O341" s="22"/>
      <c r="P341" s="22"/>
      <c r="Q341" s="22"/>
      <c r="R341" s="22"/>
      <c r="S341" s="22"/>
      <c r="T341" s="22"/>
      <c r="U341" s="22"/>
      <c r="V341" s="22"/>
    </row>
    <row r="342" spans="1:22" ht="15.75" customHeight="1" x14ac:dyDescent="0.2">
      <c r="A342" s="22"/>
      <c r="B342" s="22"/>
      <c r="C342" s="22"/>
      <c r="D342" s="22"/>
      <c r="E342" s="36"/>
      <c r="F342" s="22"/>
      <c r="G342" s="22"/>
      <c r="H342" s="22"/>
      <c r="I342" s="22"/>
      <c r="J342" s="22"/>
      <c r="K342" s="36"/>
      <c r="L342" s="22"/>
      <c r="M342" s="22"/>
      <c r="N342" s="22"/>
      <c r="O342" s="22"/>
      <c r="P342" s="22"/>
      <c r="Q342" s="22"/>
      <c r="R342" s="22"/>
      <c r="S342" s="22"/>
      <c r="T342" s="22"/>
      <c r="U342" s="22"/>
      <c r="V342" s="22"/>
    </row>
    <row r="343" spans="1:22" ht="15.75" customHeight="1" x14ac:dyDescent="0.2">
      <c r="A343" s="22"/>
      <c r="B343" s="22"/>
      <c r="C343" s="22"/>
      <c r="D343" s="22"/>
      <c r="E343" s="36"/>
      <c r="F343" s="22"/>
      <c r="G343" s="22"/>
      <c r="H343" s="22"/>
      <c r="I343" s="22"/>
      <c r="J343" s="22"/>
      <c r="K343" s="36"/>
      <c r="L343" s="22"/>
      <c r="M343" s="22"/>
      <c r="N343" s="22"/>
      <c r="O343" s="22"/>
      <c r="P343" s="22"/>
      <c r="Q343" s="22"/>
      <c r="R343" s="22"/>
      <c r="S343" s="22"/>
      <c r="T343" s="22"/>
      <c r="U343" s="22"/>
      <c r="V343" s="22"/>
    </row>
    <row r="344" spans="1:22" ht="15.75" customHeight="1" x14ac:dyDescent="0.2">
      <c r="A344" s="22"/>
      <c r="B344" s="22"/>
      <c r="C344" s="22"/>
      <c r="D344" s="22"/>
      <c r="E344" s="36"/>
      <c r="F344" s="22"/>
      <c r="G344" s="22"/>
      <c r="H344" s="22"/>
      <c r="I344" s="22"/>
      <c r="J344" s="22"/>
      <c r="K344" s="36"/>
      <c r="L344" s="22"/>
      <c r="M344" s="22"/>
      <c r="N344" s="22"/>
      <c r="O344" s="22"/>
      <c r="P344" s="22"/>
      <c r="Q344" s="22"/>
      <c r="R344" s="22"/>
      <c r="S344" s="22"/>
      <c r="T344" s="22"/>
      <c r="U344" s="22"/>
      <c r="V344" s="22"/>
    </row>
    <row r="345" spans="1:22" ht="15.75" customHeight="1" x14ac:dyDescent="0.2">
      <c r="A345" s="22"/>
      <c r="B345" s="22"/>
      <c r="C345" s="22"/>
      <c r="D345" s="22"/>
      <c r="E345" s="36"/>
      <c r="F345" s="22"/>
      <c r="G345" s="22"/>
      <c r="H345" s="22"/>
      <c r="I345" s="22"/>
      <c r="J345" s="22"/>
      <c r="K345" s="36"/>
      <c r="L345" s="22"/>
      <c r="M345" s="22"/>
      <c r="N345" s="22"/>
      <c r="O345" s="22"/>
      <c r="P345" s="22"/>
      <c r="Q345" s="22"/>
      <c r="R345" s="22"/>
      <c r="S345" s="22"/>
      <c r="T345" s="22"/>
      <c r="U345" s="22"/>
      <c r="V345" s="22"/>
    </row>
    <row r="346" spans="1:22" ht="15.75" customHeight="1" x14ac:dyDescent="0.2">
      <c r="A346" s="22"/>
      <c r="B346" s="22"/>
      <c r="C346" s="22"/>
      <c r="D346" s="22"/>
      <c r="E346" s="36"/>
      <c r="F346" s="22"/>
      <c r="G346" s="22"/>
      <c r="H346" s="22"/>
      <c r="I346" s="22"/>
      <c r="J346" s="22"/>
      <c r="K346" s="36"/>
      <c r="L346" s="22"/>
      <c r="M346" s="22"/>
      <c r="N346" s="22"/>
      <c r="O346" s="22"/>
      <c r="P346" s="22"/>
      <c r="Q346" s="22"/>
      <c r="R346" s="22"/>
      <c r="S346" s="22"/>
      <c r="T346" s="22"/>
      <c r="U346" s="22"/>
      <c r="V346" s="22"/>
    </row>
    <row r="347" spans="1:22" ht="15.75" customHeight="1" x14ac:dyDescent="0.2">
      <c r="A347" s="22"/>
      <c r="B347" s="22"/>
      <c r="C347" s="22"/>
      <c r="D347" s="22"/>
      <c r="E347" s="36"/>
      <c r="F347" s="22"/>
      <c r="G347" s="22"/>
      <c r="H347" s="22"/>
      <c r="I347" s="22"/>
      <c r="J347" s="22"/>
      <c r="K347" s="36"/>
      <c r="L347" s="22"/>
      <c r="M347" s="22"/>
      <c r="N347" s="22"/>
      <c r="O347" s="22"/>
      <c r="P347" s="22"/>
      <c r="Q347" s="22"/>
      <c r="R347" s="22"/>
      <c r="S347" s="22"/>
      <c r="T347" s="22"/>
      <c r="U347" s="22"/>
      <c r="V347" s="22"/>
    </row>
    <row r="348" spans="1:22" ht="15.75" customHeight="1" x14ac:dyDescent="0.2">
      <c r="A348" s="22"/>
      <c r="B348" s="22"/>
      <c r="C348" s="22"/>
      <c r="D348" s="22"/>
      <c r="E348" s="36"/>
      <c r="F348" s="22"/>
      <c r="G348" s="22"/>
      <c r="H348" s="22"/>
      <c r="I348" s="22"/>
      <c r="J348" s="22"/>
      <c r="K348" s="36"/>
      <c r="L348" s="22"/>
      <c r="M348" s="22"/>
      <c r="N348" s="22"/>
      <c r="O348" s="22"/>
      <c r="P348" s="22"/>
      <c r="Q348" s="22"/>
      <c r="R348" s="22"/>
      <c r="S348" s="22"/>
      <c r="T348" s="22"/>
      <c r="U348" s="22"/>
      <c r="V348" s="22"/>
    </row>
    <row r="349" spans="1:22" ht="15.75" customHeight="1" x14ac:dyDescent="0.2">
      <c r="A349" s="22"/>
      <c r="B349" s="22"/>
      <c r="C349" s="22"/>
      <c r="D349" s="22"/>
      <c r="E349" s="36"/>
      <c r="F349" s="22"/>
      <c r="G349" s="22"/>
      <c r="H349" s="22"/>
      <c r="I349" s="22"/>
      <c r="J349" s="22"/>
      <c r="K349" s="36"/>
      <c r="L349" s="22"/>
      <c r="M349" s="22"/>
      <c r="N349" s="22"/>
      <c r="O349" s="22"/>
      <c r="P349" s="22"/>
      <c r="Q349" s="22"/>
      <c r="R349" s="22"/>
      <c r="S349" s="22"/>
      <c r="T349" s="22"/>
      <c r="U349" s="22"/>
      <c r="V349" s="22"/>
    </row>
    <row r="350" spans="1:22" ht="15.75" customHeight="1" x14ac:dyDescent="0.2">
      <c r="A350" s="22"/>
      <c r="B350" s="22"/>
      <c r="C350" s="22"/>
      <c r="D350" s="22"/>
      <c r="E350" s="36"/>
      <c r="F350" s="22"/>
      <c r="G350" s="22"/>
      <c r="H350" s="22"/>
      <c r="I350" s="22"/>
      <c r="J350" s="22"/>
      <c r="K350" s="36"/>
      <c r="L350" s="22"/>
      <c r="M350" s="22"/>
      <c r="N350" s="22"/>
      <c r="O350" s="22"/>
      <c r="P350" s="22"/>
      <c r="Q350" s="22"/>
      <c r="R350" s="22"/>
      <c r="S350" s="22"/>
      <c r="T350" s="22"/>
      <c r="U350" s="22"/>
      <c r="V350" s="22"/>
    </row>
    <row r="351" spans="1:22" ht="15.75" customHeight="1" x14ac:dyDescent="0.2">
      <c r="A351" s="22"/>
      <c r="B351" s="22"/>
      <c r="C351" s="22"/>
      <c r="D351" s="22"/>
      <c r="E351" s="36"/>
      <c r="F351" s="22"/>
      <c r="G351" s="22"/>
      <c r="H351" s="22"/>
      <c r="I351" s="22"/>
      <c r="J351" s="22"/>
      <c r="K351" s="36"/>
      <c r="L351" s="22"/>
      <c r="M351" s="22"/>
      <c r="N351" s="22"/>
      <c r="O351" s="22"/>
      <c r="P351" s="22"/>
      <c r="Q351" s="22"/>
      <c r="R351" s="22"/>
      <c r="S351" s="22"/>
      <c r="T351" s="22"/>
      <c r="U351" s="22"/>
      <c r="V351" s="22"/>
    </row>
    <row r="352" spans="1:22" ht="15.75" customHeight="1" x14ac:dyDescent="0.2">
      <c r="A352" s="22"/>
      <c r="B352" s="22"/>
      <c r="C352" s="22"/>
      <c r="D352" s="22"/>
      <c r="E352" s="36"/>
      <c r="F352" s="22"/>
      <c r="G352" s="22"/>
      <c r="H352" s="22"/>
      <c r="I352" s="22"/>
      <c r="J352" s="22"/>
      <c r="K352" s="36"/>
      <c r="L352" s="22"/>
      <c r="M352" s="22"/>
      <c r="N352" s="22"/>
      <c r="O352" s="22"/>
      <c r="P352" s="22"/>
      <c r="Q352" s="22"/>
      <c r="R352" s="22"/>
      <c r="S352" s="22"/>
      <c r="T352" s="22"/>
      <c r="U352" s="22"/>
      <c r="V352" s="22"/>
    </row>
    <row r="353" spans="1:22" ht="15.75" customHeight="1" x14ac:dyDescent="0.2">
      <c r="A353" s="22"/>
      <c r="B353" s="22"/>
      <c r="C353" s="22"/>
      <c r="D353" s="22"/>
      <c r="E353" s="36"/>
      <c r="F353" s="22"/>
      <c r="G353" s="22"/>
      <c r="H353" s="22"/>
      <c r="I353" s="22"/>
      <c r="J353" s="22"/>
      <c r="K353" s="36"/>
      <c r="L353" s="22"/>
      <c r="M353" s="22"/>
      <c r="N353" s="22"/>
      <c r="O353" s="22"/>
      <c r="P353" s="22"/>
      <c r="Q353" s="22"/>
      <c r="R353" s="22"/>
      <c r="S353" s="22"/>
      <c r="T353" s="22"/>
      <c r="U353" s="22"/>
      <c r="V353" s="22"/>
    </row>
    <row r="354" spans="1:22" ht="15.75" customHeight="1" x14ac:dyDescent="0.2">
      <c r="A354" s="22"/>
      <c r="B354" s="22"/>
      <c r="C354" s="22"/>
      <c r="D354" s="22"/>
      <c r="E354" s="36"/>
      <c r="F354" s="22"/>
      <c r="G354" s="22"/>
      <c r="H354" s="22"/>
      <c r="I354" s="22"/>
      <c r="J354" s="22"/>
      <c r="K354" s="36"/>
      <c r="L354" s="22"/>
      <c r="M354" s="22"/>
      <c r="N354" s="22"/>
      <c r="O354" s="22"/>
      <c r="P354" s="22"/>
      <c r="Q354" s="22"/>
      <c r="R354" s="22"/>
      <c r="S354" s="22"/>
      <c r="T354" s="22"/>
      <c r="U354" s="22"/>
      <c r="V354" s="22"/>
    </row>
    <row r="355" spans="1:22" ht="15.75" customHeight="1" x14ac:dyDescent="0.2">
      <c r="A355" s="22"/>
      <c r="B355" s="22"/>
      <c r="C355" s="22"/>
      <c r="D355" s="22"/>
      <c r="E355" s="36"/>
      <c r="F355" s="22"/>
      <c r="G355" s="22"/>
      <c r="H355" s="22"/>
      <c r="I355" s="22"/>
      <c r="J355" s="22"/>
      <c r="K355" s="36"/>
      <c r="L355" s="22"/>
      <c r="M355" s="22"/>
      <c r="N355" s="22"/>
      <c r="O355" s="22"/>
      <c r="P355" s="22"/>
      <c r="Q355" s="22"/>
      <c r="R355" s="22"/>
      <c r="S355" s="22"/>
      <c r="T355" s="22"/>
      <c r="U355" s="22"/>
      <c r="V355" s="22"/>
    </row>
    <row r="356" spans="1:22" ht="15.75" customHeight="1" x14ac:dyDescent="0.2">
      <c r="A356" s="22"/>
      <c r="B356" s="22"/>
      <c r="C356" s="22"/>
      <c r="D356" s="22"/>
      <c r="E356" s="36"/>
      <c r="F356" s="22"/>
      <c r="G356" s="22"/>
      <c r="H356" s="22"/>
      <c r="I356" s="22"/>
      <c r="J356" s="22"/>
      <c r="K356" s="36"/>
      <c r="L356" s="22"/>
      <c r="M356" s="22"/>
      <c r="N356" s="22"/>
      <c r="O356" s="22"/>
      <c r="P356" s="22"/>
      <c r="Q356" s="22"/>
      <c r="R356" s="22"/>
      <c r="S356" s="22"/>
      <c r="T356" s="22"/>
      <c r="U356" s="22"/>
      <c r="V356" s="22"/>
    </row>
    <row r="357" spans="1:22" ht="15.75" customHeight="1" x14ac:dyDescent="0.2">
      <c r="A357" s="22"/>
      <c r="B357" s="22"/>
      <c r="C357" s="22"/>
      <c r="D357" s="22"/>
      <c r="E357" s="36"/>
      <c r="F357" s="22"/>
      <c r="G357" s="22"/>
      <c r="H357" s="22"/>
      <c r="I357" s="22"/>
      <c r="J357" s="22"/>
      <c r="K357" s="36"/>
      <c r="L357" s="22"/>
      <c r="M357" s="22"/>
      <c r="N357" s="22"/>
      <c r="O357" s="22"/>
      <c r="P357" s="22"/>
      <c r="Q357" s="22"/>
      <c r="R357" s="22"/>
      <c r="S357" s="22"/>
      <c r="T357" s="22"/>
      <c r="U357" s="22"/>
      <c r="V357" s="22"/>
    </row>
    <row r="358" spans="1:22" ht="15.75" customHeight="1" x14ac:dyDescent="0.2">
      <c r="A358" s="22"/>
      <c r="B358" s="22"/>
      <c r="C358" s="22"/>
      <c r="D358" s="22"/>
      <c r="E358" s="36"/>
      <c r="F358" s="22"/>
      <c r="G358" s="22"/>
      <c r="H358" s="22"/>
      <c r="I358" s="22"/>
      <c r="J358" s="22"/>
      <c r="K358" s="36"/>
      <c r="L358" s="22"/>
      <c r="M358" s="22"/>
      <c r="N358" s="22"/>
      <c r="O358" s="22"/>
      <c r="P358" s="22"/>
      <c r="Q358" s="22"/>
      <c r="R358" s="22"/>
      <c r="S358" s="22"/>
      <c r="T358" s="22"/>
      <c r="U358" s="22"/>
      <c r="V358" s="22"/>
    </row>
    <row r="359" spans="1:22" ht="15.75" customHeight="1" x14ac:dyDescent="0.2">
      <c r="A359" s="22"/>
      <c r="B359" s="22"/>
      <c r="C359" s="22"/>
      <c r="D359" s="22"/>
      <c r="E359" s="36"/>
      <c r="F359" s="22"/>
      <c r="G359" s="22"/>
      <c r="H359" s="22"/>
      <c r="I359" s="22"/>
      <c r="J359" s="22"/>
      <c r="K359" s="36"/>
      <c r="L359" s="22"/>
      <c r="M359" s="22"/>
      <c r="N359" s="22"/>
      <c r="O359" s="22"/>
      <c r="P359" s="22"/>
      <c r="Q359" s="22"/>
      <c r="R359" s="22"/>
      <c r="S359" s="22"/>
      <c r="T359" s="22"/>
      <c r="U359" s="22"/>
      <c r="V359" s="22"/>
    </row>
    <row r="360" spans="1:22" ht="15.75" customHeight="1" x14ac:dyDescent="0.2">
      <c r="A360" s="22"/>
      <c r="B360" s="22"/>
      <c r="C360" s="22"/>
      <c r="D360" s="22"/>
      <c r="E360" s="36"/>
      <c r="F360" s="22"/>
      <c r="G360" s="22"/>
      <c r="H360" s="22"/>
      <c r="I360" s="22"/>
      <c r="J360" s="22"/>
      <c r="K360" s="36"/>
      <c r="L360" s="22"/>
      <c r="M360" s="22"/>
      <c r="N360" s="22"/>
      <c r="O360" s="22"/>
      <c r="P360" s="22"/>
      <c r="Q360" s="22"/>
      <c r="R360" s="22"/>
      <c r="S360" s="22"/>
      <c r="T360" s="22"/>
      <c r="U360" s="22"/>
      <c r="V360" s="22"/>
    </row>
    <row r="361" spans="1:22" ht="15.75" customHeight="1" x14ac:dyDescent="0.2">
      <c r="A361" s="22"/>
      <c r="B361" s="22"/>
      <c r="C361" s="22"/>
      <c r="D361" s="22"/>
      <c r="E361" s="36"/>
      <c r="F361" s="22"/>
      <c r="G361" s="22"/>
      <c r="H361" s="22"/>
      <c r="I361" s="22"/>
      <c r="J361" s="22"/>
      <c r="K361" s="36"/>
      <c r="L361" s="22"/>
      <c r="M361" s="22"/>
      <c r="N361" s="22"/>
      <c r="O361" s="22"/>
      <c r="P361" s="22"/>
      <c r="Q361" s="22"/>
      <c r="R361" s="22"/>
      <c r="S361" s="22"/>
      <c r="T361" s="22"/>
      <c r="U361" s="22"/>
      <c r="V361" s="22"/>
    </row>
    <row r="362" spans="1:22" ht="15.75" customHeight="1" x14ac:dyDescent="0.2">
      <c r="A362" s="22"/>
      <c r="B362" s="22"/>
      <c r="C362" s="22"/>
      <c r="D362" s="22"/>
      <c r="E362" s="36"/>
      <c r="F362" s="22"/>
      <c r="G362" s="22"/>
      <c r="H362" s="22"/>
      <c r="I362" s="22"/>
      <c r="J362" s="22"/>
      <c r="K362" s="36"/>
      <c r="L362" s="22"/>
      <c r="M362" s="22"/>
      <c r="N362" s="22"/>
      <c r="O362" s="22"/>
      <c r="P362" s="22"/>
      <c r="Q362" s="22"/>
      <c r="R362" s="22"/>
      <c r="S362" s="22"/>
      <c r="T362" s="22"/>
      <c r="U362" s="22"/>
      <c r="V362" s="22"/>
    </row>
    <row r="363" spans="1:22" ht="15.75" customHeight="1" x14ac:dyDescent="0.2">
      <c r="A363" s="22"/>
      <c r="B363" s="22"/>
      <c r="C363" s="22"/>
      <c r="D363" s="22"/>
      <c r="E363" s="36"/>
      <c r="F363" s="22"/>
      <c r="G363" s="22"/>
      <c r="H363" s="22"/>
      <c r="I363" s="22"/>
      <c r="J363" s="22"/>
      <c r="K363" s="36"/>
      <c r="L363" s="22"/>
      <c r="M363" s="22"/>
      <c r="N363" s="22"/>
      <c r="O363" s="22"/>
      <c r="P363" s="22"/>
      <c r="Q363" s="22"/>
      <c r="R363" s="22"/>
      <c r="S363" s="22"/>
      <c r="T363" s="22"/>
      <c r="U363" s="22"/>
      <c r="V363" s="22"/>
    </row>
    <row r="364" spans="1:22" ht="15.75" customHeight="1" x14ac:dyDescent="0.2">
      <c r="A364" s="22"/>
      <c r="B364" s="22"/>
      <c r="C364" s="22"/>
      <c r="D364" s="22"/>
      <c r="E364" s="36"/>
      <c r="F364" s="22"/>
      <c r="G364" s="22"/>
      <c r="H364" s="22"/>
      <c r="I364" s="22"/>
      <c r="J364" s="22"/>
      <c r="K364" s="36"/>
      <c r="L364" s="22"/>
      <c r="M364" s="22"/>
      <c r="N364" s="22"/>
      <c r="O364" s="22"/>
      <c r="P364" s="22"/>
      <c r="Q364" s="22"/>
      <c r="R364" s="22"/>
      <c r="S364" s="22"/>
      <c r="T364" s="22"/>
      <c r="U364" s="22"/>
      <c r="V364" s="22"/>
    </row>
    <row r="365" spans="1:22" ht="15.75" customHeight="1" x14ac:dyDescent="0.2">
      <c r="A365" s="22"/>
      <c r="B365" s="22"/>
      <c r="C365" s="22"/>
      <c r="D365" s="22"/>
      <c r="E365" s="36"/>
      <c r="F365" s="22"/>
      <c r="G365" s="22"/>
      <c r="H365" s="22"/>
      <c r="I365" s="22"/>
      <c r="J365" s="22"/>
      <c r="K365" s="36"/>
      <c r="L365" s="22"/>
      <c r="M365" s="22"/>
      <c r="N365" s="22"/>
      <c r="O365" s="22"/>
      <c r="P365" s="22"/>
      <c r="Q365" s="22"/>
      <c r="R365" s="22"/>
      <c r="S365" s="22"/>
      <c r="T365" s="22"/>
      <c r="U365" s="22"/>
      <c r="V365" s="22"/>
    </row>
    <row r="366" spans="1:22" ht="15.75" customHeight="1" x14ac:dyDescent="0.2">
      <c r="A366" s="22"/>
      <c r="B366" s="22"/>
      <c r="C366" s="22"/>
      <c r="D366" s="22"/>
      <c r="E366" s="36"/>
      <c r="F366" s="22"/>
      <c r="G366" s="22"/>
      <c r="H366" s="22"/>
      <c r="I366" s="22"/>
      <c r="J366" s="22"/>
      <c r="K366" s="36"/>
      <c r="L366" s="22"/>
      <c r="M366" s="22"/>
      <c r="N366" s="22"/>
      <c r="O366" s="22"/>
      <c r="P366" s="22"/>
      <c r="Q366" s="22"/>
      <c r="R366" s="22"/>
      <c r="S366" s="22"/>
      <c r="T366" s="22"/>
      <c r="U366" s="22"/>
      <c r="V366" s="22"/>
    </row>
    <row r="367" spans="1:22" ht="15.75" customHeight="1" x14ac:dyDescent="0.2">
      <c r="A367" s="22"/>
      <c r="B367" s="22"/>
      <c r="C367" s="22"/>
      <c r="D367" s="22"/>
      <c r="E367" s="36"/>
      <c r="F367" s="22"/>
      <c r="G367" s="22"/>
      <c r="H367" s="22"/>
      <c r="I367" s="22"/>
      <c r="J367" s="22"/>
      <c r="K367" s="36"/>
      <c r="L367" s="22"/>
      <c r="M367" s="22"/>
      <c r="N367" s="22"/>
      <c r="O367" s="22"/>
      <c r="P367" s="22"/>
      <c r="Q367" s="22"/>
      <c r="R367" s="22"/>
      <c r="S367" s="22"/>
      <c r="T367" s="22"/>
      <c r="U367" s="22"/>
      <c r="V367" s="22"/>
    </row>
    <row r="368" spans="1:22" ht="15.75" customHeight="1" x14ac:dyDescent="0.2">
      <c r="A368" s="22"/>
      <c r="B368" s="22"/>
      <c r="C368" s="22"/>
      <c r="D368" s="22"/>
      <c r="E368" s="36"/>
      <c r="F368" s="22"/>
      <c r="G368" s="22"/>
      <c r="H368" s="22"/>
      <c r="I368" s="22"/>
      <c r="J368" s="22"/>
      <c r="K368" s="36"/>
      <c r="L368" s="22"/>
      <c r="M368" s="22"/>
      <c r="N368" s="22"/>
      <c r="O368" s="22"/>
      <c r="P368" s="22"/>
      <c r="Q368" s="22"/>
      <c r="R368" s="22"/>
      <c r="S368" s="22"/>
      <c r="T368" s="22"/>
      <c r="U368" s="22"/>
      <c r="V368" s="22"/>
    </row>
    <row r="369" spans="1:22" ht="15.75" customHeight="1" x14ac:dyDescent="0.2">
      <c r="A369" s="22"/>
      <c r="B369" s="22"/>
      <c r="C369" s="22"/>
      <c r="D369" s="22"/>
      <c r="E369" s="36"/>
      <c r="F369" s="22"/>
      <c r="G369" s="22"/>
      <c r="H369" s="22"/>
      <c r="I369" s="22"/>
      <c r="J369" s="22"/>
      <c r="K369" s="36"/>
      <c r="L369" s="22"/>
      <c r="M369" s="22"/>
      <c r="N369" s="22"/>
      <c r="O369" s="22"/>
      <c r="P369" s="22"/>
      <c r="Q369" s="22"/>
      <c r="R369" s="22"/>
      <c r="S369" s="22"/>
      <c r="T369" s="22"/>
      <c r="U369" s="22"/>
      <c r="V369" s="22"/>
    </row>
    <row r="370" spans="1:22" ht="15.75" customHeight="1" x14ac:dyDescent="0.2">
      <c r="A370" s="22"/>
      <c r="B370" s="22"/>
      <c r="C370" s="22"/>
      <c r="D370" s="22"/>
      <c r="E370" s="36"/>
      <c r="F370" s="22"/>
      <c r="G370" s="22"/>
      <c r="H370" s="22"/>
      <c r="I370" s="22"/>
      <c r="J370" s="22"/>
      <c r="K370" s="36"/>
      <c r="L370" s="22"/>
      <c r="M370" s="22"/>
      <c r="N370" s="22"/>
      <c r="O370" s="22"/>
      <c r="P370" s="22"/>
      <c r="Q370" s="22"/>
      <c r="R370" s="22"/>
      <c r="S370" s="22"/>
      <c r="T370" s="22"/>
      <c r="U370" s="22"/>
      <c r="V370" s="22"/>
    </row>
    <row r="371" spans="1:22" ht="15.75" customHeight="1" x14ac:dyDescent="0.2">
      <c r="A371" s="22"/>
      <c r="B371" s="22"/>
      <c r="C371" s="22"/>
      <c r="D371" s="22"/>
      <c r="E371" s="36"/>
      <c r="F371" s="22"/>
      <c r="G371" s="22"/>
      <c r="H371" s="22"/>
      <c r="I371" s="22"/>
      <c r="J371" s="22"/>
      <c r="K371" s="36"/>
      <c r="L371" s="22"/>
      <c r="M371" s="22"/>
      <c r="N371" s="22"/>
      <c r="O371" s="22"/>
      <c r="P371" s="22"/>
      <c r="Q371" s="22"/>
      <c r="R371" s="22"/>
      <c r="S371" s="22"/>
      <c r="T371" s="22"/>
      <c r="U371" s="22"/>
      <c r="V371" s="22"/>
    </row>
    <row r="372" spans="1:22" ht="15.75" customHeight="1" x14ac:dyDescent="0.2">
      <c r="A372" s="22"/>
      <c r="B372" s="22"/>
      <c r="C372" s="22"/>
      <c r="D372" s="22"/>
      <c r="E372" s="36"/>
      <c r="F372" s="22"/>
      <c r="G372" s="22"/>
      <c r="H372" s="22"/>
      <c r="I372" s="22"/>
      <c r="J372" s="22"/>
      <c r="K372" s="36"/>
      <c r="L372" s="22"/>
      <c r="M372" s="22"/>
      <c r="N372" s="22"/>
      <c r="O372" s="22"/>
      <c r="P372" s="22"/>
      <c r="Q372" s="22"/>
      <c r="R372" s="22"/>
      <c r="S372" s="22"/>
      <c r="T372" s="22"/>
      <c r="U372" s="22"/>
      <c r="V372" s="22"/>
    </row>
    <row r="373" spans="1:22" ht="15.75" customHeight="1" x14ac:dyDescent="0.2">
      <c r="A373" s="22"/>
      <c r="B373" s="22"/>
      <c r="C373" s="22"/>
      <c r="D373" s="22"/>
      <c r="E373" s="36"/>
      <c r="F373" s="22"/>
      <c r="G373" s="22"/>
      <c r="H373" s="22"/>
      <c r="I373" s="22"/>
      <c r="J373" s="22"/>
      <c r="K373" s="36"/>
      <c r="L373" s="22"/>
      <c r="M373" s="22"/>
      <c r="N373" s="22"/>
      <c r="O373" s="22"/>
      <c r="P373" s="22"/>
      <c r="Q373" s="22"/>
      <c r="R373" s="22"/>
      <c r="S373" s="22"/>
      <c r="T373" s="22"/>
      <c r="U373" s="22"/>
      <c r="V373" s="22"/>
    </row>
    <row r="374" spans="1:22" ht="15.75" customHeight="1" x14ac:dyDescent="0.2">
      <c r="A374" s="22"/>
      <c r="B374" s="22"/>
      <c r="C374" s="22"/>
      <c r="D374" s="22"/>
      <c r="E374" s="36"/>
      <c r="F374" s="22"/>
      <c r="G374" s="22"/>
      <c r="H374" s="22"/>
      <c r="I374" s="22"/>
      <c r="J374" s="22"/>
      <c r="K374" s="36"/>
      <c r="L374" s="22"/>
      <c r="M374" s="22"/>
      <c r="N374" s="22"/>
      <c r="O374" s="22"/>
      <c r="P374" s="22"/>
      <c r="Q374" s="22"/>
      <c r="R374" s="22"/>
      <c r="S374" s="22"/>
      <c r="T374" s="22"/>
      <c r="U374" s="22"/>
      <c r="V374" s="22"/>
    </row>
    <row r="375" spans="1:22" ht="15.75" customHeight="1" x14ac:dyDescent="0.2">
      <c r="A375" s="22"/>
      <c r="B375" s="22"/>
      <c r="C375" s="22"/>
      <c r="D375" s="22"/>
      <c r="E375" s="36"/>
      <c r="F375" s="22"/>
      <c r="G375" s="22"/>
      <c r="H375" s="22"/>
      <c r="I375" s="22"/>
      <c r="J375" s="22"/>
      <c r="K375" s="36"/>
      <c r="L375" s="22"/>
      <c r="M375" s="22"/>
      <c r="N375" s="22"/>
      <c r="O375" s="22"/>
      <c r="P375" s="22"/>
      <c r="Q375" s="22"/>
      <c r="R375" s="22"/>
      <c r="S375" s="22"/>
      <c r="T375" s="22"/>
      <c r="U375" s="22"/>
      <c r="V375" s="22"/>
    </row>
    <row r="376" spans="1:22" ht="15.75" customHeight="1" x14ac:dyDescent="0.2">
      <c r="A376" s="22"/>
      <c r="B376" s="22"/>
      <c r="C376" s="22"/>
      <c r="D376" s="22"/>
      <c r="E376" s="36"/>
      <c r="F376" s="22"/>
      <c r="G376" s="22"/>
      <c r="H376" s="22"/>
      <c r="I376" s="22"/>
      <c r="J376" s="22"/>
      <c r="K376" s="36"/>
      <c r="L376" s="22"/>
      <c r="M376" s="22"/>
      <c r="N376" s="22"/>
      <c r="O376" s="22"/>
      <c r="P376" s="22"/>
      <c r="Q376" s="22"/>
      <c r="R376" s="22"/>
      <c r="S376" s="22"/>
      <c r="T376" s="22"/>
      <c r="U376" s="22"/>
      <c r="V376" s="22"/>
    </row>
    <row r="377" spans="1:22" ht="15.75" customHeight="1" x14ac:dyDescent="0.2">
      <c r="A377" s="22"/>
      <c r="B377" s="22"/>
      <c r="C377" s="22"/>
      <c r="D377" s="22"/>
      <c r="E377" s="36"/>
      <c r="F377" s="22"/>
      <c r="G377" s="22"/>
      <c r="H377" s="22"/>
      <c r="I377" s="22"/>
      <c r="J377" s="22"/>
      <c r="K377" s="36"/>
      <c r="L377" s="22"/>
      <c r="M377" s="22"/>
      <c r="N377" s="22"/>
      <c r="O377" s="22"/>
      <c r="P377" s="22"/>
      <c r="Q377" s="22"/>
      <c r="R377" s="22"/>
      <c r="S377" s="22"/>
      <c r="T377" s="22"/>
      <c r="U377" s="22"/>
      <c r="V377" s="22"/>
    </row>
    <row r="378" spans="1:22" ht="15.75" customHeight="1" x14ac:dyDescent="0.2">
      <c r="A378" s="22"/>
      <c r="B378" s="22"/>
      <c r="C378" s="22"/>
      <c r="D378" s="22"/>
      <c r="E378" s="36"/>
      <c r="F378" s="22"/>
      <c r="G378" s="22"/>
      <c r="H378" s="22"/>
      <c r="I378" s="22"/>
      <c r="J378" s="22"/>
      <c r="K378" s="36"/>
      <c r="L378" s="22"/>
      <c r="M378" s="22"/>
      <c r="N378" s="22"/>
      <c r="O378" s="22"/>
      <c r="P378" s="22"/>
      <c r="Q378" s="22"/>
      <c r="R378" s="22"/>
      <c r="S378" s="22"/>
      <c r="T378" s="22"/>
      <c r="U378" s="22"/>
      <c r="V378" s="22"/>
    </row>
    <row r="379" spans="1:22" ht="15.75" customHeight="1" x14ac:dyDescent="0.2">
      <c r="A379" s="22"/>
      <c r="B379" s="22"/>
      <c r="C379" s="22"/>
      <c r="D379" s="22"/>
      <c r="E379" s="36"/>
      <c r="F379" s="22"/>
      <c r="G379" s="22"/>
      <c r="H379" s="22"/>
      <c r="I379" s="22"/>
      <c r="J379" s="22"/>
      <c r="K379" s="36"/>
      <c r="L379" s="22"/>
      <c r="M379" s="22"/>
      <c r="N379" s="22"/>
      <c r="O379" s="22"/>
      <c r="P379" s="22"/>
      <c r="Q379" s="22"/>
      <c r="R379" s="22"/>
      <c r="S379" s="22"/>
      <c r="T379" s="22"/>
      <c r="U379" s="22"/>
      <c r="V379" s="22"/>
    </row>
    <row r="380" spans="1:22" ht="15.75" customHeight="1" x14ac:dyDescent="0.2">
      <c r="A380" s="22"/>
      <c r="B380" s="22"/>
      <c r="C380" s="22"/>
      <c r="D380" s="22"/>
      <c r="E380" s="36"/>
      <c r="F380" s="22"/>
      <c r="G380" s="22"/>
      <c r="H380" s="22"/>
      <c r="I380" s="22"/>
      <c r="J380" s="22"/>
      <c r="K380" s="36"/>
      <c r="L380" s="22"/>
      <c r="M380" s="22"/>
      <c r="N380" s="22"/>
      <c r="O380" s="22"/>
      <c r="P380" s="22"/>
      <c r="Q380" s="22"/>
      <c r="R380" s="22"/>
      <c r="S380" s="22"/>
      <c r="T380" s="22"/>
      <c r="U380" s="22"/>
      <c r="V380" s="22"/>
    </row>
    <row r="381" spans="1:22" ht="15.75" customHeight="1" x14ac:dyDescent="0.2">
      <c r="A381" s="22"/>
      <c r="B381" s="22"/>
      <c r="C381" s="22"/>
      <c r="D381" s="22"/>
      <c r="E381" s="36"/>
      <c r="F381" s="22"/>
      <c r="G381" s="22"/>
      <c r="H381" s="22"/>
      <c r="I381" s="22"/>
      <c r="J381" s="22"/>
      <c r="K381" s="36"/>
      <c r="L381" s="22"/>
      <c r="M381" s="22"/>
      <c r="N381" s="22"/>
      <c r="O381" s="22"/>
      <c r="P381" s="22"/>
      <c r="Q381" s="22"/>
      <c r="R381" s="22"/>
      <c r="S381" s="22"/>
      <c r="T381" s="22"/>
      <c r="U381" s="22"/>
      <c r="V381" s="22"/>
    </row>
    <row r="382" spans="1:22" ht="15.75" customHeight="1" x14ac:dyDescent="0.2">
      <c r="A382" s="22"/>
      <c r="B382" s="22"/>
      <c r="C382" s="22"/>
      <c r="D382" s="22"/>
      <c r="E382" s="36"/>
      <c r="F382" s="22"/>
      <c r="G382" s="22"/>
      <c r="H382" s="22"/>
      <c r="I382" s="22"/>
      <c r="J382" s="22"/>
      <c r="K382" s="36"/>
      <c r="L382" s="22"/>
      <c r="M382" s="22"/>
      <c r="N382" s="22"/>
      <c r="O382" s="22"/>
      <c r="P382" s="22"/>
      <c r="Q382" s="22"/>
      <c r="R382" s="22"/>
      <c r="S382" s="22"/>
      <c r="T382" s="22"/>
      <c r="U382" s="22"/>
      <c r="V382" s="22"/>
    </row>
    <row r="383" spans="1:22" ht="15.75" customHeight="1" x14ac:dyDescent="0.2">
      <c r="A383" s="22"/>
      <c r="B383" s="22"/>
      <c r="C383" s="22"/>
      <c r="D383" s="22"/>
      <c r="E383" s="36"/>
      <c r="F383" s="22"/>
      <c r="G383" s="22"/>
      <c r="H383" s="22"/>
      <c r="I383" s="22"/>
      <c r="J383" s="22"/>
      <c r="K383" s="36"/>
      <c r="L383" s="22"/>
      <c r="M383" s="22"/>
      <c r="N383" s="22"/>
      <c r="O383" s="22"/>
      <c r="P383" s="22"/>
      <c r="Q383" s="22"/>
      <c r="R383" s="22"/>
      <c r="S383" s="22"/>
      <c r="T383" s="22"/>
      <c r="U383" s="22"/>
      <c r="V383" s="22"/>
    </row>
    <row r="384" spans="1:22" ht="15.75" customHeight="1" x14ac:dyDescent="0.2">
      <c r="A384" s="22"/>
      <c r="B384" s="22"/>
      <c r="C384" s="22"/>
      <c r="D384" s="22"/>
      <c r="E384" s="36"/>
      <c r="F384" s="22"/>
      <c r="G384" s="22"/>
      <c r="H384" s="22"/>
      <c r="I384" s="22"/>
      <c r="J384" s="22"/>
      <c r="K384" s="36"/>
      <c r="L384" s="22"/>
      <c r="M384" s="22"/>
      <c r="N384" s="22"/>
      <c r="O384" s="22"/>
      <c r="P384" s="22"/>
      <c r="Q384" s="22"/>
      <c r="R384" s="22"/>
      <c r="S384" s="22"/>
      <c r="T384" s="22"/>
      <c r="U384" s="22"/>
      <c r="V384" s="22"/>
    </row>
    <row r="385" spans="1:22" ht="15.75" customHeight="1" x14ac:dyDescent="0.2">
      <c r="A385" s="22"/>
      <c r="B385" s="22"/>
      <c r="C385" s="22"/>
      <c r="D385" s="22"/>
      <c r="E385" s="36"/>
      <c r="F385" s="22"/>
      <c r="G385" s="22"/>
      <c r="H385" s="22"/>
      <c r="I385" s="22"/>
      <c r="J385" s="22"/>
      <c r="K385" s="36"/>
      <c r="L385" s="22"/>
      <c r="M385" s="22"/>
      <c r="N385" s="22"/>
      <c r="O385" s="22"/>
      <c r="P385" s="22"/>
      <c r="Q385" s="22"/>
      <c r="R385" s="22"/>
      <c r="S385" s="22"/>
      <c r="T385" s="22"/>
      <c r="U385" s="22"/>
      <c r="V385" s="22"/>
    </row>
    <row r="386" spans="1:22" ht="15.75" customHeight="1" x14ac:dyDescent="0.2">
      <c r="A386" s="22"/>
      <c r="B386" s="22"/>
      <c r="C386" s="22"/>
      <c r="D386" s="22"/>
      <c r="E386" s="36"/>
      <c r="F386" s="22"/>
      <c r="G386" s="22"/>
      <c r="H386" s="22"/>
      <c r="I386" s="22"/>
      <c r="J386" s="22"/>
      <c r="K386" s="36"/>
      <c r="L386" s="22"/>
      <c r="M386" s="22"/>
      <c r="N386" s="22"/>
      <c r="O386" s="22"/>
      <c r="P386" s="22"/>
      <c r="Q386" s="22"/>
      <c r="R386" s="22"/>
      <c r="S386" s="22"/>
      <c r="T386" s="22"/>
      <c r="U386" s="22"/>
      <c r="V386" s="22"/>
    </row>
    <row r="387" spans="1:22" ht="15.75" customHeight="1" x14ac:dyDescent="0.2">
      <c r="A387" s="22"/>
      <c r="B387" s="22"/>
      <c r="C387" s="22"/>
      <c r="D387" s="22"/>
      <c r="E387" s="36"/>
      <c r="F387" s="22"/>
      <c r="G387" s="22"/>
      <c r="H387" s="22"/>
      <c r="I387" s="22"/>
      <c r="J387" s="22"/>
      <c r="K387" s="36"/>
      <c r="L387" s="22"/>
      <c r="M387" s="22"/>
      <c r="N387" s="22"/>
      <c r="O387" s="22"/>
      <c r="P387" s="22"/>
      <c r="Q387" s="22"/>
      <c r="R387" s="22"/>
      <c r="S387" s="22"/>
      <c r="T387" s="22"/>
      <c r="U387" s="22"/>
      <c r="V387" s="22"/>
    </row>
    <row r="388" spans="1:22" ht="15.75" customHeight="1" x14ac:dyDescent="0.2">
      <c r="A388" s="22"/>
      <c r="B388" s="22"/>
      <c r="C388" s="22"/>
      <c r="D388" s="22"/>
      <c r="E388" s="36"/>
      <c r="F388" s="22"/>
      <c r="G388" s="22"/>
      <c r="H388" s="22"/>
      <c r="I388" s="22"/>
      <c r="J388" s="22"/>
      <c r="K388" s="36"/>
      <c r="L388" s="22"/>
      <c r="M388" s="22"/>
      <c r="N388" s="22"/>
      <c r="O388" s="22"/>
      <c r="P388" s="22"/>
      <c r="Q388" s="22"/>
      <c r="R388" s="22"/>
      <c r="S388" s="22"/>
      <c r="T388" s="22"/>
      <c r="U388" s="22"/>
      <c r="V388" s="22"/>
    </row>
    <row r="389" spans="1:22" ht="15.75" customHeight="1" x14ac:dyDescent="0.2">
      <c r="A389" s="22"/>
      <c r="B389" s="22"/>
      <c r="C389" s="22"/>
      <c r="D389" s="22"/>
      <c r="E389" s="36"/>
      <c r="F389" s="22"/>
      <c r="G389" s="22"/>
      <c r="H389" s="22"/>
      <c r="I389" s="22"/>
      <c r="J389" s="22"/>
      <c r="K389" s="36"/>
      <c r="L389" s="22"/>
      <c r="M389" s="22"/>
      <c r="N389" s="22"/>
      <c r="O389" s="22"/>
      <c r="P389" s="22"/>
      <c r="Q389" s="22"/>
      <c r="R389" s="22"/>
      <c r="S389" s="22"/>
      <c r="T389" s="22"/>
      <c r="U389" s="22"/>
      <c r="V389" s="22"/>
    </row>
    <row r="390" spans="1:22" ht="15.75" customHeight="1" x14ac:dyDescent="0.2">
      <c r="A390" s="22"/>
      <c r="B390" s="22"/>
      <c r="C390" s="22"/>
      <c r="D390" s="22"/>
      <c r="E390" s="36"/>
      <c r="F390" s="22"/>
      <c r="G390" s="22"/>
      <c r="H390" s="22"/>
      <c r="I390" s="22"/>
      <c r="J390" s="22"/>
      <c r="K390" s="36"/>
      <c r="L390" s="22"/>
      <c r="M390" s="22"/>
      <c r="N390" s="22"/>
      <c r="O390" s="22"/>
      <c r="P390" s="22"/>
      <c r="Q390" s="22"/>
      <c r="R390" s="22"/>
      <c r="S390" s="22"/>
      <c r="T390" s="22"/>
      <c r="U390" s="22"/>
      <c r="V390" s="22"/>
    </row>
    <row r="391" spans="1:22" ht="15.75" customHeight="1" x14ac:dyDescent="0.2">
      <c r="A391" s="22"/>
      <c r="B391" s="22"/>
      <c r="C391" s="22"/>
      <c r="D391" s="22"/>
      <c r="E391" s="36"/>
      <c r="F391" s="22"/>
      <c r="G391" s="22"/>
      <c r="H391" s="22"/>
      <c r="I391" s="22"/>
      <c r="J391" s="22"/>
      <c r="K391" s="36"/>
      <c r="L391" s="22"/>
      <c r="M391" s="22"/>
      <c r="N391" s="22"/>
      <c r="O391" s="22"/>
      <c r="P391" s="22"/>
      <c r="Q391" s="22"/>
      <c r="R391" s="22"/>
      <c r="S391" s="22"/>
      <c r="T391" s="22"/>
      <c r="U391" s="22"/>
      <c r="V391" s="22"/>
    </row>
    <row r="392" spans="1:22" ht="15.75" customHeight="1" x14ac:dyDescent="0.2">
      <c r="A392" s="22"/>
      <c r="B392" s="22"/>
      <c r="C392" s="22"/>
      <c r="D392" s="22"/>
      <c r="E392" s="36"/>
      <c r="F392" s="22"/>
      <c r="G392" s="22"/>
      <c r="H392" s="22"/>
      <c r="I392" s="22"/>
      <c r="J392" s="22"/>
      <c r="K392" s="36"/>
      <c r="L392" s="22"/>
      <c r="M392" s="22"/>
      <c r="N392" s="22"/>
      <c r="O392" s="22"/>
      <c r="P392" s="22"/>
      <c r="Q392" s="22"/>
      <c r="R392" s="22"/>
      <c r="S392" s="22"/>
      <c r="T392" s="22"/>
      <c r="U392" s="22"/>
      <c r="V392" s="22"/>
    </row>
    <row r="393" spans="1:22" ht="15.75" customHeight="1" x14ac:dyDescent="0.2">
      <c r="A393" s="22"/>
      <c r="B393" s="22"/>
      <c r="C393" s="22"/>
      <c r="D393" s="22"/>
      <c r="E393" s="36"/>
      <c r="F393" s="22"/>
      <c r="G393" s="22"/>
      <c r="H393" s="22"/>
      <c r="I393" s="22"/>
      <c r="J393" s="22"/>
      <c r="K393" s="36"/>
      <c r="L393" s="22"/>
      <c r="M393" s="22"/>
      <c r="N393" s="22"/>
      <c r="O393" s="22"/>
      <c r="P393" s="22"/>
      <c r="Q393" s="22"/>
      <c r="R393" s="22"/>
      <c r="S393" s="22"/>
      <c r="T393" s="22"/>
      <c r="U393" s="22"/>
      <c r="V393" s="22"/>
    </row>
    <row r="394" spans="1:22" ht="15.75" customHeight="1" x14ac:dyDescent="0.2">
      <c r="A394" s="22"/>
      <c r="B394" s="22"/>
      <c r="C394" s="22"/>
      <c r="D394" s="22"/>
      <c r="E394" s="36"/>
      <c r="F394" s="22"/>
      <c r="G394" s="22"/>
      <c r="H394" s="22"/>
      <c r="I394" s="22"/>
      <c r="J394" s="22"/>
      <c r="K394" s="36"/>
      <c r="L394" s="22"/>
      <c r="M394" s="22"/>
      <c r="N394" s="22"/>
      <c r="O394" s="22"/>
      <c r="P394" s="22"/>
      <c r="Q394" s="22"/>
      <c r="R394" s="22"/>
      <c r="S394" s="22"/>
      <c r="T394" s="22"/>
      <c r="U394" s="22"/>
      <c r="V394" s="22"/>
    </row>
    <row r="395" spans="1:22" ht="15.75" customHeight="1" x14ac:dyDescent="0.2">
      <c r="A395" s="22"/>
      <c r="B395" s="22"/>
      <c r="C395" s="22"/>
      <c r="D395" s="22"/>
      <c r="E395" s="36"/>
      <c r="F395" s="22"/>
      <c r="G395" s="22"/>
      <c r="H395" s="22"/>
      <c r="I395" s="22"/>
      <c r="J395" s="22"/>
      <c r="K395" s="36"/>
      <c r="L395" s="22"/>
      <c r="M395" s="22"/>
      <c r="N395" s="22"/>
      <c r="O395" s="22"/>
      <c r="P395" s="22"/>
      <c r="Q395" s="22"/>
      <c r="R395" s="22"/>
      <c r="S395" s="22"/>
      <c r="T395" s="22"/>
      <c r="U395" s="22"/>
      <c r="V395" s="22"/>
    </row>
    <row r="396" spans="1:22" ht="15.75" customHeight="1" x14ac:dyDescent="0.2">
      <c r="A396" s="22"/>
      <c r="B396" s="22"/>
      <c r="C396" s="22"/>
      <c r="D396" s="22"/>
      <c r="E396" s="36"/>
      <c r="F396" s="22"/>
      <c r="G396" s="22"/>
      <c r="H396" s="22"/>
      <c r="I396" s="22"/>
      <c r="J396" s="22"/>
      <c r="K396" s="36"/>
      <c r="L396" s="22"/>
      <c r="M396" s="22"/>
      <c r="N396" s="22"/>
      <c r="O396" s="22"/>
      <c r="P396" s="22"/>
      <c r="Q396" s="22"/>
      <c r="R396" s="22"/>
      <c r="S396" s="22"/>
      <c r="T396" s="22"/>
      <c r="U396" s="22"/>
      <c r="V396" s="22"/>
    </row>
    <row r="397" spans="1:22" ht="15.75" customHeight="1" x14ac:dyDescent="0.2">
      <c r="A397" s="22"/>
      <c r="B397" s="22"/>
      <c r="C397" s="22"/>
      <c r="D397" s="22"/>
      <c r="E397" s="36"/>
      <c r="F397" s="22"/>
      <c r="G397" s="22"/>
      <c r="H397" s="22"/>
      <c r="I397" s="22"/>
      <c r="J397" s="22"/>
      <c r="K397" s="36"/>
      <c r="L397" s="22"/>
      <c r="M397" s="22"/>
      <c r="N397" s="22"/>
      <c r="O397" s="22"/>
      <c r="P397" s="22"/>
      <c r="Q397" s="22"/>
      <c r="R397" s="22"/>
      <c r="S397" s="22"/>
      <c r="T397" s="22"/>
      <c r="U397" s="22"/>
      <c r="V397" s="22"/>
    </row>
    <row r="398" spans="1:22" ht="15.75" customHeight="1" x14ac:dyDescent="0.2">
      <c r="A398" s="22"/>
      <c r="B398" s="22"/>
      <c r="C398" s="22"/>
      <c r="D398" s="22"/>
      <c r="E398" s="36"/>
      <c r="F398" s="22"/>
      <c r="G398" s="22"/>
      <c r="H398" s="22"/>
      <c r="I398" s="22"/>
      <c r="J398" s="22"/>
      <c r="K398" s="36"/>
      <c r="L398" s="22"/>
      <c r="M398" s="22"/>
      <c r="N398" s="22"/>
      <c r="O398" s="22"/>
      <c r="P398" s="22"/>
      <c r="Q398" s="22"/>
      <c r="R398" s="22"/>
      <c r="S398" s="22"/>
      <c r="T398" s="22"/>
      <c r="U398" s="22"/>
      <c r="V398" s="22"/>
    </row>
    <row r="399" spans="1:22" ht="15.75" customHeight="1" x14ac:dyDescent="0.2">
      <c r="A399" s="22"/>
      <c r="B399" s="22"/>
      <c r="C399" s="22"/>
      <c r="D399" s="22"/>
      <c r="E399" s="36"/>
      <c r="F399" s="22"/>
      <c r="G399" s="22"/>
      <c r="H399" s="22"/>
      <c r="I399" s="22"/>
      <c r="J399" s="22"/>
      <c r="K399" s="36"/>
      <c r="L399" s="22"/>
      <c r="M399" s="22"/>
      <c r="N399" s="22"/>
      <c r="O399" s="22"/>
      <c r="P399" s="22"/>
      <c r="Q399" s="22"/>
      <c r="R399" s="22"/>
      <c r="S399" s="22"/>
      <c r="T399" s="22"/>
      <c r="U399" s="22"/>
      <c r="V399" s="22"/>
    </row>
    <row r="400" spans="1:22" ht="15.75" customHeight="1" x14ac:dyDescent="0.2">
      <c r="A400" s="22"/>
      <c r="B400" s="22"/>
      <c r="C400" s="22"/>
      <c r="D400" s="22"/>
      <c r="E400" s="36"/>
      <c r="F400" s="22"/>
      <c r="G400" s="22"/>
      <c r="H400" s="22"/>
      <c r="I400" s="22"/>
      <c r="J400" s="22"/>
      <c r="K400" s="36"/>
      <c r="L400" s="22"/>
      <c r="M400" s="22"/>
      <c r="N400" s="22"/>
      <c r="O400" s="22"/>
      <c r="P400" s="22"/>
      <c r="Q400" s="22"/>
      <c r="R400" s="22"/>
      <c r="S400" s="22"/>
      <c r="T400" s="22"/>
      <c r="U400" s="22"/>
      <c r="V400" s="22"/>
    </row>
    <row r="401" spans="1:22" ht="15.75" customHeight="1" x14ac:dyDescent="0.2">
      <c r="A401" s="22"/>
      <c r="B401" s="22"/>
      <c r="C401" s="22"/>
      <c r="D401" s="22"/>
      <c r="E401" s="36"/>
      <c r="F401" s="22"/>
      <c r="G401" s="22"/>
      <c r="H401" s="22"/>
      <c r="I401" s="22"/>
      <c r="J401" s="22"/>
      <c r="K401" s="36"/>
      <c r="L401" s="22"/>
      <c r="M401" s="22"/>
      <c r="N401" s="22"/>
      <c r="O401" s="22"/>
      <c r="P401" s="22"/>
      <c r="Q401" s="22"/>
      <c r="R401" s="22"/>
      <c r="S401" s="22"/>
      <c r="T401" s="22"/>
      <c r="U401" s="22"/>
      <c r="V401" s="22"/>
    </row>
    <row r="402" spans="1:22" ht="15.75" customHeight="1" x14ac:dyDescent="0.2">
      <c r="A402" s="22"/>
      <c r="B402" s="22"/>
      <c r="C402" s="22"/>
      <c r="D402" s="22"/>
      <c r="E402" s="36"/>
      <c r="F402" s="22"/>
      <c r="G402" s="22"/>
      <c r="H402" s="22"/>
      <c r="I402" s="22"/>
      <c r="J402" s="22"/>
      <c r="K402" s="36"/>
      <c r="L402" s="22"/>
      <c r="M402" s="22"/>
      <c r="N402" s="22"/>
      <c r="O402" s="22"/>
      <c r="P402" s="22"/>
      <c r="Q402" s="22"/>
      <c r="R402" s="22"/>
      <c r="S402" s="22"/>
      <c r="T402" s="22"/>
      <c r="U402" s="22"/>
      <c r="V402" s="22"/>
    </row>
    <row r="403" spans="1:22" ht="15.75" customHeight="1" x14ac:dyDescent="0.2">
      <c r="A403" s="22"/>
      <c r="B403" s="22"/>
      <c r="C403" s="22"/>
      <c r="D403" s="22"/>
      <c r="E403" s="36"/>
      <c r="F403" s="22"/>
      <c r="G403" s="22"/>
      <c r="H403" s="22"/>
      <c r="I403" s="22"/>
      <c r="J403" s="22"/>
      <c r="K403" s="36"/>
      <c r="L403" s="22"/>
      <c r="M403" s="22"/>
      <c r="N403" s="22"/>
      <c r="O403" s="22"/>
      <c r="P403" s="22"/>
      <c r="Q403" s="22"/>
      <c r="R403" s="22"/>
      <c r="S403" s="22"/>
      <c r="T403" s="22"/>
      <c r="U403" s="22"/>
      <c r="V403" s="22"/>
    </row>
    <row r="404" spans="1:22" ht="15.75" customHeight="1" x14ac:dyDescent="0.2">
      <c r="A404" s="22"/>
      <c r="B404" s="22"/>
      <c r="C404" s="22"/>
      <c r="D404" s="22"/>
      <c r="E404" s="36"/>
      <c r="F404" s="22"/>
      <c r="G404" s="22"/>
      <c r="H404" s="22"/>
      <c r="I404" s="22"/>
      <c r="J404" s="22"/>
      <c r="K404" s="36"/>
      <c r="L404" s="22"/>
      <c r="M404" s="22"/>
      <c r="N404" s="22"/>
      <c r="O404" s="22"/>
      <c r="P404" s="22"/>
      <c r="Q404" s="22"/>
      <c r="R404" s="22"/>
      <c r="S404" s="22"/>
      <c r="T404" s="22"/>
      <c r="U404" s="22"/>
      <c r="V404" s="22"/>
    </row>
    <row r="405" spans="1:22" ht="15.75" customHeight="1" x14ac:dyDescent="0.2">
      <c r="A405" s="22"/>
      <c r="B405" s="22"/>
      <c r="C405" s="22"/>
      <c r="D405" s="22"/>
      <c r="E405" s="36"/>
      <c r="F405" s="22"/>
      <c r="G405" s="22"/>
      <c r="H405" s="22"/>
      <c r="I405" s="22"/>
      <c r="J405" s="22"/>
      <c r="K405" s="36"/>
      <c r="L405" s="22"/>
      <c r="M405" s="22"/>
      <c r="N405" s="22"/>
      <c r="O405" s="22"/>
      <c r="P405" s="22"/>
      <c r="Q405" s="22"/>
      <c r="R405" s="22"/>
      <c r="S405" s="22"/>
      <c r="T405" s="22"/>
      <c r="U405" s="22"/>
      <c r="V405" s="22"/>
    </row>
    <row r="406" spans="1:22" ht="15.75" customHeight="1" x14ac:dyDescent="0.2">
      <c r="A406" s="22"/>
      <c r="B406" s="22"/>
      <c r="C406" s="22"/>
      <c r="D406" s="22"/>
      <c r="E406" s="36"/>
      <c r="F406" s="22"/>
      <c r="G406" s="22"/>
      <c r="H406" s="22"/>
      <c r="I406" s="22"/>
      <c r="J406" s="22"/>
      <c r="K406" s="36"/>
      <c r="L406" s="22"/>
      <c r="M406" s="22"/>
      <c r="N406" s="22"/>
      <c r="O406" s="22"/>
      <c r="P406" s="22"/>
      <c r="Q406" s="22"/>
      <c r="R406" s="22"/>
      <c r="S406" s="22"/>
      <c r="T406" s="22"/>
      <c r="U406" s="22"/>
      <c r="V406" s="22"/>
    </row>
    <row r="407" spans="1:22" ht="15.75" customHeight="1" x14ac:dyDescent="0.2">
      <c r="A407" s="22"/>
      <c r="B407" s="22"/>
      <c r="C407" s="22"/>
      <c r="D407" s="22"/>
      <c r="E407" s="36"/>
      <c r="F407" s="22"/>
      <c r="G407" s="22"/>
      <c r="H407" s="22"/>
      <c r="I407" s="22"/>
      <c r="J407" s="22"/>
      <c r="K407" s="36"/>
      <c r="L407" s="22"/>
      <c r="M407" s="22"/>
      <c r="N407" s="22"/>
      <c r="O407" s="22"/>
      <c r="P407" s="22"/>
      <c r="Q407" s="22"/>
      <c r="R407" s="22"/>
      <c r="S407" s="22"/>
      <c r="T407" s="22"/>
      <c r="U407" s="22"/>
      <c r="V407" s="22"/>
    </row>
    <row r="408" spans="1:22" ht="15.75" customHeight="1" x14ac:dyDescent="0.2">
      <c r="A408" s="22"/>
      <c r="B408" s="22"/>
      <c r="C408" s="22"/>
      <c r="D408" s="22"/>
      <c r="E408" s="36"/>
      <c r="F408" s="22"/>
      <c r="G408" s="22"/>
      <c r="H408" s="22"/>
      <c r="I408" s="22"/>
      <c r="J408" s="22"/>
      <c r="K408" s="36"/>
      <c r="L408" s="22"/>
      <c r="M408" s="22"/>
      <c r="N408" s="22"/>
      <c r="O408" s="22"/>
      <c r="P408" s="22"/>
      <c r="Q408" s="22"/>
      <c r="R408" s="22"/>
      <c r="S408" s="22"/>
      <c r="T408" s="22"/>
      <c r="U408" s="22"/>
      <c r="V408" s="22"/>
    </row>
    <row r="409" spans="1:22" ht="15.75" customHeight="1" x14ac:dyDescent="0.2">
      <c r="A409" s="22"/>
      <c r="B409" s="22"/>
      <c r="C409" s="22"/>
      <c r="D409" s="22"/>
      <c r="E409" s="36"/>
      <c r="F409" s="22"/>
      <c r="G409" s="22"/>
      <c r="H409" s="22"/>
      <c r="I409" s="22"/>
      <c r="J409" s="22"/>
      <c r="K409" s="36"/>
      <c r="L409" s="22"/>
      <c r="M409" s="22"/>
      <c r="N409" s="22"/>
      <c r="O409" s="22"/>
      <c r="P409" s="22"/>
      <c r="Q409" s="22"/>
      <c r="R409" s="22"/>
      <c r="S409" s="22"/>
      <c r="T409" s="22"/>
      <c r="U409" s="22"/>
      <c r="V409" s="22"/>
    </row>
    <row r="410" spans="1:22" ht="15.75" customHeight="1" x14ac:dyDescent="0.2">
      <c r="A410" s="22"/>
      <c r="B410" s="22"/>
      <c r="C410" s="22"/>
      <c r="D410" s="22"/>
      <c r="E410" s="36"/>
      <c r="F410" s="22"/>
      <c r="G410" s="22"/>
      <c r="H410" s="22"/>
      <c r="I410" s="22"/>
      <c r="J410" s="22"/>
      <c r="K410" s="36"/>
      <c r="L410" s="22"/>
      <c r="M410" s="22"/>
      <c r="N410" s="22"/>
      <c r="O410" s="22"/>
      <c r="P410" s="22"/>
      <c r="Q410" s="22"/>
      <c r="R410" s="22"/>
      <c r="S410" s="22"/>
      <c r="T410" s="22"/>
      <c r="U410" s="22"/>
      <c r="V410" s="22"/>
    </row>
    <row r="411" spans="1:22" ht="15.75" customHeight="1" x14ac:dyDescent="0.2">
      <c r="A411" s="22"/>
      <c r="B411" s="22"/>
      <c r="C411" s="22"/>
      <c r="D411" s="22"/>
      <c r="E411" s="36"/>
      <c r="F411" s="22"/>
      <c r="G411" s="22"/>
      <c r="H411" s="22"/>
      <c r="I411" s="22"/>
      <c r="J411" s="22"/>
      <c r="K411" s="36"/>
      <c r="L411" s="22"/>
      <c r="M411" s="22"/>
      <c r="N411" s="22"/>
      <c r="O411" s="22"/>
      <c r="P411" s="22"/>
      <c r="Q411" s="22"/>
      <c r="R411" s="22"/>
      <c r="S411" s="22"/>
      <c r="T411" s="22"/>
      <c r="U411" s="22"/>
      <c r="V411" s="22"/>
    </row>
    <row r="412" spans="1:22" ht="15.75" customHeight="1" x14ac:dyDescent="0.2">
      <c r="A412" s="22"/>
      <c r="B412" s="22"/>
      <c r="C412" s="22"/>
      <c r="D412" s="22"/>
      <c r="E412" s="36"/>
      <c r="F412" s="22"/>
      <c r="G412" s="22"/>
      <c r="H412" s="22"/>
      <c r="I412" s="22"/>
      <c r="J412" s="22"/>
      <c r="K412" s="36"/>
      <c r="L412" s="22"/>
      <c r="M412" s="22"/>
      <c r="N412" s="22"/>
      <c r="O412" s="22"/>
      <c r="P412" s="22"/>
      <c r="Q412" s="22"/>
      <c r="R412" s="22"/>
      <c r="S412" s="22"/>
      <c r="T412" s="22"/>
      <c r="U412" s="22"/>
      <c r="V412" s="22"/>
    </row>
    <row r="413" spans="1:22" ht="15.75" customHeight="1" x14ac:dyDescent="0.2">
      <c r="A413" s="22"/>
      <c r="B413" s="22"/>
      <c r="C413" s="22"/>
      <c r="D413" s="22"/>
      <c r="E413" s="36"/>
      <c r="F413" s="22"/>
      <c r="G413" s="22"/>
      <c r="H413" s="22"/>
      <c r="I413" s="22"/>
      <c r="J413" s="22"/>
      <c r="K413" s="36"/>
      <c r="L413" s="22"/>
      <c r="M413" s="22"/>
      <c r="N413" s="22"/>
      <c r="O413" s="22"/>
      <c r="P413" s="22"/>
      <c r="Q413" s="22"/>
      <c r="R413" s="22"/>
      <c r="S413" s="22"/>
      <c r="T413" s="22"/>
      <c r="U413" s="22"/>
      <c r="V413" s="22"/>
    </row>
    <row r="414" spans="1:22" ht="15.75" customHeight="1" x14ac:dyDescent="0.2">
      <c r="A414" s="22"/>
      <c r="B414" s="22"/>
      <c r="C414" s="22"/>
      <c r="D414" s="22"/>
      <c r="E414" s="36"/>
      <c r="F414" s="22"/>
      <c r="G414" s="22"/>
      <c r="H414" s="22"/>
      <c r="I414" s="22"/>
      <c r="J414" s="22"/>
      <c r="K414" s="36"/>
      <c r="L414" s="22"/>
      <c r="M414" s="22"/>
      <c r="N414" s="22"/>
      <c r="O414" s="22"/>
      <c r="P414" s="22"/>
      <c r="Q414" s="22"/>
      <c r="R414" s="22"/>
      <c r="S414" s="22"/>
      <c r="T414" s="22"/>
      <c r="U414" s="22"/>
      <c r="V414" s="22"/>
    </row>
    <row r="415" spans="1:22" ht="15.75" customHeight="1" x14ac:dyDescent="0.2">
      <c r="A415" s="22"/>
      <c r="B415" s="22"/>
      <c r="C415" s="22"/>
      <c r="D415" s="22"/>
      <c r="E415" s="36"/>
      <c r="F415" s="22"/>
      <c r="G415" s="22"/>
      <c r="H415" s="22"/>
      <c r="I415" s="22"/>
      <c r="J415" s="22"/>
      <c r="K415" s="36"/>
      <c r="L415" s="22"/>
      <c r="M415" s="22"/>
      <c r="N415" s="22"/>
      <c r="O415" s="22"/>
      <c r="P415" s="22"/>
      <c r="Q415" s="22"/>
      <c r="R415" s="22"/>
      <c r="S415" s="22"/>
      <c r="T415" s="22"/>
      <c r="U415" s="22"/>
      <c r="V415" s="22"/>
    </row>
    <row r="416" spans="1:22" ht="15.75" customHeight="1" x14ac:dyDescent="0.2">
      <c r="A416" s="22"/>
      <c r="B416" s="22"/>
      <c r="C416" s="22"/>
      <c r="D416" s="22"/>
      <c r="E416" s="36"/>
      <c r="F416" s="22"/>
      <c r="G416" s="22"/>
      <c r="H416" s="22"/>
      <c r="I416" s="22"/>
      <c r="J416" s="22"/>
      <c r="K416" s="36"/>
      <c r="L416" s="22"/>
      <c r="M416" s="22"/>
      <c r="N416" s="22"/>
      <c r="O416" s="22"/>
      <c r="P416" s="22"/>
      <c r="Q416" s="22"/>
      <c r="R416" s="22"/>
      <c r="S416" s="22"/>
      <c r="T416" s="22"/>
      <c r="U416" s="22"/>
      <c r="V416" s="22"/>
    </row>
    <row r="417" spans="1:22" ht="15.75" customHeight="1" x14ac:dyDescent="0.2">
      <c r="A417" s="22"/>
      <c r="B417" s="22"/>
      <c r="C417" s="22"/>
      <c r="D417" s="22"/>
      <c r="E417" s="36"/>
      <c r="F417" s="22"/>
      <c r="G417" s="22"/>
      <c r="H417" s="22"/>
      <c r="I417" s="22"/>
      <c r="J417" s="22"/>
      <c r="K417" s="36"/>
      <c r="L417" s="22"/>
      <c r="M417" s="22"/>
      <c r="N417" s="22"/>
      <c r="O417" s="22"/>
      <c r="P417" s="22"/>
      <c r="Q417" s="22"/>
      <c r="R417" s="22"/>
      <c r="S417" s="22"/>
      <c r="T417" s="22"/>
      <c r="U417" s="22"/>
      <c r="V417" s="22"/>
    </row>
    <row r="418" spans="1:22" ht="15.75" customHeight="1" x14ac:dyDescent="0.2">
      <c r="A418" s="22"/>
      <c r="B418" s="22"/>
      <c r="C418" s="22"/>
      <c r="D418" s="22"/>
      <c r="E418" s="36"/>
      <c r="F418" s="22"/>
      <c r="G418" s="22"/>
      <c r="H418" s="22"/>
      <c r="I418" s="22"/>
      <c r="J418" s="22"/>
      <c r="K418" s="36"/>
      <c r="L418" s="22"/>
      <c r="M418" s="22"/>
      <c r="N418" s="22"/>
      <c r="O418" s="22"/>
      <c r="P418" s="22"/>
      <c r="Q418" s="22"/>
      <c r="R418" s="22"/>
      <c r="S418" s="22"/>
      <c r="T418" s="22"/>
      <c r="U418" s="22"/>
      <c r="V418" s="22"/>
    </row>
    <row r="419" spans="1:22" ht="15.75" customHeight="1" x14ac:dyDescent="0.2">
      <c r="A419" s="22"/>
      <c r="B419" s="22"/>
      <c r="C419" s="22"/>
      <c r="D419" s="22"/>
      <c r="E419" s="36"/>
      <c r="F419" s="22"/>
      <c r="G419" s="22"/>
      <c r="H419" s="22"/>
      <c r="I419" s="22"/>
      <c r="J419" s="22"/>
      <c r="K419" s="36"/>
      <c r="L419" s="22"/>
      <c r="M419" s="22"/>
      <c r="N419" s="22"/>
      <c r="O419" s="22"/>
      <c r="P419" s="22"/>
      <c r="Q419" s="22"/>
      <c r="R419" s="22"/>
      <c r="S419" s="22"/>
      <c r="T419" s="22"/>
      <c r="U419" s="22"/>
      <c r="V419" s="22"/>
    </row>
    <row r="420" spans="1:22" ht="15.75" customHeight="1" x14ac:dyDescent="0.2">
      <c r="A420" s="22"/>
      <c r="B420" s="22"/>
      <c r="C420" s="22"/>
      <c r="D420" s="22"/>
      <c r="E420" s="36"/>
      <c r="F420" s="22"/>
      <c r="G420" s="22"/>
      <c r="H420" s="22"/>
      <c r="I420" s="22"/>
      <c r="J420" s="22"/>
      <c r="K420" s="36"/>
      <c r="L420" s="22"/>
      <c r="M420" s="22"/>
      <c r="N420" s="22"/>
      <c r="O420" s="22"/>
      <c r="P420" s="22"/>
      <c r="Q420" s="22"/>
      <c r="R420" s="22"/>
      <c r="S420" s="22"/>
      <c r="T420" s="22"/>
      <c r="U420" s="22"/>
      <c r="V420" s="22"/>
    </row>
    <row r="421" spans="1:22" ht="15.75" customHeight="1" x14ac:dyDescent="0.2">
      <c r="A421" s="22"/>
      <c r="B421" s="22"/>
      <c r="C421" s="22"/>
      <c r="D421" s="22"/>
      <c r="E421" s="36"/>
      <c r="F421" s="22"/>
      <c r="G421" s="22"/>
      <c r="H421" s="22"/>
      <c r="I421" s="22"/>
      <c r="J421" s="22"/>
      <c r="K421" s="36"/>
      <c r="L421" s="22"/>
      <c r="M421" s="22"/>
      <c r="N421" s="22"/>
      <c r="O421" s="22"/>
      <c r="P421" s="22"/>
      <c r="Q421" s="22"/>
      <c r="R421" s="22"/>
      <c r="S421" s="22"/>
      <c r="T421" s="22"/>
      <c r="U421" s="22"/>
      <c r="V421" s="22"/>
    </row>
    <row r="422" spans="1:22" ht="15.75" customHeight="1" x14ac:dyDescent="0.2">
      <c r="A422" s="22"/>
      <c r="B422" s="22"/>
      <c r="C422" s="22"/>
      <c r="D422" s="22"/>
      <c r="E422" s="36"/>
      <c r="F422" s="22"/>
      <c r="G422" s="22"/>
      <c r="H422" s="22"/>
      <c r="I422" s="22"/>
      <c r="J422" s="22"/>
      <c r="K422" s="36"/>
      <c r="L422" s="22"/>
      <c r="M422" s="22"/>
      <c r="N422" s="22"/>
      <c r="O422" s="22"/>
      <c r="P422" s="22"/>
      <c r="Q422" s="22"/>
      <c r="R422" s="22"/>
      <c r="S422" s="22"/>
      <c r="T422" s="22"/>
      <c r="U422" s="22"/>
      <c r="V422" s="22"/>
    </row>
    <row r="423" spans="1:22" ht="15.75" customHeight="1" x14ac:dyDescent="0.2">
      <c r="A423" s="22"/>
      <c r="B423" s="22"/>
      <c r="C423" s="22"/>
      <c r="D423" s="22"/>
      <c r="E423" s="36"/>
      <c r="F423" s="22"/>
      <c r="G423" s="22"/>
      <c r="H423" s="22"/>
      <c r="I423" s="22"/>
      <c r="J423" s="22"/>
      <c r="K423" s="36"/>
      <c r="L423" s="22"/>
      <c r="M423" s="22"/>
      <c r="N423" s="22"/>
      <c r="O423" s="22"/>
      <c r="P423" s="22"/>
      <c r="Q423" s="22"/>
      <c r="R423" s="22"/>
      <c r="S423" s="22"/>
      <c r="T423" s="22"/>
      <c r="U423" s="22"/>
      <c r="V423" s="22"/>
    </row>
    <row r="424" spans="1:22" ht="15.75" customHeight="1" x14ac:dyDescent="0.2">
      <c r="A424" s="22"/>
      <c r="B424" s="22"/>
      <c r="C424" s="22"/>
      <c r="D424" s="22"/>
      <c r="E424" s="36"/>
      <c r="F424" s="22"/>
      <c r="G424" s="22"/>
      <c r="H424" s="22"/>
      <c r="I424" s="22"/>
      <c r="J424" s="22"/>
      <c r="K424" s="36"/>
      <c r="L424" s="22"/>
      <c r="M424" s="22"/>
      <c r="N424" s="22"/>
      <c r="O424" s="22"/>
      <c r="P424" s="22"/>
      <c r="Q424" s="22"/>
      <c r="R424" s="22"/>
      <c r="S424" s="22"/>
      <c r="T424" s="22"/>
      <c r="U424" s="22"/>
      <c r="V424" s="22"/>
    </row>
    <row r="425" spans="1:22" ht="15.75" customHeight="1" x14ac:dyDescent="0.2">
      <c r="A425" s="22"/>
      <c r="B425" s="22"/>
      <c r="C425" s="22"/>
      <c r="D425" s="22"/>
      <c r="E425" s="36"/>
      <c r="F425" s="22"/>
      <c r="G425" s="22"/>
      <c r="H425" s="22"/>
      <c r="I425" s="22"/>
      <c r="J425" s="22"/>
      <c r="K425" s="36"/>
      <c r="L425" s="22"/>
      <c r="M425" s="22"/>
      <c r="N425" s="22"/>
      <c r="O425" s="22"/>
      <c r="P425" s="22"/>
      <c r="Q425" s="22"/>
      <c r="R425" s="22"/>
      <c r="S425" s="22"/>
      <c r="T425" s="22"/>
      <c r="U425" s="22"/>
      <c r="V425" s="22"/>
    </row>
    <row r="426" spans="1:22" ht="15.75" customHeight="1" x14ac:dyDescent="0.2">
      <c r="A426" s="22"/>
      <c r="B426" s="22"/>
      <c r="C426" s="22"/>
      <c r="D426" s="22"/>
      <c r="E426" s="36"/>
      <c r="F426" s="22"/>
      <c r="G426" s="22"/>
      <c r="H426" s="22"/>
      <c r="I426" s="22"/>
      <c r="J426" s="22"/>
      <c r="K426" s="36"/>
      <c r="L426" s="22"/>
      <c r="M426" s="22"/>
      <c r="N426" s="22"/>
      <c r="O426" s="22"/>
      <c r="P426" s="22"/>
      <c r="Q426" s="22"/>
      <c r="R426" s="22"/>
      <c r="S426" s="22"/>
      <c r="T426" s="22"/>
      <c r="U426" s="22"/>
      <c r="V426" s="22"/>
    </row>
    <row r="427" spans="1:22" ht="15.75" customHeight="1" x14ac:dyDescent="0.2">
      <c r="A427" s="22"/>
      <c r="B427" s="22"/>
      <c r="C427" s="22"/>
      <c r="D427" s="22"/>
      <c r="E427" s="36"/>
      <c r="F427" s="22"/>
      <c r="G427" s="22"/>
      <c r="H427" s="22"/>
      <c r="I427" s="22"/>
      <c r="J427" s="22"/>
      <c r="K427" s="36"/>
      <c r="L427" s="22"/>
      <c r="M427" s="22"/>
      <c r="N427" s="22"/>
      <c r="O427" s="22"/>
      <c r="P427" s="22"/>
      <c r="Q427" s="22"/>
      <c r="R427" s="22"/>
      <c r="S427" s="22"/>
      <c r="T427" s="22"/>
      <c r="U427" s="22"/>
      <c r="V427" s="22"/>
    </row>
    <row r="428" spans="1:22" ht="15.75" customHeight="1" x14ac:dyDescent="0.2">
      <c r="A428" s="22"/>
      <c r="B428" s="22"/>
      <c r="C428" s="22"/>
      <c r="D428" s="22"/>
      <c r="E428" s="36"/>
      <c r="F428" s="22"/>
      <c r="G428" s="22"/>
      <c r="H428" s="22"/>
      <c r="I428" s="22"/>
      <c r="J428" s="22"/>
      <c r="K428" s="36"/>
      <c r="L428" s="22"/>
      <c r="M428" s="22"/>
      <c r="N428" s="22"/>
      <c r="O428" s="22"/>
      <c r="P428" s="22"/>
      <c r="Q428" s="22"/>
      <c r="R428" s="22"/>
      <c r="S428" s="22"/>
      <c r="T428" s="22"/>
      <c r="U428" s="22"/>
      <c r="V428" s="22"/>
    </row>
    <row r="429" spans="1:22" ht="15.75" customHeight="1" x14ac:dyDescent="0.2">
      <c r="A429" s="22"/>
      <c r="B429" s="22"/>
      <c r="C429" s="22"/>
      <c r="D429" s="22"/>
      <c r="E429" s="36"/>
      <c r="F429" s="22"/>
      <c r="G429" s="22"/>
      <c r="H429" s="22"/>
      <c r="I429" s="22"/>
      <c r="J429" s="22"/>
      <c r="K429" s="36"/>
      <c r="L429" s="22"/>
      <c r="M429" s="22"/>
      <c r="N429" s="22"/>
      <c r="O429" s="22"/>
      <c r="P429" s="22"/>
      <c r="Q429" s="22"/>
      <c r="R429" s="22"/>
      <c r="S429" s="22"/>
      <c r="T429" s="22"/>
      <c r="U429" s="22"/>
      <c r="V429" s="22"/>
    </row>
    <row r="430" spans="1:22" ht="15.75" customHeight="1" x14ac:dyDescent="0.2">
      <c r="A430" s="22"/>
      <c r="B430" s="22"/>
      <c r="C430" s="22"/>
      <c r="D430" s="22"/>
      <c r="E430" s="36"/>
      <c r="F430" s="22"/>
      <c r="G430" s="22"/>
      <c r="H430" s="22"/>
      <c r="I430" s="22"/>
      <c r="J430" s="22"/>
      <c r="K430" s="36"/>
      <c r="L430" s="22"/>
      <c r="M430" s="22"/>
      <c r="N430" s="22"/>
      <c r="O430" s="22"/>
      <c r="P430" s="22"/>
      <c r="Q430" s="22"/>
      <c r="R430" s="22"/>
      <c r="S430" s="22"/>
      <c r="T430" s="22"/>
      <c r="U430" s="22"/>
      <c r="V430" s="22"/>
    </row>
    <row r="431" spans="1:22" ht="15.75" customHeight="1" x14ac:dyDescent="0.2">
      <c r="A431" s="22"/>
      <c r="B431" s="22"/>
      <c r="C431" s="22"/>
      <c r="D431" s="22"/>
      <c r="E431" s="36"/>
      <c r="F431" s="22"/>
      <c r="G431" s="22"/>
      <c r="H431" s="22"/>
      <c r="I431" s="22"/>
      <c r="J431" s="22"/>
      <c r="K431" s="36"/>
      <c r="L431" s="22"/>
      <c r="M431" s="22"/>
      <c r="N431" s="22"/>
      <c r="O431" s="22"/>
      <c r="P431" s="22"/>
      <c r="Q431" s="22"/>
      <c r="R431" s="22"/>
      <c r="S431" s="22"/>
      <c r="T431" s="22"/>
      <c r="U431" s="22"/>
      <c r="V431" s="22"/>
    </row>
    <row r="432" spans="1:22" ht="15.75" customHeight="1" x14ac:dyDescent="0.2">
      <c r="A432" s="22"/>
      <c r="B432" s="22"/>
      <c r="C432" s="22"/>
      <c r="D432" s="22"/>
      <c r="E432" s="36"/>
      <c r="F432" s="22"/>
      <c r="G432" s="22"/>
      <c r="H432" s="22"/>
      <c r="I432" s="22"/>
      <c r="J432" s="22"/>
      <c r="K432" s="36"/>
      <c r="L432" s="22"/>
      <c r="M432" s="22"/>
      <c r="N432" s="22"/>
      <c r="O432" s="22"/>
      <c r="P432" s="22"/>
      <c r="Q432" s="22"/>
      <c r="R432" s="22"/>
      <c r="S432" s="22"/>
      <c r="T432" s="22"/>
      <c r="U432" s="22"/>
      <c r="V432" s="22"/>
    </row>
    <row r="433" spans="1:22" ht="15.75" customHeight="1" x14ac:dyDescent="0.2">
      <c r="A433" s="22"/>
      <c r="B433" s="22"/>
      <c r="C433" s="22"/>
      <c r="D433" s="22"/>
      <c r="E433" s="36"/>
      <c r="F433" s="22"/>
      <c r="G433" s="22"/>
      <c r="H433" s="22"/>
      <c r="I433" s="22"/>
      <c r="J433" s="22"/>
      <c r="K433" s="36"/>
      <c r="L433" s="22"/>
      <c r="M433" s="22"/>
      <c r="N433" s="22"/>
      <c r="O433" s="22"/>
      <c r="P433" s="22"/>
      <c r="Q433" s="22"/>
      <c r="R433" s="22"/>
      <c r="S433" s="22"/>
      <c r="T433" s="22"/>
      <c r="U433" s="22"/>
      <c r="V433" s="22"/>
    </row>
    <row r="434" spans="1:22" ht="15.75" customHeight="1" x14ac:dyDescent="0.2">
      <c r="A434" s="22"/>
      <c r="B434" s="22"/>
      <c r="C434" s="22"/>
      <c r="D434" s="22"/>
      <c r="E434" s="36"/>
      <c r="F434" s="22"/>
      <c r="G434" s="22"/>
      <c r="H434" s="22"/>
      <c r="I434" s="22"/>
      <c r="J434" s="22"/>
      <c r="K434" s="36"/>
      <c r="L434" s="22"/>
      <c r="M434" s="22"/>
      <c r="N434" s="22"/>
      <c r="O434" s="22"/>
      <c r="P434" s="22"/>
      <c r="Q434" s="22"/>
      <c r="R434" s="22"/>
      <c r="S434" s="22"/>
      <c r="T434" s="22"/>
      <c r="U434" s="22"/>
      <c r="V434" s="22"/>
    </row>
    <row r="435" spans="1:22" ht="15.75" customHeight="1" x14ac:dyDescent="0.2">
      <c r="A435" s="22"/>
      <c r="B435" s="22"/>
      <c r="C435" s="22"/>
      <c r="D435" s="22"/>
      <c r="E435" s="36"/>
      <c r="F435" s="22"/>
      <c r="G435" s="22"/>
      <c r="H435" s="22"/>
      <c r="I435" s="22"/>
      <c r="J435" s="22"/>
      <c r="K435" s="36"/>
      <c r="L435" s="22"/>
      <c r="M435" s="22"/>
      <c r="N435" s="22"/>
      <c r="O435" s="22"/>
      <c r="P435" s="22"/>
      <c r="Q435" s="22"/>
      <c r="R435" s="22"/>
      <c r="S435" s="22"/>
      <c r="T435" s="22"/>
      <c r="U435" s="22"/>
      <c r="V435" s="22"/>
    </row>
    <row r="436" spans="1:22" ht="15.75" customHeight="1" x14ac:dyDescent="0.2">
      <c r="A436" s="22"/>
      <c r="B436" s="22"/>
      <c r="C436" s="22"/>
      <c r="D436" s="22"/>
      <c r="E436" s="36"/>
      <c r="F436" s="22"/>
      <c r="G436" s="22"/>
      <c r="H436" s="22"/>
      <c r="I436" s="22"/>
      <c r="J436" s="22"/>
      <c r="K436" s="36"/>
      <c r="L436" s="22"/>
      <c r="M436" s="22"/>
      <c r="N436" s="22"/>
      <c r="O436" s="22"/>
      <c r="P436" s="22"/>
      <c r="Q436" s="22"/>
      <c r="R436" s="22"/>
      <c r="S436" s="22"/>
      <c r="T436" s="22"/>
      <c r="U436" s="22"/>
      <c r="V436" s="22"/>
    </row>
    <row r="437" spans="1:22" ht="15.75" customHeight="1" x14ac:dyDescent="0.2">
      <c r="A437" s="22"/>
      <c r="B437" s="22"/>
      <c r="C437" s="22"/>
      <c r="D437" s="22"/>
      <c r="E437" s="36"/>
      <c r="F437" s="22"/>
      <c r="G437" s="22"/>
      <c r="H437" s="22"/>
      <c r="I437" s="22"/>
      <c r="J437" s="22"/>
      <c r="K437" s="36"/>
      <c r="L437" s="22"/>
      <c r="M437" s="22"/>
      <c r="N437" s="22"/>
      <c r="O437" s="22"/>
      <c r="P437" s="22"/>
      <c r="Q437" s="22"/>
      <c r="R437" s="22"/>
      <c r="S437" s="22"/>
      <c r="T437" s="22"/>
      <c r="U437" s="22"/>
      <c r="V437" s="22"/>
    </row>
    <row r="438" spans="1:22" ht="15.75" customHeight="1" x14ac:dyDescent="0.2">
      <c r="A438" s="22"/>
      <c r="B438" s="22"/>
      <c r="C438" s="22"/>
      <c r="D438" s="22"/>
      <c r="E438" s="36"/>
      <c r="F438" s="22"/>
      <c r="G438" s="22"/>
      <c r="H438" s="22"/>
      <c r="I438" s="22"/>
      <c r="J438" s="22"/>
      <c r="K438" s="36"/>
      <c r="L438" s="22"/>
      <c r="M438" s="22"/>
      <c r="N438" s="22"/>
      <c r="O438" s="22"/>
      <c r="P438" s="22"/>
      <c r="Q438" s="22"/>
      <c r="R438" s="22"/>
      <c r="S438" s="22"/>
      <c r="T438" s="22"/>
      <c r="U438" s="22"/>
      <c r="V438" s="22"/>
    </row>
    <row r="439" spans="1:22" ht="15.75" customHeight="1" x14ac:dyDescent="0.2">
      <c r="A439" s="22"/>
      <c r="B439" s="22"/>
      <c r="C439" s="22"/>
      <c r="D439" s="22"/>
      <c r="E439" s="36"/>
      <c r="F439" s="22"/>
      <c r="G439" s="22"/>
      <c r="H439" s="22"/>
      <c r="I439" s="22"/>
      <c r="J439" s="22"/>
      <c r="K439" s="36"/>
      <c r="L439" s="22"/>
      <c r="M439" s="22"/>
      <c r="N439" s="22"/>
      <c r="O439" s="22"/>
      <c r="P439" s="22"/>
      <c r="Q439" s="22"/>
      <c r="R439" s="22"/>
      <c r="S439" s="22"/>
      <c r="T439" s="22"/>
      <c r="U439" s="22"/>
      <c r="V439" s="22"/>
    </row>
    <row r="440" spans="1:22" ht="15.75" customHeight="1" x14ac:dyDescent="0.2">
      <c r="A440" s="22"/>
      <c r="B440" s="22"/>
      <c r="C440" s="22"/>
      <c r="D440" s="22"/>
      <c r="E440" s="36"/>
      <c r="F440" s="22"/>
      <c r="G440" s="22"/>
      <c r="H440" s="22"/>
      <c r="I440" s="22"/>
      <c r="J440" s="22"/>
      <c r="K440" s="36"/>
      <c r="L440" s="22"/>
      <c r="M440" s="22"/>
      <c r="N440" s="22"/>
      <c r="O440" s="22"/>
      <c r="P440" s="22"/>
      <c r="Q440" s="22"/>
      <c r="R440" s="22"/>
      <c r="S440" s="22"/>
      <c r="T440" s="22"/>
      <c r="U440" s="22"/>
      <c r="V440" s="22"/>
    </row>
    <row r="441" spans="1:22" ht="15.75" customHeight="1" x14ac:dyDescent="0.2">
      <c r="A441" s="22"/>
      <c r="B441" s="22"/>
      <c r="C441" s="22"/>
      <c r="D441" s="22"/>
      <c r="E441" s="36"/>
      <c r="F441" s="22"/>
      <c r="G441" s="22"/>
      <c r="H441" s="22"/>
      <c r="I441" s="22"/>
      <c r="J441" s="22"/>
      <c r="K441" s="36"/>
      <c r="L441" s="22"/>
      <c r="M441" s="22"/>
      <c r="N441" s="22"/>
      <c r="O441" s="22"/>
      <c r="P441" s="22"/>
      <c r="Q441" s="22"/>
      <c r="R441" s="22"/>
      <c r="S441" s="22"/>
      <c r="T441" s="22"/>
      <c r="U441" s="22"/>
      <c r="V441" s="22"/>
    </row>
    <row r="442" spans="1:22" ht="15.75" customHeight="1" x14ac:dyDescent="0.2">
      <c r="A442" s="22"/>
      <c r="B442" s="22"/>
      <c r="C442" s="22"/>
      <c r="D442" s="22"/>
      <c r="E442" s="36"/>
      <c r="F442" s="22"/>
      <c r="G442" s="22"/>
      <c r="H442" s="22"/>
      <c r="I442" s="22"/>
      <c r="J442" s="22"/>
      <c r="K442" s="36"/>
      <c r="L442" s="22"/>
      <c r="M442" s="22"/>
      <c r="N442" s="22"/>
      <c r="O442" s="22"/>
      <c r="P442" s="22"/>
      <c r="Q442" s="22"/>
      <c r="R442" s="22"/>
      <c r="S442" s="22"/>
      <c r="T442" s="22"/>
      <c r="U442" s="22"/>
      <c r="V442" s="22"/>
    </row>
    <row r="443" spans="1:22" ht="15.75" customHeight="1" x14ac:dyDescent="0.2">
      <c r="A443" s="22"/>
      <c r="B443" s="22"/>
      <c r="C443" s="22"/>
      <c r="D443" s="22"/>
      <c r="E443" s="36"/>
      <c r="F443" s="22"/>
      <c r="G443" s="22"/>
      <c r="H443" s="22"/>
      <c r="I443" s="22"/>
      <c r="J443" s="22"/>
      <c r="K443" s="36"/>
      <c r="L443" s="22"/>
      <c r="M443" s="22"/>
      <c r="N443" s="22"/>
      <c r="O443" s="22"/>
      <c r="P443" s="22"/>
      <c r="Q443" s="22"/>
      <c r="R443" s="22"/>
      <c r="S443" s="22"/>
      <c r="T443" s="22"/>
      <c r="U443" s="22"/>
      <c r="V443" s="22"/>
    </row>
    <row r="444" spans="1:22" ht="15.75" customHeight="1" x14ac:dyDescent="0.2">
      <c r="A444" s="22"/>
      <c r="B444" s="22"/>
      <c r="C444" s="22"/>
      <c r="D444" s="22"/>
      <c r="E444" s="36"/>
      <c r="F444" s="22"/>
      <c r="G444" s="22"/>
      <c r="H444" s="22"/>
      <c r="I444" s="22"/>
      <c r="J444" s="22"/>
      <c r="K444" s="36"/>
      <c r="L444" s="22"/>
      <c r="M444" s="22"/>
      <c r="N444" s="22"/>
      <c r="O444" s="22"/>
      <c r="P444" s="22"/>
      <c r="Q444" s="22"/>
      <c r="R444" s="22"/>
      <c r="S444" s="22"/>
      <c r="T444" s="22"/>
      <c r="U444" s="22"/>
      <c r="V444" s="22"/>
    </row>
    <row r="445" spans="1:22" ht="15.75" customHeight="1" x14ac:dyDescent="0.2">
      <c r="A445" s="22"/>
      <c r="B445" s="22"/>
      <c r="C445" s="22"/>
      <c r="D445" s="22"/>
      <c r="E445" s="36"/>
      <c r="F445" s="22"/>
      <c r="G445" s="22"/>
      <c r="H445" s="22"/>
      <c r="I445" s="22"/>
      <c r="J445" s="22"/>
      <c r="K445" s="36"/>
      <c r="L445" s="22"/>
      <c r="M445" s="22"/>
      <c r="N445" s="22"/>
      <c r="O445" s="22"/>
      <c r="P445" s="22"/>
      <c r="Q445" s="22"/>
      <c r="R445" s="22"/>
      <c r="S445" s="22"/>
      <c r="T445" s="22"/>
      <c r="U445" s="22"/>
      <c r="V445" s="22"/>
    </row>
    <row r="446" spans="1:22" ht="15.75" customHeight="1" x14ac:dyDescent="0.2">
      <c r="A446" s="22"/>
      <c r="B446" s="22"/>
      <c r="C446" s="22"/>
      <c r="D446" s="22"/>
      <c r="E446" s="36"/>
      <c r="F446" s="22"/>
      <c r="G446" s="22"/>
      <c r="H446" s="22"/>
      <c r="I446" s="22"/>
      <c r="J446" s="22"/>
      <c r="K446" s="36"/>
      <c r="L446" s="22"/>
      <c r="M446" s="22"/>
      <c r="N446" s="22"/>
      <c r="O446" s="22"/>
      <c r="P446" s="22"/>
      <c r="Q446" s="22"/>
      <c r="R446" s="22"/>
      <c r="S446" s="22"/>
      <c r="T446" s="22"/>
      <c r="U446" s="22"/>
      <c r="V446" s="22"/>
    </row>
    <row r="447" spans="1:22" ht="15.75" customHeight="1" x14ac:dyDescent="0.2">
      <c r="A447" s="22"/>
      <c r="B447" s="22"/>
      <c r="C447" s="22"/>
      <c r="D447" s="22"/>
      <c r="E447" s="36"/>
      <c r="F447" s="22"/>
      <c r="G447" s="22"/>
      <c r="H447" s="22"/>
      <c r="I447" s="22"/>
      <c r="J447" s="22"/>
      <c r="K447" s="36"/>
      <c r="L447" s="22"/>
      <c r="M447" s="22"/>
      <c r="N447" s="22"/>
      <c r="O447" s="22"/>
      <c r="P447" s="22"/>
      <c r="Q447" s="22"/>
      <c r="R447" s="22"/>
      <c r="S447" s="22"/>
      <c r="T447" s="22"/>
      <c r="U447" s="22"/>
      <c r="V447" s="22"/>
    </row>
    <row r="448" spans="1:22" ht="15.75" customHeight="1" x14ac:dyDescent="0.2">
      <c r="A448" s="22"/>
      <c r="B448" s="22"/>
      <c r="C448" s="22"/>
      <c r="D448" s="22"/>
      <c r="E448" s="36"/>
      <c r="F448" s="22"/>
      <c r="G448" s="22"/>
      <c r="H448" s="22"/>
      <c r="I448" s="22"/>
      <c r="J448" s="22"/>
      <c r="K448" s="36"/>
      <c r="L448" s="22"/>
      <c r="M448" s="22"/>
      <c r="N448" s="22"/>
      <c r="O448" s="22"/>
      <c r="P448" s="22"/>
      <c r="Q448" s="22"/>
      <c r="R448" s="22"/>
      <c r="S448" s="22"/>
      <c r="T448" s="22"/>
      <c r="U448" s="22"/>
      <c r="V448" s="22"/>
    </row>
    <row r="449" spans="1:22" ht="15.75" customHeight="1" x14ac:dyDescent="0.2">
      <c r="A449" s="22"/>
      <c r="B449" s="22"/>
      <c r="C449" s="22"/>
      <c r="D449" s="22"/>
      <c r="E449" s="36"/>
      <c r="F449" s="22"/>
      <c r="G449" s="22"/>
      <c r="H449" s="22"/>
      <c r="I449" s="22"/>
      <c r="J449" s="22"/>
      <c r="K449" s="36"/>
      <c r="L449" s="22"/>
      <c r="M449" s="22"/>
      <c r="N449" s="22"/>
      <c r="O449" s="22"/>
      <c r="P449" s="22"/>
      <c r="Q449" s="22"/>
      <c r="R449" s="22"/>
      <c r="S449" s="22"/>
      <c r="T449" s="22"/>
      <c r="U449" s="22"/>
      <c r="V449" s="22"/>
    </row>
    <row r="450" spans="1:22" ht="15.75" customHeight="1" x14ac:dyDescent="0.2">
      <c r="A450" s="22"/>
      <c r="B450" s="22"/>
      <c r="C450" s="22"/>
      <c r="D450" s="22"/>
      <c r="E450" s="36"/>
      <c r="F450" s="22"/>
      <c r="G450" s="22"/>
      <c r="H450" s="22"/>
      <c r="I450" s="22"/>
      <c r="J450" s="22"/>
      <c r="K450" s="36"/>
      <c r="L450" s="22"/>
      <c r="M450" s="22"/>
      <c r="N450" s="22"/>
      <c r="O450" s="22"/>
      <c r="P450" s="22"/>
      <c r="Q450" s="22"/>
      <c r="R450" s="22"/>
      <c r="S450" s="22"/>
      <c r="T450" s="22"/>
      <c r="U450" s="22"/>
      <c r="V450" s="22"/>
    </row>
    <row r="451" spans="1:22" ht="15.75" customHeight="1" x14ac:dyDescent="0.2">
      <c r="A451" s="22"/>
      <c r="B451" s="22"/>
      <c r="C451" s="22"/>
      <c r="D451" s="22"/>
      <c r="E451" s="36"/>
      <c r="F451" s="22"/>
      <c r="G451" s="22"/>
      <c r="H451" s="22"/>
      <c r="I451" s="22"/>
      <c r="J451" s="22"/>
      <c r="K451" s="36"/>
      <c r="L451" s="22"/>
      <c r="M451" s="22"/>
      <c r="N451" s="22"/>
      <c r="O451" s="22"/>
      <c r="P451" s="22"/>
      <c r="Q451" s="22"/>
      <c r="R451" s="22"/>
      <c r="S451" s="22"/>
      <c r="T451" s="22"/>
      <c r="U451" s="22"/>
      <c r="V451" s="22"/>
    </row>
    <row r="452" spans="1:22" ht="15.75" customHeight="1" x14ac:dyDescent="0.2">
      <c r="A452" s="22"/>
      <c r="B452" s="22"/>
      <c r="C452" s="22"/>
      <c r="D452" s="22"/>
      <c r="E452" s="36"/>
      <c r="F452" s="22"/>
      <c r="G452" s="22"/>
      <c r="H452" s="22"/>
      <c r="I452" s="22"/>
      <c r="J452" s="22"/>
      <c r="K452" s="36"/>
      <c r="L452" s="22"/>
      <c r="M452" s="22"/>
      <c r="N452" s="22"/>
      <c r="O452" s="22"/>
      <c r="P452" s="22"/>
      <c r="Q452" s="22"/>
      <c r="R452" s="22"/>
      <c r="S452" s="22"/>
      <c r="T452" s="22"/>
      <c r="U452" s="22"/>
      <c r="V452" s="22"/>
    </row>
    <row r="453" spans="1:22" ht="15.75" customHeight="1" x14ac:dyDescent="0.2">
      <c r="A453" s="22"/>
      <c r="B453" s="22"/>
      <c r="C453" s="22"/>
      <c r="D453" s="22"/>
      <c r="E453" s="36"/>
      <c r="F453" s="22"/>
      <c r="G453" s="22"/>
      <c r="H453" s="22"/>
      <c r="I453" s="22"/>
      <c r="J453" s="22"/>
      <c r="K453" s="36"/>
      <c r="L453" s="22"/>
      <c r="M453" s="22"/>
      <c r="N453" s="22"/>
      <c r="O453" s="22"/>
      <c r="P453" s="22"/>
      <c r="Q453" s="22"/>
      <c r="R453" s="22"/>
      <c r="S453" s="22"/>
      <c r="T453" s="22"/>
      <c r="U453" s="22"/>
      <c r="V453" s="22"/>
    </row>
    <row r="454" spans="1:22" ht="15.75" customHeight="1" x14ac:dyDescent="0.2">
      <c r="A454" s="22"/>
      <c r="B454" s="22"/>
      <c r="C454" s="22"/>
      <c r="D454" s="22"/>
      <c r="E454" s="36"/>
      <c r="F454" s="22"/>
      <c r="G454" s="22"/>
      <c r="H454" s="22"/>
      <c r="I454" s="22"/>
      <c r="J454" s="22"/>
      <c r="K454" s="36"/>
      <c r="L454" s="22"/>
      <c r="M454" s="22"/>
      <c r="N454" s="22"/>
      <c r="O454" s="22"/>
      <c r="P454" s="22"/>
      <c r="Q454" s="22"/>
      <c r="R454" s="22"/>
      <c r="S454" s="22"/>
      <c r="T454" s="22"/>
      <c r="U454" s="22"/>
      <c r="V454" s="22"/>
    </row>
    <row r="455" spans="1:22" ht="15.75" customHeight="1" x14ac:dyDescent="0.2">
      <c r="A455" s="22"/>
      <c r="B455" s="22"/>
      <c r="C455" s="22"/>
      <c r="D455" s="22"/>
      <c r="E455" s="36"/>
      <c r="F455" s="22"/>
      <c r="G455" s="22"/>
      <c r="H455" s="22"/>
      <c r="I455" s="22"/>
      <c r="J455" s="22"/>
      <c r="K455" s="36"/>
      <c r="L455" s="22"/>
      <c r="M455" s="22"/>
      <c r="N455" s="22"/>
      <c r="O455" s="22"/>
      <c r="P455" s="22"/>
      <c r="Q455" s="22"/>
      <c r="R455" s="22"/>
      <c r="S455" s="22"/>
      <c r="T455" s="22"/>
      <c r="U455" s="22"/>
      <c r="V455" s="22"/>
    </row>
    <row r="456" spans="1:22" ht="15.75" customHeight="1" x14ac:dyDescent="0.2">
      <c r="A456" s="22"/>
      <c r="B456" s="22"/>
      <c r="C456" s="22"/>
      <c r="D456" s="22"/>
      <c r="E456" s="36"/>
      <c r="F456" s="22"/>
      <c r="G456" s="22"/>
      <c r="H456" s="22"/>
      <c r="I456" s="22"/>
      <c r="J456" s="22"/>
      <c r="K456" s="36"/>
      <c r="L456" s="22"/>
      <c r="M456" s="22"/>
      <c r="N456" s="22"/>
      <c r="O456" s="22"/>
      <c r="P456" s="22"/>
      <c r="Q456" s="22"/>
      <c r="R456" s="22"/>
      <c r="S456" s="22"/>
      <c r="T456" s="22"/>
      <c r="U456" s="22"/>
      <c r="V456" s="22"/>
    </row>
    <row r="457" spans="1:22" ht="15.75" customHeight="1" x14ac:dyDescent="0.2">
      <c r="A457" s="22"/>
      <c r="B457" s="22"/>
      <c r="C457" s="22"/>
      <c r="D457" s="22"/>
      <c r="E457" s="36"/>
      <c r="F457" s="22"/>
      <c r="G457" s="22"/>
      <c r="H457" s="22"/>
      <c r="I457" s="22"/>
      <c r="J457" s="22"/>
      <c r="K457" s="36"/>
      <c r="L457" s="22"/>
      <c r="M457" s="22"/>
      <c r="N457" s="22"/>
      <c r="O457" s="22"/>
      <c r="P457" s="22"/>
      <c r="Q457" s="22"/>
      <c r="R457" s="22"/>
      <c r="S457" s="22"/>
      <c r="T457" s="22"/>
      <c r="U457" s="22"/>
      <c r="V457" s="22"/>
    </row>
    <row r="458" spans="1:22" ht="15.75" customHeight="1" x14ac:dyDescent="0.2">
      <c r="A458" s="22"/>
      <c r="B458" s="22"/>
      <c r="C458" s="22"/>
      <c r="D458" s="22"/>
      <c r="E458" s="36"/>
      <c r="F458" s="22"/>
      <c r="G458" s="22"/>
      <c r="H458" s="22"/>
      <c r="I458" s="22"/>
      <c r="J458" s="22"/>
      <c r="K458" s="36"/>
      <c r="L458" s="22"/>
      <c r="M458" s="22"/>
      <c r="N458" s="22"/>
      <c r="O458" s="22"/>
      <c r="P458" s="22"/>
      <c r="Q458" s="22"/>
      <c r="R458" s="22"/>
      <c r="S458" s="22"/>
      <c r="T458" s="22"/>
      <c r="U458" s="22"/>
      <c r="V458" s="22"/>
    </row>
    <row r="459" spans="1:22" ht="15.75" customHeight="1" x14ac:dyDescent="0.2">
      <c r="A459" s="22"/>
      <c r="B459" s="22"/>
      <c r="C459" s="22"/>
      <c r="D459" s="22"/>
      <c r="E459" s="36"/>
      <c r="F459" s="22"/>
      <c r="G459" s="22"/>
      <c r="H459" s="22"/>
      <c r="I459" s="22"/>
      <c r="J459" s="22"/>
      <c r="K459" s="36"/>
      <c r="L459" s="22"/>
      <c r="M459" s="22"/>
      <c r="N459" s="22"/>
      <c r="O459" s="22"/>
      <c r="P459" s="22"/>
      <c r="Q459" s="22"/>
      <c r="R459" s="22"/>
      <c r="S459" s="22"/>
      <c r="T459" s="22"/>
      <c r="U459" s="22"/>
      <c r="V459" s="22"/>
    </row>
    <row r="460" spans="1:22" ht="15.75" customHeight="1" x14ac:dyDescent="0.2">
      <c r="A460" s="22"/>
      <c r="B460" s="22"/>
      <c r="C460" s="22"/>
      <c r="D460" s="22"/>
      <c r="E460" s="36"/>
      <c r="F460" s="22"/>
      <c r="G460" s="22"/>
      <c r="H460" s="22"/>
      <c r="I460" s="22"/>
      <c r="J460" s="22"/>
      <c r="K460" s="36"/>
      <c r="L460" s="22"/>
      <c r="M460" s="22"/>
      <c r="N460" s="22"/>
      <c r="O460" s="22"/>
      <c r="P460" s="22"/>
      <c r="Q460" s="22"/>
      <c r="R460" s="22"/>
      <c r="S460" s="22"/>
      <c r="T460" s="22"/>
      <c r="U460" s="22"/>
      <c r="V460" s="22"/>
    </row>
    <row r="461" spans="1:22" ht="15.75" customHeight="1" x14ac:dyDescent="0.2">
      <c r="A461" s="22"/>
      <c r="B461" s="22"/>
      <c r="C461" s="22"/>
      <c r="D461" s="22"/>
      <c r="E461" s="36"/>
      <c r="F461" s="22"/>
      <c r="G461" s="22"/>
      <c r="H461" s="22"/>
      <c r="I461" s="22"/>
      <c r="J461" s="22"/>
      <c r="K461" s="36"/>
      <c r="L461" s="22"/>
      <c r="M461" s="22"/>
      <c r="N461" s="22"/>
      <c r="O461" s="22"/>
      <c r="P461" s="22"/>
      <c r="Q461" s="22"/>
      <c r="R461" s="22"/>
      <c r="S461" s="22"/>
      <c r="T461" s="22"/>
      <c r="U461" s="22"/>
      <c r="V461" s="22"/>
    </row>
    <row r="462" spans="1:22" ht="15.75" customHeight="1" x14ac:dyDescent="0.2">
      <c r="A462" s="22"/>
      <c r="B462" s="22"/>
      <c r="C462" s="22"/>
      <c r="D462" s="22"/>
      <c r="E462" s="36"/>
      <c r="F462" s="22"/>
      <c r="G462" s="22"/>
      <c r="H462" s="22"/>
      <c r="I462" s="22"/>
      <c r="J462" s="22"/>
      <c r="K462" s="36"/>
      <c r="L462" s="22"/>
      <c r="M462" s="22"/>
      <c r="N462" s="22"/>
      <c r="O462" s="22"/>
      <c r="P462" s="22"/>
      <c r="Q462" s="22"/>
      <c r="R462" s="22"/>
      <c r="S462" s="22"/>
      <c r="T462" s="22"/>
      <c r="U462" s="22"/>
      <c r="V462" s="22"/>
    </row>
    <row r="463" spans="1:22" ht="15.75" customHeight="1" x14ac:dyDescent="0.2">
      <c r="A463" s="22"/>
      <c r="B463" s="22"/>
      <c r="C463" s="22"/>
      <c r="D463" s="22"/>
      <c r="E463" s="36"/>
      <c r="F463" s="22"/>
      <c r="G463" s="22"/>
      <c r="H463" s="22"/>
      <c r="I463" s="22"/>
      <c r="J463" s="22"/>
      <c r="K463" s="36"/>
      <c r="L463" s="22"/>
      <c r="M463" s="22"/>
      <c r="N463" s="22"/>
      <c r="O463" s="22"/>
      <c r="P463" s="22"/>
      <c r="Q463" s="22"/>
      <c r="R463" s="22"/>
      <c r="S463" s="22"/>
      <c r="T463" s="22"/>
      <c r="U463" s="22"/>
      <c r="V463" s="22"/>
    </row>
    <row r="464" spans="1:22" ht="15.75" customHeight="1" x14ac:dyDescent="0.2">
      <c r="A464" s="22"/>
      <c r="B464" s="22"/>
      <c r="C464" s="22"/>
      <c r="D464" s="22"/>
      <c r="E464" s="36"/>
      <c r="F464" s="22"/>
      <c r="G464" s="22"/>
      <c r="H464" s="22"/>
      <c r="I464" s="22"/>
      <c r="J464" s="22"/>
      <c r="K464" s="36"/>
      <c r="L464" s="22"/>
      <c r="M464" s="22"/>
      <c r="N464" s="22"/>
      <c r="O464" s="22"/>
      <c r="P464" s="22"/>
      <c r="Q464" s="22"/>
      <c r="R464" s="22"/>
      <c r="S464" s="22"/>
      <c r="T464" s="22"/>
      <c r="U464" s="22"/>
      <c r="V464" s="22"/>
    </row>
    <row r="465" spans="1:22" ht="15.75" customHeight="1" x14ac:dyDescent="0.2">
      <c r="A465" s="22"/>
      <c r="B465" s="22"/>
      <c r="C465" s="22"/>
      <c r="D465" s="22"/>
      <c r="E465" s="36"/>
      <c r="F465" s="22"/>
      <c r="G465" s="22"/>
      <c r="H465" s="22"/>
      <c r="I465" s="22"/>
      <c r="J465" s="22"/>
      <c r="K465" s="36"/>
      <c r="L465" s="22"/>
      <c r="M465" s="22"/>
      <c r="N465" s="22"/>
      <c r="O465" s="22"/>
      <c r="P465" s="22"/>
      <c r="Q465" s="22"/>
      <c r="R465" s="22"/>
      <c r="S465" s="22"/>
      <c r="T465" s="22"/>
      <c r="U465" s="22"/>
      <c r="V465" s="22"/>
    </row>
    <row r="466" spans="1:22" ht="15.75" customHeight="1" x14ac:dyDescent="0.2">
      <c r="A466" s="22"/>
      <c r="B466" s="22"/>
      <c r="C466" s="22"/>
      <c r="D466" s="22"/>
      <c r="E466" s="36"/>
      <c r="F466" s="22"/>
      <c r="G466" s="22"/>
      <c r="H466" s="22"/>
      <c r="I466" s="22"/>
      <c r="J466" s="22"/>
      <c r="K466" s="36"/>
      <c r="L466" s="22"/>
      <c r="M466" s="22"/>
      <c r="N466" s="22"/>
      <c r="O466" s="22"/>
      <c r="P466" s="22"/>
      <c r="Q466" s="22"/>
      <c r="R466" s="22"/>
      <c r="S466" s="22"/>
      <c r="T466" s="22"/>
      <c r="U466" s="22"/>
      <c r="V466" s="22"/>
    </row>
    <row r="467" spans="1:22" ht="15.75" customHeight="1" x14ac:dyDescent="0.2">
      <c r="A467" s="22"/>
      <c r="B467" s="22"/>
      <c r="C467" s="22"/>
      <c r="D467" s="22"/>
      <c r="E467" s="36"/>
      <c r="F467" s="22"/>
      <c r="G467" s="22"/>
      <c r="H467" s="22"/>
      <c r="I467" s="22"/>
      <c r="J467" s="22"/>
      <c r="K467" s="36"/>
      <c r="L467" s="22"/>
      <c r="M467" s="22"/>
      <c r="N467" s="22"/>
      <c r="O467" s="22"/>
      <c r="P467" s="22"/>
      <c r="Q467" s="22"/>
      <c r="R467" s="22"/>
      <c r="S467" s="22"/>
      <c r="T467" s="22"/>
      <c r="U467" s="22"/>
      <c r="V467" s="22"/>
    </row>
    <row r="468" spans="1:22" ht="15.75" customHeight="1" x14ac:dyDescent="0.2">
      <c r="A468" s="22"/>
      <c r="B468" s="22"/>
      <c r="C468" s="22"/>
      <c r="D468" s="22"/>
      <c r="E468" s="36"/>
      <c r="F468" s="22"/>
      <c r="G468" s="22"/>
      <c r="H468" s="22"/>
      <c r="I468" s="22"/>
      <c r="J468" s="22"/>
      <c r="K468" s="36"/>
      <c r="L468" s="22"/>
      <c r="M468" s="22"/>
      <c r="N468" s="22"/>
      <c r="O468" s="22"/>
      <c r="P468" s="22"/>
      <c r="Q468" s="22"/>
      <c r="R468" s="22"/>
      <c r="S468" s="22"/>
      <c r="T468" s="22"/>
      <c r="U468" s="22"/>
      <c r="V468" s="22"/>
    </row>
    <row r="469" spans="1:22" ht="15.75" customHeight="1" x14ac:dyDescent="0.2">
      <c r="A469" s="22"/>
      <c r="B469" s="22"/>
      <c r="C469" s="22"/>
      <c r="D469" s="22"/>
      <c r="E469" s="36"/>
      <c r="F469" s="22"/>
      <c r="G469" s="22"/>
      <c r="H469" s="22"/>
      <c r="I469" s="22"/>
      <c r="J469" s="22"/>
      <c r="K469" s="36"/>
      <c r="L469" s="22"/>
      <c r="M469" s="22"/>
      <c r="N469" s="22"/>
      <c r="O469" s="22"/>
      <c r="P469" s="22"/>
      <c r="Q469" s="22"/>
      <c r="R469" s="22"/>
      <c r="S469" s="22"/>
      <c r="T469" s="22"/>
      <c r="U469" s="22"/>
      <c r="V469" s="22"/>
    </row>
    <row r="470" spans="1:22" ht="15.75" customHeight="1" x14ac:dyDescent="0.2">
      <c r="A470" s="22"/>
      <c r="B470" s="22"/>
      <c r="C470" s="22"/>
      <c r="D470" s="22"/>
      <c r="E470" s="36"/>
      <c r="F470" s="22"/>
      <c r="G470" s="22"/>
      <c r="H470" s="22"/>
      <c r="I470" s="22"/>
      <c r="J470" s="22"/>
      <c r="K470" s="36"/>
      <c r="L470" s="22"/>
      <c r="M470" s="22"/>
      <c r="N470" s="22"/>
      <c r="O470" s="22"/>
      <c r="P470" s="22"/>
      <c r="Q470" s="22"/>
      <c r="R470" s="22"/>
      <c r="S470" s="22"/>
      <c r="T470" s="22"/>
      <c r="U470" s="22"/>
      <c r="V470" s="22"/>
    </row>
    <row r="471" spans="1:22" ht="15.75" customHeight="1" x14ac:dyDescent="0.2">
      <c r="A471" s="22"/>
      <c r="B471" s="22"/>
      <c r="C471" s="22"/>
      <c r="D471" s="22"/>
      <c r="E471" s="36"/>
      <c r="F471" s="22"/>
      <c r="G471" s="22"/>
      <c r="H471" s="22"/>
      <c r="I471" s="22"/>
      <c r="J471" s="22"/>
      <c r="K471" s="36"/>
      <c r="L471" s="22"/>
      <c r="M471" s="22"/>
      <c r="N471" s="22"/>
      <c r="O471" s="22"/>
      <c r="P471" s="22"/>
      <c r="Q471" s="22"/>
      <c r="R471" s="22"/>
      <c r="S471" s="22"/>
      <c r="T471" s="22"/>
      <c r="U471" s="22"/>
      <c r="V471" s="22"/>
    </row>
    <row r="472" spans="1:22" ht="15.75" customHeight="1" x14ac:dyDescent="0.2">
      <c r="A472" s="22"/>
      <c r="B472" s="22"/>
      <c r="C472" s="22"/>
      <c r="D472" s="22"/>
      <c r="E472" s="36"/>
      <c r="F472" s="22"/>
      <c r="G472" s="22"/>
      <c r="H472" s="22"/>
      <c r="I472" s="22"/>
      <c r="J472" s="22"/>
      <c r="K472" s="36"/>
      <c r="L472" s="22"/>
      <c r="M472" s="22"/>
      <c r="N472" s="22"/>
      <c r="O472" s="22"/>
      <c r="P472" s="22"/>
      <c r="Q472" s="22"/>
      <c r="R472" s="22"/>
      <c r="S472" s="22"/>
      <c r="T472" s="22"/>
      <c r="U472" s="22"/>
      <c r="V472" s="22"/>
    </row>
    <row r="473" spans="1:22" ht="15.75" customHeight="1" x14ac:dyDescent="0.2">
      <c r="A473" s="22"/>
      <c r="B473" s="22"/>
      <c r="C473" s="22"/>
      <c r="D473" s="22"/>
      <c r="E473" s="36"/>
      <c r="F473" s="22"/>
      <c r="G473" s="22"/>
      <c r="H473" s="22"/>
      <c r="I473" s="22"/>
      <c r="J473" s="22"/>
      <c r="K473" s="36"/>
      <c r="L473" s="22"/>
      <c r="M473" s="22"/>
      <c r="N473" s="22"/>
      <c r="O473" s="22"/>
      <c r="P473" s="22"/>
      <c r="Q473" s="22"/>
      <c r="R473" s="22"/>
      <c r="S473" s="22"/>
      <c r="T473" s="22"/>
      <c r="U473" s="22"/>
      <c r="V473" s="22"/>
    </row>
    <row r="474" spans="1:22" ht="15.75" customHeight="1" x14ac:dyDescent="0.2">
      <c r="A474" s="22"/>
      <c r="B474" s="22"/>
      <c r="C474" s="22"/>
      <c r="D474" s="22"/>
      <c r="E474" s="36"/>
      <c r="F474" s="22"/>
      <c r="G474" s="22"/>
      <c r="H474" s="22"/>
      <c r="I474" s="22"/>
      <c r="J474" s="22"/>
      <c r="K474" s="36"/>
      <c r="L474" s="22"/>
      <c r="M474" s="22"/>
      <c r="N474" s="22"/>
      <c r="O474" s="22"/>
      <c r="P474" s="22"/>
      <c r="Q474" s="22"/>
      <c r="R474" s="22"/>
      <c r="S474" s="22"/>
      <c r="T474" s="22"/>
      <c r="U474" s="22"/>
      <c r="V474" s="22"/>
    </row>
    <row r="475" spans="1:22" ht="15.75" customHeight="1" x14ac:dyDescent="0.2">
      <c r="A475" s="22"/>
      <c r="B475" s="22"/>
      <c r="C475" s="22"/>
      <c r="D475" s="22"/>
      <c r="E475" s="36"/>
      <c r="F475" s="22"/>
      <c r="G475" s="22"/>
      <c r="H475" s="22"/>
      <c r="I475" s="22"/>
      <c r="J475" s="22"/>
      <c r="K475" s="36"/>
      <c r="L475" s="22"/>
      <c r="M475" s="22"/>
      <c r="N475" s="22"/>
      <c r="O475" s="22"/>
      <c r="P475" s="22"/>
      <c r="Q475" s="22"/>
      <c r="R475" s="22"/>
      <c r="S475" s="22"/>
      <c r="T475" s="22"/>
      <c r="U475" s="22"/>
      <c r="V475" s="22"/>
    </row>
    <row r="476" spans="1:22" ht="15.75" customHeight="1" x14ac:dyDescent="0.2">
      <c r="A476" s="22"/>
      <c r="B476" s="22"/>
      <c r="C476" s="22"/>
      <c r="D476" s="22"/>
      <c r="E476" s="36"/>
      <c r="F476" s="22"/>
      <c r="G476" s="22"/>
      <c r="H476" s="22"/>
      <c r="I476" s="22"/>
      <c r="J476" s="22"/>
      <c r="K476" s="36"/>
      <c r="L476" s="22"/>
      <c r="M476" s="22"/>
      <c r="N476" s="22"/>
      <c r="O476" s="22"/>
      <c r="P476" s="22"/>
      <c r="Q476" s="22"/>
      <c r="R476" s="22"/>
      <c r="S476" s="22"/>
      <c r="T476" s="22"/>
      <c r="U476" s="22"/>
      <c r="V476" s="22"/>
    </row>
    <row r="477" spans="1:22" ht="15.75" customHeight="1" x14ac:dyDescent="0.2">
      <c r="A477" s="22"/>
      <c r="B477" s="22"/>
      <c r="C477" s="22"/>
      <c r="D477" s="22"/>
      <c r="E477" s="36"/>
      <c r="F477" s="22"/>
      <c r="G477" s="22"/>
      <c r="H477" s="22"/>
      <c r="I477" s="22"/>
      <c r="J477" s="22"/>
      <c r="K477" s="36"/>
      <c r="L477" s="22"/>
      <c r="M477" s="22"/>
      <c r="N477" s="22"/>
      <c r="O477" s="22"/>
      <c r="P477" s="22"/>
      <c r="Q477" s="22"/>
      <c r="R477" s="22"/>
      <c r="S477" s="22"/>
      <c r="T477" s="22"/>
      <c r="U477" s="22"/>
      <c r="V477" s="22"/>
    </row>
    <row r="478" spans="1:22" ht="15.75" customHeight="1" x14ac:dyDescent="0.2">
      <c r="A478" s="22"/>
      <c r="B478" s="22"/>
      <c r="C478" s="22"/>
      <c r="D478" s="22"/>
      <c r="E478" s="36"/>
      <c r="F478" s="22"/>
      <c r="G478" s="22"/>
      <c r="H478" s="22"/>
      <c r="I478" s="22"/>
      <c r="J478" s="22"/>
      <c r="K478" s="36"/>
      <c r="L478" s="22"/>
      <c r="M478" s="22"/>
      <c r="N478" s="22"/>
      <c r="O478" s="22"/>
      <c r="P478" s="22"/>
      <c r="Q478" s="22"/>
      <c r="R478" s="22"/>
      <c r="S478" s="22"/>
      <c r="T478" s="22"/>
      <c r="U478" s="22"/>
      <c r="V478" s="22"/>
    </row>
    <row r="479" spans="1:22" ht="15.75" customHeight="1" x14ac:dyDescent="0.2">
      <c r="A479" s="22"/>
      <c r="B479" s="22"/>
      <c r="C479" s="22"/>
      <c r="D479" s="22"/>
      <c r="E479" s="36"/>
      <c r="F479" s="22"/>
      <c r="G479" s="22"/>
      <c r="H479" s="22"/>
      <c r="I479" s="22"/>
      <c r="J479" s="22"/>
      <c r="K479" s="36"/>
      <c r="L479" s="22"/>
      <c r="M479" s="22"/>
      <c r="N479" s="22"/>
      <c r="O479" s="22"/>
      <c r="P479" s="22"/>
      <c r="Q479" s="22"/>
      <c r="R479" s="22"/>
      <c r="S479" s="22"/>
      <c r="T479" s="22"/>
      <c r="U479" s="22"/>
      <c r="V479" s="22"/>
    </row>
    <row r="480" spans="1:22" ht="15.75" customHeight="1" x14ac:dyDescent="0.2">
      <c r="A480" s="22"/>
      <c r="B480" s="22"/>
      <c r="C480" s="22"/>
      <c r="D480" s="22"/>
      <c r="E480" s="36"/>
      <c r="F480" s="22"/>
      <c r="G480" s="22"/>
      <c r="H480" s="22"/>
      <c r="I480" s="22"/>
      <c r="J480" s="22"/>
      <c r="K480" s="36"/>
      <c r="L480" s="22"/>
      <c r="M480" s="22"/>
      <c r="N480" s="22"/>
      <c r="O480" s="22"/>
      <c r="P480" s="22"/>
      <c r="Q480" s="22"/>
      <c r="R480" s="22"/>
      <c r="S480" s="22"/>
      <c r="T480" s="22"/>
      <c r="U480" s="22"/>
      <c r="V480" s="22"/>
    </row>
    <row r="481" spans="1:22" ht="15.75" customHeight="1" x14ac:dyDescent="0.2">
      <c r="A481" s="22"/>
      <c r="B481" s="22"/>
      <c r="C481" s="22"/>
      <c r="D481" s="22"/>
      <c r="E481" s="36"/>
      <c r="F481" s="22"/>
      <c r="G481" s="22"/>
      <c r="H481" s="22"/>
      <c r="I481" s="22"/>
      <c r="J481" s="22"/>
      <c r="K481" s="36"/>
      <c r="L481" s="22"/>
      <c r="M481" s="22"/>
      <c r="N481" s="22"/>
      <c r="O481" s="22"/>
      <c r="P481" s="22"/>
      <c r="Q481" s="22"/>
      <c r="R481" s="22"/>
      <c r="S481" s="22"/>
      <c r="T481" s="22"/>
      <c r="U481" s="22"/>
      <c r="V481" s="22"/>
    </row>
    <row r="482" spans="1:22" ht="15.75" customHeight="1" x14ac:dyDescent="0.2">
      <c r="A482" s="22"/>
      <c r="B482" s="22"/>
      <c r="C482" s="22"/>
      <c r="D482" s="22"/>
      <c r="E482" s="36"/>
      <c r="F482" s="22"/>
      <c r="G482" s="22"/>
      <c r="H482" s="22"/>
      <c r="I482" s="22"/>
      <c r="J482" s="22"/>
      <c r="K482" s="36"/>
      <c r="L482" s="22"/>
      <c r="M482" s="22"/>
      <c r="N482" s="22"/>
      <c r="O482" s="22"/>
      <c r="P482" s="22"/>
      <c r="Q482" s="22"/>
      <c r="R482" s="22"/>
      <c r="S482" s="22"/>
      <c r="T482" s="22"/>
      <c r="U482" s="22"/>
      <c r="V482" s="22"/>
    </row>
    <row r="483" spans="1:22" ht="15.75" customHeight="1" x14ac:dyDescent="0.2">
      <c r="A483" s="22"/>
      <c r="B483" s="22"/>
      <c r="C483" s="22"/>
      <c r="D483" s="22"/>
      <c r="E483" s="36"/>
      <c r="F483" s="22"/>
      <c r="G483" s="22"/>
      <c r="H483" s="22"/>
      <c r="I483" s="22"/>
      <c r="J483" s="22"/>
      <c r="K483" s="36"/>
      <c r="L483" s="22"/>
      <c r="M483" s="22"/>
      <c r="N483" s="22"/>
      <c r="O483" s="22"/>
      <c r="P483" s="22"/>
      <c r="Q483" s="22"/>
      <c r="R483" s="22"/>
      <c r="S483" s="22"/>
      <c r="T483" s="22"/>
      <c r="U483" s="22"/>
      <c r="V483" s="22"/>
    </row>
    <row r="484" spans="1:22" ht="15.75" customHeight="1" x14ac:dyDescent="0.2">
      <c r="A484" s="22"/>
      <c r="B484" s="22"/>
      <c r="C484" s="22"/>
      <c r="D484" s="22"/>
      <c r="E484" s="36"/>
      <c r="F484" s="22"/>
      <c r="G484" s="22"/>
      <c r="H484" s="22"/>
      <c r="I484" s="22"/>
      <c r="J484" s="22"/>
      <c r="K484" s="36"/>
      <c r="L484" s="22"/>
      <c r="M484" s="22"/>
      <c r="N484" s="22"/>
      <c r="O484" s="22"/>
      <c r="P484" s="22"/>
      <c r="Q484" s="22"/>
      <c r="R484" s="22"/>
      <c r="S484" s="22"/>
      <c r="T484" s="22"/>
      <c r="U484" s="22"/>
      <c r="V484" s="22"/>
    </row>
    <row r="485" spans="1:22" ht="15.75" customHeight="1" x14ac:dyDescent="0.2">
      <c r="A485" s="22"/>
      <c r="B485" s="22"/>
      <c r="C485" s="22"/>
      <c r="D485" s="22"/>
      <c r="E485" s="36"/>
      <c r="F485" s="22"/>
      <c r="G485" s="22"/>
      <c r="H485" s="22"/>
      <c r="I485" s="22"/>
      <c r="J485" s="22"/>
      <c r="K485" s="36"/>
      <c r="L485" s="22"/>
      <c r="M485" s="22"/>
      <c r="N485" s="22"/>
      <c r="O485" s="22"/>
      <c r="P485" s="22"/>
      <c r="Q485" s="22"/>
      <c r="R485" s="22"/>
      <c r="S485" s="22"/>
      <c r="T485" s="22"/>
      <c r="U485" s="22"/>
      <c r="V485" s="22"/>
    </row>
    <row r="486" spans="1:22" ht="15.75" customHeight="1" x14ac:dyDescent="0.2">
      <c r="A486" s="22"/>
      <c r="B486" s="22"/>
      <c r="C486" s="22"/>
      <c r="D486" s="22"/>
      <c r="E486" s="36"/>
      <c r="F486" s="22"/>
      <c r="G486" s="22"/>
      <c r="H486" s="22"/>
      <c r="I486" s="22"/>
      <c r="J486" s="22"/>
      <c r="K486" s="36"/>
      <c r="L486" s="22"/>
      <c r="M486" s="22"/>
      <c r="N486" s="22"/>
      <c r="O486" s="22"/>
      <c r="P486" s="22"/>
      <c r="Q486" s="22"/>
      <c r="R486" s="22"/>
      <c r="S486" s="22"/>
      <c r="T486" s="22"/>
      <c r="U486" s="22"/>
      <c r="V486" s="22"/>
    </row>
    <row r="487" spans="1:22" ht="15.75" customHeight="1" x14ac:dyDescent="0.2">
      <c r="A487" s="22"/>
      <c r="B487" s="22"/>
      <c r="C487" s="22"/>
      <c r="D487" s="22"/>
      <c r="E487" s="36"/>
      <c r="F487" s="22"/>
      <c r="G487" s="22"/>
      <c r="H487" s="22"/>
      <c r="I487" s="22"/>
      <c r="J487" s="22"/>
      <c r="K487" s="36"/>
      <c r="L487" s="22"/>
      <c r="M487" s="22"/>
      <c r="N487" s="22"/>
      <c r="O487" s="22"/>
      <c r="P487" s="22"/>
      <c r="Q487" s="22"/>
      <c r="R487" s="22"/>
      <c r="S487" s="22"/>
      <c r="T487" s="22"/>
      <c r="U487" s="22"/>
      <c r="V487" s="22"/>
    </row>
    <row r="488" spans="1:22" ht="15.75" customHeight="1" x14ac:dyDescent="0.2">
      <c r="A488" s="22"/>
      <c r="B488" s="22"/>
      <c r="C488" s="22"/>
      <c r="D488" s="22"/>
      <c r="E488" s="36"/>
      <c r="F488" s="22"/>
      <c r="G488" s="22"/>
      <c r="H488" s="22"/>
      <c r="I488" s="22"/>
      <c r="J488" s="22"/>
      <c r="K488" s="36"/>
      <c r="L488" s="22"/>
      <c r="M488" s="22"/>
      <c r="N488" s="22"/>
      <c r="O488" s="22"/>
      <c r="P488" s="22"/>
      <c r="Q488" s="22"/>
      <c r="R488" s="22"/>
      <c r="S488" s="22"/>
      <c r="T488" s="22"/>
      <c r="U488" s="22"/>
      <c r="V488" s="22"/>
    </row>
    <row r="489" spans="1:22" ht="15.75" customHeight="1" x14ac:dyDescent="0.2">
      <c r="A489" s="22"/>
      <c r="B489" s="22"/>
      <c r="C489" s="22"/>
      <c r="D489" s="22"/>
      <c r="E489" s="36"/>
      <c r="F489" s="22"/>
      <c r="G489" s="22"/>
      <c r="H489" s="22"/>
      <c r="I489" s="22"/>
      <c r="J489" s="22"/>
      <c r="K489" s="36"/>
      <c r="L489" s="22"/>
      <c r="M489" s="22"/>
      <c r="N489" s="22"/>
      <c r="O489" s="22"/>
      <c r="P489" s="22"/>
      <c r="Q489" s="22"/>
      <c r="R489" s="22"/>
      <c r="S489" s="22"/>
      <c r="T489" s="22"/>
      <c r="U489" s="22"/>
      <c r="V489" s="22"/>
    </row>
    <row r="490" spans="1:22" ht="15.75" customHeight="1" x14ac:dyDescent="0.2">
      <c r="A490" s="22"/>
      <c r="B490" s="22"/>
      <c r="C490" s="22"/>
      <c r="D490" s="22"/>
      <c r="E490" s="36"/>
      <c r="F490" s="22"/>
      <c r="G490" s="22"/>
      <c r="H490" s="22"/>
      <c r="I490" s="22"/>
      <c r="J490" s="22"/>
      <c r="K490" s="36"/>
      <c r="L490" s="22"/>
      <c r="M490" s="22"/>
      <c r="N490" s="22"/>
      <c r="O490" s="22"/>
      <c r="P490" s="22"/>
      <c r="Q490" s="22"/>
      <c r="R490" s="22"/>
      <c r="S490" s="22"/>
      <c r="T490" s="22"/>
      <c r="U490" s="22"/>
      <c r="V490" s="22"/>
    </row>
    <row r="491" spans="1:22" ht="15.75" customHeight="1" x14ac:dyDescent="0.2">
      <c r="A491" s="22"/>
      <c r="B491" s="22"/>
      <c r="C491" s="22"/>
      <c r="D491" s="22"/>
      <c r="E491" s="36"/>
      <c r="F491" s="22"/>
      <c r="G491" s="22"/>
      <c r="H491" s="22"/>
      <c r="I491" s="22"/>
      <c r="J491" s="22"/>
      <c r="K491" s="36"/>
      <c r="L491" s="22"/>
      <c r="M491" s="22"/>
      <c r="N491" s="22"/>
      <c r="O491" s="22"/>
      <c r="P491" s="22"/>
      <c r="Q491" s="22"/>
      <c r="R491" s="22"/>
      <c r="S491" s="22"/>
      <c r="T491" s="22"/>
      <c r="U491" s="22"/>
      <c r="V491" s="22"/>
    </row>
    <row r="492" spans="1:22" ht="15.75" customHeight="1" x14ac:dyDescent="0.2">
      <c r="A492" s="22"/>
      <c r="B492" s="22"/>
      <c r="C492" s="22"/>
      <c r="D492" s="22"/>
      <c r="E492" s="36"/>
      <c r="F492" s="22"/>
      <c r="G492" s="22"/>
      <c r="H492" s="22"/>
      <c r="I492" s="22"/>
      <c r="J492" s="22"/>
      <c r="K492" s="36"/>
      <c r="L492" s="22"/>
      <c r="M492" s="22"/>
      <c r="N492" s="22"/>
      <c r="O492" s="22"/>
      <c r="P492" s="22"/>
      <c r="Q492" s="22"/>
      <c r="R492" s="22"/>
      <c r="S492" s="22"/>
      <c r="T492" s="22"/>
      <c r="U492" s="22"/>
      <c r="V492" s="22"/>
    </row>
    <row r="493" spans="1:22" ht="15.75" customHeight="1" x14ac:dyDescent="0.2">
      <c r="A493" s="22"/>
      <c r="B493" s="22"/>
      <c r="C493" s="22"/>
      <c r="D493" s="22"/>
      <c r="E493" s="36"/>
      <c r="F493" s="22"/>
      <c r="G493" s="22"/>
      <c r="H493" s="22"/>
      <c r="I493" s="22"/>
      <c r="J493" s="22"/>
      <c r="K493" s="36"/>
      <c r="L493" s="22"/>
      <c r="M493" s="22"/>
      <c r="N493" s="22"/>
      <c r="O493" s="22"/>
      <c r="P493" s="22"/>
      <c r="Q493" s="22"/>
      <c r="R493" s="22"/>
      <c r="S493" s="22"/>
      <c r="T493" s="22"/>
      <c r="U493" s="22"/>
      <c r="V493" s="22"/>
    </row>
    <row r="494" spans="1:22" ht="15.75" customHeight="1" x14ac:dyDescent="0.2">
      <c r="A494" s="22"/>
      <c r="B494" s="22"/>
      <c r="C494" s="22"/>
      <c r="D494" s="22"/>
      <c r="E494" s="36"/>
      <c r="F494" s="22"/>
      <c r="G494" s="22"/>
      <c r="H494" s="22"/>
      <c r="I494" s="22"/>
      <c r="J494" s="22"/>
      <c r="K494" s="36"/>
      <c r="L494" s="22"/>
      <c r="M494" s="22"/>
      <c r="N494" s="22"/>
      <c r="O494" s="22"/>
      <c r="P494" s="22"/>
      <c r="Q494" s="22"/>
      <c r="R494" s="22"/>
      <c r="S494" s="22"/>
      <c r="T494" s="22"/>
      <c r="U494" s="22"/>
      <c r="V494" s="22"/>
    </row>
    <row r="495" spans="1:22" ht="15.75" customHeight="1" x14ac:dyDescent="0.2">
      <c r="A495" s="22"/>
      <c r="B495" s="22"/>
      <c r="C495" s="22"/>
      <c r="D495" s="22"/>
      <c r="E495" s="36"/>
      <c r="F495" s="22"/>
      <c r="G495" s="22"/>
      <c r="H495" s="22"/>
      <c r="I495" s="22"/>
      <c r="J495" s="22"/>
      <c r="K495" s="36"/>
      <c r="L495" s="22"/>
      <c r="M495" s="22"/>
      <c r="N495" s="22"/>
      <c r="O495" s="22"/>
      <c r="P495" s="22"/>
      <c r="Q495" s="22"/>
      <c r="R495" s="22"/>
      <c r="S495" s="22"/>
      <c r="T495" s="22"/>
      <c r="U495" s="22"/>
      <c r="V495" s="22"/>
    </row>
    <row r="496" spans="1:22" ht="15.75" customHeight="1" x14ac:dyDescent="0.2">
      <c r="A496" s="22"/>
      <c r="B496" s="22"/>
      <c r="C496" s="22"/>
      <c r="D496" s="22"/>
      <c r="E496" s="36"/>
      <c r="F496" s="22"/>
      <c r="G496" s="22"/>
      <c r="H496" s="22"/>
      <c r="I496" s="22"/>
      <c r="J496" s="22"/>
      <c r="K496" s="36"/>
      <c r="L496" s="22"/>
      <c r="M496" s="22"/>
      <c r="N496" s="22"/>
      <c r="O496" s="22"/>
      <c r="P496" s="22"/>
      <c r="Q496" s="22"/>
      <c r="R496" s="22"/>
      <c r="S496" s="22"/>
      <c r="T496" s="22"/>
      <c r="U496" s="22"/>
      <c r="V496" s="22"/>
    </row>
    <row r="497" spans="1:22" ht="15.75" customHeight="1" x14ac:dyDescent="0.2">
      <c r="A497" s="22"/>
      <c r="B497" s="22"/>
      <c r="C497" s="22"/>
      <c r="D497" s="22"/>
      <c r="E497" s="36"/>
      <c r="F497" s="22"/>
      <c r="G497" s="22"/>
      <c r="H497" s="22"/>
      <c r="I497" s="22"/>
      <c r="J497" s="22"/>
      <c r="K497" s="36"/>
      <c r="L497" s="22"/>
      <c r="M497" s="22"/>
      <c r="N497" s="22"/>
      <c r="O497" s="22"/>
      <c r="P497" s="22"/>
      <c r="Q497" s="22"/>
      <c r="R497" s="22"/>
      <c r="S497" s="22"/>
      <c r="T497" s="22"/>
      <c r="U497" s="22"/>
      <c r="V497" s="22"/>
    </row>
    <row r="498" spans="1:22" ht="15.75" customHeight="1" x14ac:dyDescent="0.2">
      <c r="A498" s="22"/>
      <c r="B498" s="22"/>
      <c r="C498" s="22"/>
      <c r="D498" s="22"/>
      <c r="E498" s="36"/>
      <c r="F498" s="22"/>
      <c r="G498" s="22"/>
      <c r="H498" s="22"/>
      <c r="I498" s="22"/>
      <c r="J498" s="22"/>
      <c r="K498" s="36"/>
      <c r="L498" s="22"/>
      <c r="M498" s="22"/>
      <c r="N498" s="22"/>
      <c r="O498" s="22"/>
      <c r="P498" s="22"/>
      <c r="Q498" s="22"/>
      <c r="R498" s="22"/>
      <c r="S498" s="22"/>
      <c r="T498" s="22"/>
      <c r="U498" s="22"/>
      <c r="V498" s="22"/>
    </row>
    <row r="499" spans="1:22" ht="15.75" customHeight="1" x14ac:dyDescent="0.2">
      <c r="A499" s="22"/>
      <c r="B499" s="22"/>
      <c r="C499" s="22"/>
      <c r="D499" s="22"/>
      <c r="E499" s="36"/>
      <c r="F499" s="22"/>
      <c r="G499" s="22"/>
      <c r="H499" s="22"/>
      <c r="I499" s="22"/>
      <c r="J499" s="22"/>
      <c r="K499" s="36"/>
      <c r="L499" s="22"/>
      <c r="M499" s="22"/>
      <c r="N499" s="22"/>
      <c r="O499" s="22"/>
      <c r="P499" s="22"/>
      <c r="Q499" s="22"/>
      <c r="R499" s="22"/>
      <c r="S499" s="22"/>
      <c r="T499" s="22"/>
      <c r="U499" s="22"/>
      <c r="V499" s="22"/>
    </row>
    <row r="500" spans="1:22" ht="15.75" customHeight="1" x14ac:dyDescent="0.2">
      <c r="A500" s="22"/>
      <c r="B500" s="22"/>
      <c r="C500" s="22"/>
      <c r="D500" s="22"/>
      <c r="E500" s="36"/>
      <c r="F500" s="22"/>
      <c r="G500" s="22"/>
      <c r="H500" s="22"/>
      <c r="I500" s="22"/>
      <c r="J500" s="22"/>
      <c r="K500" s="36"/>
      <c r="L500" s="22"/>
      <c r="M500" s="22"/>
      <c r="N500" s="22"/>
      <c r="O500" s="22"/>
      <c r="P500" s="22"/>
      <c r="Q500" s="22"/>
      <c r="R500" s="22"/>
      <c r="S500" s="22"/>
      <c r="T500" s="22"/>
      <c r="U500" s="22"/>
      <c r="V500" s="22"/>
    </row>
    <row r="501" spans="1:22" ht="15.75" customHeight="1" x14ac:dyDescent="0.2">
      <c r="A501" s="22"/>
      <c r="B501" s="22"/>
      <c r="C501" s="22"/>
      <c r="D501" s="22"/>
      <c r="E501" s="36"/>
      <c r="F501" s="22"/>
      <c r="G501" s="22"/>
      <c r="H501" s="22"/>
      <c r="I501" s="22"/>
      <c r="J501" s="22"/>
      <c r="K501" s="36"/>
      <c r="L501" s="22"/>
      <c r="M501" s="22"/>
      <c r="N501" s="22"/>
      <c r="O501" s="22"/>
      <c r="P501" s="22"/>
      <c r="Q501" s="22"/>
      <c r="R501" s="22"/>
      <c r="S501" s="22"/>
      <c r="T501" s="22"/>
      <c r="U501" s="22"/>
      <c r="V501" s="22"/>
    </row>
    <row r="502" spans="1:22" ht="15.75" customHeight="1" x14ac:dyDescent="0.2">
      <c r="A502" s="22"/>
      <c r="B502" s="22"/>
      <c r="C502" s="22"/>
      <c r="D502" s="22"/>
      <c r="E502" s="36"/>
      <c r="F502" s="22"/>
      <c r="G502" s="22"/>
      <c r="H502" s="22"/>
      <c r="I502" s="22"/>
      <c r="J502" s="22"/>
      <c r="K502" s="36"/>
      <c r="L502" s="22"/>
      <c r="M502" s="22"/>
      <c r="N502" s="22"/>
      <c r="O502" s="22"/>
      <c r="P502" s="22"/>
      <c r="Q502" s="22"/>
      <c r="R502" s="22"/>
      <c r="S502" s="22"/>
      <c r="T502" s="22"/>
      <c r="U502" s="22"/>
      <c r="V502" s="22"/>
    </row>
    <row r="503" spans="1:22" ht="15" hidden="1" customHeight="1" x14ac:dyDescent="0.2"/>
    <row r="504" spans="1:22" ht="15" hidden="1" customHeight="1" x14ac:dyDescent="0.2"/>
    <row r="505" spans="1:22" ht="15" hidden="1" customHeight="1" x14ac:dyDescent="0.2"/>
    <row r="506" spans="1:22" ht="15" hidden="1" customHeight="1" x14ac:dyDescent="0.2"/>
    <row r="507" spans="1:22" ht="15" hidden="1" customHeight="1" x14ac:dyDescent="0.2"/>
    <row r="508" spans="1:22" ht="15" hidden="1" customHeight="1" x14ac:dyDescent="0.2"/>
    <row r="509" spans="1:22" ht="15" hidden="1" customHeight="1" x14ac:dyDescent="0.2"/>
    <row r="510" spans="1:22" ht="15" hidden="1" customHeight="1" x14ac:dyDescent="0.2"/>
    <row r="511" spans="1:22" ht="15" hidden="1" customHeight="1" x14ac:dyDescent="0.2"/>
    <row r="512" spans="1:22" ht="15" hidden="1" customHeight="1" x14ac:dyDescent="0.2"/>
    <row r="513" ht="15" hidden="1" customHeight="1" x14ac:dyDescent="0.2"/>
    <row r="514" ht="15" hidden="1" customHeight="1" x14ac:dyDescent="0.2"/>
    <row r="515" ht="15" hidden="1" customHeight="1" x14ac:dyDescent="0.2"/>
    <row r="516" ht="15" hidden="1" customHeight="1" x14ac:dyDescent="0.2"/>
    <row r="517" ht="15" hidden="1" customHeight="1" x14ac:dyDescent="0.2"/>
    <row r="518" ht="15" hidden="1" customHeight="1" x14ac:dyDescent="0.2"/>
    <row r="519" ht="15" hidden="1" customHeight="1" x14ac:dyDescent="0.2"/>
    <row r="520" ht="15" hidden="1" customHeight="1" x14ac:dyDescent="0.2"/>
    <row r="521" ht="15" hidden="1" customHeight="1" x14ac:dyDescent="0.2"/>
    <row r="522" ht="15" hidden="1" customHeight="1" x14ac:dyDescent="0.2"/>
    <row r="523" ht="15" hidden="1" customHeight="1" x14ac:dyDescent="0.2"/>
    <row r="524" ht="15" hidden="1" customHeight="1" x14ac:dyDescent="0.2"/>
    <row r="525" ht="15" hidden="1" customHeight="1" x14ac:dyDescent="0.2"/>
    <row r="526" ht="15" hidden="1" customHeight="1" x14ac:dyDescent="0.2"/>
    <row r="527" ht="15" hidden="1" customHeight="1" x14ac:dyDescent="0.2"/>
    <row r="528" ht="15" hidden="1" customHeight="1" x14ac:dyDescent="0.2"/>
    <row r="529" ht="15" hidden="1" customHeight="1" x14ac:dyDescent="0.2"/>
    <row r="530" ht="15" hidden="1" customHeight="1" x14ac:dyDescent="0.2"/>
    <row r="531" ht="15" hidden="1" customHeight="1" x14ac:dyDescent="0.2"/>
    <row r="532" ht="15" hidden="1" customHeight="1" x14ac:dyDescent="0.2"/>
    <row r="533" ht="15" hidden="1" customHeight="1" x14ac:dyDescent="0.2"/>
    <row r="534" ht="15" hidden="1" customHeight="1" x14ac:dyDescent="0.2"/>
    <row r="535" ht="15" hidden="1" customHeight="1" x14ac:dyDescent="0.2"/>
    <row r="536" ht="15" hidden="1" customHeight="1" x14ac:dyDescent="0.2"/>
    <row r="537" ht="15" hidden="1" customHeight="1" x14ac:dyDescent="0.2"/>
    <row r="538" ht="15" hidden="1" customHeight="1" x14ac:dyDescent="0.2"/>
    <row r="539" ht="15" hidden="1" customHeight="1" x14ac:dyDescent="0.2"/>
    <row r="540" ht="15" hidden="1" customHeight="1" x14ac:dyDescent="0.2"/>
    <row r="541" ht="15" hidden="1" customHeight="1" x14ac:dyDescent="0.2"/>
    <row r="542" ht="15" hidden="1" customHeight="1" x14ac:dyDescent="0.2"/>
    <row r="543" ht="15" hidden="1" customHeight="1" x14ac:dyDescent="0.2"/>
    <row r="544" ht="15" hidden="1" customHeight="1" x14ac:dyDescent="0.2"/>
    <row r="545" ht="15" hidden="1" customHeight="1" x14ac:dyDescent="0.2"/>
    <row r="546" ht="15" hidden="1" customHeight="1" x14ac:dyDescent="0.2"/>
    <row r="547" ht="15" hidden="1" customHeight="1" x14ac:dyDescent="0.2"/>
    <row r="548" ht="15" hidden="1" customHeight="1" x14ac:dyDescent="0.2"/>
    <row r="549" ht="15" hidden="1" customHeight="1" x14ac:dyDescent="0.2"/>
    <row r="550" ht="15" hidden="1" customHeight="1" x14ac:dyDescent="0.2"/>
    <row r="551" ht="15" hidden="1" customHeight="1" x14ac:dyDescent="0.2"/>
    <row r="552" ht="15" hidden="1" customHeight="1" x14ac:dyDescent="0.2"/>
    <row r="553" ht="15" hidden="1" customHeight="1" x14ac:dyDescent="0.2"/>
    <row r="554" ht="15" hidden="1" customHeight="1" x14ac:dyDescent="0.2"/>
    <row r="555" ht="15" hidden="1" customHeight="1" x14ac:dyDescent="0.2"/>
    <row r="556" ht="15" hidden="1" customHeight="1" x14ac:dyDescent="0.2"/>
    <row r="557" ht="15" hidden="1" customHeight="1" x14ac:dyDescent="0.2"/>
    <row r="558" ht="15" hidden="1" customHeight="1" x14ac:dyDescent="0.2"/>
    <row r="559" ht="15" hidden="1" customHeight="1" x14ac:dyDescent="0.2"/>
    <row r="560" ht="15" hidden="1" customHeight="1" x14ac:dyDescent="0.2"/>
    <row r="561" ht="15" hidden="1" customHeight="1" x14ac:dyDescent="0.2"/>
    <row r="562" ht="15" hidden="1" customHeight="1" x14ac:dyDescent="0.2"/>
    <row r="563" ht="15" hidden="1" customHeight="1" x14ac:dyDescent="0.2"/>
    <row r="564" ht="15" hidden="1" customHeight="1" x14ac:dyDescent="0.2"/>
    <row r="565" ht="15" hidden="1" customHeight="1" x14ac:dyDescent="0.2"/>
    <row r="566" ht="15" hidden="1" customHeight="1" x14ac:dyDescent="0.2"/>
    <row r="567" ht="15" hidden="1" customHeight="1" x14ac:dyDescent="0.2"/>
    <row r="568" ht="15" hidden="1" customHeight="1" x14ac:dyDescent="0.2"/>
    <row r="569" ht="15" hidden="1" customHeight="1" x14ac:dyDescent="0.2"/>
    <row r="570" ht="15" hidden="1" customHeight="1" x14ac:dyDescent="0.2"/>
    <row r="571" ht="15" hidden="1" customHeight="1" x14ac:dyDescent="0.2"/>
    <row r="572" ht="15" hidden="1" customHeight="1" x14ac:dyDescent="0.2"/>
    <row r="573" ht="15" hidden="1" customHeight="1" x14ac:dyDescent="0.2"/>
    <row r="574" ht="15" hidden="1" customHeight="1" x14ac:dyDescent="0.2"/>
    <row r="575" ht="15" hidden="1" customHeight="1" x14ac:dyDescent="0.2"/>
    <row r="576" ht="15" hidden="1" customHeight="1" x14ac:dyDescent="0.2"/>
    <row r="577" ht="15" hidden="1" customHeight="1" x14ac:dyDescent="0.2"/>
    <row r="578" ht="15" hidden="1" customHeight="1" x14ac:dyDescent="0.2"/>
    <row r="579" ht="15" hidden="1" customHeight="1" x14ac:dyDescent="0.2"/>
    <row r="580" ht="15" hidden="1" customHeight="1" x14ac:dyDescent="0.2"/>
    <row r="581" ht="15" hidden="1" customHeight="1" x14ac:dyDescent="0.2"/>
    <row r="582" ht="15" hidden="1" customHeight="1" x14ac:dyDescent="0.2"/>
    <row r="583" ht="15" hidden="1" customHeight="1" x14ac:dyDescent="0.2"/>
    <row r="584" ht="15" hidden="1" customHeight="1" x14ac:dyDescent="0.2"/>
    <row r="585" ht="15" hidden="1" customHeight="1" x14ac:dyDescent="0.2"/>
    <row r="586" ht="15" hidden="1" customHeight="1" x14ac:dyDescent="0.2"/>
    <row r="587" ht="15" hidden="1" customHeight="1" x14ac:dyDescent="0.2"/>
    <row r="588" ht="15" hidden="1" customHeight="1" x14ac:dyDescent="0.2"/>
    <row r="589" ht="15" hidden="1" customHeight="1" x14ac:dyDescent="0.2"/>
    <row r="590" ht="15" hidden="1" customHeight="1" x14ac:dyDescent="0.2"/>
    <row r="591" ht="15" hidden="1" customHeight="1" x14ac:dyDescent="0.2"/>
    <row r="592" ht="15" hidden="1" customHeight="1" x14ac:dyDescent="0.2"/>
    <row r="593" ht="15" hidden="1" customHeight="1" x14ac:dyDescent="0.2"/>
    <row r="594" ht="15" hidden="1" customHeight="1" x14ac:dyDescent="0.2"/>
    <row r="595" ht="15" hidden="1" customHeight="1" x14ac:dyDescent="0.2"/>
    <row r="596" ht="15" hidden="1" customHeight="1" x14ac:dyDescent="0.2"/>
    <row r="597" ht="15" hidden="1" customHeight="1" x14ac:dyDescent="0.2"/>
    <row r="598" ht="15" hidden="1" customHeight="1" x14ac:dyDescent="0.2"/>
    <row r="599" ht="15" hidden="1" customHeight="1" x14ac:dyDescent="0.2"/>
    <row r="600" ht="15" hidden="1" customHeight="1" x14ac:dyDescent="0.2"/>
    <row r="601" ht="15" hidden="1" customHeight="1" x14ac:dyDescent="0.2"/>
    <row r="602" ht="15" hidden="1" customHeight="1" x14ac:dyDescent="0.2"/>
    <row r="603" ht="15" hidden="1" customHeight="1" x14ac:dyDescent="0.2"/>
    <row r="604" ht="15" hidden="1" customHeight="1" x14ac:dyDescent="0.2"/>
    <row r="605" ht="15" hidden="1" customHeight="1" x14ac:dyDescent="0.2"/>
    <row r="606" ht="15" hidden="1" customHeight="1" x14ac:dyDescent="0.2"/>
    <row r="607" ht="15" hidden="1" customHeight="1" x14ac:dyDescent="0.2"/>
    <row r="608" ht="15" hidden="1" customHeight="1" x14ac:dyDescent="0.2"/>
    <row r="609" ht="15" hidden="1" customHeight="1" x14ac:dyDescent="0.2"/>
    <row r="610" ht="15" hidden="1" customHeight="1" x14ac:dyDescent="0.2"/>
    <row r="611" ht="15" hidden="1" customHeight="1" x14ac:dyDescent="0.2"/>
    <row r="612" ht="15" hidden="1" customHeight="1" x14ac:dyDescent="0.2"/>
    <row r="613" ht="15" hidden="1" customHeight="1" x14ac:dyDescent="0.2"/>
    <row r="614" ht="15" hidden="1" customHeight="1" x14ac:dyDescent="0.2"/>
    <row r="615" ht="15" hidden="1" customHeight="1" x14ac:dyDescent="0.2"/>
    <row r="616" ht="15" hidden="1" customHeight="1" x14ac:dyDescent="0.2"/>
    <row r="617" ht="15" hidden="1" customHeight="1" x14ac:dyDescent="0.2"/>
    <row r="618" ht="15" hidden="1" customHeight="1" x14ac:dyDescent="0.2"/>
    <row r="619" ht="15" hidden="1" customHeight="1" x14ac:dyDescent="0.2"/>
    <row r="620" ht="15" hidden="1" customHeight="1" x14ac:dyDescent="0.2"/>
    <row r="621" ht="15" hidden="1" customHeight="1" x14ac:dyDescent="0.2"/>
    <row r="622" ht="15" hidden="1" customHeight="1" x14ac:dyDescent="0.2"/>
    <row r="623" ht="15" hidden="1" customHeight="1" x14ac:dyDescent="0.2"/>
    <row r="624" ht="15" hidden="1" customHeight="1" x14ac:dyDescent="0.2"/>
    <row r="625" ht="15" hidden="1" customHeight="1" x14ac:dyDescent="0.2"/>
    <row r="626" ht="15" hidden="1" customHeight="1" x14ac:dyDescent="0.2"/>
    <row r="627" ht="15" hidden="1" customHeight="1" x14ac:dyDescent="0.2"/>
    <row r="628" ht="15" hidden="1" customHeight="1" x14ac:dyDescent="0.2"/>
    <row r="629" ht="15" hidden="1" customHeight="1" x14ac:dyDescent="0.2"/>
    <row r="630" ht="15" hidden="1" customHeight="1" x14ac:dyDescent="0.2"/>
    <row r="631" ht="15" hidden="1" customHeight="1" x14ac:dyDescent="0.2"/>
    <row r="632" ht="15" hidden="1" customHeight="1" x14ac:dyDescent="0.2"/>
    <row r="633" ht="15" hidden="1" customHeight="1" x14ac:dyDescent="0.2"/>
    <row r="634" ht="15" hidden="1" customHeight="1" x14ac:dyDescent="0.2"/>
    <row r="635" ht="15" hidden="1" customHeight="1" x14ac:dyDescent="0.2"/>
    <row r="636" ht="15" hidden="1" customHeight="1" x14ac:dyDescent="0.2"/>
    <row r="637" ht="15" hidden="1" customHeight="1" x14ac:dyDescent="0.2"/>
    <row r="638" ht="15" hidden="1" customHeight="1" x14ac:dyDescent="0.2"/>
    <row r="639" ht="15" hidden="1" customHeight="1" x14ac:dyDescent="0.2"/>
    <row r="640" ht="15" hidden="1" customHeight="1" x14ac:dyDescent="0.2"/>
    <row r="641" ht="15" hidden="1" customHeight="1" x14ac:dyDescent="0.2"/>
    <row r="642" ht="15" hidden="1" customHeight="1" x14ac:dyDescent="0.2"/>
    <row r="643" ht="15" hidden="1" customHeight="1" x14ac:dyDescent="0.2"/>
    <row r="644" ht="15" hidden="1" customHeight="1" x14ac:dyDescent="0.2"/>
    <row r="645" ht="15" hidden="1" customHeight="1" x14ac:dyDescent="0.2"/>
    <row r="646" ht="15" hidden="1" customHeight="1" x14ac:dyDescent="0.2"/>
    <row r="647" ht="15" hidden="1" customHeight="1" x14ac:dyDescent="0.2"/>
    <row r="648" ht="15" hidden="1" customHeight="1" x14ac:dyDescent="0.2"/>
    <row r="649" ht="15" hidden="1" customHeight="1" x14ac:dyDescent="0.2"/>
    <row r="650" ht="15" hidden="1" customHeight="1" x14ac:dyDescent="0.2"/>
    <row r="651" ht="15" hidden="1" customHeight="1" x14ac:dyDescent="0.2"/>
    <row r="652" ht="15" hidden="1" customHeight="1" x14ac:dyDescent="0.2"/>
    <row r="653" ht="15" hidden="1" customHeight="1" x14ac:dyDescent="0.2"/>
    <row r="654" ht="15" hidden="1" customHeight="1" x14ac:dyDescent="0.2"/>
    <row r="655" ht="15" hidden="1" customHeight="1" x14ac:dyDescent="0.2"/>
    <row r="656" ht="15" hidden="1" customHeight="1" x14ac:dyDescent="0.2"/>
    <row r="657" ht="15" hidden="1" customHeight="1" x14ac:dyDescent="0.2"/>
    <row r="658" ht="15" hidden="1" customHeight="1" x14ac:dyDescent="0.2"/>
    <row r="659" ht="15" hidden="1" customHeight="1" x14ac:dyDescent="0.2"/>
    <row r="660" ht="15" hidden="1" customHeight="1" x14ac:dyDescent="0.2"/>
    <row r="661" ht="15" hidden="1" customHeight="1" x14ac:dyDescent="0.2"/>
    <row r="662" ht="15" hidden="1" customHeight="1" x14ac:dyDescent="0.2"/>
    <row r="663" ht="15" hidden="1" customHeight="1" x14ac:dyDescent="0.2"/>
    <row r="664" ht="15" hidden="1" customHeight="1" x14ac:dyDescent="0.2"/>
    <row r="665" ht="15" hidden="1" customHeight="1" x14ac:dyDescent="0.2"/>
    <row r="666" ht="15" hidden="1" customHeight="1" x14ac:dyDescent="0.2"/>
    <row r="667" ht="15" hidden="1" customHeight="1" x14ac:dyDescent="0.2"/>
    <row r="668" ht="15" hidden="1" customHeight="1" x14ac:dyDescent="0.2"/>
    <row r="669" ht="15" hidden="1" customHeight="1" x14ac:dyDescent="0.2"/>
    <row r="670" ht="15" hidden="1" customHeight="1" x14ac:dyDescent="0.2"/>
    <row r="671" ht="15" hidden="1" customHeight="1" x14ac:dyDescent="0.2"/>
    <row r="672" ht="15" hidden="1" customHeight="1" x14ac:dyDescent="0.2"/>
    <row r="673" ht="15" hidden="1" customHeight="1" x14ac:dyDescent="0.2"/>
    <row r="674" ht="15" hidden="1" customHeight="1" x14ac:dyDescent="0.2"/>
    <row r="675" ht="15" hidden="1" customHeight="1" x14ac:dyDescent="0.2"/>
    <row r="676" ht="15" hidden="1" customHeight="1" x14ac:dyDescent="0.2"/>
    <row r="677" ht="15" hidden="1" customHeight="1" x14ac:dyDescent="0.2"/>
    <row r="678" ht="15" hidden="1" customHeight="1" x14ac:dyDescent="0.2"/>
    <row r="679" ht="15" hidden="1" customHeight="1" x14ac:dyDescent="0.2"/>
    <row r="680" ht="15" hidden="1" customHeight="1" x14ac:dyDescent="0.2"/>
    <row r="681" ht="15" hidden="1" customHeight="1" x14ac:dyDescent="0.2"/>
    <row r="682" ht="15" hidden="1" customHeight="1" x14ac:dyDescent="0.2"/>
    <row r="683" ht="15" hidden="1" customHeight="1" x14ac:dyDescent="0.2"/>
    <row r="684" ht="15" hidden="1" customHeight="1" x14ac:dyDescent="0.2"/>
    <row r="685" ht="15" hidden="1" customHeight="1" x14ac:dyDescent="0.2"/>
    <row r="686" ht="15" hidden="1" customHeight="1" x14ac:dyDescent="0.2"/>
    <row r="687" ht="15" hidden="1" customHeight="1" x14ac:dyDescent="0.2"/>
    <row r="688" ht="15" hidden="1" customHeight="1" x14ac:dyDescent="0.2"/>
    <row r="689" ht="15" hidden="1" customHeight="1" x14ac:dyDescent="0.2"/>
    <row r="690" ht="15" hidden="1" customHeight="1" x14ac:dyDescent="0.2"/>
    <row r="691" ht="15" hidden="1" customHeight="1" x14ac:dyDescent="0.2"/>
    <row r="692" ht="15" hidden="1" customHeight="1" x14ac:dyDescent="0.2"/>
    <row r="693" ht="15" hidden="1" customHeight="1" x14ac:dyDescent="0.2"/>
    <row r="694" ht="15" hidden="1" customHeight="1" x14ac:dyDescent="0.2"/>
    <row r="695" ht="15" hidden="1" customHeight="1" x14ac:dyDescent="0.2"/>
    <row r="696" ht="15" hidden="1" customHeight="1" x14ac:dyDescent="0.2"/>
    <row r="697" ht="15" hidden="1" customHeight="1" x14ac:dyDescent="0.2"/>
    <row r="698" ht="15" hidden="1" customHeight="1" x14ac:dyDescent="0.2"/>
    <row r="699" ht="15" hidden="1" customHeight="1" x14ac:dyDescent="0.2"/>
    <row r="700" ht="15" hidden="1" customHeight="1" x14ac:dyDescent="0.2"/>
    <row r="701" ht="15" hidden="1" customHeight="1" x14ac:dyDescent="0.2"/>
    <row r="702" ht="15" hidden="1" customHeight="1" x14ac:dyDescent="0.2"/>
    <row r="703" ht="15" hidden="1" customHeight="1" x14ac:dyDescent="0.2"/>
    <row r="704" ht="15" hidden="1" customHeight="1" x14ac:dyDescent="0.2"/>
    <row r="705" ht="15" hidden="1" customHeight="1" x14ac:dyDescent="0.2"/>
    <row r="706" ht="15" hidden="1" customHeight="1" x14ac:dyDescent="0.2"/>
    <row r="707" ht="15" hidden="1" customHeight="1" x14ac:dyDescent="0.2"/>
    <row r="708" ht="15" hidden="1" customHeight="1" x14ac:dyDescent="0.2"/>
    <row r="709" ht="15" hidden="1" customHeight="1" x14ac:dyDescent="0.2"/>
    <row r="710" ht="15" hidden="1" customHeight="1" x14ac:dyDescent="0.2"/>
    <row r="711" ht="15" hidden="1" customHeight="1" x14ac:dyDescent="0.2"/>
    <row r="712" ht="15" hidden="1" customHeight="1" x14ac:dyDescent="0.2"/>
    <row r="713" ht="15" hidden="1" customHeight="1" x14ac:dyDescent="0.2"/>
    <row r="714" ht="15" hidden="1" customHeight="1" x14ac:dyDescent="0.2"/>
    <row r="715" ht="15" hidden="1" customHeight="1" x14ac:dyDescent="0.2"/>
    <row r="716" ht="15" hidden="1" customHeight="1" x14ac:dyDescent="0.2"/>
    <row r="717" ht="15" hidden="1" customHeight="1" x14ac:dyDescent="0.2"/>
    <row r="718" ht="15" hidden="1" customHeight="1" x14ac:dyDescent="0.2"/>
    <row r="719" ht="15" hidden="1" customHeight="1" x14ac:dyDescent="0.2"/>
    <row r="720" ht="15" hidden="1" customHeight="1" x14ac:dyDescent="0.2"/>
    <row r="721" ht="15" hidden="1" customHeight="1" x14ac:dyDescent="0.2"/>
    <row r="722" ht="15" hidden="1" customHeight="1" x14ac:dyDescent="0.2"/>
    <row r="723" ht="15" hidden="1" customHeight="1" x14ac:dyDescent="0.2"/>
    <row r="724" ht="15" hidden="1" customHeight="1" x14ac:dyDescent="0.2"/>
    <row r="725" ht="15" hidden="1" customHeight="1" x14ac:dyDescent="0.2"/>
    <row r="726" ht="15" hidden="1" customHeight="1" x14ac:dyDescent="0.2"/>
    <row r="727" ht="15" hidden="1" customHeight="1" x14ac:dyDescent="0.2"/>
    <row r="728" ht="15" hidden="1" customHeight="1" x14ac:dyDescent="0.2"/>
    <row r="729" ht="15" hidden="1" customHeight="1" x14ac:dyDescent="0.2"/>
    <row r="730" ht="15" hidden="1" customHeight="1" x14ac:dyDescent="0.2"/>
    <row r="731" ht="15" hidden="1" customHeight="1" x14ac:dyDescent="0.2"/>
    <row r="732" ht="15" hidden="1" customHeight="1" x14ac:dyDescent="0.2"/>
    <row r="733" ht="15" hidden="1" customHeight="1" x14ac:dyDescent="0.2"/>
    <row r="734" ht="15" hidden="1" customHeight="1" x14ac:dyDescent="0.2"/>
    <row r="735" ht="15" hidden="1" customHeight="1" x14ac:dyDescent="0.2"/>
    <row r="736" ht="15" hidden="1" customHeight="1" x14ac:dyDescent="0.2"/>
    <row r="737" ht="15" hidden="1" customHeight="1" x14ac:dyDescent="0.2"/>
    <row r="738" ht="15" hidden="1" customHeight="1" x14ac:dyDescent="0.2"/>
    <row r="739" ht="15" hidden="1" customHeight="1" x14ac:dyDescent="0.2"/>
    <row r="740" ht="15" hidden="1" customHeight="1" x14ac:dyDescent="0.2"/>
    <row r="741" ht="15" hidden="1" customHeight="1" x14ac:dyDescent="0.2"/>
    <row r="742" ht="15" hidden="1" customHeight="1" x14ac:dyDescent="0.2"/>
    <row r="743" ht="15" hidden="1" customHeight="1" x14ac:dyDescent="0.2"/>
    <row r="744" ht="15" hidden="1" customHeight="1" x14ac:dyDescent="0.2"/>
    <row r="745" ht="15" hidden="1" customHeight="1" x14ac:dyDescent="0.2"/>
    <row r="746" ht="15" hidden="1" customHeight="1" x14ac:dyDescent="0.2"/>
    <row r="747" ht="15" hidden="1" customHeight="1" x14ac:dyDescent="0.2"/>
    <row r="748" ht="15" hidden="1" customHeight="1" x14ac:dyDescent="0.2"/>
    <row r="749" ht="15" hidden="1" customHeight="1" x14ac:dyDescent="0.2"/>
    <row r="750" ht="15" hidden="1" customHeight="1" x14ac:dyDescent="0.2"/>
    <row r="751" ht="15" hidden="1" customHeight="1" x14ac:dyDescent="0.2"/>
    <row r="752" ht="15" hidden="1" customHeight="1" x14ac:dyDescent="0.2"/>
    <row r="753" ht="15" hidden="1" customHeight="1" x14ac:dyDescent="0.2"/>
    <row r="754" ht="15" hidden="1" customHeight="1" x14ac:dyDescent="0.2"/>
    <row r="755" ht="15" hidden="1" customHeight="1" x14ac:dyDescent="0.2"/>
    <row r="756" ht="15" hidden="1" customHeight="1" x14ac:dyDescent="0.2"/>
    <row r="757" ht="15" hidden="1" customHeight="1" x14ac:dyDescent="0.2"/>
    <row r="758" ht="15" hidden="1" customHeight="1" x14ac:dyDescent="0.2"/>
    <row r="759" ht="15" hidden="1" customHeight="1" x14ac:dyDescent="0.2"/>
    <row r="760" ht="15" hidden="1" customHeight="1" x14ac:dyDescent="0.2"/>
    <row r="761" ht="15" hidden="1" customHeight="1" x14ac:dyDescent="0.2"/>
    <row r="762" ht="15" hidden="1" customHeight="1" x14ac:dyDescent="0.2"/>
    <row r="763" ht="15" hidden="1" customHeight="1" x14ac:dyDescent="0.2"/>
    <row r="764" ht="15" hidden="1" customHeight="1" x14ac:dyDescent="0.2"/>
    <row r="765" ht="15" hidden="1" customHeight="1" x14ac:dyDescent="0.2"/>
    <row r="766" ht="15" hidden="1" customHeight="1" x14ac:dyDescent="0.2"/>
    <row r="767" ht="15" hidden="1" customHeight="1" x14ac:dyDescent="0.2"/>
    <row r="768" ht="15" hidden="1" customHeight="1" x14ac:dyDescent="0.2"/>
    <row r="769" ht="15" hidden="1" customHeight="1" x14ac:dyDescent="0.2"/>
    <row r="770" ht="15" hidden="1" customHeight="1" x14ac:dyDescent="0.2"/>
    <row r="771" ht="15" hidden="1" customHeight="1" x14ac:dyDescent="0.2"/>
    <row r="772" ht="15" hidden="1" customHeight="1" x14ac:dyDescent="0.2"/>
    <row r="773" ht="15" hidden="1" customHeight="1" x14ac:dyDescent="0.2"/>
    <row r="774" ht="15" hidden="1" customHeight="1" x14ac:dyDescent="0.2"/>
    <row r="775" ht="15" hidden="1" customHeight="1" x14ac:dyDescent="0.2"/>
    <row r="776" ht="15" hidden="1" customHeight="1" x14ac:dyDescent="0.2"/>
    <row r="777" ht="15" hidden="1" customHeight="1" x14ac:dyDescent="0.2"/>
    <row r="778" ht="15" hidden="1" customHeight="1" x14ac:dyDescent="0.2"/>
    <row r="779" ht="15" hidden="1" customHeight="1" x14ac:dyDescent="0.2"/>
    <row r="780" ht="15" hidden="1" customHeight="1" x14ac:dyDescent="0.2"/>
    <row r="781" ht="15" hidden="1" customHeight="1" x14ac:dyDescent="0.2"/>
    <row r="782" ht="15" hidden="1" customHeight="1" x14ac:dyDescent="0.2"/>
    <row r="783" ht="15" hidden="1" customHeight="1" x14ac:dyDescent="0.2"/>
    <row r="784" ht="15" hidden="1" customHeight="1" x14ac:dyDescent="0.2"/>
    <row r="785" ht="15" hidden="1" customHeight="1" x14ac:dyDescent="0.2"/>
    <row r="786" ht="15" hidden="1" customHeight="1" x14ac:dyDescent="0.2"/>
    <row r="787" ht="15" hidden="1" customHeight="1" x14ac:dyDescent="0.2"/>
    <row r="788" ht="15" hidden="1" customHeight="1" x14ac:dyDescent="0.2"/>
    <row r="789" ht="15" hidden="1" customHeight="1" x14ac:dyDescent="0.2"/>
    <row r="790" ht="15" hidden="1" customHeight="1" x14ac:dyDescent="0.2"/>
    <row r="791" ht="15" hidden="1" customHeight="1" x14ac:dyDescent="0.2"/>
    <row r="792" ht="15" hidden="1" customHeight="1" x14ac:dyDescent="0.2"/>
    <row r="793" ht="15" hidden="1" customHeight="1" x14ac:dyDescent="0.2"/>
    <row r="794" ht="15" hidden="1" customHeight="1" x14ac:dyDescent="0.2"/>
    <row r="795" ht="15" hidden="1" customHeight="1" x14ac:dyDescent="0.2"/>
    <row r="796" ht="15" hidden="1" customHeight="1" x14ac:dyDescent="0.2"/>
    <row r="797" ht="15" hidden="1" customHeight="1" x14ac:dyDescent="0.2"/>
    <row r="798" ht="15" hidden="1" customHeight="1" x14ac:dyDescent="0.2"/>
    <row r="799" ht="15" hidden="1" customHeight="1" x14ac:dyDescent="0.2"/>
    <row r="800" ht="15" hidden="1" customHeight="1" x14ac:dyDescent="0.2"/>
    <row r="801" ht="15" hidden="1" customHeight="1" x14ac:dyDescent="0.2"/>
    <row r="802" ht="15" hidden="1" customHeight="1" x14ac:dyDescent="0.2"/>
    <row r="803" ht="15" hidden="1" customHeight="1" x14ac:dyDescent="0.2"/>
    <row r="804" ht="15" hidden="1" customHeight="1" x14ac:dyDescent="0.2"/>
    <row r="805" ht="15" hidden="1" customHeight="1" x14ac:dyDescent="0.2"/>
    <row r="806" ht="15" hidden="1" customHeight="1" x14ac:dyDescent="0.2"/>
    <row r="807" ht="15" hidden="1" customHeight="1" x14ac:dyDescent="0.2"/>
    <row r="808" ht="15" hidden="1" customHeight="1" x14ac:dyDescent="0.2"/>
    <row r="809" ht="15" hidden="1" customHeight="1" x14ac:dyDescent="0.2"/>
    <row r="810" ht="15" hidden="1" customHeight="1" x14ac:dyDescent="0.2"/>
    <row r="811" ht="15" hidden="1" customHeight="1" x14ac:dyDescent="0.2"/>
    <row r="812" ht="15" hidden="1" customHeight="1" x14ac:dyDescent="0.2"/>
    <row r="813" ht="15" hidden="1" customHeight="1" x14ac:dyDescent="0.2"/>
    <row r="814" ht="15" hidden="1" customHeight="1" x14ac:dyDescent="0.2"/>
    <row r="815" ht="15" hidden="1" customHeight="1" x14ac:dyDescent="0.2"/>
    <row r="816" ht="15" hidden="1" customHeight="1" x14ac:dyDescent="0.2"/>
    <row r="817" ht="15" hidden="1" customHeight="1" x14ac:dyDescent="0.2"/>
    <row r="818" ht="15" hidden="1" customHeight="1" x14ac:dyDescent="0.2"/>
    <row r="819" ht="15" hidden="1" customHeight="1" x14ac:dyDescent="0.2"/>
    <row r="820" ht="15" hidden="1" customHeight="1" x14ac:dyDescent="0.2"/>
    <row r="821" ht="15" hidden="1" customHeight="1" x14ac:dyDescent="0.2"/>
    <row r="822" ht="15" hidden="1" customHeight="1" x14ac:dyDescent="0.2"/>
    <row r="823" ht="15" hidden="1" customHeight="1" x14ac:dyDescent="0.2"/>
    <row r="824" ht="15" hidden="1" customHeight="1" x14ac:dyDescent="0.2"/>
    <row r="825" ht="15" hidden="1" customHeight="1" x14ac:dyDescent="0.2"/>
    <row r="826" ht="15" hidden="1" customHeight="1" x14ac:dyDescent="0.2"/>
    <row r="827" ht="15" hidden="1" customHeight="1" x14ac:dyDescent="0.2"/>
    <row r="828" ht="15" hidden="1" customHeight="1" x14ac:dyDescent="0.2"/>
    <row r="829" ht="15" hidden="1" customHeight="1" x14ac:dyDescent="0.2"/>
    <row r="830" ht="15" hidden="1" customHeight="1" x14ac:dyDescent="0.2"/>
    <row r="831" ht="15" hidden="1" customHeight="1" x14ac:dyDescent="0.2"/>
    <row r="832" ht="15" hidden="1" customHeight="1" x14ac:dyDescent="0.2"/>
    <row r="833" ht="15" hidden="1" customHeight="1" x14ac:dyDescent="0.2"/>
    <row r="834" ht="15" hidden="1" customHeight="1" x14ac:dyDescent="0.2"/>
    <row r="835" ht="15" hidden="1" customHeight="1" x14ac:dyDescent="0.2"/>
    <row r="836" ht="15" hidden="1" customHeight="1" x14ac:dyDescent="0.2"/>
    <row r="837" ht="15" hidden="1" customHeight="1" x14ac:dyDescent="0.2"/>
    <row r="838" ht="15" hidden="1" customHeight="1" x14ac:dyDescent="0.2"/>
    <row r="839" ht="15" hidden="1" customHeight="1" x14ac:dyDescent="0.2"/>
    <row r="840" ht="15" hidden="1" customHeight="1" x14ac:dyDescent="0.2"/>
    <row r="841" ht="15" hidden="1" customHeight="1" x14ac:dyDescent="0.2"/>
    <row r="842" ht="15" hidden="1" customHeight="1" x14ac:dyDescent="0.2"/>
    <row r="843" ht="15" hidden="1" customHeight="1" x14ac:dyDescent="0.2"/>
    <row r="844" ht="15" hidden="1" customHeight="1" x14ac:dyDescent="0.2"/>
    <row r="845" ht="15" hidden="1" customHeight="1" x14ac:dyDescent="0.2"/>
    <row r="846" ht="15" hidden="1" customHeight="1" x14ac:dyDescent="0.2"/>
    <row r="847" ht="15" hidden="1" customHeight="1" x14ac:dyDescent="0.2"/>
    <row r="848" ht="15" hidden="1" customHeight="1" x14ac:dyDescent="0.2"/>
    <row r="849" ht="15" hidden="1" customHeight="1" x14ac:dyDescent="0.2"/>
    <row r="850" ht="15" hidden="1" customHeight="1" x14ac:dyDescent="0.2"/>
    <row r="851" ht="15" hidden="1" customHeight="1" x14ac:dyDescent="0.2"/>
    <row r="852" ht="15" hidden="1" customHeight="1" x14ac:dyDescent="0.2"/>
    <row r="853" ht="15" hidden="1" customHeight="1" x14ac:dyDescent="0.2"/>
    <row r="854" ht="15" hidden="1" customHeight="1" x14ac:dyDescent="0.2"/>
    <row r="855" ht="15" hidden="1" customHeight="1" x14ac:dyDescent="0.2"/>
    <row r="856" ht="15" hidden="1" customHeight="1" x14ac:dyDescent="0.2"/>
    <row r="857" ht="15" hidden="1" customHeight="1" x14ac:dyDescent="0.2"/>
    <row r="858" ht="15" hidden="1" customHeight="1" x14ac:dyDescent="0.2"/>
    <row r="859" ht="15" hidden="1" customHeight="1" x14ac:dyDescent="0.2"/>
    <row r="860" ht="15" hidden="1" customHeight="1" x14ac:dyDescent="0.2"/>
    <row r="861" ht="15" hidden="1" customHeight="1" x14ac:dyDescent="0.2"/>
    <row r="862" ht="15" hidden="1" customHeight="1" x14ac:dyDescent="0.2"/>
    <row r="863" ht="15" hidden="1" customHeight="1" x14ac:dyDescent="0.2"/>
    <row r="864" ht="15" hidden="1" customHeight="1" x14ac:dyDescent="0.2"/>
    <row r="865" ht="15" hidden="1" customHeight="1" x14ac:dyDescent="0.2"/>
    <row r="866" ht="15" hidden="1" customHeight="1" x14ac:dyDescent="0.2"/>
    <row r="867" ht="15" hidden="1" customHeight="1" x14ac:dyDescent="0.2"/>
    <row r="868" ht="15" hidden="1" customHeight="1" x14ac:dyDescent="0.2"/>
    <row r="869" ht="15" hidden="1" customHeight="1" x14ac:dyDescent="0.2"/>
    <row r="870" ht="15" hidden="1" customHeight="1" x14ac:dyDescent="0.2"/>
    <row r="871" ht="15" hidden="1" customHeight="1" x14ac:dyDescent="0.2"/>
    <row r="872" ht="15" hidden="1" customHeight="1" x14ac:dyDescent="0.2"/>
    <row r="873" ht="15" hidden="1" customHeight="1" x14ac:dyDescent="0.2"/>
    <row r="874" ht="15" hidden="1" customHeight="1" x14ac:dyDescent="0.2"/>
    <row r="875" ht="15" hidden="1" customHeight="1" x14ac:dyDescent="0.2"/>
    <row r="876" ht="15" hidden="1" customHeight="1" x14ac:dyDescent="0.2"/>
    <row r="877" ht="15" hidden="1" customHeight="1" x14ac:dyDescent="0.2"/>
    <row r="878" ht="15" hidden="1" customHeight="1" x14ac:dyDescent="0.2"/>
    <row r="879" ht="15" hidden="1" customHeight="1" x14ac:dyDescent="0.2"/>
    <row r="880" ht="15" hidden="1" customHeight="1" x14ac:dyDescent="0.2"/>
    <row r="881" ht="15" hidden="1" customHeight="1" x14ac:dyDescent="0.2"/>
    <row r="882" ht="15" hidden="1" customHeight="1" x14ac:dyDescent="0.2"/>
    <row r="883" ht="15" hidden="1" customHeight="1" x14ac:dyDescent="0.2"/>
    <row r="884" ht="15" hidden="1" customHeight="1" x14ac:dyDescent="0.2"/>
    <row r="885" ht="15" hidden="1" customHeight="1" x14ac:dyDescent="0.2"/>
    <row r="886" ht="15" hidden="1" customHeight="1" x14ac:dyDescent="0.2"/>
    <row r="887" ht="15" hidden="1" customHeight="1" x14ac:dyDescent="0.2"/>
    <row r="888" ht="15" hidden="1" customHeight="1" x14ac:dyDescent="0.2"/>
    <row r="889" ht="15" hidden="1" customHeight="1" x14ac:dyDescent="0.2"/>
    <row r="890" ht="15" hidden="1" customHeight="1" x14ac:dyDescent="0.2"/>
    <row r="891" ht="15" hidden="1" customHeight="1" x14ac:dyDescent="0.2"/>
    <row r="892" ht="15" hidden="1" customHeight="1" x14ac:dyDescent="0.2"/>
    <row r="893" ht="15" hidden="1" customHeight="1" x14ac:dyDescent="0.2"/>
    <row r="894" ht="15" hidden="1" customHeight="1" x14ac:dyDescent="0.2"/>
    <row r="895" ht="15" hidden="1" customHeight="1" x14ac:dyDescent="0.2"/>
    <row r="896" ht="15" hidden="1" customHeight="1" x14ac:dyDescent="0.2"/>
    <row r="897" ht="15" hidden="1" customHeight="1" x14ac:dyDescent="0.2"/>
    <row r="898" ht="15" hidden="1" customHeight="1" x14ac:dyDescent="0.2"/>
    <row r="899" ht="15" hidden="1" customHeight="1" x14ac:dyDescent="0.2"/>
    <row r="900" ht="15" hidden="1" customHeight="1" x14ac:dyDescent="0.2"/>
    <row r="901" ht="15" hidden="1" customHeight="1" x14ac:dyDescent="0.2"/>
    <row r="902" ht="15" hidden="1" customHeight="1" x14ac:dyDescent="0.2"/>
    <row r="903" ht="15" hidden="1" customHeight="1" x14ac:dyDescent="0.2"/>
    <row r="904" ht="15" hidden="1" customHeight="1" x14ac:dyDescent="0.2"/>
    <row r="905" ht="15" hidden="1" customHeight="1" x14ac:dyDescent="0.2"/>
    <row r="906" ht="15" hidden="1" customHeight="1" x14ac:dyDescent="0.2"/>
    <row r="907" ht="15" hidden="1" customHeight="1" x14ac:dyDescent="0.2"/>
    <row r="908" ht="15" hidden="1" customHeight="1" x14ac:dyDescent="0.2"/>
    <row r="909" ht="15" hidden="1" customHeight="1" x14ac:dyDescent="0.2"/>
    <row r="910" ht="15" hidden="1" customHeight="1" x14ac:dyDescent="0.2"/>
    <row r="911" ht="15" hidden="1" customHeight="1" x14ac:dyDescent="0.2"/>
    <row r="912" ht="15" hidden="1" customHeight="1" x14ac:dyDescent="0.2"/>
    <row r="913" ht="15" hidden="1" customHeight="1" x14ac:dyDescent="0.2"/>
    <row r="914" ht="15" hidden="1" customHeight="1" x14ac:dyDescent="0.2"/>
    <row r="915" ht="15" hidden="1" customHeight="1" x14ac:dyDescent="0.2"/>
    <row r="916" ht="15" hidden="1" customHeight="1" x14ac:dyDescent="0.2"/>
    <row r="917" ht="15" hidden="1" customHeight="1" x14ac:dyDescent="0.2"/>
    <row r="918" ht="15" hidden="1" customHeight="1" x14ac:dyDescent="0.2"/>
    <row r="919" ht="15" hidden="1" customHeight="1" x14ac:dyDescent="0.2"/>
    <row r="920" ht="15" hidden="1" customHeight="1" x14ac:dyDescent="0.2"/>
    <row r="921" ht="15" hidden="1" customHeight="1" x14ac:dyDescent="0.2"/>
    <row r="922" ht="15" hidden="1" customHeight="1" x14ac:dyDescent="0.2"/>
    <row r="923" ht="15" hidden="1" customHeight="1" x14ac:dyDescent="0.2"/>
    <row r="924" ht="15" hidden="1" customHeight="1" x14ac:dyDescent="0.2"/>
    <row r="925" ht="15" hidden="1" customHeight="1" x14ac:dyDescent="0.2"/>
    <row r="926" ht="15" hidden="1" customHeight="1" x14ac:dyDescent="0.2"/>
    <row r="927" ht="15" hidden="1" customHeight="1" x14ac:dyDescent="0.2"/>
    <row r="928" ht="15" hidden="1" customHeight="1" x14ac:dyDescent="0.2"/>
    <row r="929" ht="15" hidden="1" customHeight="1" x14ac:dyDescent="0.2"/>
    <row r="930" ht="15" hidden="1" customHeight="1" x14ac:dyDescent="0.2"/>
    <row r="931" ht="15" hidden="1" customHeight="1" x14ac:dyDescent="0.2"/>
    <row r="932" ht="15" hidden="1" customHeight="1" x14ac:dyDescent="0.2"/>
    <row r="933" ht="15" hidden="1" customHeight="1" x14ac:dyDescent="0.2"/>
    <row r="934" ht="15" hidden="1" customHeight="1" x14ac:dyDescent="0.2"/>
    <row r="935" ht="15" hidden="1" customHeight="1" x14ac:dyDescent="0.2"/>
    <row r="936" ht="15" hidden="1" customHeight="1" x14ac:dyDescent="0.2"/>
    <row r="937" ht="15" hidden="1" customHeight="1" x14ac:dyDescent="0.2"/>
    <row r="938" ht="15" hidden="1" customHeight="1" x14ac:dyDescent="0.2"/>
    <row r="939" ht="15" hidden="1" customHeight="1" x14ac:dyDescent="0.2"/>
    <row r="940" ht="15" hidden="1" customHeight="1" x14ac:dyDescent="0.2"/>
    <row r="941" ht="15" hidden="1" customHeight="1" x14ac:dyDescent="0.2"/>
    <row r="942" ht="15" hidden="1" customHeight="1" x14ac:dyDescent="0.2"/>
    <row r="943" ht="15" hidden="1" customHeight="1" x14ac:dyDescent="0.2"/>
    <row r="944" ht="15" hidden="1" customHeight="1" x14ac:dyDescent="0.2"/>
    <row r="945" ht="15" hidden="1" customHeight="1" x14ac:dyDescent="0.2"/>
    <row r="946" ht="15" hidden="1" customHeight="1" x14ac:dyDescent="0.2"/>
    <row r="947" ht="15" hidden="1" customHeight="1" x14ac:dyDescent="0.2"/>
    <row r="948" ht="15" hidden="1" customHeight="1" x14ac:dyDescent="0.2"/>
    <row r="949" ht="15" hidden="1" customHeight="1" x14ac:dyDescent="0.2"/>
    <row r="950" ht="15" hidden="1" customHeight="1" x14ac:dyDescent="0.2"/>
    <row r="951" ht="15" hidden="1" customHeight="1" x14ac:dyDescent="0.2"/>
    <row r="952" ht="15" hidden="1" customHeight="1" x14ac:dyDescent="0.2"/>
    <row r="953" ht="15" hidden="1" customHeight="1" x14ac:dyDescent="0.2"/>
    <row r="954" ht="15" hidden="1" customHeight="1" x14ac:dyDescent="0.2"/>
    <row r="955" ht="15" hidden="1" customHeight="1" x14ac:dyDescent="0.2"/>
    <row r="956" ht="15" hidden="1" customHeight="1" x14ac:dyDescent="0.2"/>
    <row r="957" ht="15" hidden="1" customHeight="1" x14ac:dyDescent="0.2"/>
    <row r="958" ht="15" hidden="1" customHeight="1" x14ac:dyDescent="0.2"/>
    <row r="959" ht="15" hidden="1" customHeight="1" x14ac:dyDescent="0.2"/>
    <row r="960" ht="15" hidden="1" customHeight="1" x14ac:dyDescent="0.2"/>
    <row r="961" ht="15" hidden="1" customHeight="1" x14ac:dyDescent="0.2"/>
    <row r="962" ht="15" hidden="1" customHeight="1" x14ac:dyDescent="0.2"/>
    <row r="963" ht="15" hidden="1" customHeight="1" x14ac:dyDescent="0.2"/>
    <row r="964" ht="15" hidden="1" customHeight="1" x14ac:dyDescent="0.2"/>
    <row r="965" ht="15" hidden="1" customHeight="1" x14ac:dyDescent="0.2"/>
    <row r="966" ht="15" hidden="1" customHeight="1" x14ac:dyDescent="0.2"/>
    <row r="967" ht="15" hidden="1" customHeight="1" x14ac:dyDescent="0.2"/>
    <row r="968" ht="15" hidden="1" customHeight="1" x14ac:dyDescent="0.2"/>
    <row r="969" ht="15" hidden="1" customHeight="1" x14ac:dyDescent="0.2"/>
    <row r="970" ht="15" hidden="1" customHeight="1" x14ac:dyDescent="0.2"/>
    <row r="971" ht="15" hidden="1" customHeight="1" x14ac:dyDescent="0.2"/>
    <row r="972" ht="15" hidden="1" customHeight="1" x14ac:dyDescent="0.2"/>
    <row r="973" ht="15" hidden="1" customHeight="1" x14ac:dyDescent="0.2"/>
    <row r="974" ht="15" hidden="1" customHeight="1" x14ac:dyDescent="0.2"/>
    <row r="975" ht="15" hidden="1" customHeight="1" x14ac:dyDescent="0.2"/>
    <row r="976" ht="15" hidden="1" customHeight="1" x14ac:dyDescent="0.2"/>
    <row r="977" ht="15" hidden="1" customHeight="1" x14ac:dyDescent="0.2"/>
    <row r="978" ht="15" hidden="1" customHeight="1" x14ac:dyDescent="0.2"/>
    <row r="979" ht="15" hidden="1" customHeight="1" x14ac:dyDescent="0.2"/>
    <row r="980" ht="15" hidden="1" customHeight="1" x14ac:dyDescent="0.2"/>
    <row r="981" ht="15" hidden="1" customHeight="1" x14ac:dyDescent="0.2"/>
    <row r="982" ht="15" hidden="1" customHeight="1" x14ac:dyDescent="0.2"/>
    <row r="983" ht="15" hidden="1" customHeight="1" x14ac:dyDescent="0.2"/>
    <row r="984" ht="15" hidden="1" customHeight="1" x14ac:dyDescent="0.2"/>
    <row r="985" ht="15" hidden="1" customHeight="1" x14ac:dyDescent="0.2"/>
    <row r="986" ht="15" hidden="1" customHeight="1" x14ac:dyDescent="0.2"/>
    <row r="987" ht="15" hidden="1" customHeight="1" x14ac:dyDescent="0.2"/>
    <row r="988" ht="15" hidden="1" customHeight="1" x14ac:dyDescent="0.2"/>
    <row r="989" ht="15" hidden="1" customHeight="1" x14ac:dyDescent="0.2"/>
    <row r="990" ht="15" hidden="1" customHeight="1" x14ac:dyDescent="0.2"/>
    <row r="991" ht="15" hidden="1" customHeight="1" x14ac:dyDescent="0.2"/>
    <row r="992" ht="15" hidden="1" customHeight="1" x14ac:dyDescent="0.2"/>
    <row r="993" ht="15" hidden="1" customHeight="1" x14ac:dyDescent="0.2"/>
    <row r="994" ht="15" hidden="1" customHeight="1" x14ac:dyDescent="0.2"/>
    <row r="995" ht="15" hidden="1" customHeight="1" x14ac:dyDescent="0.2"/>
    <row r="996" ht="15" hidden="1" customHeight="1" x14ac:dyDescent="0.2"/>
    <row r="997" ht="15" hidden="1" customHeight="1" x14ac:dyDescent="0.2"/>
    <row r="998" ht="15" hidden="1" customHeight="1" x14ac:dyDescent="0.2"/>
    <row r="999" ht="15" hidden="1" customHeight="1" x14ac:dyDescent="0.2"/>
    <row r="1000" ht="15" hidden="1" customHeight="1" x14ac:dyDescent="0.2"/>
  </sheetData>
  <mergeCells count="2">
    <mergeCell ref="Q91:Q92"/>
    <mergeCell ref="R91:R92"/>
  </mergeCells>
  <pageMargins left="0.7" right="0.7" top="0.75" bottom="0.75" header="0" footer="0"/>
  <pageSetup paperSize="9"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V502"/>
  <sheetViews>
    <sheetView topLeftCell="D1" workbookViewId="0">
      <pane ySplit="2" topLeftCell="A85" activePane="bottomLeft" state="frozen"/>
      <selection activeCell="K77" sqref="K77"/>
      <selection pane="bottomLeft" activeCell="M40" sqref="M40:U64"/>
    </sheetView>
  </sheetViews>
  <sheetFormatPr baseColWidth="10" defaultColWidth="0" defaultRowHeight="15" customHeight="1" zeroHeight="1" x14ac:dyDescent="0.2"/>
  <cols>
    <col min="1" max="1" width="12.7109375" customWidth="1"/>
    <col min="2" max="2" width="11" customWidth="1"/>
    <col min="3" max="4" width="10.5703125" customWidth="1"/>
    <col min="5" max="5" width="10.5703125" style="16" customWidth="1"/>
    <col min="6" max="6" width="12.85546875" customWidth="1"/>
    <col min="7" max="10" width="10.5703125" customWidth="1"/>
    <col min="11" max="11" width="11" customWidth="1"/>
    <col min="12" max="22" width="10.5703125" customWidth="1"/>
    <col min="23" max="16384" width="11.28515625" hidden="1"/>
  </cols>
  <sheetData>
    <row r="1" spans="1:22" ht="15.75" customHeight="1" x14ac:dyDescent="0.2">
      <c r="A1" s="38"/>
      <c r="B1" s="38"/>
      <c r="C1" s="38"/>
      <c r="D1" s="38"/>
      <c r="E1" s="30" t="s">
        <v>94</v>
      </c>
      <c r="F1" s="30" t="s">
        <v>82</v>
      </c>
      <c r="G1" s="30" t="s">
        <v>83</v>
      </c>
      <c r="H1" s="30" t="s">
        <v>84</v>
      </c>
      <c r="I1" s="30" t="s">
        <v>85</v>
      </c>
      <c r="J1" s="30" t="s">
        <v>86</v>
      </c>
      <c r="K1" s="36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</row>
    <row r="2" spans="1:22" ht="20" x14ac:dyDescent="0.35">
      <c r="A2" s="19" t="s">
        <v>95</v>
      </c>
      <c r="B2" s="19" t="s">
        <v>78</v>
      </c>
      <c r="C2" s="19" t="s">
        <v>79</v>
      </c>
      <c r="D2" s="19" t="s">
        <v>80</v>
      </c>
      <c r="E2" s="19" t="s">
        <v>93</v>
      </c>
      <c r="F2" s="19" t="s">
        <v>81</v>
      </c>
      <c r="G2" s="19" t="s">
        <v>7</v>
      </c>
      <c r="H2" s="19" t="s">
        <v>75</v>
      </c>
      <c r="I2" s="19" t="s">
        <v>76</v>
      </c>
      <c r="J2" s="19" t="s">
        <v>77</v>
      </c>
      <c r="K2" s="36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</row>
    <row r="3" spans="1:22" ht="15.75" customHeight="1" x14ac:dyDescent="0.2">
      <c r="A3" s="20">
        <v>43872</v>
      </c>
      <c r="B3" s="22">
        <v>1.3825956811580544E-2</v>
      </c>
      <c r="C3" s="22">
        <v>-1.6395357654839072E-5</v>
      </c>
      <c r="D3" s="31">
        <v>6.1809157148484672E-5</v>
      </c>
      <c r="E3" s="32">
        <f>B3-D3</f>
        <v>1.376414765443206E-2</v>
      </c>
      <c r="F3" s="22">
        <f t="shared" ref="F3:F228" si="0">C3-D3</f>
        <v>-7.8204514803323748E-5</v>
      </c>
      <c r="G3" s="22">
        <v>7.9678259826513036E-3</v>
      </c>
      <c r="H3" s="22">
        <v>4.6120201301089086E-3</v>
      </c>
      <c r="I3" s="22">
        <v>-3.1720145082308779E-3</v>
      </c>
      <c r="J3" s="22">
        <v>1.304609634281194E-3</v>
      </c>
      <c r="K3" s="36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</row>
    <row r="4" spans="1:22" ht="15.75" customHeight="1" x14ac:dyDescent="0.2">
      <c r="A4" s="20">
        <v>43873</v>
      </c>
      <c r="B4" s="22">
        <v>2.4658584943800781E-2</v>
      </c>
      <c r="C4" s="22">
        <v>9.3521155630999567E-3</v>
      </c>
      <c r="D4" s="31">
        <v>6.1809157148484672E-5</v>
      </c>
      <c r="E4" s="32">
        <f t="shared" ref="E4:E67" si="1">B4-D4</f>
        <v>2.4596775786652297E-2</v>
      </c>
      <c r="F4" s="22">
        <f t="shared" si="0"/>
        <v>9.290306405951472E-3</v>
      </c>
      <c r="G4" s="22">
        <v>5.8931433295493279E-3</v>
      </c>
      <c r="H4" s="22">
        <v>-2.3992054433887543E-5</v>
      </c>
      <c r="I4" s="22">
        <v>-2.7349567024791731E-3</v>
      </c>
      <c r="J4" s="22">
        <v>-9.5847168225416928E-3</v>
      </c>
      <c r="K4" s="36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</row>
    <row r="5" spans="1:22" ht="15.75" customHeight="1" x14ac:dyDescent="0.2">
      <c r="A5" s="20">
        <v>43874</v>
      </c>
      <c r="B5" s="22">
        <v>9.3086541396433505E-4</v>
      </c>
      <c r="C5" s="22">
        <v>-4.3445795007539456E-3</v>
      </c>
      <c r="D5" s="31">
        <v>6.1809157148484672E-5</v>
      </c>
      <c r="E5" s="32">
        <f t="shared" si="1"/>
        <v>8.6905625681585037E-4</v>
      </c>
      <c r="F5" s="22">
        <f t="shared" si="0"/>
        <v>-4.4063886579024302E-3</v>
      </c>
      <c r="G5" s="22">
        <v>-8.4402898684492328E-3</v>
      </c>
      <c r="H5" s="22">
        <v>3.6464712181818026E-3</v>
      </c>
      <c r="I5" s="22">
        <v>-5.0959130717220334E-3</v>
      </c>
      <c r="J5" s="22">
        <v>-6.1891814183264639E-3</v>
      </c>
      <c r="K5" s="36"/>
      <c r="L5" s="22"/>
      <c r="M5" s="22"/>
      <c r="N5" s="22"/>
      <c r="O5" s="22"/>
      <c r="P5" s="22"/>
      <c r="Q5" s="22"/>
      <c r="R5" s="22"/>
      <c r="S5" s="22"/>
      <c r="T5" s="22"/>
      <c r="U5" s="22"/>
      <c r="V5" s="22"/>
    </row>
    <row r="6" spans="1:22" ht="15.75" customHeight="1" x14ac:dyDescent="0.2">
      <c r="A6" s="20">
        <v>43875</v>
      </c>
      <c r="B6" s="22">
        <v>-1.2459201175168111E-2</v>
      </c>
      <c r="C6" s="22">
        <v>-8.5785125265650246E-4</v>
      </c>
      <c r="D6" s="31">
        <v>6.1809157148484672E-5</v>
      </c>
      <c r="E6" s="32">
        <f t="shared" si="1"/>
        <v>-1.2521010332316595E-2</v>
      </c>
      <c r="F6" s="22">
        <f t="shared" si="0"/>
        <v>-9.1966040980498713E-4</v>
      </c>
      <c r="G6" s="22">
        <v>-9.9638833383276218E-4</v>
      </c>
      <c r="H6" s="22">
        <v>-9.9910972865701799E-3</v>
      </c>
      <c r="I6" s="22">
        <v>3.016337044860496E-3</v>
      </c>
      <c r="J6" s="22">
        <v>3.2800856401071789E-3</v>
      </c>
      <c r="K6" s="36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</row>
    <row r="7" spans="1:22" ht="15.75" customHeight="1" x14ac:dyDescent="0.2">
      <c r="A7" s="20">
        <v>43879</v>
      </c>
      <c r="B7" s="22">
        <v>-1.0270695230519784E-2</v>
      </c>
      <c r="C7" s="22">
        <v>-5.6588667487943523E-3</v>
      </c>
      <c r="D7" s="31">
        <v>6.1809157148484672E-5</v>
      </c>
      <c r="E7" s="32">
        <f t="shared" si="1"/>
        <v>-1.0332504387668268E-2</v>
      </c>
      <c r="F7" s="22">
        <f t="shared" si="0"/>
        <v>-5.720675905942837E-3</v>
      </c>
      <c r="G7" s="22">
        <v>-6.2055961953602157E-3</v>
      </c>
      <c r="H7" s="22">
        <v>-5.0108322815432555E-3</v>
      </c>
      <c r="I7" s="22">
        <v>-2.8757916392579581E-3</v>
      </c>
      <c r="J7" s="22">
        <v>-6.0093450402125791E-3</v>
      </c>
      <c r="K7" s="36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</row>
    <row r="8" spans="1:22" ht="15.75" customHeight="1" x14ac:dyDescent="0.2">
      <c r="A8" s="20">
        <v>43880</v>
      </c>
      <c r="B8" s="22">
        <v>2.0479819914084926E-3</v>
      </c>
      <c r="C8" s="22">
        <v>3.9549237265349641E-3</v>
      </c>
      <c r="D8" s="31">
        <v>6.1809157148484672E-5</v>
      </c>
      <c r="E8" s="32">
        <f t="shared" si="1"/>
        <v>1.9861728342600079E-3</v>
      </c>
      <c r="F8" s="22">
        <f t="shared" si="0"/>
        <v>3.8931145693864794E-3</v>
      </c>
      <c r="G8" s="22">
        <v>-2.3926620767316521E-3</v>
      </c>
      <c r="H8" s="22">
        <v>2.4743314768447379E-3</v>
      </c>
      <c r="I8" s="22">
        <v>-4.8057313703994773E-4</v>
      </c>
      <c r="J8" s="22">
        <v>-2.7092827311885068E-3</v>
      </c>
      <c r="K8" s="36"/>
      <c r="L8" s="22"/>
      <c r="M8" s="22"/>
      <c r="N8" s="22"/>
      <c r="O8" s="22"/>
      <c r="P8" s="22"/>
      <c r="Q8" s="22"/>
      <c r="R8" s="22"/>
      <c r="S8" s="22"/>
      <c r="T8" s="22"/>
      <c r="U8" s="22"/>
      <c r="V8" s="22"/>
    </row>
    <row r="9" spans="1:22" ht="15.75" customHeight="1" x14ac:dyDescent="0.2">
      <c r="A9" s="20">
        <v>43881</v>
      </c>
      <c r="B9" s="22">
        <v>5.1134081979059163E-4</v>
      </c>
      <c r="C9" s="22">
        <v>-4.3727012077675476E-3</v>
      </c>
      <c r="D9" s="31">
        <v>6.1809157148484672E-5</v>
      </c>
      <c r="E9" s="32">
        <f t="shared" si="1"/>
        <v>4.4953166264210696E-4</v>
      </c>
      <c r="F9" s="22">
        <f t="shared" si="0"/>
        <v>-4.4345103649160323E-3</v>
      </c>
      <c r="G9" s="22">
        <v>4.2511350089864978E-3</v>
      </c>
      <c r="H9" s="22">
        <v>-1.0648546609960015E-3</v>
      </c>
      <c r="I9" s="22">
        <v>3.0490779417943602E-3</v>
      </c>
      <c r="J9" s="22">
        <v>3.8457600206396924E-3</v>
      </c>
      <c r="K9" s="36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</row>
    <row r="10" spans="1:22" ht="15.75" customHeight="1" x14ac:dyDescent="0.2">
      <c r="A10" s="20">
        <v>43882</v>
      </c>
      <c r="B10" s="22">
        <v>2.042752588941486E-3</v>
      </c>
      <c r="C10" s="22">
        <v>-7.8186502668187146E-3</v>
      </c>
      <c r="D10" s="31">
        <v>6.1809157148484672E-5</v>
      </c>
      <c r="E10" s="32">
        <f t="shared" si="1"/>
        <v>1.9809434317930013E-3</v>
      </c>
      <c r="F10" s="22">
        <f t="shared" si="0"/>
        <v>-7.8804594239671993E-3</v>
      </c>
      <c r="G10" s="22">
        <v>-1.2338961587049539E-3</v>
      </c>
      <c r="H10" s="22">
        <v>3.1539676783916629E-3</v>
      </c>
      <c r="I10" s="22">
        <v>-1.5395461997380275E-4</v>
      </c>
      <c r="J10" s="22">
        <v>2.7631828730611072E-3</v>
      </c>
      <c r="K10" s="36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</row>
    <row r="11" spans="1:22" ht="15.75" customHeight="1" x14ac:dyDescent="0.2">
      <c r="A11" s="20">
        <v>43885</v>
      </c>
      <c r="B11" s="22">
        <v>-3.7423626163368591E-2</v>
      </c>
      <c r="C11" s="22">
        <v>-3.6230542333227887E-2</v>
      </c>
      <c r="D11" s="31">
        <v>6.1809157148484672E-5</v>
      </c>
      <c r="E11" s="32">
        <f t="shared" si="1"/>
        <v>-3.7485435320517076E-2</v>
      </c>
      <c r="F11" s="22">
        <f t="shared" si="0"/>
        <v>-3.6292351490376372E-2</v>
      </c>
      <c r="G11" s="22">
        <v>2.2931187917907179E-3</v>
      </c>
      <c r="H11" s="22">
        <v>-1.080802808531782E-3</v>
      </c>
      <c r="I11" s="22">
        <v>2.0426474362565984E-3</v>
      </c>
      <c r="J11" s="22">
        <v>5.1996804440194375E-3</v>
      </c>
      <c r="K11" s="36"/>
      <c r="L11" s="22"/>
      <c r="M11" s="22"/>
      <c r="N11" s="22"/>
      <c r="O11" s="22"/>
      <c r="P11" s="22"/>
      <c r="Q11" s="22"/>
      <c r="R11" s="22"/>
      <c r="S11" s="22"/>
      <c r="T11" s="22"/>
      <c r="U11" s="22"/>
      <c r="V11" s="22"/>
    </row>
    <row r="12" spans="1:22" ht="15.75" customHeight="1" x14ac:dyDescent="0.2">
      <c r="A12" s="20">
        <v>43886</v>
      </c>
      <c r="B12" s="22">
        <v>-2.4276568408043136E-2</v>
      </c>
      <c r="C12" s="22">
        <v>-3.1957860910830978E-2</v>
      </c>
      <c r="D12" s="31">
        <v>6.1809157148484672E-5</v>
      </c>
      <c r="E12" s="32">
        <f t="shared" si="1"/>
        <v>-2.4338377565191621E-2</v>
      </c>
      <c r="F12" s="22">
        <f t="shared" si="0"/>
        <v>-3.2019670067979462E-2</v>
      </c>
      <c r="G12" s="22">
        <v>-6.6351618819417068E-3</v>
      </c>
      <c r="H12" s="22">
        <v>-6.0013804560212804E-3</v>
      </c>
      <c r="I12" s="22">
        <v>2.1410418138487E-3</v>
      </c>
      <c r="J12" s="22">
        <v>-4.9151019820422442E-4</v>
      </c>
      <c r="K12" s="36"/>
      <c r="L12" s="22"/>
      <c r="M12" s="22"/>
      <c r="N12" s="22"/>
      <c r="O12" s="22"/>
      <c r="P12" s="22"/>
      <c r="Q12" s="22"/>
      <c r="R12" s="22"/>
      <c r="S12" s="22"/>
      <c r="T12" s="22"/>
      <c r="U12" s="22"/>
      <c r="V12" s="22"/>
    </row>
    <row r="13" spans="1:22" ht="15.75" customHeight="1" x14ac:dyDescent="0.2">
      <c r="A13" s="20">
        <v>43887</v>
      </c>
      <c r="B13" s="22">
        <v>-5.8309203107932096E-3</v>
      </c>
      <c r="C13" s="22">
        <v>-4.5807779917085697E-3</v>
      </c>
      <c r="D13" s="31">
        <v>6.1809157148484672E-5</v>
      </c>
      <c r="E13" s="32">
        <f t="shared" si="1"/>
        <v>-5.8927294679416943E-3</v>
      </c>
      <c r="F13" s="22">
        <f t="shared" si="0"/>
        <v>-4.6425871488570544E-3</v>
      </c>
      <c r="G13" s="22">
        <v>6.6609682831155793E-5</v>
      </c>
      <c r="H13" s="22">
        <v>-1.8730229689927942E-2</v>
      </c>
      <c r="I13" s="22">
        <v>1.4302020872146095E-2</v>
      </c>
      <c r="J13" s="22">
        <v>4.8811162827842513E-3</v>
      </c>
      <c r="K13" s="36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</row>
    <row r="14" spans="1:22" ht="15.75" customHeight="1" x14ac:dyDescent="0.2">
      <c r="A14" s="20">
        <v>43888</v>
      </c>
      <c r="B14" s="22">
        <v>-3.9604412487450912E-2</v>
      </c>
      <c r="C14" s="22">
        <v>-4.5184258361153869E-2</v>
      </c>
      <c r="D14" s="31">
        <v>6.1809157148484672E-5</v>
      </c>
      <c r="E14" s="32">
        <f t="shared" si="1"/>
        <v>-3.9666221644599396E-2</v>
      </c>
      <c r="F14" s="22">
        <f t="shared" si="0"/>
        <v>-4.5246067518302353E-2</v>
      </c>
      <c r="G14" s="22">
        <v>1.7598694464852533E-3</v>
      </c>
      <c r="H14" s="22">
        <v>-1.0083140165128582E-2</v>
      </c>
      <c r="I14" s="22">
        <v>-9.0681822357258773E-4</v>
      </c>
      <c r="J14" s="22">
        <v>-1.4320653646854545E-2</v>
      </c>
      <c r="K14" s="36"/>
      <c r="L14" s="22"/>
      <c r="M14" s="22"/>
      <c r="N14" s="22"/>
      <c r="O14" s="22"/>
      <c r="P14" s="22"/>
      <c r="Q14" s="22"/>
      <c r="R14" s="22"/>
      <c r="S14" s="22"/>
      <c r="T14" s="22"/>
      <c r="U14" s="22"/>
      <c r="V14" s="22"/>
    </row>
    <row r="15" spans="1:22" ht="15.75" customHeight="1" x14ac:dyDescent="0.2">
      <c r="A15" s="20">
        <v>43889</v>
      </c>
      <c r="B15" s="22">
        <v>7.838107277003575E-3</v>
      </c>
      <c r="C15" s="22">
        <v>-1.3963021915283608E-2</v>
      </c>
      <c r="D15" s="31">
        <v>6.1809157148484672E-5</v>
      </c>
      <c r="E15" s="32">
        <f t="shared" si="1"/>
        <v>7.7762981198550903E-3</v>
      </c>
      <c r="F15" s="22">
        <f t="shared" si="0"/>
        <v>-1.4024831072432093E-2</v>
      </c>
      <c r="G15" s="22">
        <v>1.8734426039859391E-3</v>
      </c>
      <c r="H15" s="22">
        <v>-9.8135699415234368E-3</v>
      </c>
      <c r="I15" s="22">
        <v>7.4524210878724739E-3</v>
      </c>
      <c r="J15" s="22">
        <v>9.8077060459700362E-3</v>
      </c>
      <c r="K15" s="36"/>
      <c r="L15" s="22"/>
      <c r="M15" s="22"/>
      <c r="N15" s="22"/>
      <c r="O15" s="22"/>
      <c r="P15" s="22"/>
      <c r="Q15" s="22"/>
      <c r="R15" s="22"/>
      <c r="S15" s="22"/>
      <c r="T15" s="22"/>
      <c r="U15" s="22"/>
      <c r="V15" s="22"/>
    </row>
    <row r="16" spans="1:22" ht="15.75" customHeight="1" x14ac:dyDescent="0.2">
      <c r="A16" s="20">
        <v>43892</v>
      </c>
      <c r="B16" s="22">
        <v>2.66851920702579E-2</v>
      </c>
      <c r="C16" s="22">
        <v>4.9670292164748414E-2</v>
      </c>
      <c r="D16" s="31">
        <v>6.1809157148484672E-5</v>
      </c>
      <c r="E16" s="32">
        <f t="shared" si="1"/>
        <v>2.6623382913109415E-2</v>
      </c>
      <c r="F16" s="22">
        <f t="shared" si="0"/>
        <v>4.9608483007599929E-2</v>
      </c>
      <c r="G16" s="22">
        <v>-1.6021802376866987E-2</v>
      </c>
      <c r="H16" s="22">
        <v>-1.0964510585169389E-2</v>
      </c>
      <c r="I16" s="22">
        <v>6.6374022379120309E-3</v>
      </c>
      <c r="J16" s="22">
        <v>3.1328458841246506E-3</v>
      </c>
      <c r="K16" s="36"/>
      <c r="L16" s="22"/>
      <c r="M16" s="22"/>
      <c r="N16" s="22"/>
      <c r="O16" s="22"/>
      <c r="P16" s="22"/>
      <c r="Q16" s="22"/>
      <c r="R16" s="22"/>
      <c r="S16" s="22"/>
      <c r="T16" s="22"/>
      <c r="U16" s="22"/>
      <c r="V16" s="22"/>
    </row>
    <row r="17" spans="1:22" ht="15.75" customHeight="1" x14ac:dyDescent="0.2">
      <c r="A17" s="20">
        <v>43893</v>
      </c>
      <c r="B17" s="22">
        <v>-2.55589752349463E-2</v>
      </c>
      <c r="C17" s="22">
        <v>-2.9872958593398762E-2</v>
      </c>
      <c r="D17" s="31">
        <v>6.1809157148484672E-5</v>
      </c>
      <c r="E17" s="32">
        <f t="shared" si="1"/>
        <v>-2.5620784392094784E-2</v>
      </c>
      <c r="F17" s="22">
        <f t="shared" si="0"/>
        <v>-2.9934767750547247E-2</v>
      </c>
      <c r="G17" s="22">
        <v>-3.0387225313101619E-3</v>
      </c>
      <c r="H17" s="22">
        <v>2.1337217331043289E-3</v>
      </c>
      <c r="I17" s="22">
        <v>-4.4488430897683603E-3</v>
      </c>
      <c r="J17" s="22">
        <v>6.9543407869234117E-3</v>
      </c>
      <c r="K17" s="36"/>
      <c r="L17" s="22"/>
      <c r="M17" s="22"/>
      <c r="N17" s="22"/>
      <c r="O17" s="22"/>
      <c r="P17" s="22"/>
      <c r="Q17" s="22"/>
      <c r="R17" s="22"/>
      <c r="S17" s="22"/>
      <c r="T17" s="22"/>
      <c r="U17" s="22"/>
      <c r="V17" s="22"/>
    </row>
    <row r="18" spans="1:22" ht="15.75" customHeight="1" x14ac:dyDescent="0.2">
      <c r="A18" s="20">
        <v>43894</v>
      </c>
      <c r="B18" s="22">
        <v>2.3990347462319803E-2</v>
      </c>
      <c r="C18" s="22">
        <v>4.4281457972907015E-2</v>
      </c>
      <c r="D18" s="31">
        <v>4.819182322912674E-5</v>
      </c>
      <c r="E18" s="32">
        <f t="shared" si="1"/>
        <v>2.3942155639090676E-2</v>
      </c>
      <c r="F18" s="22">
        <f t="shared" si="0"/>
        <v>4.4233266149677888E-2</v>
      </c>
      <c r="G18" s="22">
        <v>-4.3242379718936757E-3</v>
      </c>
      <c r="H18" s="22">
        <v>-8.3846745591524621E-3</v>
      </c>
      <c r="I18" s="22">
        <v>1.0655157912999695E-2</v>
      </c>
      <c r="J18" s="22">
        <v>-8.4944090581032111E-3</v>
      </c>
      <c r="K18" s="36"/>
      <c r="L18" s="22"/>
      <c r="M18" s="22"/>
      <c r="N18" s="22"/>
      <c r="O18" s="22"/>
      <c r="P18" s="22"/>
      <c r="Q18" s="22"/>
      <c r="R18" s="22"/>
      <c r="S18" s="22"/>
      <c r="T18" s="22"/>
      <c r="U18" s="22"/>
      <c r="V18" s="22"/>
    </row>
    <row r="19" spans="1:22" ht="15.75" customHeight="1" x14ac:dyDescent="0.2">
      <c r="A19" s="20">
        <v>43895</v>
      </c>
      <c r="B19" s="22">
        <v>-4.3556630282916078E-2</v>
      </c>
      <c r="C19" s="22">
        <v>-3.6446093823130125E-2</v>
      </c>
      <c r="D19" s="31">
        <v>4.819182322912674E-5</v>
      </c>
      <c r="E19" s="32">
        <f t="shared" si="1"/>
        <v>-4.3604822106145205E-2</v>
      </c>
      <c r="F19" s="22">
        <f t="shared" si="0"/>
        <v>-3.6494285646359252E-2</v>
      </c>
      <c r="G19" s="22">
        <v>-7.2120465369515455E-3</v>
      </c>
      <c r="H19" s="22">
        <v>-5.9822469550514581E-3</v>
      </c>
      <c r="I19" s="22">
        <v>1.8861463621126541E-3</v>
      </c>
      <c r="J19" s="22">
        <v>-4.987516677900164E-5</v>
      </c>
      <c r="K19" s="36"/>
      <c r="L19" s="22"/>
      <c r="M19" s="22"/>
      <c r="N19" s="22"/>
      <c r="O19" s="22"/>
      <c r="P19" s="22"/>
      <c r="Q19" s="22"/>
      <c r="R19" s="22"/>
      <c r="S19" s="22"/>
      <c r="T19" s="22"/>
      <c r="U19" s="22"/>
      <c r="V19" s="22"/>
    </row>
    <row r="20" spans="1:22" ht="15.75" customHeight="1" x14ac:dyDescent="0.2">
      <c r="A20" s="20">
        <v>43896</v>
      </c>
      <c r="B20" s="22">
        <v>-4.601865299263019E-3</v>
      </c>
      <c r="C20" s="22">
        <v>-9.8681100851074569E-3</v>
      </c>
      <c r="D20" s="31">
        <v>4.819182322912674E-5</v>
      </c>
      <c r="E20" s="32">
        <f t="shared" si="1"/>
        <v>-4.6500571224921457E-3</v>
      </c>
      <c r="F20" s="22">
        <f t="shared" si="0"/>
        <v>-9.9163019083365837E-3</v>
      </c>
      <c r="G20" s="22">
        <v>-6.7037067833487665E-4</v>
      </c>
      <c r="H20" s="22">
        <v>-6.1089995720215173E-3</v>
      </c>
      <c r="I20" s="22">
        <v>7.5862101838888481E-3</v>
      </c>
      <c r="J20" s="22">
        <v>-3.6284503755676829E-3</v>
      </c>
      <c r="K20" s="36"/>
      <c r="L20" s="22"/>
      <c r="M20" s="22"/>
      <c r="N20" s="22"/>
      <c r="O20" s="22"/>
      <c r="P20" s="22"/>
      <c r="Q20" s="22"/>
      <c r="R20" s="22"/>
      <c r="S20" s="22"/>
      <c r="T20" s="22"/>
      <c r="U20" s="22"/>
      <c r="V20" s="22"/>
    </row>
    <row r="21" spans="1:22" ht="15.75" customHeight="1" x14ac:dyDescent="0.2">
      <c r="A21" s="20">
        <v>43899</v>
      </c>
      <c r="B21" s="22">
        <v>-0.15410949790611583</v>
      </c>
      <c r="C21" s="22">
        <v>-8.1055214001164611E-2</v>
      </c>
      <c r="D21" s="31">
        <v>4.819182322912674E-5</v>
      </c>
      <c r="E21" s="32">
        <f t="shared" si="1"/>
        <v>-0.15415768972934496</v>
      </c>
      <c r="F21" s="22">
        <f t="shared" si="0"/>
        <v>-8.1103405824393737E-2</v>
      </c>
      <c r="G21" s="22">
        <v>-1.815755063002748E-2</v>
      </c>
      <c r="H21" s="22">
        <v>-5.9416267338472287E-2</v>
      </c>
      <c r="I21" s="22">
        <v>2.0589384539611219E-2</v>
      </c>
      <c r="J21" s="22">
        <v>-3.1147970578173798E-2</v>
      </c>
      <c r="K21" s="36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</row>
    <row r="22" spans="1:22" ht="15.75" customHeight="1" x14ac:dyDescent="0.2">
      <c r="A22" s="20">
        <v>43900</v>
      </c>
      <c r="B22" s="22">
        <v>2.298733437752434E-2</v>
      </c>
      <c r="C22" s="22">
        <v>4.7774977451961485E-2</v>
      </c>
      <c r="D22" s="31">
        <v>4.819182322912674E-5</v>
      </c>
      <c r="E22" s="32">
        <f t="shared" si="1"/>
        <v>2.2939142554295213E-2</v>
      </c>
      <c r="F22" s="22">
        <f t="shared" si="0"/>
        <v>4.7726785628732359E-2</v>
      </c>
      <c r="G22" s="22">
        <v>-3.0872992033792505E-3</v>
      </c>
      <c r="H22" s="22">
        <v>-4.0947932990915495E-3</v>
      </c>
      <c r="I22" s="22">
        <v>-5.1138577604209062E-3</v>
      </c>
      <c r="J22" s="22">
        <v>-7.824523720419127E-3</v>
      </c>
      <c r="K22" s="36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</row>
    <row r="23" spans="1:22" ht="15.75" customHeight="1" x14ac:dyDescent="0.2">
      <c r="A23" s="20">
        <v>43901</v>
      </c>
      <c r="B23" s="22">
        <v>-5.6004594099768906E-2</v>
      </c>
      <c r="C23" s="22">
        <v>-6.0339419690797341E-2</v>
      </c>
      <c r="D23" s="31">
        <v>4.819182322912674E-5</v>
      </c>
      <c r="E23" s="32">
        <f t="shared" si="1"/>
        <v>-5.6052785922998033E-2</v>
      </c>
      <c r="F23" s="22">
        <f t="shared" si="0"/>
        <v>-6.0387611514026468E-2</v>
      </c>
      <c r="G23" s="22">
        <v>-2.3569074588015604E-2</v>
      </c>
      <c r="H23" s="22">
        <v>-1.8498054118278845E-2</v>
      </c>
      <c r="I23" s="22">
        <v>7.3241991419373959E-3</v>
      </c>
      <c r="J23" s="22">
        <v>-9.1474364226381971E-3</v>
      </c>
      <c r="K23" s="36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</row>
    <row r="24" spans="1:22" ht="15.75" customHeight="1" x14ac:dyDescent="0.2">
      <c r="A24" s="20">
        <v>43902</v>
      </c>
      <c r="B24" s="22">
        <v>-8.7435811797849039E-2</v>
      </c>
      <c r="C24" s="22">
        <v>-0.10523211494326648</v>
      </c>
      <c r="D24" s="31">
        <v>4.819182322912674E-5</v>
      </c>
      <c r="E24" s="32">
        <f t="shared" si="1"/>
        <v>-8.7484003621078166E-2</v>
      </c>
      <c r="F24" s="22">
        <f t="shared" si="0"/>
        <v>-0.10528030676649561</v>
      </c>
      <c r="G24" s="22">
        <v>-2.4544931458912279E-2</v>
      </c>
      <c r="H24" s="22">
        <v>-2.2811809161732546E-2</v>
      </c>
      <c r="I24" s="22">
        <v>1.2337751986505927E-2</v>
      </c>
      <c r="J24" s="22">
        <v>1.3982875378684381E-2</v>
      </c>
      <c r="K24" s="36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</row>
    <row r="25" spans="1:22" ht="15.75" customHeight="1" x14ac:dyDescent="0.2">
      <c r="A25" s="20">
        <v>43903</v>
      </c>
      <c r="B25" s="22">
        <v>7.6953012264305148E-2</v>
      </c>
      <c r="C25" s="22">
        <v>8.9501832380175089E-2</v>
      </c>
      <c r="D25" s="31">
        <v>4.819182322912674E-5</v>
      </c>
      <c r="E25" s="32">
        <f t="shared" si="1"/>
        <v>7.6904820441076022E-2</v>
      </c>
      <c r="F25" s="22">
        <f t="shared" si="0"/>
        <v>8.9453640556945963E-2</v>
      </c>
      <c r="G25" s="22">
        <v>-5.8376504624374674E-3</v>
      </c>
      <c r="H25" s="22">
        <v>4.9709180661780858E-2</v>
      </c>
      <c r="I25" s="22">
        <v>-2.5111392407876493E-2</v>
      </c>
      <c r="J25" s="22">
        <v>1.9570284361637144E-2</v>
      </c>
      <c r="K25" s="36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</row>
    <row r="26" spans="1:22" ht="15.75" customHeight="1" x14ac:dyDescent="0.2">
      <c r="A26" s="20">
        <v>43906</v>
      </c>
      <c r="B26" s="22">
        <v>-6.4565284509222332E-2</v>
      </c>
      <c r="C26" s="22">
        <v>-0.13841813289127217</v>
      </c>
      <c r="D26" s="31">
        <v>6.9358023819798831E-6</v>
      </c>
      <c r="E26" s="32">
        <f t="shared" si="1"/>
        <v>-6.4572220311604311E-2</v>
      </c>
      <c r="F26" s="22">
        <f t="shared" si="0"/>
        <v>-0.13842506869365415</v>
      </c>
      <c r="G26" s="22">
        <v>-8.5216377804738419E-4</v>
      </c>
      <c r="H26" s="22">
        <v>-3.9980743602274812E-2</v>
      </c>
      <c r="I26" s="22">
        <v>3.8140596092132217E-2</v>
      </c>
      <c r="J26" s="22">
        <v>2.8555885825623212E-2</v>
      </c>
      <c r="K26" s="36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</row>
    <row r="27" spans="1:22" ht="15.75" customHeight="1" x14ac:dyDescent="0.2">
      <c r="A27" s="20">
        <v>43907</v>
      </c>
      <c r="B27" s="22">
        <v>7.0169782766007216E-2</v>
      </c>
      <c r="C27" s="22">
        <v>5.0648710577255597E-2</v>
      </c>
      <c r="D27" s="31">
        <v>6.9358023819798831E-6</v>
      </c>
      <c r="E27" s="32">
        <f t="shared" si="1"/>
        <v>7.0162846963625236E-2</v>
      </c>
      <c r="F27" s="22">
        <f t="shared" si="0"/>
        <v>5.0641774774873617E-2</v>
      </c>
      <c r="G27" s="22">
        <v>6.2119455806955671E-3</v>
      </c>
      <c r="H27" s="22">
        <v>2.1701229016881977E-2</v>
      </c>
      <c r="I27" s="22">
        <v>-6.7768110452097532E-3</v>
      </c>
      <c r="J27" s="22">
        <v>1.8058412605294907E-2</v>
      </c>
      <c r="K27" s="36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</row>
    <row r="28" spans="1:22" ht="15.75" customHeight="1" x14ac:dyDescent="0.2">
      <c r="A28" s="20">
        <v>43908</v>
      </c>
      <c r="B28" s="22">
        <v>-7.9872208719098E-4</v>
      </c>
      <c r="C28" s="22">
        <v>-6.509737769858967E-2</v>
      </c>
      <c r="D28" s="31">
        <v>6.9358023819798831E-6</v>
      </c>
      <c r="E28" s="32">
        <f t="shared" si="1"/>
        <v>-8.0565788957295988E-4</v>
      </c>
      <c r="F28" s="22">
        <f t="shared" si="0"/>
        <v>-6.510431350097165E-2</v>
      </c>
      <c r="G28" s="22">
        <v>1.5455624777979999E-2</v>
      </c>
      <c r="H28" s="22">
        <v>-6.1793791056776688E-2</v>
      </c>
      <c r="I28" s="22">
        <v>5.0502479380338444E-2</v>
      </c>
      <c r="J28" s="22">
        <v>4.9809896440576665E-3</v>
      </c>
      <c r="K28" s="36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</row>
    <row r="29" spans="1:22" ht="15.75" customHeight="1" x14ac:dyDescent="0.2">
      <c r="A29" s="20">
        <v>43909</v>
      </c>
      <c r="B29" s="22">
        <v>2.8456604332028644E-2</v>
      </c>
      <c r="C29" s="22">
        <v>9.4168395607422874E-3</v>
      </c>
      <c r="D29" s="31">
        <v>6.9358023819798831E-6</v>
      </c>
      <c r="E29" s="32">
        <f t="shared" si="1"/>
        <v>2.8449668529646664E-2</v>
      </c>
      <c r="F29" s="22">
        <f t="shared" si="0"/>
        <v>9.4099037583603076E-3</v>
      </c>
      <c r="G29" s="22">
        <v>1.8275655693600585E-2</v>
      </c>
      <c r="H29" s="22">
        <v>2.6848031040090699E-2</v>
      </c>
      <c r="I29" s="22">
        <v>-2.7365463377012324E-2</v>
      </c>
      <c r="J29" s="22">
        <v>-2.1548356766778441E-2</v>
      </c>
      <c r="K29" s="36"/>
      <c r="L29" s="22"/>
      <c r="M29" s="22"/>
      <c r="N29" s="22"/>
      <c r="O29" s="22"/>
      <c r="P29" s="22"/>
      <c r="Q29" s="22"/>
      <c r="R29" s="22"/>
      <c r="S29" s="22"/>
      <c r="T29" s="22"/>
      <c r="U29" s="22"/>
      <c r="V29" s="22"/>
    </row>
    <row r="30" spans="1:22" ht="15.75" customHeight="1" x14ac:dyDescent="0.2">
      <c r="A30" s="20">
        <v>43910</v>
      </c>
      <c r="B30" s="22">
        <v>-7.5699823408917483E-2</v>
      </c>
      <c r="C30" s="22">
        <v>-4.6528146886570504E-2</v>
      </c>
      <c r="D30" s="31">
        <v>6.9358023819798831E-6</v>
      </c>
      <c r="E30" s="32">
        <f t="shared" si="1"/>
        <v>-7.5706759211299463E-2</v>
      </c>
      <c r="F30" s="22">
        <f t="shared" si="0"/>
        <v>-4.6535082688952484E-2</v>
      </c>
      <c r="G30" s="22">
        <v>-1.1109472839545438E-3</v>
      </c>
      <c r="H30" s="22">
        <v>2.9575323137807984E-2</v>
      </c>
      <c r="I30" s="22">
        <v>-1.9733534793029063E-2</v>
      </c>
      <c r="J30" s="22">
        <v>1.7042634568257796E-2</v>
      </c>
      <c r="K30" s="36"/>
      <c r="L30" s="22"/>
      <c r="M30" s="22"/>
      <c r="N30" s="22"/>
      <c r="O30" s="22"/>
      <c r="P30" s="22"/>
      <c r="Q30" s="22"/>
      <c r="R30" s="22"/>
      <c r="S30" s="22"/>
      <c r="T30" s="22"/>
      <c r="U30" s="22"/>
      <c r="V30" s="22"/>
    </row>
    <row r="31" spans="1:22" ht="15.75" customHeight="1" x14ac:dyDescent="0.2">
      <c r="A31" s="20">
        <v>43913</v>
      </c>
      <c r="B31" s="22">
        <v>-3.8969435825550014E-2</v>
      </c>
      <c r="C31" s="22">
        <v>-3.0826535972919171E-2</v>
      </c>
      <c r="D31" s="31">
        <v>6.9358023819798831E-6</v>
      </c>
      <c r="E31" s="32">
        <f t="shared" si="1"/>
        <v>-3.8976371627931994E-2</v>
      </c>
      <c r="F31" s="22">
        <f t="shared" si="0"/>
        <v>-3.0833471775301151E-2</v>
      </c>
      <c r="G31" s="22">
        <v>-3.0726185922065109E-3</v>
      </c>
      <c r="H31" s="22">
        <v>1.8472863242269065E-2</v>
      </c>
      <c r="I31" s="22">
        <v>-9.4747251248974394E-3</v>
      </c>
      <c r="J31" s="22">
        <v>-2.6356611043254981E-2</v>
      </c>
      <c r="K31" s="36"/>
      <c r="L31" s="22"/>
      <c r="M31" s="22"/>
      <c r="N31" s="22"/>
      <c r="O31" s="22"/>
      <c r="P31" s="22"/>
      <c r="Q31" s="22"/>
      <c r="R31" s="22"/>
      <c r="S31" s="22"/>
      <c r="T31" s="22"/>
      <c r="U31" s="22"/>
      <c r="V31" s="22"/>
    </row>
    <row r="32" spans="1:22" ht="15.75" customHeight="1" x14ac:dyDescent="0.2">
      <c r="A32" s="20">
        <v>43914</v>
      </c>
      <c r="B32" s="22">
        <v>9.8324388386629213E-2</v>
      </c>
      <c r="C32" s="22">
        <v>0.10764325460977037</v>
      </c>
      <c r="D32" s="31">
        <v>6.9358023819798831E-6</v>
      </c>
      <c r="E32" s="32">
        <f t="shared" si="1"/>
        <v>9.8317452584247234E-2</v>
      </c>
      <c r="F32" s="22">
        <f t="shared" si="0"/>
        <v>0.10763631880738839</v>
      </c>
      <c r="G32" s="22">
        <v>2.189257024977553E-2</v>
      </c>
      <c r="H32" s="22">
        <v>2.6888223341446083E-3</v>
      </c>
      <c r="I32" s="22">
        <v>-1.4586550974391821E-2</v>
      </c>
      <c r="J32" s="22">
        <v>-1.9445407649551785E-2</v>
      </c>
      <c r="K32" s="36"/>
      <c r="L32" s="22"/>
      <c r="M32" s="22"/>
      <c r="N32" s="22"/>
      <c r="O32" s="22"/>
      <c r="P32" s="22"/>
      <c r="Q32" s="22"/>
      <c r="R32" s="22"/>
      <c r="S32" s="22"/>
      <c r="T32" s="22"/>
      <c r="U32" s="22"/>
      <c r="V32" s="22"/>
    </row>
    <row r="33" spans="1:22" ht="15.75" customHeight="1" x14ac:dyDescent="0.2">
      <c r="A33" s="20">
        <v>43915</v>
      </c>
      <c r="B33" s="22">
        <v>3.2331343819028739E-2</v>
      </c>
      <c r="C33" s="22">
        <v>2.3656254525726856E-2</v>
      </c>
      <c r="D33" s="31">
        <v>6.9358023819798831E-6</v>
      </c>
      <c r="E33" s="32">
        <f t="shared" si="1"/>
        <v>3.2324408016646759E-2</v>
      </c>
      <c r="F33" s="22">
        <f t="shared" si="0"/>
        <v>2.3649318723344876E-2</v>
      </c>
      <c r="G33" s="22">
        <v>5.4010993166439076E-3</v>
      </c>
      <c r="H33" s="22">
        <v>-6.2878582467895553E-3</v>
      </c>
      <c r="I33" s="22">
        <v>1.2691198580270563E-2</v>
      </c>
      <c r="J33" s="22">
        <v>1.780470293945938E-3</v>
      </c>
      <c r="K33" s="36"/>
      <c r="L33" s="22"/>
      <c r="M33" s="22"/>
      <c r="N33" s="22"/>
      <c r="O33" s="22"/>
      <c r="P33" s="22"/>
      <c r="Q33" s="22"/>
      <c r="R33" s="22"/>
      <c r="S33" s="22"/>
      <c r="T33" s="22"/>
      <c r="U33" s="22"/>
      <c r="V33" s="22"/>
    </row>
    <row r="34" spans="1:22" ht="15.75" customHeight="1" x14ac:dyDescent="0.2">
      <c r="A34" s="20">
        <v>43916</v>
      </c>
      <c r="B34" s="22">
        <v>5.4202977091015021E-2</v>
      </c>
      <c r="C34" s="22">
        <v>6.18041671798207E-2</v>
      </c>
      <c r="D34" s="31">
        <v>6.9358023819798831E-6</v>
      </c>
      <c r="E34" s="32">
        <f t="shared" si="1"/>
        <v>5.4196041288633041E-2</v>
      </c>
      <c r="F34" s="22">
        <f t="shared" si="0"/>
        <v>6.179723137743872E-2</v>
      </c>
      <c r="G34" s="22">
        <v>-9.8104413496954909E-3</v>
      </c>
      <c r="H34" s="22">
        <v>1.1959184832521175E-2</v>
      </c>
      <c r="I34" s="22">
        <v>-7.9429974992562824E-3</v>
      </c>
      <c r="J34" s="22">
        <v>-6.9966657533446774E-3</v>
      </c>
      <c r="K34" s="36"/>
      <c r="L34" s="22"/>
      <c r="M34" s="22"/>
      <c r="N34" s="22"/>
      <c r="O34" s="22"/>
      <c r="P34" s="22"/>
      <c r="Q34" s="22"/>
      <c r="R34" s="22"/>
      <c r="S34" s="22"/>
      <c r="T34" s="22"/>
      <c r="U34" s="22"/>
      <c r="V34" s="22"/>
    </row>
    <row r="35" spans="1:22" ht="15.75" customHeight="1" x14ac:dyDescent="0.2">
      <c r="A35" s="20">
        <v>43917</v>
      </c>
      <c r="B35" s="22">
        <v>-4.6873450203610459E-2</v>
      </c>
      <c r="C35" s="22">
        <v>-4.1436647532064323E-2</v>
      </c>
      <c r="D35" s="31">
        <v>6.9358023819798831E-6</v>
      </c>
      <c r="E35" s="32">
        <f t="shared" si="1"/>
        <v>-4.6880386005992439E-2</v>
      </c>
      <c r="F35" s="22">
        <f t="shared" si="0"/>
        <v>-4.1443583334446303E-2</v>
      </c>
      <c r="G35" s="22">
        <v>9.6274281839175708E-3</v>
      </c>
      <c r="H35" s="22">
        <v>-2.9714720755136668E-2</v>
      </c>
      <c r="I35" s="22">
        <v>1.9788820186371129E-2</v>
      </c>
      <c r="J35" s="22">
        <v>7.7590012420313895E-3</v>
      </c>
      <c r="K35" s="36"/>
      <c r="L35" s="22"/>
      <c r="M35" s="22"/>
      <c r="N35" s="22"/>
      <c r="O35" s="22"/>
      <c r="P35" s="22"/>
      <c r="Q35" s="22"/>
      <c r="R35" s="22"/>
      <c r="S35" s="22"/>
      <c r="T35" s="22"/>
      <c r="U35" s="22"/>
      <c r="V35" s="22"/>
    </row>
    <row r="36" spans="1:22" ht="15.75" customHeight="1" x14ac:dyDescent="0.2">
      <c r="A36" s="20">
        <v>43920</v>
      </c>
      <c r="B36" s="22">
        <v>5.7764156828559912E-2</v>
      </c>
      <c r="C36" s="22">
        <v>3.142356243372308E-2</v>
      </c>
      <c r="D36" s="31">
        <v>6.9358023819798831E-6</v>
      </c>
      <c r="E36" s="32">
        <f t="shared" si="1"/>
        <v>5.7757221026177932E-2</v>
      </c>
      <c r="F36" s="22">
        <f t="shared" si="0"/>
        <v>3.1416626631341101E-2</v>
      </c>
      <c r="G36" s="22">
        <v>-1.9993810787119492E-2</v>
      </c>
      <c r="H36" s="22">
        <v>-1.3913341789615535E-2</v>
      </c>
      <c r="I36" s="22">
        <v>1.2686590013863547E-2</v>
      </c>
      <c r="J36" s="22">
        <v>7.0434405211899087E-3</v>
      </c>
      <c r="K36" s="36"/>
      <c r="L36" s="22"/>
      <c r="M36" s="22"/>
      <c r="N36" s="22"/>
      <c r="O36" s="22"/>
      <c r="P36" s="22"/>
      <c r="Q36" s="22"/>
      <c r="R36" s="22"/>
      <c r="S36" s="22"/>
      <c r="T36" s="22"/>
      <c r="U36" s="22"/>
      <c r="V36" s="22"/>
    </row>
    <row r="37" spans="1:22" ht="15.75" customHeight="1" x14ac:dyDescent="0.2">
      <c r="A37" s="20">
        <v>43921</v>
      </c>
      <c r="B37" s="22">
        <v>3.8028731670446327E-2</v>
      </c>
      <c r="C37" s="22">
        <v>-1.8548315177016054E-2</v>
      </c>
      <c r="D37" s="31">
        <v>6.9358023819798831E-6</v>
      </c>
      <c r="E37" s="32">
        <f t="shared" si="1"/>
        <v>3.8021795868064347E-2</v>
      </c>
      <c r="F37" s="22">
        <f t="shared" si="0"/>
        <v>-1.8555250979398034E-2</v>
      </c>
      <c r="G37" s="22">
        <v>3.2829454522982585E-3</v>
      </c>
      <c r="H37" s="22">
        <v>2.7125088701218311E-3</v>
      </c>
      <c r="I37" s="22">
        <v>1.0484499094665275E-2</v>
      </c>
      <c r="J37" s="22">
        <v>2.046531365138007E-2</v>
      </c>
      <c r="K37" s="36"/>
      <c r="L37" s="22"/>
      <c r="M37" s="22"/>
      <c r="N37" s="22"/>
      <c r="O37" s="22"/>
      <c r="P37" s="22"/>
      <c r="Q37" s="22"/>
      <c r="R37" s="22"/>
      <c r="S37" s="22"/>
      <c r="T37" s="22"/>
      <c r="U37" s="22"/>
      <c r="V37" s="22"/>
    </row>
    <row r="38" spans="1:22" ht="15.75" customHeight="1" x14ac:dyDescent="0.2">
      <c r="A38" s="20">
        <v>43922</v>
      </c>
      <c r="B38" s="22">
        <v>-4.1256565549826735E-2</v>
      </c>
      <c r="C38" s="22">
        <v>-4.5441078470197842E-2</v>
      </c>
      <c r="D38" s="31">
        <v>6.9358023819798831E-6</v>
      </c>
      <c r="E38" s="32">
        <f t="shared" si="1"/>
        <v>-4.1263501352208715E-2</v>
      </c>
      <c r="F38" s="22">
        <f t="shared" si="0"/>
        <v>-4.5448014272579822E-2</v>
      </c>
      <c r="G38" s="22">
        <v>-1.6046431722923846E-2</v>
      </c>
      <c r="H38" s="22">
        <v>-1.4346929470551745E-2</v>
      </c>
      <c r="I38" s="22">
        <v>3.9011711963850837E-3</v>
      </c>
      <c r="J38" s="22">
        <v>3.8072809891099152E-3</v>
      </c>
      <c r="K38" s="36"/>
      <c r="L38" s="22"/>
      <c r="M38" s="22"/>
      <c r="N38" s="22"/>
      <c r="O38" s="22"/>
      <c r="P38" s="22"/>
      <c r="Q38" s="22"/>
      <c r="R38" s="22"/>
      <c r="S38" s="22"/>
      <c r="T38" s="22"/>
      <c r="U38" s="22"/>
      <c r="V38" s="22"/>
    </row>
    <row r="39" spans="1:22" ht="15.75" customHeight="1" x14ac:dyDescent="0.2">
      <c r="A39" s="20">
        <v>43923</v>
      </c>
      <c r="B39" s="22">
        <v>4.7270846072268398E-2</v>
      </c>
      <c r="C39" s="22">
        <v>2.2189949106104723E-2</v>
      </c>
      <c r="D39" s="31">
        <v>6.9358023819798831E-6</v>
      </c>
      <c r="E39" s="32">
        <f t="shared" si="1"/>
        <v>4.7263910269886418E-2</v>
      </c>
      <c r="F39" s="22">
        <f t="shared" si="0"/>
        <v>2.2183013303722743E-2</v>
      </c>
      <c r="G39" s="22">
        <v>-1.9345458179392358E-2</v>
      </c>
      <c r="H39" s="22">
        <v>-2.6142507708491365E-3</v>
      </c>
      <c r="I39" s="22">
        <v>9.6166216995289336E-3</v>
      </c>
      <c r="J39" s="22">
        <v>3.3450668706429737E-2</v>
      </c>
      <c r="K39" s="36"/>
      <c r="L39" s="22"/>
      <c r="M39" s="22"/>
      <c r="N39" s="22"/>
      <c r="O39" s="22"/>
      <c r="P39" s="22"/>
      <c r="Q39" s="22"/>
      <c r="R39" s="22"/>
      <c r="S39" s="22"/>
      <c r="T39" s="22"/>
      <c r="U39" s="22"/>
      <c r="V39" s="22"/>
    </row>
    <row r="40" spans="1:22" ht="15.75" customHeight="1" x14ac:dyDescent="0.2">
      <c r="A40" s="20">
        <v>43924</v>
      </c>
      <c r="B40" s="22">
        <v>-1.7890801725431876E-2</v>
      </c>
      <c r="C40" s="22">
        <v>-1.6998019348138497E-2</v>
      </c>
      <c r="D40" s="31">
        <v>6.9358023819798831E-6</v>
      </c>
      <c r="E40" s="32">
        <f t="shared" si="1"/>
        <v>-1.7897737527813855E-2</v>
      </c>
      <c r="F40" s="22">
        <f t="shared" si="0"/>
        <v>-1.7004955150520477E-2</v>
      </c>
      <c r="G40" s="22">
        <v>-3.8192138491419201E-3</v>
      </c>
      <c r="H40" s="22">
        <v>4.2417179177582642E-4</v>
      </c>
      <c r="I40" s="22">
        <v>-3.8755855015503264E-3</v>
      </c>
      <c r="J40" s="22">
        <v>8.6356498386222016E-3</v>
      </c>
      <c r="K40" s="36"/>
      <c r="L40" s="22"/>
      <c r="M40" t="s">
        <v>104</v>
      </c>
      <c r="V40" s="22"/>
    </row>
    <row r="41" spans="1:22" ht="15.75" customHeight="1" thickBot="1" x14ac:dyDescent="0.25">
      <c r="A41" s="20">
        <v>43927</v>
      </c>
      <c r="B41" s="22">
        <v>4.901023322217557E-2</v>
      </c>
      <c r="C41" s="22">
        <v>7.4462295012445459E-2</v>
      </c>
      <c r="D41" s="31">
        <v>6.9358023819798831E-6</v>
      </c>
      <c r="E41" s="32">
        <f t="shared" si="1"/>
        <v>4.900329741979359E-2</v>
      </c>
      <c r="F41" s="22">
        <f t="shared" si="0"/>
        <v>7.4455359210063479E-2</v>
      </c>
      <c r="G41" s="22">
        <v>7.425798294950446E-3</v>
      </c>
      <c r="H41" s="22">
        <v>2.7329241377050534E-3</v>
      </c>
      <c r="I41" s="22">
        <v>-1.5090258184810856E-3</v>
      </c>
      <c r="J41" s="22">
        <v>-1.4838085659987135E-2</v>
      </c>
      <c r="K41" s="36"/>
      <c r="L41" s="22"/>
      <c r="V41" s="22"/>
    </row>
    <row r="42" spans="1:22" ht="15.75" customHeight="1" x14ac:dyDescent="0.2">
      <c r="A42" s="20">
        <v>43928</v>
      </c>
      <c r="B42" s="22">
        <v>1.2296420665947669E-2</v>
      </c>
      <c r="C42" s="22">
        <v>-1.1527811069957925E-3</v>
      </c>
      <c r="D42" s="31">
        <v>6.9358023819798831E-6</v>
      </c>
      <c r="E42" s="32">
        <f t="shared" si="1"/>
        <v>1.2289484863565689E-2</v>
      </c>
      <c r="F42" s="22">
        <f t="shared" si="0"/>
        <v>-1.1597169093777724E-3</v>
      </c>
      <c r="G42" s="22">
        <v>1.7670518421773015E-2</v>
      </c>
      <c r="H42" s="22">
        <v>2.4257322489881945E-2</v>
      </c>
      <c r="I42" s="22">
        <v>-4.8096840960727243E-3</v>
      </c>
      <c r="J42" s="22">
        <v>-7.8077579653164147E-3</v>
      </c>
      <c r="K42" s="36"/>
      <c r="L42" s="22"/>
      <c r="M42" s="50" t="s">
        <v>105</v>
      </c>
      <c r="N42" s="50"/>
      <c r="V42" s="22"/>
    </row>
    <row r="43" spans="1:22" ht="15.75" customHeight="1" x14ac:dyDescent="0.2">
      <c r="A43" s="20">
        <v>43929</v>
      </c>
      <c r="B43" s="22">
        <v>4.3966651199726821E-2</v>
      </c>
      <c r="C43" s="22">
        <v>3.3839352835415878E-2</v>
      </c>
      <c r="D43" s="31">
        <v>6.9358023819798831E-6</v>
      </c>
      <c r="E43" s="32">
        <f t="shared" si="1"/>
        <v>4.3959715397344841E-2</v>
      </c>
      <c r="F43" s="22">
        <f t="shared" si="0"/>
        <v>3.3832417033033899E-2</v>
      </c>
      <c r="G43" s="22">
        <v>1.005586175831154E-2</v>
      </c>
      <c r="H43" s="22">
        <v>7.4116129578621348E-3</v>
      </c>
      <c r="I43" s="22">
        <v>2.8193702252017443E-3</v>
      </c>
      <c r="J43" s="22">
        <v>1.4015870166587962E-2</v>
      </c>
      <c r="K43" s="36"/>
      <c r="L43" s="22"/>
      <c r="M43" s="47" t="s">
        <v>106</v>
      </c>
      <c r="N43" s="47">
        <v>0.83307733330751377</v>
      </c>
      <c r="V43" s="22"/>
    </row>
    <row r="44" spans="1:22" ht="15.75" customHeight="1" x14ac:dyDescent="0.2">
      <c r="A44" s="20">
        <v>43930</v>
      </c>
      <c r="B44" s="22">
        <v>-1.8778034631154739E-2</v>
      </c>
      <c r="C44" s="22">
        <v>1.2122404240945702E-2</v>
      </c>
      <c r="D44" s="31">
        <v>6.9358023819798831E-6</v>
      </c>
      <c r="E44" s="32">
        <f t="shared" si="1"/>
        <v>-1.8784970433536718E-2</v>
      </c>
      <c r="F44" s="22">
        <f t="shared" si="0"/>
        <v>1.2115468438563723E-2</v>
      </c>
      <c r="G44" s="22">
        <v>1.2197131812018874E-2</v>
      </c>
      <c r="H44" s="22">
        <v>2.3613688310119917E-2</v>
      </c>
      <c r="I44" s="22">
        <v>-2.4872092210009453E-2</v>
      </c>
      <c r="J44" s="22">
        <v>-1.4034903246517256E-2</v>
      </c>
      <c r="K44" s="36"/>
      <c r="L44" s="22"/>
      <c r="M44" s="47" t="s">
        <v>107</v>
      </c>
      <c r="N44" s="47">
        <v>0.69401784327075833</v>
      </c>
      <c r="V44" s="22"/>
    </row>
    <row r="45" spans="1:22" ht="15.75" customHeight="1" x14ac:dyDescent="0.2">
      <c r="A45" s="20">
        <v>43934</v>
      </c>
      <c r="B45" s="22">
        <v>-9.1127943398346248E-2</v>
      </c>
      <c r="C45" s="22">
        <v>-1.3950513806173787E-2</v>
      </c>
      <c r="D45" s="31">
        <v>6.9358023819798831E-6</v>
      </c>
      <c r="E45" s="32">
        <f t="shared" si="1"/>
        <v>-9.1134879200728228E-2</v>
      </c>
      <c r="F45" s="22">
        <f t="shared" si="0"/>
        <v>-1.3957449608555767E-2</v>
      </c>
      <c r="G45" s="22">
        <v>-1.8952757735590943E-2</v>
      </c>
      <c r="H45" s="22">
        <v>-8.9512932357362768E-4</v>
      </c>
      <c r="I45" s="22">
        <v>-7.0644717798033357E-3</v>
      </c>
      <c r="J45" s="22">
        <v>-4.84840338023672E-3</v>
      </c>
      <c r="K45" s="36"/>
      <c r="L45" s="22"/>
      <c r="M45" s="47" t="s">
        <v>108</v>
      </c>
      <c r="N45" s="47">
        <v>0.66785397707173522</v>
      </c>
      <c r="V45" s="22"/>
    </row>
    <row r="46" spans="1:22" ht="15.75" customHeight="1" x14ac:dyDescent="0.2">
      <c r="A46" s="20">
        <v>43935</v>
      </c>
      <c r="B46" s="22">
        <v>2.02938193398139E-2</v>
      </c>
      <c r="C46" s="22">
        <v>2.3616802824349435E-2</v>
      </c>
      <c r="D46" s="31">
        <v>6.9358023819798831E-6</v>
      </c>
      <c r="E46" s="32">
        <f t="shared" si="1"/>
        <v>2.028688353743192E-2</v>
      </c>
      <c r="F46" s="22">
        <f t="shared" si="0"/>
        <v>2.3609867021967455E-2</v>
      </c>
      <c r="G46" s="22">
        <v>-8.1518754354316554E-3</v>
      </c>
      <c r="H46" s="22">
        <v>-2.5253441069464429E-2</v>
      </c>
      <c r="I46" s="22">
        <v>1.1225038053590453E-2</v>
      </c>
      <c r="J46" s="22">
        <v>-4.5199013946289855E-3</v>
      </c>
      <c r="K46" s="36"/>
      <c r="L46" s="22"/>
      <c r="M46" s="47" t="s">
        <v>109</v>
      </c>
      <c r="N46" s="47">
        <v>9.9658124105681742E-3</v>
      </c>
      <c r="V46" s="22"/>
    </row>
    <row r="47" spans="1:22" ht="15.75" customHeight="1" thickBot="1" x14ac:dyDescent="0.25">
      <c r="A47" s="20">
        <v>43936</v>
      </c>
      <c r="B47" s="22">
        <v>-4.3425971441930285E-2</v>
      </c>
      <c r="C47" s="22">
        <v>-1.8772792526868823E-2</v>
      </c>
      <c r="D47" s="31">
        <v>6.9358023819798831E-6</v>
      </c>
      <c r="E47" s="32">
        <f t="shared" si="1"/>
        <v>-4.3432907244312265E-2</v>
      </c>
      <c r="F47" s="22">
        <f t="shared" si="0"/>
        <v>-1.8779728329250803E-2</v>
      </c>
      <c r="G47" s="22">
        <v>-2.2356483115472028E-2</v>
      </c>
      <c r="H47" s="22">
        <v>-1.823937760507242E-2</v>
      </c>
      <c r="I47" s="22">
        <v>3.3213979583888824E-3</v>
      </c>
      <c r="J47" s="22">
        <v>-5.4821094187684459E-3</v>
      </c>
      <c r="K47" s="36"/>
      <c r="L47" s="22"/>
      <c r="M47" s="48" t="s">
        <v>110</v>
      </c>
      <c r="N47" s="48">
        <v>90</v>
      </c>
      <c r="V47" s="22"/>
    </row>
    <row r="48" spans="1:22" ht="15.75" customHeight="1" x14ac:dyDescent="0.2">
      <c r="A48" s="20">
        <v>43937</v>
      </c>
      <c r="B48" s="22">
        <v>1.5039215602068222E-2</v>
      </c>
      <c r="C48" s="22">
        <v>1.4170309222267476E-3</v>
      </c>
      <c r="D48" s="31">
        <v>6.9358023819798831E-6</v>
      </c>
      <c r="E48" s="32">
        <f t="shared" si="1"/>
        <v>1.5032279799686242E-2</v>
      </c>
      <c r="F48" s="22">
        <f t="shared" si="0"/>
        <v>1.4100951198447677E-3</v>
      </c>
      <c r="G48" s="22">
        <v>-1.058024903970037E-2</v>
      </c>
      <c r="H48" s="22">
        <v>-2.3748893740979347E-2</v>
      </c>
      <c r="I48" s="22">
        <v>1.553806743604485E-2</v>
      </c>
      <c r="J48" s="22">
        <v>-8.1293509730959758E-3</v>
      </c>
      <c r="K48" s="36"/>
      <c r="L48" s="22"/>
      <c r="V48" s="22"/>
    </row>
    <row r="49" spans="1:22" ht="15.75" customHeight="1" thickBot="1" x14ac:dyDescent="0.25">
      <c r="A49" s="20">
        <v>43938</v>
      </c>
      <c r="B49" s="22">
        <v>2.6840230916104803E-2</v>
      </c>
      <c r="C49" s="22">
        <v>2.9504337372522445E-2</v>
      </c>
      <c r="D49" s="31">
        <v>6.9358023819798831E-6</v>
      </c>
      <c r="E49" s="32">
        <f t="shared" si="1"/>
        <v>2.6833295113722823E-2</v>
      </c>
      <c r="F49" s="22">
        <f t="shared" si="0"/>
        <v>2.9497401570140466E-2</v>
      </c>
      <c r="G49" s="22">
        <v>1.6534315254302628E-2</v>
      </c>
      <c r="H49" s="22">
        <v>2.9635952504608595E-2</v>
      </c>
      <c r="I49" s="22">
        <v>-2.8362933172542182E-2</v>
      </c>
      <c r="J49" s="22">
        <v>3.2263183337786876E-3</v>
      </c>
      <c r="K49" s="36"/>
      <c r="L49" s="22"/>
      <c r="M49" t="s">
        <v>111</v>
      </c>
      <c r="V49" s="22"/>
    </row>
    <row r="50" spans="1:22" ht="15.75" customHeight="1" x14ac:dyDescent="0.2">
      <c r="A50" s="20">
        <v>43941</v>
      </c>
      <c r="B50" s="22">
        <v>-1.4725255243979565E-2</v>
      </c>
      <c r="C50" s="22">
        <v>-2.472515928172795E-2</v>
      </c>
      <c r="D50" s="31">
        <v>6.9358023819798831E-6</v>
      </c>
      <c r="E50" s="32">
        <f t="shared" si="1"/>
        <v>-1.4732191046361545E-2</v>
      </c>
      <c r="F50" s="22">
        <f t="shared" si="0"/>
        <v>-2.473209508410993E-2</v>
      </c>
      <c r="G50" s="22">
        <v>3.0914122388626813E-3</v>
      </c>
      <c r="H50" s="22">
        <v>-1.8935461985083345E-2</v>
      </c>
      <c r="I50" s="22">
        <v>1.6458624163972126E-2</v>
      </c>
      <c r="J50" s="22">
        <v>1.9820351699828646E-3</v>
      </c>
      <c r="K50" s="36"/>
      <c r="L50" s="22"/>
      <c r="M50" s="49"/>
      <c r="N50" s="49" t="s">
        <v>120</v>
      </c>
      <c r="O50" s="49" t="s">
        <v>121</v>
      </c>
      <c r="P50" s="49" t="s">
        <v>122</v>
      </c>
      <c r="Q50" s="49" t="s">
        <v>87</v>
      </c>
      <c r="R50" s="49" t="s">
        <v>123</v>
      </c>
      <c r="V50" s="22"/>
    </row>
    <row r="51" spans="1:22" ht="15.75" customHeight="1" x14ac:dyDescent="0.2">
      <c r="A51" s="20">
        <v>43942</v>
      </c>
      <c r="B51" s="22">
        <v>-4.2332005450019965E-2</v>
      </c>
      <c r="C51" s="22">
        <v>-2.7066970650833508E-2</v>
      </c>
      <c r="D51" s="31">
        <v>6.9358023819798831E-6</v>
      </c>
      <c r="E51" s="32">
        <f t="shared" si="1"/>
        <v>-4.2338941252401945E-2</v>
      </c>
      <c r="F51" s="22">
        <f t="shared" si="0"/>
        <v>-2.7073906453215488E-2</v>
      </c>
      <c r="G51" s="22">
        <v>-2.6523516342000174E-3</v>
      </c>
      <c r="H51" s="22">
        <v>6.5557998644167163E-3</v>
      </c>
      <c r="I51" s="22">
        <v>-8.0423120642218217E-3</v>
      </c>
      <c r="J51" s="22">
        <v>-3.8268929819893077E-3</v>
      </c>
      <c r="K51" s="36"/>
      <c r="L51" s="22"/>
      <c r="M51" s="47" t="s">
        <v>112</v>
      </c>
      <c r="N51" s="47">
        <v>5</v>
      </c>
      <c r="O51" s="47">
        <v>1.9147799741514551E-2</v>
      </c>
      <c r="P51" s="47">
        <v>3.8295599483029103E-3</v>
      </c>
      <c r="Q51" s="47">
        <v>38.558795263486587</v>
      </c>
      <c r="R51" s="47">
        <v>2.2411171105226056E-20</v>
      </c>
      <c r="V51" s="22"/>
    </row>
    <row r="52" spans="1:22" ht="15.75" customHeight="1" x14ac:dyDescent="0.2">
      <c r="A52" s="20">
        <v>43943</v>
      </c>
      <c r="B52" s="22">
        <v>7.1658885258836461E-3</v>
      </c>
      <c r="C52" s="22">
        <v>1.9656206496477275E-2</v>
      </c>
      <c r="D52" s="31">
        <v>6.9358023819798831E-6</v>
      </c>
      <c r="E52" s="32">
        <f t="shared" si="1"/>
        <v>7.1589527235016662E-3</v>
      </c>
      <c r="F52" s="22">
        <f t="shared" si="0"/>
        <v>1.9649270694095295E-2</v>
      </c>
      <c r="G52" s="22">
        <v>-4.246119093325171E-3</v>
      </c>
      <c r="H52" s="22">
        <v>3.8142897026191905E-4</v>
      </c>
      <c r="I52" s="22">
        <v>1.8145208927493762E-3</v>
      </c>
      <c r="J52" s="22">
        <v>-2.702027164900863E-3</v>
      </c>
      <c r="K52" s="36"/>
      <c r="L52" s="22"/>
      <c r="M52" s="47" t="s">
        <v>113</v>
      </c>
      <c r="N52" s="47">
        <v>85</v>
      </c>
      <c r="O52" s="47">
        <v>8.4419804452239445E-3</v>
      </c>
      <c r="P52" s="47">
        <v>9.9317417002634637E-5</v>
      </c>
      <c r="Q52" s="47"/>
      <c r="R52" s="47"/>
      <c r="V52" s="22"/>
    </row>
    <row r="53" spans="1:22" ht="15.75" customHeight="1" thickBot="1" x14ac:dyDescent="0.25">
      <c r="A53" s="20">
        <v>43944</v>
      </c>
      <c r="B53" s="22">
        <v>2.0309353835928034E-2</v>
      </c>
      <c r="C53" s="22">
        <v>1.6786168464746998E-3</v>
      </c>
      <c r="D53" s="31">
        <v>6.9358023819798831E-6</v>
      </c>
      <c r="E53" s="32">
        <f t="shared" si="1"/>
        <v>2.0302418033546054E-2</v>
      </c>
      <c r="F53" s="22">
        <f t="shared" si="0"/>
        <v>1.6716810440927199E-3</v>
      </c>
      <c r="G53" s="22">
        <v>1.3328126767170971E-3</v>
      </c>
      <c r="H53" s="22">
        <v>3.8287639497371437E-3</v>
      </c>
      <c r="I53" s="22">
        <v>8.7424494484920033E-3</v>
      </c>
      <c r="J53" s="22">
        <v>9.9596967566315722E-3</v>
      </c>
      <c r="K53" s="36"/>
      <c r="L53" s="22"/>
      <c r="M53" s="48" t="s">
        <v>88</v>
      </c>
      <c r="N53" s="48">
        <v>90</v>
      </c>
      <c r="O53" s="48">
        <v>2.7589780186738494E-2</v>
      </c>
      <c r="P53" s="48"/>
      <c r="Q53" s="48"/>
      <c r="R53" s="48"/>
      <c r="V53" s="22"/>
    </row>
    <row r="54" spans="1:22" ht="15.75" customHeight="1" thickBot="1" x14ac:dyDescent="0.25">
      <c r="A54" s="20">
        <v>43945</v>
      </c>
      <c r="B54" s="22">
        <v>9.9582228520405051E-3</v>
      </c>
      <c r="C54" s="22">
        <v>1.0996392725688206E-2</v>
      </c>
      <c r="D54" s="31">
        <v>6.9358023819798831E-6</v>
      </c>
      <c r="E54" s="32">
        <f t="shared" si="1"/>
        <v>9.9512870496585252E-3</v>
      </c>
      <c r="F54" s="22">
        <f t="shared" si="0"/>
        <v>1.0989456923306226E-2</v>
      </c>
      <c r="G54" s="22">
        <v>7.7946460305829341E-4</v>
      </c>
      <c r="H54" s="22">
        <v>-6.8792714409774197E-3</v>
      </c>
      <c r="I54" s="22">
        <v>7.2649285902995093E-3</v>
      </c>
      <c r="J54" s="22">
        <v>-7.9240068625594431E-3</v>
      </c>
      <c r="K54" s="36"/>
      <c r="L54" s="22"/>
      <c r="V54" s="22"/>
    </row>
    <row r="55" spans="1:22" ht="15.75" customHeight="1" x14ac:dyDescent="0.2">
      <c r="A55" s="20">
        <v>43948</v>
      </c>
      <c r="B55" s="22">
        <v>1.0120484217319571E-2</v>
      </c>
      <c r="C55" s="22">
        <v>1.4966554005730682E-2</v>
      </c>
      <c r="D55" s="31">
        <v>6.9358023819798831E-6</v>
      </c>
      <c r="E55" s="32">
        <f t="shared" si="1"/>
        <v>1.0113548414937591E-2</v>
      </c>
      <c r="F55" s="22">
        <f t="shared" si="0"/>
        <v>1.4959618203348702E-2</v>
      </c>
      <c r="G55" s="22">
        <v>7.2938764508554514E-3</v>
      </c>
      <c r="H55" s="22">
        <v>7.3836424863552262E-3</v>
      </c>
      <c r="I55" s="22">
        <v>-9.7037533818931897E-3</v>
      </c>
      <c r="J55" s="22">
        <v>-4.9412621532984313E-3</v>
      </c>
      <c r="K55" s="36"/>
      <c r="L55" s="22"/>
      <c r="M55" s="49"/>
      <c r="N55" s="49" t="s">
        <v>124</v>
      </c>
      <c r="O55" s="49" t="s">
        <v>109</v>
      </c>
      <c r="P55" s="49" t="s">
        <v>125</v>
      </c>
      <c r="Q55" s="49" t="s">
        <v>126</v>
      </c>
      <c r="R55" s="49" t="s">
        <v>127</v>
      </c>
      <c r="S55" s="49" t="s">
        <v>128</v>
      </c>
      <c r="T55" s="49" t="s">
        <v>129</v>
      </c>
      <c r="U55" s="49" t="s">
        <v>130</v>
      </c>
      <c r="V55" s="22"/>
    </row>
    <row r="56" spans="1:22" ht="15.75" customHeight="1" x14ac:dyDescent="0.2">
      <c r="A56" s="20">
        <v>43949</v>
      </c>
      <c r="B56" s="22">
        <v>2.2544013709966735E-3</v>
      </c>
      <c r="C56" s="22">
        <v>-1.3363650584148081E-3</v>
      </c>
      <c r="D56" s="31">
        <v>6.9358023819798831E-6</v>
      </c>
      <c r="E56" s="32">
        <f t="shared" si="1"/>
        <v>2.2474655686146937E-3</v>
      </c>
      <c r="F56" s="22">
        <f t="shared" si="0"/>
        <v>-1.343300860796788E-3</v>
      </c>
      <c r="G56" s="22">
        <v>1.7207395266130569E-2</v>
      </c>
      <c r="H56" s="22">
        <v>1.7552402435463833E-2</v>
      </c>
      <c r="I56" s="22">
        <v>-6.7923106078520909E-3</v>
      </c>
      <c r="J56" s="22">
        <v>-1.0586565349230814E-3</v>
      </c>
      <c r="K56" s="36"/>
      <c r="L56" s="22"/>
      <c r="M56" s="47" t="s">
        <v>114</v>
      </c>
      <c r="N56" s="47">
        <v>0</v>
      </c>
      <c r="O56" s="47" t="e">
        <v>#N/A</v>
      </c>
      <c r="P56" s="47" t="e">
        <v>#N/A</v>
      </c>
      <c r="Q56" s="47" t="e">
        <v>#N/A</v>
      </c>
      <c r="R56" s="47" t="e">
        <v>#N/A</v>
      </c>
      <c r="S56" s="47" t="e">
        <v>#N/A</v>
      </c>
      <c r="T56" s="47" t="e">
        <v>#N/A</v>
      </c>
      <c r="U56" s="47" t="e">
        <v>#N/A</v>
      </c>
      <c r="V56" s="22"/>
    </row>
    <row r="57" spans="1:22" ht="15.75" customHeight="1" x14ac:dyDescent="0.2">
      <c r="A57" s="20">
        <v>43950</v>
      </c>
      <c r="B57" s="22">
        <v>3.9067468190909706E-2</v>
      </c>
      <c r="C57" s="22">
        <v>2.1845765519901902E-2</v>
      </c>
      <c r="D57" s="31">
        <v>6.9358023819798831E-6</v>
      </c>
      <c r="E57" s="32">
        <f t="shared" si="1"/>
        <v>3.9060532388527726E-2</v>
      </c>
      <c r="F57" s="22">
        <f t="shared" si="0"/>
        <v>2.1838829717519923E-2</v>
      </c>
      <c r="G57" s="22">
        <v>1.2195653607136626E-3</v>
      </c>
      <c r="H57" s="22">
        <v>2.4718106434207774E-2</v>
      </c>
      <c r="I57" s="22">
        <v>-4.9034689285429936E-3</v>
      </c>
      <c r="J57" s="22">
        <v>4.2874845422406598E-3</v>
      </c>
      <c r="K57" s="36"/>
      <c r="L57" s="22" t="s">
        <v>81</v>
      </c>
      <c r="M57" s="47" t="s">
        <v>115</v>
      </c>
      <c r="N57" s="47">
        <v>0.89084480752971518</v>
      </c>
      <c r="O57" s="47">
        <v>9.9794481342311184E-2</v>
      </c>
      <c r="P57" s="47">
        <v>8.9267943031235735</v>
      </c>
      <c r="Q57" s="47">
        <v>7.5966775520661372E-14</v>
      </c>
      <c r="R57" s="47">
        <v>0.69242664293346312</v>
      </c>
      <c r="S57" s="47">
        <v>1.0892629721259672</v>
      </c>
      <c r="T57" s="47">
        <v>0.69242664293346312</v>
      </c>
      <c r="U57" s="47">
        <v>1.0892629721259672</v>
      </c>
      <c r="V57" s="22"/>
    </row>
    <row r="58" spans="1:22" ht="15.75" customHeight="1" x14ac:dyDescent="0.2">
      <c r="A58" s="20">
        <v>43951</v>
      </c>
      <c r="B58" s="22">
        <v>-3.1130918595173213E-2</v>
      </c>
      <c r="C58" s="22">
        <v>-1.1765855242360113E-2</v>
      </c>
      <c r="D58" s="31">
        <v>6.9358023819798831E-6</v>
      </c>
      <c r="E58" s="32">
        <f t="shared" si="1"/>
        <v>-3.1137854397555193E-2</v>
      </c>
      <c r="F58" s="22">
        <f t="shared" si="0"/>
        <v>-1.1772791044742093E-2</v>
      </c>
      <c r="G58" s="22">
        <v>-1.216523140900686E-2</v>
      </c>
      <c r="H58" s="22">
        <v>-2.632480527097791E-2</v>
      </c>
      <c r="I58" s="22">
        <v>1.4293793127526872E-2</v>
      </c>
      <c r="J58" s="22">
        <v>2.1732796383240726E-3</v>
      </c>
      <c r="K58" s="36"/>
      <c r="L58" s="22" t="s">
        <v>7</v>
      </c>
      <c r="M58" s="47" t="s">
        <v>116</v>
      </c>
      <c r="N58" s="47">
        <v>1.0189188506335953</v>
      </c>
      <c r="O58" s="47">
        <v>0.18235798116480229</v>
      </c>
      <c r="P58" s="47">
        <v>5.587465073507083</v>
      </c>
      <c r="Q58" s="47">
        <v>2.7201936141000326E-7</v>
      </c>
      <c r="R58" s="47">
        <v>0.65634232901128264</v>
      </c>
      <c r="S58" s="47">
        <v>1.381495372255908</v>
      </c>
      <c r="T58" s="47">
        <v>0.65634232901128264</v>
      </c>
      <c r="U58" s="47">
        <v>1.381495372255908</v>
      </c>
      <c r="V58" s="22"/>
    </row>
    <row r="59" spans="1:22" ht="15.75" customHeight="1" x14ac:dyDescent="0.2">
      <c r="A59" s="20">
        <v>43952</v>
      </c>
      <c r="B59" s="22">
        <v>-4.8412163786930772E-2</v>
      </c>
      <c r="C59" s="22">
        <v>-2.5881937104033231E-2</v>
      </c>
      <c r="D59" s="31">
        <v>6.9358023819798831E-6</v>
      </c>
      <c r="E59" s="32">
        <f t="shared" si="1"/>
        <v>-4.8419099589312752E-2</v>
      </c>
      <c r="F59" s="22">
        <f t="shared" si="0"/>
        <v>-2.5888872906415211E-2</v>
      </c>
      <c r="G59" s="22">
        <v>-2.0016829578410219E-2</v>
      </c>
      <c r="H59" s="22">
        <v>-1.9313732113223916E-2</v>
      </c>
      <c r="I59" s="22">
        <v>3.790522395702503E-3</v>
      </c>
      <c r="J59" s="22">
        <v>-8.4110057718806003E-3</v>
      </c>
      <c r="K59" s="36"/>
      <c r="L59" s="22" t="s">
        <v>75</v>
      </c>
      <c r="M59" s="47" t="s">
        <v>117</v>
      </c>
      <c r="N59" s="47">
        <v>0.32284921787866994</v>
      </c>
      <c r="O59" s="47">
        <v>0.14327838541109694</v>
      </c>
      <c r="P59" s="47">
        <v>2.2533002235636945</v>
      </c>
      <c r="Q59" s="47">
        <v>2.6814505155463443E-2</v>
      </c>
      <c r="R59" s="47">
        <v>3.7973402330632844E-2</v>
      </c>
      <c r="S59" s="47">
        <v>0.60772503342670703</v>
      </c>
      <c r="T59" s="47">
        <v>3.7973402330632844E-2</v>
      </c>
      <c r="U59" s="47">
        <v>0.60772503342670703</v>
      </c>
      <c r="V59" s="22"/>
    </row>
    <row r="60" spans="1:22" ht="15.75" customHeight="1" x14ac:dyDescent="0.2">
      <c r="A60" s="20">
        <v>43955</v>
      </c>
      <c r="B60" s="22">
        <v>-2.8913267498194912E-2</v>
      </c>
      <c r="C60" s="22">
        <v>1.0982982117624909E-3</v>
      </c>
      <c r="D60" s="31">
        <v>6.9358023819798831E-6</v>
      </c>
      <c r="E60" s="32">
        <f t="shared" si="1"/>
        <v>-2.8920203300576892E-2</v>
      </c>
      <c r="F60" s="22">
        <f t="shared" si="0"/>
        <v>1.0913624093805111E-3</v>
      </c>
      <c r="G60" s="22">
        <v>-3.5331330547535007E-3</v>
      </c>
      <c r="H60" s="22">
        <v>-3.1508583489444188E-3</v>
      </c>
      <c r="I60" s="22">
        <v>-1.2573787183139104E-2</v>
      </c>
      <c r="J60" s="22">
        <v>-8.2726762323639506E-3</v>
      </c>
      <c r="K60" s="36"/>
      <c r="L60" s="22" t="s">
        <v>76</v>
      </c>
      <c r="M60" s="47" t="s">
        <v>118</v>
      </c>
      <c r="N60" s="47">
        <v>0.30948698359930671</v>
      </c>
      <c r="O60" s="47">
        <v>0.20706540039106089</v>
      </c>
      <c r="P60" s="47">
        <v>1.4946339804468241</v>
      </c>
      <c r="Q60" s="47">
        <v>0.13871332385362559</v>
      </c>
      <c r="R60" s="47">
        <v>-0.1022145067471617</v>
      </c>
      <c r="S60" s="47">
        <v>0.72118847394577512</v>
      </c>
      <c r="T60" s="47">
        <v>-0.1022145067471617</v>
      </c>
      <c r="U60" s="47">
        <v>0.72118847394577512</v>
      </c>
      <c r="V60" s="22"/>
    </row>
    <row r="61" spans="1:22" ht="15.75" customHeight="1" thickBot="1" x14ac:dyDescent="0.25">
      <c r="A61" s="20">
        <v>43956</v>
      </c>
      <c r="B61" s="22">
        <v>1.0986585144196818E-2</v>
      </c>
      <c r="C61" s="22">
        <v>5.5982519718244216E-3</v>
      </c>
      <c r="D61" s="31">
        <v>6.9358023819798831E-6</v>
      </c>
      <c r="E61" s="32">
        <f t="shared" si="1"/>
        <v>1.0979649341814838E-2</v>
      </c>
      <c r="F61" s="22">
        <f t="shared" si="0"/>
        <v>5.5913161694424417E-3</v>
      </c>
      <c r="G61" s="22">
        <v>-3.3065510855840676E-3</v>
      </c>
      <c r="H61" s="22">
        <v>-9.2712065739932494E-3</v>
      </c>
      <c r="I61" s="22">
        <v>7.8448785863200459E-3</v>
      </c>
      <c r="J61" s="22">
        <v>7.5075531289682997E-3</v>
      </c>
      <c r="K61" s="36"/>
      <c r="L61" s="22" t="s">
        <v>77</v>
      </c>
      <c r="M61" s="48" t="s">
        <v>119</v>
      </c>
      <c r="N61" s="48">
        <v>0.19462246923173976</v>
      </c>
      <c r="O61" s="48">
        <v>0.18439256928132511</v>
      </c>
      <c r="P61" s="48">
        <v>1.0554789164784999</v>
      </c>
      <c r="Q61" s="48">
        <v>0.29419715846584821</v>
      </c>
      <c r="R61" s="48">
        <v>-0.17199935864758981</v>
      </c>
      <c r="S61" s="48">
        <v>0.56124429711106938</v>
      </c>
      <c r="T61" s="48">
        <v>-0.17199935864758981</v>
      </c>
      <c r="U61" s="48">
        <v>0.56124429711106938</v>
      </c>
      <c r="V61" s="22"/>
    </row>
    <row r="62" spans="1:22" ht="15.75" customHeight="1" x14ac:dyDescent="0.2">
      <c r="A62" s="20">
        <v>43957</v>
      </c>
      <c r="B62" s="22">
        <v>-1.145085925996947E-2</v>
      </c>
      <c r="C62" s="22">
        <v>-9.1887262346528418E-3</v>
      </c>
      <c r="D62" s="31">
        <v>6.9358023819798831E-6</v>
      </c>
      <c r="E62" s="32">
        <f t="shared" si="1"/>
        <v>-1.145779506235145E-2</v>
      </c>
      <c r="F62" s="22">
        <f t="shared" si="0"/>
        <v>-9.1956620370348217E-3</v>
      </c>
      <c r="G62" s="22">
        <v>-3.6122921803230083E-3</v>
      </c>
      <c r="H62" s="22">
        <v>-1.9804387134206139E-2</v>
      </c>
      <c r="I62" s="22">
        <v>8.3104686248985198E-3</v>
      </c>
      <c r="J62" s="22">
        <v>-9.0814638935644912E-3</v>
      </c>
      <c r="K62" s="36"/>
      <c r="L62" s="22"/>
      <c r="V62" s="22"/>
    </row>
    <row r="63" spans="1:22" ht="15.75" customHeight="1" x14ac:dyDescent="0.2">
      <c r="A63" s="20">
        <v>43958</v>
      </c>
      <c r="B63" s="22">
        <v>-3.5355451789706518E-3</v>
      </c>
      <c r="C63" s="22">
        <v>8.8872122553113712E-3</v>
      </c>
      <c r="D63" s="31">
        <v>6.9358023819798831E-6</v>
      </c>
      <c r="E63" s="32">
        <f t="shared" si="1"/>
        <v>-3.5424809813526317E-3</v>
      </c>
      <c r="F63" s="22">
        <f t="shared" si="0"/>
        <v>8.8802764529293914E-3</v>
      </c>
      <c r="G63" s="22">
        <v>4.1461363174999776E-3</v>
      </c>
      <c r="H63" s="22">
        <v>2.0509720376089488E-2</v>
      </c>
      <c r="I63" s="22">
        <v>-2.1407261200757442E-2</v>
      </c>
      <c r="J63" s="22">
        <v>-9.2609978663290154E-3</v>
      </c>
      <c r="K63" s="36"/>
      <c r="L63" s="22"/>
      <c r="V63" s="22"/>
    </row>
    <row r="64" spans="1:22" ht="15.75" customHeight="1" x14ac:dyDescent="0.2">
      <c r="A64" s="20">
        <v>43959</v>
      </c>
      <c r="B64" s="22">
        <v>4.3945083516847262E-2</v>
      </c>
      <c r="C64" s="22">
        <v>1.8895246172217342E-2</v>
      </c>
      <c r="D64" s="31">
        <v>6.9358023819798831E-6</v>
      </c>
      <c r="E64" s="32">
        <f t="shared" si="1"/>
        <v>4.3938147714465282E-2</v>
      </c>
      <c r="F64" s="22">
        <f t="shared" si="0"/>
        <v>1.8888310369835362E-2</v>
      </c>
      <c r="G64" s="22">
        <v>6.5602127806823861E-3</v>
      </c>
      <c r="H64" s="22">
        <v>7.5987671831077991E-3</v>
      </c>
      <c r="I64" s="22">
        <v>-1.5970457741083868E-3</v>
      </c>
      <c r="J64" s="22">
        <v>8.312937074545855E-3</v>
      </c>
      <c r="K64" s="36"/>
      <c r="L64" s="22"/>
      <c r="V64" s="22"/>
    </row>
    <row r="65" spans="1:22" ht="15.75" customHeight="1" x14ac:dyDescent="0.2">
      <c r="A65" s="20">
        <v>43962</v>
      </c>
      <c r="B65" s="22">
        <v>-3.1717047873557509E-2</v>
      </c>
      <c r="C65" s="22">
        <v>-4.5035110801847173E-3</v>
      </c>
      <c r="D65" s="31">
        <v>6.9358023819798831E-6</v>
      </c>
      <c r="E65" s="32">
        <f t="shared" si="1"/>
        <v>-3.1723983675939489E-2</v>
      </c>
      <c r="F65" s="22">
        <f t="shared" si="0"/>
        <v>-4.5104468825666972E-3</v>
      </c>
      <c r="G65" s="22">
        <v>-4.6916921405161351E-3</v>
      </c>
      <c r="H65" s="22">
        <v>-1.8296112001477696E-2</v>
      </c>
      <c r="I65" s="22">
        <v>3.6822714410468258E-3</v>
      </c>
      <c r="J65" s="22">
        <v>-3.3657974351086022E-3</v>
      </c>
      <c r="K65" s="36"/>
      <c r="L65" s="22"/>
      <c r="M65" s="22"/>
      <c r="N65" s="22"/>
      <c r="O65" s="22"/>
      <c r="P65" s="22"/>
      <c r="Q65" s="22"/>
      <c r="R65" s="22"/>
      <c r="S65" s="22"/>
      <c r="T65" s="22"/>
      <c r="U65" s="22"/>
      <c r="V65" s="22"/>
    </row>
    <row r="66" spans="1:22" ht="15.75" customHeight="1" x14ac:dyDescent="0.2">
      <c r="A66" s="20">
        <v>43963</v>
      </c>
      <c r="B66" s="22">
        <v>-3.3803134134421313E-2</v>
      </c>
      <c r="C66" s="22">
        <v>-1.9056245538997693E-2</v>
      </c>
      <c r="D66" s="31">
        <v>6.9358023819798831E-6</v>
      </c>
      <c r="E66" s="32">
        <f t="shared" si="1"/>
        <v>-3.3810069936803293E-2</v>
      </c>
      <c r="F66" s="22">
        <f t="shared" si="0"/>
        <v>-1.9063181341379673E-2</v>
      </c>
      <c r="G66" s="22">
        <v>-7.9629770503861427E-3</v>
      </c>
      <c r="H66" s="22">
        <v>-2.9367953970240515E-3</v>
      </c>
      <c r="I66" s="22">
        <v>4.8198966644868793E-3</v>
      </c>
      <c r="J66" s="22">
        <v>3.6738863498591637E-3</v>
      </c>
      <c r="K66" s="36"/>
      <c r="L66" s="22"/>
      <c r="M66" s="22"/>
      <c r="N66" s="22"/>
      <c r="O66" s="22"/>
      <c r="P66" s="22"/>
      <c r="Q66" s="22"/>
      <c r="R66" s="22"/>
      <c r="S66" s="22"/>
      <c r="T66" s="22"/>
      <c r="U66" s="22"/>
      <c r="V66" s="22"/>
    </row>
    <row r="67" spans="1:22" ht="15.75" customHeight="1" x14ac:dyDescent="0.2">
      <c r="A67" s="20">
        <v>43964</v>
      </c>
      <c r="B67" s="22">
        <v>-4.9646846294024178E-3</v>
      </c>
      <c r="C67" s="22">
        <v>-2.1986836318442837E-2</v>
      </c>
      <c r="D67" s="31">
        <v>6.9358023819798831E-6</v>
      </c>
      <c r="E67" s="32">
        <f t="shared" si="1"/>
        <v>-4.9716204317843977E-3</v>
      </c>
      <c r="F67" s="22">
        <f t="shared" si="0"/>
        <v>-2.1993772120824817E-2</v>
      </c>
      <c r="G67" s="22">
        <v>-2.0976318775471136E-2</v>
      </c>
      <c r="H67" s="22">
        <v>-1.6715498849710582E-2</v>
      </c>
      <c r="I67" s="22">
        <v>1.472882800712964E-2</v>
      </c>
      <c r="J67" s="22">
        <v>1.3026916735390477E-2</v>
      </c>
      <c r="K67" s="36"/>
      <c r="L67" s="22"/>
      <c r="M67" s="22"/>
      <c r="N67" s="22"/>
      <c r="O67" s="22"/>
      <c r="P67" s="22"/>
      <c r="Q67" s="22"/>
      <c r="R67" s="22"/>
      <c r="S67" s="22"/>
      <c r="T67" s="22"/>
      <c r="U67" s="22"/>
      <c r="V67" s="22"/>
    </row>
    <row r="68" spans="1:22" ht="15.75" customHeight="1" x14ac:dyDescent="0.2">
      <c r="A68" s="20">
        <v>43965</v>
      </c>
      <c r="B68" s="22">
        <v>1.6234276887633261E-2</v>
      </c>
      <c r="C68" s="22">
        <v>1.610204841713193E-2</v>
      </c>
      <c r="D68" s="31">
        <v>6.9358023819798831E-6</v>
      </c>
      <c r="E68" s="32">
        <f t="shared" ref="E68:E131" si="2">B68-D68</f>
        <v>1.6227341085251281E-2</v>
      </c>
      <c r="F68" s="22">
        <f t="shared" si="0"/>
        <v>1.6095112614749951E-2</v>
      </c>
      <c r="G68" s="22">
        <v>1.3483636044170869E-3</v>
      </c>
      <c r="H68" s="22">
        <v>1.4824820137351516E-2</v>
      </c>
      <c r="I68" s="22">
        <v>3.6358426013282028E-3</v>
      </c>
      <c r="J68" s="22">
        <v>1.6493417114016896E-3</v>
      </c>
      <c r="K68" s="36"/>
      <c r="L68" s="22"/>
      <c r="M68" s="22"/>
      <c r="N68" s="22"/>
      <c r="O68" s="22"/>
      <c r="P68" s="22"/>
      <c r="Q68" s="22"/>
      <c r="R68" s="22"/>
      <c r="S68" s="22"/>
      <c r="T68" s="22"/>
      <c r="U68" s="22"/>
      <c r="V68" s="22"/>
    </row>
    <row r="69" spans="1:22" ht="15.75" customHeight="1" x14ac:dyDescent="0.2">
      <c r="A69" s="20">
        <v>43966</v>
      </c>
      <c r="B69" s="22">
        <v>1.6160269483746274E-2</v>
      </c>
      <c r="C69" s="22">
        <v>2.5398041500929013E-3</v>
      </c>
      <c r="D69" s="31">
        <v>6.9358023819798831E-6</v>
      </c>
      <c r="E69" s="32">
        <f t="shared" si="2"/>
        <v>1.6153333681364294E-2</v>
      </c>
      <c r="F69" s="22">
        <f t="shared" si="0"/>
        <v>2.5328683477109214E-3</v>
      </c>
      <c r="G69" s="22">
        <v>-2.0634176398570468E-3</v>
      </c>
      <c r="H69" s="22">
        <v>-1.1231333980720463E-2</v>
      </c>
      <c r="I69" s="22">
        <v>-2.1458954075548806E-3</v>
      </c>
      <c r="J69" s="22">
        <v>-1.0145000973686959E-2</v>
      </c>
      <c r="K69" s="36"/>
      <c r="L69" s="22"/>
      <c r="M69" s="22"/>
      <c r="N69" s="22"/>
      <c r="O69" s="22"/>
      <c r="P69" s="22"/>
      <c r="Q69" s="22"/>
      <c r="R69" s="22"/>
      <c r="S69" s="22"/>
      <c r="T69" s="22"/>
      <c r="U69" s="22"/>
      <c r="V69" s="22"/>
    </row>
    <row r="70" spans="1:22" ht="15.75" customHeight="1" x14ac:dyDescent="0.2">
      <c r="A70" s="20">
        <v>43969</v>
      </c>
      <c r="B70" s="22">
        <v>6.3715814386107572E-2</v>
      </c>
      <c r="C70" s="22">
        <v>3.7779857693135355E-2</v>
      </c>
      <c r="D70" s="31">
        <v>6.9358023819798831E-6</v>
      </c>
      <c r="E70" s="32">
        <f t="shared" si="2"/>
        <v>6.3708878583725592E-2</v>
      </c>
      <c r="F70" s="22">
        <f t="shared" si="0"/>
        <v>3.7772921890753375E-2</v>
      </c>
      <c r="G70" s="22">
        <v>2.4388310555894018E-2</v>
      </c>
      <c r="H70" s="22">
        <v>2.9905930798654612E-2</v>
      </c>
      <c r="I70" s="22">
        <v>-1.5193554786234596E-2</v>
      </c>
      <c r="J70" s="22">
        <v>-7.1393831831849733E-3</v>
      </c>
      <c r="K70" s="36"/>
      <c r="L70" s="22"/>
      <c r="M70" s="22"/>
      <c r="N70" s="22"/>
      <c r="O70" s="22"/>
      <c r="P70" s="22"/>
      <c r="Q70" s="22"/>
      <c r="R70" s="22"/>
      <c r="S70" s="22"/>
      <c r="T70" s="22"/>
      <c r="U70" s="22"/>
      <c r="V70" s="22"/>
    </row>
    <row r="71" spans="1:22" ht="15.75" customHeight="1" x14ac:dyDescent="0.2">
      <c r="A71" s="20">
        <v>43970</v>
      </c>
      <c r="B71" s="22">
        <v>-2.5893124256856526E-2</v>
      </c>
      <c r="C71" s="22">
        <v>-1.6003462587182049E-2</v>
      </c>
      <c r="D71" s="31">
        <v>6.9358023819798831E-6</v>
      </c>
      <c r="E71" s="32">
        <f t="shared" si="2"/>
        <v>-2.5900060059238506E-2</v>
      </c>
      <c r="F71" s="22">
        <f t="shared" si="0"/>
        <v>-1.6010398389564029E-2</v>
      </c>
      <c r="G71" s="22">
        <v>2.2755996186502336E-3</v>
      </c>
      <c r="H71" s="22">
        <v>-1.0740817108418128E-2</v>
      </c>
      <c r="I71" s="22">
        <v>5.4571346231476608E-4</v>
      </c>
      <c r="J71" s="22">
        <v>-1.1848710341024828E-2</v>
      </c>
      <c r="K71" s="36"/>
      <c r="L71" s="22"/>
      <c r="M71" s="22"/>
      <c r="N71" s="22"/>
      <c r="O71" s="22"/>
      <c r="P71" s="22"/>
      <c r="Q71" s="22"/>
      <c r="R71" s="22"/>
      <c r="S71" s="22"/>
      <c r="T71" s="22"/>
      <c r="U71" s="22"/>
      <c r="V71" s="22"/>
    </row>
    <row r="72" spans="1:22" ht="15.75" customHeight="1" x14ac:dyDescent="0.2">
      <c r="A72" s="20">
        <v>43971</v>
      </c>
      <c r="B72" s="22">
        <v>3.1701298012046006E-2</v>
      </c>
      <c r="C72" s="22">
        <v>1.5130223879879411E-2</v>
      </c>
      <c r="D72" s="31">
        <v>6.9358023819798831E-6</v>
      </c>
      <c r="E72" s="32">
        <f t="shared" si="2"/>
        <v>3.1694362209664026E-2</v>
      </c>
      <c r="F72" s="22">
        <f t="shared" si="0"/>
        <v>1.5123288077497431E-2</v>
      </c>
      <c r="G72" s="22">
        <v>1.3500450077871997E-3</v>
      </c>
      <c r="H72" s="22">
        <v>1.6611462411844045E-2</v>
      </c>
      <c r="I72" s="22">
        <v>-1.1595735222207923E-2</v>
      </c>
      <c r="J72" s="22">
        <v>3.2681766267373472E-3</v>
      </c>
      <c r="K72" s="36"/>
      <c r="L72" s="22"/>
      <c r="M72" s="22"/>
      <c r="N72" s="22"/>
      <c r="O72" s="22"/>
      <c r="P72" s="22"/>
      <c r="Q72" s="22"/>
      <c r="R72" s="22"/>
      <c r="S72" s="22"/>
      <c r="T72" s="22"/>
      <c r="U72" s="22"/>
      <c r="V72" s="22"/>
    </row>
    <row r="73" spans="1:22" ht="15.75" customHeight="1" x14ac:dyDescent="0.2">
      <c r="A73" s="20">
        <v>43972</v>
      </c>
      <c r="B73" s="22">
        <v>-1.4189574312404711E-2</v>
      </c>
      <c r="C73" s="22">
        <v>-4.1500552325708468E-3</v>
      </c>
      <c r="D73" s="31">
        <v>6.9358023819798831E-6</v>
      </c>
      <c r="E73" s="32">
        <f t="shared" si="2"/>
        <v>-1.4196510114786691E-2</v>
      </c>
      <c r="F73" s="22">
        <f t="shared" si="0"/>
        <v>-4.1569910349528267E-3</v>
      </c>
      <c r="G73" s="22">
        <v>6.1538684079015865E-3</v>
      </c>
      <c r="H73" s="22">
        <v>3.9086666157926876E-3</v>
      </c>
      <c r="I73" s="22">
        <v>-6.9362409253273197E-3</v>
      </c>
      <c r="J73" s="22">
        <v>-3.5500831583692959E-3</v>
      </c>
      <c r="K73" s="36"/>
      <c r="L73" s="22"/>
      <c r="M73" s="22"/>
      <c r="N73" s="22"/>
      <c r="O73" s="22"/>
      <c r="P73" s="22"/>
      <c r="Q73" s="22"/>
      <c r="R73" s="22"/>
      <c r="S73" s="22"/>
      <c r="T73" s="22"/>
      <c r="U73" s="22"/>
      <c r="V73" s="22"/>
    </row>
    <row r="74" spans="1:22" ht="15.75" customHeight="1" x14ac:dyDescent="0.2">
      <c r="A74" s="20">
        <v>43973</v>
      </c>
      <c r="B74" s="22">
        <v>-1.4038106312462531E-2</v>
      </c>
      <c r="C74" s="22">
        <v>-3.6616803925644125E-4</v>
      </c>
      <c r="D74" s="31">
        <v>6.9358023819798831E-6</v>
      </c>
      <c r="E74" s="32">
        <f t="shared" si="2"/>
        <v>-1.4045042114844511E-2</v>
      </c>
      <c r="F74" s="22">
        <f t="shared" si="0"/>
        <v>-3.7310384163842113E-4</v>
      </c>
      <c r="G74" s="22">
        <v>2.5854608663965846E-3</v>
      </c>
      <c r="H74" s="22">
        <v>-2.3127995736599671E-3</v>
      </c>
      <c r="I74" s="22">
        <v>1.102181035819235E-3</v>
      </c>
      <c r="J74" s="22">
        <v>-1.7041588489427246E-3</v>
      </c>
      <c r="K74" s="36"/>
      <c r="L74" s="22"/>
      <c r="M74" s="22"/>
      <c r="N74" s="22"/>
      <c r="O74" s="22"/>
      <c r="P74" s="22"/>
      <c r="Q74" s="22"/>
      <c r="R74" s="22"/>
      <c r="S74" s="22"/>
      <c r="T74" s="22"/>
      <c r="U74" s="22"/>
      <c r="V74" s="22"/>
    </row>
    <row r="75" spans="1:22" ht="15.75" customHeight="1" x14ac:dyDescent="0.2">
      <c r="A75" s="20">
        <v>43977</v>
      </c>
      <c r="B75" s="22">
        <v>4.2985563226190168E-2</v>
      </c>
      <c r="C75" s="22">
        <v>2.1430141061286583E-2</v>
      </c>
      <c r="D75" s="31">
        <v>6.9358023819798831E-6</v>
      </c>
      <c r="E75" s="32">
        <f t="shared" si="2"/>
        <v>4.2978627423808188E-2</v>
      </c>
      <c r="F75" s="22">
        <f t="shared" si="0"/>
        <v>2.1423205258904603E-2</v>
      </c>
      <c r="G75" s="22">
        <v>2.3064814328628665E-2</v>
      </c>
      <c r="H75" s="22">
        <v>3.6099489428342402E-2</v>
      </c>
      <c r="I75" s="22">
        <v>-2.096821123609768E-2</v>
      </c>
      <c r="J75" s="22">
        <v>-2.4782128260630726E-3</v>
      </c>
      <c r="K75" s="36"/>
      <c r="L75" s="22"/>
      <c r="M75" s="22"/>
      <c r="N75" s="22"/>
      <c r="O75" s="22"/>
      <c r="P75" s="22"/>
      <c r="Q75" s="22"/>
      <c r="R75" s="22"/>
      <c r="S75" s="22"/>
      <c r="T75" s="22"/>
      <c r="U75" s="22"/>
      <c r="V75" s="22"/>
    </row>
    <row r="76" spans="1:22" ht="15.75" customHeight="1" x14ac:dyDescent="0.2">
      <c r="A76" s="20">
        <v>43978</v>
      </c>
      <c r="B76" s="22">
        <v>4.1785672780803348E-2</v>
      </c>
      <c r="C76" s="22">
        <v>2.1889398249416828E-2</v>
      </c>
      <c r="D76" s="31">
        <v>6.9358023819798831E-6</v>
      </c>
      <c r="E76" s="32">
        <f t="shared" si="2"/>
        <v>4.1778736978421369E-2</v>
      </c>
      <c r="F76" s="22">
        <f t="shared" si="0"/>
        <v>2.1882462447034848E-2</v>
      </c>
      <c r="G76" s="22">
        <v>2.039954608508358E-2</v>
      </c>
      <c r="H76" s="22">
        <v>1.3067511764828899E-2</v>
      </c>
      <c r="I76" s="22">
        <v>1.233488949842005E-3</v>
      </c>
      <c r="J76" s="22">
        <v>-3.8385392388172526E-3</v>
      </c>
      <c r="K76" s="36"/>
      <c r="L76" s="22"/>
      <c r="M76" s="22"/>
      <c r="N76" s="22"/>
      <c r="O76" s="22"/>
      <c r="P76" s="22"/>
      <c r="Q76" s="22"/>
      <c r="R76" s="22"/>
      <c r="S76" s="22"/>
      <c r="T76" s="22"/>
      <c r="U76" s="22"/>
      <c r="V76" s="22"/>
    </row>
    <row r="77" spans="1:22" ht="15.75" customHeight="1" x14ac:dyDescent="0.2">
      <c r="A77" s="20">
        <v>43979</v>
      </c>
      <c r="B77" s="22">
        <v>-1.3818282054643742E-2</v>
      </c>
      <c r="C77" s="22">
        <v>-5.7952334279935012E-3</v>
      </c>
      <c r="D77" s="31">
        <v>6.9358023819798831E-6</v>
      </c>
      <c r="E77" s="32">
        <f t="shared" si="2"/>
        <v>-1.3825217857025722E-2</v>
      </c>
      <c r="F77" s="22">
        <f t="shared" si="0"/>
        <v>-5.8021692303754811E-3</v>
      </c>
      <c r="G77" s="22">
        <v>-8.1268291055629025E-3</v>
      </c>
      <c r="H77" s="22">
        <v>-2.4788130605274041E-2</v>
      </c>
      <c r="I77" s="22">
        <v>1.2687537343896473E-2</v>
      </c>
      <c r="J77" s="22">
        <v>5.0273802725423859E-3</v>
      </c>
      <c r="K77" s="36"/>
      <c r="L77" s="22"/>
      <c r="M77" s="22"/>
      <c r="N77" s="22"/>
      <c r="O77" s="22"/>
      <c r="P77" s="22"/>
      <c r="Q77" s="22"/>
      <c r="R77" s="22"/>
      <c r="S77" s="22"/>
      <c r="T77" s="22"/>
      <c r="U77" s="22"/>
      <c r="V77" s="22"/>
    </row>
    <row r="78" spans="1:22" ht="15.75" customHeight="1" x14ac:dyDescent="0.2">
      <c r="A78" s="20">
        <v>43980</v>
      </c>
      <c r="B78" s="22">
        <v>-5.0649836349963874E-3</v>
      </c>
      <c r="C78" s="22">
        <v>-6.903783472572766E-4</v>
      </c>
      <c r="D78" s="31">
        <v>6.9358023819798831E-6</v>
      </c>
      <c r="E78" s="32">
        <f t="shared" si="2"/>
        <v>-5.0719194373783673E-3</v>
      </c>
      <c r="F78" s="22">
        <f t="shared" si="0"/>
        <v>-6.9731414963925648E-4</v>
      </c>
      <c r="G78" s="22">
        <v>-8.1213748886452952E-3</v>
      </c>
      <c r="H78" s="22">
        <v>-6.347252740245498E-3</v>
      </c>
      <c r="I78" s="22">
        <v>1.3120917072889794E-2</v>
      </c>
      <c r="J78" s="22">
        <v>6.9322669096687555E-3</v>
      </c>
      <c r="K78" s="36"/>
      <c r="L78" s="22"/>
      <c r="M78" s="22"/>
      <c r="N78" s="22"/>
      <c r="O78" s="22"/>
      <c r="P78" s="22"/>
      <c r="Q78" s="22"/>
      <c r="R78" s="22"/>
      <c r="S78" s="22"/>
      <c r="T78" s="22"/>
      <c r="U78" s="22"/>
      <c r="V78" s="22"/>
    </row>
    <row r="79" spans="1:22" ht="15.75" customHeight="1" x14ac:dyDescent="0.2">
      <c r="A79" s="20">
        <v>43983</v>
      </c>
      <c r="B79" s="22">
        <v>3.0752631974259952E-3</v>
      </c>
      <c r="C79" s="22">
        <v>3.6143719817035434E-3</v>
      </c>
      <c r="D79" s="31">
        <v>6.9358023819798831E-6</v>
      </c>
      <c r="E79" s="32">
        <f t="shared" si="2"/>
        <v>3.0683273950440153E-3</v>
      </c>
      <c r="F79" s="22">
        <f t="shared" si="0"/>
        <v>3.6074361793215636E-3</v>
      </c>
      <c r="G79" s="22">
        <v>4.1671882148365527E-3</v>
      </c>
      <c r="H79" s="22">
        <v>9.8819366547699926E-3</v>
      </c>
      <c r="I79" s="22">
        <v>-1.6231046309334946E-2</v>
      </c>
      <c r="J79" s="22">
        <v>-5.4048022681664476E-3</v>
      </c>
      <c r="K79" s="36"/>
      <c r="L79" s="22"/>
      <c r="M79" s="22"/>
      <c r="N79" s="22"/>
      <c r="O79" s="22"/>
      <c r="P79" s="22"/>
      <c r="Q79" s="22"/>
      <c r="R79" s="22"/>
      <c r="S79" s="22"/>
      <c r="T79" s="22"/>
      <c r="U79" s="22"/>
      <c r="V79" s="22"/>
    </row>
    <row r="80" spans="1:22" ht="15.75" customHeight="1" x14ac:dyDescent="0.2">
      <c r="A80" s="20">
        <v>43984</v>
      </c>
      <c r="B80" s="22">
        <v>2.3132850087239799E-2</v>
      </c>
      <c r="C80" s="22">
        <v>1.0450785279782361E-2</v>
      </c>
      <c r="D80" s="31">
        <v>6.9358023819798831E-6</v>
      </c>
      <c r="E80" s="32">
        <f t="shared" si="2"/>
        <v>2.3125914284857819E-2</v>
      </c>
      <c r="F80" s="22">
        <f t="shared" si="0"/>
        <v>1.0443849477400381E-2</v>
      </c>
      <c r="G80" s="22">
        <v>5.9202146126944273E-3</v>
      </c>
      <c r="H80" s="22">
        <v>9.3058311265392067E-3</v>
      </c>
      <c r="I80" s="22">
        <v>3.9229073350310287E-3</v>
      </c>
      <c r="J80" s="22">
        <v>8.4580023905623213E-3</v>
      </c>
      <c r="K80" s="36"/>
      <c r="L80" s="22"/>
      <c r="M80" s="22"/>
      <c r="N80" s="22"/>
      <c r="O80" s="22"/>
      <c r="P80" s="22"/>
      <c r="Q80" s="22"/>
      <c r="R80" s="22"/>
      <c r="S80" s="22"/>
      <c r="T80" s="22"/>
      <c r="U80" s="22"/>
      <c r="V80" s="22"/>
    </row>
    <row r="81" spans="1:22" ht="15.75" customHeight="1" x14ac:dyDescent="0.2">
      <c r="A81" s="20">
        <v>43985</v>
      </c>
      <c r="B81" s="22">
        <v>3.0112893876029508E-2</v>
      </c>
      <c r="C81" s="22">
        <v>2.0274266931126501E-2</v>
      </c>
      <c r="D81" s="31">
        <v>6.9358023819798831E-6</v>
      </c>
      <c r="E81" s="32">
        <f t="shared" si="2"/>
        <v>3.0105958073647528E-2</v>
      </c>
      <c r="F81" s="22">
        <f t="shared" si="0"/>
        <v>2.0267331128744522E-2</v>
      </c>
      <c r="G81" s="22">
        <v>1.3166197382481757E-2</v>
      </c>
      <c r="H81" s="22">
        <v>1.2183621618369105E-2</v>
      </c>
      <c r="I81" s="22">
        <v>-4.0507650074414411E-3</v>
      </c>
      <c r="J81" s="22">
        <v>1.3502413698338427E-3</v>
      </c>
      <c r="K81" s="36"/>
      <c r="L81" s="22"/>
      <c r="M81" s="22"/>
      <c r="N81" s="22"/>
      <c r="O81" s="22"/>
      <c r="P81" s="22"/>
      <c r="Q81" s="22"/>
      <c r="R81" s="22"/>
      <c r="S81" s="22"/>
      <c r="T81" s="22"/>
      <c r="U81" s="22"/>
      <c r="V81" s="22"/>
    </row>
    <row r="82" spans="1:22" ht="15.75" customHeight="1" x14ac:dyDescent="0.2">
      <c r="A82" s="20">
        <v>43986</v>
      </c>
      <c r="B82" s="22">
        <v>1.4606781864339145E-2</v>
      </c>
      <c r="C82" s="22">
        <v>4.5402900133762061E-4</v>
      </c>
      <c r="D82" s="31">
        <v>6.9358023819798831E-6</v>
      </c>
      <c r="E82" s="32">
        <f t="shared" si="2"/>
        <v>1.4599846061957165E-2</v>
      </c>
      <c r="F82" s="22">
        <f t="shared" si="0"/>
        <v>4.4709319895564072E-4</v>
      </c>
      <c r="G82" s="22">
        <v>1.2948329085965863E-2</v>
      </c>
      <c r="H82" s="22">
        <v>2.3934434960694709E-2</v>
      </c>
      <c r="I82" s="22">
        <v>-5.1296156784766279E-3</v>
      </c>
      <c r="J82" s="22">
        <v>5.4415246287531985E-3</v>
      </c>
      <c r="K82" s="36"/>
      <c r="L82" s="22"/>
      <c r="M82" s="22"/>
      <c r="N82" s="22"/>
      <c r="O82" s="22"/>
      <c r="P82" s="22"/>
      <c r="Q82" s="22"/>
      <c r="R82" s="22"/>
      <c r="S82" s="22"/>
      <c r="T82" s="22"/>
      <c r="U82" s="22"/>
      <c r="V82" s="22"/>
    </row>
    <row r="83" spans="1:22" ht="15.75" customHeight="1" x14ac:dyDescent="0.2">
      <c r="A83" s="20">
        <v>43987</v>
      </c>
      <c r="B83" s="22">
        <v>4.6660993741226398E-2</v>
      </c>
      <c r="C83" s="22">
        <v>3.1061366475573008E-2</v>
      </c>
      <c r="D83" s="31">
        <v>6.9358023819798831E-6</v>
      </c>
      <c r="E83" s="32">
        <f t="shared" si="2"/>
        <v>4.6654057938844418E-2</v>
      </c>
      <c r="F83" s="22">
        <f t="shared" si="0"/>
        <v>3.1054430673191028E-2</v>
      </c>
      <c r="G83" s="22">
        <v>7.0782318813951616E-3</v>
      </c>
      <c r="H83" s="22">
        <v>8.0153199061150614E-3</v>
      </c>
      <c r="I83" s="22">
        <v>-2.3815426233515374E-3</v>
      </c>
      <c r="J83" s="22">
        <v>4.3642107770766811E-3</v>
      </c>
      <c r="K83" s="36"/>
      <c r="L83" s="22"/>
      <c r="M83" s="22"/>
      <c r="N83" s="22"/>
      <c r="O83" s="22"/>
      <c r="P83" s="22"/>
      <c r="Q83" s="22"/>
      <c r="R83" s="22"/>
      <c r="S83" s="22"/>
      <c r="T83" s="22"/>
      <c r="U83" s="22"/>
      <c r="V83" s="22"/>
    </row>
    <row r="84" spans="1:22" ht="15.75" customHeight="1" x14ac:dyDescent="0.2">
      <c r="A84" s="20">
        <v>43990</v>
      </c>
      <c r="B84" s="22">
        <v>1.9059365970778293E-2</v>
      </c>
      <c r="C84" s="22">
        <v>1.6877911234841916E-2</v>
      </c>
      <c r="D84" s="31">
        <v>6.9358023819798831E-6</v>
      </c>
      <c r="E84" s="32">
        <f t="shared" si="2"/>
        <v>1.9052430168396313E-2</v>
      </c>
      <c r="F84" s="22">
        <f t="shared" si="0"/>
        <v>1.6870975432459936E-2</v>
      </c>
      <c r="G84" s="22">
        <v>1.4549835108536871E-2</v>
      </c>
      <c r="H84" s="22">
        <v>1.6143270623034618E-2</v>
      </c>
      <c r="I84" s="22">
        <v>-8.0526830761361527E-3</v>
      </c>
      <c r="J84" s="22">
        <v>1.8839788651005274E-4</v>
      </c>
      <c r="K84" s="36"/>
      <c r="L84" s="22"/>
      <c r="M84" s="22"/>
      <c r="N84" s="22"/>
      <c r="O84" s="22"/>
      <c r="P84" s="22"/>
      <c r="Q84" s="22"/>
      <c r="R84" s="22"/>
      <c r="S84" s="22"/>
      <c r="T84" s="22"/>
      <c r="U84" s="22"/>
      <c r="V84" s="22"/>
    </row>
    <row r="85" spans="1:22" ht="15.75" customHeight="1" x14ac:dyDescent="0.2">
      <c r="A85" s="20">
        <v>43991</v>
      </c>
      <c r="B85" s="22">
        <v>-2.5965932357456627E-2</v>
      </c>
      <c r="C85" s="22">
        <v>-1.0945188046116531E-2</v>
      </c>
      <c r="D85" s="31">
        <v>6.9358023819798831E-6</v>
      </c>
      <c r="E85" s="32">
        <f t="shared" si="2"/>
        <v>-2.5972868159838607E-2</v>
      </c>
      <c r="F85" s="22">
        <f t="shared" si="0"/>
        <v>-1.095212384849851E-2</v>
      </c>
      <c r="G85" s="22">
        <v>-1.41786891958886E-2</v>
      </c>
      <c r="H85" s="22">
        <v>-2.0522727058145999E-2</v>
      </c>
      <c r="I85" s="22">
        <v>1.3204719946454243E-2</v>
      </c>
      <c r="J85" s="22">
        <v>4.5124303606207186E-3</v>
      </c>
      <c r="K85" s="36"/>
      <c r="L85" s="22"/>
      <c r="M85" s="22"/>
      <c r="N85" s="22"/>
      <c r="O85" s="22"/>
      <c r="P85" s="22"/>
      <c r="Q85" s="22"/>
      <c r="R85" s="22"/>
      <c r="S85" s="22"/>
      <c r="T85" s="22"/>
      <c r="U85" s="22"/>
      <c r="V85" s="22"/>
    </row>
    <row r="86" spans="1:22" ht="15.75" customHeight="1" x14ac:dyDescent="0.2">
      <c r="A86" s="20">
        <v>43992</v>
      </c>
      <c r="B86" s="22">
        <v>-1.3126993433820913E-2</v>
      </c>
      <c r="C86" s="22">
        <v>-1.0405478546191005E-2</v>
      </c>
      <c r="D86" s="31">
        <v>6.9358023819798831E-6</v>
      </c>
      <c r="E86" s="32">
        <f t="shared" si="2"/>
        <v>-1.3133929236202893E-2</v>
      </c>
      <c r="F86" s="22">
        <f t="shared" si="0"/>
        <v>-1.0412414348572985E-2</v>
      </c>
      <c r="G86" s="22">
        <v>-1.2234872965705504E-2</v>
      </c>
      <c r="H86" s="22">
        <v>-2.6032805704882856E-2</v>
      </c>
      <c r="I86" s="22">
        <v>1.2989943227092271E-2</v>
      </c>
      <c r="J86" s="22">
        <v>1.0222438235499192E-3</v>
      </c>
      <c r="K86" s="36"/>
      <c r="L86" s="22"/>
      <c r="M86" s="22"/>
      <c r="N86" s="22"/>
      <c r="O86" s="22"/>
      <c r="P86" s="22"/>
      <c r="Q86" s="22"/>
      <c r="R86" s="22"/>
      <c r="S86" s="22"/>
      <c r="T86" s="22"/>
      <c r="U86" s="22"/>
      <c r="V86" s="22"/>
    </row>
    <row r="87" spans="1:22" ht="15.75" customHeight="1" x14ac:dyDescent="0.2">
      <c r="A87" s="20">
        <v>43993</v>
      </c>
      <c r="B87" s="22">
        <v>-8.5804011916913114E-2</v>
      </c>
      <c r="C87" s="22">
        <v>-7.1476528947439E-2</v>
      </c>
      <c r="D87" s="31">
        <v>6.9358023819798831E-6</v>
      </c>
      <c r="E87" s="32">
        <f t="shared" si="2"/>
        <v>-8.5810947719295094E-2</v>
      </c>
      <c r="F87" s="22">
        <f t="shared" si="0"/>
        <v>-7.148346474982098E-2</v>
      </c>
      <c r="G87" s="22">
        <v>-2.2526867241437251E-2</v>
      </c>
      <c r="H87" s="22">
        <v>-2.8544149288059505E-2</v>
      </c>
      <c r="I87" s="22">
        <v>1.5160666373362927E-2</v>
      </c>
      <c r="J87" s="22">
        <v>5.9451338241185286E-3</v>
      </c>
      <c r="K87" s="36"/>
      <c r="L87" s="22"/>
      <c r="M87" s="22"/>
      <c r="N87" s="22"/>
      <c r="O87" s="22"/>
      <c r="P87" s="22"/>
      <c r="Q87" s="22"/>
      <c r="R87" s="22"/>
      <c r="S87" s="22"/>
      <c r="T87" s="22"/>
      <c r="U87" s="22"/>
      <c r="V87" s="22"/>
    </row>
    <row r="88" spans="1:22" ht="15.75" customHeight="1" x14ac:dyDescent="0.2">
      <c r="A88" s="20">
        <v>43994</v>
      </c>
      <c r="B88" s="22">
        <v>1.3077423804414706E-2</v>
      </c>
      <c r="C88" s="22">
        <v>1.8819206748251695E-2</v>
      </c>
      <c r="D88" s="31">
        <v>6.9358023819798831E-6</v>
      </c>
      <c r="E88" s="32">
        <f t="shared" si="2"/>
        <v>1.3070488002032726E-2</v>
      </c>
      <c r="F88" s="22">
        <f t="shared" si="0"/>
        <v>1.8812270945869715E-2</v>
      </c>
      <c r="G88" s="22">
        <v>1.6768654013436777E-2</v>
      </c>
      <c r="H88" s="22">
        <v>1.9594101330478682E-2</v>
      </c>
      <c r="I88" s="22">
        <v>-1.2110385343933234E-2</v>
      </c>
      <c r="J88" s="22">
        <v>-3.2614751136461843E-3</v>
      </c>
      <c r="K88" s="36"/>
      <c r="L88" s="22"/>
      <c r="M88" s="22"/>
      <c r="N88" s="22"/>
      <c r="O88" s="22"/>
      <c r="P88" s="22"/>
      <c r="Q88" s="22"/>
      <c r="R88" s="22"/>
      <c r="S88" s="22"/>
      <c r="T88" s="22"/>
      <c r="U88" s="22"/>
      <c r="V88" s="22"/>
    </row>
    <row r="89" spans="1:22" ht="15.75" customHeight="1" x14ac:dyDescent="0.2">
      <c r="A89" s="20">
        <v>43997</v>
      </c>
      <c r="B89" s="22">
        <v>3.728323333184751E-3</v>
      </c>
      <c r="C89" s="22">
        <v>6.1368301970960637E-3</v>
      </c>
      <c r="D89" s="31">
        <v>6.9358023819798831E-6</v>
      </c>
      <c r="E89" s="32">
        <f t="shared" si="2"/>
        <v>3.7213875308027711E-3</v>
      </c>
      <c r="F89" s="22">
        <f t="shared" si="0"/>
        <v>6.1298943947140838E-3</v>
      </c>
      <c r="G89" s="22">
        <v>1.0999438176868994E-2</v>
      </c>
      <c r="H89" s="22">
        <v>3.426066386568262E-3</v>
      </c>
      <c r="I89" s="22">
        <v>-8.4671598559236637E-3</v>
      </c>
      <c r="J89" s="22">
        <v>-4.2880874331973733E-3</v>
      </c>
      <c r="K89" s="36"/>
      <c r="L89" s="22"/>
      <c r="M89" s="22"/>
      <c r="N89" s="22"/>
      <c r="O89" s="22"/>
      <c r="P89" s="22"/>
      <c r="Q89" s="22"/>
      <c r="R89" s="22"/>
      <c r="S89" s="22"/>
      <c r="T89" s="22"/>
      <c r="U89" s="22"/>
      <c r="V89" s="22"/>
    </row>
    <row r="90" spans="1:22" ht="15.75" customHeight="1" x14ac:dyDescent="0.2">
      <c r="A90" s="20">
        <v>43998</v>
      </c>
      <c r="B90" s="22">
        <v>5.1248798615652957E-2</v>
      </c>
      <c r="C90" s="22">
        <v>2.0242313475811805E-2</v>
      </c>
      <c r="D90" s="31">
        <v>6.9358023819798831E-6</v>
      </c>
      <c r="E90" s="32">
        <f t="shared" si="2"/>
        <v>5.1241862813270977E-2</v>
      </c>
      <c r="F90" s="22">
        <f t="shared" si="0"/>
        <v>2.0235377673429825E-2</v>
      </c>
      <c r="G90" s="22">
        <v>-6.1481511463036082E-6</v>
      </c>
      <c r="H90" s="22">
        <v>-6.9043164030901556E-3</v>
      </c>
      <c r="I90" s="22">
        <v>1.2572771705513646E-2</v>
      </c>
      <c r="J90" s="22">
        <v>7.9798465743431204E-3</v>
      </c>
      <c r="K90" s="36"/>
      <c r="L90" s="22"/>
      <c r="M90" s="22"/>
      <c r="N90" s="22"/>
      <c r="O90" s="22"/>
      <c r="P90" s="22"/>
      <c r="Q90" s="22"/>
      <c r="R90" s="22"/>
      <c r="S90" s="22"/>
      <c r="T90" s="22"/>
      <c r="U90" s="22"/>
      <c r="V90" s="22"/>
    </row>
    <row r="91" spans="1:22" ht="17" x14ac:dyDescent="0.2">
      <c r="A91" s="20">
        <v>43999</v>
      </c>
      <c r="B91" s="22">
        <v>-1.4554720044360302E-2</v>
      </c>
      <c r="C91" s="22">
        <v>-6.5015047864987029E-3</v>
      </c>
      <c r="D91" s="31">
        <v>6.9358023819798831E-6</v>
      </c>
      <c r="E91" s="32">
        <f t="shared" si="2"/>
        <v>-1.4561655846742282E-2</v>
      </c>
      <c r="F91" s="22">
        <f t="shared" si="0"/>
        <v>-6.5084405888806828E-3</v>
      </c>
      <c r="G91" s="22">
        <v>-2.1863039150961431E-3</v>
      </c>
      <c r="H91" s="22">
        <v>-1.2343198931608063E-2</v>
      </c>
      <c r="I91" s="22">
        <v>3.8644832920059023E-3</v>
      </c>
      <c r="J91" s="22">
        <v>-9.6035962324962053E-3</v>
      </c>
      <c r="K91" s="36"/>
      <c r="L91" s="30" t="s">
        <v>82</v>
      </c>
      <c r="M91" s="30" t="s">
        <v>83</v>
      </c>
      <c r="N91" s="30" t="s">
        <v>84</v>
      </c>
      <c r="O91" s="30" t="s">
        <v>85</v>
      </c>
      <c r="P91" s="30" t="s">
        <v>86</v>
      </c>
      <c r="Q91" s="46" t="s">
        <v>89</v>
      </c>
      <c r="R91" s="46" t="s">
        <v>90</v>
      </c>
      <c r="S91" s="30"/>
      <c r="T91" s="30"/>
      <c r="U91" s="22"/>
      <c r="V91" s="22"/>
    </row>
    <row r="92" spans="1:22" ht="20" x14ac:dyDescent="0.35">
      <c r="A92" s="20">
        <v>44000</v>
      </c>
      <c r="B92" s="22">
        <v>-5.0035285373724991E-3</v>
      </c>
      <c r="C92" s="22">
        <v>-1.5138018025418344E-3</v>
      </c>
      <c r="D92" s="31">
        <v>6.9358023819798831E-6</v>
      </c>
      <c r="E92" s="32">
        <f t="shared" si="2"/>
        <v>-5.010464339754479E-3</v>
      </c>
      <c r="F92" s="22">
        <f t="shared" si="0"/>
        <v>-1.5207376049238143E-3</v>
      </c>
      <c r="G92" s="22">
        <v>3.2049008727684205E-4</v>
      </c>
      <c r="H92" s="22">
        <v>-3.5461752880407891E-3</v>
      </c>
      <c r="I92" s="22">
        <v>-2.8856472090192289E-3</v>
      </c>
      <c r="J92" s="22">
        <v>2.9210028693229246E-3</v>
      </c>
      <c r="K92" s="36"/>
      <c r="L92" s="19" t="s">
        <v>81</v>
      </c>
      <c r="M92" s="19" t="s">
        <v>7</v>
      </c>
      <c r="N92" s="19" t="s">
        <v>75</v>
      </c>
      <c r="O92" s="19" t="s">
        <v>76</v>
      </c>
      <c r="P92" s="19" t="s">
        <v>77</v>
      </c>
      <c r="Q92" s="46"/>
      <c r="R92" s="46"/>
      <c r="S92" s="19" t="s">
        <v>78</v>
      </c>
      <c r="T92" s="19" t="s">
        <v>100</v>
      </c>
      <c r="U92" s="22"/>
      <c r="V92" s="22"/>
    </row>
    <row r="93" spans="1:22" ht="15.75" customHeight="1" x14ac:dyDescent="0.2">
      <c r="A93" s="20">
        <v>44001</v>
      </c>
      <c r="B93" s="22">
        <v>-1.0194080475038395E-3</v>
      </c>
      <c r="C93" s="22">
        <v>-8.032140775158807E-3</v>
      </c>
      <c r="D93" s="31">
        <v>6.9358023819798831E-6</v>
      </c>
      <c r="E93" s="32">
        <f t="shared" si="2"/>
        <v>-1.0263438498858194E-3</v>
      </c>
      <c r="F93" s="22">
        <f t="shared" si="0"/>
        <v>-8.0390765775407869E-3</v>
      </c>
      <c r="G93" s="22">
        <v>4.8099475642969583E-3</v>
      </c>
      <c r="H93" s="22">
        <v>-1.1684956676684818E-3</v>
      </c>
      <c r="I93" s="22">
        <v>1.3964989899228227E-3</v>
      </c>
      <c r="J93" s="22">
        <v>9.4689759027373945E-3</v>
      </c>
      <c r="K93" s="36">
        <v>-99</v>
      </c>
      <c r="L93" s="22">
        <f>N57</f>
        <v>0.89084480752971518</v>
      </c>
      <c r="M93" s="22">
        <f>N58</f>
        <v>1.0189188506335953</v>
      </c>
      <c r="N93" s="22">
        <f>N59</f>
        <v>0.32284921787866994</v>
      </c>
      <c r="O93" s="22">
        <f>N60</f>
        <v>0.30948698359930671</v>
      </c>
      <c r="P93" s="22">
        <f>N61</f>
        <v>0.19462246923173976</v>
      </c>
      <c r="Q93" s="22">
        <f t="shared" ref="Q93:Q228" si="3">L93*F93+M93*G93+N93*H93+O93*I93+P93*J93</f>
        <v>-3.6279756373874209E-4</v>
      </c>
      <c r="R93" s="22">
        <f t="shared" ref="R93:R228" si="4">Q93+D93</f>
        <v>-3.5586176135676221E-4</v>
      </c>
      <c r="S93" s="22">
        <f t="shared" ref="S93:S228" si="5">B93</f>
        <v>-1.0194080475038395E-3</v>
      </c>
      <c r="T93" s="22">
        <f t="shared" ref="T93:T228" si="6">S93-R93</f>
        <v>-6.6354628614707727E-4</v>
      </c>
      <c r="U93" s="22"/>
      <c r="V93" s="22"/>
    </row>
    <row r="94" spans="1:22" ht="15.75" customHeight="1" x14ac:dyDescent="0.2">
      <c r="A94" s="20">
        <v>44004</v>
      </c>
      <c r="B94" s="22">
        <v>-1.3188740035367002E-2</v>
      </c>
      <c r="C94" s="22">
        <v>5.9156468844113758E-3</v>
      </c>
      <c r="D94" s="31">
        <v>6.9358023819798831E-6</v>
      </c>
      <c r="E94" s="32">
        <f t="shared" si="2"/>
        <v>-1.3195675837748982E-2</v>
      </c>
      <c r="F94" s="22">
        <f t="shared" si="0"/>
        <v>5.9087110820293959E-3</v>
      </c>
      <c r="G94" s="22">
        <v>-5.8791724897874417E-3</v>
      </c>
      <c r="H94" s="22">
        <v>-5.1783073597850993E-3</v>
      </c>
      <c r="I94" s="22">
        <v>-1.1326598743457317E-2</v>
      </c>
      <c r="J94" s="22">
        <v>-9.2114793395093753E-3</v>
      </c>
      <c r="K94" s="36">
        <v>-98</v>
      </c>
      <c r="L94" s="22">
        <f t="shared" ref="L94:L228" si="7">$L$93</f>
        <v>0.89084480752971518</v>
      </c>
      <c r="M94" s="22">
        <f t="shared" ref="M94:M228" si="8">$M$93</f>
        <v>1.0189188506335953</v>
      </c>
      <c r="N94" s="22">
        <f t="shared" ref="N94:N228" si="9">$N$93</f>
        <v>0.32284921787866994</v>
      </c>
      <c r="O94" s="22">
        <f t="shared" ref="O94:O228" si="10">$O$93</f>
        <v>0.30948698359930671</v>
      </c>
      <c r="P94" s="22">
        <f t="shared" ref="P94:P228" si="11">$P$93</f>
        <v>0.19462246923173976</v>
      </c>
      <c r="Q94" s="22">
        <f t="shared" si="3"/>
        <v>-7.6966633042784525E-3</v>
      </c>
      <c r="R94" s="22">
        <f t="shared" si="4"/>
        <v>-7.6897275018964727E-3</v>
      </c>
      <c r="S94" s="22">
        <f t="shared" si="5"/>
        <v>-1.3188740035367002E-2</v>
      </c>
      <c r="T94" s="22">
        <f t="shared" si="6"/>
        <v>-5.4990125334705292E-3</v>
      </c>
      <c r="U94" s="22"/>
      <c r="V94" s="22"/>
    </row>
    <row r="95" spans="1:22" ht="15.75" customHeight="1" x14ac:dyDescent="0.2">
      <c r="A95" s="20">
        <v>44005</v>
      </c>
      <c r="B95" s="22">
        <v>3.6502183046881621E-3</v>
      </c>
      <c r="C95" s="22">
        <v>5.0263553900978782E-3</v>
      </c>
      <c r="D95" s="31">
        <v>6.9358023819798831E-6</v>
      </c>
      <c r="E95" s="32">
        <f t="shared" si="2"/>
        <v>3.6432825023061822E-3</v>
      </c>
      <c r="F95" s="22">
        <f t="shared" si="0"/>
        <v>5.0194195877158983E-3</v>
      </c>
      <c r="G95" s="22">
        <v>-3.3806115944644503E-3</v>
      </c>
      <c r="H95" s="22">
        <v>-1.0841796977031826E-2</v>
      </c>
      <c r="I95" s="22">
        <v>3.2685970790433802E-3</v>
      </c>
      <c r="J95" s="22">
        <v>1.0994533275694848E-4</v>
      </c>
      <c r="K95" s="36">
        <v>-97</v>
      </c>
      <c r="L95" s="22">
        <f t="shared" si="7"/>
        <v>0.89084480752971518</v>
      </c>
      <c r="M95" s="22">
        <f t="shared" si="8"/>
        <v>1.0189188506335953</v>
      </c>
      <c r="N95" s="22">
        <f t="shared" si="9"/>
        <v>0.32284921787866994</v>
      </c>
      <c r="O95" s="22">
        <f t="shared" si="10"/>
        <v>0.30948698359930671</v>
      </c>
      <c r="P95" s="22">
        <f t="shared" si="11"/>
        <v>0.19462246923173976</v>
      </c>
      <c r="Q95" s="22">
        <f t="shared" si="3"/>
        <v>-1.4403245954384223E-3</v>
      </c>
      <c r="R95" s="22">
        <f t="shared" si="4"/>
        <v>-1.4333887930564424E-3</v>
      </c>
      <c r="S95" s="22">
        <f t="shared" si="5"/>
        <v>3.6502183046881621E-3</v>
      </c>
      <c r="T95" s="22">
        <f t="shared" si="6"/>
        <v>5.0836070977446045E-3</v>
      </c>
      <c r="U95" s="22"/>
      <c r="V95" s="22"/>
    </row>
    <row r="96" spans="1:22" ht="15.75" customHeight="1" x14ac:dyDescent="0.2">
      <c r="A96" s="20">
        <v>44006</v>
      </c>
      <c r="B96" s="22">
        <v>-3.3751341039120343E-2</v>
      </c>
      <c r="C96" s="22">
        <v>-2.7526231123000476E-2</v>
      </c>
      <c r="D96" s="31">
        <v>6.9358023819798831E-6</v>
      </c>
      <c r="E96" s="32">
        <f t="shared" si="2"/>
        <v>-3.3758276841502323E-2</v>
      </c>
      <c r="F96" s="22">
        <f t="shared" si="0"/>
        <v>-2.7533166925382456E-2</v>
      </c>
      <c r="G96" s="22">
        <v>-9.3486971023131766E-3</v>
      </c>
      <c r="H96" s="22">
        <v>-1.5640152018664442E-2</v>
      </c>
      <c r="I96" s="22">
        <v>6.5986666609875524E-3</v>
      </c>
      <c r="J96" s="22">
        <v>-2.5012041752550153E-3</v>
      </c>
      <c r="K96" s="36">
        <v>-96</v>
      </c>
      <c r="L96" s="22">
        <f t="shared" si="7"/>
        <v>0.89084480752971518</v>
      </c>
      <c r="M96" s="22">
        <f t="shared" si="8"/>
        <v>1.0189188506335953</v>
      </c>
      <c r="N96" s="22">
        <f t="shared" si="9"/>
        <v>0.32284921787866994</v>
      </c>
      <c r="O96" s="22">
        <f t="shared" si="10"/>
        <v>0.30948698359930671</v>
      </c>
      <c r="P96" s="22">
        <f t="shared" si="11"/>
        <v>0.19462246923173976</v>
      </c>
      <c r="Q96" s="22">
        <f t="shared" si="3"/>
        <v>-3.7547342435420253E-2</v>
      </c>
      <c r="R96" s="22">
        <f t="shared" si="4"/>
        <v>-3.7540406633038273E-2</v>
      </c>
      <c r="S96" s="22">
        <f t="shared" si="5"/>
        <v>-3.3751341039120343E-2</v>
      </c>
      <c r="T96" s="22">
        <f t="shared" si="6"/>
        <v>3.7890655939179299E-3</v>
      </c>
      <c r="U96" s="22"/>
      <c r="V96" s="22"/>
    </row>
    <row r="97" spans="1:22" ht="15.75" customHeight="1" x14ac:dyDescent="0.2">
      <c r="A97" s="20">
        <v>44007</v>
      </c>
      <c r="B97" s="22">
        <v>2.1478314816306906E-2</v>
      </c>
      <c r="C97" s="22">
        <v>1.170753693946929E-2</v>
      </c>
      <c r="D97" s="31">
        <v>6.9358023819798831E-6</v>
      </c>
      <c r="E97" s="32">
        <f t="shared" si="2"/>
        <v>2.1471379013924926E-2</v>
      </c>
      <c r="F97" s="22">
        <f t="shared" si="0"/>
        <v>1.170060113708731E-2</v>
      </c>
      <c r="G97" s="22">
        <v>1.1498800620719903E-2</v>
      </c>
      <c r="H97" s="22">
        <v>7.3552764651404687E-3</v>
      </c>
      <c r="I97" s="22">
        <v>-2.7795107972150516E-3</v>
      </c>
      <c r="J97" s="22">
        <v>8.715916957326009E-3</v>
      </c>
      <c r="K97" s="36">
        <v>-95</v>
      </c>
      <c r="L97" s="22">
        <f t="shared" si="7"/>
        <v>0.89084480752971518</v>
      </c>
      <c r="M97" s="22">
        <f t="shared" si="8"/>
        <v>1.0189188506335953</v>
      </c>
      <c r="N97" s="22">
        <f t="shared" si="9"/>
        <v>0.32284921787866994</v>
      </c>
      <c r="O97" s="22">
        <f t="shared" si="10"/>
        <v>0.30948698359930671</v>
      </c>
      <c r="P97" s="22">
        <f t="shared" si="11"/>
        <v>0.19462246923173976</v>
      </c>
      <c r="Q97" s="22">
        <f t="shared" si="3"/>
        <v>2.5350500601473088E-2</v>
      </c>
      <c r="R97" s="22">
        <f t="shared" si="4"/>
        <v>2.5357436403855068E-2</v>
      </c>
      <c r="S97" s="22">
        <f t="shared" si="5"/>
        <v>2.1478314816306906E-2</v>
      </c>
      <c r="T97" s="22">
        <f t="shared" si="6"/>
        <v>-3.8791215875481622E-3</v>
      </c>
      <c r="U97" s="22"/>
      <c r="V97" s="22"/>
    </row>
    <row r="98" spans="1:22" ht="15.75" customHeight="1" x14ac:dyDescent="0.2">
      <c r="A98" s="20">
        <v>44008</v>
      </c>
      <c r="B98" s="22">
        <v>-1.8778374538408634E-2</v>
      </c>
      <c r="C98" s="22">
        <v>-2.8766107216371302E-2</v>
      </c>
      <c r="D98" s="31">
        <v>6.9358023819798831E-6</v>
      </c>
      <c r="E98" s="32">
        <f t="shared" si="2"/>
        <v>-1.8785310340790614E-2</v>
      </c>
      <c r="F98" s="22">
        <f t="shared" si="0"/>
        <v>-2.8773043018753282E-2</v>
      </c>
      <c r="G98" s="22">
        <v>-4.0245158291342198E-3</v>
      </c>
      <c r="H98" s="22">
        <v>-4.5374637701264611E-3</v>
      </c>
      <c r="I98" s="22">
        <v>1.4248816073056815E-2</v>
      </c>
      <c r="J98" s="22">
        <v>9.3881398370343552E-3</v>
      </c>
      <c r="K98" s="36">
        <v>-94</v>
      </c>
      <c r="L98" s="22">
        <f t="shared" si="7"/>
        <v>0.89084480752971518</v>
      </c>
      <c r="M98" s="22">
        <f t="shared" si="8"/>
        <v>1.0189188506335953</v>
      </c>
      <c r="N98" s="22">
        <f t="shared" si="9"/>
        <v>0.32284921787866994</v>
      </c>
      <c r="O98" s="22">
        <f t="shared" si="10"/>
        <v>0.30948698359930671</v>
      </c>
      <c r="P98" s="22">
        <f t="shared" si="11"/>
        <v>0.19462246923173976</v>
      </c>
      <c r="Q98" s="22">
        <f t="shared" si="3"/>
        <v>-2.4960921579513604E-2</v>
      </c>
      <c r="R98" s="22">
        <f t="shared" si="4"/>
        <v>-2.4953985777131624E-2</v>
      </c>
      <c r="S98" s="22">
        <f t="shared" si="5"/>
        <v>-1.8778374538408634E-2</v>
      </c>
      <c r="T98" s="22">
        <f t="shared" si="6"/>
        <v>6.1756112387229903E-3</v>
      </c>
      <c r="U98" s="22"/>
      <c r="V98" s="22"/>
    </row>
    <row r="99" spans="1:22" ht="15.75" customHeight="1" x14ac:dyDescent="0.2">
      <c r="A99" s="20">
        <v>44011</v>
      </c>
      <c r="B99" s="22">
        <v>2.3099072570727144E-2</v>
      </c>
      <c r="C99" s="22">
        <v>2.2930644019415379E-2</v>
      </c>
      <c r="D99" s="31">
        <v>6.9358023819798831E-6</v>
      </c>
      <c r="E99" s="32">
        <f t="shared" si="2"/>
        <v>2.3092136768345164E-2</v>
      </c>
      <c r="F99" s="22">
        <f t="shared" si="0"/>
        <v>2.2923708217033399E-2</v>
      </c>
      <c r="G99" s="22">
        <v>5.2533353293024608E-3</v>
      </c>
      <c r="H99" s="22">
        <v>4.9756777461030261E-3</v>
      </c>
      <c r="I99" s="22">
        <v>3.3636530276420478E-3</v>
      </c>
      <c r="J99" s="22">
        <v>-1.3393001015301262E-3</v>
      </c>
      <c r="K99" s="36">
        <v>-93</v>
      </c>
      <c r="L99" s="22">
        <f t="shared" si="7"/>
        <v>0.89084480752971518</v>
      </c>
      <c r="M99" s="22">
        <f t="shared" si="8"/>
        <v>1.0189188506335953</v>
      </c>
      <c r="N99" s="22">
        <f t="shared" si="9"/>
        <v>0.32284921787866994</v>
      </c>
      <c r="O99" s="22">
        <f t="shared" si="10"/>
        <v>0.30948698359930671</v>
      </c>
      <c r="P99" s="22">
        <f t="shared" si="11"/>
        <v>0.19462246923173976</v>
      </c>
      <c r="Q99" s="22">
        <f t="shared" si="3"/>
        <v>2.8160931435539355E-2</v>
      </c>
      <c r="R99" s="22">
        <f t="shared" si="4"/>
        <v>2.8167867237921335E-2</v>
      </c>
      <c r="S99" s="22">
        <f t="shared" si="5"/>
        <v>2.3099072570727144E-2</v>
      </c>
      <c r="T99" s="22">
        <f t="shared" si="6"/>
        <v>-5.0687946671941903E-3</v>
      </c>
      <c r="U99" s="22"/>
      <c r="V99" s="22"/>
    </row>
    <row r="100" spans="1:22" ht="15.75" customHeight="1" x14ac:dyDescent="0.2">
      <c r="A100" s="20">
        <v>44012</v>
      </c>
      <c r="B100" s="22">
        <v>9.9305682026007876E-3</v>
      </c>
      <c r="C100" s="22">
        <v>8.4453166367348034E-3</v>
      </c>
      <c r="D100" s="31">
        <v>6.9358023819798831E-6</v>
      </c>
      <c r="E100" s="32">
        <f t="shared" si="2"/>
        <v>9.9236324002188077E-3</v>
      </c>
      <c r="F100" s="22">
        <f t="shared" si="0"/>
        <v>8.4383808343528235E-3</v>
      </c>
      <c r="G100" s="22">
        <v>-3.8394460850472273E-3</v>
      </c>
      <c r="H100" s="22">
        <v>-3.4781901853364015E-3</v>
      </c>
      <c r="I100" s="22">
        <v>-1.1710018129284933E-3</v>
      </c>
      <c r="J100" s="22">
        <v>1.270694694812495E-4</v>
      </c>
      <c r="K100" s="36">
        <v>-92</v>
      </c>
      <c r="L100" s="22">
        <f t="shared" si="7"/>
        <v>0.89084480752971518</v>
      </c>
      <c r="M100" s="22">
        <f t="shared" si="8"/>
        <v>1.0189188506335953</v>
      </c>
      <c r="N100" s="22">
        <f t="shared" si="9"/>
        <v>0.32284921787866994</v>
      </c>
      <c r="O100" s="22">
        <f t="shared" si="10"/>
        <v>0.30948698359930671</v>
      </c>
      <c r="P100" s="22">
        <f t="shared" si="11"/>
        <v>0.19462246923173976</v>
      </c>
      <c r="Q100" s="22">
        <f t="shared" si="3"/>
        <v>2.1445935322682258E-3</v>
      </c>
      <c r="R100" s="22">
        <f t="shared" si="4"/>
        <v>2.1515293346502057E-3</v>
      </c>
      <c r="S100" s="22">
        <f t="shared" si="5"/>
        <v>9.9305682026007876E-3</v>
      </c>
      <c r="T100" s="22">
        <f t="shared" si="6"/>
        <v>7.7790388679505815E-3</v>
      </c>
      <c r="U100" s="22"/>
      <c r="V100" s="22"/>
    </row>
    <row r="101" spans="1:22" ht="15.75" customHeight="1" x14ac:dyDescent="0.2">
      <c r="A101" s="20">
        <v>44013</v>
      </c>
      <c r="B101" s="22">
        <v>-3.484324082610811E-3</v>
      </c>
      <c r="C101" s="22">
        <v>-3.0228247860972874E-3</v>
      </c>
      <c r="D101" s="31">
        <v>6.9358023819798831E-6</v>
      </c>
      <c r="E101" s="32">
        <f t="shared" si="2"/>
        <v>-3.4912598849927909E-3</v>
      </c>
      <c r="F101" s="22">
        <f t="shared" si="0"/>
        <v>-3.0297605884792673E-3</v>
      </c>
      <c r="G101" s="22">
        <v>2.6231612635220866E-4</v>
      </c>
      <c r="H101" s="22">
        <v>-2.3542468033865095E-2</v>
      </c>
      <c r="I101" s="22">
        <v>9.0815236775849163E-3</v>
      </c>
      <c r="J101" s="22">
        <v>6.205215150588167E-3</v>
      </c>
      <c r="K101" s="36">
        <v>-91</v>
      </c>
      <c r="L101" s="22">
        <f t="shared" si="7"/>
        <v>0.89084480752971518</v>
      </c>
      <c r="M101" s="22">
        <f t="shared" si="8"/>
        <v>1.0189188506335953</v>
      </c>
      <c r="N101" s="22">
        <f t="shared" si="9"/>
        <v>0.32284921787866994</v>
      </c>
      <c r="O101" s="22">
        <f t="shared" si="10"/>
        <v>0.30948698359930671</v>
      </c>
      <c r="P101" s="22">
        <f t="shared" si="11"/>
        <v>0.19462246923173976</v>
      </c>
      <c r="Q101" s="22">
        <f t="shared" si="3"/>
        <v>-6.0141473698233049E-3</v>
      </c>
      <c r="R101" s="22">
        <f t="shared" si="4"/>
        <v>-6.007211567441325E-3</v>
      </c>
      <c r="S101" s="22">
        <f t="shared" si="5"/>
        <v>-3.484324082610811E-3</v>
      </c>
      <c r="T101" s="22">
        <f t="shared" si="6"/>
        <v>2.522887484830514E-3</v>
      </c>
      <c r="U101" s="22"/>
      <c r="V101" s="22"/>
    </row>
    <row r="102" spans="1:22" ht="15.75" customHeight="1" x14ac:dyDescent="0.2">
      <c r="A102" s="20">
        <v>44014</v>
      </c>
      <c r="B102" s="22">
        <v>1.3082383761617154E-2</v>
      </c>
      <c r="C102" s="22">
        <v>3.5836277715015161E-3</v>
      </c>
      <c r="D102" s="31">
        <v>6.9358023819798831E-6</v>
      </c>
      <c r="E102" s="32">
        <f t="shared" si="2"/>
        <v>1.3075447959235174E-2</v>
      </c>
      <c r="F102" s="22">
        <f t="shared" si="0"/>
        <v>3.5766919691195363E-3</v>
      </c>
      <c r="G102" s="22">
        <v>5.3546854277691236E-3</v>
      </c>
      <c r="H102" s="22">
        <v>-2.5534864300797988E-3</v>
      </c>
      <c r="I102" s="22">
        <v>4.2598172188675933E-3</v>
      </c>
      <c r="J102" s="22">
        <v>3.3982478487986504E-3</v>
      </c>
      <c r="K102" s="36">
        <v>-90</v>
      </c>
      <c r="L102" s="22">
        <f t="shared" si="7"/>
        <v>0.89084480752971518</v>
      </c>
      <c r="M102" s="22">
        <f t="shared" si="8"/>
        <v>1.0189188506335953</v>
      </c>
      <c r="N102" s="22">
        <f t="shared" si="9"/>
        <v>0.32284921787866994</v>
      </c>
      <c r="O102" s="22">
        <f t="shared" si="10"/>
        <v>0.30948698359930671</v>
      </c>
      <c r="P102" s="22">
        <f t="shared" si="11"/>
        <v>0.19462246923173976</v>
      </c>
      <c r="Q102" s="22">
        <f t="shared" si="3"/>
        <v>9.7976096627216472E-3</v>
      </c>
      <c r="R102" s="22">
        <f t="shared" si="4"/>
        <v>9.8045454651036271E-3</v>
      </c>
      <c r="S102" s="22">
        <f t="shared" si="5"/>
        <v>1.3082383761617154E-2</v>
      </c>
      <c r="T102" s="22">
        <f t="shared" si="6"/>
        <v>3.2778382965135272E-3</v>
      </c>
      <c r="U102" s="22"/>
      <c r="V102" s="22"/>
    </row>
    <row r="103" spans="1:22" ht="15.75" customHeight="1" x14ac:dyDescent="0.2">
      <c r="A103" s="20">
        <v>44018</v>
      </c>
      <c r="B103" s="22">
        <v>1.3299826607765571E-2</v>
      </c>
      <c r="C103" s="22">
        <v>1.7641266500889666E-2</v>
      </c>
      <c r="D103" s="31">
        <v>6.9358023819798831E-6</v>
      </c>
      <c r="E103" s="32">
        <f t="shared" si="2"/>
        <v>1.3292890805383591E-2</v>
      </c>
      <c r="F103" s="22">
        <f t="shared" si="0"/>
        <v>1.7634330698507686E-2</v>
      </c>
      <c r="G103" s="22">
        <v>6.3411527990691078E-3</v>
      </c>
      <c r="H103" s="22">
        <v>1.1325865270559413E-2</v>
      </c>
      <c r="I103" s="22">
        <v>-9.4561208050389471E-3</v>
      </c>
      <c r="J103" s="22">
        <v>-3.9431344835820226E-3</v>
      </c>
      <c r="K103" s="36">
        <v>-89</v>
      </c>
      <c r="L103" s="22">
        <f t="shared" si="7"/>
        <v>0.89084480752971518</v>
      </c>
      <c r="M103" s="22">
        <f t="shared" si="8"/>
        <v>1.0189188506335953</v>
      </c>
      <c r="N103" s="22">
        <f t="shared" si="9"/>
        <v>0.32284921787866994</v>
      </c>
      <c r="O103" s="22">
        <f t="shared" si="10"/>
        <v>0.30948698359930671</v>
      </c>
      <c r="P103" s="22">
        <f t="shared" si="11"/>
        <v>0.19462246923173976</v>
      </c>
      <c r="Q103" s="22">
        <f t="shared" si="3"/>
        <v>2.2133149928936519E-2</v>
      </c>
      <c r="R103" s="22">
        <f t="shared" si="4"/>
        <v>2.2140085731318499E-2</v>
      </c>
      <c r="S103" s="22">
        <f t="shared" si="5"/>
        <v>1.3299826607765571E-2</v>
      </c>
      <c r="T103" s="22">
        <f t="shared" si="6"/>
        <v>-8.8402591235529279E-3</v>
      </c>
      <c r="U103" s="22"/>
      <c r="V103" s="22"/>
    </row>
    <row r="104" spans="1:22" ht="15.75" customHeight="1" x14ac:dyDescent="0.2">
      <c r="A104" s="20">
        <v>44019</v>
      </c>
      <c r="B104" s="22">
        <v>-1.7379543548325035E-2</v>
      </c>
      <c r="C104" s="22">
        <v>-1.5211915418234034E-2</v>
      </c>
      <c r="D104" s="31">
        <v>6.9358023819798831E-6</v>
      </c>
      <c r="E104" s="32">
        <f t="shared" si="2"/>
        <v>-1.7386479350707015E-2</v>
      </c>
      <c r="F104" s="22">
        <f t="shared" si="0"/>
        <v>-1.5218851220616014E-2</v>
      </c>
      <c r="G104" s="22">
        <v>-1.5730616038737148E-2</v>
      </c>
      <c r="H104" s="22">
        <v>-7.7010252121016923E-3</v>
      </c>
      <c r="I104" s="22">
        <v>-3.6393807295283676E-3</v>
      </c>
      <c r="J104" s="22">
        <v>3.287620735995379E-3</v>
      </c>
      <c r="K104" s="36">
        <v>-88</v>
      </c>
      <c r="L104" s="22">
        <f t="shared" si="7"/>
        <v>0.89084480752971518</v>
      </c>
      <c r="M104" s="22">
        <f t="shared" si="8"/>
        <v>1.0189188506335953</v>
      </c>
      <c r="N104" s="22">
        <f t="shared" si="9"/>
        <v>0.32284921787866994</v>
      </c>
      <c r="O104" s="22">
        <f t="shared" si="10"/>
        <v>0.30948698359930671</v>
      </c>
      <c r="P104" s="22">
        <f t="shared" si="11"/>
        <v>0.19462246923173976</v>
      </c>
      <c r="Q104" s="22">
        <f t="shared" si="3"/>
        <v>-3.2558621865606735E-2</v>
      </c>
      <c r="R104" s="22">
        <f t="shared" si="4"/>
        <v>-3.2551686063224755E-2</v>
      </c>
      <c r="S104" s="22">
        <f t="shared" si="5"/>
        <v>-1.7379543548325035E-2</v>
      </c>
      <c r="T104" s="22">
        <f t="shared" si="6"/>
        <v>1.517214251489972E-2</v>
      </c>
      <c r="U104" s="22"/>
      <c r="V104" s="22"/>
    </row>
    <row r="105" spans="1:22" ht="15.75" customHeight="1" x14ac:dyDescent="0.2">
      <c r="A105" s="20">
        <v>44020</v>
      </c>
      <c r="B105" s="22">
        <v>7.2847226154629241E-3</v>
      </c>
      <c r="C105" s="22">
        <v>6.8171417875209118E-3</v>
      </c>
      <c r="D105" s="31">
        <v>6.9358023819798831E-6</v>
      </c>
      <c r="E105" s="32">
        <f t="shared" si="2"/>
        <v>7.2777868130809442E-3</v>
      </c>
      <c r="F105" s="22">
        <f t="shared" si="0"/>
        <v>6.810205985138932E-3</v>
      </c>
      <c r="G105" s="22">
        <v>-3.5633262967329003E-3</v>
      </c>
      <c r="H105" s="22">
        <v>-1.3093015837516708E-3</v>
      </c>
      <c r="I105" s="22">
        <v>-4.3023842006451084E-3</v>
      </c>
      <c r="J105" s="22">
        <v>-9.8185680707993522E-3</v>
      </c>
      <c r="K105" s="36">
        <v>-87</v>
      </c>
      <c r="L105" s="22">
        <f t="shared" si="7"/>
        <v>0.89084480752971518</v>
      </c>
      <c r="M105" s="22">
        <f t="shared" si="8"/>
        <v>1.0189188506335953</v>
      </c>
      <c r="N105" s="22">
        <f t="shared" si="9"/>
        <v>0.32284921787866994</v>
      </c>
      <c r="O105" s="22">
        <f t="shared" si="10"/>
        <v>0.30948698359930671</v>
      </c>
      <c r="P105" s="22">
        <f t="shared" si="11"/>
        <v>0.19462246923173976</v>
      </c>
      <c r="Q105" s="22">
        <f t="shared" si="3"/>
        <v>-1.2290565577141354E-3</v>
      </c>
      <c r="R105" s="22">
        <f t="shared" si="4"/>
        <v>-1.2221207553321555E-3</v>
      </c>
      <c r="S105" s="22">
        <f t="shared" si="5"/>
        <v>7.2847226154629241E-3</v>
      </c>
      <c r="T105" s="22">
        <f t="shared" si="6"/>
        <v>8.5068433707950787E-3</v>
      </c>
      <c r="U105" s="22"/>
      <c r="V105" s="22"/>
    </row>
    <row r="106" spans="1:22" ht="15.75" customHeight="1" x14ac:dyDescent="0.2">
      <c r="A106" s="20">
        <v>44021</v>
      </c>
      <c r="B106" s="22">
        <v>-1.8908622916394901E-2</v>
      </c>
      <c r="C106" s="22">
        <v>-1.3952959208155638E-2</v>
      </c>
      <c r="D106" s="31">
        <v>6.9358023819798831E-6</v>
      </c>
      <c r="E106" s="32">
        <f t="shared" si="2"/>
        <v>-1.8915558718776881E-2</v>
      </c>
      <c r="F106" s="22">
        <f t="shared" si="0"/>
        <v>-1.3959895010537618E-2</v>
      </c>
      <c r="G106" s="22">
        <v>-1.0469787229443353E-2</v>
      </c>
      <c r="H106" s="22">
        <v>-1.7040843760783898E-2</v>
      </c>
      <c r="I106" s="22">
        <v>6.7374106900089104E-3</v>
      </c>
      <c r="J106" s="22">
        <v>4.1354409343469165E-3</v>
      </c>
      <c r="K106" s="36">
        <v>-86</v>
      </c>
      <c r="L106" s="22">
        <f t="shared" si="7"/>
        <v>0.89084480752971518</v>
      </c>
      <c r="M106" s="22">
        <f t="shared" si="8"/>
        <v>1.0189188506335953</v>
      </c>
      <c r="N106" s="22">
        <f t="shared" si="9"/>
        <v>0.32284921787866994</v>
      </c>
      <c r="O106" s="22">
        <f t="shared" si="10"/>
        <v>0.30948698359930671</v>
      </c>
      <c r="P106" s="22">
        <f t="shared" si="11"/>
        <v>0.19462246923173976</v>
      </c>
      <c r="Q106" s="22">
        <f t="shared" si="3"/>
        <v>-2.5715595996436632E-2</v>
      </c>
      <c r="R106" s="22">
        <f t="shared" si="4"/>
        <v>-2.5708660194054652E-2</v>
      </c>
      <c r="S106" s="22">
        <f t="shared" si="5"/>
        <v>-1.8908622916394901E-2</v>
      </c>
      <c r="T106" s="22">
        <f t="shared" si="6"/>
        <v>6.8000372776597512E-3</v>
      </c>
      <c r="U106" s="22"/>
      <c r="V106" s="22"/>
    </row>
    <row r="107" spans="1:22" ht="15.75" customHeight="1" x14ac:dyDescent="0.2">
      <c r="A107" s="20">
        <v>44022</v>
      </c>
      <c r="B107" s="22">
        <v>1.7971635262928373E-2</v>
      </c>
      <c r="C107" s="22">
        <v>1.4260577283948668E-2</v>
      </c>
      <c r="D107" s="31">
        <v>6.9358023819798831E-6</v>
      </c>
      <c r="E107" s="32">
        <f t="shared" si="2"/>
        <v>1.7964699460546393E-2</v>
      </c>
      <c r="F107" s="22">
        <f t="shared" si="0"/>
        <v>1.4253641481566688E-2</v>
      </c>
      <c r="G107" s="22">
        <v>2.8677922580438967E-3</v>
      </c>
      <c r="H107" s="22">
        <v>2.8224516972679282E-2</v>
      </c>
      <c r="I107" s="22">
        <v>-1.8872146178464576E-2</v>
      </c>
      <c r="J107" s="22">
        <v>-1.3222172979532841E-4</v>
      </c>
      <c r="K107" s="36">
        <v>-85</v>
      </c>
      <c r="L107" s="22">
        <f t="shared" si="7"/>
        <v>0.89084480752971518</v>
      </c>
      <c r="M107" s="22">
        <f t="shared" si="8"/>
        <v>1.0189188506335953</v>
      </c>
      <c r="N107" s="22">
        <f t="shared" si="9"/>
        <v>0.32284921787866994</v>
      </c>
      <c r="O107" s="22">
        <f t="shared" si="10"/>
        <v>0.30948698359930671</v>
      </c>
      <c r="P107" s="22">
        <f t="shared" si="11"/>
        <v>0.19462246923173976</v>
      </c>
      <c r="Q107" s="22">
        <f t="shared" si="3"/>
        <v>1.8865676408941563E-2</v>
      </c>
      <c r="R107" s="22">
        <f t="shared" si="4"/>
        <v>1.8872612211323542E-2</v>
      </c>
      <c r="S107" s="22">
        <f t="shared" si="5"/>
        <v>1.7971635262928373E-2</v>
      </c>
      <c r="T107" s="22">
        <f t="shared" si="6"/>
        <v>-9.009769483951692E-4</v>
      </c>
      <c r="U107" s="22"/>
      <c r="V107" s="22"/>
    </row>
    <row r="108" spans="1:22" ht="15.75" customHeight="1" x14ac:dyDescent="0.2">
      <c r="A108" s="20">
        <v>44025</v>
      </c>
      <c r="B108" s="22">
        <v>1.9801095551928917E-2</v>
      </c>
      <c r="C108" s="22">
        <v>4.0259887701075319E-4</v>
      </c>
      <c r="D108" s="31">
        <v>6.9358023819798831E-6</v>
      </c>
      <c r="E108" s="32">
        <f t="shared" si="2"/>
        <v>1.9794159749546937E-2</v>
      </c>
      <c r="F108" s="22">
        <f t="shared" si="0"/>
        <v>3.956630746287733E-4</v>
      </c>
      <c r="G108" s="22">
        <v>7.3492828842161258E-4</v>
      </c>
      <c r="H108" s="22">
        <v>3.1829805914499383E-3</v>
      </c>
      <c r="I108" s="22">
        <v>1.362286367688945E-2</v>
      </c>
      <c r="J108" s="22">
        <v>8.8065819633596325E-3</v>
      </c>
      <c r="K108" s="36">
        <v>-84</v>
      </c>
      <c r="L108" s="22">
        <f t="shared" si="7"/>
        <v>0.89084480752971518</v>
      </c>
      <c r="M108" s="22">
        <f t="shared" si="8"/>
        <v>1.0189188506335953</v>
      </c>
      <c r="N108" s="22">
        <f t="shared" si="9"/>
        <v>0.32284921787866994</v>
      </c>
      <c r="O108" s="22">
        <f t="shared" si="10"/>
        <v>0.30948698359930671</v>
      </c>
      <c r="P108" s="22">
        <f t="shared" si="11"/>
        <v>0.19462246923173976</v>
      </c>
      <c r="Q108" s="22">
        <f t="shared" si="3"/>
        <v>8.0589871915193786E-3</v>
      </c>
      <c r="R108" s="22">
        <f t="shared" si="4"/>
        <v>8.0659229939013585E-3</v>
      </c>
      <c r="S108" s="22">
        <f t="shared" si="5"/>
        <v>1.9801095551928917E-2</v>
      </c>
      <c r="T108" s="22">
        <f t="shared" si="6"/>
        <v>1.1735172558027559E-2</v>
      </c>
      <c r="U108" s="22"/>
      <c r="V108" s="22"/>
    </row>
    <row r="109" spans="1:22" ht="15.75" customHeight="1" x14ac:dyDescent="0.2">
      <c r="A109" s="20">
        <v>44026</v>
      </c>
      <c r="B109" s="22">
        <v>4.7195148163990945E-2</v>
      </c>
      <c r="C109" s="22">
        <v>2.1119958197724512E-2</v>
      </c>
      <c r="D109" s="31">
        <v>6.9358023819798831E-6</v>
      </c>
      <c r="E109" s="32">
        <f t="shared" si="2"/>
        <v>4.7188212361608965E-2</v>
      </c>
      <c r="F109" s="22">
        <f t="shared" si="0"/>
        <v>2.1113022395342532E-2</v>
      </c>
      <c r="G109" s="22">
        <v>2.7502383376639648E-3</v>
      </c>
      <c r="H109" s="22">
        <v>7.770785739810852E-3</v>
      </c>
      <c r="I109" s="22">
        <v>-1.5567567448117187E-3</v>
      </c>
      <c r="J109" s="22">
        <v>3.642267640982591E-4</v>
      </c>
      <c r="K109" s="36">
        <v>-83</v>
      </c>
      <c r="L109" s="22">
        <f t="shared" si="7"/>
        <v>0.89084480752971518</v>
      </c>
      <c r="M109" s="22">
        <f t="shared" si="8"/>
        <v>1.0189188506335953</v>
      </c>
      <c r="N109" s="22">
        <f t="shared" si="9"/>
        <v>0.32284921787866994</v>
      </c>
      <c r="O109" s="22">
        <f t="shared" si="10"/>
        <v>0.30948698359930671</v>
      </c>
      <c r="P109" s="22">
        <f t="shared" si="11"/>
        <v>0.19462246923173976</v>
      </c>
      <c r="Q109" s="22">
        <f t="shared" si="3"/>
        <v>2.3708578919570591E-2</v>
      </c>
      <c r="R109" s="22">
        <f t="shared" si="4"/>
        <v>2.3715514721952571E-2</v>
      </c>
      <c r="S109" s="22">
        <f t="shared" si="5"/>
        <v>4.7195148163990945E-2</v>
      </c>
      <c r="T109" s="22">
        <f t="shared" si="6"/>
        <v>2.3479633442038374E-2</v>
      </c>
      <c r="U109" s="22"/>
      <c r="V109" s="22"/>
    </row>
    <row r="110" spans="1:22" ht="15.75" customHeight="1" x14ac:dyDescent="0.2">
      <c r="A110" s="20">
        <v>44027</v>
      </c>
      <c r="B110" s="22">
        <v>1.0754354485030098E-2</v>
      </c>
      <c r="C110" s="22">
        <v>8.5030810744654555E-3</v>
      </c>
      <c r="D110" s="31">
        <v>6.9358023819798831E-6</v>
      </c>
      <c r="E110" s="32">
        <f t="shared" si="2"/>
        <v>1.0747418682648118E-2</v>
      </c>
      <c r="F110" s="22">
        <f t="shared" si="0"/>
        <v>8.4961452720834756E-3</v>
      </c>
      <c r="G110" s="22">
        <v>7.7146420828397106E-3</v>
      </c>
      <c r="H110" s="22">
        <v>2.9226351836345588E-3</v>
      </c>
      <c r="I110" s="22">
        <v>6.6612477907358227E-4</v>
      </c>
      <c r="J110" s="22">
        <v>3.7452117051148684E-3</v>
      </c>
      <c r="K110" s="36">
        <v>-82</v>
      </c>
      <c r="L110" s="22">
        <f t="shared" si="7"/>
        <v>0.89084480752971518</v>
      </c>
      <c r="M110" s="22">
        <f t="shared" si="8"/>
        <v>1.0189188506335953</v>
      </c>
      <c r="N110" s="22">
        <f t="shared" si="9"/>
        <v>0.32284921787866994</v>
      </c>
      <c r="O110" s="22">
        <f t="shared" si="10"/>
        <v>0.30948698359930671</v>
      </c>
      <c r="P110" s="22">
        <f t="shared" si="11"/>
        <v>0.19462246923173976</v>
      </c>
      <c r="Q110" s="22">
        <f t="shared" si="3"/>
        <v>1.7307970925352714E-2</v>
      </c>
      <c r="R110" s="22">
        <f t="shared" si="4"/>
        <v>1.7314906727734693E-2</v>
      </c>
      <c r="S110" s="22">
        <f t="shared" si="5"/>
        <v>1.0754354485030098E-2</v>
      </c>
      <c r="T110" s="22">
        <f t="shared" si="6"/>
        <v>-6.560552242704595E-3</v>
      </c>
      <c r="U110" s="22"/>
      <c r="V110" s="22"/>
    </row>
    <row r="111" spans="1:22" ht="15.75" customHeight="1" x14ac:dyDescent="0.2">
      <c r="A111" s="20">
        <v>44028</v>
      </c>
      <c r="B111" s="22">
        <v>1.4444607451568972E-3</v>
      </c>
      <c r="C111" s="22">
        <v>-5.051423105278177E-3</v>
      </c>
      <c r="D111" s="31">
        <v>6.9358023819798831E-6</v>
      </c>
      <c r="E111" s="32">
        <f t="shared" si="2"/>
        <v>1.4375249427749173E-3</v>
      </c>
      <c r="F111" s="22">
        <f t="shared" si="0"/>
        <v>-5.0583589076601569E-3</v>
      </c>
      <c r="G111" s="22">
        <v>1.585599901253785E-3</v>
      </c>
      <c r="H111" s="22">
        <v>7.0233551618847975E-3</v>
      </c>
      <c r="I111" s="22">
        <v>2.6755870763124408E-3</v>
      </c>
      <c r="J111" s="22">
        <v>-5.1691424079052255E-4</v>
      </c>
      <c r="K111" s="36">
        <v>-81</v>
      </c>
      <c r="L111" s="22">
        <f t="shared" si="7"/>
        <v>0.89084480752971518</v>
      </c>
      <c r="M111" s="22">
        <f t="shared" si="8"/>
        <v>1.0189188506335953</v>
      </c>
      <c r="N111" s="22">
        <f t="shared" si="9"/>
        <v>0.32284921787866994</v>
      </c>
      <c r="O111" s="22">
        <f t="shared" si="10"/>
        <v>0.30948698359930671</v>
      </c>
      <c r="P111" s="22">
        <f t="shared" si="11"/>
        <v>0.19462246923173976</v>
      </c>
      <c r="Q111" s="22">
        <f t="shared" si="3"/>
        <v>1.0432583001966558E-4</v>
      </c>
      <c r="R111" s="22">
        <f t="shared" si="4"/>
        <v>1.1126163240164546E-4</v>
      </c>
      <c r="S111" s="22">
        <f t="shared" si="5"/>
        <v>1.4444607451568972E-3</v>
      </c>
      <c r="T111" s="22">
        <f t="shared" si="6"/>
        <v>1.3331991127552517E-3</v>
      </c>
      <c r="U111" s="22"/>
      <c r="V111" s="22"/>
    </row>
    <row r="112" spans="1:22" ht="15.75" customHeight="1" x14ac:dyDescent="0.2">
      <c r="A112" s="20">
        <v>44029</v>
      </c>
      <c r="B112" s="22">
        <v>-1.2052712519721741E-2</v>
      </c>
      <c r="C112" s="22">
        <v>-2.3502697562177944E-3</v>
      </c>
      <c r="D112" s="31">
        <v>6.9358023819798831E-6</v>
      </c>
      <c r="E112" s="32">
        <f t="shared" si="2"/>
        <v>-1.2059648322103721E-2</v>
      </c>
      <c r="F112" s="22">
        <f t="shared" si="0"/>
        <v>-2.3572055585997743E-3</v>
      </c>
      <c r="G112" s="22">
        <v>-1.0845780687868702E-3</v>
      </c>
      <c r="H112" s="22">
        <v>-8.4377843881234746E-3</v>
      </c>
      <c r="I112" s="22">
        <v>8.3652197718257527E-3</v>
      </c>
      <c r="J112" s="22">
        <v>1.737027567075016E-3</v>
      </c>
      <c r="K112" s="36">
        <v>-80</v>
      </c>
      <c r="L112" s="22">
        <f t="shared" si="7"/>
        <v>0.89084480752971518</v>
      </c>
      <c r="M112" s="22">
        <f t="shared" si="8"/>
        <v>1.0189188506335953</v>
      </c>
      <c r="N112" s="22">
        <f t="shared" si="9"/>
        <v>0.32284921787866994</v>
      </c>
      <c r="O112" s="22">
        <f t="shared" si="10"/>
        <v>0.30948698359930671</v>
      </c>
      <c r="P112" s="22">
        <f t="shared" si="11"/>
        <v>0.19462246923173976</v>
      </c>
      <c r="Q112" s="22">
        <f t="shared" si="3"/>
        <v>-3.0021422332086535E-3</v>
      </c>
      <c r="R112" s="22">
        <f t="shared" si="4"/>
        <v>-2.9952064308266736E-3</v>
      </c>
      <c r="S112" s="22">
        <f t="shared" si="5"/>
        <v>-1.2052712519721741E-2</v>
      </c>
      <c r="T112" s="22">
        <f t="shared" si="6"/>
        <v>-9.0575060888950683E-3</v>
      </c>
      <c r="U112" s="22"/>
      <c r="V112" s="22"/>
    </row>
    <row r="113" spans="1:22" ht="15.75" customHeight="1" x14ac:dyDescent="0.2">
      <c r="A113" s="20">
        <v>44032</v>
      </c>
      <c r="B113" s="22">
        <v>-1.67204573032598E-2</v>
      </c>
      <c r="C113" s="22">
        <v>3.3437782981694775E-4</v>
      </c>
      <c r="D113" s="31">
        <v>6.9358023819798831E-6</v>
      </c>
      <c r="E113" s="32">
        <f t="shared" si="2"/>
        <v>-1.672739310564178E-2</v>
      </c>
      <c r="F113" s="22">
        <f t="shared" si="0"/>
        <v>3.2744202743496787E-4</v>
      </c>
      <c r="G113" s="22">
        <v>-5.2218115431959299E-3</v>
      </c>
      <c r="H113" s="22">
        <v>-1.2351294600843745E-2</v>
      </c>
      <c r="I113" s="22">
        <v>1.5272291130243065E-3</v>
      </c>
      <c r="J113" s="22">
        <v>-2.4870043931599596E-3</v>
      </c>
      <c r="K113" s="36">
        <v>-79</v>
      </c>
      <c r="L113" s="22">
        <f t="shared" si="7"/>
        <v>0.89084480752971518</v>
      </c>
      <c r="M113" s="22">
        <f t="shared" si="8"/>
        <v>1.0189188506335953</v>
      </c>
      <c r="N113" s="22">
        <f t="shared" si="9"/>
        <v>0.32284921787866994</v>
      </c>
      <c r="O113" s="22">
        <f t="shared" si="10"/>
        <v>0.30948698359930671</v>
      </c>
      <c r="P113" s="22">
        <f t="shared" si="11"/>
        <v>0.19462246923173976</v>
      </c>
      <c r="Q113" s="22">
        <f t="shared" si="3"/>
        <v>-9.0278773921144747E-3</v>
      </c>
      <c r="R113" s="22">
        <f t="shared" si="4"/>
        <v>-9.0209415897324948E-3</v>
      </c>
      <c r="S113" s="22">
        <f t="shared" si="5"/>
        <v>-1.67204573032598E-2</v>
      </c>
      <c r="T113" s="22">
        <f t="shared" si="6"/>
        <v>-7.6995157135273055E-3</v>
      </c>
      <c r="U113" s="22"/>
      <c r="V113" s="22"/>
    </row>
    <row r="114" spans="1:22" ht="15.75" customHeight="1" x14ac:dyDescent="0.2">
      <c r="A114" s="20">
        <v>44033</v>
      </c>
      <c r="B114" s="22">
        <v>9.1682712450888767E-3</v>
      </c>
      <c r="C114" s="22">
        <v>5.9613859106645633E-3</v>
      </c>
      <c r="D114" s="31">
        <v>6.9358023819798831E-6</v>
      </c>
      <c r="E114" s="32">
        <f t="shared" si="2"/>
        <v>9.1613354427068968E-3</v>
      </c>
      <c r="F114" s="22">
        <f t="shared" si="0"/>
        <v>5.9544501082825834E-3</v>
      </c>
      <c r="G114" s="22">
        <v>8.2792681842967439E-6</v>
      </c>
      <c r="H114" s="22">
        <v>1.3096289936423939E-2</v>
      </c>
      <c r="I114" s="22">
        <v>-1.2654689567631357E-2</v>
      </c>
      <c r="J114" s="22">
        <v>3.3817064575409287E-3</v>
      </c>
      <c r="K114" s="36">
        <v>-78</v>
      </c>
      <c r="L114" s="22">
        <f t="shared" si="7"/>
        <v>0.89084480752971518</v>
      </c>
      <c r="M114" s="22">
        <f t="shared" si="8"/>
        <v>1.0189188506335953</v>
      </c>
      <c r="N114" s="22">
        <f t="shared" si="9"/>
        <v>0.32284921787866994</v>
      </c>
      <c r="O114" s="22">
        <f t="shared" si="10"/>
        <v>0.30948698359930671</v>
      </c>
      <c r="P114" s="22">
        <f t="shared" si="11"/>
        <v>0.19462246923173976</v>
      </c>
      <c r="Q114" s="22">
        <f t="shared" si="3"/>
        <v>6.2827481844791771E-3</v>
      </c>
      <c r="R114" s="22">
        <f t="shared" si="4"/>
        <v>6.2896839868611569E-3</v>
      </c>
      <c r="S114" s="22">
        <f t="shared" si="5"/>
        <v>9.1682712450888767E-3</v>
      </c>
      <c r="T114" s="22">
        <f t="shared" si="6"/>
        <v>2.8785872582277197E-3</v>
      </c>
      <c r="U114" s="22"/>
      <c r="V114" s="22"/>
    </row>
    <row r="115" spans="1:22" ht="15.75" customHeight="1" x14ac:dyDescent="0.2">
      <c r="A115" s="20">
        <v>44034</v>
      </c>
      <c r="B115" s="22">
        <v>8.1363835335268118E-3</v>
      </c>
      <c r="C115" s="22">
        <v>6.1449237898661743E-3</v>
      </c>
      <c r="D115" s="31">
        <v>6.9358023819798831E-6</v>
      </c>
      <c r="E115" s="32">
        <f t="shared" si="2"/>
        <v>8.1294477311448319E-3</v>
      </c>
      <c r="F115" s="22">
        <f t="shared" si="0"/>
        <v>6.1379879874841944E-3</v>
      </c>
      <c r="G115" s="22">
        <v>6.3172031515355885E-4</v>
      </c>
      <c r="H115" s="22">
        <v>-4.1142905099778252E-3</v>
      </c>
      <c r="I115" s="22">
        <v>4.4349366550218029E-3</v>
      </c>
      <c r="J115" s="22">
        <v>-5.1972457047353574E-3</v>
      </c>
      <c r="K115" s="36">
        <v>-77</v>
      </c>
      <c r="L115" s="22">
        <f t="shared" si="7"/>
        <v>0.89084480752971518</v>
      </c>
      <c r="M115" s="22">
        <f t="shared" si="8"/>
        <v>1.0189188506335953</v>
      </c>
      <c r="N115" s="22">
        <f t="shared" si="9"/>
        <v>0.32284921787866994</v>
      </c>
      <c r="O115" s="22">
        <f t="shared" si="10"/>
        <v>0.30948698359930671</v>
      </c>
      <c r="P115" s="22">
        <f t="shared" si="11"/>
        <v>0.19462246923173976</v>
      </c>
      <c r="Q115" s="22">
        <f t="shared" si="3"/>
        <v>5.1444253670532916E-3</v>
      </c>
      <c r="R115" s="22">
        <f t="shared" si="4"/>
        <v>5.1513611694352715E-3</v>
      </c>
      <c r="S115" s="22">
        <f t="shared" si="5"/>
        <v>8.1363835335268118E-3</v>
      </c>
      <c r="T115" s="22">
        <f t="shared" si="6"/>
        <v>2.9850223640915403E-3</v>
      </c>
      <c r="U115" s="22"/>
      <c r="V115" s="22"/>
    </row>
    <row r="116" spans="1:22" ht="15.75" customHeight="1" x14ac:dyDescent="0.2">
      <c r="A116" s="20">
        <v>44035</v>
      </c>
      <c r="B116" s="22">
        <v>-2.7779826330694762E-3</v>
      </c>
      <c r="C116" s="22">
        <v>-1.317656247832177E-2</v>
      </c>
      <c r="D116" s="31">
        <v>6.9358023819798831E-6</v>
      </c>
      <c r="E116" s="32">
        <f t="shared" si="2"/>
        <v>-2.7849184354514561E-3</v>
      </c>
      <c r="F116" s="22">
        <f t="shared" si="0"/>
        <v>-1.318349828070375E-2</v>
      </c>
      <c r="G116" s="22">
        <v>-2.3919746053182681E-4</v>
      </c>
      <c r="H116" s="22">
        <v>1.6830800286209372E-3</v>
      </c>
      <c r="I116" s="22">
        <v>-1.5915735154734267E-3</v>
      </c>
      <c r="J116" s="22">
        <v>-4.4588264587961382E-3</v>
      </c>
      <c r="K116" s="36">
        <v>-76</v>
      </c>
      <c r="L116" s="22">
        <f t="shared" si="7"/>
        <v>0.89084480752971518</v>
      </c>
      <c r="M116" s="22">
        <f t="shared" si="8"/>
        <v>1.0189188506335953</v>
      </c>
      <c r="N116" s="22">
        <f t="shared" si="9"/>
        <v>0.32284921787866994</v>
      </c>
      <c r="O116" s="22">
        <f t="shared" si="10"/>
        <v>0.30948698359930671</v>
      </c>
      <c r="P116" s="22">
        <f t="shared" si="11"/>
        <v>0.19462246923173976</v>
      </c>
      <c r="Q116" s="22">
        <f t="shared" si="3"/>
        <v>-1.280515182090108E-2</v>
      </c>
      <c r="R116" s="22">
        <f t="shared" si="4"/>
        <v>-1.2798216018519101E-2</v>
      </c>
      <c r="S116" s="22">
        <f t="shared" si="5"/>
        <v>-2.7779826330694762E-3</v>
      </c>
      <c r="T116" s="22">
        <f t="shared" si="6"/>
        <v>1.0020233385449624E-2</v>
      </c>
      <c r="U116" s="22"/>
      <c r="V116" s="22"/>
    </row>
    <row r="117" spans="1:22" ht="15.75" customHeight="1" x14ac:dyDescent="0.2">
      <c r="A117" s="20">
        <v>44036</v>
      </c>
      <c r="B117" s="22">
        <v>7.1486189611784205E-3</v>
      </c>
      <c r="C117" s="22">
        <v>-6.8687158511604018E-3</v>
      </c>
      <c r="D117" s="31">
        <v>6.9358023819798831E-6</v>
      </c>
      <c r="E117" s="32">
        <f t="shared" si="2"/>
        <v>7.1416831587964406E-3</v>
      </c>
      <c r="F117" s="22">
        <f t="shared" si="0"/>
        <v>-6.8756516535423817E-3</v>
      </c>
      <c r="G117" s="22">
        <v>6.8126585972690225E-3</v>
      </c>
      <c r="H117" s="22">
        <v>-2.1320907268823464E-2</v>
      </c>
      <c r="I117" s="22">
        <v>1.0622805525391547E-3</v>
      </c>
      <c r="J117" s="22">
        <v>-8.9641267627400389E-3</v>
      </c>
      <c r="K117" s="36">
        <v>-75</v>
      </c>
      <c r="L117" s="22">
        <f t="shared" si="7"/>
        <v>0.89084480752971518</v>
      </c>
      <c r="M117" s="22">
        <f t="shared" si="8"/>
        <v>1.0189188506335953</v>
      </c>
      <c r="N117" s="22">
        <f t="shared" si="9"/>
        <v>0.32284921787866994</v>
      </c>
      <c r="O117" s="22">
        <f t="shared" si="10"/>
        <v>0.30948698359930671</v>
      </c>
      <c r="P117" s="22">
        <f t="shared" si="11"/>
        <v>0.19462246923173976</v>
      </c>
      <c r="Q117" s="22">
        <f t="shared" si="3"/>
        <v>-7.4828890235854404E-3</v>
      </c>
      <c r="R117" s="22">
        <f t="shared" si="4"/>
        <v>-7.4759532212034605E-3</v>
      </c>
      <c r="S117" s="22">
        <f t="shared" si="5"/>
        <v>7.1486189611784205E-3</v>
      </c>
      <c r="T117" s="22">
        <f t="shared" si="6"/>
        <v>1.4624572182381881E-2</v>
      </c>
      <c r="U117" s="22"/>
      <c r="V117" s="22"/>
    </row>
    <row r="118" spans="1:22" ht="15.75" customHeight="1" x14ac:dyDescent="0.2">
      <c r="A118" s="20">
        <v>44039</v>
      </c>
      <c r="B118" s="22">
        <v>1.6650833390470899E-2</v>
      </c>
      <c r="C118" s="22">
        <v>4.3306348412014695E-3</v>
      </c>
      <c r="D118" s="31">
        <v>6.9358023819798831E-6</v>
      </c>
      <c r="E118" s="32">
        <f t="shared" si="2"/>
        <v>1.6643897588088919E-2</v>
      </c>
      <c r="F118" s="22">
        <f t="shared" si="0"/>
        <v>4.3236990388194896E-3</v>
      </c>
      <c r="G118" s="22">
        <v>4.5561603285652046E-3</v>
      </c>
      <c r="H118" s="22">
        <v>-1.533883389435077E-2</v>
      </c>
      <c r="I118" s="22">
        <v>1.790277214417851E-2</v>
      </c>
      <c r="J118" s="22">
        <v>1.719127486602132E-2</v>
      </c>
      <c r="K118" s="36">
        <v>-74</v>
      </c>
      <c r="L118" s="22">
        <f t="shared" si="7"/>
        <v>0.89084480752971518</v>
      </c>
      <c r="M118" s="22">
        <f t="shared" si="8"/>
        <v>1.0189188506335953</v>
      </c>
      <c r="N118" s="22">
        <f t="shared" si="9"/>
        <v>0.32284921787866994</v>
      </c>
      <c r="O118" s="22">
        <f t="shared" si="10"/>
        <v>0.30948698359930671</v>
      </c>
      <c r="P118" s="22">
        <f t="shared" si="11"/>
        <v>0.19462246923173976</v>
      </c>
      <c r="Q118" s="22">
        <f t="shared" si="3"/>
        <v>1.2428455270009742E-2</v>
      </c>
      <c r="R118" s="22">
        <f t="shared" si="4"/>
        <v>1.2435391072391722E-2</v>
      </c>
      <c r="S118" s="22">
        <f t="shared" si="5"/>
        <v>1.6650833390470899E-2</v>
      </c>
      <c r="T118" s="22">
        <f t="shared" si="6"/>
        <v>4.2154423180791774E-3</v>
      </c>
      <c r="U118" s="22"/>
      <c r="V118" s="22"/>
    </row>
    <row r="119" spans="1:22" ht="15.75" customHeight="1" x14ac:dyDescent="0.2">
      <c r="A119" s="20">
        <v>44040</v>
      </c>
      <c r="B119" s="22">
        <v>-1.3385346652852211E-2</v>
      </c>
      <c r="C119" s="22">
        <v>-7.7596419110705561E-3</v>
      </c>
      <c r="D119" s="31">
        <v>6.9358023819798831E-6</v>
      </c>
      <c r="E119" s="32">
        <f t="shared" si="2"/>
        <v>-1.3392282455234191E-2</v>
      </c>
      <c r="F119" s="22">
        <f t="shared" si="0"/>
        <v>-7.766577713452536E-3</v>
      </c>
      <c r="G119" s="22">
        <v>-9.4490497082812507E-3</v>
      </c>
      <c r="H119" s="22">
        <v>4.0643732258536852E-3</v>
      </c>
      <c r="I119" s="22">
        <v>-5.1853921087976693E-3</v>
      </c>
      <c r="J119" s="22">
        <v>8.6530472940123289E-4</v>
      </c>
      <c r="K119" s="36">
        <v>-73</v>
      </c>
      <c r="L119" s="22">
        <f t="shared" si="7"/>
        <v>0.89084480752971518</v>
      </c>
      <c r="M119" s="22">
        <f t="shared" si="8"/>
        <v>1.0189188506335953</v>
      </c>
      <c r="N119" s="22">
        <f t="shared" si="9"/>
        <v>0.32284921787866994</v>
      </c>
      <c r="O119" s="22">
        <f t="shared" si="10"/>
        <v>0.30948698359930671</v>
      </c>
      <c r="P119" s="22">
        <f t="shared" si="11"/>
        <v>0.19462246923173976</v>
      </c>
      <c r="Q119" s="22">
        <f t="shared" si="3"/>
        <v>-1.6670854198970443E-2</v>
      </c>
      <c r="R119" s="22">
        <f t="shared" si="4"/>
        <v>-1.6663918396588463E-2</v>
      </c>
      <c r="S119" s="22">
        <f t="shared" si="5"/>
        <v>-1.3385346652852211E-2</v>
      </c>
      <c r="T119" s="22">
        <f t="shared" si="6"/>
        <v>3.2785717437362524E-3</v>
      </c>
      <c r="U119" s="22"/>
      <c r="V119" s="22"/>
    </row>
    <row r="120" spans="1:22" ht="15.75" customHeight="1" x14ac:dyDescent="0.2">
      <c r="A120" s="20">
        <v>44041</v>
      </c>
      <c r="B120" s="22">
        <v>1.7949936277166713E-2</v>
      </c>
      <c r="C120" s="22">
        <v>6.0579733008987603E-3</v>
      </c>
      <c r="D120" s="31">
        <v>6.9358023819798831E-6</v>
      </c>
      <c r="E120" s="32">
        <f t="shared" si="2"/>
        <v>1.7943000474784733E-2</v>
      </c>
      <c r="F120" s="22">
        <f t="shared" si="0"/>
        <v>6.0510374985167804E-3</v>
      </c>
      <c r="G120" s="22">
        <v>4.7446032933203567E-3</v>
      </c>
      <c r="H120" s="22">
        <v>6.3275792276589332E-3</v>
      </c>
      <c r="I120" s="22">
        <v>-4.1453640971632223E-3</v>
      </c>
      <c r="J120" s="22">
        <v>6.2143887912313039E-4</v>
      </c>
      <c r="K120" s="36">
        <v>-72</v>
      </c>
      <c r="L120" s="22">
        <f t="shared" si="7"/>
        <v>0.89084480752971518</v>
      </c>
      <c r="M120" s="22">
        <f t="shared" si="8"/>
        <v>1.0189188506335953</v>
      </c>
      <c r="N120" s="22">
        <f t="shared" si="9"/>
        <v>0.32284921787866994</v>
      </c>
      <c r="O120" s="22">
        <f t="shared" si="10"/>
        <v>0.30948698359930671</v>
      </c>
      <c r="P120" s="22">
        <f t="shared" si="11"/>
        <v>0.19462246923173976</v>
      </c>
      <c r="Q120" s="22">
        <f t="shared" si="3"/>
        <v>1.1105764813558263E-2</v>
      </c>
      <c r="R120" s="22">
        <f t="shared" si="4"/>
        <v>1.1112700615940243E-2</v>
      </c>
      <c r="S120" s="22">
        <f t="shared" si="5"/>
        <v>1.7949936277166713E-2</v>
      </c>
      <c r="T120" s="22">
        <f t="shared" si="6"/>
        <v>6.8372356612264699E-3</v>
      </c>
      <c r="U120" s="22"/>
      <c r="V120" s="22"/>
    </row>
    <row r="121" spans="1:22" ht="15.75" customHeight="1" x14ac:dyDescent="0.2">
      <c r="A121" s="20">
        <v>44042</v>
      </c>
      <c r="B121" s="22">
        <v>-2.7412810791663477E-2</v>
      </c>
      <c r="C121" s="22">
        <v>-8.5490108627743477E-3</v>
      </c>
      <c r="D121" s="31">
        <v>6.9358023819798831E-6</v>
      </c>
      <c r="E121" s="32">
        <f t="shared" si="2"/>
        <v>-2.7419746594045457E-2</v>
      </c>
      <c r="F121" s="22">
        <f t="shared" si="0"/>
        <v>-8.5559466651563276E-3</v>
      </c>
      <c r="G121" s="22">
        <v>-1.2443699881069173E-2</v>
      </c>
      <c r="H121" s="22">
        <v>-9.776908050827024E-3</v>
      </c>
      <c r="I121" s="22">
        <v>5.1879681037834413E-3</v>
      </c>
      <c r="J121" s="22">
        <v>-7.750313491158939E-3</v>
      </c>
      <c r="K121" s="36">
        <v>-71</v>
      </c>
      <c r="L121" s="22">
        <f t="shared" si="7"/>
        <v>0.89084480752971518</v>
      </c>
      <c r="M121" s="22">
        <f t="shared" si="8"/>
        <v>1.0189188506335953</v>
      </c>
      <c r="N121" s="22">
        <f t="shared" si="9"/>
        <v>0.32284921787866994</v>
      </c>
      <c r="O121" s="22">
        <f t="shared" si="10"/>
        <v>0.30948698359930671</v>
      </c>
      <c r="P121" s="22">
        <f t="shared" si="11"/>
        <v>0.19462246923173976</v>
      </c>
      <c r="Q121" s="22">
        <f t="shared" si="3"/>
        <v>-2.3360384707605347E-2</v>
      </c>
      <c r="R121" s="22">
        <f t="shared" si="4"/>
        <v>-2.3353448905223367E-2</v>
      </c>
      <c r="S121" s="22">
        <f t="shared" si="5"/>
        <v>-2.7412810791663477E-2</v>
      </c>
      <c r="T121" s="22">
        <f t="shared" si="6"/>
        <v>-4.0593618864401097E-3</v>
      </c>
      <c r="U121" s="22"/>
      <c r="V121" s="22"/>
    </row>
    <row r="122" spans="1:22" ht="15.75" customHeight="1" x14ac:dyDescent="0.2">
      <c r="A122" s="20">
        <v>44043</v>
      </c>
      <c r="B122" s="22">
        <v>-2.8561713015950785E-2</v>
      </c>
      <c r="C122" s="22">
        <v>4.3483465135170912E-3</v>
      </c>
      <c r="D122" s="31">
        <v>6.9358023819798831E-6</v>
      </c>
      <c r="E122" s="32">
        <f t="shared" si="2"/>
        <v>-2.8568648818332765E-2</v>
      </c>
      <c r="F122" s="22">
        <f t="shared" si="0"/>
        <v>4.3414107111351113E-3</v>
      </c>
      <c r="G122" s="22">
        <v>-1.0568796185981477E-2</v>
      </c>
      <c r="H122" s="22">
        <v>-1.5406337518427992E-2</v>
      </c>
      <c r="I122" s="22">
        <v>1.7409792474601199E-2</v>
      </c>
      <c r="J122" s="22">
        <v>6.3870293825432608E-3</v>
      </c>
      <c r="K122" s="36">
        <v>-70</v>
      </c>
      <c r="L122" s="22">
        <f t="shared" si="7"/>
        <v>0.89084480752971518</v>
      </c>
      <c r="M122" s="22">
        <f t="shared" si="8"/>
        <v>1.0189188506335953</v>
      </c>
      <c r="N122" s="22">
        <f t="shared" si="9"/>
        <v>0.32284921787866994</v>
      </c>
      <c r="O122" s="22">
        <f t="shared" si="10"/>
        <v>0.30948698359930671</v>
      </c>
      <c r="P122" s="22">
        <f t="shared" si="11"/>
        <v>0.19462246923173976</v>
      </c>
      <c r="Q122" s="22">
        <f t="shared" si="3"/>
        <v>-5.2439829036911769E-3</v>
      </c>
      <c r="R122" s="22">
        <f t="shared" si="4"/>
        <v>-5.237047101309197E-3</v>
      </c>
      <c r="S122" s="22">
        <f t="shared" si="5"/>
        <v>-2.8561713015950785E-2</v>
      </c>
      <c r="T122" s="22">
        <f t="shared" si="6"/>
        <v>-2.3324665914641586E-2</v>
      </c>
      <c r="U122" s="22"/>
      <c r="V122" s="22"/>
    </row>
    <row r="123" spans="1:22" ht="15.75" customHeight="1" x14ac:dyDescent="0.2">
      <c r="A123" s="20">
        <v>44046</v>
      </c>
      <c r="B123" s="22">
        <v>-8.3125998193655862E-3</v>
      </c>
      <c r="C123" s="22">
        <v>8.893179928822997E-3</v>
      </c>
      <c r="D123" s="31">
        <v>6.9358023819798831E-6</v>
      </c>
      <c r="E123" s="32">
        <f t="shared" si="2"/>
        <v>-8.3195356217475661E-3</v>
      </c>
      <c r="F123" s="22">
        <f t="shared" si="0"/>
        <v>8.8862441264410171E-3</v>
      </c>
      <c r="G123" s="22">
        <v>-3.4524718374808767E-3</v>
      </c>
      <c r="H123" s="22">
        <v>-1.1448851563855869E-2</v>
      </c>
      <c r="I123" s="22">
        <v>2.6190076623947983E-3</v>
      </c>
      <c r="J123" s="22">
        <v>-3.1764797006786274E-4</v>
      </c>
      <c r="K123" s="36">
        <v>-69</v>
      </c>
      <c r="L123" s="22">
        <f t="shared" si="7"/>
        <v>0.89084480752971518</v>
      </c>
      <c r="M123" s="22">
        <f t="shared" si="8"/>
        <v>1.0189188506335953</v>
      </c>
      <c r="N123" s="22">
        <f t="shared" si="9"/>
        <v>0.32284921787866994</v>
      </c>
      <c r="O123" s="22">
        <f t="shared" si="10"/>
        <v>0.30948698359930671</v>
      </c>
      <c r="P123" s="22">
        <f t="shared" si="11"/>
        <v>0.19462246923173976</v>
      </c>
      <c r="Q123" s="22">
        <f t="shared" si="3"/>
        <v>1.4509503781676644E-3</v>
      </c>
      <c r="R123" s="22">
        <f t="shared" si="4"/>
        <v>1.4578861805496443E-3</v>
      </c>
      <c r="S123" s="22">
        <f t="shared" si="5"/>
        <v>-8.3125998193655862E-3</v>
      </c>
      <c r="T123" s="22">
        <f t="shared" si="6"/>
        <v>-9.7704859999152311E-3</v>
      </c>
      <c r="U123" s="22"/>
      <c r="V123" s="22"/>
    </row>
    <row r="124" spans="1:22" ht="15.75" customHeight="1" x14ac:dyDescent="0.2">
      <c r="A124" s="20">
        <v>44047</v>
      </c>
      <c r="B124" s="22">
        <v>-1.9749341778040204E-3</v>
      </c>
      <c r="C124" s="22">
        <v>6.1342947009569784E-3</v>
      </c>
      <c r="D124" s="31">
        <v>6.9358023819798831E-6</v>
      </c>
      <c r="E124" s="32">
        <f t="shared" si="2"/>
        <v>-1.9818699801860003E-3</v>
      </c>
      <c r="F124" s="22">
        <f t="shared" si="0"/>
        <v>6.1273588985749985E-3</v>
      </c>
      <c r="G124" s="22">
        <v>-5.0830126541023916E-3</v>
      </c>
      <c r="H124" s="22">
        <v>1.1775516642176841E-2</v>
      </c>
      <c r="I124" s="22">
        <v>-2.4708349631481891E-3</v>
      </c>
      <c r="J124" s="22">
        <v>1.3154225503203623E-3</v>
      </c>
      <c r="K124" s="36">
        <v>-68</v>
      </c>
      <c r="L124" s="22">
        <f t="shared" si="7"/>
        <v>0.89084480752971518</v>
      </c>
      <c r="M124" s="22">
        <f t="shared" si="8"/>
        <v>1.0189188506335953</v>
      </c>
      <c r="N124" s="22">
        <f t="shared" si="9"/>
        <v>0.32284921787866994</v>
      </c>
      <c r="O124" s="22">
        <f t="shared" si="10"/>
        <v>0.30948698359930671</v>
      </c>
      <c r="P124" s="22">
        <f t="shared" si="11"/>
        <v>0.19462246923173976</v>
      </c>
      <c r="Q124" s="22">
        <f t="shared" si="3"/>
        <v>3.5723843105465816E-3</v>
      </c>
      <c r="R124" s="22">
        <f t="shared" si="4"/>
        <v>3.5793201129285615E-3</v>
      </c>
      <c r="S124" s="22">
        <f t="shared" si="5"/>
        <v>-1.9749341778040204E-3</v>
      </c>
      <c r="T124" s="22">
        <f t="shared" si="6"/>
        <v>-5.5542542907325819E-3</v>
      </c>
      <c r="U124" s="22"/>
      <c r="V124" s="22"/>
    </row>
    <row r="125" spans="1:22" ht="15.75" customHeight="1" x14ac:dyDescent="0.2">
      <c r="A125" s="20">
        <v>44048</v>
      </c>
      <c r="B125" s="22">
        <v>2.5893600213320718E-2</v>
      </c>
      <c r="C125" s="22">
        <v>1.3809216999508015E-2</v>
      </c>
      <c r="D125" s="31">
        <v>6.9358023819798831E-6</v>
      </c>
      <c r="E125" s="32">
        <f t="shared" si="2"/>
        <v>2.5886664410938738E-2</v>
      </c>
      <c r="F125" s="22">
        <f t="shared" si="0"/>
        <v>1.3802281197126036E-2</v>
      </c>
      <c r="G125" s="22">
        <v>2.1276005080842751E-3</v>
      </c>
      <c r="H125" s="22">
        <v>6.3999530389595577E-3</v>
      </c>
      <c r="I125" s="22">
        <v>-1.0389580171547976E-2</v>
      </c>
      <c r="J125" s="22">
        <v>-1.731633103389698E-2</v>
      </c>
      <c r="K125" s="36">
        <v>-67</v>
      </c>
      <c r="L125" s="22">
        <f t="shared" si="7"/>
        <v>0.89084480752971518</v>
      </c>
      <c r="M125" s="22">
        <f t="shared" si="8"/>
        <v>1.0189188506335953</v>
      </c>
      <c r="N125" s="22">
        <f t="shared" si="9"/>
        <v>0.32284921787866994</v>
      </c>
      <c r="O125" s="22">
        <f t="shared" si="10"/>
        <v>0.30948698359930671</v>
      </c>
      <c r="P125" s="22">
        <f t="shared" si="11"/>
        <v>0.19462246923173976</v>
      </c>
      <c r="Q125" s="22">
        <f t="shared" si="3"/>
        <v>9.9441757019109577E-3</v>
      </c>
      <c r="R125" s="22">
        <f t="shared" si="4"/>
        <v>9.9511115042929376E-3</v>
      </c>
      <c r="S125" s="22">
        <f t="shared" si="5"/>
        <v>2.5893600213320718E-2</v>
      </c>
      <c r="T125" s="22">
        <f t="shared" si="6"/>
        <v>1.5942488709027779E-2</v>
      </c>
      <c r="U125" s="22"/>
      <c r="V125" s="22"/>
    </row>
    <row r="126" spans="1:22" ht="15.75" customHeight="1" x14ac:dyDescent="0.2">
      <c r="A126" s="20">
        <v>44049</v>
      </c>
      <c r="B126" s="22">
        <v>-4.3065109622179455E-3</v>
      </c>
      <c r="C126" s="22">
        <v>6.7948638837671185E-3</v>
      </c>
      <c r="D126" s="31">
        <v>6.9358023819798831E-6</v>
      </c>
      <c r="E126" s="32">
        <f t="shared" si="2"/>
        <v>-4.3134467645999253E-3</v>
      </c>
      <c r="F126" s="22">
        <f t="shared" si="0"/>
        <v>6.7879280813851386E-3</v>
      </c>
      <c r="G126" s="22">
        <v>-3.8339998378631068E-3</v>
      </c>
      <c r="H126" s="22">
        <v>-4.7073408574019784E-3</v>
      </c>
      <c r="I126" s="22">
        <v>1.6120605869082106E-3</v>
      </c>
      <c r="J126" s="22">
        <v>-5.5127370795601087E-3</v>
      </c>
      <c r="K126" s="36">
        <v>-66</v>
      </c>
      <c r="L126" s="22">
        <f t="shared" si="7"/>
        <v>0.89084480752971518</v>
      </c>
      <c r="M126" s="22">
        <f t="shared" si="8"/>
        <v>1.0189188506335953</v>
      </c>
      <c r="N126" s="22">
        <f t="shared" si="9"/>
        <v>0.32284921787866994</v>
      </c>
      <c r="O126" s="22">
        <f t="shared" si="10"/>
        <v>0.30948698359930671</v>
      </c>
      <c r="P126" s="22">
        <f t="shared" si="11"/>
        <v>0.19462246923173976</v>
      </c>
      <c r="Q126" s="22">
        <f t="shared" si="3"/>
        <v>4.6703728733880467E-5</v>
      </c>
      <c r="R126" s="22">
        <f t="shared" si="4"/>
        <v>5.363953111586035E-5</v>
      </c>
      <c r="S126" s="22">
        <f t="shared" si="5"/>
        <v>-4.3065109622179455E-3</v>
      </c>
      <c r="T126" s="22">
        <f t="shared" si="6"/>
        <v>-4.3601504933338062E-3</v>
      </c>
      <c r="U126" s="22"/>
      <c r="V126" s="22"/>
    </row>
    <row r="127" spans="1:22" ht="15.75" customHeight="1" x14ac:dyDescent="0.2">
      <c r="A127" s="20">
        <v>44050</v>
      </c>
      <c r="B127" s="22">
        <v>3.935989634476676E-3</v>
      </c>
      <c r="C127" s="22">
        <v>1.6964473173699105E-3</v>
      </c>
      <c r="D127" s="31">
        <v>6.9358023819798831E-6</v>
      </c>
      <c r="E127" s="32">
        <f t="shared" si="2"/>
        <v>3.9290538320946962E-3</v>
      </c>
      <c r="F127" s="22">
        <f t="shared" si="0"/>
        <v>1.6895115149879306E-3</v>
      </c>
      <c r="G127" s="22">
        <v>9.53950717617685E-3</v>
      </c>
      <c r="H127" s="22">
        <v>1.015579640827923E-2</v>
      </c>
      <c r="I127" s="22">
        <v>-3.9186580046564612E-3</v>
      </c>
      <c r="J127" s="22">
        <v>-3.5449174252797492E-3</v>
      </c>
      <c r="K127" s="36">
        <v>-65</v>
      </c>
      <c r="L127" s="22">
        <f t="shared" si="7"/>
        <v>0.89084480752971518</v>
      </c>
      <c r="M127" s="22">
        <f t="shared" si="8"/>
        <v>1.0189188506335953</v>
      </c>
      <c r="N127" s="22">
        <f t="shared" si="9"/>
        <v>0.32284921787866994</v>
      </c>
      <c r="O127" s="22">
        <f t="shared" si="10"/>
        <v>0.30948698359930671</v>
      </c>
      <c r="P127" s="22">
        <f t="shared" si="11"/>
        <v>0.19462246923173976</v>
      </c>
      <c r="Q127" s="22">
        <f t="shared" si="3"/>
        <v>1.2601172947148694E-2</v>
      </c>
      <c r="R127" s="22">
        <f t="shared" si="4"/>
        <v>1.2608108749530673E-2</v>
      </c>
      <c r="S127" s="22">
        <f t="shared" si="5"/>
        <v>3.935989634476676E-3</v>
      </c>
      <c r="T127" s="22">
        <f t="shared" si="6"/>
        <v>-8.6721191150539965E-3</v>
      </c>
      <c r="U127" s="22"/>
      <c r="V127" s="22"/>
    </row>
    <row r="128" spans="1:22" ht="15.75" customHeight="1" x14ac:dyDescent="0.2">
      <c r="A128" s="20">
        <v>44053</v>
      </c>
      <c r="B128" s="22">
        <v>5.1285882560498222E-2</v>
      </c>
      <c r="C128" s="22">
        <v>1.2963894317710061E-2</v>
      </c>
      <c r="D128" s="31">
        <v>6.9358023819798831E-6</v>
      </c>
      <c r="E128" s="32">
        <f t="shared" si="2"/>
        <v>5.1278946758116242E-2</v>
      </c>
      <c r="F128" s="22">
        <f t="shared" si="0"/>
        <v>1.2956958515328082E-2</v>
      </c>
      <c r="G128" s="22">
        <v>1.2988610734414388E-2</v>
      </c>
      <c r="H128" s="22">
        <v>1.3839099793111091E-2</v>
      </c>
      <c r="I128" s="22">
        <v>3.1611231568602644E-3</v>
      </c>
      <c r="J128" s="22">
        <v>1.0494499714636094E-2</v>
      </c>
      <c r="K128" s="36">
        <v>-64</v>
      </c>
      <c r="L128" s="22">
        <f t="shared" si="7"/>
        <v>0.89084480752971518</v>
      </c>
      <c r="M128" s="22">
        <f t="shared" si="8"/>
        <v>1.0189188506335953</v>
      </c>
      <c r="N128" s="22">
        <f t="shared" si="9"/>
        <v>0.32284921787866994</v>
      </c>
      <c r="O128" s="22">
        <f t="shared" si="10"/>
        <v>0.30948698359930671</v>
      </c>
      <c r="P128" s="22">
        <f t="shared" si="11"/>
        <v>0.19462246923173976</v>
      </c>
      <c r="Q128" s="22">
        <f t="shared" si="3"/>
        <v>3.2265713998362283E-2</v>
      </c>
      <c r="R128" s="22">
        <f t="shared" si="4"/>
        <v>3.2272649800744263E-2</v>
      </c>
      <c r="S128" s="22">
        <f t="shared" si="5"/>
        <v>5.1285882560498222E-2</v>
      </c>
      <c r="T128" s="22">
        <f t="shared" si="6"/>
        <v>1.9013232759753959E-2</v>
      </c>
      <c r="U128" s="22"/>
      <c r="V128" s="22"/>
    </row>
    <row r="129" spans="1:22" ht="15.75" customHeight="1" x14ac:dyDescent="0.2">
      <c r="A129" s="20">
        <v>44054</v>
      </c>
      <c r="B129" s="22">
        <v>3.5846111129919215E-3</v>
      </c>
      <c r="C129" s="22">
        <v>-3.7683212891494074E-3</v>
      </c>
      <c r="D129" s="31">
        <v>6.9358023819798831E-6</v>
      </c>
      <c r="E129" s="32">
        <f t="shared" si="2"/>
        <v>3.5776753106099416E-3</v>
      </c>
      <c r="F129" s="22">
        <f t="shared" si="0"/>
        <v>-3.7752570915313872E-3</v>
      </c>
      <c r="G129" s="22">
        <v>1.9788436963517207E-3</v>
      </c>
      <c r="H129" s="22">
        <v>6.1452207162502118E-3</v>
      </c>
      <c r="I129" s="22">
        <v>-4.3172567313231533E-3</v>
      </c>
      <c r="J129" s="22">
        <v>-4.271902799710332E-3</v>
      </c>
      <c r="K129" s="36">
        <v>-63</v>
      </c>
      <c r="L129" s="22">
        <f t="shared" si="7"/>
        <v>0.89084480752971518</v>
      </c>
      <c r="M129" s="22">
        <f t="shared" si="8"/>
        <v>1.0189188506335953</v>
      </c>
      <c r="N129" s="22">
        <f t="shared" si="9"/>
        <v>0.32284921787866994</v>
      </c>
      <c r="O129" s="22">
        <f t="shared" si="10"/>
        <v>0.30948698359930671</v>
      </c>
      <c r="P129" s="22">
        <f t="shared" si="11"/>
        <v>0.19462246923173976</v>
      </c>
      <c r="Q129" s="22">
        <f t="shared" si="3"/>
        <v>-1.530450364875672E-3</v>
      </c>
      <c r="R129" s="22">
        <f t="shared" si="4"/>
        <v>-1.5235145624936922E-3</v>
      </c>
      <c r="S129" s="22">
        <f t="shared" si="5"/>
        <v>3.5846111129919215E-3</v>
      </c>
      <c r="T129" s="22">
        <f t="shared" si="6"/>
        <v>5.1081256754856134E-3</v>
      </c>
      <c r="U129" s="22"/>
      <c r="V129" s="22"/>
    </row>
    <row r="130" spans="1:22" ht="15.75" customHeight="1" x14ac:dyDescent="0.2">
      <c r="A130" s="20">
        <v>44055</v>
      </c>
      <c r="B130" s="22">
        <v>2.8060329892981274E-4</v>
      </c>
      <c r="C130" s="22">
        <v>1.041728672342688E-2</v>
      </c>
      <c r="D130" s="31">
        <v>6.9358023819798831E-6</v>
      </c>
      <c r="E130" s="32">
        <f t="shared" si="2"/>
        <v>2.7366749654783286E-4</v>
      </c>
      <c r="F130" s="22">
        <f t="shared" si="0"/>
        <v>1.0410350921044901E-2</v>
      </c>
      <c r="G130" s="22">
        <v>-1.3067934716127452E-2</v>
      </c>
      <c r="H130" s="22">
        <v>-1.2697912792377065E-2</v>
      </c>
      <c r="I130" s="22">
        <v>8.1099765432532181E-3</v>
      </c>
      <c r="J130" s="22">
        <v>4.396942955666814E-3</v>
      </c>
      <c r="K130" s="36">
        <v>-62</v>
      </c>
      <c r="L130" s="22">
        <f t="shared" si="7"/>
        <v>0.89084480752971518</v>
      </c>
      <c r="M130" s="22">
        <f t="shared" si="8"/>
        <v>1.0189188506335953</v>
      </c>
      <c r="N130" s="22">
        <f t="shared" si="9"/>
        <v>0.32284921787866994</v>
      </c>
      <c r="O130" s="22">
        <f t="shared" si="10"/>
        <v>0.30948698359930671</v>
      </c>
      <c r="P130" s="22">
        <f t="shared" si="11"/>
        <v>0.19462246923173976</v>
      </c>
      <c r="Q130" s="22">
        <f t="shared" si="3"/>
        <v>-4.7749930997113468E-3</v>
      </c>
      <c r="R130" s="22">
        <f t="shared" si="4"/>
        <v>-4.7680572973293669E-3</v>
      </c>
      <c r="S130" s="22">
        <f t="shared" si="5"/>
        <v>2.8060329892981274E-4</v>
      </c>
      <c r="T130" s="22">
        <f t="shared" si="6"/>
        <v>5.04866059625918E-3</v>
      </c>
      <c r="U130" s="22"/>
      <c r="V130" s="22"/>
    </row>
    <row r="131" spans="1:22" ht="15.75" customHeight="1" x14ac:dyDescent="0.2">
      <c r="A131" s="20">
        <v>44056</v>
      </c>
      <c r="B131" s="22">
        <v>-1.341638539626496E-2</v>
      </c>
      <c r="C131" s="22">
        <v>-2.8679058543898527E-3</v>
      </c>
      <c r="D131" s="31">
        <v>6.9358023819798831E-6</v>
      </c>
      <c r="E131" s="32">
        <f t="shared" si="2"/>
        <v>-1.3423321198646939E-2</v>
      </c>
      <c r="F131" s="22">
        <f t="shared" si="0"/>
        <v>-2.8748416567718326E-3</v>
      </c>
      <c r="G131" s="22">
        <v>-1.0052938996366015E-2</v>
      </c>
      <c r="H131" s="22">
        <v>-1.2843976017864203E-2</v>
      </c>
      <c r="I131" s="22">
        <v>6.3637066296184531E-3</v>
      </c>
      <c r="J131" s="22">
        <v>-1.0490131054663522E-2</v>
      </c>
      <c r="K131" s="36">
        <v>-61</v>
      </c>
      <c r="L131" s="22">
        <f t="shared" si="7"/>
        <v>0.89084480752971518</v>
      </c>
      <c r="M131" s="22">
        <f t="shared" si="8"/>
        <v>1.0189188506335953</v>
      </c>
      <c r="N131" s="22">
        <f t="shared" si="9"/>
        <v>0.32284921787866994</v>
      </c>
      <c r="O131" s="22">
        <f t="shared" si="10"/>
        <v>0.30948698359930671</v>
      </c>
      <c r="P131" s="22">
        <f t="shared" si="11"/>
        <v>0.19462246923173976</v>
      </c>
      <c r="Q131" s="22">
        <f t="shared" si="3"/>
        <v>-1.7022965261003713E-2</v>
      </c>
      <c r="R131" s="22">
        <f t="shared" si="4"/>
        <v>-1.7016029458621733E-2</v>
      </c>
      <c r="S131" s="22">
        <f t="shared" si="5"/>
        <v>-1.341638539626496E-2</v>
      </c>
      <c r="T131" s="22">
        <f t="shared" si="6"/>
        <v>3.5996440623567733E-3</v>
      </c>
      <c r="U131" s="22"/>
      <c r="V131" s="22"/>
    </row>
    <row r="132" spans="1:22" ht="15.75" customHeight="1" x14ac:dyDescent="0.2">
      <c r="A132" s="20">
        <v>44057</v>
      </c>
      <c r="B132" s="22">
        <v>-5.0600542701171774E-3</v>
      </c>
      <c r="C132" s="22">
        <v>1.2287799690905655E-3</v>
      </c>
      <c r="D132" s="31">
        <v>6.9358023819798831E-6</v>
      </c>
      <c r="E132" s="32">
        <f t="shared" ref="E132:E195" si="12">B132-D132</f>
        <v>-5.0669900724991572E-3</v>
      </c>
      <c r="F132" s="22">
        <f t="shared" si="0"/>
        <v>1.2218441667085857E-3</v>
      </c>
      <c r="G132" s="22">
        <v>3.9686059433715297E-4</v>
      </c>
      <c r="H132" s="22">
        <v>5.0573133271453793E-3</v>
      </c>
      <c r="I132" s="22">
        <v>-1.7821911435072029E-3</v>
      </c>
      <c r="J132" s="22">
        <v>-1.0846101923760549E-3</v>
      </c>
      <c r="K132" s="36">
        <v>-60</v>
      </c>
      <c r="L132" s="22">
        <f t="shared" si="7"/>
        <v>0.89084480752971518</v>
      </c>
      <c r="M132" s="22">
        <f t="shared" si="8"/>
        <v>1.0189188506335953</v>
      </c>
      <c r="N132" s="22">
        <f t="shared" si="9"/>
        <v>0.32284921787866994</v>
      </c>
      <c r="O132" s="22">
        <f t="shared" si="10"/>
        <v>0.30948698359930671</v>
      </c>
      <c r="P132" s="22">
        <f t="shared" si="11"/>
        <v>0.19462246923173976</v>
      </c>
      <c r="Q132" s="22">
        <f t="shared" si="3"/>
        <v>2.3629374494072691E-3</v>
      </c>
      <c r="R132" s="22">
        <f t="shared" si="4"/>
        <v>2.3698732517892489E-3</v>
      </c>
      <c r="S132" s="22">
        <f t="shared" si="5"/>
        <v>-5.0600542701171774E-3</v>
      </c>
      <c r="T132" s="22">
        <f t="shared" si="6"/>
        <v>-7.4299275219064263E-3</v>
      </c>
      <c r="U132" s="22"/>
      <c r="V132" s="22"/>
    </row>
    <row r="133" spans="1:22" ht="15.75" customHeight="1" x14ac:dyDescent="0.2">
      <c r="A133" s="20">
        <v>44060</v>
      </c>
      <c r="B133" s="22">
        <v>-8.8991544672556572E-3</v>
      </c>
      <c r="C133" s="22">
        <v>-3.0877143030779586E-3</v>
      </c>
      <c r="D133" s="31">
        <v>6.9358023819798831E-6</v>
      </c>
      <c r="E133" s="32">
        <f t="shared" si="12"/>
        <v>-8.9060902696376371E-3</v>
      </c>
      <c r="F133" s="22">
        <f t="shared" si="0"/>
        <v>-3.0946501054599385E-3</v>
      </c>
      <c r="G133" s="22">
        <v>-1.1843258787126276E-2</v>
      </c>
      <c r="H133" s="22">
        <v>-1.5479893337659305E-2</v>
      </c>
      <c r="I133" s="22">
        <v>5.1922611038840091E-3</v>
      </c>
      <c r="J133" s="22">
        <v>6.8446232236019913E-5</v>
      </c>
      <c r="K133" s="36">
        <v>-59</v>
      </c>
      <c r="L133" s="22">
        <f t="shared" si="7"/>
        <v>0.89084480752971518</v>
      </c>
      <c r="M133" s="22">
        <f t="shared" si="8"/>
        <v>1.0189188506335953</v>
      </c>
      <c r="N133" s="22">
        <f t="shared" si="9"/>
        <v>0.32284921787866994</v>
      </c>
      <c r="O133" s="22">
        <f t="shared" si="10"/>
        <v>0.30948698359930671</v>
      </c>
      <c r="P133" s="22">
        <f t="shared" si="11"/>
        <v>0.19462246923173976</v>
      </c>
      <c r="Q133" s="22">
        <f t="shared" si="3"/>
        <v>-1.8201585663785293E-2</v>
      </c>
      <c r="R133" s="22">
        <f t="shared" si="4"/>
        <v>-1.8194649861403314E-2</v>
      </c>
      <c r="S133" s="22">
        <f t="shared" si="5"/>
        <v>-8.8991544672556572E-3</v>
      </c>
      <c r="T133" s="22">
        <f t="shared" si="6"/>
        <v>9.2954953941476563E-3</v>
      </c>
      <c r="U133" s="22"/>
      <c r="V133" s="22"/>
    </row>
    <row r="134" spans="1:22" ht="15.75" customHeight="1" x14ac:dyDescent="0.2">
      <c r="A134" s="20">
        <v>44061</v>
      </c>
      <c r="B134" s="22">
        <v>-2.5262563509386555E-3</v>
      </c>
      <c r="C134" s="22">
        <v>-2.4033243875872584E-3</v>
      </c>
      <c r="D134" s="31">
        <v>6.9358023819798831E-6</v>
      </c>
      <c r="E134" s="32">
        <f t="shared" si="12"/>
        <v>-2.5331921533206354E-3</v>
      </c>
      <c r="F134" s="22">
        <f t="shared" si="0"/>
        <v>-2.4102601899692383E-3</v>
      </c>
      <c r="G134" s="22">
        <v>3.469562886025887E-3</v>
      </c>
      <c r="H134" s="22">
        <v>-1.2094949593265149E-2</v>
      </c>
      <c r="I134" s="22">
        <v>6.8160785794726519E-3</v>
      </c>
      <c r="J134" s="22">
        <v>-3.7968799603428751E-3</v>
      </c>
      <c r="K134" s="36">
        <v>-58</v>
      </c>
      <c r="L134" s="22">
        <f t="shared" si="7"/>
        <v>0.89084480752971518</v>
      </c>
      <c r="M134" s="22">
        <f t="shared" si="8"/>
        <v>1.0189188506335953</v>
      </c>
      <c r="N134" s="22">
        <f t="shared" si="9"/>
        <v>0.32284921787866994</v>
      </c>
      <c r="O134" s="22">
        <f t="shared" si="10"/>
        <v>0.30948698359930671</v>
      </c>
      <c r="P134" s="22">
        <f t="shared" si="11"/>
        <v>0.19462246923173976</v>
      </c>
      <c r="Q134" s="22">
        <f t="shared" si="3"/>
        <v>-1.1462803171883968E-3</v>
      </c>
      <c r="R134" s="22">
        <f t="shared" si="4"/>
        <v>-1.1393445148064169E-3</v>
      </c>
      <c r="S134" s="22">
        <f t="shared" si="5"/>
        <v>-2.5262563509386555E-3</v>
      </c>
      <c r="T134" s="22">
        <f t="shared" si="6"/>
        <v>-1.3869118361322385E-3</v>
      </c>
      <c r="U134" s="22"/>
      <c r="V134" s="22"/>
    </row>
    <row r="135" spans="1:22" ht="15.75" customHeight="1" x14ac:dyDescent="0.2">
      <c r="A135" s="20">
        <v>44062</v>
      </c>
      <c r="B135" s="22">
        <v>-2.5326544888372034E-3</v>
      </c>
      <c r="C135" s="22">
        <v>-3.0715200289592281E-3</v>
      </c>
      <c r="D135" s="31">
        <v>6.9358023819798831E-6</v>
      </c>
      <c r="E135" s="32">
        <f t="shared" si="12"/>
        <v>-2.5395902912191833E-3</v>
      </c>
      <c r="F135" s="22">
        <f t="shared" si="0"/>
        <v>-3.078455831341208E-3</v>
      </c>
      <c r="G135" s="22">
        <v>2.9801508210982402E-3</v>
      </c>
      <c r="H135" s="22">
        <v>-5.7531542796591508E-3</v>
      </c>
      <c r="I135" s="22">
        <v>5.7055261621279272E-3</v>
      </c>
      <c r="J135" s="22">
        <v>1.2084057810988853E-3</v>
      </c>
      <c r="K135" s="36">
        <v>-57</v>
      </c>
      <c r="L135" s="22">
        <f t="shared" si="7"/>
        <v>0.89084480752971518</v>
      </c>
      <c r="M135" s="22">
        <f t="shared" si="8"/>
        <v>1.0189188506335953</v>
      </c>
      <c r="N135" s="22">
        <f t="shared" si="9"/>
        <v>0.32284921787866994</v>
      </c>
      <c r="O135" s="22">
        <f t="shared" si="10"/>
        <v>0.30948698359930671</v>
      </c>
      <c r="P135" s="22">
        <f t="shared" si="11"/>
        <v>0.19462246923173976</v>
      </c>
      <c r="Q135" s="22">
        <f t="shared" si="3"/>
        <v>4.3767309598029204E-4</v>
      </c>
      <c r="R135" s="22">
        <f t="shared" si="4"/>
        <v>4.4460889836227192E-4</v>
      </c>
      <c r="S135" s="22">
        <f t="shared" si="5"/>
        <v>-2.5326544888372034E-3</v>
      </c>
      <c r="T135" s="22">
        <f t="shared" si="6"/>
        <v>-2.9772633871994756E-3</v>
      </c>
      <c r="U135" s="22"/>
      <c r="V135" s="22"/>
    </row>
    <row r="136" spans="1:22" ht="15.75" customHeight="1" x14ac:dyDescent="0.2">
      <c r="A136" s="20">
        <v>44063</v>
      </c>
      <c r="B136" s="22">
        <v>-3.9201502108228399E-3</v>
      </c>
      <c r="C136" s="22">
        <v>1.69034116038155E-3</v>
      </c>
      <c r="D136" s="31">
        <v>6.9358023819798831E-6</v>
      </c>
      <c r="E136" s="32">
        <f t="shared" si="12"/>
        <v>-3.9270860132048198E-3</v>
      </c>
      <c r="F136" s="22">
        <f t="shared" si="0"/>
        <v>1.6834053579995701E-3</v>
      </c>
      <c r="G136" s="22">
        <v>-5.6923266978761164E-3</v>
      </c>
      <c r="H136" s="22">
        <v>-1.0342759912721773E-2</v>
      </c>
      <c r="I136" s="22">
        <v>6.6510365333516596E-3</v>
      </c>
      <c r="J136" s="22">
        <v>1.168559405214807E-3</v>
      </c>
      <c r="K136" s="36">
        <v>-56</v>
      </c>
      <c r="L136" s="22">
        <f t="shared" si="7"/>
        <v>0.89084480752971518</v>
      </c>
      <c r="M136" s="22">
        <f t="shared" si="8"/>
        <v>1.0189188506335953</v>
      </c>
      <c r="N136" s="22">
        <f t="shared" si="9"/>
        <v>0.32284921787866994</v>
      </c>
      <c r="O136" s="22">
        <f t="shared" si="10"/>
        <v>0.30948698359930671</v>
      </c>
      <c r="P136" s="22">
        <f t="shared" si="11"/>
        <v>0.19462246923173976</v>
      </c>
      <c r="Q136" s="22">
        <f t="shared" si="3"/>
        <v>-5.3536808514156554E-3</v>
      </c>
      <c r="R136" s="22">
        <f t="shared" si="4"/>
        <v>-5.3467450490336755E-3</v>
      </c>
      <c r="S136" s="22">
        <f t="shared" si="5"/>
        <v>-3.9201502108228399E-3</v>
      </c>
      <c r="T136" s="22">
        <f t="shared" si="6"/>
        <v>1.4265948382108356E-3</v>
      </c>
      <c r="U136" s="22"/>
      <c r="V136" s="22"/>
    </row>
    <row r="137" spans="1:22" ht="15.75" customHeight="1" x14ac:dyDescent="0.2">
      <c r="A137" s="20">
        <v>44064</v>
      </c>
      <c r="B137" s="22">
        <v>6.8863307180106626E-3</v>
      </c>
      <c r="C137" s="22">
        <v>6.8475135375879398E-3</v>
      </c>
      <c r="D137" s="31">
        <v>6.9358023819798831E-6</v>
      </c>
      <c r="E137" s="32">
        <f t="shared" si="12"/>
        <v>6.8793949156286827E-3</v>
      </c>
      <c r="F137" s="22">
        <f t="shared" si="0"/>
        <v>6.8405777352059599E-3</v>
      </c>
      <c r="G137" s="22">
        <v>-6.4144025327075921E-3</v>
      </c>
      <c r="H137" s="22">
        <v>-6.2358560593961804E-3</v>
      </c>
      <c r="I137" s="22">
        <v>8.9525450652174748E-3</v>
      </c>
      <c r="J137" s="22">
        <v>6.7574109472834671E-3</v>
      </c>
      <c r="K137" s="36">
        <v>-55</v>
      </c>
      <c r="L137" s="22">
        <f t="shared" si="7"/>
        <v>0.89084480752971518</v>
      </c>
      <c r="M137" s="22">
        <f t="shared" si="8"/>
        <v>1.0189188506335953</v>
      </c>
      <c r="N137" s="22">
        <f t="shared" si="9"/>
        <v>0.32284921787866994</v>
      </c>
      <c r="O137" s="22">
        <f t="shared" si="10"/>
        <v>0.30948698359930671</v>
      </c>
      <c r="P137" s="22">
        <f t="shared" si="11"/>
        <v>0.19462246923173976</v>
      </c>
      <c r="Q137" s="22">
        <f t="shared" si="3"/>
        <v>1.6307364201488578E-3</v>
      </c>
      <c r="R137" s="22">
        <f t="shared" si="4"/>
        <v>1.6376722225308377E-3</v>
      </c>
      <c r="S137" s="22">
        <f t="shared" si="5"/>
        <v>6.8863307180106626E-3</v>
      </c>
      <c r="T137" s="22">
        <f t="shared" si="6"/>
        <v>5.2486584954798254E-3</v>
      </c>
      <c r="U137" s="22"/>
      <c r="V137" s="22"/>
    </row>
    <row r="138" spans="1:22" ht="15.75" customHeight="1" x14ac:dyDescent="0.2">
      <c r="A138" s="20">
        <v>44067</v>
      </c>
      <c r="B138" s="22">
        <v>2.3206210774934434E-2</v>
      </c>
      <c r="C138" s="22">
        <v>1.3447504765180075E-2</v>
      </c>
      <c r="D138" s="31">
        <v>6.9358023819798831E-6</v>
      </c>
      <c r="E138" s="32">
        <f t="shared" si="12"/>
        <v>2.3199274972552454E-2</v>
      </c>
      <c r="F138" s="22">
        <f t="shared" si="0"/>
        <v>1.3440568962798095E-2</v>
      </c>
      <c r="G138" s="22">
        <v>9.4094106348296715E-3</v>
      </c>
      <c r="H138" s="22">
        <v>1.554134793201619E-2</v>
      </c>
      <c r="I138" s="22">
        <v>-4.9164102028724961E-3</v>
      </c>
      <c r="J138" s="22">
        <v>5.3005079972732131E-3</v>
      </c>
      <c r="K138" s="36">
        <v>-54</v>
      </c>
      <c r="L138" s="22">
        <f t="shared" si="7"/>
        <v>0.89084480752971518</v>
      </c>
      <c r="M138" s="22">
        <f t="shared" si="8"/>
        <v>1.0189188506335953</v>
      </c>
      <c r="N138" s="22">
        <f t="shared" si="9"/>
        <v>0.32284921787866994</v>
      </c>
      <c r="O138" s="22">
        <f t="shared" si="10"/>
        <v>0.30948698359930671</v>
      </c>
      <c r="P138" s="22">
        <f t="shared" si="11"/>
        <v>0.19462246923173976</v>
      </c>
      <c r="Q138" s="22">
        <f t="shared" si="3"/>
        <v>2.6088431955353653E-2</v>
      </c>
      <c r="R138" s="22">
        <f t="shared" si="4"/>
        <v>2.6095367757735632E-2</v>
      </c>
      <c r="S138" s="22">
        <f t="shared" si="5"/>
        <v>2.3206210774934434E-2</v>
      </c>
      <c r="T138" s="22">
        <f t="shared" si="6"/>
        <v>-2.8891569828011984E-3</v>
      </c>
      <c r="U138" s="22"/>
      <c r="V138" s="22"/>
    </row>
    <row r="139" spans="1:22" ht="15.75" customHeight="1" x14ac:dyDescent="0.2">
      <c r="A139" s="20">
        <v>44068</v>
      </c>
      <c r="B139" s="22">
        <v>-3.7478387750797377E-3</v>
      </c>
      <c r="C139" s="22">
        <v>-2.1224650761196913E-3</v>
      </c>
      <c r="D139" s="31">
        <v>6.9358023819798831E-6</v>
      </c>
      <c r="E139" s="32">
        <f t="shared" si="12"/>
        <v>-3.7547745774617176E-3</v>
      </c>
      <c r="F139" s="22">
        <f t="shared" si="0"/>
        <v>-2.1294008785016712E-3</v>
      </c>
      <c r="G139" s="22">
        <v>5.1227520643708944E-3</v>
      </c>
      <c r="H139" s="22">
        <v>-1.2619194043737927E-2</v>
      </c>
      <c r="I139" s="22">
        <v>1.0360009861996541E-3</v>
      </c>
      <c r="J139" s="22">
        <v>3.027704876740118E-3</v>
      </c>
      <c r="K139" s="36">
        <v>-53</v>
      </c>
      <c r="L139" s="22">
        <f t="shared" si="7"/>
        <v>0.89084480752971518</v>
      </c>
      <c r="M139" s="22">
        <f t="shared" si="8"/>
        <v>1.0189188506335953</v>
      </c>
      <c r="N139" s="22">
        <f t="shared" si="9"/>
        <v>0.32284921787866994</v>
      </c>
      <c r="O139" s="22">
        <f t="shared" si="10"/>
        <v>0.30948698359930671</v>
      </c>
      <c r="P139" s="22">
        <f t="shared" si="11"/>
        <v>0.19462246923173976</v>
      </c>
      <c r="Q139" s="22">
        <f t="shared" si="3"/>
        <v>1.5849422190826207E-4</v>
      </c>
      <c r="R139" s="22">
        <f t="shared" si="4"/>
        <v>1.6543002429024196E-4</v>
      </c>
      <c r="S139" s="22">
        <f t="shared" si="5"/>
        <v>-3.7478387750797377E-3</v>
      </c>
      <c r="T139" s="22">
        <f t="shared" si="6"/>
        <v>-3.9132687993699792E-3</v>
      </c>
      <c r="U139" s="22"/>
      <c r="V139" s="22"/>
    </row>
    <row r="140" spans="1:22" ht="15.75" customHeight="1" x14ac:dyDescent="0.2">
      <c r="A140" s="20">
        <v>44069</v>
      </c>
      <c r="B140" s="22">
        <v>4.8060026070179326E-3</v>
      </c>
      <c r="C140" s="22">
        <v>2.9508493963365436E-3</v>
      </c>
      <c r="D140" s="31">
        <v>6.9358023819798831E-6</v>
      </c>
      <c r="E140" s="32">
        <f t="shared" si="12"/>
        <v>4.7990668046359528E-3</v>
      </c>
      <c r="F140" s="22">
        <f t="shared" si="0"/>
        <v>2.9439135939545637E-3</v>
      </c>
      <c r="G140" s="22">
        <v>1.2528858458401118E-2</v>
      </c>
      <c r="H140" s="22">
        <v>-1.0338458911965387E-2</v>
      </c>
      <c r="I140" s="22">
        <v>-2.0543664269178447E-2</v>
      </c>
      <c r="J140" s="22">
        <v>-1.9655784763204922E-2</v>
      </c>
      <c r="K140" s="36">
        <v>-52</v>
      </c>
      <c r="L140" s="22">
        <f t="shared" si="7"/>
        <v>0.89084480752971518</v>
      </c>
      <c r="M140" s="22">
        <f t="shared" si="8"/>
        <v>1.0189188506335953</v>
      </c>
      <c r="N140" s="22">
        <f t="shared" si="9"/>
        <v>0.32284921787866994</v>
      </c>
      <c r="O140" s="22">
        <f t="shared" si="10"/>
        <v>0.30948698359930671</v>
      </c>
      <c r="P140" s="22">
        <f t="shared" si="11"/>
        <v>0.19462246923173976</v>
      </c>
      <c r="Q140" s="22">
        <f t="shared" si="3"/>
        <v>1.8672427733293973E-3</v>
      </c>
      <c r="R140" s="22">
        <f t="shared" si="4"/>
        <v>1.8741785757113772E-3</v>
      </c>
      <c r="S140" s="22">
        <f t="shared" si="5"/>
        <v>4.8060026070179326E-3</v>
      </c>
      <c r="T140" s="22">
        <f t="shared" si="6"/>
        <v>2.9318240313065554E-3</v>
      </c>
      <c r="U140" s="22"/>
      <c r="V140" s="22"/>
    </row>
    <row r="141" spans="1:22" ht="15.75" customHeight="1" x14ac:dyDescent="0.2">
      <c r="A141" s="20">
        <v>44070</v>
      </c>
      <c r="B141" s="22">
        <v>1.0799543951660339E-2</v>
      </c>
      <c r="C141" s="22">
        <v>5.6437381903445627E-3</v>
      </c>
      <c r="D141" s="31">
        <v>6.9358023819798831E-6</v>
      </c>
      <c r="E141" s="32">
        <f t="shared" si="12"/>
        <v>1.0792608149278359E-2</v>
      </c>
      <c r="F141" s="22">
        <f t="shared" si="0"/>
        <v>5.6368023879625829E-3</v>
      </c>
      <c r="G141" s="22">
        <v>2.5100777718560898E-3</v>
      </c>
      <c r="H141" s="22">
        <v>9.7241604108047747E-3</v>
      </c>
      <c r="I141" s="22">
        <v>-1.6702224485616431E-2</v>
      </c>
      <c r="J141" s="22">
        <v>-2.3318025820329921E-3</v>
      </c>
      <c r="K141" s="36">
        <v>-51</v>
      </c>
      <c r="L141" s="22">
        <f t="shared" si="7"/>
        <v>0.89084480752971518</v>
      </c>
      <c r="M141" s="22">
        <f t="shared" si="8"/>
        <v>1.0189188506335953</v>
      </c>
      <c r="N141" s="22">
        <f t="shared" si="9"/>
        <v>0.32284921787866994</v>
      </c>
      <c r="O141" s="22">
        <f t="shared" si="10"/>
        <v>0.30948698359930671</v>
      </c>
      <c r="P141" s="22">
        <f t="shared" si="11"/>
        <v>0.19462246923173976</v>
      </c>
      <c r="Q141" s="22">
        <f t="shared" si="3"/>
        <v>5.0955770281150385E-3</v>
      </c>
      <c r="R141" s="22">
        <f t="shared" si="4"/>
        <v>5.1025128304970184E-3</v>
      </c>
      <c r="S141" s="22">
        <f t="shared" si="5"/>
        <v>1.0799543951660339E-2</v>
      </c>
      <c r="T141" s="22">
        <f t="shared" si="6"/>
        <v>5.6970311211633207E-3</v>
      </c>
      <c r="U141" s="22"/>
      <c r="V141" s="22"/>
    </row>
    <row r="142" spans="1:22" ht="15.75" customHeight="1" x14ac:dyDescent="0.2">
      <c r="A142" s="20">
        <v>44071</v>
      </c>
      <c r="B142" s="22">
        <v>1.811847185554747E-3</v>
      </c>
      <c r="C142" s="22">
        <v>5.655690157052029E-3</v>
      </c>
      <c r="D142" s="31">
        <v>6.9358023819798831E-6</v>
      </c>
      <c r="E142" s="32">
        <f t="shared" si="12"/>
        <v>1.8049113831727671E-3</v>
      </c>
      <c r="F142" s="22">
        <f t="shared" si="0"/>
        <v>5.6487543546700492E-3</v>
      </c>
      <c r="G142" s="22">
        <v>-8.9701110501564079E-3</v>
      </c>
      <c r="H142" s="22">
        <v>-9.2584646558537681E-3</v>
      </c>
      <c r="I142" s="22">
        <v>2.0331944977831562E-3</v>
      </c>
      <c r="J142" s="22">
        <v>-3.2583586895122436E-4</v>
      </c>
      <c r="K142" s="36">
        <v>-50</v>
      </c>
      <c r="L142" s="22">
        <f t="shared" si="7"/>
        <v>0.89084480752971518</v>
      </c>
      <c r="M142" s="22">
        <f t="shared" si="8"/>
        <v>1.0189188506335953</v>
      </c>
      <c r="N142" s="22">
        <f t="shared" si="9"/>
        <v>0.32284921787866994</v>
      </c>
      <c r="O142" s="22">
        <f t="shared" si="10"/>
        <v>0.30948698359930671</v>
      </c>
      <c r="P142" s="22">
        <f t="shared" si="11"/>
        <v>0.19462246923173976</v>
      </c>
      <c r="Q142" s="22">
        <f t="shared" si="3"/>
        <v>-6.5309075775020382E-3</v>
      </c>
      <c r="R142" s="22">
        <f t="shared" si="4"/>
        <v>-6.5239717751200584E-3</v>
      </c>
      <c r="S142" s="22">
        <f t="shared" si="5"/>
        <v>1.811847185554747E-3</v>
      </c>
      <c r="T142" s="22">
        <f t="shared" si="6"/>
        <v>8.3358189606748054E-3</v>
      </c>
      <c r="U142" s="22"/>
      <c r="V142" s="22"/>
    </row>
    <row r="143" spans="1:22" ht="15.75" customHeight="1" x14ac:dyDescent="0.2">
      <c r="A143" s="20">
        <v>44074</v>
      </c>
      <c r="B143" s="22">
        <v>-9.2327717481627616E-3</v>
      </c>
      <c r="C143" s="22">
        <v>-7.8418282055417437E-3</v>
      </c>
      <c r="D143" s="31">
        <v>6.9358023819798831E-6</v>
      </c>
      <c r="E143" s="32">
        <f t="shared" si="12"/>
        <v>-9.2397075505447415E-3</v>
      </c>
      <c r="F143" s="22">
        <f t="shared" si="0"/>
        <v>-7.8487640079237236E-3</v>
      </c>
      <c r="G143" s="22">
        <v>-2.7105621954724868E-3</v>
      </c>
      <c r="H143" s="22">
        <v>-1.0271472493935244E-2</v>
      </c>
      <c r="I143" s="22">
        <v>1.3717310765752989E-2</v>
      </c>
      <c r="J143" s="22">
        <v>6.9383823879280247E-3</v>
      </c>
      <c r="K143" s="36">
        <v>-49</v>
      </c>
      <c r="L143" s="22">
        <f t="shared" si="7"/>
        <v>0.89084480752971518</v>
      </c>
      <c r="M143" s="22">
        <f t="shared" si="8"/>
        <v>1.0189188506335953</v>
      </c>
      <c r="N143" s="22">
        <f t="shared" si="9"/>
        <v>0.32284921787866994</v>
      </c>
      <c r="O143" s="22">
        <f t="shared" si="10"/>
        <v>0.30948698359930671</v>
      </c>
      <c r="P143" s="22">
        <f t="shared" si="11"/>
        <v>0.19462246923173976</v>
      </c>
      <c r="Q143" s="22">
        <f t="shared" si="3"/>
        <v>-7.4743161950961735E-3</v>
      </c>
      <c r="R143" s="22">
        <f t="shared" si="4"/>
        <v>-7.4673803927141937E-3</v>
      </c>
      <c r="S143" s="22">
        <f t="shared" si="5"/>
        <v>-9.2327717481627616E-3</v>
      </c>
      <c r="T143" s="22">
        <f t="shared" si="6"/>
        <v>-1.765391355448568E-3</v>
      </c>
      <c r="U143" s="22"/>
      <c r="V143" s="22"/>
    </row>
    <row r="144" spans="1:22" ht="15.75" customHeight="1" x14ac:dyDescent="0.2">
      <c r="A144" s="20">
        <v>44075</v>
      </c>
      <c r="B144" s="22">
        <v>2.5941252138181398E-2</v>
      </c>
      <c r="C144" s="22">
        <v>7.5552638984283903E-3</v>
      </c>
      <c r="D144" s="31">
        <v>6.9358023819798831E-6</v>
      </c>
      <c r="E144" s="32">
        <f t="shared" si="12"/>
        <v>2.5934316335799418E-2</v>
      </c>
      <c r="F144" s="22">
        <f t="shared" si="0"/>
        <v>7.5483280960464104E-3</v>
      </c>
      <c r="G144" s="22">
        <v>1.3671196496927885E-3</v>
      </c>
      <c r="H144" s="22">
        <v>-7.6564109880344084E-3</v>
      </c>
      <c r="I144" s="22">
        <v>1.7461218133079668E-3</v>
      </c>
      <c r="J144" s="22">
        <v>4.1366363032760058E-3</v>
      </c>
      <c r="K144" s="36">
        <v>-48</v>
      </c>
      <c r="L144" s="22">
        <f t="shared" si="7"/>
        <v>0.89084480752971518</v>
      </c>
      <c r="M144" s="22">
        <f t="shared" si="8"/>
        <v>1.0189188506335953</v>
      </c>
      <c r="N144" s="22">
        <f t="shared" si="9"/>
        <v>0.32284921787866994</v>
      </c>
      <c r="O144" s="22">
        <f t="shared" si="10"/>
        <v>0.30948698359930671</v>
      </c>
      <c r="P144" s="22">
        <f t="shared" si="11"/>
        <v>0.19462246923173976</v>
      </c>
      <c r="Q144" s="22">
        <f t="shared" si="3"/>
        <v>6.9909909174474903E-3</v>
      </c>
      <c r="R144" s="22">
        <f t="shared" si="4"/>
        <v>6.9979267198294701E-3</v>
      </c>
      <c r="S144" s="22">
        <f t="shared" si="5"/>
        <v>2.5941252138181398E-2</v>
      </c>
      <c r="T144" s="22">
        <f t="shared" si="6"/>
        <v>1.8943325418351926E-2</v>
      </c>
      <c r="U144" s="22"/>
      <c r="V144" s="22"/>
    </row>
    <row r="145" spans="1:22" ht="15.75" customHeight="1" x14ac:dyDescent="0.2">
      <c r="A145" s="20">
        <v>44076</v>
      </c>
      <c r="B145" s="22">
        <v>2.1807717811398265E-2</v>
      </c>
      <c r="C145" s="22">
        <v>1.5753407895037E-2</v>
      </c>
      <c r="D145" s="31">
        <v>6.9358023819798831E-6</v>
      </c>
      <c r="E145" s="32">
        <f t="shared" si="12"/>
        <v>2.1800782009016285E-2</v>
      </c>
      <c r="F145" s="22">
        <f t="shared" si="0"/>
        <v>1.574647209265502E-2</v>
      </c>
      <c r="G145" s="22">
        <v>6.5725753794857872E-3</v>
      </c>
      <c r="H145" s="22">
        <v>-1.1006404702355345E-3</v>
      </c>
      <c r="I145" s="22">
        <v>9.7814424914795094E-3</v>
      </c>
      <c r="J145" s="22">
        <v>1.1512102218784407E-3</v>
      </c>
      <c r="K145" s="36">
        <v>-47</v>
      </c>
      <c r="L145" s="22">
        <f t="shared" si="7"/>
        <v>0.89084480752971518</v>
      </c>
      <c r="M145" s="22">
        <f t="shared" si="8"/>
        <v>1.0189188506335953</v>
      </c>
      <c r="N145" s="22">
        <f t="shared" si="9"/>
        <v>0.32284921787866994</v>
      </c>
      <c r="O145" s="22">
        <f t="shared" si="10"/>
        <v>0.30948698359930671</v>
      </c>
      <c r="P145" s="22">
        <f t="shared" si="11"/>
        <v>0.19462246923173976</v>
      </c>
      <c r="Q145" s="22">
        <f t="shared" si="3"/>
        <v>2.3620523444965347E-2</v>
      </c>
      <c r="R145" s="22">
        <f t="shared" si="4"/>
        <v>2.3627459247347327E-2</v>
      </c>
      <c r="S145" s="22">
        <f t="shared" si="5"/>
        <v>2.1807717811398265E-2</v>
      </c>
      <c r="T145" s="22">
        <f t="shared" si="6"/>
        <v>-1.8197414359490613E-3</v>
      </c>
      <c r="U145" s="22"/>
      <c r="V145" s="22"/>
    </row>
    <row r="146" spans="1:22" ht="15.75" customHeight="1" x14ac:dyDescent="0.2">
      <c r="A146" s="20">
        <v>44077</v>
      </c>
      <c r="B146" s="22">
        <v>-1.6958147158067129E-2</v>
      </c>
      <c r="C146" s="22">
        <v>-2.8150474972598087E-2</v>
      </c>
      <c r="D146" s="31">
        <v>6.9358023819798831E-6</v>
      </c>
      <c r="E146" s="32">
        <f t="shared" si="12"/>
        <v>-1.6965082960449109E-2</v>
      </c>
      <c r="F146" s="22">
        <f t="shared" si="0"/>
        <v>-2.8157410774980067E-2</v>
      </c>
      <c r="G146" s="22">
        <v>2.4170741723686835E-3</v>
      </c>
      <c r="H146" s="22">
        <v>2.2511201075802623E-2</v>
      </c>
      <c r="I146" s="22">
        <v>-1.1116215786770349E-2</v>
      </c>
      <c r="J146" s="22">
        <v>-6.6551141959455724E-3</v>
      </c>
      <c r="K146" s="36">
        <v>-46</v>
      </c>
      <c r="L146" s="22">
        <f t="shared" si="7"/>
        <v>0.89084480752971518</v>
      </c>
      <c r="M146" s="22">
        <f t="shared" si="8"/>
        <v>1.0189188506335953</v>
      </c>
      <c r="N146" s="22">
        <f t="shared" si="9"/>
        <v>0.32284921787866994</v>
      </c>
      <c r="O146" s="22">
        <f t="shared" si="10"/>
        <v>0.30948698359930671</v>
      </c>
      <c r="P146" s="22">
        <f t="shared" si="11"/>
        <v>0.19462246923173976</v>
      </c>
      <c r="Q146" s="22">
        <f t="shared" si="3"/>
        <v>-2.008891593465453E-2</v>
      </c>
      <c r="R146" s="22">
        <f t="shared" si="4"/>
        <v>-2.008198013227255E-2</v>
      </c>
      <c r="S146" s="22">
        <f t="shared" si="5"/>
        <v>-1.6958147158067129E-2</v>
      </c>
      <c r="T146" s="22">
        <f t="shared" si="6"/>
        <v>3.1238329742054212E-3</v>
      </c>
      <c r="U146" s="22"/>
      <c r="V146" s="22"/>
    </row>
    <row r="147" spans="1:22" ht="15.75" customHeight="1" x14ac:dyDescent="0.2">
      <c r="A147" s="20">
        <v>44078</v>
      </c>
      <c r="B147" s="22">
        <v>9.6291515014297075E-3</v>
      </c>
      <c r="C147" s="22">
        <v>-5.6505976382502229E-3</v>
      </c>
      <c r="D147" s="31">
        <v>6.9358023819798831E-6</v>
      </c>
      <c r="E147" s="32">
        <f t="shared" si="12"/>
        <v>9.6222156990477276E-3</v>
      </c>
      <c r="F147" s="22">
        <f t="shared" si="0"/>
        <v>-5.6575334406322028E-3</v>
      </c>
      <c r="G147" s="22">
        <v>4.2812594489374479E-3</v>
      </c>
      <c r="H147" s="22">
        <v>6.8851805080891006E-3</v>
      </c>
      <c r="I147" s="22">
        <v>2.3361069102936409E-3</v>
      </c>
      <c r="J147" s="22">
        <v>1.3905475056901427E-2</v>
      </c>
      <c r="K147" s="36">
        <v>-45</v>
      </c>
      <c r="L147" s="22">
        <f t="shared" si="7"/>
        <v>0.89084480752971518</v>
      </c>
      <c r="M147" s="22">
        <f t="shared" si="8"/>
        <v>1.0189188506335953</v>
      </c>
      <c r="N147" s="22">
        <f t="shared" si="9"/>
        <v>0.32284921787866994</v>
      </c>
      <c r="O147" s="22">
        <f t="shared" si="10"/>
        <v>0.30948698359930671</v>
      </c>
      <c r="P147" s="22">
        <f t="shared" si="11"/>
        <v>0.19462246923173976</v>
      </c>
      <c r="Q147" s="22">
        <f t="shared" si="3"/>
        <v>4.9744593823994702E-3</v>
      </c>
      <c r="R147" s="22">
        <f t="shared" si="4"/>
        <v>4.9813951847814501E-3</v>
      </c>
      <c r="S147" s="22">
        <f t="shared" si="5"/>
        <v>9.6291515014297075E-3</v>
      </c>
      <c r="T147" s="22">
        <f t="shared" si="6"/>
        <v>4.6477563166482574E-3</v>
      </c>
      <c r="U147" s="22"/>
      <c r="V147" s="22"/>
    </row>
    <row r="148" spans="1:22" ht="15.75" customHeight="1" x14ac:dyDescent="0.2">
      <c r="A148" s="20">
        <v>44082</v>
      </c>
      <c r="B148" s="22">
        <v>2.2918783203684746E-3</v>
      </c>
      <c r="C148" s="22">
        <v>-2.2735915764373546E-2</v>
      </c>
      <c r="D148" s="31">
        <v>6.9358023819798831E-6</v>
      </c>
      <c r="E148" s="32">
        <f t="shared" si="12"/>
        <v>2.2849425179864947E-3</v>
      </c>
      <c r="F148" s="22">
        <f t="shared" si="0"/>
        <v>-2.2742851566755526E-2</v>
      </c>
      <c r="G148" s="22">
        <v>3.3320991481395556E-3</v>
      </c>
      <c r="H148" s="22">
        <v>4.0207588848874889E-3</v>
      </c>
      <c r="I148" s="22">
        <v>4.5727848064999743E-3</v>
      </c>
      <c r="J148" s="22">
        <v>-1.8128399590663036E-2</v>
      </c>
      <c r="K148" s="36">
        <v>-44</v>
      </c>
      <c r="L148" s="22">
        <f t="shared" si="7"/>
        <v>0.89084480752971518</v>
      </c>
      <c r="M148" s="22">
        <f t="shared" si="8"/>
        <v>1.0189188506335953</v>
      </c>
      <c r="N148" s="22">
        <f t="shared" si="9"/>
        <v>0.32284921787866994</v>
      </c>
      <c r="O148" s="22">
        <f t="shared" si="10"/>
        <v>0.30948698359930671</v>
      </c>
      <c r="P148" s="22">
        <f t="shared" si="11"/>
        <v>0.19462246923173976</v>
      </c>
      <c r="Q148" s="22">
        <f t="shared" si="3"/>
        <v>-1.7680090246321115E-2</v>
      </c>
      <c r="R148" s="22">
        <f t="shared" si="4"/>
        <v>-1.7673154443939135E-2</v>
      </c>
      <c r="S148" s="22">
        <f t="shared" si="5"/>
        <v>2.2918783203684746E-3</v>
      </c>
      <c r="T148" s="22">
        <f t="shared" si="6"/>
        <v>1.9965032764307611E-2</v>
      </c>
      <c r="U148" s="22"/>
      <c r="V148" s="22"/>
    </row>
    <row r="149" spans="1:22" ht="15.75" customHeight="1" x14ac:dyDescent="0.2">
      <c r="A149" s="20">
        <v>44083</v>
      </c>
      <c r="B149" s="22">
        <v>2.7690092886540923E-2</v>
      </c>
      <c r="C149" s="22">
        <v>1.5857807663049804E-2</v>
      </c>
      <c r="D149" s="31">
        <v>6.9358023819798831E-6</v>
      </c>
      <c r="E149" s="32">
        <f t="shared" si="12"/>
        <v>2.7683157084158944E-2</v>
      </c>
      <c r="F149" s="22">
        <f t="shared" si="0"/>
        <v>1.5850871860667824E-2</v>
      </c>
      <c r="G149" s="22">
        <v>-5.1757486272450059E-3</v>
      </c>
      <c r="H149" s="22">
        <v>-1.7091890812506672E-2</v>
      </c>
      <c r="I149" s="22">
        <v>1.1782516081048475E-2</v>
      </c>
      <c r="J149" s="22">
        <v>7.2971966299327264E-3</v>
      </c>
      <c r="K149" s="36">
        <v>-43</v>
      </c>
      <c r="L149" s="22">
        <f t="shared" si="7"/>
        <v>0.89084480752971518</v>
      </c>
      <c r="M149" s="22">
        <f t="shared" si="8"/>
        <v>1.0189188506335953</v>
      </c>
      <c r="N149" s="22">
        <f t="shared" si="9"/>
        <v>0.32284921787866994</v>
      </c>
      <c r="O149" s="22">
        <f t="shared" si="10"/>
        <v>0.30948698359930671</v>
      </c>
      <c r="P149" s="22">
        <f t="shared" si="11"/>
        <v>0.19462246923173976</v>
      </c>
      <c r="Q149" s="22">
        <f t="shared" si="3"/>
        <v>8.3956292562895676E-3</v>
      </c>
      <c r="R149" s="22">
        <f t="shared" si="4"/>
        <v>8.4025650586715475E-3</v>
      </c>
      <c r="S149" s="22">
        <f t="shared" si="5"/>
        <v>2.7690092886540923E-2</v>
      </c>
      <c r="T149" s="22">
        <f t="shared" si="6"/>
        <v>1.9287527827869376E-2</v>
      </c>
      <c r="U149" s="22"/>
      <c r="V149" s="22"/>
    </row>
    <row r="150" spans="1:22" ht="15.75" customHeight="1" x14ac:dyDescent="0.2">
      <c r="A150" s="20">
        <v>44084</v>
      </c>
      <c r="B150" s="22">
        <v>-1.8708197259255488E-2</v>
      </c>
      <c r="C150" s="22">
        <v>-1.4633506164099988E-2</v>
      </c>
      <c r="D150" s="31">
        <v>6.9358023819798831E-6</v>
      </c>
      <c r="E150" s="32">
        <f t="shared" si="12"/>
        <v>-1.8715133061637468E-2</v>
      </c>
      <c r="F150" s="22">
        <f t="shared" si="0"/>
        <v>-1.4640441966481968E-2</v>
      </c>
      <c r="G150" s="22">
        <v>3.4082863195491757E-3</v>
      </c>
      <c r="H150" s="22">
        <v>2.2065477625218578E-3</v>
      </c>
      <c r="I150" s="22">
        <v>-3.0418995234354901E-3</v>
      </c>
      <c r="J150" s="22">
        <v>-6.4003556668149747E-3</v>
      </c>
      <c r="K150" s="36">
        <v>-42</v>
      </c>
      <c r="L150" s="22">
        <f t="shared" si="7"/>
        <v>0.89084480752971518</v>
      </c>
      <c r="M150" s="22">
        <f t="shared" si="8"/>
        <v>1.0189188506335953</v>
      </c>
      <c r="N150" s="22">
        <f t="shared" si="9"/>
        <v>0.32284921787866994</v>
      </c>
      <c r="O150" s="22">
        <f t="shared" si="10"/>
        <v>0.30948698359930671</v>
      </c>
      <c r="P150" s="22">
        <f t="shared" si="11"/>
        <v>0.19462246923173976</v>
      </c>
      <c r="Q150" s="22">
        <f t="shared" si="3"/>
        <v>-1.1044293638850336E-2</v>
      </c>
      <c r="R150" s="22">
        <f t="shared" si="4"/>
        <v>-1.1037357836468356E-2</v>
      </c>
      <c r="S150" s="22">
        <f t="shared" si="5"/>
        <v>-1.8708197259255488E-2</v>
      </c>
      <c r="T150" s="22">
        <f t="shared" si="6"/>
        <v>-7.6708394227871322E-3</v>
      </c>
      <c r="U150" s="22"/>
      <c r="V150" s="22"/>
    </row>
    <row r="151" spans="1:22" ht="15.75" customHeight="1" x14ac:dyDescent="0.2">
      <c r="A151" s="20">
        <v>44085</v>
      </c>
      <c r="B151" s="22">
        <v>2.6146571631494999E-2</v>
      </c>
      <c r="C151" s="22">
        <v>4.7485407220705638E-3</v>
      </c>
      <c r="D151" s="31">
        <v>6.9358023819798831E-6</v>
      </c>
      <c r="E151" s="32">
        <f t="shared" si="12"/>
        <v>2.6139635829113019E-2</v>
      </c>
      <c r="F151" s="22">
        <f t="shared" si="0"/>
        <v>4.7416049196885839E-3</v>
      </c>
      <c r="G151" s="22">
        <v>1.0203035588619841E-2</v>
      </c>
      <c r="H151" s="22">
        <v>-4.5994481165238582E-3</v>
      </c>
      <c r="I151" s="22">
        <v>7.7802763591897049E-3</v>
      </c>
      <c r="J151" s="22">
        <v>6.5307650667373535E-3</v>
      </c>
      <c r="K151" s="36">
        <v>-41</v>
      </c>
      <c r="L151" s="22">
        <f t="shared" si="7"/>
        <v>0.89084480752971518</v>
      </c>
      <c r="M151" s="22">
        <f t="shared" si="8"/>
        <v>1.0189188506335953</v>
      </c>
      <c r="N151" s="22">
        <f t="shared" si="9"/>
        <v>0.32284921787866994</v>
      </c>
      <c r="O151" s="22">
        <f t="shared" si="10"/>
        <v>0.30948698359930671</v>
      </c>
      <c r="P151" s="22">
        <f t="shared" si="11"/>
        <v>0.19462246923173976</v>
      </c>
      <c r="Q151" s="22">
        <f t="shared" si="3"/>
        <v>1.6814099075134308E-2</v>
      </c>
      <c r="R151" s="22">
        <f t="shared" si="4"/>
        <v>1.6821034877516287E-2</v>
      </c>
      <c r="S151" s="22">
        <f t="shared" si="5"/>
        <v>2.6146571631494999E-2</v>
      </c>
      <c r="T151" s="22">
        <f t="shared" si="6"/>
        <v>9.3255367539787117E-3</v>
      </c>
      <c r="U151" s="22"/>
      <c r="V151" s="22"/>
    </row>
    <row r="152" spans="1:22" ht="15.75" customHeight="1" x14ac:dyDescent="0.2">
      <c r="A152" s="20">
        <v>44088</v>
      </c>
      <c r="B152" s="22">
        <v>-2.082385082549779E-3</v>
      </c>
      <c r="C152" s="22">
        <v>1.177505750574172E-2</v>
      </c>
      <c r="D152" s="31">
        <v>6.9358023819798831E-6</v>
      </c>
      <c r="E152" s="32">
        <f t="shared" si="12"/>
        <v>-2.0893208849317589E-3</v>
      </c>
      <c r="F152" s="22">
        <f t="shared" si="0"/>
        <v>1.176812170335974E-2</v>
      </c>
      <c r="G152" s="22">
        <v>4.3966072903928767E-3</v>
      </c>
      <c r="H152" s="22">
        <v>-6.7450729756472908E-3</v>
      </c>
      <c r="I152" s="22">
        <v>6.7294198898351851E-3</v>
      </c>
      <c r="J152" s="22">
        <v>-4.2961948361123683E-3</v>
      </c>
      <c r="K152" s="36">
        <v>-40</v>
      </c>
      <c r="L152" s="22">
        <f t="shared" si="7"/>
        <v>0.89084480752971518</v>
      </c>
      <c r="M152" s="22">
        <f t="shared" si="8"/>
        <v>1.0189188506335953</v>
      </c>
      <c r="N152" s="22">
        <f t="shared" si="9"/>
        <v>0.32284921787866994</v>
      </c>
      <c r="O152" s="22">
        <f t="shared" si="10"/>
        <v>0.30948698359930671</v>
      </c>
      <c r="P152" s="22">
        <f t="shared" si="11"/>
        <v>0.19462246923173976</v>
      </c>
      <c r="Q152" s="22">
        <f t="shared" si="3"/>
        <v>1.4032246441881316E-2</v>
      </c>
      <c r="R152" s="22">
        <f t="shared" si="4"/>
        <v>1.4039182244263296E-2</v>
      </c>
      <c r="S152" s="22">
        <f t="shared" si="5"/>
        <v>-2.082385082549779E-3</v>
      </c>
      <c r="T152" s="22">
        <f t="shared" si="6"/>
        <v>-1.6121567326813076E-2</v>
      </c>
      <c r="U152" s="22"/>
      <c r="V152" s="22"/>
    </row>
    <row r="153" spans="1:22" ht="15.75" customHeight="1" x14ac:dyDescent="0.2">
      <c r="A153" s="20">
        <v>44089</v>
      </c>
      <c r="B153" s="22">
        <v>-3.250757920145133E-2</v>
      </c>
      <c r="C153" s="22">
        <v>8.108745786852374E-5</v>
      </c>
      <c r="D153" s="31">
        <v>6.9358023819798831E-6</v>
      </c>
      <c r="E153" s="32">
        <f t="shared" si="12"/>
        <v>-3.2514515003833309E-2</v>
      </c>
      <c r="F153" s="22">
        <f t="shared" si="0"/>
        <v>7.4151655486543857E-5</v>
      </c>
      <c r="G153" s="22">
        <v>-2.2063962263023209E-3</v>
      </c>
      <c r="H153" s="22">
        <v>-7.5555691879766011E-3</v>
      </c>
      <c r="I153" s="22">
        <v>4.1384878476614069E-3</v>
      </c>
      <c r="J153" s="22">
        <v>-5.6560022149332988E-3</v>
      </c>
      <c r="K153" s="36">
        <v>-39</v>
      </c>
      <c r="L153" s="22">
        <f t="shared" si="7"/>
        <v>0.89084480752971518</v>
      </c>
      <c r="M153" s="22">
        <f t="shared" si="8"/>
        <v>1.0189188506335953</v>
      </c>
      <c r="N153" s="22">
        <f t="shared" si="9"/>
        <v>0.32284921787866994</v>
      </c>
      <c r="O153" s="22">
        <f t="shared" si="10"/>
        <v>0.30948698359930671</v>
      </c>
      <c r="P153" s="22">
        <f t="shared" si="11"/>
        <v>0.19462246923173976</v>
      </c>
      <c r="Q153" s="22">
        <f t="shared" si="3"/>
        <v>-4.4413676890681583E-3</v>
      </c>
      <c r="R153" s="22">
        <f t="shared" si="4"/>
        <v>-4.4344318866861784E-3</v>
      </c>
      <c r="S153" s="22">
        <f t="shared" si="5"/>
        <v>-3.250757920145133E-2</v>
      </c>
      <c r="T153" s="22">
        <f t="shared" si="6"/>
        <v>-2.8073147314765151E-2</v>
      </c>
      <c r="U153" s="22"/>
      <c r="V153" s="22"/>
    </row>
    <row r="154" spans="1:22" ht="15.75" customHeight="1" x14ac:dyDescent="0.2">
      <c r="A154" s="20">
        <v>44090</v>
      </c>
      <c r="B154" s="22">
        <v>1.6749916142010261E-2</v>
      </c>
      <c r="C154" s="22">
        <v>1.3129156283444555E-3</v>
      </c>
      <c r="D154" s="31">
        <v>6.9358023819798831E-6</v>
      </c>
      <c r="E154" s="32">
        <f t="shared" si="12"/>
        <v>1.6742980339628281E-2</v>
      </c>
      <c r="F154" s="22">
        <f t="shared" si="0"/>
        <v>1.3059798259624756E-3</v>
      </c>
      <c r="G154" s="22">
        <v>5.8593869384859602E-3</v>
      </c>
      <c r="H154" s="22">
        <v>1.103258093991261E-2</v>
      </c>
      <c r="I154" s="22">
        <v>-8.6852562860997764E-3</v>
      </c>
      <c r="J154" s="22">
        <v>-3.1952451684072883E-3</v>
      </c>
      <c r="K154" s="36">
        <v>-38</v>
      </c>
      <c r="L154" s="22">
        <f t="shared" si="7"/>
        <v>0.89084480752971518</v>
      </c>
      <c r="M154" s="22">
        <f t="shared" si="8"/>
        <v>1.0189188506335953</v>
      </c>
      <c r="N154" s="22">
        <f t="shared" si="9"/>
        <v>0.32284921787866994</v>
      </c>
      <c r="O154" s="22">
        <f t="shared" si="10"/>
        <v>0.30948698359930671</v>
      </c>
      <c r="P154" s="22">
        <f t="shared" si="11"/>
        <v>0.19462246923173976</v>
      </c>
      <c r="Q154" s="22">
        <f t="shared" si="3"/>
        <v>7.3856850048626063E-3</v>
      </c>
      <c r="R154" s="22">
        <f t="shared" si="4"/>
        <v>7.3926208072445862E-3</v>
      </c>
      <c r="S154" s="22">
        <f t="shared" si="5"/>
        <v>1.6749916142010261E-2</v>
      </c>
      <c r="T154" s="22">
        <f t="shared" si="6"/>
        <v>9.3572953347656751E-3</v>
      </c>
      <c r="U154" s="22"/>
      <c r="V154" s="22"/>
    </row>
    <row r="155" spans="1:22" ht="15.75" customHeight="1" x14ac:dyDescent="0.2">
      <c r="A155" s="20">
        <v>44091</v>
      </c>
      <c r="B155" s="22">
        <v>1.8100041643617937E-2</v>
      </c>
      <c r="C155" s="22">
        <v>-4.6626165470088328E-3</v>
      </c>
      <c r="D155" s="31">
        <v>6.9358023819798831E-6</v>
      </c>
      <c r="E155" s="32">
        <f t="shared" si="12"/>
        <v>1.8093105841235958E-2</v>
      </c>
      <c r="F155" s="22">
        <f t="shared" si="0"/>
        <v>-4.6695523493908127E-3</v>
      </c>
      <c r="G155" s="22">
        <v>4.3521205000173688E-3</v>
      </c>
      <c r="H155" s="22">
        <v>2.1427471571674006E-3</v>
      </c>
      <c r="I155" s="22">
        <v>7.6779581107551034E-3</v>
      </c>
      <c r="J155" s="22">
        <v>7.5173741479139505E-3</v>
      </c>
      <c r="K155" s="36">
        <v>-37</v>
      </c>
      <c r="L155" s="22">
        <f t="shared" si="7"/>
        <v>0.89084480752971518</v>
      </c>
      <c r="M155" s="22">
        <f t="shared" si="8"/>
        <v>1.0189188506335953</v>
      </c>
      <c r="N155" s="22">
        <f t="shared" si="9"/>
        <v>0.32284921787866994</v>
      </c>
      <c r="O155" s="22">
        <f t="shared" si="10"/>
        <v>0.30948698359930671</v>
      </c>
      <c r="P155" s="22">
        <f t="shared" si="11"/>
        <v>0.19462246923173976</v>
      </c>
      <c r="Q155" s="22">
        <f t="shared" si="3"/>
        <v>4.8056734122621445E-3</v>
      </c>
      <c r="R155" s="22">
        <f t="shared" si="4"/>
        <v>4.8126092146441243E-3</v>
      </c>
      <c r="S155" s="22">
        <f t="shared" si="5"/>
        <v>1.8100041643617937E-2</v>
      </c>
      <c r="T155" s="22">
        <f t="shared" si="6"/>
        <v>1.3287432428973813E-2</v>
      </c>
      <c r="U155" s="34"/>
      <c r="V155" s="22"/>
    </row>
    <row r="156" spans="1:22" ht="15.75" customHeight="1" x14ac:dyDescent="0.2">
      <c r="A156" s="20">
        <v>44092</v>
      </c>
      <c r="B156" s="22">
        <v>-9.6650657675174667E-3</v>
      </c>
      <c r="C156" s="22">
        <v>-8.8036076530505804E-3</v>
      </c>
      <c r="D156" s="31">
        <v>6.9358023819798831E-6</v>
      </c>
      <c r="E156" s="32">
        <f t="shared" si="12"/>
        <v>-9.6720015698994466E-3</v>
      </c>
      <c r="F156" s="22">
        <f t="shared" si="0"/>
        <v>-8.8105434554325603E-3</v>
      </c>
      <c r="G156" s="22">
        <v>-3.9756034013201701E-3</v>
      </c>
      <c r="H156" s="22">
        <v>3.9234467930976576E-3</v>
      </c>
      <c r="I156" s="22">
        <v>-4.4478459029672008E-3</v>
      </c>
      <c r="J156" s="22">
        <v>-8.6152660737057879E-5</v>
      </c>
      <c r="K156" s="36">
        <v>-36</v>
      </c>
      <c r="L156" s="22">
        <f t="shared" si="7"/>
        <v>0.89084480752971518</v>
      </c>
      <c r="M156" s="22">
        <f t="shared" si="8"/>
        <v>1.0189188506335953</v>
      </c>
      <c r="N156" s="22">
        <f t="shared" si="9"/>
        <v>0.32284921787866994</v>
      </c>
      <c r="O156" s="22">
        <f t="shared" si="10"/>
        <v>0.30948698359930671</v>
      </c>
      <c r="P156" s="22">
        <f t="shared" si="11"/>
        <v>0.19462246923173976</v>
      </c>
      <c r="Q156" s="22">
        <f t="shared" si="3"/>
        <v>-1.2026280064082401E-2</v>
      </c>
      <c r="R156" s="22">
        <f t="shared" si="4"/>
        <v>-1.2019344261700421E-2</v>
      </c>
      <c r="S156" s="22">
        <f t="shared" si="5"/>
        <v>-9.6650657675174667E-3</v>
      </c>
      <c r="T156" s="22">
        <f t="shared" si="6"/>
        <v>2.3542784941829546E-3</v>
      </c>
      <c r="U156" s="22"/>
      <c r="V156" s="22"/>
    </row>
    <row r="157" spans="1:22" ht="15.75" customHeight="1" x14ac:dyDescent="0.2">
      <c r="A157" s="20">
        <v>44095</v>
      </c>
      <c r="B157" s="22">
        <v>-4.7436005663690058E-2</v>
      </c>
      <c r="C157" s="22">
        <v>-1.860171815545238E-2</v>
      </c>
      <c r="D157" s="31">
        <v>6.9358023819798831E-6</v>
      </c>
      <c r="E157" s="32">
        <f t="shared" si="12"/>
        <v>-4.7442941466072037E-2</v>
      </c>
      <c r="F157" s="22">
        <f t="shared" si="0"/>
        <v>-1.860865395783436E-2</v>
      </c>
      <c r="G157" s="22">
        <v>-1.3701404533542081E-2</v>
      </c>
      <c r="H157" s="22">
        <v>-6.140877359670862E-3</v>
      </c>
      <c r="I157" s="22">
        <v>-6.8982987013599135E-3</v>
      </c>
      <c r="J157" s="22">
        <v>-1.0133371364987598E-3</v>
      </c>
      <c r="K157" s="36">
        <v>-35</v>
      </c>
      <c r="L157" s="22">
        <f t="shared" si="7"/>
        <v>0.89084480752971518</v>
      </c>
      <c r="M157" s="22">
        <f t="shared" si="8"/>
        <v>1.0189188506335953</v>
      </c>
      <c r="N157" s="22">
        <f t="shared" si="9"/>
        <v>0.32284921787866994</v>
      </c>
      <c r="O157" s="22">
        <f t="shared" si="10"/>
        <v>0.30948698359930671</v>
      </c>
      <c r="P157" s="22">
        <f t="shared" si="11"/>
        <v>0.19462246923173976</v>
      </c>
      <c r="Q157" s="22">
        <f t="shared" si="3"/>
        <v>-3.4852771398215722E-2</v>
      </c>
      <c r="R157" s="22">
        <f t="shared" si="4"/>
        <v>-3.4845835595833742E-2</v>
      </c>
      <c r="S157" s="22">
        <f t="shared" si="5"/>
        <v>-4.7436005663690058E-2</v>
      </c>
      <c r="T157" s="22">
        <f t="shared" si="6"/>
        <v>-1.2590170067856316E-2</v>
      </c>
      <c r="U157" s="22"/>
      <c r="V157" s="22"/>
    </row>
    <row r="158" spans="1:22" ht="15.75" customHeight="1" x14ac:dyDescent="0.2">
      <c r="A158" s="20">
        <v>44096</v>
      </c>
      <c r="B158" s="22">
        <v>1.2445456041402729E-2</v>
      </c>
      <c r="C158" s="22">
        <v>5.1613131579963077E-3</v>
      </c>
      <c r="D158" s="31">
        <v>6.9358023819798831E-6</v>
      </c>
      <c r="E158" s="32">
        <f t="shared" si="12"/>
        <v>1.2438520239020749E-2</v>
      </c>
      <c r="F158" s="22">
        <f t="shared" si="0"/>
        <v>5.1543773556143278E-3</v>
      </c>
      <c r="G158" s="22">
        <v>2.1199698480486944E-3</v>
      </c>
      <c r="H158" s="22">
        <v>-1.8018022376489109E-2</v>
      </c>
      <c r="I158" s="22">
        <v>7.3054733068112039E-3</v>
      </c>
      <c r="J158" s="22">
        <v>1.6567869254445252E-3</v>
      </c>
      <c r="K158" s="36">
        <v>-34</v>
      </c>
      <c r="L158" s="22">
        <f t="shared" si="7"/>
        <v>0.89084480752971518</v>
      </c>
      <c r="M158" s="22">
        <f t="shared" si="8"/>
        <v>1.0189188506335953</v>
      </c>
      <c r="N158" s="22">
        <f t="shared" si="9"/>
        <v>0.32284921787866994</v>
      </c>
      <c r="O158" s="22">
        <f t="shared" si="10"/>
        <v>0.30948698359930671</v>
      </c>
      <c r="P158" s="22">
        <f t="shared" si="11"/>
        <v>0.19462246923173976</v>
      </c>
      <c r="Q158" s="22">
        <f t="shared" si="3"/>
        <v>3.5181199721906666E-3</v>
      </c>
      <c r="R158" s="22">
        <f t="shared" si="4"/>
        <v>3.5250557745726465E-3</v>
      </c>
      <c r="S158" s="22">
        <f t="shared" si="5"/>
        <v>1.2445456041402729E-2</v>
      </c>
      <c r="T158" s="22">
        <f t="shared" si="6"/>
        <v>8.9204002668300825E-3</v>
      </c>
      <c r="U158" s="22"/>
      <c r="V158" s="22"/>
    </row>
    <row r="159" spans="1:22" ht="15.75" customHeight="1" x14ac:dyDescent="0.2">
      <c r="A159" s="20">
        <v>44097</v>
      </c>
      <c r="B159" s="22">
        <v>-1.9003761968466901E-2</v>
      </c>
      <c r="C159" s="22">
        <v>-1.9428447360245862E-2</v>
      </c>
      <c r="D159" s="31">
        <v>6.9358023819798831E-6</v>
      </c>
      <c r="E159" s="32">
        <f t="shared" si="12"/>
        <v>-1.9010697770848881E-2</v>
      </c>
      <c r="F159" s="22">
        <f t="shared" si="0"/>
        <v>-1.9435383162627842E-2</v>
      </c>
      <c r="G159" s="22">
        <v>7.6968901487450116E-3</v>
      </c>
      <c r="H159" s="22">
        <v>-1.983773208766831E-2</v>
      </c>
      <c r="I159" s="22">
        <v>7.8505849099495748E-3</v>
      </c>
      <c r="J159" s="22">
        <v>-1.222703909193199E-2</v>
      </c>
      <c r="K159" s="36">
        <v>-33</v>
      </c>
      <c r="L159" s="22">
        <f t="shared" si="7"/>
        <v>0.89084480752971518</v>
      </c>
      <c r="M159" s="22">
        <f t="shared" si="8"/>
        <v>1.0189188506335953</v>
      </c>
      <c r="N159" s="22">
        <f t="shared" si="9"/>
        <v>0.32284921787866994</v>
      </c>
      <c r="O159" s="22">
        <f t="shared" si="10"/>
        <v>0.30948698359930671</v>
      </c>
      <c r="P159" s="22">
        <f t="shared" si="11"/>
        <v>0.19462246923173976</v>
      </c>
      <c r="Q159" s="22">
        <f t="shared" si="3"/>
        <v>-1.582600269414975E-2</v>
      </c>
      <c r="R159" s="22">
        <f t="shared" si="4"/>
        <v>-1.581906689176777E-2</v>
      </c>
      <c r="S159" s="22">
        <f t="shared" si="5"/>
        <v>-1.9003761968466901E-2</v>
      </c>
      <c r="T159" s="22">
        <f t="shared" si="6"/>
        <v>-3.184695076699131E-3</v>
      </c>
      <c r="U159" s="22"/>
      <c r="V159" s="22"/>
    </row>
    <row r="160" spans="1:22" ht="15.75" customHeight="1" x14ac:dyDescent="0.2">
      <c r="A160" s="20">
        <v>44098</v>
      </c>
      <c r="B160" s="22">
        <v>5.2500811389758388E-3</v>
      </c>
      <c r="C160" s="22">
        <v>1.9526469863140386E-3</v>
      </c>
      <c r="D160" s="31">
        <v>6.9358023819798831E-6</v>
      </c>
      <c r="E160" s="32">
        <f t="shared" si="12"/>
        <v>5.243145336593859E-3</v>
      </c>
      <c r="F160" s="22">
        <f t="shared" si="0"/>
        <v>1.9457111839320587E-3</v>
      </c>
      <c r="G160" s="22">
        <v>-2.9642521544100066E-3</v>
      </c>
      <c r="H160" s="22">
        <v>4.6996130119665875E-3</v>
      </c>
      <c r="I160" s="22">
        <v>-3.5223273284561325E-3</v>
      </c>
      <c r="J160" s="22">
        <v>2.0796177006339131E-3</v>
      </c>
      <c r="K160" s="36">
        <v>-32</v>
      </c>
      <c r="L160" s="22">
        <f t="shared" si="7"/>
        <v>0.89084480752971518</v>
      </c>
      <c r="M160" s="22">
        <f t="shared" si="8"/>
        <v>1.0189188506335953</v>
      </c>
      <c r="N160" s="22">
        <f t="shared" si="9"/>
        <v>0.32284921787866994</v>
      </c>
      <c r="O160" s="22">
        <f t="shared" si="10"/>
        <v>0.30948698359930671</v>
      </c>
      <c r="P160" s="22">
        <f t="shared" si="11"/>
        <v>0.19462246923173976</v>
      </c>
      <c r="Q160" s="22">
        <f t="shared" si="3"/>
        <v>-4.5511343593328832E-4</v>
      </c>
      <c r="R160" s="22">
        <f t="shared" si="4"/>
        <v>-4.4817763355130844E-4</v>
      </c>
      <c r="S160" s="22">
        <f t="shared" si="5"/>
        <v>5.2500811389758388E-3</v>
      </c>
      <c r="T160" s="22">
        <f t="shared" si="6"/>
        <v>5.6982587725271476E-3</v>
      </c>
      <c r="U160" s="22"/>
      <c r="V160" s="22"/>
    </row>
    <row r="161" spans="1:22" ht="15.75" customHeight="1" x14ac:dyDescent="0.2">
      <c r="A161" s="20">
        <v>44099</v>
      </c>
      <c r="B161" s="22">
        <v>5.2911994259401693E-3</v>
      </c>
      <c r="C161" s="22">
        <v>1.3281320779032881E-2</v>
      </c>
      <c r="D161" s="31">
        <v>6.9358023819798831E-6</v>
      </c>
      <c r="E161" s="32">
        <f t="shared" si="12"/>
        <v>5.2842636235581894E-3</v>
      </c>
      <c r="F161" s="22">
        <f t="shared" si="0"/>
        <v>1.3274384976650901E-2</v>
      </c>
      <c r="G161" s="22">
        <v>-3.2559194515708206E-3</v>
      </c>
      <c r="H161" s="22">
        <v>-2.8594494857316164E-3</v>
      </c>
      <c r="I161" s="22">
        <v>2.1651314874962923E-3</v>
      </c>
      <c r="J161" s="22">
        <v>-3.6338120456883664E-3</v>
      </c>
      <c r="K161" s="36">
        <v>-31</v>
      </c>
      <c r="L161" s="22">
        <f t="shared" si="7"/>
        <v>0.89084480752971518</v>
      </c>
      <c r="M161" s="22">
        <f t="shared" si="8"/>
        <v>1.0189188506335953</v>
      </c>
      <c r="N161" s="22">
        <f t="shared" si="9"/>
        <v>0.32284921787866994</v>
      </c>
      <c r="O161" s="22">
        <f t="shared" si="10"/>
        <v>0.30948698359930671</v>
      </c>
      <c r="P161" s="22">
        <f t="shared" si="11"/>
        <v>0.19462246923173976</v>
      </c>
      <c r="Q161" s="22">
        <f t="shared" si="3"/>
        <v>7.5475867343229881E-3</v>
      </c>
      <c r="R161" s="22">
        <f t="shared" si="4"/>
        <v>7.5545225367049679E-3</v>
      </c>
      <c r="S161" s="22">
        <f t="shared" si="5"/>
        <v>5.2911994259401693E-3</v>
      </c>
      <c r="T161" s="22">
        <f t="shared" si="6"/>
        <v>-2.2633231107647986E-3</v>
      </c>
      <c r="U161" s="22"/>
      <c r="V161" s="22"/>
    </row>
    <row r="162" spans="1:22" ht="15.75" customHeight="1" x14ac:dyDescent="0.2">
      <c r="A162" s="20">
        <v>44102</v>
      </c>
      <c r="B162" s="22">
        <v>1.2057777478611078E-2</v>
      </c>
      <c r="C162" s="22">
        <v>1.4978907847172132E-2</v>
      </c>
      <c r="D162" s="31">
        <v>6.9358023819798831E-6</v>
      </c>
      <c r="E162" s="32">
        <f t="shared" si="12"/>
        <v>1.2050841676229098E-2</v>
      </c>
      <c r="F162" s="22">
        <f t="shared" si="0"/>
        <v>1.4971972044790153E-2</v>
      </c>
      <c r="G162" s="22">
        <v>5.7084011085469727E-3</v>
      </c>
      <c r="H162" s="22">
        <v>1.4574314878091689E-2</v>
      </c>
      <c r="I162" s="22">
        <v>-6.5788709885322809E-3</v>
      </c>
      <c r="J162" s="22">
        <v>4.2153696298823061E-3</v>
      </c>
      <c r="K162" s="36">
        <v>-30</v>
      </c>
      <c r="L162" s="22">
        <f t="shared" si="7"/>
        <v>0.89084480752971518</v>
      </c>
      <c r="M162" s="22">
        <f t="shared" si="8"/>
        <v>1.0189188506335953</v>
      </c>
      <c r="N162" s="22">
        <f t="shared" si="9"/>
        <v>0.32284921787866994</v>
      </c>
      <c r="O162" s="22">
        <f t="shared" si="10"/>
        <v>0.30948698359930671</v>
      </c>
      <c r="P162" s="22">
        <f t="shared" si="11"/>
        <v>0.19462246923173976</v>
      </c>
      <c r="Q162" s="22">
        <f t="shared" si="3"/>
        <v>2.264373791892928E-2</v>
      </c>
      <c r="R162" s="22">
        <f t="shared" si="4"/>
        <v>2.265067372131126E-2</v>
      </c>
      <c r="S162" s="22">
        <f t="shared" si="5"/>
        <v>1.2057777478611078E-2</v>
      </c>
      <c r="T162" s="22">
        <f t="shared" si="6"/>
        <v>-1.0592896242700182E-2</v>
      </c>
      <c r="U162" s="22"/>
      <c r="V162" s="22"/>
    </row>
    <row r="163" spans="1:22" ht="15.75" customHeight="1" x14ac:dyDescent="0.2">
      <c r="A163" s="20">
        <v>44103</v>
      </c>
      <c r="B163" s="22">
        <v>-1.8299506953552646E-3</v>
      </c>
      <c r="C163" s="22">
        <v>-4.7750029313903741E-3</v>
      </c>
      <c r="D163" s="31">
        <v>6.9358023819798831E-6</v>
      </c>
      <c r="E163" s="32">
        <f t="shared" si="12"/>
        <v>-1.8368864977372445E-3</v>
      </c>
      <c r="F163" s="22">
        <f t="shared" si="0"/>
        <v>-4.781938733772354E-3</v>
      </c>
      <c r="G163" s="22">
        <v>-2.087833798471384E-4</v>
      </c>
      <c r="H163" s="22">
        <v>-1.278742508674735E-2</v>
      </c>
      <c r="I163" s="22">
        <v>5.9722091294456287E-3</v>
      </c>
      <c r="J163" s="22">
        <v>-5.7697198972964277E-3</v>
      </c>
      <c r="K163" s="36">
        <v>-29</v>
      </c>
      <c r="L163" s="22">
        <f t="shared" si="7"/>
        <v>0.89084480752971518</v>
      </c>
      <c r="M163" s="22">
        <f t="shared" si="8"/>
        <v>1.0189188506335953</v>
      </c>
      <c r="N163" s="22">
        <f t="shared" si="9"/>
        <v>0.32284921787866994</v>
      </c>
      <c r="O163" s="22">
        <f t="shared" si="10"/>
        <v>0.30948698359930671</v>
      </c>
      <c r="P163" s="22">
        <f t="shared" si="11"/>
        <v>0.19462246923173976</v>
      </c>
      <c r="Q163" s="22">
        <f t="shared" si="3"/>
        <v>-7.8757049445609927E-3</v>
      </c>
      <c r="R163" s="22">
        <f t="shared" si="4"/>
        <v>-7.8687691421790128E-3</v>
      </c>
      <c r="S163" s="22">
        <f t="shared" si="5"/>
        <v>-1.8299506953552646E-3</v>
      </c>
      <c r="T163" s="22">
        <f t="shared" si="6"/>
        <v>6.0388184468237478E-3</v>
      </c>
      <c r="U163" s="22"/>
      <c r="V163" s="22"/>
    </row>
    <row r="164" spans="1:22" ht="15.75" customHeight="1" x14ac:dyDescent="0.2">
      <c r="A164" s="20">
        <v>44104</v>
      </c>
      <c r="B164" s="22">
        <v>1.1734690901570824E-2</v>
      </c>
      <c r="C164" s="22">
        <v>1.1914463836704987E-2</v>
      </c>
      <c r="D164" s="31">
        <v>6.9358023819798831E-6</v>
      </c>
      <c r="E164" s="32">
        <f t="shared" si="12"/>
        <v>1.1727755099188844E-2</v>
      </c>
      <c r="F164" s="22">
        <f t="shared" si="0"/>
        <v>1.1907528034323007E-2</v>
      </c>
      <c r="G164" s="22">
        <v>6.786744166223912E-4</v>
      </c>
      <c r="H164" s="22">
        <v>-4.6707021364370861E-4</v>
      </c>
      <c r="I164" s="22">
        <v>2.3024481468889649E-3</v>
      </c>
      <c r="J164" s="22">
        <v>1.8582920667428275E-3</v>
      </c>
      <c r="K164" s="36">
        <v>-28</v>
      </c>
      <c r="L164" s="22">
        <f t="shared" si="7"/>
        <v>0.89084480752971518</v>
      </c>
      <c r="M164" s="22">
        <f t="shared" si="8"/>
        <v>1.0189188506335953</v>
      </c>
      <c r="N164" s="22">
        <f t="shared" si="9"/>
        <v>0.32284921787866994</v>
      </c>
      <c r="O164" s="22">
        <f t="shared" si="10"/>
        <v>0.30948698359930671</v>
      </c>
      <c r="P164" s="22">
        <f t="shared" si="11"/>
        <v>0.19462246923173976</v>
      </c>
      <c r="Q164" s="22">
        <f t="shared" si="3"/>
        <v>1.2222723545718905E-2</v>
      </c>
      <c r="R164" s="22">
        <f t="shared" si="4"/>
        <v>1.2229659348100885E-2</v>
      </c>
      <c r="S164" s="22">
        <f t="shared" si="5"/>
        <v>1.1734690901570824E-2</v>
      </c>
      <c r="T164" s="22">
        <f t="shared" si="6"/>
        <v>-4.9496844653006133E-4</v>
      </c>
      <c r="U164" s="22"/>
      <c r="V164" s="22"/>
    </row>
    <row r="165" spans="1:22" ht="15.75" customHeight="1" x14ac:dyDescent="0.2">
      <c r="A165" s="20">
        <v>44105</v>
      </c>
      <c r="B165" s="22">
        <v>-1.6494661809204888E-2</v>
      </c>
      <c r="C165" s="22">
        <v>1.2662191027488965E-3</v>
      </c>
      <c r="D165" s="31">
        <v>6.9358023819798831E-6</v>
      </c>
      <c r="E165" s="32">
        <f t="shared" si="12"/>
        <v>-1.6501597611586868E-2</v>
      </c>
      <c r="F165" s="22">
        <f t="shared" si="0"/>
        <v>1.2592833003669166E-3</v>
      </c>
      <c r="G165" s="22">
        <v>-3.9365840434420788E-3</v>
      </c>
      <c r="H165" s="22">
        <v>-8.5463981859397308E-3</v>
      </c>
      <c r="I165" s="22">
        <v>-1.8864618635613924E-3</v>
      </c>
      <c r="J165" s="22">
        <v>-8.5756802591241063E-3</v>
      </c>
      <c r="K165" s="36">
        <v>-27</v>
      </c>
      <c r="L165" s="22">
        <f t="shared" si="7"/>
        <v>0.89084480752971518</v>
      </c>
      <c r="M165" s="22">
        <f t="shared" si="8"/>
        <v>1.0189188506335953</v>
      </c>
      <c r="N165" s="22">
        <f t="shared" si="9"/>
        <v>0.32284921787866994</v>
      </c>
      <c r="O165" s="22">
        <f t="shared" si="10"/>
        <v>0.30948698359930671</v>
      </c>
      <c r="P165" s="22">
        <f t="shared" si="11"/>
        <v>0.19462246923173976</v>
      </c>
      <c r="Q165" s="22">
        <f t="shared" si="3"/>
        <v>-7.9012871288374909E-3</v>
      </c>
      <c r="R165" s="22">
        <f t="shared" si="4"/>
        <v>-7.894351326455511E-3</v>
      </c>
      <c r="S165" s="22">
        <f t="shared" si="5"/>
        <v>-1.6494661809204888E-2</v>
      </c>
      <c r="T165" s="22">
        <f t="shared" si="6"/>
        <v>-8.6003104827493768E-3</v>
      </c>
      <c r="U165" s="22"/>
      <c r="V165" s="22"/>
    </row>
    <row r="166" spans="1:22" ht="15.75" customHeight="1" x14ac:dyDescent="0.2">
      <c r="A166" s="20">
        <v>44106</v>
      </c>
      <c r="B166" s="22">
        <v>2.1777364923363251E-2</v>
      </c>
      <c r="C166" s="22">
        <v>-4.8321067230214744E-3</v>
      </c>
      <c r="D166" s="31">
        <v>6.9358023819798831E-6</v>
      </c>
      <c r="E166" s="32">
        <f t="shared" si="12"/>
        <v>2.1770429120981271E-2</v>
      </c>
      <c r="F166" s="22">
        <f t="shared" si="0"/>
        <v>-4.8390425254034542E-3</v>
      </c>
      <c r="G166" s="22">
        <v>8.8420526355471943E-3</v>
      </c>
      <c r="H166" s="22">
        <v>1.6271036723814768E-2</v>
      </c>
      <c r="I166" s="22">
        <v>-6.8484187600478695E-3</v>
      </c>
      <c r="J166" s="22">
        <v>-3.414164160137892E-3</v>
      </c>
      <c r="K166" s="36">
        <v>-26</v>
      </c>
      <c r="L166" s="22">
        <f t="shared" si="7"/>
        <v>0.89084480752971518</v>
      </c>
      <c r="M166" s="22">
        <f t="shared" si="8"/>
        <v>1.0189188506335953</v>
      </c>
      <c r="N166" s="22">
        <f t="shared" si="9"/>
        <v>0.32284921787866994</v>
      </c>
      <c r="O166" s="22">
        <f t="shared" si="10"/>
        <v>0.30948698359930671</v>
      </c>
      <c r="P166" s="22">
        <f t="shared" si="11"/>
        <v>0.19462246923173976</v>
      </c>
      <c r="Q166" s="22">
        <f t="shared" si="3"/>
        <v>7.1676201581604019E-3</v>
      </c>
      <c r="R166" s="22">
        <f t="shared" si="4"/>
        <v>7.1745559605423817E-3</v>
      </c>
      <c r="S166" s="22">
        <f t="shared" si="5"/>
        <v>2.1777364923363251E-2</v>
      </c>
      <c r="T166" s="22">
        <f t="shared" si="6"/>
        <v>1.460280896282087E-2</v>
      </c>
      <c r="U166" s="22"/>
      <c r="V166" s="22"/>
    </row>
    <row r="167" spans="1:22" ht="15.75" customHeight="1" x14ac:dyDescent="0.2">
      <c r="A167" s="20">
        <v>44109</v>
      </c>
      <c r="B167" s="22">
        <v>2.3400204250400684E-2</v>
      </c>
      <c r="C167" s="22">
        <v>1.6687397869622436E-2</v>
      </c>
      <c r="D167" s="31">
        <v>6.9358023819798831E-6</v>
      </c>
      <c r="E167" s="32">
        <f t="shared" si="12"/>
        <v>2.3393268448018704E-2</v>
      </c>
      <c r="F167" s="22">
        <f t="shared" si="0"/>
        <v>1.6680462067240456E-2</v>
      </c>
      <c r="G167" s="22">
        <v>6.8844413719518953E-3</v>
      </c>
      <c r="H167" s="22">
        <v>-5.3741418593371282E-5</v>
      </c>
      <c r="I167" s="22">
        <v>2.7865487314546501E-3</v>
      </c>
      <c r="J167" s="22">
        <v>6.5625234588657481E-3</v>
      </c>
      <c r="K167" s="36">
        <v>-25</v>
      </c>
      <c r="L167" s="22">
        <f t="shared" si="7"/>
        <v>0.89084480752971518</v>
      </c>
      <c r="M167" s="22">
        <f t="shared" si="8"/>
        <v>1.0189188506335953</v>
      </c>
      <c r="N167" s="22">
        <f t="shared" si="9"/>
        <v>0.32284921787866994</v>
      </c>
      <c r="O167" s="22">
        <f t="shared" si="10"/>
        <v>0.30948698359930671</v>
      </c>
      <c r="P167" s="22">
        <f t="shared" si="11"/>
        <v>0.19462246923173976</v>
      </c>
      <c r="Q167" s="22">
        <f t="shared" si="3"/>
        <v>2.3996654816306626E-2</v>
      </c>
      <c r="R167" s="22">
        <f t="shared" si="4"/>
        <v>2.4003590618688606E-2</v>
      </c>
      <c r="S167" s="22">
        <f t="shared" si="5"/>
        <v>2.3400204250400684E-2</v>
      </c>
      <c r="T167" s="22">
        <f t="shared" si="6"/>
        <v>-6.0338636828792189E-4</v>
      </c>
      <c r="U167" s="22"/>
      <c r="V167" s="22"/>
    </row>
    <row r="168" spans="1:22" ht="15.75" customHeight="1" x14ac:dyDescent="0.2">
      <c r="A168" s="20">
        <v>44110</v>
      </c>
      <c r="B168" s="22">
        <v>-1.2851793177245826E-2</v>
      </c>
      <c r="C168" s="22">
        <v>-1.3443356598938047E-2</v>
      </c>
      <c r="D168" s="31">
        <v>6.9358023819798831E-6</v>
      </c>
      <c r="E168" s="32">
        <f t="shared" si="12"/>
        <v>-1.2858728979627806E-2</v>
      </c>
      <c r="F168" s="22">
        <f t="shared" si="0"/>
        <v>-1.3450292401320027E-2</v>
      </c>
      <c r="G168" s="22">
        <v>2.9960809889893955E-3</v>
      </c>
      <c r="H168" s="22">
        <v>2.2858469494989198E-3</v>
      </c>
      <c r="I168" s="22">
        <v>-4.3757642113018882E-3</v>
      </c>
      <c r="J168" s="22">
        <v>7.2963885500085257E-5</v>
      </c>
      <c r="K168" s="36">
        <v>-24</v>
      </c>
      <c r="L168" s="22">
        <f t="shared" si="7"/>
        <v>0.89084480752971518</v>
      </c>
      <c r="M168" s="22">
        <f t="shared" si="8"/>
        <v>1.0189188506335953</v>
      </c>
      <c r="N168" s="22">
        <f t="shared" si="9"/>
        <v>0.32284921787866994</v>
      </c>
      <c r="O168" s="22">
        <f t="shared" si="10"/>
        <v>0.30948698359930671</v>
      </c>
      <c r="P168" s="22">
        <f t="shared" si="11"/>
        <v>0.19462246923173976</v>
      </c>
      <c r="Q168" s="22">
        <f t="shared" si="3"/>
        <v>-9.5314175030668715E-3</v>
      </c>
      <c r="R168" s="22">
        <f t="shared" si="4"/>
        <v>-9.5244817006848916E-3</v>
      </c>
      <c r="S168" s="22">
        <f t="shared" si="5"/>
        <v>-1.2851793177245826E-2</v>
      </c>
      <c r="T168" s="22">
        <f t="shared" si="6"/>
        <v>-3.3273114765609343E-3</v>
      </c>
      <c r="U168" s="22"/>
      <c r="V168" s="22"/>
    </row>
    <row r="169" spans="1:22" ht="15.75" customHeight="1" x14ac:dyDescent="0.2">
      <c r="A169" s="20">
        <v>44111</v>
      </c>
      <c r="B169" s="22">
        <v>2.1156518776597393E-2</v>
      </c>
      <c r="C169" s="22">
        <v>1.8928374451307638E-2</v>
      </c>
      <c r="D169" s="31">
        <v>6.9358023819798831E-6</v>
      </c>
      <c r="E169" s="32">
        <f t="shared" si="12"/>
        <v>2.1149582974215413E-2</v>
      </c>
      <c r="F169" s="22">
        <f t="shared" si="0"/>
        <v>1.8921438648925658E-2</v>
      </c>
      <c r="G169" s="22">
        <v>5.821044364379818E-3</v>
      </c>
      <c r="H169" s="22">
        <v>-1.6010090101069643E-4</v>
      </c>
      <c r="I169" s="22">
        <v>-3.6858111365855248E-3</v>
      </c>
      <c r="J169" s="22">
        <v>-5.4418842918256098E-3</v>
      </c>
      <c r="K169" s="36">
        <v>-23</v>
      </c>
      <c r="L169" s="22">
        <f t="shared" si="7"/>
        <v>0.89084480752971518</v>
      </c>
      <c r="M169" s="22">
        <f t="shared" si="8"/>
        <v>1.0189188506335953</v>
      </c>
      <c r="N169" s="22">
        <f t="shared" si="9"/>
        <v>0.32284921787866994</v>
      </c>
      <c r="O169" s="22">
        <f t="shared" si="10"/>
        <v>0.30948698359930671</v>
      </c>
      <c r="P169" s="22">
        <f t="shared" si="11"/>
        <v>0.19462246923173976</v>
      </c>
      <c r="Q169" s="22">
        <f t="shared" si="3"/>
        <v>2.0535725225028469E-2</v>
      </c>
      <c r="R169" s="22">
        <f t="shared" si="4"/>
        <v>2.0542661027410449E-2</v>
      </c>
      <c r="S169" s="22">
        <f t="shared" si="5"/>
        <v>2.1156518776597393E-2</v>
      </c>
      <c r="T169" s="22">
        <f t="shared" si="6"/>
        <v>6.1385774918694402E-4</v>
      </c>
      <c r="U169" s="22"/>
      <c r="V169" s="22"/>
    </row>
    <row r="170" spans="1:22" ht="15.75" customHeight="1" x14ac:dyDescent="0.2">
      <c r="A170" s="20">
        <v>44112</v>
      </c>
      <c r="B170" s="22">
        <v>1.2137708014424082E-2</v>
      </c>
      <c r="C170" s="22">
        <v>4.3029227681865767E-3</v>
      </c>
      <c r="D170" s="31">
        <v>6.9358023819798831E-6</v>
      </c>
      <c r="E170" s="32">
        <f t="shared" si="12"/>
        <v>1.2130772212042102E-2</v>
      </c>
      <c r="F170" s="22">
        <f t="shared" si="0"/>
        <v>4.2959869658045968E-3</v>
      </c>
      <c r="G170" s="22">
        <v>2.5531332472622423E-3</v>
      </c>
      <c r="H170" s="22">
        <v>2.4321454619326697E-2</v>
      </c>
      <c r="I170" s="22">
        <v>-9.4682553268306789E-3</v>
      </c>
      <c r="J170" s="22">
        <v>-4.7745430597957925E-3</v>
      </c>
      <c r="K170" s="36">
        <v>-22</v>
      </c>
      <c r="L170" s="22">
        <f t="shared" si="7"/>
        <v>0.89084480752971518</v>
      </c>
      <c r="M170" s="22">
        <f t="shared" si="8"/>
        <v>1.0189188506335953</v>
      </c>
      <c r="N170" s="22">
        <f t="shared" si="9"/>
        <v>0.32284921787866994</v>
      </c>
      <c r="O170" s="22">
        <f t="shared" si="10"/>
        <v>0.30948698359930671</v>
      </c>
      <c r="P170" s="22">
        <f t="shared" si="11"/>
        <v>0.19462246923173976</v>
      </c>
      <c r="Q170" s="22">
        <f t="shared" si="3"/>
        <v>1.0421120736238795E-2</v>
      </c>
      <c r="R170" s="22">
        <f t="shared" si="4"/>
        <v>1.0428056538620775E-2</v>
      </c>
      <c r="S170" s="22">
        <f t="shared" si="5"/>
        <v>1.2137708014424082E-2</v>
      </c>
      <c r="T170" s="22">
        <f t="shared" si="6"/>
        <v>1.7096514758033077E-3</v>
      </c>
      <c r="U170" s="22"/>
      <c r="V170" s="22"/>
    </row>
    <row r="171" spans="1:22" ht="15.75" customHeight="1" x14ac:dyDescent="0.2">
      <c r="A171" s="20">
        <v>44113</v>
      </c>
      <c r="B171" s="22">
        <v>1.4448920572940963E-2</v>
      </c>
      <c r="C171" s="22">
        <v>5.6615895063522438E-3</v>
      </c>
      <c r="D171" s="31">
        <v>6.9358023819798831E-6</v>
      </c>
      <c r="E171" s="32">
        <f t="shared" si="12"/>
        <v>1.4441984770558983E-2</v>
      </c>
      <c r="F171" s="22">
        <f t="shared" si="0"/>
        <v>5.654653703970264E-3</v>
      </c>
      <c r="G171" s="22">
        <v>-6.7234970975911731E-3</v>
      </c>
      <c r="H171" s="22">
        <v>-1.2056637650670759E-2</v>
      </c>
      <c r="I171" s="22">
        <v>7.868242189462795E-4</v>
      </c>
      <c r="J171" s="22">
        <v>-3.6507195984414598E-3</v>
      </c>
      <c r="K171" s="36">
        <v>-21</v>
      </c>
      <c r="L171" s="22">
        <f t="shared" si="7"/>
        <v>0.89084480752971518</v>
      </c>
      <c r="M171" s="22">
        <f t="shared" si="8"/>
        <v>1.0189188506335953</v>
      </c>
      <c r="N171" s="22">
        <f t="shared" si="9"/>
        <v>0.32284921787866994</v>
      </c>
      <c r="O171" s="22">
        <f t="shared" si="10"/>
        <v>0.30948698359930671</v>
      </c>
      <c r="P171" s="22">
        <f t="shared" si="11"/>
        <v>0.19462246923173976</v>
      </c>
      <c r="Q171" s="22">
        <f t="shared" si="3"/>
        <v>-6.1727552886977274E-3</v>
      </c>
      <c r="R171" s="22">
        <f t="shared" si="4"/>
        <v>-6.1658194863157476E-3</v>
      </c>
      <c r="S171" s="22">
        <f t="shared" si="5"/>
        <v>1.4448920572940963E-2</v>
      </c>
      <c r="T171" s="22">
        <f t="shared" si="6"/>
        <v>2.061474005925671E-2</v>
      </c>
      <c r="U171" s="22"/>
      <c r="V171" s="22"/>
    </row>
    <row r="172" spans="1:22" ht="15.75" customHeight="1" x14ac:dyDescent="0.2">
      <c r="A172" s="20">
        <v>44116</v>
      </c>
      <c r="B172" s="22">
        <v>2.282792332559792E-2</v>
      </c>
      <c r="C172" s="22">
        <v>8.7287461065237246E-3</v>
      </c>
      <c r="D172" s="31">
        <v>6.9358023819798831E-6</v>
      </c>
      <c r="E172" s="32">
        <f t="shared" si="12"/>
        <v>2.282098752321594E-2</v>
      </c>
      <c r="F172" s="22">
        <f t="shared" si="0"/>
        <v>8.7218103041417448E-3</v>
      </c>
      <c r="G172" s="22">
        <v>-6.3024392350879872E-3</v>
      </c>
      <c r="H172" s="22">
        <v>1.0125931258188961E-3</v>
      </c>
      <c r="I172" s="22">
        <v>2.9169492649416626E-3</v>
      </c>
      <c r="J172" s="22">
        <v>1.1498769653059409E-2</v>
      </c>
      <c r="K172" s="36">
        <v>-20</v>
      </c>
      <c r="L172" s="22">
        <f t="shared" si="7"/>
        <v>0.89084480752971518</v>
      </c>
      <c r="M172" s="22">
        <f t="shared" si="8"/>
        <v>1.0189188506335953</v>
      </c>
      <c r="N172" s="22">
        <f t="shared" si="9"/>
        <v>0.32284921787866994</v>
      </c>
      <c r="O172" s="22">
        <f t="shared" si="10"/>
        <v>0.30948698359930671</v>
      </c>
      <c r="P172" s="22">
        <f t="shared" si="11"/>
        <v>0.19462246923173976</v>
      </c>
      <c r="Q172" s="22">
        <f t="shared" si="3"/>
        <v>4.8156969511242882E-3</v>
      </c>
      <c r="R172" s="22">
        <f t="shared" si="4"/>
        <v>4.8226327535062681E-3</v>
      </c>
      <c r="S172" s="22">
        <f t="shared" si="5"/>
        <v>2.282792332559792E-2</v>
      </c>
      <c r="T172" s="22">
        <f t="shared" si="6"/>
        <v>1.8005290572091652E-2</v>
      </c>
      <c r="U172" s="22"/>
      <c r="V172" s="22"/>
    </row>
    <row r="173" spans="1:22" ht="15.75" customHeight="1" x14ac:dyDescent="0.2">
      <c r="A173" s="20">
        <v>44117</v>
      </c>
      <c r="B173" s="22">
        <v>-3.017894077523316E-3</v>
      </c>
      <c r="C173" s="22">
        <v>-5.4839261572143701E-3</v>
      </c>
      <c r="D173" s="31">
        <v>6.9358023819798831E-6</v>
      </c>
      <c r="E173" s="32">
        <f t="shared" si="12"/>
        <v>-3.0248298799052959E-3</v>
      </c>
      <c r="F173" s="22">
        <f t="shared" si="0"/>
        <v>-5.49086195959635E-3</v>
      </c>
      <c r="G173" s="22">
        <v>-1.07674936978565E-2</v>
      </c>
      <c r="H173" s="22">
        <v>-3.6210149873386801E-3</v>
      </c>
      <c r="I173" s="22">
        <v>-2.1639708111526887E-3</v>
      </c>
      <c r="J173" s="22">
        <v>-1.4395581273291365E-2</v>
      </c>
      <c r="K173" s="36">
        <v>-19</v>
      </c>
      <c r="L173" s="22">
        <f t="shared" si="7"/>
        <v>0.89084480752971518</v>
      </c>
      <c r="M173" s="22">
        <f t="shared" si="8"/>
        <v>1.0189188506335953</v>
      </c>
      <c r="N173" s="22">
        <f t="shared" si="9"/>
        <v>0.32284921787866994</v>
      </c>
      <c r="O173" s="22">
        <f t="shared" si="10"/>
        <v>0.30948698359930671</v>
      </c>
      <c r="P173" s="22">
        <f t="shared" si="11"/>
        <v>0.19462246923173976</v>
      </c>
      <c r="Q173" s="22">
        <f t="shared" si="3"/>
        <v>-2.0503174397357254E-2</v>
      </c>
      <c r="R173" s="22">
        <f t="shared" si="4"/>
        <v>-2.0496238594975274E-2</v>
      </c>
      <c r="S173" s="22">
        <f t="shared" si="5"/>
        <v>-3.017894077523316E-3</v>
      </c>
      <c r="T173" s="22">
        <f t="shared" si="6"/>
        <v>1.7478344517451956E-2</v>
      </c>
      <c r="U173" s="22"/>
      <c r="V173" s="22"/>
    </row>
    <row r="174" spans="1:22" ht="15.75" customHeight="1" x14ac:dyDescent="0.2">
      <c r="A174" s="20">
        <v>44118</v>
      </c>
      <c r="B174" s="22">
        <v>9.1487452348773899E-3</v>
      </c>
      <c r="C174" s="22">
        <v>-5.7981961520436852E-3</v>
      </c>
      <c r="D174" s="31">
        <v>6.9358023819798831E-6</v>
      </c>
      <c r="E174" s="32">
        <f t="shared" si="12"/>
        <v>9.14180943249541E-3</v>
      </c>
      <c r="F174" s="22">
        <f t="shared" si="0"/>
        <v>-5.8051319544256651E-3</v>
      </c>
      <c r="G174" s="22">
        <v>9.6089108712206165E-3</v>
      </c>
      <c r="H174" s="22">
        <v>1.1282988130309653E-4</v>
      </c>
      <c r="I174" s="22">
        <v>8.5847453334153296E-3</v>
      </c>
      <c r="J174" s="22">
        <v>1.3876574607589291E-2</v>
      </c>
      <c r="K174" s="36">
        <v>-18</v>
      </c>
      <c r="L174" s="22">
        <f t="shared" si="7"/>
        <v>0.89084480752971518</v>
      </c>
      <c r="M174" s="22">
        <f t="shared" si="8"/>
        <v>1.0189188506335953</v>
      </c>
      <c r="N174" s="22">
        <f t="shared" si="9"/>
        <v>0.32284921787866994</v>
      </c>
      <c r="O174" s="22">
        <f t="shared" si="10"/>
        <v>0.30948698359930671</v>
      </c>
      <c r="P174" s="22">
        <f t="shared" si="11"/>
        <v>0.19462246923173976</v>
      </c>
      <c r="Q174" s="22">
        <f t="shared" si="3"/>
        <v>1.001321595386631E-2</v>
      </c>
      <c r="R174" s="22">
        <f t="shared" si="4"/>
        <v>1.0020151756248289E-2</v>
      </c>
      <c r="S174" s="22">
        <f t="shared" si="5"/>
        <v>9.1487452348773899E-3</v>
      </c>
      <c r="T174" s="22">
        <f t="shared" si="6"/>
        <v>-8.714065213708995E-4</v>
      </c>
      <c r="U174" s="22"/>
      <c r="V174" s="22"/>
    </row>
    <row r="175" spans="1:22" ht="15.75" customHeight="1" x14ac:dyDescent="0.2">
      <c r="A175" s="20">
        <v>44119</v>
      </c>
      <c r="B175" s="22">
        <v>8.7023217680110895E-3</v>
      </c>
      <c r="C175" s="22">
        <v>-6.9463693981419597E-4</v>
      </c>
      <c r="D175" s="31">
        <v>6.9358023819798831E-6</v>
      </c>
      <c r="E175" s="32">
        <f t="shared" si="12"/>
        <v>8.6953859656291096E-3</v>
      </c>
      <c r="F175" s="22">
        <f t="shared" si="0"/>
        <v>-7.0157274219617585E-4</v>
      </c>
      <c r="G175" s="22">
        <v>2.6437757924192089E-3</v>
      </c>
      <c r="H175" s="22">
        <v>1.3511210975104113E-2</v>
      </c>
      <c r="I175" s="22">
        <v>-1.2605376096195843E-2</v>
      </c>
      <c r="J175" s="22">
        <v>-8.6912979198436446E-3</v>
      </c>
      <c r="K175" s="36">
        <v>-17</v>
      </c>
      <c r="L175" s="22">
        <f t="shared" si="7"/>
        <v>0.89084480752971518</v>
      </c>
      <c r="M175" s="22">
        <f t="shared" si="8"/>
        <v>1.0189188506335953</v>
      </c>
      <c r="N175" s="22">
        <f t="shared" si="9"/>
        <v>0.32284921787866994</v>
      </c>
      <c r="O175" s="22">
        <f t="shared" si="10"/>
        <v>0.30948698359930671</v>
      </c>
      <c r="P175" s="22">
        <f t="shared" si="11"/>
        <v>0.19462246923173976</v>
      </c>
      <c r="Q175" s="22">
        <f t="shared" si="3"/>
        <v>8.3816276602581064E-4</v>
      </c>
      <c r="R175" s="22">
        <f t="shared" si="4"/>
        <v>8.4509856840779053E-4</v>
      </c>
      <c r="S175" s="22">
        <f t="shared" si="5"/>
        <v>8.7023217680110895E-3</v>
      </c>
      <c r="T175" s="22">
        <f t="shared" si="6"/>
        <v>7.8572231996032992E-3</v>
      </c>
      <c r="U175" s="22"/>
      <c r="V175" s="22"/>
    </row>
    <row r="176" spans="1:22" ht="15.75" customHeight="1" x14ac:dyDescent="0.2">
      <c r="A176" s="20">
        <v>44120</v>
      </c>
      <c r="B176" s="22">
        <v>2.223046098964282E-2</v>
      </c>
      <c r="C176" s="22">
        <v>3.9267650694011199E-3</v>
      </c>
      <c r="D176" s="31">
        <v>6.9358023819798831E-6</v>
      </c>
      <c r="E176" s="32">
        <f t="shared" si="12"/>
        <v>2.222352518726084E-2</v>
      </c>
      <c r="F176" s="22">
        <f t="shared" si="0"/>
        <v>3.91982926701914E-3</v>
      </c>
      <c r="G176" s="22">
        <v>3.4538408374650601E-3</v>
      </c>
      <c r="H176" s="22">
        <v>-2.9101782794902194E-3</v>
      </c>
      <c r="I176" s="22">
        <v>6.6289460297008149E-3</v>
      </c>
      <c r="J176" s="22">
        <v>1.0690998642312066E-3</v>
      </c>
      <c r="K176" s="36">
        <v>-16</v>
      </c>
      <c r="L176" s="22">
        <f t="shared" si="7"/>
        <v>0.89084480752971518</v>
      </c>
      <c r="M176" s="22">
        <f t="shared" si="8"/>
        <v>1.0189188506335953</v>
      </c>
      <c r="N176" s="22">
        <f t="shared" si="9"/>
        <v>0.32284921787866994</v>
      </c>
      <c r="O176" s="22">
        <f t="shared" si="10"/>
        <v>0.30948698359930671</v>
      </c>
      <c r="P176" s="22">
        <f t="shared" si="11"/>
        <v>0.19462246923173976</v>
      </c>
      <c r="Q176" s="22">
        <f t="shared" si="3"/>
        <v>8.3312376704940735E-3</v>
      </c>
      <c r="R176" s="22">
        <f t="shared" si="4"/>
        <v>8.3381734728760534E-3</v>
      </c>
      <c r="S176" s="22">
        <f t="shared" si="5"/>
        <v>2.223046098964282E-2</v>
      </c>
      <c r="T176" s="22">
        <f t="shared" si="6"/>
        <v>1.3892287516766766E-2</v>
      </c>
      <c r="U176" s="22"/>
      <c r="V176" s="22"/>
    </row>
    <row r="177" spans="1:22" ht="15.75" customHeight="1" x14ac:dyDescent="0.2">
      <c r="A177" s="20">
        <v>44123</v>
      </c>
      <c r="B177" s="22">
        <v>-7.2558900471981734E-3</v>
      </c>
      <c r="C177" s="22">
        <v>-1.4467769454956975E-2</v>
      </c>
      <c r="D177" s="31">
        <v>6.9358023819798831E-6</v>
      </c>
      <c r="E177" s="32">
        <f t="shared" si="12"/>
        <v>-7.2628258495801533E-3</v>
      </c>
      <c r="F177" s="22">
        <f t="shared" si="0"/>
        <v>-1.4474705257338955E-2</v>
      </c>
      <c r="G177" s="22">
        <v>4.7217169788502083E-3</v>
      </c>
      <c r="H177" s="22">
        <v>3.6236510167047403E-3</v>
      </c>
      <c r="I177" s="22">
        <v>-1.1308210516753642E-3</v>
      </c>
      <c r="J177" s="22">
        <v>-4.565240109235846E-3</v>
      </c>
      <c r="K177" s="36">
        <v>-15</v>
      </c>
      <c r="L177" s="22">
        <f t="shared" si="7"/>
        <v>0.89084480752971518</v>
      </c>
      <c r="M177" s="22">
        <f t="shared" si="8"/>
        <v>1.0189188506335953</v>
      </c>
      <c r="N177" s="22">
        <f t="shared" si="9"/>
        <v>0.32284921787866994</v>
      </c>
      <c r="O177" s="22">
        <f t="shared" si="10"/>
        <v>0.30948698359930671</v>
      </c>
      <c r="P177" s="22">
        <f t="shared" si="11"/>
        <v>0.19462246923173976</v>
      </c>
      <c r="Q177" s="22">
        <f t="shared" si="3"/>
        <v>-8.1522493842767808E-3</v>
      </c>
      <c r="R177" s="22">
        <f t="shared" si="4"/>
        <v>-8.145313581894801E-3</v>
      </c>
      <c r="S177" s="22">
        <f t="shared" si="5"/>
        <v>-7.2558900471981734E-3</v>
      </c>
      <c r="T177" s="22">
        <f t="shared" si="6"/>
        <v>8.8942353469662755E-4</v>
      </c>
      <c r="U177" s="22"/>
      <c r="V177" s="22"/>
    </row>
    <row r="178" spans="1:22" ht="15.75" customHeight="1" x14ac:dyDescent="0.2">
      <c r="A178" s="20">
        <v>44124</v>
      </c>
      <c r="B178" s="22">
        <v>8.6771018692914596E-3</v>
      </c>
      <c r="C178" s="22">
        <v>4.0128037230930625E-3</v>
      </c>
      <c r="D178" s="31">
        <v>6.9358023819798831E-6</v>
      </c>
      <c r="E178" s="32">
        <f t="shared" si="12"/>
        <v>8.6701660669094797E-3</v>
      </c>
      <c r="F178" s="22">
        <f t="shared" si="0"/>
        <v>4.0058679207110827E-3</v>
      </c>
      <c r="G178" s="22">
        <v>4.0302960765650269E-3</v>
      </c>
      <c r="H178" s="22">
        <v>5.0577734380967115E-3</v>
      </c>
      <c r="I178" s="22">
        <v>-1.6423272191360576E-2</v>
      </c>
      <c r="J178" s="22">
        <v>5.2816851460803513E-3</v>
      </c>
      <c r="K178" s="36">
        <v>-14</v>
      </c>
      <c r="L178" s="22">
        <f t="shared" si="7"/>
        <v>0.89084480752971518</v>
      </c>
      <c r="M178" s="22">
        <f t="shared" si="8"/>
        <v>1.0189188506335953</v>
      </c>
      <c r="N178" s="22">
        <f t="shared" si="9"/>
        <v>0.32284921787866994</v>
      </c>
      <c r="O178" s="22">
        <f t="shared" si="10"/>
        <v>0.30948698359930671</v>
      </c>
      <c r="P178" s="22">
        <f t="shared" si="11"/>
        <v>0.19462246923173976</v>
      </c>
      <c r="Q178" s="22">
        <f t="shared" si="3"/>
        <v>5.2531951150592846E-3</v>
      </c>
      <c r="R178" s="22">
        <f t="shared" si="4"/>
        <v>5.2601309174412645E-3</v>
      </c>
      <c r="S178" s="22">
        <f t="shared" si="5"/>
        <v>8.6771018692914596E-3</v>
      </c>
      <c r="T178" s="22">
        <f t="shared" si="6"/>
        <v>3.4169709518501951E-3</v>
      </c>
      <c r="U178" s="22"/>
      <c r="V178" s="22"/>
    </row>
    <row r="179" spans="1:22" ht="15.75" customHeight="1" x14ac:dyDescent="0.2">
      <c r="A179" s="20">
        <v>44125</v>
      </c>
      <c r="B179" s="22">
        <v>-9.453383519357374E-3</v>
      </c>
      <c r="C179" s="22">
        <v>-3.4667648315577673E-3</v>
      </c>
      <c r="D179" s="31">
        <v>6.9358023819798831E-6</v>
      </c>
      <c r="E179" s="32">
        <f t="shared" si="12"/>
        <v>-9.4603193217393539E-3</v>
      </c>
      <c r="F179" s="22">
        <f t="shared" si="0"/>
        <v>-3.4737006339397472E-3</v>
      </c>
      <c r="G179" s="22">
        <v>-2.3321198127567305E-3</v>
      </c>
      <c r="H179" s="22">
        <v>3.7368491177444552E-3</v>
      </c>
      <c r="I179" s="22">
        <v>-1.159277538894711E-2</v>
      </c>
      <c r="J179" s="22">
        <v>-4.3885149695421328E-3</v>
      </c>
      <c r="K179" s="36">
        <v>-13</v>
      </c>
      <c r="L179" s="22">
        <f t="shared" si="7"/>
        <v>0.89084480752971518</v>
      </c>
      <c r="M179" s="22">
        <f t="shared" si="8"/>
        <v>1.0189188506335953</v>
      </c>
      <c r="N179" s="22">
        <f t="shared" si="9"/>
        <v>0.32284921787866994</v>
      </c>
      <c r="O179" s="22">
        <f t="shared" si="10"/>
        <v>0.30948698359930671</v>
      </c>
      <c r="P179" s="22">
        <f t="shared" si="11"/>
        <v>0.19462246923173976</v>
      </c>
      <c r="Q179" s="22">
        <f t="shared" si="3"/>
        <v>-8.7062469031196962E-3</v>
      </c>
      <c r="R179" s="22">
        <f t="shared" si="4"/>
        <v>-8.6993111007377163E-3</v>
      </c>
      <c r="S179" s="22">
        <f t="shared" si="5"/>
        <v>-9.453383519357374E-3</v>
      </c>
      <c r="T179" s="22">
        <f t="shared" si="6"/>
        <v>-7.5407241861965776E-4</v>
      </c>
      <c r="U179" s="22"/>
      <c r="V179" s="22"/>
    </row>
    <row r="180" spans="1:22" ht="15.75" customHeight="1" x14ac:dyDescent="0.2">
      <c r="A180" s="20">
        <v>44126</v>
      </c>
      <c r="B180" s="22">
        <v>1.3410276324213578E-2</v>
      </c>
      <c r="C180" s="22">
        <v>5.403156046163567E-3</v>
      </c>
      <c r="D180" s="31">
        <v>6.9358023819798831E-6</v>
      </c>
      <c r="E180" s="32">
        <f t="shared" si="12"/>
        <v>1.3403340521831598E-2</v>
      </c>
      <c r="F180" s="22">
        <f t="shared" si="0"/>
        <v>5.3962202437815871E-3</v>
      </c>
      <c r="G180" s="22">
        <v>-1.5172363465579494E-4</v>
      </c>
      <c r="H180" s="22">
        <v>1.1099049535494822E-2</v>
      </c>
      <c r="I180" s="22">
        <v>-1.5126249430235331E-3</v>
      </c>
      <c r="J180" s="22">
        <v>5.0296835457983701E-3</v>
      </c>
      <c r="K180" s="36">
        <v>-12</v>
      </c>
      <c r="L180" s="22">
        <f t="shared" si="7"/>
        <v>0.89084480752971518</v>
      </c>
      <c r="M180" s="22">
        <f t="shared" si="8"/>
        <v>1.0189188506335953</v>
      </c>
      <c r="N180" s="22">
        <f t="shared" si="9"/>
        <v>0.32284921787866994</v>
      </c>
      <c r="O180" s="22">
        <f t="shared" si="10"/>
        <v>0.30948698359930671</v>
      </c>
      <c r="P180" s="22">
        <f t="shared" si="11"/>
        <v>0.19462246923173976</v>
      </c>
      <c r="Q180" s="22">
        <f t="shared" si="3"/>
        <v>8.7466718749573489E-3</v>
      </c>
      <c r="R180" s="22">
        <f t="shared" si="4"/>
        <v>8.7536076773393288E-3</v>
      </c>
      <c r="S180" s="22">
        <f t="shared" si="5"/>
        <v>1.3410276324213578E-2</v>
      </c>
      <c r="T180" s="22">
        <f t="shared" si="6"/>
        <v>4.6566686468742496E-3</v>
      </c>
      <c r="U180" s="22"/>
      <c r="V180" s="22"/>
    </row>
    <row r="181" spans="1:22" ht="15.75" customHeight="1" x14ac:dyDescent="0.2">
      <c r="A181" s="20">
        <v>44127</v>
      </c>
      <c r="B181" s="22">
        <v>-6.3267025518788681E-3</v>
      </c>
      <c r="C181" s="22">
        <v>-9.9084246111128286E-4</v>
      </c>
      <c r="D181" s="31">
        <v>6.9358023819798831E-6</v>
      </c>
      <c r="E181" s="32">
        <f t="shared" si="12"/>
        <v>-6.333638354260848E-3</v>
      </c>
      <c r="F181" s="22">
        <f t="shared" si="0"/>
        <v>-9.9777826349326275E-4</v>
      </c>
      <c r="G181" s="22">
        <v>-7.3469966691684597E-4</v>
      </c>
      <c r="H181" s="22">
        <v>-1.1825196043923857E-2</v>
      </c>
      <c r="I181" s="22">
        <v>-5.4553317056596148E-3</v>
      </c>
      <c r="J181" s="22">
        <v>-8.3189754811007471E-3</v>
      </c>
      <c r="K181" s="36">
        <v>-11</v>
      </c>
      <c r="L181" s="22">
        <f t="shared" si="7"/>
        <v>0.89084480752971518</v>
      </c>
      <c r="M181" s="22">
        <f t="shared" si="8"/>
        <v>1.0189188506335953</v>
      </c>
      <c r="N181" s="22">
        <f t="shared" si="9"/>
        <v>0.32284921787866994</v>
      </c>
      <c r="O181" s="22">
        <f t="shared" si="10"/>
        <v>0.30948698359930671</v>
      </c>
      <c r="P181" s="22">
        <f t="shared" si="11"/>
        <v>0.19462246923173976</v>
      </c>
      <c r="Q181" s="22">
        <f t="shared" si="3"/>
        <v>-8.7626339230459285E-3</v>
      </c>
      <c r="R181" s="22">
        <f t="shared" si="4"/>
        <v>-8.7556981206639486E-3</v>
      </c>
      <c r="S181" s="22">
        <f t="shared" si="5"/>
        <v>-6.3267025518788681E-3</v>
      </c>
      <c r="T181" s="22">
        <f t="shared" si="6"/>
        <v>2.4289955687850804E-3</v>
      </c>
      <c r="U181" s="22"/>
      <c r="V181" s="22"/>
    </row>
    <row r="182" spans="1:22" ht="15.75" customHeight="1" x14ac:dyDescent="0.2">
      <c r="A182" s="20">
        <v>44130</v>
      </c>
      <c r="B182" s="22">
        <v>-3.2493289297703218E-2</v>
      </c>
      <c r="C182" s="22">
        <v>-2.3213429857934658E-2</v>
      </c>
      <c r="D182" s="31">
        <v>6.9358023819798831E-6</v>
      </c>
      <c r="E182" s="32">
        <f t="shared" si="12"/>
        <v>-3.2500225100085198E-2</v>
      </c>
      <c r="F182" s="22">
        <f t="shared" si="0"/>
        <v>-2.3220365660316638E-2</v>
      </c>
      <c r="G182" s="22">
        <v>-8.99277236446187E-3</v>
      </c>
      <c r="H182" s="22">
        <v>-1.1897902352955632E-2</v>
      </c>
      <c r="I182" s="22">
        <v>9.2927436590804977E-3</v>
      </c>
      <c r="J182" s="22">
        <v>7.0423904770539475E-3</v>
      </c>
      <c r="K182" s="37">
        <v>-10</v>
      </c>
      <c r="L182" s="22">
        <f t="shared" si="7"/>
        <v>0.89084480752971518</v>
      </c>
      <c r="M182" s="22">
        <f t="shared" si="8"/>
        <v>1.0189188506335953</v>
      </c>
      <c r="N182" s="22">
        <f t="shared" si="9"/>
        <v>0.32284921787866994</v>
      </c>
      <c r="O182" s="22">
        <f t="shared" si="10"/>
        <v>0.30948698359930671</v>
      </c>
      <c r="P182" s="22">
        <f t="shared" si="11"/>
        <v>0.19462246923173976</v>
      </c>
      <c r="Q182" s="22">
        <f t="shared" si="3"/>
        <v>-2.9443285299741204E-2</v>
      </c>
      <c r="R182" s="22">
        <f t="shared" si="4"/>
        <v>-2.9436349497359224E-2</v>
      </c>
      <c r="S182" s="22">
        <f t="shared" si="5"/>
        <v>-3.2493289297703218E-2</v>
      </c>
      <c r="T182" s="22">
        <f t="shared" si="6"/>
        <v>-3.056939800343994E-3</v>
      </c>
      <c r="U182" s="22"/>
      <c r="V182" s="22"/>
    </row>
    <row r="183" spans="1:22" ht="15.75" customHeight="1" x14ac:dyDescent="0.2">
      <c r="A183" s="20">
        <v>44131</v>
      </c>
      <c r="B183" s="22">
        <v>-3.2951192051454768E-2</v>
      </c>
      <c r="C183" s="22">
        <v>-8.057913459267969E-3</v>
      </c>
      <c r="D183" s="31">
        <v>6.9358023819798831E-6</v>
      </c>
      <c r="E183" s="32">
        <f t="shared" si="12"/>
        <v>-3.2958127853836748E-2</v>
      </c>
      <c r="F183" s="22">
        <f t="shared" si="0"/>
        <v>-8.0648492616499489E-3</v>
      </c>
      <c r="G183" s="22">
        <v>-1.1559806778822989E-2</v>
      </c>
      <c r="H183" s="22">
        <v>-1.3870008108838552E-2</v>
      </c>
      <c r="I183" s="22">
        <v>-4.5950958538883493E-4</v>
      </c>
      <c r="J183" s="22">
        <v>-4.2673502040670858E-3</v>
      </c>
      <c r="K183" s="37">
        <v>-9</v>
      </c>
      <c r="L183" s="22">
        <f t="shared" si="7"/>
        <v>0.89084480752971518</v>
      </c>
      <c r="M183" s="22">
        <f t="shared" si="8"/>
        <v>1.0189188506335953</v>
      </c>
      <c r="N183" s="22">
        <f t="shared" si="9"/>
        <v>0.32284921787866994</v>
      </c>
      <c r="O183" s="22">
        <f t="shared" si="10"/>
        <v>0.30948698359930671</v>
      </c>
      <c r="P183" s="22">
        <f t="shared" si="11"/>
        <v>0.19462246923173976</v>
      </c>
      <c r="Q183" s="22">
        <f t="shared" si="3"/>
        <v>-2.4413689864093879E-2</v>
      </c>
      <c r="R183" s="22">
        <f t="shared" si="4"/>
        <v>-2.4406754061711899E-2</v>
      </c>
      <c r="S183" s="22">
        <f t="shared" si="5"/>
        <v>-3.2951192051454768E-2</v>
      </c>
      <c r="T183" s="22">
        <f t="shared" si="6"/>
        <v>-8.5444379897428695E-3</v>
      </c>
      <c r="U183" s="22"/>
      <c r="V183" s="22"/>
    </row>
    <row r="184" spans="1:22" ht="15.75" customHeight="1" x14ac:dyDescent="0.2">
      <c r="A184" s="20">
        <v>44132</v>
      </c>
      <c r="B184" s="22">
        <v>-4.3686371997263551E-2</v>
      </c>
      <c r="C184" s="22">
        <v>-3.4949282619432032E-2</v>
      </c>
      <c r="D184" s="31">
        <v>6.9358023819798831E-6</v>
      </c>
      <c r="E184" s="32">
        <f t="shared" si="12"/>
        <v>-4.3693307799645531E-2</v>
      </c>
      <c r="F184" s="22">
        <f t="shared" si="0"/>
        <v>-3.4956218421814012E-2</v>
      </c>
      <c r="G184" s="22">
        <v>3.7331626921001345E-3</v>
      </c>
      <c r="H184" s="22">
        <v>9.5831927785930762E-3</v>
      </c>
      <c r="I184" s="22">
        <v>-2.9932419119217887E-3</v>
      </c>
      <c r="J184" s="22">
        <v>1.3221173723935095E-3</v>
      </c>
      <c r="K184" s="37">
        <v>-8</v>
      </c>
      <c r="L184" s="22">
        <f t="shared" si="7"/>
        <v>0.89084480752971518</v>
      </c>
      <c r="M184" s="22">
        <f t="shared" si="8"/>
        <v>1.0189188506335953</v>
      </c>
      <c r="N184" s="22">
        <f t="shared" si="9"/>
        <v>0.32284921787866994</v>
      </c>
      <c r="O184" s="22">
        <f t="shared" si="10"/>
        <v>0.30948698359930671</v>
      </c>
      <c r="P184" s="22">
        <f t="shared" si="11"/>
        <v>0.19462246923173976</v>
      </c>
      <c r="Q184" s="22">
        <f t="shared" si="3"/>
        <v>-2.4911905202009699E-2</v>
      </c>
      <c r="R184" s="22">
        <f t="shared" si="4"/>
        <v>-2.4904969399627719E-2</v>
      </c>
      <c r="S184" s="22">
        <f t="shared" si="5"/>
        <v>-4.3686371997263551E-2</v>
      </c>
      <c r="T184" s="22">
        <f t="shared" si="6"/>
        <v>-1.8781402597635832E-2</v>
      </c>
      <c r="U184" s="22"/>
      <c r="V184" s="22"/>
    </row>
    <row r="185" spans="1:22" ht="15.75" customHeight="1" x14ac:dyDescent="0.2">
      <c r="A185" s="20">
        <v>44133</v>
      </c>
      <c r="B185" s="22">
        <v>2.2954936568760163E-2</v>
      </c>
      <c r="C185" s="22">
        <v>5.2336509011378599E-3</v>
      </c>
      <c r="D185" s="31">
        <v>6.9358023819798831E-6</v>
      </c>
      <c r="E185" s="32">
        <f t="shared" si="12"/>
        <v>2.2948000766378183E-2</v>
      </c>
      <c r="F185" s="22">
        <f t="shared" si="0"/>
        <v>5.22671509875588E-3</v>
      </c>
      <c r="G185" s="22">
        <v>-3.8552907288598166E-3</v>
      </c>
      <c r="H185" s="22">
        <v>-1.4383120071296057E-3</v>
      </c>
      <c r="I185" s="22">
        <v>7.2666416187388951E-3</v>
      </c>
      <c r="J185" s="22">
        <v>1.3746291489824147E-2</v>
      </c>
      <c r="K185" s="37">
        <v>-7</v>
      </c>
      <c r="L185" s="22">
        <f t="shared" si="7"/>
        <v>0.89084480752971518</v>
      </c>
      <c r="M185" s="22">
        <f t="shared" si="8"/>
        <v>1.0189188506335953</v>
      </c>
      <c r="N185" s="22">
        <f t="shared" si="9"/>
        <v>0.32284921787866994</v>
      </c>
      <c r="O185" s="22">
        <f t="shared" si="10"/>
        <v>0.30948698359930671</v>
      </c>
      <c r="P185" s="22">
        <f t="shared" si="11"/>
        <v>0.19462246923173976</v>
      </c>
      <c r="Q185" s="22">
        <f t="shared" si="3"/>
        <v>5.1878738892978549E-3</v>
      </c>
      <c r="R185" s="22">
        <f t="shared" si="4"/>
        <v>5.1948096916798348E-3</v>
      </c>
      <c r="S185" s="22">
        <f t="shared" si="5"/>
        <v>2.2954936568760163E-2</v>
      </c>
      <c r="T185" s="22">
        <f t="shared" si="6"/>
        <v>1.7760126877080326E-2</v>
      </c>
      <c r="U185" s="22"/>
      <c r="V185" s="22"/>
    </row>
    <row r="186" spans="1:22" ht="15.75" customHeight="1" x14ac:dyDescent="0.2">
      <c r="A186" s="20">
        <v>44134</v>
      </c>
      <c r="B186" s="22">
        <v>1.5270410934607188E-2</v>
      </c>
      <c r="C186" s="22">
        <v>-5.9258223194622334E-3</v>
      </c>
      <c r="D186" s="31">
        <v>6.9358023819798831E-6</v>
      </c>
      <c r="E186" s="32">
        <f t="shared" si="12"/>
        <v>1.5263475132225209E-2</v>
      </c>
      <c r="F186" s="22">
        <f t="shared" si="0"/>
        <v>-5.9327581218442133E-3</v>
      </c>
      <c r="G186" s="22">
        <v>3.9077303946545338E-3</v>
      </c>
      <c r="H186" s="22">
        <v>1.2372919069892442E-2</v>
      </c>
      <c r="I186" s="22">
        <v>-3.6711578453976716E-3</v>
      </c>
      <c r="J186" s="22">
        <v>-5.555151299609146E-3</v>
      </c>
      <c r="K186" s="36">
        <v>-6</v>
      </c>
      <c r="L186" s="22">
        <f t="shared" si="7"/>
        <v>0.89084480752971518</v>
      </c>
      <c r="M186" s="22">
        <f t="shared" si="8"/>
        <v>1.0189188506335953</v>
      </c>
      <c r="N186" s="22">
        <f t="shared" si="9"/>
        <v>0.32284921787866994</v>
      </c>
      <c r="O186" s="22">
        <f t="shared" si="10"/>
        <v>0.30948698359930671</v>
      </c>
      <c r="P186" s="22">
        <f t="shared" si="11"/>
        <v>0.19462246923173976</v>
      </c>
      <c r="Q186" s="22">
        <f t="shared" si="3"/>
        <v>4.7374780894866094E-4</v>
      </c>
      <c r="R186" s="22">
        <f t="shared" si="4"/>
        <v>4.8068361133064082E-4</v>
      </c>
      <c r="S186" s="22">
        <f t="shared" si="5"/>
        <v>1.5270410934607188E-2</v>
      </c>
      <c r="T186" s="22">
        <f t="shared" si="6"/>
        <v>1.4789727323276547E-2</v>
      </c>
      <c r="U186" s="22"/>
      <c r="V186" s="22"/>
    </row>
    <row r="187" spans="1:22" ht="15.75" customHeight="1" x14ac:dyDescent="0.2">
      <c r="A187" s="20">
        <v>44137</v>
      </c>
      <c r="B187" s="22">
        <v>3.8841046153417408E-2</v>
      </c>
      <c r="C187" s="22">
        <v>1.5851971522913934E-2</v>
      </c>
      <c r="D187" s="31">
        <v>6.9358023819798831E-6</v>
      </c>
      <c r="E187" s="32">
        <f t="shared" si="12"/>
        <v>3.8834110351035428E-2</v>
      </c>
      <c r="F187" s="22">
        <f t="shared" si="0"/>
        <v>1.5845035720531954E-2</v>
      </c>
      <c r="G187" s="22">
        <v>1.1273727278436145E-2</v>
      </c>
      <c r="H187" s="22">
        <v>9.9861839022216698E-3</v>
      </c>
      <c r="I187" s="22">
        <v>-2.2943391916778778E-3</v>
      </c>
      <c r="J187" s="22">
        <v>1.0969518152899146E-2</v>
      </c>
      <c r="K187" s="36">
        <v>-5</v>
      </c>
      <c r="L187" s="22">
        <f t="shared" si="7"/>
        <v>0.89084480752971518</v>
      </c>
      <c r="M187" s="22">
        <f t="shared" si="8"/>
        <v>1.0189188506335953</v>
      </c>
      <c r="N187" s="22">
        <f t="shared" si="9"/>
        <v>0.32284921787866994</v>
      </c>
      <c r="O187" s="22">
        <f t="shared" si="10"/>
        <v>0.30948698359930671</v>
      </c>
      <c r="P187" s="22">
        <f t="shared" si="11"/>
        <v>0.19462246923173976</v>
      </c>
      <c r="Q187" s="22">
        <f t="shared" si="3"/>
        <v>3.0251359293497912E-2</v>
      </c>
      <c r="R187" s="22">
        <f t="shared" si="4"/>
        <v>3.0258295095879892E-2</v>
      </c>
      <c r="S187" s="22">
        <f t="shared" si="5"/>
        <v>3.8841046153417408E-2</v>
      </c>
      <c r="T187" s="22">
        <f t="shared" si="6"/>
        <v>8.582751057537516E-3</v>
      </c>
      <c r="U187" s="22"/>
      <c r="V187" s="22"/>
    </row>
    <row r="188" spans="1:22" ht="15.75" customHeight="1" x14ac:dyDescent="0.2">
      <c r="A188" s="20">
        <v>44138</v>
      </c>
      <c r="B188" s="22">
        <v>2.67117646209451E-2</v>
      </c>
      <c r="C188" s="22">
        <v>2.040247900566795E-2</v>
      </c>
      <c r="D188" s="31">
        <v>6.9358023819798831E-6</v>
      </c>
      <c r="E188" s="32">
        <f t="shared" si="12"/>
        <v>2.670482881856312E-2</v>
      </c>
      <c r="F188" s="22">
        <f t="shared" si="0"/>
        <v>2.039554320328597E-2</v>
      </c>
      <c r="G188" s="22">
        <v>7.9440978706329518E-3</v>
      </c>
      <c r="H188" s="22">
        <v>1.0708377562672991E-2</v>
      </c>
      <c r="I188" s="22">
        <v>-1.3084787063997426E-2</v>
      </c>
      <c r="J188" s="22">
        <v>-1.1047455075885186E-2</v>
      </c>
      <c r="K188" s="36">
        <v>-4</v>
      </c>
      <c r="L188" s="22">
        <f t="shared" si="7"/>
        <v>0.89084480752971518</v>
      </c>
      <c r="M188" s="22">
        <f t="shared" si="8"/>
        <v>1.0189188506335953</v>
      </c>
      <c r="N188" s="22">
        <f t="shared" si="9"/>
        <v>0.32284921787866994</v>
      </c>
      <c r="O188" s="22">
        <f t="shared" si="10"/>
        <v>0.30948698359930671</v>
      </c>
      <c r="P188" s="22">
        <f t="shared" si="11"/>
        <v>0.19462246923173976</v>
      </c>
      <c r="Q188" s="22">
        <f t="shared" si="3"/>
        <v>2.3521191886848588E-2</v>
      </c>
      <c r="R188" s="22">
        <f t="shared" si="4"/>
        <v>2.3528127689230568E-2</v>
      </c>
      <c r="S188" s="22">
        <f t="shared" si="5"/>
        <v>2.67117646209451E-2</v>
      </c>
      <c r="T188" s="22">
        <f t="shared" si="6"/>
        <v>3.183636931714532E-3</v>
      </c>
      <c r="U188" s="22"/>
      <c r="V188" s="22"/>
    </row>
    <row r="189" spans="1:22" ht="15.75" customHeight="1" x14ac:dyDescent="0.2">
      <c r="A189" s="20">
        <v>44139</v>
      </c>
      <c r="B189" s="22">
        <v>-7.7209148720666226E-2</v>
      </c>
      <c r="C189" s="22">
        <v>1.3289382242690285E-2</v>
      </c>
      <c r="D189" s="31">
        <v>6.9358023819798831E-6</v>
      </c>
      <c r="E189" s="32">
        <f t="shared" si="12"/>
        <v>-7.7216084523048206E-2</v>
      </c>
      <c r="F189" s="22">
        <f t="shared" si="0"/>
        <v>1.3282446440308305E-2</v>
      </c>
      <c r="G189" s="22">
        <v>-2.632462201486627E-2</v>
      </c>
      <c r="H189" s="22">
        <v>-3.4803009111258984E-2</v>
      </c>
      <c r="I189" s="22">
        <v>7.780282922449591E-3</v>
      </c>
      <c r="J189" s="22">
        <v>-1.7874202955815238E-2</v>
      </c>
      <c r="K189" s="36">
        <v>-3</v>
      </c>
      <c r="L189" s="22">
        <f t="shared" si="7"/>
        <v>0.89084480752971518</v>
      </c>
      <c r="M189" s="22">
        <f t="shared" si="8"/>
        <v>1.0189188506335953</v>
      </c>
      <c r="N189" s="22">
        <f t="shared" si="9"/>
        <v>0.32284921787866994</v>
      </c>
      <c r="O189" s="22">
        <f t="shared" si="10"/>
        <v>0.30948698359930671</v>
      </c>
      <c r="P189" s="22">
        <f t="shared" si="11"/>
        <v>0.19462246923173976</v>
      </c>
      <c r="Q189" s="22">
        <f t="shared" si="3"/>
        <v>-2.7297004657097262E-2</v>
      </c>
      <c r="R189" s="22">
        <f t="shared" si="4"/>
        <v>-2.7290068854715282E-2</v>
      </c>
      <c r="S189" s="22">
        <f t="shared" si="5"/>
        <v>-7.7209148720666226E-2</v>
      </c>
      <c r="T189" s="22">
        <f t="shared" si="6"/>
        <v>-4.9919079865950941E-2</v>
      </c>
      <c r="U189" s="22"/>
      <c r="V189" s="22"/>
    </row>
    <row r="190" spans="1:22" ht="15.75" customHeight="1" x14ac:dyDescent="0.2">
      <c r="A190" s="20">
        <v>44140</v>
      </c>
      <c r="B190" s="22">
        <v>4.9394307630474574E-2</v>
      </c>
      <c r="C190" s="22">
        <v>1.9294369426135806E-2</v>
      </c>
      <c r="D190" s="31">
        <v>6.9358023819798831E-6</v>
      </c>
      <c r="E190" s="32">
        <f t="shared" si="12"/>
        <v>4.9387371828092594E-2</v>
      </c>
      <c r="F190" s="22">
        <f t="shared" si="0"/>
        <v>1.9287433623753826E-2</v>
      </c>
      <c r="G190" s="22">
        <v>1.3709168675614433E-2</v>
      </c>
      <c r="H190" s="22">
        <v>9.3031218477083975E-3</v>
      </c>
      <c r="I190" s="22">
        <v>-4.9533101568979485E-3</v>
      </c>
      <c r="J190" s="22">
        <v>5.5204791257553593E-3</v>
      </c>
      <c r="K190" s="36">
        <v>-2</v>
      </c>
      <c r="L190" s="22">
        <f t="shared" si="7"/>
        <v>0.89084480752971518</v>
      </c>
      <c r="M190" s="22">
        <f t="shared" si="8"/>
        <v>1.0189188506335953</v>
      </c>
      <c r="N190" s="22">
        <f t="shared" si="9"/>
        <v>0.32284921787866994</v>
      </c>
      <c r="O190" s="22">
        <f t="shared" si="10"/>
        <v>0.30948698359930671</v>
      </c>
      <c r="P190" s="22">
        <f t="shared" si="11"/>
        <v>0.19462246923173976</v>
      </c>
      <c r="Q190" s="22">
        <f t="shared" si="3"/>
        <v>3.3695570356263534E-2</v>
      </c>
      <c r="R190" s="22">
        <f t="shared" si="4"/>
        <v>3.3702506158645514E-2</v>
      </c>
      <c r="S190" s="22">
        <f t="shared" si="5"/>
        <v>4.9394307630474574E-2</v>
      </c>
      <c r="T190" s="22">
        <f t="shared" si="6"/>
        <v>1.569180147182906E-2</v>
      </c>
      <c r="U190" s="22"/>
      <c r="V190" s="22"/>
    </row>
    <row r="191" spans="1:22" ht="15.75" customHeight="1" x14ac:dyDescent="0.2">
      <c r="A191" s="20">
        <v>44141</v>
      </c>
      <c r="B191" s="22">
        <v>-1.1098208739735334E-2</v>
      </c>
      <c r="C191" s="22">
        <v>-2.3549926089458744E-3</v>
      </c>
      <c r="D191" s="31">
        <v>6.9358023819798831E-6</v>
      </c>
      <c r="E191" s="32">
        <f t="shared" si="12"/>
        <v>-1.1105144542117314E-2</v>
      </c>
      <c r="F191" s="22">
        <f t="shared" si="0"/>
        <v>-2.3619284113278543E-3</v>
      </c>
      <c r="G191" s="22">
        <v>-3.3932141608770624E-3</v>
      </c>
      <c r="H191" s="22">
        <v>-6.6894113453695473E-3</v>
      </c>
      <c r="I191" s="22">
        <v>2.0110549029811031E-4</v>
      </c>
      <c r="J191" s="22">
        <v>2.2208922192471078E-3</v>
      </c>
      <c r="K191" s="36">
        <v>-1</v>
      </c>
      <c r="L191" s="22">
        <f t="shared" si="7"/>
        <v>0.89084480752971518</v>
      </c>
      <c r="M191" s="22">
        <f t="shared" si="8"/>
        <v>1.0189188506335953</v>
      </c>
      <c r="N191" s="22">
        <f t="shared" si="9"/>
        <v>0.32284921787866994</v>
      </c>
      <c r="O191" s="22">
        <f t="shared" si="10"/>
        <v>0.30948698359930671</v>
      </c>
      <c r="P191" s="22">
        <f t="shared" si="11"/>
        <v>0.19462246923173976</v>
      </c>
      <c r="Q191" s="22">
        <f t="shared" si="3"/>
        <v>-7.2267176954790317E-3</v>
      </c>
      <c r="R191" s="22">
        <f t="shared" si="4"/>
        <v>-7.2197818930970518E-3</v>
      </c>
      <c r="S191" s="22">
        <f t="shared" si="5"/>
        <v>-1.1098208739735334E-2</v>
      </c>
      <c r="T191" s="22">
        <f t="shared" si="6"/>
        <v>-3.878426846638282E-3</v>
      </c>
      <c r="U191" s="22"/>
      <c r="V191" s="22"/>
    </row>
    <row r="192" spans="1:22" ht="15.75" customHeight="1" x14ac:dyDescent="0.2">
      <c r="A192" s="33">
        <v>44144</v>
      </c>
      <c r="B192" s="34">
        <v>5.7406383588910079E-2</v>
      </c>
      <c r="C192" s="34">
        <v>2.9039970688459114E-2</v>
      </c>
      <c r="D192" s="35">
        <v>6.9358023819798831E-6</v>
      </c>
      <c r="E192" s="32">
        <f t="shared" si="12"/>
        <v>5.7399447786528099E-2</v>
      </c>
      <c r="F192" s="34">
        <f t="shared" si="0"/>
        <v>2.9033034886077135E-2</v>
      </c>
      <c r="G192" s="34">
        <v>1.8086099795905915E-2</v>
      </c>
      <c r="H192" s="34">
        <v>6.5449414840810127E-2</v>
      </c>
      <c r="I192" s="34">
        <v>-3.5755009593739617E-2</v>
      </c>
      <c r="J192" s="34">
        <v>1.3694408518243932E-2</v>
      </c>
      <c r="K192" s="37">
        <v>0</v>
      </c>
      <c r="L192" s="22">
        <f t="shared" si="7"/>
        <v>0.89084480752971518</v>
      </c>
      <c r="M192" s="22">
        <f t="shared" si="8"/>
        <v>1.0189188506335953</v>
      </c>
      <c r="N192" s="22">
        <f t="shared" si="9"/>
        <v>0.32284921787866994</v>
      </c>
      <c r="O192" s="22">
        <f t="shared" si="10"/>
        <v>0.30948698359930671</v>
      </c>
      <c r="P192" s="22">
        <f t="shared" si="11"/>
        <v>0.19462246923173976</v>
      </c>
      <c r="Q192" s="22">
        <f t="shared" si="3"/>
        <v>5.7022018316310062E-2</v>
      </c>
      <c r="R192" s="22">
        <f t="shared" si="4"/>
        <v>5.7028954118692042E-2</v>
      </c>
      <c r="S192" s="22">
        <f t="shared" si="5"/>
        <v>5.7406383588910079E-2</v>
      </c>
      <c r="T192" s="22">
        <f t="shared" si="6"/>
        <v>3.7742947021803669E-4</v>
      </c>
      <c r="U192" s="22"/>
      <c r="V192" s="34"/>
    </row>
    <row r="193" spans="1:22" ht="15.75" customHeight="1" x14ac:dyDescent="0.2">
      <c r="A193" s="20">
        <v>44145</v>
      </c>
      <c r="B193" s="22">
        <v>8.6267730158827906E-3</v>
      </c>
      <c r="C193" s="22">
        <v>8.9776971234591524E-3</v>
      </c>
      <c r="D193" s="31">
        <v>6.9358023819798831E-6</v>
      </c>
      <c r="E193" s="32">
        <f t="shared" si="12"/>
        <v>8.6198372135008108E-3</v>
      </c>
      <c r="F193" s="22">
        <f t="shared" si="0"/>
        <v>8.9707613210771725E-3</v>
      </c>
      <c r="G193" s="22">
        <v>6.0089693900012911E-3</v>
      </c>
      <c r="H193" s="22">
        <v>1.00652049092032E-2</v>
      </c>
      <c r="I193" s="22">
        <v>8.2625365457941052E-5</v>
      </c>
      <c r="J193" s="22">
        <v>8.4910136635485238E-3</v>
      </c>
      <c r="K193" s="36">
        <v>1</v>
      </c>
      <c r="L193" s="22">
        <f t="shared" si="7"/>
        <v>0.89084480752971518</v>
      </c>
      <c r="M193" s="22">
        <f t="shared" si="8"/>
        <v>1.0189188506335953</v>
      </c>
      <c r="N193" s="22">
        <f t="shared" si="9"/>
        <v>0.32284921787866994</v>
      </c>
      <c r="O193" s="22">
        <f t="shared" si="10"/>
        <v>0.30948698359930671</v>
      </c>
      <c r="P193" s="22">
        <f t="shared" si="11"/>
        <v>0.19462246923173976</v>
      </c>
      <c r="Q193" s="22">
        <f t="shared" si="3"/>
        <v>1.9041865380152005E-2</v>
      </c>
      <c r="R193" s="22">
        <f t="shared" si="4"/>
        <v>1.9048801182533985E-2</v>
      </c>
      <c r="S193" s="22">
        <f t="shared" si="5"/>
        <v>8.6267730158827906E-3</v>
      </c>
      <c r="T193" s="22">
        <f t="shared" si="6"/>
        <v>-1.0422028166651194E-2</v>
      </c>
      <c r="U193" s="22"/>
      <c r="V193" s="22"/>
    </row>
    <row r="194" spans="1:22" ht="15.75" customHeight="1" x14ac:dyDescent="0.2">
      <c r="A194" s="20">
        <v>44146</v>
      </c>
      <c r="B194" s="22">
        <v>-1.662023276356597E-2</v>
      </c>
      <c r="C194" s="22">
        <v>-7.919270780115382E-4</v>
      </c>
      <c r="D194" s="31">
        <v>6.9358023819798831E-6</v>
      </c>
      <c r="E194" s="32">
        <f t="shared" si="12"/>
        <v>-1.6627168565947949E-2</v>
      </c>
      <c r="F194" s="22">
        <f t="shared" si="0"/>
        <v>-7.9886288039351808E-4</v>
      </c>
      <c r="G194" s="22">
        <v>-8.9363982565593917E-3</v>
      </c>
      <c r="H194" s="22">
        <v>-1.464944423708581E-2</v>
      </c>
      <c r="I194" s="22">
        <v>2.7475090698254748E-3</v>
      </c>
      <c r="J194" s="22">
        <v>3.2249656202432376E-3</v>
      </c>
      <c r="K194" s="36">
        <v>2</v>
      </c>
      <c r="L194" s="22">
        <f t="shared" si="7"/>
        <v>0.89084480752971518</v>
      </c>
      <c r="M194" s="22">
        <f t="shared" si="8"/>
        <v>1.0189188506335953</v>
      </c>
      <c r="N194" s="22">
        <f t="shared" si="9"/>
        <v>0.32284921787866994</v>
      </c>
      <c r="O194" s="22">
        <f t="shared" si="10"/>
        <v>0.30948698359930671</v>
      </c>
      <c r="P194" s="22">
        <f t="shared" si="11"/>
        <v>0.19462246923173976</v>
      </c>
      <c r="Q194" s="22">
        <f t="shared" si="3"/>
        <v>-1.3068720036973468E-2</v>
      </c>
      <c r="R194" s="22">
        <f t="shared" si="4"/>
        <v>-1.3061784234591488E-2</v>
      </c>
      <c r="S194" s="22">
        <f t="shared" si="5"/>
        <v>-1.662023276356597E-2</v>
      </c>
      <c r="T194" s="22">
        <f t="shared" si="6"/>
        <v>-3.5584485289744811E-3</v>
      </c>
      <c r="U194" s="22"/>
      <c r="V194" s="22"/>
    </row>
    <row r="195" spans="1:22" ht="15.75" customHeight="1" x14ac:dyDescent="0.2">
      <c r="A195" s="20">
        <v>44147</v>
      </c>
      <c r="B195" s="22">
        <v>-1.9492607843674215E-3</v>
      </c>
      <c r="C195" s="22">
        <v>-1.085756025993693E-2</v>
      </c>
      <c r="D195" s="31">
        <v>6.9358023819798831E-6</v>
      </c>
      <c r="E195" s="32">
        <f t="shared" si="12"/>
        <v>-1.9561965867494011E-3</v>
      </c>
      <c r="F195" s="22">
        <f t="shared" si="0"/>
        <v>-1.086449606231891E-2</v>
      </c>
      <c r="G195" s="22">
        <v>-5.6947943134211003E-3</v>
      </c>
      <c r="H195" s="22">
        <v>-8.1624764907339033E-3</v>
      </c>
      <c r="I195" s="22">
        <v>6.2556540928906858E-3</v>
      </c>
      <c r="J195" s="22">
        <v>-5.410823939900021E-4</v>
      </c>
      <c r="K195" s="36"/>
      <c r="L195" s="22">
        <f t="shared" si="7"/>
        <v>0.89084480752971518</v>
      </c>
      <c r="M195" s="22">
        <f t="shared" si="8"/>
        <v>1.0189188506335953</v>
      </c>
      <c r="N195" s="22">
        <f t="shared" si="9"/>
        <v>0.32284921787866994</v>
      </c>
      <c r="O195" s="22">
        <f t="shared" si="10"/>
        <v>0.30948698359930671</v>
      </c>
      <c r="P195" s="22">
        <f t="shared" si="11"/>
        <v>0.19462246923173976</v>
      </c>
      <c r="Q195" s="22">
        <f t="shared" si="3"/>
        <v>-1.628562560688283E-2</v>
      </c>
      <c r="R195" s="22">
        <f t="shared" si="4"/>
        <v>-1.627868980450085E-2</v>
      </c>
      <c r="S195" s="22">
        <f t="shared" si="5"/>
        <v>-1.9492607843674215E-3</v>
      </c>
      <c r="T195" s="22">
        <f t="shared" si="6"/>
        <v>1.4329429020133429E-2</v>
      </c>
      <c r="U195" s="22"/>
      <c r="V195" s="22"/>
    </row>
    <row r="196" spans="1:22" ht="15.75" customHeight="1" x14ac:dyDescent="0.2">
      <c r="A196" s="20">
        <v>44148</v>
      </c>
      <c r="B196" s="22">
        <v>1.5139357339760745E-2</v>
      </c>
      <c r="C196" s="22">
        <v>1.3649123662417257E-2</v>
      </c>
      <c r="D196" s="31">
        <v>6.9358023819798831E-6</v>
      </c>
      <c r="E196" s="32">
        <f t="shared" ref="E196:E228" si="13">B196-D196</f>
        <v>1.5132421537378765E-2</v>
      </c>
      <c r="F196" s="22">
        <f t="shared" si="0"/>
        <v>1.3642187860035277E-2</v>
      </c>
      <c r="G196" s="22">
        <v>1.1453141118704274E-2</v>
      </c>
      <c r="H196" s="22">
        <v>1.2215038420711945E-2</v>
      </c>
      <c r="I196" s="22">
        <v>-7.4264661924444263E-3</v>
      </c>
      <c r="J196" s="22">
        <v>7.1018755692301393E-3</v>
      </c>
      <c r="K196" s="36"/>
      <c r="L196" s="22">
        <f t="shared" si="7"/>
        <v>0.89084480752971518</v>
      </c>
      <c r="M196" s="22">
        <f t="shared" si="8"/>
        <v>1.0189188506335953</v>
      </c>
      <c r="N196" s="22">
        <f t="shared" si="9"/>
        <v>0.32284921787866994</v>
      </c>
      <c r="O196" s="22">
        <f t="shared" si="10"/>
        <v>0.30948698359930671</v>
      </c>
      <c r="P196" s="22">
        <f t="shared" si="11"/>
        <v>0.19462246923173976</v>
      </c>
      <c r="Q196" s="22">
        <f t="shared" si="3"/>
        <v>2.6850299142514914E-2</v>
      </c>
      <c r="R196" s="22">
        <f t="shared" si="4"/>
        <v>2.6857234944896894E-2</v>
      </c>
      <c r="S196" s="22">
        <f t="shared" si="5"/>
        <v>1.5139357339760745E-2</v>
      </c>
      <c r="T196" s="22">
        <f t="shared" si="6"/>
        <v>-1.1717877605136149E-2</v>
      </c>
      <c r="U196" s="22"/>
      <c r="V196" s="22"/>
    </row>
    <row r="197" spans="1:22" ht="15.75" customHeight="1" x14ac:dyDescent="0.2">
      <c r="A197" s="20">
        <v>44151</v>
      </c>
      <c r="B197" s="22">
        <v>8.5822504152406887E-3</v>
      </c>
      <c r="C197" s="22">
        <v>1.5838393352587552E-2</v>
      </c>
      <c r="D197" s="31">
        <v>6.9358023819798831E-6</v>
      </c>
      <c r="E197" s="32">
        <f t="shared" si="13"/>
        <v>8.5753146128587088E-3</v>
      </c>
      <c r="F197" s="22">
        <f t="shared" si="0"/>
        <v>1.5831457550205572E-2</v>
      </c>
      <c r="G197" s="22">
        <v>6.3112308365800745E-3</v>
      </c>
      <c r="H197" s="22">
        <v>2.4016789932454839E-2</v>
      </c>
      <c r="I197" s="22">
        <v>-2.0371706963627154E-2</v>
      </c>
      <c r="J197" s="22">
        <v>-6.6082138616470332E-4</v>
      </c>
      <c r="K197" s="36"/>
      <c r="L197" s="22">
        <f t="shared" si="7"/>
        <v>0.89084480752971518</v>
      </c>
      <c r="M197" s="22">
        <f t="shared" si="8"/>
        <v>1.0189188506335953</v>
      </c>
      <c r="N197" s="22">
        <f t="shared" si="9"/>
        <v>0.32284921787866994</v>
      </c>
      <c r="O197" s="22">
        <f t="shared" si="10"/>
        <v>0.30948698359930671</v>
      </c>
      <c r="P197" s="22">
        <f t="shared" si="11"/>
        <v>0.19462246923173976</v>
      </c>
      <c r="Q197" s="22">
        <f t="shared" si="3"/>
        <v>2.1854416841130098E-2</v>
      </c>
      <c r="R197" s="22">
        <f t="shared" si="4"/>
        <v>2.1861352643512078E-2</v>
      </c>
      <c r="S197" s="22">
        <f t="shared" si="5"/>
        <v>8.5822504152406887E-3</v>
      </c>
      <c r="T197" s="22">
        <f t="shared" si="6"/>
        <v>-1.3279102228271389E-2</v>
      </c>
      <c r="U197" s="22"/>
      <c r="V197" s="22"/>
    </row>
    <row r="198" spans="1:22" ht="15.75" customHeight="1" x14ac:dyDescent="0.2">
      <c r="A198" s="20">
        <v>44152</v>
      </c>
      <c r="B198" s="22">
        <v>-7.4181736875497898E-3</v>
      </c>
      <c r="C198" s="22">
        <v>-5.5945030712034657E-3</v>
      </c>
      <c r="D198" s="31">
        <v>6.9358023819798831E-6</v>
      </c>
      <c r="E198" s="32">
        <f t="shared" si="13"/>
        <v>-7.4251094899317697E-3</v>
      </c>
      <c r="F198" s="22">
        <f t="shared" si="0"/>
        <v>-5.6014388735854456E-3</v>
      </c>
      <c r="G198" s="22">
        <v>-2.8858517550416421E-4</v>
      </c>
      <c r="H198" s="22">
        <v>-1.5006150611784338E-2</v>
      </c>
      <c r="I198" s="22">
        <v>1.2105955956129042E-2</v>
      </c>
      <c r="J198" s="22">
        <v>5.7988992915853441E-3</v>
      </c>
      <c r="K198" s="36"/>
      <c r="L198" s="22">
        <f t="shared" si="7"/>
        <v>0.89084480752971518</v>
      </c>
      <c r="M198" s="22">
        <f t="shared" si="8"/>
        <v>1.0189188506335953</v>
      </c>
      <c r="N198" s="22">
        <f t="shared" si="9"/>
        <v>0.32284921787866994</v>
      </c>
      <c r="O198" s="22">
        <f t="shared" si="10"/>
        <v>0.30948698359930671</v>
      </c>
      <c r="P198" s="22">
        <f t="shared" si="11"/>
        <v>0.19462246923173976</v>
      </c>
      <c r="Q198" s="22">
        <f t="shared" si="3"/>
        <v>-5.2535497075444221E-3</v>
      </c>
      <c r="R198" s="22">
        <f t="shared" si="4"/>
        <v>-5.2466139051624422E-3</v>
      </c>
      <c r="S198" s="22">
        <f t="shared" si="5"/>
        <v>-7.4181736875497898E-3</v>
      </c>
      <c r="T198" s="22">
        <f t="shared" si="6"/>
        <v>-2.1715597823873476E-3</v>
      </c>
      <c r="U198" s="22"/>
      <c r="V198" s="22"/>
    </row>
    <row r="199" spans="1:22" ht="15.75" customHeight="1" x14ac:dyDescent="0.2">
      <c r="A199" s="20">
        <v>44153</v>
      </c>
      <c r="B199" s="22">
        <v>4.8164897987374349E-3</v>
      </c>
      <c r="C199" s="22">
        <v>-1.1648888592050613E-2</v>
      </c>
      <c r="D199" s="31">
        <v>6.9358023819798831E-6</v>
      </c>
      <c r="E199" s="32">
        <f t="shared" si="13"/>
        <v>4.809553996355455E-3</v>
      </c>
      <c r="F199" s="22">
        <f t="shared" si="0"/>
        <v>-1.1655824394432593E-2</v>
      </c>
      <c r="G199" s="22">
        <v>3.4238446449292646E-3</v>
      </c>
      <c r="H199" s="22">
        <v>3.0292932795498023E-3</v>
      </c>
      <c r="I199" s="22">
        <v>-5.4629476466533378E-6</v>
      </c>
      <c r="J199" s="22">
        <v>-1.4143036591825094E-3</v>
      </c>
      <c r="K199" s="36"/>
      <c r="L199" s="22">
        <f t="shared" si="7"/>
        <v>0.89084480752971518</v>
      </c>
      <c r="M199" s="22">
        <f t="shared" si="8"/>
        <v>1.0189188506335953</v>
      </c>
      <c r="N199" s="22">
        <f t="shared" si="9"/>
        <v>0.32284921787866994</v>
      </c>
      <c r="O199" s="22">
        <f t="shared" si="10"/>
        <v>0.30948698359930671</v>
      </c>
      <c r="P199" s="22">
        <f t="shared" si="11"/>
        <v>0.19462246923173976</v>
      </c>
      <c r="Q199" s="22">
        <f t="shared" si="3"/>
        <v>-6.1938518044536896E-3</v>
      </c>
      <c r="R199" s="22">
        <f t="shared" si="4"/>
        <v>-6.1869160020717098E-3</v>
      </c>
      <c r="S199" s="22">
        <f t="shared" si="5"/>
        <v>4.8164897987374349E-3</v>
      </c>
      <c r="T199" s="22">
        <f t="shared" si="6"/>
        <v>1.1003405800809146E-2</v>
      </c>
      <c r="U199" s="22"/>
      <c r="V199" s="22"/>
    </row>
    <row r="200" spans="1:22" ht="15.75" customHeight="1" x14ac:dyDescent="0.2">
      <c r="A200" s="20">
        <v>44154</v>
      </c>
      <c r="B200" s="22">
        <v>9.2581883710531813E-4</v>
      </c>
      <c r="C200" s="22">
        <v>1.521003184357856E-3</v>
      </c>
      <c r="D200" s="31">
        <v>6.9358023819798831E-6</v>
      </c>
      <c r="E200" s="32">
        <f t="shared" si="13"/>
        <v>9.1888303472333825E-4</v>
      </c>
      <c r="F200" s="22">
        <f t="shared" si="0"/>
        <v>1.5140673819758761E-3</v>
      </c>
      <c r="G200" s="22">
        <v>-8.5029396115393586E-4</v>
      </c>
      <c r="H200" s="22">
        <v>1.6727765671272691E-4</v>
      </c>
      <c r="I200" s="22">
        <v>-5.1418105973047908E-3</v>
      </c>
      <c r="J200" s="22">
        <v>5.6419069440253565E-3</v>
      </c>
      <c r="K200" s="36"/>
      <c r="L200" s="22">
        <f t="shared" si="7"/>
        <v>0.89084480752971518</v>
      </c>
      <c r="M200" s="22">
        <f t="shared" si="8"/>
        <v>1.0189188506335953</v>
      </c>
      <c r="N200" s="22">
        <f t="shared" si="9"/>
        <v>0.32284921787866994</v>
      </c>
      <c r="O200" s="22">
        <f t="shared" si="10"/>
        <v>0.30948698359930671</v>
      </c>
      <c r="P200" s="22">
        <f t="shared" si="11"/>
        <v>0.19462246923173976</v>
      </c>
      <c r="Q200" s="22">
        <f t="shared" si="3"/>
        <v>4.3142389145048787E-5</v>
      </c>
      <c r="R200" s="22">
        <f t="shared" si="4"/>
        <v>5.007819152702867E-5</v>
      </c>
      <c r="S200" s="22">
        <f t="shared" si="5"/>
        <v>9.2581883710531813E-4</v>
      </c>
      <c r="T200" s="22">
        <f t="shared" si="6"/>
        <v>8.7574064557828946E-4</v>
      </c>
      <c r="U200" s="22"/>
      <c r="V200" s="22"/>
    </row>
    <row r="201" spans="1:22" ht="15.75" customHeight="1" x14ac:dyDescent="0.2">
      <c r="A201" s="20">
        <v>44155</v>
      </c>
      <c r="B201" s="22">
        <v>-3.8825998415898057E-3</v>
      </c>
      <c r="C201" s="22">
        <v>-7.4813049087603866E-3</v>
      </c>
      <c r="D201" s="31">
        <v>6.9358023819798831E-6</v>
      </c>
      <c r="E201" s="32">
        <f t="shared" si="13"/>
        <v>-3.8895356439717856E-3</v>
      </c>
      <c r="F201" s="22">
        <f t="shared" si="0"/>
        <v>-7.4882407111423665E-3</v>
      </c>
      <c r="G201" s="22">
        <v>8.2714247679615237E-4</v>
      </c>
      <c r="H201" s="22">
        <v>-1.506649832924113E-3</v>
      </c>
      <c r="I201" s="22">
        <v>3.3082541582191861E-3</v>
      </c>
      <c r="J201" s="22">
        <v>2.7567576509909125E-4</v>
      </c>
      <c r="K201" s="36"/>
      <c r="L201" s="22">
        <f t="shared" si="7"/>
        <v>0.89084480752971518</v>
      </c>
      <c r="M201" s="22">
        <f t="shared" si="8"/>
        <v>1.0189188506335953</v>
      </c>
      <c r="N201" s="22">
        <f t="shared" si="9"/>
        <v>0.32284921787866994</v>
      </c>
      <c r="O201" s="22">
        <f t="shared" si="10"/>
        <v>0.30948698359930671</v>
      </c>
      <c r="P201" s="22">
        <f t="shared" si="11"/>
        <v>0.19462246923173976</v>
      </c>
      <c r="Q201" s="22">
        <f t="shared" si="3"/>
        <v>-5.2369757149449631E-3</v>
      </c>
      <c r="R201" s="22">
        <f t="shared" si="4"/>
        <v>-5.2300399125629832E-3</v>
      </c>
      <c r="S201" s="22">
        <f t="shared" si="5"/>
        <v>-3.8825998415898057E-3</v>
      </c>
      <c r="T201" s="22">
        <f t="shared" si="6"/>
        <v>1.3474400709731775E-3</v>
      </c>
      <c r="U201" s="22"/>
      <c r="V201" s="22"/>
    </row>
    <row r="202" spans="1:22" ht="15.75" customHeight="1" x14ac:dyDescent="0.2">
      <c r="A202" s="20">
        <v>44158</v>
      </c>
      <c r="B202" s="22">
        <v>1.4697247351743208E-2</v>
      </c>
      <c r="C202" s="22">
        <v>1.1139063178651256E-2</v>
      </c>
      <c r="D202" s="31">
        <v>6.9358023819798831E-6</v>
      </c>
      <c r="E202" s="32">
        <f t="shared" si="13"/>
        <v>1.4690311549361228E-2</v>
      </c>
      <c r="F202" s="22">
        <f t="shared" si="0"/>
        <v>1.1132127376269276E-2</v>
      </c>
      <c r="G202" s="22">
        <v>5.1214111348156979E-3</v>
      </c>
      <c r="H202" s="22">
        <v>2.3739017025363858E-2</v>
      </c>
      <c r="I202" s="22">
        <v>-1.7576535899198907E-2</v>
      </c>
      <c r="J202" s="22">
        <v>-3.3748555239530176E-3</v>
      </c>
      <c r="K202" s="36"/>
      <c r="L202" s="22">
        <f t="shared" si="7"/>
        <v>0.89084480752971518</v>
      </c>
      <c r="M202" s="22">
        <f t="shared" si="8"/>
        <v>1.0189188506335953</v>
      </c>
      <c r="N202" s="22">
        <f t="shared" si="9"/>
        <v>0.32284921787866994</v>
      </c>
      <c r="O202" s="22">
        <f t="shared" si="10"/>
        <v>0.30948698359930671</v>
      </c>
      <c r="P202" s="22">
        <f t="shared" si="11"/>
        <v>0.19462246923173976</v>
      </c>
      <c r="Q202" s="22">
        <f t="shared" si="3"/>
        <v>1.6702891503924424E-2</v>
      </c>
      <c r="R202" s="22">
        <f t="shared" si="4"/>
        <v>1.6709827306306404E-2</v>
      </c>
      <c r="S202" s="22">
        <f t="shared" si="5"/>
        <v>1.4697247351743208E-2</v>
      </c>
      <c r="T202" s="22">
        <f t="shared" si="6"/>
        <v>-2.0125799545631963E-3</v>
      </c>
      <c r="U202" s="22"/>
      <c r="V202" s="22"/>
    </row>
    <row r="203" spans="1:22" ht="15.75" customHeight="1" x14ac:dyDescent="0.2">
      <c r="A203" s="20">
        <v>44159</v>
      </c>
      <c r="B203" s="22">
        <v>1.2056560966341421E-2</v>
      </c>
      <c r="C203" s="22">
        <v>1.5258142963984589E-2</v>
      </c>
      <c r="D203" s="31">
        <v>6.9358023819798831E-6</v>
      </c>
      <c r="E203" s="32">
        <f t="shared" si="13"/>
        <v>1.2049625163959441E-2</v>
      </c>
      <c r="F203" s="22">
        <f t="shared" si="0"/>
        <v>1.5251207161602609E-2</v>
      </c>
      <c r="G203" s="22">
        <v>3.1820516998826184E-3</v>
      </c>
      <c r="H203" s="22">
        <v>2.4289792206201557E-2</v>
      </c>
      <c r="I203" s="22">
        <v>-1.4340828633334498E-2</v>
      </c>
      <c r="J203" s="22">
        <v>-1.3216289207219935E-3</v>
      </c>
      <c r="K203" s="36"/>
      <c r="L203" s="22">
        <f t="shared" si="7"/>
        <v>0.89084480752971518</v>
      </c>
      <c r="M203" s="22">
        <f t="shared" si="8"/>
        <v>1.0189188506335953</v>
      </c>
      <c r="N203" s="22">
        <f t="shared" si="9"/>
        <v>0.32284921787866994</v>
      </c>
      <c r="O203" s="22">
        <f t="shared" si="10"/>
        <v>0.30948698359930671</v>
      </c>
      <c r="P203" s="22">
        <f t="shared" si="11"/>
        <v>0.19462246923173976</v>
      </c>
      <c r="Q203" s="22">
        <f t="shared" si="3"/>
        <v>1.9975133105378101E-2</v>
      </c>
      <c r="R203" s="22">
        <f t="shared" si="4"/>
        <v>1.9982068907760081E-2</v>
      </c>
      <c r="S203" s="22">
        <f t="shared" si="5"/>
        <v>1.2056560966341421E-2</v>
      </c>
      <c r="T203" s="22">
        <f t="shared" si="6"/>
        <v>-7.9255079414186601E-3</v>
      </c>
      <c r="U203" s="22"/>
      <c r="V203" s="22"/>
    </row>
    <row r="204" spans="1:22" ht="15.75" customHeight="1" x14ac:dyDescent="0.2">
      <c r="A204" s="20">
        <v>44160</v>
      </c>
      <c r="B204" s="22">
        <v>-1.2915151213985773E-2</v>
      </c>
      <c r="C204" s="22">
        <v>-5.8002078873153834E-3</v>
      </c>
      <c r="D204" s="31">
        <v>6.9358023819798831E-6</v>
      </c>
      <c r="E204" s="32">
        <f t="shared" si="13"/>
        <v>-1.2922087016367753E-2</v>
      </c>
      <c r="F204" s="22">
        <f t="shared" si="0"/>
        <v>-5.8071436896973633E-3</v>
      </c>
      <c r="G204" s="22">
        <v>-3.9646747940279829E-4</v>
      </c>
      <c r="H204" s="22">
        <v>-1.1397209741620824E-2</v>
      </c>
      <c r="I204" s="22">
        <v>1.2620704793833953E-2</v>
      </c>
      <c r="J204" s="22">
        <v>-6.4786074352886358E-4</v>
      </c>
      <c r="K204" s="36"/>
      <c r="L204" s="22">
        <f t="shared" si="7"/>
        <v>0.89084480752971518</v>
      </c>
      <c r="M204" s="22">
        <f t="shared" si="8"/>
        <v>1.0189188506335953</v>
      </c>
      <c r="N204" s="22">
        <f t="shared" si="9"/>
        <v>0.32284921787866994</v>
      </c>
      <c r="O204" s="22">
        <f t="shared" si="10"/>
        <v>0.30948698359930671</v>
      </c>
      <c r="P204" s="22">
        <f t="shared" si="11"/>
        <v>0.19462246923173976</v>
      </c>
      <c r="Q204" s="22">
        <f t="shared" si="3"/>
        <v>-5.4769566421369043E-3</v>
      </c>
      <c r="R204" s="22">
        <f t="shared" si="4"/>
        <v>-5.4700208397549244E-3</v>
      </c>
      <c r="S204" s="22">
        <f t="shared" si="5"/>
        <v>-1.2915151213985773E-2</v>
      </c>
      <c r="T204" s="22">
        <f t="shared" si="6"/>
        <v>-7.4451303742308489E-3</v>
      </c>
      <c r="U204" s="22"/>
      <c r="V204" s="22"/>
    </row>
    <row r="205" spans="1:22" ht="15.75" customHeight="1" x14ac:dyDescent="0.2">
      <c r="A205" s="20">
        <v>44162</v>
      </c>
      <c r="B205" s="22">
        <v>2.5735623709408459E-3</v>
      </c>
      <c r="C205" s="22">
        <v>1.2679225368824765E-3</v>
      </c>
      <c r="D205" s="31">
        <v>6.9358023819798831E-6</v>
      </c>
      <c r="E205" s="32">
        <f t="shared" si="13"/>
        <v>2.566626568558866E-3</v>
      </c>
      <c r="F205" s="22">
        <f t="shared" si="0"/>
        <v>1.2609867345004966E-3</v>
      </c>
      <c r="G205" s="22">
        <v>-9.8300019090763295E-4</v>
      </c>
      <c r="H205" s="22">
        <v>-9.1922665033750961E-3</v>
      </c>
      <c r="I205" s="22">
        <v>8.8186235847709429E-3</v>
      </c>
      <c r="J205" s="22">
        <v>5.1280994869534247E-4</v>
      </c>
      <c r="K205" s="36"/>
      <c r="L205" s="22">
        <f t="shared" si="7"/>
        <v>0.89084480752971518</v>
      </c>
      <c r="M205" s="22">
        <f t="shared" si="8"/>
        <v>1.0189188506335953</v>
      </c>
      <c r="N205" s="22">
        <f t="shared" si="9"/>
        <v>0.32284921787866994</v>
      </c>
      <c r="O205" s="22">
        <f t="shared" si="10"/>
        <v>0.30948698359930671</v>
      </c>
      <c r="P205" s="22">
        <f t="shared" si="11"/>
        <v>0.19462246923173976</v>
      </c>
      <c r="Q205" s="22">
        <f t="shared" si="3"/>
        <v>-1.6916439835383567E-5</v>
      </c>
      <c r="R205" s="22">
        <f t="shared" si="4"/>
        <v>-9.9806374534036841E-6</v>
      </c>
      <c r="S205" s="22">
        <f t="shared" si="5"/>
        <v>2.5735623709408459E-3</v>
      </c>
      <c r="T205" s="22">
        <f t="shared" si="6"/>
        <v>2.5835430083942495E-3</v>
      </c>
      <c r="U205" s="22"/>
      <c r="V205" s="22"/>
    </row>
    <row r="206" spans="1:22" ht="15.75" customHeight="1" x14ac:dyDescent="0.2">
      <c r="A206" s="20">
        <v>44165</v>
      </c>
      <c r="B206" s="22">
        <v>-8.5468154422369009E-3</v>
      </c>
      <c r="C206" s="22">
        <v>-9.1263275754455454E-3</v>
      </c>
      <c r="D206" s="31">
        <v>6.9358023819798831E-6</v>
      </c>
      <c r="E206" s="32">
        <f t="shared" si="13"/>
        <v>-8.5537512446188808E-3</v>
      </c>
      <c r="F206" s="22">
        <f t="shared" si="0"/>
        <v>-9.1332633778275253E-3</v>
      </c>
      <c r="G206" s="22">
        <v>-1.455019022512318E-2</v>
      </c>
      <c r="H206" s="22">
        <v>-1.6347569480892731E-2</v>
      </c>
      <c r="I206" s="22">
        <v>1.6115235503777463E-2</v>
      </c>
      <c r="J206" s="22">
        <v>-6.2235633523339239E-3</v>
      </c>
      <c r="K206" s="36"/>
      <c r="L206" s="22">
        <f t="shared" si="7"/>
        <v>0.89084480752971518</v>
      </c>
      <c r="M206" s="22">
        <f t="shared" si="8"/>
        <v>1.0189188506335953</v>
      </c>
      <c r="N206" s="22">
        <f t="shared" si="9"/>
        <v>0.32284921787866994</v>
      </c>
      <c r="O206" s="22">
        <f t="shared" si="10"/>
        <v>0.30948698359930671</v>
      </c>
      <c r="P206" s="22">
        <f t="shared" si="11"/>
        <v>0.19462246923173976</v>
      </c>
      <c r="Q206" s="22">
        <f t="shared" si="3"/>
        <v>-2.4463373018739923E-2</v>
      </c>
      <c r="R206" s="22">
        <f t="shared" si="4"/>
        <v>-2.4456437216357943E-2</v>
      </c>
      <c r="S206" s="22">
        <f t="shared" si="5"/>
        <v>-8.5468154422369009E-3</v>
      </c>
      <c r="T206" s="22">
        <f t="shared" si="6"/>
        <v>1.5909621774121044E-2</v>
      </c>
      <c r="U206" s="22"/>
      <c r="V206" s="22"/>
    </row>
    <row r="207" spans="1:22" ht="15.75" customHeight="1" x14ac:dyDescent="0.2">
      <c r="A207" s="20">
        <v>44166</v>
      </c>
      <c r="B207" s="22">
        <v>-1.9028404184635846E-3</v>
      </c>
      <c r="C207" s="22">
        <v>6.231840661584327E-3</v>
      </c>
      <c r="D207" s="31">
        <v>6.9358023819798831E-6</v>
      </c>
      <c r="E207" s="32">
        <f t="shared" si="13"/>
        <v>-1.9097762208455645E-3</v>
      </c>
      <c r="F207" s="22">
        <f t="shared" si="0"/>
        <v>6.2249048592023471E-3</v>
      </c>
      <c r="G207" s="22">
        <v>-4.8625214066383825E-3</v>
      </c>
      <c r="H207" s="22">
        <v>5.9613649406483251E-3</v>
      </c>
      <c r="I207" s="22">
        <v>1.6358563502731349E-3</v>
      </c>
      <c r="J207" s="22">
        <v>9.2807878625838485E-3</v>
      </c>
      <c r="K207" s="36"/>
      <c r="L207" s="22">
        <f t="shared" si="7"/>
        <v>0.89084480752971518</v>
      </c>
      <c r="M207" s="22">
        <f t="shared" si="8"/>
        <v>1.0189188506335953</v>
      </c>
      <c r="N207" s="22">
        <f t="shared" si="9"/>
        <v>0.32284921787866994</v>
      </c>
      <c r="O207" s="22">
        <f t="shared" si="10"/>
        <v>0.30948698359930671</v>
      </c>
      <c r="P207" s="22">
        <f t="shared" si="11"/>
        <v>0.19462246923173976</v>
      </c>
      <c r="Q207" s="22">
        <f t="shared" si="3"/>
        <v>4.8280575546111367E-3</v>
      </c>
      <c r="R207" s="22">
        <f t="shared" si="4"/>
        <v>4.8349933569931166E-3</v>
      </c>
      <c r="S207" s="22">
        <f t="shared" si="5"/>
        <v>-1.9028404184635846E-3</v>
      </c>
      <c r="T207" s="22">
        <f t="shared" si="6"/>
        <v>-6.737833775456701E-3</v>
      </c>
      <c r="U207" s="22"/>
      <c r="V207" s="22"/>
    </row>
    <row r="208" spans="1:22" ht="15.75" customHeight="1" x14ac:dyDescent="0.2">
      <c r="A208" s="20">
        <v>44167</v>
      </c>
      <c r="B208" s="22">
        <v>3.5145370777043337E-3</v>
      </c>
      <c r="C208" s="22">
        <v>2.0054368209840119E-3</v>
      </c>
      <c r="D208" s="31">
        <v>6.9358023819798831E-6</v>
      </c>
      <c r="E208" s="32">
        <f t="shared" si="13"/>
        <v>3.5076012753223538E-3</v>
      </c>
      <c r="F208" s="22">
        <f t="shared" si="0"/>
        <v>1.998501018602032E-3</v>
      </c>
      <c r="G208" s="22">
        <v>-2.8664367172347494E-3</v>
      </c>
      <c r="H208" s="22">
        <v>1.4816240545187225E-2</v>
      </c>
      <c r="I208" s="22">
        <v>3.8281009702595447E-3</v>
      </c>
      <c r="J208" s="22">
        <v>5.8644165892257436E-3</v>
      </c>
      <c r="K208" s="36"/>
      <c r="L208" s="22">
        <f t="shared" si="7"/>
        <v>0.89084480752971518</v>
      </c>
      <c r="M208" s="22">
        <f t="shared" si="8"/>
        <v>1.0189188506335953</v>
      </c>
      <c r="N208" s="22">
        <f t="shared" si="9"/>
        <v>0.32284921787866994</v>
      </c>
      <c r="O208" s="22">
        <f t="shared" si="10"/>
        <v>0.30948698359930671</v>
      </c>
      <c r="P208" s="22">
        <f t="shared" si="11"/>
        <v>0.19462246923173976</v>
      </c>
      <c r="Q208" s="22">
        <f t="shared" si="3"/>
        <v>5.9691941812395309E-3</v>
      </c>
      <c r="R208" s="22">
        <f t="shared" si="4"/>
        <v>5.9761299836215108E-3</v>
      </c>
      <c r="S208" s="22">
        <f t="shared" si="5"/>
        <v>3.5145370777043337E-3</v>
      </c>
      <c r="T208" s="22">
        <f t="shared" si="6"/>
        <v>-2.4615929059171771E-3</v>
      </c>
      <c r="U208" s="22"/>
      <c r="V208" s="22"/>
    </row>
    <row r="209" spans="1:22" ht="15.75" customHeight="1" x14ac:dyDescent="0.2">
      <c r="A209" s="20">
        <v>44168</v>
      </c>
      <c r="B209" s="22">
        <v>4.3615564120553819E-3</v>
      </c>
      <c r="C209" s="22">
        <v>2.8646722671646883E-3</v>
      </c>
      <c r="D209" s="31">
        <v>6.9358023819798831E-6</v>
      </c>
      <c r="E209" s="32">
        <f t="shared" si="13"/>
        <v>4.3546206096734021E-3</v>
      </c>
      <c r="F209" s="22">
        <f t="shared" si="0"/>
        <v>2.8577364647827085E-3</v>
      </c>
      <c r="G209" s="22">
        <v>9.7034895234592508E-3</v>
      </c>
      <c r="H209" s="22">
        <v>1.0177267780753016E-2</v>
      </c>
      <c r="I209" s="22">
        <v>-6.2370979769126667E-3</v>
      </c>
      <c r="J209" s="22">
        <v>-4.601046660479691E-3</v>
      </c>
      <c r="K209" s="36"/>
      <c r="L209" s="22">
        <f t="shared" si="7"/>
        <v>0.89084480752971518</v>
      </c>
      <c r="M209" s="22">
        <f t="shared" si="8"/>
        <v>1.0189188506335953</v>
      </c>
      <c r="N209" s="22">
        <f t="shared" si="9"/>
        <v>0.32284921787866994</v>
      </c>
      <c r="O209" s="22">
        <f t="shared" si="10"/>
        <v>0.30948698359930671</v>
      </c>
      <c r="P209" s="22">
        <f t="shared" si="11"/>
        <v>0.19462246923173976</v>
      </c>
      <c r="Q209" s="22">
        <f t="shared" si="3"/>
        <v>1.2892823325075083E-2</v>
      </c>
      <c r="R209" s="22">
        <f t="shared" si="4"/>
        <v>1.2899759127457062E-2</v>
      </c>
      <c r="S209" s="22">
        <f t="shared" si="5"/>
        <v>4.3615564120553819E-3</v>
      </c>
      <c r="T209" s="22">
        <f t="shared" si="6"/>
        <v>-8.5382027154016805E-3</v>
      </c>
      <c r="U209" s="22"/>
      <c r="V209" s="22"/>
    </row>
    <row r="210" spans="1:22" ht="15.75" customHeight="1" x14ac:dyDescent="0.2">
      <c r="A210" s="20">
        <v>44169</v>
      </c>
      <c r="B210" s="22">
        <v>4.2490418110033491E-2</v>
      </c>
      <c r="C210" s="22">
        <v>8.2655122395615416E-3</v>
      </c>
      <c r="D210" s="31">
        <v>6.9358023819798831E-6</v>
      </c>
      <c r="E210" s="32">
        <f t="shared" si="13"/>
        <v>4.2483482307651511E-2</v>
      </c>
      <c r="F210" s="22">
        <f t="shared" si="0"/>
        <v>8.2585764371795618E-3</v>
      </c>
      <c r="G210" s="22">
        <v>7.0659952747181816E-3</v>
      </c>
      <c r="H210" s="22">
        <v>1.0354176173895988E-2</v>
      </c>
      <c r="I210" s="22">
        <v>-4.300640389395604E-3</v>
      </c>
      <c r="J210" s="22">
        <v>1.1128736893236239E-2</v>
      </c>
      <c r="K210" s="36"/>
      <c r="L210" s="22">
        <f t="shared" si="7"/>
        <v>0.89084480752971518</v>
      </c>
      <c r="M210" s="22">
        <f t="shared" si="8"/>
        <v>1.0189188506335953</v>
      </c>
      <c r="N210" s="22">
        <f t="shared" si="9"/>
        <v>0.32284921787866994</v>
      </c>
      <c r="O210" s="22">
        <f t="shared" si="10"/>
        <v>0.30948698359930671</v>
      </c>
      <c r="P210" s="22">
        <f t="shared" si="11"/>
        <v>0.19462246923173976</v>
      </c>
      <c r="Q210" s="22">
        <f t="shared" si="3"/>
        <v>1.8734533431999816E-2</v>
      </c>
      <c r="R210" s="22">
        <f t="shared" si="4"/>
        <v>1.8741469234381795E-2</v>
      </c>
      <c r="S210" s="22">
        <f t="shared" si="5"/>
        <v>4.2490418110033491E-2</v>
      </c>
      <c r="T210" s="22">
        <f t="shared" si="6"/>
        <v>2.3748948875651696E-2</v>
      </c>
      <c r="U210" s="22"/>
      <c r="V210" s="22"/>
    </row>
    <row r="211" spans="1:22" ht="15.75" customHeight="1" x14ac:dyDescent="0.2">
      <c r="A211" s="20">
        <v>44172</v>
      </c>
      <c r="B211" s="22">
        <v>-1.9395487753081541E-2</v>
      </c>
      <c r="C211" s="22">
        <v>-4.9253641524971432E-3</v>
      </c>
      <c r="D211" s="31">
        <v>6.9358023819798831E-6</v>
      </c>
      <c r="E211" s="32">
        <f t="shared" si="13"/>
        <v>-1.9402423555463521E-2</v>
      </c>
      <c r="F211" s="22">
        <f t="shared" si="0"/>
        <v>-4.9322999548791231E-3</v>
      </c>
      <c r="G211" s="22">
        <v>-4.1834521427993347E-3</v>
      </c>
      <c r="H211" s="22">
        <v>-1.6296234546965879E-2</v>
      </c>
      <c r="I211" s="22">
        <v>4.7418274183756229E-3</v>
      </c>
      <c r="J211" s="22">
        <v>-2.085933952455531E-3</v>
      </c>
      <c r="K211" s="36"/>
      <c r="L211" s="22">
        <f t="shared" si="7"/>
        <v>0.89084480752971518</v>
      </c>
      <c r="M211" s="22">
        <f t="shared" si="8"/>
        <v>1.0189188506335953</v>
      </c>
      <c r="N211" s="22">
        <f t="shared" si="9"/>
        <v>0.32284921787866994</v>
      </c>
      <c r="O211" s="22">
        <f t="shared" si="10"/>
        <v>0.30948698359930671</v>
      </c>
      <c r="P211" s="22">
        <f t="shared" si="11"/>
        <v>0.19462246923173976</v>
      </c>
      <c r="Q211" s="22">
        <f t="shared" si="3"/>
        <v>-1.285617438287982E-2</v>
      </c>
      <c r="R211" s="22">
        <f t="shared" si="4"/>
        <v>-1.284923858049784E-2</v>
      </c>
      <c r="S211" s="22">
        <f t="shared" si="5"/>
        <v>-1.9395487753081541E-2</v>
      </c>
      <c r="T211" s="22">
        <f t="shared" si="6"/>
        <v>-6.5462491725837013E-3</v>
      </c>
      <c r="U211" s="22"/>
      <c r="V211" s="22"/>
    </row>
    <row r="212" spans="1:22" ht="15.75" customHeight="1" x14ac:dyDescent="0.2">
      <c r="A212" s="20">
        <v>44173</v>
      </c>
      <c r="B212" s="22">
        <v>7.2717105707408491E-4</v>
      </c>
      <c r="C212" s="22">
        <v>3.4556362048280709E-3</v>
      </c>
      <c r="D212" s="31">
        <v>6.9358023819798831E-6</v>
      </c>
      <c r="E212" s="32">
        <f t="shared" si="13"/>
        <v>7.2023525469210503E-4</v>
      </c>
      <c r="F212" s="22">
        <f t="shared" si="0"/>
        <v>3.4487004024460911E-3</v>
      </c>
      <c r="G212" s="22">
        <v>-2.2734878801202185E-5</v>
      </c>
      <c r="H212" s="22">
        <v>-1.3314978391796226E-3</v>
      </c>
      <c r="I212" s="22">
        <v>2.8443965794107779E-3</v>
      </c>
      <c r="J212" s="22">
        <v>6.7411994055516953E-3</v>
      </c>
      <c r="K212" s="36"/>
      <c r="L212" s="22">
        <f t="shared" si="7"/>
        <v>0.89084480752971518</v>
      </c>
      <c r="M212" s="22">
        <f t="shared" si="8"/>
        <v>1.0189188506335953</v>
      </c>
      <c r="N212" s="22">
        <f t="shared" si="9"/>
        <v>0.32284921787866994</v>
      </c>
      <c r="O212" s="22">
        <f t="shared" si="10"/>
        <v>0.30948698359930671</v>
      </c>
      <c r="P212" s="22">
        <f t="shared" si="11"/>
        <v>0.19462246923173976</v>
      </c>
      <c r="Q212" s="22">
        <f t="shared" si="3"/>
        <v>4.8115114050950791E-3</v>
      </c>
      <c r="R212" s="22">
        <f t="shared" si="4"/>
        <v>4.818447207477059E-3</v>
      </c>
      <c r="S212" s="22">
        <f t="shared" si="5"/>
        <v>7.2717105707408491E-4</v>
      </c>
      <c r="T212" s="22">
        <f t="shared" si="6"/>
        <v>-4.0912761504029744E-3</v>
      </c>
      <c r="U212" s="22"/>
      <c r="V212" s="22"/>
    </row>
    <row r="213" spans="1:22" ht="15.75" customHeight="1" x14ac:dyDescent="0.2">
      <c r="A213" s="20">
        <v>44174</v>
      </c>
      <c r="B213" s="22">
        <v>6.8541128156340983E-3</v>
      </c>
      <c r="C213" s="22">
        <v>-3.4882275854085376E-3</v>
      </c>
      <c r="D213" s="31">
        <v>6.9358023819798831E-6</v>
      </c>
      <c r="E213" s="32">
        <f t="shared" si="13"/>
        <v>6.8471770132521185E-3</v>
      </c>
      <c r="F213" s="22">
        <f t="shared" si="0"/>
        <v>-3.4951633877905175E-3</v>
      </c>
      <c r="G213" s="22">
        <v>6.1565858771019362E-3</v>
      </c>
      <c r="H213" s="22">
        <v>-1.2994173858559173E-4</v>
      </c>
      <c r="I213" s="22">
        <v>5.0412981567338807E-3</v>
      </c>
      <c r="J213" s="22">
        <v>-3.5190681301050762E-3</v>
      </c>
      <c r="K213" s="36"/>
      <c r="L213" s="22">
        <f t="shared" si="7"/>
        <v>0.89084480752971518</v>
      </c>
      <c r="M213" s="22">
        <f t="shared" si="8"/>
        <v>1.0189188506335953</v>
      </c>
      <c r="N213" s="22">
        <f t="shared" si="9"/>
        <v>0.32284921787866994</v>
      </c>
      <c r="O213" s="22">
        <f t="shared" si="10"/>
        <v>0.30948698359930671</v>
      </c>
      <c r="P213" s="22">
        <f t="shared" si="11"/>
        <v>0.19462246923173976</v>
      </c>
      <c r="Q213" s="22">
        <f t="shared" si="3"/>
        <v>3.9927880926469688E-3</v>
      </c>
      <c r="R213" s="22">
        <f t="shared" si="4"/>
        <v>3.9997238950289487E-3</v>
      </c>
      <c r="S213" s="22">
        <f t="shared" si="5"/>
        <v>6.8541128156340983E-3</v>
      </c>
      <c r="T213" s="22">
        <f t="shared" si="6"/>
        <v>2.8543889206051496E-3</v>
      </c>
      <c r="U213" s="22"/>
      <c r="V213" s="22"/>
    </row>
    <row r="214" spans="1:22" ht="15.75" customHeight="1" x14ac:dyDescent="0.2">
      <c r="A214" s="20">
        <v>44175</v>
      </c>
      <c r="B214" s="22">
        <v>-6.7981984763872839E-3</v>
      </c>
      <c r="C214" s="22">
        <v>-2.315707199520658E-3</v>
      </c>
      <c r="D214" s="31">
        <v>6.9358023819798831E-6</v>
      </c>
      <c r="E214" s="32">
        <f t="shared" si="13"/>
        <v>-6.8051342787692638E-3</v>
      </c>
      <c r="F214" s="22">
        <f t="shared" si="0"/>
        <v>-2.3226430019026379E-3</v>
      </c>
      <c r="G214" s="22">
        <v>-4.4969124520436858E-4</v>
      </c>
      <c r="H214" s="22">
        <v>1.128671197363636E-2</v>
      </c>
      <c r="I214" s="22">
        <v>-1.1104060943344058E-2</v>
      </c>
      <c r="J214" s="22">
        <v>6.0428860204057699E-3</v>
      </c>
      <c r="K214" s="36"/>
      <c r="L214" s="22">
        <f t="shared" si="7"/>
        <v>0.89084480752971518</v>
      </c>
      <c r="M214" s="22">
        <f t="shared" si="8"/>
        <v>1.0189188506335953</v>
      </c>
      <c r="N214" s="22">
        <f t="shared" si="9"/>
        <v>0.32284921787866994</v>
      </c>
      <c r="O214" s="22">
        <f t="shared" si="10"/>
        <v>0.30948698359930671</v>
      </c>
      <c r="P214" s="22">
        <f t="shared" si="11"/>
        <v>0.19462246923173976</v>
      </c>
      <c r="Q214" s="22">
        <f t="shared" si="3"/>
        <v>-1.1438881400645951E-3</v>
      </c>
      <c r="R214" s="22">
        <f t="shared" si="4"/>
        <v>-1.1369523376826153E-3</v>
      </c>
      <c r="S214" s="22">
        <f t="shared" si="5"/>
        <v>-6.7981984763872839E-3</v>
      </c>
      <c r="T214" s="22">
        <f t="shared" si="6"/>
        <v>-5.6612461387046684E-3</v>
      </c>
      <c r="U214" s="22"/>
      <c r="V214" s="22"/>
    </row>
    <row r="215" spans="1:22" ht="15.75" customHeight="1" x14ac:dyDescent="0.2">
      <c r="A215" s="20">
        <v>44176</v>
      </c>
      <c r="B215" s="22">
        <v>2.4571409023091129E-3</v>
      </c>
      <c r="C215" s="22">
        <v>1.5691403243231325E-3</v>
      </c>
      <c r="D215" s="31">
        <v>6.9358023819798831E-6</v>
      </c>
      <c r="E215" s="32">
        <f t="shared" si="13"/>
        <v>2.450205099927133E-3</v>
      </c>
      <c r="F215" s="22">
        <f t="shared" si="0"/>
        <v>1.5622045219411526E-3</v>
      </c>
      <c r="G215" s="22">
        <v>-1.4334646310884732E-2</v>
      </c>
      <c r="H215" s="22">
        <v>7.1801595042276824E-3</v>
      </c>
      <c r="I215" s="22">
        <v>-1.270595970967236E-2</v>
      </c>
      <c r="J215" s="22">
        <v>-1.9775984673911267E-2</v>
      </c>
      <c r="K215" s="36"/>
      <c r="L215" s="22">
        <f t="shared" si="7"/>
        <v>0.89084480752971518</v>
      </c>
      <c r="M215" s="22">
        <f t="shared" si="8"/>
        <v>1.0189188506335953</v>
      </c>
      <c r="N215" s="22">
        <f t="shared" si="9"/>
        <v>0.32284921787866994</v>
      </c>
      <c r="O215" s="22">
        <f t="shared" si="10"/>
        <v>0.30948698359930671</v>
      </c>
      <c r="P215" s="22">
        <f t="shared" si="11"/>
        <v>0.19462246923173976</v>
      </c>
      <c r="Q215" s="22">
        <f t="shared" si="3"/>
        <v>-1.8677230789477531E-2</v>
      </c>
      <c r="R215" s="22">
        <f t="shared" si="4"/>
        <v>-1.8670294987095552E-2</v>
      </c>
      <c r="S215" s="22">
        <f t="shared" si="5"/>
        <v>2.4571409023091129E-3</v>
      </c>
      <c r="T215" s="22">
        <f t="shared" si="6"/>
        <v>2.1127435889404664E-2</v>
      </c>
      <c r="U215" s="22"/>
      <c r="V215" s="22"/>
    </row>
    <row r="216" spans="1:22" ht="15.75" customHeight="1" x14ac:dyDescent="0.2">
      <c r="A216" s="20">
        <v>44179</v>
      </c>
      <c r="B216" s="22">
        <v>-6.9401968835490508E-3</v>
      </c>
      <c r="C216" s="22">
        <v>-6.1701553435225204E-3</v>
      </c>
      <c r="D216" s="31">
        <v>6.9358023819798831E-6</v>
      </c>
      <c r="E216" s="32">
        <f t="shared" si="13"/>
        <v>-6.9471326859310307E-3</v>
      </c>
      <c r="F216" s="22">
        <f t="shared" si="0"/>
        <v>-6.1770911459045003E-3</v>
      </c>
      <c r="G216" s="22">
        <v>4.8785921915650019E-3</v>
      </c>
      <c r="H216" s="22">
        <v>-8.9094748264764278E-3</v>
      </c>
      <c r="I216" s="22">
        <v>3.487566595390304E-3</v>
      </c>
      <c r="J216" s="22">
        <v>-5.9249221186173746E-3</v>
      </c>
      <c r="K216" s="36"/>
      <c r="L216" s="22">
        <f t="shared" si="7"/>
        <v>0.89084480752971518</v>
      </c>
      <c r="M216" s="22">
        <f t="shared" si="8"/>
        <v>1.0189188506335953</v>
      </c>
      <c r="N216" s="22">
        <f t="shared" si="9"/>
        <v>0.32284921787866994</v>
      </c>
      <c r="O216" s="22">
        <f t="shared" si="10"/>
        <v>0.30948698359930671</v>
      </c>
      <c r="P216" s="22">
        <f t="shared" si="11"/>
        <v>0.19462246923173976</v>
      </c>
      <c r="Q216" s="22">
        <f t="shared" si="3"/>
        <v>-3.4821235108869865E-3</v>
      </c>
      <c r="R216" s="22">
        <f t="shared" si="4"/>
        <v>-3.4751877085050066E-3</v>
      </c>
      <c r="S216" s="22">
        <f t="shared" si="5"/>
        <v>-6.9401968835490508E-3</v>
      </c>
      <c r="T216" s="22">
        <f t="shared" si="6"/>
        <v>-3.4650091750440442E-3</v>
      </c>
      <c r="U216" s="22"/>
      <c r="V216" s="22"/>
    </row>
    <row r="217" spans="1:22" ht="15.75" customHeight="1" x14ac:dyDescent="0.2">
      <c r="A217" s="20">
        <v>44180</v>
      </c>
      <c r="B217" s="22">
        <v>2.0512684543414098E-2</v>
      </c>
      <c r="C217" s="22">
        <v>1.124737676563043E-2</v>
      </c>
      <c r="D217" s="31">
        <v>6.9358023819798831E-6</v>
      </c>
      <c r="E217" s="32">
        <f t="shared" si="13"/>
        <v>2.0505748741032118E-2</v>
      </c>
      <c r="F217" s="22">
        <f t="shared" si="0"/>
        <v>1.1240440963248451E-2</v>
      </c>
      <c r="G217" s="22">
        <v>1.0723543068576341E-3</v>
      </c>
      <c r="H217" s="22">
        <v>6.305831150434666E-4</v>
      </c>
      <c r="I217" s="22">
        <v>7.2060810913717362E-3</v>
      </c>
      <c r="J217" s="22">
        <v>1.2498087976077418E-3</v>
      </c>
      <c r="K217" s="36"/>
      <c r="L217" s="22">
        <f t="shared" si="7"/>
        <v>0.89084480752971518</v>
      </c>
      <c r="M217" s="22">
        <f t="shared" si="8"/>
        <v>1.0189188506335953</v>
      </c>
      <c r="N217" s="22">
        <f t="shared" si="9"/>
        <v>0.32284921787866994</v>
      </c>
      <c r="O217" s="22">
        <f t="shared" si="10"/>
        <v>0.30948698359930671</v>
      </c>
      <c r="P217" s="22">
        <f t="shared" si="11"/>
        <v>0.19462246923173976</v>
      </c>
      <c r="Q217" s="22">
        <f t="shared" si="3"/>
        <v>1.3783142924567447E-2</v>
      </c>
      <c r="R217" s="22">
        <f t="shared" si="4"/>
        <v>1.3790078726949427E-2</v>
      </c>
      <c r="S217" s="22">
        <f t="shared" si="5"/>
        <v>2.0512684543414098E-2</v>
      </c>
      <c r="T217" s="22">
        <f t="shared" si="6"/>
        <v>6.7226058164646715E-3</v>
      </c>
      <c r="U217" s="22"/>
      <c r="V217" s="22"/>
    </row>
    <row r="218" spans="1:22" ht="15.75" customHeight="1" x14ac:dyDescent="0.2">
      <c r="A218" s="20">
        <v>44181</v>
      </c>
      <c r="B218" s="22">
        <v>-1.2401886338867461E-2</v>
      </c>
      <c r="C218" s="22">
        <v>-1.4835841694157729E-3</v>
      </c>
      <c r="D218" s="31">
        <v>6.9358023819798831E-6</v>
      </c>
      <c r="E218" s="32">
        <f t="shared" si="13"/>
        <v>-1.2408822141249441E-2</v>
      </c>
      <c r="F218" s="22">
        <f t="shared" si="0"/>
        <v>-1.4905199717977528E-3</v>
      </c>
      <c r="G218" s="22">
        <v>-2.9438259206399238E-3</v>
      </c>
      <c r="H218" s="22">
        <v>-5.5312072555357625E-4</v>
      </c>
      <c r="I218" s="22">
        <v>-4.1092894758999379E-3</v>
      </c>
      <c r="J218" s="22">
        <v>-4.5877690798937654E-3</v>
      </c>
      <c r="K218" s="36"/>
      <c r="L218" s="22">
        <f t="shared" si="7"/>
        <v>0.89084480752971518</v>
      </c>
      <c r="M218" s="22">
        <f t="shared" si="8"/>
        <v>1.0189188506335953</v>
      </c>
      <c r="N218" s="22">
        <f t="shared" si="9"/>
        <v>0.32284921787866994</v>
      </c>
      <c r="O218" s="22">
        <f t="shared" si="10"/>
        <v>0.30948698359930671</v>
      </c>
      <c r="P218" s="22">
        <f t="shared" si="11"/>
        <v>0.19462246923173976</v>
      </c>
      <c r="Q218" s="22">
        <f t="shared" si="3"/>
        <v>-6.6705708457832349E-3</v>
      </c>
      <c r="R218" s="22">
        <f t="shared" si="4"/>
        <v>-6.663635043401255E-3</v>
      </c>
      <c r="S218" s="22">
        <f t="shared" si="5"/>
        <v>-1.2401886338867461E-2</v>
      </c>
      <c r="T218" s="22">
        <f t="shared" si="6"/>
        <v>-5.738251295466206E-3</v>
      </c>
      <c r="U218" s="22"/>
      <c r="V218" s="22"/>
    </row>
    <row r="219" spans="1:22" ht="15.75" customHeight="1" x14ac:dyDescent="0.2">
      <c r="A219" s="20">
        <v>44182</v>
      </c>
      <c r="B219" s="22">
        <v>-1.8401321165270115E-3</v>
      </c>
      <c r="C219" s="22">
        <v>4.923435184548396E-3</v>
      </c>
      <c r="D219" s="31">
        <v>6.9358023819798831E-6</v>
      </c>
      <c r="E219" s="32">
        <f t="shared" si="13"/>
        <v>-1.8470679189089914E-3</v>
      </c>
      <c r="F219" s="22">
        <f t="shared" si="0"/>
        <v>4.9164993821664161E-3</v>
      </c>
      <c r="G219" s="22">
        <v>1.1378724937736438E-3</v>
      </c>
      <c r="H219" s="22">
        <v>-8.3682446458326291E-3</v>
      </c>
      <c r="I219" s="22">
        <v>1.8109052325773062E-4</v>
      </c>
      <c r="J219" s="22">
        <v>-4.6724380556703582E-3</v>
      </c>
      <c r="K219" s="36"/>
      <c r="L219" s="22">
        <f t="shared" si="7"/>
        <v>0.89084480752971518</v>
      </c>
      <c r="M219" s="22">
        <f t="shared" si="8"/>
        <v>1.0189188506335953</v>
      </c>
      <c r="N219" s="22">
        <f t="shared" si="9"/>
        <v>0.32284921787866994</v>
      </c>
      <c r="O219" s="22">
        <f t="shared" si="10"/>
        <v>0.30948698359930671</v>
      </c>
      <c r="P219" s="22">
        <f t="shared" si="11"/>
        <v>0.19462246923173976</v>
      </c>
      <c r="Q219" s="22">
        <f t="shared" si="3"/>
        <v>1.9842401684995376E-3</v>
      </c>
      <c r="R219" s="22">
        <f t="shared" si="4"/>
        <v>1.9911759708815175E-3</v>
      </c>
      <c r="S219" s="22">
        <f t="shared" si="5"/>
        <v>-1.8401321165270115E-3</v>
      </c>
      <c r="T219" s="22">
        <f t="shared" si="6"/>
        <v>-3.831308087408529E-3</v>
      </c>
      <c r="U219" s="22"/>
      <c r="V219" s="22"/>
    </row>
    <row r="220" spans="1:22" ht="15.75" customHeight="1" x14ac:dyDescent="0.2">
      <c r="A220" s="20">
        <v>44183</v>
      </c>
      <c r="B220" s="22">
        <v>9.9409365560038584E-3</v>
      </c>
      <c r="C220" s="22">
        <v>-4.1109524084262184E-3</v>
      </c>
      <c r="D220" s="31">
        <v>6.9358023819798831E-6</v>
      </c>
      <c r="E220" s="32">
        <f t="shared" si="13"/>
        <v>9.9340007536218786E-3</v>
      </c>
      <c r="F220" s="22">
        <f t="shared" si="0"/>
        <v>-4.1178882108081983E-3</v>
      </c>
      <c r="G220" s="22">
        <v>6.5798298727491322E-3</v>
      </c>
      <c r="H220" s="22">
        <v>-3.183936091042984E-4</v>
      </c>
      <c r="I220" s="22">
        <v>-2.2672499939647549E-4</v>
      </c>
      <c r="J220" s="22">
        <v>5.8878408749423166E-3</v>
      </c>
      <c r="K220" s="36"/>
      <c r="L220" s="22">
        <f t="shared" si="7"/>
        <v>0.89084480752971518</v>
      </c>
      <c r="M220" s="22">
        <f t="shared" si="8"/>
        <v>1.0189188506335953</v>
      </c>
      <c r="N220" s="22">
        <f t="shared" si="9"/>
        <v>0.32284921787866994</v>
      </c>
      <c r="O220" s="22">
        <f t="shared" si="10"/>
        <v>0.30948698359930671</v>
      </c>
      <c r="P220" s="22">
        <f t="shared" si="11"/>
        <v>0.19462246923173976</v>
      </c>
      <c r="Q220" s="22">
        <f t="shared" si="3"/>
        <v>4.0088579263980097E-3</v>
      </c>
      <c r="R220" s="22">
        <f t="shared" si="4"/>
        <v>4.0157937287799896E-3</v>
      </c>
      <c r="S220" s="22">
        <f t="shared" si="5"/>
        <v>9.9409365560038584E-3</v>
      </c>
      <c r="T220" s="22">
        <f t="shared" si="6"/>
        <v>5.9251428272238688E-3</v>
      </c>
      <c r="U220" s="22"/>
      <c r="V220" s="22"/>
    </row>
    <row r="221" spans="1:22" ht="15.75" customHeight="1" x14ac:dyDescent="0.2">
      <c r="A221" s="20">
        <v>44186</v>
      </c>
      <c r="B221" s="22">
        <v>-4.4306674164848433E-3</v>
      </c>
      <c r="C221" s="22">
        <v>1.2385030269018457E-3</v>
      </c>
      <c r="D221" s="31">
        <v>6.9358023819798831E-6</v>
      </c>
      <c r="E221" s="32">
        <f t="shared" si="13"/>
        <v>-4.4376032188668231E-3</v>
      </c>
      <c r="F221" s="22">
        <f t="shared" si="0"/>
        <v>1.2315672245198658E-3</v>
      </c>
      <c r="G221" s="22">
        <v>7.1476387260548261E-3</v>
      </c>
      <c r="H221" s="22">
        <v>-2.3966749141210051E-3</v>
      </c>
      <c r="I221" s="22">
        <v>-1.3091709658681847E-2</v>
      </c>
      <c r="J221" s="22">
        <v>-2.0730384229907047E-3</v>
      </c>
      <c r="K221" s="36"/>
      <c r="L221" s="22">
        <f t="shared" si="7"/>
        <v>0.89084480752971518</v>
      </c>
      <c r="M221" s="22">
        <f t="shared" si="8"/>
        <v>1.0189188506335953</v>
      </c>
      <c r="N221" s="22">
        <f t="shared" si="9"/>
        <v>0.32284921787866994</v>
      </c>
      <c r="O221" s="22">
        <f t="shared" si="10"/>
        <v>0.30948698359930671</v>
      </c>
      <c r="P221" s="22">
        <f t="shared" si="11"/>
        <v>0.19462246923173976</v>
      </c>
      <c r="Q221" s="22">
        <f t="shared" si="3"/>
        <v>3.1510608919317925E-3</v>
      </c>
      <c r="R221" s="22">
        <f t="shared" si="4"/>
        <v>3.1579966943137724E-3</v>
      </c>
      <c r="S221" s="22">
        <f t="shared" si="5"/>
        <v>-4.4306674164848433E-3</v>
      </c>
      <c r="T221" s="22">
        <f t="shared" si="6"/>
        <v>-7.5886641107986152E-3</v>
      </c>
      <c r="U221" s="22"/>
      <c r="V221" s="22"/>
    </row>
    <row r="222" spans="1:22" ht="15.75" customHeight="1" x14ac:dyDescent="0.2">
      <c r="A222" s="20">
        <v>44187</v>
      </c>
      <c r="B222" s="22">
        <v>-2.0071313477889118E-2</v>
      </c>
      <c r="C222" s="22">
        <v>-6.6722300076005108E-3</v>
      </c>
      <c r="D222" s="31">
        <v>6.9358023819798831E-6</v>
      </c>
      <c r="E222" s="32">
        <f t="shared" si="13"/>
        <v>-2.0078249280271097E-2</v>
      </c>
      <c r="F222" s="22">
        <f t="shared" si="0"/>
        <v>-6.6791658099824907E-3</v>
      </c>
      <c r="G222" s="22">
        <v>-8.8109848316469345E-3</v>
      </c>
      <c r="H222" s="22">
        <v>-9.9622134910899666E-3</v>
      </c>
      <c r="I222" s="22">
        <v>9.6660660240986407E-3</v>
      </c>
      <c r="J222" s="22">
        <v>-3.3631826066847633E-3</v>
      </c>
      <c r="K222" s="36"/>
      <c r="L222" s="22">
        <f t="shared" si="7"/>
        <v>0.89084480752971518</v>
      </c>
      <c r="M222" s="22">
        <f t="shared" si="8"/>
        <v>1.0189188506335953</v>
      </c>
      <c r="N222" s="22">
        <f t="shared" si="9"/>
        <v>0.32284921787866994</v>
      </c>
      <c r="O222" s="22">
        <f t="shared" si="10"/>
        <v>0.30948698359930671</v>
      </c>
      <c r="P222" s="22">
        <f t="shared" si="11"/>
        <v>0.19462246923173976</v>
      </c>
      <c r="Q222" s="22">
        <f t="shared" si="3"/>
        <v>-1.5807100838323568E-2</v>
      </c>
      <c r="R222" s="22">
        <f t="shared" si="4"/>
        <v>-1.5800165035941588E-2</v>
      </c>
      <c r="S222" s="22">
        <f t="shared" si="5"/>
        <v>-2.0071313477889118E-2</v>
      </c>
      <c r="T222" s="22">
        <f t="shared" si="6"/>
        <v>-4.2711484419475296E-3</v>
      </c>
      <c r="U222" s="22"/>
      <c r="V222" s="22"/>
    </row>
    <row r="223" spans="1:22" ht="15.75" customHeight="1" x14ac:dyDescent="0.2">
      <c r="A223" s="20">
        <v>44188</v>
      </c>
      <c r="B223" s="22">
        <v>1.0366290012200949E-2</v>
      </c>
      <c r="C223" s="22">
        <v>3.8014628455329113E-3</v>
      </c>
      <c r="D223" s="31">
        <v>6.9358023819798831E-6</v>
      </c>
      <c r="E223" s="32">
        <f t="shared" si="13"/>
        <v>1.0359354209818969E-2</v>
      </c>
      <c r="F223" s="22">
        <f t="shared" si="0"/>
        <v>3.7945270431509314E-3</v>
      </c>
      <c r="G223" s="22">
        <v>1.3028191755691399E-3</v>
      </c>
      <c r="H223" s="22">
        <v>1.6631643182510498E-2</v>
      </c>
      <c r="I223" s="22">
        <v>-7.9054261193883136E-3</v>
      </c>
      <c r="J223" s="22">
        <v>2.5956711422606311E-4</v>
      </c>
      <c r="K223" s="36"/>
      <c r="L223" s="22">
        <f t="shared" si="7"/>
        <v>0.89084480752971518</v>
      </c>
      <c r="M223" s="22">
        <f t="shared" si="8"/>
        <v>1.0189188506335953</v>
      </c>
      <c r="N223" s="22">
        <f t="shared" si="9"/>
        <v>0.32284921787866994</v>
      </c>
      <c r="O223" s="22">
        <f t="shared" si="10"/>
        <v>0.30948698359930671</v>
      </c>
      <c r="P223" s="22">
        <f t="shared" si="11"/>
        <v>0.19462246923173976</v>
      </c>
      <c r="Q223" s="22">
        <f t="shared" si="3"/>
        <v>7.6812058328324054E-3</v>
      </c>
      <c r="R223" s="22">
        <f t="shared" si="4"/>
        <v>7.6881416352143853E-3</v>
      </c>
      <c r="S223" s="22">
        <f t="shared" si="5"/>
        <v>1.0366290012200949E-2</v>
      </c>
      <c r="T223" s="22">
        <f t="shared" si="6"/>
        <v>2.6781483769865635E-3</v>
      </c>
      <c r="U223" s="22"/>
      <c r="V223" s="22"/>
    </row>
    <row r="224" spans="1:22" ht="15.75" customHeight="1" x14ac:dyDescent="0.2">
      <c r="A224" s="20">
        <v>44189</v>
      </c>
      <c r="B224" s="22">
        <v>6.3690924280941537E-3</v>
      </c>
      <c r="C224" s="22">
        <v>2.3219088265641345E-3</v>
      </c>
      <c r="D224" s="31">
        <v>6.9358023819798831E-6</v>
      </c>
      <c r="E224" s="32">
        <f t="shared" si="13"/>
        <v>6.3621566257121738E-3</v>
      </c>
      <c r="F224" s="22">
        <f t="shared" si="0"/>
        <v>2.3149730241821547E-3</v>
      </c>
      <c r="G224" s="22">
        <v>-4.2010240136156158E-3</v>
      </c>
      <c r="H224" s="22">
        <v>-4.6136852052424309E-3</v>
      </c>
      <c r="I224" s="22">
        <v>5.6996225674807461E-3</v>
      </c>
      <c r="J224" s="22">
        <v>1.4048865873568499E-3</v>
      </c>
      <c r="K224" s="36"/>
      <c r="L224" s="22">
        <f t="shared" si="7"/>
        <v>0.89084480752971518</v>
      </c>
      <c r="M224" s="22">
        <f t="shared" si="8"/>
        <v>1.0189188506335953</v>
      </c>
      <c r="N224" s="22">
        <f t="shared" si="9"/>
        <v>0.32284921787866994</v>
      </c>
      <c r="O224" s="22">
        <f t="shared" si="10"/>
        <v>0.30948698359930671</v>
      </c>
      <c r="P224" s="22">
        <f t="shared" si="11"/>
        <v>0.19462246923173976</v>
      </c>
      <c r="Q224" s="22">
        <f t="shared" si="3"/>
        <v>-1.6703640286381376E-3</v>
      </c>
      <c r="R224" s="22">
        <f t="shared" si="4"/>
        <v>-1.6634282262561577E-3</v>
      </c>
      <c r="S224" s="22">
        <f t="shared" si="5"/>
        <v>6.3690924280941537E-3</v>
      </c>
      <c r="T224" s="22">
        <f t="shared" si="6"/>
        <v>8.0325206543503114E-3</v>
      </c>
      <c r="U224" s="22"/>
      <c r="V224" s="22"/>
    </row>
    <row r="225" spans="1:22" ht="15.75" customHeight="1" x14ac:dyDescent="0.2">
      <c r="A225" s="20">
        <v>44193</v>
      </c>
      <c r="B225" s="22">
        <v>-6.6493693435192977E-3</v>
      </c>
      <c r="C225" s="22">
        <v>6.7355722552351217E-3</v>
      </c>
      <c r="D225" s="31">
        <v>6.9358023819798831E-6</v>
      </c>
      <c r="E225" s="32">
        <f t="shared" si="13"/>
        <v>-6.6563051459012776E-3</v>
      </c>
      <c r="F225" s="22">
        <f t="shared" si="0"/>
        <v>6.7286364528531418E-3</v>
      </c>
      <c r="G225" s="22">
        <v>-8.4043041993500465E-3</v>
      </c>
      <c r="H225" s="22">
        <v>-4.6845178444657621E-3</v>
      </c>
      <c r="I225" s="22">
        <v>5.2168865218892718E-4</v>
      </c>
      <c r="J225" s="22">
        <v>-2.7836551220682742E-3</v>
      </c>
      <c r="K225" s="36"/>
      <c r="L225" s="22">
        <f t="shared" si="7"/>
        <v>0.89084480752971518</v>
      </c>
      <c r="M225" s="22">
        <f t="shared" si="8"/>
        <v>1.0189188506335953</v>
      </c>
      <c r="N225" s="22">
        <f t="shared" si="9"/>
        <v>0.32284921787866994</v>
      </c>
      <c r="O225" s="22">
        <f t="shared" si="10"/>
        <v>0.30948698359930671</v>
      </c>
      <c r="P225" s="22">
        <f t="shared" si="11"/>
        <v>0.19462246923173976</v>
      </c>
      <c r="Q225" s="22">
        <f t="shared" si="3"/>
        <v>-4.4618320376244788E-3</v>
      </c>
      <c r="R225" s="22">
        <f t="shared" si="4"/>
        <v>-4.4548962352424989E-3</v>
      </c>
      <c r="S225" s="22">
        <f t="shared" si="5"/>
        <v>-6.6493693435192977E-3</v>
      </c>
      <c r="T225" s="22">
        <f t="shared" si="6"/>
        <v>-2.1944731082767987E-3</v>
      </c>
      <c r="U225" s="22"/>
      <c r="V225" s="22"/>
    </row>
    <row r="226" spans="1:22" ht="15.75" customHeight="1" x14ac:dyDescent="0.2">
      <c r="A226" s="20">
        <v>44194</v>
      </c>
      <c r="B226" s="22">
        <v>-9.6896707650578236E-3</v>
      </c>
      <c r="C226" s="22">
        <v>-2.2489441421459041E-3</v>
      </c>
      <c r="D226" s="31">
        <v>6.9358023819798831E-6</v>
      </c>
      <c r="E226" s="32">
        <f t="shared" si="13"/>
        <v>-9.6966065674398035E-3</v>
      </c>
      <c r="F226" s="22">
        <f t="shared" si="0"/>
        <v>-2.255879944527884E-3</v>
      </c>
      <c r="G226" s="22">
        <v>-4.823902953868444E-3</v>
      </c>
      <c r="H226" s="22">
        <v>1.1359819649419301E-3</v>
      </c>
      <c r="I226" s="22">
        <v>4.4187578278176518E-3</v>
      </c>
      <c r="J226" s="22">
        <v>4.8255044359529972E-3</v>
      </c>
      <c r="K226" s="36"/>
      <c r="L226" s="22">
        <f t="shared" si="7"/>
        <v>0.89084480752971518</v>
      </c>
      <c r="M226" s="22">
        <f t="shared" si="8"/>
        <v>1.0189188506335953</v>
      </c>
      <c r="N226" s="22">
        <f t="shared" si="9"/>
        <v>0.32284921787866994</v>
      </c>
      <c r="O226" s="22">
        <f t="shared" si="10"/>
        <v>0.30948698359930671</v>
      </c>
      <c r="P226" s="22">
        <f t="shared" si="11"/>
        <v>0.19462246923173976</v>
      </c>
      <c r="Q226" s="22">
        <f t="shared" si="3"/>
        <v>-4.2513540794099558E-3</v>
      </c>
      <c r="R226" s="22">
        <f t="shared" si="4"/>
        <v>-4.2444182770279759E-3</v>
      </c>
      <c r="S226" s="22">
        <f t="shared" si="5"/>
        <v>-9.6896707650578236E-3</v>
      </c>
      <c r="T226" s="22">
        <f t="shared" si="6"/>
        <v>-5.4452524880298477E-3</v>
      </c>
      <c r="U226" s="22"/>
      <c r="V226" s="22"/>
    </row>
    <row r="227" spans="1:22" ht="15.75" customHeight="1" x14ac:dyDescent="0.2">
      <c r="A227" s="20">
        <v>44195</v>
      </c>
      <c r="B227" s="22">
        <v>1.9008674619577667E-2</v>
      </c>
      <c r="C227" s="22">
        <v>2.4327848110149665E-3</v>
      </c>
      <c r="D227" s="31">
        <v>6.9358023819798831E-6</v>
      </c>
      <c r="E227" s="32">
        <f t="shared" si="13"/>
        <v>1.9001738817195687E-2</v>
      </c>
      <c r="F227" s="22">
        <f t="shared" si="0"/>
        <v>2.4258490086329866E-3</v>
      </c>
      <c r="G227" s="22">
        <v>5.109644964960294E-3</v>
      </c>
      <c r="H227" s="22">
        <v>6.2971623115527318E-3</v>
      </c>
      <c r="I227" s="22">
        <v>-6.442271118529198E-3</v>
      </c>
      <c r="J227" s="22">
        <v>9.8671871613242976E-4</v>
      </c>
      <c r="K227" s="36"/>
      <c r="L227" s="22">
        <f t="shared" si="7"/>
        <v>0.89084480752971518</v>
      </c>
      <c r="M227" s="22">
        <f t="shared" si="8"/>
        <v>1.0189188506335953</v>
      </c>
      <c r="N227" s="22">
        <f t="shared" si="9"/>
        <v>0.32284921787866994</v>
      </c>
      <c r="O227" s="22">
        <f t="shared" si="10"/>
        <v>0.30948698359930671</v>
      </c>
      <c r="P227" s="22">
        <f t="shared" si="11"/>
        <v>0.19462246923173976</v>
      </c>
      <c r="Q227" s="22">
        <f t="shared" si="3"/>
        <v>7.5986410721430534E-3</v>
      </c>
      <c r="R227" s="22">
        <f t="shared" si="4"/>
        <v>7.6055768745250333E-3</v>
      </c>
      <c r="S227" s="22">
        <f t="shared" si="5"/>
        <v>1.9008674619577667E-2</v>
      </c>
      <c r="T227" s="22">
        <f t="shared" si="6"/>
        <v>1.1403097745052633E-2</v>
      </c>
      <c r="U227" s="22"/>
      <c r="V227" s="22"/>
    </row>
    <row r="228" spans="1:22" ht="15.75" customHeight="1" x14ac:dyDescent="0.2">
      <c r="A228" s="20">
        <v>44196</v>
      </c>
      <c r="B228" s="22">
        <v>1.0937522724477781E-2</v>
      </c>
      <c r="C228" s="22">
        <v>6.4547185853355334E-3</v>
      </c>
      <c r="D228" s="31">
        <v>6.9358023819798831E-6</v>
      </c>
      <c r="E228" s="32">
        <f t="shared" si="13"/>
        <v>1.0930586922095802E-2</v>
      </c>
      <c r="F228" s="22">
        <f t="shared" si="0"/>
        <v>6.4477827829535535E-3</v>
      </c>
      <c r="G228" s="22">
        <v>1.8840198842277405E-3</v>
      </c>
      <c r="H228" s="22">
        <v>3.6028796266777217E-3</v>
      </c>
      <c r="I228" s="22">
        <v>2.738294396713312E-3</v>
      </c>
      <c r="J228" s="22">
        <v>-1.9937027074357003E-3</v>
      </c>
      <c r="K228" s="36"/>
      <c r="L228" s="22">
        <f t="shared" si="7"/>
        <v>0.89084480752971518</v>
      </c>
      <c r="M228" s="22">
        <f t="shared" si="8"/>
        <v>1.0189188506335953</v>
      </c>
      <c r="N228" s="22">
        <f t="shared" si="9"/>
        <v>0.32284921787866994</v>
      </c>
      <c r="O228" s="22">
        <f t="shared" si="10"/>
        <v>0.30948698359930671</v>
      </c>
      <c r="P228" s="22">
        <f t="shared" si="11"/>
        <v>0.19462246923173976</v>
      </c>
      <c r="Q228" s="22">
        <f t="shared" si="3"/>
        <v>9.2862711860762798E-3</v>
      </c>
      <c r="R228" s="22">
        <f t="shared" si="4"/>
        <v>9.2932069884582597E-3</v>
      </c>
      <c r="S228" s="22">
        <f t="shared" si="5"/>
        <v>1.0937522724477781E-2</v>
      </c>
      <c r="T228" s="22">
        <f t="shared" si="6"/>
        <v>1.6443157360195217E-3</v>
      </c>
      <c r="U228" s="22"/>
      <c r="V228" s="22"/>
    </row>
    <row r="229" spans="1:22" ht="15.75" customHeight="1" x14ac:dyDescent="0.2">
      <c r="A229" s="22"/>
      <c r="B229" s="22"/>
      <c r="C229" s="22"/>
      <c r="D229" s="22"/>
      <c r="E229" s="36"/>
      <c r="F229" s="22"/>
      <c r="G229" s="22"/>
      <c r="H229" s="22"/>
      <c r="I229" s="22"/>
      <c r="J229" s="22"/>
      <c r="K229" s="36"/>
      <c r="L229" s="22"/>
      <c r="M229" s="22"/>
      <c r="N229" s="22"/>
      <c r="O229" s="22"/>
      <c r="P229" s="22"/>
      <c r="Q229" s="22"/>
      <c r="R229" s="22"/>
      <c r="S229" s="22"/>
      <c r="T229" s="22"/>
      <c r="U229" s="22"/>
      <c r="V229" s="22"/>
    </row>
    <row r="230" spans="1:22" ht="15.75" customHeight="1" x14ac:dyDescent="0.2">
      <c r="A230" s="22"/>
      <c r="B230" s="22"/>
      <c r="C230" s="22"/>
      <c r="D230" s="22"/>
      <c r="E230" s="36"/>
      <c r="F230" s="22"/>
      <c r="G230" s="22"/>
      <c r="H230" s="22"/>
      <c r="I230" s="22"/>
      <c r="J230" s="22"/>
      <c r="K230" s="36"/>
      <c r="L230" s="22"/>
      <c r="M230" s="22"/>
      <c r="N230" s="22"/>
      <c r="O230" s="22"/>
      <c r="P230" s="22"/>
      <c r="Q230" s="22"/>
      <c r="R230" s="22"/>
      <c r="S230" s="22"/>
      <c r="T230" s="22"/>
      <c r="U230" s="22"/>
      <c r="V230" s="22"/>
    </row>
    <row r="231" spans="1:22" ht="15.75" customHeight="1" x14ac:dyDescent="0.2">
      <c r="A231" s="22"/>
      <c r="B231" s="22"/>
      <c r="C231" s="22"/>
      <c r="D231" s="22"/>
      <c r="E231" s="36"/>
      <c r="F231" s="22"/>
      <c r="G231" s="22"/>
      <c r="H231" s="22"/>
      <c r="I231" s="22"/>
      <c r="J231" s="22"/>
      <c r="K231" s="36"/>
      <c r="L231" s="22"/>
      <c r="M231" s="22"/>
      <c r="N231" s="22"/>
      <c r="O231" s="22"/>
      <c r="P231" s="22"/>
      <c r="Q231" s="22"/>
      <c r="R231" s="22"/>
      <c r="S231" s="22"/>
      <c r="T231" s="22"/>
      <c r="U231" s="22"/>
      <c r="V231" s="22"/>
    </row>
    <row r="232" spans="1:22" ht="15.75" customHeight="1" x14ac:dyDescent="0.2">
      <c r="A232" s="22"/>
      <c r="B232" s="22"/>
      <c r="C232" s="22"/>
      <c r="D232" s="22"/>
      <c r="E232" s="36"/>
      <c r="F232" s="22"/>
      <c r="G232" s="22"/>
      <c r="H232" s="22"/>
      <c r="I232" s="22"/>
      <c r="J232" s="22"/>
      <c r="K232" s="36"/>
      <c r="L232" s="22"/>
      <c r="M232" s="22"/>
      <c r="N232" s="22"/>
      <c r="O232" s="22"/>
      <c r="P232" s="22"/>
      <c r="Q232" s="22"/>
      <c r="R232" s="22"/>
      <c r="S232" s="22"/>
      <c r="T232" s="22"/>
      <c r="U232" s="22"/>
      <c r="V232" s="22"/>
    </row>
    <row r="233" spans="1:22" ht="15.75" customHeight="1" x14ac:dyDescent="0.2">
      <c r="A233" s="22"/>
      <c r="B233" s="22"/>
      <c r="C233" s="22"/>
      <c r="D233" s="22"/>
      <c r="E233" s="36"/>
      <c r="F233" s="22"/>
      <c r="G233" s="22"/>
      <c r="H233" s="22"/>
      <c r="I233" s="22"/>
      <c r="J233" s="22"/>
      <c r="K233" s="36"/>
      <c r="L233" s="22"/>
      <c r="M233" s="22"/>
      <c r="N233" s="22"/>
      <c r="O233" s="22"/>
      <c r="P233" s="22"/>
      <c r="Q233" s="22"/>
      <c r="R233" s="22"/>
      <c r="S233" s="22"/>
      <c r="T233" s="22"/>
      <c r="U233" s="22"/>
      <c r="V233" s="22"/>
    </row>
    <row r="234" spans="1:22" ht="15.75" customHeight="1" x14ac:dyDescent="0.2">
      <c r="A234" s="22"/>
      <c r="B234" s="22"/>
      <c r="C234" s="22"/>
      <c r="D234" s="22"/>
      <c r="E234" s="36"/>
      <c r="F234" s="22"/>
      <c r="G234" s="22"/>
      <c r="H234" s="22"/>
      <c r="I234" s="22"/>
      <c r="J234" s="22"/>
      <c r="K234" s="36"/>
      <c r="L234" s="22"/>
      <c r="M234" s="22"/>
      <c r="N234" s="22"/>
      <c r="O234" s="22"/>
      <c r="P234" s="22"/>
      <c r="Q234" s="22"/>
      <c r="R234" s="22"/>
      <c r="S234" s="22"/>
      <c r="T234" s="22"/>
      <c r="U234" s="22"/>
      <c r="V234" s="22"/>
    </row>
    <row r="235" spans="1:22" ht="15.75" customHeight="1" x14ac:dyDescent="0.2">
      <c r="A235" s="22"/>
      <c r="B235" s="22"/>
      <c r="C235" s="22"/>
      <c r="D235" s="22"/>
      <c r="E235" s="36"/>
      <c r="F235" s="22"/>
      <c r="G235" s="22"/>
      <c r="H235" s="22"/>
      <c r="I235" s="22"/>
      <c r="J235" s="22"/>
      <c r="K235" s="36"/>
      <c r="L235" s="22"/>
      <c r="M235" s="22"/>
      <c r="N235" s="22"/>
      <c r="O235" s="22"/>
      <c r="P235" s="22"/>
      <c r="Q235" s="22"/>
      <c r="R235" s="22"/>
      <c r="S235" s="22"/>
      <c r="T235" s="22"/>
      <c r="U235" s="22"/>
      <c r="V235" s="22"/>
    </row>
    <row r="236" spans="1:22" ht="15.75" customHeight="1" x14ac:dyDescent="0.2">
      <c r="A236" s="22"/>
      <c r="B236" s="22"/>
      <c r="C236" s="22"/>
      <c r="D236" s="22"/>
      <c r="E236" s="36"/>
      <c r="F236" s="22"/>
      <c r="G236" s="22"/>
      <c r="H236" s="22"/>
      <c r="I236" s="22"/>
      <c r="J236" s="22"/>
      <c r="K236" s="36"/>
      <c r="L236" s="22"/>
      <c r="M236" s="22"/>
      <c r="N236" s="22"/>
      <c r="O236" s="22"/>
      <c r="P236" s="22"/>
      <c r="Q236" s="22"/>
      <c r="R236" s="22"/>
      <c r="S236" s="22"/>
      <c r="T236" s="22"/>
      <c r="U236" s="22"/>
      <c r="V236" s="22"/>
    </row>
    <row r="237" spans="1:22" ht="15.75" customHeight="1" x14ac:dyDescent="0.2">
      <c r="A237" s="22"/>
      <c r="B237" s="22"/>
      <c r="C237" s="22"/>
      <c r="D237" s="22"/>
      <c r="E237" s="36"/>
      <c r="F237" s="22"/>
      <c r="G237" s="22"/>
      <c r="H237" s="22"/>
      <c r="I237" s="22"/>
      <c r="J237" s="22"/>
      <c r="K237" s="36"/>
      <c r="L237" s="22"/>
      <c r="M237" s="22"/>
      <c r="N237" s="22"/>
      <c r="O237" s="22"/>
      <c r="P237" s="22"/>
      <c r="Q237" s="22"/>
      <c r="R237" s="22"/>
      <c r="S237" s="22"/>
      <c r="T237" s="22"/>
      <c r="U237" s="22"/>
      <c r="V237" s="22"/>
    </row>
    <row r="238" spans="1:22" ht="15.75" customHeight="1" x14ac:dyDescent="0.2">
      <c r="A238" s="22"/>
      <c r="B238" s="22"/>
      <c r="C238" s="22"/>
      <c r="D238" s="22"/>
      <c r="E238" s="36"/>
      <c r="F238" s="22"/>
      <c r="G238" s="22"/>
      <c r="H238" s="22"/>
      <c r="I238" s="22"/>
      <c r="J238" s="22"/>
      <c r="K238" s="36"/>
      <c r="L238" s="22"/>
      <c r="M238" s="22"/>
      <c r="N238" s="22"/>
      <c r="O238" s="22"/>
      <c r="P238" s="22"/>
      <c r="Q238" s="22"/>
      <c r="R238" s="22"/>
      <c r="S238" s="22"/>
      <c r="T238" s="22"/>
      <c r="U238" s="22"/>
      <c r="V238" s="22"/>
    </row>
    <row r="239" spans="1:22" ht="15.75" customHeight="1" x14ac:dyDescent="0.2">
      <c r="A239" s="22"/>
      <c r="B239" s="22"/>
      <c r="C239" s="22"/>
      <c r="D239" s="22"/>
      <c r="E239" s="36"/>
      <c r="F239" s="22"/>
      <c r="G239" s="22"/>
      <c r="H239" s="22"/>
      <c r="I239" s="22"/>
      <c r="J239" s="22"/>
      <c r="K239" s="36"/>
      <c r="L239" s="22"/>
      <c r="M239" s="22"/>
      <c r="N239" s="22"/>
      <c r="O239" s="22"/>
      <c r="P239" s="22"/>
      <c r="Q239" s="22"/>
      <c r="R239" s="22"/>
      <c r="S239" s="22"/>
      <c r="T239" s="22"/>
      <c r="U239" s="22"/>
      <c r="V239" s="22"/>
    </row>
    <row r="240" spans="1:22" ht="15.75" customHeight="1" x14ac:dyDescent="0.2">
      <c r="A240" s="22"/>
      <c r="B240" s="22"/>
      <c r="C240" s="22"/>
      <c r="D240" s="22"/>
      <c r="E240" s="36"/>
      <c r="F240" s="22"/>
      <c r="G240" s="22"/>
      <c r="H240" s="22"/>
      <c r="I240" s="22"/>
      <c r="J240" s="22"/>
      <c r="K240" s="36"/>
      <c r="L240" s="22"/>
      <c r="M240" s="22"/>
      <c r="N240" s="22"/>
      <c r="O240" s="22"/>
      <c r="P240" s="22"/>
      <c r="Q240" s="22"/>
      <c r="R240" s="22"/>
      <c r="S240" s="22"/>
      <c r="T240" s="22"/>
      <c r="U240" s="22"/>
      <c r="V240" s="22"/>
    </row>
    <row r="241" spans="1:22" ht="15.75" customHeight="1" x14ac:dyDescent="0.2">
      <c r="A241" s="22"/>
      <c r="B241" s="22"/>
      <c r="C241" s="22"/>
      <c r="D241" s="22"/>
      <c r="E241" s="36"/>
      <c r="F241" s="22"/>
      <c r="G241" s="22"/>
      <c r="H241" s="22"/>
      <c r="I241" s="22"/>
      <c r="J241" s="22"/>
      <c r="K241" s="36"/>
      <c r="L241" s="22"/>
      <c r="M241" s="22"/>
      <c r="N241" s="22"/>
      <c r="O241" s="22"/>
      <c r="P241" s="22"/>
      <c r="Q241" s="22"/>
      <c r="R241" s="22"/>
      <c r="S241" s="22"/>
      <c r="T241" s="22"/>
      <c r="U241" s="22"/>
      <c r="V241" s="22"/>
    </row>
    <row r="242" spans="1:22" ht="15.75" customHeight="1" x14ac:dyDescent="0.2">
      <c r="A242" s="22"/>
      <c r="B242" s="22"/>
      <c r="C242" s="22"/>
      <c r="D242" s="22"/>
      <c r="E242" s="36"/>
      <c r="F242" s="22"/>
      <c r="G242" s="22"/>
      <c r="H242" s="22"/>
      <c r="I242" s="22"/>
      <c r="J242" s="22"/>
      <c r="K242" s="36"/>
      <c r="L242" s="22"/>
      <c r="M242" s="22"/>
      <c r="N242" s="22"/>
      <c r="O242" s="22"/>
      <c r="P242" s="22"/>
      <c r="Q242" s="22"/>
      <c r="R242" s="22"/>
      <c r="S242" s="22"/>
      <c r="T242" s="22"/>
      <c r="U242" s="22"/>
      <c r="V242" s="22"/>
    </row>
    <row r="243" spans="1:22" ht="15.75" customHeight="1" x14ac:dyDescent="0.2">
      <c r="A243" s="22"/>
      <c r="B243" s="22"/>
      <c r="C243" s="22"/>
      <c r="D243" s="22"/>
      <c r="E243" s="36"/>
      <c r="F243" s="22"/>
      <c r="G243" s="22"/>
      <c r="H243" s="22"/>
      <c r="I243" s="22"/>
      <c r="J243" s="22"/>
      <c r="K243" s="36"/>
      <c r="L243" s="22"/>
      <c r="M243" s="22"/>
      <c r="N243" s="22"/>
      <c r="O243" s="22"/>
      <c r="P243" s="22"/>
      <c r="Q243" s="22"/>
      <c r="R243" s="22"/>
      <c r="S243" s="22"/>
      <c r="T243" s="22"/>
      <c r="U243" s="22"/>
      <c r="V243" s="22"/>
    </row>
    <row r="244" spans="1:22" ht="15.75" customHeight="1" x14ac:dyDescent="0.2">
      <c r="A244" s="22"/>
      <c r="B244" s="22"/>
      <c r="C244" s="22"/>
      <c r="D244" s="22"/>
      <c r="E244" s="36"/>
      <c r="F244" s="22"/>
      <c r="G244" s="22"/>
      <c r="H244" s="22"/>
      <c r="I244" s="22"/>
      <c r="J244" s="22"/>
      <c r="K244" s="36"/>
      <c r="L244" s="22"/>
      <c r="M244" s="22"/>
      <c r="N244" s="22"/>
      <c r="O244" s="22"/>
      <c r="P244" s="22"/>
      <c r="Q244" s="22"/>
      <c r="R244" s="22"/>
      <c r="S244" s="22"/>
      <c r="T244" s="22"/>
      <c r="U244" s="22"/>
      <c r="V244" s="22"/>
    </row>
    <row r="245" spans="1:22" ht="15.75" customHeight="1" x14ac:dyDescent="0.2">
      <c r="A245" s="22"/>
      <c r="B245" s="22"/>
      <c r="C245" s="22"/>
      <c r="D245" s="22"/>
      <c r="E245" s="36"/>
      <c r="F245" s="22"/>
      <c r="G245" s="22"/>
      <c r="H245" s="22"/>
      <c r="I245" s="22"/>
      <c r="J245" s="22"/>
      <c r="K245" s="36"/>
      <c r="L245" s="22"/>
      <c r="M245" s="22"/>
      <c r="N245" s="22"/>
      <c r="O245" s="22"/>
      <c r="P245" s="22"/>
      <c r="Q245" s="22"/>
      <c r="R245" s="22"/>
      <c r="S245" s="22"/>
      <c r="T245" s="22"/>
      <c r="U245" s="22"/>
      <c r="V245" s="22"/>
    </row>
    <row r="246" spans="1:22" ht="15.75" customHeight="1" x14ac:dyDescent="0.2">
      <c r="A246" s="22"/>
      <c r="B246" s="22"/>
      <c r="C246" s="22"/>
      <c r="D246" s="22"/>
      <c r="E246" s="36"/>
      <c r="F246" s="22"/>
      <c r="G246" s="22"/>
      <c r="H246" s="22"/>
      <c r="I246" s="22"/>
      <c r="J246" s="22"/>
      <c r="K246" s="36"/>
      <c r="L246" s="22"/>
      <c r="M246" s="22"/>
      <c r="N246" s="22"/>
      <c r="O246" s="22"/>
      <c r="P246" s="22"/>
      <c r="Q246" s="22"/>
      <c r="R246" s="22"/>
      <c r="S246" s="22"/>
      <c r="T246" s="22"/>
      <c r="U246" s="22"/>
      <c r="V246" s="22"/>
    </row>
    <row r="247" spans="1:22" ht="15.75" customHeight="1" x14ac:dyDescent="0.2">
      <c r="A247" s="22"/>
      <c r="B247" s="22"/>
      <c r="C247" s="22"/>
      <c r="D247" s="22"/>
      <c r="E247" s="36"/>
      <c r="F247" s="22"/>
      <c r="G247" s="22"/>
      <c r="H247" s="22"/>
      <c r="I247" s="22"/>
      <c r="J247" s="22"/>
      <c r="K247" s="36"/>
      <c r="L247" s="22"/>
      <c r="M247" s="22"/>
      <c r="N247" s="22"/>
      <c r="O247" s="22"/>
      <c r="P247" s="22"/>
      <c r="Q247" s="22"/>
      <c r="R247" s="22"/>
      <c r="S247" s="22"/>
      <c r="T247" s="22"/>
      <c r="U247" s="22"/>
      <c r="V247" s="22"/>
    </row>
    <row r="248" spans="1:22" ht="15.75" customHeight="1" x14ac:dyDescent="0.2">
      <c r="A248" s="22"/>
      <c r="B248" s="22"/>
      <c r="C248" s="22"/>
      <c r="D248" s="22"/>
      <c r="E248" s="36"/>
      <c r="F248" s="22"/>
      <c r="G248" s="22"/>
      <c r="H248" s="22"/>
      <c r="I248" s="22"/>
      <c r="J248" s="22"/>
      <c r="K248" s="36"/>
      <c r="L248" s="22"/>
      <c r="M248" s="22"/>
      <c r="N248" s="22"/>
      <c r="O248" s="22"/>
      <c r="P248" s="22"/>
      <c r="Q248" s="22"/>
      <c r="R248" s="22"/>
      <c r="S248" s="22"/>
      <c r="T248" s="22"/>
      <c r="U248" s="22"/>
      <c r="V248" s="22"/>
    </row>
    <row r="249" spans="1:22" ht="15.75" customHeight="1" x14ac:dyDescent="0.2">
      <c r="A249" s="22"/>
      <c r="B249" s="22"/>
      <c r="C249" s="22"/>
      <c r="D249" s="22"/>
      <c r="E249" s="36"/>
      <c r="F249" s="22"/>
      <c r="G249" s="22"/>
      <c r="H249" s="22"/>
      <c r="I249" s="22"/>
      <c r="J249" s="22"/>
      <c r="K249" s="36"/>
      <c r="L249" s="22"/>
      <c r="M249" s="22"/>
      <c r="N249" s="22"/>
      <c r="O249" s="22"/>
      <c r="P249" s="22"/>
      <c r="Q249" s="22"/>
      <c r="R249" s="22"/>
      <c r="S249" s="22"/>
      <c r="T249" s="22"/>
      <c r="U249" s="22"/>
      <c r="V249" s="22"/>
    </row>
    <row r="250" spans="1:22" ht="15.75" customHeight="1" x14ac:dyDescent="0.2">
      <c r="A250" s="22"/>
      <c r="B250" s="22"/>
      <c r="C250" s="22"/>
      <c r="D250" s="22"/>
      <c r="E250" s="36"/>
      <c r="F250" s="22"/>
      <c r="G250" s="22"/>
      <c r="H250" s="22"/>
      <c r="I250" s="22"/>
      <c r="J250" s="22"/>
      <c r="K250" s="36"/>
      <c r="L250" s="22"/>
      <c r="M250" s="22"/>
      <c r="N250" s="22"/>
      <c r="O250" s="22"/>
      <c r="P250" s="22"/>
      <c r="Q250" s="22"/>
      <c r="R250" s="22"/>
      <c r="S250" s="22"/>
      <c r="T250" s="22"/>
      <c r="U250" s="22"/>
      <c r="V250" s="22"/>
    </row>
    <row r="251" spans="1:22" ht="15.75" customHeight="1" x14ac:dyDescent="0.2">
      <c r="A251" s="22"/>
      <c r="B251" s="22"/>
      <c r="C251" s="22"/>
      <c r="D251" s="22"/>
      <c r="E251" s="36"/>
      <c r="F251" s="22"/>
      <c r="G251" s="22"/>
      <c r="H251" s="22"/>
      <c r="I251" s="22"/>
      <c r="J251" s="22"/>
      <c r="K251" s="36"/>
      <c r="L251" s="22"/>
      <c r="M251" s="22"/>
      <c r="N251" s="22"/>
      <c r="O251" s="22"/>
      <c r="P251" s="22"/>
      <c r="Q251" s="22"/>
      <c r="R251" s="22"/>
      <c r="S251" s="22"/>
      <c r="T251" s="22"/>
      <c r="U251" s="22"/>
      <c r="V251" s="22"/>
    </row>
    <row r="252" spans="1:22" ht="15.75" customHeight="1" x14ac:dyDescent="0.2">
      <c r="A252" s="22"/>
      <c r="B252" s="22"/>
      <c r="C252" s="22"/>
      <c r="D252" s="22"/>
      <c r="E252" s="36"/>
      <c r="F252" s="22"/>
      <c r="G252" s="22"/>
      <c r="H252" s="22"/>
      <c r="I252" s="22"/>
      <c r="J252" s="22"/>
      <c r="K252" s="36"/>
      <c r="L252" s="22"/>
      <c r="M252" s="22"/>
      <c r="N252" s="22"/>
      <c r="O252" s="22"/>
      <c r="P252" s="22"/>
      <c r="Q252" s="22"/>
      <c r="R252" s="22"/>
      <c r="S252" s="22"/>
      <c r="T252" s="22"/>
      <c r="U252" s="22"/>
      <c r="V252" s="22"/>
    </row>
    <row r="253" spans="1:22" ht="15.75" customHeight="1" x14ac:dyDescent="0.2">
      <c r="A253" s="22"/>
      <c r="B253" s="22"/>
      <c r="C253" s="22"/>
      <c r="D253" s="22"/>
      <c r="E253" s="36"/>
      <c r="F253" s="22"/>
      <c r="G253" s="22"/>
      <c r="H253" s="22"/>
      <c r="I253" s="22"/>
      <c r="J253" s="22"/>
      <c r="K253" s="36"/>
      <c r="L253" s="22"/>
      <c r="M253" s="22"/>
      <c r="N253" s="22"/>
      <c r="O253" s="22"/>
      <c r="P253" s="22"/>
      <c r="Q253" s="22"/>
      <c r="R253" s="22"/>
      <c r="S253" s="22"/>
      <c r="T253" s="22"/>
      <c r="U253" s="22"/>
      <c r="V253" s="22"/>
    </row>
    <row r="254" spans="1:22" ht="15.75" customHeight="1" x14ac:dyDescent="0.2">
      <c r="A254" s="22"/>
      <c r="B254" s="22"/>
      <c r="C254" s="22"/>
      <c r="D254" s="22"/>
      <c r="E254" s="36"/>
      <c r="F254" s="22"/>
      <c r="G254" s="22"/>
      <c r="H254" s="22"/>
      <c r="I254" s="22"/>
      <c r="J254" s="22"/>
      <c r="K254" s="36"/>
      <c r="L254" s="22"/>
      <c r="M254" s="22"/>
      <c r="N254" s="22"/>
      <c r="O254" s="22"/>
      <c r="P254" s="22"/>
      <c r="Q254" s="22"/>
      <c r="R254" s="22"/>
      <c r="S254" s="22"/>
      <c r="T254" s="22"/>
      <c r="U254" s="22"/>
      <c r="V254" s="22"/>
    </row>
    <row r="255" spans="1:22" ht="15.75" customHeight="1" x14ac:dyDescent="0.2">
      <c r="A255" s="22"/>
      <c r="B255" s="22"/>
      <c r="C255" s="22"/>
      <c r="D255" s="22"/>
      <c r="E255" s="36"/>
      <c r="F255" s="22"/>
      <c r="G255" s="22"/>
      <c r="H255" s="22"/>
      <c r="I255" s="22"/>
      <c r="J255" s="22"/>
      <c r="K255" s="36"/>
      <c r="L255" s="22"/>
      <c r="M255" s="22"/>
      <c r="N255" s="22"/>
      <c r="O255" s="22"/>
      <c r="P255" s="22"/>
      <c r="Q255" s="22"/>
      <c r="R255" s="22"/>
      <c r="S255" s="22"/>
      <c r="T255" s="22"/>
      <c r="U255" s="22"/>
      <c r="V255" s="22"/>
    </row>
    <row r="256" spans="1:22" ht="15.75" customHeight="1" x14ac:dyDescent="0.2">
      <c r="A256" s="22"/>
      <c r="B256" s="22"/>
      <c r="C256" s="22"/>
      <c r="D256" s="22"/>
      <c r="E256" s="36"/>
      <c r="F256" s="22"/>
      <c r="G256" s="22"/>
      <c r="H256" s="22"/>
      <c r="I256" s="22"/>
      <c r="J256" s="22"/>
      <c r="K256" s="36"/>
      <c r="L256" s="22"/>
      <c r="M256" s="22"/>
      <c r="N256" s="22"/>
      <c r="O256" s="22"/>
      <c r="P256" s="22"/>
      <c r="Q256" s="22"/>
      <c r="R256" s="22"/>
      <c r="S256" s="22"/>
      <c r="T256" s="22"/>
      <c r="U256" s="22"/>
      <c r="V256" s="22"/>
    </row>
    <row r="257" spans="1:22" ht="15.75" customHeight="1" x14ac:dyDescent="0.2">
      <c r="A257" s="22"/>
      <c r="B257" s="22"/>
      <c r="C257" s="22"/>
      <c r="D257" s="22"/>
      <c r="E257" s="36"/>
      <c r="F257" s="22"/>
      <c r="G257" s="22"/>
      <c r="H257" s="22"/>
      <c r="I257" s="22"/>
      <c r="J257" s="22"/>
      <c r="K257" s="36"/>
      <c r="L257" s="22"/>
      <c r="M257" s="22"/>
      <c r="N257" s="22"/>
      <c r="O257" s="22"/>
      <c r="P257" s="22"/>
      <c r="Q257" s="22"/>
      <c r="R257" s="22"/>
      <c r="S257" s="22"/>
      <c r="T257" s="22"/>
      <c r="U257" s="22"/>
      <c r="V257" s="22"/>
    </row>
    <row r="258" spans="1:22" ht="15.75" customHeight="1" x14ac:dyDescent="0.2">
      <c r="A258" s="22"/>
      <c r="B258" s="22"/>
      <c r="C258" s="22"/>
      <c r="D258" s="22"/>
      <c r="E258" s="36"/>
      <c r="F258" s="22"/>
      <c r="G258" s="22"/>
      <c r="H258" s="22"/>
      <c r="I258" s="22"/>
      <c r="J258" s="22"/>
      <c r="K258" s="36"/>
      <c r="L258" s="22"/>
      <c r="M258" s="22"/>
      <c r="N258" s="22"/>
      <c r="O258" s="22"/>
      <c r="P258" s="22"/>
      <c r="Q258" s="22"/>
      <c r="R258" s="22"/>
      <c r="S258" s="22"/>
      <c r="T258" s="22"/>
      <c r="U258" s="22"/>
      <c r="V258" s="22"/>
    </row>
    <row r="259" spans="1:22" ht="15.75" customHeight="1" x14ac:dyDescent="0.2">
      <c r="A259" s="22"/>
      <c r="B259" s="22"/>
      <c r="C259" s="22"/>
      <c r="D259" s="22"/>
      <c r="E259" s="36"/>
      <c r="F259" s="22"/>
      <c r="G259" s="22"/>
      <c r="H259" s="22"/>
      <c r="I259" s="22"/>
      <c r="J259" s="22"/>
      <c r="K259" s="36"/>
      <c r="L259" s="22"/>
      <c r="M259" s="22"/>
      <c r="N259" s="22"/>
      <c r="O259" s="22"/>
      <c r="P259" s="22"/>
      <c r="Q259" s="22"/>
      <c r="R259" s="22"/>
      <c r="S259" s="22"/>
      <c r="T259" s="22"/>
      <c r="U259" s="22"/>
      <c r="V259" s="22"/>
    </row>
    <row r="260" spans="1:22" ht="15.75" customHeight="1" x14ac:dyDescent="0.2">
      <c r="A260" s="22"/>
      <c r="B260" s="22"/>
      <c r="C260" s="22"/>
      <c r="D260" s="22"/>
      <c r="E260" s="36"/>
      <c r="F260" s="22"/>
      <c r="G260" s="22"/>
      <c r="H260" s="22"/>
      <c r="I260" s="22"/>
      <c r="J260" s="22"/>
      <c r="K260" s="36"/>
      <c r="L260" s="22"/>
      <c r="M260" s="22"/>
      <c r="N260" s="22"/>
      <c r="O260" s="22"/>
      <c r="P260" s="22"/>
      <c r="Q260" s="22"/>
      <c r="R260" s="22"/>
      <c r="S260" s="22"/>
      <c r="T260" s="22"/>
      <c r="U260" s="22"/>
      <c r="V260" s="22"/>
    </row>
    <row r="261" spans="1:22" ht="15.75" customHeight="1" x14ac:dyDescent="0.2">
      <c r="A261" s="22"/>
      <c r="B261" s="22"/>
      <c r="C261" s="22"/>
      <c r="D261" s="22"/>
      <c r="E261" s="36"/>
      <c r="F261" s="22"/>
      <c r="G261" s="22"/>
      <c r="H261" s="22"/>
      <c r="I261" s="22"/>
      <c r="J261" s="22"/>
      <c r="K261" s="36"/>
      <c r="L261" s="22"/>
      <c r="M261" s="22"/>
      <c r="N261" s="22"/>
      <c r="O261" s="22"/>
      <c r="P261" s="22"/>
      <c r="Q261" s="22"/>
      <c r="R261" s="22"/>
      <c r="S261" s="22"/>
      <c r="T261" s="22"/>
      <c r="U261" s="22"/>
      <c r="V261" s="22"/>
    </row>
    <row r="262" spans="1:22" ht="15.75" customHeight="1" x14ac:dyDescent="0.2">
      <c r="A262" s="22"/>
      <c r="B262" s="22"/>
      <c r="C262" s="22"/>
      <c r="D262" s="22"/>
      <c r="E262" s="36"/>
      <c r="F262" s="22"/>
      <c r="G262" s="22"/>
      <c r="H262" s="22"/>
      <c r="I262" s="22"/>
      <c r="J262" s="22"/>
      <c r="K262" s="36"/>
      <c r="L262" s="22"/>
      <c r="M262" s="22"/>
      <c r="N262" s="22"/>
      <c r="O262" s="22"/>
      <c r="P262" s="22"/>
      <c r="Q262" s="22"/>
      <c r="R262" s="22"/>
      <c r="S262" s="22"/>
      <c r="T262" s="22"/>
      <c r="U262" s="22"/>
      <c r="V262" s="22"/>
    </row>
    <row r="263" spans="1:22" ht="15.75" customHeight="1" x14ac:dyDescent="0.2">
      <c r="A263" s="22"/>
      <c r="B263" s="22"/>
      <c r="C263" s="22"/>
      <c r="D263" s="22"/>
      <c r="E263" s="36"/>
      <c r="F263" s="22"/>
      <c r="G263" s="22"/>
      <c r="H263" s="22"/>
      <c r="I263" s="22"/>
      <c r="J263" s="22"/>
      <c r="K263" s="36"/>
      <c r="L263" s="22"/>
      <c r="M263" s="22"/>
      <c r="N263" s="22"/>
      <c r="O263" s="22"/>
      <c r="P263" s="22"/>
      <c r="Q263" s="22"/>
      <c r="R263" s="22"/>
      <c r="S263" s="22"/>
      <c r="T263" s="22"/>
      <c r="U263" s="22"/>
      <c r="V263" s="22"/>
    </row>
    <row r="264" spans="1:22" ht="15.75" customHeight="1" x14ac:dyDescent="0.2">
      <c r="A264" s="22"/>
      <c r="B264" s="22"/>
      <c r="C264" s="22"/>
      <c r="D264" s="22"/>
      <c r="E264" s="36"/>
      <c r="F264" s="22"/>
      <c r="G264" s="22"/>
      <c r="H264" s="22"/>
      <c r="I264" s="22"/>
      <c r="J264" s="22"/>
      <c r="K264" s="36"/>
      <c r="L264" s="22"/>
      <c r="M264" s="22"/>
      <c r="N264" s="22"/>
      <c r="O264" s="22"/>
      <c r="P264" s="22"/>
      <c r="Q264" s="22"/>
      <c r="R264" s="22"/>
      <c r="S264" s="22"/>
      <c r="T264" s="22"/>
      <c r="U264" s="22"/>
      <c r="V264" s="22"/>
    </row>
    <row r="265" spans="1:22" ht="15.75" customHeight="1" x14ac:dyDescent="0.2">
      <c r="A265" s="22"/>
      <c r="B265" s="22"/>
      <c r="C265" s="22"/>
      <c r="D265" s="22"/>
      <c r="E265" s="36"/>
      <c r="F265" s="22"/>
      <c r="G265" s="22"/>
      <c r="H265" s="22"/>
      <c r="I265" s="22"/>
      <c r="J265" s="22"/>
      <c r="K265" s="36"/>
      <c r="L265" s="22"/>
      <c r="M265" s="22"/>
      <c r="N265" s="22"/>
      <c r="O265" s="22"/>
      <c r="P265" s="22"/>
      <c r="Q265" s="22"/>
      <c r="R265" s="22"/>
      <c r="S265" s="22"/>
      <c r="T265" s="22"/>
      <c r="U265" s="22"/>
      <c r="V265" s="22"/>
    </row>
    <row r="266" spans="1:22" ht="15.75" customHeight="1" x14ac:dyDescent="0.2">
      <c r="A266" s="22"/>
      <c r="B266" s="22"/>
      <c r="C266" s="22"/>
      <c r="D266" s="22"/>
      <c r="E266" s="36"/>
      <c r="F266" s="22"/>
      <c r="G266" s="22"/>
      <c r="H266" s="22"/>
      <c r="I266" s="22"/>
      <c r="J266" s="22"/>
      <c r="K266" s="36"/>
      <c r="L266" s="22"/>
      <c r="M266" s="22"/>
      <c r="N266" s="22"/>
      <c r="O266" s="22"/>
      <c r="P266" s="22"/>
      <c r="Q266" s="22"/>
      <c r="R266" s="22"/>
      <c r="S266" s="22"/>
      <c r="T266" s="22"/>
      <c r="U266" s="22"/>
      <c r="V266" s="22"/>
    </row>
    <row r="267" spans="1:22" ht="15.75" customHeight="1" x14ac:dyDescent="0.2">
      <c r="A267" s="22"/>
      <c r="B267" s="22"/>
      <c r="C267" s="22"/>
      <c r="D267" s="22"/>
      <c r="E267" s="36"/>
      <c r="F267" s="22"/>
      <c r="G267" s="22"/>
      <c r="H267" s="22"/>
      <c r="I267" s="22"/>
      <c r="J267" s="22"/>
      <c r="K267" s="36"/>
      <c r="L267" s="22"/>
      <c r="M267" s="22"/>
      <c r="N267" s="22"/>
      <c r="O267" s="22"/>
      <c r="P267" s="22"/>
      <c r="Q267" s="22"/>
      <c r="R267" s="22"/>
      <c r="S267" s="22"/>
      <c r="T267" s="22"/>
      <c r="U267" s="22"/>
      <c r="V267" s="22"/>
    </row>
    <row r="268" spans="1:22" ht="15.75" customHeight="1" x14ac:dyDescent="0.2">
      <c r="A268" s="22"/>
      <c r="B268" s="22"/>
      <c r="C268" s="22"/>
      <c r="D268" s="22"/>
      <c r="E268" s="36"/>
      <c r="F268" s="22"/>
      <c r="G268" s="22"/>
      <c r="H268" s="22"/>
      <c r="I268" s="22"/>
      <c r="J268" s="22"/>
      <c r="K268" s="36"/>
      <c r="L268" s="22"/>
      <c r="M268" s="22"/>
      <c r="N268" s="22"/>
      <c r="O268" s="22"/>
      <c r="P268" s="22"/>
      <c r="Q268" s="22"/>
      <c r="R268" s="22"/>
      <c r="S268" s="22"/>
      <c r="T268" s="22"/>
      <c r="U268" s="22"/>
      <c r="V268" s="22"/>
    </row>
    <row r="269" spans="1:22" ht="15.75" customHeight="1" x14ac:dyDescent="0.2">
      <c r="A269" s="22"/>
      <c r="B269" s="22"/>
      <c r="C269" s="22"/>
      <c r="D269" s="22"/>
      <c r="E269" s="36"/>
      <c r="F269" s="22"/>
      <c r="G269" s="22"/>
      <c r="H269" s="22"/>
      <c r="I269" s="22"/>
      <c r="J269" s="22"/>
      <c r="K269" s="36"/>
      <c r="L269" s="22"/>
      <c r="M269" s="22"/>
      <c r="N269" s="22"/>
      <c r="O269" s="22"/>
      <c r="P269" s="22"/>
      <c r="Q269" s="22"/>
      <c r="R269" s="22"/>
      <c r="S269" s="22"/>
      <c r="T269" s="22"/>
      <c r="U269" s="22"/>
      <c r="V269" s="22"/>
    </row>
    <row r="270" spans="1:22" ht="15.75" customHeight="1" x14ac:dyDescent="0.2">
      <c r="A270" s="22"/>
      <c r="B270" s="22"/>
      <c r="C270" s="22"/>
      <c r="D270" s="22"/>
      <c r="E270" s="36"/>
      <c r="F270" s="22"/>
      <c r="G270" s="22"/>
      <c r="H270" s="22"/>
      <c r="I270" s="22"/>
      <c r="J270" s="22"/>
      <c r="K270" s="36"/>
      <c r="L270" s="22"/>
      <c r="M270" s="22"/>
      <c r="N270" s="22"/>
      <c r="O270" s="22"/>
      <c r="P270" s="22"/>
      <c r="Q270" s="22"/>
      <c r="R270" s="22"/>
      <c r="S270" s="22"/>
      <c r="T270" s="22"/>
      <c r="U270" s="22"/>
      <c r="V270" s="22"/>
    </row>
    <row r="271" spans="1:22" ht="15.75" customHeight="1" x14ac:dyDescent="0.2">
      <c r="A271" s="22"/>
      <c r="B271" s="22"/>
      <c r="C271" s="22"/>
      <c r="D271" s="22"/>
      <c r="E271" s="36"/>
      <c r="F271" s="22"/>
      <c r="G271" s="22"/>
      <c r="H271" s="22"/>
      <c r="I271" s="22"/>
      <c r="J271" s="22"/>
      <c r="K271" s="36"/>
      <c r="L271" s="22"/>
      <c r="M271" s="22"/>
      <c r="N271" s="22"/>
      <c r="O271" s="22"/>
      <c r="P271" s="22"/>
      <c r="Q271" s="22"/>
      <c r="R271" s="22"/>
      <c r="S271" s="22"/>
      <c r="T271" s="22"/>
      <c r="U271" s="22"/>
      <c r="V271" s="22"/>
    </row>
    <row r="272" spans="1:22" ht="15.75" customHeight="1" x14ac:dyDescent="0.2">
      <c r="A272" s="22"/>
      <c r="B272" s="22"/>
      <c r="C272" s="22"/>
      <c r="D272" s="22"/>
      <c r="E272" s="36"/>
      <c r="F272" s="22"/>
      <c r="G272" s="22"/>
      <c r="H272" s="22"/>
      <c r="I272" s="22"/>
      <c r="J272" s="22"/>
      <c r="K272" s="36"/>
      <c r="L272" s="22"/>
      <c r="M272" s="22"/>
      <c r="N272" s="22"/>
      <c r="O272" s="22"/>
      <c r="P272" s="22"/>
      <c r="Q272" s="22"/>
      <c r="R272" s="22"/>
      <c r="S272" s="22"/>
      <c r="T272" s="22"/>
      <c r="U272" s="22"/>
      <c r="V272" s="22"/>
    </row>
    <row r="273" spans="1:22" ht="15.75" customHeight="1" x14ac:dyDescent="0.2">
      <c r="A273" s="22"/>
      <c r="B273" s="22"/>
      <c r="C273" s="22"/>
      <c r="D273" s="22"/>
      <c r="E273" s="36"/>
      <c r="F273" s="22"/>
      <c r="G273" s="22"/>
      <c r="H273" s="22"/>
      <c r="I273" s="22"/>
      <c r="J273" s="22"/>
      <c r="K273" s="36"/>
      <c r="L273" s="22"/>
      <c r="M273" s="22"/>
      <c r="N273" s="22"/>
      <c r="O273" s="22"/>
      <c r="P273" s="22"/>
      <c r="Q273" s="22"/>
      <c r="R273" s="22"/>
      <c r="S273" s="22"/>
      <c r="T273" s="22"/>
      <c r="U273" s="22"/>
      <c r="V273" s="22"/>
    </row>
    <row r="274" spans="1:22" ht="15.75" customHeight="1" x14ac:dyDescent="0.2">
      <c r="A274" s="22"/>
      <c r="B274" s="22"/>
      <c r="C274" s="22"/>
      <c r="D274" s="22"/>
      <c r="E274" s="36"/>
      <c r="F274" s="22"/>
      <c r="G274" s="22"/>
      <c r="H274" s="22"/>
      <c r="I274" s="22"/>
      <c r="J274" s="22"/>
      <c r="K274" s="36"/>
      <c r="L274" s="22"/>
      <c r="M274" s="22"/>
      <c r="N274" s="22"/>
      <c r="O274" s="22"/>
      <c r="P274" s="22"/>
      <c r="Q274" s="22"/>
      <c r="R274" s="22"/>
      <c r="S274" s="22"/>
      <c r="T274" s="22"/>
      <c r="U274" s="22"/>
      <c r="V274" s="22"/>
    </row>
    <row r="275" spans="1:22" ht="15.75" customHeight="1" x14ac:dyDescent="0.2">
      <c r="A275" s="22"/>
      <c r="B275" s="22"/>
      <c r="C275" s="22"/>
      <c r="D275" s="22"/>
      <c r="E275" s="36"/>
      <c r="F275" s="22"/>
      <c r="G275" s="22"/>
      <c r="H275" s="22"/>
      <c r="I275" s="22"/>
      <c r="J275" s="22"/>
      <c r="K275" s="36"/>
      <c r="L275" s="22"/>
      <c r="M275" s="22"/>
      <c r="N275" s="22"/>
      <c r="O275" s="22"/>
      <c r="P275" s="22"/>
      <c r="Q275" s="22"/>
      <c r="R275" s="22"/>
      <c r="S275" s="22"/>
      <c r="T275" s="22"/>
      <c r="U275" s="22"/>
      <c r="V275" s="22"/>
    </row>
    <row r="276" spans="1:22" ht="15.75" customHeight="1" x14ac:dyDescent="0.2">
      <c r="A276" s="22"/>
      <c r="B276" s="22"/>
      <c r="C276" s="22"/>
      <c r="D276" s="22"/>
      <c r="E276" s="36"/>
      <c r="F276" s="22"/>
      <c r="G276" s="22"/>
      <c r="H276" s="22"/>
      <c r="I276" s="22"/>
      <c r="J276" s="22"/>
      <c r="K276" s="36"/>
      <c r="L276" s="22"/>
      <c r="M276" s="22"/>
      <c r="N276" s="22"/>
      <c r="O276" s="22"/>
      <c r="P276" s="22"/>
      <c r="Q276" s="22"/>
      <c r="R276" s="22"/>
      <c r="S276" s="22"/>
      <c r="T276" s="22"/>
      <c r="U276" s="22"/>
      <c r="V276" s="22"/>
    </row>
    <row r="277" spans="1:22" ht="15.75" customHeight="1" x14ac:dyDescent="0.2">
      <c r="A277" s="22"/>
      <c r="B277" s="22"/>
      <c r="C277" s="22"/>
      <c r="D277" s="22"/>
      <c r="E277" s="36"/>
      <c r="F277" s="22"/>
      <c r="G277" s="22"/>
      <c r="H277" s="22"/>
      <c r="I277" s="22"/>
      <c r="J277" s="22"/>
      <c r="K277" s="36"/>
      <c r="L277" s="22"/>
      <c r="M277" s="22"/>
      <c r="N277" s="22"/>
      <c r="O277" s="22"/>
      <c r="P277" s="22"/>
      <c r="Q277" s="22"/>
      <c r="R277" s="22"/>
      <c r="S277" s="22"/>
      <c r="T277" s="22"/>
      <c r="U277" s="22"/>
      <c r="V277" s="22"/>
    </row>
    <row r="278" spans="1:22" ht="15.75" customHeight="1" x14ac:dyDescent="0.2">
      <c r="A278" s="22"/>
      <c r="B278" s="22"/>
      <c r="C278" s="22"/>
      <c r="D278" s="22"/>
      <c r="E278" s="36"/>
      <c r="F278" s="22"/>
      <c r="G278" s="22"/>
      <c r="H278" s="22"/>
      <c r="I278" s="22"/>
      <c r="J278" s="22"/>
      <c r="K278" s="36"/>
      <c r="L278" s="22"/>
      <c r="M278" s="22"/>
      <c r="N278" s="22"/>
      <c r="O278" s="22"/>
      <c r="P278" s="22"/>
      <c r="Q278" s="22"/>
      <c r="R278" s="22"/>
      <c r="S278" s="22"/>
      <c r="T278" s="22"/>
      <c r="U278" s="22"/>
      <c r="V278" s="22"/>
    </row>
    <row r="279" spans="1:22" ht="15.75" customHeight="1" x14ac:dyDescent="0.2">
      <c r="A279" s="22"/>
      <c r="B279" s="22"/>
      <c r="C279" s="22"/>
      <c r="D279" s="22"/>
      <c r="E279" s="36"/>
      <c r="F279" s="22"/>
      <c r="G279" s="22"/>
      <c r="H279" s="22"/>
      <c r="I279" s="22"/>
      <c r="J279" s="22"/>
      <c r="K279" s="36"/>
      <c r="L279" s="22"/>
      <c r="M279" s="22"/>
      <c r="N279" s="22"/>
      <c r="O279" s="22"/>
      <c r="P279" s="22"/>
      <c r="Q279" s="22"/>
      <c r="R279" s="22"/>
      <c r="S279" s="22"/>
      <c r="T279" s="22"/>
      <c r="U279" s="22"/>
      <c r="V279" s="22"/>
    </row>
    <row r="280" spans="1:22" ht="15.75" customHeight="1" x14ac:dyDescent="0.2">
      <c r="A280" s="22"/>
      <c r="B280" s="22"/>
      <c r="C280" s="22"/>
      <c r="D280" s="22"/>
      <c r="E280" s="36"/>
      <c r="F280" s="22"/>
      <c r="G280" s="22"/>
      <c r="H280" s="22"/>
      <c r="I280" s="22"/>
      <c r="J280" s="22"/>
      <c r="K280" s="36"/>
      <c r="L280" s="22"/>
      <c r="M280" s="22"/>
      <c r="N280" s="22"/>
      <c r="O280" s="22"/>
      <c r="P280" s="22"/>
      <c r="Q280" s="22"/>
      <c r="R280" s="22"/>
      <c r="S280" s="22"/>
      <c r="T280" s="22"/>
      <c r="U280" s="22"/>
      <c r="V280" s="22"/>
    </row>
    <row r="281" spans="1:22" ht="15.75" customHeight="1" x14ac:dyDescent="0.2">
      <c r="A281" s="22"/>
      <c r="B281" s="22"/>
      <c r="C281" s="22"/>
      <c r="D281" s="22"/>
      <c r="E281" s="36"/>
      <c r="F281" s="22"/>
      <c r="G281" s="22"/>
      <c r="H281" s="22"/>
      <c r="I281" s="22"/>
      <c r="J281" s="22"/>
      <c r="K281" s="36"/>
      <c r="L281" s="22"/>
      <c r="M281" s="22"/>
      <c r="N281" s="22"/>
      <c r="O281" s="22"/>
      <c r="P281" s="22"/>
      <c r="Q281" s="22"/>
      <c r="R281" s="22"/>
      <c r="S281" s="22"/>
      <c r="T281" s="22"/>
      <c r="U281" s="22"/>
      <c r="V281" s="22"/>
    </row>
    <row r="282" spans="1:22" ht="15.75" customHeight="1" x14ac:dyDescent="0.2">
      <c r="A282" s="22"/>
      <c r="B282" s="22"/>
      <c r="C282" s="22"/>
      <c r="D282" s="22"/>
      <c r="E282" s="36"/>
      <c r="F282" s="22"/>
      <c r="G282" s="22"/>
      <c r="H282" s="22"/>
      <c r="I282" s="22"/>
      <c r="J282" s="22"/>
      <c r="K282" s="36"/>
      <c r="L282" s="22"/>
      <c r="M282" s="22"/>
      <c r="N282" s="22"/>
      <c r="O282" s="22"/>
      <c r="P282" s="22"/>
      <c r="Q282" s="22"/>
      <c r="R282" s="22"/>
      <c r="S282" s="22"/>
      <c r="T282" s="22"/>
      <c r="U282" s="22"/>
      <c r="V282" s="22"/>
    </row>
    <row r="283" spans="1:22" ht="15.75" customHeight="1" x14ac:dyDescent="0.2">
      <c r="A283" s="22"/>
      <c r="B283" s="22"/>
      <c r="C283" s="22"/>
      <c r="D283" s="22"/>
      <c r="E283" s="36"/>
      <c r="F283" s="22"/>
      <c r="G283" s="22"/>
      <c r="H283" s="22"/>
      <c r="I283" s="22"/>
      <c r="J283" s="22"/>
      <c r="K283" s="36"/>
      <c r="L283" s="22"/>
      <c r="M283" s="22"/>
      <c r="N283" s="22"/>
      <c r="O283" s="22"/>
      <c r="P283" s="22"/>
      <c r="Q283" s="22"/>
      <c r="R283" s="22"/>
      <c r="S283" s="22"/>
      <c r="T283" s="22"/>
      <c r="U283" s="22"/>
      <c r="V283" s="22"/>
    </row>
    <row r="284" spans="1:22" ht="15.75" customHeight="1" x14ac:dyDescent="0.2">
      <c r="A284" s="22"/>
      <c r="B284" s="22"/>
      <c r="C284" s="22"/>
      <c r="D284" s="22"/>
      <c r="E284" s="36"/>
      <c r="F284" s="22"/>
      <c r="G284" s="22"/>
      <c r="H284" s="22"/>
      <c r="I284" s="22"/>
      <c r="J284" s="22"/>
      <c r="K284" s="36"/>
      <c r="L284" s="22"/>
      <c r="M284" s="22"/>
      <c r="N284" s="22"/>
      <c r="O284" s="22"/>
      <c r="P284" s="22"/>
      <c r="Q284" s="22"/>
      <c r="R284" s="22"/>
      <c r="S284" s="22"/>
      <c r="T284" s="22"/>
      <c r="U284" s="22"/>
      <c r="V284" s="22"/>
    </row>
    <row r="285" spans="1:22" ht="15.75" customHeight="1" x14ac:dyDescent="0.2">
      <c r="A285" s="22"/>
      <c r="B285" s="22"/>
      <c r="C285" s="22"/>
      <c r="D285" s="22"/>
      <c r="E285" s="36"/>
      <c r="F285" s="22"/>
      <c r="G285" s="22"/>
      <c r="H285" s="22"/>
      <c r="I285" s="22"/>
      <c r="J285" s="22"/>
      <c r="K285" s="36"/>
      <c r="L285" s="22"/>
      <c r="M285" s="22"/>
      <c r="N285" s="22"/>
      <c r="O285" s="22"/>
      <c r="P285" s="22"/>
      <c r="Q285" s="22"/>
      <c r="R285" s="22"/>
      <c r="S285" s="22"/>
      <c r="T285" s="22"/>
      <c r="U285" s="22"/>
      <c r="V285" s="22"/>
    </row>
    <row r="286" spans="1:22" ht="15.75" customHeight="1" x14ac:dyDescent="0.2">
      <c r="A286" s="22"/>
      <c r="B286" s="22"/>
      <c r="C286" s="22"/>
      <c r="D286" s="22"/>
      <c r="E286" s="36"/>
      <c r="F286" s="22"/>
      <c r="G286" s="22"/>
      <c r="H286" s="22"/>
      <c r="I286" s="22"/>
      <c r="J286" s="22"/>
      <c r="K286" s="36"/>
      <c r="L286" s="22"/>
      <c r="M286" s="22"/>
      <c r="N286" s="22"/>
      <c r="O286" s="22"/>
      <c r="P286" s="22"/>
      <c r="Q286" s="22"/>
      <c r="R286" s="22"/>
      <c r="S286" s="22"/>
      <c r="T286" s="22"/>
      <c r="U286" s="22"/>
      <c r="V286" s="22"/>
    </row>
    <row r="287" spans="1:22" ht="15.75" customHeight="1" x14ac:dyDescent="0.2">
      <c r="A287" s="22"/>
      <c r="B287" s="22"/>
      <c r="C287" s="22"/>
      <c r="D287" s="22"/>
      <c r="E287" s="36"/>
      <c r="F287" s="22"/>
      <c r="G287" s="22"/>
      <c r="H287" s="22"/>
      <c r="I287" s="22"/>
      <c r="J287" s="22"/>
      <c r="K287" s="36"/>
      <c r="L287" s="22"/>
      <c r="M287" s="22"/>
      <c r="N287" s="22"/>
      <c r="O287" s="22"/>
      <c r="P287" s="22"/>
      <c r="Q287" s="22"/>
      <c r="R287" s="22"/>
      <c r="S287" s="22"/>
      <c r="T287" s="22"/>
      <c r="U287" s="22"/>
      <c r="V287" s="22"/>
    </row>
    <row r="288" spans="1:22" ht="15.75" customHeight="1" x14ac:dyDescent="0.2">
      <c r="A288" s="22"/>
      <c r="B288" s="22"/>
      <c r="C288" s="22"/>
      <c r="D288" s="22"/>
      <c r="E288" s="36"/>
      <c r="F288" s="22"/>
      <c r="G288" s="22"/>
      <c r="H288" s="22"/>
      <c r="I288" s="22"/>
      <c r="J288" s="22"/>
      <c r="K288" s="36"/>
      <c r="L288" s="22"/>
      <c r="M288" s="22"/>
      <c r="N288" s="22"/>
      <c r="O288" s="22"/>
      <c r="P288" s="22"/>
      <c r="Q288" s="22"/>
      <c r="R288" s="22"/>
      <c r="S288" s="22"/>
      <c r="T288" s="22"/>
      <c r="U288" s="22"/>
      <c r="V288" s="22"/>
    </row>
    <row r="289" spans="1:22" ht="15.75" customHeight="1" x14ac:dyDescent="0.2">
      <c r="A289" s="22"/>
      <c r="B289" s="22"/>
      <c r="C289" s="22"/>
      <c r="D289" s="22"/>
      <c r="E289" s="36"/>
      <c r="F289" s="22"/>
      <c r="G289" s="22"/>
      <c r="H289" s="22"/>
      <c r="I289" s="22"/>
      <c r="J289" s="22"/>
      <c r="K289" s="36"/>
      <c r="L289" s="22"/>
      <c r="M289" s="22"/>
      <c r="N289" s="22"/>
      <c r="O289" s="22"/>
      <c r="P289" s="22"/>
      <c r="Q289" s="22"/>
      <c r="R289" s="22"/>
      <c r="S289" s="22"/>
      <c r="T289" s="22"/>
      <c r="U289" s="22"/>
      <c r="V289" s="22"/>
    </row>
    <row r="290" spans="1:22" ht="15.75" customHeight="1" x14ac:dyDescent="0.2">
      <c r="A290" s="22"/>
      <c r="B290" s="22"/>
      <c r="C290" s="22"/>
      <c r="D290" s="22"/>
      <c r="E290" s="36"/>
      <c r="F290" s="22"/>
      <c r="G290" s="22"/>
      <c r="H290" s="22"/>
      <c r="I290" s="22"/>
      <c r="J290" s="22"/>
      <c r="K290" s="36"/>
      <c r="L290" s="22"/>
      <c r="M290" s="22"/>
      <c r="N290" s="22"/>
      <c r="O290" s="22"/>
      <c r="P290" s="22"/>
      <c r="Q290" s="22"/>
      <c r="R290" s="22"/>
      <c r="S290" s="22"/>
      <c r="T290" s="22"/>
      <c r="U290" s="22"/>
      <c r="V290" s="22"/>
    </row>
    <row r="291" spans="1:22" ht="15.75" customHeight="1" x14ac:dyDescent="0.2">
      <c r="A291" s="22"/>
      <c r="B291" s="22"/>
      <c r="C291" s="22"/>
      <c r="D291" s="22"/>
      <c r="E291" s="36"/>
      <c r="F291" s="22"/>
      <c r="G291" s="22"/>
      <c r="H291" s="22"/>
      <c r="I291" s="22"/>
      <c r="J291" s="22"/>
      <c r="K291" s="36"/>
      <c r="L291" s="22"/>
      <c r="M291" s="22"/>
      <c r="N291" s="22"/>
      <c r="O291" s="22"/>
      <c r="P291" s="22"/>
      <c r="Q291" s="22"/>
      <c r="R291" s="22"/>
      <c r="S291" s="22"/>
      <c r="T291" s="22"/>
      <c r="U291" s="22"/>
      <c r="V291" s="22"/>
    </row>
    <row r="292" spans="1:22" ht="15.75" customHeight="1" x14ac:dyDescent="0.2">
      <c r="A292" s="22"/>
      <c r="B292" s="22"/>
      <c r="C292" s="22"/>
      <c r="D292" s="22"/>
      <c r="E292" s="36"/>
      <c r="F292" s="22"/>
      <c r="G292" s="22"/>
      <c r="H292" s="22"/>
      <c r="I292" s="22"/>
      <c r="J292" s="22"/>
      <c r="K292" s="36"/>
      <c r="L292" s="22"/>
      <c r="M292" s="22"/>
      <c r="N292" s="22"/>
      <c r="O292" s="22"/>
      <c r="P292" s="22"/>
      <c r="Q292" s="22"/>
      <c r="R292" s="22"/>
      <c r="S292" s="22"/>
      <c r="T292" s="22"/>
      <c r="U292" s="22"/>
      <c r="V292" s="22"/>
    </row>
    <row r="293" spans="1:22" ht="15.75" customHeight="1" x14ac:dyDescent="0.2">
      <c r="A293" s="22"/>
      <c r="B293" s="22"/>
      <c r="C293" s="22"/>
      <c r="D293" s="22"/>
      <c r="E293" s="36"/>
      <c r="F293" s="22"/>
      <c r="G293" s="22"/>
      <c r="H293" s="22"/>
      <c r="I293" s="22"/>
      <c r="J293" s="22"/>
      <c r="K293" s="36"/>
      <c r="L293" s="22"/>
      <c r="M293" s="22"/>
      <c r="N293" s="22"/>
      <c r="O293" s="22"/>
      <c r="P293" s="22"/>
      <c r="Q293" s="22"/>
      <c r="R293" s="22"/>
      <c r="S293" s="22"/>
      <c r="T293" s="22"/>
      <c r="U293" s="22"/>
      <c r="V293" s="22"/>
    </row>
    <row r="294" spans="1:22" ht="15.75" customHeight="1" x14ac:dyDescent="0.2">
      <c r="A294" s="22"/>
      <c r="B294" s="22"/>
      <c r="C294" s="22"/>
      <c r="D294" s="22"/>
      <c r="E294" s="36"/>
      <c r="F294" s="22"/>
      <c r="G294" s="22"/>
      <c r="H294" s="22"/>
      <c r="I294" s="22"/>
      <c r="J294" s="22"/>
      <c r="K294" s="36"/>
      <c r="L294" s="22"/>
      <c r="M294" s="22"/>
      <c r="N294" s="22"/>
      <c r="O294" s="22"/>
      <c r="P294" s="22"/>
      <c r="Q294" s="22"/>
      <c r="R294" s="22"/>
      <c r="S294" s="22"/>
      <c r="T294" s="22"/>
      <c r="U294" s="22"/>
      <c r="V294" s="22"/>
    </row>
    <row r="295" spans="1:22" ht="15.75" customHeight="1" x14ac:dyDescent="0.2">
      <c r="A295" s="22"/>
      <c r="B295" s="22"/>
      <c r="C295" s="22"/>
      <c r="D295" s="22"/>
      <c r="E295" s="36"/>
      <c r="F295" s="22"/>
      <c r="G295" s="22"/>
      <c r="H295" s="22"/>
      <c r="I295" s="22"/>
      <c r="J295" s="22"/>
      <c r="K295" s="36"/>
      <c r="L295" s="22"/>
      <c r="M295" s="22"/>
      <c r="N295" s="22"/>
      <c r="O295" s="22"/>
      <c r="P295" s="22"/>
      <c r="Q295" s="22"/>
      <c r="R295" s="22"/>
      <c r="S295" s="22"/>
      <c r="T295" s="22"/>
      <c r="U295" s="22"/>
      <c r="V295" s="22"/>
    </row>
    <row r="296" spans="1:22" ht="15.75" customHeight="1" x14ac:dyDescent="0.2">
      <c r="A296" s="22"/>
      <c r="B296" s="22"/>
      <c r="C296" s="22"/>
      <c r="D296" s="22"/>
      <c r="E296" s="36"/>
      <c r="F296" s="22"/>
      <c r="G296" s="22"/>
      <c r="H296" s="22"/>
      <c r="I296" s="22"/>
      <c r="J296" s="22"/>
      <c r="K296" s="36"/>
      <c r="L296" s="22"/>
      <c r="M296" s="22"/>
      <c r="N296" s="22"/>
      <c r="O296" s="22"/>
      <c r="P296" s="22"/>
      <c r="Q296" s="22"/>
      <c r="R296" s="22"/>
      <c r="S296" s="22"/>
      <c r="T296" s="22"/>
      <c r="U296" s="22"/>
      <c r="V296" s="22"/>
    </row>
    <row r="297" spans="1:22" ht="15.75" customHeight="1" x14ac:dyDescent="0.2">
      <c r="A297" s="22"/>
      <c r="B297" s="22"/>
      <c r="C297" s="22"/>
      <c r="D297" s="22"/>
      <c r="E297" s="36"/>
      <c r="F297" s="22"/>
      <c r="G297" s="22"/>
      <c r="H297" s="22"/>
      <c r="I297" s="22"/>
      <c r="J297" s="22"/>
      <c r="K297" s="36"/>
      <c r="L297" s="22"/>
      <c r="M297" s="22"/>
      <c r="N297" s="22"/>
      <c r="O297" s="22"/>
      <c r="P297" s="22"/>
      <c r="Q297" s="22"/>
      <c r="R297" s="22"/>
      <c r="S297" s="22"/>
      <c r="T297" s="22"/>
      <c r="U297" s="22"/>
      <c r="V297" s="22"/>
    </row>
    <row r="298" spans="1:22" ht="15.75" customHeight="1" x14ac:dyDescent="0.2">
      <c r="A298" s="22"/>
      <c r="B298" s="22"/>
      <c r="C298" s="22"/>
      <c r="D298" s="22"/>
      <c r="E298" s="36"/>
      <c r="F298" s="22"/>
      <c r="G298" s="22"/>
      <c r="H298" s="22"/>
      <c r="I298" s="22"/>
      <c r="J298" s="22"/>
      <c r="K298" s="36"/>
      <c r="L298" s="22"/>
      <c r="M298" s="22"/>
      <c r="N298" s="22"/>
      <c r="O298" s="22"/>
      <c r="P298" s="22"/>
      <c r="Q298" s="22"/>
      <c r="R298" s="22"/>
      <c r="S298" s="22"/>
      <c r="T298" s="22"/>
      <c r="U298" s="22"/>
      <c r="V298" s="22"/>
    </row>
    <row r="299" spans="1:22" ht="15.75" customHeight="1" x14ac:dyDescent="0.2">
      <c r="A299" s="22"/>
      <c r="B299" s="22"/>
      <c r="C299" s="22"/>
      <c r="D299" s="22"/>
      <c r="E299" s="36"/>
      <c r="F299" s="22"/>
      <c r="G299" s="22"/>
      <c r="H299" s="22"/>
      <c r="I299" s="22"/>
      <c r="J299" s="22"/>
      <c r="K299" s="36"/>
      <c r="L299" s="22"/>
      <c r="M299" s="22"/>
      <c r="N299" s="22"/>
      <c r="O299" s="22"/>
      <c r="P299" s="22"/>
      <c r="Q299" s="22"/>
      <c r="R299" s="22"/>
      <c r="S299" s="22"/>
      <c r="T299" s="22"/>
      <c r="U299" s="22"/>
      <c r="V299" s="22"/>
    </row>
    <row r="300" spans="1:22" ht="15.75" customHeight="1" x14ac:dyDescent="0.2">
      <c r="A300" s="22"/>
      <c r="B300" s="22"/>
      <c r="C300" s="22"/>
      <c r="D300" s="22"/>
      <c r="E300" s="36"/>
      <c r="F300" s="22"/>
      <c r="G300" s="22"/>
      <c r="H300" s="22"/>
      <c r="I300" s="22"/>
      <c r="J300" s="22"/>
      <c r="K300" s="36"/>
      <c r="L300" s="22"/>
      <c r="M300" s="22"/>
      <c r="N300" s="22"/>
      <c r="O300" s="22"/>
      <c r="P300" s="22"/>
      <c r="Q300" s="22"/>
      <c r="R300" s="22"/>
      <c r="S300" s="22"/>
      <c r="T300" s="22"/>
      <c r="U300" s="22"/>
      <c r="V300" s="22"/>
    </row>
    <row r="301" spans="1:22" ht="15.75" customHeight="1" x14ac:dyDescent="0.2">
      <c r="A301" s="22"/>
      <c r="B301" s="22"/>
      <c r="C301" s="22"/>
      <c r="D301" s="22"/>
      <c r="E301" s="36"/>
      <c r="F301" s="22"/>
      <c r="G301" s="22"/>
      <c r="H301" s="22"/>
      <c r="I301" s="22"/>
      <c r="J301" s="22"/>
      <c r="K301" s="36"/>
      <c r="L301" s="22"/>
      <c r="M301" s="22"/>
      <c r="N301" s="22"/>
      <c r="O301" s="22"/>
      <c r="P301" s="22"/>
      <c r="Q301" s="22"/>
      <c r="R301" s="22"/>
      <c r="S301" s="22"/>
      <c r="T301" s="22"/>
      <c r="U301" s="22"/>
      <c r="V301" s="22"/>
    </row>
    <row r="302" spans="1:22" ht="15.75" customHeight="1" x14ac:dyDescent="0.2">
      <c r="A302" s="22"/>
      <c r="B302" s="22"/>
      <c r="C302" s="22"/>
      <c r="D302" s="22"/>
      <c r="E302" s="36"/>
      <c r="F302" s="22"/>
      <c r="G302" s="22"/>
      <c r="H302" s="22"/>
      <c r="I302" s="22"/>
      <c r="J302" s="22"/>
      <c r="K302" s="36"/>
      <c r="L302" s="22"/>
      <c r="M302" s="22"/>
      <c r="N302" s="22"/>
      <c r="O302" s="22"/>
      <c r="P302" s="22"/>
      <c r="Q302" s="22"/>
      <c r="R302" s="22"/>
      <c r="S302" s="22"/>
      <c r="T302" s="22"/>
      <c r="U302" s="22"/>
      <c r="V302" s="22"/>
    </row>
    <row r="303" spans="1:22" ht="15.75" customHeight="1" x14ac:dyDescent="0.2">
      <c r="A303" s="22"/>
      <c r="B303" s="22"/>
      <c r="C303" s="22"/>
      <c r="D303" s="22"/>
      <c r="E303" s="36"/>
      <c r="F303" s="22"/>
      <c r="G303" s="22"/>
      <c r="H303" s="22"/>
      <c r="I303" s="22"/>
      <c r="J303" s="22"/>
      <c r="K303" s="36"/>
      <c r="L303" s="22"/>
      <c r="M303" s="22"/>
      <c r="N303" s="22"/>
      <c r="O303" s="22"/>
      <c r="P303" s="22"/>
      <c r="Q303" s="22"/>
      <c r="R303" s="22"/>
      <c r="S303" s="22"/>
      <c r="T303" s="22"/>
      <c r="U303" s="22"/>
      <c r="V303" s="22"/>
    </row>
    <row r="304" spans="1:22" ht="15.75" customHeight="1" x14ac:dyDescent="0.2">
      <c r="A304" s="22"/>
      <c r="B304" s="22"/>
      <c r="C304" s="22"/>
      <c r="D304" s="22"/>
      <c r="E304" s="36"/>
      <c r="F304" s="22"/>
      <c r="G304" s="22"/>
      <c r="H304" s="22"/>
      <c r="I304" s="22"/>
      <c r="J304" s="22"/>
      <c r="K304" s="36"/>
      <c r="L304" s="22"/>
      <c r="M304" s="22"/>
      <c r="N304" s="22"/>
      <c r="O304" s="22"/>
      <c r="P304" s="22"/>
      <c r="Q304" s="22"/>
      <c r="R304" s="22"/>
      <c r="S304" s="22"/>
      <c r="T304" s="22"/>
      <c r="U304" s="22"/>
      <c r="V304" s="22"/>
    </row>
    <row r="305" spans="1:22" ht="15.75" customHeight="1" x14ac:dyDescent="0.2">
      <c r="A305" s="22"/>
      <c r="B305" s="22"/>
      <c r="C305" s="22"/>
      <c r="D305" s="22"/>
      <c r="E305" s="36"/>
      <c r="F305" s="22"/>
      <c r="G305" s="22"/>
      <c r="H305" s="22"/>
      <c r="I305" s="22"/>
      <c r="J305" s="22"/>
      <c r="K305" s="36"/>
      <c r="L305" s="22"/>
      <c r="M305" s="22"/>
      <c r="N305" s="22"/>
      <c r="O305" s="22"/>
      <c r="P305" s="22"/>
      <c r="Q305" s="22"/>
      <c r="R305" s="22"/>
      <c r="S305" s="22"/>
      <c r="T305" s="22"/>
      <c r="U305" s="22"/>
      <c r="V305" s="22"/>
    </row>
    <row r="306" spans="1:22" ht="15.75" customHeight="1" x14ac:dyDescent="0.2">
      <c r="A306" s="22"/>
      <c r="B306" s="22"/>
      <c r="C306" s="22"/>
      <c r="D306" s="22"/>
      <c r="E306" s="36"/>
      <c r="F306" s="22"/>
      <c r="G306" s="22"/>
      <c r="H306" s="22"/>
      <c r="I306" s="22"/>
      <c r="J306" s="22"/>
      <c r="K306" s="36"/>
      <c r="L306" s="22"/>
      <c r="M306" s="22"/>
      <c r="N306" s="22"/>
      <c r="O306" s="22"/>
      <c r="P306" s="22"/>
      <c r="Q306" s="22"/>
      <c r="R306" s="22"/>
      <c r="S306" s="22"/>
      <c r="T306" s="22"/>
      <c r="U306" s="22"/>
      <c r="V306" s="22"/>
    </row>
    <row r="307" spans="1:22" ht="15.75" customHeight="1" x14ac:dyDescent="0.2">
      <c r="A307" s="22"/>
      <c r="B307" s="22"/>
      <c r="C307" s="22"/>
      <c r="D307" s="22"/>
      <c r="E307" s="36"/>
      <c r="F307" s="22"/>
      <c r="G307" s="22"/>
      <c r="H307" s="22"/>
      <c r="I307" s="22"/>
      <c r="J307" s="22"/>
      <c r="K307" s="36"/>
      <c r="L307" s="22"/>
      <c r="M307" s="22"/>
      <c r="N307" s="22"/>
      <c r="O307" s="22"/>
      <c r="P307" s="22"/>
      <c r="Q307" s="22"/>
      <c r="R307" s="22"/>
      <c r="S307" s="22"/>
      <c r="T307" s="22"/>
      <c r="U307" s="22"/>
      <c r="V307" s="22"/>
    </row>
    <row r="308" spans="1:22" ht="15.75" customHeight="1" x14ac:dyDescent="0.2">
      <c r="A308" s="22"/>
      <c r="B308" s="22"/>
      <c r="C308" s="22"/>
      <c r="D308" s="22"/>
      <c r="E308" s="36"/>
      <c r="F308" s="22"/>
      <c r="G308" s="22"/>
      <c r="H308" s="22"/>
      <c r="I308" s="22"/>
      <c r="J308" s="22"/>
      <c r="K308" s="36"/>
      <c r="L308" s="22"/>
      <c r="M308" s="22"/>
      <c r="N308" s="22"/>
      <c r="O308" s="22"/>
      <c r="P308" s="22"/>
      <c r="Q308" s="22"/>
      <c r="R308" s="22"/>
      <c r="S308" s="22"/>
      <c r="T308" s="22"/>
      <c r="U308" s="22"/>
      <c r="V308" s="22"/>
    </row>
    <row r="309" spans="1:22" ht="15.75" customHeight="1" x14ac:dyDescent="0.2">
      <c r="A309" s="22"/>
      <c r="B309" s="22"/>
      <c r="C309" s="22"/>
      <c r="D309" s="22"/>
      <c r="E309" s="36"/>
      <c r="F309" s="22"/>
      <c r="G309" s="22"/>
      <c r="H309" s="22"/>
      <c r="I309" s="22"/>
      <c r="J309" s="22"/>
      <c r="K309" s="36"/>
      <c r="L309" s="22"/>
      <c r="M309" s="22"/>
      <c r="N309" s="22"/>
      <c r="O309" s="22"/>
      <c r="P309" s="22"/>
      <c r="Q309" s="22"/>
      <c r="R309" s="22"/>
      <c r="S309" s="22"/>
      <c r="T309" s="22"/>
      <c r="U309" s="22"/>
      <c r="V309" s="22"/>
    </row>
    <row r="310" spans="1:22" ht="15.75" customHeight="1" x14ac:dyDescent="0.2">
      <c r="A310" s="22"/>
      <c r="B310" s="22"/>
      <c r="C310" s="22"/>
      <c r="D310" s="22"/>
      <c r="E310" s="36"/>
      <c r="F310" s="22"/>
      <c r="G310" s="22"/>
      <c r="H310" s="22"/>
      <c r="I310" s="22"/>
      <c r="J310" s="22"/>
      <c r="K310" s="36"/>
      <c r="L310" s="22"/>
      <c r="M310" s="22"/>
      <c r="N310" s="22"/>
      <c r="O310" s="22"/>
      <c r="P310" s="22"/>
      <c r="Q310" s="22"/>
      <c r="R310" s="22"/>
      <c r="S310" s="22"/>
      <c r="T310" s="22"/>
      <c r="U310" s="22"/>
      <c r="V310" s="22"/>
    </row>
    <row r="311" spans="1:22" ht="15.75" customHeight="1" x14ac:dyDescent="0.2">
      <c r="A311" s="22"/>
      <c r="B311" s="22"/>
      <c r="C311" s="22"/>
      <c r="D311" s="22"/>
      <c r="E311" s="36"/>
      <c r="F311" s="22"/>
      <c r="G311" s="22"/>
      <c r="H311" s="22"/>
      <c r="I311" s="22"/>
      <c r="J311" s="22"/>
      <c r="K311" s="36"/>
      <c r="L311" s="22"/>
      <c r="M311" s="22"/>
      <c r="N311" s="22"/>
      <c r="O311" s="22"/>
      <c r="P311" s="22"/>
      <c r="Q311" s="22"/>
      <c r="R311" s="22"/>
      <c r="S311" s="22"/>
      <c r="T311" s="22"/>
      <c r="U311" s="22"/>
      <c r="V311" s="22"/>
    </row>
    <row r="312" spans="1:22" ht="15.75" customHeight="1" x14ac:dyDescent="0.2">
      <c r="A312" s="22"/>
      <c r="B312" s="22"/>
      <c r="C312" s="22"/>
      <c r="D312" s="22"/>
      <c r="E312" s="36"/>
      <c r="F312" s="22"/>
      <c r="G312" s="22"/>
      <c r="H312" s="22"/>
      <c r="I312" s="22"/>
      <c r="J312" s="22"/>
      <c r="K312" s="36"/>
      <c r="L312" s="22"/>
      <c r="M312" s="22"/>
      <c r="N312" s="22"/>
      <c r="O312" s="22"/>
      <c r="P312" s="22"/>
      <c r="Q312" s="22"/>
      <c r="R312" s="22"/>
      <c r="S312" s="22"/>
      <c r="T312" s="22"/>
      <c r="U312" s="22"/>
      <c r="V312" s="22"/>
    </row>
    <row r="313" spans="1:22" ht="15.75" customHeight="1" x14ac:dyDescent="0.2">
      <c r="A313" s="22"/>
      <c r="B313" s="22"/>
      <c r="C313" s="22"/>
      <c r="D313" s="22"/>
      <c r="E313" s="36"/>
      <c r="F313" s="22"/>
      <c r="G313" s="22"/>
      <c r="H313" s="22"/>
      <c r="I313" s="22"/>
      <c r="J313" s="22"/>
      <c r="K313" s="36"/>
      <c r="L313" s="22"/>
      <c r="M313" s="22"/>
      <c r="N313" s="22"/>
      <c r="O313" s="22"/>
      <c r="P313" s="22"/>
      <c r="Q313" s="22"/>
      <c r="R313" s="22"/>
      <c r="S313" s="22"/>
      <c r="T313" s="22"/>
      <c r="U313" s="22"/>
      <c r="V313" s="22"/>
    </row>
    <row r="314" spans="1:22" ht="15.75" customHeight="1" x14ac:dyDescent="0.2">
      <c r="A314" s="22"/>
      <c r="B314" s="22"/>
      <c r="C314" s="22"/>
      <c r="D314" s="22"/>
      <c r="E314" s="36"/>
      <c r="F314" s="22"/>
      <c r="G314" s="22"/>
      <c r="H314" s="22"/>
      <c r="I314" s="22"/>
      <c r="J314" s="22"/>
      <c r="K314" s="36"/>
      <c r="L314" s="22"/>
      <c r="M314" s="22"/>
      <c r="N314" s="22"/>
      <c r="O314" s="22"/>
      <c r="P314" s="22"/>
      <c r="Q314" s="22"/>
      <c r="R314" s="22"/>
      <c r="S314" s="22"/>
      <c r="T314" s="22"/>
      <c r="U314" s="22"/>
      <c r="V314" s="22"/>
    </row>
    <row r="315" spans="1:22" ht="15.75" customHeight="1" x14ac:dyDescent="0.2">
      <c r="A315" s="22"/>
      <c r="B315" s="22"/>
      <c r="C315" s="22"/>
      <c r="D315" s="22"/>
      <c r="E315" s="36"/>
      <c r="F315" s="22"/>
      <c r="G315" s="22"/>
      <c r="H315" s="22"/>
      <c r="I315" s="22"/>
      <c r="J315" s="22"/>
      <c r="K315" s="36"/>
      <c r="L315" s="22"/>
      <c r="M315" s="22"/>
      <c r="N315" s="22"/>
      <c r="O315" s="22"/>
      <c r="P315" s="22"/>
      <c r="Q315" s="22"/>
      <c r="R315" s="22"/>
      <c r="S315" s="22"/>
      <c r="T315" s="22"/>
      <c r="U315" s="22"/>
      <c r="V315" s="22"/>
    </row>
    <row r="316" spans="1:22" ht="15.75" customHeight="1" x14ac:dyDescent="0.2">
      <c r="A316" s="22"/>
      <c r="B316" s="22"/>
      <c r="C316" s="22"/>
      <c r="D316" s="22"/>
      <c r="E316" s="36"/>
      <c r="F316" s="22"/>
      <c r="G316" s="22"/>
      <c r="H316" s="22"/>
      <c r="I316" s="22"/>
      <c r="J316" s="22"/>
      <c r="K316" s="36"/>
      <c r="L316" s="22"/>
      <c r="M316" s="22"/>
      <c r="N316" s="22"/>
      <c r="O316" s="22"/>
      <c r="P316" s="22"/>
      <c r="Q316" s="22"/>
      <c r="R316" s="22"/>
      <c r="S316" s="22"/>
      <c r="T316" s="22"/>
      <c r="U316" s="22"/>
      <c r="V316" s="22"/>
    </row>
    <row r="317" spans="1:22" ht="15.75" customHeight="1" x14ac:dyDescent="0.2">
      <c r="A317" s="22"/>
      <c r="B317" s="22"/>
      <c r="C317" s="22"/>
      <c r="D317" s="22"/>
      <c r="E317" s="36"/>
      <c r="F317" s="22"/>
      <c r="G317" s="22"/>
      <c r="H317" s="22"/>
      <c r="I317" s="22"/>
      <c r="J317" s="22"/>
      <c r="K317" s="36"/>
      <c r="L317" s="22"/>
      <c r="M317" s="22"/>
      <c r="N317" s="22"/>
      <c r="O317" s="22"/>
      <c r="P317" s="22"/>
      <c r="Q317" s="22"/>
      <c r="R317" s="22"/>
      <c r="S317" s="22"/>
      <c r="T317" s="22"/>
      <c r="U317" s="22"/>
      <c r="V317" s="22"/>
    </row>
    <row r="318" spans="1:22" ht="15.75" customHeight="1" x14ac:dyDescent="0.2">
      <c r="A318" s="22"/>
      <c r="B318" s="22"/>
      <c r="C318" s="22"/>
      <c r="D318" s="22"/>
      <c r="E318" s="36"/>
      <c r="F318" s="22"/>
      <c r="G318" s="22"/>
      <c r="H318" s="22"/>
      <c r="I318" s="22"/>
      <c r="J318" s="22"/>
      <c r="K318" s="36"/>
      <c r="L318" s="22"/>
      <c r="M318" s="22"/>
      <c r="N318" s="22"/>
      <c r="O318" s="22"/>
      <c r="P318" s="22"/>
      <c r="Q318" s="22"/>
      <c r="R318" s="22"/>
      <c r="S318" s="22"/>
      <c r="T318" s="22"/>
      <c r="U318" s="22"/>
      <c r="V318" s="22"/>
    </row>
    <row r="319" spans="1:22" ht="15.75" customHeight="1" x14ac:dyDescent="0.2">
      <c r="A319" s="22"/>
      <c r="B319" s="22"/>
      <c r="C319" s="22"/>
      <c r="D319" s="22"/>
      <c r="E319" s="36"/>
      <c r="F319" s="22"/>
      <c r="G319" s="22"/>
      <c r="H319" s="22"/>
      <c r="I319" s="22"/>
      <c r="J319" s="22"/>
      <c r="K319" s="36"/>
      <c r="L319" s="22"/>
      <c r="M319" s="22"/>
      <c r="N319" s="22"/>
      <c r="O319" s="22"/>
      <c r="P319" s="22"/>
      <c r="Q319" s="22"/>
      <c r="R319" s="22"/>
      <c r="S319" s="22"/>
      <c r="T319" s="22"/>
      <c r="U319" s="22"/>
      <c r="V319" s="22"/>
    </row>
    <row r="320" spans="1:22" ht="15.75" customHeight="1" x14ac:dyDescent="0.2">
      <c r="A320" s="22"/>
      <c r="B320" s="22"/>
      <c r="C320" s="22"/>
      <c r="D320" s="22"/>
      <c r="E320" s="36"/>
      <c r="F320" s="22"/>
      <c r="G320" s="22"/>
      <c r="H320" s="22"/>
      <c r="I320" s="22"/>
      <c r="J320" s="22"/>
      <c r="K320" s="36"/>
      <c r="L320" s="22"/>
      <c r="M320" s="22"/>
      <c r="N320" s="22"/>
      <c r="O320" s="22"/>
      <c r="P320" s="22"/>
      <c r="Q320" s="22"/>
      <c r="R320" s="22"/>
      <c r="S320" s="22"/>
      <c r="T320" s="22"/>
      <c r="U320" s="22"/>
      <c r="V320" s="22"/>
    </row>
    <row r="321" spans="1:22" ht="15.75" customHeight="1" x14ac:dyDescent="0.2">
      <c r="A321" s="22"/>
      <c r="B321" s="22"/>
      <c r="C321" s="22"/>
      <c r="D321" s="22"/>
      <c r="E321" s="36"/>
      <c r="F321" s="22"/>
      <c r="G321" s="22"/>
      <c r="H321" s="22"/>
      <c r="I321" s="22"/>
      <c r="J321" s="22"/>
      <c r="K321" s="36"/>
      <c r="L321" s="22"/>
      <c r="M321" s="22"/>
      <c r="N321" s="22"/>
      <c r="O321" s="22"/>
      <c r="P321" s="22"/>
      <c r="Q321" s="22"/>
      <c r="R321" s="22"/>
      <c r="S321" s="22"/>
      <c r="T321" s="22"/>
      <c r="U321" s="22"/>
      <c r="V321" s="22"/>
    </row>
    <row r="322" spans="1:22" ht="15.75" customHeight="1" x14ac:dyDescent="0.2">
      <c r="A322" s="22"/>
      <c r="B322" s="22"/>
      <c r="C322" s="22"/>
      <c r="D322" s="22"/>
      <c r="E322" s="36"/>
      <c r="F322" s="22"/>
      <c r="G322" s="22"/>
      <c r="H322" s="22"/>
      <c r="I322" s="22"/>
      <c r="J322" s="22"/>
      <c r="K322" s="36"/>
      <c r="L322" s="22"/>
      <c r="M322" s="22"/>
      <c r="N322" s="22"/>
      <c r="O322" s="22"/>
      <c r="P322" s="22"/>
      <c r="Q322" s="22"/>
      <c r="R322" s="22"/>
      <c r="S322" s="22"/>
      <c r="T322" s="22"/>
      <c r="U322" s="22"/>
      <c r="V322" s="22"/>
    </row>
    <row r="323" spans="1:22" ht="15.75" customHeight="1" x14ac:dyDescent="0.2">
      <c r="A323" s="22"/>
      <c r="B323" s="22"/>
      <c r="C323" s="22"/>
      <c r="D323" s="22"/>
      <c r="E323" s="36"/>
      <c r="F323" s="22"/>
      <c r="G323" s="22"/>
      <c r="H323" s="22"/>
      <c r="I323" s="22"/>
      <c r="J323" s="22"/>
      <c r="K323" s="36"/>
      <c r="L323" s="22"/>
      <c r="M323" s="22"/>
      <c r="N323" s="22"/>
      <c r="O323" s="22"/>
      <c r="P323" s="22"/>
      <c r="Q323" s="22"/>
      <c r="R323" s="22"/>
      <c r="S323" s="22"/>
      <c r="T323" s="22"/>
      <c r="U323" s="22"/>
      <c r="V323" s="22"/>
    </row>
    <row r="324" spans="1:22" ht="15.75" customHeight="1" x14ac:dyDescent="0.2">
      <c r="A324" s="22"/>
      <c r="B324" s="22"/>
      <c r="C324" s="22"/>
      <c r="D324" s="22"/>
      <c r="E324" s="36"/>
      <c r="F324" s="22"/>
      <c r="G324" s="22"/>
      <c r="H324" s="22"/>
      <c r="I324" s="22"/>
      <c r="J324" s="22"/>
      <c r="K324" s="36"/>
      <c r="L324" s="22"/>
      <c r="M324" s="22"/>
      <c r="N324" s="22"/>
      <c r="O324" s="22"/>
      <c r="P324" s="22"/>
      <c r="Q324" s="22"/>
      <c r="R324" s="22"/>
      <c r="S324" s="22"/>
      <c r="T324" s="22"/>
      <c r="U324" s="22"/>
      <c r="V324" s="22"/>
    </row>
    <row r="325" spans="1:22" ht="15.75" customHeight="1" x14ac:dyDescent="0.2">
      <c r="A325" s="22"/>
      <c r="B325" s="22"/>
      <c r="C325" s="22"/>
      <c r="D325" s="22"/>
      <c r="E325" s="36"/>
      <c r="F325" s="22"/>
      <c r="G325" s="22"/>
      <c r="H325" s="22"/>
      <c r="I325" s="22"/>
      <c r="J325" s="22"/>
      <c r="K325" s="36"/>
      <c r="L325" s="22"/>
      <c r="M325" s="22"/>
      <c r="N325" s="22"/>
      <c r="O325" s="22"/>
      <c r="P325" s="22"/>
      <c r="Q325" s="22"/>
      <c r="R325" s="22"/>
      <c r="S325" s="22"/>
      <c r="T325" s="22"/>
      <c r="U325" s="22"/>
      <c r="V325" s="22"/>
    </row>
    <row r="326" spans="1:22" ht="15.75" customHeight="1" x14ac:dyDescent="0.2">
      <c r="A326" s="22"/>
      <c r="B326" s="22"/>
      <c r="C326" s="22"/>
      <c r="D326" s="22"/>
      <c r="E326" s="36"/>
      <c r="F326" s="22"/>
      <c r="G326" s="22"/>
      <c r="H326" s="22"/>
      <c r="I326" s="22"/>
      <c r="J326" s="22"/>
      <c r="K326" s="36"/>
      <c r="L326" s="22"/>
      <c r="M326" s="22"/>
      <c r="N326" s="22"/>
      <c r="O326" s="22"/>
      <c r="P326" s="22"/>
      <c r="Q326" s="22"/>
      <c r="R326" s="22"/>
      <c r="S326" s="22"/>
      <c r="T326" s="22"/>
      <c r="U326" s="22"/>
      <c r="V326" s="22"/>
    </row>
    <row r="327" spans="1:22" ht="15.75" customHeight="1" x14ac:dyDescent="0.2">
      <c r="A327" s="22"/>
      <c r="B327" s="22"/>
      <c r="C327" s="22"/>
      <c r="D327" s="22"/>
      <c r="E327" s="36"/>
      <c r="F327" s="22"/>
      <c r="G327" s="22"/>
      <c r="H327" s="22"/>
      <c r="I327" s="22"/>
      <c r="J327" s="22"/>
      <c r="K327" s="36"/>
      <c r="L327" s="22"/>
      <c r="M327" s="22"/>
      <c r="N327" s="22"/>
      <c r="O327" s="22"/>
      <c r="P327" s="22"/>
      <c r="Q327" s="22"/>
      <c r="R327" s="22"/>
      <c r="S327" s="22"/>
      <c r="T327" s="22"/>
      <c r="U327" s="22"/>
      <c r="V327" s="22"/>
    </row>
    <row r="328" spans="1:22" ht="15.75" customHeight="1" x14ac:dyDescent="0.2">
      <c r="A328" s="22"/>
      <c r="B328" s="22"/>
      <c r="C328" s="22"/>
      <c r="D328" s="22"/>
      <c r="E328" s="36"/>
      <c r="F328" s="22"/>
      <c r="G328" s="22"/>
      <c r="H328" s="22"/>
      <c r="I328" s="22"/>
      <c r="J328" s="22"/>
      <c r="K328" s="36"/>
      <c r="L328" s="22"/>
      <c r="M328" s="22"/>
      <c r="N328" s="22"/>
      <c r="O328" s="22"/>
      <c r="P328" s="22"/>
      <c r="Q328" s="22"/>
      <c r="R328" s="22"/>
      <c r="S328" s="22"/>
      <c r="T328" s="22"/>
      <c r="U328" s="22"/>
      <c r="V328" s="22"/>
    </row>
    <row r="329" spans="1:22" ht="15.75" customHeight="1" x14ac:dyDescent="0.2">
      <c r="A329" s="22"/>
      <c r="B329" s="22"/>
      <c r="C329" s="22"/>
      <c r="D329" s="22"/>
      <c r="E329" s="36"/>
      <c r="F329" s="22"/>
      <c r="G329" s="22"/>
      <c r="H329" s="22"/>
      <c r="I329" s="22"/>
      <c r="J329" s="22"/>
      <c r="K329" s="36"/>
      <c r="L329" s="22"/>
      <c r="M329" s="22"/>
      <c r="N329" s="22"/>
      <c r="O329" s="22"/>
      <c r="P329" s="22"/>
      <c r="Q329" s="22"/>
      <c r="R329" s="22"/>
      <c r="S329" s="22"/>
      <c r="T329" s="22"/>
      <c r="U329" s="22"/>
      <c r="V329" s="22"/>
    </row>
    <row r="330" spans="1:22" ht="15.75" customHeight="1" x14ac:dyDescent="0.2">
      <c r="A330" s="22"/>
      <c r="B330" s="22"/>
      <c r="C330" s="22"/>
      <c r="D330" s="22"/>
      <c r="E330" s="36"/>
      <c r="F330" s="22"/>
      <c r="G330" s="22"/>
      <c r="H330" s="22"/>
      <c r="I330" s="22"/>
      <c r="J330" s="22"/>
      <c r="K330" s="36"/>
      <c r="L330" s="22"/>
      <c r="M330" s="22"/>
      <c r="N330" s="22"/>
      <c r="O330" s="22"/>
      <c r="P330" s="22"/>
      <c r="Q330" s="22"/>
      <c r="R330" s="22"/>
      <c r="S330" s="22"/>
      <c r="T330" s="22"/>
      <c r="U330" s="22"/>
      <c r="V330" s="22"/>
    </row>
    <row r="331" spans="1:22" ht="15.75" customHeight="1" x14ac:dyDescent="0.2">
      <c r="A331" s="22"/>
      <c r="B331" s="22"/>
      <c r="C331" s="22"/>
      <c r="D331" s="22"/>
      <c r="E331" s="36"/>
      <c r="F331" s="22"/>
      <c r="G331" s="22"/>
      <c r="H331" s="22"/>
      <c r="I331" s="22"/>
      <c r="J331" s="22"/>
      <c r="K331" s="36"/>
      <c r="L331" s="22"/>
      <c r="M331" s="22"/>
      <c r="N331" s="22"/>
      <c r="O331" s="22"/>
      <c r="P331" s="22"/>
      <c r="Q331" s="22"/>
      <c r="R331" s="22"/>
      <c r="S331" s="22"/>
      <c r="T331" s="22"/>
      <c r="U331" s="22"/>
      <c r="V331" s="22"/>
    </row>
    <row r="332" spans="1:22" ht="15.75" customHeight="1" x14ac:dyDescent="0.2">
      <c r="A332" s="22"/>
      <c r="B332" s="22"/>
      <c r="C332" s="22"/>
      <c r="D332" s="22"/>
      <c r="E332" s="36"/>
      <c r="F332" s="22"/>
      <c r="G332" s="22"/>
      <c r="H332" s="22"/>
      <c r="I332" s="22"/>
      <c r="J332" s="22"/>
      <c r="K332" s="36"/>
      <c r="L332" s="22"/>
      <c r="M332" s="22"/>
      <c r="N332" s="22"/>
      <c r="O332" s="22"/>
      <c r="P332" s="22"/>
      <c r="Q332" s="22"/>
      <c r="R332" s="22"/>
      <c r="S332" s="22"/>
      <c r="T332" s="22"/>
      <c r="U332" s="22"/>
      <c r="V332" s="22"/>
    </row>
    <row r="333" spans="1:22" ht="15.75" customHeight="1" x14ac:dyDescent="0.2">
      <c r="A333" s="22"/>
      <c r="B333" s="22"/>
      <c r="C333" s="22"/>
      <c r="D333" s="22"/>
      <c r="E333" s="36"/>
      <c r="F333" s="22"/>
      <c r="G333" s="22"/>
      <c r="H333" s="22"/>
      <c r="I333" s="22"/>
      <c r="J333" s="22"/>
      <c r="K333" s="36"/>
      <c r="L333" s="22"/>
      <c r="M333" s="22"/>
      <c r="N333" s="22"/>
      <c r="O333" s="22"/>
      <c r="P333" s="22"/>
      <c r="Q333" s="22"/>
      <c r="R333" s="22"/>
      <c r="S333" s="22"/>
      <c r="T333" s="22"/>
      <c r="U333" s="22"/>
      <c r="V333" s="22"/>
    </row>
    <row r="334" spans="1:22" ht="15.75" customHeight="1" x14ac:dyDescent="0.2">
      <c r="A334" s="22"/>
      <c r="B334" s="22"/>
      <c r="C334" s="22"/>
      <c r="D334" s="22"/>
      <c r="E334" s="36"/>
      <c r="F334" s="22"/>
      <c r="G334" s="22"/>
      <c r="H334" s="22"/>
      <c r="I334" s="22"/>
      <c r="J334" s="22"/>
      <c r="K334" s="36"/>
      <c r="L334" s="22"/>
      <c r="M334" s="22"/>
      <c r="N334" s="22"/>
      <c r="O334" s="22"/>
      <c r="P334" s="22"/>
      <c r="Q334" s="22"/>
      <c r="R334" s="22"/>
      <c r="S334" s="22"/>
      <c r="T334" s="22"/>
      <c r="U334" s="22"/>
      <c r="V334" s="22"/>
    </row>
    <row r="335" spans="1:22" ht="15.75" customHeight="1" x14ac:dyDescent="0.2">
      <c r="A335" s="22"/>
      <c r="B335" s="22"/>
      <c r="C335" s="22"/>
      <c r="D335" s="22"/>
      <c r="E335" s="36"/>
      <c r="F335" s="22"/>
      <c r="G335" s="22"/>
      <c r="H335" s="22"/>
      <c r="I335" s="22"/>
      <c r="J335" s="22"/>
      <c r="K335" s="36"/>
      <c r="L335" s="22"/>
      <c r="M335" s="22"/>
      <c r="N335" s="22"/>
      <c r="O335" s="22"/>
      <c r="P335" s="22"/>
      <c r="Q335" s="22"/>
      <c r="R335" s="22"/>
      <c r="S335" s="22"/>
      <c r="T335" s="22"/>
      <c r="U335" s="22"/>
      <c r="V335" s="22"/>
    </row>
    <row r="336" spans="1:22" ht="15.75" customHeight="1" x14ac:dyDescent="0.2">
      <c r="A336" s="22"/>
      <c r="B336" s="22"/>
      <c r="C336" s="22"/>
      <c r="D336" s="22"/>
      <c r="E336" s="36"/>
      <c r="F336" s="22"/>
      <c r="G336" s="22"/>
      <c r="H336" s="22"/>
      <c r="I336" s="22"/>
      <c r="J336" s="22"/>
      <c r="K336" s="36"/>
      <c r="L336" s="22"/>
      <c r="M336" s="22"/>
      <c r="N336" s="22"/>
      <c r="O336" s="22"/>
      <c r="P336" s="22"/>
      <c r="Q336" s="22"/>
      <c r="R336" s="22"/>
      <c r="S336" s="22"/>
      <c r="T336" s="22"/>
      <c r="U336" s="22"/>
      <c r="V336" s="22"/>
    </row>
    <row r="337" spans="1:22" ht="15.75" customHeight="1" x14ac:dyDescent="0.2">
      <c r="A337" s="22"/>
      <c r="B337" s="22"/>
      <c r="C337" s="22"/>
      <c r="D337" s="22"/>
      <c r="E337" s="36"/>
      <c r="F337" s="22"/>
      <c r="G337" s="22"/>
      <c r="H337" s="22"/>
      <c r="I337" s="22"/>
      <c r="J337" s="22"/>
      <c r="K337" s="36"/>
      <c r="L337" s="22"/>
      <c r="M337" s="22"/>
      <c r="N337" s="22"/>
      <c r="O337" s="22"/>
      <c r="P337" s="22"/>
      <c r="Q337" s="22"/>
      <c r="R337" s="22"/>
      <c r="S337" s="22"/>
      <c r="T337" s="22"/>
      <c r="U337" s="22"/>
      <c r="V337" s="22"/>
    </row>
    <row r="338" spans="1:22" ht="15.75" customHeight="1" x14ac:dyDescent="0.2">
      <c r="A338" s="22"/>
      <c r="B338" s="22"/>
      <c r="C338" s="22"/>
      <c r="D338" s="22"/>
      <c r="E338" s="36"/>
      <c r="F338" s="22"/>
      <c r="G338" s="22"/>
      <c r="H338" s="22"/>
      <c r="I338" s="22"/>
      <c r="J338" s="22"/>
      <c r="K338" s="36"/>
      <c r="L338" s="22"/>
      <c r="M338" s="22"/>
      <c r="N338" s="22"/>
      <c r="O338" s="22"/>
      <c r="P338" s="22"/>
      <c r="Q338" s="22"/>
      <c r="R338" s="22"/>
      <c r="S338" s="22"/>
      <c r="T338" s="22"/>
      <c r="U338" s="22"/>
      <c r="V338" s="22"/>
    </row>
    <row r="339" spans="1:22" ht="15.75" customHeight="1" x14ac:dyDescent="0.2">
      <c r="A339" s="22"/>
      <c r="B339" s="22"/>
      <c r="C339" s="22"/>
      <c r="D339" s="22"/>
      <c r="E339" s="36"/>
      <c r="F339" s="22"/>
      <c r="G339" s="22"/>
      <c r="H339" s="22"/>
      <c r="I339" s="22"/>
      <c r="J339" s="22"/>
      <c r="K339" s="36"/>
      <c r="L339" s="22"/>
      <c r="M339" s="22"/>
      <c r="N339" s="22"/>
      <c r="O339" s="22"/>
      <c r="P339" s="22"/>
      <c r="Q339" s="22"/>
      <c r="R339" s="22"/>
      <c r="S339" s="22"/>
      <c r="T339" s="22"/>
      <c r="U339" s="22"/>
      <c r="V339" s="22"/>
    </row>
    <row r="340" spans="1:22" ht="15.75" customHeight="1" x14ac:dyDescent="0.2">
      <c r="A340" s="22"/>
      <c r="B340" s="22"/>
      <c r="C340" s="22"/>
      <c r="D340" s="22"/>
      <c r="E340" s="36"/>
      <c r="F340" s="22"/>
      <c r="G340" s="22"/>
      <c r="H340" s="22"/>
      <c r="I340" s="22"/>
      <c r="J340" s="22"/>
      <c r="K340" s="36"/>
      <c r="L340" s="22"/>
      <c r="M340" s="22"/>
      <c r="N340" s="22"/>
      <c r="O340" s="22"/>
      <c r="P340" s="22"/>
      <c r="Q340" s="22"/>
      <c r="R340" s="22"/>
      <c r="S340" s="22"/>
      <c r="T340" s="22"/>
      <c r="U340" s="22"/>
      <c r="V340" s="22"/>
    </row>
    <row r="341" spans="1:22" ht="15.75" customHeight="1" x14ac:dyDescent="0.2">
      <c r="A341" s="22"/>
      <c r="B341" s="22"/>
      <c r="C341" s="22"/>
      <c r="D341" s="22"/>
      <c r="E341" s="36"/>
      <c r="F341" s="22"/>
      <c r="G341" s="22"/>
      <c r="H341" s="22"/>
      <c r="I341" s="22"/>
      <c r="J341" s="22"/>
      <c r="K341" s="36"/>
      <c r="L341" s="22"/>
      <c r="M341" s="22"/>
      <c r="N341" s="22"/>
      <c r="O341" s="22"/>
      <c r="P341" s="22"/>
      <c r="Q341" s="22"/>
      <c r="R341" s="22"/>
      <c r="S341" s="22"/>
      <c r="T341" s="22"/>
      <c r="U341" s="22"/>
      <c r="V341" s="22"/>
    </row>
    <row r="342" spans="1:22" ht="15.75" customHeight="1" x14ac:dyDescent="0.2">
      <c r="A342" s="22"/>
      <c r="B342" s="22"/>
      <c r="C342" s="22"/>
      <c r="D342" s="22"/>
      <c r="E342" s="36"/>
      <c r="F342" s="22"/>
      <c r="G342" s="22"/>
      <c r="H342" s="22"/>
      <c r="I342" s="22"/>
      <c r="J342" s="22"/>
      <c r="K342" s="36"/>
      <c r="L342" s="22"/>
      <c r="M342" s="22"/>
      <c r="N342" s="22"/>
      <c r="O342" s="22"/>
      <c r="P342" s="22"/>
      <c r="Q342" s="22"/>
      <c r="R342" s="22"/>
      <c r="S342" s="22"/>
      <c r="T342" s="22"/>
      <c r="U342" s="22"/>
      <c r="V342" s="22"/>
    </row>
    <row r="343" spans="1:22" ht="15.75" customHeight="1" x14ac:dyDescent="0.2">
      <c r="A343" s="22"/>
      <c r="B343" s="22"/>
      <c r="C343" s="22"/>
      <c r="D343" s="22"/>
      <c r="E343" s="36"/>
      <c r="F343" s="22"/>
      <c r="G343" s="22"/>
      <c r="H343" s="22"/>
      <c r="I343" s="22"/>
      <c r="J343" s="22"/>
      <c r="K343" s="36"/>
      <c r="L343" s="22"/>
      <c r="M343" s="22"/>
      <c r="N343" s="22"/>
      <c r="O343" s="22"/>
      <c r="P343" s="22"/>
      <c r="Q343" s="22"/>
      <c r="R343" s="22"/>
      <c r="S343" s="22"/>
      <c r="T343" s="22"/>
      <c r="U343" s="22"/>
      <c r="V343" s="22"/>
    </row>
    <row r="344" spans="1:22" ht="15.75" customHeight="1" x14ac:dyDescent="0.2">
      <c r="A344" s="22"/>
      <c r="B344" s="22"/>
      <c r="C344" s="22"/>
      <c r="D344" s="22"/>
      <c r="E344" s="36"/>
      <c r="F344" s="22"/>
      <c r="G344" s="22"/>
      <c r="H344" s="22"/>
      <c r="I344" s="22"/>
      <c r="J344" s="22"/>
      <c r="K344" s="36"/>
      <c r="L344" s="22"/>
      <c r="M344" s="22"/>
      <c r="N344" s="22"/>
      <c r="O344" s="22"/>
      <c r="P344" s="22"/>
      <c r="Q344" s="22"/>
      <c r="R344" s="22"/>
      <c r="S344" s="22"/>
      <c r="T344" s="22"/>
      <c r="U344" s="22"/>
      <c r="V344" s="22"/>
    </row>
    <row r="345" spans="1:22" ht="15.75" customHeight="1" x14ac:dyDescent="0.2">
      <c r="A345" s="22"/>
      <c r="B345" s="22"/>
      <c r="C345" s="22"/>
      <c r="D345" s="22"/>
      <c r="E345" s="36"/>
      <c r="F345" s="22"/>
      <c r="G345" s="22"/>
      <c r="H345" s="22"/>
      <c r="I345" s="22"/>
      <c r="J345" s="22"/>
      <c r="K345" s="36"/>
      <c r="L345" s="22"/>
      <c r="M345" s="22"/>
      <c r="N345" s="22"/>
      <c r="O345" s="22"/>
      <c r="P345" s="22"/>
      <c r="Q345" s="22"/>
      <c r="R345" s="22"/>
      <c r="S345" s="22"/>
      <c r="T345" s="22"/>
      <c r="U345" s="22"/>
      <c r="V345" s="22"/>
    </row>
    <row r="346" spans="1:22" ht="15.75" customHeight="1" x14ac:dyDescent="0.2">
      <c r="A346" s="22"/>
      <c r="B346" s="22"/>
      <c r="C346" s="22"/>
      <c r="D346" s="22"/>
      <c r="E346" s="36"/>
      <c r="F346" s="22"/>
      <c r="G346" s="22"/>
      <c r="H346" s="22"/>
      <c r="I346" s="22"/>
      <c r="J346" s="22"/>
      <c r="K346" s="36"/>
      <c r="L346" s="22"/>
      <c r="M346" s="22"/>
      <c r="N346" s="22"/>
      <c r="O346" s="22"/>
      <c r="P346" s="22"/>
      <c r="Q346" s="22"/>
      <c r="R346" s="22"/>
      <c r="S346" s="22"/>
      <c r="T346" s="22"/>
      <c r="U346" s="22"/>
      <c r="V346" s="22"/>
    </row>
    <row r="347" spans="1:22" ht="15.75" customHeight="1" x14ac:dyDescent="0.2">
      <c r="A347" s="22"/>
      <c r="B347" s="22"/>
      <c r="C347" s="22"/>
      <c r="D347" s="22"/>
      <c r="E347" s="36"/>
      <c r="F347" s="22"/>
      <c r="G347" s="22"/>
      <c r="H347" s="22"/>
      <c r="I347" s="22"/>
      <c r="J347" s="22"/>
      <c r="K347" s="36"/>
      <c r="L347" s="22"/>
      <c r="M347" s="22"/>
      <c r="N347" s="22"/>
      <c r="O347" s="22"/>
      <c r="P347" s="22"/>
      <c r="Q347" s="22"/>
      <c r="R347" s="22"/>
      <c r="S347" s="22"/>
      <c r="T347" s="22"/>
      <c r="U347" s="22"/>
      <c r="V347" s="22"/>
    </row>
    <row r="348" spans="1:22" ht="15.75" customHeight="1" x14ac:dyDescent="0.2">
      <c r="A348" s="22"/>
      <c r="B348" s="22"/>
      <c r="C348" s="22"/>
      <c r="D348" s="22"/>
      <c r="E348" s="36"/>
      <c r="F348" s="22"/>
      <c r="G348" s="22"/>
      <c r="H348" s="22"/>
      <c r="I348" s="22"/>
      <c r="J348" s="22"/>
      <c r="K348" s="36"/>
      <c r="L348" s="22"/>
      <c r="M348" s="22"/>
      <c r="N348" s="22"/>
      <c r="O348" s="22"/>
      <c r="P348" s="22"/>
      <c r="Q348" s="22"/>
      <c r="R348" s="22"/>
      <c r="S348" s="22"/>
      <c r="T348" s="22"/>
      <c r="U348" s="22"/>
      <c r="V348" s="22"/>
    </row>
    <row r="349" spans="1:22" ht="15.75" customHeight="1" x14ac:dyDescent="0.2">
      <c r="A349" s="22"/>
      <c r="B349" s="22"/>
      <c r="C349" s="22"/>
      <c r="D349" s="22"/>
      <c r="E349" s="36"/>
      <c r="F349" s="22"/>
      <c r="G349" s="22"/>
      <c r="H349" s="22"/>
      <c r="I349" s="22"/>
      <c r="J349" s="22"/>
      <c r="K349" s="36"/>
      <c r="L349" s="22"/>
      <c r="M349" s="22"/>
      <c r="N349" s="22"/>
      <c r="O349" s="22"/>
      <c r="P349" s="22"/>
      <c r="Q349" s="22"/>
      <c r="R349" s="22"/>
      <c r="S349" s="22"/>
      <c r="T349" s="22"/>
      <c r="U349" s="22"/>
      <c r="V349" s="22"/>
    </row>
    <row r="350" spans="1:22" ht="15.75" customHeight="1" x14ac:dyDescent="0.2">
      <c r="A350" s="22"/>
      <c r="B350" s="22"/>
      <c r="C350" s="22"/>
      <c r="D350" s="22"/>
      <c r="E350" s="36"/>
      <c r="F350" s="22"/>
      <c r="G350" s="22"/>
      <c r="H350" s="22"/>
      <c r="I350" s="22"/>
      <c r="J350" s="22"/>
      <c r="K350" s="36"/>
      <c r="L350" s="22"/>
      <c r="M350" s="22"/>
      <c r="N350" s="22"/>
      <c r="O350" s="22"/>
      <c r="P350" s="22"/>
      <c r="Q350" s="22"/>
      <c r="R350" s="22"/>
      <c r="S350" s="22"/>
      <c r="T350" s="22"/>
      <c r="U350" s="22"/>
      <c r="V350" s="22"/>
    </row>
    <row r="351" spans="1:22" ht="15.75" customHeight="1" x14ac:dyDescent="0.2">
      <c r="A351" s="22"/>
      <c r="B351" s="22"/>
      <c r="C351" s="22"/>
      <c r="D351" s="22"/>
      <c r="E351" s="36"/>
      <c r="F351" s="22"/>
      <c r="G351" s="22"/>
      <c r="H351" s="22"/>
      <c r="I351" s="22"/>
      <c r="J351" s="22"/>
      <c r="K351" s="36"/>
      <c r="L351" s="22"/>
      <c r="M351" s="22"/>
      <c r="N351" s="22"/>
      <c r="O351" s="22"/>
      <c r="P351" s="22"/>
      <c r="Q351" s="22"/>
      <c r="R351" s="22"/>
      <c r="S351" s="22"/>
      <c r="T351" s="22"/>
      <c r="U351" s="22"/>
      <c r="V351" s="22"/>
    </row>
    <row r="352" spans="1:22" ht="15.75" customHeight="1" x14ac:dyDescent="0.2">
      <c r="A352" s="22"/>
      <c r="B352" s="22"/>
      <c r="C352" s="22"/>
      <c r="D352" s="22"/>
      <c r="E352" s="36"/>
      <c r="F352" s="22"/>
      <c r="G352" s="22"/>
      <c r="H352" s="22"/>
      <c r="I352" s="22"/>
      <c r="J352" s="22"/>
      <c r="K352" s="36"/>
      <c r="L352" s="22"/>
      <c r="M352" s="22"/>
      <c r="N352" s="22"/>
      <c r="O352" s="22"/>
      <c r="P352" s="22"/>
      <c r="Q352" s="22"/>
      <c r="R352" s="22"/>
      <c r="S352" s="22"/>
      <c r="T352" s="22"/>
      <c r="U352" s="22"/>
      <c r="V352" s="22"/>
    </row>
    <row r="353" spans="1:22" ht="15.75" customHeight="1" x14ac:dyDescent="0.2">
      <c r="A353" s="22"/>
      <c r="B353" s="22"/>
      <c r="C353" s="22"/>
      <c r="D353" s="22"/>
      <c r="E353" s="36"/>
      <c r="F353" s="22"/>
      <c r="G353" s="22"/>
      <c r="H353" s="22"/>
      <c r="I353" s="22"/>
      <c r="J353" s="22"/>
      <c r="K353" s="36"/>
      <c r="L353" s="22"/>
      <c r="M353" s="22"/>
      <c r="N353" s="22"/>
      <c r="O353" s="22"/>
      <c r="P353" s="22"/>
      <c r="Q353" s="22"/>
      <c r="R353" s="22"/>
      <c r="S353" s="22"/>
      <c r="T353" s="22"/>
      <c r="U353" s="22"/>
      <c r="V353" s="22"/>
    </row>
    <row r="354" spans="1:22" ht="15.75" customHeight="1" x14ac:dyDescent="0.2">
      <c r="A354" s="22"/>
      <c r="B354" s="22"/>
      <c r="C354" s="22"/>
      <c r="D354" s="22"/>
      <c r="E354" s="36"/>
      <c r="F354" s="22"/>
      <c r="G354" s="22"/>
      <c r="H354" s="22"/>
      <c r="I354" s="22"/>
      <c r="J354" s="22"/>
      <c r="K354" s="36"/>
      <c r="L354" s="22"/>
      <c r="M354" s="22"/>
      <c r="N354" s="22"/>
      <c r="O354" s="22"/>
      <c r="P354" s="22"/>
      <c r="Q354" s="22"/>
      <c r="R354" s="22"/>
      <c r="S354" s="22"/>
      <c r="T354" s="22"/>
      <c r="U354" s="22"/>
      <c r="V354" s="22"/>
    </row>
    <row r="355" spans="1:22" ht="15.75" customHeight="1" x14ac:dyDescent="0.2">
      <c r="A355" s="22"/>
      <c r="B355" s="22"/>
      <c r="C355" s="22"/>
      <c r="D355" s="22"/>
      <c r="E355" s="36"/>
      <c r="F355" s="22"/>
      <c r="G355" s="22"/>
      <c r="H355" s="22"/>
      <c r="I355" s="22"/>
      <c r="J355" s="22"/>
      <c r="K355" s="36"/>
      <c r="L355" s="22"/>
      <c r="M355" s="22"/>
      <c r="N355" s="22"/>
      <c r="O355" s="22"/>
      <c r="P355" s="22"/>
      <c r="Q355" s="22"/>
      <c r="R355" s="22"/>
      <c r="S355" s="22"/>
      <c r="T355" s="22"/>
      <c r="U355" s="22"/>
      <c r="V355" s="22"/>
    </row>
    <row r="356" spans="1:22" ht="15.75" customHeight="1" x14ac:dyDescent="0.2">
      <c r="A356" s="22"/>
      <c r="B356" s="22"/>
      <c r="C356" s="22"/>
      <c r="D356" s="22"/>
      <c r="E356" s="36"/>
      <c r="F356" s="22"/>
      <c r="G356" s="22"/>
      <c r="H356" s="22"/>
      <c r="I356" s="22"/>
      <c r="J356" s="22"/>
      <c r="K356" s="36"/>
      <c r="L356" s="22"/>
      <c r="M356" s="22"/>
      <c r="N356" s="22"/>
      <c r="O356" s="22"/>
      <c r="P356" s="22"/>
      <c r="Q356" s="22"/>
      <c r="R356" s="22"/>
      <c r="S356" s="22"/>
      <c r="T356" s="22"/>
      <c r="U356" s="22"/>
      <c r="V356" s="22"/>
    </row>
    <row r="357" spans="1:22" ht="15.75" customHeight="1" x14ac:dyDescent="0.2">
      <c r="A357" s="22"/>
      <c r="B357" s="22"/>
      <c r="C357" s="22"/>
      <c r="D357" s="22"/>
      <c r="E357" s="36"/>
      <c r="F357" s="22"/>
      <c r="G357" s="22"/>
      <c r="H357" s="22"/>
      <c r="I357" s="22"/>
      <c r="J357" s="22"/>
      <c r="K357" s="36"/>
      <c r="L357" s="22"/>
      <c r="M357" s="22"/>
      <c r="N357" s="22"/>
      <c r="O357" s="22"/>
      <c r="P357" s="22"/>
      <c r="Q357" s="22"/>
      <c r="R357" s="22"/>
      <c r="S357" s="22"/>
      <c r="T357" s="22"/>
      <c r="U357" s="22"/>
      <c r="V357" s="22"/>
    </row>
    <row r="358" spans="1:22" ht="15.75" customHeight="1" x14ac:dyDescent="0.2">
      <c r="A358" s="22"/>
      <c r="B358" s="22"/>
      <c r="C358" s="22"/>
      <c r="D358" s="22"/>
      <c r="E358" s="36"/>
      <c r="F358" s="22"/>
      <c r="G358" s="22"/>
      <c r="H358" s="22"/>
      <c r="I358" s="22"/>
      <c r="J358" s="22"/>
      <c r="K358" s="36"/>
      <c r="L358" s="22"/>
      <c r="M358" s="22"/>
      <c r="N358" s="22"/>
      <c r="O358" s="22"/>
      <c r="P358" s="22"/>
      <c r="Q358" s="22"/>
      <c r="R358" s="22"/>
      <c r="S358" s="22"/>
      <c r="T358" s="22"/>
      <c r="U358" s="22"/>
      <c r="V358" s="22"/>
    </row>
    <row r="359" spans="1:22" ht="15.75" customHeight="1" x14ac:dyDescent="0.2">
      <c r="A359" s="22"/>
      <c r="B359" s="22"/>
      <c r="C359" s="22"/>
      <c r="D359" s="22"/>
      <c r="E359" s="36"/>
      <c r="F359" s="22"/>
      <c r="G359" s="22"/>
      <c r="H359" s="22"/>
      <c r="I359" s="22"/>
      <c r="J359" s="22"/>
      <c r="K359" s="36"/>
      <c r="L359" s="22"/>
      <c r="M359" s="22"/>
      <c r="N359" s="22"/>
      <c r="O359" s="22"/>
      <c r="P359" s="22"/>
      <c r="Q359" s="22"/>
      <c r="R359" s="22"/>
      <c r="S359" s="22"/>
      <c r="T359" s="22"/>
      <c r="U359" s="22"/>
      <c r="V359" s="22"/>
    </row>
    <row r="360" spans="1:22" ht="15.75" customHeight="1" x14ac:dyDescent="0.2">
      <c r="A360" s="22"/>
      <c r="B360" s="22"/>
      <c r="C360" s="22"/>
      <c r="D360" s="22"/>
      <c r="E360" s="36"/>
      <c r="F360" s="22"/>
      <c r="G360" s="22"/>
      <c r="H360" s="22"/>
      <c r="I360" s="22"/>
      <c r="J360" s="22"/>
      <c r="K360" s="36"/>
      <c r="L360" s="22"/>
      <c r="M360" s="22"/>
      <c r="N360" s="22"/>
      <c r="O360" s="22"/>
      <c r="P360" s="22"/>
      <c r="Q360" s="22"/>
      <c r="R360" s="22"/>
      <c r="S360" s="22"/>
      <c r="T360" s="22"/>
      <c r="U360" s="22"/>
      <c r="V360" s="22"/>
    </row>
    <row r="361" spans="1:22" ht="15.75" customHeight="1" x14ac:dyDescent="0.2">
      <c r="A361" s="22"/>
      <c r="B361" s="22"/>
      <c r="C361" s="22"/>
      <c r="D361" s="22"/>
      <c r="E361" s="36"/>
      <c r="F361" s="22"/>
      <c r="G361" s="22"/>
      <c r="H361" s="22"/>
      <c r="I361" s="22"/>
      <c r="J361" s="22"/>
      <c r="K361" s="36"/>
      <c r="L361" s="22"/>
      <c r="M361" s="22"/>
      <c r="N361" s="22"/>
      <c r="O361" s="22"/>
      <c r="P361" s="22"/>
      <c r="Q361" s="22"/>
      <c r="R361" s="22"/>
      <c r="S361" s="22"/>
      <c r="T361" s="22"/>
      <c r="U361" s="22"/>
      <c r="V361" s="22"/>
    </row>
    <row r="362" spans="1:22" ht="15.75" customHeight="1" x14ac:dyDescent="0.2">
      <c r="A362" s="22"/>
      <c r="B362" s="22"/>
      <c r="C362" s="22"/>
      <c r="D362" s="22"/>
      <c r="E362" s="36"/>
      <c r="F362" s="22"/>
      <c r="G362" s="22"/>
      <c r="H362" s="22"/>
      <c r="I362" s="22"/>
      <c r="J362" s="22"/>
      <c r="K362" s="36"/>
      <c r="L362" s="22"/>
      <c r="M362" s="22"/>
      <c r="N362" s="22"/>
      <c r="O362" s="22"/>
      <c r="P362" s="22"/>
      <c r="Q362" s="22"/>
      <c r="R362" s="22"/>
      <c r="S362" s="22"/>
      <c r="T362" s="22"/>
      <c r="U362" s="22"/>
      <c r="V362" s="22"/>
    </row>
    <row r="363" spans="1:22" ht="15.75" customHeight="1" x14ac:dyDescent="0.2">
      <c r="A363" s="22"/>
      <c r="B363" s="22"/>
      <c r="C363" s="22"/>
      <c r="D363" s="22"/>
      <c r="E363" s="36"/>
      <c r="F363" s="22"/>
      <c r="G363" s="22"/>
      <c r="H363" s="22"/>
      <c r="I363" s="22"/>
      <c r="J363" s="22"/>
      <c r="K363" s="36"/>
      <c r="L363" s="22"/>
      <c r="M363" s="22"/>
      <c r="N363" s="22"/>
      <c r="O363" s="22"/>
      <c r="P363" s="22"/>
      <c r="Q363" s="22"/>
      <c r="R363" s="22"/>
      <c r="S363" s="22"/>
      <c r="T363" s="22"/>
      <c r="U363" s="22"/>
      <c r="V363" s="22"/>
    </row>
    <row r="364" spans="1:22" ht="15.75" customHeight="1" x14ac:dyDescent="0.2">
      <c r="A364" s="22"/>
      <c r="B364" s="22"/>
      <c r="C364" s="22"/>
      <c r="D364" s="22"/>
      <c r="E364" s="36"/>
      <c r="F364" s="22"/>
      <c r="G364" s="22"/>
      <c r="H364" s="22"/>
      <c r="I364" s="22"/>
      <c r="J364" s="22"/>
      <c r="K364" s="36"/>
      <c r="L364" s="22"/>
      <c r="M364" s="22"/>
      <c r="N364" s="22"/>
      <c r="O364" s="22"/>
      <c r="P364" s="22"/>
      <c r="Q364" s="22"/>
      <c r="R364" s="22"/>
      <c r="S364" s="22"/>
      <c r="T364" s="22"/>
      <c r="U364" s="22"/>
      <c r="V364" s="22"/>
    </row>
    <row r="365" spans="1:22" ht="15.75" customHeight="1" x14ac:dyDescent="0.2">
      <c r="A365" s="22"/>
      <c r="B365" s="22"/>
      <c r="C365" s="22"/>
      <c r="D365" s="22"/>
      <c r="E365" s="36"/>
      <c r="F365" s="22"/>
      <c r="G365" s="22"/>
      <c r="H365" s="22"/>
      <c r="I365" s="22"/>
      <c r="J365" s="22"/>
      <c r="K365" s="36"/>
      <c r="L365" s="22"/>
      <c r="M365" s="22"/>
      <c r="N365" s="22"/>
      <c r="O365" s="22"/>
      <c r="P365" s="22"/>
      <c r="Q365" s="22"/>
      <c r="R365" s="22"/>
      <c r="S365" s="22"/>
      <c r="T365" s="22"/>
      <c r="U365" s="22"/>
      <c r="V365" s="22"/>
    </row>
    <row r="366" spans="1:22" ht="15.75" customHeight="1" x14ac:dyDescent="0.2">
      <c r="A366" s="22"/>
      <c r="B366" s="22"/>
      <c r="C366" s="22"/>
      <c r="D366" s="22"/>
      <c r="E366" s="36"/>
      <c r="F366" s="22"/>
      <c r="G366" s="22"/>
      <c r="H366" s="22"/>
      <c r="I366" s="22"/>
      <c r="J366" s="22"/>
      <c r="K366" s="36"/>
      <c r="L366" s="22"/>
      <c r="M366" s="22"/>
      <c r="N366" s="22"/>
      <c r="O366" s="22"/>
      <c r="P366" s="22"/>
      <c r="Q366" s="22"/>
      <c r="R366" s="22"/>
      <c r="S366" s="22"/>
      <c r="T366" s="22"/>
      <c r="U366" s="22"/>
      <c r="V366" s="22"/>
    </row>
    <row r="367" spans="1:22" ht="15.75" customHeight="1" x14ac:dyDescent="0.2">
      <c r="A367" s="22"/>
      <c r="B367" s="22"/>
      <c r="C367" s="22"/>
      <c r="D367" s="22"/>
      <c r="E367" s="36"/>
      <c r="F367" s="22"/>
      <c r="G367" s="22"/>
      <c r="H367" s="22"/>
      <c r="I367" s="22"/>
      <c r="J367" s="22"/>
      <c r="K367" s="36"/>
      <c r="L367" s="22"/>
      <c r="M367" s="22"/>
      <c r="N367" s="22"/>
      <c r="O367" s="22"/>
      <c r="P367" s="22"/>
      <c r="Q367" s="22"/>
      <c r="R367" s="22"/>
      <c r="S367" s="22"/>
      <c r="T367" s="22"/>
      <c r="U367" s="22"/>
      <c r="V367" s="22"/>
    </row>
    <row r="368" spans="1:22" ht="15.75" customHeight="1" x14ac:dyDescent="0.2">
      <c r="A368" s="22"/>
      <c r="B368" s="22"/>
      <c r="C368" s="22"/>
      <c r="D368" s="22"/>
      <c r="E368" s="36"/>
      <c r="F368" s="22"/>
      <c r="G368" s="22"/>
      <c r="H368" s="22"/>
      <c r="I368" s="22"/>
      <c r="J368" s="22"/>
      <c r="K368" s="36"/>
      <c r="L368" s="22"/>
      <c r="M368" s="22"/>
      <c r="N368" s="22"/>
      <c r="O368" s="22"/>
      <c r="P368" s="22"/>
      <c r="Q368" s="22"/>
      <c r="R368" s="22"/>
      <c r="S368" s="22"/>
      <c r="T368" s="22"/>
      <c r="U368" s="22"/>
      <c r="V368" s="22"/>
    </row>
    <row r="369" spans="1:22" ht="15.75" customHeight="1" x14ac:dyDescent="0.2">
      <c r="A369" s="22"/>
      <c r="B369" s="22"/>
      <c r="C369" s="22"/>
      <c r="D369" s="22"/>
      <c r="E369" s="36"/>
      <c r="F369" s="22"/>
      <c r="G369" s="22"/>
      <c r="H369" s="22"/>
      <c r="I369" s="22"/>
      <c r="J369" s="22"/>
      <c r="K369" s="36"/>
      <c r="L369" s="22"/>
      <c r="M369" s="22"/>
      <c r="N369" s="22"/>
      <c r="O369" s="22"/>
      <c r="P369" s="22"/>
      <c r="Q369" s="22"/>
      <c r="R369" s="22"/>
      <c r="S369" s="22"/>
      <c r="T369" s="22"/>
      <c r="U369" s="22"/>
      <c r="V369" s="22"/>
    </row>
    <row r="370" spans="1:22" ht="15.75" customHeight="1" x14ac:dyDescent="0.2">
      <c r="A370" s="22"/>
      <c r="B370" s="22"/>
      <c r="C370" s="22"/>
      <c r="D370" s="22"/>
      <c r="E370" s="36"/>
      <c r="F370" s="22"/>
      <c r="G370" s="22"/>
      <c r="H370" s="22"/>
      <c r="I370" s="22"/>
      <c r="J370" s="22"/>
      <c r="K370" s="36"/>
      <c r="L370" s="22"/>
      <c r="M370" s="22"/>
      <c r="N370" s="22"/>
      <c r="O370" s="22"/>
      <c r="P370" s="22"/>
      <c r="Q370" s="22"/>
      <c r="R370" s="22"/>
      <c r="S370" s="22"/>
      <c r="T370" s="22"/>
      <c r="U370" s="22"/>
      <c r="V370" s="22"/>
    </row>
    <row r="371" spans="1:22" ht="15.75" customHeight="1" x14ac:dyDescent="0.2">
      <c r="A371" s="22"/>
      <c r="B371" s="22"/>
      <c r="C371" s="22"/>
      <c r="D371" s="22"/>
      <c r="E371" s="36"/>
      <c r="F371" s="22"/>
      <c r="G371" s="22"/>
      <c r="H371" s="22"/>
      <c r="I371" s="22"/>
      <c r="J371" s="22"/>
      <c r="K371" s="36"/>
      <c r="L371" s="22"/>
      <c r="M371" s="22"/>
      <c r="N371" s="22"/>
      <c r="O371" s="22"/>
      <c r="P371" s="22"/>
      <c r="Q371" s="22"/>
      <c r="R371" s="22"/>
      <c r="S371" s="22"/>
      <c r="T371" s="22"/>
      <c r="U371" s="22"/>
      <c r="V371" s="22"/>
    </row>
    <row r="372" spans="1:22" ht="15.75" customHeight="1" x14ac:dyDescent="0.2">
      <c r="A372" s="22"/>
      <c r="B372" s="22"/>
      <c r="C372" s="22"/>
      <c r="D372" s="22"/>
      <c r="E372" s="36"/>
      <c r="F372" s="22"/>
      <c r="G372" s="22"/>
      <c r="H372" s="22"/>
      <c r="I372" s="22"/>
      <c r="J372" s="22"/>
      <c r="K372" s="36"/>
      <c r="L372" s="22"/>
      <c r="M372" s="22"/>
      <c r="N372" s="22"/>
      <c r="O372" s="22"/>
      <c r="P372" s="22"/>
      <c r="Q372" s="22"/>
      <c r="R372" s="22"/>
      <c r="S372" s="22"/>
      <c r="T372" s="22"/>
      <c r="U372" s="22"/>
      <c r="V372" s="22"/>
    </row>
    <row r="373" spans="1:22" ht="15.75" customHeight="1" x14ac:dyDescent="0.2">
      <c r="A373" s="22"/>
      <c r="B373" s="22"/>
      <c r="C373" s="22"/>
      <c r="D373" s="22"/>
      <c r="E373" s="36"/>
      <c r="F373" s="22"/>
      <c r="G373" s="22"/>
      <c r="H373" s="22"/>
      <c r="I373" s="22"/>
      <c r="J373" s="22"/>
      <c r="K373" s="36"/>
      <c r="L373" s="22"/>
      <c r="M373" s="22"/>
      <c r="N373" s="22"/>
      <c r="O373" s="22"/>
      <c r="P373" s="22"/>
      <c r="Q373" s="22"/>
      <c r="R373" s="22"/>
      <c r="S373" s="22"/>
      <c r="T373" s="22"/>
      <c r="U373" s="22"/>
      <c r="V373" s="22"/>
    </row>
    <row r="374" spans="1:22" ht="15.75" customHeight="1" x14ac:dyDescent="0.2">
      <c r="A374" s="22"/>
      <c r="B374" s="22"/>
      <c r="C374" s="22"/>
      <c r="D374" s="22"/>
      <c r="E374" s="36"/>
      <c r="F374" s="22"/>
      <c r="G374" s="22"/>
      <c r="H374" s="22"/>
      <c r="I374" s="22"/>
      <c r="J374" s="22"/>
      <c r="K374" s="36"/>
      <c r="L374" s="22"/>
      <c r="M374" s="22"/>
      <c r="N374" s="22"/>
      <c r="O374" s="22"/>
      <c r="P374" s="22"/>
      <c r="Q374" s="22"/>
      <c r="R374" s="22"/>
      <c r="S374" s="22"/>
      <c r="T374" s="22"/>
      <c r="U374" s="22"/>
      <c r="V374" s="22"/>
    </row>
    <row r="375" spans="1:22" ht="15.75" customHeight="1" x14ac:dyDescent="0.2">
      <c r="A375" s="22"/>
      <c r="B375" s="22"/>
      <c r="C375" s="22"/>
      <c r="D375" s="22"/>
      <c r="E375" s="36"/>
      <c r="F375" s="22"/>
      <c r="G375" s="22"/>
      <c r="H375" s="22"/>
      <c r="I375" s="22"/>
      <c r="J375" s="22"/>
      <c r="K375" s="36"/>
      <c r="L375" s="22"/>
      <c r="M375" s="22"/>
      <c r="N375" s="22"/>
      <c r="O375" s="22"/>
      <c r="P375" s="22"/>
      <c r="Q375" s="22"/>
      <c r="R375" s="22"/>
      <c r="S375" s="22"/>
      <c r="T375" s="22"/>
      <c r="U375" s="22"/>
      <c r="V375" s="22"/>
    </row>
    <row r="376" spans="1:22" ht="15.75" customHeight="1" x14ac:dyDescent="0.2">
      <c r="A376" s="22"/>
      <c r="B376" s="22"/>
      <c r="C376" s="22"/>
      <c r="D376" s="22"/>
      <c r="E376" s="36"/>
      <c r="F376" s="22"/>
      <c r="G376" s="22"/>
      <c r="H376" s="22"/>
      <c r="I376" s="22"/>
      <c r="J376" s="22"/>
      <c r="K376" s="36"/>
      <c r="L376" s="22"/>
      <c r="M376" s="22"/>
      <c r="N376" s="22"/>
      <c r="O376" s="22"/>
      <c r="P376" s="22"/>
      <c r="Q376" s="22"/>
      <c r="R376" s="22"/>
      <c r="S376" s="22"/>
      <c r="T376" s="22"/>
      <c r="U376" s="22"/>
      <c r="V376" s="22"/>
    </row>
    <row r="377" spans="1:22" ht="15.75" customHeight="1" x14ac:dyDescent="0.2">
      <c r="A377" s="22"/>
      <c r="B377" s="22"/>
      <c r="C377" s="22"/>
      <c r="D377" s="22"/>
      <c r="E377" s="36"/>
      <c r="F377" s="22"/>
      <c r="G377" s="22"/>
      <c r="H377" s="22"/>
      <c r="I377" s="22"/>
      <c r="J377" s="22"/>
      <c r="K377" s="36"/>
      <c r="L377" s="22"/>
      <c r="M377" s="22"/>
      <c r="N377" s="22"/>
      <c r="O377" s="22"/>
      <c r="P377" s="22"/>
      <c r="Q377" s="22"/>
      <c r="R377" s="22"/>
      <c r="S377" s="22"/>
      <c r="T377" s="22"/>
      <c r="U377" s="22"/>
      <c r="V377" s="22"/>
    </row>
    <row r="378" spans="1:22" ht="15.75" customHeight="1" x14ac:dyDescent="0.2">
      <c r="A378" s="22"/>
      <c r="B378" s="22"/>
      <c r="C378" s="22"/>
      <c r="D378" s="22"/>
      <c r="E378" s="36"/>
      <c r="F378" s="22"/>
      <c r="G378" s="22"/>
      <c r="H378" s="22"/>
      <c r="I378" s="22"/>
      <c r="J378" s="22"/>
      <c r="K378" s="36"/>
      <c r="L378" s="22"/>
      <c r="M378" s="22"/>
      <c r="N378" s="22"/>
      <c r="O378" s="22"/>
      <c r="P378" s="22"/>
      <c r="Q378" s="22"/>
      <c r="R378" s="22"/>
      <c r="S378" s="22"/>
      <c r="T378" s="22"/>
      <c r="U378" s="22"/>
      <c r="V378" s="22"/>
    </row>
    <row r="379" spans="1:22" ht="15.75" customHeight="1" x14ac:dyDescent="0.2">
      <c r="A379" s="22"/>
      <c r="B379" s="22"/>
      <c r="C379" s="22"/>
      <c r="D379" s="22"/>
      <c r="E379" s="36"/>
      <c r="F379" s="22"/>
      <c r="G379" s="22"/>
      <c r="H379" s="22"/>
      <c r="I379" s="22"/>
      <c r="J379" s="22"/>
      <c r="K379" s="36"/>
      <c r="L379" s="22"/>
      <c r="M379" s="22"/>
      <c r="N379" s="22"/>
      <c r="O379" s="22"/>
      <c r="P379" s="22"/>
      <c r="Q379" s="22"/>
      <c r="R379" s="22"/>
      <c r="S379" s="22"/>
      <c r="T379" s="22"/>
      <c r="U379" s="22"/>
      <c r="V379" s="22"/>
    </row>
    <row r="380" spans="1:22" ht="15.75" customHeight="1" x14ac:dyDescent="0.2">
      <c r="A380" s="22"/>
      <c r="B380" s="22"/>
      <c r="C380" s="22"/>
      <c r="D380" s="22"/>
      <c r="E380" s="36"/>
      <c r="F380" s="22"/>
      <c r="G380" s="22"/>
      <c r="H380" s="22"/>
      <c r="I380" s="22"/>
      <c r="J380" s="22"/>
      <c r="K380" s="36"/>
      <c r="L380" s="22"/>
      <c r="M380" s="22"/>
      <c r="N380" s="22"/>
      <c r="O380" s="22"/>
      <c r="P380" s="22"/>
      <c r="Q380" s="22"/>
      <c r="R380" s="22"/>
      <c r="S380" s="22"/>
      <c r="T380" s="22"/>
      <c r="U380" s="22"/>
      <c r="V380" s="22"/>
    </row>
    <row r="381" spans="1:22" ht="15.75" customHeight="1" x14ac:dyDescent="0.2">
      <c r="A381" s="22"/>
      <c r="B381" s="22"/>
      <c r="C381" s="22"/>
      <c r="D381" s="22"/>
      <c r="E381" s="36"/>
      <c r="F381" s="22"/>
      <c r="G381" s="22"/>
      <c r="H381" s="22"/>
      <c r="I381" s="22"/>
      <c r="J381" s="22"/>
      <c r="K381" s="36"/>
      <c r="L381" s="22"/>
      <c r="M381" s="22"/>
      <c r="N381" s="22"/>
      <c r="O381" s="22"/>
      <c r="P381" s="22"/>
      <c r="Q381" s="22"/>
      <c r="R381" s="22"/>
      <c r="S381" s="22"/>
      <c r="T381" s="22"/>
      <c r="U381" s="22"/>
      <c r="V381" s="22"/>
    </row>
    <row r="382" spans="1:22" ht="15.75" customHeight="1" x14ac:dyDescent="0.2">
      <c r="A382" s="22"/>
      <c r="B382" s="22"/>
      <c r="C382" s="22"/>
      <c r="D382" s="22"/>
      <c r="E382" s="36"/>
      <c r="F382" s="22"/>
      <c r="G382" s="22"/>
      <c r="H382" s="22"/>
      <c r="I382" s="22"/>
      <c r="J382" s="22"/>
      <c r="K382" s="36"/>
      <c r="L382" s="22"/>
      <c r="M382" s="22"/>
      <c r="N382" s="22"/>
      <c r="O382" s="22"/>
      <c r="P382" s="22"/>
      <c r="Q382" s="22"/>
      <c r="R382" s="22"/>
      <c r="S382" s="22"/>
      <c r="T382" s="22"/>
      <c r="U382" s="22"/>
      <c r="V382" s="22"/>
    </row>
    <row r="383" spans="1:22" ht="15.75" customHeight="1" x14ac:dyDescent="0.2">
      <c r="A383" s="22"/>
      <c r="B383" s="22"/>
      <c r="C383" s="22"/>
      <c r="D383" s="22"/>
      <c r="E383" s="36"/>
      <c r="F383" s="22"/>
      <c r="G383" s="22"/>
      <c r="H383" s="22"/>
      <c r="I383" s="22"/>
      <c r="J383" s="22"/>
      <c r="K383" s="36"/>
      <c r="L383" s="22"/>
      <c r="M383" s="22"/>
      <c r="N383" s="22"/>
      <c r="O383" s="22"/>
      <c r="P383" s="22"/>
      <c r="Q383" s="22"/>
      <c r="R383" s="22"/>
      <c r="S383" s="22"/>
      <c r="T383" s="22"/>
      <c r="U383" s="22"/>
      <c r="V383" s="22"/>
    </row>
    <row r="384" spans="1:22" ht="15.75" customHeight="1" x14ac:dyDescent="0.2">
      <c r="A384" s="22"/>
      <c r="B384" s="22"/>
      <c r="C384" s="22"/>
      <c r="D384" s="22"/>
      <c r="E384" s="36"/>
      <c r="F384" s="22"/>
      <c r="G384" s="22"/>
      <c r="H384" s="22"/>
      <c r="I384" s="22"/>
      <c r="J384" s="22"/>
      <c r="K384" s="36"/>
      <c r="L384" s="22"/>
      <c r="M384" s="22"/>
      <c r="N384" s="22"/>
      <c r="O384" s="22"/>
      <c r="P384" s="22"/>
      <c r="Q384" s="22"/>
      <c r="R384" s="22"/>
      <c r="S384" s="22"/>
      <c r="T384" s="22"/>
      <c r="U384" s="22"/>
      <c r="V384" s="22"/>
    </row>
    <row r="385" spans="1:22" ht="15.75" customHeight="1" x14ac:dyDescent="0.2">
      <c r="A385" s="22"/>
      <c r="B385" s="22"/>
      <c r="C385" s="22"/>
      <c r="D385" s="22"/>
      <c r="E385" s="36"/>
      <c r="F385" s="22"/>
      <c r="G385" s="22"/>
      <c r="H385" s="22"/>
      <c r="I385" s="22"/>
      <c r="J385" s="22"/>
      <c r="K385" s="36"/>
      <c r="L385" s="22"/>
      <c r="M385" s="22"/>
      <c r="N385" s="22"/>
      <c r="O385" s="22"/>
      <c r="P385" s="22"/>
      <c r="Q385" s="22"/>
      <c r="R385" s="22"/>
      <c r="S385" s="22"/>
      <c r="T385" s="22"/>
      <c r="U385" s="22"/>
      <c r="V385" s="22"/>
    </row>
    <row r="386" spans="1:22" ht="15.75" customHeight="1" x14ac:dyDescent="0.2">
      <c r="A386" s="22"/>
      <c r="B386" s="22"/>
      <c r="C386" s="22"/>
      <c r="D386" s="22"/>
      <c r="E386" s="36"/>
      <c r="F386" s="22"/>
      <c r="G386" s="22"/>
      <c r="H386" s="22"/>
      <c r="I386" s="22"/>
      <c r="J386" s="22"/>
      <c r="K386" s="36"/>
      <c r="L386" s="22"/>
      <c r="M386" s="22"/>
      <c r="N386" s="22"/>
      <c r="O386" s="22"/>
      <c r="P386" s="22"/>
      <c r="Q386" s="22"/>
      <c r="R386" s="22"/>
      <c r="S386" s="22"/>
      <c r="T386" s="22"/>
      <c r="U386" s="22"/>
      <c r="V386" s="22"/>
    </row>
    <row r="387" spans="1:22" ht="15.75" customHeight="1" x14ac:dyDescent="0.2">
      <c r="A387" s="22"/>
      <c r="B387" s="22"/>
      <c r="C387" s="22"/>
      <c r="D387" s="22"/>
      <c r="E387" s="36"/>
      <c r="F387" s="22"/>
      <c r="G387" s="22"/>
      <c r="H387" s="22"/>
      <c r="I387" s="22"/>
      <c r="J387" s="22"/>
      <c r="K387" s="36"/>
      <c r="L387" s="22"/>
      <c r="M387" s="22"/>
      <c r="N387" s="22"/>
      <c r="O387" s="22"/>
      <c r="P387" s="22"/>
      <c r="Q387" s="22"/>
      <c r="R387" s="22"/>
      <c r="S387" s="22"/>
      <c r="T387" s="22"/>
      <c r="U387" s="22"/>
      <c r="V387" s="22"/>
    </row>
    <row r="388" spans="1:22" ht="15.75" customHeight="1" x14ac:dyDescent="0.2">
      <c r="A388" s="22"/>
      <c r="B388" s="22"/>
      <c r="C388" s="22"/>
      <c r="D388" s="22"/>
      <c r="E388" s="36"/>
      <c r="F388" s="22"/>
      <c r="G388" s="22"/>
      <c r="H388" s="22"/>
      <c r="I388" s="22"/>
      <c r="J388" s="22"/>
      <c r="K388" s="36"/>
      <c r="L388" s="22"/>
      <c r="M388" s="22"/>
      <c r="N388" s="22"/>
      <c r="O388" s="22"/>
      <c r="P388" s="22"/>
      <c r="Q388" s="22"/>
      <c r="R388" s="22"/>
      <c r="S388" s="22"/>
      <c r="T388" s="22"/>
      <c r="U388" s="22"/>
      <c r="V388" s="22"/>
    </row>
    <row r="389" spans="1:22" ht="15.75" customHeight="1" x14ac:dyDescent="0.2">
      <c r="A389" s="22"/>
      <c r="B389" s="22"/>
      <c r="C389" s="22"/>
      <c r="D389" s="22"/>
      <c r="E389" s="36"/>
      <c r="F389" s="22"/>
      <c r="G389" s="22"/>
      <c r="H389" s="22"/>
      <c r="I389" s="22"/>
      <c r="J389" s="22"/>
      <c r="K389" s="36"/>
      <c r="L389" s="22"/>
      <c r="M389" s="22"/>
      <c r="N389" s="22"/>
      <c r="O389" s="22"/>
      <c r="P389" s="22"/>
      <c r="Q389" s="22"/>
      <c r="R389" s="22"/>
      <c r="S389" s="22"/>
      <c r="T389" s="22"/>
      <c r="U389" s="22"/>
      <c r="V389" s="22"/>
    </row>
    <row r="390" spans="1:22" ht="15.75" customHeight="1" x14ac:dyDescent="0.2">
      <c r="A390" s="22"/>
      <c r="B390" s="22"/>
      <c r="C390" s="22"/>
      <c r="D390" s="22"/>
      <c r="E390" s="36"/>
      <c r="F390" s="22"/>
      <c r="G390" s="22"/>
      <c r="H390" s="22"/>
      <c r="I390" s="22"/>
      <c r="J390" s="22"/>
      <c r="K390" s="36"/>
      <c r="L390" s="22"/>
      <c r="M390" s="22"/>
      <c r="N390" s="22"/>
      <c r="O390" s="22"/>
      <c r="P390" s="22"/>
      <c r="Q390" s="22"/>
      <c r="R390" s="22"/>
      <c r="S390" s="22"/>
      <c r="T390" s="22"/>
      <c r="U390" s="22"/>
      <c r="V390" s="22"/>
    </row>
    <row r="391" spans="1:22" ht="15.75" customHeight="1" x14ac:dyDescent="0.2">
      <c r="A391" s="22"/>
      <c r="B391" s="22"/>
      <c r="C391" s="22"/>
      <c r="D391" s="22"/>
      <c r="E391" s="36"/>
      <c r="F391" s="22"/>
      <c r="G391" s="22"/>
      <c r="H391" s="22"/>
      <c r="I391" s="22"/>
      <c r="J391" s="22"/>
      <c r="K391" s="36"/>
      <c r="L391" s="22"/>
      <c r="M391" s="22"/>
      <c r="N391" s="22"/>
      <c r="O391" s="22"/>
      <c r="P391" s="22"/>
      <c r="Q391" s="22"/>
      <c r="R391" s="22"/>
      <c r="S391" s="22"/>
      <c r="T391" s="22"/>
      <c r="U391" s="22"/>
      <c r="V391" s="22"/>
    </row>
    <row r="392" spans="1:22" ht="15.75" customHeight="1" x14ac:dyDescent="0.2">
      <c r="A392" s="22"/>
      <c r="B392" s="22"/>
      <c r="C392" s="22"/>
      <c r="D392" s="22"/>
      <c r="E392" s="36"/>
      <c r="F392" s="22"/>
      <c r="G392" s="22"/>
      <c r="H392" s="22"/>
      <c r="I392" s="22"/>
      <c r="J392" s="22"/>
      <c r="K392" s="36"/>
      <c r="L392" s="22"/>
      <c r="M392" s="22"/>
      <c r="N392" s="22"/>
      <c r="O392" s="22"/>
      <c r="P392" s="22"/>
      <c r="Q392" s="22"/>
      <c r="R392" s="22"/>
      <c r="S392" s="22"/>
      <c r="T392" s="22"/>
      <c r="U392" s="22"/>
      <c r="V392" s="22"/>
    </row>
    <row r="393" spans="1:22" ht="15.75" customHeight="1" x14ac:dyDescent="0.2">
      <c r="A393" s="22"/>
      <c r="B393" s="22"/>
      <c r="C393" s="22"/>
      <c r="D393" s="22"/>
      <c r="E393" s="36"/>
      <c r="F393" s="22"/>
      <c r="G393" s="22"/>
      <c r="H393" s="22"/>
      <c r="I393" s="22"/>
      <c r="J393" s="22"/>
      <c r="K393" s="36"/>
      <c r="L393" s="22"/>
      <c r="M393" s="22"/>
      <c r="N393" s="22"/>
      <c r="O393" s="22"/>
      <c r="P393" s="22"/>
      <c r="Q393" s="22"/>
      <c r="R393" s="22"/>
      <c r="S393" s="22"/>
      <c r="T393" s="22"/>
      <c r="U393" s="22"/>
      <c r="V393" s="22"/>
    </row>
    <row r="394" spans="1:22" ht="15.75" customHeight="1" x14ac:dyDescent="0.2">
      <c r="A394" s="22"/>
      <c r="B394" s="22"/>
      <c r="C394" s="22"/>
      <c r="D394" s="22"/>
      <c r="E394" s="36"/>
      <c r="F394" s="22"/>
      <c r="G394" s="22"/>
      <c r="H394" s="22"/>
      <c r="I394" s="22"/>
      <c r="J394" s="22"/>
      <c r="K394" s="36"/>
      <c r="L394" s="22"/>
      <c r="M394" s="22"/>
      <c r="N394" s="22"/>
      <c r="O394" s="22"/>
      <c r="P394" s="22"/>
      <c r="Q394" s="22"/>
      <c r="R394" s="22"/>
      <c r="S394" s="22"/>
      <c r="T394" s="22"/>
      <c r="U394" s="22"/>
      <c r="V394" s="22"/>
    </row>
    <row r="395" spans="1:22" ht="15.75" customHeight="1" x14ac:dyDescent="0.2">
      <c r="A395" s="22"/>
      <c r="B395" s="22"/>
      <c r="C395" s="22"/>
      <c r="D395" s="22"/>
      <c r="E395" s="36"/>
      <c r="F395" s="22"/>
      <c r="G395" s="22"/>
      <c r="H395" s="22"/>
      <c r="I395" s="22"/>
      <c r="J395" s="22"/>
      <c r="K395" s="36"/>
      <c r="L395" s="22"/>
      <c r="M395" s="22"/>
      <c r="N395" s="22"/>
      <c r="O395" s="22"/>
      <c r="P395" s="22"/>
      <c r="Q395" s="22"/>
      <c r="R395" s="22"/>
      <c r="S395" s="22"/>
      <c r="T395" s="22"/>
      <c r="U395" s="22"/>
      <c r="V395" s="22"/>
    </row>
    <row r="396" spans="1:22" ht="15.75" customHeight="1" x14ac:dyDescent="0.2">
      <c r="A396" s="22"/>
      <c r="B396" s="22"/>
      <c r="C396" s="22"/>
      <c r="D396" s="22"/>
      <c r="E396" s="36"/>
      <c r="F396" s="22"/>
      <c r="G396" s="22"/>
      <c r="H396" s="22"/>
      <c r="I396" s="22"/>
      <c r="J396" s="22"/>
      <c r="K396" s="36"/>
      <c r="L396" s="22"/>
      <c r="M396" s="22"/>
      <c r="N396" s="22"/>
      <c r="O396" s="22"/>
      <c r="P396" s="22"/>
      <c r="Q396" s="22"/>
      <c r="R396" s="22"/>
      <c r="S396" s="22"/>
      <c r="T396" s="22"/>
      <c r="U396" s="22"/>
      <c r="V396" s="22"/>
    </row>
    <row r="397" spans="1:22" ht="15.75" customHeight="1" x14ac:dyDescent="0.2">
      <c r="A397" s="22"/>
      <c r="B397" s="22"/>
      <c r="C397" s="22"/>
      <c r="D397" s="22"/>
      <c r="E397" s="36"/>
      <c r="F397" s="22"/>
      <c r="G397" s="22"/>
      <c r="H397" s="22"/>
      <c r="I397" s="22"/>
      <c r="J397" s="22"/>
      <c r="K397" s="36"/>
      <c r="L397" s="22"/>
      <c r="M397" s="22"/>
      <c r="N397" s="22"/>
      <c r="O397" s="22"/>
      <c r="P397" s="22"/>
      <c r="Q397" s="22"/>
      <c r="R397" s="22"/>
      <c r="S397" s="22"/>
      <c r="T397" s="22"/>
      <c r="U397" s="22"/>
      <c r="V397" s="22"/>
    </row>
    <row r="398" spans="1:22" ht="15.75" customHeight="1" x14ac:dyDescent="0.2">
      <c r="A398" s="22"/>
      <c r="B398" s="22"/>
      <c r="C398" s="22"/>
      <c r="D398" s="22"/>
      <c r="E398" s="36"/>
      <c r="F398" s="22"/>
      <c r="G398" s="22"/>
      <c r="H398" s="22"/>
      <c r="I398" s="22"/>
      <c r="J398" s="22"/>
      <c r="K398" s="36"/>
      <c r="L398" s="22"/>
      <c r="M398" s="22"/>
      <c r="N398" s="22"/>
      <c r="O398" s="22"/>
      <c r="P398" s="22"/>
      <c r="Q398" s="22"/>
      <c r="R398" s="22"/>
      <c r="S398" s="22"/>
      <c r="T398" s="22"/>
      <c r="U398" s="22"/>
      <c r="V398" s="22"/>
    </row>
    <row r="399" spans="1:22" ht="15.75" customHeight="1" x14ac:dyDescent="0.2">
      <c r="A399" s="22"/>
      <c r="B399" s="22"/>
      <c r="C399" s="22"/>
      <c r="D399" s="22"/>
      <c r="E399" s="36"/>
      <c r="F399" s="22"/>
      <c r="G399" s="22"/>
      <c r="H399" s="22"/>
      <c r="I399" s="22"/>
      <c r="J399" s="22"/>
      <c r="K399" s="36"/>
      <c r="L399" s="22"/>
      <c r="M399" s="22"/>
      <c r="N399" s="22"/>
      <c r="O399" s="22"/>
      <c r="P399" s="22"/>
      <c r="Q399" s="22"/>
      <c r="R399" s="22"/>
      <c r="S399" s="22"/>
      <c r="T399" s="22"/>
      <c r="U399" s="22"/>
      <c r="V399" s="22"/>
    </row>
    <row r="400" spans="1:22" ht="15.75" customHeight="1" x14ac:dyDescent="0.2">
      <c r="A400" s="22"/>
      <c r="B400" s="22"/>
      <c r="C400" s="22"/>
      <c r="D400" s="22"/>
      <c r="E400" s="36"/>
      <c r="F400" s="22"/>
      <c r="G400" s="22"/>
      <c r="H400" s="22"/>
      <c r="I400" s="22"/>
      <c r="J400" s="22"/>
      <c r="K400" s="36"/>
      <c r="L400" s="22"/>
      <c r="M400" s="22"/>
      <c r="N400" s="22"/>
      <c r="O400" s="22"/>
      <c r="P400" s="22"/>
      <c r="Q400" s="22"/>
      <c r="R400" s="22"/>
      <c r="S400" s="22"/>
      <c r="T400" s="22"/>
      <c r="U400" s="22"/>
      <c r="V400" s="22"/>
    </row>
    <row r="401" spans="1:22" ht="15.75" customHeight="1" x14ac:dyDescent="0.2">
      <c r="A401" s="22"/>
      <c r="B401" s="22"/>
      <c r="C401" s="22"/>
      <c r="D401" s="22"/>
      <c r="E401" s="36"/>
      <c r="F401" s="22"/>
      <c r="G401" s="22"/>
      <c r="H401" s="22"/>
      <c r="I401" s="22"/>
      <c r="J401" s="22"/>
      <c r="K401" s="36"/>
      <c r="L401" s="22"/>
      <c r="M401" s="22"/>
      <c r="N401" s="22"/>
      <c r="O401" s="22"/>
      <c r="P401" s="22"/>
      <c r="Q401" s="22"/>
      <c r="R401" s="22"/>
      <c r="S401" s="22"/>
      <c r="T401" s="22"/>
      <c r="U401" s="22"/>
      <c r="V401" s="22"/>
    </row>
    <row r="402" spans="1:22" ht="15.75" customHeight="1" x14ac:dyDescent="0.2">
      <c r="A402" s="22"/>
      <c r="B402" s="22"/>
      <c r="C402" s="22"/>
      <c r="D402" s="22"/>
      <c r="E402" s="36"/>
      <c r="F402" s="22"/>
      <c r="G402" s="22"/>
      <c r="H402" s="22"/>
      <c r="I402" s="22"/>
      <c r="J402" s="22"/>
      <c r="K402" s="36"/>
      <c r="L402" s="22"/>
      <c r="M402" s="22"/>
      <c r="N402" s="22"/>
      <c r="O402" s="22"/>
      <c r="P402" s="22"/>
      <c r="Q402" s="22"/>
      <c r="R402" s="22"/>
      <c r="S402" s="22"/>
      <c r="T402" s="22"/>
      <c r="U402" s="22"/>
      <c r="V402" s="22"/>
    </row>
    <row r="403" spans="1:22" ht="15.75" customHeight="1" x14ac:dyDescent="0.2">
      <c r="A403" s="22"/>
      <c r="B403" s="22"/>
      <c r="C403" s="22"/>
      <c r="D403" s="22"/>
      <c r="E403" s="36"/>
      <c r="F403" s="22"/>
      <c r="G403" s="22"/>
      <c r="H403" s="22"/>
      <c r="I403" s="22"/>
      <c r="J403" s="22"/>
      <c r="K403" s="36"/>
      <c r="L403" s="22"/>
      <c r="M403" s="22"/>
      <c r="N403" s="22"/>
      <c r="O403" s="22"/>
      <c r="P403" s="22"/>
      <c r="Q403" s="22"/>
      <c r="R403" s="22"/>
      <c r="S403" s="22"/>
      <c r="T403" s="22"/>
      <c r="U403" s="22"/>
      <c r="V403" s="22"/>
    </row>
    <row r="404" spans="1:22" ht="15.75" customHeight="1" x14ac:dyDescent="0.2">
      <c r="A404" s="22"/>
      <c r="B404" s="22"/>
      <c r="C404" s="22"/>
      <c r="D404" s="22"/>
      <c r="E404" s="36"/>
      <c r="F404" s="22"/>
      <c r="G404" s="22"/>
      <c r="H404" s="22"/>
      <c r="I404" s="22"/>
      <c r="J404" s="22"/>
      <c r="K404" s="36"/>
      <c r="L404" s="22"/>
      <c r="M404" s="22"/>
      <c r="N404" s="22"/>
      <c r="O404" s="22"/>
      <c r="P404" s="22"/>
      <c r="Q404" s="22"/>
      <c r="R404" s="22"/>
      <c r="S404" s="22"/>
      <c r="T404" s="22"/>
      <c r="U404" s="22"/>
      <c r="V404" s="22"/>
    </row>
    <row r="405" spans="1:22" ht="15.75" customHeight="1" x14ac:dyDescent="0.2">
      <c r="A405" s="22"/>
      <c r="B405" s="22"/>
      <c r="C405" s="22"/>
      <c r="D405" s="22"/>
      <c r="E405" s="36"/>
      <c r="F405" s="22"/>
      <c r="G405" s="22"/>
      <c r="H405" s="22"/>
      <c r="I405" s="22"/>
      <c r="J405" s="22"/>
      <c r="K405" s="36"/>
      <c r="L405" s="22"/>
      <c r="M405" s="22"/>
      <c r="N405" s="22"/>
      <c r="O405" s="22"/>
      <c r="P405" s="22"/>
      <c r="Q405" s="22"/>
      <c r="R405" s="22"/>
      <c r="S405" s="22"/>
      <c r="T405" s="22"/>
      <c r="U405" s="22"/>
      <c r="V405" s="22"/>
    </row>
    <row r="406" spans="1:22" ht="15.75" customHeight="1" x14ac:dyDescent="0.2">
      <c r="A406" s="22"/>
      <c r="B406" s="22"/>
      <c r="C406" s="22"/>
      <c r="D406" s="22"/>
      <c r="E406" s="36"/>
      <c r="F406" s="22"/>
      <c r="G406" s="22"/>
      <c r="H406" s="22"/>
      <c r="I406" s="22"/>
      <c r="J406" s="22"/>
      <c r="K406" s="36"/>
      <c r="L406" s="22"/>
      <c r="M406" s="22"/>
      <c r="N406" s="22"/>
      <c r="O406" s="22"/>
      <c r="P406" s="22"/>
      <c r="Q406" s="22"/>
      <c r="R406" s="22"/>
      <c r="S406" s="22"/>
      <c r="T406" s="22"/>
      <c r="U406" s="22"/>
      <c r="V406" s="22"/>
    </row>
    <row r="407" spans="1:22" ht="15.75" customHeight="1" x14ac:dyDescent="0.2">
      <c r="A407" s="22"/>
      <c r="B407" s="22"/>
      <c r="C407" s="22"/>
      <c r="D407" s="22"/>
      <c r="E407" s="36"/>
      <c r="F407" s="22"/>
      <c r="G407" s="22"/>
      <c r="H407" s="22"/>
      <c r="I407" s="22"/>
      <c r="J407" s="22"/>
      <c r="K407" s="36"/>
      <c r="L407" s="22"/>
      <c r="M407" s="22"/>
      <c r="N407" s="22"/>
      <c r="O407" s="22"/>
      <c r="P407" s="22"/>
      <c r="Q407" s="22"/>
      <c r="R407" s="22"/>
      <c r="S407" s="22"/>
      <c r="T407" s="22"/>
      <c r="U407" s="22"/>
      <c r="V407" s="22"/>
    </row>
    <row r="408" spans="1:22" ht="15.75" customHeight="1" x14ac:dyDescent="0.2">
      <c r="A408" s="22"/>
      <c r="B408" s="22"/>
      <c r="C408" s="22"/>
      <c r="D408" s="22"/>
      <c r="E408" s="36"/>
      <c r="F408" s="22"/>
      <c r="G408" s="22"/>
      <c r="H408" s="22"/>
      <c r="I408" s="22"/>
      <c r="J408" s="22"/>
      <c r="K408" s="36"/>
      <c r="L408" s="22"/>
      <c r="M408" s="22"/>
      <c r="N408" s="22"/>
      <c r="O408" s="22"/>
      <c r="P408" s="22"/>
      <c r="Q408" s="22"/>
      <c r="R408" s="22"/>
      <c r="S408" s="22"/>
      <c r="T408" s="22"/>
      <c r="U408" s="22"/>
      <c r="V408" s="22"/>
    </row>
    <row r="409" spans="1:22" ht="15.75" customHeight="1" x14ac:dyDescent="0.2">
      <c r="A409" s="22"/>
      <c r="B409" s="22"/>
      <c r="C409" s="22"/>
      <c r="D409" s="22"/>
      <c r="E409" s="36"/>
      <c r="F409" s="22"/>
      <c r="G409" s="22"/>
      <c r="H409" s="22"/>
      <c r="I409" s="22"/>
      <c r="J409" s="22"/>
      <c r="K409" s="36"/>
      <c r="L409" s="22"/>
      <c r="M409" s="22"/>
      <c r="N409" s="22"/>
      <c r="O409" s="22"/>
      <c r="P409" s="22"/>
      <c r="Q409" s="22"/>
      <c r="R409" s="22"/>
      <c r="S409" s="22"/>
      <c r="T409" s="22"/>
      <c r="U409" s="22"/>
      <c r="V409" s="22"/>
    </row>
    <row r="410" spans="1:22" ht="15.75" customHeight="1" x14ac:dyDescent="0.2">
      <c r="A410" s="22"/>
      <c r="B410" s="22"/>
      <c r="C410" s="22"/>
      <c r="D410" s="22"/>
      <c r="E410" s="36"/>
      <c r="F410" s="22"/>
      <c r="G410" s="22"/>
      <c r="H410" s="22"/>
      <c r="I410" s="22"/>
      <c r="J410" s="22"/>
      <c r="K410" s="36"/>
      <c r="L410" s="22"/>
      <c r="M410" s="22"/>
      <c r="N410" s="22"/>
      <c r="O410" s="22"/>
      <c r="P410" s="22"/>
      <c r="Q410" s="22"/>
      <c r="R410" s="22"/>
      <c r="S410" s="22"/>
      <c r="T410" s="22"/>
      <c r="U410" s="22"/>
      <c r="V410" s="22"/>
    </row>
    <row r="411" spans="1:22" ht="15.75" customHeight="1" x14ac:dyDescent="0.2">
      <c r="A411" s="22"/>
      <c r="B411" s="22"/>
      <c r="C411" s="22"/>
      <c r="D411" s="22"/>
      <c r="E411" s="36"/>
      <c r="F411" s="22"/>
      <c r="G411" s="22"/>
      <c r="H411" s="22"/>
      <c r="I411" s="22"/>
      <c r="J411" s="22"/>
      <c r="K411" s="36"/>
      <c r="L411" s="22"/>
      <c r="M411" s="22"/>
      <c r="N411" s="22"/>
      <c r="O411" s="22"/>
      <c r="P411" s="22"/>
      <c r="Q411" s="22"/>
      <c r="R411" s="22"/>
      <c r="S411" s="22"/>
      <c r="T411" s="22"/>
      <c r="U411" s="22"/>
      <c r="V411" s="22"/>
    </row>
    <row r="412" spans="1:22" ht="15.75" customHeight="1" x14ac:dyDescent="0.2">
      <c r="A412" s="22"/>
      <c r="B412" s="22"/>
      <c r="C412" s="22"/>
      <c r="D412" s="22"/>
      <c r="E412" s="36"/>
      <c r="F412" s="22"/>
      <c r="G412" s="22"/>
      <c r="H412" s="22"/>
      <c r="I412" s="22"/>
      <c r="J412" s="22"/>
      <c r="K412" s="36"/>
      <c r="L412" s="22"/>
      <c r="M412" s="22"/>
      <c r="N412" s="22"/>
      <c r="O412" s="22"/>
      <c r="P412" s="22"/>
      <c r="Q412" s="22"/>
      <c r="R412" s="22"/>
      <c r="S412" s="22"/>
      <c r="T412" s="22"/>
      <c r="U412" s="22"/>
      <c r="V412" s="22"/>
    </row>
    <row r="413" spans="1:22" ht="15.75" customHeight="1" x14ac:dyDescent="0.2">
      <c r="A413" s="22"/>
      <c r="B413" s="22"/>
      <c r="C413" s="22"/>
      <c r="D413" s="22"/>
      <c r="E413" s="36"/>
      <c r="F413" s="22"/>
      <c r="G413" s="22"/>
      <c r="H413" s="22"/>
      <c r="I413" s="22"/>
      <c r="J413" s="22"/>
      <c r="K413" s="36"/>
      <c r="L413" s="22"/>
      <c r="M413" s="22"/>
      <c r="N413" s="22"/>
      <c r="O413" s="22"/>
      <c r="P413" s="22"/>
      <c r="Q413" s="22"/>
      <c r="R413" s="22"/>
      <c r="S413" s="22"/>
      <c r="T413" s="22"/>
      <c r="U413" s="22"/>
      <c r="V413" s="22"/>
    </row>
    <row r="414" spans="1:22" ht="15.75" customHeight="1" x14ac:dyDescent="0.2">
      <c r="A414" s="22"/>
      <c r="B414" s="22"/>
      <c r="C414" s="22"/>
      <c r="D414" s="22"/>
      <c r="E414" s="36"/>
      <c r="F414" s="22"/>
      <c r="G414" s="22"/>
      <c r="H414" s="22"/>
      <c r="I414" s="22"/>
      <c r="J414" s="22"/>
      <c r="K414" s="36"/>
      <c r="L414" s="22"/>
      <c r="M414" s="22"/>
      <c r="N414" s="22"/>
      <c r="O414" s="22"/>
      <c r="P414" s="22"/>
      <c r="Q414" s="22"/>
      <c r="R414" s="22"/>
      <c r="S414" s="22"/>
      <c r="T414" s="22"/>
      <c r="U414" s="22"/>
      <c r="V414" s="22"/>
    </row>
    <row r="415" spans="1:22" ht="15.75" customHeight="1" x14ac:dyDescent="0.2">
      <c r="A415" s="22"/>
      <c r="B415" s="22"/>
      <c r="C415" s="22"/>
      <c r="D415" s="22"/>
      <c r="E415" s="36"/>
      <c r="F415" s="22"/>
      <c r="G415" s="22"/>
      <c r="H415" s="22"/>
      <c r="I415" s="22"/>
      <c r="J415" s="22"/>
      <c r="K415" s="36"/>
      <c r="L415" s="22"/>
      <c r="M415" s="22"/>
      <c r="N415" s="22"/>
      <c r="O415" s="22"/>
      <c r="P415" s="22"/>
      <c r="Q415" s="22"/>
      <c r="R415" s="22"/>
      <c r="S415" s="22"/>
      <c r="T415" s="22"/>
      <c r="U415" s="22"/>
      <c r="V415" s="22"/>
    </row>
    <row r="416" spans="1:22" ht="15.75" customHeight="1" x14ac:dyDescent="0.2">
      <c r="A416" s="22"/>
      <c r="B416" s="22"/>
      <c r="C416" s="22"/>
      <c r="D416" s="22"/>
      <c r="E416" s="36"/>
      <c r="F416" s="22"/>
      <c r="G416" s="22"/>
      <c r="H416" s="22"/>
      <c r="I416" s="22"/>
      <c r="J416" s="22"/>
      <c r="K416" s="36"/>
      <c r="L416" s="22"/>
      <c r="M416" s="22"/>
      <c r="N416" s="22"/>
      <c r="O416" s="22"/>
      <c r="P416" s="22"/>
      <c r="Q416" s="22"/>
      <c r="R416" s="22"/>
      <c r="S416" s="22"/>
      <c r="T416" s="22"/>
      <c r="U416" s="22"/>
      <c r="V416" s="22"/>
    </row>
    <row r="417" spans="1:22" ht="15.75" customHeight="1" x14ac:dyDescent="0.2">
      <c r="A417" s="22"/>
      <c r="B417" s="22"/>
      <c r="C417" s="22"/>
      <c r="D417" s="22"/>
      <c r="E417" s="36"/>
      <c r="F417" s="22"/>
      <c r="G417" s="22"/>
      <c r="H417" s="22"/>
      <c r="I417" s="22"/>
      <c r="J417" s="22"/>
      <c r="K417" s="36"/>
      <c r="L417" s="22"/>
      <c r="M417" s="22"/>
      <c r="N417" s="22"/>
      <c r="O417" s="22"/>
      <c r="P417" s="22"/>
      <c r="Q417" s="22"/>
      <c r="R417" s="22"/>
      <c r="S417" s="22"/>
      <c r="T417" s="22"/>
      <c r="U417" s="22"/>
      <c r="V417" s="22"/>
    </row>
    <row r="418" spans="1:22" ht="15.75" customHeight="1" x14ac:dyDescent="0.2">
      <c r="A418" s="22"/>
      <c r="B418" s="22"/>
      <c r="C418" s="22"/>
      <c r="D418" s="22"/>
      <c r="E418" s="36"/>
      <c r="F418" s="22"/>
      <c r="G418" s="22"/>
      <c r="H418" s="22"/>
      <c r="I418" s="22"/>
      <c r="J418" s="22"/>
      <c r="K418" s="36"/>
      <c r="L418" s="22"/>
      <c r="M418" s="22"/>
      <c r="N418" s="22"/>
      <c r="O418" s="22"/>
      <c r="P418" s="22"/>
      <c r="Q418" s="22"/>
      <c r="R418" s="22"/>
      <c r="S418" s="22"/>
      <c r="T418" s="22"/>
      <c r="U418" s="22"/>
      <c r="V418" s="22"/>
    </row>
    <row r="419" spans="1:22" ht="15.75" customHeight="1" x14ac:dyDescent="0.2">
      <c r="A419" s="22"/>
      <c r="B419" s="22"/>
      <c r="C419" s="22"/>
      <c r="D419" s="22"/>
      <c r="E419" s="36"/>
      <c r="F419" s="22"/>
      <c r="G419" s="22"/>
      <c r="H419" s="22"/>
      <c r="I419" s="22"/>
      <c r="J419" s="22"/>
      <c r="K419" s="36"/>
      <c r="L419" s="22"/>
      <c r="M419" s="22"/>
      <c r="N419" s="22"/>
      <c r="O419" s="22"/>
      <c r="P419" s="22"/>
      <c r="Q419" s="22"/>
      <c r="R419" s="22"/>
      <c r="S419" s="22"/>
      <c r="T419" s="22"/>
      <c r="U419" s="22"/>
      <c r="V419" s="22"/>
    </row>
    <row r="420" spans="1:22" ht="15.75" customHeight="1" x14ac:dyDescent="0.2">
      <c r="A420" s="22"/>
      <c r="B420" s="22"/>
      <c r="C420" s="22"/>
      <c r="D420" s="22"/>
      <c r="E420" s="36"/>
      <c r="F420" s="22"/>
      <c r="G420" s="22"/>
      <c r="H420" s="22"/>
      <c r="I420" s="22"/>
      <c r="J420" s="22"/>
      <c r="K420" s="36"/>
      <c r="L420" s="22"/>
      <c r="M420" s="22"/>
      <c r="N420" s="22"/>
      <c r="O420" s="22"/>
      <c r="P420" s="22"/>
      <c r="Q420" s="22"/>
      <c r="R420" s="22"/>
      <c r="S420" s="22"/>
      <c r="T420" s="22"/>
      <c r="U420" s="22"/>
      <c r="V420" s="22"/>
    </row>
    <row r="421" spans="1:22" ht="15.75" customHeight="1" x14ac:dyDescent="0.2">
      <c r="A421" s="22"/>
      <c r="B421" s="22"/>
      <c r="C421" s="22"/>
      <c r="D421" s="22"/>
      <c r="E421" s="36"/>
      <c r="F421" s="22"/>
      <c r="G421" s="22"/>
      <c r="H421" s="22"/>
      <c r="I421" s="22"/>
      <c r="J421" s="22"/>
      <c r="K421" s="36"/>
      <c r="L421" s="22"/>
      <c r="M421" s="22"/>
      <c r="N421" s="22"/>
      <c r="O421" s="22"/>
      <c r="P421" s="22"/>
      <c r="Q421" s="22"/>
      <c r="R421" s="22"/>
      <c r="S421" s="22"/>
      <c r="T421" s="22"/>
      <c r="U421" s="22"/>
      <c r="V421" s="22"/>
    </row>
    <row r="422" spans="1:22" ht="15.75" customHeight="1" x14ac:dyDescent="0.2">
      <c r="A422" s="22"/>
      <c r="B422" s="22"/>
      <c r="C422" s="22"/>
      <c r="D422" s="22"/>
      <c r="E422" s="36"/>
      <c r="F422" s="22"/>
      <c r="G422" s="22"/>
      <c r="H422" s="22"/>
      <c r="I422" s="22"/>
      <c r="J422" s="22"/>
      <c r="K422" s="36"/>
      <c r="L422" s="22"/>
      <c r="M422" s="22"/>
      <c r="N422" s="22"/>
      <c r="O422" s="22"/>
      <c r="P422" s="22"/>
      <c r="Q422" s="22"/>
      <c r="R422" s="22"/>
      <c r="S422" s="22"/>
      <c r="T422" s="22"/>
      <c r="U422" s="22"/>
      <c r="V422" s="22"/>
    </row>
    <row r="423" spans="1:22" ht="15.75" customHeight="1" x14ac:dyDescent="0.2">
      <c r="A423" s="22"/>
      <c r="B423" s="22"/>
      <c r="C423" s="22"/>
      <c r="D423" s="22"/>
      <c r="E423" s="36"/>
      <c r="F423" s="22"/>
      <c r="G423" s="22"/>
      <c r="H423" s="22"/>
      <c r="I423" s="22"/>
      <c r="J423" s="22"/>
      <c r="K423" s="36"/>
      <c r="L423" s="22"/>
      <c r="M423" s="22"/>
      <c r="N423" s="22"/>
      <c r="O423" s="22"/>
      <c r="P423" s="22"/>
      <c r="Q423" s="22"/>
      <c r="R423" s="22"/>
      <c r="S423" s="22"/>
      <c r="T423" s="22"/>
      <c r="U423" s="22"/>
      <c r="V423" s="22"/>
    </row>
    <row r="424" spans="1:22" ht="15.75" customHeight="1" x14ac:dyDescent="0.2">
      <c r="A424" s="22"/>
      <c r="B424" s="22"/>
      <c r="C424" s="22"/>
      <c r="D424" s="22"/>
      <c r="E424" s="36"/>
      <c r="F424" s="22"/>
      <c r="G424" s="22"/>
      <c r="H424" s="22"/>
      <c r="I424" s="22"/>
      <c r="J424" s="22"/>
      <c r="K424" s="36"/>
      <c r="L424" s="22"/>
      <c r="M424" s="22"/>
      <c r="N424" s="22"/>
      <c r="O424" s="22"/>
      <c r="P424" s="22"/>
      <c r="Q424" s="22"/>
      <c r="R424" s="22"/>
      <c r="S424" s="22"/>
      <c r="T424" s="22"/>
      <c r="U424" s="22"/>
      <c r="V424" s="22"/>
    </row>
    <row r="425" spans="1:22" ht="15.75" customHeight="1" x14ac:dyDescent="0.2">
      <c r="A425" s="22"/>
      <c r="B425" s="22"/>
      <c r="C425" s="22"/>
      <c r="D425" s="22"/>
      <c r="E425" s="36"/>
      <c r="F425" s="22"/>
      <c r="G425" s="22"/>
      <c r="H425" s="22"/>
      <c r="I425" s="22"/>
      <c r="J425" s="22"/>
      <c r="K425" s="36"/>
      <c r="L425" s="22"/>
      <c r="M425" s="22"/>
      <c r="N425" s="22"/>
      <c r="O425" s="22"/>
      <c r="P425" s="22"/>
      <c r="Q425" s="22"/>
      <c r="R425" s="22"/>
      <c r="S425" s="22"/>
      <c r="T425" s="22"/>
      <c r="U425" s="22"/>
      <c r="V425" s="22"/>
    </row>
    <row r="426" spans="1:22" ht="15.75" customHeight="1" x14ac:dyDescent="0.2">
      <c r="A426" s="22"/>
      <c r="B426" s="22"/>
      <c r="C426" s="22"/>
      <c r="D426" s="22"/>
      <c r="E426" s="36"/>
      <c r="F426" s="22"/>
      <c r="G426" s="22"/>
      <c r="H426" s="22"/>
      <c r="I426" s="22"/>
      <c r="J426" s="22"/>
      <c r="K426" s="36"/>
      <c r="L426" s="22"/>
      <c r="M426" s="22"/>
      <c r="N426" s="22"/>
      <c r="O426" s="22"/>
      <c r="P426" s="22"/>
      <c r="Q426" s="22"/>
      <c r="R426" s="22"/>
      <c r="S426" s="22"/>
      <c r="T426" s="22"/>
      <c r="U426" s="22"/>
      <c r="V426" s="22"/>
    </row>
    <row r="427" spans="1:22" ht="15.75" customHeight="1" x14ac:dyDescent="0.2">
      <c r="A427" s="22"/>
      <c r="B427" s="22"/>
      <c r="C427" s="22"/>
      <c r="D427" s="22"/>
      <c r="E427" s="36"/>
      <c r="F427" s="22"/>
      <c r="G427" s="22"/>
      <c r="H427" s="22"/>
      <c r="I427" s="22"/>
      <c r="J427" s="22"/>
      <c r="K427" s="36"/>
      <c r="L427" s="22"/>
      <c r="M427" s="22"/>
      <c r="N427" s="22"/>
      <c r="O427" s="22"/>
      <c r="P427" s="22"/>
      <c r="Q427" s="22"/>
      <c r="R427" s="22"/>
      <c r="S427" s="22"/>
      <c r="T427" s="22"/>
      <c r="U427" s="22"/>
      <c r="V427" s="22"/>
    </row>
    <row r="428" spans="1:22" ht="15.75" customHeight="1" x14ac:dyDescent="0.2">
      <c r="A428" s="22"/>
      <c r="B428" s="22"/>
      <c r="C428" s="22"/>
      <c r="D428" s="22"/>
      <c r="E428" s="36"/>
      <c r="F428" s="22"/>
      <c r="G428" s="22"/>
      <c r="H428" s="22"/>
      <c r="I428" s="22"/>
      <c r="J428" s="22"/>
      <c r="K428" s="36"/>
      <c r="L428" s="22"/>
      <c r="M428" s="22"/>
      <c r="N428" s="22"/>
      <c r="O428" s="22"/>
      <c r="P428" s="22"/>
      <c r="Q428" s="22"/>
      <c r="R428" s="22"/>
      <c r="S428" s="22"/>
      <c r="T428" s="22"/>
      <c r="U428" s="22"/>
      <c r="V428" s="22"/>
    </row>
    <row r="429" spans="1:22" ht="15.75" customHeight="1" x14ac:dyDescent="0.2">
      <c r="A429" s="22"/>
      <c r="B429" s="22"/>
      <c r="C429" s="22"/>
      <c r="D429" s="22"/>
      <c r="E429" s="36"/>
      <c r="F429" s="22"/>
      <c r="G429" s="22"/>
      <c r="H429" s="22"/>
      <c r="I429" s="22"/>
      <c r="J429" s="22"/>
      <c r="K429" s="36"/>
      <c r="L429" s="22"/>
      <c r="M429" s="22"/>
      <c r="N429" s="22"/>
      <c r="O429" s="22"/>
      <c r="P429" s="22"/>
      <c r="Q429" s="22"/>
      <c r="R429" s="22"/>
      <c r="S429" s="22"/>
      <c r="T429" s="22"/>
      <c r="U429" s="22"/>
      <c r="V429" s="22"/>
    </row>
    <row r="430" spans="1:22" ht="15.75" customHeight="1" x14ac:dyDescent="0.2">
      <c r="A430" s="22"/>
      <c r="B430" s="22"/>
      <c r="C430" s="22"/>
      <c r="D430" s="22"/>
      <c r="E430" s="36"/>
      <c r="F430" s="22"/>
      <c r="G430" s="22"/>
      <c r="H430" s="22"/>
      <c r="I430" s="22"/>
      <c r="J430" s="22"/>
      <c r="K430" s="36"/>
      <c r="L430" s="22"/>
      <c r="M430" s="22"/>
      <c r="N430" s="22"/>
      <c r="O430" s="22"/>
      <c r="P430" s="22"/>
      <c r="Q430" s="22"/>
      <c r="R430" s="22"/>
      <c r="S430" s="22"/>
      <c r="T430" s="22"/>
      <c r="U430" s="22"/>
      <c r="V430" s="22"/>
    </row>
    <row r="431" spans="1:22" ht="15.75" customHeight="1" x14ac:dyDescent="0.2">
      <c r="A431" s="22"/>
      <c r="B431" s="22"/>
      <c r="C431" s="22"/>
      <c r="D431" s="22"/>
      <c r="E431" s="36"/>
      <c r="F431" s="22"/>
      <c r="G431" s="22"/>
      <c r="H431" s="22"/>
      <c r="I431" s="22"/>
      <c r="J431" s="22"/>
      <c r="K431" s="36"/>
      <c r="L431" s="22"/>
      <c r="M431" s="22"/>
      <c r="N431" s="22"/>
      <c r="O431" s="22"/>
      <c r="P431" s="22"/>
      <c r="Q431" s="22"/>
      <c r="R431" s="22"/>
      <c r="S431" s="22"/>
      <c r="T431" s="22"/>
      <c r="U431" s="22"/>
      <c r="V431" s="22"/>
    </row>
    <row r="432" spans="1:22" ht="15.75" customHeight="1" x14ac:dyDescent="0.2">
      <c r="A432" s="22"/>
      <c r="B432" s="22"/>
      <c r="C432" s="22"/>
      <c r="D432" s="22"/>
      <c r="E432" s="36"/>
      <c r="F432" s="22"/>
      <c r="G432" s="22"/>
      <c r="H432" s="22"/>
      <c r="I432" s="22"/>
      <c r="J432" s="22"/>
      <c r="K432" s="36"/>
      <c r="L432" s="22"/>
      <c r="M432" s="22"/>
      <c r="N432" s="22"/>
      <c r="O432" s="22"/>
      <c r="P432" s="22"/>
      <c r="Q432" s="22"/>
      <c r="R432" s="22"/>
      <c r="S432" s="22"/>
      <c r="T432" s="22"/>
      <c r="U432" s="22"/>
      <c r="V432" s="22"/>
    </row>
    <row r="433" spans="1:22" ht="15.75" customHeight="1" x14ac:dyDescent="0.2">
      <c r="A433" s="22"/>
      <c r="B433" s="22"/>
      <c r="C433" s="22"/>
      <c r="D433" s="22"/>
      <c r="E433" s="36"/>
      <c r="F433" s="22"/>
      <c r="G433" s="22"/>
      <c r="H433" s="22"/>
      <c r="I433" s="22"/>
      <c r="J433" s="22"/>
      <c r="K433" s="36"/>
      <c r="L433" s="22"/>
      <c r="M433" s="22"/>
      <c r="N433" s="22"/>
      <c r="O433" s="22"/>
      <c r="P433" s="22"/>
      <c r="Q433" s="22"/>
      <c r="R433" s="22"/>
      <c r="S433" s="22"/>
      <c r="T433" s="22"/>
      <c r="U433" s="22"/>
      <c r="V433" s="22"/>
    </row>
    <row r="434" spans="1:22" ht="15.75" customHeight="1" x14ac:dyDescent="0.2">
      <c r="A434" s="22"/>
      <c r="B434" s="22"/>
      <c r="C434" s="22"/>
      <c r="D434" s="22"/>
      <c r="E434" s="36"/>
      <c r="F434" s="22"/>
      <c r="G434" s="22"/>
      <c r="H434" s="22"/>
      <c r="I434" s="22"/>
      <c r="J434" s="22"/>
      <c r="K434" s="36"/>
      <c r="L434" s="22"/>
      <c r="M434" s="22"/>
      <c r="N434" s="22"/>
      <c r="O434" s="22"/>
      <c r="P434" s="22"/>
      <c r="Q434" s="22"/>
      <c r="R434" s="22"/>
      <c r="S434" s="22"/>
      <c r="T434" s="22"/>
      <c r="U434" s="22"/>
      <c r="V434" s="22"/>
    </row>
    <row r="435" spans="1:22" ht="15.75" customHeight="1" x14ac:dyDescent="0.2">
      <c r="A435" s="22"/>
      <c r="B435" s="22"/>
      <c r="C435" s="22"/>
      <c r="D435" s="22"/>
      <c r="E435" s="36"/>
      <c r="F435" s="22"/>
      <c r="G435" s="22"/>
      <c r="H435" s="22"/>
      <c r="I435" s="22"/>
      <c r="J435" s="22"/>
      <c r="K435" s="36"/>
      <c r="L435" s="22"/>
      <c r="M435" s="22"/>
      <c r="N435" s="22"/>
      <c r="O435" s="22"/>
      <c r="P435" s="22"/>
      <c r="Q435" s="22"/>
      <c r="R435" s="22"/>
      <c r="S435" s="22"/>
      <c r="T435" s="22"/>
      <c r="U435" s="22"/>
      <c r="V435" s="22"/>
    </row>
    <row r="436" spans="1:22" ht="15.75" customHeight="1" x14ac:dyDescent="0.2">
      <c r="A436" s="22"/>
      <c r="B436" s="22"/>
      <c r="C436" s="22"/>
      <c r="D436" s="22"/>
      <c r="E436" s="36"/>
      <c r="F436" s="22"/>
      <c r="G436" s="22"/>
      <c r="H436" s="22"/>
      <c r="I436" s="22"/>
      <c r="J436" s="22"/>
      <c r="K436" s="36"/>
      <c r="L436" s="22"/>
      <c r="M436" s="22"/>
      <c r="N436" s="22"/>
      <c r="O436" s="22"/>
      <c r="P436" s="22"/>
      <c r="Q436" s="22"/>
      <c r="R436" s="22"/>
      <c r="S436" s="22"/>
      <c r="T436" s="22"/>
      <c r="U436" s="22"/>
      <c r="V436" s="22"/>
    </row>
    <row r="437" spans="1:22" ht="15.75" customHeight="1" x14ac:dyDescent="0.2">
      <c r="A437" s="22"/>
      <c r="B437" s="22"/>
      <c r="C437" s="22"/>
      <c r="D437" s="22"/>
      <c r="E437" s="36"/>
      <c r="F437" s="22"/>
      <c r="G437" s="22"/>
      <c r="H437" s="22"/>
      <c r="I437" s="22"/>
      <c r="J437" s="22"/>
      <c r="K437" s="36"/>
      <c r="L437" s="22"/>
      <c r="M437" s="22"/>
      <c r="N437" s="22"/>
      <c r="O437" s="22"/>
      <c r="P437" s="22"/>
      <c r="Q437" s="22"/>
      <c r="R437" s="22"/>
      <c r="S437" s="22"/>
      <c r="T437" s="22"/>
      <c r="U437" s="22"/>
      <c r="V437" s="22"/>
    </row>
    <row r="438" spans="1:22" ht="15.75" customHeight="1" x14ac:dyDescent="0.2">
      <c r="A438" s="22"/>
      <c r="B438" s="22"/>
      <c r="C438" s="22"/>
      <c r="D438" s="22"/>
      <c r="E438" s="36"/>
      <c r="F438" s="22"/>
      <c r="G438" s="22"/>
      <c r="H438" s="22"/>
      <c r="I438" s="22"/>
      <c r="J438" s="22"/>
      <c r="K438" s="36"/>
      <c r="L438" s="22"/>
      <c r="M438" s="22"/>
      <c r="N438" s="22"/>
      <c r="O438" s="22"/>
      <c r="P438" s="22"/>
      <c r="Q438" s="22"/>
      <c r="R438" s="22"/>
      <c r="S438" s="22"/>
      <c r="T438" s="22"/>
      <c r="U438" s="22"/>
      <c r="V438" s="22"/>
    </row>
    <row r="439" spans="1:22" ht="15.75" customHeight="1" x14ac:dyDescent="0.2">
      <c r="A439" s="22"/>
      <c r="B439" s="22"/>
      <c r="C439" s="22"/>
      <c r="D439" s="22"/>
      <c r="E439" s="36"/>
      <c r="F439" s="22"/>
      <c r="G439" s="22"/>
      <c r="H439" s="22"/>
      <c r="I439" s="22"/>
      <c r="J439" s="22"/>
      <c r="K439" s="36"/>
      <c r="L439" s="22"/>
      <c r="M439" s="22"/>
      <c r="N439" s="22"/>
      <c r="O439" s="22"/>
      <c r="P439" s="22"/>
      <c r="Q439" s="22"/>
      <c r="R439" s="22"/>
      <c r="S439" s="22"/>
      <c r="T439" s="22"/>
      <c r="U439" s="22"/>
      <c r="V439" s="22"/>
    </row>
    <row r="440" spans="1:22" ht="15.75" customHeight="1" x14ac:dyDescent="0.2">
      <c r="A440" s="22"/>
      <c r="B440" s="22"/>
      <c r="C440" s="22"/>
      <c r="D440" s="22"/>
      <c r="E440" s="36"/>
      <c r="F440" s="22"/>
      <c r="G440" s="22"/>
      <c r="H440" s="22"/>
      <c r="I440" s="22"/>
      <c r="J440" s="22"/>
      <c r="K440" s="36"/>
      <c r="L440" s="22"/>
      <c r="M440" s="22"/>
      <c r="N440" s="22"/>
      <c r="O440" s="22"/>
      <c r="P440" s="22"/>
      <c r="Q440" s="22"/>
      <c r="R440" s="22"/>
      <c r="S440" s="22"/>
      <c r="T440" s="22"/>
      <c r="U440" s="22"/>
      <c r="V440" s="22"/>
    </row>
    <row r="441" spans="1:22" ht="15.75" customHeight="1" x14ac:dyDescent="0.2">
      <c r="A441" s="22"/>
      <c r="B441" s="22"/>
      <c r="C441" s="22"/>
      <c r="D441" s="22"/>
      <c r="E441" s="36"/>
      <c r="F441" s="22"/>
      <c r="G441" s="22"/>
      <c r="H441" s="22"/>
      <c r="I441" s="22"/>
      <c r="J441" s="22"/>
      <c r="K441" s="36"/>
      <c r="L441" s="22"/>
      <c r="M441" s="22"/>
      <c r="N441" s="22"/>
      <c r="O441" s="22"/>
      <c r="P441" s="22"/>
      <c r="Q441" s="22"/>
      <c r="R441" s="22"/>
      <c r="S441" s="22"/>
      <c r="T441" s="22"/>
      <c r="U441" s="22"/>
      <c r="V441" s="22"/>
    </row>
    <row r="442" spans="1:22" ht="15.75" customHeight="1" x14ac:dyDescent="0.2">
      <c r="A442" s="22"/>
      <c r="B442" s="22"/>
      <c r="C442" s="22"/>
      <c r="D442" s="22"/>
      <c r="E442" s="36"/>
      <c r="F442" s="22"/>
      <c r="G442" s="22"/>
      <c r="H442" s="22"/>
      <c r="I442" s="22"/>
      <c r="J442" s="22"/>
      <c r="K442" s="36"/>
      <c r="L442" s="22"/>
      <c r="M442" s="22"/>
      <c r="N442" s="22"/>
      <c r="O442" s="22"/>
      <c r="P442" s="22"/>
      <c r="Q442" s="22"/>
      <c r="R442" s="22"/>
      <c r="S442" s="22"/>
      <c r="T442" s="22"/>
      <c r="U442" s="22"/>
      <c r="V442" s="22"/>
    </row>
    <row r="443" spans="1:22" ht="15.75" customHeight="1" x14ac:dyDescent="0.2">
      <c r="A443" s="22"/>
      <c r="B443" s="22"/>
      <c r="C443" s="22"/>
      <c r="D443" s="22"/>
      <c r="E443" s="36"/>
      <c r="F443" s="22"/>
      <c r="G443" s="22"/>
      <c r="H443" s="22"/>
      <c r="I443" s="22"/>
      <c r="J443" s="22"/>
      <c r="K443" s="36"/>
      <c r="L443" s="22"/>
      <c r="M443" s="22"/>
      <c r="N443" s="22"/>
      <c r="O443" s="22"/>
      <c r="P443" s="22"/>
      <c r="Q443" s="22"/>
      <c r="R443" s="22"/>
      <c r="S443" s="22"/>
      <c r="T443" s="22"/>
      <c r="U443" s="22"/>
      <c r="V443" s="22"/>
    </row>
    <row r="444" spans="1:22" ht="15.75" customHeight="1" x14ac:dyDescent="0.2">
      <c r="A444" s="22"/>
      <c r="B444" s="22"/>
      <c r="C444" s="22"/>
      <c r="D444" s="22"/>
      <c r="E444" s="36"/>
      <c r="F444" s="22"/>
      <c r="G444" s="22"/>
      <c r="H444" s="22"/>
      <c r="I444" s="22"/>
      <c r="J444" s="22"/>
      <c r="K444" s="36"/>
      <c r="L444" s="22"/>
      <c r="M444" s="22"/>
      <c r="N444" s="22"/>
      <c r="O444" s="22"/>
      <c r="P444" s="22"/>
      <c r="Q444" s="22"/>
      <c r="R444" s="22"/>
      <c r="S444" s="22"/>
      <c r="T444" s="22"/>
      <c r="U444" s="22"/>
      <c r="V444" s="22"/>
    </row>
    <row r="445" spans="1:22" ht="15.75" customHeight="1" x14ac:dyDescent="0.2">
      <c r="A445" s="22"/>
      <c r="B445" s="22"/>
      <c r="C445" s="22"/>
      <c r="D445" s="22"/>
      <c r="E445" s="36"/>
      <c r="F445" s="22"/>
      <c r="G445" s="22"/>
      <c r="H445" s="22"/>
      <c r="I445" s="22"/>
      <c r="J445" s="22"/>
      <c r="K445" s="36"/>
      <c r="L445" s="22"/>
      <c r="M445" s="22"/>
      <c r="N445" s="22"/>
      <c r="O445" s="22"/>
      <c r="P445" s="22"/>
      <c r="Q445" s="22"/>
      <c r="R445" s="22"/>
      <c r="S445" s="22"/>
      <c r="T445" s="22"/>
      <c r="U445" s="22"/>
      <c r="V445" s="22"/>
    </row>
    <row r="446" spans="1:22" ht="15.75" customHeight="1" x14ac:dyDescent="0.2">
      <c r="A446" s="22"/>
      <c r="B446" s="22"/>
      <c r="C446" s="22"/>
      <c r="D446" s="22"/>
      <c r="E446" s="36"/>
      <c r="F446" s="22"/>
      <c r="G446" s="22"/>
      <c r="H446" s="22"/>
      <c r="I446" s="22"/>
      <c r="J446" s="22"/>
      <c r="K446" s="36"/>
      <c r="L446" s="22"/>
      <c r="M446" s="22"/>
      <c r="N446" s="22"/>
      <c r="O446" s="22"/>
      <c r="P446" s="22"/>
      <c r="Q446" s="22"/>
      <c r="R446" s="22"/>
      <c r="S446" s="22"/>
      <c r="T446" s="22"/>
      <c r="U446" s="22"/>
      <c r="V446" s="22"/>
    </row>
    <row r="447" spans="1:22" ht="15.75" customHeight="1" x14ac:dyDescent="0.2">
      <c r="A447" s="22"/>
      <c r="B447" s="22"/>
      <c r="C447" s="22"/>
      <c r="D447" s="22"/>
      <c r="E447" s="36"/>
      <c r="F447" s="22"/>
      <c r="G447" s="22"/>
      <c r="H447" s="22"/>
      <c r="I447" s="22"/>
      <c r="J447" s="22"/>
      <c r="K447" s="36"/>
      <c r="L447" s="22"/>
      <c r="M447" s="22"/>
      <c r="N447" s="22"/>
      <c r="O447" s="22"/>
      <c r="P447" s="22"/>
      <c r="Q447" s="22"/>
      <c r="R447" s="22"/>
      <c r="S447" s="22"/>
      <c r="T447" s="22"/>
      <c r="U447" s="22"/>
      <c r="V447" s="22"/>
    </row>
    <row r="448" spans="1:22" ht="15.75" customHeight="1" x14ac:dyDescent="0.2">
      <c r="A448" s="22"/>
      <c r="B448" s="22"/>
      <c r="C448" s="22"/>
      <c r="D448" s="22"/>
      <c r="E448" s="36"/>
      <c r="F448" s="22"/>
      <c r="G448" s="22"/>
      <c r="H448" s="22"/>
      <c r="I448" s="22"/>
      <c r="J448" s="22"/>
      <c r="K448" s="36"/>
      <c r="L448" s="22"/>
      <c r="M448" s="22"/>
      <c r="N448" s="22"/>
      <c r="O448" s="22"/>
      <c r="P448" s="22"/>
      <c r="Q448" s="22"/>
      <c r="R448" s="22"/>
      <c r="S448" s="22"/>
      <c r="T448" s="22"/>
      <c r="U448" s="22"/>
      <c r="V448" s="22"/>
    </row>
    <row r="449" spans="1:22" ht="15.75" customHeight="1" x14ac:dyDescent="0.2">
      <c r="A449" s="22"/>
      <c r="B449" s="22"/>
      <c r="C449" s="22"/>
      <c r="D449" s="22"/>
      <c r="E449" s="36"/>
      <c r="F449" s="22"/>
      <c r="G449" s="22"/>
      <c r="H449" s="22"/>
      <c r="I449" s="22"/>
      <c r="J449" s="22"/>
      <c r="K449" s="36"/>
      <c r="L449" s="22"/>
      <c r="M449" s="22"/>
      <c r="N449" s="22"/>
      <c r="O449" s="22"/>
      <c r="P449" s="22"/>
      <c r="Q449" s="22"/>
      <c r="R449" s="22"/>
      <c r="S449" s="22"/>
      <c r="T449" s="22"/>
      <c r="U449" s="22"/>
      <c r="V449" s="22"/>
    </row>
    <row r="450" spans="1:22" ht="15.75" customHeight="1" x14ac:dyDescent="0.2">
      <c r="A450" s="22"/>
      <c r="B450" s="22"/>
      <c r="C450" s="22"/>
      <c r="D450" s="22"/>
      <c r="E450" s="36"/>
      <c r="F450" s="22"/>
      <c r="G450" s="22"/>
      <c r="H450" s="22"/>
      <c r="I450" s="22"/>
      <c r="J450" s="22"/>
      <c r="K450" s="36"/>
      <c r="L450" s="22"/>
      <c r="M450" s="22"/>
      <c r="N450" s="22"/>
      <c r="O450" s="22"/>
      <c r="P450" s="22"/>
      <c r="Q450" s="22"/>
      <c r="R450" s="22"/>
      <c r="S450" s="22"/>
      <c r="T450" s="22"/>
      <c r="U450" s="22"/>
      <c r="V450" s="22"/>
    </row>
    <row r="451" spans="1:22" ht="15.75" customHeight="1" x14ac:dyDescent="0.2">
      <c r="A451" s="22"/>
      <c r="B451" s="22"/>
      <c r="C451" s="22"/>
      <c r="D451" s="22"/>
      <c r="E451" s="36"/>
      <c r="F451" s="22"/>
      <c r="G451" s="22"/>
      <c r="H451" s="22"/>
      <c r="I451" s="22"/>
      <c r="J451" s="22"/>
      <c r="K451" s="36"/>
      <c r="L451" s="22"/>
      <c r="M451" s="22"/>
      <c r="N451" s="22"/>
      <c r="O451" s="22"/>
      <c r="P451" s="22"/>
      <c r="Q451" s="22"/>
      <c r="R451" s="22"/>
      <c r="S451" s="22"/>
      <c r="T451" s="22"/>
      <c r="U451" s="22"/>
      <c r="V451" s="22"/>
    </row>
    <row r="452" spans="1:22" ht="15.75" customHeight="1" x14ac:dyDescent="0.2">
      <c r="A452" s="22"/>
      <c r="B452" s="22"/>
      <c r="C452" s="22"/>
      <c r="D452" s="22"/>
      <c r="E452" s="36"/>
      <c r="F452" s="22"/>
      <c r="G452" s="22"/>
      <c r="H452" s="22"/>
      <c r="I452" s="22"/>
      <c r="J452" s="22"/>
      <c r="K452" s="36"/>
      <c r="L452" s="22"/>
      <c r="M452" s="22"/>
      <c r="N452" s="22"/>
      <c r="O452" s="22"/>
      <c r="P452" s="22"/>
      <c r="Q452" s="22"/>
      <c r="R452" s="22"/>
      <c r="S452" s="22"/>
      <c r="T452" s="22"/>
      <c r="U452" s="22"/>
      <c r="V452" s="22"/>
    </row>
    <row r="453" spans="1:22" ht="15.75" customHeight="1" x14ac:dyDescent="0.2">
      <c r="A453" s="22"/>
      <c r="B453" s="22"/>
      <c r="C453" s="22"/>
      <c r="D453" s="22"/>
      <c r="E453" s="36"/>
      <c r="F453" s="22"/>
      <c r="G453" s="22"/>
      <c r="H453" s="22"/>
      <c r="I453" s="22"/>
      <c r="J453" s="22"/>
      <c r="K453" s="36"/>
      <c r="L453" s="22"/>
      <c r="M453" s="22"/>
      <c r="N453" s="22"/>
      <c r="O453" s="22"/>
      <c r="P453" s="22"/>
      <c r="Q453" s="22"/>
      <c r="R453" s="22"/>
      <c r="S453" s="22"/>
      <c r="T453" s="22"/>
      <c r="U453" s="22"/>
      <c r="V453" s="22"/>
    </row>
    <row r="454" spans="1:22" ht="15.75" customHeight="1" x14ac:dyDescent="0.2">
      <c r="A454" s="22"/>
      <c r="B454" s="22"/>
      <c r="C454" s="22"/>
      <c r="D454" s="22"/>
      <c r="E454" s="36"/>
      <c r="F454" s="22"/>
      <c r="G454" s="22"/>
      <c r="H454" s="22"/>
      <c r="I454" s="22"/>
      <c r="J454" s="22"/>
      <c r="K454" s="36"/>
      <c r="L454" s="22"/>
      <c r="M454" s="22"/>
      <c r="N454" s="22"/>
      <c r="O454" s="22"/>
      <c r="P454" s="22"/>
      <c r="Q454" s="22"/>
      <c r="R454" s="22"/>
      <c r="S454" s="22"/>
      <c r="T454" s="22"/>
      <c r="U454" s="22"/>
      <c r="V454" s="22"/>
    </row>
    <row r="455" spans="1:22" ht="15.75" customHeight="1" x14ac:dyDescent="0.2">
      <c r="A455" s="22"/>
      <c r="B455" s="22"/>
      <c r="C455" s="22"/>
      <c r="D455" s="22"/>
      <c r="E455" s="36"/>
      <c r="F455" s="22"/>
      <c r="G455" s="22"/>
      <c r="H455" s="22"/>
      <c r="I455" s="22"/>
      <c r="J455" s="22"/>
      <c r="K455" s="36"/>
      <c r="L455" s="22"/>
      <c r="M455" s="22"/>
      <c r="N455" s="22"/>
      <c r="O455" s="22"/>
      <c r="P455" s="22"/>
      <c r="Q455" s="22"/>
      <c r="R455" s="22"/>
      <c r="S455" s="22"/>
      <c r="T455" s="22"/>
      <c r="U455" s="22"/>
      <c r="V455" s="22"/>
    </row>
    <row r="456" spans="1:22" ht="15.75" customHeight="1" x14ac:dyDescent="0.2">
      <c r="A456" s="22"/>
      <c r="B456" s="22"/>
      <c r="C456" s="22"/>
      <c r="D456" s="22"/>
      <c r="E456" s="36"/>
      <c r="F456" s="22"/>
      <c r="G456" s="22"/>
      <c r="H456" s="22"/>
      <c r="I456" s="22"/>
      <c r="J456" s="22"/>
      <c r="K456" s="36"/>
      <c r="L456" s="22"/>
      <c r="M456" s="22"/>
      <c r="N456" s="22"/>
      <c r="O456" s="22"/>
      <c r="P456" s="22"/>
      <c r="Q456" s="22"/>
      <c r="R456" s="22"/>
      <c r="S456" s="22"/>
      <c r="T456" s="22"/>
      <c r="U456" s="22"/>
      <c r="V456" s="22"/>
    </row>
    <row r="457" spans="1:22" ht="15.75" customHeight="1" x14ac:dyDescent="0.2">
      <c r="A457" s="22"/>
      <c r="B457" s="22"/>
      <c r="C457" s="22"/>
      <c r="D457" s="22"/>
      <c r="E457" s="36"/>
      <c r="F457" s="22"/>
      <c r="G457" s="22"/>
      <c r="H457" s="22"/>
      <c r="I457" s="22"/>
      <c r="J457" s="22"/>
      <c r="K457" s="36"/>
      <c r="L457" s="22"/>
      <c r="M457" s="22"/>
      <c r="N457" s="22"/>
      <c r="O457" s="22"/>
      <c r="P457" s="22"/>
      <c r="Q457" s="22"/>
      <c r="R457" s="22"/>
      <c r="S457" s="22"/>
      <c r="T457" s="22"/>
      <c r="U457" s="22"/>
      <c r="V457" s="22"/>
    </row>
    <row r="458" spans="1:22" ht="15.75" customHeight="1" x14ac:dyDescent="0.2">
      <c r="A458" s="22"/>
      <c r="B458" s="22"/>
      <c r="C458" s="22"/>
      <c r="D458" s="22"/>
      <c r="E458" s="36"/>
      <c r="F458" s="22"/>
      <c r="G458" s="22"/>
      <c r="H458" s="22"/>
      <c r="I458" s="22"/>
      <c r="J458" s="22"/>
      <c r="K458" s="36"/>
      <c r="L458" s="22"/>
      <c r="M458" s="22"/>
      <c r="N458" s="22"/>
      <c r="O458" s="22"/>
      <c r="P458" s="22"/>
      <c r="Q458" s="22"/>
      <c r="R458" s="22"/>
      <c r="S458" s="22"/>
      <c r="T458" s="22"/>
      <c r="U458" s="22"/>
      <c r="V458" s="22"/>
    </row>
    <row r="459" spans="1:22" ht="15.75" customHeight="1" x14ac:dyDescent="0.2">
      <c r="A459" s="22"/>
      <c r="B459" s="22"/>
      <c r="C459" s="22"/>
      <c r="D459" s="22"/>
      <c r="E459" s="36"/>
      <c r="F459" s="22"/>
      <c r="G459" s="22"/>
      <c r="H459" s="22"/>
      <c r="I459" s="22"/>
      <c r="J459" s="22"/>
      <c r="K459" s="36"/>
      <c r="L459" s="22"/>
      <c r="M459" s="22"/>
      <c r="N459" s="22"/>
      <c r="O459" s="22"/>
      <c r="P459" s="22"/>
      <c r="Q459" s="22"/>
      <c r="R459" s="22"/>
      <c r="S459" s="22"/>
      <c r="T459" s="22"/>
      <c r="U459" s="22"/>
      <c r="V459" s="22"/>
    </row>
    <row r="460" spans="1:22" ht="15.75" customHeight="1" x14ac:dyDescent="0.2">
      <c r="A460" s="22"/>
      <c r="B460" s="22"/>
      <c r="C460" s="22"/>
      <c r="D460" s="22"/>
      <c r="E460" s="36"/>
      <c r="F460" s="22"/>
      <c r="G460" s="22"/>
      <c r="H460" s="22"/>
      <c r="I460" s="22"/>
      <c r="J460" s="22"/>
      <c r="K460" s="36"/>
      <c r="L460" s="22"/>
      <c r="M460" s="22"/>
      <c r="N460" s="22"/>
      <c r="O460" s="22"/>
      <c r="P460" s="22"/>
      <c r="Q460" s="22"/>
      <c r="R460" s="22"/>
      <c r="S460" s="22"/>
      <c r="T460" s="22"/>
      <c r="U460" s="22"/>
      <c r="V460" s="22"/>
    </row>
    <row r="461" spans="1:22" ht="15.75" customHeight="1" x14ac:dyDescent="0.2">
      <c r="A461" s="22"/>
      <c r="B461" s="22"/>
      <c r="C461" s="22"/>
      <c r="D461" s="22"/>
      <c r="E461" s="36"/>
      <c r="F461" s="22"/>
      <c r="G461" s="22"/>
      <c r="H461" s="22"/>
      <c r="I461" s="22"/>
      <c r="J461" s="22"/>
      <c r="K461" s="36"/>
      <c r="L461" s="22"/>
      <c r="M461" s="22"/>
      <c r="N461" s="22"/>
      <c r="O461" s="22"/>
      <c r="P461" s="22"/>
      <c r="Q461" s="22"/>
      <c r="R461" s="22"/>
      <c r="S461" s="22"/>
      <c r="T461" s="22"/>
      <c r="U461" s="22"/>
      <c r="V461" s="22"/>
    </row>
    <row r="462" spans="1:22" ht="15.75" customHeight="1" x14ac:dyDescent="0.2">
      <c r="A462" s="22"/>
      <c r="B462" s="22"/>
      <c r="C462" s="22"/>
      <c r="D462" s="22"/>
      <c r="E462" s="36"/>
      <c r="F462" s="22"/>
      <c r="G462" s="22"/>
      <c r="H462" s="22"/>
      <c r="I462" s="22"/>
      <c r="J462" s="22"/>
      <c r="K462" s="36"/>
      <c r="L462" s="22"/>
      <c r="M462" s="22"/>
      <c r="N462" s="22"/>
      <c r="O462" s="22"/>
      <c r="P462" s="22"/>
      <c r="Q462" s="22"/>
      <c r="R462" s="22"/>
      <c r="S462" s="22"/>
      <c r="T462" s="22"/>
      <c r="U462" s="22"/>
      <c r="V462" s="22"/>
    </row>
    <row r="463" spans="1:22" ht="15.75" customHeight="1" x14ac:dyDescent="0.2">
      <c r="A463" s="22"/>
      <c r="B463" s="22"/>
      <c r="C463" s="22"/>
      <c r="D463" s="22"/>
      <c r="E463" s="36"/>
      <c r="F463" s="22"/>
      <c r="G463" s="22"/>
      <c r="H463" s="22"/>
      <c r="I463" s="22"/>
      <c r="J463" s="22"/>
      <c r="K463" s="36"/>
      <c r="L463" s="22"/>
      <c r="M463" s="22"/>
      <c r="N463" s="22"/>
      <c r="O463" s="22"/>
      <c r="P463" s="22"/>
      <c r="Q463" s="22"/>
      <c r="R463" s="22"/>
      <c r="S463" s="22"/>
      <c r="T463" s="22"/>
      <c r="U463" s="22"/>
      <c r="V463" s="22"/>
    </row>
    <row r="464" spans="1:22" ht="15.75" customHeight="1" x14ac:dyDescent="0.2">
      <c r="A464" s="22"/>
      <c r="B464" s="22"/>
      <c r="C464" s="22"/>
      <c r="D464" s="22"/>
      <c r="E464" s="36"/>
      <c r="F464" s="22"/>
      <c r="G464" s="22"/>
      <c r="H464" s="22"/>
      <c r="I464" s="22"/>
      <c r="J464" s="22"/>
      <c r="K464" s="36"/>
      <c r="L464" s="22"/>
      <c r="M464" s="22"/>
      <c r="N464" s="22"/>
      <c r="O464" s="22"/>
      <c r="P464" s="22"/>
      <c r="Q464" s="22"/>
      <c r="R464" s="22"/>
      <c r="S464" s="22"/>
      <c r="T464" s="22"/>
      <c r="U464" s="22"/>
      <c r="V464" s="22"/>
    </row>
    <row r="465" spans="1:22" ht="15.75" customHeight="1" x14ac:dyDescent="0.2">
      <c r="A465" s="22"/>
      <c r="B465" s="22"/>
      <c r="C465" s="22"/>
      <c r="D465" s="22"/>
      <c r="E465" s="36"/>
      <c r="F465" s="22"/>
      <c r="G465" s="22"/>
      <c r="H465" s="22"/>
      <c r="I465" s="22"/>
      <c r="J465" s="22"/>
      <c r="K465" s="36"/>
      <c r="L465" s="22"/>
      <c r="M465" s="22"/>
      <c r="N465" s="22"/>
      <c r="O465" s="22"/>
      <c r="P465" s="22"/>
      <c r="Q465" s="22"/>
      <c r="R465" s="22"/>
      <c r="S465" s="22"/>
      <c r="T465" s="22"/>
      <c r="U465" s="22"/>
      <c r="V465" s="22"/>
    </row>
    <row r="466" spans="1:22" ht="15.75" customHeight="1" x14ac:dyDescent="0.2">
      <c r="A466" s="22"/>
      <c r="B466" s="22"/>
      <c r="C466" s="22"/>
      <c r="D466" s="22"/>
      <c r="E466" s="36"/>
      <c r="F466" s="22"/>
      <c r="G466" s="22"/>
      <c r="H466" s="22"/>
      <c r="I466" s="22"/>
      <c r="J466" s="22"/>
      <c r="K466" s="36"/>
      <c r="L466" s="22"/>
      <c r="M466" s="22"/>
      <c r="N466" s="22"/>
      <c r="O466" s="22"/>
      <c r="P466" s="22"/>
      <c r="Q466" s="22"/>
      <c r="R466" s="22"/>
      <c r="S466" s="22"/>
      <c r="T466" s="22"/>
      <c r="U466" s="22"/>
      <c r="V466" s="22"/>
    </row>
    <row r="467" spans="1:22" ht="15.75" customHeight="1" x14ac:dyDescent="0.2">
      <c r="A467" s="22"/>
      <c r="B467" s="22"/>
      <c r="C467" s="22"/>
      <c r="D467" s="22"/>
      <c r="E467" s="36"/>
      <c r="F467" s="22"/>
      <c r="G467" s="22"/>
      <c r="H467" s="22"/>
      <c r="I467" s="22"/>
      <c r="J467" s="22"/>
      <c r="K467" s="36"/>
      <c r="L467" s="22"/>
      <c r="M467" s="22"/>
      <c r="N467" s="22"/>
      <c r="O467" s="22"/>
      <c r="P467" s="22"/>
      <c r="Q467" s="22"/>
      <c r="R467" s="22"/>
      <c r="S467" s="22"/>
      <c r="T467" s="22"/>
      <c r="U467" s="22"/>
      <c r="V467" s="22"/>
    </row>
    <row r="468" spans="1:22" ht="15.75" customHeight="1" x14ac:dyDescent="0.2">
      <c r="A468" s="22"/>
      <c r="B468" s="22"/>
      <c r="C468" s="22"/>
      <c r="D468" s="22"/>
      <c r="E468" s="36"/>
      <c r="F468" s="22"/>
      <c r="G468" s="22"/>
      <c r="H468" s="22"/>
      <c r="I468" s="22"/>
      <c r="J468" s="22"/>
      <c r="K468" s="36"/>
      <c r="L468" s="22"/>
      <c r="M468" s="22"/>
      <c r="N468" s="22"/>
      <c r="O468" s="22"/>
      <c r="P468" s="22"/>
      <c r="Q468" s="22"/>
      <c r="R468" s="22"/>
      <c r="S468" s="22"/>
      <c r="T468" s="22"/>
      <c r="U468" s="22"/>
      <c r="V468" s="22"/>
    </row>
    <row r="469" spans="1:22" ht="15.75" customHeight="1" x14ac:dyDescent="0.2">
      <c r="A469" s="22"/>
      <c r="B469" s="22"/>
      <c r="C469" s="22"/>
      <c r="D469" s="22"/>
      <c r="E469" s="36"/>
      <c r="F469" s="22"/>
      <c r="G469" s="22"/>
      <c r="H469" s="22"/>
      <c r="I469" s="22"/>
      <c r="J469" s="22"/>
      <c r="K469" s="36"/>
      <c r="L469" s="22"/>
      <c r="M469" s="22"/>
      <c r="N469" s="22"/>
      <c r="O469" s="22"/>
      <c r="P469" s="22"/>
      <c r="Q469" s="22"/>
      <c r="R469" s="22"/>
      <c r="S469" s="22"/>
      <c r="T469" s="22"/>
      <c r="U469" s="22"/>
      <c r="V469" s="22"/>
    </row>
    <row r="470" spans="1:22" ht="15.75" customHeight="1" x14ac:dyDescent="0.2">
      <c r="A470" s="22"/>
      <c r="B470" s="22"/>
      <c r="C470" s="22"/>
      <c r="D470" s="22"/>
      <c r="E470" s="36"/>
      <c r="F470" s="22"/>
      <c r="G470" s="22"/>
      <c r="H470" s="22"/>
      <c r="I470" s="22"/>
      <c r="J470" s="22"/>
      <c r="K470" s="36"/>
      <c r="L470" s="22"/>
      <c r="M470" s="22"/>
      <c r="N470" s="22"/>
      <c r="O470" s="22"/>
      <c r="P470" s="22"/>
      <c r="Q470" s="22"/>
      <c r="R470" s="22"/>
      <c r="S470" s="22"/>
      <c r="T470" s="22"/>
      <c r="U470" s="22"/>
      <c r="V470" s="22"/>
    </row>
    <row r="471" spans="1:22" ht="15.75" customHeight="1" x14ac:dyDescent="0.2">
      <c r="A471" s="22"/>
      <c r="B471" s="22"/>
      <c r="C471" s="22"/>
      <c r="D471" s="22"/>
      <c r="E471" s="36"/>
      <c r="F471" s="22"/>
      <c r="G471" s="22"/>
      <c r="H471" s="22"/>
      <c r="I471" s="22"/>
      <c r="J471" s="22"/>
      <c r="K471" s="36"/>
      <c r="L471" s="22"/>
      <c r="M471" s="22"/>
      <c r="N471" s="22"/>
      <c r="O471" s="22"/>
      <c r="P471" s="22"/>
      <c r="Q471" s="22"/>
      <c r="R471" s="22"/>
      <c r="S471" s="22"/>
      <c r="T471" s="22"/>
      <c r="U471" s="22"/>
      <c r="V471" s="22"/>
    </row>
    <row r="472" spans="1:22" ht="15.75" customHeight="1" x14ac:dyDescent="0.2">
      <c r="A472" s="22"/>
      <c r="B472" s="22"/>
      <c r="C472" s="22"/>
      <c r="D472" s="22"/>
      <c r="E472" s="36"/>
      <c r="F472" s="22"/>
      <c r="G472" s="22"/>
      <c r="H472" s="22"/>
      <c r="I472" s="22"/>
      <c r="J472" s="22"/>
      <c r="K472" s="36"/>
      <c r="L472" s="22"/>
      <c r="M472" s="22"/>
      <c r="N472" s="22"/>
      <c r="O472" s="22"/>
      <c r="P472" s="22"/>
      <c r="Q472" s="22"/>
      <c r="R472" s="22"/>
      <c r="S472" s="22"/>
      <c r="T472" s="22"/>
      <c r="U472" s="22"/>
      <c r="V472" s="22"/>
    </row>
    <row r="473" spans="1:22" ht="15.75" customHeight="1" x14ac:dyDescent="0.2">
      <c r="A473" s="22"/>
      <c r="B473" s="22"/>
      <c r="C473" s="22"/>
      <c r="D473" s="22"/>
      <c r="E473" s="36"/>
      <c r="F473" s="22"/>
      <c r="G473" s="22"/>
      <c r="H473" s="22"/>
      <c r="I473" s="22"/>
      <c r="J473" s="22"/>
      <c r="K473" s="36"/>
      <c r="L473" s="22"/>
      <c r="M473" s="22"/>
      <c r="N473" s="22"/>
      <c r="O473" s="22"/>
      <c r="P473" s="22"/>
      <c r="Q473" s="22"/>
      <c r="R473" s="22"/>
      <c r="S473" s="22"/>
      <c r="T473" s="22"/>
      <c r="U473" s="22"/>
      <c r="V473" s="22"/>
    </row>
    <row r="474" spans="1:22" ht="15.75" customHeight="1" x14ac:dyDescent="0.2">
      <c r="A474" s="22"/>
      <c r="B474" s="22"/>
      <c r="C474" s="22"/>
      <c r="D474" s="22"/>
      <c r="E474" s="36"/>
      <c r="F474" s="22"/>
      <c r="G474" s="22"/>
      <c r="H474" s="22"/>
      <c r="I474" s="22"/>
      <c r="J474" s="22"/>
      <c r="K474" s="36"/>
      <c r="L474" s="22"/>
      <c r="M474" s="22"/>
      <c r="N474" s="22"/>
      <c r="O474" s="22"/>
      <c r="P474" s="22"/>
      <c r="Q474" s="22"/>
      <c r="R474" s="22"/>
      <c r="S474" s="22"/>
      <c r="T474" s="22"/>
      <c r="U474" s="22"/>
      <c r="V474" s="22"/>
    </row>
    <row r="475" spans="1:22" ht="15.75" customHeight="1" x14ac:dyDescent="0.2">
      <c r="A475" s="22"/>
      <c r="B475" s="22"/>
      <c r="C475" s="22"/>
      <c r="D475" s="22"/>
      <c r="E475" s="36"/>
      <c r="F475" s="22"/>
      <c r="G475" s="22"/>
      <c r="H475" s="22"/>
      <c r="I475" s="22"/>
      <c r="J475" s="22"/>
      <c r="K475" s="36"/>
      <c r="L475" s="22"/>
      <c r="M475" s="22"/>
      <c r="N475" s="22"/>
      <c r="O475" s="22"/>
      <c r="P475" s="22"/>
      <c r="Q475" s="22"/>
      <c r="R475" s="22"/>
      <c r="S475" s="22"/>
      <c r="T475" s="22"/>
      <c r="U475" s="22"/>
      <c r="V475" s="22"/>
    </row>
    <row r="476" spans="1:22" ht="15.75" customHeight="1" x14ac:dyDescent="0.2">
      <c r="A476" s="22"/>
      <c r="B476" s="22"/>
      <c r="C476" s="22"/>
      <c r="D476" s="22"/>
      <c r="E476" s="36"/>
      <c r="F476" s="22"/>
      <c r="G476" s="22"/>
      <c r="H476" s="22"/>
      <c r="I476" s="22"/>
      <c r="J476" s="22"/>
      <c r="K476" s="36"/>
      <c r="L476" s="22"/>
      <c r="M476" s="22"/>
      <c r="N476" s="22"/>
      <c r="O476" s="22"/>
      <c r="P476" s="22"/>
      <c r="Q476" s="22"/>
      <c r="R476" s="22"/>
      <c r="S476" s="22"/>
      <c r="T476" s="22"/>
      <c r="U476" s="22"/>
      <c r="V476" s="22"/>
    </row>
    <row r="477" spans="1:22" ht="15.75" customHeight="1" x14ac:dyDescent="0.2">
      <c r="A477" s="22"/>
      <c r="B477" s="22"/>
      <c r="C477" s="22"/>
      <c r="D477" s="22"/>
      <c r="E477" s="36"/>
      <c r="F477" s="22"/>
      <c r="G477" s="22"/>
      <c r="H477" s="22"/>
      <c r="I477" s="22"/>
      <c r="J477" s="22"/>
      <c r="K477" s="36"/>
      <c r="L477" s="22"/>
      <c r="M477" s="22"/>
      <c r="N477" s="22"/>
      <c r="O477" s="22"/>
      <c r="P477" s="22"/>
      <c r="Q477" s="22"/>
      <c r="R477" s="22"/>
      <c r="S477" s="22"/>
      <c r="T477" s="22"/>
      <c r="U477" s="22"/>
      <c r="V477" s="22"/>
    </row>
    <row r="478" spans="1:22" ht="15.75" customHeight="1" x14ac:dyDescent="0.2">
      <c r="A478" s="22"/>
      <c r="B478" s="22"/>
      <c r="C478" s="22"/>
      <c r="D478" s="22"/>
      <c r="E478" s="36"/>
      <c r="F478" s="22"/>
      <c r="G478" s="22"/>
      <c r="H478" s="22"/>
      <c r="I478" s="22"/>
      <c r="J478" s="22"/>
      <c r="K478" s="36"/>
      <c r="L478" s="22"/>
      <c r="M478" s="22"/>
      <c r="N478" s="22"/>
      <c r="O478" s="22"/>
      <c r="P478" s="22"/>
      <c r="Q478" s="22"/>
      <c r="R478" s="22"/>
      <c r="S478" s="22"/>
      <c r="T478" s="22"/>
      <c r="U478" s="22"/>
      <c r="V478" s="22"/>
    </row>
    <row r="479" spans="1:22" ht="15.75" customHeight="1" x14ac:dyDescent="0.2">
      <c r="A479" s="22"/>
      <c r="B479" s="22"/>
      <c r="C479" s="22"/>
      <c r="D479" s="22"/>
      <c r="E479" s="36"/>
      <c r="F479" s="22"/>
      <c r="G479" s="22"/>
      <c r="H479" s="22"/>
      <c r="I479" s="22"/>
      <c r="J479" s="22"/>
      <c r="K479" s="36"/>
      <c r="L479" s="22"/>
      <c r="M479" s="22"/>
      <c r="N479" s="22"/>
      <c r="O479" s="22"/>
      <c r="P479" s="22"/>
      <c r="Q479" s="22"/>
      <c r="R479" s="22"/>
      <c r="S479" s="22"/>
      <c r="T479" s="22"/>
      <c r="U479" s="22"/>
      <c r="V479" s="22"/>
    </row>
    <row r="480" spans="1:22" ht="15.75" customHeight="1" x14ac:dyDescent="0.2">
      <c r="A480" s="22"/>
      <c r="B480" s="22"/>
      <c r="C480" s="22"/>
      <c r="D480" s="22"/>
      <c r="E480" s="36"/>
      <c r="F480" s="22"/>
      <c r="G480" s="22"/>
      <c r="H480" s="22"/>
      <c r="I480" s="22"/>
      <c r="J480" s="22"/>
      <c r="K480" s="36"/>
      <c r="L480" s="22"/>
      <c r="M480" s="22"/>
      <c r="N480" s="22"/>
      <c r="O480" s="22"/>
      <c r="P480" s="22"/>
      <c r="Q480" s="22"/>
      <c r="R480" s="22"/>
      <c r="S480" s="22"/>
      <c r="T480" s="22"/>
      <c r="U480" s="22"/>
      <c r="V480" s="22"/>
    </row>
    <row r="481" spans="1:22" ht="15.75" customHeight="1" x14ac:dyDescent="0.2">
      <c r="A481" s="22"/>
      <c r="B481" s="22"/>
      <c r="C481" s="22"/>
      <c r="D481" s="22"/>
      <c r="E481" s="36"/>
      <c r="F481" s="22"/>
      <c r="G481" s="22"/>
      <c r="H481" s="22"/>
      <c r="I481" s="22"/>
      <c r="J481" s="22"/>
      <c r="K481" s="36"/>
      <c r="L481" s="22"/>
      <c r="M481" s="22"/>
      <c r="N481" s="22"/>
      <c r="O481" s="22"/>
      <c r="P481" s="22"/>
      <c r="Q481" s="22"/>
      <c r="R481" s="22"/>
      <c r="S481" s="22"/>
      <c r="T481" s="22"/>
      <c r="U481" s="22"/>
      <c r="V481" s="22"/>
    </row>
    <row r="482" spans="1:22" ht="15.75" customHeight="1" x14ac:dyDescent="0.2">
      <c r="A482" s="22"/>
      <c r="B482" s="22"/>
      <c r="C482" s="22"/>
      <c r="D482" s="22"/>
      <c r="E482" s="36"/>
      <c r="F482" s="22"/>
      <c r="G482" s="22"/>
      <c r="H482" s="22"/>
      <c r="I482" s="22"/>
      <c r="J482" s="22"/>
      <c r="K482" s="36"/>
      <c r="L482" s="22"/>
      <c r="M482" s="22"/>
      <c r="N482" s="22"/>
      <c r="O482" s="22"/>
      <c r="P482" s="22"/>
      <c r="Q482" s="22"/>
      <c r="R482" s="22"/>
      <c r="S482" s="22"/>
      <c r="T482" s="22"/>
      <c r="U482" s="22"/>
      <c r="V482" s="22"/>
    </row>
    <row r="483" spans="1:22" ht="15.75" customHeight="1" x14ac:dyDescent="0.2">
      <c r="A483" s="22"/>
      <c r="B483" s="22"/>
      <c r="C483" s="22"/>
      <c r="D483" s="22"/>
      <c r="E483" s="36"/>
      <c r="F483" s="22"/>
      <c r="G483" s="22"/>
      <c r="H483" s="22"/>
      <c r="I483" s="22"/>
      <c r="J483" s="22"/>
      <c r="K483" s="36"/>
      <c r="L483" s="22"/>
      <c r="M483" s="22"/>
      <c r="N483" s="22"/>
      <c r="O483" s="22"/>
      <c r="P483" s="22"/>
      <c r="Q483" s="22"/>
      <c r="R483" s="22"/>
      <c r="S483" s="22"/>
      <c r="T483" s="22"/>
      <c r="U483" s="22"/>
      <c r="V483" s="22"/>
    </row>
    <row r="484" spans="1:22" ht="15.75" customHeight="1" x14ac:dyDescent="0.2">
      <c r="A484" s="22"/>
      <c r="B484" s="22"/>
      <c r="C484" s="22"/>
      <c r="D484" s="22"/>
      <c r="E484" s="36"/>
      <c r="F484" s="22"/>
      <c r="G484" s="22"/>
      <c r="H484" s="22"/>
      <c r="I484" s="22"/>
      <c r="J484" s="22"/>
      <c r="K484" s="36"/>
      <c r="L484" s="22"/>
      <c r="M484" s="22"/>
      <c r="N484" s="22"/>
      <c r="O484" s="22"/>
      <c r="P484" s="22"/>
      <c r="Q484" s="22"/>
      <c r="R484" s="22"/>
      <c r="S484" s="22"/>
      <c r="T484" s="22"/>
      <c r="U484" s="22"/>
      <c r="V484" s="22"/>
    </row>
    <row r="485" spans="1:22" ht="15.75" customHeight="1" x14ac:dyDescent="0.2">
      <c r="A485" s="22"/>
      <c r="B485" s="22"/>
      <c r="C485" s="22"/>
      <c r="D485" s="22"/>
      <c r="E485" s="36"/>
      <c r="F485" s="22"/>
      <c r="G485" s="22"/>
      <c r="H485" s="22"/>
      <c r="I485" s="22"/>
      <c r="J485" s="22"/>
      <c r="K485" s="36"/>
      <c r="L485" s="22"/>
      <c r="M485" s="22"/>
      <c r="N485" s="22"/>
      <c r="O485" s="22"/>
      <c r="P485" s="22"/>
      <c r="Q485" s="22"/>
      <c r="R485" s="22"/>
      <c r="S485" s="22"/>
      <c r="T485" s="22"/>
      <c r="U485" s="22"/>
      <c r="V485" s="22"/>
    </row>
    <row r="486" spans="1:22" ht="15.75" customHeight="1" x14ac:dyDescent="0.2">
      <c r="A486" s="22"/>
      <c r="B486" s="22"/>
      <c r="C486" s="22"/>
      <c r="D486" s="22"/>
      <c r="E486" s="36"/>
      <c r="F486" s="22"/>
      <c r="G486" s="22"/>
      <c r="H486" s="22"/>
      <c r="I486" s="22"/>
      <c r="J486" s="22"/>
      <c r="K486" s="36"/>
      <c r="L486" s="22"/>
      <c r="M486" s="22"/>
      <c r="N486" s="22"/>
      <c r="O486" s="22"/>
      <c r="P486" s="22"/>
      <c r="Q486" s="22"/>
      <c r="R486" s="22"/>
      <c r="S486" s="22"/>
      <c r="T486" s="22"/>
      <c r="U486" s="22"/>
      <c r="V486" s="22"/>
    </row>
    <row r="487" spans="1:22" ht="15.75" customHeight="1" x14ac:dyDescent="0.2">
      <c r="A487" s="22"/>
      <c r="B487" s="22"/>
      <c r="C487" s="22"/>
      <c r="D487" s="22"/>
      <c r="E487" s="36"/>
      <c r="F487" s="22"/>
      <c r="G487" s="22"/>
      <c r="H487" s="22"/>
      <c r="I487" s="22"/>
      <c r="J487" s="22"/>
      <c r="K487" s="36"/>
      <c r="L487" s="22"/>
      <c r="M487" s="22"/>
      <c r="N487" s="22"/>
      <c r="O487" s="22"/>
      <c r="P487" s="22"/>
      <c r="Q487" s="22"/>
      <c r="R487" s="22"/>
      <c r="S487" s="22"/>
      <c r="T487" s="22"/>
      <c r="U487" s="22"/>
      <c r="V487" s="22"/>
    </row>
    <row r="488" spans="1:22" ht="15.75" customHeight="1" x14ac:dyDescent="0.2">
      <c r="A488" s="22"/>
      <c r="B488" s="22"/>
      <c r="C488" s="22"/>
      <c r="D488" s="22"/>
      <c r="E488" s="36"/>
      <c r="F488" s="22"/>
      <c r="G488" s="22"/>
      <c r="H488" s="22"/>
      <c r="I488" s="22"/>
      <c r="J488" s="22"/>
      <c r="K488" s="36"/>
      <c r="L488" s="22"/>
      <c r="M488" s="22"/>
      <c r="N488" s="22"/>
      <c r="O488" s="22"/>
      <c r="P488" s="22"/>
      <c r="Q488" s="22"/>
      <c r="R488" s="22"/>
      <c r="S488" s="22"/>
      <c r="T488" s="22"/>
      <c r="U488" s="22"/>
      <c r="V488" s="22"/>
    </row>
    <row r="489" spans="1:22" ht="15.75" customHeight="1" x14ac:dyDescent="0.2">
      <c r="A489" s="22"/>
      <c r="B489" s="22"/>
      <c r="C489" s="22"/>
      <c r="D489" s="22"/>
      <c r="E489" s="36"/>
      <c r="F489" s="22"/>
      <c r="G489" s="22"/>
      <c r="H489" s="22"/>
      <c r="I489" s="22"/>
      <c r="J489" s="22"/>
      <c r="K489" s="36"/>
      <c r="L489" s="22"/>
      <c r="M489" s="22"/>
      <c r="N489" s="22"/>
      <c r="O489" s="22"/>
      <c r="P489" s="22"/>
      <c r="Q489" s="22"/>
      <c r="R489" s="22"/>
      <c r="S489" s="22"/>
      <c r="T489" s="22"/>
      <c r="U489" s="22"/>
      <c r="V489" s="22"/>
    </row>
    <row r="490" spans="1:22" ht="15.75" customHeight="1" x14ac:dyDescent="0.2">
      <c r="A490" s="22"/>
      <c r="B490" s="22"/>
      <c r="C490" s="22"/>
      <c r="D490" s="22"/>
      <c r="E490" s="36"/>
      <c r="F490" s="22"/>
      <c r="G490" s="22"/>
      <c r="H490" s="22"/>
      <c r="I490" s="22"/>
      <c r="J490" s="22"/>
      <c r="K490" s="36"/>
      <c r="L490" s="22"/>
      <c r="M490" s="22"/>
      <c r="N490" s="22"/>
      <c r="O490" s="22"/>
      <c r="P490" s="22"/>
      <c r="Q490" s="22"/>
      <c r="R490" s="22"/>
      <c r="S490" s="22"/>
      <c r="T490" s="22"/>
      <c r="U490" s="22"/>
      <c r="V490" s="22"/>
    </row>
    <row r="491" spans="1:22" ht="15.75" customHeight="1" x14ac:dyDescent="0.2">
      <c r="A491" s="22"/>
      <c r="B491" s="22"/>
      <c r="C491" s="22"/>
      <c r="D491" s="22"/>
      <c r="E491" s="36"/>
      <c r="F491" s="22"/>
      <c r="G491" s="22"/>
      <c r="H491" s="22"/>
      <c r="I491" s="22"/>
      <c r="J491" s="22"/>
      <c r="K491" s="36"/>
      <c r="L491" s="22"/>
      <c r="M491" s="22"/>
      <c r="N491" s="22"/>
      <c r="O491" s="22"/>
      <c r="P491" s="22"/>
      <c r="Q491" s="22"/>
      <c r="R491" s="22"/>
      <c r="S491" s="22"/>
      <c r="T491" s="22"/>
      <c r="U491" s="22"/>
      <c r="V491" s="22"/>
    </row>
    <row r="492" spans="1:22" ht="15.75" customHeight="1" x14ac:dyDescent="0.2">
      <c r="A492" s="22"/>
      <c r="B492" s="22"/>
      <c r="C492" s="22"/>
      <c r="D492" s="22"/>
      <c r="E492" s="36"/>
      <c r="F492" s="22"/>
      <c r="G492" s="22"/>
      <c r="H492" s="22"/>
      <c r="I492" s="22"/>
      <c r="J492" s="22"/>
      <c r="K492" s="36"/>
      <c r="L492" s="22"/>
      <c r="M492" s="22"/>
      <c r="N492" s="22"/>
      <c r="O492" s="22"/>
      <c r="P492" s="22"/>
      <c r="Q492" s="22"/>
      <c r="R492" s="22"/>
      <c r="S492" s="22"/>
      <c r="T492" s="22"/>
      <c r="U492" s="22"/>
      <c r="V492" s="22"/>
    </row>
    <row r="493" spans="1:22" ht="15.75" customHeight="1" x14ac:dyDescent="0.2">
      <c r="A493" s="22"/>
      <c r="B493" s="22"/>
      <c r="C493" s="22"/>
      <c r="D493" s="22"/>
      <c r="E493" s="36"/>
      <c r="F493" s="22"/>
      <c r="G493" s="22"/>
      <c r="H493" s="22"/>
      <c r="I493" s="22"/>
      <c r="J493" s="22"/>
      <c r="K493" s="36"/>
      <c r="L493" s="22"/>
      <c r="M493" s="22"/>
      <c r="N493" s="22"/>
      <c r="O493" s="22"/>
      <c r="P493" s="22"/>
      <c r="Q493" s="22"/>
      <c r="R493" s="22"/>
      <c r="S493" s="22"/>
      <c r="T493" s="22"/>
      <c r="U493" s="22"/>
      <c r="V493" s="22"/>
    </row>
    <row r="494" spans="1:22" ht="15.75" customHeight="1" x14ac:dyDescent="0.2">
      <c r="A494" s="22"/>
      <c r="B494" s="22"/>
      <c r="C494" s="22"/>
      <c r="D494" s="22"/>
      <c r="E494" s="36"/>
      <c r="F494" s="22"/>
      <c r="G494" s="22"/>
      <c r="H494" s="22"/>
      <c r="I494" s="22"/>
      <c r="J494" s="22"/>
      <c r="K494" s="36"/>
      <c r="L494" s="22"/>
      <c r="M494" s="22"/>
      <c r="N494" s="22"/>
      <c r="O494" s="22"/>
      <c r="P494" s="22"/>
      <c r="Q494" s="22"/>
      <c r="R494" s="22"/>
      <c r="S494" s="22"/>
      <c r="T494" s="22"/>
      <c r="U494" s="22"/>
      <c r="V494" s="22"/>
    </row>
    <row r="495" spans="1:22" ht="15.75" customHeight="1" x14ac:dyDescent="0.2">
      <c r="A495" s="22"/>
      <c r="B495" s="22"/>
      <c r="C495" s="22"/>
      <c r="D495" s="22"/>
      <c r="E495" s="36"/>
      <c r="F495" s="22"/>
      <c r="G495" s="22"/>
      <c r="H495" s="22"/>
      <c r="I495" s="22"/>
      <c r="J495" s="22"/>
      <c r="K495" s="36"/>
      <c r="L495" s="22"/>
      <c r="M495" s="22"/>
      <c r="N495" s="22"/>
      <c r="O495" s="22"/>
      <c r="P495" s="22"/>
      <c r="Q495" s="22"/>
      <c r="R495" s="22"/>
      <c r="S495" s="22"/>
      <c r="T495" s="22"/>
      <c r="U495" s="22"/>
      <c r="V495" s="22"/>
    </row>
    <row r="496" spans="1:22" ht="15.75" customHeight="1" x14ac:dyDescent="0.2">
      <c r="A496" s="22"/>
      <c r="B496" s="22"/>
      <c r="C496" s="22"/>
      <c r="D496" s="22"/>
      <c r="E496" s="36"/>
      <c r="F496" s="22"/>
      <c r="G496" s="22"/>
      <c r="H496" s="22"/>
      <c r="I496" s="22"/>
      <c r="J496" s="22"/>
      <c r="K496" s="36"/>
      <c r="L496" s="22"/>
      <c r="M496" s="22"/>
      <c r="N496" s="22"/>
      <c r="O496" s="22"/>
      <c r="P496" s="22"/>
      <c r="Q496" s="22"/>
      <c r="R496" s="22"/>
      <c r="S496" s="22"/>
      <c r="T496" s="22"/>
      <c r="U496" s="22"/>
      <c r="V496" s="22"/>
    </row>
    <row r="497" spans="1:22" ht="15.75" customHeight="1" x14ac:dyDescent="0.2">
      <c r="A497" s="22"/>
      <c r="B497" s="22"/>
      <c r="C497" s="22"/>
      <c r="D497" s="22"/>
      <c r="E497" s="36"/>
      <c r="F497" s="22"/>
      <c r="G497" s="22"/>
      <c r="H497" s="22"/>
      <c r="I497" s="22"/>
      <c r="J497" s="22"/>
      <c r="K497" s="36"/>
      <c r="L497" s="22"/>
      <c r="M497" s="22"/>
      <c r="N497" s="22"/>
      <c r="O497" s="22"/>
      <c r="P497" s="22"/>
      <c r="Q497" s="22"/>
      <c r="R497" s="22"/>
      <c r="S497" s="22"/>
      <c r="T497" s="22"/>
      <c r="U497" s="22"/>
      <c r="V497" s="22"/>
    </row>
    <row r="498" spans="1:22" ht="15.75" customHeight="1" x14ac:dyDescent="0.2">
      <c r="A498" s="22"/>
      <c r="B498" s="22"/>
      <c r="C498" s="22"/>
      <c r="D498" s="22"/>
      <c r="E498" s="36"/>
      <c r="F498" s="22"/>
      <c r="G498" s="22"/>
      <c r="H498" s="22"/>
      <c r="I498" s="22"/>
      <c r="J498" s="22"/>
      <c r="K498" s="36"/>
      <c r="L498" s="22"/>
      <c r="M498" s="22"/>
      <c r="N498" s="22"/>
      <c r="O498" s="22"/>
      <c r="P498" s="22"/>
      <c r="Q498" s="22"/>
      <c r="R498" s="22"/>
      <c r="S498" s="22"/>
      <c r="T498" s="22"/>
      <c r="U498" s="22"/>
      <c r="V498" s="22"/>
    </row>
    <row r="499" spans="1:22" ht="15.75" customHeight="1" x14ac:dyDescent="0.2">
      <c r="A499" s="22"/>
      <c r="B499" s="22"/>
      <c r="C499" s="22"/>
      <c r="D499" s="22"/>
      <c r="E499" s="36"/>
      <c r="F499" s="22"/>
      <c r="G499" s="22"/>
      <c r="H499" s="22"/>
      <c r="I499" s="22"/>
      <c r="J499" s="22"/>
      <c r="K499" s="36"/>
      <c r="L499" s="22"/>
      <c r="M499" s="22"/>
      <c r="N499" s="22"/>
      <c r="O499" s="22"/>
      <c r="P499" s="22"/>
      <c r="Q499" s="22"/>
      <c r="R499" s="22"/>
      <c r="S499" s="22"/>
      <c r="T499" s="22"/>
      <c r="U499" s="22"/>
      <c r="V499" s="22"/>
    </row>
    <row r="500" spans="1:22" ht="15.75" customHeight="1" x14ac:dyDescent="0.2">
      <c r="A500" s="22"/>
      <c r="B500" s="22"/>
      <c r="C500" s="22"/>
      <c r="D500" s="22"/>
      <c r="E500" s="36"/>
      <c r="F500" s="22"/>
      <c r="G500" s="22"/>
      <c r="H500" s="22"/>
      <c r="I500" s="22"/>
      <c r="J500" s="22"/>
      <c r="K500" s="36"/>
      <c r="L500" s="22"/>
      <c r="M500" s="22"/>
      <c r="N500" s="22"/>
      <c r="O500" s="22"/>
      <c r="P500" s="22"/>
      <c r="Q500" s="22"/>
      <c r="R500" s="22"/>
      <c r="S500" s="22"/>
      <c r="T500" s="22"/>
      <c r="U500" s="22"/>
      <c r="V500" s="22"/>
    </row>
    <row r="501" spans="1:22" ht="15.75" customHeight="1" x14ac:dyDescent="0.2">
      <c r="A501" s="22"/>
      <c r="B501" s="22"/>
      <c r="C501" s="22"/>
      <c r="D501" s="22"/>
      <c r="E501" s="36"/>
      <c r="F501" s="22"/>
      <c r="G501" s="22"/>
      <c r="H501" s="22"/>
      <c r="I501" s="22"/>
      <c r="J501" s="22"/>
      <c r="K501" s="36"/>
      <c r="L501" s="22"/>
      <c r="M501" s="22"/>
      <c r="N501" s="22"/>
      <c r="O501" s="22"/>
      <c r="P501" s="22"/>
      <c r="Q501" s="22"/>
      <c r="R501" s="22"/>
      <c r="S501" s="22"/>
      <c r="T501" s="22"/>
      <c r="U501" s="22"/>
      <c r="V501" s="22"/>
    </row>
    <row r="502" spans="1:22" ht="15.75" customHeight="1" x14ac:dyDescent="0.2">
      <c r="A502" s="22"/>
      <c r="B502" s="22"/>
      <c r="C502" s="22"/>
      <c r="D502" s="22"/>
      <c r="E502" s="36"/>
      <c r="F502" s="22"/>
      <c r="G502" s="22"/>
      <c r="H502" s="22"/>
      <c r="I502" s="22"/>
      <c r="J502" s="22"/>
      <c r="K502" s="36"/>
      <c r="L502" s="22"/>
      <c r="M502" s="22"/>
      <c r="N502" s="22"/>
      <c r="O502" s="22"/>
      <c r="P502" s="22"/>
      <c r="Q502" s="22"/>
      <c r="R502" s="22"/>
      <c r="S502" s="22"/>
      <c r="T502" s="22"/>
      <c r="U502" s="22"/>
      <c r="V502" s="22"/>
    </row>
  </sheetData>
  <mergeCells count="2">
    <mergeCell ref="Q91:Q92"/>
    <mergeCell ref="R91:R92"/>
  </mergeCells>
  <pageMargins left="0.7" right="0.7" top="0.75" bottom="0.75" header="0" footer="0"/>
  <pageSetup paperSize="9"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V502"/>
  <sheetViews>
    <sheetView topLeftCell="D1" workbookViewId="0">
      <pane ySplit="2" topLeftCell="A85" activePane="bottomLeft" state="frozen"/>
      <selection activeCell="A3" sqref="A3"/>
      <selection pane="bottomLeft" activeCell="M40" sqref="M40:U64"/>
    </sheetView>
  </sheetViews>
  <sheetFormatPr baseColWidth="10" defaultColWidth="0" defaultRowHeight="15" customHeight="1" zeroHeight="1" x14ac:dyDescent="0.2"/>
  <cols>
    <col min="1" max="1" width="12.7109375" customWidth="1"/>
    <col min="2" max="2" width="11" customWidth="1"/>
    <col min="3" max="4" width="10.5703125" customWidth="1"/>
    <col min="5" max="5" width="10.5703125" style="16" customWidth="1"/>
    <col min="6" max="6" width="12.85546875" customWidth="1"/>
    <col min="7" max="10" width="10.5703125" customWidth="1"/>
    <col min="11" max="11" width="11" customWidth="1"/>
    <col min="12" max="22" width="10.5703125" customWidth="1"/>
    <col min="23" max="16384" width="11.28515625" hidden="1"/>
  </cols>
  <sheetData>
    <row r="1" spans="1:22" ht="15.75" customHeight="1" x14ac:dyDescent="0.2">
      <c r="A1" s="38"/>
      <c r="B1" s="38"/>
      <c r="C1" s="38"/>
      <c r="D1" s="38"/>
      <c r="E1" s="30" t="s">
        <v>94</v>
      </c>
      <c r="F1" s="30" t="s">
        <v>82</v>
      </c>
      <c r="G1" s="30" t="s">
        <v>83</v>
      </c>
      <c r="H1" s="30" t="s">
        <v>84</v>
      </c>
      <c r="I1" s="30" t="s">
        <v>85</v>
      </c>
      <c r="J1" s="30" t="s">
        <v>86</v>
      </c>
      <c r="K1" s="36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</row>
    <row r="2" spans="1:22" ht="20" x14ac:dyDescent="0.35">
      <c r="A2" s="19" t="s">
        <v>95</v>
      </c>
      <c r="B2" s="19" t="s">
        <v>78</v>
      </c>
      <c r="C2" s="19" t="s">
        <v>79</v>
      </c>
      <c r="D2" s="19" t="s">
        <v>80</v>
      </c>
      <c r="E2" s="19" t="s">
        <v>93</v>
      </c>
      <c r="F2" s="19" t="s">
        <v>81</v>
      </c>
      <c r="G2" s="19" t="s">
        <v>7</v>
      </c>
      <c r="H2" s="19" t="s">
        <v>75</v>
      </c>
      <c r="I2" s="19" t="s">
        <v>76</v>
      </c>
      <c r="J2" s="19" t="s">
        <v>77</v>
      </c>
      <c r="K2" s="36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</row>
    <row r="3" spans="1:22" ht="15.75" customHeight="1" x14ac:dyDescent="0.2">
      <c r="A3" s="20">
        <v>43872</v>
      </c>
      <c r="B3" s="22">
        <v>1.2850855584109344E-2</v>
      </c>
      <c r="C3" s="22">
        <v>-1.6395357654839072E-5</v>
      </c>
      <c r="D3" s="31">
        <v>6.1809157148484672E-5</v>
      </c>
      <c r="E3" s="32">
        <f>B3-D3</f>
        <v>1.2789046426960859E-2</v>
      </c>
      <c r="F3" s="22">
        <f t="shared" ref="F3:F228" si="0">C3-D3</f>
        <v>-7.8204514803323748E-5</v>
      </c>
      <c r="G3" s="22">
        <v>7.9678259826513036E-3</v>
      </c>
      <c r="H3" s="22">
        <v>4.6120201301089086E-3</v>
      </c>
      <c r="I3" s="22">
        <v>-3.1720145082308779E-3</v>
      </c>
      <c r="J3" s="22">
        <v>1.304609634281194E-3</v>
      </c>
      <c r="K3" s="36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</row>
    <row r="4" spans="1:22" ht="15.75" customHeight="1" x14ac:dyDescent="0.2">
      <c r="A4" s="20">
        <v>43873</v>
      </c>
      <c r="B4" s="22">
        <v>7.4356445611574017E-3</v>
      </c>
      <c r="C4" s="22">
        <v>9.3521155630999567E-3</v>
      </c>
      <c r="D4" s="31">
        <v>6.1809157148484672E-5</v>
      </c>
      <c r="E4" s="32">
        <f t="shared" ref="E4:E67" si="1">B4-D4</f>
        <v>7.3738354040089171E-3</v>
      </c>
      <c r="F4" s="22">
        <f t="shared" si="0"/>
        <v>9.290306405951472E-3</v>
      </c>
      <c r="G4" s="22">
        <v>5.8931433295493279E-3</v>
      </c>
      <c r="H4" s="22">
        <v>-2.3992054433887543E-5</v>
      </c>
      <c r="I4" s="22">
        <v>-2.7349567024791731E-3</v>
      </c>
      <c r="J4" s="22">
        <v>-9.5847168225416928E-3</v>
      </c>
      <c r="K4" s="36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</row>
    <row r="5" spans="1:22" ht="15.75" customHeight="1" x14ac:dyDescent="0.2">
      <c r="A5" s="20">
        <v>43874</v>
      </c>
      <c r="B5" s="22">
        <v>-3.3974105096934611E-3</v>
      </c>
      <c r="C5" s="22">
        <v>-4.3445795007539456E-3</v>
      </c>
      <c r="D5" s="31">
        <v>6.1809157148484672E-5</v>
      </c>
      <c r="E5" s="32">
        <f t="shared" si="1"/>
        <v>-3.4592196668419457E-3</v>
      </c>
      <c r="F5" s="22">
        <f t="shared" si="0"/>
        <v>-4.4063886579024302E-3</v>
      </c>
      <c r="G5" s="22">
        <v>-8.4402898684492328E-3</v>
      </c>
      <c r="H5" s="22">
        <v>3.6464712181818026E-3</v>
      </c>
      <c r="I5" s="22">
        <v>-5.0959130717220334E-3</v>
      </c>
      <c r="J5" s="22">
        <v>-6.1891814183264639E-3</v>
      </c>
      <c r="K5" s="36"/>
      <c r="L5" s="22"/>
      <c r="M5" s="22"/>
      <c r="N5" s="22"/>
      <c r="O5" s="22"/>
      <c r="P5" s="22"/>
      <c r="Q5" s="22"/>
      <c r="R5" s="22"/>
      <c r="S5" s="22"/>
      <c r="T5" s="22"/>
      <c r="U5" s="22"/>
      <c r="V5" s="22"/>
    </row>
    <row r="6" spans="1:22" ht="15.75" customHeight="1" x14ac:dyDescent="0.2">
      <c r="A6" s="20">
        <v>43875</v>
      </c>
      <c r="B6" s="22">
        <v>-1.4251165697180813E-2</v>
      </c>
      <c r="C6" s="22">
        <v>-8.5785125265650246E-4</v>
      </c>
      <c r="D6" s="31">
        <v>6.1809157148484672E-5</v>
      </c>
      <c r="E6" s="32">
        <f t="shared" si="1"/>
        <v>-1.4312974854329297E-2</v>
      </c>
      <c r="F6" s="22">
        <f t="shared" si="0"/>
        <v>-9.1966040980498713E-4</v>
      </c>
      <c r="G6" s="22">
        <v>-9.9638833383276218E-4</v>
      </c>
      <c r="H6" s="22">
        <v>-9.9910972865701799E-3</v>
      </c>
      <c r="I6" s="22">
        <v>3.016337044860496E-3</v>
      </c>
      <c r="J6" s="22">
        <v>3.2800856401071789E-3</v>
      </c>
      <c r="K6" s="36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</row>
    <row r="7" spans="1:22" ht="15.75" customHeight="1" x14ac:dyDescent="0.2">
      <c r="A7" s="20">
        <v>43879</v>
      </c>
      <c r="B7" s="22">
        <v>1.4524330803148008E-3</v>
      </c>
      <c r="C7" s="22">
        <v>-5.6588667487943523E-3</v>
      </c>
      <c r="D7" s="31">
        <v>6.1809157148484672E-5</v>
      </c>
      <c r="E7" s="32">
        <f t="shared" si="1"/>
        <v>1.3906239231663161E-3</v>
      </c>
      <c r="F7" s="22">
        <f t="shared" si="0"/>
        <v>-5.720675905942837E-3</v>
      </c>
      <c r="G7" s="22">
        <v>-6.2055961953602157E-3</v>
      </c>
      <c r="H7" s="22">
        <v>-5.0108322815432555E-3</v>
      </c>
      <c r="I7" s="22">
        <v>-2.8757916392579581E-3</v>
      </c>
      <c r="J7" s="22">
        <v>-6.0093450402125791E-3</v>
      </c>
      <c r="K7" s="36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</row>
    <row r="8" spans="1:22" ht="15.75" customHeight="1" x14ac:dyDescent="0.2">
      <c r="A8" s="20">
        <v>43880</v>
      </c>
      <c r="B8" s="22">
        <v>4.5253041294726556E-3</v>
      </c>
      <c r="C8" s="22">
        <v>3.9549237265349641E-3</v>
      </c>
      <c r="D8" s="31">
        <v>6.1809157148484672E-5</v>
      </c>
      <c r="E8" s="32">
        <f t="shared" si="1"/>
        <v>4.463494972324171E-3</v>
      </c>
      <c r="F8" s="22">
        <f t="shared" si="0"/>
        <v>3.8931145693864794E-3</v>
      </c>
      <c r="G8" s="22">
        <v>-2.3926620767316521E-3</v>
      </c>
      <c r="H8" s="22">
        <v>2.4743314768447379E-3</v>
      </c>
      <c r="I8" s="22">
        <v>-4.8057313703994773E-4</v>
      </c>
      <c r="J8" s="22">
        <v>-2.7092827311885068E-3</v>
      </c>
      <c r="K8" s="36"/>
      <c r="L8" s="22"/>
      <c r="M8" s="22"/>
      <c r="N8" s="22"/>
      <c r="O8" s="22"/>
      <c r="P8" s="22"/>
      <c r="Q8" s="22"/>
      <c r="R8" s="22"/>
      <c r="S8" s="22"/>
      <c r="T8" s="22"/>
      <c r="U8" s="22"/>
      <c r="V8" s="22"/>
    </row>
    <row r="9" spans="1:22" ht="15.75" customHeight="1" x14ac:dyDescent="0.2">
      <c r="A9" s="20">
        <v>43881</v>
      </c>
      <c r="B9" s="22">
        <v>-8.4335117851991777E-3</v>
      </c>
      <c r="C9" s="22">
        <v>-4.3727012077675476E-3</v>
      </c>
      <c r="D9" s="31">
        <v>6.1809157148484672E-5</v>
      </c>
      <c r="E9" s="32">
        <f t="shared" si="1"/>
        <v>-8.4953209423476624E-3</v>
      </c>
      <c r="F9" s="22">
        <f t="shared" si="0"/>
        <v>-4.4345103649160323E-3</v>
      </c>
      <c r="G9" s="22">
        <v>4.2511350089864978E-3</v>
      </c>
      <c r="H9" s="22">
        <v>-1.0648546609960015E-3</v>
      </c>
      <c r="I9" s="22">
        <v>3.0490779417943602E-3</v>
      </c>
      <c r="J9" s="22">
        <v>3.8457600206396924E-3</v>
      </c>
      <c r="K9" s="36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</row>
    <row r="10" spans="1:22" ht="15.75" customHeight="1" x14ac:dyDescent="0.2">
      <c r="A10" s="20">
        <v>43882</v>
      </c>
      <c r="B10" s="22">
        <v>-7.3119784693546821E-3</v>
      </c>
      <c r="C10" s="22">
        <v>-7.8186502668187146E-3</v>
      </c>
      <c r="D10" s="31">
        <v>6.1809157148484672E-5</v>
      </c>
      <c r="E10" s="32">
        <f t="shared" si="1"/>
        <v>-7.3737876265031668E-3</v>
      </c>
      <c r="F10" s="22">
        <f t="shared" si="0"/>
        <v>-7.8804594239671993E-3</v>
      </c>
      <c r="G10" s="22">
        <v>-1.2338961587049539E-3</v>
      </c>
      <c r="H10" s="22">
        <v>3.1539676783916629E-3</v>
      </c>
      <c r="I10" s="22">
        <v>-1.5395461997380275E-4</v>
      </c>
      <c r="J10" s="22">
        <v>2.7631828730611072E-3</v>
      </c>
      <c r="K10" s="36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</row>
    <row r="11" spans="1:22" ht="15.75" customHeight="1" x14ac:dyDescent="0.2">
      <c r="A11" s="20">
        <v>43885</v>
      </c>
      <c r="B11" s="22">
        <v>-4.0244996840896566E-2</v>
      </c>
      <c r="C11" s="22">
        <v>-3.6230542333227887E-2</v>
      </c>
      <c r="D11" s="31">
        <v>6.1809157148484672E-5</v>
      </c>
      <c r="E11" s="32">
        <f t="shared" si="1"/>
        <v>-4.030680599804505E-2</v>
      </c>
      <c r="F11" s="22">
        <f t="shared" si="0"/>
        <v>-3.6292351490376372E-2</v>
      </c>
      <c r="G11" s="22">
        <v>2.2931187917907179E-3</v>
      </c>
      <c r="H11" s="22">
        <v>-1.080802808531782E-3</v>
      </c>
      <c r="I11" s="22">
        <v>2.0426474362565984E-3</v>
      </c>
      <c r="J11" s="22">
        <v>5.1996804440194375E-3</v>
      </c>
      <c r="K11" s="36"/>
      <c r="L11" s="22"/>
      <c r="M11" s="22"/>
      <c r="N11" s="22"/>
      <c r="O11" s="22"/>
      <c r="P11" s="22"/>
      <c r="Q11" s="22"/>
      <c r="R11" s="22"/>
      <c r="S11" s="22"/>
      <c r="T11" s="22"/>
      <c r="U11" s="22"/>
      <c r="V11" s="22"/>
    </row>
    <row r="12" spans="1:22" ht="15.75" customHeight="1" x14ac:dyDescent="0.2">
      <c r="A12" s="20">
        <v>43886</v>
      </c>
      <c r="B12" s="22">
        <v>-3.8949524639317473E-2</v>
      </c>
      <c r="C12" s="22">
        <v>-3.1957860910830978E-2</v>
      </c>
      <c r="D12" s="31">
        <v>6.1809157148484672E-5</v>
      </c>
      <c r="E12" s="32">
        <f t="shared" si="1"/>
        <v>-3.9011333796465958E-2</v>
      </c>
      <c r="F12" s="22">
        <f t="shared" si="0"/>
        <v>-3.2019670067979462E-2</v>
      </c>
      <c r="G12" s="22">
        <v>-6.6351618819417068E-3</v>
      </c>
      <c r="H12" s="22">
        <v>-6.0013804560212804E-3</v>
      </c>
      <c r="I12" s="22">
        <v>2.1410418138487E-3</v>
      </c>
      <c r="J12" s="22">
        <v>-4.9151019820422442E-4</v>
      </c>
      <c r="K12" s="36"/>
      <c r="L12" s="22"/>
      <c r="M12" s="22"/>
      <c r="N12" s="22"/>
      <c r="O12" s="22"/>
      <c r="P12" s="22"/>
      <c r="Q12" s="22"/>
      <c r="R12" s="22"/>
      <c r="S12" s="22"/>
      <c r="T12" s="22"/>
      <c r="U12" s="22"/>
      <c r="V12" s="22"/>
    </row>
    <row r="13" spans="1:22" ht="15.75" customHeight="1" x14ac:dyDescent="0.2">
      <c r="A13" s="20">
        <v>43887</v>
      </c>
      <c r="B13" s="22">
        <v>-2.6869541000141276E-2</v>
      </c>
      <c r="C13" s="22">
        <v>-4.5807779917085697E-3</v>
      </c>
      <c r="D13" s="31">
        <v>6.1809157148484672E-5</v>
      </c>
      <c r="E13" s="32">
        <f t="shared" si="1"/>
        <v>-2.6931350157289761E-2</v>
      </c>
      <c r="F13" s="22">
        <f t="shared" si="0"/>
        <v>-4.6425871488570544E-3</v>
      </c>
      <c r="G13" s="22">
        <v>6.6609682831155793E-5</v>
      </c>
      <c r="H13" s="22">
        <v>-1.8730229689927942E-2</v>
      </c>
      <c r="I13" s="22">
        <v>1.4302020872146095E-2</v>
      </c>
      <c r="J13" s="22">
        <v>4.8811162827842513E-3</v>
      </c>
      <c r="K13" s="36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</row>
    <row r="14" spans="1:22" ht="15.75" customHeight="1" x14ac:dyDescent="0.2">
      <c r="A14" s="20">
        <v>43888</v>
      </c>
      <c r="B14" s="22">
        <v>-4.0698753100783074E-2</v>
      </c>
      <c r="C14" s="22">
        <v>-4.5184258361153869E-2</v>
      </c>
      <c r="D14" s="31">
        <v>6.1809157148484672E-5</v>
      </c>
      <c r="E14" s="32">
        <f t="shared" si="1"/>
        <v>-4.0760562257931558E-2</v>
      </c>
      <c r="F14" s="22">
        <f t="shared" si="0"/>
        <v>-4.5246067518302353E-2</v>
      </c>
      <c r="G14" s="22">
        <v>1.7598694464852533E-3</v>
      </c>
      <c r="H14" s="22">
        <v>-1.0083140165128582E-2</v>
      </c>
      <c r="I14" s="22">
        <v>-9.0681822357258773E-4</v>
      </c>
      <c r="J14" s="22">
        <v>-1.4320653646854545E-2</v>
      </c>
      <c r="K14" s="36"/>
      <c r="L14" s="22"/>
      <c r="M14" s="22"/>
      <c r="N14" s="22"/>
      <c r="O14" s="22"/>
      <c r="P14" s="22"/>
      <c r="Q14" s="22"/>
      <c r="R14" s="22"/>
      <c r="S14" s="22"/>
      <c r="T14" s="22"/>
      <c r="U14" s="22"/>
      <c r="V14" s="22"/>
    </row>
    <row r="15" spans="1:22" ht="15.75" customHeight="1" x14ac:dyDescent="0.2">
      <c r="A15" s="20">
        <v>43889</v>
      </c>
      <c r="B15" s="22">
        <v>-8.4280650374591801E-3</v>
      </c>
      <c r="C15" s="22">
        <v>-1.3963021915283608E-2</v>
      </c>
      <c r="D15" s="31">
        <v>6.1809157148484672E-5</v>
      </c>
      <c r="E15" s="32">
        <f t="shared" si="1"/>
        <v>-8.4898741946076647E-3</v>
      </c>
      <c r="F15" s="22">
        <f t="shared" si="0"/>
        <v>-1.4024831072432093E-2</v>
      </c>
      <c r="G15" s="22">
        <v>1.8734426039859391E-3</v>
      </c>
      <c r="H15" s="22">
        <v>-9.8135699415234368E-3</v>
      </c>
      <c r="I15" s="22">
        <v>7.4524210878724739E-3</v>
      </c>
      <c r="J15" s="22">
        <v>9.8077060459700362E-3</v>
      </c>
      <c r="K15" s="36"/>
      <c r="L15" s="22"/>
      <c r="M15" s="22"/>
      <c r="N15" s="22"/>
      <c r="O15" s="22"/>
      <c r="P15" s="22"/>
      <c r="Q15" s="22"/>
      <c r="R15" s="22"/>
      <c r="S15" s="22"/>
      <c r="T15" s="22"/>
      <c r="U15" s="22"/>
      <c r="V15" s="22"/>
    </row>
    <row r="16" spans="1:22" ht="15.75" customHeight="1" x14ac:dyDescent="0.2">
      <c r="A16" s="20">
        <v>43892</v>
      </c>
      <c r="B16" s="22">
        <v>3.4226475669534906E-2</v>
      </c>
      <c r="C16" s="22">
        <v>4.9670292164748414E-2</v>
      </c>
      <c r="D16" s="31">
        <v>6.1809157148484672E-5</v>
      </c>
      <c r="E16" s="32">
        <f t="shared" si="1"/>
        <v>3.4164666512386421E-2</v>
      </c>
      <c r="F16" s="22">
        <f t="shared" si="0"/>
        <v>4.9608483007599929E-2</v>
      </c>
      <c r="G16" s="22">
        <v>-1.6021802376866987E-2</v>
      </c>
      <c r="H16" s="22">
        <v>-1.0964510585169389E-2</v>
      </c>
      <c r="I16" s="22">
        <v>6.6374022379120309E-3</v>
      </c>
      <c r="J16" s="22">
        <v>3.1328458841246506E-3</v>
      </c>
      <c r="K16" s="36"/>
      <c r="L16" s="22"/>
      <c r="M16" s="22"/>
      <c r="N16" s="22"/>
      <c r="O16" s="22"/>
      <c r="P16" s="22"/>
      <c r="Q16" s="22"/>
      <c r="R16" s="22"/>
      <c r="S16" s="22"/>
      <c r="T16" s="22"/>
      <c r="U16" s="22"/>
      <c r="V16" s="22"/>
    </row>
    <row r="17" spans="1:22" ht="15.75" customHeight="1" x14ac:dyDescent="0.2">
      <c r="A17" s="20">
        <v>43893</v>
      </c>
      <c r="B17" s="22">
        <v>-2.304008085435149E-2</v>
      </c>
      <c r="C17" s="22">
        <v>-2.9872958593398762E-2</v>
      </c>
      <c r="D17" s="31">
        <v>6.1809157148484672E-5</v>
      </c>
      <c r="E17" s="32">
        <f t="shared" si="1"/>
        <v>-2.3101890011499975E-2</v>
      </c>
      <c r="F17" s="22">
        <f t="shared" si="0"/>
        <v>-2.9934767750547247E-2</v>
      </c>
      <c r="G17" s="22">
        <v>-3.0387225313101619E-3</v>
      </c>
      <c r="H17" s="22">
        <v>2.1337217331043289E-3</v>
      </c>
      <c r="I17" s="22">
        <v>-4.4488430897683603E-3</v>
      </c>
      <c r="J17" s="22">
        <v>6.9543407869234117E-3</v>
      </c>
      <c r="K17" s="36"/>
      <c r="L17" s="22"/>
      <c r="M17" s="22"/>
      <c r="N17" s="22"/>
      <c r="O17" s="22"/>
      <c r="P17" s="22"/>
      <c r="Q17" s="22"/>
      <c r="R17" s="22"/>
      <c r="S17" s="22"/>
      <c r="T17" s="22"/>
      <c r="U17" s="22"/>
      <c r="V17" s="22"/>
    </row>
    <row r="18" spans="1:22" ht="15.75" customHeight="1" x14ac:dyDescent="0.2">
      <c r="A18" s="20">
        <v>43894</v>
      </c>
      <c r="B18" s="22">
        <v>4.2925934997530071E-2</v>
      </c>
      <c r="C18" s="22">
        <v>4.4281457972907015E-2</v>
      </c>
      <c r="D18" s="31">
        <v>4.819182322912674E-5</v>
      </c>
      <c r="E18" s="32">
        <f t="shared" si="1"/>
        <v>4.2877743174300945E-2</v>
      </c>
      <c r="F18" s="22">
        <f t="shared" si="0"/>
        <v>4.4233266149677888E-2</v>
      </c>
      <c r="G18" s="22">
        <v>-4.3242379718936757E-3</v>
      </c>
      <c r="H18" s="22">
        <v>-8.3846745591524621E-3</v>
      </c>
      <c r="I18" s="22">
        <v>1.0655157912999695E-2</v>
      </c>
      <c r="J18" s="22">
        <v>-8.4944090581032111E-3</v>
      </c>
      <c r="K18" s="36"/>
      <c r="L18" s="22"/>
      <c r="M18" s="22"/>
      <c r="N18" s="22"/>
      <c r="O18" s="22"/>
      <c r="P18" s="22"/>
      <c r="Q18" s="22"/>
      <c r="R18" s="22"/>
      <c r="S18" s="22"/>
      <c r="T18" s="22"/>
      <c r="U18" s="22"/>
      <c r="V18" s="22"/>
    </row>
    <row r="19" spans="1:22" ht="15.75" customHeight="1" x14ac:dyDescent="0.2">
      <c r="A19" s="20">
        <v>43895</v>
      </c>
      <c r="B19" s="22">
        <v>-1.3693244819004019E-2</v>
      </c>
      <c r="C19" s="22">
        <v>-3.6446093823130125E-2</v>
      </c>
      <c r="D19" s="31">
        <v>4.819182322912674E-5</v>
      </c>
      <c r="E19" s="32">
        <f t="shared" si="1"/>
        <v>-1.3741436642233146E-2</v>
      </c>
      <c r="F19" s="22">
        <f t="shared" si="0"/>
        <v>-3.6494285646359252E-2</v>
      </c>
      <c r="G19" s="22">
        <v>-7.2120465369515455E-3</v>
      </c>
      <c r="H19" s="22">
        <v>-5.9822469550514581E-3</v>
      </c>
      <c r="I19" s="22">
        <v>1.8861463621126541E-3</v>
      </c>
      <c r="J19" s="22">
        <v>-4.987516677900164E-5</v>
      </c>
      <c r="K19" s="36"/>
      <c r="L19" s="22"/>
      <c r="M19" s="22"/>
      <c r="N19" s="22"/>
      <c r="O19" s="22"/>
      <c r="P19" s="22"/>
      <c r="Q19" s="22"/>
      <c r="R19" s="22"/>
      <c r="S19" s="22"/>
      <c r="T19" s="22"/>
      <c r="U19" s="22"/>
      <c r="V19" s="22"/>
    </row>
    <row r="20" spans="1:22" ht="15.75" customHeight="1" x14ac:dyDescent="0.2">
      <c r="A20" s="20">
        <v>43896</v>
      </c>
      <c r="B20" s="22">
        <v>-1.9428173284837893E-2</v>
      </c>
      <c r="C20" s="22">
        <v>-9.8681100851074569E-3</v>
      </c>
      <c r="D20" s="31">
        <v>4.819182322912674E-5</v>
      </c>
      <c r="E20" s="32">
        <f t="shared" si="1"/>
        <v>-1.947636510806702E-2</v>
      </c>
      <c r="F20" s="22">
        <f t="shared" si="0"/>
        <v>-9.9163019083365837E-3</v>
      </c>
      <c r="G20" s="22">
        <v>-6.7037067833487665E-4</v>
      </c>
      <c r="H20" s="22">
        <v>-6.1089995720215173E-3</v>
      </c>
      <c r="I20" s="22">
        <v>7.5862101838888481E-3</v>
      </c>
      <c r="J20" s="22">
        <v>-3.6284503755676829E-3</v>
      </c>
      <c r="K20" s="36"/>
      <c r="L20" s="22"/>
      <c r="M20" s="22"/>
      <c r="N20" s="22"/>
      <c r="O20" s="22"/>
      <c r="P20" s="22"/>
      <c r="Q20" s="22"/>
      <c r="R20" s="22"/>
      <c r="S20" s="22"/>
      <c r="T20" s="22"/>
      <c r="U20" s="22"/>
      <c r="V20" s="22"/>
    </row>
    <row r="21" spans="1:22" ht="15.75" customHeight="1" x14ac:dyDescent="0.2">
      <c r="A21" s="20">
        <v>43899</v>
      </c>
      <c r="B21" s="22">
        <v>-0.16687289328165827</v>
      </c>
      <c r="C21" s="22">
        <v>-8.1055214001164611E-2</v>
      </c>
      <c r="D21" s="31">
        <v>4.819182322912674E-5</v>
      </c>
      <c r="E21" s="32">
        <f t="shared" si="1"/>
        <v>-0.1669210851048874</v>
      </c>
      <c r="F21" s="22">
        <f t="shared" si="0"/>
        <v>-8.1103405824393737E-2</v>
      </c>
      <c r="G21" s="22">
        <v>-1.815755063002748E-2</v>
      </c>
      <c r="H21" s="22">
        <v>-5.9416267338472287E-2</v>
      </c>
      <c r="I21" s="22">
        <v>2.0589384539611219E-2</v>
      </c>
      <c r="J21" s="22">
        <v>-3.1147970578173798E-2</v>
      </c>
      <c r="K21" s="36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</row>
    <row r="22" spans="1:22" ht="15.75" customHeight="1" x14ac:dyDescent="0.2">
      <c r="A22" s="20">
        <v>43900</v>
      </c>
      <c r="B22" s="22">
        <v>5.2049175737782505E-2</v>
      </c>
      <c r="C22" s="22">
        <v>4.7774977451961485E-2</v>
      </c>
      <c r="D22" s="31">
        <v>4.819182322912674E-5</v>
      </c>
      <c r="E22" s="32">
        <f t="shared" si="1"/>
        <v>5.2000983914553378E-2</v>
      </c>
      <c r="F22" s="22">
        <f t="shared" si="0"/>
        <v>4.7726785628732359E-2</v>
      </c>
      <c r="G22" s="22">
        <v>-3.0872992033792505E-3</v>
      </c>
      <c r="H22" s="22">
        <v>-4.0947932990915495E-3</v>
      </c>
      <c r="I22" s="22">
        <v>-5.1138577604209062E-3</v>
      </c>
      <c r="J22" s="22">
        <v>-7.824523720419127E-3</v>
      </c>
      <c r="K22" s="36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</row>
    <row r="23" spans="1:22" ht="15.75" customHeight="1" x14ac:dyDescent="0.2">
      <c r="A23" s="20">
        <v>43901</v>
      </c>
      <c r="B23" s="22">
        <v>-2.3213946412726304E-2</v>
      </c>
      <c r="C23" s="22">
        <v>-6.0339419690797341E-2</v>
      </c>
      <c r="D23" s="31">
        <v>4.819182322912674E-5</v>
      </c>
      <c r="E23" s="32">
        <f t="shared" si="1"/>
        <v>-2.326213823595543E-2</v>
      </c>
      <c r="F23" s="22">
        <f t="shared" si="0"/>
        <v>-6.0387611514026468E-2</v>
      </c>
      <c r="G23" s="22">
        <v>-2.3569074588015604E-2</v>
      </c>
      <c r="H23" s="22">
        <v>-1.8498054118278845E-2</v>
      </c>
      <c r="I23" s="22">
        <v>7.3241991419373959E-3</v>
      </c>
      <c r="J23" s="22">
        <v>-9.1474364226381971E-3</v>
      </c>
      <c r="K23" s="36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</row>
    <row r="24" spans="1:22" ht="15.75" customHeight="1" x14ac:dyDescent="0.2">
      <c r="A24" s="20">
        <v>43902</v>
      </c>
      <c r="B24" s="22">
        <v>-8.5053433844521464E-2</v>
      </c>
      <c r="C24" s="22">
        <v>-0.10523211494326648</v>
      </c>
      <c r="D24" s="31">
        <v>4.819182322912674E-5</v>
      </c>
      <c r="E24" s="32">
        <f t="shared" si="1"/>
        <v>-8.5101625667750591E-2</v>
      </c>
      <c r="F24" s="22">
        <f t="shared" si="0"/>
        <v>-0.10528030676649561</v>
      </c>
      <c r="G24" s="22">
        <v>-2.4544931458912279E-2</v>
      </c>
      <c r="H24" s="22">
        <v>-2.2811809161732546E-2</v>
      </c>
      <c r="I24" s="22">
        <v>1.2337751986505927E-2</v>
      </c>
      <c r="J24" s="22">
        <v>1.3982875378684381E-2</v>
      </c>
      <c r="K24" s="36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</row>
    <row r="25" spans="1:22" ht="15.75" customHeight="1" x14ac:dyDescent="0.2">
      <c r="A25" s="20">
        <v>43903</v>
      </c>
      <c r="B25" s="22">
        <v>8.9739534339381394E-2</v>
      </c>
      <c r="C25" s="22">
        <v>8.9501832380175089E-2</v>
      </c>
      <c r="D25" s="31">
        <v>4.819182322912674E-5</v>
      </c>
      <c r="E25" s="32">
        <f t="shared" si="1"/>
        <v>8.9691342516152267E-2</v>
      </c>
      <c r="F25" s="22">
        <f t="shared" si="0"/>
        <v>8.9453640556945963E-2</v>
      </c>
      <c r="G25" s="22">
        <v>-5.8376504624374674E-3</v>
      </c>
      <c r="H25" s="22">
        <v>4.9709180661780858E-2</v>
      </c>
      <c r="I25" s="22">
        <v>-2.5111392407876493E-2</v>
      </c>
      <c r="J25" s="22">
        <v>1.9570284361637144E-2</v>
      </c>
      <c r="K25" s="36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</row>
    <row r="26" spans="1:22" ht="15.75" customHeight="1" x14ac:dyDescent="0.2">
      <c r="A26" s="20">
        <v>43906</v>
      </c>
      <c r="B26" s="22">
        <v>-0.17968777100232097</v>
      </c>
      <c r="C26" s="22">
        <v>-0.13841813289127217</v>
      </c>
      <c r="D26" s="31">
        <v>6.9358023819798831E-6</v>
      </c>
      <c r="E26" s="32">
        <f t="shared" si="1"/>
        <v>-0.17969470680470295</v>
      </c>
      <c r="F26" s="22">
        <f t="shared" si="0"/>
        <v>-0.13842506869365415</v>
      </c>
      <c r="G26" s="22">
        <v>-8.5216377804738419E-4</v>
      </c>
      <c r="H26" s="22">
        <v>-3.9980743602274812E-2</v>
      </c>
      <c r="I26" s="22">
        <v>3.8140596092132217E-2</v>
      </c>
      <c r="J26" s="22">
        <v>2.8555885825623212E-2</v>
      </c>
      <c r="K26" s="36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</row>
    <row r="27" spans="1:22" ht="15.75" customHeight="1" x14ac:dyDescent="0.2">
      <c r="A27" s="20">
        <v>43907</v>
      </c>
      <c r="B27" s="22">
        <v>1.4103802416384443E-2</v>
      </c>
      <c r="C27" s="22">
        <v>5.0648710577255597E-2</v>
      </c>
      <c r="D27" s="31">
        <v>6.9358023819798831E-6</v>
      </c>
      <c r="E27" s="32">
        <f t="shared" si="1"/>
        <v>1.4096866614002463E-2</v>
      </c>
      <c r="F27" s="22">
        <f t="shared" si="0"/>
        <v>5.0641774774873617E-2</v>
      </c>
      <c r="G27" s="22">
        <v>6.2119455806955671E-3</v>
      </c>
      <c r="H27" s="22">
        <v>2.1701229016881977E-2</v>
      </c>
      <c r="I27" s="22">
        <v>-6.7768110452097532E-3</v>
      </c>
      <c r="J27" s="22">
        <v>1.8058412605294907E-2</v>
      </c>
      <c r="K27" s="36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</row>
    <row r="28" spans="1:22" ht="15.75" customHeight="1" x14ac:dyDescent="0.2">
      <c r="A28" s="20">
        <v>43908</v>
      </c>
      <c r="B28" s="22">
        <v>-0.25006225701417367</v>
      </c>
      <c r="C28" s="22">
        <v>-6.509737769858967E-2</v>
      </c>
      <c r="D28" s="31">
        <v>6.9358023819798831E-6</v>
      </c>
      <c r="E28" s="32">
        <f t="shared" si="1"/>
        <v>-0.25006919281655565</v>
      </c>
      <c r="F28" s="22">
        <f t="shared" si="0"/>
        <v>-6.510431350097165E-2</v>
      </c>
      <c r="G28" s="22">
        <v>1.5455624777979999E-2</v>
      </c>
      <c r="H28" s="22">
        <v>-6.1793791056776688E-2</v>
      </c>
      <c r="I28" s="22">
        <v>5.0502479380338444E-2</v>
      </c>
      <c r="J28" s="22">
        <v>4.9809896440576665E-3</v>
      </c>
      <c r="K28" s="36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</row>
    <row r="29" spans="1:22" ht="15.75" customHeight="1" x14ac:dyDescent="0.2">
      <c r="A29" s="20">
        <v>43909</v>
      </c>
      <c r="B29" s="22">
        <v>4.1628208951582195E-2</v>
      </c>
      <c r="C29" s="22">
        <v>9.4168395607422874E-3</v>
      </c>
      <c r="D29" s="31">
        <v>6.9358023819798831E-6</v>
      </c>
      <c r="E29" s="32">
        <f t="shared" si="1"/>
        <v>4.1621273149200215E-2</v>
      </c>
      <c r="F29" s="22">
        <f t="shared" si="0"/>
        <v>9.4099037583603076E-3</v>
      </c>
      <c r="G29" s="22">
        <v>1.8275655693600585E-2</v>
      </c>
      <c r="H29" s="22">
        <v>2.6848031040090699E-2</v>
      </c>
      <c r="I29" s="22">
        <v>-2.7365463377012324E-2</v>
      </c>
      <c r="J29" s="22">
        <v>-2.1548356766778441E-2</v>
      </c>
      <c r="K29" s="36"/>
      <c r="L29" s="22"/>
      <c r="M29" s="22"/>
      <c r="N29" s="22"/>
      <c r="O29" s="22"/>
      <c r="P29" s="22"/>
      <c r="Q29" s="22"/>
      <c r="R29" s="22"/>
      <c r="S29" s="22"/>
      <c r="T29" s="22"/>
      <c r="U29" s="22"/>
      <c r="V29" s="22"/>
    </row>
    <row r="30" spans="1:22" ht="15.75" customHeight="1" x14ac:dyDescent="0.2">
      <c r="A30" s="20">
        <v>43910</v>
      </c>
      <c r="B30" s="22">
        <v>3.4255789907497676E-2</v>
      </c>
      <c r="C30" s="22">
        <v>-4.6528146886570504E-2</v>
      </c>
      <c r="D30" s="31">
        <v>6.9358023819798831E-6</v>
      </c>
      <c r="E30" s="32">
        <f t="shared" si="1"/>
        <v>3.4248854105115696E-2</v>
      </c>
      <c r="F30" s="22">
        <f t="shared" si="0"/>
        <v>-4.6535082688952484E-2</v>
      </c>
      <c r="G30" s="22">
        <v>-1.1109472839545438E-3</v>
      </c>
      <c r="H30" s="22">
        <v>2.9575323137807984E-2</v>
      </c>
      <c r="I30" s="22">
        <v>-1.9733534793029063E-2</v>
      </c>
      <c r="J30" s="22">
        <v>1.7042634568257796E-2</v>
      </c>
      <c r="K30" s="36"/>
      <c r="L30" s="22"/>
      <c r="M30" s="22"/>
      <c r="N30" s="22"/>
      <c r="O30" s="22"/>
      <c r="P30" s="22"/>
      <c r="Q30" s="22"/>
      <c r="R30" s="22"/>
      <c r="S30" s="22"/>
      <c r="T30" s="22"/>
      <c r="U30" s="22"/>
      <c r="V30" s="22"/>
    </row>
    <row r="31" spans="1:22" ht="15.75" customHeight="1" x14ac:dyDescent="0.2">
      <c r="A31" s="20">
        <v>43913</v>
      </c>
      <c r="B31" s="22">
        <v>-9.1076017957249442E-2</v>
      </c>
      <c r="C31" s="22">
        <v>-3.0826535972919171E-2</v>
      </c>
      <c r="D31" s="31">
        <v>6.9358023819798831E-6</v>
      </c>
      <c r="E31" s="32">
        <f t="shared" si="1"/>
        <v>-9.1082953759631421E-2</v>
      </c>
      <c r="F31" s="22">
        <f t="shared" si="0"/>
        <v>-3.0833471775301151E-2</v>
      </c>
      <c r="G31" s="22">
        <v>-3.0726185922065109E-3</v>
      </c>
      <c r="H31" s="22">
        <v>1.8472863242269065E-2</v>
      </c>
      <c r="I31" s="22">
        <v>-9.4747251248974394E-3</v>
      </c>
      <c r="J31" s="22">
        <v>-2.6356611043254981E-2</v>
      </c>
      <c r="K31" s="36"/>
      <c r="L31" s="22"/>
      <c r="M31" s="22"/>
      <c r="N31" s="22"/>
      <c r="O31" s="22"/>
      <c r="P31" s="22"/>
      <c r="Q31" s="22"/>
      <c r="R31" s="22"/>
      <c r="S31" s="22"/>
      <c r="T31" s="22"/>
      <c r="U31" s="22"/>
      <c r="V31" s="22"/>
    </row>
    <row r="32" spans="1:22" ht="15.75" customHeight="1" x14ac:dyDescent="0.2">
      <c r="A32" s="20">
        <v>43914</v>
      </c>
      <c r="B32" s="22">
        <v>0.20490370077060108</v>
      </c>
      <c r="C32" s="22">
        <v>0.10764325460977037</v>
      </c>
      <c r="D32" s="31">
        <v>6.9358023819798831E-6</v>
      </c>
      <c r="E32" s="32">
        <f t="shared" si="1"/>
        <v>0.2048967649682191</v>
      </c>
      <c r="F32" s="22">
        <f t="shared" si="0"/>
        <v>0.10763631880738839</v>
      </c>
      <c r="G32" s="22">
        <v>2.189257024977553E-2</v>
      </c>
      <c r="H32" s="22">
        <v>2.6888223341446083E-3</v>
      </c>
      <c r="I32" s="22">
        <v>-1.4586550974391821E-2</v>
      </c>
      <c r="J32" s="22">
        <v>-1.9445407649551785E-2</v>
      </c>
      <c r="K32" s="36"/>
      <c r="L32" s="22"/>
      <c r="M32" s="22"/>
      <c r="N32" s="22"/>
      <c r="O32" s="22"/>
      <c r="P32" s="22"/>
      <c r="Q32" s="22"/>
      <c r="R32" s="22"/>
      <c r="S32" s="22"/>
      <c r="T32" s="22"/>
      <c r="U32" s="22"/>
      <c r="V32" s="22"/>
    </row>
    <row r="33" spans="1:22" ht="15.75" customHeight="1" x14ac:dyDescent="0.2">
      <c r="A33" s="20">
        <v>43915</v>
      </c>
      <c r="B33" s="22">
        <v>4.0058367193393118E-2</v>
      </c>
      <c r="C33" s="22">
        <v>2.3656254525726856E-2</v>
      </c>
      <c r="D33" s="31">
        <v>6.9358023819798831E-6</v>
      </c>
      <c r="E33" s="32">
        <f t="shared" si="1"/>
        <v>4.0051431391011139E-2</v>
      </c>
      <c r="F33" s="22">
        <f t="shared" si="0"/>
        <v>2.3649318723344876E-2</v>
      </c>
      <c r="G33" s="22">
        <v>5.4010993166439076E-3</v>
      </c>
      <c r="H33" s="22">
        <v>-6.2878582467895553E-3</v>
      </c>
      <c r="I33" s="22">
        <v>1.2691198580270563E-2</v>
      </c>
      <c r="J33" s="22">
        <v>1.780470293945938E-3</v>
      </c>
      <c r="K33" s="36"/>
      <c r="L33" s="22"/>
      <c r="M33" s="22"/>
      <c r="N33" s="22"/>
      <c r="O33" s="22"/>
      <c r="P33" s="22"/>
      <c r="Q33" s="22"/>
      <c r="R33" s="22"/>
      <c r="S33" s="22"/>
      <c r="T33" s="22"/>
      <c r="U33" s="22"/>
      <c r="V33" s="22"/>
    </row>
    <row r="34" spans="1:22" ht="15.75" customHeight="1" x14ac:dyDescent="0.2">
      <c r="A34" s="20">
        <v>43916</v>
      </c>
      <c r="B34" s="22">
        <v>9.7708969762856507E-2</v>
      </c>
      <c r="C34" s="22">
        <v>6.18041671798207E-2</v>
      </c>
      <c r="D34" s="31">
        <v>6.9358023819798831E-6</v>
      </c>
      <c r="E34" s="32">
        <f t="shared" si="1"/>
        <v>9.7702033960474527E-2</v>
      </c>
      <c r="F34" s="22">
        <f t="shared" si="0"/>
        <v>6.179723137743872E-2</v>
      </c>
      <c r="G34" s="22">
        <v>-9.8104413496954909E-3</v>
      </c>
      <c r="H34" s="22">
        <v>1.1959184832521175E-2</v>
      </c>
      <c r="I34" s="22">
        <v>-7.9429974992562824E-3</v>
      </c>
      <c r="J34" s="22">
        <v>-6.9966657533446774E-3</v>
      </c>
      <c r="K34" s="36"/>
      <c r="L34" s="22"/>
      <c r="M34" s="22"/>
      <c r="N34" s="22"/>
      <c r="O34" s="22"/>
      <c r="P34" s="22"/>
      <c r="Q34" s="22"/>
      <c r="R34" s="22"/>
      <c r="S34" s="22"/>
      <c r="T34" s="22"/>
      <c r="U34" s="22"/>
      <c r="V34" s="22"/>
    </row>
    <row r="35" spans="1:22" ht="15.75" customHeight="1" x14ac:dyDescent="0.2">
      <c r="A35" s="20">
        <v>43917</v>
      </c>
      <c r="B35" s="22">
        <v>-0.10480787679324988</v>
      </c>
      <c r="C35" s="22">
        <v>-4.1436647532064323E-2</v>
      </c>
      <c r="D35" s="31">
        <v>6.9358023819798831E-6</v>
      </c>
      <c r="E35" s="32">
        <f t="shared" si="1"/>
        <v>-0.10481481259563186</v>
      </c>
      <c r="F35" s="22">
        <f t="shared" si="0"/>
        <v>-4.1443583334446303E-2</v>
      </c>
      <c r="G35" s="22">
        <v>9.6274281839175708E-3</v>
      </c>
      <c r="H35" s="22">
        <v>-2.9714720755136668E-2</v>
      </c>
      <c r="I35" s="22">
        <v>1.9788820186371129E-2</v>
      </c>
      <c r="J35" s="22">
        <v>7.7590012420313895E-3</v>
      </c>
      <c r="K35" s="36"/>
      <c r="L35" s="22"/>
      <c r="M35" s="22"/>
      <c r="N35" s="22"/>
      <c r="O35" s="22"/>
      <c r="P35" s="22"/>
      <c r="Q35" s="22"/>
      <c r="R35" s="22"/>
      <c r="S35" s="22"/>
      <c r="T35" s="22"/>
      <c r="U35" s="22"/>
      <c r="V35" s="22"/>
    </row>
    <row r="36" spans="1:22" ht="15.75" customHeight="1" x14ac:dyDescent="0.2">
      <c r="A36" s="20">
        <v>43920</v>
      </c>
      <c r="B36" s="22">
        <v>4.5058428329256606E-2</v>
      </c>
      <c r="C36" s="22">
        <v>3.142356243372308E-2</v>
      </c>
      <c r="D36" s="31">
        <v>6.9358023819798831E-6</v>
      </c>
      <c r="E36" s="32">
        <f t="shared" si="1"/>
        <v>4.5051492526874626E-2</v>
      </c>
      <c r="F36" s="22">
        <f t="shared" si="0"/>
        <v>3.1416626631341101E-2</v>
      </c>
      <c r="G36" s="22">
        <v>-1.9993810787119492E-2</v>
      </c>
      <c r="H36" s="22">
        <v>-1.3913341789615535E-2</v>
      </c>
      <c r="I36" s="22">
        <v>1.2686590013863547E-2</v>
      </c>
      <c r="J36" s="22">
        <v>7.0434405211899087E-3</v>
      </c>
      <c r="K36" s="36"/>
      <c r="L36" s="22"/>
      <c r="M36" s="22"/>
      <c r="N36" s="22"/>
      <c r="O36" s="22"/>
      <c r="P36" s="22"/>
      <c r="Q36" s="22"/>
      <c r="R36" s="22"/>
      <c r="S36" s="22"/>
      <c r="T36" s="22"/>
      <c r="U36" s="22"/>
      <c r="V36" s="22"/>
    </row>
    <row r="37" spans="1:22" ht="15.75" customHeight="1" x14ac:dyDescent="0.2">
      <c r="A37" s="20">
        <v>43921</v>
      </c>
      <c r="B37" s="22">
        <v>7.0632521335543055E-3</v>
      </c>
      <c r="C37" s="22">
        <v>-1.8548315177016054E-2</v>
      </c>
      <c r="D37" s="31">
        <v>6.9358023819798831E-6</v>
      </c>
      <c r="E37" s="32">
        <f t="shared" si="1"/>
        <v>7.0563163311723257E-3</v>
      </c>
      <c r="F37" s="22">
        <f t="shared" si="0"/>
        <v>-1.8555250979398034E-2</v>
      </c>
      <c r="G37" s="22">
        <v>3.2829454522982585E-3</v>
      </c>
      <c r="H37" s="22">
        <v>2.7125088701218311E-3</v>
      </c>
      <c r="I37" s="22">
        <v>1.0484499094665275E-2</v>
      </c>
      <c r="J37" s="22">
        <v>2.046531365138007E-2</v>
      </c>
      <c r="K37" s="36"/>
      <c r="L37" s="22"/>
      <c r="M37" s="22"/>
      <c r="N37" s="22"/>
      <c r="O37" s="22"/>
      <c r="P37" s="22"/>
      <c r="Q37" s="22"/>
      <c r="R37" s="22"/>
      <c r="S37" s="22"/>
      <c r="T37" s="22"/>
      <c r="U37" s="22"/>
      <c r="V37" s="22"/>
    </row>
    <row r="38" spans="1:22" ht="15.75" customHeight="1" x14ac:dyDescent="0.2">
      <c r="A38" s="20">
        <v>43922</v>
      </c>
      <c r="B38" s="22">
        <v>-5.5325411177406719E-2</v>
      </c>
      <c r="C38" s="22">
        <v>-4.5441078470197842E-2</v>
      </c>
      <c r="D38" s="31">
        <v>6.9358023819798831E-6</v>
      </c>
      <c r="E38" s="32">
        <f t="shared" si="1"/>
        <v>-5.5332346979788699E-2</v>
      </c>
      <c r="F38" s="22">
        <f t="shared" si="0"/>
        <v>-4.5448014272579822E-2</v>
      </c>
      <c r="G38" s="22">
        <v>-1.6046431722923846E-2</v>
      </c>
      <c r="H38" s="22">
        <v>-1.4346929470551745E-2</v>
      </c>
      <c r="I38" s="22">
        <v>3.9011711963850837E-3</v>
      </c>
      <c r="J38" s="22">
        <v>3.8072809891099152E-3</v>
      </c>
      <c r="K38" s="36"/>
      <c r="L38" s="22"/>
      <c r="M38" s="22"/>
      <c r="N38" s="22"/>
      <c r="O38" s="22"/>
      <c r="P38" s="22"/>
      <c r="Q38" s="22"/>
      <c r="R38" s="22"/>
      <c r="S38" s="22"/>
      <c r="T38" s="22"/>
      <c r="U38" s="22"/>
      <c r="V38" s="22"/>
    </row>
    <row r="39" spans="1:22" ht="15.75" customHeight="1" x14ac:dyDescent="0.2">
      <c r="A39" s="20">
        <v>43923</v>
      </c>
      <c r="B39" s="22">
        <v>0.10460176813842438</v>
      </c>
      <c r="C39" s="22">
        <v>2.2189949106104723E-2</v>
      </c>
      <c r="D39" s="31">
        <v>6.9358023819798831E-6</v>
      </c>
      <c r="E39" s="32">
        <f t="shared" si="1"/>
        <v>0.1045948323360424</v>
      </c>
      <c r="F39" s="22">
        <f t="shared" si="0"/>
        <v>2.2183013303722743E-2</v>
      </c>
      <c r="G39" s="22">
        <v>-1.9345458179392358E-2</v>
      </c>
      <c r="H39" s="22">
        <v>-2.6142507708491365E-3</v>
      </c>
      <c r="I39" s="22">
        <v>9.6166216995289336E-3</v>
      </c>
      <c r="J39" s="22">
        <v>3.3450668706429737E-2</v>
      </c>
      <c r="K39" s="36"/>
      <c r="L39" s="22"/>
      <c r="M39" s="22"/>
      <c r="N39" s="22"/>
      <c r="O39" s="22"/>
      <c r="P39" s="22"/>
      <c r="Q39" s="22"/>
      <c r="R39" s="22"/>
      <c r="S39" s="22"/>
      <c r="T39" s="22"/>
      <c r="U39" s="22"/>
      <c r="V39" s="22"/>
    </row>
    <row r="40" spans="1:22" ht="15.75" customHeight="1" x14ac:dyDescent="0.2">
      <c r="A40" s="20">
        <v>43924</v>
      </c>
      <c r="B40" s="22">
        <v>-1.335733673002844E-2</v>
      </c>
      <c r="C40" s="22">
        <v>-1.6998019348138497E-2</v>
      </c>
      <c r="D40" s="31">
        <v>6.9358023819798831E-6</v>
      </c>
      <c r="E40" s="32">
        <f t="shared" si="1"/>
        <v>-1.336427253241042E-2</v>
      </c>
      <c r="F40" s="22">
        <f t="shared" si="0"/>
        <v>-1.7004955150520477E-2</v>
      </c>
      <c r="G40" s="22">
        <v>-3.8192138491419201E-3</v>
      </c>
      <c r="H40" s="22">
        <v>4.2417179177582642E-4</v>
      </c>
      <c r="I40" s="22">
        <v>-3.8755855015503264E-3</v>
      </c>
      <c r="J40" s="22">
        <v>8.6356498386222016E-3</v>
      </c>
      <c r="K40" s="36"/>
      <c r="L40" s="22"/>
      <c r="M40" t="s">
        <v>104</v>
      </c>
      <c r="V40" s="22"/>
    </row>
    <row r="41" spans="1:22" ht="15.75" customHeight="1" thickBot="1" x14ac:dyDescent="0.25">
      <c r="A41" s="20">
        <v>43927</v>
      </c>
      <c r="B41" s="22">
        <v>6.7936084641949154E-2</v>
      </c>
      <c r="C41" s="22">
        <v>7.4462295012445459E-2</v>
      </c>
      <c r="D41" s="31">
        <v>6.9358023819798831E-6</v>
      </c>
      <c r="E41" s="32">
        <f t="shared" si="1"/>
        <v>6.7929148839567174E-2</v>
      </c>
      <c r="F41" s="22">
        <f t="shared" si="0"/>
        <v>7.4455359210063479E-2</v>
      </c>
      <c r="G41" s="22">
        <v>7.425798294950446E-3</v>
      </c>
      <c r="H41" s="22">
        <v>2.7329241377050534E-3</v>
      </c>
      <c r="I41" s="22">
        <v>-1.5090258184810856E-3</v>
      </c>
      <c r="J41" s="22">
        <v>-1.4838085659987135E-2</v>
      </c>
      <c r="K41" s="36"/>
      <c r="L41" s="22"/>
      <c r="V41" s="22"/>
    </row>
    <row r="42" spans="1:22" ht="15.75" customHeight="1" x14ac:dyDescent="0.2">
      <c r="A42" s="20">
        <v>43928</v>
      </c>
      <c r="B42" s="22">
        <v>6.5712219596753075E-3</v>
      </c>
      <c r="C42" s="22">
        <v>-1.1527811069957925E-3</v>
      </c>
      <c r="D42" s="31">
        <v>6.9358023819798831E-6</v>
      </c>
      <c r="E42" s="32">
        <f t="shared" si="1"/>
        <v>6.5642861572933276E-3</v>
      </c>
      <c r="F42" s="22">
        <f t="shared" si="0"/>
        <v>-1.1597169093777724E-3</v>
      </c>
      <c r="G42" s="22">
        <v>1.7670518421773015E-2</v>
      </c>
      <c r="H42" s="22">
        <v>2.4257322489881945E-2</v>
      </c>
      <c r="I42" s="22">
        <v>-4.8096840960727243E-3</v>
      </c>
      <c r="J42" s="22">
        <v>-7.8077579653164147E-3</v>
      </c>
      <c r="K42" s="36"/>
      <c r="L42" s="22"/>
      <c r="M42" s="50" t="s">
        <v>105</v>
      </c>
      <c r="N42" s="50"/>
      <c r="V42" s="22"/>
    </row>
    <row r="43" spans="1:22" ht="15.75" customHeight="1" x14ac:dyDescent="0.2">
      <c r="A43" s="20">
        <v>43929</v>
      </c>
      <c r="B43" s="22">
        <v>6.0653698768590877E-2</v>
      </c>
      <c r="C43" s="22">
        <v>3.3839352835415878E-2</v>
      </c>
      <c r="D43" s="31">
        <v>6.9358023819798831E-6</v>
      </c>
      <c r="E43" s="32">
        <f t="shared" si="1"/>
        <v>6.0646762966208898E-2</v>
      </c>
      <c r="F43" s="22">
        <f t="shared" si="0"/>
        <v>3.3832417033033899E-2</v>
      </c>
      <c r="G43" s="22">
        <v>1.005586175831154E-2</v>
      </c>
      <c r="H43" s="22">
        <v>7.4116129578621348E-3</v>
      </c>
      <c r="I43" s="22">
        <v>2.8193702252017443E-3</v>
      </c>
      <c r="J43" s="22">
        <v>1.4015870166587962E-2</v>
      </c>
      <c r="K43" s="36"/>
      <c r="L43" s="22"/>
      <c r="M43" s="47" t="s">
        <v>106</v>
      </c>
      <c r="N43" s="47">
        <v>0.84187032496115588</v>
      </c>
      <c r="V43" s="22"/>
    </row>
    <row r="44" spans="1:22" ht="15.75" customHeight="1" x14ac:dyDescent="0.2">
      <c r="A44" s="20">
        <v>43930</v>
      </c>
      <c r="B44" s="22">
        <v>-1.9614229133551167E-2</v>
      </c>
      <c r="C44" s="22">
        <v>1.2122404240945702E-2</v>
      </c>
      <c r="D44" s="31">
        <v>6.9358023819798831E-6</v>
      </c>
      <c r="E44" s="32">
        <f t="shared" si="1"/>
        <v>-1.9621164935933147E-2</v>
      </c>
      <c r="F44" s="22">
        <f t="shared" si="0"/>
        <v>1.2115468438563723E-2</v>
      </c>
      <c r="G44" s="22">
        <v>1.2197131812018874E-2</v>
      </c>
      <c r="H44" s="22">
        <v>2.3613688310119917E-2</v>
      </c>
      <c r="I44" s="22">
        <v>-2.4872092210009453E-2</v>
      </c>
      <c r="J44" s="22">
        <v>-1.4034903246517256E-2</v>
      </c>
      <c r="K44" s="36"/>
      <c r="L44" s="22"/>
      <c r="M44" s="47" t="s">
        <v>107</v>
      </c>
      <c r="N44" s="47">
        <v>0.70874564405020213</v>
      </c>
      <c r="V44" s="22"/>
    </row>
    <row r="45" spans="1:22" ht="15.75" customHeight="1" x14ac:dyDescent="0.2">
      <c r="A45" s="20">
        <v>43934</v>
      </c>
      <c r="B45" s="22">
        <v>7.0913900766878205E-3</v>
      </c>
      <c r="C45" s="22">
        <v>-1.3950513806173787E-2</v>
      </c>
      <c r="D45" s="31">
        <v>6.9358023819798831E-6</v>
      </c>
      <c r="E45" s="32">
        <f t="shared" si="1"/>
        <v>7.0844542743058406E-3</v>
      </c>
      <c r="F45" s="22">
        <f t="shared" si="0"/>
        <v>-1.3957449608555767E-2</v>
      </c>
      <c r="G45" s="22">
        <v>-1.8952757735590943E-2</v>
      </c>
      <c r="H45" s="22">
        <v>-8.9512932357362768E-4</v>
      </c>
      <c r="I45" s="22">
        <v>-7.0644717798033357E-3</v>
      </c>
      <c r="J45" s="22">
        <v>-4.84840338023672E-3</v>
      </c>
      <c r="K45" s="36"/>
      <c r="L45" s="22"/>
      <c r="M45" s="47" t="s">
        <v>108</v>
      </c>
      <c r="N45" s="47">
        <v>0.68327485082903516</v>
      </c>
      <c r="V45" s="22"/>
    </row>
    <row r="46" spans="1:22" ht="15.75" customHeight="1" x14ac:dyDescent="0.2">
      <c r="A46" s="20">
        <v>43935</v>
      </c>
      <c r="B46" s="22">
        <v>-3.5394090748625609E-3</v>
      </c>
      <c r="C46" s="22">
        <v>2.3616802824349435E-2</v>
      </c>
      <c r="D46" s="31">
        <v>6.9358023819798831E-6</v>
      </c>
      <c r="E46" s="32">
        <f t="shared" si="1"/>
        <v>-3.5463448772445408E-3</v>
      </c>
      <c r="F46" s="22">
        <f t="shared" si="0"/>
        <v>2.3609867021967455E-2</v>
      </c>
      <c r="G46" s="22">
        <v>-8.1518754354316554E-3</v>
      </c>
      <c r="H46" s="22">
        <v>-2.5253441069464429E-2</v>
      </c>
      <c r="I46" s="22">
        <v>1.1225038053590453E-2</v>
      </c>
      <c r="J46" s="22">
        <v>-4.5199013946289855E-3</v>
      </c>
      <c r="K46" s="36"/>
      <c r="L46" s="22"/>
      <c r="M46" s="47" t="s">
        <v>109</v>
      </c>
      <c r="N46" s="47">
        <v>1.1157620135726151E-2</v>
      </c>
      <c r="V46" s="22"/>
    </row>
    <row r="47" spans="1:22" ht="15.75" customHeight="1" thickBot="1" x14ac:dyDescent="0.25">
      <c r="A47" s="20">
        <v>43936</v>
      </c>
      <c r="B47" s="22">
        <v>-2.5375389063769269E-2</v>
      </c>
      <c r="C47" s="22">
        <v>-1.8772792526868823E-2</v>
      </c>
      <c r="D47" s="31">
        <v>6.9358023819798831E-6</v>
      </c>
      <c r="E47" s="32">
        <f t="shared" si="1"/>
        <v>-2.5382324866151249E-2</v>
      </c>
      <c r="F47" s="22">
        <f t="shared" si="0"/>
        <v>-1.8779728329250803E-2</v>
      </c>
      <c r="G47" s="22">
        <v>-2.2356483115472028E-2</v>
      </c>
      <c r="H47" s="22">
        <v>-1.823937760507242E-2</v>
      </c>
      <c r="I47" s="22">
        <v>3.3213979583888824E-3</v>
      </c>
      <c r="J47" s="22">
        <v>-5.4821094187684459E-3</v>
      </c>
      <c r="K47" s="36"/>
      <c r="L47" s="22"/>
      <c r="M47" s="48" t="s">
        <v>110</v>
      </c>
      <c r="N47" s="48">
        <v>90</v>
      </c>
      <c r="V47" s="22"/>
    </row>
    <row r="48" spans="1:22" ht="15.75" customHeight="1" x14ac:dyDescent="0.2">
      <c r="A48" s="20">
        <v>43937</v>
      </c>
      <c r="B48" s="22">
        <v>-3.0775447011909797E-2</v>
      </c>
      <c r="C48" s="22">
        <v>1.4170309222267476E-3</v>
      </c>
      <c r="D48" s="31">
        <v>6.9358023819798831E-6</v>
      </c>
      <c r="E48" s="32">
        <f t="shared" si="1"/>
        <v>-3.0782382814291777E-2</v>
      </c>
      <c r="F48" s="22">
        <f t="shared" si="0"/>
        <v>1.4100951198447677E-3</v>
      </c>
      <c r="G48" s="22">
        <v>-1.058024903970037E-2</v>
      </c>
      <c r="H48" s="22">
        <v>-2.3748893740979347E-2</v>
      </c>
      <c r="I48" s="22">
        <v>1.553806743604485E-2</v>
      </c>
      <c r="J48" s="22">
        <v>-8.1293509730959758E-3</v>
      </c>
      <c r="K48" s="36"/>
      <c r="L48" s="22"/>
      <c r="V48" s="22"/>
    </row>
    <row r="49" spans="1:22" ht="15.75" customHeight="1" thickBot="1" x14ac:dyDescent="0.25">
      <c r="A49" s="20">
        <v>43938</v>
      </c>
      <c r="B49" s="22">
        <v>8.5958608162754177E-2</v>
      </c>
      <c r="C49" s="22">
        <v>2.9504337372522445E-2</v>
      </c>
      <c r="D49" s="31">
        <v>6.9358023819798831E-6</v>
      </c>
      <c r="E49" s="32">
        <f t="shared" si="1"/>
        <v>8.5951672360372197E-2</v>
      </c>
      <c r="F49" s="22">
        <f t="shared" si="0"/>
        <v>2.9497401570140466E-2</v>
      </c>
      <c r="G49" s="22">
        <v>1.6534315254302628E-2</v>
      </c>
      <c r="H49" s="22">
        <v>2.9635952504608595E-2</v>
      </c>
      <c r="I49" s="22">
        <v>-2.8362933172542182E-2</v>
      </c>
      <c r="J49" s="22">
        <v>3.2263183337786876E-3</v>
      </c>
      <c r="K49" s="36"/>
      <c r="L49" s="22"/>
      <c r="M49" t="s">
        <v>111</v>
      </c>
      <c r="V49" s="22"/>
    </row>
    <row r="50" spans="1:22" ht="15.75" customHeight="1" x14ac:dyDescent="0.2">
      <c r="A50" s="20">
        <v>43941</v>
      </c>
      <c r="B50" s="22">
        <v>-4.2175631010139956E-2</v>
      </c>
      <c r="C50" s="22">
        <v>-2.472515928172795E-2</v>
      </c>
      <c r="D50" s="31">
        <v>6.9358023819798831E-6</v>
      </c>
      <c r="E50" s="32">
        <f t="shared" si="1"/>
        <v>-4.2182566812521936E-2</v>
      </c>
      <c r="F50" s="22">
        <f t="shared" si="0"/>
        <v>-2.473209508410993E-2</v>
      </c>
      <c r="G50" s="22">
        <v>3.0914122388626813E-3</v>
      </c>
      <c r="H50" s="22">
        <v>-1.8935461985083345E-2</v>
      </c>
      <c r="I50" s="22">
        <v>1.6458624163972126E-2</v>
      </c>
      <c r="J50" s="22">
        <v>1.9820351699828646E-3</v>
      </c>
      <c r="K50" s="36"/>
      <c r="L50" s="22"/>
      <c r="M50" s="49"/>
      <c r="N50" s="49" t="s">
        <v>120</v>
      </c>
      <c r="O50" s="49" t="s">
        <v>121</v>
      </c>
      <c r="P50" s="49" t="s">
        <v>122</v>
      </c>
      <c r="Q50" s="49" t="s">
        <v>87</v>
      </c>
      <c r="R50" s="49" t="s">
        <v>123</v>
      </c>
      <c r="V50" s="22"/>
    </row>
    <row r="51" spans="1:22" ht="15.75" customHeight="1" x14ac:dyDescent="0.2">
      <c r="A51" s="20">
        <v>43942</v>
      </c>
      <c r="B51" s="22">
        <v>-2.3365266071700634E-2</v>
      </c>
      <c r="C51" s="22">
        <v>-2.7066970650833508E-2</v>
      </c>
      <c r="D51" s="31">
        <v>6.9358023819798831E-6</v>
      </c>
      <c r="E51" s="32">
        <f t="shared" si="1"/>
        <v>-2.3372201874082614E-2</v>
      </c>
      <c r="F51" s="22">
        <f t="shared" si="0"/>
        <v>-2.7073906453215488E-2</v>
      </c>
      <c r="G51" s="22">
        <v>-2.6523516342000174E-3</v>
      </c>
      <c r="H51" s="22">
        <v>6.5557998644167163E-3</v>
      </c>
      <c r="I51" s="22">
        <v>-8.0423120642218217E-3</v>
      </c>
      <c r="J51" s="22">
        <v>-3.8268929819893077E-3</v>
      </c>
      <c r="K51" s="36"/>
      <c r="L51" s="22"/>
      <c r="M51" s="47" t="s">
        <v>112</v>
      </c>
      <c r="N51" s="47">
        <v>5</v>
      </c>
      <c r="O51" s="47">
        <v>2.5750166553918701E-2</v>
      </c>
      <c r="P51" s="47">
        <v>5.1500333107837399E-3</v>
      </c>
      <c r="Q51" s="47">
        <v>41.368225754296382</v>
      </c>
      <c r="R51" s="47">
        <v>2.8881458810933744E-21</v>
      </c>
      <c r="V51" s="22"/>
    </row>
    <row r="52" spans="1:22" ht="15.75" customHeight="1" x14ac:dyDescent="0.2">
      <c r="A52" s="20">
        <v>43943</v>
      </c>
      <c r="B52" s="22">
        <v>3.3721885038475861E-2</v>
      </c>
      <c r="C52" s="22">
        <v>1.9656206496477275E-2</v>
      </c>
      <c r="D52" s="31">
        <v>6.9358023819798831E-6</v>
      </c>
      <c r="E52" s="32">
        <f t="shared" si="1"/>
        <v>3.3714949236093882E-2</v>
      </c>
      <c r="F52" s="22">
        <f t="shared" si="0"/>
        <v>1.9649270694095295E-2</v>
      </c>
      <c r="G52" s="22">
        <v>-4.246119093325171E-3</v>
      </c>
      <c r="H52" s="22">
        <v>3.8142897026191905E-4</v>
      </c>
      <c r="I52" s="22">
        <v>1.8145208927493762E-3</v>
      </c>
      <c r="J52" s="22">
        <v>-2.702027164900863E-3</v>
      </c>
      <c r="K52" s="36"/>
      <c r="L52" s="22"/>
      <c r="M52" s="47" t="s">
        <v>113</v>
      </c>
      <c r="N52" s="47">
        <v>85</v>
      </c>
      <c r="O52" s="47">
        <v>1.058186140291874E-2</v>
      </c>
      <c r="P52" s="47">
        <v>1.2449248709316165E-4</v>
      </c>
      <c r="Q52" s="47"/>
      <c r="R52" s="47"/>
      <c r="V52" s="22"/>
    </row>
    <row r="53" spans="1:22" ht="15.75" customHeight="1" thickBot="1" x14ac:dyDescent="0.25">
      <c r="A53" s="20">
        <v>43944</v>
      </c>
      <c r="B53" s="22">
        <v>2.7565398686184586E-2</v>
      </c>
      <c r="C53" s="22">
        <v>1.6786168464746998E-3</v>
      </c>
      <c r="D53" s="31">
        <v>6.9358023819798831E-6</v>
      </c>
      <c r="E53" s="32">
        <f t="shared" si="1"/>
        <v>2.7558462883802606E-2</v>
      </c>
      <c r="F53" s="22">
        <f t="shared" si="0"/>
        <v>1.6716810440927199E-3</v>
      </c>
      <c r="G53" s="22">
        <v>1.3328126767170971E-3</v>
      </c>
      <c r="H53" s="22">
        <v>3.8287639497371437E-3</v>
      </c>
      <c r="I53" s="22">
        <v>8.7424494484920033E-3</v>
      </c>
      <c r="J53" s="22">
        <v>9.9596967566315722E-3</v>
      </c>
      <c r="K53" s="36"/>
      <c r="L53" s="22"/>
      <c r="M53" s="48" t="s">
        <v>88</v>
      </c>
      <c r="N53" s="48">
        <v>90</v>
      </c>
      <c r="O53" s="48">
        <v>3.6332027956837439E-2</v>
      </c>
      <c r="P53" s="48"/>
      <c r="Q53" s="48"/>
      <c r="R53" s="48"/>
      <c r="V53" s="22"/>
    </row>
    <row r="54" spans="1:22" ht="15.75" customHeight="1" thickBot="1" x14ac:dyDescent="0.25">
      <c r="A54" s="20">
        <v>43945</v>
      </c>
      <c r="B54" s="22">
        <v>2.4164329116285839E-3</v>
      </c>
      <c r="C54" s="22">
        <v>1.0996392725688206E-2</v>
      </c>
      <c r="D54" s="31">
        <v>6.9358023819798831E-6</v>
      </c>
      <c r="E54" s="32">
        <f t="shared" si="1"/>
        <v>2.409497109246604E-3</v>
      </c>
      <c r="F54" s="22">
        <f t="shared" si="0"/>
        <v>1.0989456923306226E-2</v>
      </c>
      <c r="G54" s="22">
        <v>7.7946460305829341E-4</v>
      </c>
      <c r="H54" s="22">
        <v>-6.8792714409774197E-3</v>
      </c>
      <c r="I54" s="22">
        <v>7.2649285902995093E-3</v>
      </c>
      <c r="J54" s="22">
        <v>-7.9240068625594431E-3</v>
      </c>
      <c r="K54" s="36"/>
      <c r="L54" s="22"/>
      <c r="V54" s="22"/>
    </row>
    <row r="55" spans="1:22" ht="15.75" customHeight="1" x14ac:dyDescent="0.2">
      <c r="A55" s="20">
        <v>43948</v>
      </c>
      <c r="B55" s="22">
        <v>3.0559190993258888E-2</v>
      </c>
      <c r="C55" s="22">
        <v>1.4966554005730682E-2</v>
      </c>
      <c r="D55" s="31">
        <v>6.9358023819798831E-6</v>
      </c>
      <c r="E55" s="32">
        <f t="shared" si="1"/>
        <v>3.0552255190876908E-2</v>
      </c>
      <c r="F55" s="22">
        <f t="shared" si="0"/>
        <v>1.4959618203348702E-2</v>
      </c>
      <c r="G55" s="22">
        <v>7.2938764508554514E-3</v>
      </c>
      <c r="H55" s="22">
        <v>7.3836424863552262E-3</v>
      </c>
      <c r="I55" s="22">
        <v>-9.7037533818931897E-3</v>
      </c>
      <c r="J55" s="22">
        <v>-4.9412621532984313E-3</v>
      </c>
      <c r="K55" s="36"/>
      <c r="L55" s="22"/>
      <c r="M55" s="49"/>
      <c r="N55" s="49" t="s">
        <v>124</v>
      </c>
      <c r="O55" s="49" t="s">
        <v>109</v>
      </c>
      <c r="P55" s="49" t="s">
        <v>125</v>
      </c>
      <c r="Q55" s="49" t="s">
        <v>126</v>
      </c>
      <c r="R55" s="49" t="s">
        <v>127</v>
      </c>
      <c r="S55" s="49" t="s">
        <v>128</v>
      </c>
      <c r="T55" s="49" t="s">
        <v>129</v>
      </c>
      <c r="U55" s="49" t="s">
        <v>130</v>
      </c>
      <c r="V55" s="22"/>
    </row>
    <row r="56" spans="1:22" ht="15.75" customHeight="1" x14ac:dyDescent="0.2">
      <c r="A56" s="20">
        <v>43949</v>
      </c>
      <c r="B56" s="22">
        <v>2.2269244254893628E-3</v>
      </c>
      <c r="C56" s="22">
        <v>-1.3363650584148081E-3</v>
      </c>
      <c r="D56" s="31">
        <v>6.9358023819798831E-6</v>
      </c>
      <c r="E56" s="32">
        <f t="shared" si="1"/>
        <v>2.219988623107383E-3</v>
      </c>
      <c r="F56" s="22">
        <f t="shared" si="0"/>
        <v>-1.343300860796788E-3</v>
      </c>
      <c r="G56" s="22">
        <v>1.7207395266130569E-2</v>
      </c>
      <c r="H56" s="22">
        <v>1.7552402435463833E-2</v>
      </c>
      <c r="I56" s="22">
        <v>-6.7923106078520909E-3</v>
      </c>
      <c r="J56" s="22">
        <v>-1.0586565349230814E-3</v>
      </c>
      <c r="K56" s="36"/>
      <c r="L56" s="22"/>
      <c r="M56" s="47" t="s">
        <v>114</v>
      </c>
      <c r="N56" s="47">
        <v>0</v>
      </c>
      <c r="O56" s="47" t="e">
        <v>#N/A</v>
      </c>
      <c r="P56" s="47" t="e">
        <v>#N/A</v>
      </c>
      <c r="Q56" s="47" t="e">
        <v>#N/A</v>
      </c>
      <c r="R56" s="47" t="e">
        <v>#N/A</v>
      </c>
      <c r="S56" s="47" t="e">
        <v>#N/A</v>
      </c>
      <c r="T56" s="47" t="e">
        <v>#N/A</v>
      </c>
      <c r="U56" s="47" t="e">
        <v>#N/A</v>
      </c>
      <c r="V56" s="22"/>
    </row>
    <row r="57" spans="1:22" ht="15.75" customHeight="1" x14ac:dyDescent="0.2">
      <c r="A57" s="20">
        <v>43950</v>
      </c>
      <c r="B57" s="22">
        <v>5.1059700206320523E-2</v>
      </c>
      <c r="C57" s="22">
        <v>2.1845765519901902E-2</v>
      </c>
      <c r="D57" s="31">
        <v>6.9358023819798831E-6</v>
      </c>
      <c r="E57" s="32">
        <f t="shared" si="1"/>
        <v>5.1052764403938543E-2</v>
      </c>
      <c r="F57" s="22">
        <f t="shared" si="0"/>
        <v>2.1838829717519923E-2</v>
      </c>
      <c r="G57" s="22">
        <v>1.2195653607136626E-3</v>
      </c>
      <c r="H57" s="22">
        <v>2.4718106434207774E-2</v>
      </c>
      <c r="I57" s="22">
        <v>-4.9034689285429936E-3</v>
      </c>
      <c r="J57" s="22">
        <v>4.2874845422406598E-3</v>
      </c>
      <c r="K57" s="36"/>
      <c r="L57" s="22" t="s">
        <v>81</v>
      </c>
      <c r="M57" s="47" t="s">
        <v>115</v>
      </c>
      <c r="N57" s="47">
        <v>1.003767749562261</v>
      </c>
      <c r="O57" s="47">
        <v>0.11172886550408563</v>
      </c>
      <c r="P57" s="47">
        <v>8.9839608147238899</v>
      </c>
      <c r="Q57" s="47">
        <v>5.819187623702913E-14</v>
      </c>
      <c r="R57" s="47">
        <v>0.78162083194164833</v>
      </c>
      <c r="S57" s="47">
        <v>1.2259146671828738</v>
      </c>
      <c r="T57" s="47">
        <v>0.78162083194164833</v>
      </c>
      <c r="U57" s="47">
        <v>1.2259146671828738</v>
      </c>
      <c r="V57" s="22"/>
    </row>
    <row r="58" spans="1:22" ht="15.75" customHeight="1" x14ac:dyDescent="0.2">
      <c r="A58" s="20">
        <v>43951</v>
      </c>
      <c r="B58" s="22">
        <v>-2.8080293153961766E-2</v>
      </c>
      <c r="C58" s="22">
        <v>-1.1765855242360113E-2</v>
      </c>
      <c r="D58" s="31">
        <v>6.9358023819798831E-6</v>
      </c>
      <c r="E58" s="32">
        <f t="shared" si="1"/>
        <v>-2.8087228956343746E-2</v>
      </c>
      <c r="F58" s="22">
        <f t="shared" si="0"/>
        <v>-1.1772791044742093E-2</v>
      </c>
      <c r="G58" s="22">
        <v>-1.216523140900686E-2</v>
      </c>
      <c r="H58" s="22">
        <v>-2.632480527097791E-2</v>
      </c>
      <c r="I58" s="22">
        <v>1.4293793127526872E-2</v>
      </c>
      <c r="J58" s="22">
        <v>2.1732796383240726E-3</v>
      </c>
      <c r="K58" s="36"/>
      <c r="L58" s="22" t="s">
        <v>7</v>
      </c>
      <c r="M58" s="47" t="s">
        <v>116</v>
      </c>
      <c r="N58" s="47">
        <v>-0.13069231306915563</v>
      </c>
      <c r="O58" s="47">
        <v>0.20416610294581755</v>
      </c>
      <c r="P58" s="47">
        <v>-0.64012738247660683</v>
      </c>
      <c r="Q58" s="47">
        <v>0.52381157205740037</v>
      </c>
      <c r="R58" s="47">
        <v>-0.53662922335101604</v>
      </c>
      <c r="S58" s="47">
        <v>0.27524459721270478</v>
      </c>
      <c r="T58" s="47">
        <v>-0.53662922335101604</v>
      </c>
      <c r="U58" s="47">
        <v>0.27524459721270478</v>
      </c>
      <c r="V58" s="22"/>
    </row>
    <row r="59" spans="1:22" ht="15.75" customHeight="1" x14ac:dyDescent="0.2">
      <c r="A59" s="20">
        <v>43952</v>
      </c>
      <c r="B59" s="22">
        <v>-2.822056764225132E-2</v>
      </c>
      <c r="C59" s="22">
        <v>-2.5881937104033231E-2</v>
      </c>
      <c r="D59" s="31">
        <v>6.9358023819798831E-6</v>
      </c>
      <c r="E59" s="32">
        <f t="shared" si="1"/>
        <v>-2.82275034446333E-2</v>
      </c>
      <c r="F59" s="22">
        <f t="shared" si="0"/>
        <v>-2.5888872906415211E-2</v>
      </c>
      <c r="G59" s="22">
        <v>-2.0016829578410219E-2</v>
      </c>
      <c r="H59" s="22">
        <v>-1.9313732113223916E-2</v>
      </c>
      <c r="I59" s="22">
        <v>3.790522395702503E-3</v>
      </c>
      <c r="J59" s="22">
        <v>-8.4110057718806003E-3</v>
      </c>
      <c r="K59" s="36"/>
      <c r="L59" s="22" t="s">
        <v>75</v>
      </c>
      <c r="M59" s="47" t="s">
        <v>117</v>
      </c>
      <c r="N59" s="47">
        <v>0.71478147559381588</v>
      </c>
      <c r="O59" s="47">
        <v>0.16041299316269636</v>
      </c>
      <c r="P59" s="47">
        <v>4.4558826657442889</v>
      </c>
      <c r="Q59" s="47">
        <v>2.5312478859566045E-5</v>
      </c>
      <c r="R59" s="47">
        <v>0.39583746934606318</v>
      </c>
      <c r="S59" s="47">
        <v>1.0337254818415686</v>
      </c>
      <c r="T59" s="47">
        <v>0.39583746934606318</v>
      </c>
      <c r="U59" s="47">
        <v>1.0337254818415686</v>
      </c>
      <c r="V59" s="22"/>
    </row>
    <row r="60" spans="1:22" ht="15.75" customHeight="1" x14ac:dyDescent="0.2">
      <c r="A60" s="20">
        <v>43955</v>
      </c>
      <c r="B60" s="22">
        <v>2.2115010079766274E-2</v>
      </c>
      <c r="C60" s="22">
        <v>1.0982982117624909E-3</v>
      </c>
      <c r="D60" s="31">
        <v>6.9358023819798831E-6</v>
      </c>
      <c r="E60" s="32">
        <f t="shared" si="1"/>
        <v>2.2108074277384294E-2</v>
      </c>
      <c r="F60" s="22">
        <f t="shared" si="0"/>
        <v>1.0913624093805111E-3</v>
      </c>
      <c r="G60" s="22">
        <v>-3.5331330547535007E-3</v>
      </c>
      <c r="H60" s="22">
        <v>-3.1508583489444188E-3</v>
      </c>
      <c r="I60" s="22">
        <v>-1.2573787183139104E-2</v>
      </c>
      <c r="J60" s="22">
        <v>-8.2726762323639506E-3</v>
      </c>
      <c r="K60" s="36"/>
      <c r="L60" s="22" t="s">
        <v>76</v>
      </c>
      <c r="M60" s="47" t="s">
        <v>118</v>
      </c>
      <c r="N60" s="47">
        <v>-0.45227562871847193</v>
      </c>
      <c r="O60" s="47">
        <v>0.23182827306336781</v>
      </c>
      <c r="P60" s="47">
        <v>-1.9509079834919323</v>
      </c>
      <c r="Q60" s="47">
        <v>5.4362445044133088E-2</v>
      </c>
      <c r="R60" s="47">
        <v>-0.91321234409623298</v>
      </c>
      <c r="S60" s="47">
        <v>8.6610866592891633E-3</v>
      </c>
      <c r="T60" s="47">
        <v>-0.91321234409623298</v>
      </c>
      <c r="U60" s="47">
        <v>8.6610866592891633E-3</v>
      </c>
      <c r="V60" s="22"/>
    </row>
    <row r="61" spans="1:22" ht="15.75" customHeight="1" thickBot="1" x14ac:dyDescent="0.25">
      <c r="A61" s="20">
        <v>43956</v>
      </c>
      <c r="B61" s="22">
        <v>1.5732977912874178E-2</v>
      </c>
      <c r="C61" s="22">
        <v>5.5982519718244216E-3</v>
      </c>
      <c r="D61" s="31">
        <v>6.9358023819798831E-6</v>
      </c>
      <c r="E61" s="32">
        <f t="shared" si="1"/>
        <v>1.5726042110492198E-2</v>
      </c>
      <c r="F61" s="22">
        <f t="shared" si="0"/>
        <v>5.5913161694424417E-3</v>
      </c>
      <c r="G61" s="22">
        <v>-3.3065510855840676E-3</v>
      </c>
      <c r="H61" s="22">
        <v>-9.2712065739932494E-3</v>
      </c>
      <c r="I61" s="22">
        <v>7.8448785863200459E-3</v>
      </c>
      <c r="J61" s="22">
        <v>7.5075531289682997E-3</v>
      </c>
      <c r="K61" s="36"/>
      <c r="L61" s="22" t="s">
        <v>77</v>
      </c>
      <c r="M61" s="48" t="s">
        <v>119</v>
      </c>
      <c r="N61" s="48">
        <v>0.74292633097556571</v>
      </c>
      <c r="O61" s="48">
        <v>0.20644400668327414</v>
      </c>
      <c r="P61" s="48">
        <v>3.5986820005647409</v>
      </c>
      <c r="Q61" s="48">
        <v>5.3656780847149217E-4</v>
      </c>
      <c r="R61" s="48">
        <v>0.33246033779619794</v>
      </c>
      <c r="S61" s="48">
        <v>1.1533923241549335</v>
      </c>
      <c r="T61" s="48">
        <v>0.33246033779619794</v>
      </c>
      <c r="U61" s="48">
        <v>1.1533923241549335</v>
      </c>
      <c r="V61" s="22"/>
    </row>
    <row r="62" spans="1:22" ht="15.75" customHeight="1" x14ac:dyDescent="0.2">
      <c r="A62" s="20">
        <v>43957</v>
      </c>
      <c r="B62" s="22">
        <v>-3.1050925777464405E-2</v>
      </c>
      <c r="C62" s="22">
        <v>-9.1887262346528418E-3</v>
      </c>
      <c r="D62" s="31">
        <v>6.9358023819798831E-6</v>
      </c>
      <c r="E62" s="32">
        <f t="shared" si="1"/>
        <v>-3.1057861579846385E-2</v>
      </c>
      <c r="F62" s="22">
        <f t="shared" si="0"/>
        <v>-9.1956620370348217E-3</v>
      </c>
      <c r="G62" s="22">
        <v>-3.6122921803230083E-3</v>
      </c>
      <c r="H62" s="22">
        <v>-1.9804387134206139E-2</v>
      </c>
      <c r="I62" s="22">
        <v>8.3104686248985198E-3</v>
      </c>
      <c r="J62" s="22">
        <v>-9.0814638935644912E-3</v>
      </c>
      <c r="K62" s="36"/>
      <c r="L62" s="22"/>
      <c r="V62" s="22"/>
    </row>
    <row r="63" spans="1:22" ht="15.75" customHeight="1" x14ac:dyDescent="0.2">
      <c r="A63" s="20">
        <v>43958</v>
      </c>
      <c r="B63" s="22">
        <v>2.8355942202720089E-2</v>
      </c>
      <c r="C63" s="22">
        <v>8.8872122553113712E-3</v>
      </c>
      <c r="D63" s="31">
        <v>6.9358023819798831E-6</v>
      </c>
      <c r="E63" s="32">
        <f t="shared" si="1"/>
        <v>2.8349006400338109E-2</v>
      </c>
      <c r="F63" s="22">
        <f t="shared" si="0"/>
        <v>8.8802764529293914E-3</v>
      </c>
      <c r="G63" s="22">
        <v>4.1461363174999776E-3</v>
      </c>
      <c r="H63" s="22">
        <v>2.0509720376089488E-2</v>
      </c>
      <c r="I63" s="22">
        <v>-2.1407261200757442E-2</v>
      </c>
      <c r="J63" s="22">
        <v>-9.2609978663290154E-3</v>
      </c>
      <c r="K63" s="36"/>
      <c r="L63" s="22"/>
      <c r="V63" s="22"/>
    </row>
    <row r="64" spans="1:22" ht="15.75" customHeight="1" x14ac:dyDescent="0.2">
      <c r="A64" s="20">
        <v>43959</v>
      </c>
      <c r="B64" s="22">
        <v>3.0091048185256663E-2</v>
      </c>
      <c r="C64" s="22">
        <v>1.8895246172217342E-2</v>
      </c>
      <c r="D64" s="31">
        <v>6.9358023819798831E-6</v>
      </c>
      <c r="E64" s="32">
        <f t="shared" si="1"/>
        <v>3.0084112382874683E-2</v>
      </c>
      <c r="F64" s="22">
        <f t="shared" si="0"/>
        <v>1.8888310369835362E-2</v>
      </c>
      <c r="G64" s="22">
        <v>6.5602127806823861E-3</v>
      </c>
      <c r="H64" s="22">
        <v>7.5987671831077991E-3</v>
      </c>
      <c r="I64" s="22">
        <v>-1.5970457741083868E-3</v>
      </c>
      <c r="J64" s="22">
        <v>8.312937074545855E-3</v>
      </c>
      <c r="K64" s="36"/>
      <c r="L64" s="22"/>
      <c r="V64" s="22"/>
    </row>
    <row r="65" spans="1:22" ht="15.75" customHeight="1" x14ac:dyDescent="0.2">
      <c r="A65" s="20">
        <v>43962</v>
      </c>
      <c r="B65" s="22">
        <v>-2.2241967514107192E-2</v>
      </c>
      <c r="C65" s="22">
        <v>-4.5035110801847173E-3</v>
      </c>
      <c r="D65" s="31">
        <v>6.9358023819798831E-6</v>
      </c>
      <c r="E65" s="32">
        <f t="shared" si="1"/>
        <v>-2.2248903316489172E-2</v>
      </c>
      <c r="F65" s="22">
        <f t="shared" si="0"/>
        <v>-4.5104468825666972E-3</v>
      </c>
      <c r="G65" s="22">
        <v>-4.6916921405161351E-3</v>
      </c>
      <c r="H65" s="22">
        <v>-1.8296112001477696E-2</v>
      </c>
      <c r="I65" s="22">
        <v>3.6822714410468258E-3</v>
      </c>
      <c r="J65" s="22">
        <v>-3.3657974351086022E-3</v>
      </c>
      <c r="K65" s="36"/>
      <c r="L65" s="22"/>
      <c r="M65" s="22"/>
      <c r="N65" s="22"/>
      <c r="O65" s="22"/>
      <c r="P65" s="22"/>
      <c r="Q65" s="22"/>
      <c r="R65" s="22"/>
      <c r="S65" s="22"/>
      <c r="T65" s="22"/>
      <c r="U65" s="22"/>
      <c r="V65" s="22"/>
    </row>
    <row r="66" spans="1:22" ht="15.75" customHeight="1" x14ac:dyDescent="0.2">
      <c r="A66" s="20">
        <v>43963</v>
      </c>
      <c r="B66" s="22">
        <v>-2.4612290229922021E-2</v>
      </c>
      <c r="C66" s="22">
        <v>-1.9056245538997693E-2</v>
      </c>
      <c r="D66" s="31">
        <v>6.9358023819798831E-6</v>
      </c>
      <c r="E66" s="32">
        <f t="shared" si="1"/>
        <v>-2.4619226032304001E-2</v>
      </c>
      <c r="F66" s="22">
        <f t="shared" si="0"/>
        <v>-1.9063181341379673E-2</v>
      </c>
      <c r="G66" s="22">
        <v>-7.9629770503861427E-3</v>
      </c>
      <c r="H66" s="22">
        <v>-2.9367953970240515E-3</v>
      </c>
      <c r="I66" s="22">
        <v>4.8198966644868793E-3</v>
      </c>
      <c r="J66" s="22">
        <v>3.6738863498591637E-3</v>
      </c>
      <c r="K66" s="36"/>
      <c r="L66" s="22"/>
      <c r="M66" s="22"/>
      <c r="N66" s="22"/>
      <c r="O66" s="22"/>
      <c r="P66" s="22"/>
      <c r="Q66" s="22"/>
      <c r="R66" s="22"/>
      <c r="S66" s="22"/>
      <c r="T66" s="22"/>
      <c r="U66" s="22"/>
      <c r="V66" s="22"/>
    </row>
    <row r="67" spans="1:22" ht="15.75" customHeight="1" x14ac:dyDescent="0.2">
      <c r="A67" s="20">
        <v>43964</v>
      </c>
      <c r="B67" s="22">
        <v>-2.6697914950378772E-2</v>
      </c>
      <c r="C67" s="22">
        <v>-2.1986836318442837E-2</v>
      </c>
      <c r="D67" s="31">
        <v>6.9358023819798831E-6</v>
      </c>
      <c r="E67" s="32">
        <f t="shared" si="1"/>
        <v>-2.6704850752760752E-2</v>
      </c>
      <c r="F67" s="22">
        <f t="shared" si="0"/>
        <v>-2.1993772120824817E-2</v>
      </c>
      <c r="G67" s="22">
        <v>-2.0976318775471136E-2</v>
      </c>
      <c r="H67" s="22">
        <v>-1.6715498849710582E-2</v>
      </c>
      <c r="I67" s="22">
        <v>1.472882800712964E-2</v>
      </c>
      <c r="J67" s="22">
        <v>1.3026916735390477E-2</v>
      </c>
      <c r="K67" s="36"/>
      <c r="L67" s="22"/>
      <c r="M67" s="22"/>
      <c r="N67" s="22"/>
      <c r="O67" s="22"/>
      <c r="P67" s="22"/>
      <c r="Q67" s="22"/>
      <c r="R67" s="22"/>
      <c r="S67" s="22"/>
      <c r="T67" s="22"/>
      <c r="U67" s="22"/>
      <c r="V67" s="22"/>
    </row>
    <row r="68" spans="1:22" ht="15.75" customHeight="1" x14ac:dyDescent="0.2">
      <c r="A68" s="20">
        <v>43965</v>
      </c>
      <c r="B68" s="22">
        <v>1.5105182306431212E-2</v>
      </c>
      <c r="C68" s="22">
        <v>1.610204841713193E-2</v>
      </c>
      <c r="D68" s="31">
        <v>6.9358023819798831E-6</v>
      </c>
      <c r="E68" s="32">
        <f t="shared" ref="E68:E131" si="2">B68-D68</f>
        <v>1.5098246504049232E-2</v>
      </c>
      <c r="F68" s="22">
        <f t="shared" si="0"/>
        <v>1.6095112614749951E-2</v>
      </c>
      <c r="G68" s="22">
        <v>1.3483636044170869E-3</v>
      </c>
      <c r="H68" s="22">
        <v>1.4824820137351516E-2</v>
      </c>
      <c r="I68" s="22">
        <v>3.6358426013282028E-3</v>
      </c>
      <c r="J68" s="22">
        <v>1.6493417114016896E-3</v>
      </c>
      <c r="K68" s="36"/>
      <c r="L68" s="22"/>
      <c r="M68" s="22"/>
      <c r="N68" s="22"/>
      <c r="O68" s="22"/>
      <c r="P68" s="22"/>
      <c r="Q68" s="22"/>
      <c r="R68" s="22"/>
      <c r="S68" s="22"/>
      <c r="T68" s="22"/>
      <c r="U68" s="22"/>
      <c r="V68" s="22"/>
    </row>
    <row r="69" spans="1:22" ht="15.75" customHeight="1" x14ac:dyDescent="0.2">
      <c r="A69" s="20">
        <v>43966</v>
      </c>
      <c r="B69" s="22">
        <v>-9.9325631042969462E-3</v>
      </c>
      <c r="C69" s="22">
        <v>2.5398041500929013E-3</v>
      </c>
      <c r="D69" s="31">
        <v>6.9358023819798831E-6</v>
      </c>
      <c r="E69" s="32">
        <f t="shared" si="2"/>
        <v>-9.9394989066789261E-3</v>
      </c>
      <c r="F69" s="22">
        <f t="shared" si="0"/>
        <v>2.5328683477109214E-3</v>
      </c>
      <c r="G69" s="22">
        <v>-2.0634176398570468E-3</v>
      </c>
      <c r="H69" s="22">
        <v>-1.1231333980720463E-2</v>
      </c>
      <c r="I69" s="22">
        <v>-2.1458954075548806E-3</v>
      </c>
      <c r="J69" s="22">
        <v>-1.0145000973686959E-2</v>
      </c>
      <c r="K69" s="36"/>
      <c r="L69" s="22"/>
      <c r="M69" s="22"/>
      <c r="N69" s="22"/>
      <c r="O69" s="22"/>
      <c r="P69" s="22"/>
      <c r="Q69" s="22"/>
      <c r="R69" s="22"/>
      <c r="S69" s="22"/>
      <c r="T69" s="22"/>
      <c r="U69" s="22"/>
      <c r="V69" s="22"/>
    </row>
    <row r="70" spans="1:22" ht="15.75" customHeight="1" x14ac:dyDescent="0.2">
      <c r="A70" s="20">
        <v>43969</v>
      </c>
      <c r="B70" s="22">
        <v>3.7316530501838349E-2</v>
      </c>
      <c r="C70" s="22">
        <v>3.7779857693135355E-2</v>
      </c>
      <c r="D70" s="31">
        <v>6.9358023819798831E-6</v>
      </c>
      <c r="E70" s="32">
        <f t="shared" si="2"/>
        <v>3.7309594699456369E-2</v>
      </c>
      <c r="F70" s="22">
        <f t="shared" si="0"/>
        <v>3.7772921890753375E-2</v>
      </c>
      <c r="G70" s="22">
        <v>2.4388310555894018E-2</v>
      </c>
      <c r="H70" s="22">
        <v>2.9905930798654612E-2</v>
      </c>
      <c r="I70" s="22">
        <v>-1.5193554786234596E-2</v>
      </c>
      <c r="J70" s="22">
        <v>-7.1393831831849733E-3</v>
      </c>
      <c r="K70" s="36"/>
      <c r="L70" s="22"/>
      <c r="M70" s="22"/>
      <c r="N70" s="22"/>
      <c r="O70" s="22"/>
      <c r="P70" s="22"/>
      <c r="Q70" s="22"/>
      <c r="R70" s="22"/>
      <c r="S70" s="22"/>
      <c r="T70" s="22"/>
      <c r="U70" s="22"/>
      <c r="V70" s="22"/>
    </row>
    <row r="71" spans="1:22" ht="15.75" customHeight="1" x14ac:dyDescent="0.2">
      <c r="A71" s="20">
        <v>43970</v>
      </c>
      <c r="B71" s="22">
        <v>-3.2170529661509489E-2</v>
      </c>
      <c r="C71" s="22">
        <v>-1.6003462587182049E-2</v>
      </c>
      <c r="D71" s="31">
        <v>6.9358023819798831E-6</v>
      </c>
      <c r="E71" s="32">
        <f t="shared" si="2"/>
        <v>-3.2177465463891469E-2</v>
      </c>
      <c r="F71" s="22">
        <f t="shared" si="0"/>
        <v>-1.6010398389564029E-2</v>
      </c>
      <c r="G71" s="22">
        <v>2.2755996186502336E-3</v>
      </c>
      <c r="H71" s="22">
        <v>-1.0740817108418128E-2</v>
      </c>
      <c r="I71" s="22">
        <v>5.4571346231476608E-4</v>
      </c>
      <c r="J71" s="22">
        <v>-1.1848710341024828E-2</v>
      </c>
      <c r="K71" s="36"/>
      <c r="L71" s="22"/>
      <c r="M71" s="22"/>
      <c r="N71" s="22"/>
      <c r="O71" s="22"/>
      <c r="P71" s="22"/>
      <c r="Q71" s="22"/>
      <c r="R71" s="22"/>
      <c r="S71" s="22"/>
      <c r="T71" s="22"/>
      <c r="U71" s="22"/>
      <c r="V71" s="22"/>
    </row>
    <row r="72" spans="1:22" ht="15.75" customHeight="1" x14ac:dyDescent="0.2">
      <c r="A72" s="20">
        <v>43971</v>
      </c>
      <c r="B72" s="22">
        <v>3.7020983795258922E-2</v>
      </c>
      <c r="C72" s="22">
        <v>1.5130223879879411E-2</v>
      </c>
      <c r="D72" s="31">
        <v>6.9358023819798831E-6</v>
      </c>
      <c r="E72" s="32">
        <f t="shared" si="2"/>
        <v>3.7014047992876942E-2</v>
      </c>
      <c r="F72" s="22">
        <f t="shared" si="0"/>
        <v>1.5123288077497431E-2</v>
      </c>
      <c r="G72" s="22">
        <v>1.3500450077871997E-3</v>
      </c>
      <c r="H72" s="22">
        <v>1.6611462411844045E-2</v>
      </c>
      <c r="I72" s="22">
        <v>-1.1595735222207923E-2</v>
      </c>
      <c r="J72" s="22">
        <v>3.2681766267373472E-3</v>
      </c>
      <c r="K72" s="36"/>
      <c r="L72" s="22"/>
      <c r="M72" s="22"/>
      <c r="N72" s="22"/>
      <c r="O72" s="22"/>
      <c r="P72" s="22"/>
      <c r="Q72" s="22"/>
      <c r="R72" s="22"/>
      <c r="S72" s="22"/>
      <c r="T72" s="22"/>
      <c r="U72" s="22"/>
      <c r="V72" s="22"/>
    </row>
    <row r="73" spans="1:22" ht="15.75" customHeight="1" x14ac:dyDescent="0.2">
      <c r="A73" s="20">
        <v>43972</v>
      </c>
      <c r="B73" s="22">
        <v>-1.0376227986090746E-2</v>
      </c>
      <c r="C73" s="22">
        <v>-4.1500552325708468E-3</v>
      </c>
      <c r="D73" s="31">
        <v>6.9358023819798831E-6</v>
      </c>
      <c r="E73" s="32">
        <f t="shared" si="2"/>
        <v>-1.0383163788472725E-2</v>
      </c>
      <c r="F73" s="22">
        <f t="shared" si="0"/>
        <v>-4.1569910349528267E-3</v>
      </c>
      <c r="G73" s="22">
        <v>6.1538684079015865E-3</v>
      </c>
      <c r="H73" s="22">
        <v>3.9086666157926876E-3</v>
      </c>
      <c r="I73" s="22">
        <v>-6.9362409253273197E-3</v>
      </c>
      <c r="J73" s="22">
        <v>-3.5500831583692959E-3</v>
      </c>
      <c r="K73" s="36"/>
      <c r="L73" s="22"/>
      <c r="M73" s="22"/>
      <c r="N73" s="22"/>
      <c r="O73" s="22"/>
      <c r="P73" s="22"/>
      <c r="Q73" s="22"/>
      <c r="R73" s="22"/>
      <c r="S73" s="22"/>
      <c r="T73" s="22"/>
      <c r="U73" s="22"/>
      <c r="V73" s="22"/>
    </row>
    <row r="74" spans="1:22" ht="15.75" customHeight="1" x14ac:dyDescent="0.2">
      <c r="A74" s="20">
        <v>43973</v>
      </c>
      <c r="B74" s="22">
        <v>-1.930731321783024E-2</v>
      </c>
      <c r="C74" s="22">
        <v>-3.6616803925644125E-4</v>
      </c>
      <c r="D74" s="31">
        <v>6.9358023819798831E-6</v>
      </c>
      <c r="E74" s="32">
        <f t="shared" si="2"/>
        <v>-1.9314249020212219E-2</v>
      </c>
      <c r="F74" s="22">
        <f t="shared" si="0"/>
        <v>-3.7310384163842113E-4</v>
      </c>
      <c r="G74" s="22">
        <v>2.5854608663965846E-3</v>
      </c>
      <c r="H74" s="22">
        <v>-2.3127995736599671E-3</v>
      </c>
      <c r="I74" s="22">
        <v>1.102181035819235E-3</v>
      </c>
      <c r="J74" s="22">
        <v>-1.7041588489427246E-3</v>
      </c>
      <c r="K74" s="36"/>
      <c r="L74" s="22"/>
      <c r="M74" s="22"/>
      <c r="N74" s="22"/>
      <c r="O74" s="22"/>
      <c r="P74" s="22"/>
      <c r="Q74" s="22"/>
      <c r="R74" s="22"/>
      <c r="S74" s="22"/>
      <c r="T74" s="22"/>
      <c r="U74" s="22"/>
      <c r="V74" s="22"/>
    </row>
    <row r="75" spans="1:22" ht="15.75" customHeight="1" x14ac:dyDescent="0.2">
      <c r="A75" s="20">
        <v>43977</v>
      </c>
      <c r="B75" s="22">
        <v>3.29041559039632E-2</v>
      </c>
      <c r="C75" s="22">
        <v>2.1430141061286583E-2</v>
      </c>
      <c r="D75" s="31">
        <v>6.9358023819798831E-6</v>
      </c>
      <c r="E75" s="32">
        <f t="shared" si="2"/>
        <v>3.289722010158122E-2</v>
      </c>
      <c r="F75" s="22">
        <f t="shared" si="0"/>
        <v>2.1423205258904603E-2</v>
      </c>
      <c r="G75" s="22">
        <v>2.3064814328628665E-2</v>
      </c>
      <c r="H75" s="22">
        <v>3.6099489428342402E-2</v>
      </c>
      <c r="I75" s="22">
        <v>-2.096821123609768E-2</v>
      </c>
      <c r="J75" s="22">
        <v>-2.4782128260630726E-3</v>
      </c>
      <c r="K75" s="36"/>
      <c r="L75" s="22"/>
      <c r="M75" s="22"/>
      <c r="N75" s="22"/>
      <c r="O75" s="22"/>
      <c r="P75" s="22"/>
      <c r="Q75" s="22"/>
      <c r="R75" s="22"/>
      <c r="S75" s="22"/>
      <c r="T75" s="22"/>
      <c r="U75" s="22"/>
      <c r="V75" s="22"/>
    </row>
    <row r="76" spans="1:22" ht="15.75" customHeight="1" x14ac:dyDescent="0.2">
      <c r="A76" s="20">
        <v>43978</v>
      </c>
      <c r="B76" s="22">
        <v>6.4102783609192391E-3</v>
      </c>
      <c r="C76" s="22">
        <v>2.1889398249416828E-2</v>
      </c>
      <c r="D76" s="31">
        <v>6.9358023819798831E-6</v>
      </c>
      <c r="E76" s="32">
        <f t="shared" si="2"/>
        <v>6.4033425585372592E-3</v>
      </c>
      <c r="F76" s="22">
        <f t="shared" si="0"/>
        <v>2.1882462447034848E-2</v>
      </c>
      <c r="G76" s="22">
        <v>2.039954608508358E-2</v>
      </c>
      <c r="H76" s="22">
        <v>1.3067511764828899E-2</v>
      </c>
      <c r="I76" s="22">
        <v>1.233488949842005E-3</v>
      </c>
      <c r="J76" s="22">
        <v>-3.8385392388172526E-3</v>
      </c>
      <c r="K76" s="36"/>
      <c r="L76" s="22"/>
      <c r="M76" s="22"/>
      <c r="N76" s="22"/>
      <c r="O76" s="22"/>
      <c r="P76" s="22"/>
      <c r="Q76" s="22"/>
      <c r="R76" s="22"/>
      <c r="S76" s="22"/>
      <c r="T76" s="22"/>
      <c r="U76" s="22"/>
      <c r="V76" s="22"/>
    </row>
    <row r="77" spans="1:22" ht="15.75" customHeight="1" x14ac:dyDescent="0.2">
      <c r="A77" s="20">
        <v>43979</v>
      </c>
      <c r="B77" s="22">
        <v>-3.2800472506961657E-2</v>
      </c>
      <c r="C77" s="22">
        <v>-5.7952334279935012E-3</v>
      </c>
      <c r="D77" s="31">
        <v>6.9358023819798831E-6</v>
      </c>
      <c r="E77" s="32">
        <f t="shared" si="2"/>
        <v>-3.2807408309343637E-2</v>
      </c>
      <c r="F77" s="22">
        <f t="shared" si="0"/>
        <v>-5.8021692303754811E-3</v>
      </c>
      <c r="G77" s="22">
        <v>-8.1268291055629025E-3</v>
      </c>
      <c r="H77" s="22">
        <v>-2.4788130605274041E-2</v>
      </c>
      <c r="I77" s="22">
        <v>1.2687537343896473E-2</v>
      </c>
      <c r="J77" s="22">
        <v>5.0273802725423859E-3</v>
      </c>
      <c r="K77" s="36"/>
      <c r="L77" s="22"/>
      <c r="M77" s="22"/>
      <c r="N77" s="22"/>
      <c r="O77" s="22"/>
      <c r="P77" s="22"/>
      <c r="Q77" s="22"/>
      <c r="R77" s="22"/>
      <c r="S77" s="22"/>
      <c r="T77" s="22"/>
      <c r="U77" s="22"/>
      <c r="V77" s="22"/>
    </row>
    <row r="78" spans="1:22" ht="15.75" customHeight="1" x14ac:dyDescent="0.2">
      <c r="A78" s="20">
        <v>43980</v>
      </c>
      <c r="B78" s="22">
        <v>9.0924655551634405E-3</v>
      </c>
      <c r="C78" s="22">
        <v>-6.903783472572766E-4</v>
      </c>
      <c r="D78" s="31">
        <v>6.9358023819798831E-6</v>
      </c>
      <c r="E78" s="32">
        <f t="shared" si="2"/>
        <v>9.0855297527814606E-3</v>
      </c>
      <c r="F78" s="22">
        <f t="shared" si="0"/>
        <v>-6.9731414963925648E-4</v>
      </c>
      <c r="G78" s="22">
        <v>-8.1213748886452952E-3</v>
      </c>
      <c r="H78" s="22">
        <v>-6.347252740245498E-3</v>
      </c>
      <c r="I78" s="22">
        <v>1.3120917072889794E-2</v>
      </c>
      <c r="J78" s="22">
        <v>6.9322669096687555E-3</v>
      </c>
      <c r="K78" s="36"/>
      <c r="L78" s="22"/>
      <c r="M78" s="22"/>
      <c r="N78" s="22"/>
      <c r="O78" s="22"/>
      <c r="P78" s="22"/>
      <c r="Q78" s="22"/>
      <c r="R78" s="22"/>
      <c r="S78" s="22"/>
      <c r="T78" s="22"/>
      <c r="U78" s="22"/>
      <c r="V78" s="22"/>
    </row>
    <row r="79" spans="1:22" ht="15.75" customHeight="1" x14ac:dyDescent="0.2">
      <c r="A79" s="20">
        <v>43983</v>
      </c>
      <c r="B79" s="22">
        <v>1.1816496102668711E-2</v>
      </c>
      <c r="C79" s="22">
        <v>3.6143719817035434E-3</v>
      </c>
      <c r="D79" s="31">
        <v>6.9358023819798831E-6</v>
      </c>
      <c r="E79" s="32">
        <f t="shared" si="2"/>
        <v>1.1809560300286731E-2</v>
      </c>
      <c r="F79" s="22">
        <f t="shared" si="0"/>
        <v>3.6074361793215636E-3</v>
      </c>
      <c r="G79" s="22">
        <v>4.1671882148365527E-3</v>
      </c>
      <c r="H79" s="22">
        <v>9.8819366547699926E-3</v>
      </c>
      <c r="I79" s="22">
        <v>-1.6231046309334946E-2</v>
      </c>
      <c r="J79" s="22">
        <v>-5.4048022681664476E-3</v>
      </c>
      <c r="K79" s="36"/>
      <c r="L79" s="22"/>
      <c r="M79" s="22"/>
      <c r="N79" s="22"/>
      <c r="O79" s="22"/>
      <c r="P79" s="22"/>
      <c r="Q79" s="22"/>
      <c r="R79" s="22"/>
      <c r="S79" s="22"/>
      <c r="T79" s="22"/>
      <c r="U79" s="22"/>
      <c r="V79" s="22"/>
    </row>
    <row r="80" spans="1:22" ht="15.75" customHeight="1" x14ac:dyDescent="0.2">
      <c r="A80" s="20">
        <v>43984</v>
      </c>
      <c r="B80" s="22">
        <v>2.0269522630320679E-2</v>
      </c>
      <c r="C80" s="22">
        <v>1.0450785279782361E-2</v>
      </c>
      <c r="D80" s="31">
        <v>6.9358023819798831E-6</v>
      </c>
      <c r="E80" s="32">
        <f t="shared" si="2"/>
        <v>2.0262586827938699E-2</v>
      </c>
      <c r="F80" s="22">
        <f t="shared" si="0"/>
        <v>1.0443849477400381E-2</v>
      </c>
      <c r="G80" s="22">
        <v>5.9202146126944273E-3</v>
      </c>
      <c r="H80" s="22">
        <v>9.3058311265392067E-3</v>
      </c>
      <c r="I80" s="22">
        <v>3.9229073350310287E-3</v>
      </c>
      <c r="J80" s="22">
        <v>8.4580023905623213E-3</v>
      </c>
      <c r="K80" s="36"/>
      <c r="L80" s="22"/>
      <c r="M80" s="22"/>
      <c r="N80" s="22"/>
      <c r="O80" s="22"/>
      <c r="P80" s="22"/>
      <c r="Q80" s="22"/>
      <c r="R80" s="22"/>
      <c r="S80" s="22"/>
      <c r="T80" s="22"/>
      <c r="U80" s="22"/>
      <c r="V80" s="22"/>
    </row>
    <row r="81" spans="1:22" ht="15.75" customHeight="1" x14ac:dyDescent="0.2">
      <c r="A81" s="20">
        <v>43985</v>
      </c>
      <c r="B81" s="22">
        <v>2.5956530982348309E-2</v>
      </c>
      <c r="C81" s="22">
        <v>2.0274266931126501E-2</v>
      </c>
      <c r="D81" s="31">
        <v>6.9358023819798831E-6</v>
      </c>
      <c r="E81" s="32">
        <f t="shared" si="2"/>
        <v>2.5949595179966329E-2</v>
      </c>
      <c r="F81" s="22">
        <f t="shared" si="0"/>
        <v>2.0267331128744522E-2</v>
      </c>
      <c r="G81" s="22">
        <v>1.3166197382481757E-2</v>
      </c>
      <c r="H81" s="22">
        <v>1.2183621618369105E-2</v>
      </c>
      <c r="I81" s="22">
        <v>-4.0507650074414411E-3</v>
      </c>
      <c r="J81" s="22">
        <v>1.3502413698338427E-3</v>
      </c>
      <c r="K81" s="36"/>
      <c r="L81" s="22"/>
      <c r="M81" s="22"/>
      <c r="N81" s="22"/>
      <c r="O81" s="22"/>
      <c r="P81" s="22"/>
      <c r="Q81" s="22"/>
      <c r="R81" s="22"/>
      <c r="S81" s="22"/>
      <c r="T81" s="22"/>
      <c r="U81" s="22"/>
      <c r="V81" s="22"/>
    </row>
    <row r="82" spans="1:22" ht="15.75" customHeight="1" x14ac:dyDescent="0.2">
      <c r="A82" s="20">
        <v>43986</v>
      </c>
      <c r="B82" s="22">
        <v>-9.3043160628858302E-3</v>
      </c>
      <c r="C82" s="22">
        <v>4.5402900133762061E-4</v>
      </c>
      <c r="D82" s="31">
        <v>6.9358023819798831E-6</v>
      </c>
      <c r="E82" s="32">
        <f t="shared" si="2"/>
        <v>-9.3112518652678101E-3</v>
      </c>
      <c r="F82" s="22">
        <f t="shared" si="0"/>
        <v>4.4709319895564072E-4</v>
      </c>
      <c r="G82" s="22">
        <v>1.2948329085965863E-2</v>
      </c>
      <c r="H82" s="22">
        <v>2.3934434960694709E-2</v>
      </c>
      <c r="I82" s="22">
        <v>-5.1296156784766279E-3</v>
      </c>
      <c r="J82" s="22">
        <v>5.4415246287531985E-3</v>
      </c>
      <c r="K82" s="36"/>
      <c r="L82" s="22"/>
      <c r="M82" s="22"/>
      <c r="N82" s="22"/>
      <c r="O82" s="22"/>
      <c r="P82" s="22"/>
      <c r="Q82" s="22"/>
      <c r="R82" s="22"/>
      <c r="S82" s="22"/>
      <c r="T82" s="22"/>
      <c r="U82" s="22"/>
      <c r="V82" s="22"/>
    </row>
    <row r="83" spans="1:22" ht="15.75" customHeight="1" x14ac:dyDescent="0.2">
      <c r="A83" s="20">
        <v>43987</v>
      </c>
      <c r="B83" s="22">
        <v>4.5976944150978978E-2</v>
      </c>
      <c r="C83" s="22">
        <v>3.1061366475573008E-2</v>
      </c>
      <c r="D83" s="31">
        <v>6.9358023819798831E-6</v>
      </c>
      <c r="E83" s="32">
        <f t="shared" si="2"/>
        <v>4.5970008348596998E-2</v>
      </c>
      <c r="F83" s="22">
        <f t="shared" si="0"/>
        <v>3.1054430673191028E-2</v>
      </c>
      <c r="G83" s="22">
        <v>7.0782318813951616E-3</v>
      </c>
      <c r="H83" s="22">
        <v>8.0153199061150614E-3</v>
      </c>
      <c r="I83" s="22">
        <v>-2.3815426233515374E-3</v>
      </c>
      <c r="J83" s="22">
        <v>4.3642107770766811E-3</v>
      </c>
      <c r="K83" s="36"/>
      <c r="L83" s="22"/>
      <c r="M83" s="22"/>
      <c r="N83" s="22"/>
      <c r="O83" s="22"/>
      <c r="P83" s="22"/>
      <c r="Q83" s="22"/>
      <c r="R83" s="22"/>
      <c r="S83" s="22"/>
      <c r="T83" s="22"/>
      <c r="U83" s="22"/>
      <c r="V83" s="22"/>
    </row>
    <row r="84" spans="1:22" ht="15.75" customHeight="1" x14ac:dyDescent="0.2">
      <c r="A84" s="20">
        <v>43990</v>
      </c>
      <c r="B84" s="22">
        <v>2.3818817784562806E-2</v>
      </c>
      <c r="C84" s="22">
        <v>1.6877911234841916E-2</v>
      </c>
      <c r="D84" s="31">
        <v>6.9358023819798831E-6</v>
      </c>
      <c r="E84" s="32">
        <f t="shared" si="2"/>
        <v>2.3811881982180826E-2</v>
      </c>
      <c r="F84" s="22">
        <f t="shared" si="0"/>
        <v>1.6870975432459936E-2</v>
      </c>
      <c r="G84" s="22">
        <v>1.4549835108536871E-2</v>
      </c>
      <c r="H84" s="22">
        <v>1.6143270623034618E-2</v>
      </c>
      <c r="I84" s="22">
        <v>-8.0526830761361527E-3</v>
      </c>
      <c r="J84" s="22">
        <v>1.8839788651005274E-4</v>
      </c>
      <c r="K84" s="36"/>
      <c r="L84" s="22"/>
      <c r="M84" s="22"/>
      <c r="N84" s="22"/>
      <c r="O84" s="22"/>
      <c r="P84" s="22"/>
      <c r="Q84" s="22"/>
      <c r="R84" s="22"/>
      <c r="S84" s="22"/>
      <c r="T84" s="22"/>
      <c r="U84" s="22"/>
      <c r="V84" s="22"/>
    </row>
    <row r="85" spans="1:22" ht="15.75" customHeight="1" x14ac:dyDescent="0.2">
      <c r="A85" s="20">
        <v>43991</v>
      </c>
      <c r="B85" s="22">
        <v>-1.6702053537281717E-2</v>
      </c>
      <c r="C85" s="22">
        <v>-1.0945188046116531E-2</v>
      </c>
      <c r="D85" s="31">
        <v>6.9358023819798831E-6</v>
      </c>
      <c r="E85" s="32">
        <f t="shared" si="2"/>
        <v>-1.6708989339663697E-2</v>
      </c>
      <c r="F85" s="22">
        <f t="shared" si="0"/>
        <v>-1.095212384849851E-2</v>
      </c>
      <c r="G85" s="22">
        <v>-1.41786891958886E-2</v>
      </c>
      <c r="H85" s="22">
        <v>-2.0522727058145999E-2</v>
      </c>
      <c r="I85" s="22">
        <v>1.3204719946454243E-2</v>
      </c>
      <c r="J85" s="22">
        <v>4.5124303606207186E-3</v>
      </c>
      <c r="K85" s="36"/>
      <c r="L85" s="22"/>
      <c r="M85" s="22"/>
      <c r="N85" s="22"/>
      <c r="O85" s="22"/>
      <c r="P85" s="22"/>
      <c r="Q85" s="22"/>
      <c r="R85" s="22"/>
      <c r="S85" s="22"/>
      <c r="T85" s="22"/>
      <c r="U85" s="22"/>
      <c r="V85" s="22"/>
    </row>
    <row r="86" spans="1:22" ht="15.75" customHeight="1" x14ac:dyDescent="0.2">
      <c r="A86" s="20">
        <v>43992</v>
      </c>
      <c r="B86" s="22">
        <v>-3.9681766925440225E-2</v>
      </c>
      <c r="C86" s="22">
        <v>-1.0405478546191005E-2</v>
      </c>
      <c r="D86" s="31">
        <v>6.9358023819798831E-6</v>
      </c>
      <c r="E86" s="32">
        <f t="shared" si="2"/>
        <v>-3.9688702727822205E-2</v>
      </c>
      <c r="F86" s="22">
        <f t="shared" si="0"/>
        <v>-1.0412414348572985E-2</v>
      </c>
      <c r="G86" s="22">
        <v>-1.2234872965705504E-2</v>
      </c>
      <c r="H86" s="22">
        <v>-2.6032805704882856E-2</v>
      </c>
      <c r="I86" s="22">
        <v>1.2989943227092271E-2</v>
      </c>
      <c r="J86" s="22">
        <v>1.0222438235499192E-3</v>
      </c>
      <c r="K86" s="36"/>
      <c r="L86" s="22"/>
      <c r="M86" s="22"/>
      <c r="N86" s="22"/>
      <c r="O86" s="22"/>
      <c r="P86" s="22"/>
      <c r="Q86" s="22"/>
      <c r="R86" s="22"/>
      <c r="S86" s="22"/>
      <c r="T86" s="22"/>
      <c r="U86" s="22"/>
      <c r="V86" s="22"/>
    </row>
    <row r="87" spans="1:22" ht="15.75" customHeight="1" x14ac:dyDescent="0.2">
      <c r="A87" s="20">
        <v>43993</v>
      </c>
      <c r="B87" s="22">
        <v>-8.7887498994390426E-2</v>
      </c>
      <c r="C87" s="22">
        <v>-7.1476528947439E-2</v>
      </c>
      <c r="D87" s="31">
        <v>6.9358023819798831E-6</v>
      </c>
      <c r="E87" s="32">
        <f t="shared" si="2"/>
        <v>-8.7894434796772405E-2</v>
      </c>
      <c r="F87" s="22">
        <f t="shared" si="0"/>
        <v>-7.148346474982098E-2</v>
      </c>
      <c r="G87" s="22">
        <v>-2.2526867241437251E-2</v>
      </c>
      <c r="H87" s="22">
        <v>-2.8544149288059505E-2</v>
      </c>
      <c r="I87" s="22">
        <v>1.5160666373362927E-2</v>
      </c>
      <c r="J87" s="22">
        <v>5.9451338241185286E-3</v>
      </c>
      <c r="K87" s="36"/>
      <c r="L87" s="22"/>
      <c r="M87" s="22"/>
      <c r="N87" s="22"/>
      <c r="O87" s="22"/>
      <c r="P87" s="22"/>
      <c r="Q87" s="22"/>
      <c r="R87" s="22"/>
      <c r="S87" s="22"/>
      <c r="T87" s="22"/>
      <c r="U87" s="22"/>
      <c r="V87" s="22"/>
    </row>
    <row r="88" spans="1:22" ht="15.75" customHeight="1" x14ac:dyDescent="0.2">
      <c r="A88" s="20">
        <v>43994</v>
      </c>
      <c r="B88" s="22">
        <v>3.3233692289353023E-2</v>
      </c>
      <c r="C88" s="22">
        <v>1.8819206748251695E-2</v>
      </c>
      <c r="D88" s="31">
        <v>6.9358023819798831E-6</v>
      </c>
      <c r="E88" s="32">
        <f t="shared" si="2"/>
        <v>3.3226756486971043E-2</v>
      </c>
      <c r="F88" s="22">
        <f t="shared" si="0"/>
        <v>1.8812270945869715E-2</v>
      </c>
      <c r="G88" s="22">
        <v>1.6768654013436777E-2</v>
      </c>
      <c r="H88" s="22">
        <v>1.9594101330478682E-2</v>
      </c>
      <c r="I88" s="22">
        <v>-1.2110385343933234E-2</v>
      </c>
      <c r="J88" s="22">
        <v>-3.2614751136461843E-3</v>
      </c>
      <c r="K88" s="36"/>
      <c r="L88" s="22"/>
      <c r="M88" s="22"/>
      <c r="N88" s="22"/>
      <c r="O88" s="22"/>
      <c r="P88" s="22"/>
      <c r="Q88" s="22"/>
      <c r="R88" s="22"/>
      <c r="S88" s="22"/>
      <c r="T88" s="22"/>
      <c r="U88" s="22"/>
      <c r="V88" s="22"/>
    </row>
    <row r="89" spans="1:22" ht="15.75" customHeight="1" x14ac:dyDescent="0.2">
      <c r="A89" s="20">
        <v>43997</v>
      </c>
      <c r="B89" s="22">
        <v>-1.2634957325270748E-2</v>
      </c>
      <c r="C89" s="22">
        <v>6.1368301970960637E-3</v>
      </c>
      <c r="D89" s="31">
        <v>6.9358023819798831E-6</v>
      </c>
      <c r="E89" s="32">
        <f t="shared" si="2"/>
        <v>-1.2641893127652728E-2</v>
      </c>
      <c r="F89" s="22">
        <f t="shared" si="0"/>
        <v>6.1298943947140838E-3</v>
      </c>
      <c r="G89" s="22">
        <v>1.0999438176868994E-2</v>
      </c>
      <c r="H89" s="22">
        <v>3.426066386568262E-3</v>
      </c>
      <c r="I89" s="22">
        <v>-8.4671598559236637E-3</v>
      </c>
      <c r="J89" s="22">
        <v>-4.2880874331973733E-3</v>
      </c>
      <c r="K89" s="36"/>
      <c r="L89" s="22"/>
      <c r="M89" s="22"/>
      <c r="N89" s="22"/>
      <c r="O89" s="22"/>
      <c r="P89" s="22"/>
      <c r="Q89" s="22"/>
      <c r="R89" s="22"/>
      <c r="S89" s="22"/>
      <c r="T89" s="22"/>
      <c r="U89" s="22"/>
      <c r="V89" s="22"/>
    </row>
    <row r="90" spans="1:22" ht="15.75" customHeight="1" x14ac:dyDescent="0.2">
      <c r="A90" s="20">
        <v>43998</v>
      </c>
      <c r="B90" s="22">
        <v>3.0230089931602509E-2</v>
      </c>
      <c r="C90" s="22">
        <v>2.0242313475811805E-2</v>
      </c>
      <c r="D90" s="31">
        <v>6.9358023819798831E-6</v>
      </c>
      <c r="E90" s="32">
        <f t="shared" si="2"/>
        <v>3.0223154129220529E-2</v>
      </c>
      <c r="F90" s="22">
        <f t="shared" si="0"/>
        <v>2.0235377673429825E-2</v>
      </c>
      <c r="G90" s="22">
        <v>-6.1481511463036082E-6</v>
      </c>
      <c r="H90" s="22">
        <v>-6.9043164030901556E-3</v>
      </c>
      <c r="I90" s="22">
        <v>1.2572771705513646E-2</v>
      </c>
      <c r="J90" s="22">
        <v>7.9798465743431204E-3</v>
      </c>
      <c r="K90" s="36"/>
      <c r="L90" s="22"/>
      <c r="M90" s="22"/>
      <c r="N90" s="22"/>
      <c r="O90" s="22"/>
      <c r="P90" s="22"/>
      <c r="Q90" s="22"/>
      <c r="R90" s="22"/>
      <c r="S90" s="22"/>
      <c r="T90" s="22"/>
      <c r="U90" s="22"/>
      <c r="V90" s="22"/>
    </row>
    <row r="91" spans="1:22" ht="17" x14ac:dyDescent="0.2">
      <c r="A91" s="20">
        <v>43999</v>
      </c>
      <c r="B91" s="22">
        <v>-2.6837845063489501E-2</v>
      </c>
      <c r="C91" s="22">
        <v>-6.5015047864987029E-3</v>
      </c>
      <c r="D91" s="31">
        <v>6.9358023819798831E-6</v>
      </c>
      <c r="E91" s="32">
        <f t="shared" si="2"/>
        <v>-2.6844780865871481E-2</v>
      </c>
      <c r="F91" s="22">
        <f t="shared" si="0"/>
        <v>-6.5084405888806828E-3</v>
      </c>
      <c r="G91" s="22">
        <v>-2.1863039150961431E-3</v>
      </c>
      <c r="H91" s="22">
        <v>-1.2343198931608063E-2</v>
      </c>
      <c r="I91" s="22">
        <v>3.8644832920059023E-3</v>
      </c>
      <c r="J91" s="22">
        <v>-9.6035962324962053E-3</v>
      </c>
      <c r="K91" s="36"/>
      <c r="L91" s="30" t="s">
        <v>82</v>
      </c>
      <c r="M91" s="30" t="s">
        <v>83</v>
      </c>
      <c r="N91" s="30" t="s">
        <v>84</v>
      </c>
      <c r="O91" s="30" t="s">
        <v>85</v>
      </c>
      <c r="P91" s="30" t="s">
        <v>86</v>
      </c>
      <c r="Q91" s="46" t="s">
        <v>89</v>
      </c>
      <c r="R91" s="46" t="s">
        <v>90</v>
      </c>
      <c r="S91" s="30"/>
      <c r="T91" s="30"/>
      <c r="U91" s="22"/>
      <c r="V91" s="22"/>
    </row>
    <row r="92" spans="1:22" ht="20" x14ac:dyDescent="0.35">
      <c r="A92" s="20">
        <v>44000</v>
      </c>
      <c r="B92" s="22">
        <v>4.3601551525858581E-3</v>
      </c>
      <c r="C92" s="22">
        <v>-1.5138018025418344E-3</v>
      </c>
      <c r="D92" s="31">
        <v>6.9358023819798831E-6</v>
      </c>
      <c r="E92" s="32">
        <f t="shared" si="2"/>
        <v>4.3532193502038782E-3</v>
      </c>
      <c r="F92" s="22">
        <f t="shared" si="0"/>
        <v>-1.5207376049238143E-3</v>
      </c>
      <c r="G92" s="22">
        <v>3.2049008727684205E-4</v>
      </c>
      <c r="H92" s="22">
        <v>-3.5461752880407891E-3</v>
      </c>
      <c r="I92" s="22">
        <v>-2.8856472090192289E-3</v>
      </c>
      <c r="J92" s="22">
        <v>2.9210028693229246E-3</v>
      </c>
      <c r="K92" s="36"/>
      <c r="L92" s="19" t="s">
        <v>81</v>
      </c>
      <c r="M92" s="19" t="s">
        <v>7</v>
      </c>
      <c r="N92" s="19" t="s">
        <v>75</v>
      </c>
      <c r="O92" s="19" t="s">
        <v>76</v>
      </c>
      <c r="P92" s="19" t="s">
        <v>77</v>
      </c>
      <c r="Q92" s="46"/>
      <c r="R92" s="46"/>
      <c r="S92" s="19" t="s">
        <v>78</v>
      </c>
      <c r="T92" s="19" t="s">
        <v>100</v>
      </c>
      <c r="U92" s="22"/>
      <c r="V92" s="22"/>
    </row>
    <row r="93" spans="1:22" ht="15.75" customHeight="1" x14ac:dyDescent="0.2">
      <c r="A93" s="20">
        <v>44001</v>
      </c>
      <c r="B93" s="22">
        <v>-1.4350906311391649E-2</v>
      </c>
      <c r="C93" s="22">
        <v>-8.032140775158807E-3</v>
      </c>
      <c r="D93" s="31">
        <v>6.9358023819798831E-6</v>
      </c>
      <c r="E93" s="32">
        <f t="shared" si="2"/>
        <v>-1.4357842113773629E-2</v>
      </c>
      <c r="F93" s="22">
        <f t="shared" si="0"/>
        <v>-8.0390765775407869E-3</v>
      </c>
      <c r="G93" s="22">
        <v>4.8099475642969583E-3</v>
      </c>
      <c r="H93" s="22">
        <v>-1.1684956676684818E-3</v>
      </c>
      <c r="I93" s="22">
        <v>1.3964989899228227E-3</v>
      </c>
      <c r="J93" s="22">
        <v>9.4689759027373945E-3</v>
      </c>
      <c r="K93" s="36">
        <v>-99</v>
      </c>
      <c r="L93" s="22">
        <f>N57</f>
        <v>1.003767749562261</v>
      </c>
      <c r="M93" s="22">
        <f>N58</f>
        <v>-0.13069231306915563</v>
      </c>
      <c r="N93" s="22">
        <f>N59</f>
        <v>0.71478147559381588</v>
      </c>
      <c r="O93" s="22">
        <f>N60</f>
        <v>-0.45227562871847193</v>
      </c>
      <c r="P93" s="22">
        <f>N61</f>
        <v>0.74292633097556571</v>
      </c>
      <c r="Q93" s="22">
        <f t="shared" ref="Q93:Q228" si="3">L93*F93+M93*G93+N93*H93+O93*I93+P93*J93</f>
        <v>-3.1300589684324963E-3</v>
      </c>
      <c r="R93" s="22">
        <f t="shared" ref="R93:R228" si="4">Q93+D93</f>
        <v>-3.1231231660505164E-3</v>
      </c>
      <c r="S93" s="22">
        <f t="shared" ref="S93:S228" si="5">B93</f>
        <v>-1.4350906311391649E-2</v>
      </c>
      <c r="T93" s="22">
        <f t="shared" ref="T93:T228" si="6">S93-R93</f>
        <v>-1.1227783145341133E-2</v>
      </c>
      <c r="U93" s="22"/>
      <c r="V93" s="22"/>
    </row>
    <row r="94" spans="1:22" ht="15.75" customHeight="1" x14ac:dyDescent="0.2">
      <c r="A94" s="20">
        <v>44004</v>
      </c>
      <c r="B94" s="22">
        <v>1.0536811348206054E-2</v>
      </c>
      <c r="C94" s="22">
        <v>5.9156468844113758E-3</v>
      </c>
      <c r="D94" s="31">
        <v>6.9358023819798831E-6</v>
      </c>
      <c r="E94" s="32">
        <f t="shared" si="2"/>
        <v>1.0529875545824074E-2</v>
      </c>
      <c r="F94" s="22">
        <f t="shared" si="0"/>
        <v>5.9087110820293959E-3</v>
      </c>
      <c r="G94" s="22">
        <v>-5.8791724897874417E-3</v>
      </c>
      <c r="H94" s="22">
        <v>-5.1783073597850993E-3</v>
      </c>
      <c r="I94" s="22">
        <v>-1.1326598743457317E-2</v>
      </c>
      <c r="J94" s="22">
        <v>-9.2114793395093753E-3</v>
      </c>
      <c r="K94" s="36">
        <v>-98</v>
      </c>
      <c r="L94" s="22">
        <f t="shared" ref="L94:L228" si="7">$L$93</f>
        <v>1.003767749562261</v>
      </c>
      <c r="M94" s="22">
        <f t="shared" ref="M94:M228" si="8">$M$93</f>
        <v>-0.13069231306915563</v>
      </c>
      <c r="N94" s="22">
        <f t="shared" ref="N94:N228" si="9">$N$93</f>
        <v>0.71478147559381588</v>
      </c>
      <c r="O94" s="22">
        <f t="shared" ref="O94:O228" si="10">$O$93</f>
        <v>-0.45227562871847193</v>
      </c>
      <c r="P94" s="22">
        <f t="shared" ref="P94:P228" si="11">$P$93</f>
        <v>0.74292633097556571</v>
      </c>
      <c r="Q94" s="22">
        <f t="shared" si="3"/>
        <v>1.2772721209196808E-3</v>
      </c>
      <c r="R94" s="22">
        <f t="shared" si="4"/>
        <v>1.2842079233016607E-3</v>
      </c>
      <c r="S94" s="22">
        <f t="shared" si="5"/>
        <v>1.0536811348206054E-2</v>
      </c>
      <c r="T94" s="22">
        <f t="shared" si="6"/>
        <v>9.2526034249043945E-3</v>
      </c>
      <c r="U94" s="22"/>
      <c r="V94" s="22"/>
    </row>
    <row r="95" spans="1:22" ht="15.75" customHeight="1" x14ac:dyDescent="0.2">
      <c r="A95" s="20">
        <v>44005</v>
      </c>
      <c r="B95" s="22">
        <v>-1.639075928340963E-3</v>
      </c>
      <c r="C95" s="22">
        <v>5.0263553900978782E-3</v>
      </c>
      <c r="D95" s="31">
        <v>6.9358023819798831E-6</v>
      </c>
      <c r="E95" s="32">
        <f t="shared" si="2"/>
        <v>-1.6460117307229428E-3</v>
      </c>
      <c r="F95" s="22">
        <f t="shared" si="0"/>
        <v>5.0194195877158983E-3</v>
      </c>
      <c r="G95" s="22">
        <v>-3.3806115944644503E-3</v>
      </c>
      <c r="H95" s="22">
        <v>-1.0841796977031826E-2</v>
      </c>
      <c r="I95" s="22">
        <v>3.2685970790433802E-3</v>
      </c>
      <c r="J95" s="22">
        <v>1.0994533275694848E-4</v>
      </c>
      <c r="K95" s="36">
        <v>-97</v>
      </c>
      <c r="L95" s="22">
        <f t="shared" si="7"/>
        <v>1.003767749562261</v>
      </c>
      <c r="M95" s="22">
        <f t="shared" si="8"/>
        <v>-0.13069231306915563</v>
      </c>
      <c r="N95" s="22">
        <f t="shared" si="9"/>
        <v>0.71478147559381588</v>
      </c>
      <c r="O95" s="22">
        <f t="shared" si="10"/>
        <v>-0.45227562871847193</v>
      </c>
      <c r="P95" s="22">
        <f t="shared" si="11"/>
        <v>0.74292633097556571</v>
      </c>
      <c r="Q95" s="22">
        <f t="shared" si="3"/>
        <v>-3.665989705070794E-3</v>
      </c>
      <c r="R95" s="22">
        <f t="shared" si="4"/>
        <v>-3.6590539026888141E-3</v>
      </c>
      <c r="S95" s="22">
        <f t="shared" si="5"/>
        <v>-1.639075928340963E-3</v>
      </c>
      <c r="T95" s="22">
        <f t="shared" si="6"/>
        <v>2.0199779743478512E-3</v>
      </c>
      <c r="U95" s="22"/>
      <c r="V95" s="22"/>
    </row>
    <row r="96" spans="1:22" ht="15.75" customHeight="1" x14ac:dyDescent="0.2">
      <c r="A96" s="20">
        <v>44006</v>
      </c>
      <c r="B96" s="22">
        <v>-4.2445504759289432E-2</v>
      </c>
      <c r="C96" s="22">
        <v>-2.7526231123000476E-2</v>
      </c>
      <c r="D96" s="31">
        <v>6.9358023819798831E-6</v>
      </c>
      <c r="E96" s="32">
        <f t="shared" si="2"/>
        <v>-4.2452440561671412E-2</v>
      </c>
      <c r="F96" s="22">
        <f t="shared" si="0"/>
        <v>-2.7533166925382456E-2</v>
      </c>
      <c r="G96" s="22">
        <v>-9.3486971023131766E-3</v>
      </c>
      <c r="H96" s="22">
        <v>-1.5640152018664442E-2</v>
      </c>
      <c r="I96" s="22">
        <v>6.5986666609875524E-3</v>
      </c>
      <c r="J96" s="22">
        <v>-2.5012041752550153E-3</v>
      </c>
      <c r="K96" s="36">
        <v>-96</v>
      </c>
      <c r="L96" s="22">
        <f t="shared" si="7"/>
        <v>1.003767749562261</v>
      </c>
      <c r="M96" s="22">
        <f t="shared" si="8"/>
        <v>-0.13069231306915563</v>
      </c>
      <c r="N96" s="22">
        <f t="shared" si="9"/>
        <v>0.71478147559381588</v>
      </c>
      <c r="O96" s="22">
        <f t="shared" si="10"/>
        <v>-0.45227562871847193</v>
      </c>
      <c r="P96" s="22">
        <f t="shared" si="11"/>
        <v>0.74292633097556571</v>
      </c>
      <c r="Q96" s="22">
        <f t="shared" si="3"/>
        <v>-4.2437019646686315E-2</v>
      </c>
      <c r="R96" s="22">
        <f t="shared" si="4"/>
        <v>-4.2430083844304335E-2</v>
      </c>
      <c r="S96" s="22">
        <f t="shared" si="5"/>
        <v>-4.2445504759289432E-2</v>
      </c>
      <c r="T96" s="22">
        <f t="shared" si="6"/>
        <v>-1.5420914985096734E-5</v>
      </c>
      <c r="U96" s="22"/>
      <c r="V96" s="22"/>
    </row>
    <row r="97" spans="1:22" ht="15.75" customHeight="1" x14ac:dyDescent="0.2">
      <c r="A97" s="20">
        <v>44007</v>
      </c>
      <c r="B97" s="22">
        <v>1.7755626198426237E-2</v>
      </c>
      <c r="C97" s="22">
        <v>1.170753693946929E-2</v>
      </c>
      <c r="D97" s="31">
        <v>6.9358023819798831E-6</v>
      </c>
      <c r="E97" s="32">
        <f t="shared" si="2"/>
        <v>1.7748690396044257E-2</v>
      </c>
      <c r="F97" s="22">
        <f t="shared" si="0"/>
        <v>1.170060113708731E-2</v>
      </c>
      <c r="G97" s="22">
        <v>1.1498800620719903E-2</v>
      </c>
      <c r="H97" s="22">
        <v>7.3552764651404687E-3</v>
      </c>
      <c r="I97" s="22">
        <v>-2.7795107972150516E-3</v>
      </c>
      <c r="J97" s="22">
        <v>8.715916957326009E-3</v>
      </c>
      <c r="K97" s="36">
        <v>-95</v>
      </c>
      <c r="L97" s="22">
        <f t="shared" si="7"/>
        <v>1.003767749562261</v>
      </c>
      <c r="M97" s="22">
        <f t="shared" si="8"/>
        <v>-0.13069231306915563</v>
      </c>
      <c r="N97" s="22">
        <f t="shared" si="9"/>
        <v>0.71478147559381588</v>
      </c>
      <c r="O97" s="22">
        <f t="shared" si="10"/>
        <v>-0.45227562871847193</v>
      </c>
      <c r="P97" s="22">
        <f t="shared" si="11"/>
        <v>0.74292633097556571</v>
      </c>
      <c r="Q97" s="22">
        <f t="shared" si="3"/>
        <v>2.3231685785944551E-2</v>
      </c>
      <c r="R97" s="22">
        <f t="shared" si="4"/>
        <v>2.3238621588326531E-2</v>
      </c>
      <c r="S97" s="22">
        <f t="shared" si="5"/>
        <v>1.7755626198426237E-2</v>
      </c>
      <c r="T97" s="22">
        <f t="shared" si="6"/>
        <v>-5.4829953899002935E-3</v>
      </c>
      <c r="U97" s="22"/>
      <c r="V97" s="22"/>
    </row>
    <row r="98" spans="1:22" ht="15.75" customHeight="1" x14ac:dyDescent="0.2">
      <c r="A98" s="20">
        <v>44008</v>
      </c>
      <c r="B98" s="22">
        <v>-3.1311261686206404E-2</v>
      </c>
      <c r="C98" s="22">
        <v>-2.8766107216371302E-2</v>
      </c>
      <c r="D98" s="31">
        <v>6.9358023819798831E-6</v>
      </c>
      <c r="E98" s="32">
        <f t="shared" si="2"/>
        <v>-3.1318197488588384E-2</v>
      </c>
      <c r="F98" s="22">
        <f t="shared" si="0"/>
        <v>-2.8773043018753282E-2</v>
      </c>
      <c r="G98" s="22">
        <v>-4.0245158291342198E-3</v>
      </c>
      <c r="H98" s="22">
        <v>-4.5374637701264611E-3</v>
      </c>
      <c r="I98" s="22">
        <v>1.4248816073056815E-2</v>
      </c>
      <c r="J98" s="22">
        <v>9.3881398370343552E-3</v>
      </c>
      <c r="K98" s="36">
        <v>-94</v>
      </c>
      <c r="L98" s="22">
        <f t="shared" si="7"/>
        <v>1.003767749562261</v>
      </c>
      <c r="M98" s="22">
        <f t="shared" si="8"/>
        <v>-0.13069231306915563</v>
      </c>
      <c r="N98" s="22">
        <f t="shared" si="9"/>
        <v>0.71478147559381588</v>
      </c>
      <c r="O98" s="22">
        <f t="shared" si="10"/>
        <v>-0.45227562871847193</v>
      </c>
      <c r="P98" s="22">
        <f t="shared" si="11"/>
        <v>0.74292633097556571</v>
      </c>
      <c r="Q98" s="22">
        <f t="shared" si="3"/>
        <v>-3.1068470369485752E-2</v>
      </c>
      <c r="R98" s="22">
        <f t="shared" si="4"/>
        <v>-3.1061534567103772E-2</v>
      </c>
      <c r="S98" s="22">
        <f t="shared" si="5"/>
        <v>-3.1311261686206404E-2</v>
      </c>
      <c r="T98" s="22">
        <f t="shared" si="6"/>
        <v>-2.4972711910263221E-4</v>
      </c>
      <c r="U98" s="22"/>
      <c r="V98" s="22"/>
    </row>
    <row r="99" spans="1:22" ht="15.75" customHeight="1" x14ac:dyDescent="0.2">
      <c r="A99" s="20">
        <v>44011</v>
      </c>
      <c r="B99" s="22">
        <v>1.3897886361008535E-2</v>
      </c>
      <c r="C99" s="22">
        <v>2.2930644019415379E-2</v>
      </c>
      <c r="D99" s="31">
        <v>6.9358023819798831E-6</v>
      </c>
      <c r="E99" s="32">
        <f t="shared" si="2"/>
        <v>1.3890950558626556E-2</v>
      </c>
      <c r="F99" s="22">
        <f t="shared" si="0"/>
        <v>2.2923708217033399E-2</v>
      </c>
      <c r="G99" s="22">
        <v>5.2533353293024608E-3</v>
      </c>
      <c r="H99" s="22">
        <v>4.9756777461030261E-3</v>
      </c>
      <c r="I99" s="22">
        <v>3.3636530276420478E-3</v>
      </c>
      <c r="J99" s="22">
        <v>-1.3393001015301262E-3</v>
      </c>
      <c r="K99" s="36">
        <v>-93</v>
      </c>
      <c r="L99" s="22">
        <f t="shared" si="7"/>
        <v>1.003767749562261</v>
      </c>
      <c r="M99" s="22">
        <f t="shared" si="8"/>
        <v>-0.13069231306915563</v>
      </c>
      <c r="N99" s="22">
        <f t="shared" si="9"/>
        <v>0.71478147559381588</v>
      </c>
      <c r="O99" s="22">
        <f t="shared" si="10"/>
        <v>-0.45227562871847193</v>
      </c>
      <c r="P99" s="22">
        <f t="shared" si="11"/>
        <v>0.74292633097556571</v>
      </c>
      <c r="Q99" s="22">
        <f t="shared" si="3"/>
        <v>2.336373114618533E-2</v>
      </c>
      <c r="R99" s="22">
        <f t="shared" si="4"/>
        <v>2.337066694856731E-2</v>
      </c>
      <c r="S99" s="22">
        <f t="shared" si="5"/>
        <v>1.3897886361008535E-2</v>
      </c>
      <c r="T99" s="22">
        <f t="shared" si="6"/>
        <v>-9.4727805875587743E-3</v>
      </c>
      <c r="U99" s="22"/>
      <c r="V99" s="22"/>
    </row>
    <row r="100" spans="1:22" ht="15.75" customHeight="1" x14ac:dyDescent="0.2">
      <c r="A100" s="20">
        <v>44012</v>
      </c>
      <c r="B100" s="22">
        <v>1.7637540311565909E-2</v>
      </c>
      <c r="C100" s="22">
        <v>8.4453166367348034E-3</v>
      </c>
      <c r="D100" s="31">
        <v>6.9358023819798831E-6</v>
      </c>
      <c r="E100" s="32">
        <f t="shared" si="2"/>
        <v>1.7630604509183929E-2</v>
      </c>
      <c r="F100" s="22">
        <f t="shared" si="0"/>
        <v>8.4383808343528235E-3</v>
      </c>
      <c r="G100" s="22">
        <v>-3.8394460850472273E-3</v>
      </c>
      <c r="H100" s="22">
        <v>-3.4781901853364015E-3</v>
      </c>
      <c r="I100" s="22">
        <v>-1.1710018129284933E-3</v>
      </c>
      <c r="J100" s="22">
        <v>1.270694694812495E-4</v>
      </c>
      <c r="K100" s="36">
        <v>-92</v>
      </c>
      <c r="L100" s="22">
        <f t="shared" si="7"/>
        <v>1.003767749562261</v>
      </c>
      <c r="M100" s="22">
        <f t="shared" si="8"/>
        <v>-0.13069231306915563</v>
      </c>
      <c r="N100" s="22">
        <f t="shared" si="9"/>
        <v>0.71478147559381588</v>
      </c>
      <c r="O100" s="22">
        <f t="shared" si="10"/>
        <v>-0.45227562871847193</v>
      </c>
      <c r="P100" s="22">
        <f t="shared" si="11"/>
        <v>0.74292633097556571</v>
      </c>
      <c r="Q100" s="22">
        <f t="shared" si="3"/>
        <v>7.1098335526495245E-3</v>
      </c>
      <c r="R100" s="22">
        <f t="shared" si="4"/>
        <v>7.1167693550315044E-3</v>
      </c>
      <c r="S100" s="22">
        <f t="shared" si="5"/>
        <v>1.7637540311565909E-2</v>
      </c>
      <c r="T100" s="22">
        <f t="shared" si="6"/>
        <v>1.0520770956534404E-2</v>
      </c>
      <c r="U100" s="22"/>
      <c r="V100" s="22"/>
    </row>
    <row r="101" spans="1:22" ht="15.75" customHeight="1" x14ac:dyDescent="0.2">
      <c r="A101" s="20">
        <v>44013</v>
      </c>
      <c r="B101" s="22">
        <v>-1.8208023526307678E-2</v>
      </c>
      <c r="C101" s="22">
        <v>-3.0228247860972874E-3</v>
      </c>
      <c r="D101" s="31">
        <v>6.9358023819798831E-6</v>
      </c>
      <c r="E101" s="32">
        <f t="shared" si="2"/>
        <v>-1.8214959328689658E-2</v>
      </c>
      <c r="F101" s="22">
        <f t="shared" si="0"/>
        <v>-3.0297605884792673E-3</v>
      </c>
      <c r="G101" s="22">
        <v>2.6231612635220866E-4</v>
      </c>
      <c r="H101" s="22">
        <v>-2.3542468033865095E-2</v>
      </c>
      <c r="I101" s="22">
        <v>9.0815236775849163E-3</v>
      </c>
      <c r="J101" s="22">
        <v>6.205215150588167E-3</v>
      </c>
      <c r="K101" s="36">
        <v>-91</v>
      </c>
      <c r="L101" s="22">
        <f t="shared" si="7"/>
        <v>1.003767749562261</v>
      </c>
      <c r="M101" s="22">
        <f t="shared" si="8"/>
        <v>-0.13069231306915563</v>
      </c>
      <c r="N101" s="22">
        <f t="shared" si="9"/>
        <v>0.71478147559381588</v>
      </c>
      <c r="O101" s="22">
        <f t="shared" si="10"/>
        <v>-0.45227562871847193</v>
      </c>
      <c r="P101" s="22">
        <f t="shared" si="11"/>
        <v>0.74292633097556571</v>
      </c>
      <c r="Q101" s="22">
        <f t="shared" si="3"/>
        <v>-1.9400512815545858E-2</v>
      </c>
      <c r="R101" s="22">
        <f t="shared" si="4"/>
        <v>-1.9393577013163878E-2</v>
      </c>
      <c r="S101" s="22">
        <f t="shared" si="5"/>
        <v>-1.8208023526307678E-2</v>
      </c>
      <c r="T101" s="22">
        <f t="shared" si="6"/>
        <v>1.1855534868562001E-3</v>
      </c>
      <c r="U101" s="22"/>
      <c r="V101" s="22"/>
    </row>
    <row r="102" spans="1:22" ht="15.75" customHeight="1" x14ac:dyDescent="0.2">
      <c r="A102" s="20">
        <v>44014</v>
      </c>
      <c r="B102" s="22">
        <v>7.8440690949584183E-3</v>
      </c>
      <c r="C102" s="22">
        <v>3.5836277715015161E-3</v>
      </c>
      <c r="D102" s="31">
        <v>6.9358023819798831E-6</v>
      </c>
      <c r="E102" s="32">
        <f t="shared" si="2"/>
        <v>7.8371332925764384E-3</v>
      </c>
      <c r="F102" s="22">
        <f t="shared" si="0"/>
        <v>3.5766919691195363E-3</v>
      </c>
      <c r="G102" s="22">
        <v>5.3546854277691236E-3</v>
      </c>
      <c r="H102" s="22">
        <v>-2.5534864300797988E-3</v>
      </c>
      <c r="I102" s="22">
        <v>4.2598172188675933E-3</v>
      </c>
      <c r="J102" s="22">
        <v>3.3982478487986504E-3</v>
      </c>
      <c r="K102" s="36">
        <v>-90</v>
      </c>
      <c r="L102" s="22">
        <f t="shared" si="7"/>
        <v>1.003767749562261</v>
      </c>
      <c r="M102" s="22">
        <f t="shared" si="8"/>
        <v>-0.13069231306915563</v>
      </c>
      <c r="N102" s="22">
        <f t="shared" si="9"/>
        <v>0.71478147559381588</v>
      </c>
      <c r="O102" s="22">
        <f t="shared" si="10"/>
        <v>-0.45227562871847193</v>
      </c>
      <c r="P102" s="22">
        <f t="shared" si="11"/>
        <v>0.74292633097556571</v>
      </c>
      <c r="Q102" s="22">
        <f t="shared" si="3"/>
        <v>1.6632033211709345E-3</v>
      </c>
      <c r="R102" s="22">
        <f t="shared" si="4"/>
        <v>1.6701391235529144E-3</v>
      </c>
      <c r="S102" s="22">
        <f t="shared" si="5"/>
        <v>7.8440690949584183E-3</v>
      </c>
      <c r="T102" s="22">
        <f t="shared" si="6"/>
        <v>6.1739299714055037E-3</v>
      </c>
      <c r="U102" s="22"/>
      <c r="V102" s="22"/>
    </row>
    <row r="103" spans="1:22" ht="15.75" customHeight="1" x14ac:dyDescent="0.2">
      <c r="A103" s="20">
        <v>44018</v>
      </c>
      <c r="B103" s="22">
        <v>2.9398483407807679E-3</v>
      </c>
      <c r="C103" s="22">
        <v>1.7641266500889666E-2</v>
      </c>
      <c r="D103" s="31">
        <v>6.9358023819798831E-6</v>
      </c>
      <c r="E103" s="32">
        <f t="shared" si="2"/>
        <v>2.932912538398788E-3</v>
      </c>
      <c r="F103" s="22">
        <f t="shared" si="0"/>
        <v>1.7634330698507686E-2</v>
      </c>
      <c r="G103" s="22">
        <v>6.3411527990691078E-3</v>
      </c>
      <c r="H103" s="22">
        <v>1.1325865270559413E-2</v>
      </c>
      <c r="I103" s="22">
        <v>-9.4561208050389471E-3</v>
      </c>
      <c r="J103" s="22">
        <v>-3.9431344835820226E-3</v>
      </c>
      <c r="K103" s="36">
        <v>-89</v>
      </c>
      <c r="L103" s="22">
        <f t="shared" si="7"/>
        <v>1.003767749562261</v>
      </c>
      <c r="M103" s="22">
        <f t="shared" si="8"/>
        <v>-0.13069231306915563</v>
      </c>
      <c r="N103" s="22">
        <f t="shared" si="9"/>
        <v>0.71478147559381588</v>
      </c>
      <c r="O103" s="22">
        <f t="shared" si="10"/>
        <v>-0.45227562871847193</v>
      </c>
      <c r="P103" s="22">
        <f t="shared" si="11"/>
        <v>0.74292633097556571</v>
      </c>
      <c r="Q103" s="22">
        <f t="shared" si="3"/>
        <v>2.6314865751815662E-2</v>
      </c>
      <c r="R103" s="22">
        <f t="shared" si="4"/>
        <v>2.6321801554197641E-2</v>
      </c>
      <c r="S103" s="22">
        <f t="shared" si="5"/>
        <v>2.9398483407807679E-3</v>
      </c>
      <c r="T103" s="22">
        <f t="shared" si="6"/>
        <v>-2.3381953213416875E-2</v>
      </c>
      <c r="U103" s="22"/>
      <c r="V103" s="22"/>
    </row>
    <row r="104" spans="1:22" ht="15.75" customHeight="1" x14ac:dyDescent="0.2">
      <c r="A104" s="20">
        <v>44019</v>
      </c>
      <c r="B104" s="22">
        <v>-2.5847733589925304E-2</v>
      </c>
      <c r="C104" s="22">
        <v>-1.5211915418234034E-2</v>
      </c>
      <c r="D104" s="31">
        <v>6.9358023819798831E-6</v>
      </c>
      <c r="E104" s="32">
        <f t="shared" si="2"/>
        <v>-2.5854669392307284E-2</v>
      </c>
      <c r="F104" s="22">
        <f t="shared" si="0"/>
        <v>-1.5218851220616014E-2</v>
      </c>
      <c r="G104" s="22">
        <v>-1.5730616038737148E-2</v>
      </c>
      <c r="H104" s="22">
        <v>-7.7010252121016923E-3</v>
      </c>
      <c r="I104" s="22">
        <v>-3.6393807295283676E-3</v>
      </c>
      <c r="J104" s="22">
        <v>3.287620735995379E-3</v>
      </c>
      <c r="K104" s="36">
        <v>-88</v>
      </c>
      <c r="L104" s="22">
        <f t="shared" si="7"/>
        <v>1.003767749562261</v>
      </c>
      <c r="M104" s="22">
        <f t="shared" si="8"/>
        <v>-0.13069231306915563</v>
      </c>
      <c r="N104" s="22">
        <f t="shared" si="9"/>
        <v>0.71478147559381588</v>
      </c>
      <c r="O104" s="22">
        <f t="shared" si="10"/>
        <v>-0.45227562871847193</v>
      </c>
      <c r="P104" s="22">
        <f t="shared" si="11"/>
        <v>0.74292633097556571</v>
      </c>
      <c r="Q104" s="22">
        <f t="shared" si="3"/>
        <v>-1.4636408390600942E-2</v>
      </c>
      <c r="R104" s="22">
        <f t="shared" si="4"/>
        <v>-1.4629472588218962E-2</v>
      </c>
      <c r="S104" s="22">
        <f t="shared" si="5"/>
        <v>-2.5847733589925304E-2</v>
      </c>
      <c r="T104" s="22">
        <f t="shared" si="6"/>
        <v>-1.1218261001706342E-2</v>
      </c>
      <c r="U104" s="22"/>
      <c r="V104" s="22"/>
    </row>
    <row r="105" spans="1:22" ht="15.75" customHeight="1" x14ac:dyDescent="0.2">
      <c r="A105" s="20">
        <v>44020</v>
      </c>
      <c r="B105" s="22">
        <v>4.6333836112129833E-4</v>
      </c>
      <c r="C105" s="22">
        <v>6.8171417875209118E-3</v>
      </c>
      <c r="D105" s="31">
        <v>6.9358023819798831E-6</v>
      </c>
      <c r="E105" s="32">
        <f t="shared" si="2"/>
        <v>4.5640255873931844E-4</v>
      </c>
      <c r="F105" s="22">
        <f t="shared" si="0"/>
        <v>6.810205985138932E-3</v>
      </c>
      <c r="G105" s="22">
        <v>-3.5633262967329003E-3</v>
      </c>
      <c r="H105" s="22">
        <v>-1.3093015837516708E-3</v>
      </c>
      <c r="I105" s="22">
        <v>-4.3023842006451084E-3</v>
      </c>
      <c r="J105" s="22">
        <v>-9.8185680707993522E-3</v>
      </c>
      <c r="K105" s="36">
        <v>-87</v>
      </c>
      <c r="L105" s="22">
        <f t="shared" si="7"/>
        <v>1.003767749562261</v>
      </c>
      <c r="M105" s="22">
        <f t="shared" si="8"/>
        <v>-0.13069231306915563</v>
      </c>
      <c r="N105" s="22">
        <f t="shared" si="9"/>
        <v>0.71478147559381588</v>
      </c>
      <c r="O105" s="22">
        <f t="shared" si="10"/>
        <v>-0.45227562871847193</v>
      </c>
      <c r="P105" s="22">
        <f t="shared" si="11"/>
        <v>0.74292633097556571</v>
      </c>
      <c r="Q105" s="22">
        <f t="shared" si="3"/>
        <v>1.0170907407295645E-3</v>
      </c>
      <c r="R105" s="22">
        <f t="shared" si="4"/>
        <v>1.0240265431115444E-3</v>
      </c>
      <c r="S105" s="22">
        <f t="shared" si="5"/>
        <v>4.6333836112129833E-4</v>
      </c>
      <c r="T105" s="22">
        <f t="shared" si="6"/>
        <v>-5.6068818199024606E-4</v>
      </c>
      <c r="U105" s="22"/>
      <c r="V105" s="22"/>
    </row>
    <row r="106" spans="1:22" ht="15.75" customHeight="1" x14ac:dyDescent="0.2">
      <c r="A106" s="20">
        <v>44021</v>
      </c>
      <c r="B106" s="22">
        <v>-4.2705643559422184E-2</v>
      </c>
      <c r="C106" s="22">
        <v>-1.3952959208155638E-2</v>
      </c>
      <c r="D106" s="31">
        <v>6.9358023819798831E-6</v>
      </c>
      <c r="E106" s="32">
        <f t="shared" si="2"/>
        <v>-4.2712579361804164E-2</v>
      </c>
      <c r="F106" s="22">
        <f t="shared" si="0"/>
        <v>-1.3959895010537618E-2</v>
      </c>
      <c r="G106" s="22">
        <v>-1.0469787229443353E-2</v>
      </c>
      <c r="H106" s="22">
        <v>-1.7040843760783898E-2</v>
      </c>
      <c r="I106" s="22">
        <v>6.7374106900089104E-3</v>
      </c>
      <c r="J106" s="22">
        <v>4.1354409343469165E-3</v>
      </c>
      <c r="K106" s="36">
        <v>-86</v>
      </c>
      <c r="L106" s="22">
        <f t="shared" si="7"/>
        <v>1.003767749562261</v>
      </c>
      <c r="M106" s="22">
        <f t="shared" si="8"/>
        <v>-0.13069231306915563</v>
      </c>
      <c r="N106" s="22">
        <f t="shared" si="9"/>
        <v>0.71478147559381588</v>
      </c>
      <c r="O106" s="22">
        <f t="shared" si="10"/>
        <v>-0.45227562871847193</v>
      </c>
      <c r="P106" s="22">
        <f t="shared" si="11"/>
        <v>0.74292633097556571</v>
      </c>
      <c r="Q106" s="22">
        <f t="shared" si="3"/>
        <v>-2.4799489832629518E-2</v>
      </c>
      <c r="R106" s="22">
        <f t="shared" si="4"/>
        <v>-2.4792554030247538E-2</v>
      </c>
      <c r="S106" s="22">
        <f t="shared" si="5"/>
        <v>-4.2705643559422184E-2</v>
      </c>
      <c r="T106" s="22">
        <f t="shared" si="6"/>
        <v>-1.7913089529174645E-2</v>
      </c>
      <c r="U106" s="22"/>
      <c r="V106" s="22"/>
    </row>
    <row r="107" spans="1:22" ht="15.75" customHeight="1" x14ac:dyDescent="0.2">
      <c r="A107" s="20">
        <v>44022</v>
      </c>
      <c r="B107" s="22">
        <v>2.9650323500940923E-2</v>
      </c>
      <c r="C107" s="22">
        <v>1.4260577283948668E-2</v>
      </c>
      <c r="D107" s="31">
        <v>6.9358023819798831E-6</v>
      </c>
      <c r="E107" s="32">
        <f t="shared" si="2"/>
        <v>2.9643387698558944E-2</v>
      </c>
      <c r="F107" s="22">
        <f t="shared" si="0"/>
        <v>1.4253641481566688E-2</v>
      </c>
      <c r="G107" s="22">
        <v>2.8677922580438967E-3</v>
      </c>
      <c r="H107" s="22">
        <v>2.8224516972679282E-2</v>
      </c>
      <c r="I107" s="22">
        <v>-1.8872146178464576E-2</v>
      </c>
      <c r="J107" s="22">
        <v>-1.3222172979532841E-4</v>
      </c>
      <c r="K107" s="36">
        <v>-85</v>
      </c>
      <c r="L107" s="22">
        <f t="shared" si="7"/>
        <v>1.003767749562261</v>
      </c>
      <c r="M107" s="22">
        <f t="shared" si="8"/>
        <v>-0.13069231306915563</v>
      </c>
      <c r="N107" s="22">
        <f t="shared" si="9"/>
        <v>0.71478147559381588</v>
      </c>
      <c r="O107" s="22">
        <f t="shared" si="10"/>
        <v>-0.45227562871847193</v>
      </c>
      <c r="P107" s="22">
        <f t="shared" si="11"/>
        <v>0.74292633097556571</v>
      </c>
      <c r="Q107" s="22">
        <f t="shared" si="3"/>
        <v>4.2544089892608196E-2</v>
      </c>
      <c r="R107" s="22">
        <f t="shared" si="4"/>
        <v>4.2551025694990176E-2</v>
      </c>
      <c r="S107" s="22">
        <f t="shared" si="5"/>
        <v>2.9650323500940923E-2</v>
      </c>
      <c r="T107" s="22">
        <f t="shared" si="6"/>
        <v>-1.2900702194049252E-2</v>
      </c>
      <c r="U107" s="22"/>
      <c r="V107" s="22"/>
    </row>
    <row r="108" spans="1:22" ht="15.75" customHeight="1" x14ac:dyDescent="0.2">
      <c r="A108" s="20">
        <v>44025</v>
      </c>
      <c r="B108" s="22">
        <v>1.992616260317917E-3</v>
      </c>
      <c r="C108" s="22">
        <v>4.0259887701075319E-4</v>
      </c>
      <c r="D108" s="31">
        <v>6.9358023819798831E-6</v>
      </c>
      <c r="E108" s="32">
        <f t="shared" si="2"/>
        <v>1.9856804579359371E-3</v>
      </c>
      <c r="F108" s="22">
        <f t="shared" si="0"/>
        <v>3.956630746287733E-4</v>
      </c>
      <c r="G108" s="22">
        <v>7.3492828842161258E-4</v>
      </c>
      <c r="H108" s="22">
        <v>3.1829805914499383E-3</v>
      </c>
      <c r="I108" s="22">
        <v>1.362286367688945E-2</v>
      </c>
      <c r="J108" s="22">
        <v>8.8065819633596325E-3</v>
      </c>
      <c r="K108" s="36">
        <v>-84</v>
      </c>
      <c r="L108" s="22">
        <f t="shared" si="7"/>
        <v>1.003767749562261</v>
      </c>
      <c r="M108" s="22">
        <f t="shared" si="8"/>
        <v>-0.13069231306915563</v>
      </c>
      <c r="N108" s="22">
        <f t="shared" si="9"/>
        <v>0.71478147559381588</v>
      </c>
      <c r="O108" s="22">
        <f t="shared" si="10"/>
        <v>-0.45227562871847193</v>
      </c>
      <c r="P108" s="22">
        <f t="shared" si="11"/>
        <v>0.74292633097556571</v>
      </c>
      <c r="Q108" s="22">
        <f t="shared" si="3"/>
        <v>2.9575923120574517E-3</v>
      </c>
      <c r="R108" s="22">
        <f t="shared" si="4"/>
        <v>2.9645281144394316E-3</v>
      </c>
      <c r="S108" s="22">
        <f t="shared" si="5"/>
        <v>1.992616260317917E-3</v>
      </c>
      <c r="T108" s="22">
        <f t="shared" si="6"/>
        <v>-9.7191185412151462E-4</v>
      </c>
      <c r="U108" s="22"/>
      <c r="V108" s="22"/>
    </row>
    <row r="109" spans="1:22" ht="15.75" customHeight="1" x14ac:dyDescent="0.2">
      <c r="A109" s="20">
        <v>44026</v>
      </c>
      <c r="B109" s="22">
        <v>3.3960097971180991E-2</v>
      </c>
      <c r="C109" s="22">
        <v>2.1119958197724512E-2</v>
      </c>
      <c r="D109" s="31">
        <v>6.9358023819798831E-6</v>
      </c>
      <c r="E109" s="32">
        <f t="shared" si="2"/>
        <v>3.3953162168799011E-2</v>
      </c>
      <c r="F109" s="22">
        <f t="shared" si="0"/>
        <v>2.1113022395342532E-2</v>
      </c>
      <c r="G109" s="22">
        <v>2.7502383376639648E-3</v>
      </c>
      <c r="H109" s="22">
        <v>7.770785739810852E-3</v>
      </c>
      <c r="I109" s="22">
        <v>-1.5567567448117187E-3</v>
      </c>
      <c r="J109" s="22">
        <v>3.642267640982591E-4</v>
      </c>
      <c r="K109" s="36">
        <v>-83</v>
      </c>
      <c r="L109" s="22">
        <f t="shared" si="7"/>
        <v>1.003767749562261</v>
      </c>
      <c r="M109" s="22">
        <f t="shared" si="8"/>
        <v>-0.13069231306915563</v>
      </c>
      <c r="N109" s="22">
        <f t="shared" si="9"/>
        <v>0.71478147559381588</v>
      </c>
      <c r="O109" s="22">
        <f t="shared" si="10"/>
        <v>-0.45227562871847193</v>
      </c>
      <c r="P109" s="22">
        <f t="shared" si="11"/>
        <v>0.74292633097556571</v>
      </c>
      <c r="Q109" s="22">
        <f t="shared" si="3"/>
        <v>2.7362226453031265E-2</v>
      </c>
      <c r="R109" s="22">
        <f t="shared" si="4"/>
        <v>2.7369162255413245E-2</v>
      </c>
      <c r="S109" s="22">
        <f t="shared" si="5"/>
        <v>3.3960097971180991E-2</v>
      </c>
      <c r="T109" s="22">
        <f t="shared" si="6"/>
        <v>6.5909357157677463E-3</v>
      </c>
      <c r="U109" s="22"/>
      <c r="V109" s="22"/>
    </row>
    <row r="110" spans="1:22" ht="15.75" customHeight="1" x14ac:dyDescent="0.2">
      <c r="A110" s="20">
        <v>44027</v>
      </c>
      <c r="B110" s="22">
        <v>6.09345148787813E-3</v>
      </c>
      <c r="C110" s="22">
        <v>8.5030810744654555E-3</v>
      </c>
      <c r="D110" s="31">
        <v>6.9358023819798831E-6</v>
      </c>
      <c r="E110" s="32">
        <f t="shared" si="2"/>
        <v>6.0865156854961501E-3</v>
      </c>
      <c r="F110" s="22">
        <f t="shared" si="0"/>
        <v>8.4961452720834756E-3</v>
      </c>
      <c r="G110" s="22">
        <v>7.7146420828397106E-3</v>
      </c>
      <c r="H110" s="22">
        <v>2.9226351836345588E-3</v>
      </c>
      <c r="I110" s="22">
        <v>6.6612477907358227E-4</v>
      </c>
      <c r="J110" s="22">
        <v>3.7452117051148684E-3</v>
      </c>
      <c r="K110" s="36">
        <v>-82</v>
      </c>
      <c r="L110" s="22">
        <f t="shared" si="7"/>
        <v>1.003767749562261</v>
      </c>
      <c r="M110" s="22">
        <f t="shared" si="8"/>
        <v>-0.13069231306915563</v>
      </c>
      <c r="N110" s="22">
        <f t="shared" si="9"/>
        <v>0.71478147559381588</v>
      </c>
      <c r="O110" s="22">
        <f t="shared" si="10"/>
        <v>-0.45227562871847193</v>
      </c>
      <c r="P110" s="22">
        <f t="shared" si="11"/>
        <v>0.74292633097556571</v>
      </c>
      <c r="Q110" s="22">
        <f t="shared" si="3"/>
        <v>1.2090102078134289E-2</v>
      </c>
      <c r="R110" s="22">
        <f t="shared" si="4"/>
        <v>1.2097037880516269E-2</v>
      </c>
      <c r="S110" s="22">
        <f t="shared" si="5"/>
        <v>6.09345148787813E-3</v>
      </c>
      <c r="T110" s="22">
        <f t="shared" si="6"/>
        <v>-6.003586392638139E-3</v>
      </c>
      <c r="U110" s="22"/>
      <c r="V110" s="22"/>
    </row>
    <row r="111" spans="1:22" ht="15.75" customHeight="1" x14ac:dyDescent="0.2">
      <c r="A111" s="20">
        <v>44028</v>
      </c>
      <c r="B111" s="22">
        <v>-5.9802717016671312E-3</v>
      </c>
      <c r="C111" s="22">
        <v>-5.051423105278177E-3</v>
      </c>
      <c r="D111" s="31">
        <v>6.9358023819798831E-6</v>
      </c>
      <c r="E111" s="32">
        <f t="shared" si="2"/>
        <v>-5.9872075040491111E-3</v>
      </c>
      <c r="F111" s="22">
        <f t="shared" si="0"/>
        <v>-5.0583589076601569E-3</v>
      </c>
      <c r="G111" s="22">
        <v>1.585599901253785E-3</v>
      </c>
      <c r="H111" s="22">
        <v>7.0233551618847975E-3</v>
      </c>
      <c r="I111" s="22">
        <v>2.6755870763124408E-3</v>
      </c>
      <c r="J111" s="22">
        <v>-5.1691424079052255E-4</v>
      </c>
      <c r="K111" s="36">
        <v>-81</v>
      </c>
      <c r="L111" s="22">
        <f t="shared" si="7"/>
        <v>1.003767749562261</v>
      </c>
      <c r="M111" s="22">
        <f t="shared" si="8"/>
        <v>-0.13069231306915563</v>
      </c>
      <c r="N111" s="22">
        <f t="shared" si="9"/>
        <v>0.71478147559381588</v>
      </c>
      <c r="O111" s="22">
        <f t="shared" si="10"/>
        <v>-0.45227562871847193</v>
      </c>
      <c r="P111" s="22">
        <f t="shared" si="11"/>
        <v>0.74292633097556571</v>
      </c>
      <c r="Q111" s="22">
        <f t="shared" si="3"/>
        <v>-1.8586111171556259E-3</v>
      </c>
      <c r="R111" s="22">
        <f t="shared" si="4"/>
        <v>-1.8516753147736461E-3</v>
      </c>
      <c r="S111" s="22">
        <f t="shared" si="5"/>
        <v>-5.9802717016671312E-3</v>
      </c>
      <c r="T111" s="22">
        <f t="shared" si="6"/>
        <v>-4.1285963868934851E-3</v>
      </c>
      <c r="U111" s="22"/>
      <c r="V111" s="22"/>
    </row>
    <row r="112" spans="1:22" ht="15.75" customHeight="1" x14ac:dyDescent="0.2">
      <c r="A112" s="20">
        <v>44029</v>
      </c>
      <c r="B112" s="22">
        <v>-1.3329733112192795E-2</v>
      </c>
      <c r="C112" s="22">
        <v>-2.3502697562177944E-3</v>
      </c>
      <c r="D112" s="31">
        <v>6.9358023819798831E-6</v>
      </c>
      <c r="E112" s="32">
        <f t="shared" si="2"/>
        <v>-1.3336668914574775E-2</v>
      </c>
      <c r="F112" s="22">
        <f t="shared" si="0"/>
        <v>-2.3572055585997743E-3</v>
      </c>
      <c r="G112" s="22">
        <v>-1.0845780687868702E-3</v>
      </c>
      <c r="H112" s="22">
        <v>-8.4377843881234746E-3</v>
      </c>
      <c r="I112" s="22">
        <v>8.3652197718257527E-3</v>
      </c>
      <c r="J112" s="22">
        <v>1.737027567075016E-3</v>
      </c>
      <c r="K112" s="36">
        <v>-80</v>
      </c>
      <c r="L112" s="22">
        <f t="shared" si="7"/>
        <v>1.003767749562261</v>
      </c>
      <c r="M112" s="22">
        <f t="shared" si="8"/>
        <v>-0.13069231306915563</v>
      </c>
      <c r="N112" s="22">
        <f t="shared" si="9"/>
        <v>0.71478147559381588</v>
      </c>
      <c r="O112" s="22">
        <f t="shared" si="10"/>
        <v>-0.45227562871847193</v>
      </c>
      <c r="P112" s="22">
        <f t="shared" si="11"/>
        <v>0.74292633097556571</v>
      </c>
      <c r="Q112" s="22">
        <f t="shared" si="3"/>
        <v>-1.0748414392443102E-2</v>
      </c>
      <c r="R112" s="22">
        <f t="shared" si="4"/>
        <v>-1.0741478590061122E-2</v>
      </c>
      <c r="S112" s="22">
        <f t="shared" si="5"/>
        <v>-1.3329733112192795E-2</v>
      </c>
      <c r="T112" s="22">
        <f t="shared" si="6"/>
        <v>-2.5882545221316729E-3</v>
      </c>
      <c r="U112" s="22"/>
      <c r="V112" s="22"/>
    </row>
    <row r="113" spans="1:22" ht="15.75" customHeight="1" x14ac:dyDescent="0.2">
      <c r="A113" s="20">
        <v>44032</v>
      </c>
      <c r="B113" s="22">
        <v>-2.2266952685765409E-2</v>
      </c>
      <c r="C113" s="22">
        <v>3.3437782981694775E-4</v>
      </c>
      <c r="D113" s="31">
        <v>6.9358023819798831E-6</v>
      </c>
      <c r="E113" s="32">
        <f t="shared" si="2"/>
        <v>-2.2273888488147389E-2</v>
      </c>
      <c r="F113" s="22">
        <f t="shared" si="0"/>
        <v>3.2744202743496787E-4</v>
      </c>
      <c r="G113" s="22">
        <v>-5.2218115431959299E-3</v>
      </c>
      <c r="H113" s="22">
        <v>-1.2351294600843745E-2</v>
      </c>
      <c r="I113" s="22">
        <v>1.5272291130243065E-3</v>
      </c>
      <c r="J113" s="22">
        <v>-2.4870043931599596E-3</v>
      </c>
      <c r="K113" s="36">
        <v>-79</v>
      </c>
      <c r="L113" s="22">
        <f t="shared" si="7"/>
        <v>1.003767749562261</v>
      </c>
      <c r="M113" s="22">
        <f t="shared" si="8"/>
        <v>-0.13069231306915563</v>
      </c>
      <c r="N113" s="22">
        <f t="shared" si="9"/>
        <v>0.71478147559381588</v>
      </c>
      <c r="O113" s="22">
        <f t="shared" si="10"/>
        <v>-0.45227562871847193</v>
      </c>
      <c r="P113" s="22">
        <f t="shared" si="11"/>
        <v>0.74292633097556571</v>
      </c>
      <c r="Q113" s="22">
        <f t="shared" si="3"/>
        <v>-1.0355739760523692E-2</v>
      </c>
      <c r="R113" s="22">
        <f t="shared" si="4"/>
        <v>-1.0348803958141712E-2</v>
      </c>
      <c r="S113" s="22">
        <f t="shared" si="5"/>
        <v>-2.2266952685765409E-2</v>
      </c>
      <c r="T113" s="22">
        <f t="shared" si="6"/>
        <v>-1.1918148727623697E-2</v>
      </c>
      <c r="U113" s="22"/>
      <c r="V113" s="22"/>
    </row>
    <row r="114" spans="1:22" ht="15.75" customHeight="1" x14ac:dyDescent="0.2">
      <c r="A114" s="20">
        <v>44033</v>
      </c>
      <c r="B114" s="22">
        <v>6.931337053015213E-2</v>
      </c>
      <c r="C114" s="22">
        <v>5.9613859106645633E-3</v>
      </c>
      <c r="D114" s="31">
        <v>6.9358023819798831E-6</v>
      </c>
      <c r="E114" s="32">
        <f t="shared" si="2"/>
        <v>6.930643472777015E-2</v>
      </c>
      <c r="F114" s="22">
        <f t="shared" si="0"/>
        <v>5.9544501082825834E-3</v>
      </c>
      <c r="G114" s="22">
        <v>8.2792681842967439E-6</v>
      </c>
      <c r="H114" s="22">
        <v>1.3096289936423939E-2</v>
      </c>
      <c r="I114" s="22">
        <v>-1.2654689567631357E-2</v>
      </c>
      <c r="J114" s="22">
        <v>3.3817064575409287E-3</v>
      </c>
      <c r="K114" s="36">
        <v>-78</v>
      </c>
      <c r="L114" s="22">
        <f t="shared" si="7"/>
        <v>1.003767749562261</v>
      </c>
      <c r="M114" s="22">
        <f t="shared" si="8"/>
        <v>-0.13069231306915563</v>
      </c>
      <c r="N114" s="22">
        <f t="shared" si="9"/>
        <v>0.71478147559381588</v>
      </c>
      <c r="O114" s="22">
        <f t="shared" si="10"/>
        <v>-0.45227562871847193</v>
      </c>
      <c r="P114" s="22">
        <f t="shared" si="11"/>
        <v>0.74292633097556571</v>
      </c>
      <c r="Q114" s="22">
        <f t="shared" si="3"/>
        <v>2.357255484529841E-2</v>
      </c>
      <c r="R114" s="22">
        <f t="shared" si="4"/>
        <v>2.357949064768039E-2</v>
      </c>
      <c r="S114" s="22">
        <f t="shared" si="5"/>
        <v>6.931337053015213E-2</v>
      </c>
      <c r="T114" s="22">
        <f t="shared" si="6"/>
        <v>4.573387988247174E-2</v>
      </c>
      <c r="U114" s="22"/>
      <c r="V114" s="22"/>
    </row>
    <row r="115" spans="1:22" ht="15.75" customHeight="1" x14ac:dyDescent="0.2">
      <c r="A115" s="20">
        <v>44034</v>
      </c>
      <c r="B115" s="22">
        <v>-3.8370929060893735E-3</v>
      </c>
      <c r="C115" s="22">
        <v>6.1449237898661743E-3</v>
      </c>
      <c r="D115" s="31">
        <v>6.9358023819798831E-6</v>
      </c>
      <c r="E115" s="32">
        <f t="shared" si="2"/>
        <v>-3.8440287084713534E-3</v>
      </c>
      <c r="F115" s="22">
        <f t="shared" si="0"/>
        <v>6.1379879874841944E-3</v>
      </c>
      <c r="G115" s="22">
        <v>6.3172031515355885E-4</v>
      </c>
      <c r="H115" s="22">
        <v>-4.1142905099778252E-3</v>
      </c>
      <c r="I115" s="22">
        <v>4.4349366550218029E-3</v>
      </c>
      <c r="J115" s="22">
        <v>-5.1972457047353574E-3</v>
      </c>
      <c r="K115" s="36">
        <v>-77</v>
      </c>
      <c r="L115" s="22">
        <f t="shared" si="7"/>
        <v>1.003767749562261</v>
      </c>
      <c r="M115" s="22">
        <f t="shared" si="8"/>
        <v>-0.13069231306915563</v>
      </c>
      <c r="N115" s="22">
        <f t="shared" si="9"/>
        <v>0.71478147559381588</v>
      </c>
      <c r="O115" s="22">
        <f t="shared" si="10"/>
        <v>-0.45227562871847193</v>
      </c>
      <c r="P115" s="22">
        <f t="shared" si="11"/>
        <v>0.74292633097556571</v>
      </c>
      <c r="Q115" s="22">
        <f t="shared" si="3"/>
        <v>-2.7292496884807164E-3</v>
      </c>
      <c r="R115" s="22">
        <f t="shared" si="4"/>
        <v>-2.7223138860987366E-3</v>
      </c>
      <c r="S115" s="22">
        <f t="shared" si="5"/>
        <v>-3.8370929060893735E-3</v>
      </c>
      <c r="T115" s="22">
        <f t="shared" si="6"/>
        <v>-1.114779019990637E-3</v>
      </c>
      <c r="U115" s="22"/>
      <c r="V115" s="22"/>
    </row>
    <row r="116" spans="1:22" ht="15.75" customHeight="1" x14ac:dyDescent="0.2">
      <c r="A116" s="20">
        <v>44035</v>
      </c>
      <c r="B116" s="22">
        <v>-3.2957978875642642E-4</v>
      </c>
      <c r="C116" s="22">
        <v>-1.317656247832177E-2</v>
      </c>
      <c r="D116" s="31">
        <v>6.9358023819798831E-6</v>
      </c>
      <c r="E116" s="32">
        <f t="shared" si="2"/>
        <v>-3.365155911384063E-4</v>
      </c>
      <c r="F116" s="22">
        <f t="shared" si="0"/>
        <v>-1.318349828070375E-2</v>
      </c>
      <c r="G116" s="22">
        <v>-2.3919746053182681E-4</v>
      </c>
      <c r="H116" s="22">
        <v>1.6830800286209372E-3</v>
      </c>
      <c r="I116" s="22">
        <v>-1.5915735154734267E-3</v>
      </c>
      <c r="J116" s="22">
        <v>-4.4588264587961382E-3</v>
      </c>
      <c r="K116" s="36">
        <v>-76</v>
      </c>
      <c r="L116" s="22">
        <f t="shared" si="7"/>
        <v>1.003767749562261</v>
      </c>
      <c r="M116" s="22">
        <f t="shared" si="8"/>
        <v>-0.13069231306915563</v>
      </c>
      <c r="N116" s="22">
        <f t="shared" si="9"/>
        <v>0.71478147559381588</v>
      </c>
      <c r="O116" s="22">
        <f t="shared" si="10"/>
        <v>-0.45227562871847193</v>
      </c>
      <c r="P116" s="22">
        <f t="shared" si="11"/>
        <v>0.74292633097556571</v>
      </c>
      <c r="Q116" s="22">
        <f t="shared" si="3"/>
        <v>-1.4591624373910388E-2</v>
      </c>
      <c r="R116" s="22">
        <f t="shared" si="4"/>
        <v>-1.4584688571528408E-2</v>
      </c>
      <c r="S116" s="22">
        <f t="shared" si="5"/>
        <v>-3.2957978875642642E-4</v>
      </c>
      <c r="T116" s="22">
        <f t="shared" si="6"/>
        <v>1.4255108782771982E-2</v>
      </c>
      <c r="U116" s="22"/>
      <c r="V116" s="22"/>
    </row>
    <row r="117" spans="1:22" ht="15.75" customHeight="1" x14ac:dyDescent="0.2">
      <c r="A117" s="20">
        <v>44036</v>
      </c>
      <c r="B117" s="22">
        <v>-9.7163180209460381E-3</v>
      </c>
      <c r="C117" s="22">
        <v>-6.8687158511604018E-3</v>
      </c>
      <c r="D117" s="31">
        <v>6.9358023819798831E-6</v>
      </c>
      <c r="E117" s="32">
        <f t="shared" si="2"/>
        <v>-9.723253823328018E-3</v>
      </c>
      <c r="F117" s="22">
        <f t="shared" si="0"/>
        <v>-6.8756516535423817E-3</v>
      </c>
      <c r="G117" s="22">
        <v>6.8126585972690225E-3</v>
      </c>
      <c r="H117" s="22">
        <v>-2.1320907268823464E-2</v>
      </c>
      <c r="I117" s="22">
        <v>1.0622805525391547E-3</v>
      </c>
      <c r="J117" s="22">
        <v>-8.9641267627400389E-3</v>
      </c>
      <c r="K117" s="36">
        <v>-75</v>
      </c>
      <c r="L117" s="22">
        <f t="shared" si="7"/>
        <v>1.003767749562261</v>
      </c>
      <c r="M117" s="22">
        <f t="shared" si="8"/>
        <v>-0.13069231306915563</v>
      </c>
      <c r="N117" s="22">
        <f t="shared" si="9"/>
        <v>0.71478147559381588</v>
      </c>
      <c r="O117" s="22">
        <f t="shared" si="10"/>
        <v>-0.45227562871847193</v>
      </c>
      <c r="P117" s="22">
        <f t="shared" si="11"/>
        <v>0.74292633097556571</v>
      </c>
      <c r="Q117" s="22">
        <f t="shared" si="3"/>
        <v>-3.0171838466903769E-2</v>
      </c>
      <c r="R117" s="22">
        <f t="shared" si="4"/>
        <v>-3.0164902664521789E-2</v>
      </c>
      <c r="S117" s="22">
        <f t="shared" si="5"/>
        <v>-9.7163180209460381E-3</v>
      </c>
      <c r="T117" s="22">
        <f t="shared" si="6"/>
        <v>2.0448584643575751E-2</v>
      </c>
      <c r="U117" s="22"/>
      <c r="V117" s="22"/>
    </row>
    <row r="118" spans="1:22" ht="15.75" customHeight="1" x14ac:dyDescent="0.2">
      <c r="A118" s="20">
        <v>44039</v>
      </c>
      <c r="B118" s="22">
        <v>1.0045897809702466E-2</v>
      </c>
      <c r="C118" s="22">
        <v>4.3306348412014695E-3</v>
      </c>
      <c r="D118" s="31">
        <v>6.9358023819798831E-6</v>
      </c>
      <c r="E118" s="32">
        <f t="shared" si="2"/>
        <v>1.0038962007320486E-2</v>
      </c>
      <c r="F118" s="22">
        <f t="shared" si="0"/>
        <v>4.3236990388194896E-3</v>
      </c>
      <c r="G118" s="22">
        <v>4.5561603285652046E-3</v>
      </c>
      <c r="H118" s="22">
        <v>-1.533883389435077E-2</v>
      </c>
      <c r="I118" s="22">
        <v>1.790277214417851E-2</v>
      </c>
      <c r="J118" s="22">
        <v>1.719127486602132E-2</v>
      </c>
      <c r="K118" s="36">
        <v>-74</v>
      </c>
      <c r="L118" s="22">
        <f t="shared" si="7"/>
        <v>1.003767749562261</v>
      </c>
      <c r="M118" s="22">
        <f t="shared" si="8"/>
        <v>-0.13069231306915563</v>
      </c>
      <c r="N118" s="22">
        <f t="shared" si="9"/>
        <v>0.71478147559381588</v>
      </c>
      <c r="O118" s="22">
        <f t="shared" si="10"/>
        <v>-0.45227562871847193</v>
      </c>
      <c r="P118" s="22">
        <f t="shared" si="11"/>
        <v>0.74292633097556571</v>
      </c>
      <c r="Q118" s="22">
        <f t="shared" si="3"/>
        <v>-2.5445165692724436E-3</v>
      </c>
      <c r="R118" s="22">
        <f t="shared" si="4"/>
        <v>-2.5375807668904637E-3</v>
      </c>
      <c r="S118" s="22">
        <f t="shared" si="5"/>
        <v>1.0045897809702466E-2</v>
      </c>
      <c r="T118" s="22">
        <f t="shared" si="6"/>
        <v>1.258347857659293E-2</v>
      </c>
      <c r="U118" s="22"/>
      <c r="V118" s="22"/>
    </row>
    <row r="119" spans="1:22" ht="15.75" customHeight="1" x14ac:dyDescent="0.2">
      <c r="A119" s="20">
        <v>44040</v>
      </c>
      <c r="B119" s="22">
        <v>-2.1427408753392354E-2</v>
      </c>
      <c r="C119" s="22">
        <v>-7.7596419110705561E-3</v>
      </c>
      <c r="D119" s="31">
        <v>6.9358023819798831E-6</v>
      </c>
      <c r="E119" s="32">
        <f t="shared" si="2"/>
        <v>-2.1434344555774334E-2</v>
      </c>
      <c r="F119" s="22">
        <f t="shared" si="0"/>
        <v>-7.766577713452536E-3</v>
      </c>
      <c r="G119" s="22">
        <v>-9.4490497082812507E-3</v>
      </c>
      <c r="H119" s="22">
        <v>4.0643732258536852E-3</v>
      </c>
      <c r="I119" s="22">
        <v>-5.1853921087976693E-3</v>
      </c>
      <c r="J119" s="22">
        <v>8.6530472940123289E-4</v>
      </c>
      <c r="K119" s="36">
        <v>-73</v>
      </c>
      <c r="L119" s="22">
        <f t="shared" si="7"/>
        <v>1.003767749562261</v>
      </c>
      <c r="M119" s="22">
        <f t="shared" si="8"/>
        <v>-0.13069231306915563</v>
      </c>
      <c r="N119" s="22">
        <f t="shared" si="9"/>
        <v>0.71478147559381588</v>
      </c>
      <c r="O119" s="22">
        <f t="shared" si="10"/>
        <v>-0.45227562871847193</v>
      </c>
      <c r="P119" s="22">
        <f t="shared" si="11"/>
        <v>0.74292633097556571</v>
      </c>
      <c r="Q119" s="22">
        <f t="shared" si="3"/>
        <v>-6.6769923486412934E-4</v>
      </c>
      <c r="R119" s="22">
        <f t="shared" si="4"/>
        <v>-6.6076343248214946E-4</v>
      </c>
      <c r="S119" s="22">
        <f t="shared" si="5"/>
        <v>-2.1427408753392354E-2</v>
      </c>
      <c r="T119" s="22">
        <f t="shared" si="6"/>
        <v>-2.0766645320910205E-2</v>
      </c>
      <c r="U119" s="22"/>
      <c r="V119" s="22"/>
    </row>
    <row r="120" spans="1:22" ht="15.75" customHeight="1" x14ac:dyDescent="0.2">
      <c r="A120" s="20">
        <v>44041</v>
      </c>
      <c r="B120" s="22">
        <v>1.0715584171023005E-2</v>
      </c>
      <c r="C120" s="22">
        <v>6.0579733008987603E-3</v>
      </c>
      <c r="D120" s="31">
        <v>6.9358023819798831E-6</v>
      </c>
      <c r="E120" s="32">
        <f t="shared" si="2"/>
        <v>1.0708648368641025E-2</v>
      </c>
      <c r="F120" s="22">
        <f t="shared" si="0"/>
        <v>6.0510374985167804E-3</v>
      </c>
      <c r="G120" s="22">
        <v>4.7446032933203567E-3</v>
      </c>
      <c r="H120" s="22">
        <v>6.3275792276589332E-3</v>
      </c>
      <c r="I120" s="22">
        <v>-4.1453640971632223E-3</v>
      </c>
      <c r="J120" s="22">
        <v>6.2143887912313039E-4</v>
      </c>
      <c r="K120" s="36">
        <v>-72</v>
      </c>
      <c r="L120" s="22">
        <f t="shared" si="7"/>
        <v>1.003767749562261</v>
      </c>
      <c r="M120" s="22">
        <f t="shared" si="8"/>
        <v>-0.13069231306915563</v>
      </c>
      <c r="N120" s="22">
        <f t="shared" si="9"/>
        <v>0.71478147559381588</v>
      </c>
      <c r="O120" s="22">
        <f t="shared" si="10"/>
        <v>-0.45227562871847193</v>
      </c>
      <c r="P120" s="22">
        <f t="shared" si="11"/>
        <v>0.74292633097556571</v>
      </c>
      <c r="Q120" s="22">
        <f t="shared" si="3"/>
        <v>1.2313119990390293E-2</v>
      </c>
      <c r="R120" s="22">
        <f t="shared" si="4"/>
        <v>1.2320055792772273E-2</v>
      </c>
      <c r="S120" s="22">
        <f t="shared" si="5"/>
        <v>1.0715584171023005E-2</v>
      </c>
      <c r="T120" s="22">
        <f t="shared" si="6"/>
        <v>-1.6044716217492681E-3</v>
      </c>
      <c r="U120" s="22"/>
      <c r="V120" s="22"/>
    </row>
    <row r="121" spans="1:22" ht="15.75" customHeight="1" x14ac:dyDescent="0.2">
      <c r="A121" s="20">
        <v>44042</v>
      </c>
      <c r="B121" s="22">
        <v>-4.3105232707164043E-2</v>
      </c>
      <c r="C121" s="22">
        <v>-8.5490108627743477E-3</v>
      </c>
      <c r="D121" s="31">
        <v>6.9358023819798831E-6</v>
      </c>
      <c r="E121" s="32">
        <f t="shared" si="2"/>
        <v>-4.3112168509546023E-2</v>
      </c>
      <c r="F121" s="22">
        <f t="shared" si="0"/>
        <v>-8.5559466651563276E-3</v>
      </c>
      <c r="G121" s="22">
        <v>-1.2443699881069173E-2</v>
      </c>
      <c r="H121" s="22">
        <v>-9.776908050827024E-3</v>
      </c>
      <c r="I121" s="22">
        <v>5.1879681037834413E-3</v>
      </c>
      <c r="J121" s="22">
        <v>-7.750313491158939E-3</v>
      </c>
      <c r="K121" s="36">
        <v>-71</v>
      </c>
      <c r="L121" s="22">
        <f t="shared" si="7"/>
        <v>1.003767749562261</v>
      </c>
      <c r="M121" s="22">
        <f t="shared" si="8"/>
        <v>-0.13069231306915563</v>
      </c>
      <c r="N121" s="22">
        <f t="shared" si="9"/>
        <v>0.71478147559381588</v>
      </c>
      <c r="O121" s="22">
        <f t="shared" si="10"/>
        <v>-0.45227562871847193</v>
      </c>
      <c r="P121" s="22">
        <f t="shared" si="11"/>
        <v>0.74292633097556571</v>
      </c>
      <c r="Q121" s="22">
        <f t="shared" si="3"/>
        <v>-2.2054543673985762E-2</v>
      </c>
      <c r="R121" s="22">
        <f t="shared" si="4"/>
        <v>-2.2047607871603783E-2</v>
      </c>
      <c r="S121" s="22">
        <f t="shared" si="5"/>
        <v>-4.3105232707164043E-2</v>
      </c>
      <c r="T121" s="22">
        <f t="shared" si="6"/>
        <v>-2.105762483556026E-2</v>
      </c>
      <c r="U121" s="22"/>
      <c r="V121" s="22"/>
    </row>
    <row r="122" spans="1:22" ht="15.75" customHeight="1" x14ac:dyDescent="0.2">
      <c r="A122" s="20">
        <v>44043</v>
      </c>
      <c r="B122" s="22">
        <v>-2.7379655183042556E-2</v>
      </c>
      <c r="C122" s="22">
        <v>4.3483465135170912E-3</v>
      </c>
      <c r="D122" s="31">
        <v>6.9358023819798831E-6</v>
      </c>
      <c r="E122" s="32">
        <f t="shared" si="2"/>
        <v>-2.7386590985424536E-2</v>
      </c>
      <c r="F122" s="22">
        <f t="shared" si="0"/>
        <v>4.3414107111351113E-3</v>
      </c>
      <c r="G122" s="22">
        <v>-1.0568796185981477E-2</v>
      </c>
      <c r="H122" s="22">
        <v>-1.5406337518427992E-2</v>
      </c>
      <c r="I122" s="22">
        <v>1.7409792474601199E-2</v>
      </c>
      <c r="J122" s="22">
        <v>6.3870293825432608E-3</v>
      </c>
      <c r="K122" s="36">
        <v>-70</v>
      </c>
      <c r="L122" s="22">
        <f t="shared" si="7"/>
        <v>1.003767749562261</v>
      </c>
      <c r="M122" s="22">
        <f t="shared" si="8"/>
        <v>-0.13069231306915563</v>
      </c>
      <c r="N122" s="22">
        <f t="shared" si="9"/>
        <v>0.71478147559381588</v>
      </c>
      <c r="O122" s="22">
        <f t="shared" si="10"/>
        <v>-0.45227562871847193</v>
      </c>
      <c r="P122" s="22">
        <f t="shared" si="11"/>
        <v>0.74292633097556571</v>
      </c>
      <c r="Q122" s="22">
        <f t="shared" si="3"/>
        <v>-8.4020687178767341E-3</v>
      </c>
      <c r="R122" s="22">
        <f t="shared" si="4"/>
        <v>-8.3951329154947543E-3</v>
      </c>
      <c r="S122" s="22">
        <f t="shared" si="5"/>
        <v>-2.7379655183042556E-2</v>
      </c>
      <c r="T122" s="22">
        <f t="shared" si="6"/>
        <v>-1.89845222675478E-2</v>
      </c>
      <c r="U122" s="22"/>
      <c r="V122" s="22"/>
    </row>
    <row r="123" spans="1:22" ht="15.75" customHeight="1" x14ac:dyDescent="0.2">
      <c r="A123" s="20">
        <v>44046</v>
      </c>
      <c r="B123" s="22">
        <v>1.0311202468163819E-2</v>
      </c>
      <c r="C123" s="22">
        <v>8.893179928822997E-3</v>
      </c>
      <c r="D123" s="31">
        <v>6.9358023819798831E-6</v>
      </c>
      <c r="E123" s="32">
        <f t="shared" si="2"/>
        <v>1.0304266665781839E-2</v>
      </c>
      <c r="F123" s="22">
        <f t="shared" si="0"/>
        <v>8.8862441264410171E-3</v>
      </c>
      <c r="G123" s="22">
        <v>-3.4524718374808767E-3</v>
      </c>
      <c r="H123" s="22">
        <v>-1.1448851563855869E-2</v>
      </c>
      <c r="I123" s="22">
        <v>2.6190076623947983E-3</v>
      </c>
      <c r="J123" s="22">
        <v>-3.1764797006786274E-4</v>
      </c>
      <c r="K123" s="36">
        <v>-69</v>
      </c>
      <c r="L123" s="22">
        <f t="shared" si="7"/>
        <v>1.003767749562261</v>
      </c>
      <c r="M123" s="22">
        <f t="shared" si="8"/>
        <v>-0.13069231306915563</v>
      </c>
      <c r="N123" s="22">
        <f t="shared" si="9"/>
        <v>0.71478147559381588</v>
      </c>
      <c r="O123" s="22">
        <f t="shared" si="10"/>
        <v>-0.45227562871847193</v>
      </c>
      <c r="P123" s="22">
        <f t="shared" si="11"/>
        <v>0.74292633097556571</v>
      </c>
      <c r="Q123" s="22">
        <f t="shared" si="3"/>
        <v>-2.3299259363486713E-4</v>
      </c>
      <c r="R123" s="22">
        <f t="shared" si="4"/>
        <v>-2.2605679125288725E-4</v>
      </c>
      <c r="S123" s="22">
        <f t="shared" si="5"/>
        <v>1.0311202468163819E-2</v>
      </c>
      <c r="T123" s="22">
        <f t="shared" si="6"/>
        <v>1.0537259259416705E-2</v>
      </c>
      <c r="U123" s="22"/>
      <c r="V123" s="22"/>
    </row>
    <row r="124" spans="1:22" ht="15.75" customHeight="1" x14ac:dyDescent="0.2">
      <c r="A124" s="20">
        <v>44047</v>
      </c>
      <c r="B124" s="22">
        <v>1.9615339944811832E-2</v>
      </c>
      <c r="C124" s="22">
        <v>6.1342947009569784E-3</v>
      </c>
      <c r="D124" s="31">
        <v>6.9358023819798831E-6</v>
      </c>
      <c r="E124" s="32">
        <f t="shared" si="2"/>
        <v>1.9608404142429852E-2</v>
      </c>
      <c r="F124" s="22">
        <f t="shared" si="0"/>
        <v>6.1273588985749985E-3</v>
      </c>
      <c r="G124" s="22">
        <v>-5.0830126541023916E-3</v>
      </c>
      <c r="H124" s="22">
        <v>1.1775516642176841E-2</v>
      </c>
      <c r="I124" s="22">
        <v>-2.4708349631481891E-3</v>
      </c>
      <c r="J124" s="22">
        <v>1.3154225503203623E-3</v>
      </c>
      <c r="K124" s="36">
        <v>-68</v>
      </c>
      <c r="L124" s="22">
        <f t="shared" si="7"/>
        <v>1.003767749562261</v>
      </c>
      <c r="M124" s="22">
        <f t="shared" si="8"/>
        <v>-0.13069231306915563</v>
      </c>
      <c r="N124" s="22">
        <f t="shared" si="9"/>
        <v>0.71478147559381588</v>
      </c>
      <c r="O124" s="22">
        <f t="shared" si="10"/>
        <v>-0.45227562871847193</v>
      </c>
      <c r="P124" s="22">
        <f t="shared" si="11"/>
        <v>0.74292633097556571</v>
      </c>
      <c r="Q124" s="22">
        <f t="shared" si="3"/>
        <v>1.7326437580291506E-2</v>
      </c>
      <c r="R124" s="22">
        <f t="shared" si="4"/>
        <v>1.7333373382673486E-2</v>
      </c>
      <c r="S124" s="22">
        <f t="shared" si="5"/>
        <v>1.9615339944811832E-2</v>
      </c>
      <c r="T124" s="22">
        <f t="shared" si="6"/>
        <v>2.2819665621383461E-3</v>
      </c>
      <c r="U124" s="22"/>
      <c r="V124" s="22"/>
    </row>
    <row r="125" spans="1:22" ht="15.75" customHeight="1" x14ac:dyDescent="0.2">
      <c r="A125" s="20">
        <v>44048</v>
      </c>
      <c r="B125" s="22">
        <v>8.1755305965134396E-3</v>
      </c>
      <c r="C125" s="22">
        <v>1.3809216999508015E-2</v>
      </c>
      <c r="D125" s="31">
        <v>6.9358023819798831E-6</v>
      </c>
      <c r="E125" s="32">
        <f t="shared" si="2"/>
        <v>8.1685947941314598E-3</v>
      </c>
      <c r="F125" s="22">
        <f t="shared" si="0"/>
        <v>1.3802281197126036E-2</v>
      </c>
      <c r="G125" s="22">
        <v>2.1276005080842751E-3</v>
      </c>
      <c r="H125" s="22">
        <v>6.3999530389595577E-3</v>
      </c>
      <c r="I125" s="22">
        <v>-1.0389580171547976E-2</v>
      </c>
      <c r="J125" s="22">
        <v>-1.731633103389698E-2</v>
      </c>
      <c r="K125" s="36">
        <v>-67</v>
      </c>
      <c r="L125" s="22">
        <f t="shared" si="7"/>
        <v>1.003767749562261</v>
      </c>
      <c r="M125" s="22">
        <f t="shared" si="8"/>
        <v>-0.13069231306915563</v>
      </c>
      <c r="N125" s="22">
        <f t="shared" si="9"/>
        <v>0.71478147559381588</v>
      </c>
      <c r="O125" s="22">
        <f t="shared" si="10"/>
        <v>-0.45227562871847193</v>
      </c>
      <c r="P125" s="22">
        <f t="shared" si="11"/>
        <v>0.74292633097556571</v>
      </c>
      <c r="Q125" s="22">
        <f t="shared" si="3"/>
        <v>9.9849872045311306E-3</v>
      </c>
      <c r="R125" s="22">
        <f t="shared" si="4"/>
        <v>9.9919230069131105E-3</v>
      </c>
      <c r="S125" s="22">
        <f t="shared" si="5"/>
        <v>8.1755305965134396E-3</v>
      </c>
      <c r="T125" s="22">
        <f t="shared" si="6"/>
        <v>-1.8163924103996709E-3</v>
      </c>
      <c r="U125" s="22"/>
      <c r="V125" s="22"/>
    </row>
    <row r="126" spans="1:22" ht="15.75" customHeight="1" x14ac:dyDescent="0.2">
      <c r="A126" s="20">
        <v>44049</v>
      </c>
      <c r="B126" s="22">
        <v>3.0915465168296131E-3</v>
      </c>
      <c r="C126" s="22">
        <v>6.7948638837671185E-3</v>
      </c>
      <c r="D126" s="31">
        <v>6.9358023819798831E-6</v>
      </c>
      <c r="E126" s="32">
        <f t="shared" si="2"/>
        <v>3.0846107144476332E-3</v>
      </c>
      <c r="F126" s="22">
        <f t="shared" si="0"/>
        <v>6.7879280813851386E-3</v>
      </c>
      <c r="G126" s="22">
        <v>-3.8339998378631068E-3</v>
      </c>
      <c r="H126" s="22">
        <v>-4.7073408574019784E-3</v>
      </c>
      <c r="I126" s="22">
        <v>1.6120605869082106E-3</v>
      </c>
      <c r="J126" s="22">
        <v>-5.5127370795601087E-3</v>
      </c>
      <c r="K126" s="36">
        <v>-66</v>
      </c>
      <c r="L126" s="22">
        <f t="shared" si="7"/>
        <v>1.003767749562261</v>
      </c>
      <c r="M126" s="22">
        <f t="shared" si="8"/>
        <v>-0.13069231306915563</v>
      </c>
      <c r="N126" s="22">
        <f t="shared" si="9"/>
        <v>0.71478147559381588</v>
      </c>
      <c r="O126" s="22">
        <f t="shared" si="10"/>
        <v>-0.45227562871847193</v>
      </c>
      <c r="P126" s="22">
        <f t="shared" si="11"/>
        <v>0.74292633097556571</v>
      </c>
      <c r="Q126" s="22">
        <f t="shared" si="3"/>
        <v>-8.7479569024403667E-4</v>
      </c>
      <c r="R126" s="22">
        <f t="shared" si="4"/>
        <v>-8.6785988786205678E-4</v>
      </c>
      <c r="S126" s="22">
        <f t="shared" si="5"/>
        <v>3.0915465168296131E-3</v>
      </c>
      <c r="T126" s="22">
        <f t="shared" si="6"/>
        <v>3.9594064046916694E-3</v>
      </c>
      <c r="U126" s="22"/>
      <c r="V126" s="22"/>
    </row>
    <row r="127" spans="1:22" ht="15.75" customHeight="1" x14ac:dyDescent="0.2">
      <c r="A127" s="20">
        <v>44050</v>
      </c>
      <c r="B127" s="22">
        <v>-7.6892557654591239E-3</v>
      </c>
      <c r="C127" s="22">
        <v>1.6964473173699105E-3</v>
      </c>
      <c r="D127" s="31">
        <v>6.9358023819798831E-6</v>
      </c>
      <c r="E127" s="32">
        <f t="shared" si="2"/>
        <v>-7.6961915678411038E-3</v>
      </c>
      <c r="F127" s="22">
        <f t="shared" si="0"/>
        <v>1.6895115149879306E-3</v>
      </c>
      <c r="G127" s="22">
        <v>9.53950717617685E-3</v>
      </c>
      <c r="H127" s="22">
        <v>1.015579640827923E-2</v>
      </c>
      <c r="I127" s="22">
        <v>-3.9186580046564612E-3</v>
      </c>
      <c r="J127" s="22">
        <v>-3.5449174252797492E-3</v>
      </c>
      <c r="K127" s="36">
        <v>-65</v>
      </c>
      <c r="L127" s="22">
        <f t="shared" si="7"/>
        <v>1.003767749562261</v>
      </c>
      <c r="M127" s="22">
        <f t="shared" si="8"/>
        <v>-0.13069231306915563</v>
      </c>
      <c r="N127" s="22">
        <f t="shared" si="9"/>
        <v>0.71478147559381588</v>
      </c>
      <c r="O127" s="22">
        <f t="shared" si="10"/>
        <v>-0.45227562871847193</v>
      </c>
      <c r="P127" s="22">
        <f t="shared" si="11"/>
        <v>0.74292633097556571</v>
      </c>
      <c r="Q127" s="22">
        <f t="shared" si="3"/>
        <v>6.8470130718190445E-3</v>
      </c>
      <c r="R127" s="22">
        <f t="shared" si="4"/>
        <v>6.8539488742010244E-3</v>
      </c>
      <c r="S127" s="22">
        <f t="shared" si="5"/>
        <v>-7.6892557654591239E-3</v>
      </c>
      <c r="T127" s="22">
        <f t="shared" si="6"/>
        <v>-1.4543204639660148E-2</v>
      </c>
      <c r="U127" s="22"/>
      <c r="V127" s="22"/>
    </row>
    <row r="128" spans="1:22" ht="15.75" customHeight="1" x14ac:dyDescent="0.2">
      <c r="A128" s="20">
        <v>44053</v>
      </c>
      <c r="B128" s="22">
        <v>3.3198539643661831E-2</v>
      </c>
      <c r="C128" s="22">
        <v>1.2963894317710061E-2</v>
      </c>
      <c r="D128" s="31">
        <v>6.9358023819798831E-6</v>
      </c>
      <c r="E128" s="32">
        <f t="shared" si="2"/>
        <v>3.3191603841279851E-2</v>
      </c>
      <c r="F128" s="22">
        <f t="shared" si="0"/>
        <v>1.2956958515328082E-2</v>
      </c>
      <c r="G128" s="22">
        <v>1.2988610734414388E-2</v>
      </c>
      <c r="H128" s="22">
        <v>1.3839099793111091E-2</v>
      </c>
      <c r="I128" s="22">
        <v>3.1611231568602644E-3</v>
      </c>
      <c r="J128" s="22">
        <v>1.0494499714636094E-2</v>
      </c>
      <c r="K128" s="36">
        <v>-64</v>
      </c>
      <c r="L128" s="22">
        <f t="shared" si="7"/>
        <v>1.003767749562261</v>
      </c>
      <c r="M128" s="22">
        <f t="shared" si="8"/>
        <v>-0.13069231306915563</v>
      </c>
      <c r="N128" s="22">
        <f t="shared" si="9"/>
        <v>0.71478147559381588</v>
      </c>
      <c r="O128" s="22">
        <f t="shared" si="10"/>
        <v>-0.45227562871847193</v>
      </c>
      <c r="P128" s="22">
        <f t="shared" si="11"/>
        <v>0.74292633097556571</v>
      </c>
      <c r="Q128" s="22">
        <f t="shared" si="3"/>
        <v>2.7567138885870198E-2</v>
      </c>
      <c r="R128" s="22">
        <f t="shared" si="4"/>
        <v>2.7574074688252178E-2</v>
      </c>
      <c r="S128" s="22">
        <f t="shared" si="5"/>
        <v>3.3198539643661831E-2</v>
      </c>
      <c r="T128" s="22">
        <f t="shared" si="6"/>
        <v>5.6244649554096533E-3</v>
      </c>
      <c r="U128" s="22"/>
      <c r="V128" s="22"/>
    </row>
    <row r="129" spans="1:22" ht="15.75" customHeight="1" x14ac:dyDescent="0.2">
      <c r="A129" s="20">
        <v>44054</v>
      </c>
      <c r="B129" s="22">
        <v>-1.2266519519693734E-3</v>
      </c>
      <c r="C129" s="22">
        <v>-3.7683212891494074E-3</v>
      </c>
      <c r="D129" s="31">
        <v>6.9358023819798831E-6</v>
      </c>
      <c r="E129" s="32">
        <f t="shared" si="2"/>
        <v>-1.2335877543513533E-3</v>
      </c>
      <c r="F129" s="22">
        <f t="shared" si="0"/>
        <v>-3.7752570915313872E-3</v>
      </c>
      <c r="G129" s="22">
        <v>1.9788436963517207E-3</v>
      </c>
      <c r="H129" s="22">
        <v>6.1452207162502118E-3</v>
      </c>
      <c r="I129" s="22">
        <v>-4.3172567313231533E-3</v>
      </c>
      <c r="J129" s="22">
        <v>-4.271902799710332E-3</v>
      </c>
      <c r="K129" s="36">
        <v>-63</v>
      </c>
      <c r="L129" s="22">
        <f t="shared" si="7"/>
        <v>1.003767749562261</v>
      </c>
      <c r="M129" s="22">
        <f t="shared" si="8"/>
        <v>-0.13069231306915563</v>
      </c>
      <c r="N129" s="22">
        <f t="shared" si="9"/>
        <v>0.71478147559381588</v>
      </c>
      <c r="O129" s="22">
        <f t="shared" si="10"/>
        <v>-0.45227562871847193</v>
      </c>
      <c r="P129" s="22">
        <f t="shared" si="11"/>
        <v>0.74292633097556571</v>
      </c>
      <c r="Q129" s="22">
        <f t="shared" si="3"/>
        <v>-8.7673011402774866E-4</v>
      </c>
      <c r="R129" s="22">
        <f t="shared" si="4"/>
        <v>-8.6979431164576878E-4</v>
      </c>
      <c r="S129" s="22">
        <f t="shared" si="5"/>
        <v>-1.2266519519693734E-3</v>
      </c>
      <c r="T129" s="22">
        <f t="shared" si="6"/>
        <v>-3.5685764032360461E-4</v>
      </c>
      <c r="U129" s="22"/>
      <c r="V129" s="22"/>
    </row>
    <row r="130" spans="1:22" ht="15.75" customHeight="1" x14ac:dyDescent="0.2">
      <c r="A130" s="20">
        <v>44055</v>
      </c>
      <c r="B130" s="22">
        <v>1.2199330621445004E-2</v>
      </c>
      <c r="C130" s="22">
        <v>1.041728672342688E-2</v>
      </c>
      <c r="D130" s="31">
        <v>6.9358023819798831E-6</v>
      </c>
      <c r="E130" s="32">
        <f t="shared" si="2"/>
        <v>1.2192394819063024E-2</v>
      </c>
      <c r="F130" s="22">
        <f t="shared" si="0"/>
        <v>1.0410350921044901E-2</v>
      </c>
      <c r="G130" s="22">
        <v>-1.3067934716127452E-2</v>
      </c>
      <c r="H130" s="22">
        <v>-1.2697912792377065E-2</v>
      </c>
      <c r="I130" s="22">
        <v>8.1099765432532181E-3</v>
      </c>
      <c r="J130" s="22">
        <v>4.396942955666814E-3</v>
      </c>
      <c r="K130" s="36">
        <v>-62</v>
      </c>
      <c r="L130" s="22">
        <f t="shared" si="7"/>
        <v>1.003767749562261</v>
      </c>
      <c r="M130" s="22">
        <f t="shared" si="8"/>
        <v>-0.13069231306915563</v>
      </c>
      <c r="N130" s="22">
        <f t="shared" si="9"/>
        <v>0.71478147559381588</v>
      </c>
      <c r="O130" s="22">
        <f t="shared" si="10"/>
        <v>-0.45227562871847193</v>
      </c>
      <c r="P130" s="22">
        <f t="shared" si="11"/>
        <v>0.74292633097556571</v>
      </c>
      <c r="Q130" s="22">
        <f t="shared" si="3"/>
        <v>2.6798802461316935E-3</v>
      </c>
      <c r="R130" s="22">
        <f t="shared" si="4"/>
        <v>2.6868160485136734E-3</v>
      </c>
      <c r="S130" s="22">
        <f t="shared" si="5"/>
        <v>1.2199330621445004E-2</v>
      </c>
      <c r="T130" s="22">
        <f t="shared" si="6"/>
        <v>9.5125145729313305E-3</v>
      </c>
      <c r="U130" s="22"/>
      <c r="V130" s="22"/>
    </row>
    <row r="131" spans="1:22" ht="15.75" customHeight="1" x14ac:dyDescent="0.2">
      <c r="A131" s="20">
        <v>44056</v>
      </c>
      <c r="B131" s="22">
        <v>-9.9701723198500278E-3</v>
      </c>
      <c r="C131" s="22">
        <v>-2.8679058543898527E-3</v>
      </c>
      <c r="D131" s="31">
        <v>6.9358023819798831E-6</v>
      </c>
      <c r="E131" s="32">
        <f t="shared" si="2"/>
        <v>-9.9771081222320077E-3</v>
      </c>
      <c r="F131" s="22">
        <f t="shared" si="0"/>
        <v>-2.8748416567718326E-3</v>
      </c>
      <c r="G131" s="22">
        <v>-1.0052938996366015E-2</v>
      </c>
      <c r="H131" s="22">
        <v>-1.2843976017864203E-2</v>
      </c>
      <c r="I131" s="22">
        <v>6.3637066296184531E-3</v>
      </c>
      <c r="J131" s="22">
        <v>-1.0490131054663522E-2</v>
      </c>
      <c r="K131" s="36">
        <v>-61</v>
      </c>
      <c r="L131" s="22">
        <f t="shared" si="7"/>
        <v>1.003767749562261</v>
      </c>
      <c r="M131" s="22">
        <f t="shared" si="8"/>
        <v>-0.13069231306915563</v>
      </c>
      <c r="N131" s="22">
        <f t="shared" si="9"/>
        <v>0.71478147559381588</v>
      </c>
      <c r="O131" s="22">
        <f t="shared" si="10"/>
        <v>-0.45227562871847193</v>
      </c>
      <c r="P131" s="22">
        <f t="shared" si="11"/>
        <v>0.74292633097556571</v>
      </c>
      <c r="Q131" s="22">
        <f t="shared" si="3"/>
        <v>-2.1424011612912679E-2</v>
      </c>
      <c r="R131" s="22">
        <f t="shared" si="4"/>
        <v>-2.1417075810530699E-2</v>
      </c>
      <c r="S131" s="22">
        <f t="shared" si="5"/>
        <v>-9.9701723198500278E-3</v>
      </c>
      <c r="T131" s="22">
        <f t="shared" si="6"/>
        <v>1.1446903490680671E-2</v>
      </c>
      <c r="U131" s="22"/>
      <c r="V131" s="22"/>
    </row>
    <row r="132" spans="1:22" ht="15.75" customHeight="1" x14ac:dyDescent="0.2">
      <c r="A132" s="20">
        <v>44057</v>
      </c>
      <c r="B132" s="22">
        <v>5.8833493786456205E-3</v>
      </c>
      <c r="C132" s="22">
        <v>1.2287799690905655E-3</v>
      </c>
      <c r="D132" s="31">
        <v>6.9358023819798831E-6</v>
      </c>
      <c r="E132" s="32">
        <f t="shared" ref="E132:E195" si="12">B132-D132</f>
        <v>5.8764135762636406E-3</v>
      </c>
      <c r="F132" s="22">
        <f t="shared" si="0"/>
        <v>1.2218441667085857E-3</v>
      </c>
      <c r="G132" s="22">
        <v>3.9686059433715297E-4</v>
      </c>
      <c r="H132" s="22">
        <v>5.0573133271453793E-3</v>
      </c>
      <c r="I132" s="22">
        <v>-1.7821911435072029E-3</v>
      </c>
      <c r="J132" s="22">
        <v>-1.0846101923760549E-3</v>
      </c>
      <c r="K132" s="36">
        <v>-60</v>
      </c>
      <c r="L132" s="22">
        <f t="shared" si="7"/>
        <v>1.003767749562261</v>
      </c>
      <c r="M132" s="22">
        <f t="shared" si="8"/>
        <v>-0.13069231306915563</v>
      </c>
      <c r="N132" s="22">
        <f t="shared" si="9"/>
        <v>0.71478147559381588</v>
      </c>
      <c r="O132" s="22">
        <f t="shared" si="10"/>
        <v>-0.45227562871847193</v>
      </c>
      <c r="P132" s="22">
        <f t="shared" si="11"/>
        <v>0.74292633097556571</v>
      </c>
      <c r="Q132" s="22">
        <f t="shared" si="3"/>
        <v>4.7897111721757427E-3</v>
      </c>
      <c r="R132" s="22">
        <f t="shared" si="4"/>
        <v>4.7966469745577226E-3</v>
      </c>
      <c r="S132" s="22">
        <f t="shared" si="5"/>
        <v>5.8833493786456205E-3</v>
      </c>
      <c r="T132" s="22">
        <f t="shared" si="6"/>
        <v>1.0867024040878978E-3</v>
      </c>
      <c r="U132" s="22"/>
      <c r="V132" s="22"/>
    </row>
    <row r="133" spans="1:22" ht="15.75" customHeight="1" x14ac:dyDescent="0.2">
      <c r="A133" s="20">
        <v>44060</v>
      </c>
      <c r="B133" s="22">
        <v>4.6378175002983165E-3</v>
      </c>
      <c r="C133" s="22">
        <v>-3.0877143030779586E-3</v>
      </c>
      <c r="D133" s="31">
        <v>6.9358023819798831E-6</v>
      </c>
      <c r="E133" s="32">
        <f t="shared" si="12"/>
        <v>4.6308816979163366E-3</v>
      </c>
      <c r="F133" s="22">
        <f t="shared" si="0"/>
        <v>-3.0946501054599385E-3</v>
      </c>
      <c r="G133" s="22">
        <v>-1.1843258787126276E-2</v>
      </c>
      <c r="H133" s="22">
        <v>-1.5479893337659305E-2</v>
      </c>
      <c r="I133" s="22">
        <v>5.1922611038840091E-3</v>
      </c>
      <c r="J133" s="22">
        <v>6.8446232236019913E-5</v>
      </c>
      <c r="K133" s="36">
        <v>-59</v>
      </c>
      <c r="L133" s="22">
        <f t="shared" si="7"/>
        <v>1.003767749562261</v>
      </c>
      <c r="M133" s="22">
        <f t="shared" si="8"/>
        <v>-0.13069231306915563</v>
      </c>
      <c r="N133" s="22">
        <f t="shared" si="9"/>
        <v>0.71478147559381588</v>
      </c>
      <c r="O133" s="22">
        <f t="shared" si="10"/>
        <v>-0.45227562871847193</v>
      </c>
      <c r="P133" s="22">
        <f t="shared" si="11"/>
        <v>0.74292633097556571</v>
      </c>
      <c r="Q133" s="22">
        <f t="shared" si="3"/>
        <v>-1.4920710735846398E-2</v>
      </c>
      <c r="R133" s="22">
        <f t="shared" si="4"/>
        <v>-1.4913774933464418E-2</v>
      </c>
      <c r="S133" s="22">
        <f t="shared" si="5"/>
        <v>4.6378175002983165E-3</v>
      </c>
      <c r="T133" s="22">
        <f t="shared" si="6"/>
        <v>1.9551592433762734E-2</v>
      </c>
      <c r="U133" s="22"/>
      <c r="V133" s="22"/>
    </row>
    <row r="134" spans="1:22" ht="15.75" customHeight="1" x14ac:dyDescent="0.2">
      <c r="A134" s="20">
        <v>44061</v>
      </c>
      <c r="B134" s="22">
        <v>-3.5205429470776553E-2</v>
      </c>
      <c r="C134" s="22">
        <v>-2.4033243875872584E-3</v>
      </c>
      <c r="D134" s="31">
        <v>6.9358023819798831E-6</v>
      </c>
      <c r="E134" s="32">
        <f t="shared" si="12"/>
        <v>-3.5212365273158533E-2</v>
      </c>
      <c r="F134" s="22">
        <f t="shared" si="0"/>
        <v>-2.4102601899692383E-3</v>
      </c>
      <c r="G134" s="22">
        <v>3.469562886025887E-3</v>
      </c>
      <c r="H134" s="22">
        <v>-1.2094949593265149E-2</v>
      </c>
      <c r="I134" s="22">
        <v>6.8160785794726519E-3</v>
      </c>
      <c r="J134" s="22">
        <v>-3.7968799603428751E-3</v>
      </c>
      <c r="K134" s="36">
        <v>-58</v>
      </c>
      <c r="L134" s="22">
        <f t="shared" si="7"/>
        <v>1.003767749562261</v>
      </c>
      <c r="M134" s="22">
        <f t="shared" si="8"/>
        <v>-0.13069231306915563</v>
      </c>
      <c r="N134" s="22">
        <f t="shared" si="9"/>
        <v>0.71478147559381588</v>
      </c>
      <c r="O134" s="22">
        <f t="shared" si="10"/>
        <v>-0.45227562871847193</v>
      </c>
      <c r="P134" s="22">
        <f t="shared" si="11"/>
        <v>0.74292633097556571</v>
      </c>
      <c r="Q134" s="22">
        <f t="shared" si="3"/>
        <v>-1.7421580886183122E-2</v>
      </c>
      <c r="R134" s="22">
        <f t="shared" si="4"/>
        <v>-1.7414645083801143E-2</v>
      </c>
      <c r="S134" s="22">
        <f t="shared" si="5"/>
        <v>-3.5205429470776553E-2</v>
      </c>
      <c r="T134" s="22">
        <f t="shared" si="6"/>
        <v>-1.7790784386975411E-2</v>
      </c>
      <c r="U134" s="22"/>
      <c r="V134" s="22"/>
    </row>
    <row r="135" spans="1:22" ht="15.75" customHeight="1" x14ac:dyDescent="0.2">
      <c r="A135" s="20">
        <v>44062</v>
      </c>
      <c r="B135" s="22">
        <v>-1.4251476696966456E-2</v>
      </c>
      <c r="C135" s="22">
        <v>-3.0715200289592281E-3</v>
      </c>
      <c r="D135" s="31">
        <v>6.9358023819798831E-6</v>
      </c>
      <c r="E135" s="32">
        <f t="shared" si="12"/>
        <v>-1.4258412499348436E-2</v>
      </c>
      <c r="F135" s="22">
        <f t="shared" si="0"/>
        <v>-3.078455831341208E-3</v>
      </c>
      <c r="G135" s="22">
        <v>2.9801508210982402E-3</v>
      </c>
      <c r="H135" s="22">
        <v>-5.7531542796591508E-3</v>
      </c>
      <c r="I135" s="22">
        <v>5.7055261621279272E-3</v>
      </c>
      <c r="J135" s="22">
        <v>1.2084057810988853E-3</v>
      </c>
      <c r="K135" s="36">
        <v>-57</v>
      </c>
      <c r="L135" s="22">
        <f t="shared" si="7"/>
        <v>1.003767749562261</v>
      </c>
      <c r="M135" s="22">
        <f t="shared" si="8"/>
        <v>-0.13069231306915563</v>
      </c>
      <c r="N135" s="22">
        <f t="shared" si="9"/>
        <v>0.71478147559381588</v>
      </c>
      <c r="O135" s="22">
        <f t="shared" si="10"/>
        <v>-0.45227562871847193</v>
      </c>
      <c r="P135" s="22">
        <f t="shared" si="11"/>
        <v>0.74292633097556571</v>
      </c>
      <c r="Q135" s="22">
        <f t="shared" si="3"/>
        <v>-9.2744995502547414E-3</v>
      </c>
      <c r="R135" s="22">
        <f t="shared" si="4"/>
        <v>-9.2675637478727615E-3</v>
      </c>
      <c r="S135" s="22">
        <f t="shared" si="5"/>
        <v>-1.4251476696966456E-2</v>
      </c>
      <c r="T135" s="22">
        <f t="shared" si="6"/>
        <v>-4.9839129490936943E-3</v>
      </c>
      <c r="U135" s="22"/>
      <c r="V135" s="22"/>
    </row>
    <row r="136" spans="1:22" ht="15.75" customHeight="1" x14ac:dyDescent="0.2">
      <c r="A136" s="20">
        <v>44063</v>
      </c>
      <c r="B136" s="22">
        <v>-1.8458467997184171E-2</v>
      </c>
      <c r="C136" s="22">
        <v>1.69034116038155E-3</v>
      </c>
      <c r="D136" s="31">
        <v>6.9358023819798831E-6</v>
      </c>
      <c r="E136" s="32">
        <f t="shared" si="12"/>
        <v>-1.8465403799566151E-2</v>
      </c>
      <c r="F136" s="22">
        <f t="shared" si="0"/>
        <v>1.6834053579995701E-3</v>
      </c>
      <c r="G136" s="22">
        <v>-5.6923266978761164E-3</v>
      </c>
      <c r="H136" s="22">
        <v>-1.0342759912721773E-2</v>
      </c>
      <c r="I136" s="22">
        <v>6.6510365333516596E-3</v>
      </c>
      <c r="J136" s="22">
        <v>1.168559405214807E-3</v>
      </c>
      <c r="K136" s="36">
        <v>-56</v>
      </c>
      <c r="L136" s="22">
        <f t="shared" si="7"/>
        <v>1.003767749562261</v>
      </c>
      <c r="M136" s="22">
        <f t="shared" si="8"/>
        <v>-0.13069231306915563</v>
      </c>
      <c r="N136" s="22">
        <f t="shared" si="9"/>
        <v>0.71478147559381588</v>
      </c>
      <c r="O136" s="22">
        <f t="shared" si="10"/>
        <v>-0.45227562871847193</v>
      </c>
      <c r="P136" s="22">
        <f t="shared" si="11"/>
        <v>0.74292633097556571</v>
      </c>
      <c r="Q136" s="22">
        <f t="shared" si="3"/>
        <v>-7.0990700197447378E-3</v>
      </c>
      <c r="R136" s="22">
        <f t="shared" si="4"/>
        <v>-7.0921342173627579E-3</v>
      </c>
      <c r="S136" s="22">
        <f t="shared" si="5"/>
        <v>-1.8458467997184171E-2</v>
      </c>
      <c r="T136" s="22">
        <f t="shared" si="6"/>
        <v>-1.1366333779821413E-2</v>
      </c>
      <c r="U136" s="22"/>
      <c r="V136" s="22"/>
    </row>
    <row r="137" spans="1:22" ht="15.75" customHeight="1" x14ac:dyDescent="0.2">
      <c r="A137" s="20">
        <v>44064</v>
      </c>
      <c r="B137" s="22">
        <v>3.1785299584276435E-3</v>
      </c>
      <c r="C137" s="22">
        <v>6.8475135375879398E-3</v>
      </c>
      <c r="D137" s="31">
        <v>6.9358023819798831E-6</v>
      </c>
      <c r="E137" s="32">
        <f t="shared" si="12"/>
        <v>3.1715941560456636E-3</v>
      </c>
      <c r="F137" s="22">
        <f t="shared" si="0"/>
        <v>6.8405777352059599E-3</v>
      </c>
      <c r="G137" s="22">
        <v>-6.4144025327075921E-3</v>
      </c>
      <c r="H137" s="22">
        <v>-6.2358560593961804E-3</v>
      </c>
      <c r="I137" s="22">
        <v>8.9525450652174748E-3</v>
      </c>
      <c r="J137" s="22">
        <v>6.7574109472834671E-3</v>
      </c>
      <c r="K137" s="36">
        <v>-55</v>
      </c>
      <c r="L137" s="22">
        <f t="shared" si="7"/>
        <v>1.003767749562261</v>
      </c>
      <c r="M137" s="22">
        <f t="shared" si="8"/>
        <v>-0.13069231306915563</v>
      </c>
      <c r="N137" s="22">
        <f t="shared" si="9"/>
        <v>0.71478147559381588</v>
      </c>
      <c r="O137" s="22">
        <f t="shared" si="10"/>
        <v>-0.45227562871847193</v>
      </c>
      <c r="P137" s="22">
        <f t="shared" si="11"/>
        <v>0.74292633097556571</v>
      </c>
      <c r="Q137" s="22">
        <f t="shared" si="3"/>
        <v>4.2186306011615009E-3</v>
      </c>
      <c r="R137" s="22">
        <f t="shared" si="4"/>
        <v>4.2255664035434808E-3</v>
      </c>
      <c r="S137" s="22">
        <f t="shared" si="5"/>
        <v>3.1785299584276435E-3</v>
      </c>
      <c r="T137" s="22">
        <f t="shared" si="6"/>
        <v>-1.0470364451158373E-3</v>
      </c>
      <c r="U137" s="22"/>
      <c r="V137" s="22"/>
    </row>
    <row r="138" spans="1:22" ht="15.75" customHeight="1" x14ac:dyDescent="0.2">
      <c r="A138" s="20">
        <v>44067</v>
      </c>
      <c r="B138" s="22">
        <v>2.4612340582897466E-2</v>
      </c>
      <c r="C138" s="22">
        <v>1.3447504765180075E-2</v>
      </c>
      <c r="D138" s="31">
        <v>6.9358023819798831E-6</v>
      </c>
      <c r="E138" s="32">
        <f t="shared" si="12"/>
        <v>2.4605404780515486E-2</v>
      </c>
      <c r="F138" s="22">
        <f t="shared" si="0"/>
        <v>1.3440568962798095E-2</v>
      </c>
      <c r="G138" s="22">
        <v>9.4094106348296715E-3</v>
      </c>
      <c r="H138" s="22">
        <v>1.554134793201619E-2</v>
      </c>
      <c r="I138" s="22">
        <v>-4.9164102028724961E-3</v>
      </c>
      <c r="J138" s="22">
        <v>5.3005079972732131E-3</v>
      </c>
      <c r="K138" s="36">
        <v>-54</v>
      </c>
      <c r="L138" s="22">
        <f t="shared" si="7"/>
        <v>1.003767749562261</v>
      </c>
      <c r="M138" s="22">
        <f t="shared" si="8"/>
        <v>-0.13069231306915563</v>
      </c>
      <c r="N138" s="22">
        <f t="shared" si="9"/>
        <v>0.71478147559381588</v>
      </c>
      <c r="O138" s="22">
        <f t="shared" si="10"/>
        <v>-0.45227562871847193</v>
      </c>
      <c r="P138" s="22">
        <f t="shared" si="11"/>
        <v>0.74292633097556571</v>
      </c>
      <c r="Q138" s="22">
        <f t="shared" si="3"/>
        <v>2.9531599101967142E-2</v>
      </c>
      <c r="R138" s="22">
        <f t="shared" si="4"/>
        <v>2.9538534904349122E-2</v>
      </c>
      <c r="S138" s="22">
        <f t="shared" si="5"/>
        <v>2.4612340582897466E-2</v>
      </c>
      <c r="T138" s="22">
        <f t="shared" si="6"/>
        <v>-4.9261943214516553E-3</v>
      </c>
      <c r="U138" s="22"/>
      <c r="V138" s="22"/>
    </row>
    <row r="139" spans="1:22" ht="15.75" customHeight="1" x14ac:dyDescent="0.2">
      <c r="A139" s="20">
        <v>44068</v>
      </c>
      <c r="B139" s="22">
        <v>-1.2346548113851741E-2</v>
      </c>
      <c r="C139" s="22">
        <v>-2.1224650761196913E-3</v>
      </c>
      <c r="D139" s="31">
        <v>6.9358023819798831E-6</v>
      </c>
      <c r="E139" s="32">
        <f t="shared" si="12"/>
        <v>-1.2353483916233721E-2</v>
      </c>
      <c r="F139" s="22">
        <f t="shared" si="0"/>
        <v>-2.1294008785016712E-3</v>
      </c>
      <c r="G139" s="22">
        <v>5.1227520643708944E-3</v>
      </c>
      <c r="H139" s="22">
        <v>-1.2619194043737927E-2</v>
      </c>
      <c r="I139" s="22">
        <v>1.0360009861996541E-3</v>
      </c>
      <c r="J139" s="22">
        <v>3.027704876740118E-3</v>
      </c>
      <c r="K139" s="36">
        <v>-53</v>
      </c>
      <c r="L139" s="22">
        <f t="shared" si="7"/>
        <v>1.003767749562261</v>
      </c>
      <c r="M139" s="22">
        <f t="shared" si="8"/>
        <v>-0.13069231306915563</v>
      </c>
      <c r="N139" s="22">
        <f t="shared" si="9"/>
        <v>0.71478147559381588</v>
      </c>
      <c r="O139" s="22">
        <f t="shared" si="10"/>
        <v>-0.45227562871847193</v>
      </c>
      <c r="P139" s="22">
        <f t="shared" si="11"/>
        <v>0.74292633097556571</v>
      </c>
      <c r="Q139" s="22">
        <f t="shared" si="3"/>
        <v>-1.0046090705722679E-2</v>
      </c>
      <c r="R139" s="22">
        <f t="shared" si="4"/>
        <v>-1.0039154903340699E-2</v>
      </c>
      <c r="S139" s="22">
        <f t="shared" si="5"/>
        <v>-1.2346548113851741E-2</v>
      </c>
      <c r="T139" s="22">
        <f t="shared" si="6"/>
        <v>-2.3073932105110422E-3</v>
      </c>
      <c r="U139" s="22"/>
      <c r="V139" s="22"/>
    </row>
    <row r="140" spans="1:22" ht="15.75" customHeight="1" x14ac:dyDescent="0.2">
      <c r="A140" s="20">
        <v>44069</v>
      </c>
      <c r="B140" s="22">
        <v>-1.5798116876591176E-2</v>
      </c>
      <c r="C140" s="22">
        <v>2.9508493963365436E-3</v>
      </c>
      <c r="D140" s="31">
        <v>6.9358023819798831E-6</v>
      </c>
      <c r="E140" s="32">
        <f t="shared" si="12"/>
        <v>-1.5805052678973155E-2</v>
      </c>
      <c r="F140" s="22">
        <f t="shared" si="0"/>
        <v>2.9439135939545637E-3</v>
      </c>
      <c r="G140" s="22">
        <v>1.2528858458401118E-2</v>
      </c>
      <c r="H140" s="22">
        <v>-1.0338458911965387E-2</v>
      </c>
      <c r="I140" s="22">
        <v>-2.0543664269178447E-2</v>
      </c>
      <c r="J140" s="22">
        <v>-1.9655784763204922E-2</v>
      </c>
      <c r="K140" s="36">
        <v>-52</v>
      </c>
      <c r="L140" s="22">
        <f t="shared" si="7"/>
        <v>1.003767749562261</v>
      </c>
      <c r="M140" s="22">
        <f t="shared" si="8"/>
        <v>-0.13069231306915563</v>
      </c>
      <c r="N140" s="22">
        <f t="shared" si="9"/>
        <v>0.71478147559381588</v>
      </c>
      <c r="O140" s="22">
        <f t="shared" si="10"/>
        <v>-0.45227562871847193</v>
      </c>
      <c r="P140" s="22">
        <f t="shared" si="11"/>
        <v>0.74292633097556571</v>
      </c>
      <c r="Q140" s="22">
        <f t="shared" si="3"/>
        <v>-1.1383560268445005E-2</v>
      </c>
      <c r="R140" s="22">
        <f t="shared" si="4"/>
        <v>-1.1376624466063025E-2</v>
      </c>
      <c r="S140" s="22">
        <f t="shared" si="5"/>
        <v>-1.5798116876591176E-2</v>
      </c>
      <c r="T140" s="22">
        <f t="shared" si="6"/>
        <v>-4.4214924105281505E-3</v>
      </c>
      <c r="U140" s="22"/>
      <c r="V140" s="22"/>
    </row>
    <row r="141" spans="1:22" ht="15.75" customHeight="1" x14ac:dyDescent="0.2">
      <c r="A141" s="20">
        <v>44070</v>
      </c>
      <c r="B141" s="22">
        <v>1.5322060867808589E-3</v>
      </c>
      <c r="C141" s="22">
        <v>5.6437381903445627E-3</v>
      </c>
      <c r="D141" s="31">
        <v>6.9358023819798831E-6</v>
      </c>
      <c r="E141" s="32">
        <f t="shared" si="12"/>
        <v>1.525270284398879E-3</v>
      </c>
      <c r="F141" s="22">
        <f t="shared" si="0"/>
        <v>5.6368023879625829E-3</v>
      </c>
      <c r="G141" s="22">
        <v>2.5100777718560898E-3</v>
      </c>
      <c r="H141" s="22">
        <v>9.7241604108047747E-3</v>
      </c>
      <c r="I141" s="22">
        <v>-1.6702224485616431E-2</v>
      </c>
      <c r="J141" s="22">
        <v>-2.3318025820329921E-3</v>
      </c>
      <c r="K141" s="36">
        <v>-51</v>
      </c>
      <c r="L141" s="22">
        <f t="shared" si="7"/>
        <v>1.003767749562261</v>
      </c>
      <c r="M141" s="22">
        <f t="shared" si="8"/>
        <v>-0.13069231306915563</v>
      </c>
      <c r="N141" s="22">
        <f t="shared" si="9"/>
        <v>0.71478147559381588</v>
      </c>
      <c r="O141" s="22">
        <f t="shared" si="10"/>
        <v>-0.45227562871847193</v>
      </c>
      <c r="P141" s="22">
        <f t="shared" si="11"/>
        <v>0.74292633097556571</v>
      </c>
      <c r="Q141" s="22">
        <f t="shared" si="3"/>
        <v>1.8102293848451148E-2</v>
      </c>
      <c r="R141" s="22">
        <f t="shared" si="4"/>
        <v>1.8109229650833128E-2</v>
      </c>
      <c r="S141" s="22">
        <f t="shared" si="5"/>
        <v>1.5322060867808589E-3</v>
      </c>
      <c r="T141" s="22">
        <f t="shared" si="6"/>
        <v>-1.657702356405227E-2</v>
      </c>
      <c r="U141" s="22"/>
      <c r="V141" s="22"/>
    </row>
    <row r="142" spans="1:22" ht="15.75" customHeight="1" x14ac:dyDescent="0.2">
      <c r="A142" s="20">
        <v>44071</v>
      </c>
      <c r="B142" s="22">
        <v>8.4438170268285959E-3</v>
      </c>
      <c r="C142" s="22">
        <v>5.655690157052029E-3</v>
      </c>
      <c r="D142" s="31">
        <v>6.9358023819798831E-6</v>
      </c>
      <c r="E142" s="32">
        <f t="shared" si="12"/>
        <v>8.436881224446616E-3</v>
      </c>
      <c r="F142" s="22">
        <f t="shared" si="0"/>
        <v>5.6487543546700492E-3</v>
      </c>
      <c r="G142" s="22">
        <v>-8.9701110501564079E-3</v>
      </c>
      <c r="H142" s="22">
        <v>-9.2584646558537681E-3</v>
      </c>
      <c r="I142" s="22">
        <v>2.0331944977831562E-3</v>
      </c>
      <c r="J142" s="22">
        <v>-3.2583586895122436E-4</v>
      </c>
      <c r="K142" s="36">
        <v>-50</v>
      </c>
      <c r="L142" s="22">
        <f t="shared" si="7"/>
        <v>1.003767749562261</v>
      </c>
      <c r="M142" s="22">
        <f t="shared" si="8"/>
        <v>-0.13069231306915563</v>
      </c>
      <c r="N142" s="22">
        <f t="shared" si="9"/>
        <v>0.71478147559381588</v>
      </c>
      <c r="O142" s="22">
        <f t="shared" si="10"/>
        <v>-0.45227562871847193</v>
      </c>
      <c r="P142" s="22">
        <f t="shared" si="11"/>
        <v>0.74292633097556571</v>
      </c>
      <c r="Q142" s="22">
        <f t="shared" si="3"/>
        <v>-9.3705338680701998E-4</v>
      </c>
      <c r="R142" s="22">
        <f t="shared" si="4"/>
        <v>-9.301175844250401E-4</v>
      </c>
      <c r="S142" s="22">
        <f t="shared" si="5"/>
        <v>8.4438170268285959E-3</v>
      </c>
      <c r="T142" s="22">
        <f t="shared" si="6"/>
        <v>9.3739346112536367E-3</v>
      </c>
      <c r="U142" s="22"/>
      <c r="V142" s="22"/>
    </row>
    <row r="143" spans="1:22" ht="15.75" customHeight="1" x14ac:dyDescent="0.2">
      <c r="A143" s="20">
        <v>44074</v>
      </c>
      <c r="B143" s="22">
        <v>-2.0052570943364309E-2</v>
      </c>
      <c r="C143" s="22">
        <v>-7.8418282055417437E-3</v>
      </c>
      <c r="D143" s="31">
        <v>6.9358023819798831E-6</v>
      </c>
      <c r="E143" s="32">
        <f t="shared" si="12"/>
        <v>-2.0059506745746289E-2</v>
      </c>
      <c r="F143" s="22">
        <f t="shared" si="0"/>
        <v>-7.8487640079237236E-3</v>
      </c>
      <c r="G143" s="22">
        <v>-2.7105621954724868E-3</v>
      </c>
      <c r="H143" s="22">
        <v>-1.0271472493935244E-2</v>
      </c>
      <c r="I143" s="22">
        <v>1.3717310765752989E-2</v>
      </c>
      <c r="J143" s="22">
        <v>6.9383823879280247E-3</v>
      </c>
      <c r="K143" s="36">
        <v>-49</v>
      </c>
      <c r="L143" s="22">
        <f t="shared" si="7"/>
        <v>1.003767749562261</v>
      </c>
      <c r="M143" s="22">
        <f t="shared" si="8"/>
        <v>-0.13069231306915563</v>
      </c>
      <c r="N143" s="22">
        <f t="shared" si="9"/>
        <v>0.71478147559381588</v>
      </c>
      <c r="O143" s="22">
        <f t="shared" si="10"/>
        <v>-0.45227562871847193</v>
      </c>
      <c r="P143" s="22">
        <f t="shared" si="11"/>
        <v>0.74292633097556571</v>
      </c>
      <c r="Q143" s="22">
        <f t="shared" si="3"/>
        <v>-1.5915243188309829E-2</v>
      </c>
      <c r="R143" s="22">
        <f t="shared" si="4"/>
        <v>-1.5908307385927849E-2</v>
      </c>
      <c r="S143" s="22">
        <f t="shared" si="5"/>
        <v>-2.0052570943364309E-2</v>
      </c>
      <c r="T143" s="22">
        <f t="shared" si="6"/>
        <v>-4.1442635574364603E-3</v>
      </c>
      <c r="U143" s="22"/>
      <c r="V143" s="22"/>
    </row>
    <row r="144" spans="1:22" ht="15.75" customHeight="1" x14ac:dyDescent="0.2">
      <c r="A144" s="20">
        <v>44075</v>
      </c>
      <c r="B144" s="22">
        <v>-1.017911908682478E-2</v>
      </c>
      <c r="C144" s="22">
        <v>7.5552638984283903E-3</v>
      </c>
      <c r="D144" s="31">
        <v>6.9358023819798831E-6</v>
      </c>
      <c r="E144" s="32">
        <f t="shared" si="12"/>
        <v>-1.018605488920676E-2</v>
      </c>
      <c r="F144" s="22">
        <f t="shared" si="0"/>
        <v>7.5483280960464104E-3</v>
      </c>
      <c r="G144" s="22">
        <v>1.3671196496927885E-3</v>
      </c>
      <c r="H144" s="22">
        <v>-7.6564109880344084E-3</v>
      </c>
      <c r="I144" s="22">
        <v>1.7461218133079668E-3</v>
      </c>
      <c r="J144" s="22">
        <v>4.1366363032760058E-3</v>
      </c>
      <c r="K144" s="36">
        <v>-48</v>
      </c>
      <c r="L144" s="22">
        <f t="shared" si="7"/>
        <v>1.003767749562261</v>
      </c>
      <c r="M144" s="22">
        <f t="shared" si="8"/>
        <v>-0.13069231306915563</v>
      </c>
      <c r="N144" s="22">
        <f t="shared" si="9"/>
        <v>0.71478147559381588</v>
      </c>
      <c r="O144" s="22">
        <f t="shared" si="10"/>
        <v>-0.45227562871847193</v>
      </c>
      <c r="P144" s="22">
        <f t="shared" si="11"/>
        <v>0.74292633097556571</v>
      </c>
      <c r="Q144" s="22">
        <f t="shared" si="3"/>
        <v>4.2089232233257787E-3</v>
      </c>
      <c r="R144" s="22">
        <f t="shared" si="4"/>
        <v>4.2158590257077586E-3</v>
      </c>
      <c r="S144" s="22">
        <f t="shared" si="5"/>
        <v>-1.017911908682478E-2</v>
      </c>
      <c r="T144" s="22">
        <f t="shared" si="6"/>
        <v>-1.4394978112532538E-2</v>
      </c>
      <c r="U144" s="22"/>
      <c r="V144" s="22"/>
    </row>
    <row r="145" spans="1:22" ht="15.75" customHeight="1" x14ac:dyDescent="0.2">
      <c r="A145" s="20">
        <v>44076</v>
      </c>
      <c r="B145" s="22">
        <v>1.3231492878847636E-3</v>
      </c>
      <c r="C145" s="22">
        <v>1.5753407895037E-2</v>
      </c>
      <c r="D145" s="31">
        <v>6.9358023819798831E-6</v>
      </c>
      <c r="E145" s="32">
        <f t="shared" si="12"/>
        <v>1.3162134855027837E-3</v>
      </c>
      <c r="F145" s="22">
        <f t="shared" si="0"/>
        <v>1.574647209265502E-2</v>
      </c>
      <c r="G145" s="22">
        <v>6.5725753794857872E-3</v>
      </c>
      <c r="H145" s="22">
        <v>-1.1006404702355345E-3</v>
      </c>
      <c r="I145" s="22">
        <v>9.7814424914795094E-3</v>
      </c>
      <c r="J145" s="22">
        <v>1.1512102218784407E-3</v>
      </c>
      <c r="K145" s="36">
        <v>-47</v>
      </c>
      <c r="L145" s="22">
        <f t="shared" si="7"/>
        <v>1.003767749562261</v>
      </c>
      <c r="M145" s="22">
        <f t="shared" si="8"/>
        <v>-0.13069231306915563</v>
      </c>
      <c r="N145" s="22">
        <f t="shared" si="9"/>
        <v>0.71478147559381588</v>
      </c>
      <c r="O145" s="22">
        <f t="shared" si="10"/>
        <v>-0.45227562871847193</v>
      </c>
      <c r="P145" s="22">
        <f t="shared" si="11"/>
        <v>0.74292633097556571</v>
      </c>
      <c r="Q145" s="22">
        <f t="shared" si="3"/>
        <v>1.0591454691123913E-2</v>
      </c>
      <c r="R145" s="22">
        <f t="shared" si="4"/>
        <v>1.0598390493505893E-2</v>
      </c>
      <c r="S145" s="22">
        <f t="shared" si="5"/>
        <v>1.3231492878847636E-3</v>
      </c>
      <c r="T145" s="22">
        <f t="shared" si="6"/>
        <v>-9.2752412056211295E-3</v>
      </c>
      <c r="U145" s="22"/>
      <c r="V145" s="22"/>
    </row>
    <row r="146" spans="1:22" ht="15.75" customHeight="1" x14ac:dyDescent="0.2">
      <c r="A146" s="20">
        <v>44077</v>
      </c>
      <c r="B146" s="22">
        <v>-1.0999083511039932E-2</v>
      </c>
      <c r="C146" s="22">
        <v>-2.8150474972598087E-2</v>
      </c>
      <c r="D146" s="31">
        <v>6.9358023819798831E-6</v>
      </c>
      <c r="E146" s="32">
        <f t="shared" si="12"/>
        <v>-1.1006019313421912E-2</v>
      </c>
      <c r="F146" s="22">
        <f t="shared" si="0"/>
        <v>-2.8157410774980067E-2</v>
      </c>
      <c r="G146" s="22">
        <v>2.4170741723686835E-3</v>
      </c>
      <c r="H146" s="22">
        <v>2.2511201075802623E-2</v>
      </c>
      <c r="I146" s="22">
        <v>-1.1116215786770349E-2</v>
      </c>
      <c r="J146" s="22">
        <v>-6.6551141959455724E-3</v>
      </c>
      <c r="K146" s="36">
        <v>-46</v>
      </c>
      <c r="L146" s="22">
        <f t="shared" si="7"/>
        <v>1.003767749562261</v>
      </c>
      <c r="M146" s="22">
        <f t="shared" si="8"/>
        <v>-0.13069231306915563</v>
      </c>
      <c r="N146" s="22">
        <f t="shared" si="9"/>
        <v>0.71478147559381588</v>
      </c>
      <c r="O146" s="22">
        <f t="shared" si="10"/>
        <v>-0.45227562871847193</v>
      </c>
      <c r="P146" s="22">
        <f t="shared" si="11"/>
        <v>0.74292633097556571</v>
      </c>
      <c r="Q146" s="22">
        <f t="shared" si="3"/>
        <v>-1.240547042708267E-2</v>
      </c>
      <c r="R146" s="22">
        <f t="shared" si="4"/>
        <v>-1.239853462470069E-2</v>
      </c>
      <c r="S146" s="22">
        <f t="shared" si="5"/>
        <v>-1.0999083511039932E-2</v>
      </c>
      <c r="T146" s="22">
        <f t="shared" si="6"/>
        <v>1.3994511136607574E-3</v>
      </c>
      <c r="U146" s="22"/>
      <c r="V146" s="22"/>
    </row>
    <row r="147" spans="1:22" ht="15.75" customHeight="1" x14ac:dyDescent="0.2">
      <c r="A147" s="20">
        <v>44078</v>
      </c>
      <c r="B147" s="22">
        <v>-4.2628406310330439E-3</v>
      </c>
      <c r="C147" s="22">
        <v>-5.6505976382502229E-3</v>
      </c>
      <c r="D147" s="31">
        <v>6.9358023819798831E-6</v>
      </c>
      <c r="E147" s="32">
        <f t="shared" si="12"/>
        <v>-4.2697764334150238E-3</v>
      </c>
      <c r="F147" s="22">
        <f t="shared" si="0"/>
        <v>-5.6575334406322028E-3</v>
      </c>
      <c r="G147" s="22">
        <v>4.2812594489374479E-3</v>
      </c>
      <c r="H147" s="22">
        <v>6.8851805080891006E-3</v>
      </c>
      <c r="I147" s="22">
        <v>2.3361069102936409E-3</v>
      </c>
      <c r="J147" s="22">
        <v>1.3905475056901427E-2</v>
      </c>
      <c r="K147" s="36">
        <v>-45</v>
      </c>
      <c r="L147" s="22">
        <f t="shared" si="7"/>
        <v>1.003767749562261</v>
      </c>
      <c r="M147" s="22">
        <f t="shared" si="8"/>
        <v>-0.13069231306915563</v>
      </c>
      <c r="N147" s="22">
        <f t="shared" si="9"/>
        <v>0.71478147559381588</v>
      </c>
      <c r="O147" s="22">
        <f t="shared" si="10"/>
        <v>-0.45227562871847193</v>
      </c>
      <c r="P147" s="22">
        <f t="shared" si="11"/>
        <v>0.74292633097556571</v>
      </c>
      <c r="Q147" s="22">
        <f t="shared" si="3"/>
        <v>7.9572015161836693E-3</v>
      </c>
      <c r="R147" s="22">
        <f t="shared" si="4"/>
        <v>7.9641373185656492E-3</v>
      </c>
      <c r="S147" s="22">
        <f t="shared" si="5"/>
        <v>-4.2628406310330439E-3</v>
      </c>
      <c r="T147" s="22">
        <f t="shared" si="6"/>
        <v>-1.2226977949598693E-2</v>
      </c>
      <c r="U147" s="22"/>
      <c r="V147" s="22"/>
    </row>
    <row r="148" spans="1:22" ht="15.75" customHeight="1" x14ac:dyDescent="0.2">
      <c r="A148" s="20">
        <v>44082</v>
      </c>
      <c r="B148" s="22">
        <v>-3.6797190644233833E-2</v>
      </c>
      <c r="C148" s="22">
        <v>-2.2735915764373546E-2</v>
      </c>
      <c r="D148" s="31">
        <v>6.9358023819798831E-6</v>
      </c>
      <c r="E148" s="32">
        <f t="shared" si="12"/>
        <v>-3.6804126446615813E-2</v>
      </c>
      <c r="F148" s="22">
        <f t="shared" si="0"/>
        <v>-2.2742851566755526E-2</v>
      </c>
      <c r="G148" s="22">
        <v>3.3320991481395556E-3</v>
      </c>
      <c r="H148" s="22">
        <v>4.0207588848874889E-3</v>
      </c>
      <c r="I148" s="22">
        <v>4.5727848064999743E-3</v>
      </c>
      <c r="J148" s="22">
        <v>-1.8128399590663036E-2</v>
      </c>
      <c r="K148" s="36">
        <v>-44</v>
      </c>
      <c r="L148" s="22">
        <f t="shared" si="7"/>
        <v>1.003767749562261</v>
      </c>
      <c r="M148" s="22">
        <f t="shared" si="8"/>
        <v>-0.13069231306915563</v>
      </c>
      <c r="N148" s="22">
        <f t="shared" si="9"/>
        <v>0.71478147559381588</v>
      </c>
      <c r="O148" s="22">
        <f t="shared" si="10"/>
        <v>-0.45227562871847193</v>
      </c>
      <c r="P148" s="22">
        <f t="shared" si="11"/>
        <v>0.74292633097556571</v>
      </c>
      <c r="Q148" s="22">
        <f t="shared" si="3"/>
        <v>-3.592628122979432E-2</v>
      </c>
      <c r="R148" s="22">
        <f t="shared" si="4"/>
        <v>-3.591934542741234E-2</v>
      </c>
      <c r="S148" s="22">
        <f t="shared" si="5"/>
        <v>-3.6797190644233833E-2</v>
      </c>
      <c r="T148" s="22">
        <f t="shared" si="6"/>
        <v>-8.7784521682149341E-4</v>
      </c>
      <c r="U148" s="22"/>
      <c r="V148" s="22"/>
    </row>
    <row r="149" spans="1:22" ht="15.75" customHeight="1" x14ac:dyDescent="0.2">
      <c r="A149" s="20">
        <v>44083</v>
      </c>
      <c r="B149" s="22">
        <v>1.3333530869465168E-2</v>
      </c>
      <c r="C149" s="22">
        <v>1.5857807663049804E-2</v>
      </c>
      <c r="D149" s="31">
        <v>6.9358023819798831E-6</v>
      </c>
      <c r="E149" s="32">
        <f t="shared" si="12"/>
        <v>1.3326595067083188E-2</v>
      </c>
      <c r="F149" s="22">
        <f t="shared" si="0"/>
        <v>1.5850871860667824E-2</v>
      </c>
      <c r="G149" s="22">
        <v>-5.1757486272450059E-3</v>
      </c>
      <c r="H149" s="22">
        <v>-1.7091890812506672E-2</v>
      </c>
      <c r="I149" s="22">
        <v>1.1782516081048475E-2</v>
      </c>
      <c r="J149" s="22">
        <v>7.2971966299327264E-3</v>
      </c>
      <c r="K149" s="36">
        <v>-43</v>
      </c>
      <c r="L149" s="22">
        <f t="shared" si="7"/>
        <v>1.003767749562261</v>
      </c>
      <c r="M149" s="22">
        <f t="shared" si="8"/>
        <v>-0.13069231306915563</v>
      </c>
      <c r="N149" s="22">
        <f t="shared" si="9"/>
        <v>0.71478147559381588</v>
      </c>
      <c r="O149" s="22">
        <f t="shared" si="10"/>
        <v>-0.45227562871847193</v>
      </c>
      <c r="P149" s="22">
        <f t="shared" si="11"/>
        <v>0.74292633097556571</v>
      </c>
      <c r="Q149" s="22">
        <f t="shared" si="3"/>
        <v>4.4623922507310409E-3</v>
      </c>
      <c r="R149" s="22">
        <f t="shared" si="4"/>
        <v>4.4693280531130208E-3</v>
      </c>
      <c r="S149" s="22">
        <f t="shared" si="5"/>
        <v>1.3333530869465168E-2</v>
      </c>
      <c r="T149" s="22">
        <f t="shared" si="6"/>
        <v>8.8642028163521472E-3</v>
      </c>
      <c r="U149" s="22"/>
      <c r="V149" s="22"/>
    </row>
    <row r="150" spans="1:22" ht="15.75" customHeight="1" x14ac:dyDescent="0.2">
      <c r="A150" s="20">
        <v>44084</v>
      </c>
      <c r="B150" s="22">
        <v>-2.3771507511469107E-2</v>
      </c>
      <c r="C150" s="22">
        <v>-1.4633506164099988E-2</v>
      </c>
      <c r="D150" s="31">
        <v>6.9358023819798831E-6</v>
      </c>
      <c r="E150" s="32">
        <f t="shared" si="12"/>
        <v>-2.3778443313851087E-2</v>
      </c>
      <c r="F150" s="22">
        <f t="shared" si="0"/>
        <v>-1.4640441966481968E-2</v>
      </c>
      <c r="G150" s="22">
        <v>3.4082863195491757E-3</v>
      </c>
      <c r="H150" s="22">
        <v>2.2065477625218578E-3</v>
      </c>
      <c r="I150" s="22">
        <v>-3.0418995234354901E-3</v>
      </c>
      <c r="J150" s="22">
        <v>-6.4003556668149747E-3</v>
      </c>
      <c r="K150" s="36">
        <v>-42</v>
      </c>
      <c r="L150" s="22">
        <f t="shared" si="7"/>
        <v>1.003767749562261</v>
      </c>
      <c r="M150" s="22">
        <f t="shared" si="8"/>
        <v>-0.13069231306915563</v>
      </c>
      <c r="N150" s="22">
        <f t="shared" si="9"/>
        <v>0.71478147559381588</v>
      </c>
      <c r="O150" s="22">
        <f t="shared" si="10"/>
        <v>-0.45227562871847193</v>
      </c>
      <c r="P150" s="22">
        <f t="shared" si="11"/>
        <v>0.74292633097556571</v>
      </c>
      <c r="Q150" s="22">
        <f t="shared" si="3"/>
        <v>-1.6943056575358037E-2</v>
      </c>
      <c r="R150" s="22">
        <f t="shared" si="4"/>
        <v>-1.6936120772976057E-2</v>
      </c>
      <c r="S150" s="22">
        <f t="shared" si="5"/>
        <v>-2.3771507511469107E-2</v>
      </c>
      <c r="T150" s="22">
        <f t="shared" si="6"/>
        <v>-6.8353867384930503E-3</v>
      </c>
      <c r="U150" s="22"/>
      <c r="V150" s="22"/>
    </row>
    <row r="151" spans="1:22" ht="15.75" customHeight="1" x14ac:dyDescent="0.2">
      <c r="A151" s="20">
        <v>44085</v>
      </c>
      <c r="B151" s="22">
        <v>-5.9035079051562795E-3</v>
      </c>
      <c r="C151" s="22">
        <v>4.7485407220705638E-3</v>
      </c>
      <c r="D151" s="31">
        <v>6.9358023819798831E-6</v>
      </c>
      <c r="E151" s="32">
        <f t="shared" si="12"/>
        <v>-5.9104437075382594E-3</v>
      </c>
      <c r="F151" s="22">
        <f t="shared" si="0"/>
        <v>4.7416049196885839E-3</v>
      </c>
      <c r="G151" s="22">
        <v>1.0203035588619841E-2</v>
      </c>
      <c r="H151" s="22">
        <v>-4.5994481165238582E-3</v>
      </c>
      <c r="I151" s="22">
        <v>7.7802763591897049E-3</v>
      </c>
      <c r="J151" s="22">
        <v>6.5307650667373535E-3</v>
      </c>
      <c r="K151" s="36">
        <v>-41</v>
      </c>
      <c r="L151" s="22">
        <f t="shared" si="7"/>
        <v>1.003767749562261</v>
      </c>
      <c r="M151" s="22">
        <f t="shared" si="8"/>
        <v>-0.13069231306915563</v>
      </c>
      <c r="N151" s="22">
        <f t="shared" si="9"/>
        <v>0.71478147559381588</v>
      </c>
      <c r="O151" s="22">
        <f t="shared" si="10"/>
        <v>-0.45227562871847193</v>
      </c>
      <c r="P151" s="22">
        <f t="shared" si="11"/>
        <v>0.74292633097556571</v>
      </c>
      <c r="Q151" s="22">
        <f t="shared" si="3"/>
        <v>1.4714594140379841E-3</v>
      </c>
      <c r="R151" s="22">
        <f t="shared" si="4"/>
        <v>1.478395216419964E-3</v>
      </c>
      <c r="S151" s="22">
        <f t="shared" si="5"/>
        <v>-5.9035079051562795E-3</v>
      </c>
      <c r="T151" s="22">
        <f t="shared" si="6"/>
        <v>-7.3819031215762434E-3</v>
      </c>
      <c r="U151" s="22"/>
      <c r="V151" s="22"/>
    </row>
    <row r="152" spans="1:22" ht="15.75" customHeight="1" x14ac:dyDescent="0.2">
      <c r="A152" s="20">
        <v>44088</v>
      </c>
      <c r="B152" s="22">
        <v>-5.1619678435496676E-3</v>
      </c>
      <c r="C152" s="22">
        <v>1.177505750574172E-2</v>
      </c>
      <c r="D152" s="31">
        <v>6.9358023819798831E-6</v>
      </c>
      <c r="E152" s="32">
        <f t="shared" si="12"/>
        <v>-5.1689036459316474E-3</v>
      </c>
      <c r="F152" s="22">
        <f t="shared" si="0"/>
        <v>1.176812170335974E-2</v>
      </c>
      <c r="G152" s="22">
        <v>4.3966072903928767E-3</v>
      </c>
      <c r="H152" s="22">
        <v>-6.7450729756472908E-3</v>
      </c>
      <c r="I152" s="22">
        <v>6.7294198898351851E-3</v>
      </c>
      <c r="J152" s="22">
        <v>-4.2961948361123683E-3</v>
      </c>
      <c r="K152" s="36">
        <v>-40</v>
      </c>
      <c r="L152" s="22">
        <f t="shared" si="7"/>
        <v>1.003767749562261</v>
      </c>
      <c r="M152" s="22">
        <f t="shared" si="8"/>
        <v>-0.13069231306915563</v>
      </c>
      <c r="N152" s="22">
        <f t="shared" si="9"/>
        <v>0.71478147559381588</v>
      </c>
      <c r="O152" s="22">
        <f t="shared" si="10"/>
        <v>-0.45227562871847193</v>
      </c>
      <c r="P152" s="22">
        <f t="shared" si="11"/>
        <v>0.74292633097556571</v>
      </c>
      <c r="Q152" s="22">
        <f t="shared" si="3"/>
        <v>1.8129616946197706E-4</v>
      </c>
      <c r="R152" s="22">
        <f t="shared" si="4"/>
        <v>1.8823197184395695E-4</v>
      </c>
      <c r="S152" s="22">
        <f t="shared" si="5"/>
        <v>-5.1619678435496676E-3</v>
      </c>
      <c r="T152" s="22">
        <f t="shared" si="6"/>
        <v>-5.3501998153936241E-3</v>
      </c>
      <c r="U152" s="22"/>
      <c r="V152" s="22"/>
    </row>
    <row r="153" spans="1:22" ht="15.75" customHeight="1" x14ac:dyDescent="0.2">
      <c r="A153" s="20">
        <v>44089</v>
      </c>
      <c r="B153" s="22">
        <v>-1.2236549454138344E-2</v>
      </c>
      <c r="C153" s="22">
        <v>8.108745786852374E-5</v>
      </c>
      <c r="D153" s="31">
        <v>6.9358023819798831E-6</v>
      </c>
      <c r="E153" s="32">
        <f t="shared" si="12"/>
        <v>-1.2243485256520324E-2</v>
      </c>
      <c r="F153" s="22">
        <f t="shared" si="0"/>
        <v>7.4151655486543857E-5</v>
      </c>
      <c r="G153" s="22">
        <v>-2.2063962263023209E-3</v>
      </c>
      <c r="H153" s="22">
        <v>-7.5555691879766011E-3</v>
      </c>
      <c r="I153" s="22">
        <v>4.1384878476614069E-3</v>
      </c>
      <c r="J153" s="22">
        <v>-5.6560022149332988E-3</v>
      </c>
      <c r="K153" s="36">
        <v>-39</v>
      </c>
      <c r="L153" s="22">
        <f t="shared" si="7"/>
        <v>1.003767749562261</v>
      </c>
      <c r="M153" s="22">
        <f t="shared" si="8"/>
        <v>-0.13069231306915563</v>
      </c>
      <c r="N153" s="22">
        <f t="shared" si="9"/>
        <v>0.71478147559381588</v>
      </c>
      <c r="O153" s="22">
        <f t="shared" si="10"/>
        <v>-0.45227562871847193</v>
      </c>
      <c r="P153" s="22">
        <f t="shared" si="11"/>
        <v>0.74292633097556571</v>
      </c>
      <c r="Q153" s="22">
        <f t="shared" si="3"/>
        <v>-1.1111520993191421E-2</v>
      </c>
      <c r="R153" s="22">
        <f t="shared" si="4"/>
        <v>-1.1104585190809441E-2</v>
      </c>
      <c r="S153" s="22">
        <f t="shared" si="5"/>
        <v>-1.2236549454138344E-2</v>
      </c>
      <c r="T153" s="22">
        <f t="shared" si="6"/>
        <v>-1.131964263328903E-3</v>
      </c>
      <c r="U153" s="22"/>
      <c r="V153" s="22"/>
    </row>
    <row r="154" spans="1:22" ht="15.75" customHeight="1" x14ac:dyDescent="0.2">
      <c r="A154" s="20">
        <v>44090</v>
      </c>
      <c r="B154" s="22">
        <v>2.8534632381569183E-2</v>
      </c>
      <c r="C154" s="22">
        <v>1.3129156283444555E-3</v>
      </c>
      <c r="D154" s="31">
        <v>6.9358023819798831E-6</v>
      </c>
      <c r="E154" s="32">
        <f t="shared" si="12"/>
        <v>2.8527696579187203E-2</v>
      </c>
      <c r="F154" s="22">
        <f t="shared" si="0"/>
        <v>1.3059798259624756E-3</v>
      </c>
      <c r="G154" s="22">
        <v>5.8593869384859602E-3</v>
      </c>
      <c r="H154" s="22">
        <v>1.103258093991261E-2</v>
      </c>
      <c r="I154" s="22">
        <v>-8.6852562860997764E-3</v>
      </c>
      <c r="J154" s="22">
        <v>-3.1952451684072883E-3</v>
      </c>
      <c r="K154" s="36">
        <v>-38</v>
      </c>
      <c r="L154" s="22">
        <f t="shared" si="7"/>
        <v>1.003767749562261</v>
      </c>
      <c r="M154" s="22">
        <f t="shared" si="8"/>
        <v>-0.13069231306915563</v>
      </c>
      <c r="N154" s="22">
        <f t="shared" si="9"/>
        <v>0.71478147559381588</v>
      </c>
      <c r="O154" s="22">
        <f t="shared" si="10"/>
        <v>-0.45227562871847193</v>
      </c>
      <c r="P154" s="22">
        <f t="shared" si="11"/>
        <v>0.74292633097556571</v>
      </c>
      <c r="Q154" s="22">
        <f t="shared" si="3"/>
        <v>9.9853060604056902E-3</v>
      </c>
      <c r="R154" s="22">
        <f t="shared" si="4"/>
        <v>9.9922418627876701E-3</v>
      </c>
      <c r="S154" s="22">
        <f t="shared" si="5"/>
        <v>2.8534632381569183E-2</v>
      </c>
      <c r="T154" s="22">
        <f t="shared" si="6"/>
        <v>1.8542390518781513E-2</v>
      </c>
      <c r="U154" s="22"/>
      <c r="V154" s="22"/>
    </row>
    <row r="155" spans="1:22" ht="15.75" customHeight="1" x14ac:dyDescent="0.2">
      <c r="A155" s="20">
        <v>44091</v>
      </c>
      <c r="B155" s="22">
        <v>2.9234212113862464E-3</v>
      </c>
      <c r="C155" s="22">
        <v>-4.6626165470088328E-3</v>
      </c>
      <c r="D155" s="31">
        <v>6.9358023819798831E-6</v>
      </c>
      <c r="E155" s="32">
        <f t="shared" si="12"/>
        <v>2.9164854090042666E-3</v>
      </c>
      <c r="F155" s="22">
        <f t="shared" si="0"/>
        <v>-4.6695523493908127E-3</v>
      </c>
      <c r="G155" s="22">
        <v>4.3521205000173688E-3</v>
      </c>
      <c r="H155" s="22">
        <v>2.1427471571674006E-3</v>
      </c>
      <c r="I155" s="22">
        <v>7.6779581107551034E-3</v>
      </c>
      <c r="J155" s="22">
        <v>7.5173741479139505E-3</v>
      </c>
      <c r="K155" s="36">
        <v>-37</v>
      </c>
      <c r="L155" s="22">
        <f t="shared" si="7"/>
        <v>1.003767749562261</v>
      </c>
      <c r="M155" s="22">
        <f t="shared" si="8"/>
        <v>-0.13069231306915563</v>
      </c>
      <c r="N155" s="22">
        <f t="shared" si="9"/>
        <v>0.71478147559381588</v>
      </c>
      <c r="O155" s="22">
        <f t="shared" si="10"/>
        <v>-0.45227562871847193</v>
      </c>
      <c r="P155" s="22">
        <f t="shared" si="11"/>
        <v>0.74292633097556571</v>
      </c>
      <c r="Q155" s="22">
        <f t="shared" si="3"/>
        <v>-1.6120369108251521E-3</v>
      </c>
      <c r="R155" s="22">
        <f t="shared" si="4"/>
        <v>-1.6051011084431722E-3</v>
      </c>
      <c r="S155" s="22">
        <f t="shared" si="5"/>
        <v>2.9234212113862464E-3</v>
      </c>
      <c r="T155" s="22">
        <f t="shared" si="6"/>
        <v>4.5285223198294183E-3</v>
      </c>
      <c r="U155" s="34"/>
      <c r="V155" s="22"/>
    </row>
    <row r="156" spans="1:22" ht="15.75" customHeight="1" x14ac:dyDescent="0.2">
      <c r="A156" s="20">
        <v>44092</v>
      </c>
      <c r="B156" s="22">
        <v>-7.3885686440768863E-3</v>
      </c>
      <c r="C156" s="22">
        <v>-8.8036076530505804E-3</v>
      </c>
      <c r="D156" s="31">
        <v>6.9358023819798831E-6</v>
      </c>
      <c r="E156" s="32">
        <f t="shared" si="12"/>
        <v>-7.3955044464588662E-3</v>
      </c>
      <c r="F156" s="22">
        <f t="shared" si="0"/>
        <v>-8.8105434554325603E-3</v>
      </c>
      <c r="G156" s="22">
        <v>-3.9756034013201701E-3</v>
      </c>
      <c r="H156" s="22">
        <v>3.9234467930976576E-3</v>
      </c>
      <c r="I156" s="22">
        <v>-4.4478459029672008E-3</v>
      </c>
      <c r="J156" s="22">
        <v>-8.6152660737057879E-5</v>
      </c>
      <c r="K156" s="36">
        <v>-36</v>
      </c>
      <c r="L156" s="22">
        <f t="shared" si="7"/>
        <v>1.003767749562261</v>
      </c>
      <c r="M156" s="22">
        <f t="shared" si="8"/>
        <v>-0.13069231306915563</v>
      </c>
      <c r="N156" s="22">
        <f t="shared" si="9"/>
        <v>0.71478147559381588</v>
      </c>
      <c r="O156" s="22">
        <f t="shared" si="10"/>
        <v>-0.45227562871847193</v>
      </c>
      <c r="P156" s="22">
        <f t="shared" si="11"/>
        <v>0.74292633097556571</v>
      </c>
      <c r="Q156" s="22">
        <f t="shared" si="3"/>
        <v>-3.5721042620695379E-3</v>
      </c>
      <c r="R156" s="22">
        <f t="shared" si="4"/>
        <v>-3.5651684596875581E-3</v>
      </c>
      <c r="S156" s="22">
        <f t="shared" si="5"/>
        <v>-7.3885686440768863E-3</v>
      </c>
      <c r="T156" s="22">
        <f t="shared" si="6"/>
        <v>-3.8234001843893283E-3</v>
      </c>
      <c r="U156" s="22"/>
      <c r="V156" s="22"/>
    </row>
    <row r="157" spans="1:22" ht="15.75" customHeight="1" x14ac:dyDescent="0.2">
      <c r="A157" s="20">
        <v>44095</v>
      </c>
      <c r="B157" s="22">
        <v>-2.4724578323108697E-2</v>
      </c>
      <c r="C157" s="22">
        <v>-1.860171815545238E-2</v>
      </c>
      <c r="D157" s="31">
        <v>6.9358023819798831E-6</v>
      </c>
      <c r="E157" s="32">
        <f t="shared" si="12"/>
        <v>-2.4731514125490676E-2</v>
      </c>
      <c r="F157" s="22">
        <f t="shared" si="0"/>
        <v>-1.860865395783436E-2</v>
      </c>
      <c r="G157" s="22">
        <v>-1.3701404533542081E-2</v>
      </c>
      <c r="H157" s="22">
        <v>-6.140877359670862E-3</v>
      </c>
      <c r="I157" s="22">
        <v>-6.8982987013599135E-3</v>
      </c>
      <c r="J157" s="22">
        <v>-1.0133371364987598E-3</v>
      </c>
      <c r="K157" s="36">
        <v>-35</v>
      </c>
      <c r="L157" s="22">
        <f t="shared" si="7"/>
        <v>1.003767749562261</v>
      </c>
      <c r="M157" s="22">
        <f t="shared" si="8"/>
        <v>-0.13069231306915563</v>
      </c>
      <c r="N157" s="22">
        <f t="shared" si="9"/>
        <v>0.71478147559381588</v>
      </c>
      <c r="O157" s="22">
        <f t="shared" si="10"/>
        <v>-0.45227562871847193</v>
      </c>
      <c r="P157" s="22">
        <f t="shared" si="11"/>
        <v>0.74292633097556571</v>
      </c>
      <c r="Q157" s="22">
        <f t="shared" si="3"/>
        <v>-1.8910386294054556E-2</v>
      </c>
      <c r="R157" s="22">
        <f t="shared" si="4"/>
        <v>-1.8903450491672576E-2</v>
      </c>
      <c r="S157" s="22">
        <f t="shared" si="5"/>
        <v>-2.4724578323108697E-2</v>
      </c>
      <c r="T157" s="22">
        <f t="shared" si="6"/>
        <v>-5.8211278314361202E-3</v>
      </c>
      <c r="U157" s="22"/>
      <c r="V157" s="22"/>
    </row>
    <row r="158" spans="1:22" ht="15.75" customHeight="1" x14ac:dyDescent="0.2">
      <c r="A158" s="20">
        <v>44096</v>
      </c>
      <c r="B158" s="22">
        <v>-1.0143009965054642E-2</v>
      </c>
      <c r="C158" s="22">
        <v>5.1613131579963077E-3</v>
      </c>
      <c r="D158" s="31">
        <v>6.9358023819798831E-6</v>
      </c>
      <c r="E158" s="32">
        <f t="shared" si="12"/>
        <v>-1.0149945767436622E-2</v>
      </c>
      <c r="F158" s="22">
        <f t="shared" si="0"/>
        <v>5.1543773556143278E-3</v>
      </c>
      <c r="G158" s="22">
        <v>2.1199698480486944E-3</v>
      </c>
      <c r="H158" s="22">
        <v>-1.8018022376489109E-2</v>
      </c>
      <c r="I158" s="22">
        <v>7.3054733068112039E-3</v>
      </c>
      <c r="J158" s="22">
        <v>1.6567869254445252E-3</v>
      </c>
      <c r="K158" s="36">
        <v>-34</v>
      </c>
      <c r="L158" s="22">
        <f t="shared" si="7"/>
        <v>1.003767749562261</v>
      </c>
      <c r="M158" s="22">
        <f t="shared" si="8"/>
        <v>-0.13069231306915563</v>
      </c>
      <c r="N158" s="22">
        <f t="shared" si="9"/>
        <v>0.71478147559381588</v>
      </c>
      <c r="O158" s="22">
        <f t="shared" si="10"/>
        <v>-0.45227562871847193</v>
      </c>
      <c r="P158" s="22">
        <f t="shared" si="11"/>
        <v>0.74292633097556571</v>
      </c>
      <c r="Q158" s="22">
        <f t="shared" si="3"/>
        <v>-1.0055431527183219E-2</v>
      </c>
      <c r="R158" s="22">
        <f t="shared" si="4"/>
        <v>-1.0048495724801239E-2</v>
      </c>
      <c r="S158" s="22">
        <f t="shared" si="5"/>
        <v>-1.0143009965054642E-2</v>
      </c>
      <c r="T158" s="22">
        <f t="shared" si="6"/>
        <v>-9.4514240253402645E-5</v>
      </c>
      <c r="U158" s="22"/>
      <c r="V158" s="22"/>
    </row>
    <row r="159" spans="1:22" ht="15.75" customHeight="1" x14ac:dyDescent="0.2">
      <c r="A159" s="20">
        <v>44097</v>
      </c>
      <c r="B159" s="22">
        <v>-4.8558494991979791E-2</v>
      </c>
      <c r="C159" s="22">
        <v>-1.9428447360245862E-2</v>
      </c>
      <c r="D159" s="31">
        <v>6.9358023819798831E-6</v>
      </c>
      <c r="E159" s="32">
        <f t="shared" si="12"/>
        <v>-4.8565430794361771E-2</v>
      </c>
      <c r="F159" s="22">
        <f t="shared" si="0"/>
        <v>-1.9435383162627842E-2</v>
      </c>
      <c r="G159" s="22">
        <v>7.6968901487450116E-3</v>
      </c>
      <c r="H159" s="22">
        <v>-1.983773208766831E-2</v>
      </c>
      <c r="I159" s="22">
        <v>7.8505849099495748E-3</v>
      </c>
      <c r="J159" s="22">
        <v>-1.222703909193199E-2</v>
      </c>
      <c r="K159" s="36">
        <v>-33</v>
      </c>
      <c r="L159" s="22">
        <f t="shared" si="7"/>
        <v>1.003767749562261</v>
      </c>
      <c r="M159" s="22">
        <f t="shared" si="8"/>
        <v>-0.13069231306915563</v>
      </c>
      <c r="N159" s="22">
        <f t="shared" si="9"/>
        <v>0.71478147559381588</v>
      </c>
      <c r="O159" s="22">
        <f t="shared" si="10"/>
        <v>-0.45227562871847193</v>
      </c>
      <c r="P159" s="22">
        <f t="shared" si="11"/>
        <v>0.74292633097556571</v>
      </c>
      <c r="Q159" s="22">
        <f t="shared" si="3"/>
        <v>-4.7328596127287278E-2</v>
      </c>
      <c r="R159" s="22">
        <f t="shared" si="4"/>
        <v>-4.7321660324905299E-2</v>
      </c>
      <c r="S159" s="22">
        <f t="shared" si="5"/>
        <v>-4.8558494991979791E-2</v>
      </c>
      <c r="T159" s="22">
        <f t="shared" si="6"/>
        <v>-1.236834667074492E-3</v>
      </c>
      <c r="U159" s="22"/>
      <c r="V159" s="22"/>
    </row>
    <row r="160" spans="1:22" ht="15.75" customHeight="1" x14ac:dyDescent="0.2">
      <c r="A160" s="20">
        <v>44098</v>
      </c>
      <c r="B160" s="22">
        <v>-2.086957279198436E-3</v>
      </c>
      <c r="C160" s="22">
        <v>1.9526469863140386E-3</v>
      </c>
      <c r="D160" s="31">
        <v>6.9358023819798831E-6</v>
      </c>
      <c r="E160" s="32">
        <f t="shared" si="12"/>
        <v>-2.0938930815804159E-3</v>
      </c>
      <c r="F160" s="22">
        <f t="shared" si="0"/>
        <v>1.9457111839320587E-3</v>
      </c>
      <c r="G160" s="22">
        <v>-2.9642521544100066E-3</v>
      </c>
      <c r="H160" s="22">
        <v>4.6996130119665875E-3</v>
      </c>
      <c r="I160" s="22">
        <v>-3.5223273284561325E-3</v>
      </c>
      <c r="J160" s="22">
        <v>2.0796177006339131E-3</v>
      </c>
      <c r="K160" s="36">
        <v>-32</v>
      </c>
      <c r="L160" s="22">
        <f t="shared" si="7"/>
        <v>1.003767749562261</v>
      </c>
      <c r="M160" s="22">
        <f t="shared" si="8"/>
        <v>-0.13069231306915563</v>
      </c>
      <c r="N160" s="22">
        <f t="shared" si="9"/>
        <v>0.71478147559381588</v>
      </c>
      <c r="O160" s="22">
        <f t="shared" si="10"/>
        <v>-0.45227562871847193</v>
      </c>
      <c r="P160" s="22">
        <f t="shared" si="11"/>
        <v>0.74292633097556571</v>
      </c>
      <c r="Q160" s="22">
        <f t="shared" si="3"/>
        <v>8.8377089855805994E-3</v>
      </c>
      <c r="R160" s="22">
        <f t="shared" si="4"/>
        <v>8.8446447879625793E-3</v>
      </c>
      <c r="S160" s="22">
        <f t="shared" si="5"/>
        <v>-2.086957279198436E-3</v>
      </c>
      <c r="T160" s="22">
        <f t="shared" si="6"/>
        <v>-1.0931602067161015E-2</v>
      </c>
      <c r="U160" s="22"/>
      <c r="V160" s="22"/>
    </row>
    <row r="161" spans="1:22" ht="15.75" customHeight="1" x14ac:dyDescent="0.2">
      <c r="A161" s="20">
        <v>44099</v>
      </c>
      <c r="B161" s="22">
        <v>4.1774003253177707E-4</v>
      </c>
      <c r="C161" s="22">
        <v>1.3281320779032881E-2</v>
      </c>
      <c r="D161" s="31">
        <v>6.9358023819798831E-6</v>
      </c>
      <c r="E161" s="32">
        <f t="shared" si="12"/>
        <v>4.1080423014979719E-4</v>
      </c>
      <c r="F161" s="22">
        <f t="shared" si="0"/>
        <v>1.3274384976650901E-2</v>
      </c>
      <c r="G161" s="22">
        <v>-3.2559194515708206E-3</v>
      </c>
      <c r="H161" s="22">
        <v>-2.8594494857316164E-3</v>
      </c>
      <c r="I161" s="22">
        <v>2.1651314874962923E-3</v>
      </c>
      <c r="J161" s="22">
        <v>-3.6338120456883664E-3</v>
      </c>
      <c r="K161" s="36">
        <v>-31</v>
      </c>
      <c r="L161" s="22">
        <f t="shared" si="7"/>
        <v>1.003767749562261</v>
      </c>
      <c r="M161" s="22">
        <f t="shared" si="8"/>
        <v>-0.13069231306915563</v>
      </c>
      <c r="N161" s="22">
        <f t="shared" si="9"/>
        <v>0.71478147559381588</v>
      </c>
      <c r="O161" s="22">
        <f t="shared" si="10"/>
        <v>-0.45227562871847193</v>
      </c>
      <c r="P161" s="22">
        <f t="shared" si="11"/>
        <v>0.74292633097556571</v>
      </c>
      <c r="Q161" s="22">
        <f t="shared" si="3"/>
        <v>8.0271508010077673E-3</v>
      </c>
      <c r="R161" s="22">
        <f t="shared" si="4"/>
        <v>8.0340866033897472E-3</v>
      </c>
      <c r="S161" s="22">
        <f t="shared" si="5"/>
        <v>4.1774003253177707E-4</v>
      </c>
      <c r="T161" s="22">
        <f t="shared" si="6"/>
        <v>-7.6163465708579698E-3</v>
      </c>
      <c r="U161" s="22"/>
      <c r="V161" s="22"/>
    </row>
    <row r="162" spans="1:22" ht="15.75" customHeight="1" x14ac:dyDescent="0.2">
      <c r="A162" s="20">
        <v>44102</v>
      </c>
      <c r="B162" s="22">
        <v>2.8816483482298646E-2</v>
      </c>
      <c r="C162" s="22">
        <v>1.4978907847172132E-2</v>
      </c>
      <c r="D162" s="31">
        <v>6.9358023819798831E-6</v>
      </c>
      <c r="E162" s="32">
        <f t="shared" si="12"/>
        <v>2.8809547679916666E-2</v>
      </c>
      <c r="F162" s="22">
        <f t="shared" si="0"/>
        <v>1.4971972044790153E-2</v>
      </c>
      <c r="G162" s="22">
        <v>5.7084011085469727E-3</v>
      </c>
      <c r="H162" s="22">
        <v>1.4574314878091689E-2</v>
      </c>
      <c r="I162" s="22">
        <v>-6.5788709885322809E-3</v>
      </c>
      <c r="J162" s="22">
        <v>4.2153696298823061E-3</v>
      </c>
      <c r="K162" s="36">
        <v>-30</v>
      </c>
      <c r="L162" s="22">
        <f t="shared" si="7"/>
        <v>1.003767749562261</v>
      </c>
      <c r="M162" s="22">
        <f t="shared" si="8"/>
        <v>-0.13069231306915563</v>
      </c>
      <c r="N162" s="22">
        <f t="shared" si="9"/>
        <v>0.71478147559381588</v>
      </c>
      <c r="O162" s="22">
        <f t="shared" si="10"/>
        <v>-0.45227562871847193</v>
      </c>
      <c r="P162" s="22">
        <f t="shared" si="11"/>
        <v>0.74292633097556571</v>
      </c>
      <c r="Q162" s="22">
        <f t="shared" si="3"/>
        <v>3.0806960940867281E-2</v>
      </c>
      <c r="R162" s="22">
        <f t="shared" si="4"/>
        <v>3.0813896743249261E-2</v>
      </c>
      <c r="S162" s="22">
        <f t="shared" si="5"/>
        <v>2.8816483482298646E-2</v>
      </c>
      <c r="T162" s="22">
        <f t="shared" si="6"/>
        <v>-1.9974132609506152E-3</v>
      </c>
      <c r="U162" s="22"/>
      <c r="V162" s="22"/>
    </row>
    <row r="163" spans="1:22" ht="15.75" customHeight="1" x14ac:dyDescent="0.2">
      <c r="A163" s="20">
        <v>44103</v>
      </c>
      <c r="B163" s="22">
        <v>-2.7842434842007695E-2</v>
      </c>
      <c r="C163" s="22">
        <v>-4.7750029313903741E-3</v>
      </c>
      <c r="D163" s="31">
        <v>6.9358023819798831E-6</v>
      </c>
      <c r="E163" s="32">
        <f t="shared" si="12"/>
        <v>-2.7849370644389675E-2</v>
      </c>
      <c r="F163" s="22">
        <f t="shared" si="0"/>
        <v>-4.781938733772354E-3</v>
      </c>
      <c r="G163" s="22">
        <v>-2.087833798471384E-4</v>
      </c>
      <c r="H163" s="22">
        <v>-1.278742508674735E-2</v>
      </c>
      <c r="I163" s="22">
        <v>5.9722091294456287E-3</v>
      </c>
      <c r="J163" s="22">
        <v>-5.7697198972964277E-3</v>
      </c>
      <c r="K163" s="36">
        <v>-29</v>
      </c>
      <c r="L163" s="22">
        <f t="shared" si="7"/>
        <v>1.003767749562261</v>
      </c>
      <c r="M163" s="22">
        <f t="shared" si="8"/>
        <v>-0.13069231306915563</v>
      </c>
      <c r="N163" s="22">
        <f t="shared" si="9"/>
        <v>0.71478147559381588</v>
      </c>
      <c r="O163" s="22">
        <f t="shared" si="10"/>
        <v>-0.45227562871847193</v>
      </c>
      <c r="P163" s="22">
        <f t="shared" si="11"/>
        <v>0.74292633097556571</v>
      </c>
      <c r="Q163" s="22">
        <f t="shared" si="3"/>
        <v>-2.0900445543964686E-2</v>
      </c>
      <c r="R163" s="22">
        <f t="shared" si="4"/>
        <v>-2.0893509741582706E-2</v>
      </c>
      <c r="S163" s="22">
        <f t="shared" si="5"/>
        <v>-2.7842434842007695E-2</v>
      </c>
      <c r="T163" s="22">
        <f t="shared" si="6"/>
        <v>-6.9489251004249894E-3</v>
      </c>
      <c r="U163" s="22"/>
      <c r="V163" s="22"/>
    </row>
    <row r="164" spans="1:22" ht="15.75" customHeight="1" x14ac:dyDescent="0.2">
      <c r="A164" s="20">
        <v>44104</v>
      </c>
      <c r="B164" s="22">
        <v>1.3898542890542977E-3</v>
      </c>
      <c r="C164" s="22">
        <v>1.1914463836704987E-2</v>
      </c>
      <c r="D164" s="31">
        <v>6.9358023819798831E-6</v>
      </c>
      <c r="E164" s="32">
        <f t="shared" si="12"/>
        <v>1.3829184866723178E-3</v>
      </c>
      <c r="F164" s="22">
        <f t="shared" si="0"/>
        <v>1.1907528034323007E-2</v>
      </c>
      <c r="G164" s="22">
        <v>6.786744166223912E-4</v>
      </c>
      <c r="H164" s="22">
        <v>-4.6707021364370861E-4</v>
      </c>
      <c r="I164" s="22">
        <v>2.3024481468889649E-3</v>
      </c>
      <c r="J164" s="22">
        <v>1.8582920667428275E-3</v>
      </c>
      <c r="K164" s="36">
        <v>-28</v>
      </c>
      <c r="L164" s="22">
        <f t="shared" si="7"/>
        <v>1.003767749562261</v>
      </c>
      <c r="M164" s="22">
        <f t="shared" si="8"/>
        <v>-0.13069231306915563</v>
      </c>
      <c r="N164" s="22">
        <f t="shared" si="9"/>
        <v>0.71478147559381588</v>
      </c>
      <c r="O164" s="22">
        <f t="shared" si="10"/>
        <v>-0.45227562871847193</v>
      </c>
      <c r="P164" s="22">
        <f t="shared" si="11"/>
        <v>0.74292633097556571</v>
      </c>
      <c r="Q164" s="22">
        <f t="shared" si="3"/>
        <v>1.1869074875818892E-2</v>
      </c>
      <c r="R164" s="22">
        <f t="shared" si="4"/>
        <v>1.1876010678200872E-2</v>
      </c>
      <c r="S164" s="22">
        <f t="shared" si="5"/>
        <v>1.3898542890542977E-3</v>
      </c>
      <c r="T164" s="22">
        <f t="shared" si="6"/>
        <v>-1.0486156389146574E-2</v>
      </c>
      <c r="U164" s="22"/>
      <c r="V164" s="22"/>
    </row>
    <row r="165" spans="1:22" ht="15.75" customHeight="1" x14ac:dyDescent="0.2">
      <c r="A165" s="20">
        <v>44105</v>
      </c>
      <c r="B165" s="22">
        <v>-2.2188805289148846E-2</v>
      </c>
      <c r="C165" s="22">
        <v>1.2662191027488965E-3</v>
      </c>
      <c r="D165" s="31">
        <v>6.9358023819798831E-6</v>
      </c>
      <c r="E165" s="32">
        <f t="shared" si="12"/>
        <v>-2.2195741091530826E-2</v>
      </c>
      <c r="F165" s="22">
        <f t="shared" si="0"/>
        <v>1.2592833003669166E-3</v>
      </c>
      <c r="G165" s="22">
        <v>-3.9365840434420788E-3</v>
      </c>
      <c r="H165" s="22">
        <v>-8.5463981859397308E-3</v>
      </c>
      <c r="I165" s="22">
        <v>-1.8864618635613924E-3</v>
      </c>
      <c r="J165" s="22">
        <v>-8.5756802591241063E-3</v>
      </c>
      <c r="K165" s="36">
        <v>-27</v>
      </c>
      <c r="L165" s="22">
        <f t="shared" si="7"/>
        <v>1.003767749562261</v>
      </c>
      <c r="M165" s="22">
        <f t="shared" si="8"/>
        <v>-0.13069231306915563</v>
      </c>
      <c r="N165" s="22">
        <f t="shared" si="9"/>
        <v>0.71478147559381588</v>
      </c>
      <c r="O165" s="22">
        <f t="shared" si="10"/>
        <v>-0.45227562871847193</v>
      </c>
      <c r="P165" s="22">
        <f t="shared" si="11"/>
        <v>0.74292633097556571</v>
      </c>
      <c r="Q165" s="22">
        <f t="shared" si="3"/>
        <v>-9.8481958127941121E-3</v>
      </c>
      <c r="R165" s="22">
        <f t="shared" si="4"/>
        <v>-9.8412600104121322E-3</v>
      </c>
      <c r="S165" s="22">
        <f t="shared" si="5"/>
        <v>-2.2188805289148846E-2</v>
      </c>
      <c r="T165" s="22">
        <f t="shared" si="6"/>
        <v>-1.2347545278736714E-2</v>
      </c>
      <c r="U165" s="22"/>
      <c r="V165" s="22"/>
    </row>
    <row r="166" spans="1:22" ht="15.75" customHeight="1" x14ac:dyDescent="0.2">
      <c r="A166" s="20">
        <v>44106</v>
      </c>
      <c r="B166" s="22">
        <v>1.0875045388875409E-2</v>
      </c>
      <c r="C166" s="22">
        <v>-4.8321067230214744E-3</v>
      </c>
      <c r="D166" s="31">
        <v>6.9358023819798831E-6</v>
      </c>
      <c r="E166" s="32">
        <f t="shared" si="12"/>
        <v>1.0868109586493429E-2</v>
      </c>
      <c r="F166" s="22">
        <f t="shared" si="0"/>
        <v>-4.8390425254034542E-3</v>
      </c>
      <c r="G166" s="22">
        <v>8.8420526355471943E-3</v>
      </c>
      <c r="H166" s="22">
        <v>1.6271036723814768E-2</v>
      </c>
      <c r="I166" s="22">
        <v>-6.8484187600478695E-3</v>
      </c>
      <c r="J166" s="22">
        <v>-3.414164160137892E-3</v>
      </c>
      <c r="K166" s="36">
        <v>-26</v>
      </c>
      <c r="L166" s="22">
        <f t="shared" si="7"/>
        <v>1.003767749562261</v>
      </c>
      <c r="M166" s="22">
        <f t="shared" si="8"/>
        <v>-0.13069231306915563</v>
      </c>
      <c r="N166" s="22">
        <f t="shared" si="9"/>
        <v>0.71478147559381588</v>
      </c>
      <c r="O166" s="22">
        <f t="shared" si="10"/>
        <v>-0.45227562871847193</v>
      </c>
      <c r="P166" s="22">
        <f t="shared" si="11"/>
        <v>0.74292633097556571</v>
      </c>
      <c r="Q166" s="22">
        <f t="shared" si="3"/>
        <v>6.1782729494988062E-3</v>
      </c>
      <c r="R166" s="22">
        <f t="shared" si="4"/>
        <v>6.1852087518807861E-3</v>
      </c>
      <c r="S166" s="22">
        <f t="shared" si="5"/>
        <v>1.0875045388875409E-2</v>
      </c>
      <c r="T166" s="22">
        <f t="shared" si="6"/>
        <v>4.689836636994623E-3</v>
      </c>
      <c r="U166" s="22"/>
      <c r="V166" s="22"/>
    </row>
    <row r="167" spans="1:22" ht="15.75" customHeight="1" x14ac:dyDescent="0.2">
      <c r="A167" s="20">
        <v>44109</v>
      </c>
      <c r="B167" s="22">
        <v>2.0989025423691895E-2</v>
      </c>
      <c r="C167" s="22">
        <v>1.6687397869622436E-2</v>
      </c>
      <c r="D167" s="31">
        <v>6.9358023819798831E-6</v>
      </c>
      <c r="E167" s="32">
        <f t="shared" si="12"/>
        <v>2.0982089621309916E-2</v>
      </c>
      <c r="F167" s="22">
        <f t="shared" si="0"/>
        <v>1.6680462067240456E-2</v>
      </c>
      <c r="G167" s="22">
        <v>6.8844413719518953E-3</v>
      </c>
      <c r="H167" s="22">
        <v>-5.3741418593371282E-5</v>
      </c>
      <c r="I167" s="22">
        <v>2.7865487314546501E-3</v>
      </c>
      <c r="J167" s="22">
        <v>6.5625234588657481E-3</v>
      </c>
      <c r="K167" s="36">
        <v>-25</v>
      </c>
      <c r="L167" s="22">
        <f t="shared" si="7"/>
        <v>1.003767749562261</v>
      </c>
      <c r="M167" s="22">
        <f t="shared" si="8"/>
        <v>-0.13069231306915563</v>
      </c>
      <c r="N167" s="22">
        <f t="shared" si="9"/>
        <v>0.71478147559381588</v>
      </c>
      <c r="O167" s="22">
        <f t="shared" si="10"/>
        <v>-0.45227562871847193</v>
      </c>
      <c r="P167" s="22">
        <f t="shared" si="11"/>
        <v>0.74292633097556571</v>
      </c>
      <c r="Q167" s="22">
        <f t="shared" si="3"/>
        <v>1.9420336329083451E-2</v>
      </c>
      <c r="R167" s="22">
        <f t="shared" si="4"/>
        <v>1.9427272131465431E-2</v>
      </c>
      <c r="S167" s="22">
        <f t="shared" si="5"/>
        <v>2.0989025423691895E-2</v>
      </c>
      <c r="T167" s="22">
        <f t="shared" si="6"/>
        <v>1.5617532922264643E-3</v>
      </c>
      <c r="U167" s="22"/>
      <c r="V167" s="22"/>
    </row>
    <row r="168" spans="1:22" ht="15.75" customHeight="1" x14ac:dyDescent="0.2">
      <c r="A168" s="20">
        <v>44110</v>
      </c>
      <c r="B168" s="22">
        <v>-5.5172553747547398E-3</v>
      </c>
      <c r="C168" s="22">
        <v>-1.3443356598938047E-2</v>
      </c>
      <c r="D168" s="31">
        <v>6.9358023819798831E-6</v>
      </c>
      <c r="E168" s="32">
        <f t="shared" si="12"/>
        <v>-5.5241911771367197E-3</v>
      </c>
      <c r="F168" s="22">
        <f t="shared" si="0"/>
        <v>-1.3450292401320027E-2</v>
      </c>
      <c r="G168" s="22">
        <v>2.9960809889893955E-3</v>
      </c>
      <c r="H168" s="22">
        <v>2.2858469494989198E-3</v>
      </c>
      <c r="I168" s="22">
        <v>-4.3757642113018882E-3</v>
      </c>
      <c r="J168" s="22">
        <v>7.2963885500085257E-5</v>
      </c>
      <c r="K168" s="36">
        <v>-24</v>
      </c>
      <c r="L168" s="22">
        <f t="shared" si="7"/>
        <v>1.003767749562261</v>
      </c>
      <c r="M168" s="22">
        <f t="shared" si="8"/>
        <v>-0.13069231306915563</v>
      </c>
      <c r="N168" s="22">
        <f t="shared" si="9"/>
        <v>0.71478147559381588</v>
      </c>
      <c r="O168" s="22">
        <f t="shared" si="10"/>
        <v>-0.45227562871847193</v>
      </c>
      <c r="P168" s="22">
        <f t="shared" si="11"/>
        <v>0.74292633097556571</v>
      </c>
      <c r="Q168" s="22">
        <f t="shared" si="3"/>
        <v>-1.0225395132137821E-2</v>
      </c>
      <c r="R168" s="22">
        <f t="shared" si="4"/>
        <v>-1.0218459329755842E-2</v>
      </c>
      <c r="S168" s="22">
        <f t="shared" si="5"/>
        <v>-5.5172553747547398E-3</v>
      </c>
      <c r="T168" s="22">
        <f t="shared" si="6"/>
        <v>4.7012039550011018E-3</v>
      </c>
      <c r="U168" s="22"/>
      <c r="V168" s="22"/>
    </row>
    <row r="169" spans="1:22" ht="15.75" customHeight="1" x14ac:dyDescent="0.2">
      <c r="A169" s="20">
        <v>44111</v>
      </c>
      <c r="B169" s="22">
        <v>2.0263563003810717E-2</v>
      </c>
      <c r="C169" s="22">
        <v>1.8928374451307638E-2</v>
      </c>
      <c r="D169" s="31">
        <v>6.9358023819798831E-6</v>
      </c>
      <c r="E169" s="32">
        <f t="shared" si="12"/>
        <v>2.0256627201428738E-2</v>
      </c>
      <c r="F169" s="22">
        <f t="shared" si="0"/>
        <v>1.8921438648925658E-2</v>
      </c>
      <c r="G169" s="22">
        <v>5.821044364379818E-3</v>
      </c>
      <c r="H169" s="22">
        <v>-1.6010090101069643E-4</v>
      </c>
      <c r="I169" s="22">
        <v>-3.6858111365855248E-3</v>
      </c>
      <c r="J169" s="22">
        <v>-5.4418842918256098E-3</v>
      </c>
      <c r="K169" s="36">
        <v>-23</v>
      </c>
      <c r="L169" s="22">
        <f t="shared" si="7"/>
        <v>1.003767749562261</v>
      </c>
      <c r="M169" s="22">
        <f t="shared" si="8"/>
        <v>-0.13069231306915563</v>
      </c>
      <c r="N169" s="22">
        <f t="shared" si="9"/>
        <v>0.71478147559381588</v>
      </c>
      <c r="O169" s="22">
        <f t="shared" si="10"/>
        <v>-0.45227562871847193</v>
      </c>
      <c r="P169" s="22">
        <f t="shared" si="11"/>
        <v>0.74292633097556571</v>
      </c>
      <c r="Q169" s="22">
        <f t="shared" si="3"/>
        <v>1.5741610399002404E-2</v>
      </c>
      <c r="R169" s="22">
        <f t="shared" si="4"/>
        <v>1.5748546201384384E-2</v>
      </c>
      <c r="S169" s="22">
        <f t="shared" si="5"/>
        <v>2.0263563003810717E-2</v>
      </c>
      <c r="T169" s="22">
        <f t="shared" si="6"/>
        <v>4.5150168024263339E-3</v>
      </c>
      <c r="U169" s="22"/>
      <c r="V169" s="22"/>
    </row>
    <row r="170" spans="1:22" ht="15.75" customHeight="1" x14ac:dyDescent="0.2">
      <c r="A170" s="20">
        <v>44112</v>
      </c>
      <c r="B170" s="22">
        <v>1.9329460873660741E-2</v>
      </c>
      <c r="C170" s="22">
        <v>4.3029227681865767E-3</v>
      </c>
      <c r="D170" s="31">
        <v>6.9358023819798831E-6</v>
      </c>
      <c r="E170" s="32">
        <f t="shared" si="12"/>
        <v>1.9322525071278761E-2</v>
      </c>
      <c r="F170" s="22">
        <f t="shared" si="0"/>
        <v>4.2959869658045968E-3</v>
      </c>
      <c r="G170" s="22">
        <v>2.5531332472622423E-3</v>
      </c>
      <c r="H170" s="22">
        <v>2.4321454619326697E-2</v>
      </c>
      <c r="I170" s="22">
        <v>-9.4682553268306789E-3</v>
      </c>
      <c r="J170" s="22">
        <v>-4.7745430597957925E-3</v>
      </c>
      <c r="K170" s="36">
        <v>-22</v>
      </c>
      <c r="L170" s="22">
        <f t="shared" si="7"/>
        <v>1.003767749562261</v>
      </c>
      <c r="M170" s="22">
        <f t="shared" si="8"/>
        <v>-0.13069231306915563</v>
      </c>
      <c r="N170" s="22">
        <f t="shared" si="9"/>
        <v>0.71478147559381588</v>
      </c>
      <c r="O170" s="22">
        <f t="shared" si="10"/>
        <v>-0.45227562871847193</v>
      </c>
      <c r="P170" s="22">
        <f t="shared" si="11"/>
        <v>0.74292633097556571</v>
      </c>
      <c r="Q170" s="22">
        <f t="shared" si="3"/>
        <v>2.209815087385681E-2</v>
      </c>
      <c r="R170" s="22">
        <f t="shared" si="4"/>
        <v>2.210508667623879E-2</v>
      </c>
      <c r="S170" s="22">
        <f t="shared" si="5"/>
        <v>1.9329460873660741E-2</v>
      </c>
      <c r="T170" s="22">
        <f t="shared" si="6"/>
        <v>-2.7756258025780495E-3</v>
      </c>
      <c r="U170" s="22"/>
      <c r="V170" s="22"/>
    </row>
    <row r="171" spans="1:22" ht="15.75" customHeight="1" x14ac:dyDescent="0.2">
      <c r="A171" s="20">
        <v>44113</v>
      </c>
      <c r="B171" s="22">
        <v>-1.6352059838020582E-2</v>
      </c>
      <c r="C171" s="22">
        <v>5.6615895063522438E-3</v>
      </c>
      <c r="D171" s="31">
        <v>6.9358023819798831E-6</v>
      </c>
      <c r="E171" s="32">
        <f t="shared" si="12"/>
        <v>-1.6358995640402562E-2</v>
      </c>
      <c r="F171" s="22">
        <f t="shared" si="0"/>
        <v>5.654653703970264E-3</v>
      </c>
      <c r="G171" s="22">
        <v>-6.7234970975911731E-3</v>
      </c>
      <c r="H171" s="22">
        <v>-1.2056637650670759E-2</v>
      </c>
      <c r="I171" s="22">
        <v>7.868242189462795E-4</v>
      </c>
      <c r="J171" s="22">
        <v>-3.6507195984414598E-3</v>
      </c>
      <c r="K171" s="36">
        <v>-21</v>
      </c>
      <c r="L171" s="22">
        <f t="shared" si="7"/>
        <v>1.003767749562261</v>
      </c>
      <c r="M171" s="22">
        <f t="shared" si="8"/>
        <v>-0.13069231306915563</v>
      </c>
      <c r="N171" s="22">
        <f t="shared" si="9"/>
        <v>0.71478147559381588</v>
      </c>
      <c r="O171" s="22">
        <f t="shared" si="10"/>
        <v>-0.45227562871847193</v>
      </c>
      <c r="P171" s="22">
        <f t="shared" si="11"/>
        <v>0.74292633097556571</v>
      </c>
      <c r="Q171" s="22">
        <f t="shared" si="3"/>
        <v>-5.1312699750658752E-3</v>
      </c>
      <c r="R171" s="22">
        <f t="shared" si="4"/>
        <v>-5.1243341726838953E-3</v>
      </c>
      <c r="S171" s="22">
        <f t="shared" si="5"/>
        <v>-1.6352059838020582E-2</v>
      </c>
      <c r="T171" s="22">
        <f t="shared" si="6"/>
        <v>-1.1227725665336686E-2</v>
      </c>
      <c r="U171" s="22"/>
      <c r="V171" s="22"/>
    </row>
    <row r="172" spans="1:22" ht="15.75" customHeight="1" x14ac:dyDescent="0.2">
      <c r="A172" s="20">
        <v>44116</v>
      </c>
      <c r="B172" s="22">
        <v>6.8682513614663678E-3</v>
      </c>
      <c r="C172" s="22">
        <v>8.7287461065237246E-3</v>
      </c>
      <c r="D172" s="31">
        <v>6.9358023819798831E-6</v>
      </c>
      <c r="E172" s="32">
        <f t="shared" si="12"/>
        <v>6.8613155590843879E-3</v>
      </c>
      <c r="F172" s="22">
        <f t="shared" si="0"/>
        <v>8.7218103041417448E-3</v>
      </c>
      <c r="G172" s="22">
        <v>-6.3024392350879872E-3</v>
      </c>
      <c r="H172" s="22">
        <v>1.0125931258188961E-3</v>
      </c>
      <c r="I172" s="22">
        <v>2.9169492649416626E-3</v>
      </c>
      <c r="J172" s="22">
        <v>1.1498769653059409E-2</v>
      </c>
      <c r="K172" s="36">
        <v>-20</v>
      </c>
      <c r="L172" s="22">
        <f t="shared" si="7"/>
        <v>1.003767749562261</v>
      </c>
      <c r="M172" s="22">
        <f t="shared" si="8"/>
        <v>-0.13069231306915563</v>
      </c>
      <c r="N172" s="22">
        <f t="shared" si="9"/>
        <v>0.71478147559381588</v>
      </c>
      <c r="O172" s="22">
        <f t="shared" si="10"/>
        <v>-0.45227562871847193</v>
      </c>
      <c r="P172" s="22">
        <f t="shared" si="11"/>
        <v>0.74292633097556571</v>
      </c>
      <c r="Q172" s="22">
        <f t="shared" si="3"/>
        <v>1.7525608757696966E-2</v>
      </c>
      <c r="R172" s="22">
        <f t="shared" si="4"/>
        <v>1.7532544560078946E-2</v>
      </c>
      <c r="S172" s="22">
        <f t="shared" si="5"/>
        <v>6.8682513614663678E-3</v>
      </c>
      <c r="T172" s="22">
        <f t="shared" si="6"/>
        <v>-1.0664293198612578E-2</v>
      </c>
      <c r="U172" s="22"/>
      <c r="V172" s="22"/>
    </row>
    <row r="173" spans="1:22" ht="15.75" customHeight="1" x14ac:dyDescent="0.2">
      <c r="A173" s="20">
        <v>44117</v>
      </c>
      <c r="B173" s="22">
        <v>-1.500940894516626E-2</v>
      </c>
      <c r="C173" s="22">
        <v>-5.4839261572143701E-3</v>
      </c>
      <c r="D173" s="31">
        <v>6.9358023819798831E-6</v>
      </c>
      <c r="E173" s="32">
        <f t="shared" si="12"/>
        <v>-1.501634474754824E-2</v>
      </c>
      <c r="F173" s="22">
        <f t="shared" si="0"/>
        <v>-5.49086195959635E-3</v>
      </c>
      <c r="G173" s="22">
        <v>-1.07674936978565E-2</v>
      </c>
      <c r="H173" s="22">
        <v>-3.6210149873386801E-3</v>
      </c>
      <c r="I173" s="22">
        <v>-2.1639708111526887E-3</v>
      </c>
      <c r="J173" s="22">
        <v>-1.4395581273291365E-2</v>
      </c>
      <c r="K173" s="36">
        <v>-19</v>
      </c>
      <c r="L173" s="22">
        <f t="shared" si="7"/>
        <v>1.003767749562261</v>
      </c>
      <c r="M173" s="22">
        <f t="shared" si="8"/>
        <v>-0.13069231306915563</v>
      </c>
      <c r="N173" s="22">
        <f t="shared" si="9"/>
        <v>0.71478147559381588</v>
      </c>
      <c r="O173" s="22">
        <f t="shared" si="10"/>
        <v>-0.45227562871847193</v>
      </c>
      <c r="P173" s="22">
        <f t="shared" si="11"/>
        <v>0.74292633097556571</v>
      </c>
      <c r="Q173" s="22">
        <f t="shared" si="3"/>
        <v>-1.6408701049292311E-2</v>
      </c>
      <c r="R173" s="22">
        <f t="shared" si="4"/>
        <v>-1.6401765246910331E-2</v>
      </c>
      <c r="S173" s="22">
        <f t="shared" si="5"/>
        <v>-1.500940894516626E-2</v>
      </c>
      <c r="T173" s="22">
        <f t="shared" si="6"/>
        <v>1.3923563017440715E-3</v>
      </c>
      <c r="U173" s="22"/>
      <c r="V173" s="22"/>
    </row>
    <row r="174" spans="1:22" ht="15.75" customHeight="1" x14ac:dyDescent="0.2">
      <c r="A174" s="20">
        <v>44118</v>
      </c>
      <c r="B174" s="22">
        <v>-6.1496606516752515E-3</v>
      </c>
      <c r="C174" s="22">
        <v>-5.7981961520436852E-3</v>
      </c>
      <c r="D174" s="31">
        <v>6.9358023819798831E-6</v>
      </c>
      <c r="E174" s="32">
        <f t="shared" si="12"/>
        <v>-6.1565964540572313E-3</v>
      </c>
      <c r="F174" s="22">
        <f t="shared" si="0"/>
        <v>-5.8051319544256651E-3</v>
      </c>
      <c r="G174" s="22">
        <v>9.6089108712206165E-3</v>
      </c>
      <c r="H174" s="22">
        <v>1.1282988130309653E-4</v>
      </c>
      <c r="I174" s="22">
        <v>8.5847453334153296E-3</v>
      </c>
      <c r="J174" s="22">
        <v>1.3876574607589291E-2</v>
      </c>
      <c r="K174" s="36">
        <v>-18</v>
      </c>
      <c r="L174" s="22">
        <f t="shared" si="7"/>
        <v>1.003767749562261</v>
      </c>
      <c r="M174" s="22">
        <f t="shared" si="8"/>
        <v>-0.13069231306915563</v>
      </c>
      <c r="N174" s="22">
        <f t="shared" si="9"/>
        <v>0.71478147559381588</v>
      </c>
      <c r="O174" s="22">
        <f t="shared" si="10"/>
        <v>-0.45227562871847193</v>
      </c>
      <c r="P174" s="22">
        <f t="shared" si="11"/>
        <v>0.74292633097556571</v>
      </c>
      <c r="Q174" s="22">
        <f t="shared" si="3"/>
        <v>-5.7556474992546958E-4</v>
      </c>
      <c r="R174" s="22">
        <f t="shared" si="4"/>
        <v>-5.6862894754348969E-4</v>
      </c>
      <c r="S174" s="22">
        <f t="shared" si="5"/>
        <v>-6.1496606516752515E-3</v>
      </c>
      <c r="T174" s="22">
        <f t="shared" si="6"/>
        <v>-5.5810317041317618E-3</v>
      </c>
      <c r="U174" s="22"/>
      <c r="V174" s="22"/>
    </row>
    <row r="175" spans="1:22" ht="15.75" customHeight="1" x14ac:dyDescent="0.2">
      <c r="A175" s="20">
        <v>44119</v>
      </c>
      <c r="B175" s="22">
        <v>7.6471764172015505E-3</v>
      </c>
      <c r="C175" s="22">
        <v>-6.9463693981419597E-4</v>
      </c>
      <c r="D175" s="31">
        <v>6.9358023819798831E-6</v>
      </c>
      <c r="E175" s="32">
        <f t="shared" si="12"/>
        <v>7.6402406148195707E-3</v>
      </c>
      <c r="F175" s="22">
        <f t="shared" si="0"/>
        <v>-7.0157274219617585E-4</v>
      </c>
      <c r="G175" s="22">
        <v>2.6437757924192089E-3</v>
      </c>
      <c r="H175" s="22">
        <v>1.3511210975104113E-2</v>
      </c>
      <c r="I175" s="22">
        <v>-1.2605376096195843E-2</v>
      </c>
      <c r="J175" s="22">
        <v>-8.6912979198436446E-3</v>
      </c>
      <c r="K175" s="36">
        <v>-17</v>
      </c>
      <c r="L175" s="22">
        <f t="shared" si="7"/>
        <v>1.003767749562261</v>
      </c>
      <c r="M175" s="22">
        <f t="shared" si="8"/>
        <v>-0.13069231306915563</v>
      </c>
      <c r="N175" s="22">
        <f t="shared" si="9"/>
        <v>0.71478147559381588</v>
      </c>
      <c r="O175" s="22">
        <f t="shared" si="10"/>
        <v>-0.45227562871847193</v>
      </c>
      <c r="P175" s="22">
        <f t="shared" si="11"/>
        <v>0.74292633097556571</v>
      </c>
      <c r="Q175" s="22">
        <f t="shared" si="3"/>
        <v>7.8519363758430584E-3</v>
      </c>
      <c r="R175" s="22">
        <f t="shared" si="4"/>
        <v>7.8588721782250383E-3</v>
      </c>
      <c r="S175" s="22">
        <f t="shared" si="5"/>
        <v>7.6471764172015505E-3</v>
      </c>
      <c r="T175" s="22">
        <f t="shared" si="6"/>
        <v>-2.1169576102348774E-4</v>
      </c>
      <c r="U175" s="22"/>
      <c r="V175" s="22"/>
    </row>
    <row r="176" spans="1:22" ht="15.75" customHeight="1" x14ac:dyDescent="0.2">
      <c r="A176" s="20">
        <v>44120</v>
      </c>
      <c r="B176" s="22">
        <v>-8.4699959918747552E-3</v>
      </c>
      <c r="C176" s="22">
        <v>3.9267650694011199E-3</v>
      </c>
      <c r="D176" s="31">
        <v>6.9358023819798831E-6</v>
      </c>
      <c r="E176" s="32">
        <f t="shared" si="12"/>
        <v>-8.4769317942567351E-3</v>
      </c>
      <c r="F176" s="22">
        <f t="shared" si="0"/>
        <v>3.91982926701914E-3</v>
      </c>
      <c r="G176" s="22">
        <v>3.4538408374650601E-3</v>
      </c>
      <c r="H176" s="22">
        <v>-2.9101782794902194E-3</v>
      </c>
      <c r="I176" s="22">
        <v>6.6289460297008149E-3</v>
      </c>
      <c r="J176" s="22">
        <v>1.0690998642312066E-3</v>
      </c>
      <c r="K176" s="36">
        <v>-16</v>
      </c>
      <c r="L176" s="22">
        <f t="shared" si="7"/>
        <v>1.003767749562261</v>
      </c>
      <c r="M176" s="22">
        <f t="shared" si="8"/>
        <v>-0.13069231306915563</v>
      </c>
      <c r="N176" s="22">
        <f t="shared" si="9"/>
        <v>0.71478147559381588</v>
      </c>
      <c r="O176" s="22">
        <f t="shared" si="10"/>
        <v>-0.45227562871847193</v>
      </c>
      <c r="P176" s="22">
        <f t="shared" si="11"/>
        <v>0.74292633097556571</v>
      </c>
      <c r="Q176" s="22">
        <f t="shared" si="3"/>
        <v>-8.0078206459600865E-4</v>
      </c>
      <c r="R176" s="22">
        <f t="shared" si="4"/>
        <v>-7.9384626221402877E-4</v>
      </c>
      <c r="S176" s="22">
        <f t="shared" si="5"/>
        <v>-8.4699959918747552E-3</v>
      </c>
      <c r="T176" s="22">
        <f t="shared" si="6"/>
        <v>-7.6761497296607261E-3</v>
      </c>
      <c r="U176" s="22"/>
      <c r="V176" s="22"/>
    </row>
    <row r="177" spans="1:22" ht="15.75" customHeight="1" x14ac:dyDescent="0.2">
      <c r="A177" s="20">
        <v>44123</v>
      </c>
      <c r="B177" s="22">
        <v>-2.2335672231567717E-2</v>
      </c>
      <c r="C177" s="22">
        <v>-1.4467769454956975E-2</v>
      </c>
      <c r="D177" s="31">
        <v>6.9358023819798831E-6</v>
      </c>
      <c r="E177" s="32">
        <f t="shared" si="12"/>
        <v>-2.2342608033949697E-2</v>
      </c>
      <c r="F177" s="22">
        <f t="shared" si="0"/>
        <v>-1.4474705257338955E-2</v>
      </c>
      <c r="G177" s="22">
        <v>4.7217169788502083E-3</v>
      </c>
      <c r="H177" s="22">
        <v>3.6236510167047403E-3</v>
      </c>
      <c r="I177" s="22">
        <v>-1.1308210516753642E-3</v>
      </c>
      <c r="J177" s="22">
        <v>-4.565240109235846E-3</v>
      </c>
      <c r="K177" s="36">
        <v>-15</v>
      </c>
      <c r="L177" s="22">
        <f t="shared" si="7"/>
        <v>1.003767749562261</v>
      </c>
      <c r="M177" s="22">
        <f t="shared" si="8"/>
        <v>-0.13069231306915563</v>
      </c>
      <c r="N177" s="22">
        <f t="shared" si="9"/>
        <v>0.71478147559381588</v>
      </c>
      <c r="O177" s="22">
        <f t="shared" si="10"/>
        <v>-0.45227562871847193</v>
      </c>
      <c r="P177" s="22">
        <f t="shared" si="11"/>
        <v>0.74292633097556571</v>
      </c>
      <c r="Q177" s="22">
        <f t="shared" si="3"/>
        <v>-1.5436410096865263E-2</v>
      </c>
      <c r="R177" s="22">
        <f t="shared" si="4"/>
        <v>-1.5429474294483284E-2</v>
      </c>
      <c r="S177" s="22">
        <f t="shared" si="5"/>
        <v>-2.2335672231567717E-2</v>
      </c>
      <c r="T177" s="22">
        <f t="shared" si="6"/>
        <v>-6.9061979370844337E-3</v>
      </c>
      <c r="U177" s="22"/>
      <c r="V177" s="22"/>
    </row>
    <row r="178" spans="1:22" ht="15.75" customHeight="1" x14ac:dyDescent="0.2">
      <c r="A178" s="20">
        <v>44124</v>
      </c>
      <c r="B178" s="22">
        <v>5.595985504121246E-3</v>
      </c>
      <c r="C178" s="22">
        <v>4.0128037230930625E-3</v>
      </c>
      <c r="D178" s="31">
        <v>6.9358023819798831E-6</v>
      </c>
      <c r="E178" s="32">
        <f t="shared" si="12"/>
        <v>5.5890497017392661E-3</v>
      </c>
      <c r="F178" s="22">
        <f t="shared" si="0"/>
        <v>4.0058679207110827E-3</v>
      </c>
      <c r="G178" s="22">
        <v>4.0302960765650269E-3</v>
      </c>
      <c r="H178" s="22">
        <v>5.0577734380967115E-3</v>
      </c>
      <c r="I178" s="22">
        <v>-1.6423272191360576E-2</v>
      </c>
      <c r="J178" s="22">
        <v>5.2816851460803513E-3</v>
      </c>
      <c r="K178" s="36">
        <v>-14</v>
      </c>
      <c r="L178" s="22">
        <f t="shared" si="7"/>
        <v>1.003767749562261</v>
      </c>
      <c r="M178" s="22">
        <f t="shared" si="8"/>
        <v>-0.13069231306915563</v>
      </c>
      <c r="N178" s="22">
        <f t="shared" si="9"/>
        <v>0.71478147559381588</v>
      </c>
      <c r="O178" s="22">
        <f t="shared" si="10"/>
        <v>-0.45227562871847193</v>
      </c>
      <c r="P178" s="22">
        <f t="shared" si="11"/>
        <v>0.74292633097556571</v>
      </c>
      <c r="Q178" s="22">
        <f t="shared" si="3"/>
        <v>1.8461183795425787E-2</v>
      </c>
      <c r="R178" s="22">
        <f t="shared" si="4"/>
        <v>1.8468119597807767E-2</v>
      </c>
      <c r="S178" s="22">
        <f t="shared" si="5"/>
        <v>5.595985504121246E-3</v>
      </c>
      <c r="T178" s="22">
        <f t="shared" si="6"/>
        <v>-1.2872134093686521E-2</v>
      </c>
      <c r="U178" s="22"/>
      <c r="V178" s="22"/>
    </row>
    <row r="179" spans="1:22" ht="15.75" customHeight="1" x14ac:dyDescent="0.2">
      <c r="A179" s="20">
        <v>44125</v>
      </c>
      <c r="B179" s="22">
        <v>-1.1364555844510382E-2</v>
      </c>
      <c r="C179" s="22">
        <v>-3.4667648315577673E-3</v>
      </c>
      <c r="D179" s="31">
        <v>6.9358023819798831E-6</v>
      </c>
      <c r="E179" s="32">
        <f t="shared" si="12"/>
        <v>-1.1371491646892362E-2</v>
      </c>
      <c r="F179" s="22">
        <f t="shared" si="0"/>
        <v>-3.4737006339397472E-3</v>
      </c>
      <c r="G179" s="22">
        <v>-2.3321198127567305E-3</v>
      </c>
      <c r="H179" s="22">
        <v>3.7368491177444552E-3</v>
      </c>
      <c r="I179" s="22">
        <v>-1.159277538894711E-2</v>
      </c>
      <c r="J179" s="22">
        <v>-4.3885149695421328E-3</v>
      </c>
      <c r="K179" s="36">
        <v>-13</v>
      </c>
      <c r="L179" s="22">
        <f t="shared" si="7"/>
        <v>1.003767749562261</v>
      </c>
      <c r="M179" s="22">
        <f t="shared" si="8"/>
        <v>-0.13069231306915563</v>
      </c>
      <c r="N179" s="22">
        <f t="shared" si="9"/>
        <v>0.71478147559381588</v>
      </c>
      <c r="O179" s="22">
        <f t="shared" si="10"/>
        <v>-0.45227562871847193</v>
      </c>
      <c r="P179" s="22">
        <f t="shared" si="11"/>
        <v>0.74292633097556571</v>
      </c>
      <c r="Q179" s="22">
        <f t="shared" si="3"/>
        <v>1.4718184440285142E-3</v>
      </c>
      <c r="R179" s="22">
        <f t="shared" si="4"/>
        <v>1.4787542464104941E-3</v>
      </c>
      <c r="S179" s="22">
        <f t="shared" si="5"/>
        <v>-1.1364555844510382E-2</v>
      </c>
      <c r="T179" s="22">
        <f t="shared" si="6"/>
        <v>-1.2843310090920875E-2</v>
      </c>
      <c r="U179" s="22"/>
      <c r="V179" s="22"/>
    </row>
    <row r="180" spans="1:22" ht="15.75" customHeight="1" x14ac:dyDescent="0.2">
      <c r="A180" s="20">
        <v>44126</v>
      </c>
      <c r="B180" s="22">
        <v>3.5076722798305239E-2</v>
      </c>
      <c r="C180" s="22">
        <v>5.403156046163567E-3</v>
      </c>
      <c r="D180" s="31">
        <v>6.9358023819798831E-6</v>
      </c>
      <c r="E180" s="32">
        <f t="shared" si="12"/>
        <v>3.5069786995923259E-2</v>
      </c>
      <c r="F180" s="22">
        <f t="shared" si="0"/>
        <v>5.3962202437815871E-3</v>
      </c>
      <c r="G180" s="22">
        <v>-1.5172363465579494E-4</v>
      </c>
      <c r="H180" s="22">
        <v>1.1099049535494822E-2</v>
      </c>
      <c r="I180" s="22">
        <v>-1.5126249430235331E-3</v>
      </c>
      <c r="J180" s="22">
        <v>5.0296835457983701E-3</v>
      </c>
      <c r="K180" s="36">
        <v>-12</v>
      </c>
      <c r="L180" s="22">
        <f t="shared" si="7"/>
        <v>1.003767749562261</v>
      </c>
      <c r="M180" s="22">
        <f t="shared" si="8"/>
        <v>-0.13069231306915563</v>
      </c>
      <c r="N180" s="22">
        <f t="shared" si="9"/>
        <v>0.71478147559381588</v>
      </c>
      <c r="O180" s="22">
        <f t="shared" si="10"/>
        <v>-0.45227562871847193</v>
      </c>
      <c r="P180" s="22">
        <f t="shared" si="11"/>
        <v>0.74292633097556571</v>
      </c>
      <c r="Q180" s="22">
        <f t="shared" si="3"/>
        <v>1.7790583707442596E-2</v>
      </c>
      <c r="R180" s="22">
        <f t="shared" si="4"/>
        <v>1.7797519509824576E-2</v>
      </c>
      <c r="S180" s="22">
        <f t="shared" si="5"/>
        <v>3.5076722798305239E-2</v>
      </c>
      <c r="T180" s="22">
        <f t="shared" si="6"/>
        <v>1.7279203288480663E-2</v>
      </c>
      <c r="U180" s="22"/>
      <c r="V180" s="22"/>
    </row>
    <row r="181" spans="1:22" ht="15.75" customHeight="1" x14ac:dyDescent="0.2">
      <c r="A181" s="20">
        <v>44127</v>
      </c>
      <c r="B181" s="22">
        <v>-1.1372322330424459E-2</v>
      </c>
      <c r="C181" s="22">
        <v>-9.9084246111128286E-4</v>
      </c>
      <c r="D181" s="31">
        <v>6.9358023819798831E-6</v>
      </c>
      <c r="E181" s="32">
        <f t="shared" si="12"/>
        <v>-1.1379258132806439E-2</v>
      </c>
      <c r="F181" s="22">
        <f t="shared" si="0"/>
        <v>-9.9777826349326275E-4</v>
      </c>
      <c r="G181" s="22">
        <v>-7.3469966691684597E-4</v>
      </c>
      <c r="H181" s="22">
        <v>-1.1825196043923857E-2</v>
      </c>
      <c r="I181" s="22">
        <v>-5.4553317056596148E-3</v>
      </c>
      <c r="J181" s="22">
        <v>-8.3189754811007471E-3</v>
      </c>
      <c r="K181" s="36">
        <v>-11</v>
      </c>
      <c r="L181" s="22">
        <f t="shared" si="7"/>
        <v>1.003767749562261</v>
      </c>
      <c r="M181" s="22">
        <f t="shared" si="8"/>
        <v>-0.13069231306915563</v>
      </c>
      <c r="N181" s="22">
        <f t="shared" si="9"/>
        <v>0.71478147559381588</v>
      </c>
      <c r="O181" s="22">
        <f t="shared" si="10"/>
        <v>-0.45227562871847193</v>
      </c>
      <c r="P181" s="22">
        <f t="shared" si="11"/>
        <v>0.74292633097556571</v>
      </c>
      <c r="Q181" s="22">
        <f t="shared" si="3"/>
        <v>-1.3071021475295173E-2</v>
      </c>
      <c r="R181" s="22">
        <f t="shared" si="4"/>
        <v>-1.3064085672913194E-2</v>
      </c>
      <c r="S181" s="22">
        <f t="shared" si="5"/>
        <v>-1.1372322330424459E-2</v>
      </c>
      <c r="T181" s="22">
        <f t="shared" si="6"/>
        <v>1.6917633424887342E-3</v>
      </c>
      <c r="U181" s="22"/>
      <c r="V181" s="22"/>
    </row>
    <row r="182" spans="1:22" ht="15.75" customHeight="1" x14ac:dyDescent="0.2">
      <c r="A182" s="20">
        <v>44130</v>
      </c>
      <c r="B182" s="22">
        <v>-2.2717163944569688E-2</v>
      </c>
      <c r="C182" s="22">
        <v>-2.3213429857934658E-2</v>
      </c>
      <c r="D182" s="31">
        <v>6.9358023819798831E-6</v>
      </c>
      <c r="E182" s="32">
        <f t="shared" si="12"/>
        <v>-2.2724099746951668E-2</v>
      </c>
      <c r="F182" s="22">
        <f t="shared" si="0"/>
        <v>-2.3220365660316638E-2</v>
      </c>
      <c r="G182" s="22">
        <v>-8.99277236446187E-3</v>
      </c>
      <c r="H182" s="22">
        <v>-1.1897902352955632E-2</v>
      </c>
      <c r="I182" s="22">
        <v>9.2927436590804977E-3</v>
      </c>
      <c r="J182" s="22">
        <v>7.0423904770539475E-3</v>
      </c>
      <c r="K182" s="37">
        <v>-10</v>
      </c>
      <c r="L182" s="22">
        <f t="shared" si="7"/>
        <v>1.003767749562261</v>
      </c>
      <c r="M182" s="22">
        <f t="shared" si="8"/>
        <v>-0.13069231306915563</v>
      </c>
      <c r="N182" s="22">
        <f t="shared" si="9"/>
        <v>0.71478147559381588</v>
      </c>
      <c r="O182" s="22">
        <f t="shared" si="10"/>
        <v>-0.45227562871847193</v>
      </c>
      <c r="P182" s="22">
        <f t="shared" si="11"/>
        <v>0.74292633097556571</v>
      </c>
      <c r="Q182" s="22">
        <f t="shared" si="3"/>
        <v>-2.9607872324484967E-2</v>
      </c>
      <c r="R182" s="22">
        <f t="shared" si="4"/>
        <v>-2.9600936522102987E-2</v>
      </c>
      <c r="S182" s="22">
        <f t="shared" si="5"/>
        <v>-2.2717163944569688E-2</v>
      </c>
      <c r="T182" s="22">
        <f t="shared" si="6"/>
        <v>6.8837725775332988E-3</v>
      </c>
      <c r="U182" s="22"/>
      <c r="V182" s="22"/>
    </row>
    <row r="183" spans="1:22" ht="15.75" customHeight="1" x14ac:dyDescent="0.2">
      <c r="A183" s="20">
        <v>44131</v>
      </c>
      <c r="B183" s="22">
        <v>-2.0363822233081166E-2</v>
      </c>
      <c r="C183" s="22">
        <v>-8.057913459267969E-3</v>
      </c>
      <c r="D183" s="31">
        <v>6.9358023819798831E-6</v>
      </c>
      <c r="E183" s="32">
        <f t="shared" si="12"/>
        <v>-2.0370758035463146E-2</v>
      </c>
      <c r="F183" s="22">
        <f t="shared" si="0"/>
        <v>-8.0648492616499489E-3</v>
      </c>
      <c r="G183" s="22">
        <v>-1.1559806778822989E-2</v>
      </c>
      <c r="H183" s="22">
        <v>-1.3870008108838552E-2</v>
      </c>
      <c r="I183" s="22">
        <v>-4.5950958538883493E-4</v>
      </c>
      <c r="J183" s="22">
        <v>-4.2673502040670858E-3</v>
      </c>
      <c r="K183" s="37">
        <v>-9</v>
      </c>
      <c r="L183" s="22">
        <f t="shared" si="7"/>
        <v>1.003767749562261</v>
      </c>
      <c r="M183" s="22">
        <f t="shared" si="8"/>
        <v>-0.13069231306915563</v>
      </c>
      <c r="N183" s="22">
        <f t="shared" si="9"/>
        <v>0.71478147559381588</v>
      </c>
      <c r="O183" s="22">
        <f t="shared" si="10"/>
        <v>-0.45227562871847193</v>
      </c>
      <c r="P183" s="22">
        <f t="shared" si="11"/>
        <v>0.74292633097556571</v>
      </c>
      <c r="Q183" s="22">
        <f t="shared" si="3"/>
        <v>-1.9460984413363656E-2</v>
      </c>
      <c r="R183" s="22">
        <f t="shared" si="4"/>
        <v>-1.9454048610981677E-2</v>
      </c>
      <c r="S183" s="22">
        <f t="shared" si="5"/>
        <v>-2.0363822233081166E-2</v>
      </c>
      <c r="T183" s="22">
        <f t="shared" si="6"/>
        <v>-9.0977362209948912E-4</v>
      </c>
      <c r="U183" s="22"/>
      <c r="V183" s="22"/>
    </row>
    <row r="184" spans="1:22" ht="15.75" customHeight="1" x14ac:dyDescent="0.2">
      <c r="A184" s="20">
        <v>44132</v>
      </c>
      <c r="B184" s="22">
        <v>-3.8570658335948492E-2</v>
      </c>
      <c r="C184" s="22">
        <v>-3.4949282619432032E-2</v>
      </c>
      <c r="D184" s="31">
        <v>6.9358023819798831E-6</v>
      </c>
      <c r="E184" s="32">
        <f t="shared" si="12"/>
        <v>-3.8577594138330472E-2</v>
      </c>
      <c r="F184" s="22">
        <f t="shared" si="0"/>
        <v>-3.4956218421814012E-2</v>
      </c>
      <c r="G184" s="22">
        <v>3.7331626921001345E-3</v>
      </c>
      <c r="H184" s="22">
        <v>9.5831927785930762E-3</v>
      </c>
      <c r="I184" s="22">
        <v>-2.9932419119217887E-3</v>
      </c>
      <c r="J184" s="22">
        <v>1.3221173723935095E-3</v>
      </c>
      <c r="K184" s="37">
        <v>-8</v>
      </c>
      <c r="L184" s="22">
        <f t="shared" si="7"/>
        <v>1.003767749562261</v>
      </c>
      <c r="M184" s="22">
        <f t="shared" si="8"/>
        <v>-0.13069231306915563</v>
      </c>
      <c r="N184" s="22">
        <f t="shared" si="9"/>
        <v>0.71478147559381588</v>
      </c>
      <c r="O184" s="22">
        <f t="shared" si="10"/>
        <v>-0.45227562871847193</v>
      </c>
      <c r="P184" s="22">
        <f t="shared" si="11"/>
        <v>0.74292633097556571</v>
      </c>
      <c r="Q184" s="22">
        <f t="shared" si="3"/>
        <v>-2.6389925514370111E-2</v>
      </c>
      <c r="R184" s="22">
        <f t="shared" si="4"/>
        <v>-2.6382989711988131E-2</v>
      </c>
      <c r="S184" s="22">
        <f t="shared" si="5"/>
        <v>-3.8570658335948492E-2</v>
      </c>
      <c r="T184" s="22">
        <f t="shared" si="6"/>
        <v>-1.2187668623960361E-2</v>
      </c>
      <c r="U184" s="22"/>
      <c r="V184" s="22"/>
    </row>
    <row r="185" spans="1:22" ht="15.75" customHeight="1" x14ac:dyDescent="0.2">
      <c r="A185" s="20">
        <v>44133</v>
      </c>
      <c r="B185" s="22">
        <v>2.8303776162851724E-2</v>
      </c>
      <c r="C185" s="22">
        <v>5.2336509011378599E-3</v>
      </c>
      <c r="D185" s="31">
        <v>6.9358023819798831E-6</v>
      </c>
      <c r="E185" s="32">
        <f t="shared" si="12"/>
        <v>2.8296840360469745E-2</v>
      </c>
      <c r="F185" s="22">
        <f t="shared" si="0"/>
        <v>5.22671509875588E-3</v>
      </c>
      <c r="G185" s="22">
        <v>-3.8552907288598166E-3</v>
      </c>
      <c r="H185" s="22">
        <v>-1.4383120071296057E-3</v>
      </c>
      <c r="I185" s="22">
        <v>7.2666416187388951E-3</v>
      </c>
      <c r="J185" s="22">
        <v>1.3746291489824147E-2</v>
      </c>
      <c r="K185" s="37">
        <v>-7</v>
      </c>
      <c r="L185" s="22">
        <f t="shared" si="7"/>
        <v>1.003767749562261</v>
      </c>
      <c r="M185" s="22">
        <f t="shared" si="8"/>
        <v>-0.13069231306915563</v>
      </c>
      <c r="N185" s="22">
        <f t="shared" si="9"/>
        <v>0.71478147559381588</v>
      </c>
      <c r="O185" s="22">
        <f t="shared" si="10"/>
        <v>-0.45227562871847193</v>
      </c>
      <c r="P185" s="22">
        <f t="shared" si="11"/>
        <v>0.74292633097556571</v>
      </c>
      <c r="Q185" s="22">
        <f t="shared" si="3"/>
        <v>1.1648143130638385E-2</v>
      </c>
      <c r="R185" s="22">
        <f t="shared" si="4"/>
        <v>1.1655078933020365E-2</v>
      </c>
      <c r="S185" s="22">
        <f t="shared" si="5"/>
        <v>2.8303776162851724E-2</v>
      </c>
      <c r="T185" s="22">
        <f t="shared" si="6"/>
        <v>1.6648697229831359E-2</v>
      </c>
      <c r="U185" s="22"/>
      <c r="V185" s="22"/>
    </row>
    <row r="186" spans="1:22" ht="15.75" customHeight="1" x14ac:dyDescent="0.2">
      <c r="A186" s="20">
        <v>44134</v>
      </c>
      <c r="B186" s="22">
        <v>1.0123007631448598E-2</v>
      </c>
      <c r="C186" s="22">
        <v>-5.9258223194622334E-3</v>
      </c>
      <c r="D186" s="31">
        <v>6.9358023819798831E-6</v>
      </c>
      <c r="E186" s="32">
        <f t="shared" si="12"/>
        <v>1.0116071829066618E-2</v>
      </c>
      <c r="F186" s="22">
        <f t="shared" si="0"/>
        <v>-5.9327581218442133E-3</v>
      </c>
      <c r="G186" s="22">
        <v>3.9077303946545338E-3</v>
      </c>
      <c r="H186" s="22">
        <v>1.2372919069892442E-2</v>
      </c>
      <c r="I186" s="22">
        <v>-3.6711578453976716E-3</v>
      </c>
      <c r="J186" s="22">
        <v>-5.555151299609146E-3</v>
      </c>
      <c r="K186" s="36">
        <v>-6</v>
      </c>
      <c r="L186" s="22">
        <f t="shared" si="7"/>
        <v>1.003767749562261</v>
      </c>
      <c r="M186" s="22">
        <f t="shared" si="8"/>
        <v>-0.13069231306915563</v>
      </c>
      <c r="N186" s="22">
        <f t="shared" si="9"/>
        <v>0.71478147559381588</v>
      </c>
      <c r="O186" s="22">
        <f t="shared" si="10"/>
        <v>-0.45227562871847193</v>
      </c>
      <c r="P186" s="22">
        <f t="shared" si="11"/>
        <v>0.74292633097556571</v>
      </c>
      <c r="Q186" s="22">
        <f t="shared" si="3"/>
        <v>-8.8581192989038715E-5</v>
      </c>
      <c r="R186" s="22">
        <f t="shared" si="4"/>
        <v>-8.1645390607058832E-5</v>
      </c>
      <c r="S186" s="22">
        <f t="shared" si="5"/>
        <v>1.0123007631448598E-2</v>
      </c>
      <c r="T186" s="22">
        <f t="shared" si="6"/>
        <v>1.0204653022055657E-2</v>
      </c>
      <c r="U186" s="22"/>
      <c r="V186" s="22"/>
    </row>
    <row r="187" spans="1:22" ht="15.75" customHeight="1" x14ac:dyDescent="0.2">
      <c r="A187" s="20">
        <v>44137</v>
      </c>
      <c r="B187" s="22">
        <v>3.7420532649133503E-2</v>
      </c>
      <c r="C187" s="22">
        <v>1.5851971522913934E-2</v>
      </c>
      <c r="D187" s="31">
        <v>6.9358023819798831E-6</v>
      </c>
      <c r="E187" s="32">
        <f t="shared" si="12"/>
        <v>3.7413596846751523E-2</v>
      </c>
      <c r="F187" s="22">
        <f t="shared" si="0"/>
        <v>1.5845035720531954E-2</v>
      </c>
      <c r="G187" s="22">
        <v>1.1273727278436145E-2</v>
      </c>
      <c r="H187" s="22">
        <v>9.9861839022216698E-3</v>
      </c>
      <c r="I187" s="22">
        <v>-2.2943391916778778E-3</v>
      </c>
      <c r="J187" s="22">
        <v>1.0969518152899146E-2</v>
      </c>
      <c r="K187" s="36">
        <v>-5</v>
      </c>
      <c r="L187" s="22">
        <f t="shared" si="7"/>
        <v>1.003767749562261</v>
      </c>
      <c r="M187" s="22">
        <f t="shared" si="8"/>
        <v>-0.13069231306915563</v>
      </c>
      <c r="N187" s="22">
        <f t="shared" si="9"/>
        <v>0.71478147559381588</v>
      </c>
      <c r="O187" s="22">
        <f t="shared" si="10"/>
        <v>-0.45227562871847193</v>
      </c>
      <c r="P187" s="22">
        <f t="shared" si="11"/>
        <v>0.74292633097556571</v>
      </c>
      <c r="Q187" s="22">
        <f t="shared" si="3"/>
        <v>3.0756503191496323E-2</v>
      </c>
      <c r="R187" s="22">
        <f t="shared" si="4"/>
        <v>3.0763438993878303E-2</v>
      </c>
      <c r="S187" s="22">
        <f t="shared" si="5"/>
        <v>3.7420532649133503E-2</v>
      </c>
      <c r="T187" s="22">
        <f t="shared" si="6"/>
        <v>6.6570936552552001E-3</v>
      </c>
      <c r="U187" s="22"/>
      <c r="V187" s="22"/>
    </row>
    <row r="188" spans="1:22" ht="15.75" customHeight="1" x14ac:dyDescent="0.2">
      <c r="A188" s="20">
        <v>44138</v>
      </c>
      <c r="B188" s="22">
        <v>-5.6988131157434917E-3</v>
      </c>
      <c r="C188" s="22">
        <v>2.040247900566795E-2</v>
      </c>
      <c r="D188" s="31">
        <v>6.9358023819798831E-6</v>
      </c>
      <c r="E188" s="32">
        <f t="shared" si="12"/>
        <v>-5.7057489181254716E-3</v>
      </c>
      <c r="F188" s="22">
        <f t="shared" si="0"/>
        <v>2.039554320328597E-2</v>
      </c>
      <c r="G188" s="22">
        <v>7.9440978706329518E-3</v>
      </c>
      <c r="H188" s="22">
        <v>1.0708377562672991E-2</v>
      </c>
      <c r="I188" s="22">
        <v>-1.3084787063997426E-2</v>
      </c>
      <c r="J188" s="22">
        <v>-1.1047455075885186E-2</v>
      </c>
      <c r="K188" s="36">
        <v>-4</v>
      </c>
      <c r="L188" s="22">
        <f t="shared" si="7"/>
        <v>1.003767749562261</v>
      </c>
      <c r="M188" s="22">
        <f t="shared" si="8"/>
        <v>-0.13069231306915563</v>
      </c>
      <c r="N188" s="22">
        <f t="shared" si="9"/>
        <v>0.71478147559381588</v>
      </c>
      <c r="O188" s="22">
        <f t="shared" si="10"/>
        <v>-0.45227562871847193</v>
      </c>
      <c r="P188" s="22">
        <f t="shared" si="11"/>
        <v>0.74292633097556571</v>
      </c>
      <c r="Q188" s="22">
        <f t="shared" si="3"/>
        <v>2.4798790921636553E-2</v>
      </c>
      <c r="R188" s="22">
        <f t="shared" si="4"/>
        <v>2.4805726724018533E-2</v>
      </c>
      <c r="S188" s="22">
        <f t="shared" si="5"/>
        <v>-5.6988131157434917E-3</v>
      </c>
      <c r="T188" s="22">
        <f t="shared" si="6"/>
        <v>-3.0504539839762024E-2</v>
      </c>
      <c r="U188" s="22"/>
      <c r="V188" s="22"/>
    </row>
    <row r="189" spans="1:22" ht="15.75" customHeight="1" x14ac:dyDescent="0.2">
      <c r="A189" s="20">
        <v>44139</v>
      </c>
      <c r="B189" s="22">
        <v>4.1808933784399514E-4</v>
      </c>
      <c r="C189" s="22">
        <v>1.3289382242690285E-2</v>
      </c>
      <c r="D189" s="31">
        <v>6.9358023819798831E-6</v>
      </c>
      <c r="E189" s="32">
        <f t="shared" si="12"/>
        <v>4.1115353546201526E-4</v>
      </c>
      <c r="F189" s="22">
        <f t="shared" si="0"/>
        <v>1.3282446440308305E-2</v>
      </c>
      <c r="G189" s="22">
        <v>-2.632462201486627E-2</v>
      </c>
      <c r="H189" s="22">
        <v>-3.4803009111258984E-2</v>
      </c>
      <c r="I189" s="22">
        <v>7.780282922449591E-3</v>
      </c>
      <c r="J189" s="22">
        <v>-1.7874202955815238E-2</v>
      </c>
      <c r="K189" s="36">
        <v>-3</v>
      </c>
      <c r="L189" s="22">
        <f t="shared" si="7"/>
        <v>1.003767749562261</v>
      </c>
      <c r="M189" s="22">
        <f t="shared" si="8"/>
        <v>-0.13069231306915563</v>
      </c>
      <c r="N189" s="22">
        <f t="shared" si="9"/>
        <v>0.71478147559381588</v>
      </c>
      <c r="O189" s="22">
        <f t="shared" si="10"/>
        <v>-0.45227562871847193</v>
      </c>
      <c r="P189" s="22">
        <f t="shared" si="11"/>
        <v>0.74292633097556571</v>
      </c>
      <c r="Q189" s="22">
        <f t="shared" si="3"/>
        <v>-2.4901677465222E-2</v>
      </c>
      <c r="R189" s="22">
        <f t="shared" si="4"/>
        <v>-2.489474166284002E-2</v>
      </c>
      <c r="S189" s="22">
        <f t="shared" si="5"/>
        <v>4.1808933784399514E-4</v>
      </c>
      <c r="T189" s="22">
        <f t="shared" si="6"/>
        <v>2.5312831000684016E-2</v>
      </c>
      <c r="U189" s="22"/>
      <c r="V189" s="22"/>
    </row>
    <row r="190" spans="1:22" ht="15.75" customHeight="1" x14ac:dyDescent="0.2">
      <c r="A190" s="20">
        <v>44140</v>
      </c>
      <c r="B190" s="22">
        <v>5.1421140334124184E-3</v>
      </c>
      <c r="C190" s="22">
        <v>1.9294369426135806E-2</v>
      </c>
      <c r="D190" s="31">
        <v>6.9358023819798831E-6</v>
      </c>
      <c r="E190" s="32">
        <f t="shared" si="12"/>
        <v>5.1351782310304385E-3</v>
      </c>
      <c r="F190" s="22">
        <f t="shared" si="0"/>
        <v>1.9287433623753826E-2</v>
      </c>
      <c r="G190" s="22">
        <v>1.3709168675614433E-2</v>
      </c>
      <c r="H190" s="22">
        <v>9.3031218477083975E-3</v>
      </c>
      <c r="I190" s="22">
        <v>-4.9533101568979485E-3</v>
      </c>
      <c r="J190" s="22">
        <v>5.5204791257553593E-3</v>
      </c>
      <c r="K190" s="36">
        <v>-2</v>
      </c>
      <c r="L190" s="22">
        <f t="shared" si="7"/>
        <v>1.003767749562261</v>
      </c>
      <c r="M190" s="22">
        <f t="shared" si="8"/>
        <v>-0.13069231306915563</v>
      </c>
      <c r="N190" s="22">
        <f t="shared" si="9"/>
        <v>0.71478147559381588</v>
      </c>
      <c r="O190" s="22">
        <f t="shared" si="10"/>
        <v>-0.45227562871847193</v>
      </c>
      <c r="P190" s="22">
        <f t="shared" si="11"/>
        <v>0.74292633097556571</v>
      </c>
      <c r="Q190" s="22">
        <f t="shared" si="3"/>
        <v>3.0559690808382917E-2</v>
      </c>
      <c r="R190" s="22">
        <f t="shared" si="4"/>
        <v>3.0566626610764897E-2</v>
      </c>
      <c r="S190" s="22">
        <f t="shared" si="5"/>
        <v>5.1421140334124184E-3</v>
      </c>
      <c r="T190" s="22">
        <f t="shared" si="6"/>
        <v>-2.5424512577352478E-2</v>
      </c>
      <c r="U190" s="22"/>
      <c r="V190" s="22"/>
    </row>
    <row r="191" spans="1:22" ht="15.75" customHeight="1" x14ac:dyDescent="0.2">
      <c r="A191" s="20">
        <v>44141</v>
      </c>
      <c r="B191" s="22">
        <v>-1.3818350939531446E-2</v>
      </c>
      <c r="C191" s="22">
        <v>-2.3549926089458744E-3</v>
      </c>
      <c r="D191" s="31">
        <v>6.9358023819798831E-6</v>
      </c>
      <c r="E191" s="32">
        <f t="shared" si="12"/>
        <v>-1.3825286741913426E-2</v>
      </c>
      <c r="F191" s="22">
        <f t="shared" si="0"/>
        <v>-2.3619284113278543E-3</v>
      </c>
      <c r="G191" s="22">
        <v>-3.3932141608770624E-3</v>
      </c>
      <c r="H191" s="22">
        <v>-6.6894113453695473E-3</v>
      </c>
      <c r="I191" s="22">
        <v>2.0110549029811031E-4</v>
      </c>
      <c r="J191" s="22">
        <v>2.2208922192471078E-3</v>
      </c>
      <c r="K191" s="36">
        <v>-1</v>
      </c>
      <c r="L191" s="22">
        <f t="shared" si="7"/>
        <v>1.003767749562261</v>
      </c>
      <c r="M191" s="22">
        <f t="shared" si="8"/>
        <v>-0.13069231306915563</v>
      </c>
      <c r="N191" s="22">
        <f t="shared" si="9"/>
        <v>0.71478147559381588</v>
      </c>
      <c r="O191" s="22">
        <f t="shared" si="10"/>
        <v>-0.45227562871847193</v>
      </c>
      <c r="P191" s="22">
        <f t="shared" si="11"/>
        <v>0.74292633097556571</v>
      </c>
      <c r="Q191" s="22">
        <f t="shared" si="3"/>
        <v>-5.1498236750648274E-3</v>
      </c>
      <c r="R191" s="22">
        <f t="shared" si="4"/>
        <v>-5.1428878726828475E-3</v>
      </c>
      <c r="S191" s="22">
        <f t="shared" si="5"/>
        <v>-1.3818350939531446E-2</v>
      </c>
      <c r="T191" s="22">
        <f t="shared" si="6"/>
        <v>-8.6754630668485974E-3</v>
      </c>
      <c r="U191" s="22"/>
      <c r="V191" s="22"/>
    </row>
    <row r="192" spans="1:22" ht="15.75" customHeight="1" x14ac:dyDescent="0.2">
      <c r="A192" s="33">
        <v>44144</v>
      </c>
      <c r="B192" s="34">
        <v>0.10970804371722873</v>
      </c>
      <c r="C192" s="34">
        <v>2.9039970688459114E-2</v>
      </c>
      <c r="D192" s="35">
        <v>6.9358023819798831E-6</v>
      </c>
      <c r="E192" s="32">
        <f t="shared" si="12"/>
        <v>0.10970110791484675</v>
      </c>
      <c r="F192" s="34">
        <f t="shared" si="0"/>
        <v>2.9033034886077135E-2</v>
      </c>
      <c r="G192" s="34">
        <v>1.8086099795905915E-2</v>
      </c>
      <c r="H192" s="34">
        <v>6.5449414840810127E-2</v>
      </c>
      <c r="I192" s="34">
        <v>-3.5755009593739617E-2</v>
      </c>
      <c r="J192" s="34">
        <v>1.3694408518243932E-2</v>
      </c>
      <c r="K192" s="37">
        <v>0</v>
      </c>
      <c r="L192" s="22">
        <f t="shared" si="7"/>
        <v>1.003767749562261</v>
      </c>
      <c r="M192" s="22">
        <f t="shared" si="8"/>
        <v>-0.13069231306915563</v>
      </c>
      <c r="N192" s="22">
        <f t="shared" si="9"/>
        <v>0.71478147559381588</v>
      </c>
      <c r="O192" s="22">
        <f t="shared" si="10"/>
        <v>-0.45227562871847193</v>
      </c>
      <c r="P192" s="22">
        <f t="shared" si="11"/>
        <v>0.74292633097556571</v>
      </c>
      <c r="Q192" s="22">
        <f t="shared" si="3"/>
        <v>9.9905795309682882E-2</v>
      </c>
      <c r="R192" s="22">
        <f t="shared" si="4"/>
        <v>9.9912731112064862E-2</v>
      </c>
      <c r="S192" s="22">
        <f t="shared" si="5"/>
        <v>0.10970804371722873</v>
      </c>
      <c r="T192" s="22">
        <f t="shared" si="6"/>
        <v>9.7953126051638639E-3</v>
      </c>
      <c r="U192" s="22"/>
      <c r="V192" s="34"/>
    </row>
    <row r="193" spans="1:22" ht="15.75" customHeight="1" x14ac:dyDescent="0.2">
      <c r="A193" s="20">
        <v>44145</v>
      </c>
      <c r="B193" s="22">
        <v>4.5185257597889959E-2</v>
      </c>
      <c r="C193" s="22">
        <v>8.9776971234591524E-3</v>
      </c>
      <c r="D193" s="31">
        <v>6.9358023819798831E-6</v>
      </c>
      <c r="E193" s="32">
        <f t="shared" si="12"/>
        <v>4.5178321795507979E-2</v>
      </c>
      <c r="F193" s="22">
        <f t="shared" si="0"/>
        <v>8.9707613210771725E-3</v>
      </c>
      <c r="G193" s="22">
        <v>6.0089693900012911E-3</v>
      </c>
      <c r="H193" s="22">
        <v>1.00652049092032E-2</v>
      </c>
      <c r="I193" s="22">
        <v>8.2625365457941052E-5</v>
      </c>
      <c r="J193" s="22">
        <v>8.4910136635485238E-3</v>
      </c>
      <c r="K193" s="36">
        <v>1</v>
      </c>
      <c r="L193" s="22">
        <f t="shared" si="7"/>
        <v>1.003767749562261</v>
      </c>
      <c r="M193" s="22">
        <f t="shared" si="8"/>
        <v>-0.13069231306915563</v>
      </c>
      <c r="N193" s="22">
        <f t="shared" si="9"/>
        <v>0.71478147559381588</v>
      </c>
      <c r="O193" s="22">
        <f t="shared" si="10"/>
        <v>-0.45227562871847193</v>
      </c>
      <c r="P193" s="22">
        <f t="shared" si="11"/>
        <v>0.74292633097556571</v>
      </c>
      <c r="Q193" s="22">
        <f t="shared" si="3"/>
        <v>2.1684484999744087E-2</v>
      </c>
      <c r="R193" s="22">
        <f t="shared" si="4"/>
        <v>2.1691420802126066E-2</v>
      </c>
      <c r="S193" s="22">
        <f t="shared" si="5"/>
        <v>4.5185257597889959E-2</v>
      </c>
      <c r="T193" s="22">
        <f t="shared" si="6"/>
        <v>2.3493836795763893E-2</v>
      </c>
      <c r="U193" s="22"/>
      <c r="V193" s="22"/>
    </row>
    <row r="194" spans="1:22" ht="15.75" customHeight="1" x14ac:dyDescent="0.2">
      <c r="A194" s="20">
        <v>44146</v>
      </c>
      <c r="B194" s="22">
        <v>-7.3702985722262056E-3</v>
      </c>
      <c r="C194" s="22">
        <v>-7.919270780115382E-4</v>
      </c>
      <c r="D194" s="31">
        <v>6.9358023819798831E-6</v>
      </c>
      <c r="E194" s="32">
        <f t="shared" si="12"/>
        <v>-7.3772343746081855E-3</v>
      </c>
      <c r="F194" s="22">
        <f t="shared" si="0"/>
        <v>-7.9886288039351808E-4</v>
      </c>
      <c r="G194" s="22">
        <v>-8.9363982565593917E-3</v>
      </c>
      <c r="H194" s="22">
        <v>-1.464944423708581E-2</v>
      </c>
      <c r="I194" s="22">
        <v>2.7475090698254748E-3</v>
      </c>
      <c r="J194" s="22">
        <v>3.2249656202432376E-3</v>
      </c>
      <c r="K194" s="36">
        <v>2</v>
      </c>
      <c r="L194" s="22">
        <f t="shared" si="7"/>
        <v>1.003767749562261</v>
      </c>
      <c r="M194" s="22">
        <f t="shared" si="8"/>
        <v>-0.13069231306915563</v>
      </c>
      <c r="N194" s="22">
        <f t="shared" si="9"/>
        <v>0.71478147559381588</v>
      </c>
      <c r="O194" s="22">
        <f t="shared" si="10"/>
        <v>-0.45227562871847193</v>
      </c>
      <c r="P194" s="22">
        <f t="shared" si="11"/>
        <v>0.74292633097556571</v>
      </c>
      <c r="Q194" s="22">
        <f t="shared" si="3"/>
        <v>-8.9518251216134017E-3</v>
      </c>
      <c r="R194" s="22">
        <f t="shared" si="4"/>
        <v>-8.9448893192314218E-3</v>
      </c>
      <c r="S194" s="22">
        <f t="shared" si="5"/>
        <v>-7.3702985722262056E-3</v>
      </c>
      <c r="T194" s="22">
        <f t="shared" si="6"/>
        <v>1.5745907470052162E-3</v>
      </c>
      <c r="U194" s="22"/>
      <c r="V194" s="22"/>
    </row>
    <row r="195" spans="1:22" ht="15.75" customHeight="1" x14ac:dyDescent="0.2">
      <c r="A195" s="20">
        <v>44147</v>
      </c>
      <c r="B195" s="22">
        <v>-2.1946568329870835E-2</v>
      </c>
      <c r="C195" s="22">
        <v>-1.085756025993693E-2</v>
      </c>
      <c r="D195" s="31">
        <v>6.9358023819798831E-6</v>
      </c>
      <c r="E195" s="32">
        <f t="shared" si="12"/>
        <v>-2.1953504132252815E-2</v>
      </c>
      <c r="F195" s="22">
        <f t="shared" si="0"/>
        <v>-1.086449606231891E-2</v>
      </c>
      <c r="G195" s="22">
        <v>-5.6947943134211003E-3</v>
      </c>
      <c r="H195" s="22">
        <v>-8.1624764907339033E-3</v>
      </c>
      <c r="I195" s="22">
        <v>6.2556540928906858E-3</v>
      </c>
      <c r="J195" s="22">
        <v>-5.410823939900021E-4</v>
      </c>
      <c r="K195" s="36"/>
      <c r="L195" s="22">
        <f t="shared" si="7"/>
        <v>1.003767749562261</v>
      </c>
      <c r="M195" s="22">
        <f t="shared" si="8"/>
        <v>-0.13069231306915563</v>
      </c>
      <c r="N195" s="22">
        <f t="shared" si="9"/>
        <v>0.71478147559381588</v>
      </c>
      <c r="O195" s="22">
        <f t="shared" si="10"/>
        <v>-0.45227562871847193</v>
      </c>
      <c r="P195" s="22">
        <f t="shared" si="11"/>
        <v>0.74292633097556571</v>
      </c>
      <c r="Q195" s="22">
        <f t="shared" si="3"/>
        <v>-1.9226816157504319E-2</v>
      </c>
      <c r="R195" s="22">
        <f t="shared" si="4"/>
        <v>-1.9219880355122339E-2</v>
      </c>
      <c r="S195" s="22">
        <f t="shared" si="5"/>
        <v>-2.1946568329870835E-2</v>
      </c>
      <c r="T195" s="22">
        <f t="shared" si="6"/>
        <v>-2.7266879747484957E-3</v>
      </c>
      <c r="U195" s="22"/>
      <c r="V195" s="22"/>
    </row>
    <row r="196" spans="1:22" ht="15.75" customHeight="1" x14ac:dyDescent="0.2">
      <c r="A196" s="20">
        <v>44148</v>
      </c>
      <c r="B196" s="22">
        <v>2.8835229325056159E-2</v>
      </c>
      <c r="C196" s="22">
        <v>1.3649123662417257E-2</v>
      </c>
      <c r="D196" s="31">
        <v>6.9358023819798831E-6</v>
      </c>
      <c r="E196" s="32">
        <f t="shared" ref="E196:E228" si="13">B196-D196</f>
        <v>2.882829352267418E-2</v>
      </c>
      <c r="F196" s="22">
        <f t="shared" si="0"/>
        <v>1.3642187860035277E-2</v>
      </c>
      <c r="G196" s="22">
        <v>1.1453141118704274E-2</v>
      </c>
      <c r="H196" s="22">
        <v>1.2215038420711945E-2</v>
      </c>
      <c r="I196" s="22">
        <v>-7.4264661924444263E-3</v>
      </c>
      <c r="J196" s="22">
        <v>7.1018755692301393E-3</v>
      </c>
      <c r="K196" s="36"/>
      <c r="L196" s="22">
        <f t="shared" si="7"/>
        <v>1.003767749562261</v>
      </c>
      <c r="M196" s="22">
        <f t="shared" si="8"/>
        <v>-0.13069231306915563</v>
      </c>
      <c r="N196" s="22">
        <f t="shared" si="9"/>
        <v>0.71478147559381588</v>
      </c>
      <c r="O196" s="22">
        <f t="shared" si="10"/>
        <v>-0.45227562871847193</v>
      </c>
      <c r="P196" s="22">
        <f t="shared" si="11"/>
        <v>0.74292633097556571</v>
      </c>
      <c r="Q196" s="22">
        <f t="shared" si="3"/>
        <v>2.956281391549136E-2</v>
      </c>
      <c r="R196" s="22">
        <f t="shared" si="4"/>
        <v>2.956974971787334E-2</v>
      </c>
      <c r="S196" s="22">
        <f t="shared" si="5"/>
        <v>2.8835229325056159E-2</v>
      </c>
      <c r="T196" s="22">
        <f t="shared" si="6"/>
        <v>-7.3452039281718048E-4</v>
      </c>
      <c r="U196" s="22"/>
      <c r="V196" s="22"/>
    </row>
    <row r="197" spans="1:22" ht="15.75" customHeight="1" x14ac:dyDescent="0.2">
      <c r="A197" s="20">
        <v>44151</v>
      </c>
      <c r="B197" s="22">
        <v>6.8984842228332982E-2</v>
      </c>
      <c r="C197" s="22">
        <v>1.5838393352587552E-2</v>
      </c>
      <c r="D197" s="31">
        <v>6.9358023819798831E-6</v>
      </c>
      <c r="E197" s="32">
        <f t="shared" si="13"/>
        <v>6.8977906425951002E-2</v>
      </c>
      <c r="F197" s="22">
        <f t="shared" si="0"/>
        <v>1.5831457550205572E-2</v>
      </c>
      <c r="G197" s="22">
        <v>6.3112308365800745E-3</v>
      </c>
      <c r="H197" s="22">
        <v>2.4016789932454839E-2</v>
      </c>
      <c r="I197" s="22">
        <v>-2.0371706963627154E-2</v>
      </c>
      <c r="J197" s="22">
        <v>-6.6082138616470332E-4</v>
      </c>
      <c r="K197" s="36"/>
      <c r="L197" s="22">
        <f t="shared" si="7"/>
        <v>1.003767749562261</v>
      </c>
      <c r="M197" s="22">
        <f t="shared" si="8"/>
        <v>-0.13069231306915563</v>
      </c>
      <c r="N197" s="22">
        <f t="shared" si="9"/>
        <v>0.71478147559381588</v>
      </c>
      <c r="O197" s="22">
        <f t="shared" si="10"/>
        <v>-0.45227562871847193</v>
      </c>
      <c r="P197" s="22">
        <f t="shared" si="11"/>
        <v>0.74292633097556571</v>
      </c>
      <c r="Q197" s="22">
        <f t="shared" si="3"/>
        <v>4.0955718675250462E-2</v>
      </c>
      <c r="R197" s="22">
        <f t="shared" si="4"/>
        <v>4.0962654477632442E-2</v>
      </c>
      <c r="S197" s="22">
        <f t="shared" si="5"/>
        <v>6.8984842228332982E-2</v>
      </c>
      <c r="T197" s="22">
        <f t="shared" si="6"/>
        <v>2.802218775070054E-2</v>
      </c>
      <c r="U197" s="22"/>
      <c r="V197" s="22"/>
    </row>
    <row r="198" spans="1:22" ht="15.75" customHeight="1" x14ac:dyDescent="0.2">
      <c r="A198" s="20">
        <v>44152</v>
      </c>
      <c r="B198" s="22">
        <v>-2.181904739463961E-2</v>
      </c>
      <c r="C198" s="22">
        <v>-5.5945030712034657E-3</v>
      </c>
      <c r="D198" s="31">
        <v>6.9358023819798831E-6</v>
      </c>
      <c r="E198" s="32">
        <f t="shared" si="13"/>
        <v>-2.182598319702159E-2</v>
      </c>
      <c r="F198" s="22">
        <f t="shared" si="0"/>
        <v>-5.6014388735854456E-3</v>
      </c>
      <c r="G198" s="22">
        <v>-2.8858517550416421E-4</v>
      </c>
      <c r="H198" s="22">
        <v>-1.5006150611784338E-2</v>
      </c>
      <c r="I198" s="22">
        <v>1.2105955956129042E-2</v>
      </c>
      <c r="J198" s="22">
        <v>5.7988992915853441E-3</v>
      </c>
      <c r="K198" s="36"/>
      <c r="L198" s="22">
        <f t="shared" si="7"/>
        <v>1.003767749562261</v>
      </c>
      <c r="M198" s="22">
        <f t="shared" si="8"/>
        <v>-0.13069231306915563</v>
      </c>
      <c r="N198" s="22">
        <f t="shared" si="9"/>
        <v>0.71478147559381588</v>
      </c>
      <c r="O198" s="22">
        <f t="shared" si="10"/>
        <v>-0.45227562871847193</v>
      </c>
      <c r="P198" s="22">
        <f t="shared" si="11"/>
        <v>0.74292633097556571</v>
      </c>
      <c r="Q198" s="22">
        <f t="shared" si="3"/>
        <v>-1.7478020172521657E-2</v>
      </c>
      <c r="R198" s="22">
        <f t="shared" si="4"/>
        <v>-1.7471084370139677E-2</v>
      </c>
      <c r="S198" s="22">
        <f t="shared" si="5"/>
        <v>-2.181904739463961E-2</v>
      </c>
      <c r="T198" s="22">
        <f t="shared" si="6"/>
        <v>-4.3479630244999332E-3</v>
      </c>
      <c r="U198" s="22"/>
      <c r="V198" s="22"/>
    </row>
    <row r="199" spans="1:22" ht="15.75" customHeight="1" x14ac:dyDescent="0.2">
      <c r="A199" s="20">
        <v>44153</v>
      </c>
      <c r="B199" s="22">
        <v>-3.2223194171644237E-2</v>
      </c>
      <c r="C199" s="22">
        <v>-1.1648888592050613E-2</v>
      </c>
      <c r="D199" s="31">
        <v>6.9358023819798831E-6</v>
      </c>
      <c r="E199" s="32">
        <f t="shared" si="13"/>
        <v>-3.2230129974026217E-2</v>
      </c>
      <c r="F199" s="22">
        <f t="shared" si="0"/>
        <v>-1.1655824394432593E-2</v>
      </c>
      <c r="G199" s="22">
        <v>3.4238446449292646E-3</v>
      </c>
      <c r="H199" s="22">
        <v>3.0292932795498023E-3</v>
      </c>
      <c r="I199" s="22">
        <v>-5.4629476466533378E-6</v>
      </c>
      <c r="J199" s="22">
        <v>-1.4143036591825094E-3</v>
      </c>
      <c r="K199" s="36"/>
      <c r="L199" s="22">
        <f t="shared" si="7"/>
        <v>1.003767749562261</v>
      </c>
      <c r="M199" s="22">
        <f t="shared" si="8"/>
        <v>-0.13069231306915563</v>
      </c>
      <c r="N199" s="22">
        <f t="shared" si="9"/>
        <v>0.71478147559381588</v>
      </c>
      <c r="O199" s="22">
        <f t="shared" si="10"/>
        <v>-0.45227562871847193</v>
      </c>
      <c r="P199" s="22">
        <f t="shared" si="11"/>
        <v>0.74292633097556571</v>
      </c>
      <c r="Q199" s="22">
        <f t="shared" si="3"/>
        <v>-1.1030180747884949E-2</v>
      </c>
      <c r="R199" s="22">
        <f t="shared" si="4"/>
        <v>-1.1023244945502969E-2</v>
      </c>
      <c r="S199" s="22">
        <f t="shared" si="5"/>
        <v>-3.2223194171644237E-2</v>
      </c>
      <c r="T199" s="22">
        <f t="shared" si="6"/>
        <v>-2.1199949226141268E-2</v>
      </c>
      <c r="U199" s="22"/>
      <c r="V199" s="22"/>
    </row>
    <row r="200" spans="1:22" ht="15.75" customHeight="1" x14ac:dyDescent="0.2">
      <c r="A200" s="20">
        <v>44154</v>
      </c>
      <c r="B200" s="22">
        <v>1.7058233754676369E-2</v>
      </c>
      <c r="C200" s="22">
        <v>1.521003184357856E-3</v>
      </c>
      <c r="D200" s="31">
        <v>6.9358023819798831E-6</v>
      </c>
      <c r="E200" s="32">
        <f t="shared" si="13"/>
        <v>1.7051297952294389E-2</v>
      </c>
      <c r="F200" s="22">
        <f t="shared" si="0"/>
        <v>1.5140673819758761E-3</v>
      </c>
      <c r="G200" s="22">
        <v>-8.5029396115393586E-4</v>
      </c>
      <c r="H200" s="22">
        <v>1.6727765671272691E-4</v>
      </c>
      <c r="I200" s="22">
        <v>-5.1418105973047908E-3</v>
      </c>
      <c r="J200" s="22">
        <v>5.6419069440253565E-3</v>
      </c>
      <c r="K200" s="36"/>
      <c r="L200" s="22">
        <f t="shared" si="7"/>
        <v>1.003767749562261</v>
      </c>
      <c r="M200" s="22">
        <f t="shared" si="8"/>
        <v>-0.13069231306915563</v>
      </c>
      <c r="N200" s="22">
        <f t="shared" si="9"/>
        <v>0.71478147559381588</v>
      </c>
      <c r="O200" s="22">
        <f t="shared" si="10"/>
        <v>-0.45227562871847193</v>
      </c>
      <c r="P200" s="22">
        <f t="shared" si="11"/>
        <v>0.74292633097556571</v>
      </c>
      <c r="Q200" s="22">
        <f t="shared" si="3"/>
        <v>8.267502709840141E-3</v>
      </c>
      <c r="R200" s="22">
        <f t="shared" si="4"/>
        <v>8.2744385122221209E-3</v>
      </c>
      <c r="S200" s="22">
        <f t="shared" si="5"/>
        <v>1.7058233754676369E-2</v>
      </c>
      <c r="T200" s="22">
        <f t="shared" si="6"/>
        <v>8.7837952424542481E-3</v>
      </c>
      <c r="U200" s="22"/>
      <c r="V200" s="22"/>
    </row>
    <row r="201" spans="1:22" ht="15.75" customHeight="1" x14ac:dyDescent="0.2">
      <c r="A201" s="20">
        <v>44155</v>
      </c>
      <c r="B201" s="22">
        <v>6.9962689420941763E-4</v>
      </c>
      <c r="C201" s="22">
        <v>-7.4813049087603866E-3</v>
      </c>
      <c r="D201" s="31">
        <v>6.9358023819798831E-6</v>
      </c>
      <c r="E201" s="32">
        <f t="shared" si="13"/>
        <v>6.9269109182743774E-4</v>
      </c>
      <c r="F201" s="22">
        <f t="shared" si="0"/>
        <v>-7.4882407111423665E-3</v>
      </c>
      <c r="G201" s="22">
        <v>8.2714247679615237E-4</v>
      </c>
      <c r="H201" s="22">
        <v>-1.506649832924113E-3</v>
      </c>
      <c r="I201" s="22">
        <v>3.3082541582191861E-3</v>
      </c>
      <c r="J201" s="22">
        <v>2.7567576509909125E-4</v>
      </c>
      <c r="K201" s="36"/>
      <c r="L201" s="22">
        <f t="shared" si="7"/>
        <v>1.003767749562261</v>
      </c>
      <c r="M201" s="22">
        <f t="shared" si="8"/>
        <v>-0.13069231306915563</v>
      </c>
      <c r="N201" s="22">
        <f t="shared" si="9"/>
        <v>0.71478147559381588</v>
      </c>
      <c r="O201" s="22">
        <f t="shared" si="10"/>
        <v>-0.45227562871847193</v>
      </c>
      <c r="P201" s="22">
        <f t="shared" si="11"/>
        <v>0.74292633097556571</v>
      </c>
      <c r="Q201" s="22">
        <f t="shared" si="3"/>
        <v>-9.9929170257799238E-3</v>
      </c>
      <c r="R201" s="22">
        <f t="shared" si="4"/>
        <v>-9.9859812233979439E-3</v>
      </c>
      <c r="S201" s="22">
        <f t="shared" si="5"/>
        <v>6.9962689420941763E-4</v>
      </c>
      <c r="T201" s="22">
        <f t="shared" si="6"/>
        <v>1.0685608117607362E-2</v>
      </c>
      <c r="U201" s="22"/>
      <c r="V201" s="22"/>
    </row>
    <row r="202" spans="1:22" ht="15.75" customHeight="1" x14ac:dyDescent="0.2">
      <c r="A202" s="20">
        <v>44158</v>
      </c>
      <c r="B202" s="22">
        <v>5.9286672932323439E-2</v>
      </c>
      <c r="C202" s="22">
        <v>1.1139063178651256E-2</v>
      </c>
      <c r="D202" s="31">
        <v>6.9358023819798831E-6</v>
      </c>
      <c r="E202" s="32">
        <f t="shared" si="13"/>
        <v>5.9279737129941459E-2</v>
      </c>
      <c r="F202" s="22">
        <f t="shared" si="0"/>
        <v>1.1132127376269276E-2</v>
      </c>
      <c r="G202" s="22">
        <v>5.1214111348156979E-3</v>
      </c>
      <c r="H202" s="22">
        <v>2.3739017025363858E-2</v>
      </c>
      <c r="I202" s="22">
        <v>-1.7576535899198907E-2</v>
      </c>
      <c r="J202" s="22">
        <v>-3.3748555239530176E-3</v>
      </c>
      <c r="K202" s="36"/>
      <c r="L202" s="22">
        <f t="shared" si="7"/>
        <v>1.003767749562261</v>
      </c>
      <c r="M202" s="22">
        <f t="shared" si="8"/>
        <v>-0.13069231306915563</v>
      </c>
      <c r="N202" s="22">
        <f t="shared" si="9"/>
        <v>0.71478147559381588</v>
      </c>
      <c r="O202" s="22">
        <f t="shared" si="10"/>
        <v>-0.45227562871847193</v>
      </c>
      <c r="P202" s="22">
        <f t="shared" si="11"/>
        <v>0.74292633097556571</v>
      </c>
      <c r="Q202" s="22">
        <f t="shared" si="3"/>
        <v>3.2915120787987293E-2</v>
      </c>
      <c r="R202" s="22">
        <f t="shared" si="4"/>
        <v>3.2922056590369272E-2</v>
      </c>
      <c r="S202" s="22">
        <f t="shared" si="5"/>
        <v>5.9286672932323439E-2</v>
      </c>
      <c r="T202" s="22">
        <f t="shared" si="6"/>
        <v>2.6364616341954167E-2</v>
      </c>
      <c r="U202" s="22"/>
      <c r="V202" s="22"/>
    </row>
    <row r="203" spans="1:22" ht="15.75" customHeight="1" x14ac:dyDescent="0.2">
      <c r="A203" s="20">
        <v>44159</v>
      </c>
      <c r="B203" s="22">
        <v>4.9192880680759957E-2</v>
      </c>
      <c r="C203" s="22">
        <v>1.5258142963984589E-2</v>
      </c>
      <c r="D203" s="31">
        <v>6.9358023819798831E-6</v>
      </c>
      <c r="E203" s="32">
        <f t="shared" si="13"/>
        <v>4.9185944878377977E-2</v>
      </c>
      <c r="F203" s="22">
        <f t="shared" si="0"/>
        <v>1.5251207161602609E-2</v>
      </c>
      <c r="G203" s="22">
        <v>3.1820516998826184E-3</v>
      </c>
      <c r="H203" s="22">
        <v>2.4289792206201557E-2</v>
      </c>
      <c r="I203" s="22">
        <v>-1.4340828633334498E-2</v>
      </c>
      <c r="J203" s="22">
        <v>-1.3216289207219935E-3</v>
      </c>
      <c r="K203" s="36"/>
      <c r="L203" s="22">
        <f t="shared" si="7"/>
        <v>1.003767749562261</v>
      </c>
      <c r="M203" s="22">
        <f t="shared" si="8"/>
        <v>-0.13069231306915563</v>
      </c>
      <c r="N203" s="22">
        <f t="shared" si="9"/>
        <v>0.71478147559381588</v>
      </c>
      <c r="O203" s="22">
        <f t="shared" si="10"/>
        <v>-0.45227562871847193</v>
      </c>
      <c r="P203" s="22">
        <f t="shared" si="11"/>
        <v>0.74292633097556571</v>
      </c>
      <c r="Q203" s="22">
        <f t="shared" si="3"/>
        <v>3.7758828070264344E-2</v>
      </c>
      <c r="R203" s="22">
        <f t="shared" si="4"/>
        <v>3.7765763872646324E-2</v>
      </c>
      <c r="S203" s="22">
        <f t="shared" si="5"/>
        <v>4.9192880680759957E-2</v>
      </c>
      <c r="T203" s="22">
        <f t="shared" si="6"/>
        <v>1.1427116808113633E-2</v>
      </c>
      <c r="U203" s="22"/>
      <c r="V203" s="22"/>
    </row>
    <row r="204" spans="1:22" ht="15.75" customHeight="1" x14ac:dyDescent="0.2">
      <c r="A204" s="20">
        <v>44160</v>
      </c>
      <c r="B204" s="22">
        <v>-3.7072843690186416E-2</v>
      </c>
      <c r="C204" s="22">
        <v>-5.8002078873153834E-3</v>
      </c>
      <c r="D204" s="31">
        <v>6.9358023819798831E-6</v>
      </c>
      <c r="E204" s="32">
        <f t="shared" si="13"/>
        <v>-3.7079779492568396E-2</v>
      </c>
      <c r="F204" s="22">
        <f t="shared" si="0"/>
        <v>-5.8071436896973633E-3</v>
      </c>
      <c r="G204" s="22">
        <v>-3.9646747940279829E-4</v>
      </c>
      <c r="H204" s="22">
        <v>-1.1397209741620824E-2</v>
      </c>
      <c r="I204" s="22">
        <v>1.2620704793833953E-2</v>
      </c>
      <c r="J204" s="22">
        <v>-6.4786074352886358E-4</v>
      </c>
      <c r="K204" s="36"/>
      <c r="L204" s="22">
        <f t="shared" si="7"/>
        <v>1.003767749562261</v>
      </c>
      <c r="M204" s="22">
        <f t="shared" si="8"/>
        <v>-0.13069231306915563</v>
      </c>
      <c r="N204" s="22">
        <f t="shared" si="9"/>
        <v>0.71478147559381588</v>
      </c>
      <c r="O204" s="22">
        <f t="shared" si="10"/>
        <v>-0.45227562871847193</v>
      </c>
      <c r="P204" s="22">
        <f t="shared" si="11"/>
        <v>0.74292633097556571</v>
      </c>
      <c r="Q204" s="22">
        <f t="shared" si="3"/>
        <v>-2.0113072698294789E-2</v>
      </c>
      <c r="R204" s="22">
        <f t="shared" si="4"/>
        <v>-2.0106136895912809E-2</v>
      </c>
      <c r="S204" s="22">
        <f t="shared" si="5"/>
        <v>-3.7072843690186416E-2</v>
      </c>
      <c r="T204" s="22">
        <f t="shared" si="6"/>
        <v>-1.6966706794273607E-2</v>
      </c>
      <c r="U204" s="22"/>
      <c r="V204" s="22"/>
    </row>
    <row r="205" spans="1:22" ht="15.75" customHeight="1" x14ac:dyDescent="0.2">
      <c r="A205" s="20">
        <v>44162</v>
      </c>
      <c r="B205" s="22">
        <v>-9.0488488795222085E-3</v>
      </c>
      <c r="C205" s="22">
        <v>1.2679225368824765E-3</v>
      </c>
      <c r="D205" s="31">
        <v>6.9358023819798831E-6</v>
      </c>
      <c r="E205" s="32">
        <f t="shared" si="13"/>
        <v>-9.0557846819041884E-3</v>
      </c>
      <c r="F205" s="22">
        <f t="shared" si="0"/>
        <v>1.2609867345004966E-3</v>
      </c>
      <c r="G205" s="22">
        <v>-9.8300019090763295E-4</v>
      </c>
      <c r="H205" s="22">
        <v>-9.1922665033750961E-3</v>
      </c>
      <c r="I205" s="22">
        <v>8.8186235847709429E-3</v>
      </c>
      <c r="J205" s="22">
        <v>5.1280994869534247E-4</v>
      </c>
      <c r="K205" s="36"/>
      <c r="L205" s="22">
        <f t="shared" si="7"/>
        <v>1.003767749562261</v>
      </c>
      <c r="M205" s="22">
        <f t="shared" si="8"/>
        <v>-0.13069231306915563</v>
      </c>
      <c r="N205" s="22">
        <f t="shared" si="9"/>
        <v>0.71478147559381588</v>
      </c>
      <c r="O205" s="22">
        <f t="shared" si="10"/>
        <v>-0.45227562871847193</v>
      </c>
      <c r="P205" s="22">
        <f t="shared" si="11"/>
        <v>0.74292633097556571</v>
      </c>
      <c r="Q205" s="22">
        <f t="shared" si="3"/>
        <v>-8.7837219424813148E-3</v>
      </c>
      <c r="R205" s="22">
        <f t="shared" si="4"/>
        <v>-8.7767861400993349E-3</v>
      </c>
      <c r="S205" s="22">
        <f t="shared" si="5"/>
        <v>-9.0488488795222085E-3</v>
      </c>
      <c r="T205" s="22">
        <f t="shared" si="6"/>
        <v>-2.7206273942287362E-4</v>
      </c>
      <c r="U205" s="22"/>
      <c r="V205" s="22"/>
    </row>
    <row r="206" spans="1:22" ht="15.75" customHeight="1" x14ac:dyDescent="0.2">
      <c r="A206" s="20">
        <v>44165</v>
      </c>
      <c r="B206" s="22">
        <v>-4.6285363818002183E-2</v>
      </c>
      <c r="C206" s="22">
        <v>-9.1263275754455454E-3</v>
      </c>
      <c r="D206" s="31">
        <v>6.9358023819798831E-6</v>
      </c>
      <c r="E206" s="32">
        <f t="shared" si="13"/>
        <v>-4.6292299620384163E-2</v>
      </c>
      <c r="F206" s="22">
        <f t="shared" si="0"/>
        <v>-9.1332633778275253E-3</v>
      </c>
      <c r="G206" s="22">
        <v>-1.455019022512318E-2</v>
      </c>
      <c r="H206" s="22">
        <v>-1.6347569480892731E-2</v>
      </c>
      <c r="I206" s="22">
        <v>1.6115235503777463E-2</v>
      </c>
      <c r="J206" s="22">
        <v>-6.2235633523339239E-3</v>
      </c>
      <c r="K206" s="36"/>
      <c r="L206" s="22">
        <f t="shared" si="7"/>
        <v>1.003767749562261</v>
      </c>
      <c r="M206" s="22">
        <f t="shared" si="8"/>
        <v>-0.13069231306915563</v>
      </c>
      <c r="N206" s="22">
        <f t="shared" si="9"/>
        <v>0.71478147559381588</v>
      </c>
      <c r="O206" s="22">
        <f t="shared" si="10"/>
        <v>-0.45227562871847193</v>
      </c>
      <c r="P206" s="22">
        <f t="shared" si="11"/>
        <v>0.74292633097556571</v>
      </c>
      <c r="Q206" s="22">
        <f t="shared" si="3"/>
        <v>-3.0863194403089343E-2</v>
      </c>
      <c r="R206" s="22">
        <f t="shared" si="4"/>
        <v>-3.0856258600707363E-2</v>
      </c>
      <c r="S206" s="22">
        <f t="shared" si="5"/>
        <v>-4.6285363818002183E-2</v>
      </c>
      <c r="T206" s="22">
        <f t="shared" si="6"/>
        <v>-1.542910521729482E-2</v>
      </c>
      <c r="U206" s="22"/>
      <c r="V206" s="22"/>
    </row>
    <row r="207" spans="1:22" ht="15.75" customHeight="1" x14ac:dyDescent="0.2">
      <c r="A207" s="20">
        <v>44166</v>
      </c>
      <c r="B207" s="22">
        <v>3.0922546543644632E-3</v>
      </c>
      <c r="C207" s="22">
        <v>6.231840661584327E-3</v>
      </c>
      <c r="D207" s="31">
        <v>6.9358023819798831E-6</v>
      </c>
      <c r="E207" s="32">
        <f t="shared" si="13"/>
        <v>3.0853188519824833E-3</v>
      </c>
      <c r="F207" s="22">
        <f t="shared" si="0"/>
        <v>6.2249048592023471E-3</v>
      </c>
      <c r="G207" s="22">
        <v>-4.8625214066383825E-3</v>
      </c>
      <c r="H207" s="22">
        <v>5.9613649406483251E-3</v>
      </c>
      <c r="I207" s="22">
        <v>1.6358563502731349E-3</v>
      </c>
      <c r="J207" s="22">
        <v>9.2807878625838485E-3</v>
      </c>
      <c r="K207" s="36"/>
      <c r="L207" s="22">
        <f t="shared" si="7"/>
        <v>1.003767749562261</v>
      </c>
      <c r="M207" s="22">
        <f t="shared" si="8"/>
        <v>-0.13069231306915563</v>
      </c>
      <c r="N207" s="22">
        <f t="shared" si="9"/>
        <v>0.71478147559381588</v>
      </c>
      <c r="O207" s="22">
        <f t="shared" si="10"/>
        <v>-0.45227562871847193</v>
      </c>
      <c r="P207" s="22">
        <f t="shared" si="11"/>
        <v>0.74292633097556571</v>
      </c>
      <c r="Q207" s="22">
        <f t="shared" si="3"/>
        <v>1.7300009856571524E-2</v>
      </c>
      <c r="R207" s="22">
        <f t="shared" si="4"/>
        <v>1.7306945658953504E-2</v>
      </c>
      <c r="S207" s="22">
        <f t="shared" si="5"/>
        <v>3.0922546543644632E-3</v>
      </c>
      <c r="T207" s="22">
        <f t="shared" si="6"/>
        <v>-1.4214691004589041E-2</v>
      </c>
      <c r="U207" s="22"/>
      <c r="V207" s="22"/>
    </row>
    <row r="208" spans="1:22" ht="15.75" customHeight="1" x14ac:dyDescent="0.2">
      <c r="A208" s="20">
        <v>44167</v>
      </c>
      <c r="B208" s="22">
        <v>2.7296980205670979E-2</v>
      </c>
      <c r="C208" s="22">
        <v>2.0054368209840119E-3</v>
      </c>
      <c r="D208" s="31">
        <v>6.9358023819798831E-6</v>
      </c>
      <c r="E208" s="32">
        <f t="shared" si="13"/>
        <v>2.7290044403288999E-2</v>
      </c>
      <c r="F208" s="22">
        <f t="shared" si="0"/>
        <v>1.998501018602032E-3</v>
      </c>
      <c r="G208" s="22">
        <v>-2.8664367172347494E-3</v>
      </c>
      <c r="H208" s="22">
        <v>1.4816240545187225E-2</v>
      </c>
      <c r="I208" s="22">
        <v>3.8281009702595447E-3</v>
      </c>
      <c r="J208" s="22">
        <v>5.8644165892257436E-3</v>
      </c>
      <c r="K208" s="36"/>
      <c r="L208" s="22">
        <f t="shared" si="7"/>
        <v>1.003767749562261</v>
      </c>
      <c r="M208" s="22">
        <f t="shared" si="8"/>
        <v>-0.13069231306915563</v>
      </c>
      <c r="N208" s="22">
        <f t="shared" si="9"/>
        <v>0.71478147559381588</v>
      </c>
      <c r="O208" s="22">
        <f t="shared" si="10"/>
        <v>-0.45227562871847193</v>
      </c>
      <c r="P208" s="22">
        <f t="shared" si="11"/>
        <v>0.74292633097556571</v>
      </c>
      <c r="Q208" s="22">
        <f t="shared" si="3"/>
        <v>1.5596499121247458E-2</v>
      </c>
      <c r="R208" s="22">
        <f t="shared" si="4"/>
        <v>1.5603434923629438E-2</v>
      </c>
      <c r="S208" s="22">
        <f t="shared" si="5"/>
        <v>2.7296980205670979E-2</v>
      </c>
      <c r="T208" s="22">
        <f t="shared" si="6"/>
        <v>1.1693545282041541E-2</v>
      </c>
      <c r="U208" s="22"/>
      <c r="V208" s="22"/>
    </row>
    <row r="209" spans="1:22" ht="15.75" customHeight="1" x14ac:dyDescent="0.2">
      <c r="A209" s="20">
        <v>44168</v>
      </c>
      <c r="B209" s="22">
        <v>-7.7920636212821983E-4</v>
      </c>
      <c r="C209" s="22">
        <v>2.8646722671646883E-3</v>
      </c>
      <c r="D209" s="31">
        <v>6.9358023819798831E-6</v>
      </c>
      <c r="E209" s="32">
        <f t="shared" si="13"/>
        <v>-7.8614216451019972E-4</v>
      </c>
      <c r="F209" s="22">
        <f t="shared" si="0"/>
        <v>2.8577364647827085E-3</v>
      </c>
      <c r="G209" s="22">
        <v>9.7034895234592508E-3</v>
      </c>
      <c r="H209" s="22">
        <v>1.0177267780753016E-2</v>
      </c>
      <c r="I209" s="22">
        <v>-6.2370979769126667E-3</v>
      </c>
      <c r="J209" s="22">
        <v>-4.601046660479691E-3</v>
      </c>
      <c r="K209" s="36"/>
      <c r="L209" s="22">
        <f t="shared" si="7"/>
        <v>1.003767749562261</v>
      </c>
      <c r="M209" s="22">
        <f t="shared" si="8"/>
        <v>-0.13069231306915563</v>
      </c>
      <c r="N209" s="22">
        <f t="shared" si="9"/>
        <v>0.71478147559381588</v>
      </c>
      <c r="O209" s="22">
        <f t="shared" si="10"/>
        <v>-0.45227562871847193</v>
      </c>
      <c r="P209" s="22">
        <f t="shared" si="11"/>
        <v>0.74292633097556571</v>
      </c>
      <c r="Q209" s="22">
        <f t="shared" si="3"/>
        <v>8.2775033860431127E-3</v>
      </c>
      <c r="R209" s="22">
        <f t="shared" si="4"/>
        <v>8.2844391884250926E-3</v>
      </c>
      <c r="S209" s="22">
        <f t="shared" si="5"/>
        <v>-7.7920636212821983E-4</v>
      </c>
      <c r="T209" s="22">
        <f t="shared" si="6"/>
        <v>-9.0636455505533117E-3</v>
      </c>
      <c r="U209" s="22"/>
      <c r="V209" s="22"/>
    </row>
    <row r="210" spans="1:22" ht="15.75" customHeight="1" x14ac:dyDescent="0.2">
      <c r="A210" s="20">
        <v>44169</v>
      </c>
      <c r="B210" s="22">
        <v>3.8020747294028392E-2</v>
      </c>
      <c r="C210" s="22">
        <v>8.2655122395615416E-3</v>
      </c>
      <c r="D210" s="31">
        <v>6.9358023819798831E-6</v>
      </c>
      <c r="E210" s="32">
        <f t="shared" si="13"/>
        <v>3.8013811491646413E-2</v>
      </c>
      <c r="F210" s="22">
        <f t="shared" si="0"/>
        <v>8.2585764371795618E-3</v>
      </c>
      <c r="G210" s="22">
        <v>7.0659952747181816E-3</v>
      </c>
      <c r="H210" s="22">
        <v>1.0354176173895988E-2</v>
      </c>
      <c r="I210" s="22">
        <v>-4.300640389395604E-3</v>
      </c>
      <c r="J210" s="22">
        <v>1.1128736893236239E-2</v>
      </c>
      <c r="K210" s="36"/>
      <c r="L210" s="22">
        <f t="shared" si="7"/>
        <v>1.003767749562261</v>
      </c>
      <c r="M210" s="22">
        <f t="shared" si="8"/>
        <v>-0.13069231306915563</v>
      </c>
      <c r="N210" s="22">
        <f t="shared" si="9"/>
        <v>0.71478147559381588</v>
      </c>
      <c r="O210" s="22">
        <f t="shared" si="10"/>
        <v>-0.45227562871847193</v>
      </c>
      <c r="P210" s="22">
        <f t="shared" si="11"/>
        <v>0.74292633097556571</v>
      </c>
      <c r="Q210" s="22">
        <f t="shared" si="3"/>
        <v>2.4980101246973072E-2</v>
      </c>
      <c r="R210" s="22">
        <f t="shared" si="4"/>
        <v>2.4987037049355051E-2</v>
      </c>
      <c r="S210" s="22">
        <f t="shared" si="5"/>
        <v>3.8020747294028392E-2</v>
      </c>
      <c r="T210" s="22">
        <f t="shared" si="6"/>
        <v>1.3033710244673341E-2</v>
      </c>
      <c r="U210" s="22"/>
      <c r="V210" s="22"/>
    </row>
    <row r="211" spans="1:22" ht="15.75" customHeight="1" x14ac:dyDescent="0.2">
      <c r="A211" s="20">
        <v>44172</v>
      </c>
      <c r="B211" s="22">
        <v>-2.738706269054127E-2</v>
      </c>
      <c r="C211" s="22">
        <v>-4.9253641524971432E-3</v>
      </c>
      <c r="D211" s="31">
        <v>6.9358023819798831E-6</v>
      </c>
      <c r="E211" s="32">
        <f t="shared" si="13"/>
        <v>-2.739399849292325E-2</v>
      </c>
      <c r="F211" s="22">
        <f t="shared" si="0"/>
        <v>-4.9322999548791231E-3</v>
      </c>
      <c r="G211" s="22">
        <v>-4.1834521427993347E-3</v>
      </c>
      <c r="H211" s="22">
        <v>-1.6296234546965879E-2</v>
      </c>
      <c r="I211" s="22">
        <v>4.7418274183756229E-3</v>
      </c>
      <c r="J211" s="22">
        <v>-2.085933952455531E-3</v>
      </c>
      <c r="K211" s="36"/>
      <c r="L211" s="22">
        <f t="shared" si="7"/>
        <v>1.003767749562261</v>
      </c>
      <c r="M211" s="22">
        <f t="shared" si="8"/>
        <v>-0.13069231306915563</v>
      </c>
      <c r="N211" s="22">
        <f t="shared" si="9"/>
        <v>0.71478147559381588</v>
      </c>
      <c r="O211" s="22">
        <f t="shared" si="10"/>
        <v>-0.45227562871847193</v>
      </c>
      <c r="P211" s="22">
        <f t="shared" si="11"/>
        <v>0.74292633097556571</v>
      </c>
      <c r="Q211" s="22">
        <f t="shared" si="3"/>
        <v>-1.974669339969716E-2</v>
      </c>
      <c r="R211" s="22">
        <f t="shared" si="4"/>
        <v>-1.973975759731518E-2</v>
      </c>
      <c r="S211" s="22">
        <f t="shared" si="5"/>
        <v>-2.738706269054127E-2</v>
      </c>
      <c r="T211" s="22">
        <f t="shared" si="6"/>
        <v>-7.6473050932260901E-3</v>
      </c>
      <c r="U211" s="22"/>
      <c r="V211" s="22"/>
    </row>
    <row r="212" spans="1:22" ht="15.75" customHeight="1" x14ac:dyDescent="0.2">
      <c r="A212" s="20">
        <v>44173</v>
      </c>
      <c r="B212" s="22">
        <v>8.5573753138550399E-3</v>
      </c>
      <c r="C212" s="22">
        <v>3.4556362048280709E-3</v>
      </c>
      <c r="D212" s="31">
        <v>6.9358023819798831E-6</v>
      </c>
      <c r="E212" s="32">
        <f t="shared" si="13"/>
        <v>8.55043951147306E-3</v>
      </c>
      <c r="F212" s="22">
        <f t="shared" si="0"/>
        <v>3.4487004024460911E-3</v>
      </c>
      <c r="G212" s="22">
        <v>-2.2734878801202185E-5</v>
      </c>
      <c r="H212" s="22">
        <v>-1.3314978391796226E-3</v>
      </c>
      <c r="I212" s="22">
        <v>2.8443965794107779E-3</v>
      </c>
      <c r="J212" s="22">
        <v>6.7411994055516953E-3</v>
      </c>
      <c r="K212" s="36"/>
      <c r="L212" s="22">
        <f t="shared" si="7"/>
        <v>1.003767749562261</v>
      </c>
      <c r="M212" s="22">
        <f t="shared" si="8"/>
        <v>-0.13069231306915563</v>
      </c>
      <c r="N212" s="22">
        <f t="shared" si="9"/>
        <v>0.71478147559381588</v>
      </c>
      <c r="O212" s="22">
        <f t="shared" si="10"/>
        <v>-0.45227562871847193</v>
      </c>
      <c r="P212" s="22">
        <f t="shared" si="11"/>
        <v>0.74292633097556571</v>
      </c>
      <c r="Q212" s="22">
        <f t="shared" si="3"/>
        <v>6.2346988150003696E-3</v>
      </c>
      <c r="R212" s="22">
        <f t="shared" si="4"/>
        <v>6.2416346173823495E-3</v>
      </c>
      <c r="S212" s="22">
        <f t="shared" si="5"/>
        <v>8.5573753138550399E-3</v>
      </c>
      <c r="T212" s="22">
        <f t="shared" si="6"/>
        <v>2.3157406964726904E-3</v>
      </c>
      <c r="U212" s="22"/>
      <c r="V212" s="22"/>
    </row>
    <row r="213" spans="1:22" ht="15.75" customHeight="1" x14ac:dyDescent="0.2">
      <c r="A213" s="20">
        <v>44174</v>
      </c>
      <c r="B213" s="22">
        <v>-1.2089387815727076E-2</v>
      </c>
      <c r="C213" s="22">
        <v>-3.4882275854085376E-3</v>
      </c>
      <c r="D213" s="31">
        <v>6.9358023819798831E-6</v>
      </c>
      <c r="E213" s="32">
        <f t="shared" si="13"/>
        <v>-1.2096323618109056E-2</v>
      </c>
      <c r="F213" s="22">
        <f t="shared" si="0"/>
        <v>-3.4951633877905175E-3</v>
      </c>
      <c r="G213" s="22">
        <v>6.1565858771019362E-3</v>
      </c>
      <c r="H213" s="22">
        <v>-1.2994173858559173E-4</v>
      </c>
      <c r="I213" s="22">
        <v>5.0412981567338807E-3</v>
      </c>
      <c r="J213" s="22">
        <v>-3.5190681301050762E-3</v>
      </c>
      <c r="K213" s="36"/>
      <c r="L213" s="22">
        <f t="shared" si="7"/>
        <v>1.003767749562261</v>
      </c>
      <c r="M213" s="22">
        <f t="shared" si="8"/>
        <v>-0.13069231306915563</v>
      </c>
      <c r="N213" s="22">
        <f t="shared" si="9"/>
        <v>0.71478147559381588</v>
      </c>
      <c r="O213" s="22">
        <f t="shared" si="10"/>
        <v>-0.45227562871847193</v>
      </c>
      <c r="P213" s="22">
        <f t="shared" si="11"/>
        <v>0.74292633097556571</v>
      </c>
      <c r="Q213" s="22">
        <f t="shared" si="3"/>
        <v>-9.3002953523957793E-3</v>
      </c>
      <c r="R213" s="22">
        <f t="shared" si="4"/>
        <v>-9.2933595500137994E-3</v>
      </c>
      <c r="S213" s="22">
        <f t="shared" si="5"/>
        <v>-1.2089387815727076E-2</v>
      </c>
      <c r="T213" s="22">
        <f t="shared" si="6"/>
        <v>-2.7960282657132768E-3</v>
      </c>
      <c r="U213" s="22"/>
      <c r="V213" s="22"/>
    </row>
    <row r="214" spans="1:22" ht="15.75" customHeight="1" x14ac:dyDescent="0.2">
      <c r="A214" s="20">
        <v>44175</v>
      </c>
      <c r="B214" s="22">
        <v>3.1669222577962515E-2</v>
      </c>
      <c r="C214" s="22">
        <v>-2.315707199520658E-3</v>
      </c>
      <c r="D214" s="31">
        <v>6.9358023819798831E-6</v>
      </c>
      <c r="E214" s="32">
        <f t="shared" si="13"/>
        <v>3.1662286775580535E-2</v>
      </c>
      <c r="F214" s="22">
        <f t="shared" si="0"/>
        <v>-2.3226430019026379E-3</v>
      </c>
      <c r="G214" s="22">
        <v>-4.4969124520436858E-4</v>
      </c>
      <c r="H214" s="22">
        <v>1.128671197363636E-2</v>
      </c>
      <c r="I214" s="22">
        <v>-1.1104060943344058E-2</v>
      </c>
      <c r="J214" s="22">
        <v>6.0428860204057699E-3</v>
      </c>
      <c r="K214" s="36"/>
      <c r="L214" s="22">
        <f t="shared" si="7"/>
        <v>1.003767749562261</v>
      </c>
      <c r="M214" s="22">
        <f t="shared" si="8"/>
        <v>-0.13069231306915563</v>
      </c>
      <c r="N214" s="22">
        <f t="shared" si="9"/>
        <v>0.71478147559381588</v>
      </c>
      <c r="O214" s="22">
        <f t="shared" si="10"/>
        <v>-0.45227562871847193</v>
      </c>
      <c r="P214" s="22">
        <f t="shared" si="11"/>
        <v>0.74292633097556571</v>
      </c>
      <c r="Q214" s="22">
        <f t="shared" si="3"/>
        <v>1.5306424973187308E-2</v>
      </c>
      <c r="R214" s="22">
        <f t="shared" si="4"/>
        <v>1.5313360775569287E-2</v>
      </c>
      <c r="S214" s="22">
        <f t="shared" si="5"/>
        <v>3.1669222577962515E-2</v>
      </c>
      <c r="T214" s="22">
        <f t="shared" si="6"/>
        <v>1.6355861802393228E-2</v>
      </c>
      <c r="U214" s="22"/>
      <c r="V214" s="22"/>
    </row>
    <row r="215" spans="1:22" ht="15.75" customHeight="1" x14ac:dyDescent="0.2">
      <c r="A215" s="20">
        <v>44176</v>
      </c>
      <c r="B215" s="22">
        <v>-9.6879121545976506E-3</v>
      </c>
      <c r="C215" s="22">
        <v>1.5691403243231325E-3</v>
      </c>
      <c r="D215" s="31">
        <v>6.9358023819798831E-6</v>
      </c>
      <c r="E215" s="32">
        <f t="shared" si="13"/>
        <v>-9.6948479569796304E-3</v>
      </c>
      <c r="F215" s="22">
        <f t="shared" si="0"/>
        <v>1.5622045219411526E-3</v>
      </c>
      <c r="G215" s="22">
        <v>-1.4334646310884732E-2</v>
      </c>
      <c r="H215" s="22">
        <v>7.1801595042276824E-3</v>
      </c>
      <c r="I215" s="22">
        <v>-1.270595970967236E-2</v>
      </c>
      <c r="J215" s="22">
        <v>-1.9775984673911267E-2</v>
      </c>
      <c r="K215" s="36"/>
      <c r="L215" s="22">
        <f t="shared" si="7"/>
        <v>1.003767749562261</v>
      </c>
      <c r="M215" s="22">
        <f t="shared" si="8"/>
        <v>-0.13069231306915563</v>
      </c>
      <c r="N215" s="22">
        <f t="shared" si="9"/>
        <v>0.71478147559381588</v>
      </c>
      <c r="O215" s="22">
        <f t="shared" si="10"/>
        <v>-0.45227562871847193</v>
      </c>
      <c r="P215" s="22">
        <f t="shared" si="11"/>
        <v>0.74292633097556571</v>
      </c>
      <c r="Q215" s="22">
        <f t="shared" si="3"/>
        <v>-3.717402128808299E-4</v>
      </c>
      <c r="R215" s="22">
        <f t="shared" si="4"/>
        <v>-3.6480441049885001E-4</v>
      </c>
      <c r="S215" s="22">
        <f t="shared" si="5"/>
        <v>-9.6879121545976506E-3</v>
      </c>
      <c r="T215" s="22">
        <f t="shared" si="6"/>
        <v>-9.3231077440988006E-3</v>
      </c>
      <c r="U215" s="22"/>
      <c r="V215" s="22"/>
    </row>
    <row r="216" spans="1:22" ht="15.75" customHeight="1" x14ac:dyDescent="0.2">
      <c r="A216" s="20">
        <v>44179</v>
      </c>
      <c r="B216" s="22">
        <v>-3.3099948426344838E-2</v>
      </c>
      <c r="C216" s="22">
        <v>-6.1701553435225204E-3</v>
      </c>
      <c r="D216" s="31">
        <v>6.9358023819798831E-6</v>
      </c>
      <c r="E216" s="32">
        <f t="shared" si="13"/>
        <v>-3.3106884228726818E-2</v>
      </c>
      <c r="F216" s="22">
        <f t="shared" si="0"/>
        <v>-6.1770911459045003E-3</v>
      </c>
      <c r="G216" s="22">
        <v>4.8785921915650019E-3</v>
      </c>
      <c r="H216" s="22">
        <v>-8.9094748264764278E-3</v>
      </c>
      <c r="I216" s="22">
        <v>3.487566595390304E-3</v>
      </c>
      <c r="J216" s="22">
        <v>-5.9249221186173746E-3</v>
      </c>
      <c r="K216" s="36"/>
      <c r="L216" s="22">
        <f t="shared" si="7"/>
        <v>1.003767749562261</v>
      </c>
      <c r="M216" s="22">
        <f t="shared" si="8"/>
        <v>-0.13069231306915563</v>
      </c>
      <c r="N216" s="22">
        <f t="shared" si="9"/>
        <v>0.71478147559381588</v>
      </c>
      <c r="O216" s="22">
        <f t="shared" si="10"/>
        <v>-0.45227562871847193</v>
      </c>
      <c r="P216" s="22">
        <f t="shared" si="11"/>
        <v>0.74292633097556571</v>
      </c>
      <c r="Q216" s="22">
        <f t="shared" si="3"/>
        <v>-1.9185408965165129E-2</v>
      </c>
      <c r="R216" s="22">
        <f t="shared" si="4"/>
        <v>-1.917847316278315E-2</v>
      </c>
      <c r="S216" s="22">
        <f t="shared" si="5"/>
        <v>-3.3099948426344838E-2</v>
      </c>
      <c r="T216" s="22">
        <f t="shared" si="6"/>
        <v>-1.3921475263561689E-2</v>
      </c>
      <c r="U216" s="22"/>
      <c r="V216" s="22"/>
    </row>
    <row r="217" spans="1:22" ht="15.75" customHeight="1" x14ac:dyDescent="0.2">
      <c r="A217" s="20">
        <v>44180</v>
      </c>
      <c r="B217" s="22">
        <v>-7.8295401348829543E-4</v>
      </c>
      <c r="C217" s="22">
        <v>1.124737676563043E-2</v>
      </c>
      <c r="D217" s="31">
        <v>6.9358023819798831E-6</v>
      </c>
      <c r="E217" s="32">
        <f t="shared" si="13"/>
        <v>-7.8988981587027531E-4</v>
      </c>
      <c r="F217" s="22">
        <f t="shared" si="0"/>
        <v>1.1240440963248451E-2</v>
      </c>
      <c r="G217" s="22">
        <v>1.0723543068576341E-3</v>
      </c>
      <c r="H217" s="22">
        <v>6.305831150434666E-4</v>
      </c>
      <c r="I217" s="22">
        <v>7.2060810913717362E-3</v>
      </c>
      <c r="J217" s="22">
        <v>1.2498087976077418E-3</v>
      </c>
      <c r="K217" s="36"/>
      <c r="L217" s="22">
        <f t="shared" si="7"/>
        <v>1.003767749562261</v>
      </c>
      <c r="M217" s="22">
        <f t="shared" si="8"/>
        <v>-0.13069231306915563</v>
      </c>
      <c r="N217" s="22">
        <f t="shared" si="9"/>
        <v>0.71478147559381588</v>
      </c>
      <c r="O217" s="22">
        <f t="shared" si="10"/>
        <v>-0.45227562871847193</v>
      </c>
      <c r="P217" s="22">
        <f t="shared" si="11"/>
        <v>0.74292633097556571</v>
      </c>
      <c r="Q217" s="22">
        <f t="shared" si="3"/>
        <v>9.2627538026610282E-3</v>
      </c>
      <c r="R217" s="22">
        <f t="shared" si="4"/>
        <v>9.2696896050430081E-3</v>
      </c>
      <c r="S217" s="22">
        <f t="shared" si="5"/>
        <v>-7.8295401348829543E-4</v>
      </c>
      <c r="T217" s="22">
        <f t="shared" si="6"/>
        <v>-1.0052643618531304E-2</v>
      </c>
      <c r="U217" s="22"/>
      <c r="V217" s="22"/>
    </row>
    <row r="218" spans="1:22" ht="15.75" customHeight="1" x14ac:dyDescent="0.2">
      <c r="A218" s="20">
        <v>44181</v>
      </c>
      <c r="B218" s="22">
        <v>-7.6379120049397242E-3</v>
      </c>
      <c r="C218" s="22">
        <v>-1.4835841694157729E-3</v>
      </c>
      <c r="D218" s="31">
        <v>6.9358023819798831E-6</v>
      </c>
      <c r="E218" s="32">
        <f t="shared" si="13"/>
        <v>-7.644847807321704E-3</v>
      </c>
      <c r="F218" s="22">
        <f t="shared" si="0"/>
        <v>-1.4905199717977528E-3</v>
      </c>
      <c r="G218" s="22">
        <v>-2.9438259206399238E-3</v>
      </c>
      <c r="H218" s="22">
        <v>-5.5312072555357625E-4</v>
      </c>
      <c r="I218" s="22">
        <v>-4.1092894758999379E-3</v>
      </c>
      <c r="J218" s="22">
        <v>-4.5877690798937654E-3</v>
      </c>
      <c r="K218" s="36"/>
      <c r="L218" s="22">
        <f t="shared" si="7"/>
        <v>1.003767749562261</v>
      </c>
      <c r="M218" s="22">
        <f t="shared" si="8"/>
        <v>-0.13069231306915563</v>
      </c>
      <c r="N218" s="22">
        <f t="shared" si="9"/>
        <v>0.71478147559381588</v>
      </c>
      <c r="O218" s="22">
        <f t="shared" si="10"/>
        <v>-0.45227562871847193</v>
      </c>
      <c r="P218" s="22">
        <f t="shared" si="11"/>
        <v>0.74292633097556571</v>
      </c>
      <c r="Q218" s="22">
        <f t="shared" si="3"/>
        <v>-3.0566038759101515E-3</v>
      </c>
      <c r="R218" s="22">
        <f t="shared" si="4"/>
        <v>-3.0496680735281716E-3</v>
      </c>
      <c r="S218" s="22">
        <f t="shared" si="5"/>
        <v>-7.6379120049397242E-3</v>
      </c>
      <c r="T218" s="22">
        <f t="shared" si="6"/>
        <v>-4.5882439314115526E-3</v>
      </c>
      <c r="U218" s="22"/>
      <c r="V218" s="22"/>
    </row>
    <row r="219" spans="1:22" ht="15.75" customHeight="1" x14ac:dyDescent="0.2">
      <c r="A219" s="20">
        <v>44182</v>
      </c>
      <c r="B219" s="22">
        <v>-3.1620579706479507E-3</v>
      </c>
      <c r="C219" s="22">
        <v>4.923435184548396E-3</v>
      </c>
      <c r="D219" s="31">
        <v>6.9358023819798831E-6</v>
      </c>
      <c r="E219" s="32">
        <f t="shared" si="13"/>
        <v>-3.1689937730299306E-3</v>
      </c>
      <c r="F219" s="22">
        <f t="shared" si="0"/>
        <v>4.9164993821664161E-3</v>
      </c>
      <c r="G219" s="22">
        <v>1.1378724937736438E-3</v>
      </c>
      <c r="H219" s="22">
        <v>-8.3682446458326291E-3</v>
      </c>
      <c r="I219" s="22">
        <v>1.8109052325773062E-4</v>
      </c>
      <c r="J219" s="22">
        <v>-4.6724380556703582E-3</v>
      </c>
      <c r="K219" s="36"/>
      <c r="L219" s="22">
        <f t="shared" si="7"/>
        <v>1.003767749562261</v>
      </c>
      <c r="M219" s="22">
        <f t="shared" si="8"/>
        <v>-0.13069231306915563</v>
      </c>
      <c r="N219" s="22">
        <f t="shared" si="9"/>
        <v>0.71478147559381588</v>
      </c>
      <c r="O219" s="22">
        <f t="shared" si="10"/>
        <v>-0.45227562871847193</v>
      </c>
      <c r="P219" s="22">
        <f t="shared" si="11"/>
        <v>0.74292633097556571</v>
      </c>
      <c r="Q219" s="22">
        <f t="shared" si="3"/>
        <v>-4.748334015377045E-3</v>
      </c>
      <c r="R219" s="22">
        <f t="shared" si="4"/>
        <v>-4.7413982129950651E-3</v>
      </c>
      <c r="S219" s="22">
        <f t="shared" si="5"/>
        <v>-3.1620579706479507E-3</v>
      </c>
      <c r="T219" s="22">
        <f t="shared" si="6"/>
        <v>1.5793402423471144E-3</v>
      </c>
      <c r="U219" s="22"/>
      <c r="V219" s="22"/>
    </row>
    <row r="220" spans="1:22" ht="15.75" customHeight="1" x14ac:dyDescent="0.2">
      <c r="A220" s="20">
        <v>44183</v>
      </c>
      <c r="B220" s="22">
        <v>-1.3895439977989409E-2</v>
      </c>
      <c r="C220" s="22">
        <v>-4.1109524084262184E-3</v>
      </c>
      <c r="D220" s="31">
        <v>6.9358023819798831E-6</v>
      </c>
      <c r="E220" s="32">
        <f t="shared" si="13"/>
        <v>-1.3902375780371389E-2</v>
      </c>
      <c r="F220" s="22">
        <f t="shared" si="0"/>
        <v>-4.1178882108081983E-3</v>
      </c>
      <c r="G220" s="22">
        <v>6.5798298727491322E-3</v>
      </c>
      <c r="H220" s="22">
        <v>-3.183936091042984E-4</v>
      </c>
      <c r="I220" s="22">
        <v>-2.2672499939647549E-4</v>
      </c>
      <c r="J220" s="22">
        <v>5.8878408749423166E-3</v>
      </c>
      <c r="K220" s="36"/>
      <c r="L220" s="22">
        <f t="shared" si="7"/>
        <v>1.003767749562261</v>
      </c>
      <c r="M220" s="22">
        <f t="shared" si="8"/>
        <v>-0.13069231306915563</v>
      </c>
      <c r="N220" s="22">
        <f t="shared" si="9"/>
        <v>0.71478147559381588</v>
      </c>
      <c r="O220" s="22">
        <f t="shared" si="10"/>
        <v>-0.45227562871847193</v>
      </c>
      <c r="P220" s="22">
        <f t="shared" si="11"/>
        <v>0.74292633097556571</v>
      </c>
      <c r="Q220" s="22">
        <f t="shared" si="3"/>
        <v>-7.4414421148113769E-4</v>
      </c>
      <c r="R220" s="22">
        <f t="shared" si="4"/>
        <v>-7.3720840909915781E-4</v>
      </c>
      <c r="S220" s="22">
        <f t="shared" si="5"/>
        <v>-1.3895439977989409E-2</v>
      </c>
      <c r="T220" s="22">
        <f t="shared" si="6"/>
        <v>-1.315823156889025E-2</v>
      </c>
      <c r="U220" s="22"/>
      <c r="V220" s="22"/>
    </row>
    <row r="221" spans="1:22" ht="15.75" customHeight="1" x14ac:dyDescent="0.2">
      <c r="A221" s="20">
        <v>44186</v>
      </c>
      <c r="B221" s="22">
        <v>-1.2696384769860292E-2</v>
      </c>
      <c r="C221" s="22">
        <v>1.2385030269018457E-3</v>
      </c>
      <c r="D221" s="31">
        <v>6.9358023819798831E-6</v>
      </c>
      <c r="E221" s="32">
        <f t="shared" si="13"/>
        <v>-1.2703320572242272E-2</v>
      </c>
      <c r="F221" s="22">
        <f t="shared" si="0"/>
        <v>1.2315672245198658E-3</v>
      </c>
      <c r="G221" s="22">
        <v>7.1476387260548261E-3</v>
      </c>
      <c r="H221" s="22">
        <v>-2.3966749141210051E-3</v>
      </c>
      <c r="I221" s="22">
        <v>-1.3091709658681847E-2</v>
      </c>
      <c r="J221" s="22">
        <v>-2.0730384229907047E-3</v>
      </c>
      <c r="K221" s="36"/>
      <c r="L221" s="22">
        <f t="shared" si="7"/>
        <v>1.003767749562261</v>
      </c>
      <c r="M221" s="22">
        <f t="shared" si="8"/>
        <v>-0.13069231306915563</v>
      </c>
      <c r="N221" s="22">
        <f t="shared" si="9"/>
        <v>0.71478147559381588</v>
      </c>
      <c r="O221" s="22">
        <f t="shared" si="10"/>
        <v>-0.45227562871847193</v>
      </c>
      <c r="P221" s="22">
        <f t="shared" si="11"/>
        <v>0.74292633097556571</v>
      </c>
      <c r="Q221" s="22">
        <f t="shared" si="3"/>
        <v>2.96991357898224E-3</v>
      </c>
      <c r="R221" s="22">
        <f t="shared" si="4"/>
        <v>2.9768493813642199E-3</v>
      </c>
      <c r="S221" s="22">
        <f t="shared" si="5"/>
        <v>-1.2696384769860292E-2</v>
      </c>
      <c r="T221" s="22">
        <f t="shared" si="6"/>
        <v>-1.5673234151224513E-2</v>
      </c>
      <c r="U221" s="22"/>
      <c r="V221" s="22"/>
    </row>
    <row r="222" spans="1:22" ht="15.75" customHeight="1" x14ac:dyDescent="0.2">
      <c r="A222" s="20">
        <v>44187</v>
      </c>
      <c r="B222" s="22">
        <v>-2.0299905059289459E-2</v>
      </c>
      <c r="C222" s="22">
        <v>-6.6722300076005108E-3</v>
      </c>
      <c r="D222" s="31">
        <v>6.9358023819798831E-6</v>
      </c>
      <c r="E222" s="32">
        <f t="shared" si="13"/>
        <v>-2.0306840861671439E-2</v>
      </c>
      <c r="F222" s="22">
        <f t="shared" si="0"/>
        <v>-6.6791658099824907E-3</v>
      </c>
      <c r="G222" s="22">
        <v>-8.8109848316469345E-3</v>
      </c>
      <c r="H222" s="22">
        <v>-9.9622134910899666E-3</v>
      </c>
      <c r="I222" s="22">
        <v>9.6660660240986407E-3</v>
      </c>
      <c r="J222" s="22">
        <v>-3.3631826066847633E-3</v>
      </c>
      <c r="K222" s="36"/>
      <c r="L222" s="22">
        <f t="shared" si="7"/>
        <v>1.003767749562261</v>
      </c>
      <c r="M222" s="22">
        <f t="shared" si="8"/>
        <v>-0.13069231306915563</v>
      </c>
      <c r="N222" s="22">
        <f t="shared" si="9"/>
        <v>0.71478147559381588</v>
      </c>
      <c r="O222" s="22">
        <f t="shared" si="10"/>
        <v>-0.45227562871847193</v>
      </c>
      <c r="P222" s="22">
        <f t="shared" si="11"/>
        <v>0.74292633097556571</v>
      </c>
      <c r="Q222" s="22">
        <f t="shared" si="3"/>
        <v>-1.9543931907984667E-2</v>
      </c>
      <c r="R222" s="22">
        <f t="shared" si="4"/>
        <v>-1.9536996105602687E-2</v>
      </c>
      <c r="S222" s="22">
        <f t="shared" si="5"/>
        <v>-2.0299905059289459E-2</v>
      </c>
      <c r="T222" s="22">
        <f t="shared" si="6"/>
        <v>-7.6290895368677156E-4</v>
      </c>
      <c r="U222" s="22"/>
      <c r="V222" s="22"/>
    </row>
    <row r="223" spans="1:22" ht="15.75" customHeight="1" x14ac:dyDescent="0.2">
      <c r="A223" s="20">
        <v>44188</v>
      </c>
      <c r="B223" s="22">
        <v>1.5642777070453542E-2</v>
      </c>
      <c r="C223" s="22">
        <v>3.8014628455329113E-3</v>
      </c>
      <c r="D223" s="31">
        <v>6.9358023819798831E-6</v>
      </c>
      <c r="E223" s="32">
        <f t="shared" si="13"/>
        <v>1.5635841268071562E-2</v>
      </c>
      <c r="F223" s="22">
        <f t="shared" si="0"/>
        <v>3.7945270431509314E-3</v>
      </c>
      <c r="G223" s="22">
        <v>1.3028191755691399E-3</v>
      </c>
      <c r="H223" s="22">
        <v>1.6631643182510498E-2</v>
      </c>
      <c r="I223" s="22">
        <v>-7.9054261193883136E-3</v>
      </c>
      <c r="J223" s="22">
        <v>2.5956711422606311E-4</v>
      </c>
      <c r="K223" s="36"/>
      <c r="L223" s="22">
        <f t="shared" si="7"/>
        <v>1.003767749562261</v>
      </c>
      <c r="M223" s="22">
        <f t="shared" si="8"/>
        <v>-0.13069231306915563</v>
      </c>
      <c r="N223" s="22">
        <f t="shared" si="9"/>
        <v>0.71478147559381588</v>
      </c>
      <c r="O223" s="22">
        <f t="shared" si="10"/>
        <v>-0.45227562871847193</v>
      </c>
      <c r="P223" s="22">
        <f t="shared" si="11"/>
        <v>0.74292633097556571</v>
      </c>
      <c r="Q223" s="22">
        <f t="shared" si="3"/>
        <v>1.9294816686983116E-2</v>
      </c>
      <c r="R223" s="22">
        <f t="shared" si="4"/>
        <v>1.9301752489365095E-2</v>
      </c>
      <c r="S223" s="22">
        <f t="shared" si="5"/>
        <v>1.5642777070453542E-2</v>
      </c>
      <c r="T223" s="22">
        <f t="shared" si="6"/>
        <v>-3.6589754189115531E-3</v>
      </c>
      <c r="U223" s="22"/>
      <c r="V223" s="22"/>
    </row>
    <row r="224" spans="1:22" ht="15.75" customHeight="1" x14ac:dyDescent="0.2">
      <c r="A224" s="20">
        <v>44189</v>
      </c>
      <c r="B224" s="22">
        <v>-4.2100401325339378E-3</v>
      </c>
      <c r="C224" s="22">
        <v>2.3219088265641345E-3</v>
      </c>
      <c r="D224" s="31">
        <v>6.9358023819798831E-6</v>
      </c>
      <c r="E224" s="32">
        <f t="shared" si="13"/>
        <v>-4.2169759349159177E-3</v>
      </c>
      <c r="F224" s="22">
        <f t="shared" si="0"/>
        <v>2.3149730241821547E-3</v>
      </c>
      <c r="G224" s="22">
        <v>-4.2010240136156158E-3</v>
      </c>
      <c r="H224" s="22">
        <v>-4.6136852052424309E-3</v>
      </c>
      <c r="I224" s="22">
        <v>5.6996225674807461E-3</v>
      </c>
      <c r="J224" s="22">
        <v>1.4048865873568499E-3</v>
      </c>
      <c r="K224" s="36"/>
      <c r="L224" s="22">
        <f t="shared" si="7"/>
        <v>1.003767749562261</v>
      </c>
      <c r="M224" s="22">
        <f t="shared" si="8"/>
        <v>-0.13069231306915563</v>
      </c>
      <c r="N224" s="22">
        <f t="shared" si="9"/>
        <v>0.71478147559381588</v>
      </c>
      <c r="O224" s="22">
        <f t="shared" si="10"/>
        <v>-0.45227562871847193</v>
      </c>
      <c r="P224" s="22">
        <f t="shared" si="11"/>
        <v>0.74292633097556571</v>
      </c>
      <c r="Q224" s="22">
        <f t="shared" si="3"/>
        <v>-1.9591130529329243E-3</v>
      </c>
      <c r="R224" s="22">
        <f t="shared" si="4"/>
        <v>-1.9521772505509444E-3</v>
      </c>
      <c r="S224" s="22">
        <f t="shared" si="5"/>
        <v>-4.2100401325339378E-3</v>
      </c>
      <c r="T224" s="22">
        <f t="shared" si="6"/>
        <v>-2.2578628819829934E-3</v>
      </c>
      <c r="U224" s="22"/>
      <c r="V224" s="22"/>
    </row>
    <row r="225" spans="1:22" ht="15.75" customHeight="1" x14ac:dyDescent="0.2">
      <c r="A225" s="20">
        <v>44193</v>
      </c>
      <c r="B225" s="22">
        <v>-5.0519992311917044E-3</v>
      </c>
      <c r="C225" s="22">
        <v>6.7355722552351217E-3</v>
      </c>
      <c r="D225" s="31">
        <v>6.9358023819798831E-6</v>
      </c>
      <c r="E225" s="32">
        <f t="shared" si="13"/>
        <v>-5.0589350335736843E-3</v>
      </c>
      <c r="F225" s="22">
        <f t="shared" si="0"/>
        <v>6.7286364528531418E-3</v>
      </c>
      <c r="G225" s="22">
        <v>-8.4043041993500465E-3</v>
      </c>
      <c r="H225" s="22">
        <v>-4.6845178444657621E-3</v>
      </c>
      <c r="I225" s="22">
        <v>5.2168865218892718E-4</v>
      </c>
      <c r="J225" s="22">
        <v>-2.7836551220682742E-3</v>
      </c>
      <c r="K225" s="36"/>
      <c r="L225" s="22">
        <f t="shared" si="7"/>
        <v>1.003767749562261</v>
      </c>
      <c r="M225" s="22">
        <f t="shared" si="8"/>
        <v>-0.13069231306915563</v>
      </c>
      <c r="N225" s="22">
        <f t="shared" si="9"/>
        <v>0.71478147559381588</v>
      </c>
      <c r="O225" s="22">
        <f t="shared" si="10"/>
        <v>-0.45227562871847193</v>
      </c>
      <c r="P225" s="22">
        <f t="shared" si="11"/>
        <v>0.74292633097556571</v>
      </c>
      <c r="Q225" s="22">
        <f t="shared" si="3"/>
        <v>2.199961898436506E-3</v>
      </c>
      <c r="R225" s="22">
        <f t="shared" si="4"/>
        <v>2.2068977008184859E-3</v>
      </c>
      <c r="S225" s="22">
        <f t="shared" si="5"/>
        <v>-5.0519992311917044E-3</v>
      </c>
      <c r="T225" s="22">
        <f t="shared" si="6"/>
        <v>-7.2588969320101903E-3</v>
      </c>
      <c r="U225" s="22"/>
      <c r="V225" s="22"/>
    </row>
    <row r="226" spans="1:22" ht="15.75" customHeight="1" x14ac:dyDescent="0.2">
      <c r="A226" s="20">
        <v>44194</v>
      </c>
      <c r="B226" s="22">
        <v>-3.4216303808921812E-3</v>
      </c>
      <c r="C226" s="22">
        <v>-2.2489441421459041E-3</v>
      </c>
      <c r="D226" s="31">
        <v>6.9358023819798831E-6</v>
      </c>
      <c r="E226" s="32">
        <f t="shared" si="13"/>
        <v>-3.4285661832741611E-3</v>
      </c>
      <c r="F226" s="22">
        <f t="shared" si="0"/>
        <v>-2.255879944527884E-3</v>
      </c>
      <c r="G226" s="22">
        <v>-4.823902953868444E-3</v>
      </c>
      <c r="H226" s="22">
        <v>1.1359819649419301E-3</v>
      </c>
      <c r="I226" s="22">
        <v>4.4187578278176518E-3</v>
      </c>
      <c r="J226" s="22">
        <v>4.8255044359529972E-3</v>
      </c>
      <c r="K226" s="36"/>
      <c r="L226" s="22">
        <f t="shared" si="7"/>
        <v>1.003767749562261</v>
      </c>
      <c r="M226" s="22">
        <f t="shared" si="8"/>
        <v>-0.13069231306915563</v>
      </c>
      <c r="N226" s="22">
        <f t="shared" si="9"/>
        <v>0.71478147559381588</v>
      </c>
      <c r="O226" s="22">
        <f t="shared" si="10"/>
        <v>-0.45227562871847193</v>
      </c>
      <c r="P226" s="22">
        <f t="shared" si="11"/>
        <v>0.74292633097556571</v>
      </c>
      <c r="Q226" s="22">
        <f t="shared" si="3"/>
        <v>7.6454419598794097E-4</v>
      </c>
      <c r="R226" s="22">
        <f t="shared" si="4"/>
        <v>7.7147999836992085E-4</v>
      </c>
      <c r="S226" s="22">
        <f t="shared" si="5"/>
        <v>-3.4216303808921812E-3</v>
      </c>
      <c r="T226" s="22">
        <f t="shared" si="6"/>
        <v>-4.1931103792621025E-3</v>
      </c>
      <c r="U226" s="22"/>
      <c r="V226" s="22"/>
    </row>
    <row r="227" spans="1:22" ht="15.75" customHeight="1" x14ac:dyDescent="0.2">
      <c r="A227" s="20">
        <v>44195</v>
      </c>
      <c r="B227" s="22">
        <v>8.4736296120838904E-3</v>
      </c>
      <c r="C227" s="22">
        <v>2.4327848110149665E-3</v>
      </c>
      <c r="D227" s="31">
        <v>6.9358023819798831E-6</v>
      </c>
      <c r="E227" s="32">
        <f t="shared" si="13"/>
        <v>8.4666938097019105E-3</v>
      </c>
      <c r="F227" s="22">
        <f t="shared" si="0"/>
        <v>2.4258490086329866E-3</v>
      </c>
      <c r="G227" s="22">
        <v>5.109644964960294E-3</v>
      </c>
      <c r="H227" s="22">
        <v>6.2971623115527318E-3</v>
      </c>
      <c r="I227" s="22">
        <v>-6.442271118529198E-3</v>
      </c>
      <c r="J227" s="22">
        <v>9.8671871613242976E-4</v>
      </c>
      <c r="K227" s="36"/>
      <c r="L227" s="22">
        <f t="shared" si="7"/>
        <v>1.003767749562261</v>
      </c>
      <c r="M227" s="22">
        <f t="shared" si="8"/>
        <v>-0.13069231306915563</v>
      </c>
      <c r="N227" s="22">
        <f t="shared" si="9"/>
        <v>0.71478147559381588</v>
      </c>
      <c r="O227" s="22">
        <f t="shared" si="10"/>
        <v>-0.45227562871847193</v>
      </c>
      <c r="P227" s="22">
        <f t="shared" si="11"/>
        <v>0.74292633097556571</v>
      </c>
      <c r="Q227" s="22">
        <f t="shared" si="3"/>
        <v>9.915034185834809E-3</v>
      </c>
      <c r="R227" s="22">
        <f t="shared" si="4"/>
        <v>9.9219699882167889E-3</v>
      </c>
      <c r="S227" s="22">
        <f t="shared" si="5"/>
        <v>8.4736296120838904E-3</v>
      </c>
      <c r="T227" s="22">
        <f t="shared" si="6"/>
        <v>-1.4483403761328985E-3</v>
      </c>
      <c r="U227" s="22"/>
      <c r="V227" s="22"/>
    </row>
    <row r="228" spans="1:22" ht="15.75" customHeight="1" x14ac:dyDescent="0.2">
      <c r="A228" s="20">
        <v>44196</v>
      </c>
      <c r="B228" s="22">
        <v>-1.0366449294684315E-2</v>
      </c>
      <c r="C228" s="22">
        <v>6.4547185853355334E-3</v>
      </c>
      <c r="D228" s="31">
        <v>6.9358023819798831E-6</v>
      </c>
      <c r="E228" s="32">
        <f t="shared" si="13"/>
        <v>-1.0373385097066295E-2</v>
      </c>
      <c r="F228" s="22">
        <f t="shared" si="0"/>
        <v>6.4477827829535535E-3</v>
      </c>
      <c r="G228" s="22">
        <v>1.8840198842277405E-3</v>
      </c>
      <c r="H228" s="22">
        <v>3.6028796266777217E-3</v>
      </c>
      <c r="I228" s="22">
        <v>2.738294396713312E-3</v>
      </c>
      <c r="J228" s="22">
        <v>-1.9937027074357003E-3</v>
      </c>
      <c r="K228" s="36"/>
      <c r="L228" s="22">
        <f t="shared" si="7"/>
        <v>1.003767749562261</v>
      </c>
      <c r="M228" s="22">
        <f t="shared" si="8"/>
        <v>-0.13069231306915563</v>
      </c>
      <c r="N228" s="22">
        <f t="shared" si="9"/>
        <v>0.71478147559381588</v>
      </c>
      <c r="O228" s="22">
        <f t="shared" si="10"/>
        <v>-0.45227562871847193</v>
      </c>
      <c r="P228" s="22">
        <f t="shared" si="11"/>
        <v>0.74292633097556571</v>
      </c>
      <c r="Q228" s="22">
        <f t="shared" si="3"/>
        <v>6.081483055736134E-3</v>
      </c>
      <c r="R228" s="22">
        <f t="shared" si="4"/>
        <v>6.0884188581181138E-3</v>
      </c>
      <c r="S228" s="22">
        <f t="shared" si="5"/>
        <v>-1.0366449294684315E-2</v>
      </c>
      <c r="T228" s="22">
        <f t="shared" si="6"/>
        <v>-1.6454868152802428E-2</v>
      </c>
      <c r="U228" s="22"/>
      <c r="V228" s="22"/>
    </row>
    <row r="229" spans="1:22" ht="15.75" customHeight="1" x14ac:dyDescent="0.2">
      <c r="A229" s="22"/>
      <c r="B229" s="22"/>
      <c r="C229" s="22"/>
      <c r="D229" s="22"/>
      <c r="E229" s="36"/>
      <c r="F229" s="22"/>
      <c r="G229" s="22"/>
      <c r="H229" s="22"/>
      <c r="I229" s="22"/>
      <c r="J229" s="22"/>
      <c r="K229" s="36"/>
      <c r="L229" s="22"/>
      <c r="M229" s="22"/>
      <c r="N229" s="22"/>
      <c r="O229" s="22"/>
      <c r="P229" s="22"/>
      <c r="Q229" s="22"/>
      <c r="R229" s="22"/>
      <c r="S229" s="22"/>
      <c r="T229" s="22"/>
      <c r="U229" s="22"/>
      <c r="V229" s="22"/>
    </row>
    <row r="230" spans="1:22" ht="15.75" customHeight="1" x14ac:dyDescent="0.2">
      <c r="A230" s="22"/>
      <c r="B230" s="22"/>
      <c r="C230" s="22"/>
      <c r="D230" s="22"/>
      <c r="E230" s="36"/>
      <c r="F230" s="22"/>
      <c r="G230" s="22"/>
      <c r="H230" s="22"/>
      <c r="I230" s="22"/>
      <c r="J230" s="22"/>
      <c r="K230" s="36"/>
      <c r="L230" s="22"/>
      <c r="M230" s="22"/>
      <c r="N230" s="22"/>
      <c r="O230" s="22"/>
      <c r="P230" s="22"/>
      <c r="Q230" s="22"/>
      <c r="R230" s="22"/>
      <c r="S230" s="22"/>
      <c r="T230" s="22"/>
      <c r="U230" s="22"/>
      <c r="V230" s="22"/>
    </row>
    <row r="231" spans="1:22" ht="15.75" customHeight="1" x14ac:dyDescent="0.2">
      <c r="A231" s="22"/>
      <c r="B231" s="22"/>
      <c r="C231" s="22"/>
      <c r="D231" s="22"/>
      <c r="E231" s="36"/>
      <c r="F231" s="22"/>
      <c r="G231" s="22"/>
      <c r="H231" s="22"/>
      <c r="I231" s="22"/>
      <c r="J231" s="22"/>
      <c r="K231" s="36"/>
      <c r="L231" s="22"/>
      <c r="M231" s="22"/>
      <c r="N231" s="22"/>
      <c r="O231" s="22"/>
      <c r="P231" s="22"/>
      <c r="Q231" s="22"/>
      <c r="R231" s="22"/>
      <c r="S231" s="22"/>
      <c r="T231" s="22"/>
      <c r="U231" s="22"/>
      <c r="V231" s="22"/>
    </row>
    <row r="232" spans="1:22" ht="15.75" customHeight="1" x14ac:dyDescent="0.2">
      <c r="A232" s="22"/>
      <c r="B232" s="22"/>
      <c r="C232" s="22"/>
      <c r="D232" s="22"/>
      <c r="E232" s="36"/>
      <c r="F232" s="22"/>
      <c r="G232" s="22"/>
      <c r="H232" s="22"/>
      <c r="I232" s="22"/>
      <c r="J232" s="22"/>
      <c r="K232" s="36"/>
      <c r="L232" s="22"/>
      <c r="M232" s="22"/>
      <c r="N232" s="22"/>
      <c r="O232" s="22"/>
      <c r="P232" s="22"/>
      <c r="Q232" s="22"/>
      <c r="R232" s="22"/>
      <c r="S232" s="22"/>
      <c r="T232" s="22"/>
      <c r="U232" s="22"/>
      <c r="V232" s="22"/>
    </row>
    <row r="233" spans="1:22" ht="15.75" customHeight="1" x14ac:dyDescent="0.2">
      <c r="A233" s="22"/>
      <c r="B233" s="22"/>
      <c r="C233" s="22"/>
      <c r="D233" s="22"/>
      <c r="E233" s="36"/>
      <c r="F233" s="22"/>
      <c r="G233" s="22"/>
      <c r="H233" s="22"/>
      <c r="I233" s="22"/>
      <c r="J233" s="22"/>
      <c r="K233" s="36"/>
      <c r="L233" s="22"/>
      <c r="M233" s="22"/>
      <c r="N233" s="22"/>
      <c r="O233" s="22"/>
      <c r="P233" s="22"/>
      <c r="Q233" s="22"/>
      <c r="R233" s="22"/>
      <c r="S233" s="22"/>
      <c r="T233" s="22"/>
      <c r="U233" s="22"/>
      <c r="V233" s="22"/>
    </row>
    <row r="234" spans="1:22" ht="15.75" customHeight="1" x14ac:dyDescent="0.2">
      <c r="A234" s="22"/>
      <c r="B234" s="22"/>
      <c r="C234" s="22"/>
      <c r="D234" s="22"/>
      <c r="E234" s="36"/>
      <c r="F234" s="22"/>
      <c r="G234" s="22"/>
      <c r="H234" s="22"/>
      <c r="I234" s="22"/>
      <c r="J234" s="22"/>
      <c r="K234" s="36"/>
      <c r="L234" s="22"/>
      <c r="M234" s="22"/>
      <c r="N234" s="22"/>
      <c r="O234" s="22"/>
      <c r="P234" s="22"/>
      <c r="Q234" s="22"/>
      <c r="R234" s="22"/>
      <c r="S234" s="22"/>
      <c r="T234" s="22"/>
      <c r="U234" s="22"/>
      <c r="V234" s="22"/>
    </row>
    <row r="235" spans="1:22" ht="15.75" customHeight="1" x14ac:dyDescent="0.2">
      <c r="A235" s="22"/>
      <c r="B235" s="22"/>
      <c r="C235" s="22"/>
      <c r="D235" s="22"/>
      <c r="E235" s="36"/>
      <c r="F235" s="22"/>
      <c r="G235" s="22"/>
      <c r="H235" s="22"/>
      <c r="I235" s="22"/>
      <c r="J235" s="22"/>
      <c r="K235" s="36"/>
      <c r="L235" s="22"/>
      <c r="M235" s="22"/>
      <c r="N235" s="22"/>
      <c r="O235" s="22"/>
      <c r="P235" s="22"/>
      <c r="Q235" s="22"/>
      <c r="R235" s="22"/>
      <c r="S235" s="22"/>
      <c r="T235" s="22"/>
      <c r="U235" s="22"/>
      <c r="V235" s="22"/>
    </row>
    <row r="236" spans="1:22" ht="15.75" customHeight="1" x14ac:dyDescent="0.2">
      <c r="A236" s="22"/>
      <c r="B236" s="22"/>
      <c r="C236" s="22"/>
      <c r="D236" s="22"/>
      <c r="E236" s="36"/>
      <c r="F236" s="22"/>
      <c r="G236" s="22"/>
      <c r="H236" s="22"/>
      <c r="I236" s="22"/>
      <c r="J236" s="22"/>
      <c r="K236" s="36"/>
      <c r="L236" s="22"/>
      <c r="M236" s="22"/>
      <c r="N236" s="22"/>
      <c r="O236" s="22"/>
      <c r="P236" s="22"/>
      <c r="Q236" s="22"/>
      <c r="R236" s="22"/>
      <c r="S236" s="22"/>
      <c r="T236" s="22"/>
      <c r="U236" s="22"/>
      <c r="V236" s="22"/>
    </row>
    <row r="237" spans="1:22" ht="15.75" customHeight="1" x14ac:dyDescent="0.2">
      <c r="A237" s="22"/>
      <c r="B237" s="22"/>
      <c r="C237" s="22"/>
      <c r="D237" s="22"/>
      <c r="E237" s="36"/>
      <c r="F237" s="22"/>
      <c r="G237" s="22"/>
      <c r="H237" s="22"/>
      <c r="I237" s="22"/>
      <c r="J237" s="22"/>
      <c r="K237" s="36"/>
      <c r="L237" s="22"/>
      <c r="M237" s="22"/>
      <c r="N237" s="22"/>
      <c r="O237" s="22"/>
      <c r="P237" s="22"/>
      <c r="Q237" s="22"/>
      <c r="R237" s="22"/>
      <c r="S237" s="22"/>
      <c r="T237" s="22"/>
      <c r="U237" s="22"/>
      <c r="V237" s="22"/>
    </row>
    <row r="238" spans="1:22" ht="15.75" customHeight="1" x14ac:dyDescent="0.2">
      <c r="A238" s="22"/>
      <c r="B238" s="22"/>
      <c r="C238" s="22"/>
      <c r="D238" s="22"/>
      <c r="E238" s="36"/>
      <c r="F238" s="22"/>
      <c r="G238" s="22"/>
      <c r="H238" s="22"/>
      <c r="I238" s="22"/>
      <c r="J238" s="22"/>
      <c r="K238" s="36"/>
      <c r="L238" s="22"/>
      <c r="M238" s="22"/>
      <c r="N238" s="22"/>
      <c r="O238" s="22"/>
      <c r="P238" s="22"/>
      <c r="Q238" s="22"/>
      <c r="R238" s="22"/>
      <c r="S238" s="22"/>
      <c r="T238" s="22"/>
      <c r="U238" s="22"/>
      <c r="V238" s="22"/>
    </row>
    <row r="239" spans="1:22" ht="15.75" customHeight="1" x14ac:dyDescent="0.2">
      <c r="A239" s="22"/>
      <c r="B239" s="22"/>
      <c r="C239" s="22"/>
      <c r="D239" s="22"/>
      <c r="E239" s="36"/>
      <c r="F239" s="22"/>
      <c r="G239" s="22"/>
      <c r="H239" s="22"/>
      <c r="I239" s="22"/>
      <c r="J239" s="22"/>
      <c r="K239" s="36"/>
      <c r="L239" s="22"/>
      <c r="M239" s="22"/>
      <c r="N239" s="22"/>
      <c r="O239" s="22"/>
      <c r="P239" s="22"/>
      <c r="Q239" s="22"/>
      <c r="R239" s="22"/>
      <c r="S239" s="22"/>
      <c r="T239" s="22"/>
      <c r="U239" s="22"/>
      <c r="V239" s="22"/>
    </row>
    <row r="240" spans="1:22" ht="15.75" customHeight="1" x14ac:dyDescent="0.2">
      <c r="A240" s="22"/>
      <c r="B240" s="22"/>
      <c r="C240" s="22"/>
      <c r="D240" s="22"/>
      <c r="E240" s="36"/>
      <c r="F240" s="22"/>
      <c r="G240" s="22"/>
      <c r="H240" s="22"/>
      <c r="I240" s="22"/>
      <c r="J240" s="22"/>
      <c r="K240" s="36"/>
      <c r="L240" s="22"/>
      <c r="M240" s="22"/>
      <c r="N240" s="22"/>
      <c r="O240" s="22"/>
      <c r="P240" s="22"/>
      <c r="Q240" s="22"/>
      <c r="R240" s="22"/>
      <c r="S240" s="22"/>
      <c r="T240" s="22"/>
      <c r="U240" s="22"/>
      <c r="V240" s="22"/>
    </row>
    <row r="241" spans="1:22" ht="15.75" customHeight="1" x14ac:dyDescent="0.2">
      <c r="A241" s="22"/>
      <c r="B241" s="22"/>
      <c r="C241" s="22"/>
      <c r="D241" s="22"/>
      <c r="E241" s="36"/>
      <c r="F241" s="22"/>
      <c r="G241" s="22"/>
      <c r="H241" s="22"/>
      <c r="I241" s="22"/>
      <c r="J241" s="22"/>
      <c r="K241" s="36"/>
      <c r="L241" s="22"/>
      <c r="M241" s="22"/>
      <c r="N241" s="22"/>
      <c r="O241" s="22"/>
      <c r="P241" s="22"/>
      <c r="Q241" s="22"/>
      <c r="R241" s="22"/>
      <c r="S241" s="22"/>
      <c r="T241" s="22"/>
      <c r="U241" s="22"/>
      <c r="V241" s="22"/>
    </row>
    <row r="242" spans="1:22" ht="15.75" customHeight="1" x14ac:dyDescent="0.2">
      <c r="A242" s="22"/>
      <c r="B242" s="22"/>
      <c r="C242" s="22"/>
      <c r="D242" s="22"/>
      <c r="E242" s="36"/>
      <c r="F242" s="22"/>
      <c r="G242" s="22"/>
      <c r="H242" s="22"/>
      <c r="I242" s="22"/>
      <c r="J242" s="22"/>
      <c r="K242" s="36"/>
      <c r="L242" s="22"/>
      <c r="M242" s="22"/>
      <c r="N242" s="22"/>
      <c r="O242" s="22"/>
      <c r="P242" s="22"/>
      <c r="Q242" s="22"/>
      <c r="R242" s="22"/>
      <c r="S242" s="22"/>
      <c r="T242" s="22"/>
      <c r="U242" s="22"/>
      <c r="V242" s="22"/>
    </row>
    <row r="243" spans="1:22" ht="15.75" customHeight="1" x14ac:dyDescent="0.2">
      <c r="A243" s="22"/>
      <c r="B243" s="22"/>
      <c r="C243" s="22"/>
      <c r="D243" s="22"/>
      <c r="E243" s="36"/>
      <c r="F243" s="22"/>
      <c r="G243" s="22"/>
      <c r="H243" s="22"/>
      <c r="I243" s="22"/>
      <c r="J243" s="22"/>
      <c r="K243" s="36"/>
      <c r="L243" s="22"/>
      <c r="M243" s="22"/>
      <c r="N243" s="22"/>
      <c r="O243" s="22"/>
      <c r="P243" s="22"/>
      <c r="Q243" s="22"/>
      <c r="R243" s="22"/>
      <c r="S243" s="22"/>
      <c r="T243" s="22"/>
      <c r="U243" s="22"/>
      <c r="V243" s="22"/>
    </row>
    <row r="244" spans="1:22" ht="15.75" customHeight="1" x14ac:dyDescent="0.2">
      <c r="A244" s="22"/>
      <c r="B244" s="22"/>
      <c r="C244" s="22"/>
      <c r="D244" s="22"/>
      <c r="E244" s="36"/>
      <c r="F244" s="22"/>
      <c r="G244" s="22"/>
      <c r="H244" s="22"/>
      <c r="I244" s="22"/>
      <c r="J244" s="22"/>
      <c r="K244" s="36"/>
      <c r="L244" s="22"/>
      <c r="M244" s="22"/>
      <c r="N244" s="22"/>
      <c r="O244" s="22"/>
      <c r="P244" s="22"/>
      <c r="Q244" s="22"/>
      <c r="R244" s="22"/>
      <c r="S244" s="22"/>
      <c r="T244" s="22"/>
      <c r="U244" s="22"/>
      <c r="V244" s="22"/>
    </row>
    <row r="245" spans="1:22" ht="15.75" customHeight="1" x14ac:dyDescent="0.2">
      <c r="A245" s="22"/>
      <c r="B245" s="22"/>
      <c r="C245" s="22"/>
      <c r="D245" s="22"/>
      <c r="E245" s="36"/>
      <c r="F245" s="22"/>
      <c r="G245" s="22"/>
      <c r="H245" s="22"/>
      <c r="I245" s="22"/>
      <c r="J245" s="22"/>
      <c r="K245" s="36"/>
      <c r="L245" s="22"/>
      <c r="M245" s="22"/>
      <c r="N245" s="22"/>
      <c r="O245" s="22"/>
      <c r="P245" s="22"/>
      <c r="Q245" s="22"/>
      <c r="R245" s="22"/>
      <c r="S245" s="22"/>
      <c r="T245" s="22"/>
      <c r="U245" s="22"/>
      <c r="V245" s="22"/>
    </row>
    <row r="246" spans="1:22" ht="15.75" customHeight="1" x14ac:dyDescent="0.2">
      <c r="A246" s="22"/>
      <c r="B246" s="22"/>
      <c r="C246" s="22"/>
      <c r="D246" s="22"/>
      <c r="E246" s="36"/>
      <c r="F246" s="22"/>
      <c r="G246" s="22"/>
      <c r="H246" s="22"/>
      <c r="I246" s="22"/>
      <c r="J246" s="22"/>
      <c r="K246" s="36"/>
      <c r="L246" s="22"/>
      <c r="M246" s="22"/>
      <c r="N246" s="22"/>
      <c r="O246" s="22"/>
      <c r="P246" s="22"/>
      <c r="Q246" s="22"/>
      <c r="R246" s="22"/>
      <c r="S246" s="22"/>
      <c r="T246" s="22"/>
      <c r="U246" s="22"/>
      <c r="V246" s="22"/>
    </row>
    <row r="247" spans="1:22" ht="15.75" customHeight="1" x14ac:dyDescent="0.2">
      <c r="A247" s="22"/>
      <c r="B247" s="22"/>
      <c r="C247" s="22"/>
      <c r="D247" s="22"/>
      <c r="E247" s="36"/>
      <c r="F247" s="22"/>
      <c r="G247" s="22"/>
      <c r="H247" s="22"/>
      <c r="I247" s="22"/>
      <c r="J247" s="22"/>
      <c r="K247" s="36"/>
      <c r="L247" s="22"/>
      <c r="M247" s="22"/>
      <c r="N247" s="22"/>
      <c r="O247" s="22"/>
      <c r="P247" s="22"/>
      <c r="Q247" s="22"/>
      <c r="R247" s="22"/>
      <c r="S247" s="22"/>
      <c r="T247" s="22"/>
      <c r="U247" s="22"/>
      <c r="V247" s="22"/>
    </row>
    <row r="248" spans="1:22" ht="15.75" customHeight="1" x14ac:dyDescent="0.2">
      <c r="A248" s="22"/>
      <c r="B248" s="22"/>
      <c r="C248" s="22"/>
      <c r="D248" s="22"/>
      <c r="E248" s="36"/>
      <c r="F248" s="22"/>
      <c r="G248" s="22"/>
      <c r="H248" s="22"/>
      <c r="I248" s="22"/>
      <c r="J248" s="22"/>
      <c r="K248" s="36"/>
      <c r="L248" s="22"/>
      <c r="M248" s="22"/>
      <c r="N248" s="22"/>
      <c r="O248" s="22"/>
      <c r="P248" s="22"/>
      <c r="Q248" s="22"/>
      <c r="R248" s="22"/>
      <c r="S248" s="22"/>
      <c r="T248" s="22"/>
      <c r="U248" s="22"/>
      <c r="V248" s="22"/>
    </row>
    <row r="249" spans="1:22" ht="15.75" customHeight="1" x14ac:dyDescent="0.2">
      <c r="A249" s="22"/>
      <c r="B249" s="22"/>
      <c r="C249" s="22"/>
      <c r="D249" s="22"/>
      <c r="E249" s="36"/>
      <c r="F249" s="22"/>
      <c r="G249" s="22"/>
      <c r="H249" s="22"/>
      <c r="I249" s="22"/>
      <c r="J249" s="22"/>
      <c r="K249" s="36"/>
      <c r="L249" s="22"/>
      <c r="M249" s="22"/>
      <c r="N249" s="22"/>
      <c r="O249" s="22"/>
      <c r="P249" s="22"/>
      <c r="Q249" s="22"/>
      <c r="R249" s="22"/>
      <c r="S249" s="22"/>
      <c r="T249" s="22"/>
      <c r="U249" s="22"/>
      <c r="V249" s="22"/>
    </row>
    <row r="250" spans="1:22" ht="15.75" customHeight="1" x14ac:dyDescent="0.2">
      <c r="A250" s="22"/>
      <c r="B250" s="22"/>
      <c r="C250" s="22"/>
      <c r="D250" s="22"/>
      <c r="E250" s="36"/>
      <c r="F250" s="22"/>
      <c r="G250" s="22"/>
      <c r="H250" s="22"/>
      <c r="I250" s="22"/>
      <c r="J250" s="22"/>
      <c r="K250" s="36"/>
      <c r="L250" s="22"/>
      <c r="M250" s="22"/>
      <c r="N250" s="22"/>
      <c r="O250" s="22"/>
      <c r="P250" s="22"/>
      <c r="Q250" s="22"/>
      <c r="R250" s="22"/>
      <c r="S250" s="22"/>
      <c r="T250" s="22"/>
      <c r="U250" s="22"/>
      <c r="V250" s="22"/>
    </row>
    <row r="251" spans="1:22" ht="15.75" customHeight="1" x14ac:dyDescent="0.2">
      <c r="A251" s="22"/>
      <c r="B251" s="22"/>
      <c r="C251" s="22"/>
      <c r="D251" s="22"/>
      <c r="E251" s="36"/>
      <c r="F251" s="22"/>
      <c r="G251" s="22"/>
      <c r="H251" s="22"/>
      <c r="I251" s="22"/>
      <c r="J251" s="22"/>
      <c r="K251" s="36"/>
      <c r="L251" s="22"/>
      <c r="M251" s="22"/>
      <c r="N251" s="22"/>
      <c r="O251" s="22"/>
      <c r="P251" s="22"/>
      <c r="Q251" s="22"/>
      <c r="R251" s="22"/>
      <c r="S251" s="22"/>
      <c r="T251" s="22"/>
      <c r="U251" s="22"/>
      <c r="V251" s="22"/>
    </row>
    <row r="252" spans="1:22" ht="15.75" customHeight="1" x14ac:dyDescent="0.2">
      <c r="A252" s="22"/>
      <c r="B252" s="22"/>
      <c r="C252" s="22"/>
      <c r="D252" s="22"/>
      <c r="E252" s="36"/>
      <c r="F252" s="22"/>
      <c r="G252" s="22"/>
      <c r="H252" s="22"/>
      <c r="I252" s="22"/>
      <c r="J252" s="22"/>
      <c r="K252" s="36"/>
      <c r="L252" s="22"/>
      <c r="M252" s="22"/>
      <c r="N252" s="22"/>
      <c r="O252" s="22"/>
      <c r="P252" s="22"/>
      <c r="Q252" s="22"/>
      <c r="R252" s="22"/>
      <c r="S252" s="22"/>
      <c r="T252" s="22"/>
      <c r="U252" s="22"/>
      <c r="V252" s="22"/>
    </row>
    <row r="253" spans="1:22" ht="15.75" customHeight="1" x14ac:dyDescent="0.2">
      <c r="A253" s="22"/>
      <c r="B253" s="22"/>
      <c r="C253" s="22"/>
      <c r="D253" s="22"/>
      <c r="E253" s="36"/>
      <c r="F253" s="22"/>
      <c r="G253" s="22"/>
      <c r="H253" s="22"/>
      <c r="I253" s="22"/>
      <c r="J253" s="22"/>
      <c r="K253" s="36"/>
      <c r="L253" s="22"/>
      <c r="M253" s="22"/>
      <c r="N253" s="22"/>
      <c r="O253" s="22"/>
      <c r="P253" s="22"/>
      <c r="Q253" s="22"/>
      <c r="R253" s="22"/>
      <c r="S253" s="22"/>
      <c r="T253" s="22"/>
      <c r="U253" s="22"/>
      <c r="V253" s="22"/>
    </row>
    <row r="254" spans="1:22" ht="15.75" customHeight="1" x14ac:dyDescent="0.2">
      <c r="A254" s="22"/>
      <c r="B254" s="22"/>
      <c r="C254" s="22"/>
      <c r="D254" s="22"/>
      <c r="E254" s="36"/>
      <c r="F254" s="22"/>
      <c r="G254" s="22"/>
      <c r="H254" s="22"/>
      <c r="I254" s="22"/>
      <c r="J254" s="22"/>
      <c r="K254" s="36"/>
      <c r="L254" s="22"/>
      <c r="M254" s="22"/>
      <c r="N254" s="22"/>
      <c r="O254" s="22"/>
      <c r="P254" s="22"/>
      <c r="Q254" s="22"/>
      <c r="R254" s="22"/>
      <c r="S254" s="22"/>
      <c r="T254" s="22"/>
      <c r="U254" s="22"/>
      <c r="V254" s="22"/>
    </row>
    <row r="255" spans="1:22" ht="15.75" customHeight="1" x14ac:dyDescent="0.2">
      <c r="A255" s="22"/>
      <c r="B255" s="22"/>
      <c r="C255" s="22"/>
      <c r="D255" s="22"/>
      <c r="E255" s="36"/>
      <c r="F255" s="22"/>
      <c r="G255" s="22"/>
      <c r="H255" s="22"/>
      <c r="I255" s="22"/>
      <c r="J255" s="22"/>
      <c r="K255" s="36"/>
      <c r="L255" s="22"/>
      <c r="M255" s="22"/>
      <c r="N255" s="22"/>
      <c r="O255" s="22"/>
      <c r="P255" s="22"/>
      <c r="Q255" s="22"/>
      <c r="R255" s="22"/>
      <c r="S255" s="22"/>
      <c r="T255" s="22"/>
      <c r="U255" s="22"/>
      <c r="V255" s="22"/>
    </row>
    <row r="256" spans="1:22" ht="15.75" customHeight="1" x14ac:dyDescent="0.2">
      <c r="A256" s="22"/>
      <c r="B256" s="22"/>
      <c r="C256" s="22"/>
      <c r="D256" s="22"/>
      <c r="E256" s="36"/>
      <c r="F256" s="22"/>
      <c r="G256" s="22"/>
      <c r="H256" s="22"/>
      <c r="I256" s="22"/>
      <c r="J256" s="22"/>
      <c r="K256" s="36"/>
      <c r="L256" s="22"/>
      <c r="M256" s="22"/>
      <c r="N256" s="22"/>
      <c r="O256" s="22"/>
      <c r="P256" s="22"/>
      <c r="Q256" s="22"/>
      <c r="R256" s="22"/>
      <c r="S256" s="22"/>
      <c r="T256" s="22"/>
      <c r="U256" s="22"/>
      <c r="V256" s="22"/>
    </row>
    <row r="257" spans="1:22" ht="15.75" customHeight="1" x14ac:dyDescent="0.2">
      <c r="A257" s="22"/>
      <c r="B257" s="22"/>
      <c r="C257" s="22"/>
      <c r="D257" s="22"/>
      <c r="E257" s="36"/>
      <c r="F257" s="22"/>
      <c r="G257" s="22"/>
      <c r="H257" s="22"/>
      <c r="I257" s="22"/>
      <c r="J257" s="22"/>
      <c r="K257" s="36"/>
      <c r="L257" s="22"/>
      <c r="M257" s="22"/>
      <c r="N257" s="22"/>
      <c r="O257" s="22"/>
      <c r="P257" s="22"/>
      <c r="Q257" s="22"/>
      <c r="R257" s="22"/>
      <c r="S257" s="22"/>
      <c r="T257" s="22"/>
      <c r="U257" s="22"/>
      <c r="V257" s="22"/>
    </row>
    <row r="258" spans="1:22" ht="15.75" customHeight="1" x14ac:dyDescent="0.2">
      <c r="A258" s="22"/>
      <c r="B258" s="22"/>
      <c r="C258" s="22"/>
      <c r="D258" s="22"/>
      <c r="E258" s="36"/>
      <c r="F258" s="22"/>
      <c r="G258" s="22"/>
      <c r="H258" s="22"/>
      <c r="I258" s="22"/>
      <c r="J258" s="22"/>
      <c r="K258" s="36"/>
      <c r="L258" s="22"/>
      <c r="M258" s="22"/>
      <c r="N258" s="22"/>
      <c r="O258" s="22"/>
      <c r="P258" s="22"/>
      <c r="Q258" s="22"/>
      <c r="R258" s="22"/>
      <c r="S258" s="22"/>
      <c r="T258" s="22"/>
      <c r="U258" s="22"/>
      <c r="V258" s="22"/>
    </row>
    <row r="259" spans="1:22" ht="15.75" customHeight="1" x14ac:dyDescent="0.2">
      <c r="A259" s="22"/>
      <c r="B259" s="22"/>
      <c r="C259" s="22"/>
      <c r="D259" s="22"/>
      <c r="E259" s="36"/>
      <c r="F259" s="22"/>
      <c r="G259" s="22"/>
      <c r="H259" s="22"/>
      <c r="I259" s="22"/>
      <c r="J259" s="22"/>
      <c r="K259" s="36"/>
      <c r="L259" s="22"/>
      <c r="M259" s="22"/>
      <c r="N259" s="22"/>
      <c r="O259" s="22"/>
      <c r="P259" s="22"/>
      <c r="Q259" s="22"/>
      <c r="R259" s="22"/>
      <c r="S259" s="22"/>
      <c r="T259" s="22"/>
      <c r="U259" s="22"/>
      <c r="V259" s="22"/>
    </row>
    <row r="260" spans="1:22" ht="15.75" customHeight="1" x14ac:dyDescent="0.2">
      <c r="A260" s="22"/>
      <c r="B260" s="22"/>
      <c r="C260" s="22"/>
      <c r="D260" s="22"/>
      <c r="E260" s="36"/>
      <c r="F260" s="22"/>
      <c r="G260" s="22"/>
      <c r="H260" s="22"/>
      <c r="I260" s="22"/>
      <c r="J260" s="22"/>
      <c r="K260" s="36"/>
      <c r="L260" s="22"/>
      <c r="M260" s="22"/>
      <c r="N260" s="22"/>
      <c r="O260" s="22"/>
      <c r="P260" s="22"/>
      <c r="Q260" s="22"/>
      <c r="R260" s="22"/>
      <c r="S260" s="22"/>
      <c r="T260" s="22"/>
      <c r="U260" s="22"/>
      <c r="V260" s="22"/>
    </row>
    <row r="261" spans="1:22" ht="15.75" customHeight="1" x14ac:dyDescent="0.2">
      <c r="A261" s="22"/>
      <c r="B261" s="22"/>
      <c r="C261" s="22"/>
      <c r="D261" s="22"/>
      <c r="E261" s="36"/>
      <c r="F261" s="22"/>
      <c r="G261" s="22"/>
      <c r="H261" s="22"/>
      <c r="I261" s="22"/>
      <c r="J261" s="22"/>
      <c r="K261" s="36"/>
      <c r="L261" s="22"/>
      <c r="M261" s="22"/>
      <c r="N261" s="22"/>
      <c r="O261" s="22"/>
      <c r="P261" s="22"/>
      <c r="Q261" s="22"/>
      <c r="R261" s="22"/>
      <c r="S261" s="22"/>
      <c r="T261" s="22"/>
      <c r="U261" s="22"/>
      <c r="V261" s="22"/>
    </row>
    <row r="262" spans="1:22" ht="15.75" customHeight="1" x14ac:dyDescent="0.2">
      <c r="A262" s="22"/>
      <c r="B262" s="22"/>
      <c r="C262" s="22"/>
      <c r="D262" s="22"/>
      <c r="E262" s="36"/>
      <c r="F262" s="22"/>
      <c r="G262" s="22"/>
      <c r="H262" s="22"/>
      <c r="I262" s="22"/>
      <c r="J262" s="22"/>
      <c r="K262" s="36"/>
      <c r="L262" s="22"/>
      <c r="M262" s="22"/>
      <c r="N262" s="22"/>
      <c r="O262" s="22"/>
      <c r="P262" s="22"/>
      <c r="Q262" s="22"/>
      <c r="R262" s="22"/>
      <c r="S262" s="22"/>
      <c r="T262" s="22"/>
      <c r="U262" s="22"/>
      <c r="V262" s="22"/>
    </row>
    <row r="263" spans="1:22" ht="15.75" customHeight="1" x14ac:dyDescent="0.2">
      <c r="A263" s="22"/>
      <c r="B263" s="22"/>
      <c r="C263" s="22"/>
      <c r="D263" s="22"/>
      <c r="E263" s="36"/>
      <c r="F263" s="22"/>
      <c r="G263" s="22"/>
      <c r="H263" s="22"/>
      <c r="I263" s="22"/>
      <c r="J263" s="22"/>
      <c r="K263" s="36"/>
      <c r="L263" s="22"/>
      <c r="M263" s="22"/>
      <c r="N263" s="22"/>
      <c r="O263" s="22"/>
      <c r="P263" s="22"/>
      <c r="Q263" s="22"/>
      <c r="R263" s="22"/>
      <c r="S263" s="22"/>
      <c r="T263" s="22"/>
      <c r="U263" s="22"/>
      <c r="V263" s="22"/>
    </row>
    <row r="264" spans="1:22" ht="15.75" customHeight="1" x14ac:dyDescent="0.2">
      <c r="A264" s="22"/>
      <c r="B264" s="22"/>
      <c r="C264" s="22"/>
      <c r="D264" s="22"/>
      <c r="E264" s="36"/>
      <c r="F264" s="22"/>
      <c r="G264" s="22"/>
      <c r="H264" s="22"/>
      <c r="I264" s="22"/>
      <c r="J264" s="22"/>
      <c r="K264" s="36"/>
      <c r="L264" s="22"/>
      <c r="M264" s="22"/>
      <c r="N264" s="22"/>
      <c r="O264" s="22"/>
      <c r="P264" s="22"/>
      <c r="Q264" s="22"/>
      <c r="R264" s="22"/>
      <c r="S264" s="22"/>
      <c r="T264" s="22"/>
      <c r="U264" s="22"/>
      <c r="V264" s="22"/>
    </row>
    <row r="265" spans="1:22" ht="15.75" customHeight="1" x14ac:dyDescent="0.2">
      <c r="A265" s="22"/>
      <c r="B265" s="22"/>
      <c r="C265" s="22"/>
      <c r="D265" s="22"/>
      <c r="E265" s="36"/>
      <c r="F265" s="22"/>
      <c r="G265" s="22"/>
      <c r="H265" s="22"/>
      <c r="I265" s="22"/>
      <c r="J265" s="22"/>
      <c r="K265" s="36"/>
      <c r="L265" s="22"/>
      <c r="M265" s="22"/>
      <c r="N265" s="22"/>
      <c r="O265" s="22"/>
      <c r="P265" s="22"/>
      <c r="Q265" s="22"/>
      <c r="R265" s="22"/>
      <c r="S265" s="22"/>
      <c r="T265" s="22"/>
      <c r="U265" s="22"/>
      <c r="V265" s="22"/>
    </row>
    <row r="266" spans="1:22" ht="15.75" customHeight="1" x14ac:dyDescent="0.2">
      <c r="A266" s="22"/>
      <c r="B266" s="22"/>
      <c r="C266" s="22"/>
      <c r="D266" s="22"/>
      <c r="E266" s="36"/>
      <c r="F266" s="22"/>
      <c r="G266" s="22"/>
      <c r="H266" s="22"/>
      <c r="I266" s="22"/>
      <c r="J266" s="22"/>
      <c r="K266" s="36"/>
      <c r="L266" s="22"/>
      <c r="M266" s="22"/>
      <c r="N266" s="22"/>
      <c r="O266" s="22"/>
      <c r="P266" s="22"/>
      <c r="Q266" s="22"/>
      <c r="R266" s="22"/>
      <c r="S266" s="22"/>
      <c r="T266" s="22"/>
      <c r="U266" s="22"/>
      <c r="V266" s="22"/>
    </row>
    <row r="267" spans="1:22" ht="15.75" customHeight="1" x14ac:dyDescent="0.2">
      <c r="A267" s="22"/>
      <c r="B267" s="22"/>
      <c r="C267" s="22"/>
      <c r="D267" s="22"/>
      <c r="E267" s="36"/>
      <c r="F267" s="22"/>
      <c r="G267" s="22"/>
      <c r="H267" s="22"/>
      <c r="I267" s="22"/>
      <c r="J267" s="22"/>
      <c r="K267" s="36"/>
      <c r="L267" s="22"/>
      <c r="M267" s="22"/>
      <c r="N267" s="22"/>
      <c r="O267" s="22"/>
      <c r="P267" s="22"/>
      <c r="Q267" s="22"/>
      <c r="R267" s="22"/>
      <c r="S267" s="22"/>
      <c r="T267" s="22"/>
      <c r="U267" s="22"/>
      <c r="V267" s="22"/>
    </row>
    <row r="268" spans="1:22" ht="15.75" customHeight="1" x14ac:dyDescent="0.2">
      <c r="A268" s="22"/>
      <c r="B268" s="22"/>
      <c r="C268" s="22"/>
      <c r="D268" s="22"/>
      <c r="E268" s="36"/>
      <c r="F268" s="22"/>
      <c r="G268" s="22"/>
      <c r="H268" s="22"/>
      <c r="I268" s="22"/>
      <c r="J268" s="22"/>
      <c r="K268" s="36"/>
      <c r="L268" s="22"/>
      <c r="M268" s="22"/>
      <c r="N268" s="22"/>
      <c r="O268" s="22"/>
      <c r="P268" s="22"/>
      <c r="Q268" s="22"/>
      <c r="R268" s="22"/>
      <c r="S268" s="22"/>
      <c r="T268" s="22"/>
      <c r="U268" s="22"/>
      <c r="V268" s="22"/>
    </row>
    <row r="269" spans="1:22" ht="15.75" customHeight="1" x14ac:dyDescent="0.2">
      <c r="A269" s="22"/>
      <c r="B269" s="22"/>
      <c r="C269" s="22"/>
      <c r="D269" s="22"/>
      <c r="E269" s="36"/>
      <c r="F269" s="22"/>
      <c r="G269" s="22"/>
      <c r="H269" s="22"/>
      <c r="I269" s="22"/>
      <c r="J269" s="22"/>
      <c r="K269" s="36"/>
      <c r="L269" s="22"/>
      <c r="M269" s="22"/>
      <c r="N269" s="22"/>
      <c r="O269" s="22"/>
      <c r="P269" s="22"/>
      <c r="Q269" s="22"/>
      <c r="R269" s="22"/>
      <c r="S269" s="22"/>
      <c r="T269" s="22"/>
      <c r="U269" s="22"/>
      <c r="V269" s="22"/>
    </row>
    <row r="270" spans="1:22" ht="15.75" customHeight="1" x14ac:dyDescent="0.2">
      <c r="A270" s="22"/>
      <c r="B270" s="22"/>
      <c r="C270" s="22"/>
      <c r="D270" s="22"/>
      <c r="E270" s="36"/>
      <c r="F270" s="22"/>
      <c r="G270" s="22"/>
      <c r="H270" s="22"/>
      <c r="I270" s="22"/>
      <c r="J270" s="22"/>
      <c r="K270" s="36"/>
      <c r="L270" s="22"/>
      <c r="M270" s="22"/>
      <c r="N270" s="22"/>
      <c r="O270" s="22"/>
      <c r="P270" s="22"/>
      <c r="Q270" s="22"/>
      <c r="R270" s="22"/>
      <c r="S270" s="22"/>
      <c r="T270" s="22"/>
      <c r="U270" s="22"/>
      <c r="V270" s="22"/>
    </row>
    <row r="271" spans="1:22" ht="15.75" customHeight="1" x14ac:dyDescent="0.2">
      <c r="A271" s="22"/>
      <c r="B271" s="22"/>
      <c r="C271" s="22"/>
      <c r="D271" s="22"/>
      <c r="E271" s="36"/>
      <c r="F271" s="22"/>
      <c r="G271" s="22"/>
      <c r="H271" s="22"/>
      <c r="I271" s="22"/>
      <c r="J271" s="22"/>
      <c r="K271" s="36"/>
      <c r="L271" s="22"/>
      <c r="M271" s="22"/>
      <c r="N271" s="22"/>
      <c r="O271" s="22"/>
      <c r="P271" s="22"/>
      <c r="Q271" s="22"/>
      <c r="R271" s="22"/>
      <c r="S271" s="22"/>
      <c r="T271" s="22"/>
      <c r="U271" s="22"/>
      <c r="V271" s="22"/>
    </row>
    <row r="272" spans="1:22" ht="15.75" customHeight="1" x14ac:dyDescent="0.2">
      <c r="A272" s="22"/>
      <c r="B272" s="22"/>
      <c r="C272" s="22"/>
      <c r="D272" s="22"/>
      <c r="E272" s="36"/>
      <c r="F272" s="22"/>
      <c r="G272" s="22"/>
      <c r="H272" s="22"/>
      <c r="I272" s="22"/>
      <c r="J272" s="22"/>
      <c r="K272" s="36"/>
      <c r="L272" s="22"/>
      <c r="M272" s="22"/>
      <c r="N272" s="22"/>
      <c r="O272" s="22"/>
      <c r="P272" s="22"/>
      <c r="Q272" s="22"/>
      <c r="R272" s="22"/>
      <c r="S272" s="22"/>
      <c r="T272" s="22"/>
      <c r="U272" s="22"/>
      <c r="V272" s="22"/>
    </row>
    <row r="273" spans="1:22" ht="15.75" customHeight="1" x14ac:dyDescent="0.2">
      <c r="A273" s="22"/>
      <c r="B273" s="22"/>
      <c r="C273" s="22"/>
      <c r="D273" s="22"/>
      <c r="E273" s="36"/>
      <c r="F273" s="22"/>
      <c r="G273" s="22"/>
      <c r="H273" s="22"/>
      <c r="I273" s="22"/>
      <c r="J273" s="22"/>
      <c r="K273" s="36"/>
      <c r="L273" s="22"/>
      <c r="M273" s="22"/>
      <c r="N273" s="22"/>
      <c r="O273" s="22"/>
      <c r="P273" s="22"/>
      <c r="Q273" s="22"/>
      <c r="R273" s="22"/>
      <c r="S273" s="22"/>
      <c r="T273" s="22"/>
      <c r="U273" s="22"/>
      <c r="V273" s="22"/>
    </row>
    <row r="274" spans="1:22" ht="15.75" customHeight="1" x14ac:dyDescent="0.2">
      <c r="A274" s="22"/>
      <c r="B274" s="22"/>
      <c r="C274" s="22"/>
      <c r="D274" s="22"/>
      <c r="E274" s="36"/>
      <c r="F274" s="22"/>
      <c r="G274" s="22"/>
      <c r="H274" s="22"/>
      <c r="I274" s="22"/>
      <c r="J274" s="22"/>
      <c r="K274" s="36"/>
      <c r="L274" s="22"/>
      <c r="M274" s="22"/>
      <c r="N274" s="22"/>
      <c r="O274" s="22"/>
      <c r="P274" s="22"/>
      <c r="Q274" s="22"/>
      <c r="R274" s="22"/>
      <c r="S274" s="22"/>
      <c r="T274" s="22"/>
      <c r="U274" s="22"/>
      <c r="V274" s="22"/>
    </row>
    <row r="275" spans="1:22" ht="15.75" customHeight="1" x14ac:dyDescent="0.2">
      <c r="A275" s="22"/>
      <c r="B275" s="22"/>
      <c r="C275" s="22"/>
      <c r="D275" s="22"/>
      <c r="E275" s="36"/>
      <c r="F275" s="22"/>
      <c r="G275" s="22"/>
      <c r="H275" s="22"/>
      <c r="I275" s="22"/>
      <c r="J275" s="22"/>
      <c r="K275" s="36"/>
      <c r="L275" s="22"/>
      <c r="M275" s="22"/>
      <c r="N275" s="22"/>
      <c r="O275" s="22"/>
      <c r="P275" s="22"/>
      <c r="Q275" s="22"/>
      <c r="R275" s="22"/>
      <c r="S275" s="22"/>
      <c r="T275" s="22"/>
      <c r="U275" s="22"/>
      <c r="V275" s="22"/>
    </row>
    <row r="276" spans="1:22" ht="15.75" customHeight="1" x14ac:dyDescent="0.2">
      <c r="A276" s="22"/>
      <c r="B276" s="22"/>
      <c r="C276" s="22"/>
      <c r="D276" s="22"/>
      <c r="E276" s="36"/>
      <c r="F276" s="22"/>
      <c r="G276" s="22"/>
      <c r="H276" s="22"/>
      <c r="I276" s="22"/>
      <c r="J276" s="22"/>
      <c r="K276" s="36"/>
      <c r="L276" s="22"/>
      <c r="M276" s="22"/>
      <c r="N276" s="22"/>
      <c r="O276" s="22"/>
      <c r="P276" s="22"/>
      <c r="Q276" s="22"/>
      <c r="R276" s="22"/>
      <c r="S276" s="22"/>
      <c r="T276" s="22"/>
      <c r="U276" s="22"/>
      <c r="V276" s="22"/>
    </row>
    <row r="277" spans="1:22" ht="15.75" customHeight="1" x14ac:dyDescent="0.2">
      <c r="A277" s="22"/>
      <c r="B277" s="22"/>
      <c r="C277" s="22"/>
      <c r="D277" s="22"/>
      <c r="E277" s="36"/>
      <c r="F277" s="22"/>
      <c r="G277" s="22"/>
      <c r="H277" s="22"/>
      <c r="I277" s="22"/>
      <c r="J277" s="22"/>
      <c r="K277" s="36"/>
      <c r="L277" s="22"/>
      <c r="M277" s="22"/>
      <c r="N277" s="22"/>
      <c r="O277" s="22"/>
      <c r="P277" s="22"/>
      <c r="Q277" s="22"/>
      <c r="R277" s="22"/>
      <c r="S277" s="22"/>
      <c r="T277" s="22"/>
      <c r="U277" s="22"/>
      <c r="V277" s="22"/>
    </row>
    <row r="278" spans="1:22" ht="15.75" customHeight="1" x14ac:dyDescent="0.2">
      <c r="A278" s="22"/>
      <c r="B278" s="22"/>
      <c r="C278" s="22"/>
      <c r="D278" s="22"/>
      <c r="E278" s="36"/>
      <c r="F278" s="22"/>
      <c r="G278" s="22"/>
      <c r="H278" s="22"/>
      <c r="I278" s="22"/>
      <c r="J278" s="22"/>
      <c r="K278" s="36"/>
      <c r="L278" s="22"/>
      <c r="M278" s="22"/>
      <c r="N278" s="22"/>
      <c r="O278" s="22"/>
      <c r="P278" s="22"/>
      <c r="Q278" s="22"/>
      <c r="R278" s="22"/>
      <c r="S278" s="22"/>
      <c r="T278" s="22"/>
      <c r="U278" s="22"/>
      <c r="V278" s="22"/>
    </row>
    <row r="279" spans="1:22" ht="15.75" customHeight="1" x14ac:dyDescent="0.2">
      <c r="A279" s="22"/>
      <c r="B279" s="22"/>
      <c r="C279" s="22"/>
      <c r="D279" s="22"/>
      <c r="E279" s="36"/>
      <c r="F279" s="22"/>
      <c r="G279" s="22"/>
      <c r="H279" s="22"/>
      <c r="I279" s="22"/>
      <c r="J279" s="22"/>
      <c r="K279" s="36"/>
      <c r="L279" s="22"/>
      <c r="M279" s="22"/>
      <c r="N279" s="22"/>
      <c r="O279" s="22"/>
      <c r="P279" s="22"/>
      <c r="Q279" s="22"/>
      <c r="R279" s="22"/>
      <c r="S279" s="22"/>
      <c r="T279" s="22"/>
      <c r="U279" s="22"/>
      <c r="V279" s="22"/>
    </row>
    <row r="280" spans="1:22" ht="15.75" customHeight="1" x14ac:dyDescent="0.2">
      <c r="A280" s="22"/>
      <c r="B280" s="22"/>
      <c r="C280" s="22"/>
      <c r="D280" s="22"/>
      <c r="E280" s="36"/>
      <c r="F280" s="22"/>
      <c r="G280" s="22"/>
      <c r="H280" s="22"/>
      <c r="I280" s="22"/>
      <c r="J280" s="22"/>
      <c r="K280" s="36"/>
      <c r="L280" s="22"/>
      <c r="M280" s="22"/>
      <c r="N280" s="22"/>
      <c r="O280" s="22"/>
      <c r="P280" s="22"/>
      <c r="Q280" s="22"/>
      <c r="R280" s="22"/>
      <c r="S280" s="22"/>
      <c r="T280" s="22"/>
      <c r="U280" s="22"/>
      <c r="V280" s="22"/>
    </row>
    <row r="281" spans="1:22" ht="15.75" customHeight="1" x14ac:dyDescent="0.2">
      <c r="A281" s="22"/>
      <c r="B281" s="22"/>
      <c r="C281" s="22"/>
      <c r="D281" s="22"/>
      <c r="E281" s="36"/>
      <c r="F281" s="22"/>
      <c r="G281" s="22"/>
      <c r="H281" s="22"/>
      <c r="I281" s="22"/>
      <c r="J281" s="22"/>
      <c r="K281" s="36"/>
      <c r="L281" s="22"/>
      <c r="M281" s="22"/>
      <c r="N281" s="22"/>
      <c r="O281" s="22"/>
      <c r="P281" s="22"/>
      <c r="Q281" s="22"/>
      <c r="R281" s="22"/>
      <c r="S281" s="22"/>
      <c r="T281" s="22"/>
      <c r="U281" s="22"/>
      <c r="V281" s="22"/>
    </row>
    <row r="282" spans="1:22" ht="15.75" customHeight="1" x14ac:dyDescent="0.2">
      <c r="A282" s="22"/>
      <c r="B282" s="22"/>
      <c r="C282" s="22"/>
      <c r="D282" s="22"/>
      <c r="E282" s="36"/>
      <c r="F282" s="22"/>
      <c r="G282" s="22"/>
      <c r="H282" s="22"/>
      <c r="I282" s="22"/>
      <c r="J282" s="22"/>
      <c r="K282" s="36"/>
      <c r="L282" s="22"/>
      <c r="M282" s="22"/>
      <c r="N282" s="22"/>
      <c r="O282" s="22"/>
      <c r="P282" s="22"/>
      <c r="Q282" s="22"/>
      <c r="R282" s="22"/>
      <c r="S282" s="22"/>
      <c r="T282" s="22"/>
      <c r="U282" s="22"/>
      <c r="V282" s="22"/>
    </row>
    <row r="283" spans="1:22" ht="15.75" customHeight="1" x14ac:dyDescent="0.2">
      <c r="A283" s="22"/>
      <c r="B283" s="22"/>
      <c r="C283" s="22"/>
      <c r="D283" s="22"/>
      <c r="E283" s="36"/>
      <c r="F283" s="22"/>
      <c r="G283" s="22"/>
      <c r="H283" s="22"/>
      <c r="I283" s="22"/>
      <c r="J283" s="22"/>
      <c r="K283" s="36"/>
      <c r="L283" s="22"/>
      <c r="M283" s="22"/>
      <c r="N283" s="22"/>
      <c r="O283" s="22"/>
      <c r="P283" s="22"/>
      <c r="Q283" s="22"/>
      <c r="R283" s="22"/>
      <c r="S283" s="22"/>
      <c r="T283" s="22"/>
      <c r="U283" s="22"/>
      <c r="V283" s="22"/>
    </row>
    <row r="284" spans="1:22" ht="15.75" customHeight="1" x14ac:dyDescent="0.2">
      <c r="A284" s="22"/>
      <c r="B284" s="22"/>
      <c r="C284" s="22"/>
      <c r="D284" s="22"/>
      <c r="E284" s="36"/>
      <c r="F284" s="22"/>
      <c r="G284" s="22"/>
      <c r="H284" s="22"/>
      <c r="I284" s="22"/>
      <c r="J284" s="22"/>
      <c r="K284" s="36"/>
      <c r="L284" s="22"/>
      <c r="M284" s="22"/>
      <c r="N284" s="22"/>
      <c r="O284" s="22"/>
      <c r="P284" s="22"/>
      <c r="Q284" s="22"/>
      <c r="R284" s="22"/>
      <c r="S284" s="22"/>
      <c r="T284" s="22"/>
      <c r="U284" s="22"/>
      <c r="V284" s="22"/>
    </row>
    <row r="285" spans="1:22" ht="15.75" customHeight="1" x14ac:dyDescent="0.2">
      <c r="A285" s="22"/>
      <c r="B285" s="22"/>
      <c r="C285" s="22"/>
      <c r="D285" s="22"/>
      <c r="E285" s="36"/>
      <c r="F285" s="22"/>
      <c r="G285" s="22"/>
      <c r="H285" s="22"/>
      <c r="I285" s="22"/>
      <c r="J285" s="22"/>
      <c r="K285" s="36"/>
      <c r="L285" s="22"/>
      <c r="M285" s="22"/>
      <c r="N285" s="22"/>
      <c r="O285" s="22"/>
      <c r="P285" s="22"/>
      <c r="Q285" s="22"/>
      <c r="R285" s="22"/>
      <c r="S285" s="22"/>
      <c r="T285" s="22"/>
      <c r="U285" s="22"/>
      <c r="V285" s="22"/>
    </row>
    <row r="286" spans="1:22" ht="15.75" customHeight="1" x14ac:dyDescent="0.2">
      <c r="A286" s="22"/>
      <c r="B286" s="22"/>
      <c r="C286" s="22"/>
      <c r="D286" s="22"/>
      <c r="E286" s="36"/>
      <c r="F286" s="22"/>
      <c r="G286" s="22"/>
      <c r="H286" s="22"/>
      <c r="I286" s="22"/>
      <c r="J286" s="22"/>
      <c r="K286" s="36"/>
      <c r="L286" s="22"/>
      <c r="M286" s="22"/>
      <c r="N286" s="22"/>
      <c r="O286" s="22"/>
      <c r="P286" s="22"/>
      <c r="Q286" s="22"/>
      <c r="R286" s="22"/>
      <c r="S286" s="22"/>
      <c r="T286" s="22"/>
      <c r="U286" s="22"/>
      <c r="V286" s="22"/>
    </row>
    <row r="287" spans="1:22" ht="15.75" customHeight="1" x14ac:dyDescent="0.2">
      <c r="A287" s="22"/>
      <c r="B287" s="22"/>
      <c r="C287" s="22"/>
      <c r="D287" s="22"/>
      <c r="E287" s="36"/>
      <c r="F287" s="22"/>
      <c r="G287" s="22"/>
      <c r="H287" s="22"/>
      <c r="I287" s="22"/>
      <c r="J287" s="22"/>
      <c r="K287" s="36"/>
      <c r="L287" s="22"/>
      <c r="M287" s="22"/>
      <c r="N287" s="22"/>
      <c r="O287" s="22"/>
      <c r="P287" s="22"/>
      <c r="Q287" s="22"/>
      <c r="R287" s="22"/>
      <c r="S287" s="22"/>
      <c r="T287" s="22"/>
      <c r="U287" s="22"/>
      <c r="V287" s="22"/>
    </row>
    <row r="288" spans="1:22" ht="15.75" customHeight="1" x14ac:dyDescent="0.2">
      <c r="A288" s="22"/>
      <c r="B288" s="22"/>
      <c r="C288" s="22"/>
      <c r="D288" s="22"/>
      <c r="E288" s="36"/>
      <c r="F288" s="22"/>
      <c r="G288" s="22"/>
      <c r="H288" s="22"/>
      <c r="I288" s="22"/>
      <c r="J288" s="22"/>
      <c r="K288" s="36"/>
      <c r="L288" s="22"/>
      <c r="M288" s="22"/>
      <c r="N288" s="22"/>
      <c r="O288" s="22"/>
      <c r="P288" s="22"/>
      <c r="Q288" s="22"/>
      <c r="R288" s="22"/>
      <c r="S288" s="22"/>
      <c r="T288" s="22"/>
      <c r="U288" s="22"/>
      <c r="V288" s="22"/>
    </row>
    <row r="289" spans="1:22" ht="15.75" customHeight="1" x14ac:dyDescent="0.2">
      <c r="A289" s="22"/>
      <c r="B289" s="22"/>
      <c r="C289" s="22"/>
      <c r="D289" s="22"/>
      <c r="E289" s="36"/>
      <c r="F289" s="22"/>
      <c r="G289" s="22"/>
      <c r="H289" s="22"/>
      <c r="I289" s="22"/>
      <c r="J289" s="22"/>
      <c r="K289" s="36"/>
      <c r="L289" s="22"/>
      <c r="M289" s="22"/>
      <c r="N289" s="22"/>
      <c r="O289" s="22"/>
      <c r="P289" s="22"/>
      <c r="Q289" s="22"/>
      <c r="R289" s="22"/>
      <c r="S289" s="22"/>
      <c r="T289" s="22"/>
      <c r="U289" s="22"/>
      <c r="V289" s="22"/>
    </row>
    <row r="290" spans="1:22" ht="15.75" customHeight="1" x14ac:dyDescent="0.2">
      <c r="A290" s="22"/>
      <c r="B290" s="22"/>
      <c r="C290" s="22"/>
      <c r="D290" s="22"/>
      <c r="E290" s="36"/>
      <c r="F290" s="22"/>
      <c r="G290" s="22"/>
      <c r="H290" s="22"/>
      <c r="I290" s="22"/>
      <c r="J290" s="22"/>
      <c r="K290" s="36"/>
      <c r="L290" s="22"/>
      <c r="M290" s="22"/>
      <c r="N290" s="22"/>
      <c r="O290" s="22"/>
      <c r="P290" s="22"/>
      <c r="Q290" s="22"/>
      <c r="R290" s="22"/>
      <c r="S290" s="22"/>
      <c r="T290" s="22"/>
      <c r="U290" s="22"/>
      <c r="V290" s="22"/>
    </row>
    <row r="291" spans="1:22" ht="15.75" customHeight="1" x14ac:dyDescent="0.2">
      <c r="A291" s="22"/>
      <c r="B291" s="22"/>
      <c r="C291" s="22"/>
      <c r="D291" s="22"/>
      <c r="E291" s="36"/>
      <c r="F291" s="22"/>
      <c r="G291" s="22"/>
      <c r="H291" s="22"/>
      <c r="I291" s="22"/>
      <c r="J291" s="22"/>
      <c r="K291" s="36"/>
      <c r="L291" s="22"/>
      <c r="M291" s="22"/>
      <c r="N291" s="22"/>
      <c r="O291" s="22"/>
      <c r="P291" s="22"/>
      <c r="Q291" s="22"/>
      <c r="R291" s="22"/>
      <c r="S291" s="22"/>
      <c r="T291" s="22"/>
      <c r="U291" s="22"/>
      <c r="V291" s="22"/>
    </row>
    <row r="292" spans="1:22" ht="15.75" customHeight="1" x14ac:dyDescent="0.2">
      <c r="A292" s="22"/>
      <c r="B292" s="22"/>
      <c r="C292" s="22"/>
      <c r="D292" s="22"/>
      <c r="E292" s="36"/>
      <c r="F292" s="22"/>
      <c r="G292" s="22"/>
      <c r="H292" s="22"/>
      <c r="I292" s="22"/>
      <c r="J292" s="22"/>
      <c r="K292" s="36"/>
      <c r="L292" s="22"/>
      <c r="M292" s="22"/>
      <c r="N292" s="22"/>
      <c r="O292" s="22"/>
      <c r="P292" s="22"/>
      <c r="Q292" s="22"/>
      <c r="R292" s="22"/>
      <c r="S292" s="22"/>
      <c r="T292" s="22"/>
      <c r="U292" s="22"/>
      <c r="V292" s="22"/>
    </row>
    <row r="293" spans="1:22" ht="15.75" customHeight="1" x14ac:dyDescent="0.2">
      <c r="A293" s="22"/>
      <c r="B293" s="22"/>
      <c r="C293" s="22"/>
      <c r="D293" s="22"/>
      <c r="E293" s="36"/>
      <c r="F293" s="22"/>
      <c r="G293" s="22"/>
      <c r="H293" s="22"/>
      <c r="I293" s="22"/>
      <c r="J293" s="22"/>
      <c r="K293" s="36"/>
      <c r="L293" s="22"/>
      <c r="M293" s="22"/>
      <c r="N293" s="22"/>
      <c r="O293" s="22"/>
      <c r="P293" s="22"/>
      <c r="Q293" s="22"/>
      <c r="R293" s="22"/>
      <c r="S293" s="22"/>
      <c r="T293" s="22"/>
      <c r="U293" s="22"/>
      <c r="V293" s="22"/>
    </row>
    <row r="294" spans="1:22" ht="15.75" customHeight="1" x14ac:dyDescent="0.2">
      <c r="A294" s="22"/>
      <c r="B294" s="22"/>
      <c r="C294" s="22"/>
      <c r="D294" s="22"/>
      <c r="E294" s="36"/>
      <c r="F294" s="22"/>
      <c r="G294" s="22"/>
      <c r="H294" s="22"/>
      <c r="I294" s="22"/>
      <c r="J294" s="22"/>
      <c r="K294" s="36"/>
      <c r="L294" s="22"/>
      <c r="M294" s="22"/>
      <c r="N294" s="22"/>
      <c r="O294" s="22"/>
      <c r="P294" s="22"/>
      <c r="Q294" s="22"/>
      <c r="R294" s="22"/>
      <c r="S294" s="22"/>
      <c r="T294" s="22"/>
      <c r="U294" s="22"/>
      <c r="V294" s="22"/>
    </row>
    <row r="295" spans="1:22" ht="15.75" customHeight="1" x14ac:dyDescent="0.2">
      <c r="A295" s="22"/>
      <c r="B295" s="22"/>
      <c r="C295" s="22"/>
      <c r="D295" s="22"/>
      <c r="E295" s="36"/>
      <c r="F295" s="22"/>
      <c r="G295" s="22"/>
      <c r="H295" s="22"/>
      <c r="I295" s="22"/>
      <c r="J295" s="22"/>
      <c r="K295" s="36"/>
      <c r="L295" s="22"/>
      <c r="M295" s="22"/>
      <c r="N295" s="22"/>
      <c r="O295" s="22"/>
      <c r="P295" s="22"/>
      <c r="Q295" s="22"/>
      <c r="R295" s="22"/>
      <c r="S295" s="22"/>
      <c r="T295" s="22"/>
      <c r="U295" s="22"/>
      <c r="V295" s="22"/>
    </row>
    <row r="296" spans="1:22" ht="15.75" customHeight="1" x14ac:dyDescent="0.2">
      <c r="A296" s="22"/>
      <c r="B296" s="22"/>
      <c r="C296" s="22"/>
      <c r="D296" s="22"/>
      <c r="E296" s="36"/>
      <c r="F296" s="22"/>
      <c r="G296" s="22"/>
      <c r="H296" s="22"/>
      <c r="I296" s="22"/>
      <c r="J296" s="22"/>
      <c r="K296" s="36"/>
      <c r="L296" s="22"/>
      <c r="M296" s="22"/>
      <c r="N296" s="22"/>
      <c r="O296" s="22"/>
      <c r="P296" s="22"/>
      <c r="Q296" s="22"/>
      <c r="R296" s="22"/>
      <c r="S296" s="22"/>
      <c r="T296" s="22"/>
      <c r="U296" s="22"/>
      <c r="V296" s="22"/>
    </row>
    <row r="297" spans="1:22" ht="15.75" customHeight="1" x14ac:dyDescent="0.2">
      <c r="A297" s="22"/>
      <c r="B297" s="22"/>
      <c r="C297" s="22"/>
      <c r="D297" s="22"/>
      <c r="E297" s="36"/>
      <c r="F297" s="22"/>
      <c r="G297" s="22"/>
      <c r="H297" s="22"/>
      <c r="I297" s="22"/>
      <c r="J297" s="22"/>
      <c r="K297" s="36"/>
      <c r="L297" s="22"/>
      <c r="M297" s="22"/>
      <c r="N297" s="22"/>
      <c r="O297" s="22"/>
      <c r="P297" s="22"/>
      <c r="Q297" s="22"/>
      <c r="R297" s="22"/>
      <c r="S297" s="22"/>
      <c r="T297" s="22"/>
      <c r="U297" s="22"/>
      <c r="V297" s="22"/>
    </row>
    <row r="298" spans="1:22" ht="15.75" customHeight="1" x14ac:dyDescent="0.2">
      <c r="A298" s="22"/>
      <c r="B298" s="22"/>
      <c r="C298" s="22"/>
      <c r="D298" s="22"/>
      <c r="E298" s="36"/>
      <c r="F298" s="22"/>
      <c r="G298" s="22"/>
      <c r="H298" s="22"/>
      <c r="I298" s="22"/>
      <c r="J298" s="22"/>
      <c r="K298" s="36"/>
      <c r="L298" s="22"/>
      <c r="M298" s="22"/>
      <c r="N298" s="22"/>
      <c r="O298" s="22"/>
      <c r="P298" s="22"/>
      <c r="Q298" s="22"/>
      <c r="R298" s="22"/>
      <c r="S298" s="22"/>
      <c r="T298" s="22"/>
      <c r="U298" s="22"/>
      <c r="V298" s="22"/>
    </row>
    <row r="299" spans="1:22" ht="15.75" customHeight="1" x14ac:dyDescent="0.2">
      <c r="A299" s="22"/>
      <c r="B299" s="22"/>
      <c r="C299" s="22"/>
      <c r="D299" s="22"/>
      <c r="E299" s="36"/>
      <c r="F299" s="22"/>
      <c r="G299" s="22"/>
      <c r="H299" s="22"/>
      <c r="I299" s="22"/>
      <c r="J299" s="22"/>
      <c r="K299" s="36"/>
      <c r="L299" s="22"/>
      <c r="M299" s="22"/>
      <c r="N299" s="22"/>
      <c r="O299" s="22"/>
      <c r="P299" s="22"/>
      <c r="Q299" s="22"/>
      <c r="R299" s="22"/>
      <c r="S299" s="22"/>
      <c r="T299" s="22"/>
      <c r="U299" s="22"/>
      <c r="V299" s="22"/>
    </row>
    <row r="300" spans="1:22" ht="15.75" customHeight="1" x14ac:dyDescent="0.2">
      <c r="A300" s="22"/>
      <c r="B300" s="22"/>
      <c r="C300" s="22"/>
      <c r="D300" s="22"/>
      <c r="E300" s="36"/>
      <c r="F300" s="22"/>
      <c r="G300" s="22"/>
      <c r="H300" s="22"/>
      <c r="I300" s="22"/>
      <c r="J300" s="22"/>
      <c r="K300" s="36"/>
      <c r="L300" s="22"/>
      <c r="M300" s="22"/>
      <c r="N300" s="22"/>
      <c r="O300" s="22"/>
      <c r="P300" s="22"/>
      <c r="Q300" s="22"/>
      <c r="R300" s="22"/>
      <c r="S300" s="22"/>
      <c r="T300" s="22"/>
      <c r="U300" s="22"/>
      <c r="V300" s="22"/>
    </row>
    <row r="301" spans="1:22" ht="15.75" customHeight="1" x14ac:dyDescent="0.2">
      <c r="A301" s="22"/>
      <c r="B301" s="22"/>
      <c r="C301" s="22"/>
      <c r="D301" s="22"/>
      <c r="E301" s="36"/>
      <c r="F301" s="22"/>
      <c r="G301" s="22"/>
      <c r="H301" s="22"/>
      <c r="I301" s="22"/>
      <c r="J301" s="22"/>
      <c r="K301" s="36"/>
      <c r="L301" s="22"/>
      <c r="M301" s="22"/>
      <c r="N301" s="22"/>
      <c r="O301" s="22"/>
      <c r="P301" s="22"/>
      <c r="Q301" s="22"/>
      <c r="R301" s="22"/>
      <c r="S301" s="22"/>
      <c r="T301" s="22"/>
      <c r="U301" s="22"/>
      <c r="V301" s="22"/>
    </row>
    <row r="302" spans="1:22" ht="15.75" customHeight="1" x14ac:dyDescent="0.2">
      <c r="A302" s="22"/>
      <c r="B302" s="22"/>
      <c r="C302" s="22"/>
      <c r="D302" s="22"/>
      <c r="E302" s="36"/>
      <c r="F302" s="22"/>
      <c r="G302" s="22"/>
      <c r="H302" s="22"/>
      <c r="I302" s="22"/>
      <c r="J302" s="22"/>
      <c r="K302" s="36"/>
      <c r="L302" s="22"/>
      <c r="M302" s="22"/>
      <c r="N302" s="22"/>
      <c r="O302" s="22"/>
      <c r="P302" s="22"/>
      <c r="Q302" s="22"/>
      <c r="R302" s="22"/>
      <c r="S302" s="22"/>
      <c r="T302" s="22"/>
      <c r="U302" s="22"/>
      <c r="V302" s="22"/>
    </row>
    <row r="303" spans="1:22" ht="15.75" customHeight="1" x14ac:dyDescent="0.2">
      <c r="A303" s="22"/>
      <c r="B303" s="22"/>
      <c r="C303" s="22"/>
      <c r="D303" s="22"/>
      <c r="E303" s="36"/>
      <c r="F303" s="22"/>
      <c r="G303" s="22"/>
      <c r="H303" s="22"/>
      <c r="I303" s="22"/>
      <c r="J303" s="22"/>
      <c r="K303" s="36"/>
      <c r="L303" s="22"/>
      <c r="M303" s="22"/>
      <c r="N303" s="22"/>
      <c r="O303" s="22"/>
      <c r="P303" s="22"/>
      <c r="Q303" s="22"/>
      <c r="R303" s="22"/>
      <c r="S303" s="22"/>
      <c r="T303" s="22"/>
      <c r="U303" s="22"/>
      <c r="V303" s="22"/>
    </row>
    <row r="304" spans="1:22" ht="15.75" customHeight="1" x14ac:dyDescent="0.2">
      <c r="A304" s="22"/>
      <c r="B304" s="22"/>
      <c r="C304" s="22"/>
      <c r="D304" s="22"/>
      <c r="E304" s="36"/>
      <c r="F304" s="22"/>
      <c r="G304" s="22"/>
      <c r="H304" s="22"/>
      <c r="I304" s="22"/>
      <c r="J304" s="22"/>
      <c r="K304" s="36"/>
      <c r="L304" s="22"/>
      <c r="M304" s="22"/>
      <c r="N304" s="22"/>
      <c r="O304" s="22"/>
      <c r="P304" s="22"/>
      <c r="Q304" s="22"/>
      <c r="R304" s="22"/>
      <c r="S304" s="22"/>
      <c r="T304" s="22"/>
      <c r="U304" s="22"/>
      <c r="V304" s="22"/>
    </row>
    <row r="305" spans="1:22" ht="15.75" customHeight="1" x14ac:dyDescent="0.2">
      <c r="A305" s="22"/>
      <c r="B305" s="22"/>
      <c r="C305" s="22"/>
      <c r="D305" s="22"/>
      <c r="E305" s="36"/>
      <c r="F305" s="22"/>
      <c r="G305" s="22"/>
      <c r="H305" s="22"/>
      <c r="I305" s="22"/>
      <c r="J305" s="22"/>
      <c r="K305" s="36"/>
      <c r="L305" s="22"/>
      <c r="M305" s="22"/>
      <c r="N305" s="22"/>
      <c r="O305" s="22"/>
      <c r="P305" s="22"/>
      <c r="Q305" s="22"/>
      <c r="R305" s="22"/>
      <c r="S305" s="22"/>
      <c r="T305" s="22"/>
      <c r="U305" s="22"/>
      <c r="V305" s="22"/>
    </row>
    <row r="306" spans="1:22" ht="15.75" customHeight="1" x14ac:dyDescent="0.2">
      <c r="A306" s="22"/>
      <c r="B306" s="22"/>
      <c r="C306" s="22"/>
      <c r="D306" s="22"/>
      <c r="E306" s="36"/>
      <c r="F306" s="22"/>
      <c r="G306" s="22"/>
      <c r="H306" s="22"/>
      <c r="I306" s="22"/>
      <c r="J306" s="22"/>
      <c r="K306" s="36"/>
      <c r="L306" s="22"/>
      <c r="M306" s="22"/>
      <c r="N306" s="22"/>
      <c r="O306" s="22"/>
      <c r="P306" s="22"/>
      <c r="Q306" s="22"/>
      <c r="R306" s="22"/>
      <c r="S306" s="22"/>
      <c r="T306" s="22"/>
      <c r="U306" s="22"/>
      <c r="V306" s="22"/>
    </row>
    <row r="307" spans="1:22" ht="15.75" customHeight="1" x14ac:dyDescent="0.2">
      <c r="A307" s="22"/>
      <c r="B307" s="22"/>
      <c r="C307" s="22"/>
      <c r="D307" s="22"/>
      <c r="E307" s="36"/>
      <c r="F307" s="22"/>
      <c r="G307" s="22"/>
      <c r="H307" s="22"/>
      <c r="I307" s="22"/>
      <c r="J307" s="22"/>
      <c r="K307" s="36"/>
      <c r="L307" s="22"/>
      <c r="M307" s="22"/>
      <c r="N307" s="22"/>
      <c r="O307" s="22"/>
      <c r="P307" s="22"/>
      <c r="Q307" s="22"/>
      <c r="R307" s="22"/>
      <c r="S307" s="22"/>
      <c r="T307" s="22"/>
      <c r="U307" s="22"/>
      <c r="V307" s="22"/>
    </row>
    <row r="308" spans="1:22" ht="15.75" customHeight="1" x14ac:dyDescent="0.2">
      <c r="A308" s="22"/>
      <c r="B308" s="22"/>
      <c r="C308" s="22"/>
      <c r="D308" s="22"/>
      <c r="E308" s="36"/>
      <c r="F308" s="22"/>
      <c r="G308" s="22"/>
      <c r="H308" s="22"/>
      <c r="I308" s="22"/>
      <c r="J308" s="22"/>
      <c r="K308" s="36"/>
      <c r="L308" s="22"/>
      <c r="M308" s="22"/>
      <c r="N308" s="22"/>
      <c r="O308" s="22"/>
      <c r="P308" s="22"/>
      <c r="Q308" s="22"/>
      <c r="R308" s="22"/>
      <c r="S308" s="22"/>
      <c r="T308" s="22"/>
      <c r="U308" s="22"/>
      <c r="V308" s="22"/>
    </row>
    <row r="309" spans="1:22" ht="15.75" customHeight="1" x14ac:dyDescent="0.2">
      <c r="A309" s="22"/>
      <c r="B309" s="22"/>
      <c r="C309" s="22"/>
      <c r="D309" s="22"/>
      <c r="E309" s="36"/>
      <c r="F309" s="22"/>
      <c r="G309" s="22"/>
      <c r="H309" s="22"/>
      <c r="I309" s="22"/>
      <c r="J309" s="22"/>
      <c r="K309" s="36"/>
      <c r="L309" s="22"/>
      <c r="M309" s="22"/>
      <c r="N309" s="22"/>
      <c r="O309" s="22"/>
      <c r="P309" s="22"/>
      <c r="Q309" s="22"/>
      <c r="R309" s="22"/>
      <c r="S309" s="22"/>
      <c r="T309" s="22"/>
      <c r="U309" s="22"/>
      <c r="V309" s="22"/>
    </row>
    <row r="310" spans="1:22" ht="15.75" customHeight="1" x14ac:dyDescent="0.2">
      <c r="A310" s="22"/>
      <c r="B310" s="22"/>
      <c r="C310" s="22"/>
      <c r="D310" s="22"/>
      <c r="E310" s="36"/>
      <c r="F310" s="22"/>
      <c r="G310" s="22"/>
      <c r="H310" s="22"/>
      <c r="I310" s="22"/>
      <c r="J310" s="22"/>
      <c r="K310" s="36"/>
      <c r="L310" s="22"/>
      <c r="M310" s="22"/>
      <c r="N310" s="22"/>
      <c r="O310" s="22"/>
      <c r="P310" s="22"/>
      <c r="Q310" s="22"/>
      <c r="R310" s="22"/>
      <c r="S310" s="22"/>
      <c r="T310" s="22"/>
      <c r="U310" s="22"/>
      <c r="V310" s="22"/>
    </row>
    <row r="311" spans="1:22" ht="15.75" customHeight="1" x14ac:dyDescent="0.2">
      <c r="A311" s="22"/>
      <c r="B311" s="22"/>
      <c r="C311" s="22"/>
      <c r="D311" s="22"/>
      <c r="E311" s="36"/>
      <c r="F311" s="22"/>
      <c r="G311" s="22"/>
      <c r="H311" s="22"/>
      <c r="I311" s="22"/>
      <c r="J311" s="22"/>
      <c r="K311" s="36"/>
      <c r="L311" s="22"/>
      <c r="M311" s="22"/>
      <c r="N311" s="22"/>
      <c r="O311" s="22"/>
      <c r="P311" s="22"/>
      <c r="Q311" s="22"/>
      <c r="R311" s="22"/>
      <c r="S311" s="22"/>
      <c r="T311" s="22"/>
      <c r="U311" s="22"/>
      <c r="V311" s="22"/>
    </row>
    <row r="312" spans="1:22" ht="15.75" customHeight="1" x14ac:dyDescent="0.2">
      <c r="A312" s="22"/>
      <c r="B312" s="22"/>
      <c r="C312" s="22"/>
      <c r="D312" s="22"/>
      <c r="E312" s="36"/>
      <c r="F312" s="22"/>
      <c r="G312" s="22"/>
      <c r="H312" s="22"/>
      <c r="I312" s="22"/>
      <c r="J312" s="22"/>
      <c r="K312" s="36"/>
      <c r="L312" s="22"/>
      <c r="M312" s="22"/>
      <c r="N312" s="22"/>
      <c r="O312" s="22"/>
      <c r="P312" s="22"/>
      <c r="Q312" s="22"/>
      <c r="R312" s="22"/>
      <c r="S312" s="22"/>
      <c r="T312" s="22"/>
      <c r="U312" s="22"/>
      <c r="V312" s="22"/>
    </row>
    <row r="313" spans="1:22" ht="15.75" customHeight="1" x14ac:dyDescent="0.2">
      <c r="A313" s="22"/>
      <c r="B313" s="22"/>
      <c r="C313" s="22"/>
      <c r="D313" s="22"/>
      <c r="E313" s="36"/>
      <c r="F313" s="22"/>
      <c r="G313" s="22"/>
      <c r="H313" s="22"/>
      <c r="I313" s="22"/>
      <c r="J313" s="22"/>
      <c r="K313" s="36"/>
      <c r="L313" s="22"/>
      <c r="M313" s="22"/>
      <c r="N313" s="22"/>
      <c r="O313" s="22"/>
      <c r="P313" s="22"/>
      <c r="Q313" s="22"/>
      <c r="R313" s="22"/>
      <c r="S313" s="22"/>
      <c r="T313" s="22"/>
      <c r="U313" s="22"/>
      <c r="V313" s="22"/>
    </row>
    <row r="314" spans="1:22" ht="15.75" customHeight="1" x14ac:dyDescent="0.2">
      <c r="A314" s="22"/>
      <c r="B314" s="22"/>
      <c r="C314" s="22"/>
      <c r="D314" s="22"/>
      <c r="E314" s="36"/>
      <c r="F314" s="22"/>
      <c r="G314" s="22"/>
      <c r="H314" s="22"/>
      <c r="I314" s="22"/>
      <c r="J314" s="22"/>
      <c r="K314" s="36"/>
      <c r="L314" s="22"/>
      <c r="M314" s="22"/>
      <c r="N314" s="22"/>
      <c r="O314" s="22"/>
      <c r="P314" s="22"/>
      <c r="Q314" s="22"/>
      <c r="R314" s="22"/>
      <c r="S314" s="22"/>
      <c r="T314" s="22"/>
      <c r="U314" s="22"/>
      <c r="V314" s="22"/>
    </row>
    <row r="315" spans="1:22" ht="15.75" customHeight="1" x14ac:dyDescent="0.2">
      <c r="A315" s="22"/>
      <c r="B315" s="22"/>
      <c r="C315" s="22"/>
      <c r="D315" s="22"/>
      <c r="E315" s="36"/>
      <c r="F315" s="22"/>
      <c r="G315" s="22"/>
      <c r="H315" s="22"/>
      <c r="I315" s="22"/>
      <c r="J315" s="22"/>
      <c r="K315" s="36"/>
      <c r="L315" s="22"/>
      <c r="M315" s="22"/>
      <c r="N315" s="22"/>
      <c r="O315" s="22"/>
      <c r="P315" s="22"/>
      <c r="Q315" s="22"/>
      <c r="R315" s="22"/>
      <c r="S315" s="22"/>
      <c r="T315" s="22"/>
      <c r="U315" s="22"/>
      <c r="V315" s="22"/>
    </row>
    <row r="316" spans="1:22" ht="15.75" customHeight="1" x14ac:dyDescent="0.2">
      <c r="A316" s="22"/>
      <c r="B316" s="22"/>
      <c r="C316" s="22"/>
      <c r="D316" s="22"/>
      <c r="E316" s="36"/>
      <c r="F316" s="22"/>
      <c r="G316" s="22"/>
      <c r="H316" s="22"/>
      <c r="I316" s="22"/>
      <c r="J316" s="22"/>
      <c r="K316" s="36"/>
      <c r="L316" s="22"/>
      <c r="M316" s="22"/>
      <c r="N316" s="22"/>
      <c r="O316" s="22"/>
      <c r="P316" s="22"/>
      <c r="Q316" s="22"/>
      <c r="R316" s="22"/>
      <c r="S316" s="22"/>
      <c r="T316" s="22"/>
      <c r="U316" s="22"/>
      <c r="V316" s="22"/>
    </row>
    <row r="317" spans="1:22" ht="15.75" customHeight="1" x14ac:dyDescent="0.2">
      <c r="A317" s="22"/>
      <c r="B317" s="22"/>
      <c r="C317" s="22"/>
      <c r="D317" s="22"/>
      <c r="E317" s="36"/>
      <c r="F317" s="22"/>
      <c r="G317" s="22"/>
      <c r="H317" s="22"/>
      <c r="I317" s="22"/>
      <c r="J317" s="22"/>
      <c r="K317" s="36"/>
      <c r="L317" s="22"/>
      <c r="M317" s="22"/>
      <c r="N317" s="22"/>
      <c r="O317" s="22"/>
      <c r="P317" s="22"/>
      <c r="Q317" s="22"/>
      <c r="R317" s="22"/>
      <c r="S317" s="22"/>
      <c r="T317" s="22"/>
      <c r="U317" s="22"/>
      <c r="V317" s="22"/>
    </row>
    <row r="318" spans="1:22" ht="15.75" customHeight="1" x14ac:dyDescent="0.2">
      <c r="A318" s="22"/>
      <c r="B318" s="22"/>
      <c r="C318" s="22"/>
      <c r="D318" s="22"/>
      <c r="E318" s="36"/>
      <c r="F318" s="22"/>
      <c r="G318" s="22"/>
      <c r="H318" s="22"/>
      <c r="I318" s="22"/>
      <c r="J318" s="22"/>
      <c r="K318" s="36"/>
      <c r="L318" s="22"/>
      <c r="M318" s="22"/>
      <c r="N318" s="22"/>
      <c r="O318" s="22"/>
      <c r="P318" s="22"/>
      <c r="Q318" s="22"/>
      <c r="R318" s="22"/>
      <c r="S318" s="22"/>
      <c r="T318" s="22"/>
      <c r="U318" s="22"/>
      <c r="V318" s="22"/>
    </row>
    <row r="319" spans="1:22" ht="15.75" customHeight="1" x14ac:dyDescent="0.2">
      <c r="A319" s="22"/>
      <c r="B319" s="22"/>
      <c r="C319" s="22"/>
      <c r="D319" s="22"/>
      <c r="E319" s="36"/>
      <c r="F319" s="22"/>
      <c r="G319" s="22"/>
      <c r="H319" s="22"/>
      <c r="I319" s="22"/>
      <c r="J319" s="22"/>
      <c r="K319" s="36"/>
      <c r="L319" s="22"/>
      <c r="M319" s="22"/>
      <c r="N319" s="22"/>
      <c r="O319" s="22"/>
      <c r="P319" s="22"/>
      <c r="Q319" s="22"/>
      <c r="R319" s="22"/>
      <c r="S319" s="22"/>
      <c r="T319" s="22"/>
      <c r="U319" s="22"/>
      <c r="V319" s="22"/>
    </row>
    <row r="320" spans="1:22" ht="15.75" customHeight="1" x14ac:dyDescent="0.2">
      <c r="A320" s="22"/>
      <c r="B320" s="22"/>
      <c r="C320" s="22"/>
      <c r="D320" s="22"/>
      <c r="E320" s="36"/>
      <c r="F320" s="22"/>
      <c r="G320" s="22"/>
      <c r="H320" s="22"/>
      <c r="I320" s="22"/>
      <c r="J320" s="22"/>
      <c r="K320" s="36"/>
      <c r="L320" s="22"/>
      <c r="M320" s="22"/>
      <c r="N320" s="22"/>
      <c r="O320" s="22"/>
      <c r="P320" s="22"/>
      <c r="Q320" s="22"/>
      <c r="R320" s="22"/>
      <c r="S320" s="22"/>
      <c r="T320" s="22"/>
      <c r="U320" s="22"/>
      <c r="V320" s="22"/>
    </row>
    <row r="321" spans="1:22" ht="15.75" customHeight="1" x14ac:dyDescent="0.2">
      <c r="A321" s="22"/>
      <c r="B321" s="22"/>
      <c r="C321" s="22"/>
      <c r="D321" s="22"/>
      <c r="E321" s="36"/>
      <c r="F321" s="22"/>
      <c r="G321" s="22"/>
      <c r="H321" s="22"/>
      <c r="I321" s="22"/>
      <c r="J321" s="22"/>
      <c r="K321" s="36"/>
      <c r="L321" s="22"/>
      <c r="M321" s="22"/>
      <c r="N321" s="22"/>
      <c r="O321" s="22"/>
      <c r="P321" s="22"/>
      <c r="Q321" s="22"/>
      <c r="R321" s="22"/>
      <c r="S321" s="22"/>
      <c r="T321" s="22"/>
      <c r="U321" s="22"/>
      <c r="V321" s="22"/>
    </row>
    <row r="322" spans="1:22" ht="15.75" customHeight="1" x14ac:dyDescent="0.2">
      <c r="A322" s="22"/>
      <c r="B322" s="22"/>
      <c r="C322" s="22"/>
      <c r="D322" s="22"/>
      <c r="E322" s="36"/>
      <c r="F322" s="22"/>
      <c r="G322" s="22"/>
      <c r="H322" s="22"/>
      <c r="I322" s="22"/>
      <c r="J322" s="22"/>
      <c r="K322" s="36"/>
      <c r="L322" s="22"/>
      <c r="M322" s="22"/>
      <c r="N322" s="22"/>
      <c r="O322" s="22"/>
      <c r="P322" s="22"/>
      <c r="Q322" s="22"/>
      <c r="R322" s="22"/>
      <c r="S322" s="22"/>
      <c r="T322" s="22"/>
      <c r="U322" s="22"/>
      <c r="V322" s="22"/>
    </row>
    <row r="323" spans="1:22" ht="15.75" customHeight="1" x14ac:dyDescent="0.2">
      <c r="A323" s="22"/>
      <c r="B323" s="22"/>
      <c r="C323" s="22"/>
      <c r="D323" s="22"/>
      <c r="E323" s="36"/>
      <c r="F323" s="22"/>
      <c r="G323" s="22"/>
      <c r="H323" s="22"/>
      <c r="I323" s="22"/>
      <c r="J323" s="22"/>
      <c r="K323" s="36"/>
      <c r="L323" s="22"/>
      <c r="M323" s="22"/>
      <c r="N323" s="22"/>
      <c r="O323" s="22"/>
      <c r="P323" s="22"/>
      <c r="Q323" s="22"/>
      <c r="R323" s="22"/>
      <c r="S323" s="22"/>
      <c r="T323" s="22"/>
      <c r="U323" s="22"/>
      <c r="V323" s="22"/>
    </row>
    <row r="324" spans="1:22" ht="15.75" customHeight="1" x14ac:dyDescent="0.2">
      <c r="A324" s="22"/>
      <c r="B324" s="22"/>
      <c r="C324" s="22"/>
      <c r="D324" s="22"/>
      <c r="E324" s="36"/>
      <c r="F324" s="22"/>
      <c r="G324" s="22"/>
      <c r="H324" s="22"/>
      <c r="I324" s="22"/>
      <c r="J324" s="22"/>
      <c r="K324" s="36"/>
      <c r="L324" s="22"/>
      <c r="M324" s="22"/>
      <c r="N324" s="22"/>
      <c r="O324" s="22"/>
      <c r="P324" s="22"/>
      <c r="Q324" s="22"/>
      <c r="R324" s="22"/>
      <c r="S324" s="22"/>
      <c r="T324" s="22"/>
      <c r="U324" s="22"/>
      <c r="V324" s="22"/>
    </row>
    <row r="325" spans="1:22" ht="15.75" customHeight="1" x14ac:dyDescent="0.2">
      <c r="A325" s="22"/>
      <c r="B325" s="22"/>
      <c r="C325" s="22"/>
      <c r="D325" s="22"/>
      <c r="E325" s="36"/>
      <c r="F325" s="22"/>
      <c r="G325" s="22"/>
      <c r="H325" s="22"/>
      <c r="I325" s="22"/>
      <c r="J325" s="22"/>
      <c r="K325" s="36"/>
      <c r="L325" s="22"/>
      <c r="M325" s="22"/>
      <c r="N325" s="22"/>
      <c r="O325" s="22"/>
      <c r="P325" s="22"/>
      <c r="Q325" s="22"/>
      <c r="R325" s="22"/>
      <c r="S325" s="22"/>
      <c r="T325" s="22"/>
      <c r="U325" s="22"/>
      <c r="V325" s="22"/>
    </row>
    <row r="326" spans="1:22" ht="15.75" customHeight="1" x14ac:dyDescent="0.2">
      <c r="A326" s="22"/>
      <c r="B326" s="22"/>
      <c r="C326" s="22"/>
      <c r="D326" s="22"/>
      <c r="E326" s="36"/>
      <c r="F326" s="22"/>
      <c r="G326" s="22"/>
      <c r="H326" s="22"/>
      <c r="I326" s="22"/>
      <c r="J326" s="22"/>
      <c r="K326" s="36"/>
      <c r="L326" s="22"/>
      <c r="M326" s="22"/>
      <c r="N326" s="22"/>
      <c r="O326" s="22"/>
      <c r="P326" s="22"/>
      <c r="Q326" s="22"/>
      <c r="R326" s="22"/>
      <c r="S326" s="22"/>
      <c r="T326" s="22"/>
      <c r="U326" s="22"/>
      <c r="V326" s="22"/>
    </row>
    <row r="327" spans="1:22" ht="15.75" customHeight="1" x14ac:dyDescent="0.2">
      <c r="A327" s="22"/>
      <c r="B327" s="22"/>
      <c r="C327" s="22"/>
      <c r="D327" s="22"/>
      <c r="E327" s="36"/>
      <c r="F327" s="22"/>
      <c r="G327" s="22"/>
      <c r="H327" s="22"/>
      <c r="I327" s="22"/>
      <c r="J327" s="22"/>
      <c r="K327" s="36"/>
      <c r="L327" s="22"/>
      <c r="M327" s="22"/>
      <c r="N327" s="22"/>
      <c r="O327" s="22"/>
      <c r="P327" s="22"/>
      <c r="Q327" s="22"/>
      <c r="R327" s="22"/>
      <c r="S327" s="22"/>
      <c r="T327" s="22"/>
      <c r="U327" s="22"/>
      <c r="V327" s="22"/>
    </row>
    <row r="328" spans="1:22" ht="15.75" customHeight="1" x14ac:dyDescent="0.2">
      <c r="A328" s="22"/>
      <c r="B328" s="22"/>
      <c r="C328" s="22"/>
      <c r="D328" s="22"/>
      <c r="E328" s="36"/>
      <c r="F328" s="22"/>
      <c r="G328" s="22"/>
      <c r="H328" s="22"/>
      <c r="I328" s="22"/>
      <c r="J328" s="22"/>
      <c r="K328" s="36"/>
      <c r="L328" s="22"/>
      <c r="M328" s="22"/>
      <c r="N328" s="22"/>
      <c r="O328" s="22"/>
      <c r="P328" s="22"/>
      <c r="Q328" s="22"/>
      <c r="R328" s="22"/>
      <c r="S328" s="22"/>
      <c r="T328" s="22"/>
      <c r="U328" s="22"/>
      <c r="V328" s="22"/>
    </row>
    <row r="329" spans="1:22" ht="15.75" customHeight="1" x14ac:dyDescent="0.2">
      <c r="A329" s="22"/>
      <c r="B329" s="22"/>
      <c r="C329" s="22"/>
      <c r="D329" s="22"/>
      <c r="E329" s="36"/>
      <c r="F329" s="22"/>
      <c r="G329" s="22"/>
      <c r="H329" s="22"/>
      <c r="I329" s="22"/>
      <c r="J329" s="22"/>
      <c r="K329" s="36"/>
      <c r="L329" s="22"/>
      <c r="M329" s="22"/>
      <c r="N329" s="22"/>
      <c r="O329" s="22"/>
      <c r="P329" s="22"/>
      <c r="Q329" s="22"/>
      <c r="R329" s="22"/>
      <c r="S329" s="22"/>
      <c r="T329" s="22"/>
      <c r="U329" s="22"/>
      <c r="V329" s="22"/>
    </row>
    <row r="330" spans="1:22" ht="15.75" customHeight="1" x14ac:dyDescent="0.2">
      <c r="A330" s="22"/>
      <c r="B330" s="22"/>
      <c r="C330" s="22"/>
      <c r="D330" s="22"/>
      <c r="E330" s="36"/>
      <c r="F330" s="22"/>
      <c r="G330" s="22"/>
      <c r="H330" s="22"/>
      <c r="I330" s="22"/>
      <c r="J330" s="22"/>
      <c r="K330" s="36"/>
      <c r="L330" s="22"/>
      <c r="M330" s="22"/>
      <c r="N330" s="22"/>
      <c r="O330" s="22"/>
      <c r="P330" s="22"/>
      <c r="Q330" s="22"/>
      <c r="R330" s="22"/>
      <c r="S330" s="22"/>
      <c r="T330" s="22"/>
      <c r="U330" s="22"/>
      <c r="V330" s="22"/>
    </row>
    <row r="331" spans="1:22" ht="15.75" customHeight="1" x14ac:dyDescent="0.2">
      <c r="A331" s="22"/>
      <c r="B331" s="22"/>
      <c r="C331" s="22"/>
      <c r="D331" s="22"/>
      <c r="E331" s="36"/>
      <c r="F331" s="22"/>
      <c r="G331" s="22"/>
      <c r="H331" s="22"/>
      <c r="I331" s="22"/>
      <c r="J331" s="22"/>
      <c r="K331" s="36"/>
      <c r="L331" s="22"/>
      <c r="M331" s="22"/>
      <c r="N331" s="22"/>
      <c r="O331" s="22"/>
      <c r="P331" s="22"/>
      <c r="Q331" s="22"/>
      <c r="R331" s="22"/>
      <c r="S331" s="22"/>
      <c r="T331" s="22"/>
      <c r="U331" s="22"/>
      <c r="V331" s="22"/>
    </row>
    <row r="332" spans="1:22" ht="15.75" customHeight="1" x14ac:dyDescent="0.2">
      <c r="A332" s="22"/>
      <c r="B332" s="22"/>
      <c r="C332" s="22"/>
      <c r="D332" s="22"/>
      <c r="E332" s="36"/>
      <c r="F332" s="22"/>
      <c r="G332" s="22"/>
      <c r="H332" s="22"/>
      <c r="I332" s="22"/>
      <c r="J332" s="22"/>
      <c r="K332" s="36"/>
      <c r="L332" s="22"/>
      <c r="M332" s="22"/>
      <c r="N332" s="22"/>
      <c r="O332" s="22"/>
      <c r="P332" s="22"/>
      <c r="Q332" s="22"/>
      <c r="R332" s="22"/>
      <c r="S332" s="22"/>
      <c r="T332" s="22"/>
      <c r="U332" s="22"/>
      <c r="V332" s="22"/>
    </row>
    <row r="333" spans="1:22" ht="15.75" customHeight="1" x14ac:dyDescent="0.2">
      <c r="A333" s="22"/>
      <c r="B333" s="22"/>
      <c r="C333" s="22"/>
      <c r="D333" s="22"/>
      <c r="E333" s="36"/>
      <c r="F333" s="22"/>
      <c r="G333" s="22"/>
      <c r="H333" s="22"/>
      <c r="I333" s="22"/>
      <c r="J333" s="22"/>
      <c r="K333" s="36"/>
      <c r="L333" s="22"/>
      <c r="M333" s="22"/>
      <c r="N333" s="22"/>
      <c r="O333" s="22"/>
      <c r="P333" s="22"/>
      <c r="Q333" s="22"/>
      <c r="R333" s="22"/>
      <c r="S333" s="22"/>
      <c r="T333" s="22"/>
      <c r="U333" s="22"/>
      <c r="V333" s="22"/>
    </row>
    <row r="334" spans="1:22" ht="15.75" customHeight="1" x14ac:dyDescent="0.2">
      <c r="A334" s="22"/>
      <c r="B334" s="22"/>
      <c r="C334" s="22"/>
      <c r="D334" s="22"/>
      <c r="E334" s="36"/>
      <c r="F334" s="22"/>
      <c r="G334" s="22"/>
      <c r="H334" s="22"/>
      <c r="I334" s="22"/>
      <c r="J334" s="22"/>
      <c r="K334" s="36"/>
      <c r="L334" s="22"/>
      <c r="M334" s="22"/>
      <c r="N334" s="22"/>
      <c r="O334" s="22"/>
      <c r="P334" s="22"/>
      <c r="Q334" s="22"/>
      <c r="R334" s="22"/>
      <c r="S334" s="22"/>
      <c r="T334" s="22"/>
      <c r="U334" s="22"/>
      <c r="V334" s="22"/>
    </row>
    <row r="335" spans="1:22" ht="15.75" customHeight="1" x14ac:dyDescent="0.2">
      <c r="A335" s="22"/>
      <c r="B335" s="22"/>
      <c r="C335" s="22"/>
      <c r="D335" s="22"/>
      <c r="E335" s="36"/>
      <c r="F335" s="22"/>
      <c r="G335" s="22"/>
      <c r="H335" s="22"/>
      <c r="I335" s="22"/>
      <c r="J335" s="22"/>
      <c r="K335" s="36"/>
      <c r="L335" s="22"/>
      <c r="M335" s="22"/>
      <c r="N335" s="22"/>
      <c r="O335" s="22"/>
      <c r="P335" s="22"/>
      <c r="Q335" s="22"/>
      <c r="R335" s="22"/>
      <c r="S335" s="22"/>
      <c r="T335" s="22"/>
      <c r="U335" s="22"/>
      <c r="V335" s="22"/>
    </row>
    <row r="336" spans="1:22" ht="15.75" customHeight="1" x14ac:dyDescent="0.2">
      <c r="A336" s="22"/>
      <c r="B336" s="22"/>
      <c r="C336" s="22"/>
      <c r="D336" s="22"/>
      <c r="E336" s="36"/>
      <c r="F336" s="22"/>
      <c r="G336" s="22"/>
      <c r="H336" s="22"/>
      <c r="I336" s="22"/>
      <c r="J336" s="22"/>
      <c r="K336" s="36"/>
      <c r="L336" s="22"/>
      <c r="M336" s="22"/>
      <c r="N336" s="22"/>
      <c r="O336" s="22"/>
      <c r="P336" s="22"/>
      <c r="Q336" s="22"/>
      <c r="R336" s="22"/>
      <c r="S336" s="22"/>
      <c r="T336" s="22"/>
      <c r="U336" s="22"/>
      <c r="V336" s="22"/>
    </row>
    <row r="337" spans="1:22" ht="15.75" customHeight="1" x14ac:dyDescent="0.2">
      <c r="A337" s="22"/>
      <c r="B337" s="22"/>
      <c r="C337" s="22"/>
      <c r="D337" s="22"/>
      <c r="E337" s="36"/>
      <c r="F337" s="22"/>
      <c r="G337" s="22"/>
      <c r="H337" s="22"/>
      <c r="I337" s="22"/>
      <c r="J337" s="22"/>
      <c r="K337" s="36"/>
      <c r="L337" s="22"/>
      <c r="M337" s="22"/>
      <c r="N337" s="22"/>
      <c r="O337" s="22"/>
      <c r="P337" s="22"/>
      <c r="Q337" s="22"/>
      <c r="R337" s="22"/>
      <c r="S337" s="22"/>
      <c r="T337" s="22"/>
      <c r="U337" s="22"/>
      <c r="V337" s="22"/>
    </row>
    <row r="338" spans="1:22" ht="15.75" customHeight="1" x14ac:dyDescent="0.2">
      <c r="A338" s="22"/>
      <c r="B338" s="22"/>
      <c r="C338" s="22"/>
      <c r="D338" s="22"/>
      <c r="E338" s="36"/>
      <c r="F338" s="22"/>
      <c r="G338" s="22"/>
      <c r="H338" s="22"/>
      <c r="I338" s="22"/>
      <c r="J338" s="22"/>
      <c r="K338" s="36"/>
      <c r="L338" s="22"/>
      <c r="M338" s="22"/>
      <c r="N338" s="22"/>
      <c r="O338" s="22"/>
      <c r="P338" s="22"/>
      <c r="Q338" s="22"/>
      <c r="R338" s="22"/>
      <c r="S338" s="22"/>
      <c r="T338" s="22"/>
      <c r="U338" s="22"/>
      <c r="V338" s="22"/>
    </row>
    <row r="339" spans="1:22" ht="15.75" customHeight="1" x14ac:dyDescent="0.2">
      <c r="A339" s="22"/>
      <c r="B339" s="22"/>
      <c r="C339" s="22"/>
      <c r="D339" s="22"/>
      <c r="E339" s="36"/>
      <c r="F339" s="22"/>
      <c r="G339" s="22"/>
      <c r="H339" s="22"/>
      <c r="I339" s="22"/>
      <c r="J339" s="22"/>
      <c r="K339" s="36"/>
      <c r="L339" s="22"/>
      <c r="M339" s="22"/>
      <c r="N339" s="22"/>
      <c r="O339" s="22"/>
      <c r="P339" s="22"/>
      <c r="Q339" s="22"/>
      <c r="R339" s="22"/>
      <c r="S339" s="22"/>
      <c r="T339" s="22"/>
      <c r="U339" s="22"/>
      <c r="V339" s="22"/>
    </row>
    <row r="340" spans="1:22" ht="15.75" customHeight="1" x14ac:dyDescent="0.2">
      <c r="A340" s="22"/>
      <c r="B340" s="22"/>
      <c r="C340" s="22"/>
      <c r="D340" s="22"/>
      <c r="E340" s="36"/>
      <c r="F340" s="22"/>
      <c r="G340" s="22"/>
      <c r="H340" s="22"/>
      <c r="I340" s="22"/>
      <c r="J340" s="22"/>
      <c r="K340" s="36"/>
      <c r="L340" s="22"/>
      <c r="M340" s="22"/>
      <c r="N340" s="22"/>
      <c r="O340" s="22"/>
      <c r="P340" s="22"/>
      <c r="Q340" s="22"/>
      <c r="R340" s="22"/>
      <c r="S340" s="22"/>
      <c r="T340" s="22"/>
      <c r="U340" s="22"/>
      <c r="V340" s="22"/>
    </row>
    <row r="341" spans="1:22" ht="15.75" customHeight="1" x14ac:dyDescent="0.2">
      <c r="A341" s="22"/>
      <c r="B341" s="22"/>
      <c r="C341" s="22"/>
      <c r="D341" s="22"/>
      <c r="E341" s="36"/>
      <c r="F341" s="22"/>
      <c r="G341" s="22"/>
      <c r="H341" s="22"/>
      <c r="I341" s="22"/>
      <c r="J341" s="22"/>
      <c r="K341" s="36"/>
      <c r="L341" s="22"/>
      <c r="M341" s="22"/>
      <c r="N341" s="22"/>
      <c r="O341" s="22"/>
      <c r="P341" s="22"/>
      <c r="Q341" s="22"/>
      <c r="R341" s="22"/>
      <c r="S341" s="22"/>
      <c r="T341" s="22"/>
      <c r="U341" s="22"/>
      <c r="V341" s="22"/>
    </row>
    <row r="342" spans="1:22" ht="15.75" customHeight="1" x14ac:dyDescent="0.2">
      <c r="A342" s="22"/>
      <c r="B342" s="22"/>
      <c r="C342" s="22"/>
      <c r="D342" s="22"/>
      <c r="E342" s="36"/>
      <c r="F342" s="22"/>
      <c r="G342" s="22"/>
      <c r="H342" s="22"/>
      <c r="I342" s="22"/>
      <c r="J342" s="22"/>
      <c r="K342" s="36"/>
      <c r="L342" s="22"/>
      <c r="M342" s="22"/>
      <c r="N342" s="22"/>
      <c r="O342" s="22"/>
      <c r="P342" s="22"/>
      <c r="Q342" s="22"/>
      <c r="R342" s="22"/>
      <c r="S342" s="22"/>
      <c r="T342" s="22"/>
      <c r="U342" s="22"/>
      <c r="V342" s="22"/>
    </row>
    <row r="343" spans="1:22" ht="15.75" customHeight="1" x14ac:dyDescent="0.2">
      <c r="A343" s="22"/>
      <c r="B343" s="22"/>
      <c r="C343" s="22"/>
      <c r="D343" s="22"/>
      <c r="E343" s="36"/>
      <c r="F343" s="22"/>
      <c r="G343" s="22"/>
      <c r="H343" s="22"/>
      <c r="I343" s="22"/>
      <c r="J343" s="22"/>
      <c r="K343" s="36"/>
      <c r="L343" s="22"/>
      <c r="M343" s="22"/>
      <c r="N343" s="22"/>
      <c r="O343" s="22"/>
      <c r="P343" s="22"/>
      <c r="Q343" s="22"/>
      <c r="R343" s="22"/>
      <c r="S343" s="22"/>
      <c r="T343" s="22"/>
      <c r="U343" s="22"/>
      <c r="V343" s="22"/>
    </row>
    <row r="344" spans="1:22" ht="15.75" customHeight="1" x14ac:dyDescent="0.2">
      <c r="A344" s="22"/>
      <c r="B344" s="22"/>
      <c r="C344" s="22"/>
      <c r="D344" s="22"/>
      <c r="E344" s="36"/>
      <c r="F344" s="22"/>
      <c r="G344" s="22"/>
      <c r="H344" s="22"/>
      <c r="I344" s="22"/>
      <c r="J344" s="22"/>
      <c r="K344" s="36"/>
      <c r="L344" s="22"/>
      <c r="M344" s="22"/>
      <c r="N344" s="22"/>
      <c r="O344" s="22"/>
      <c r="P344" s="22"/>
      <c r="Q344" s="22"/>
      <c r="R344" s="22"/>
      <c r="S344" s="22"/>
      <c r="T344" s="22"/>
      <c r="U344" s="22"/>
      <c r="V344" s="22"/>
    </row>
    <row r="345" spans="1:22" ht="15.75" customHeight="1" x14ac:dyDescent="0.2">
      <c r="A345" s="22"/>
      <c r="B345" s="22"/>
      <c r="C345" s="22"/>
      <c r="D345" s="22"/>
      <c r="E345" s="36"/>
      <c r="F345" s="22"/>
      <c r="G345" s="22"/>
      <c r="H345" s="22"/>
      <c r="I345" s="22"/>
      <c r="J345" s="22"/>
      <c r="K345" s="36"/>
      <c r="L345" s="22"/>
      <c r="M345" s="22"/>
      <c r="N345" s="22"/>
      <c r="O345" s="22"/>
      <c r="P345" s="22"/>
      <c r="Q345" s="22"/>
      <c r="R345" s="22"/>
      <c r="S345" s="22"/>
      <c r="T345" s="22"/>
      <c r="U345" s="22"/>
      <c r="V345" s="22"/>
    </row>
    <row r="346" spans="1:22" ht="15.75" customHeight="1" x14ac:dyDescent="0.2">
      <c r="A346" s="22"/>
      <c r="B346" s="22"/>
      <c r="C346" s="22"/>
      <c r="D346" s="22"/>
      <c r="E346" s="36"/>
      <c r="F346" s="22"/>
      <c r="G346" s="22"/>
      <c r="H346" s="22"/>
      <c r="I346" s="22"/>
      <c r="J346" s="22"/>
      <c r="K346" s="36"/>
      <c r="L346" s="22"/>
      <c r="M346" s="22"/>
      <c r="N346" s="22"/>
      <c r="O346" s="22"/>
      <c r="P346" s="22"/>
      <c r="Q346" s="22"/>
      <c r="R346" s="22"/>
      <c r="S346" s="22"/>
      <c r="T346" s="22"/>
      <c r="U346" s="22"/>
      <c r="V346" s="22"/>
    </row>
    <row r="347" spans="1:22" ht="15.75" customHeight="1" x14ac:dyDescent="0.2">
      <c r="A347" s="22"/>
      <c r="B347" s="22"/>
      <c r="C347" s="22"/>
      <c r="D347" s="22"/>
      <c r="E347" s="36"/>
      <c r="F347" s="22"/>
      <c r="G347" s="22"/>
      <c r="H347" s="22"/>
      <c r="I347" s="22"/>
      <c r="J347" s="22"/>
      <c r="K347" s="36"/>
      <c r="L347" s="22"/>
      <c r="M347" s="22"/>
      <c r="N347" s="22"/>
      <c r="O347" s="22"/>
      <c r="P347" s="22"/>
      <c r="Q347" s="22"/>
      <c r="R347" s="22"/>
      <c r="S347" s="22"/>
      <c r="T347" s="22"/>
      <c r="U347" s="22"/>
      <c r="V347" s="22"/>
    </row>
    <row r="348" spans="1:22" ht="15.75" customHeight="1" x14ac:dyDescent="0.2">
      <c r="A348" s="22"/>
      <c r="B348" s="22"/>
      <c r="C348" s="22"/>
      <c r="D348" s="22"/>
      <c r="E348" s="36"/>
      <c r="F348" s="22"/>
      <c r="G348" s="22"/>
      <c r="H348" s="22"/>
      <c r="I348" s="22"/>
      <c r="J348" s="22"/>
      <c r="K348" s="36"/>
      <c r="L348" s="22"/>
      <c r="M348" s="22"/>
      <c r="N348" s="22"/>
      <c r="O348" s="22"/>
      <c r="P348" s="22"/>
      <c r="Q348" s="22"/>
      <c r="R348" s="22"/>
      <c r="S348" s="22"/>
      <c r="T348" s="22"/>
      <c r="U348" s="22"/>
      <c r="V348" s="22"/>
    </row>
    <row r="349" spans="1:22" ht="15.75" customHeight="1" x14ac:dyDescent="0.2">
      <c r="A349" s="22"/>
      <c r="B349" s="22"/>
      <c r="C349" s="22"/>
      <c r="D349" s="22"/>
      <c r="E349" s="36"/>
      <c r="F349" s="22"/>
      <c r="G349" s="22"/>
      <c r="H349" s="22"/>
      <c r="I349" s="22"/>
      <c r="J349" s="22"/>
      <c r="K349" s="36"/>
      <c r="L349" s="22"/>
      <c r="M349" s="22"/>
      <c r="N349" s="22"/>
      <c r="O349" s="22"/>
      <c r="P349" s="22"/>
      <c r="Q349" s="22"/>
      <c r="R349" s="22"/>
      <c r="S349" s="22"/>
      <c r="T349" s="22"/>
      <c r="U349" s="22"/>
      <c r="V349" s="22"/>
    </row>
    <row r="350" spans="1:22" ht="15.75" customHeight="1" x14ac:dyDescent="0.2">
      <c r="A350" s="22"/>
      <c r="B350" s="22"/>
      <c r="C350" s="22"/>
      <c r="D350" s="22"/>
      <c r="E350" s="36"/>
      <c r="F350" s="22"/>
      <c r="G350" s="22"/>
      <c r="H350" s="22"/>
      <c r="I350" s="22"/>
      <c r="J350" s="22"/>
      <c r="K350" s="36"/>
      <c r="L350" s="22"/>
      <c r="M350" s="22"/>
      <c r="N350" s="22"/>
      <c r="O350" s="22"/>
      <c r="P350" s="22"/>
      <c r="Q350" s="22"/>
      <c r="R350" s="22"/>
      <c r="S350" s="22"/>
      <c r="T350" s="22"/>
      <c r="U350" s="22"/>
      <c r="V350" s="22"/>
    </row>
    <row r="351" spans="1:22" ht="15.75" customHeight="1" x14ac:dyDescent="0.2">
      <c r="A351" s="22"/>
      <c r="B351" s="22"/>
      <c r="C351" s="22"/>
      <c r="D351" s="22"/>
      <c r="E351" s="36"/>
      <c r="F351" s="22"/>
      <c r="G351" s="22"/>
      <c r="H351" s="22"/>
      <c r="I351" s="22"/>
      <c r="J351" s="22"/>
      <c r="K351" s="36"/>
      <c r="L351" s="22"/>
      <c r="M351" s="22"/>
      <c r="N351" s="22"/>
      <c r="O351" s="22"/>
      <c r="P351" s="22"/>
      <c r="Q351" s="22"/>
      <c r="R351" s="22"/>
      <c r="S351" s="22"/>
      <c r="T351" s="22"/>
      <c r="U351" s="22"/>
      <c r="V351" s="22"/>
    </row>
    <row r="352" spans="1:22" ht="15.75" customHeight="1" x14ac:dyDescent="0.2">
      <c r="A352" s="22"/>
      <c r="B352" s="22"/>
      <c r="C352" s="22"/>
      <c r="D352" s="22"/>
      <c r="E352" s="36"/>
      <c r="F352" s="22"/>
      <c r="G352" s="22"/>
      <c r="H352" s="22"/>
      <c r="I352" s="22"/>
      <c r="J352" s="22"/>
      <c r="K352" s="36"/>
      <c r="L352" s="22"/>
      <c r="M352" s="22"/>
      <c r="N352" s="22"/>
      <c r="O352" s="22"/>
      <c r="P352" s="22"/>
      <c r="Q352" s="22"/>
      <c r="R352" s="22"/>
      <c r="S352" s="22"/>
      <c r="T352" s="22"/>
      <c r="U352" s="22"/>
      <c r="V352" s="22"/>
    </row>
    <row r="353" spans="1:22" ht="15.75" customHeight="1" x14ac:dyDescent="0.2">
      <c r="A353" s="22"/>
      <c r="B353" s="22"/>
      <c r="C353" s="22"/>
      <c r="D353" s="22"/>
      <c r="E353" s="36"/>
      <c r="F353" s="22"/>
      <c r="G353" s="22"/>
      <c r="H353" s="22"/>
      <c r="I353" s="22"/>
      <c r="J353" s="22"/>
      <c r="K353" s="36"/>
      <c r="L353" s="22"/>
      <c r="M353" s="22"/>
      <c r="N353" s="22"/>
      <c r="O353" s="22"/>
      <c r="P353" s="22"/>
      <c r="Q353" s="22"/>
      <c r="R353" s="22"/>
      <c r="S353" s="22"/>
      <c r="T353" s="22"/>
      <c r="U353" s="22"/>
      <c r="V353" s="22"/>
    </row>
    <row r="354" spans="1:22" ht="15.75" customHeight="1" x14ac:dyDescent="0.2">
      <c r="A354" s="22"/>
      <c r="B354" s="22"/>
      <c r="C354" s="22"/>
      <c r="D354" s="22"/>
      <c r="E354" s="36"/>
      <c r="F354" s="22"/>
      <c r="G354" s="22"/>
      <c r="H354" s="22"/>
      <c r="I354" s="22"/>
      <c r="J354" s="22"/>
      <c r="K354" s="36"/>
      <c r="L354" s="22"/>
      <c r="M354" s="22"/>
      <c r="N354" s="22"/>
      <c r="O354" s="22"/>
      <c r="P354" s="22"/>
      <c r="Q354" s="22"/>
      <c r="R354" s="22"/>
      <c r="S354" s="22"/>
      <c r="T354" s="22"/>
      <c r="U354" s="22"/>
      <c r="V354" s="22"/>
    </row>
    <row r="355" spans="1:22" ht="15.75" customHeight="1" x14ac:dyDescent="0.2">
      <c r="A355" s="22"/>
      <c r="B355" s="22"/>
      <c r="C355" s="22"/>
      <c r="D355" s="22"/>
      <c r="E355" s="36"/>
      <c r="F355" s="22"/>
      <c r="G355" s="22"/>
      <c r="H355" s="22"/>
      <c r="I355" s="22"/>
      <c r="J355" s="22"/>
      <c r="K355" s="36"/>
      <c r="L355" s="22"/>
      <c r="M355" s="22"/>
      <c r="N355" s="22"/>
      <c r="O355" s="22"/>
      <c r="P355" s="22"/>
      <c r="Q355" s="22"/>
      <c r="R355" s="22"/>
      <c r="S355" s="22"/>
      <c r="T355" s="22"/>
      <c r="U355" s="22"/>
      <c r="V355" s="22"/>
    </row>
    <row r="356" spans="1:22" ht="15.75" customHeight="1" x14ac:dyDescent="0.2">
      <c r="A356" s="22"/>
      <c r="B356" s="22"/>
      <c r="C356" s="22"/>
      <c r="D356" s="22"/>
      <c r="E356" s="36"/>
      <c r="F356" s="22"/>
      <c r="G356" s="22"/>
      <c r="H356" s="22"/>
      <c r="I356" s="22"/>
      <c r="J356" s="22"/>
      <c r="K356" s="36"/>
      <c r="L356" s="22"/>
      <c r="M356" s="22"/>
      <c r="N356" s="22"/>
      <c r="O356" s="22"/>
      <c r="P356" s="22"/>
      <c r="Q356" s="22"/>
      <c r="R356" s="22"/>
      <c r="S356" s="22"/>
      <c r="T356" s="22"/>
      <c r="U356" s="22"/>
      <c r="V356" s="22"/>
    </row>
    <row r="357" spans="1:22" ht="15.75" customHeight="1" x14ac:dyDescent="0.2">
      <c r="A357" s="22"/>
      <c r="B357" s="22"/>
      <c r="C357" s="22"/>
      <c r="D357" s="22"/>
      <c r="E357" s="36"/>
      <c r="F357" s="22"/>
      <c r="G357" s="22"/>
      <c r="H357" s="22"/>
      <c r="I357" s="22"/>
      <c r="J357" s="22"/>
      <c r="K357" s="36"/>
      <c r="L357" s="22"/>
      <c r="M357" s="22"/>
      <c r="N357" s="22"/>
      <c r="O357" s="22"/>
      <c r="P357" s="22"/>
      <c r="Q357" s="22"/>
      <c r="R357" s="22"/>
      <c r="S357" s="22"/>
      <c r="T357" s="22"/>
      <c r="U357" s="22"/>
      <c r="V357" s="22"/>
    </row>
    <row r="358" spans="1:22" ht="15.75" customHeight="1" x14ac:dyDescent="0.2">
      <c r="A358" s="22"/>
      <c r="B358" s="22"/>
      <c r="C358" s="22"/>
      <c r="D358" s="22"/>
      <c r="E358" s="36"/>
      <c r="F358" s="22"/>
      <c r="G358" s="22"/>
      <c r="H358" s="22"/>
      <c r="I358" s="22"/>
      <c r="J358" s="22"/>
      <c r="K358" s="36"/>
      <c r="L358" s="22"/>
      <c r="M358" s="22"/>
      <c r="N358" s="22"/>
      <c r="O358" s="22"/>
      <c r="P358" s="22"/>
      <c r="Q358" s="22"/>
      <c r="R358" s="22"/>
      <c r="S358" s="22"/>
      <c r="T358" s="22"/>
      <c r="U358" s="22"/>
      <c r="V358" s="22"/>
    </row>
    <row r="359" spans="1:22" ht="15.75" customHeight="1" x14ac:dyDescent="0.2">
      <c r="A359" s="22"/>
      <c r="B359" s="22"/>
      <c r="C359" s="22"/>
      <c r="D359" s="22"/>
      <c r="E359" s="36"/>
      <c r="F359" s="22"/>
      <c r="G359" s="22"/>
      <c r="H359" s="22"/>
      <c r="I359" s="22"/>
      <c r="J359" s="22"/>
      <c r="K359" s="36"/>
      <c r="L359" s="22"/>
      <c r="M359" s="22"/>
      <c r="N359" s="22"/>
      <c r="O359" s="22"/>
      <c r="P359" s="22"/>
      <c r="Q359" s="22"/>
      <c r="R359" s="22"/>
      <c r="S359" s="22"/>
      <c r="T359" s="22"/>
      <c r="U359" s="22"/>
      <c r="V359" s="22"/>
    </row>
    <row r="360" spans="1:22" ht="15.75" customHeight="1" x14ac:dyDescent="0.2">
      <c r="A360" s="22"/>
      <c r="B360" s="22"/>
      <c r="C360" s="22"/>
      <c r="D360" s="22"/>
      <c r="E360" s="36"/>
      <c r="F360" s="22"/>
      <c r="G360" s="22"/>
      <c r="H360" s="22"/>
      <c r="I360" s="22"/>
      <c r="J360" s="22"/>
      <c r="K360" s="36"/>
      <c r="L360" s="22"/>
      <c r="M360" s="22"/>
      <c r="N360" s="22"/>
      <c r="O360" s="22"/>
      <c r="P360" s="22"/>
      <c r="Q360" s="22"/>
      <c r="R360" s="22"/>
      <c r="S360" s="22"/>
      <c r="T360" s="22"/>
      <c r="U360" s="22"/>
      <c r="V360" s="22"/>
    </row>
    <row r="361" spans="1:22" ht="15.75" customHeight="1" x14ac:dyDescent="0.2">
      <c r="A361" s="22"/>
      <c r="B361" s="22"/>
      <c r="C361" s="22"/>
      <c r="D361" s="22"/>
      <c r="E361" s="36"/>
      <c r="F361" s="22"/>
      <c r="G361" s="22"/>
      <c r="H361" s="22"/>
      <c r="I361" s="22"/>
      <c r="J361" s="22"/>
      <c r="K361" s="36"/>
      <c r="L361" s="22"/>
      <c r="M361" s="22"/>
      <c r="N361" s="22"/>
      <c r="O361" s="22"/>
      <c r="P361" s="22"/>
      <c r="Q361" s="22"/>
      <c r="R361" s="22"/>
      <c r="S361" s="22"/>
      <c r="T361" s="22"/>
      <c r="U361" s="22"/>
      <c r="V361" s="22"/>
    </row>
    <row r="362" spans="1:22" ht="15.75" customHeight="1" x14ac:dyDescent="0.2">
      <c r="A362" s="22"/>
      <c r="B362" s="22"/>
      <c r="C362" s="22"/>
      <c r="D362" s="22"/>
      <c r="E362" s="36"/>
      <c r="F362" s="22"/>
      <c r="G362" s="22"/>
      <c r="H362" s="22"/>
      <c r="I362" s="22"/>
      <c r="J362" s="22"/>
      <c r="K362" s="36"/>
      <c r="L362" s="22"/>
      <c r="M362" s="22"/>
      <c r="N362" s="22"/>
      <c r="O362" s="22"/>
      <c r="P362" s="22"/>
      <c r="Q362" s="22"/>
      <c r="R362" s="22"/>
      <c r="S362" s="22"/>
      <c r="T362" s="22"/>
      <c r="U362" s="22"/>
      <c r="V362" s="22"/>
    </row>
    <row r="363" spans="1:22" ht="15.75" customHeight="1" x14ac:dyDescent="0.2">
      <c r="A363" s="22"/>
      <c r="B363" s="22"/>
      <c r="C363" s="22"/>
      <c r="D363" s="22"/>
      <c r="E363" s="36"/>
      <c r="F363" s="22"/>
      <c r="G363" s="22"/>
      <c r="H363" s="22"/>
      <c r="I363" s="22"/>
      <c r="J363" s="22"/>
      <c r="K363" s="36"/>
      <c r="L363" s="22"/>
      <c r="M363" s="22"/>
      <c r="N363" s="22"/>
      <c r="O363" s="22"/>
      <c r="P363" s="22"/>
      <c r="Q363" s="22"/>
      <c r="R363" s="22"/>
      <c r="S363" s="22"/>
      <c r="T363" s="22"/>
      <c r="U363" s="22"/>
      <c r="V363" s="22"/>
    </row>
    <row r="364" spans="1:22" ht="15.75" customHeight="1" x14ac:dyDescent="0.2">
      <c r="A364" s="22"/>
      <c r="B364" s="22"/>
      <c r="C364" s="22"/>
      <c r="D364" s="22"/>
      <c r="E364" s="36"/>
      <c r="F364" s="22"/>
      <c r="G364" s="22"/>
      <c r="H364" s="22"/>
      <c r="I364" s="22"/>
      <c r="J364" s="22"/>
      <c r="K364" s="36"/>
      <c r="L364" s="22"/>
      <c r="M364" s="22"/>
      <c r="N364" s="22"/>
      <c r="O364" s="22"/>
      <c r="P364" s="22"/>
      <c r="Q364" s="22"/>
      <c r="R364" s="22"/>
      <c r="S364" s="22"/>
      <c r="T364" s="22"/>
      <c r="U364" s="22"/>
      <c r="V364" s="22"/>
    </row>
    <row r="365" spans="1:22" ht="15.75" customHeight="1" x14ac:dyDescent="0.2">
      <c r="A365" s="22"/>
      <c r="B365" s="22"/>
      <c r="C365" s="22"/>
      <c r="D365" s="22"/>
      <c r="E365" s="36"/>
      <c r="F365" s="22"/>
      <c r="G365" s="22"/>
      <c r="H365" s="22"/>
      <c r="I365" s="22"/>
      <c r="J365" s="22"/>
      <c r="K365" s="36"/>
      <c r="L365" s="22"/>
      <c r="M365" s="22"/>
      <c r="N365" s="22"/>
      <c r="O365" s="22"/>
      <c r="P365" s="22"/>
      <c r="Q365" s="22"/>
      <c r="R365" s="22"/>
      <c r="S365" s="22"/>
      <c r="T365" s="22"/>
      <c r="U365" s="22"/>
      <c r="V365" s="22"/>
    </row>
    <row r="366" spans="1:22" ht="15.75" customHeight="1" x14ac:dyDescent="0.2">
      <c r="A366" s="22"/>
      <c r="B366" s="22"/>
      <c r="C366" s="22"/>
      <c r="D366" s="22"/>
      <c r="E366" s="36"/>
      <c r="F366" s="22"/>
      <c r="G366" s="22"/>
      <c r="H366" s="22"/>
      <c r="I366" s="22"/>
      <c r="J366" s="22"/>
      <c r="K366" s="36"/>
      <c r="L366" s="22"/>
      <c r="M366" s="22"/>
      <c r="N366" s="22"/>
      <c r="O366" s="22"/>
      <c r="P366" s="22"/>
      <c r="Q366" s="22"/>
      <c r="R366" s="22"/>
      <c r="S366" s="22"/>
      <c r="T366" s="22"/>
      <c r="U366" s="22"/>
      <c r="V366" s="22"/>
    </row>
    <row r="367" spans="1:22" ht="15.75" customHeight="1" x14ac:dyDescent="0.2">
      <c r="A367" s="22"/>
      <c r="B367" s="22"/>
      <c r="C367" s="22"/>
      <c r="D367" s="22"/>
      <c r="E367" s="36"/>
      <c r="F367" s="22"/>
      <c r="G367" s="22"/>
      <c r="H367" s="22"/>
      <c r="I367" s="22"/>
      <c r="J367" s="22"/>
      <c r="K367" s="36"/>
      <c r="L367" s="22"/>
      <c r="M367" s="22"/>
      <c r="N367" s="22"/>
      <c r="O367" s="22"/>
      <c r="P367" s="22"/>
      <c r="Q367" s="22"/>
      <c r="R367" s="22"/>
      <c r="S367" s="22"/>
      <c r="T367" s="22"/>
      <c r="U367" s="22"/>
      <c r="V367" s="22"/>
    </row>
    <row r="368" spans="1:22" ht="15.75" customHeight="1" x14ac:dyDescent="0.2">
      <c r="A368" s="22"/>
      <c r="B368" s="22"/>
      <c r="C368" s="22"/>
      <c r="D368" s="22"/>
      <c r="E368" s="36"/>
      <c r="F368" s="22"/>
      <c r="G368" s="22"/>
      <c r="H368" s="22"/>
      <c r="I368" s="22"/>
      <c r="J368" s="22"/>
      <c r="K368" s="36"/>
      <c r="L368" s="22"/>
      <c r="M368" s="22"/>
      <c r="N368" s="22"/>
      <c r="O368" s="22"/>
      <c r="P368" s="22"/>
      <c r="Q368" s="22"/>
      <c r="R368" s="22"/>
      <c r="S368" s="22"/>
      <c r="T368" s="22"/>
      <c r="U368" s="22"/>
      <c r="V368" s="22"/>
    </row>
    <row r="369" spans="1:22" ht="15.75" customHeight="1" x14ac:dyDescent="0.2">
      <c r="A369" s="22"/>
      <c r="B369" s="22"/>
      <c r="C369" s="22"/>
      <c r="D369" s="22"/>
      <c r="E369" s="36"/>
      <c r="F369" s="22"/>
      <c r="G369" s="22"/>
      <c r="H369" s="22"/>
      <c r="I369" s="22"/>
      <c r="J369" s="22"/>
      <c r="K369" s="36"/>
      <c r="L369" s="22"/>
      <c r="M369" s="22"/>
      <c r="N369" s="22"/>
      <c r="O369" s="22"/>
      <c r="P369" s="22"/>
      <c r="Q369" s="22"/>
      <c r="R369" s="22"/>
      <c r="S369" s="22"/>
      <c r="T369" s="22"/>
      <c r="U369" s="22"/>
      <c r="V369" s="22"/>
    </row>
    <row r="370" spans="1:22" ht="15.75" customHeight="1" x14ac:dyDescent="0.2">
      <c r="A370" s="22"/>
      <c r="B370" s="22"/>
      <c r="C370" s="22"/>
      <c r="D370" s="22"/>
      <c r="E370" s="36"/>
      <c r="F370" s="22"/>
      <c r="G370" s="22"/>
      <c r="H370" s="22"/>
      <c r="I370" s="22"/>
      <c r="J370" s="22"/>
      <c r="K370" s="36"/>
      <c r="L370" s="22"/>
      <c r="M370" s="22"/>
      <c r="N370" s="22"/>
      <c r="O370" s="22"/>
      <c r="P370" s="22"/>
      <c r="Q370" s="22"/>
      <c r="R370" s="22"/>
      <c r="S370" s="22"/>
      <c r="T370" s="22"/>
      <c r="U370" s="22"/>
      <c r="V370" s="22"/>
    </row>
    <row r="371" spans="1:22" ht="15.75" customHeight="1" x14ac:dyDescent="0.2">
      <c r="A371" s="22"/>
      <c r="B371" s="22"/>
      <c r="C371" s="22"/>
      <c r="D371" s="22"/>
      <c r="E371" s="36"/>
      <c r="F371" s="22"/>
      <c r="G371" s="22"/>
      <c r="H371" s="22"/>
      <c r="I371" s="22"/>
      <c r="J371" s="22"/>
      <c r="K371" s="36"/>
      <c r="L371" s="22"/>
      <c r="M371" s="22"/>
      <c r="N371" s="22"/>
      <c r="O371" s="22"/>
      <c r="P371" s="22"/>
      <c r="Q371" s="22"/>
      <c r="R371" s="22"/>
      <c r="S371" s="22"/>
      <c r="T371" s="22"/>
      <c r="U371" s="22"/>
      <c r="V371" s="22"/>
    </row>
    <row r="372" spans="1:22" ht="15.75" customHeight="1" x14ac:dyDescent="0.2">
      <c r="A372" s="22"/>
      <c r="B372" s="22"/>
      <c r="C372" s="22"/>
      <c r="D372" s="22"/>
      <c r="E372" s="36"/>
      <c r="F372" s="22"/>
      <c r="G372" s="22"/>
      <c r="H372" s="22"/>
      <c r="I372" s="22"/>
      <c r="J372" s="22"/>
      <c r="K372" s="36"/>
      <c r="L372" s="22"/>
      <c r="M372" s="22"/>
      <c r="N372" s="22"/>
      <c r="O372" s="22"/>
      <c r="P372" s="22"/>
      <c r="Q372" s="22"/>
      <c r="R372" s="22"/>
      <c r="S372" s="22"/>
      <c r="T372" s="22"/>
      <c r="U372" s="22"/>
      <c r="V372" s="22"/>
    </row>
    <row r="373" spans="1:22" ht="15.75" customHeight="1" x14ac:dyDescent="0.2">
      <c r="A373" s="22"/>
      <c r="B373" s="22"/>
      <c r="C373" s="22"/>
      <c r="D373" s="22"/>
      <c r="E373" s="36"/>
      <c r="F373" s="22"/>
      <c r="G373" s="22"/>
      <c r="H373" s="22"/>
      <c r="I373" s="22"/>
      <c r="J373" s="22"/>
      <c r="K373" s="36"/>
      <c r="L373" s="22"/>
      <c r="M373" s="22"/>
      <c r="N373" s="22"/>
      <c r="O373" s="22"/>
      <c r="P373" s="22"/>
      <c r="Q373" s="22"/>
      <c r="R373" s="22"/>
      <c r="S373" s="22"/>
      <c r="T373" s="22"/>
      <c r="U373" s="22"/>
      <c r="V373" s="22"/>
    </row>
    <row r="374" spans="1:22" ht="15.75" customHeight="1" x14ac:dyDescent="0.2">
      <c r="A374" s="22"/>
      <c r="B374" s="22"/>
      <c r="C374" s="22"/>
      <c r="D374" s="22"/>
      <c r="E374" s="36"/>
      <c r="F374" s="22"/>
      <c r="G374" s="22"/>
      <c r="H374" s="22"/>
      <c r="I374" s="22"/>
      <c r="J374" s="22"/>
      <c r="K374" s="36"/>
      <c r="L374" s="22"/>
      <c r="M374" s="22"/>
      <c r="N374" s="22"/>
      <c r="O374" s="22"/>
      <c r="P374" s="22"/>
      <c r="Q374" s="22"/>
      <c r="R374" s="22"/>
      <c r="S374" s="22"/>
      <c r="T374" s="22"/>
      <c r="U374" s="22"/>
      <c r="V374" s="22"/>
    </row>
    <row r="375" spans="1:22" ht="15.75" customHeight="1" x14ac:dyDescent="0.2">
      <c r="A375" s="22"/>
      <c r="B375" s="22"/>
      <c r="C375" s="22"/>
      <c r="D375" s="22"/>
      <c r="E375" s="36"/>
      <c r="F375" s="22"/>
      <c r="G375" s="22"/>
      <c r="H375" s="22"/>
      <c r="I375" s="22"/>
      <c r="J375" s="22"/>
      <c r="K375" s="36"/>
      <c r="L375" s="22"/>
      <c r="M375" s="22"/>
      <c r="N375" s="22"/>
      <c r="O375" s="22"/>
      <c r="P375" s="22"/>
      <c r="Q375" s="22"/>
      <c r="R375" s="22"/>
      <c r="S375" s="22"/>
      <c r="T375" s="22"/>
      <c r="U375" s="22"/>
      <c r="V375" s="22"/>
    </row>
    <row r="376" spans="1:22" ht="15.75" customHeight="1" x14ac:dyDescent="0.2">
      <c r="A376" s="22"/>
      <c r="B376" s="22"/>
      <c r="C376" s="22"/>
      <c r="D376" s="22"/>
      <c r="E376" s="36"/>
      <c r="F376" s="22"/>
      <c r="G376" s="22"/>
      <c r="H376" s="22"/>
      <c r="I376" s="22"/>
      <c r="J376" s="22"/>
      <c r="K376" s="36"/>
      <c r="L376" s="22"/>
      <c r="M376" s="22"/>
      <c r="N376" s="22"/>
      <c r="O376" s="22"/>
      <c r="P376" s="22"/>
      <c r="Q376" s="22"/>
      <c r="R376" s="22"/>
      <c r="S376" s="22"/>
      <c r="T376" s="22"/>
      <c r="U376" s="22"/>
      <c r="V376" s="22"/>
    </row>
    <row r="377" spans="1:22" ht="15.75" customHeight="1" x14ac:dyDescent="0.2">
      <c r="A377" s="22"/>
      <c r="B377" s="22"/>
      <c r="C377" s="22"/>
      <c r="D377" s="22"/>
      <c r="E377" s="36"/>
      <c r="F377" s="22"/>
      <c r="G377" s="22"/>
      <c r="H377" s="22"/>
      <c r="I377" s="22"/>
      <c r="J377" s="22"/>
      <c r="K377" s="36"/>
      <c r="L377" s="22"/>
      <c r="M377" s="22"/>
      <c r="N377" s="22"/>
      <c r="O377" s="22"/>
      <c r="P377" s="22"/>
      <c r="Q377" s="22"/>
      <c r="R377" s="22"/>
      <c r="S377" s="22"/>
      <c r="T377" s="22"/>
      <c r="U377" s="22"/>
      <c r="V377" s="22"/>
    </row>
    <row r="378" spans="1:22" ht="15.75" customHeight="1" x14ac:dyDescent="0.2">
      <c r="A378" s="22"/>
      <c r="B378" s="22"/>
      <c r="C378" s="22"/>
      <c r="D378" s="22"/>
      <c r="E378" s="36"/>
      <c r="F378" s="22"/>
      <c r="G378" s="22"/>
      <c r="H378" s="22"/>
      <c r="I378" s="22"/>
      <c r="J378" s="22"/>
      <c r="K378" s="36"/>
      <c r="L378" s="22"/>
      <c r="M378" s="22"/>
      <c r="N378" s="22"/>
      <c r="O378" s="22"/>
      <c r="P378" s="22"/>
      <c r="Q378" s="22"/>
      <c r="R378" s="22"/>
      <c r="S378" s="22"/>
      <c r="T378" s="22"/>
      <c r="U378" s="22"/>
      <c r="V378" s="22"/>
    </row>
    <row r="379" spans="1:22" ht="15.75" customHeight="1" x14ac:dyDescent="0.2">
      <c r="A379" s="22"/>
      <c r="B379" s="22"/>
      <c r="C379" s="22"/>
      <c r="D379" s="22"/>
      <c r="E379" s="36"/>
      <c r="F379" s="22"/>
      <c r="G379" s="22"/>
      <c r="H379" s="22"/>
      <c r="I379" s="22"/>
      <c r="J379" s="22"/>
      <c r="K379" s="36"/>
      <c r="L379" s="22"/>
      <c r="M379" s="22"/>
      <c r="N379" s="22"/>
      <c r="O379" s="22"/>
      <c r="P379" s="22"/>
      <c r="Q379" s="22"/>
      <c r="R379" s="22"/>
      <c r="S379" s="22"/>
      <c r="T379" s="22"/>
      <c r="U379" s="22"/>
      <c r="V379" s="22"/>
    </row>
    <row r="380" spans="1:22" ht="15.75" customHeight="1" x14ac:dyDescent="0.2">
      <c r="A380" s="22"/>
      <c r="B380" s="22"/>
      <c r="C380" s="22"/>
      <c r="D380" s="22"/>
      <c r="E380" s="36"/>
      <c r="F380" s="22"/>
      <c r="G380" s="22"/>
      <c r="H380" s="22"/>
      <c r="I380" s="22"/>
      <c r="J380" s="22"/>
      <c r="K380" s="36"/>
      <c r="L380" s="22"/>
      <c r="M380" s="22"/>
      <c r="N380" s="22"/>
      <c r="O380" s="22"/>
      <c r="P380" s="22"/>
      <c r="Q380" s="22"/>
      <c r="R380" s="22"/>
      <c r="S380" s="22"/>
      <c r="T380" s="22"/>
      <c r="U380" s="22"/>
      <c r="V380" s="22"/>
    </row>
    <row r="381" spans="1:22" ht="15.75" customHeight="1" x14ac:dyDescent="0.2">
      <c r="A381" s="22"/>
      <c r="B381" s="22"/>
      <c r="C381" s="22"/>
      <c r="D381" s="22"/>
      <c r="E381" s="36"/>
      <c r="F381" s="22"/>
      <c r="G381" s="22"/>
      <c r="H381" s="22"/>
      <c r="I381" s="22"/>
      <c r="J381" s="22"/>
      <c r="K381" s="36"/>
      <c r="L381" s="22"/>
      <c r="M381" s="22"/>
      <c r="N381" s="22"/>
      <c r="O381" s="22"/>
      <c r="P381" s="22"/>
      <c r="Q381" s="22"/>
      <c r="R381" s="22"/>
      <c r="S381" s="22"/>
      <c r="T381" s="22"/>
      <c r="U381" s="22"/>
      <c r="V381" s="22"/>
    </row>
    <row r="382" spans="1:22" ht="15.75" customHeight="1" x14ac:dyDescent="0.2">
      <c r="A382" s="22"/>
      <c r="B382" s="22"/>
      <c r="C382" s="22"/>
      <c r="D382" s="22"/>
      <c r="E382" s="36"/>
      <c r="F382" s="22"/>
      <c r="G382" s="22"/>
      <c r="H382" s="22"/>
      <c r="I382" s="22"/>
      <c r="J382" s="22"/>
      <c r="K382" s="36"/>
      <c r="L382" s="22"/>
      <c r="M382" s="22"/>
      <c r="N382" s="22"/>
      <c r="O382" s="22"/>
      <c r="P382" s="22"/>
      <c r="Q382" s="22"/>
      <c r="R382" s="22"/>
      <c r="S382" s="22"/>
      <c r="T382" s="22"/>
      <c r="U382" s="22"/>
      <c r="V382" s="22"/>
    </row>
    <row r="383" spans="1:22" ht="15.75" customHeight="1" x14ac:dyDescent="0.2">
      <c r="A383" s="22"/>
      <c r="B383" s="22"/>
      <c r="C383" s="22"/>
      <c r="D383" s="22"/>
      <c r="E383" s="36"/>
      <c r="F383" s="22"/>
      <c r="G383" s="22"/>
      <c r="H383" s="22"/>
      <c r="I383" s="22"/>
      <c r="J383" s="22"/>
      <c r="K383" s="36"/>
      <c r="L383" s="22"/>
      <c r="M383" s="22"/>
      <c r="N383" s="22"/>
      <c r="O383" s="22"/>
      <c r="P383" s="22"/>
      <c r="Q383" s="22"/>
      <c r="R383" s="22"/>
      <c r="S383" s="22"/>
      <c r="T383" s="22"/>
      <c r="U383" s="22"/>
      <c r="V383" s="22"/>
    </row>
    <row r="384" spans="1:22" ht="15.75" customHeight="1" x14ac:dyDescent="0.2">
      <c r="A384" s="22"/>
      <c r="B384" s="22"/>
      <c r="C384" s="22"/>
      <c r="D384" s="22"/>
      <c r="E384" s="36"/>
      <c r="F384" s="22"/>
      <c r="G384" s="22"/>
      <c r="H384" s="22"/>
      <c r="I384" s="22"/>
      <c r="J384" s="22"/>
      <c r="K384" s="36"/>
      <c r="L384" s="22"/>
      <c r="M384" s="22"/>
      <c r="N384" s="22"/>
      <c r="O384" s="22"/>
      <c r="P384" s="22"/>
      <c r="Q384" s="22"/>
      <c r="R384" s="22"/>
      <c r="S384" s="22"/>
      <c r="T384" s="22"/>
      <c r="U384" s="22"/>
      <c r="V384" s="22"/>
    </row>
    <row r="385" spans="1:22" ht="15.75" customHeight="1" x14ac:dyDescent="0.2">
      <c r="A385" s="22"/>
      <c r="B385" s="22"/>
      <c r="C385" s="22"/>
      <c r="D385" s="22"/>
      <c r="E385" s="36"/>
      <c r="F385" s="22"/>
      <c r="G385" s="22"/>
      <c r="H385" s="22"/>
      <c r="I385" s="22"/>
      <c r="J385" s="22"/>
      <c r="K385" s="36"/>
      <c r="L385" s="22"/>
      <c r="M385" s="22"/>
      <c r="N385" s="22"/>
      <c r="O385" s="22"/>
      <c r="P385" s="22"/>
      <c r="Q385" s="22"/>
      <c r="R385" s="22"/>
      <c r="S385" s="22"/>
      <c r="T385" s="22"/>
      <c r="U385" s="22"/>
      <c r="V385" s="22"/>
    </row>
    <row r="386" spans="1:22" ht="15.75" customHeight="1" x14ac:dyDescent="0.2">
      <c r="A386" s="22"/>
      <c r="B386" s="22"/>
      <c r="C386" s="22"/>
      <c r="D386" s="22"/>
      <c r="E386" s="36"/>
      <c r="F386" s="22"/>
      <c r="G386" s="22"/>
      <c r="H386" s="22"/>
      <c r="I386" s="22"/>
      <c r="J386" s="22"/>
      <c r="K386" s="36"/>
      <c r="L386" s="22"/>
      <c r="M386" s="22"/>
      <c r="N386" s="22"/>
      <c r="O386" s="22"/>
      <c r="P386" s="22"/>
      <c r="Q386" s="22"/>
      <c r="R386" s="22"/>
      <c r="S386" s="22"/>
      <c r="T386" s="22"/>
      <c r="U386" s="22"/>
      <c r="V386" s="22"/>
    </row>
    <row r="387" spans="1:22" ht="15.75" customHeight="1" x14ac:dyDescent="0.2">
      <c r="A387" s="22"/>
      <c r="B387" s="22"/>
      <c r="C387" s="22"/>
      <c r="D387" s="22"/>
      <c r="E387" s="36"/>
      <c r="F387" s="22"/>
      <c r="G387" s="22"/>
      <c r="H387" s="22"/>
      <c r="I387" s="22"/>
      <c r="J387" s="22"/>
      <c r="K387" s="36"/>
      <c r="L387" s="22"/>
      <c r="M387" s="22"/>
      <c r="N387" s="22"/>
      <c r="O387" s="22"/>
      <c r="P387" s="22"/>
      <c r="Q387" s="22"/>
      <c r="R387" s="22"/>
      <c r="S387" s="22"/>
      <c r="T387" s="22"/>
      <c r="U387" s="22"/>
      <c r="V387" s="22"/>
    </row>
    <row r="388" spans="1:22" ht="15.75" customHeight="1" x14ac:dyDescent="0.2">
      <c r="A388" s="22"/>
      <c r="B388" s="22"/>
      <c r="C388" s="22"/>
      <c r="D388" s="22"/>
      <c r="E388" s="36"/>
      <c r="F388" s="22"/>
      <c r="G388" s="22"/>
      <c r="H388" s="22"/>
      <c r="I388" s="22"/>
      <c r="J388" s="22"/>
      <c r="K388" s="36"/>
      <c r="L388" s="22"/>
      <c r="M388" s="22"/>
      <c r="N388" s="22"/>
      <c r="O388" s="22"/>
      <c r="P388" s="22"/>
      <c r="Q388" s="22"/>
      <c r="R388" s="22"/>
      <c r="S388" s="22"/>
      <c r="T388" s="22"/>
      <c r="U388" s="22"/>
      <c r="V388" s="22"/>
    </row>
    <row r="389" spans="1:22" ht="15.75" customHeight="1" x14ac:dyDescent="0.2">
      <c r="A389" s="22"/>
      <c r="B389" s="22"/>
      <c r="C389" s="22"/>
      <c r="D389" s="22"/>
      <c r="E389" s="36"/>
      <c r="F389" s="22"/>
      <c r="G389" s="22"/>
      <c r="H389" s="22"/>
      <c r="I389" s="22"/>
      <c r="J389" s="22"/>
      <c r="K389" s="36"/>
      <c r="L389" s="22"/>
      <c r="M389" s="22"/>
      <c r="N389" s="22"/>
      <c r="O389" s="22"/>
      <c r="P389" s="22"/>
      <c r="Q389" s="22"/>
      <c r="R389" s="22"/>
      <c r="S389" s="22"/>
      <c r="T389" s="22"/>
      <c r="U389" s="22"/>
      <c r="V389" s="22"/>
    </row>
    <row r="390" spans="1:22" ht="15.75" customHeight="1" x14ac:dyDescent="0.2">
      <c r="A390" s="22"/>
      <c r="B390" s="22"/>
      <c r="C390" s="22"/>
      <c r="D390" s="22"/>
      <c r="E390" s="36"/>
      <c r="F390" s="22"/>
      <c r="G390" s="22"/>
      <c r="H390" s="22"/>
      <c r="I390" s="22"/>
      <c r="J390" s="22"/>
      <c r="K390" s="36"/>
      <c r="L390" s="22"/>
      <c r="M390" s="22"/>
      <c r="N390" s="22"/>
      <c r="O390" s="22"/>
      <c r="P390" s="22"/>
      <c r="Q390" s="22"/>
      <c r="R390" s="22"/>
      <c r="S390" s="22"/>
      <c r="T390" s="22"/>
      <c r="U390" s="22"/>
      <c r="V390" s="22"/>
    </row>
    <row r="391" spans="1:22" ht="15.75" customHeight="1" x14ac:dyDescent="0.2">
      <c r="A391" s="22"/>
      <c r="B391" s="22"/>
      <c r="C391" s="22"/>
      <c r="D391" s="22"/>
      <c r="E391" s="36"/>
      <c r="F391" s="22"/>
      <c r="G391" s="22"/>
      <c r="H391" s="22"/>
      <c r="I391" s="22"/>
      <c r="J391" s="22"/>
      <c r="K391" s="36"/>
      <c r="L391" s="22"/>
      <c r="M391" s="22"/>
      <c r="N391" s="22"/>
      <c r="O391" s="22"/>
      <c r="P391" s="22"/>
      <c r="Q391" s="22"/>
      <c r="R391" s="22"/>
      <c r="S391" s="22"/>
      <c r="T391" s="22"/>
      <c r="U391" s="22"/>
      <c r="V391" s="22"/>
    </row>
    <row r="392" spans="1:22" ht="15.75" customHeight="1" x14ac:dyDescent="0.2">
      <c r="A392" s="22"/>
      <c r="B392" s="22"/>
      <c r="C392" s="22"/>
      <c r="D392" s="22"/>
      <c r="E392" s="36"/>
      <c r="F392" s="22"/>
      <c r="G392" s="22"/>
      <c r="H392" s="22"/>
      <c r="I392" s="22"/>
      <c r="J392" s="22"/>
      <c r="K392" s="36"/>
      <c r="L392" s="22"/>
      <c r="M392" s="22"/>
      <c r="N392" s="22"/>
      <c r="O392" s="22"/>
      <c r="P392" s="22"/>
      <c r="Q392" s="22"/>
      <c r="R392" s="22"/>
      <c r="S392" s="22"/>
      <c r="T392" s="22"/>
      <c r="U392" s="22"/>
      <c r="V392" s="22"/>
    </row>
    <row r="393" spans="1:22" ht="15.75" customHeight="1" x14ac:dyDescent="0.2">
      <c r="A393" s="22"/>
      <c r="B393" s="22"/>
      <c r="C393" s="22"/>
      <c r="D393" s="22"/>
      <c r="E393" s="36"/>
      <c r="F393" s="22"/>
      <c r="G393" s="22"/>
      <c r="H393" s="22"/>
      <c r="I393" s="22"/>
      <c r="J393" s="22"/>
      <c r="K393" s="36"/>
      <c r="L393" s="22"/>
      <c r="M393" s="22"/>
      <c r="N393" s="22"/>
      <c r="O393" s="22"/>
      <c r="P393" s="22"/>
      <c r="Q393" s="22"/>
      <c r="R393" s="22"/>
      <c r="S393" s="22"/>
      <c r="T393" s="22"/>
      <c r="U393" s="22"/>
      <c r="V393" s="22"/>
    </row>
    <row r="394" spans="1:22" ht="15.75" customHeight="1" x14ac:dyDescent="0.2">
      <c r="A394" s="22"/>
      <c r="B394" s="22"/>
      <c r="C394" s="22"/>
      <c r="D394" s="22"/>
      <c r="E394" s="36"/>
      <c r="F394" s="22"/>
      <c r="G394" s="22"/>
      <c r="H394" s="22"/>
      <c r="I394" s="22"/>
      <c r="J394" s="22"/>
      <c r="K394" s="36"/>
      <c r="L394" s="22"/>
      <c r="M394" s="22"/>
      <c r="N394" s="22"/>
      <c r="O394" s="22"/>
      <c r="P394" s="22"/>
      <c r="Q394" s="22"/>
      <c r="R394" s="22"/>
      <c r="S394" s="22"/>
      <c r="T394" s="22"/>
      <c r="U394" s="22"/>
      <c r="V394" s="22"/>
    </row>
    <row r="395" spans="1:22" ht="15.75" customHeight="1" x14ac:dyDescent="0.2">
      <c r="A395" s="22"/>
      <c r="B395" s="22"/>
      <c r="C395" s="22"/>
      <c r="D395" s="22"/>
      <c r="E395" s="36"/>
      <c r="F395" s="22"/>
      <c r="G395" s="22"/>
      <c r="H395" s="22"/>
      <c r="I395" s="22"/>
      <c r="J395" s="22"/>
      <c r="K395" s="36"/>
      <c r="L395" s="22"/>
      <c r="M395" s="22"/>
      <c r="N395" s="22"/>
      <c r="O395" s="22"/>
      <c r="P395" s="22"/>
      <c r="Q395" s="22"/>
      <c r="R395" s="22"/>
      <c r="S395" s="22"/>
      <c r="T395" s="22"/>
      <c r="U395" s="22"/>
      <c r="V395" s="22"/>
    </row>
    <row r="396" spans="1:22" ht="15.75" customHeight="1" x14ac:dyDescent="0.2">
      <c r="A396" s="22"/>
      <c r="B396" s="22"/>
      <c r="C396" s="22"/>
      <c r="D396" s="22"/>
      <c r="E396" s="36"/>
      <c r="F396" s="22"/>
      <c r="G396" s="22"/>
      <c r="H396" s="22"/>
      <c r="I396" s="22"/>
      <c r="J396" s="22"/>
      <c r="K396" s="36"/>
      <c r="L396" s="22"/>
      <c r="M396" s="22"/>
      <c r="N396" s="22"/>
      <c r="O396" s="22"/>
      <c r="P396" s="22"/>
      <c r="Q396" s="22"/>
      <c r="R396" s="22"/>
      <c r="S396" s="22"/>
      <c r="T396" s="22"/>
      <c r="U396" s="22"/>
      <c r="V396" s="22"/>
    </row>
    <row r="397" spans="1:22" ht="15.75" customHeight="1" x14ac:dyDescent="0.2">
      <c r="A397" s="22"/>
      <c r="B397" s="22"/>
      <c r="C397" s="22"/>
      <c r="D397" s="22"/>
      <c r="E397" s="36"/>
      <c r="F397" s="22"/>
      <c r="G397" s="22"/>
      <c r="H397" s="22"/>
      <c r="I397" s="22"/>
      <c r="J397" s="22"/>
      <c r="K397" s="36"/>
      <c r="L397" s="22"/>
      <c r="M397" s="22"/>
      <c r="N397" s="22"/>
      <c r="O397" s="22"/>
      <c r="P397" s="22"/>
      <c r="Q397" s="22"/>
      <c r="R397" s="22"/>
      <c r="S397" s="22"/>
      <c r="T397" s="22"/>
      <c r="U397" s="22"/>
      <c r="V397" s="22"/>
    </row>
    <row r="398" spans="1:22" ht="15.75" customHeight="1" x14ac:dyDescent="0.2">
      <c r="A398" s="22"/>
      <c r="B398" s="22"/>
      <c r="C398" s="22"/>
      <c r="D398" s="22"/>
      <c r="E398" s="36"/>
      <c r="F398" s="22"/>
      <c r="G398" s="22"/>
      <c r="H398" s="22"/>
      <c r="I398" s="22"/>
      <c r="J398" s="22"/>
      <c r="K398" s="36"/>
      <c r="L398" s="22"/>
      <c r="M398" s="22"/>
      <c r="N398" s="22"/>
      <c r="O398" s="22"/>
      <c r="P398" s="22"/>
      <c r="Q398" s="22"/>
      <c r="R398" s="22"/>
      <c r="S398" s="22"/>
      <c r="T398" s="22"/>
      <c r="U398" s="22"/>
      <c r="V398" s="22"/>
    </row>
    <row r="399" spans="1:22" ht="15.75" customHeight="1" x14ac:dyDescent="0.2">
      <c r="A399" s="22"/>
      <c r="B399" s="22"/>
      <c r="C399" s="22"/>
      <c r="D399" s="22"/>
      <c r="E399" s="36"/>
      <c r="F399" s="22"/>
      <c r="G399" s="22"/>
      <c r="H399" s="22"/>
      <c r="I399" s="22"/>
      <c r="J399" s="22"/>
      <c r="K399" s="36"/>
      <c r="L399" s="22"/>
      <c r="M399" s="22"/>
      <c r="N399" s="22"/>
      <c r="O399" s="22"/>
      <c r="P399" s="22"/>
      <c r="Q399" s="22"/>
      <c r="R399" s="22"/>
      <c r="S399" s="22"/>
      <c r="T399" s="22"/>
      <c r="U399" s="22"/>
      <c r="V399" s="22"/>
    </row>
    <row r="400" spans="1:22" ht="15.75" customHeight="1" x14ac:dyDescent="0.2">
      <c r="A400" s="22"/>
      <c r="B400" s="22"/>
      <c r="C400" s="22"/>
      <c r="D400" s="22"/>
      <c r="E400" s="36"/>
      <c r="F400" s="22"/>
      <c r="G400" s="22"/>
      <c r="H400" s="22"/>
      <c r="I400" s="22"/>
      <c r="J400" s="22"/>
      <c r="K400" s="36"/>
      <c r="L400" s="22"/>
      <c r="M400" s="22"/>
      <c r="N400" s="22"/>
      <c r="O400" s="22"/>
      <c r="P400" s="22"/>
      <c r="Q400" s="22"/>
      <c r="R400" s="22"/>
      <c r="S400" s="22"/>
      <c r="T400" s="22"/>
      <c r="U400" s="22"/>
      <c r="V400" s="22"/>
    </row>
    <row r="401" spans="1:22" ht="15.75" customHeight="1" x14ac:dyDescent="0.2">
      <c r="A401" s="22"/>
      <c r="B401" s="22"/>
      <c r="C401" s="22"/>
      <c r="D401" s="22"/>
      <c r="E401" s="36"/>
      <c r="F401" s="22"/>
      <c r="G401" s="22"/>
      <c r="H401" s="22"/>
      <c r="I401" s="22"/>
      <c r="J401" s="22"/>
      <c r="K401" s="36"/>
      <c r="L401" s="22"/>
      <c r="M401" s="22"/>
      <c r="N401" s="22"/>
      <c r="O401" s="22"/>
      <c r="P401" s="22"/>
      <c r="Q401" s="22"/>
      <c r="R401" s="22"/>
      <c r="S401" s="22"/>
      <c r="T401" s="22"/>
      <c r="U401" s="22"/>
      <c r="V401" s="22"/>
    </row>
    <row r="402" spans="1:22" ht="15.75" customHeight="1" x14ac:dyDescent="0.2">
      <c r="A402" s="22"/>
      <c r="B402" s="22"/>
      <c r="C402" s="22"/>
      <c r="D402" s="22"/>
      <c r="E402" s="36"/>
      <c r="F402" s="22"/>
      <c r="G402" s="22"/>
      <c r="H402" s="22"/>
      <c r="I402" s="22"/>
      <c r="J402" s="22"/>
      <c r="K402" s="36"/>
      <c r="L402" s="22"/>
      <c r="M402" s="22"/>
      <c r="N402" s="22"/>
      <c r="O402" s="22"/>
      <c r="P402" s="22"/>
      <c r="Q402" s="22"/>
      <c r="R402" s="22"/>
      <c r="S402" s="22"/>
      <c r="T402" s="22"/>
      <c r="U402" s="22"/>
      <c r="V402" s="22"/>
    </row>
    <row r="403" spans="1:22" ht="15.75" customHeight="1" x14ac:dyDescent="0.2">
      <c r="A403" s="22"/>
      <c r="B403" s="22"/>
      <c r="C403" s="22"/>
      <c r="D403" s="22"/>
      <c r="E403" s="36"/>
      <c r="F403" s="22"/>
      <c r="G403" s="22"/>
      <c r="H403" s="22"/>
      <c r="I403" s="22"/>
      <c r="J403" s="22"/>
      <c r="K403" s="36"/>
      <c r="L403" s="22"/>
      <c r="M403" s="22"/>
      <c r="N403" s="22"/>
      <c r="O403" s="22"/>
      <c r="P403" s="22"/>
      <c r="Q403" s="22"/>
      <c r="R403" s="22"/>
      <c r="S403" s="22"/>
      <c r="T403" s="22"/>
      <c r="U403" s="22"/>
      <c r="V403" s="22"/>
    </row>
    <row r="404" spans="1:22" ht="15.75" customHeight="1" x14ac:dyDescent="0.2">
      <c r="A404" s="22"/>
      <c r="B404" s="22"/>
      <c r="C404" s="22"/>
      <c r="D404" s="22"/>
      <c r="E404" s="36"/>
      <c r="F404" s="22"/>
      <c r="G404" s="22"/>
      <c r="H404" s="22"/>
      <c r="I404" s="22"/>
      <c r="J404" s="22"/>
      <c r="K404" s="36"/>
      <c r="L404" s="22"/>
      <c r="M404" s="22"/>
      <c r="N404" s="22"/>
      <c r="O404" s="22"/>
      <c r="P404" s="22"/>
      <c r="Q404" s="22"/>
      <c r="R404" s="22"/>
      <c r="S404" s="22"/>
      <c r="T404" s="22"/>
      <c r="U404" s="22"/>
      <c r="V404" s="22"/>
    </row>
    <row r="405" spans="1:22" ht="15.75" customHeight="1" x14ac:dyDescent="0.2">
      <c r="A405" s="22"/>
      <c r="B405" s="22"/>
      <c r="C405" s="22"/>
      <c r="D405" s="22"/>
      <c r="E405" s="36"/>
      <c r="F405" s="22"/>
      <c r="G405" s="22"/>
      <c r="H405" s="22"/>
      <c r="I405" s="22"/>
      <c r="J405" s="22"/>
      <c r="K405" s="36"/>
      <c r="L405" s="22"/>
      <c r="M405" s="22"/>
      <c r="N405" s="22"/>
      <c r="O405" s="22"/>
      <c r="P405" s="22"/>
      <c r="Q405" s="22"/>
      <c r="R405" s="22"/>
      <c r="S405" s="22"/>
      <c r="T405" s="22"/>
      <c r="U405" s="22"/>
      <c r="V405" s="22"/>
    </row>
    <row r="406" spans="1:22" ht="15.75" customHeight="1" x14ac:dyDescent="0.2">
      <c r="A406" s="22"/>
      <c r="B406" s="22"/>
      <c r="C406" s="22"/>
      <c r="D406" s="22"/>
      <c r="E406" s="36"/>
      <c r="F406" s="22"/>
      <c r="G406" s="22"/>
      <c r="H406" s="22"/>
      <c r="I406" s="22"/>
      <c r="J406" s="22"/>
      <c r="K406" s="36"/>
      <c r="L406" s="22"/>
      <c r="M406" s="22"/>
      <c r="N406" s="22"/>
      <c r="O406" s="22"/>
      <c r="P406" s="22"/>
      <c r="Q406" s="22"/>
      <c r="R406" s="22"/>
      <c r="S406" s="22"/>
      <c r="T406" s="22"/>
      <c r="U406" s="22"/>
      <c r="V406" s="22"/>
    </row>
    <row r="407" spans="1:22" ht="15.75" customHeight="1" x14ac:dyDescent="0.2">
      <c r="A407" s="22"/>
      <c r="B407" s="22"/>
      <c r="C407" s="22"/>
      <c r="D407" s="22"/>
      <c r="E407" s="36"/>
      <c r="F407" s="22"/>
      <c r="G407" s="22"/>
      <c r="H407" s="22"/>
      <c r="I407" s="22"/>
      <c r="J407" s="22"/>
      <c r="K407" s="36"/>
      <c r="L407" s="22"/>
      <c r="M407" s="22"/>
      <c r="N407" s="22"/>
      <c r="O407" s="22"/>
      <c r="P407" s="22"/>
      <c r="Q407" s="22"/>
      <c r="R407" s="22"/>
      <c r="S407" s="22"/>
      <c r="T407" s="22"/>
      <c r="U407" s="22"/>
      <c r="V407" s="22"/>
    </row>
    <row r="408" spans="1:22" ht="15.75" customHeight="1" x14ac:dyDescent="0.2">
      <c r="A408" s="22"/>
      <c r="B408" s="22"/>
      <c r="C408" s="22"/>
      <c r="D408" s="22"/>
      <c r="E408" s="36"/>
      <c r="F408" s="22"/>
      <c r="G408" s="22"/>
      <c r="H408" s="22"/>
      <c r="I408" s="22"/>
      <c r="J408" s="22"/>
      <c r="K408" s="36"/>
      <c r="L408" s="22"/>
      <c r="M408" s="22"/>
      <c r="N408" s="22"/>
      <c r="O408" s="22"/>
      <c r="P408" s="22"/>
      <c r="Q408" s="22"/>
      <c r="R408" s="22"/>
      <c r="S408" s="22"/>
      <c r="T408" s="22"/>
      <c r="U408" s="22"/>
      <c r="V408" s="22"/>
    </row>
    <row r="409" spans="1:22" ht="15.75" customHeight="1" x14ac:dyDescent="0.2">
      <c r="A409" s="22"/>
      <c r="B409" s="22"/>
      <c r="C409" s="22"/>
      <c r="D409" s="22"/>
      <c r="E409" s="36"/>
      <c r="F409" s="22"/>
      <c r="G409" s="22"/>
      <c r="H409" s="22"/>
      <c r="I409" s="22"/>
      <c r="J409" s="22"/>
      <c r="K409" s="36"/>
      <c r="L409" s="22"/>
      <c r="M409" s="22"/>
      <c r="N409" s="22"/>
      <c r="O409" s="22"/>
      <c r="P409" s="22"/>
      <c r="Q409" s="22"/>
      <c r="R409" s="22"/>
      <c r="S409" s="22"/>
      <c r="T409" s="22"/>
      <c r="U409" s="22"/>
      <c r="V409" s="22"/>
    </row>
    <row r="410" spans="1:22" ht="15.75" customHeight="1" x14ac:dyDescent="0.2">
      <c r="A410" s="22"/>
      <c r="B410" s="22"/>
      <c r="C410" s="22"/>
      <c r="D410" s="22"/>
      <c r="E410" s="36"/>
      <c r="F410" s="22"/>
      <c r="G410" s="22"/>
      <c r="H410" s="22"/>
      <c r="I410" s="22"/>
      <c r="J410" s="22"/>
      <c r="K410" s="36"/>
      <c r="L410" s="22"/>
      <c r="M410" s="22"/>
      <c r="N410" s="22"/>
      <c r="O410" s="22"/>
      <c r="P410" s="22"/>
      <c r="Q410" s="22"/>
      <c r="R410" s="22"/>
      <c r="S410" s="22"/>
      <c r="T410" s="22"/>
      <c r="U410" s="22"/>
      <c r="V410" s="22"/>
    </row>
    <row r="411" spans="1:22" ht="15.75" customHeight="1" x14ac:dyDescent="0.2">
      <c r="A411" s="22"/>
      <c r="B411" s="22"/>
      <c r="C411" s="22"/>
      <c r="D411" s="22"/>
      <c r="E411" s="36"/>
      <c r="F411" s="22"/>
      <c r="G411" s="22"/>
      <c r="H411" s="22"/>
      <c r="I411" s="22"/>
      <c r="J411" s="22"/>
      <c r="K411" s="36"/>
      <c r="L411" s="22"/>
      <c r="M411" s="22"/>
      <c r="N411" s="22"/>
      <c r="O411" s="22"/>
      <c r="P411" s="22"/>
      <c r="Q411" s="22"/>
      <c r="R411" s="22"/>
      <c r="S411" s="22"/>
      <c r="T411" s="22"/>
      <c r="U411" s="22"/>
      <c r="V411" s="22"/>
    </row>
    <row r="412" spans="1:22" ht="15.75" customHeight="1" x14ac:dyDescent="0.2">
      <c r="A412" s="22"/>
      <c r="B412" s="22"/>
      <c r="C412" s="22"/>
      <c r="D412" s="22"/>
      <c r="E412" s="36"/>
      <c r="F412" s="22"/>
      <c r="G412" s="22"/>
      <c r="H412" s="22"/>
      <c r="I412" s="22"/>
      <c r="J412" s="22"/>
      <c r="K412" s="36"/>
      <c r="L412" s="22"/>
      <c r="M412" s="22"/>
      <c r="N412" s="22"/>
      <c r="O412" s="22"/>
      <c r="P412" s="22"/>
      <c r="Q412" s="22"/>
      <c r="R412" s="22"/>
      <c r="S412" s="22"/>
      <c r="T412" s="22"/>
      <c r="U412" s="22"/>
      <c r="V412" s="22"/>
    </row>
    <row r="413" spans="1:22" ht="15.75" customHeight="1" x14ac:dyDescent="0.2">
      <c r="A413" s="22"/>
      <c r="B413" s="22"/>
      <c r="C413" s="22"/>
      <c r="D413" s="22"/>
      <c r="E413" s="36"/>
      <c r="F413" s="22"/>
      <c r="G413" s="22"/>
      <c r="H413" s="22"/>
      <c r="I413" s="22"/>
      <c r="J413" s="22"/>
      <c r="K413" s="36"/>
      <c r="L413" s="22"/>
      <c r="M413" s="22"/>
      <c r="N413" s="22"/>
      <c r="O413" s="22"/>
      <c r="P413" s="22"/>
      <c r="Q413" s="22"/>
      <c r="R413" s="22"/>
      <c r="S413" s="22"/>
      <c r="T413" s="22"/>
      <c r="U413" s="22"/>
      <c r="V413" s="22"/>
    </row>
    <row r="414" spans="1:22" ht="15.75" customHeight="1" x14ac:dyDescent="0.2">
      <c r="A414" s="22"/>
      <c r="B414" s="22"/>
      <c r="C414" s="22"/>
      <c r="D414" s="22"/>
      <c r="E414" s="36"/>
      <c r="F414" s="22"/>
      <c r="G414" s="22"/>
      <c r="H414" s="22"/>
      <c r="I414" s="22"/>
      <c r="J414" s="22"/>
      <c r="K414" s="36"/>
      <c r="L414" s="22"/>
      <c r="M414" s="22"/>
      <c r="N414" s="22"/>
      <c r="O414" s="22"/>
      <c r="P414" s="22"/>
      <c r="Q414" s="22"/>
      <c r="R414" s="22"/>
      <c r="S414" s="22"/>
      <c r="T414" s="22"/>
      <c r="U414" s="22"/>
      <c r="V414" s="22"/>
    </row>
    <row r="415" spans="1:22" ht="15.75" customHeight="1" x14ac:dyDescent="0.2">
      <c r="A415" s="22"/>
      <c r="B415" s="22"/>
      <c r="C415" s="22"/>
      <c r="D415" s="22"/>
      <c r="E415" s="36"/>
      <c r="F415" s="22"/>
      <c r="G415" s="22"/>
      <c r="H415" s="22"/>
      <c r="I415" s="22"/>
      <c r="J415" s="22"/>
      <c r="K415" s="36"/>
      <c r="L415" s="22"/>
      <c r="M415" s="22"/>
      <c r="N415" s="22"/>
      <c r="O415" s="22"/>
      <c r="P415" s="22"/>
      <c r="Q415" s="22"/>
      <c r="R415" s="22"/>
      <c r="S415" s="22"/>
      <c r="T415" s="22"/>
      <c r="U415" s="22"/>
      <c r="V415" s="22"/>
    </row>
    <row r="416" spans="1:22" ht="15.75" customHeight="1" x14ac:dyDescent="0.2">
      <c r="A416" s="22"/>
      <c r="B416" s="22"/>
      <c r="C416" s="22"/>
      <c r="D416" s="22"/>
      <c r="E416" s="36"/>
      <c r="F416" s="22"/>
      <c r="G416" s="22"/>
      <c r="H416" s="22"/>
      <c r="I416" s="22"/>
      <c r="J416" s="22"/>
      <c r="K416" s="36"/>
      <c r="L416" s="22"/>
      <c r="M416" s="22"/>
      <c r="N416" s="22"/>
      <c r="O416" s="22"/>
      <c r="P416" s="22"/>
      <c r="Q416" s="22"/>
      <c r="R416" s="22"/>
      <c r="S416" s="22"/>
      <c r="T416" s="22"/>
      <c r="U416" s="22"/>
      <c r="V416" s="22"/>
    </row>
    <row r="417" spans="1:22" ht="15.75" customHeight="1" x14ac:dyDescent="0.2">
      <c r="A417" s="22"/>
      <c r="B417" s="22"/>
      <c r="C417" s="22"/>
      <c r="D417" s="22"/>
      <c r="E417" s="36"/>
      <c r="F417" s="22"/>
      <c r="G417" s="22"/>
      <c r="H417" s="22"/>
      <c r="I417" s="22"/>
      <c r="J417" s="22"/>
      <c r="K417" s="36"/>
      <c r="L417" s="22"/>
      <c r="M417" s="22"/>
      <c r="N417" s="22"/>
      <c r="O417" s="22"/>
      <c r="P417" s="22"/>
      <c r="Q417" s="22"/>
      <c r="R417" s="22"/>
      <c r="S417" s="22"/>
      <c r="T417" s="22"/>
      <c r="U417" s="22"/>
      <c r="V417" s="22"/>
    </row>
    <row r="418" spans="1:22" ht="15.75" customHeight="1" x14ac:dyDescent="0.2">
      <c r="A418" s="22"/>
      <c r="B418" s="22"/>
      <c r="C418" s="22"/>
      <c r="D418" s="22"/>
      <c r="E418" s="36"/>
      <c r="F418" s="22"/>
      <c r="G418" s="22"/>
      <c r="H418" s="22"/>
      <c r="I418" s="22"/>
      <c r="J418" s="22"/>
      <c r="K418" s="36"/>
      <c r="L418" s="22"/>
      <c r="M418" s="22"/>
      <c r="N418" s="22"/>
      <c r="O418" s="22"/>
      <c r="P418" s="22"/>
      <c r="Q418" s="22"/>
      <c r="R418" s="22"/>
      <c r="S418" s="22"/>
      <c r="T418" s="22"/>
      <c r="U418" s="22"/>
      <c r="V418" s="22"/>
    </row>
    <row r="419" spans="1:22" ht="15.75" customHeight="1" x14ac:dyDescent="0.2">
      <c r="A419" s="22"/>
      <c r="B419" s="22"/>
      <c r="C419" s="22"/>
      <c r="D419" s="22"/>
      <c r="E419" s="36"/>
      <c r="F419" s="22"/>
      <c r="G419" s="22"/>
      <c r="H419" s="22"/>
      <c r="I419" s="22"/>
      <c r="J419" s="22"/>
      <c r="K419" s="36"/>
      <c r="L419" s="22"/>
      <c r="M419" s="22"/>
      <c r="N419" s="22"/>
      <c r="O419" s="22"/>
      <c r="P419" s="22"/>
      <c r="Q419" s="22"/>
      <c r="R419" s="22"/>
      <c r="S419" s="22"/>
      <c r="T419" s="22"/>
      <c r="U419" s="22"/>
      <c r="V419" s="22"/>
    </row>
    <row r="420" spans="1:22" ht="15.75" customHeight="1" x14ac:dyDescent="0.2">
      <c r="A420" s="22"/>
      <c r="B420" s="22"/>
      <c r="C420" s="22"/>
      <c r="D420" s="22"/>
      <c r="E420" s="36"/>
      <c r="F420" s="22"/>
      <c r="G420" s="22"/>
      <c r="H420" s="22"/>
      <c r="I420" s="22"/>
      <c r="J420" s="22"/>
      <c r="K420" s="36"/>
      <c r="L420" s="22"/>
      <c r="M420" s="22"/>
      <c r="N420" s="22"/>
      <c r="O420" s="22"/>
      <c r="P420" s="22"/>
      <c r="Q420" s="22"/>
      <c r="R420" s="22"/>
      <c r="S420" s="22"/>
      <c r="T420" s="22"/>
      <c r="U420" s="22"/>
      <c r="V420" s="22"/>
    </row>
    <row r="421" spans="1:22" ht="15.75" customHeight="1" x14ac:dyDescent="0.2">
      <c r="A421" s="22"/>
      <c r="B421" s="22"/>
      <c r="C421" s="22"/>
      <c r="D421" s="22"/>
      <c r="E421" s="36"/>
      <c r="F421" s="22"/>
      <c r="G421" s="22"/>
      <c r="H421" s="22"/>
      <c r="I421" s="22"/>
      <c r="J421" s="22"/>
      <c r="K421" s="36"/>
      <c r="L421" s="22"/>
      <c r="M421" s="22"/>
      <c r="N421" s="22"/>
      <c r="O421" s="22"/>
      <c r="P421" s="22"/>
      <c r="Q421" s="22"/>
      <c r="R421" s="22"/>
      <c r="S421" s="22"/>
      <c r="T421" s="22"/>
      <c r="U421" s="22"/>
      <c r="V421" s="22"/>
    </row>
    <row r="422" spans="1:22" ht="15.75" customHeight="1" x14ac:dyDescent="0.2">
      <c r="A422" s="22"/>
      <c r="B422" s="22"/>
      <c r="C422" s="22"/>
      <c r="D422" s="22"/>
      <c r="E422" s="36"/>
      <c r="F422" s="22"/>
      <c r="G422" s="22"/>
      <c r="H422" s="22"/>
      <c r="I422" s="22"/>
      <c r="J422" s="22"/>
      <c r="K422" s="36"/>
      <c r="L422" s="22"/>
      <c r="M422" s="22"/>
      <c r="N422" s="22"/>
      <c r="O422" s="22"/>
      <c r="P422" s="22"/>
      <c r="Q422" s="22"/>
      <c r="R422" s="22"/>
      <c r="S422" s="22"/>
      <c r="T422" s="22"/>
      <c r="U422" s="22"/>
      <c r="V422" s="22"/>
    </row>
    <row r="423" spans="1:22" ht="15.75" customHeight="1" x14ac:dyDescent="0.2">
      <c r="A423" s="22"/>
      <c r="B423" s="22"/>
      <c r="C423" s="22"/>
      <c r="D423" s="22"/>
      <c r="E423" s="36"/>
      <c r="F423" s="22"/>
      <c r="G423" s="22"/>
      <c r="H423" s="22"/>
      <c r="I423" s="22"/>
      <c r="J423" s="22"/>
      <c r="K423" s="36"/>
      <c r="L423" s="22"/>
      <c r="M423" s="22"/>
      <c r="N423" s="22"/>
      <c r="O423" s="22"/>
      <c r="P423" s="22"/>
      <c r="Q423" s="22"/>
      <c r="R423" s="22"/>
      <c r="S423" s="22"/>
      <c r="T423" s="22"/>
      <c r="U423" s="22"/>
      <c r="V423" s="22"/>
    </row>
    <row r="424" spans="1:22" ht="15.75" customHeight="1" x14ac:dyDescent="0.2">
      <c r="A424" s="22"/>
      <c r="B424" s="22"/>
      <c r="C424" s="22"/>
      <c r="D424" s="22"/>
      <c r="E424" s="36"/>
      <c r="F424" s="22"/>
      <c r="G424" s="22"/>
      <c r="H424" s="22"/>
      <c r="I424" s="22"/>
      <c r="J424" s="22"/>
      <c r="K424" s="36"/>
      <c r="L424" s="22"/>
      <c r="M424" s="22"/>
      <c r="N424" s="22"/>
      <c r="O424" s="22"/>
      <c r="P424" s="22"/>
      <c r="Q424" s="22"/>
      <c r="R424" s="22"/>
      <c r="S424" s="22"/>
      <c r="T424" s="22"/>
      <c r="U424" s="22"/>
      <c r="V424" s="22"/>
    </row>
    <row r="425" spans="1:22" ht="15.75" customHeight="1" x14ac:dyDescent="0.2">
      <c r="A425" s="22"/>
      <c r="B425" s="22"/>
      <c r="C425" s="22"/>
      <c r="D425" s="22"/>
      <c r="E425" s="36"/>
      <c r="F425" s="22"/>
      <c r="G425" s="22"/>
      <c r="H425" s="22"/>
      <c r="I425" s="22"/>
      <c r="J425" s="22"/>
      <c r="K425" s="36"/>
      <c r="L425" s="22"/>
      <c r="M425" s="22"/>
      <c r="N425" s="22"/>
      <c r="O425" s="22"/>
      <c r="P425" s="22"/>
      <c r="Q425" s="22"/>
      <c r="R425" s="22"/>
      <c r="S425" s="22"/>
      <c r="T425" s="22"/>
      <c r="U425" s="22"/>
      <c r="V425" s="22"/>
    </row>
    <row r="426" spans="1:22" ht="15.75" customHeight="1" x14ac:dyDescent="0.2">
      <c r="A426" s="22"/>
      <c r="B426" s="22"/>
      <c r="C426" s="22"/>
      <c r="D426" s="22"/>
      <c r="E426" s="36"/>
      <c r="F426" s="22"/>
      <c r="G426" s="22"/>
      <c r="H426" s="22"/>
      <c r="I426" s="22"/>
      <c r="J426" s="22"/>
      <c r="K426" s="36"/>
      <c r="L426" s="22"/>
      <c r="M426" s="22"/>
      <c r="N426" s="22"/>
      <c r="O426" s="22"/>
      <c r="P426" s="22"/>
      <c r="Q426" s="22"/>
      <c r="R426" s="22"/>
      <c r="S426" s="22"/>
      <c r="T426" s="22"/>
      <c r="U426" s="22"/>
      <c r="V426" s="22"/>
    </row>
    <row r="427" spans="1:22" ht="15.75" customHeight="1" x14ac:dyDescent="0.2">
      <c r="A427" s="22"/>
      <c r="B427" s="22"/>
      <c r="C427" s="22"/>
      <c r="D427" s="22"/>
      <c r="E427" s="36"/>
      <c r="F427" s="22"/>
      <c r="G427" s="22"/>
      <c r="H427" s="22"/>
      <c r="I427" s="22"/>
      <c r="J427" s="22"/>
      <c r="K427" s="36"/>
      <c r="L427" s="22"/>
      <c r="M427" s="22"/>
      <c r="N427" s="22"/>
      <c r="O427" s="22"/>
      <c r="P427" s="22"/>
      <c r="Q427" s="22"/>
      <c r="R427" s="22"/>
      <c r="S427" s="22"/>
      <c r="T427" s="22"/>
      <c r="U427" s="22"/>
      <c r="V427" s="22"/>
    </row>
    <row r="428" spans="1:22" ht="15.75" customHeight="1" x14ac:dyDescent="0.2">
      <c r="A428" s="22"/>
      <c r="B428" s="22"/>
      <c r="C428" s="22"/>
      <c r="D428" s="22"/>
      <c r="E428" s="36"/>
      <c r="F428" s="22"/>
      <c r="G428" s="22"/>
      <c r="H428" s="22"/>
      <c r="I428" s="22"/>
      <c r="J428" s="22"/>
      <c r="K428" s="36"/>
      <c r="L428" s="22"/>
      <c r="M428" s="22"/>
      <c r="N428" s="22"/>
      <c r="O428" s="22"/>
      <c r="P428" s="22"/>
      <c r="Q428" s="22"/>
      <c r="R428" s="22"/>
      <c r="S428" s="22"/>
      <c r="T428" s="22"/>
      <c r="U428" s="22"/>
      <c r="V428" s="22"/>
    </row>
    <row r="429" spans="1:22" ht="15.75" customHeight="1" x14ac:dyDescent="0.2">
      <c r="A429" s="22"/>
      <c r="B429" s="22"/>
      <c r="C429" s="22"/>
      <c r="D429" s="22"/>
      <c r="E429" s="36"/>
      <c r="F429" s="22"/>
      <c r="G429" s="22"/>
      <c r="H429" s="22"/>
      <c r="I429" s="22"/>
      <c r="J429" s="22"/>
      <c r="K429" s="36"/>
      <c r="L429" s="22"/>
      <c r="M429" s="22"/>
      <c r="N429" s="22"/>
      <c r="O429" s="22"/>
      <c r="P429" s="22"/>
      <c r="Q429" s="22"/>
      <c r="R429" s="22"/>
      <c r="S429" s="22"/>
      <c r="T429" s="22"/>
      <c r="U429" s="22"/>
      <c r="V429" s="22"/>
    </row>
    <row r="430" spans="1:22" ht="15.75" customHeight="1" x14ac:dyDescent="0.2">
      <c r="A430" s="22"/>
      <c r="B430" s="22"/>
      <c r="C430" s="22"/>
      <c r="D430" s="22"/>
      <c r="E430" s="36"/>
      <c r="F430" s="22"/>
      <c r="G430" s="22"/>
      <c r="H430" s="22"/>
      <c r="I430" s="22"/>
      <c r="J430" s="22"/>
      <c r="K430" s="36"/>
      <c r="L430" s="22"/>
      <c r="M430" s="22"/>
      <c r="N430" s="22"/>
      <c r="O430" s="22"/>
      <c r="P430" s="22"/>
      <c r="Q430" s="22"/>
      <c r="R430" s="22"/>
      <c r="S430" s="22"/>
      <c r="T430" s="22"/>
      <c r="U430" s="22"/>
      <c r="V430" s="22"/>
    </row>
    <row r="431" spans="1:22" ht="15.75" customHeight="1" x14ac:dyDescent="0.2">
      <c r="A431" s="22"/>
      <c r="B431" s="22"/>
      <c r="C431" s="22"/>
      <c r="D431" s="22"/>
      <c r="E431" s="36"/>
      <c r="F431" s="22"/>
      <c r="G431" s="22"/>
      <c r="H431" s="22"/>
      <c r="I431" s="22"/>
      <c r="J431" s="22"/>
      <c r="K431" s="36"/>
      <c r="L431" s="22"/>
      <c r="M431" s="22"/>
      <c r="N431" s="22"/>
      <c r="O431" s="22"/>
      <c r="P431" s="22"/>
      <c r="Q431" s="22"/>
      <c r="R431" s="22"/>
      <c r="S431" s="22"/>
      <c r="T431" s="22"/>
      <c r="U431" s="22"/>
      <c r="V431" s="22"/>
    </row>
    <row r="432" spans="1:22" ht="15.75" customHeight="1" x14ac:dyDescent="0.2">
      <c r="A432" s="22"/>
      <c r="B432" s="22"/>
      <c r="C432" s="22"/>
      <c r="D432" s="22"/>
      <c r="E432" s="36"/>
      <c r="F432" s="22"/>
      <c r="G432" s="22"/>
      <c r="H432" s="22"/>
      <c r="I432" s="22"/>
      <c r="J432" s="22"/>
      <c r="K432" s="36"/>
      <c r="L432" s="22"/>
      <c r="M432" s="22"/>
      <c r="N432" s="22"/>
      <c r="O432" s="22"/>
      <c r="P432" s="22"/>
      <c r="Q432" s="22"/>
      <c r="R432" s="22"/>
      <c r="S432" s="22"/>
      <c r="T432" s="22"/>
      <c r="U432" s="22"/>
      <c r="V432" s="22"/>
    </row>
    <row r="433" spans="1:22" ht="15.75" customHeight="1" x14ac:dyDescent="0.2">
      <c r="A433" s="22"/>
      <c r="B433" s="22"/>
      <c r="C433" s="22"/>
      <c r="D433" s="22"/>
      <c r="E433" s="36"/>
      <c r="F433" s="22"/>
      <c r="G433" s="22"/>
      <c r="H433" s="22"/>
      <c r="I433" s="22"/>
      <c r="J433" s="22"/>
      <c r="K433" s="36"/>
      <c r="L433" s="22"/>
      <c r="M433" s="22"/>
      <c r="N433" s="22"/>
      <c r="O433" s="22"/>
      <c r="P433" s="22"/>
      <c r="Q433" s="22"/>
      <c r="R433" s="22"/>
      <c r="S433" s="22"/>
      <c r="T433" s="22"/>
      <c r="U433" s="22"/>
      <c r="V433" s="22"/>
    </row>
    <row r="434" spans="1:22" ht="15.75" customHeight="1" x14ac:dyDescent="0.2">
      <c r="A434" s="22"/>
      <c r="B434" s="22"/>
      <c r="C434" s="22"/>
      <c r="D434" s="22"/>
      <c r="E434" s="36"/>
      <c r="F434" s="22"/>
      <c r="G434" s="22"/>
      <c r="H434" s="22"/>
      <c r="I434" s="22"/>
      <c r="J434" s="22"/>
      <c r="K434" s="36"/>
      <c r="L434" s="22"/>
      <c r="M434" s="22"/>
      <c r="N434" s="22"/>
      <c r="O434" s="22"/>
      <c r="P434" s="22"/>
      <c r="Q434" s="22"/>
      <c r="R434" s="22"/>
      <c r="S434" s="22"/>
      <c r="T434" s="22"/>
      <c r="U434" s="22"/>
      <c r="V434" s="22"/>
    </row>
    <row r="435" spans="1:22" ht="15.75" customHeight="1" x14ac:dyDescent="0.2">
      <c r="A435" s="22"/>
      <c r="B435" s="22"/>
      <c r="C435" s="22"/>
      <c r="D435" s="22"/>
      <c r="E435" s="36"/>
      <c r="F435" s="22"/>
      <c r="G435" s="22"/>
      <c r="H435" s="22"/>
      <c r="I435" s="22"/>
      <c r="J435" s="22"/>
      <c r="K435" s="36"/>
      <c r="L435" s="22"/>
      <c r="M435" s="22"/>
      <c r="N435" s="22"/>
      <c r="O435" s="22"/>
      <c r="P435" s="22"/>
      <c r="Q435" s="22"/>
      <c r="R435" s="22"/>
      <c r="S435" s="22"/>
      <c r="T435" s="22"/>
      <c r="U435" s="22"/>
      <c r="V435" s="22"/>
    </row>
    <row r="436" spans="1:22" ht="15.75" customHeight="1" x14ac:dyDescent="0.2">
      <c r="A436" s="22"/>
      <c r="B436" s="22"/>
      <c r="C436" s="22"/>
      <c r="D436" s="22"/>
      <c r="E436" s="36"/>
      <c r="F436" s="22"/>
      <c r="G436" s="22"/>
      <c r="H436" s="22"/>
      <c r="I436" s="22"/>
      <c r="J436" s="22"/>
      <c r="K436" s="36"/>
      <c r="L436" s="22"/>
      <c r="M436" s="22"/>
      <c r="N436" s="22"/>
      <c r="O436" s="22"/>
      <c r="P436" s="22"/>
      <c r="Q436" s="22"/>
      <c r="R436" s="22"/>
      <c r="S436" s="22"/>
      <c r="T436" s="22"/>
      <c r="U436" s="22"/>
      <c r="V436" s="22"/>
    </row>
    <row r="437" spans="1:22" ht="15.75" customHeight="1" x14ac:dyDescent="0.2">
      <c r="A437" s="22"/>
      <c r="B437" s="22"/>
      <c r="C437" s="22"/>
      <c r="D437" s="22"/>
      <c r="E437" s="36"/>
      <c r="F437" s="22"/>
      <c r="G437" s="22"/>
      <c r="H437" s="22"/>
      <c r="I437" s="22"/>
      <c r="J437" s="22"/>
      <c r="K437" s="36"/>
      <c r="L437" s="22"/>
      <c r="M437" s="22"/>
      <c r="N437" s="22"/>
      <c r="O437" s="22"/>
      <c r="P437" s="22"/>
      <c r="Q437" s="22"/>
      <c r="R437" s="22"/>
      <c r="S437" s="22"/>
      <c r="T437" s="22"/>
      <c r="U437" s="22"/>
      <c r="V437" s="22"/>
    </row>
    <row r="438" spans="1:22" ht="15.75" customHeight="1" x14ac:dyDescent="0.2">
      <c r="A438" s="22"/>
      <c r="B438" s="22"/>
      <c r="C438" s="22"/>
      <c r="D438" s="22"/>
      <c r="E438" s="36"/>
      <c r="F438" s="22"/>
      <c r="G438" s="22"/>
      <c r="H438" s="22"/>
      <c r="I438" s="22"/>
      <c r="J438" s="22"/>
      <c r="K438" s="36"/>
      <c r="L438" s="22"/>
      <c r="M438" s="22"/>
      <c r="N438" s="22"/>
      <c r="O438" s="22"/>
      <c r="P438" s="22"/>
      <c r="Q438" s="22"/>
      <c r="R438" s="22"/>
      <c r="S438" s="22"/>
      <c r="T438" s="22"/>
      <c r="U438" s="22"/>
      <c r="V438" s="22"/>
    </row>
    <row r="439" spans="1:22" ht="15.75" customHeight="1" x14ac:dyDescent="0.2">
      <c r="A439" s="22"/>
      <c r="B439" s="22"/>
      <c r="C439" s="22"/>
      <c r="D439" s="22"/>
      <c r="E439" s="36"/>
      <c r="F439" s="22"/>
      <c r="G439" s="22"/>
      <c r="H439" s="22"/>
      <c r="I439" s="22"/>
      <c r="J439" s="22"/>
      <c r="K439" s="36"/>
      <c r="L439" s="22"/>
      <c r="M439" s="22"/>
      <c r="N439" s="22"/>
      <c r="O439" s="22"/>
      <c r="P439" s="22"/>
      <c r="Q439" s="22"/>
      <c r="R439" s="22"/>
      <c r="S439" s="22"/>
      <c r="T439" s="22"/>
      <c r="U439" s="22"/>
      <c r="V439" s="22"/>
    </row>
    <row r="440" spans="1:22" ht="15.75" customHeight="1" x14ac:dyDescent="0.2">
      <c r="A440" s="22"/>
      <c r="B440" s="22"/>
      <c r="C440" s="22"/>
      <c r="D440" s="22"/>
      <c r="E440" s="36"/>
      <c r="F440" s="22"/>
      <c r="G440" s="22"/>
      <c r="H440" s="22"/>
      <c r="I440" s="22"/>
      <c r="J440" s="22"/>
      <c r="K440" s="36"/>
      <c r="L440" s="22"/>
      <c r="M440" s="22"/>
      <c r="N440" s="22"/>
      <c r="O440" s="22"/>
      <c r="P440" s="22"/>
      <c r="Q440" s="22"/>
      <c r="R440" s="22"/>
      <c r="S440" s="22"/>
      <c r="T440" s="22"/>
      <c r="U440" s="22"/>
      <c r="V440" s="22"/>
    </row>
    <row r="441" spans="1:22" ht="15.75" customHeight="1" x14ac:dyDescent="0.2">
      <c r="A441" s="22"/>
      <c r="B441" s="22"/>
      <c r="C441" s="22"/>
      <c r="D441" s="22"/>
      <c r="E441" s="36"/>
      <c r="F441" s="22"/>
      <c r="G441" s="22"/>
      <c r="H441" s="22"/>
      <c r="I441" s="22"/>
      <c r="J441" s="22"/>
      <c r="K441" s="36"/>
      <c r="L441" s="22"/>
      <c r="M441" s="22"/>
      <c r="N441" s="22"/>
      <c r="O441" s="22"/>
      <c r="P441" s="22"/>
      <c r="Q441" s="22"/>
      <c r="R441" s="22"/>
      <c r="S441" s="22"/>
      <c r="T441" s="22"/>
      <c r="U441" s="22"/>
      <c r="V441" s="22"/>
    </row>
    <row r="442" spans="1:22" ht="15.75" customHeight="1" x14ac:dyDescent="0.2">
      <c r="A442" s="22"/>
      <c r="B442" s="22"/>
      <c r="C442" s="22"/>
      <c r="D442" s="22"/>
      <c r="E442" s="36"/>
      <c r="F442" s="22"/>
      <c r="G442" s="22"/>
      <c r="H442" s="22"/>
      <c r="I442" s="22"/>
      <c r="J442" s="22"/>
      <c r="K442" s="36"/>
      <c r="L442" s="22"/>
      <c r="M442" s="22"/>
      <c r="N442" s="22"/>
      <c r="O442" s="22"/>
      <c r="P442" s="22"/>
      <c r="Q442" s="22"/>
      <c r="R442" s="22"/>
      <c r="S442" s="22"/>
      <c r="T442" s="22"/>
      <c r="U442" s="22"/>
      <c r="V442" s="22"/>
    </row>
    <row r="443" spans="1:22" ht="15.75" customHeight="1" x14ac:dyDescent="0.2">
      <c r="A443" s="22"/>
      <c r="B443" s="22"/>
      <c r="C443" s="22"/>
      <c r="D443" s="22"/>
      <c r="E443" s="36"/>
      <c r="F443" s="22"/>
      <c r="G443" s="22"/>
      <c r="H443" s="22"/>
      <c r="I443" s="22"/>
      <c r="J443" s="22"/>
      <c r="K443" s="36"/>
      <c r="L443" s="22"/>
      <c r="M443" s="22"/>
      <c r="N443" s="22"/>
      <c r="O443" s="22"/>
      <c r="P443" s="22"/>
      <c r="Q443" s="22"/>
      <c r="R443" s="22"/>
      <c r="S443" s="22"/>
      <c r="T443" s="22"/>
      <c r="U443" s="22"/>
      <c r="V443" s="22"/>
    </row>
    <row r="444" spans="1:22" ht="15.75" customHeight="1" x14ac:dyDescent="0.2">
      <c r="A444" s="22"/>
      <c r="B444" s="22"/>
      <c r="C444" s="22"/>
      <c r="D444" s="22"/>
      <c r="E444" s="36"/>
      <c r="F444" s="22"/>
      <c r="G444" s="22"/>
      <c r="H444" s="22"/>
      <c r="I444" s="22"/>
      <c r="J444" s="22"/>
      <c r="K444" s="36"/>
      <c r="L444" s="22"/>
      <c r="M444" s="22"/>
      <c r="N444" s="22"/>
      <c r="O444" s="22"/>
      <c r="P444" s="22"/>
      <c r="Q444" s="22"/>
      <c r="R444" s="22"/>
      <c r="S444" s="22"/>
      <c r="T444" s="22"/>
      <c r="U444" s="22"/>
      <c r="V444" s="22"/>
    </row>
    <row r="445" spans="1:22" ht="15.75" customHeight="1" x14ac:dyDescent="0.2">
      <c r="A445" s="22"/>
      <c r="B445" s="22"/>
      <c r="C445" s="22"/>
      <c r="D445" s="22"/>
      <c r="E445" s="36"/>
      <c r="F445" s="22"/>
      <c r="G445" s="22"/>
      <c r="H445" s="22"/>
      <c r="I445" s="22"/>
      <c r="J445" s="22"/>
      <c r="K445" s="36"/>
      <c r="L445" s="22"/>
      <c r="M445" s="22"/>
      <c r="N445" s="22"/>
      <c r="O445" s="22"/>
      <c r="P445" s="22"/>
      <c r="Q445" s="22"/>
      <c r="R445" s="22"/>
      <c r="S445" s="22"/>
      <c r="T445" s="22"/>
      <c r="U445" s="22"/>
      <c r="V445" s="22"/>
    </row>
    <row r="446" spans="1:22" ht="15.75" customHeight="1" x14ac:dyDescent="0.2">
      <c r="A446" s="22"/>
      <c r="B446" s="22"/>
      <c r="C446" s="22"/>
      <c r="D446" s="22"/>
      <c r="E446" s="36"/>
      <c r="F446" s="22"/>
      <c r="G446" s="22"/>
      <c r="H446" s="22"/>
      <c r="I446" s="22"/>
      <c r="J446" s="22"/>
      <c r="K446" s="36"/>
      <c r="L446" s="22"/>
      <c r="M446" s="22"/>
      <c r="N446" s="22"/>
      <c r="O446" s="22"/>
      <c r="P446" s="22"/>
      <c r="Q446" s="22"/>
      <c r="R446" s="22"/>
      <c r="S446" s="22"/>
      <c r="T446" s="22"/>
      <c r="U446" s="22"/>
      <c r="V446" s="22"/>
    </row>
    <row r="447" spans="1:22" ht="15.75" customHeight="1" x14ac:dyDescent="0.2">
      <c r="A447" s="22"/>
      <c r="B447" s="22"/>
      <c r="C447" s="22"/>
      <c r="D447" s="22"/>
      <c r="E447" s="36"/>
      <c r="F447" s="22"/>
      <c r="G447" s="22"/>
      <c r="H447" s="22"/>
      <c r="I447" s="22"/>
      <c r="J447" s="22"/>
      <c r="K447" s="36"/>
      <c r="L447" s="22"/>
      <c r="M447" s="22"/>
      <c r="N447" s="22"/>
      <c r="O447" s="22"/>
      <c r="P447" s="22"/>
      <c r="Q447" s="22"/>
      <c r="R447" s="22"/>
      <c r="S447" s="22"/>
      <c r="T447" s="22"/>
      <c r="U447" s="22"/>
      <c r="V447" s="22"/>
    </row>
    <row r="448" spans="1:22" ht="15.75" customHeight="1" x14ac:dyDescent="0.2">
      <c r="A448" s="22"/>
      <c r="B448" s="22"/>
      <c r="C448" s="22"/>
      <c r="D448" s="22"/>
      <c r="E448" s="36"/>
      <c r="F448" s="22"/>
      <c r="G448" s="22"/>
      <c r="H448" s="22"/>
      <c r="I448" s="22"/>
      <c r="J448" s="22"/>
      <c r="K448" s="36"/>
      <c r="L448" s="22"/>
      <c r="M448" s="22"/>
      <c r="N448" s="22"/>
      <c r="O448" s="22"/>
      <c r="P448" s="22"/>
      <c r="Q448" s="22"/>
      <c r="R448" s="22"/>
      <c r="S448" s="22"/>
      <c r="T448" s="22"/>
      <c r="U448" s="22"/>
      <c r="V448" s="22"/>
    </row>
    <row r="449" spans="1:22" ht="15.75" customHeight="1" x14ac:dyDescent="0.2">
      <c r="A449" s="22"/>
      <c r="B449" s="22"/>
      <c r="C449" s="22"/>
      <c r="D449" s="22"/>
      <c r="E449" s="36"/>
      <c r="F449" s="22"/>
      <c r="G449" s="22"/>
      <c r="H449" s="22"/>
      <c r="I449" s="22"/>
      <c r="J449" s="22"/>
      <c r="K449" s="36"/>
      <c r="L449" s="22"/>
      <c r="M449" s="22"/>
      <c r="N449" s="22"/>
      <c r="O449" s="22"/>
      <c r="P449" s="22"/>
      <c r="Q449" s="22"/>
      <c r="R449" s="22"/>
      <c r="S449" s="22"/>
      <c r="T449" s="22"/>
      <c r="U449" s="22"/>
      <c r="V449" s="22"/>
    </row>
    <row r="450" spans="1:22" ht="15.75" customHeight="1" x14ac:dyDescent="0.2">
      <c r="A450" s="22"/>
      <c r="B450" s="22"/>
      <c r="C450" s="22"/>
      <c r="D450" s="22"/>
      <c r="E450" s="36"/>
      <c r="F450" s="22"/>
      <c r="G450" s="22"/>
      <c r="H450" s="22"/>
      <c r="I450" s="22"/>
      <c r="J450" s="22"/>
      <c r="K450" s="36"/>
      <c r="L450" s="22"/>
      <c r="M450" s="22"/>
      <c r="N450" s="22"/>
      <c r="O450" s="22"/>
      <c r="P450" s="22"/>
      <c r="Q450" s="22"/>
      <c r="R450" s="22"/>
      <c r="S450" s="22"/>
      <c r="T450" s="22"/>
      <c r="U450" s="22"/>
      <c r="V450" s="22"/>
    </row>
    <row r="451" spans="1:22" ht="15.75" customHeight="1" x14ac:dyDescent="0.2">
      <c r="A451" s="22"/>
      <c r="B451" s="22"/>
      <c r="C451" s="22"/>
      <c r="D451" s="22"/>
      <c r="E451" s="36"/>
      <c r="F451" s="22"/>
      <c r="G451" s="22"/>
      <c r="H451" s="22"/>
      <c r="I451" s="22"/>
      <c r="J451" s="22"/>
      <c r="K451" s="36"/>
      <c r="L451" s="22"/>
      <c r="M451" s="22"/>
      <c r="N451" s="22"/>
      <c r="O451" s="22"/>
      <c r="P451" s="22"/>
      <c r="Q451" s="22"/>
      <c r="R451" s="22"/>
      <c r="S451" s="22"/>
      <c r="T451" s="22"/>
      <c r="U451" s="22"/>
      <c r="V451" s="22"/>
    </row>
    <row r="452" spans="1:22" ht="15.75" customHeight="1" x14ac:dyDescent="0.2">
      <c r="A452" s="22"/>
      <c r="B452" s="22"/>
      <c r="C452" s="22"/>
      <c r="D452" s="22"/>
      <c r="E452" s="36"/>
      <c r="F452" s="22"/>
      <c r="G452" s="22"/>
      <c r="H452" s="22"/>
      <c r="I452" s="22"/>
      <c r="J452" s="22"/>
      <c r="K452" s="36"/>
      <c r="L452" s="22"/>
      <c r="M452" s="22"/>
      <c r="N452" s="22"/>
      <c r="O452" s="22"/>
      <c r="P452" s="22"/>
      <c r="Q452" s="22"/>
      <c r="R452" s="22"/>
      <c r="S452" s="22"/>
      <c r="T452" s="22"/>
      <c r="U452" s="22"/>
      <c r="V452" s="22"/>
    </row>
    <row r="453" spans="1:22" ht="15.75" customHeight="1" x14ac:dyDescent="0.2">
      <c r="A453" s="22"/>
      <c r="B453" s="22"/>
      <c r="C453" s="22"/>
      <c r="D453" s="22"/>
      <c r="E453" s="36"/>
      <c r="F453" s="22"/>
      <c r="G453" s="22"/>
      <c r="H453" s="22"/>
      <c r="I453" s="22"/>
      <c r="J453" s="22"/>
      <c r="K453" s="36"/>
      <c r="L453" s="22"/>
      <c r="M453" s="22"/>
      <c r="N453" s="22"/>
      <c r="O453" s="22"/>
      <c r="P453" s="22"/>
      <c r="Q453" s="22"/>
      <c r="R453" s="22"/>
      <c r="S453" s="22"/>
      <c r="T453" s="22"/>
      <c r="U453" s="22"/>
      <c r="V453" s="22"/>
    </row>
    <row r="454" spans="1:22" ht="15.75" customHeight="1" x14ac:dyDescent="0.2">
      <c r="A454" s="22"/>
      <c r="B454" s="22"/>
      <c r="C454" s="22"/>
      <c r="D454" s="22"/>
      <c r="E454" s="36"/>
      <c r="F454" s="22"/>
      <c r="G454" s="22"/>
      <c r="H454" s="22"/>
      <c r="I454" s="22"/>
      <c r="J454" s="22"/>
      <c r="K454" s="36"/>
      <c r="L454" s="22"/>
      <c r="M454" s="22"/>
      <c r="N454" s="22"/>
      <c r="O454" s="22"/>
      <c r="P454" s="22"/>
      <c r="Q454" s="22"/>
      <c r="R454" s="22"/>
      <c r="S454" s="22"/>
      <c r="T454" s="22"/>
      <c r="U454" s="22"/>
      <c r="V454" s="22"/>
    </row>
    <row r="455" spans="1:22" ht="15.75" customHeight="1" x14ac:dyDescent="0.2">
      <c r="A455" s="22"/>
      <c r="B455" s="22"/>
      <c r="C455" s="22"/>
      <c r="D455" s="22"/>
      <c r="E455" s="36"/>
      <c r="F455" s="22"/>
      <c r="G455" s="22"/>
      <c r="H455" s="22"/>
      <c r="I455" s="22"/>
      <c r="J455" s="22"/>
      <c r="K455" s="36"/>
      <c r="L455" s="22"/>
      <c r="M455" s="22"/>
      <c r="N455" s="22"/>
      <c r="O455" s="22"/>
      <c r="P455" s="22"/>
      <c r="Q455" s="22"/>
      <c r="R455" s="22"/>
      <c r="S455" s="22"/>
      <c r="T455" s="22"/>
      <c r="U455" s="22"/>
      <c r="V455" s="22"/>
    </row>
    <row r="456" spans="1:22" ht="15.75" customHeight="1" x14ac:dyDescent="0.2">
      <c r="A456" s="22"/>
      <c r="B456" s="22"/>
      <c r="C456" s="22"/>
      <c r="D456" s="22"/>
      <c r="E456" s="36"/>
      <c r="F456" s="22"/>
      <c r="G456" s="22"/>
      <c r="H456" s="22"/>
      <c r="I456" s="22"/>
      <c r="J456" s="22"/>
      <c r="K456" s="36"/>
      <c r="L456" s="22"/>
      <c r="M456" s="22"/>
      <c r="N456" s="22"/>
      <c r="O456" s="22"/>
      <c r="P456" s="22"/>
      <c r="Q456" s="22"/>
      <c r="R456" s="22"/>
      <c r="S456" s="22"/>
      <c r="T456" s="22"/>
      <c r="U456" s="22"/>
      <c r="V456" s="22"/>
    </row>
    <row r="457" spans="1:22" ht="15.75" customHeight="1" x14ac:dyDescent="0.2">
      <c r="A457" s="22"/>
      <c r="B457" s="22"/>
      <c r="C457" s="22"/>
      <c r="D457" s="22"/>
      <c r="E457" s="36"/>
      <c r="F457" s="22"/>
      <c r="G457" s="22"/>
      <c r="H457" s="22"/>
      <c r="I457" s="22"/>
      <c r="J457" s="22"/>
      <c r="K457" s="36"/>
      <c r="L457" s="22"/>
      <c r="M457" s="22"/>
      <c r="N457" s="22"/>
      <c r="O457" s="22"/>
      <c r="P457" s="22"/>
      <c r="Q457" s="22"/>
      <c r="R457" s="22"/>
      <c r="S457" s="22"/>
      <c r="T457" s="22"/>
      <c r="U457" s="22"/>
      <c r="V457" s="22"/>
    </row>
    <row r="458" spans="1:22" ht="15.75" customHeight="1" x14ac:dyDescent="0.2">
      <c r="A458" s="22"/>
      <c r="B458" s="22"/>
      <c r="C458" s="22"/>
      <c r="D458" s="22"/>
      <c r="E458" s="36"/>
      <c r="F458" s="22"/>
      <c r="G458" s="22"/>
      <c r="H458" s="22"/>
      <c r="I458" s="22"/>
      <c r="J458" s="22"/>
      <c r="K458" s="36"/>
      <c r="L458" s="22"/>
      <c r="M458" s="22"/>
      <c r="N458" s="22"/>
      <c r="O458" s="22"/>
      <c r="P458" s="22"/>
      <c r="Q458" s="22"/>
      <c r="R458" s="22"/>
      <c r="S458" s="22"/>
      <c r="T458" s="22"/>
      <c r="U458" s="22"/>
      <c r="V458" s="22"/>
    </row>
    <row r="459" spans="1:22" ht="15.75" customHeight="1" x14ac:dyDescent="0.2">
      <c r="A459" s="22"/>
      <c r="B459" s="22"/>
      <c r="C459" s="22"/>
      <c r="D459" s="22"/>
      <c r="E459" s="36"/>
      <c r="F459" s="22"/>
      <c r="G459" s="22"/>
      <c r="H459" s="22"/>
      <c r="I459" s="22"/>
      <c r="J459" s="22"/>
      <c r="K459" s="36"/>
      <c r="L459" s="22"/>
      <c r="M459" s="22"/>
      <c r="N459" s="22"/>
      <c r="O459" s="22"/>
      <c r="P459" s="22"/>
      <c r="Q459" s="22"/>
      <c r="R459" s="22"/>
      <c r="S459" s="22"/>
      <c r="T459" s="22"/>
      <c r="U459" s="22"/>
      <c r="V459" s="22"/>
    </row>
    <row r="460" spans="1:22" ht="15.75" customHeight="1" x14ac:dyDescent="0.2">
      <c r="A460" s="22"/>
      <c r="B460" s="22"/>
      <c r="C460" s="22"/>
      <c r="D460" s="22"/>
      <c r="E460" s="36"/>
      <c r="F460" s="22"/>
      <c r="G460" s="22"/>
      <c r="H460" s="22"/>
      <c r="I460" s="22"/>
      <c r="J460" s="22"/>
      <c r="K460" s="36"/>
      <c r="L460" s="22"/>
      <c r="M460" s="22"/>
      <c r="N460" s="22"/>
      <c r="O460" s="22"/>
      <c r="P460" s="22"/>
      <c r="Q460" s="22"/>
      <c r="R460" s="22"/>
      <c r="S460" s="22"/>
      <c r="T460" s="22"/>
      <c r="U460" s="22"/>
      <c r="V460" s="22"/>
    </row>
    <row r="461" spans="1:22" ht="15.75" customHeight="1" x14ac:dyDescent="0.2">
      <c r="A461" s="22"/>
      <c r="B461" s="22"/>
      <c r="C461" s="22"/>
      <c r="D461" s="22"/>
      <c r="E461" s="36"/>
      <c r="F461" s="22"/>
      <c r="G461" s="22"/>
      <c r="H461" s="22"/>
      <c r="I461" s="22"/>
      <c r="J461" s="22"/>
      <c r="K461" s="36"/>
      <c r="L461" s="22"/>
      <c r="M461" s="22"/>
      <c r="N461" s="22"/>
      <c r="O461" s="22"/>
      <c r="P461" s="22"/>
      <c r="Q461" s="22"/>
      <c r="R461" s="22"/>
      <c r="S461" s="22"/>
      <c r="T461" s="22"/>
      <c r="U461" s="22"/>
      <c r="V461" s="22"/>
    </row>
    <row r="462" spans="1:22" ht="15.75" customHeight="1" x14ac:dyDescent="0.2">
      <c r="A462" s="22"/>
      <c r="B462" s="22"/>
      <c r="C462" s="22"/>
      <c r="D462" s="22"/>
      <c r="E462" s="36"/>
      <c r="F462" s="22"/>
      <c r="G462" s="22"/>
      <c r="H462" s="22"/>
      <c r="I462" s="22"/>
      <c r="J462" s="22"/>
      <c r="K462" s="36"/>
      <c r="L462" s="22"/>
      <c r="M462" s="22"/>
      <c r="N462" s="22"/>
      <c r="O462" s="22"/>
      <c r="P462" s="22"/>
      <c r="Q462" s="22"/>
      <c r="R462" s="22"/>
      <c r="S462" s="22"/>
      <c r="T462" s="22"/>
      <c r="U462" s="22"/>
      <c r="V462" s="22"/>
    </row>
    <row r="463" spans="1:22" ht="15.75" customHeight="1" x14ac:dyDescent="0.2">
      <c r="A463" s="22"/>
      <c r="B463" s="22"/>
      <c r="C463" s="22"/>
      <c r="D463" s="22"/>
      <c r="E463" s="36"/>
      <c r="F463" s="22"/>
      <c r="G463" s="22"/>
      <c r="H463" s="22"/>
      <c r="I463" s="22"/>
      <c r="J463" s="22"/>
      <c r="K463" s="36"/>
      <c r="L463" s="22"/>
      <c r="M463" s="22"/>
      <c r="N463" s="22"/>
      <c r="O463" s="22"/>
      <c r="P463" s="22"/>
      <c r="Q463" s="22"/>
      <c r="R463" s="22"/>
      <c r="S463" s="22"/>
      <c r="T463" s="22"/>
      <c r="U463" s="22"/>
      <c r="V463" s="22"/>
    </row>
    <row r="464" spans="1:22" ht="15.75" customHeight="1" x14ac:dyDescent="0.2">
      <c r="A464" s="22"/>
      <c r="B464" s="22"/>
      <c r="C464" s="22"/>
      <c r="D464" s="22"/>
      <c r="E464" s="36"/>
      <c r="F464" s="22"/>
      <c r="G464" s="22"/>
      <c r="H464" s="22"/>
      <c r="I464" s="22"/>
      <c r="J464" s="22"/>
      <c r="K464" s="36"/>
      <c r="L464" s="22"/>
      <c r="M464" s="22"/>
      <c r="N464" s="22"/>
      <c r="O464" s="22"/>
      <c r="P464" s="22"/>
      <c r="Q464" s="22"/>
      <c r="R464" s="22"/>
      <c r="S464" s="22"/>
      <c r="T464" s="22"/>
      <c r="U464" s="22"/>
      <c r="V464" s="22"/>
    </row>
    <row r="465" spans="1:22" ht="15.75" customHeight="1" x14ac:dyDescent="0.2">
      <c r="A465" s="22"/>
      <c r="B465" s="22"/>
      <c r="C465" s="22"/>
      <c r="D465" s="22"/>
      <c r="E465" s="36"/>
      <c r="F465" s="22"/>
      <c r="G465" s="22"/>
      <c r="H465" s="22"/>
      <c r="I465" s="22"/>
      <c r="J465" s="22"/>
      <c r="K465" s="36"/>
      <c r="L465" s="22"/>
      <c r="M465" s="22"/>
      <c r="N465" s="22"/>
      <c r="O465" s="22"/>
      <c r="P465" s="22"/>
      <c r="Q465" s="22"/>
      <c r="R465" s="22"/>
      <c r="S465" s="22"/>
      <c r="T465" s="22"/>
      <c r="U465" s="22"/>
      <c r="V465" s="22"/>
    </row>
    <row r="466" spans="1:22" ht="15.75" customHeight="1" x14ac:dyDescent="0.2">
      <c r="A466" s="22"/>
      <c r="B466" s="22"/>
      <c r="C466" s="22"/>
      <c r="D466" s="22"/>
      <c r="E466" s="36"/>
      <c r="F466" s="22"/>
      <c r="G466" s="22"/>
      <c r="H466" s="22"/>
      <c r="I466" s="22"/>
      <c r="J466" s="22"/>
      <c r="K466" s="36"/>
      <c r="L466" s="22"/>
      <c r="M466" s="22"/>
      <c r="N466" s="22"/>
      <c r="O466" s="22"/>
      <c r="P466" s="22"/>
      <c r="Q466" s="22"/>
      <c r="R466" s="22"/>
      <c r="S466" s="22"/>
      <c r="T466" s="22"/>
      <c r="U466" s="22"/>
      <c r="V466" s="22"/>
    </row>
    <row r="467" spans="1:22" ht="15.75" customHeight="1" x14ac:dyDescent="0.2">
      <c r="A467" s="22"/>
      <c r="B467" s="22"/>
      <c r="C467" s="22"/>
      <c r="D467" s="22"/>
      <c r="E467" s="36"/>
      <c r="F467" s="22"/>
      <c r="G467" s="22"/>
      <c r="H467" s="22"/>
      <c r="I467" s="22"/>
      <c r="J467" s="22"/>
      <c r="K467" s="36"/>
      <c r="L467" s="22"/>
      <c r="M467" s="22"/>
      <c r="N467" s="22"/>
      <c r="O467" s="22"/>
      <c r="P467" s="22"/>
      <c r="Q467" s="22"/>
      <c r="R467" s="22"/>
      <c r="S467" s="22"/>
      <c r="T467" s="22"/>
      <c r="U467" s="22"/>
      <c r="V467" s="22"/>
    </row>
    <row r="468" spans="1:22" ht="15.75" customHeight="1" x14ac:dyDescent="0.2">
      <c r="A468" s="22"/>
      <c r="B468" s="22"/>
      <c r="C468" s="22"/>
      <c r="D468" s="22"/>
      <c r="E468" s="36"/>
      <c r="F468" s="22"/>
      <c r="G468" s="22"/>
      <c r="H468" s="22"/>
      <c r="I468" s="22"/>
      <c r="J468" s="22"/>
      <c r="K468" s="36"/>
      <c r="L468" s="22"/>
      <c r="M468" s="22"/>
      <c r="N468" s="22"/>
      <c r="O468" s="22"/>
      <c r="P468" s="22"/>
      <c r="Q468" s="22"/>
      <c r="R468" s="22"/>
      <c r="S468" s="22"/>
      <c r="T468" s="22"/>
      <c r="U468" s="22"/>
      <c r="V468" s="22"/>
    </row>
    <row r="469" spans="1:22" ht="15.75" customHeight="1" x14ac:dyDescent="0.2">
      <c r="A469" s="22"/>
      <c r="B469" s="22"/>
      <c r="C469" s="22"/>
      <c r="D469" s="22"/>
      <c r="E469" s="36"/>
      <c r="F469" s="22"/>
      <c r="G469" s="22"/>
      <c r="H469" s="22"/>
      <c r="I469" s="22"/>
      <c r="J469" s="22"/>
      <c r="K469" s="36"/>
      <c r="L469" s="22"/>
      <c r="M469" s="22"/>
      <c r="N469" s="22"/>
      <c r="O469" s="22"/>
      <c r="P469" s="22"/>
      <c r="Q469" s="22"/>
      <c r="R469" s="22"/>
      <c r="S469" s="22"/>
      <c r="T469" s="22"/>
      <c r="U469" s="22"/>
      <c r="V469" s="22"/>
    </row>
    <row r="470" spans="1:22" ht="15.75" customHeight="1" x14ac:dyDescent="0.2">
      <c r="A470" s="22"/>
      <c r="B470" s="22"/>
      <c r="C470" s="22"/>
      <c r="D470" s="22"/>
      <c r="E470" s="36"/>
      <c r="F470" s="22"/>
      <c r="G470" s="22"/>
      <c r="H470" s="22"/>
      <c r="I470" s="22"/>
      <c r="J470" s="22"/>
      <c r="K470" s="36"/>
      <c r="L470" s="22"/>
      <c r="M470" s="22"/>
      <c r="N470" s="22"/>
      <c r="O470" s="22"/>
      <c r="P470" s="22"/>
      <c r="Q470" s="22"/>
      <c r="R470" s="22"/>
      <c r="S470" s="22"/>
      <c r="T470" s="22"/>
      <c r="U470" s="22"/>
      <c r="V470" s="22"/>
    </row>
    <row r="471" spans="1:22" ht="15.75" customHeight="1" x14ac:dyDescent="0.2">
      <c r="A471" s="22"/>
      <c r="B471" s="22"/>
      <c r="C471" s="22"/>
      <c r="D471" s="22"/>
      <c r="E471" s="36"/>
      <c r="F471" s="22"/>
      <c r="G471" s="22"/>
      <c r="H471" s="22"/>
      <c r="I471" s="22"/>
      <c r="J471" s="22"/>
      <c r="K471" s="36"/>
      <c r="L471" s="22"/>
      <c r="M471" s="22"/>
      <c r="N471" s="22"/>
      <c r="O471" s="22"/>
      <c r="P471" s="22"/>
      <c r="Q471" s="22"/>
      <c r="R471" s="22"/>
      <c r="S471" s="22"/>
      <c r="T471" s="22"/>
      <c r="U471" s="22"/>
      <c r="V471" s="22"/>
    </row>
    <row r="472" spans="1:22" ht="15.75" customHeight="1" x14ac:dyDescent="0.2">
      <c r="A472" s="22"/>
      <c r="B472" s="22"/>
      <c r="C472" s="22"/>
      <c r="D472" s="22"/>
      <c r="E472" s="36"/>
      <c r="F472" s="22"/>
      <c r="G472" s="22"/>
      <c r="H472" s="22"/>
      <c r="I472" s="22"/>
      <c r="J472" s="22"/>
      <c r="K472" s="36"/>
      <c r="L472" s="22"/>
      <c r="M472" s="22"/>
      <c r="N472" s="22"/>
      <c r="O472" s="22"/>
      <c r="P472" s="22"/>
      <c r="Q472" s="22"/>
      <c r="R472" s="22"/>
      <c r="S472" s="22"/>
      <c r="T472" s="22"/>
      <c r="U472" s="22"/>
      <c r="V472" s="22"/>
    </row>
    <row r="473" spans="1:22" ht="15.75" customHeight="1" x14ac:dyDescent="0.2">
      <c r="A473" s="22"/>
      <c r="B473" s="22"/>
      <c r="C473" s="22"/>
      <c r="D473" s="22"/>
      <c r="E473" s="36"/>
      <c r="F473" s="22"/>
      <c r="G473" s="22"/>
      <c r="H473" s="22"/>
      <c r="I473" s="22"/>
      <c r="J473" s="22"/>
      <c r="K473" s="36"/>
      <c r="L473" s="22"/>
      <c r="M473" s="22"/>
      <c r="N473" s="22"/>
      <c r="O473" s="22"/>
      <c r="P473" s="22"/>
      <c r="Q473" s="22"/>
      <c r="R473" s="22"/>
      <c r="S473" s="22"/>
      <c r="T473" s="22"/>
      <c r="U473" s="22"/>
      <c r="V473" s="22"/>
    </row>
    <row r="474" spans="1:22" ht="15.75" customHeight="1" x14ac:dyDescent="0.2">
      <c r="A474" s="22"/>
      <c r="B474" s="22"/>
      <c r="C474" s="22"/>
      <c r="D474" s="22"/>
      <c r="E474" s="36"/>
      <c r="F474" s="22"/>
      <c r="G474" s="22"/>
      <c r="H474" s="22"/>
      <c r="I474" s="22"/>
      <c r="J474" s="22"/>
      <c r="K474" s="36"/>
      <c r="L474" s="22"/>
      <c r="M474" s="22"/>
      <c r="N474" s="22"/>
      <c r="O474" s="22"/>
      <c r="P474" s="22"/>
      <c r="Q474" s="22"/>
      <c r="R474" s="22"/>
      <c r="S474" s="22"/>
      <c r="T474" s="22"/>
      <c r="U474" s="22"/>
      <c r="V474" s="22"/>
    </row>
    <row r="475" spans="1:22" ht="15.75" customHeight="1" x14ac:dyDescent="0.2">
      <c r="A475" s="22"/>
      <c r="B475" s="22"/>
      <c r="C475" s="22"/>
      <c r="D475" s="22"/>
      <c r="E475" s="36"/>
      <c r="F475" s="22"/>
      <c r="G475" s="22"/>
      <c r="H475" s="22"/>
      <c r="I475" s="22"/>
      <c r="J475" s="22"/>
      <c r="K475" s="36"/>
      <c r="L475" s="22"/>
      <c r="M475" s="22"/>
      <c r="N475" s="22"/>
      <c r="O475" s="22"/>
      <c r="P475" s="22"/>
      <c r="Q475" s="22"/>
      <c r="R475" s="22"/>
      <c r="S475" s="22"/>
      <c r="T475" s="22"/>
      <c r="U475" s="22"/>
      <c r="V475" s="22"/>
    </row>
    <row r="476" spans="1:22" ht="15.75" customHeight="1" x14ac:dyDescent="0.2">
      <c r="A476" s="22"/>
      <c r="B476" s="22"/>
      <c r="C476" s="22"/>
      <c r="D476" s="22"/>
      <c r="E476" s="36"/>
      <c r="F476" s="22"/>
      <c r="G476" s="22"/>
      <c r="H476" s="22"/>
      <c r="I476" s="22"/>
      <c r="J476" s="22"/>
      <c r="K476" s="36"/>
      <c r="L476" s="22"/>
      <c r="M476" s="22"/>
      <c r="N476" s="22"/>
      <c r="O476" s="22"/>
      <c r="P476" s="22"/>
      <c r="Q476" s="22"/>
      <c r="R476" s="22"/>
      <c r="S476" s="22"/>
      <c r="T476" s="22"/>
      <c r="U476" s="22"/>
      <c r="V476" s="22"/>
    </row>
    <row r="477" spans="1:22" ht="15.75" customHeight="1" x14ac:dyDescent="0.2">
      <c r="A477" s="22"/>
      <c r="B477" s="22"/>
      <c r="C477" s="22"/>
      <c r="D477" s="22"/>
      <c r="E477" s="36"/>
      <c r="F477" s="22"/>
      <c r="G477" s="22"/>
      <c r="H477" s="22"/>
      <c r="I477" s="22"/>
      <c r="J477" s="22"/>
      <c r="K477" s="36"/>
      <c r="L477" s="22"/>
      <c r="M477" s="22"/>
      <c r="N477" s="22"/>
      <c r="O477" s="22"/>
      <c r="P477" s="22"/>
      <c r="Q477" s="22"/>
      <c r="R477" s="22"/>
      <c r="S477" s="22"/>
      <c r="T477" s="22"/>
      <c r="U477" s="22"/>
      <c r="V477" s="22"/>
    </row>
    <row r="478" spans="1:22" ht="15.75" customHeight="1" x14ac:dyDescent="0.2">
      <c r="A478" s="22"/>
      <c r="B478" s="22"/>
      <c r="C478" s="22"/>
      <c r="D478" s="22"/>
      <c r="E478" s="36"/>
      <c r="F478" s="22"/>
      <c r="G478" s="22"/>
      <c r="H478" s="22"/>
      <c r="I478" s="22"/>
      <c r="J478" s="22"/>
      <c r="K478" s="36"/>
      <c r="L478" s="22"/>
      <c r="M478" s="22"/>
      <c r="N478" s="22"/>
      <c r="O478" s="22"/>
      <c r="P478" s="22"/>
      <c r="Q478" s="22"/>
      <c r="R478" s="22"/>
      <c r="S478" s="22"/>
      <c r="T478" s="22"/>
      <c r="U478" s="22"/>
      <c r="V478" s="22"/>
    </row>
    <row r="479" spans="1:22" ht="15.75" customHeight="1" x14ac:dyDescent="0.2">
      <c r="A479" s="22"/>
      <c r="B479" s="22"/>
      <c r="C479" s="22"/>
      <c r="D479" s="22"/>
      <c r="E479" s="36"/>
      <c r="F479" s="22"/>
      <c r="G479" s="22"/>
      <c r="H479" s="22"/>
      <c r="I479" s="22"/>
      <c r="J479" s="22"/>
      <c r="K479" s="36"/>
      <c r="L479" s="22"/>
      <c r="M479" s="22"/>
      <c r="N479" s="22"/>
      <c r="O479" s="22"/>
      <c r="P479" s="22"/>
      <c r="Q479" s="22"/>
      <c r="R479" s="22"/>
      <c r="S479" s="22"/>
      <c r="T479" s="22"/>
      <c r="U479" s="22"/>
      <c r="V479" s="22"/>
    </row>
    <row r="480" spans="1:22" ht="15.75" customHeight="1" x14ac:dyDescent="0.2">
      <c r="A480" s="22"/>
      <c r="B480" s="22"/>
      <c r="C480" s="22"/>
      <c r="D480" s="22"/>
      <c r="E480" s="36"/>
      <c r="F480" s="22"/>
      <c r="G480" s="22"/>
      <c r="H480" s="22"/>
      <c r="I480" s="22"/>
      <c r="J480" s="22"/>
      <c r="K480" s="36"/>
      <c r="L480" s="22"/>
      <c r="M480" s="22"/>
      <c r="N480" s="22"/>
      <c r="O480" s="22"/>
      <c r="P480" s="22"/>
      <c r="Q480" s="22"/>
      <c r="R480" s="22"/>
      <c r="S480" s="22"/>
      <c r="T480" s="22"/>
      <c r="U480" s="22"/>
      <c r="V480" s="22"/>
    </row>
    <row r="481" spans="1:22" ht="15.75" customHeight="1" x14ac:dyDescent="0.2">
      <c r="A481" s="22"/>
      <c r="B481" s="22"/>
      <c r="C481" s="22"/>
      <c r="D481" s="22"/>
      <c r="E481" s="36"/>
      <c r="F481" s="22"/>
      <c r="G481" s="22"/>
      <c r="H481" s="22"/>
      <c r="I481" s="22"/>
      <c r="J481" s="22"/>
      <c r="K481" s="36"/>
      <c r="L481" s="22"/>
      <c r="M481" s="22"/>
      <c r="N481" s="22"/>
      <c r="O481" s="22"/>
      <c r="P481" s="22"/>
      <c r="Q481" s="22"/>
      <c r="R481" s="22"/>
      <c r="S481" s="22"/>
      <c r="T481" s="22"/>
      <c r="U481" s="22"/>
      <c r="V481" s="22"/>
    </row>
    <row r="482" spans="1:22" ht="15.75" customHeight="1" x14ac:dyDescent="0.2">
      <c r="A482" s="22"/>
      <c r="B482" s="22"/>
      <c r="C482" s="22"/>
      <c r="D482" s="22"/>
      <c r="E482" s="36"/>
      <c r="F482" s="22"/>
      <c r="G482" s="22"/>
      <c r="H482" s="22"/>
      <c r="I482" s="22"/>
      <c r="J482" s="22"/>
      <c r="K482" s="36"/>
      <c r="L482" s="22"/>
      <c r="M482" s="22"/>
      <c r="N482" s="22"/>
      <c r="O482" s="22"/>
      <c r="P482" s="22"/>
      <c r="Q482" s="22"/>
      <c r="R482" s="22"/>
      <c r="S482" s="22"/>
      <c r="T482" s="22"/>
      <c r="U482" s="22"/>
      <c r="V482" s="22"/>
    </row>
    <row r="483" spans="1:22" ht="15.75" customHeight="1" x14ac:dyDescent="0.2">
      <c r="A483" s="22"/>
      <c r="B483" s="22"/>
      <c r="C483" s="22"/>
      <c r="D483" s="22"/>
      <c r="E483" s="36"/>
      <c r="F483" s="22"/>
      <c r="G483" s="22"/>
      <c r="H483" s="22"/>
      <c r="I483" s="22"/>
      <c r="J483" s="22"/>
      <c r="K483" s="36"/>
      <c r="L483" s="22"/>
      <c r="M483" s="22"/>
      <c r="N483" s="22"/>
      <c r="O483" s="22"/>
      <c r="P483" s="22"/>
      <c r="Q483" s="22"/>
      <c r="R483" s="22"/>
      <c r="S483" s="22"/>
      <c r="T483" s="22"/>
      <c r="U483" s="22"/>
      <c r="V483" s="22"/>
    </row>
    <row r="484" spans="1:22" ht="15.75" customHeight="1" x14ac:dyDescent="0.2">
      <c r="A484" s="22"/>
      <c r="B484" s="22"/>
      <c r="C484" s="22"/>
      <c r="D484" s="22"/>
      <c r="E484" s="36"/>
      <c r="F484" s="22"/>
      <c r="G484" s="22"/>
      <c r="H484" s="22"/>
      <c r="I484" s="22"/>
      <c r="J484" s="22"/>
      <c r="K484" s="36"/>
      <c r="L484" s="22"/>
      <c r="M484" s="22"/>
      <c r="N484" s="22"/>
      <c r="O484" s="22"/>
      <c r="P484" s="22"/>
      <c r="Q484" s="22"/>
      <c r="R484" s="22"/>
      <c r="S484" s="22"/>
      <c r="T484" s="22"/>
      <c r="U484" s="22"/>
      <c r="V484" s="22"/>
    </row>
    <row r="485" spans="1:22" ht="15.75" customHeight="1" x14ac:dyDescent="0.2">
      <c r="A485" s="22"/>
      <c r="B485" s="22"/>
      <c r="C485" s="22"/>
      <c r="D485" s="22"/>
      <c r="E485" s="36"/>
      <c r="F485" s="22"/>
      <c r="G485" s="22"/>
      <c r="H485" s="22"/>
      <c r="I485" s="22"/>
      <c r="J485" s="22"/>
      <c r="K485" s="36"/>
      <c r="L485" s="22"/>
      <c r="M485" s="22"/>
      <c r="N485" s="22"/>
      <c r="O485" s="22"/>
      <c r="P485" s="22"/>
      <c r="Q485" s="22"/>
      <c r="R485" s="22"/>
      <c r="S485" s="22"/>
      <c r="T485" s="22"/>
      <c r="U485" s="22"/>
      <c r="V485" s="22"/>
    </row>
    <row r="486" spans="1:22" ht="15.75" customHeight="1" x14ac:dyDescent="0.2">
      <c r="A486" s="22"/>
      <c r="B486" s="22"/>
      <c r="C486" s="22"/>
      <c r="D486" s="22"/>
      <c r="E486" s="36"/>
      <c r="F486" s="22"/>
      <c r="G486" s="22"/>
      <c r="H486" s="22"/>
      <c r="I486" s="22"/>
      <c r="J486" s="22"/>
      <c r="K486" s="36"/>
      <c r="L486" s="22"/>
      <c r="M486" s="22"/>
      <c r="N486" s="22"/>
      <c r="O486" s="22"/>
      <c r="P486" s="22"/>
      <c r="Q486" s="22"/>
      <c r="R486" s="22"/>
      <c r="S486" s="22"/>
      <c r="T486" s="22"/>
      <c r="U486" s="22"/>
      <c r="V486" s="22"/>
    </row>
    <row r="487" spans="1:22" ht="15.75" customHeight="1" x14ac:dyDescent="0.2">
      <c r="A487" s="22"/>
      <c r="B487" s="22"/>
      <c r="C487" s="22"/>
      <c r="D487" s="22"/>
      <c r="E487" s="36"/>
      <c r="F487" s="22"/>
      <c r="G487" s="22"/>
      <c r="H487" s="22"/>
      <c r="I487" s="22"/>
      <c r="J487" s="22"/>
      <c r="K487" s="36"/>
      <c r="L487" s="22"/>
      <c r="M487" s="22"/>
      <c r="N487" s="22"/>
      <c r="O487" s="22"/>
      <c r="P487" s="22"/>
      <c r="Q487" s="22"/>
      <c r="R487" s="22"/>
      <c r="S487" s="22"/>
      <c r="T487" s="22"/>
      <c r="U487" s="22"/>
      <c r="V487" s="22"/>
    </row>
    <row r="488" spans="1:22" ht="15.75" customHeight="1" x14ac:dyDescent="0.2">
      <c r="A488" s="22"/>
      <c r="B488" s="22"/>
      <c r="C488" s="22"/>
      <c r="D488" s="22"/>
      <c r="E488" s="36"/>
      <c r="F488" s="22"/>
      <c r="G488" s="22"/>
      <c r="H488" s="22"/>
      <c r="I488" s="22"/>
      <c r="J488" s="22"/>
      <c r="K488" s="36"/>
      <c r="L488" s="22"/>
      <c r="M488" s="22"/>
      <c r="N488" s="22"/>
      <c r="O488" s="22"/>
      <c r="P488" s="22"/>
      <c r="Q488" s="22"/>
      <c r="R488" s="22"/>
      <c r="S488" s="22"/>
      <c r="T488" s="22"/>
      <c r="U488" s="22"/>
      <c r="V488" s="22"/>
    </row>
    <row r="489" spans="1:22" ht="15.75" customHeight="1" x14ac:dyDescent="0.2">
      <c r="A489" s="22"/>
      <c r="B489" s="22"/>
      <c r="C489" s="22"/>
      <c r="D489" s="22"/>
      <c r="E489" s="36"/>
      <c r="F489" s="22"/>
      <c r="G489" s="22"/>
      <c r="H489" s="22"/>
      <c r="I489" s="22"/>
      <c r="J489" s="22"/>
      <c r="K489" s="36"/>
      <c r="L489" s="22"/>
      <c r="M489" s="22"/>
      <c r="N489" s="22"/>
      <c r="O489" s="22"/>
      <c r="P489" s="22"/>
      <c r="Q489" s="22"/>
      <c r="R489" s="22"/>
      <c r="S489" s="22"/>
      <c r="T489" s="22"/>
      <c r="U489" s="22"/>
      <c r="V489" s="22"/>
    </row>
    <row r="490" spans="1:22" ht="15.75" customHeight="1" x14ac:dyDescent="0.2">
      <c r="A490" s="22"/>
      <c r="B490" s="22"/>
      <c r="C490" s="22"/>
      <c r="D490" s="22"/>
      <c r="E490" s="36"/>
      <c r="F490" s="22"/>
      <c r="G490" s="22"/>
      <c r="H490" s="22"/>
      <c r="I490" s="22"/>
      <c r="J490" s="22"/>
      <c r="K490" s="36"/>
      <c r="L490" s="22"/>
      <c r="M490" s="22"/>
      <c r="N490" s="22"/>
      <c r="O490" s="22"/>
      <c r="P490" s="22"/>
      <c r="Q490" s="22"/>
      <c r="R490" s="22"/>
      <c r="S490" s="22"/>
      <c r="T490" s="22"/>
      <c r="U490" s="22"/>
      <c r="V490" s="22"/>
    </row>
    <row r="491" spans="1:22" ht="15.75" customHeight="1" x14ac:dyDescent="0.2">
      <c r="A491" s="22"/>
      <c r="B491" s="22"/>
      <c r="C491" s="22"/>
      <c r="D491" s="22"/>
      <c r="E491" s="36"/>
      <c r="F491" s="22"/>
      <c r="G491" s="22"/>
      <c r="H491" s="22"/>
      <c r="I491" s="22"/>
      <c r="J491" s="22"/>
      <c r="K491" s="36"/>
      <c r="L491" s="22"/>
      <c r="M491" s="22"/>
      <c r="N491" s="22"/>
      <c r="O491" s="22"/>
      <c r="P491" s="22"/>
      <c r="Q491" s="22"/>
      <c r="R491" s="22"/>
      <c r="S491" s="22"/>
      <c r="T491" s="22"/>
      <c r="U491" s="22"/>
      <c r="V491" s="22"/>
    </row>
    <row r="492" spans="1:22" ht="15.75" customHeight="1" x14ac:dyDescent="0.2">
      <c r="A492" s="22"/>
      <c r="B492" s="22"/>
      <c r="C492" s="22"/>
      <c r="D492" s="22"/>
      <c r="E492" s="36"/>
      <c r="F492" s="22"/>
      <c r="G492" s="22"/>
      <c r="H492" s="22"/>
      <c r="I492" s="22"/>
      <c r="J492" s="22"/>
      <c r="K492" s="36"/>
      <c r="L492" s="22"/>
      <c r="M492" s="22"/>
      <c r="N492" s="22"/>
      <c r="O492" s="22"/>
      <c r="P492" s="22"/>
      <c r="Q492" s="22"/>
      <c r="R492" s="22"/>
      <c r="S492" s="22"/>
      <c r="T492" s="22"/>
      <c r="U492" s="22"/>
      <c r="V492" s="22"/>
    </row>
    <row r="493" spans="1:22" ht="15.75" customHeight="1" x14ac:dyDescent="0.2">
      <c r="A493" s="22"/>
      <c r="B493" s="22"/>
      <c r="C493" s="22"/>
      <c r="D493" s="22"/>
      <c r="E493" s="36"/>
      <c r="F493" s="22"/>
      <c r="G493" s="22"/>
      <c r="H493" s="22"/>
      <c r="I493" s="22"/>
      <c r="J493" s="22"/>
      <c r="K493" s="36"/>
      <c r="L493" s="22"/>
      <c r="M493" s="22"/>
      <c r="N493" s="22"/>
      <c r="O493" s="22"/>
      <c r="P493" s="22"/>
      <c r="Q493" s="22"/>
      <c r="R493" s="22"/>
      <c r="S493" s="22"/>
      <c r="T493" s="22"/>
      <c r="U493" s="22"/>
      <c r="V493" s="22"/>
    </row>
    <row r="494" spans="1:22" ht="15.75" customHeight="1" x14ac:dyDescent="0.2">
      <c r="A494" s="22"/>
      <c r="B494" s="22"/>
      <c r="C494" s="22"/>
      <c r="D494" s="22"/>
      <c r="E494" s="36"/>
      <c r="F494" s="22"/>
      <c r="G494" s="22"/>
      <c r="H494" s="22"/>
      <c r="I494" s="22"/>
      <c r="J494" s="22"/>
      <c r="K494" s="36"/>
      <c r="L494" s="22"/>
      <c r="M494" s="22"/>
      <c r="N494" s="22"/>
      <c r="O494" s="22"/>
      <c r="P494" s="22"/>
      <c r="Q494" s="22"/>
      <c r="R494" s="22"/>
      <c r="S494" s="22"/>
      <c r="T494" s="22"/>
      <c r="U494" s="22"/>
      <c r="V494" s="22"/>
    </row>
    <row r="495" spans="1:22" ht="15.75" customHeight="1" x14ac:dyDescent="0.2">
      <c r="A495" s="22"/>
      <c r="B495" s="22"/>
      <c r="C495" s="22"/>
      <c r="D495" s="22"/>
      <c r="E495" s="36"/>
      <c r="F495" s="22"/>
      <c r="G495" s="22"/>
      <c r="H495" s="22"/>
      <c r="I495" s="22"/>
      <c r="J495" s="22"/>
      <c r="K495" s="36"/>
      <c r="L495" s="22"/>
      <c r="M495" s="22"/>
      <c r="N495" s="22"/>
      <c r="O495" s="22"/>
      <c r="P495" s="22"/>
      <c r="Q495" s="22"/>
      <c r="R495" s="22"/>
      <c r="S495" s="22"/>
      <c r="T495" s="22"/>
      <c r="U495" s="22"/>
      <c r="V495" s="22"/>
    </row>
    <row r="496" spans="1:22" ht="15.75" customHeight="1" x14ac:dyDescent="0.2">
      <c r="A496" s="22"/>
      <c r="B496" s="22"/>
      <c r="C496" s="22"/>
      <c r="D496" s="22"/>
      <c r="E496" s="36"/>
      <c r="F496" s="22"/>
      <c r="G496" s="22"/>
      <c r="H496" s="22"/>
      <c r="I496" s="22"/>
      <c r="J496" s="22"/>
      <c r="K496" s="36"/>
      <c r="L496" s="22"/>
      <c r="M496" s="22"/>
      <c r="N496" s="22"/>
      <c r="O496" s="22"/>
      <c r="P496" s="22"/>
      <c r="Q496" s="22"/>
      <c r="R496" s="22"/>
      <c r="S496" s="22"/>
      <c r="T496" s="22"/>
      <c r="U496" s="22"/>
      <c r="V496" s="22"/>
    </row>
    <row r="497" spans="1:22" ht="15.75" customHeight="1" x14ac:dyDescent="0.2">
      <c r="A497" s="22"/>
      <c r="B497" s="22"/>
      <c r="C497" s="22"/>
      <c r="D497" s="22"/>
      <c r="E497" s="36"/>
      <c r="F497" s="22"/>
      <c r="G497" s="22"/>
      <c r="H497" s="22"/>
      <c r="I497" s="22"/>
      <c r="J497" s="22"/>
      <c r="K497" s="36"/>
      <c r="L497" s="22"/>
      <c r="M497" s="22"/>
      <c r="N497" s="22"/>
      <c r="O497" s="22"/>
      <c r="P497" s="22"/>
      <c r="Q497" s="22"/>
      <c r="R497" s="22"/>
      <c r="S497" s="22"/>
      <c r="T497" s="22"/>
      <c r="U497" s="22"/>
      <c r="V497" s="22"/>
    </row>
    <row r="498" spans="1:22" ht="15.75" customHeight="1" x14ac:dyDescent="0.2">
      <c r="A498" s="22"/>
      <c r="B498" s="22"/>
      <c r="C498" s="22"/>
      <c r="D498" s="22"/>
      <c r="E498" s="36"/>
      <c r="F498" s="22"/>
      <c r="G498" s="22"/>
      <c r="H498" s="22"/>
      <c r="I498" s="22"/>
      <c r="J498" s="22"/>
      <c r="K498" s="36"/>
      <c r="L498" s="22"/>
      <c r="M498" s="22"/>
      <c r="N498" s="22"/>
      <c r="O498" s="22"/>
      <c r="P498" s="22"/>
      <c r="Q498" s="22"/>
      <c r="R498" s="22"/>
      <c r="S498" s="22"/>
      <c r="T498" s="22"/>
      <c r="U498" s="22"/>
      <c r="V498" s="22"/>
    </row>
    <row r="499" spans="1:22" ht="15.75" customHeight="1" x14ac:dyDescent="0.2">
      <c r="A499" s="22"/>
      <c r="B499" s="22"/>
      <c r="C499" s="22"/>
      <c r="D499" s="22"/>
      <c r="E499" s="36"/>
      <c r="F499" s="22"/>
      <c r="G499" s="22"/>
      <c r="H499" s="22"/>
      <c r="I499" s="22"/>
      <c r="J499" s="22"/>
      <c r="K499" s="36"/>
      <c r="L499" s="22"/>
      <c r="M499" s="22"/>
      <c r="N499" s="22"/>
      <c r="O499" s="22"/>
      <c r="P499" s="22"/>
      <c r="Q499" s="22"/>
      <c r="R499" s="22"/>
      <c r="S499" s="22"/>
      <c r="T499" s="22"/>
      <c r="U499" s="22"/>
      <c r="V499" s="22"/>
    </row>
    <row r="500" spans="1:22" ht="15.75" customHeight="1" x14ac:dyDescent="0.2">
      <c r="A500" s="22"/>
      <c r="B500" s="22"/>
      <c r="C500" s="22"/>
      <c r="D500" s="22"/>
      <c r="E500" s="36"/>
      <c r="F500" s="22"/>
      <c r="G500" s="22"/>
      <c r="H500" s="22"/>
      <c r="I500" s="22"/>
      <c r="J500" s="22"/>
      <c r="K500" s="36"/>
      <c r="L500" s="22"/>
      <c r="M500" s="22"/>
      <c r="N500" s="22"/>
      <c r="O500" s="22"/>
      <c r="P500" s="22"/>
      <c r="Q500" s="22"/>
      <c r="R500" s="22"/>
      <c r="S500" s="22"/>
      <c r="T500" s="22"/>
      <c r="U500" s="22"/>
      <c r="V500" s="22"/>
    </row>
    <row r="501" spans="1:22" ht="15.75" customHeight="1" x14ac:dyDescent="0.2">
      <c r="A501" s="22"/>
      <c r="B501" s="22"/>
      <c r="C501" s="22"/>
      <c r="D501" s="22"/>
      <c r="E501" s="36"/>
      <c r="F501" s="22"/>
      <c r="G501" s="22"/>
      <c r="H501" s="22"/>
      <c r="I501" s="22"/>
      <c r="J501" s="22"/>
      <c r="K501" s="36"/>
      <c r="L501" s="22"/>
      <c r="M501" s="22"/>
      <c r="N501" s="22"/>
      <c r="O501" s="22"/>
      <c r="P501" s="22"/>
      <c r="Q501" s="22"/>
      <c r="R501" s="22"/>
      <c r="S501" s="22"/>
      <c r="T501" s="22"/>
      <c r="U501" s="22"/>
      <c r="V501" s="22"/>
    </row>
    <row r="502" spans="1:22" ht="15.75" customHeight="1" x14ac:dyDescent="0.2">
      <c r="A502" s="22"/>
      <c r="B502" s="22"/>
      <c r="C502" s="22"/>
      <c r="D502" s="22"/>
      <c r="E502" s="36"/>
      <c r="F502" s="22"/>
      <c r="G502" s="22"/>
      <c r="H502" s="22"/>
      <c r="I502" s="22"/>
      <c r="J502" s="22"/>
      <c r="K502" s="36"/>
      <c r="L502" s="22"/>
      <c r="M502" s="22"/>
      <c r="N502" s="22"/>
      <c r="O502" s="22"/>
      <c r="P502" s="22"/>
      <c r="Q502" s="22"/>
      <c r="R502" s="22"/>
      <c r="S502" s="22"/>
      <c r="T502" s="22"/>
      <c r="U502" s="22"/>
      <c r="V502" s="22"/>
    </row>
  </sheetData>
  <mergeCells count="2">
    <mergeCell ref="Q91:Q92"/>
    <mergeCell ref="R91:R92"/>
  </mergeCells>
  <pageMargins left="0.7" right="0.7" top="0.75" bottom="0.75" header="0" footer="0"/>
  <pageSetup paperSize="9"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V502"/>
  <sheetViews>
    <sheetView topLeftCell="D1" workbookViewId="0">
      <pane ySplit="2" topLeftCell="A86" activePane="bottomLeft" state="frozen"/>
      <selection activeCell="A3" sqref="A3"/>
      <selection pane="bottomLeft" activeCell="M40" sqref="M40:U64"/>
    </sheetView>
  </sheetViews>
  <sheetFormatPr baseColWidth="10" defaultColWidth="0" defaultRowHeight="15" customHeight="1" zeroHeight="1" x14ac:dyDescent="0.2"/>
  <cols>
    <col min="1" max="1" width="12.7109375" style="15" customWidth="1"/>
    <col min="2" max="2" width="11" style="15" customWidth="1"/>
    <col min="3" max="4" width="10.5703125" style="15" customWidth="1"/>
    <col min="5" max="5" width="10.5703125" style="16" customWidth="1"/>
    <col min="6" max="6" width="12.85546875" style="15" customWidth="1"/>
    <col min="7" max="10" width="10.5703125" style="15" customWidth="1"/>
    <col min="11" max="11" width="11" style="15" customWidth="1"/>
    <col min="12" max="22" width="10.5703125" style="15" customWidth="1"/>
    <col min="23" max="16384" width="11.28515625" style="15" hidden="1"/>
  </cols>
  <sheetData>
    <row r="1" spans="1:22" ht="15.75" customHeight="1" x14ac:dyDescent="0.2">
      <c r="A1" s="38"/>
      <c r="B1" s="38"/>
      <c r="C1" s="38"/>
      <c r="D1" s="38"/>
      <c r="E1" s="30" t="s">
        <v>94</v>
      </c>
      <c r="F1" s="30" t="s">
        <v>82</v>
      </c>
      <c r="G1" s="30" t="s">
        <v>83</v>
      </c>
      <c r="H1" s="30" t="s">
        <v>84</v>
      </c>
      <c r="I1" s="30" t="s">
        <v>85</v>
      </c>
      <c r="J1" s="30" t="s">
        <v>86</v>
      </c>
      <c r="K1" s="36"/>
      <c r="L1" s="22"/>
      <c r="M1" s="22"/>
      <c r="N1" s="22"/>
      <c r="O1" s="22"/>
      <c r="P1" s="22"/>
      <c r="Q1" s="22"/>
      <c r="R1" s="22"/>
      <c r="S1" s="22"/>
      <c r="T1" s="22"/>
      <c r="U1" s="22"/>
      <c r="V1" s="34"/>
    </row>
    <row r="2" spans="1:22" ht="20" x14ac:dyDescent="0.35">
      <c r="A2" s="19" t="s">
        <v>95</v>
      </c>
      <c r="B2" s="19" t="s">
        <v>78</v>
      </c>
      <c r="C2" s="19" t="s">
        <v>79</v>
      </c>
      <c r="D2" s="19" t="s">
        <v>80</v>
      </c>
      <c r="E2" s="19" t="s">
        <v>93</v>
      </c>
      <c r="F2" s="19" t="s">
        <v>81</v>
      </c>
      <c r="G2" s="19" t="s">
        <v>7</v>
      </c>
      <c r="H2" s="19" t="s">
        <v>75</v>
      </c>
      <c r="I2" s="19" t="s">
        <v>76</v>
      </c>
      <c r="J2" s="19" t="s">
        <v>77</v>
      </c>
      <c r="K2" s="36"/>
      <c r="L2" s="22"/>
      <c r="M2" s="22"/>
      <c r="N2" s="22"/>
      <c r="O2" s="22"/>
      <c r="P2" s="22"/>
      <c r="Q2" s="22"/>
      <c r="R2" s="22"/>
      <c r="S2" s="22"/>
      <c r="T2" s="22"/>
      <c r="U2" s="22"/>
      <c r="V2" s="34"/>
    </row>
    <row r="3" spans="1:22" ht="15.75" customHeight="1" x14ac:dyDescent="0.2">
      <c r="A3" s="20">
        <v>43872</v>
      </c>
      <c r="B3" s="22">
        <v>5.3061348984934798E-3</v>
      </c>
      <c r="C3" s="22">
        <v>-1.6395357654839072E-5</v>
      </c>
      <c r="D3" s="31">
        <v>6.1809157148484672E-5</v>
      </c>
      <c r="E3" s="32">
        <f>B3-D3</f>
        <v>5.2443257413449951E-3</v>
      </c>
      <c r="F3" s="22">
        <f t="shared" ref="F3:F228" si="0">C3-D3</f>
        <v>-7.8204514803323748E-5</v>
      </c>
      <c r="G3" s="22">
        <v>7.9678259826513036E-3</v>
      </c>
      <c r="H3" s="22">
        <v>4.6120201301089086E-3</v>
      </c>
      <c r="I3" s="22">
        <v>-3.1720145082308779E-3</v>
      </c>
      <c r="J3" s="22">
        <v>1.304609634281194E-3</v>
      </c>
      <c r="K3" s="36"/>
      <c r="L3" s="22"/>
      <c r="M3" s="22"/>
      <c r="N3" s="22"/>
      <c r="O3" s="22"/>
      <c r="P3" s="22"/>
      <c r="Q3" s="22"/>
      <c r="R3" s="22"/>
      <c r="S3" s="22"/>
      <c r="T3" s="22"/>
      <c r="U3" s="22"/>
      <c r="V3" s="34"/>
    </row>
    <row r="4" spans="1:22" ht="15.75" customHeight="1" x14ac:dyDescent="0.2">
      <c r="A4" s="20">
        <v>43873</v>
      </c>
      <c r="B4" s="22">
        <v>1.6152178331960927E-2</v>
      </c>
      <c r="C4" s="22">
        <v>9.3521155630999567E-3</v>
      </c>
      <c r="D4" s="31">
        <v>6.1809157148484672E-5</v>
      </c>
      <c r="E4" s="32">
        <f t="shared" ref="E4:E67" si="1">B4-D4</f>
        <v>1.6090369174812442E-2</v>
      </c>
      <c r="F4" s="22">
        <f t="shared" si="0"/>
        <v>9.290306405951472E-3</v>
      </c>
      <c r="G4" s="22">
        <v>5.8931433295493279E-3</v>
      </c>
      <c r="H4" s="22">
        <v>-2.3992054433887543E-5</v>
      </c>
      <c r="I4" s="22">
        <v>-2.7349567024791731E-3</v>
      </c>
      <c r="J4" s="22">
        <v>-9.5847168225416928E-3</v>
      </c>
      <c r="K4" s="36"/>
      <c r="L4" s="22"/>
      <c r="M4" s="22"/>
      <c r="N4" s="22"/>
      <c r="O4" s="22"/>
      <c r="P4" s="22"/>
      <c r="Q4" s="22"/>
      <c r="R4" s="22"/>
      <c r="S4" s="22"/>
      <c r="T4" s="22"/>
      <c r="U4" s="22"/>
      <c r="V4" s="34"/>
    </row>
    <row r="5" spans="1:22" ht="15.75" customHeight="1" x14ac:dyDescent="0.2">
      <c r="A5" s="20">
        <v>43874</v>
      </c>
      <c r="B5" s="22">
        <v>-5.3688985402331822E-2</v>
      </c>
      <c r="C5" s="22">
        <v>-4.3445795007539456E-3</v>
      </c>
      <c r="D5" s="31">
        <v>6.1809157148484672E-5</v>
      </c>
      <c r="E5" s="32">
        <f t="shared" si="1"/>
        <v>-5.3750794559480307E-2</v>
      </c>
      <c r="F5" s="22">
        <f t="shared" si="0"/>
        <v>-4.4063886579024302E-3</v>
      </c>
      <c r="G5" s="22">
        <v>-8.4402898684492328E-3</v>
      </c>
      <c r="H5" s="22">
        <v>3.6464712181818026E-3</v>
      </c>
      <c r="I5" s="22">
        <v>-5.0959130717220334E-3</v>
      </c>
      <c r="J5" s="22">
        <v>-6.1891814183264639E-3</v>
      </c>
      <c r="K5" s="36"/>
      <c r="L5" s="22"/>
      <c r="M5" s="22"/>
      <c r="N5" s="22"/>
      <c r="O5" s="22"/>
      <c r="P5" s="22"/>
      <c r="Q5" s="22"/>
      <c r="R5" s="22"/>
      <c r="S5" s="22"/>
      <c r="T5" s="22"/>
      <c r="U5" s="22"/>
      <c r="V5" s="34"/>
    </row>
    <row r="6" spans="1:22" ht="15.75" customHeight="1" x14ac:dyDescent="0.2">
      <c r="A6" s="20">
        <v>43875</v>
      </c>
      <c r="B6" s="22">
        <v>-7.4239390712822805E-3</v>
      </c>
      <c r="C6" s="22">
        <v>-8.5785125265650246E-4</v>
      </c>
      <c r="D6" s="31">
        <v>6.1809157148484672E-5</v>
      </c>
      <c r="E6" s="32">
        <f t="shared" si="1"/>
        <v>-7.4857482284307652E-3</v>
      </c>
      <c r="F6" s="22">
        <f t="shared" si="0"/>
        <v>-9.1966040980498713E-4</v>
      </c>
      <c r="G6" s="22">
        <v>-9.9638833383276218E-4</v>
      </c>
      <c r="H6" s="22">
        <v>-9.9910972865701799E-3</v>
      </c>
      <c r="I6" s="22">
        <v>3.016337044860496E-3</v>
      </c>
      <c r="J6" s="22">
        <v>3.2800856401071789E-3</v>
      </c>
      <c r="K6" s="36"/>
      <c r="L6" s="22"/>
      <c r="M6" s="22"/>
      <c r="N6" s="22"/>
      <c r="O6" s="22"/>
      <c r="P6" s="22"/>
      <c r="Q6" s="22"/>
      <c r="R6" s="22"/>
      <c r="S6" s="22"/>
      <c r="T6" s="22"/>
      <c r="U6" s="22"/>
      <c r="V6" s="34"/>
    </row>
    <row r="7" spans="1:22" ht="15.75" customHeight="1" x14ac:dyDescent="0.2">
      <c r="A7" s="20">
        <v>43879</v>
      </c>
      <c r="B7" s="22">
        <v>-8.1231742101982446E-3</v>
      </c>
      <c r="C7" s="22">
        <v>-5.6588667487943523E-3</v>
      </c>
      <c r="D7" s="31">
        <v>6.1809157148484672E-5</v>
      </c>
      <c r="E7" s="32">
        <f t="shared" si="1"/>
        <v>-8.1849833673467293E-3</v>
      </c>
      <c r="F7" s="22">
        <f t="shared" si="0"/>
        <v>-5.720675905942837E-3</v>
      </c>
      <c r="G7" s="22">
        <v>-6.2055961953602157E-3</v>
      </c>
      <c r="H7" s="22">
        <v>-5.0108322815432555E-3</v>
      </c>
      <c r="I7" s="22">
        <v>-2.8757916392579581E-3</v>
      </c>
      <c r="J7" s="22">
        <v>-6.0093450402125791E-3</v>
      </c>
      <c r="K7" s="36"/>
      <c r="L7" s="22"/>
      <c r="M7" s="22"/>
      <c r="N7" s="22"/>
      <c r="O7" s="22"/>
      <c r="P7" s="22"/>
      <c r="Q7" s="22"/>
      <c r="R7" s="22"/>
      <c r="S7" s="22"/>
      <c r="T7" s="22"/>
      <c r="U7" s="22"/>
      <c r="V7" s="34"/>
    </row>
    <row r="8" spans="1:22" ht="15.75" customHeight="1" x14ac:dyDescent="0.2">
      <c r="A8" s="20">
        <v>43880</v>
      </c>
      <c r="B8" s="22">
        <v>-6.4599707855263425E-3</v>
      </c>
      <c r="C8" s="22">
        <v>3.9549237265349641E-3</v>
      </c>
      <c r="D8" s="31">
        <v>6.1809157148484672E-5</v>
      </c>
      <c r="E8" s="32">
        <f t="shared" si="1"/>
        <v>-6.5217799426748272E-3</v>
      </c>
      <c r="F8" s="22">
        <f t="shared" si="0"/>
        <v>3.8931145693864794E-3</v>
      </c>
      <c r="G8" s="22">
        <v>-2.3926620767316521E-3</v>
      </c>
      <c r="H8" s="22">
        <v>2.4743314768447379E-3</v>
      </c>
      <c r="I8" s="22">
        <v>-4.8057313703994773E-4</v>
      </c>
      <c r="J8" s="22">
        <v>-2.7092827311885068E-3</v>
      </c>
      <c r="K8" s="36"/>
      <c r="L8" s="22"/>
      <c r="M8" s="22"/>
      <c r="N8" s="22"/>
      <c r="O8" s="22"/>
      <c r="P8" s="22"/>
      <c r="Q8" s="22"/>
      <c r="R8" s="22"/>
      <c r="S8" s="22"/>
      <c r="T8" s="22"/>
      <c r="U8" s="22"/>
      <c r="V8" s="34"/>
    </row>
    <row r="9" spans="1:22" ht="15.75" customHeight="1" x14ac:dyDescent="0.2">
      <c r="A9" s="20">
        <v>43881</v>
      </c>
      <c r="B9" s="22">
        <v>1.202505364125208E-2</v>
      </c>
      <c r="C9" s="22">
        <v>-4.3727012077675476E-3</v>
      </c>
      <c r="D9" s="31">
        <v>6.1809157148484672E-5</v>
      </c>
      <c r="E9" s="32">
        <f t="shared" si="1"/>
        <v>1.1963244484103595E-2</v>
      </c>
      <c r="F9" s="22">
        <f t="shared" si="0"/>
        <v>-4.4345103649160323E-3</v>
      </c>
      <c r="G9" s="22">
        <v>4.2511350089864978E-3</v>
      </c>
      <c r="H9" s="22">
        <v>-1.0648546609960015E-3</v>
      </c>
      <c r="I9" s="22">
        <v>3.0490779417943602E-3</v>
      </c>
      <c r="J9" s="22">
        <v>3.8457600206396924E-3</v>
      </c>
      <c r="K9" s="36"/>
      <c r="L9" s="22"/>
      <c r="M9" s="22"/>
      <c r="N9" s="22"/>
      <c r="O9" s="22"/>
      <c r="P9" s="22"/>
      <c r="Q9" s="22"/>
      <c r="R9" s="22"/>
      <c r="S9" s="22"/>
      <c r="T9" s="22"/>
      <c r="U9" s="22"/>
      <c r="V9" s="34"/>
    </row>
    <row r="10" spans="1:22" ht="15.75" customHeight="1" x14ac:dyDescent="0.2">
      <c r="A10" s="20">
        <v>43882</v>
      </c>
      <c r="B10" s="22">
        <v>-1.1917044784420756E-2</v>
      </c>
      <c r="C10" s="22">
        <v>-7.8186502668187146E-3</v>
      </c>
      <c r="D10" s="31">
        <v>6.1809157148484672E-5</v>
      </c>
      <c r="E10" s="32">
        <f t="shared" si="1"/>
        <v>-1.197885394156924E-2</v>
      </c>
      <c r="F10" s="22">
        <f t="shared" si="0"/>
        <v>-7.8804594239671993E-3</v>
      </c>
      <c r="G10" s="22">
        <v>-1.2338961587049539E-3</v>
      </c>
      <c r="H10" s="22">
        <v>3.1539676783916629E-3</v>
      </c>
      <c r="I10" s="22">
        <v>-1.5395461997380275E-4</v>
      </c>
      <c r="J10" s="22">
        <v>2.7631828730611072E-3</v>
      </c>
      <c r="K10" s="36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34"/>
    </row>
    <row r="11" spans="1:22" ht="15.75" customHeight="1" x14ac:dyDescent="0.2">
      <c r="A11" s="20">
        <v>43885</v>
      </c>
      <c r="B11" s="22">
        <v>-5.0844329981749273E-2</v>
      </c>
      <c r="C11" s="22">
        <v>-3.6230542333227887E-2</v>
      </c>
      <c r="D11" s="31">
        <v>6.1809157148484672E-5</v>
      </c>
      <c r="E11" s="32">
        <f t="shared" si="1"/>
        <v>-5.0906139138897757E-2</v>
      </c>
      <c r="F11" s="22">
        <f t="shared" si="0"/>
        <v>-3.6292351490376372E-2</v>
      </c>
      <c r="G11" s="22">
        <v>2.2931187917907179E-3</v>
      </c>
      <c r="H11" s="22">
        <v>-1.080802808531782E-3</v>
      </c>
      <c r="I11" s="22">
        <v>2.0426474362565984E-3</v>
      </c>
      <c r="J11" s="22">
        <v>5.1996804440194375E-3</v>
      </c>
      <c r="K11" s="36"/>
      <c r="L11" s="22"/>
      <c r="M11" s="22"/>
      <c r="N11" s="22"/>
      <c r="O11" s="22"/>
      <c r="P11" s="22"/>
      <c r="Q11" s="22"/>
      <c r="R11" s="22"/>
      <c r="S11" s="22"/>
      <c r="T11" s="22"/>
      <c r="U11" s="22"/>
      <c r="V11" s="34"/>
    </row>
    <row r="12" spans="1:22" ht="15.75" customHeight="1" x14ac:dyDescent="0.2">
      <c r="A12" s="20">
        <v>43886</v>
      </c>
      <c r="B12" s="22">
        <v>-2.9054384027259534E-2</v>
      </c>
      <c r="C12" s="22">
        <v>-3.1957860910830978E-2</v>
      </c>
      <c r="D12" s="31">
        <v>6.1809157148484672E-5</v>
      </c>
      <c r="E12" s="32">
        <f t="shared" si="1"/>
        <v>-2.9116193184408019E-2</v>
      </c>
      <c r="F12" s="22">
        <f t="shared" si="0"/>
        <v>-3.2019670067979462E-2</v>
      </c>
      <c r="G12" s="22">
        <v>-6.6351618819417068E-3</v>
      </c>
      <c r="H12" s="22">
        <v>-6.0013804560212804E-3</v>
      </c>
      <c r="I12" s="22">
        <v>2.1410418138487E-3</v>
      </c>
      <c r="J12" s="22">
        <v>-4.9151019820422442E-4</v>
      </c>
      <c r="K12" s="36"/>
      <c r="L12" s="22"/>
      <c r="M12" s="22"/>
      <c r="N12" s="22"/>
      <c r="O12" s="22"/>
      <c r="P12" s="22"/>
      <c r="Q12" s="22"/>
      <c r="R12" s="22"/>
      <c r="S12" s="22"/>
      <c r="T12" s="22"/>
      <c r="U12" s="22"/>
      <c r="V12" s="34"/>
    </row>
    <row r="13" spans="1:22" ht="15.75" customHeight="1" x14ac:dyDescent="0.2">
      <c r="A13" s="20">
        <v>43887</v>
      </c>
      <c r="B13" s="22">
        <v>-1.3663345657894775E-2</v>
      </c>
      <c r="C13" s="22">
        <v>-4.5807779917085697E-3</v>
      </c>
      <c r="D13" s="31">
        <v>6.1809157148484672E-5</v>
      </c>
      <c r="E13" s="32">
        <f t="shared" si="1"/>
        <v>-1.372515481504326E-2</v>
      </c>
      <c r="F13" s="22">
        <f t="shared" si="0"/>
        <v>-4.6425871488570544E-3</v>
      </c>
      <c r="G13" s="22">
        <v>6.6609682831155793E-5</v>
      </c>
      <c r="H13" s="22">
        <v>-1.8730229689927942E-2</v>
      </c>
      <c r="I13" s="22">
        <v>1.4302020872146095E-2</v>
      </c>
      <c r="J13" s="22">
        <v>4.8811162827842513E-3</v>
      </c>
      <c r="K13" s="36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34"/>
    </row>
    <row r="14" spans="1:22" ht="15.75" customHeight="1" x14ac:dyDescent="0.2">
      <c r="A14" s="20">
        <v>43888</v>
      </c>
      <c r="B14" s="22">
        <v>-5.1592949786086945E-2</v>
      </c>
      <c r="C14" s="22">
        <v>-4.5184258361153869E-2</v>
      </c>
      <c r="D14" s="31">
        <v>6.1809157148484672E-5</v>
      </c>
      <c r="E14" s="32">
        <f t="shared" si="1"/>
        <v>-5.1654758943235429E-2</v>
      </c>
      <c r="F14" s="22">
        <f t="shared" si="0"/>
        <v>-4.5246067518302353E-2</v>
      </c>
      <c r="G14" s="22">
        <v>1.7598694464852533E-3</v>
      </c>
      <c r="H14" s="22">
        <v>-1.0083140165128582E-2</v>
      </c>
      <c r="I14" s="22">
        <v>-9.0681822357258773E-4</v>
      </c>
      <c r="J14" s="22">
        <v>-1.4320653646854545E-2</v>
      </c>
      <c r="K14" s="36"/>
      <c r="L14" s="22"/>
      <c r="M14" s="22"/>
      <c r="N14" s="22"/>
      <c r="O14" s="22"/>
      <c r="P14" s="22"/>
      <c r="Q14" s="22"/>
      <c r="R14" s="22"/>
      <c r="S14" s="22"/>
      <c r="T14" s="22"/>
      <c r="U14" s="22"/>
      <c r="V14" s="34"/>
    </row>
    <row r="15" spans="1:22" ht="15.75" customHeight="1" x14ac:dyDescent="0.2">
      <c r="A15" s="20">
        <v>43889</v>
      </c>
      <c r="B15" s="22">
        <v>-2.7510333718898708E-3</v>
      </c>
      <c r="C15" s="22">
        <v>-1.3963021915283608E-2</v>
      </c>
      <c r="D15" s="31">
        <v>6.1809157148484672E-5</v>
      </c>
      <c r="E15" s="32">
        <f t="shared" si="1"/>
        <v>-2.8128425290383555E-3</v>
      </c>
      <c r="F15" s="22">
        <f t="shared" si="0"/>
        <v>-1.4024831072432093E-2</v>
      </c>
      <c r="G15" s="22">
        <v>1.8734426039859391E-3</v>
      </c>
      <c r="H15" s="22">
        <v>-9.8135699415234368E-3</v>
      </c>
      <c r="I15" s="22">
        <v>7.4524210878724739E-3</v>
      </c>
      <c r="J15" s="22">
        <v>9.8077060459700362E-3</v>
      </c>
      <c r="K15" s="36"/>
      <c r="L15" s="22"/>
      <c r="M15" s="22"/>
      <c r="N15" s="22"/>
      <c r="O15" s="22"/>
      <c r="P15" s="22"/>
      <c r="Q15" s="22"/>
      <c r="R15" s="22"/>
      <c r="S15" s="22"/>
      <c r="T15" s="22"/>
      <c r="U15" s="22"/>
      <c r="V15" s="34"/>
    </row>
    <row r="16" spans="1:22" ht="15.75" customHeight="1" x14ac:dyDescent="0.2">
      <c r="A16" s="20">
        <v>43892</v>
      </c>
      <c r="B16" s="22">
        <v>3.0581914706683491E-2</v>
      </c>
      <c r="C16" s="22">
        <v>4.9670292164748414E-2</v>
      </c>
      <c r="D16" s="31">
        <v>6.1809157148484672E-5</v>
      </c>
      <c r="E16" s="32">
        <f t="shared" si="1"/>
        <v>3.0520105549535007E-2</v>
      </c>
      <c r="F16" s="22">
        <f t="shared" si="0"/>
        <v>4.9608483007599929E-2</v>
      </c>
      <c r="G16" s="22">
        <v>-1.6021802376866987E-2</v>
      </c>
      <c r="H16" s="22">
        <v>-1.0964510585169389E-2</v>
      </c>
      <c r="I16" s="22">
        <v>6.6374022379120309E-3</v>
      </c>
      <c r="J16" s="22">
        <v>3.1328458841246506E-3</v>
      </c>
      <c r="K16" s="36"/>
      <c r="L16" s="22"/>
      <c r="M16" s="22"/>
      <c r="N16" s="22"/>
      <c r="O16" s="22"/>
      <c r="P16" s="22"/>
      <c r="Q16" s="22"/>
      <c r="R16" s="22"/>
      <c r="S16" s="22"/>
      <c r="T16" s="22"/>
      <c r="U16" s="22"/>
      <c r="V16" s="34"/>
    </row>
    <row r="17" spans="1:22" ht="15.75" customHeight="1" x14ac:dyDescent="0.2">
      <c r="A17" s="20">
        <v>43893</v>
      </c>
      <c r="B17" s="22">
        <v>-2.7830881334793538E-2</v>
      </c>
      <c r="C17" s="22">
        <v>-2.9872958593398762E-2</v>
      </c>
      <c r="D17" s="31">
        <v>6.1809157148484672E-5</v>
      </c>
      <c r="E17" s="32">
        <f t="shared" si="1"/>
        <v>-2.7892690491942023E-2</v>
      </c>
      <c r="F17" s="22">
        <f t="shared" si="0"/>
        <v>-2.9934767750547247E-2</v>
      </c>
      <c r="G17" s="22">
        <v>-3.0387225313101619E-3</v>
      </c>
      <c r="H17" s="22">
        <v>2.1337217331043289E-3</v>
      </c>
      <c r="I17" s="22">
        <v>-4.4488430897683603E-3</v>
      </c>
      <c r="J17" s="22">
        <v>6.9543407869234117E-3</v>
      </c>
      <c r="K17" s="36"/>
      <c r="L17" s="22"/>
      <c r="M17" s="22"/>
      <c r="N17" s="22"/>
      <c r="O17" s="22"/>
      <c r="P17" s="22"/>
      <c r="Q17" s="22"/>
      <c r="R17" s="22"/>
      <c r="S17" s="22"/>
      <c r="T17" s="22"/>
      <c r="U17" s="22"/>
      <c r="V17" s="34"/>
    </row>
    <row r="18" spans="1:22" ht="15.75" customHeight="1" x14ac:dyDescent="0.2">
      <c r="A18" s="20">
        <v>43894</v>
      </c>
      <c r="B18" s="22">
        <v>3.3160351313621141E-2</v>
      </c>
      <c r="C18" s="22">
        <v>4.4281457972907015E-2</v>
      </c>
      <c r="D18" s="31">
        <v>4.819182322912674E-5</v>
      </c>
      <c r="E18" s="32">
        <f t="shared" si="1"/>
        <v>3.3112159490392014E-2</v>
      </c>
      <c r="F18" s="22">
        <f t="shared" si="0"/>
        <v>4.4233266149677888E-2</v>
      </c>
      <c r="G18" s="22">
        <v>-4.3242379718936757E-3</v>
      </c>
      <c r="H18" s="22">
        <v>-8.3846745591524621E-3</v>
      </c>
      <c r="I18" s="22">
        <v>1.0655157912999695E-2</v>
      </c>
      <c r="J18" s="22">
        <v>-8.4944090581032111E-3</v>
      </c>
      <c r="K18" s="36"/>
      <c r="L18" s="22"/>
      <c r="M18" s="22"/>
      <c r="N18" s="22"/>
      <c r="O18" s="22"/>
      <c r="P18" s="22"/>
      <c r="Q18" s="22"/>
      <c r="R18" s="22"/>
      <c r="S18" s="22"/>
      <c r="T18" s="22"/>
      <c r="U18" s="22"/>
      <c r="V18" s="34"/>
    </row>
    <row r="19" spans="1:22" ht="15.75" customHeight="1" x14ac:dyDescent="0.2">
      <c r="A19" s="20">
        <v>43895</v>
      </c>
      <c r="B19" s="22">
        <v>-4.496805036330815E-2</v>
      </c>
      <c r="C19" s="22">
        <v>-3.6446093823130125E-2</v>
      </c>
      <c r="D19" s="31">
        <v>4.819182322912674E-5</v>
      </c>
      <c r="E19" s="32">
        <f t="shared" si="1"/>
        <v>-4.5016242186537277E-2</v>
      </c>
      <c r="F19" s="22">
        <f t="shared" si="0"/>
        <v>-3.6494285646359252E-2</v>
      </c>
      <c r="G19" s="22">
        <v>-7.2120465369515455E-3</v>
      </c>
      <c r="H19" s="22">
        <v>-5.9822469550514581E-3</v>
      </c>
      <c r="I19" s="22">
        <v>1.8861463621126541E-3</v>
      </c>
      <c r="J19" s="22">
        <v>-4.987516677900164E-5</v>
      </c>
      <c r="K19" s="36"/>
      <c r="L19" s="22"/>
      <c r="M19" s="22"/>
      <c r="N19" s="22"/>
      <c r="O19" s="22"/>
      <c r="P19" s="22"/>
      <c r="Q19" s="22"/>
      <c r="R19" s="22"/>
      <c r="S19" s="22"/>
      <c r="T19" s="22"/>
      <c r="U19" s="22"/>
      <c r="V19" s="34"/>
    </row>
    <row r="20" spans="1:22" ht="15.75" customHeight="1" x14ac:dyDescent="0.2">
      <c r="A20" s="20">
        <v>43896</v>
      </c>
      <c r="B20" s="22">
        <v>2.7760270193391296E-3</v>
      </c>
      <c r="C20" s="22">
        <v>-9.8681100851074569E-3</v>
      </c>
      <c r="D20" s="31">
        <v>4.819182322912674E-5</v>
      </c>
      <c r="E20" s="32">
        <f t="shared" si="1"/>
        <v>2.7278351961100029E-3</v>
      </c>
      <c r="F20" s="22">
        <f t="shared" si="0"/>
        <v>-9.9163019083365837E-3</v>
      </c>
      <c r="G20" s="22">
        <v>-6.7037067833487665E-4</v>
      </c>
      <c r="H20" s="22">
        <v>-6.1089995720215173E-3</v>
      </c>
      <c r="I20" s="22">
        <v>7.5862101838888481E-3</v>
      </c>
      <c r="J20" s="22">
        <v>-3.6284503755676829E-3</v>
      </c>
      <c r="K20" s="36"/>
      <c r="L20" s="22"/>
      <c r="M20" s="22"/>
      <c r="N20" s="22"/>
      <c r="O20" s="22"/>
      <c r="P20" s="22"/>
      <c r="Q20" s="22"/>
      <c r="R20" s="22"/>
      <c r="S20" s="22"/>
      <c r="T20" s="22"/>
      <c r="U20" s="22"/>
      <c r="V20" s="34"/>
    </row>
    <row r="21" spans="1:22" ht="15.75" customHeight="1" x14ac:dyDescent="0.2">
      <c r="A21" s="20">
        <v>43899</v>
      </c>
      <c r="B21" s="22">
        <v>-4.4314308674944916E-2</v>
      </c>
      <c r="C21" s="22">
        <v>-8.1055214001164611E-2</v>
      </c>
      <c r="D21" s="31">
        <v>4.819182322912674E-5</v>
      </c>
      <c r="E21" s="32">
        <f t="shared" si="1"/>
        <v>-4.4362500498174043E-2</v>
      </c>
      <c r="F21" s="22">
        <f t="shared" si="0"/>
        <v>-8.1103405824393737E-2</v>
      </c>
      <c r="G21" s="22">
        <v>-1.815755063002748E-2</v>
      </c>
      <c r="H21" s="22">
        <v>-5.9416267338472287E-2</v>
      </c>
      <c r="I21" s="22">
        <v>2.0589384539611219E-2</v>
      </c>
      <c r="J21" s="22">
        <v>-3.1147970578173798E-2</v>
      </c>
      <c r="K21" s="36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34"/>
    </row>
    <row r="22" spans="1:22" ht="15.75" customHeight="1" x14ac:dyDescent="0.2">
      <c r="A22" s="20">
        <v>43900</v>
      </c>
      <c r="B22" s="22">
        <v>5.4344483034882228E-2</v>
      </c>
      <c r="C22" s="22">
        <v>4.7774977451961485E-2</v>
      </c>
      <c r="D22" s="31">
        <v>4.819182322912674E-5</v>
      </c>
      <c r="E22" s="32">
        <f t="shared" si="1"/>
        <v>5.4296291211653101E-2</v>
      </c>
      <c r="F22" s="22">
        <f t="shared" si="0"/>
        <v>4.7726785628732359E-2</v>
      </c>
      <c r="G22" s="22">
        <v>-3.0872992033792505E-3</v>
      </c>
      <c r="H22" s="22">
        <v>-4.0947932990915495E-3</v>
      </c>
      <c r="I22" s="22">
        <v>-5.1138577604209062E-3</v>
      </c>
      <c r="J22" s="22">
        <v>-7.824523720419127E-3</v>
      </c>
      <c r="K22" s="36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34"/>
    </row>
    <row r="23" spans="1:22" ht="15.75" customHeight="1" x14ac:dyDescent="0.2">
      <c r="A23" s="20">
        <v>43901</v>
      </c>
      <c r="B23" s="22">
        <v>-7.8609105034513557E-2</v>
      </c>
      <c r="C23" s="22">
        <v>-6.0339419690797341E-2</v>
      </c>
      <c r="D23" s="31">
        <v>4.819182322912674E-5</v>
      </c>
      <c r="E23" s="32">
        <f t="shared" si="1"/>
        <v>-7.8657296857742684E-2</v>
      </c>
      <c r="F23" s="22">
        <f t="shared" si="0"/>
        <v>-6.0387611514026468E-2</v>
      </c>
      <c r="G23" s="22">
        <v>-2.3569074588015604E-2</v>
      </c>
      <c r="H23" s="22">
        <v>-1.8498054118278845E-2</v>
      </c>
      <c r="I23" s="22">
        <v>7.3241991419373959E-3</v>
      </c>
      <c r="J23" s="22">
        <v>-9.1474364226381971E-3</v>
      </c>
      <c r="K23" s="36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34"/>
    </row>
    <row r="24" spans="1:22" ht="15.75" customHeight="1" x14ac:dyDescent="0.2">
      <c r="A24" s="20">
        <v>43902</v>
      </c>
      <c r="B24" s="22">
        <v>-0.1097184758196529</v>
      </c>
      <c r="C24" s="22">
        <v>-0.10523211494326648</v>
      </c>
      <c r="D24" s="31">
        <v>4.819182322912674E-5</v>
      </c>
      <c r="E24" s="32">
        <f t="shared" si="1"/>
        <v>-0.10976666764288202</v>
      </c>
      <c r="F24" s="22">
        <f t="shared" si="0"/>
        <v>-0.10528030676649561</v>
      </c>
      <c r="G24" s="22">
        <v>-2.4544931458912279E-2</v>
      </c>
      <c r="H24" s="22">
        <v>-2.2811809161732546E-2</v>
      </c>
      <c r="I24" s="22">
        <v>1.2337751986505927E-2</v>
      </c>
      <c r="J24" s="22">
        <v>1.3982875378684381E-2</v>
      </c>
      <c r="K24" s="36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34"/>
    </row>
    <row r="25" spans="1:22" ht="15.75" customHeight="1" x14ac:dyDescent="0.2">
      <c r="A25" s="20">
        <v>43903</v>
      </c>
      <c r="B25" s="22">
        <v>0.12551743879473604</v>
      </c>
      <c r="C25" s="22">
        <v>8.9501832380175089E-2</v>
      </c>
      <c r="D25" s="31">
        <v>4.819182322912674E-5</v>
      </c>
      <c r="E25" s="32">
        <f t="shared" si="1"/>
        <v>0.12546924697150691</v>
      </c>
      <c r="F25" s="22">
        <f t="shared" si="0"/>
        <v>8.9453640556945963E-2</v>
      </c>
      <c r="G25" s="22">
        <v>-5.8376504624374674E-3</v>
      </c>
      <c r="H25" s="22">
        <v>4.9709180661780858E-2</v>
      </c>
      <c r="I25" s="22">
        <v>-2.5111392407876493E-2</v>
      </c>
      <c r="J25" s="22">
        <v>1.9570284361637144E-2</v>
      </c>
      <c r="K25" s="36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34"/>
    </row>
    <row r="26" spans="1:22" ht="15.75" customHeight="1" x14ac:dyDescent="0.2">
      <c r="A26" s="20">
        <v>43906</v>
      </c>
      <c r="B26" s="22">
        <v>-0.11027278547120953</v>
      </c>
      <c r="C26" s="22">
        <v>-0.13841813289127217</v>
      </c>
      <c r="D26" s="31">
        <v>6.9358023819798831E-6</v>
      </c>
      <c r="E26" s="32">
        <f t="shared" si="1"/>
        <v>-0.11027972127359151</v>
      </c>
      <c r="F26" s="22">
        <f t="shared" si="0"/>
        <v>-0.13842506869365415</v>
      </c>
      <c r="G26" s="22">
        <v>-8.5216377804738419E-4</v>
      </c>
      <c r="H26" s="22">
        <v>-3.9980743602274812E-2</v>
      </c>
      <c r="I26" s="22">
        <v>3.8140596092132217E-2</v>
      </c>
      <c r="J26" s="22">
        <v>2.8555885825623212E-2</v>
      </c>
      <c r="K26" s="36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34"/>
    </row>
    <row r="27" spans="1:22" ht="15.75" customHeight="1" x14ac:dyDescent="0.2">
      <c r="A27" s="20">
        <v>43907</v>
      </c>
      <c r="B27" s="22">
        <v>5.1738167235400624E-2</v>
      </c>
      <c r="C27" s="22">
        <v>5.0648710577255597E-2</v>
      </c>
      <c r="D27" s="31">
        <v>6.9358023819798831E-6</v>
      </c>
      <c r="E27" s="32">
        <f t="shared" si="1"/>
        <v>5.1731231433018644E-2</v>
      </c>
      <c r="F27" s="22">
        <f t="shared" si="0"/>
        <v>5.0641774774873617E-2</v>
      </c>
      <c r="G27" s="22">
        <v>6.2119455806955671E-3</v>
      </c>
      <c r="H27" s="22">
        <v>2.1701229016881977E-2</v>
      </c>
      <c r="I27" s="22">
        <v>-6.7768110452097532E-3</v>
      </c>
      <c r="J27" s="22">
        <v>1.8058412605294907E-2</v>
      </c>
      <c r="K27" s="36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34"/>
    </row>
    <row r="28" spans="1:22" ht="15.75" customHeight="1" x14ac:dyDescent="0.2">
      <c r="A28" s="20">
        <v>43908</v>
      </c>
      <c r="B28" s="22">
        <v>4.4623211436629742E-2</v>
      </c>
      <c r="C28" s="22">
        <v>-6.509737769858967E-2</v>
      </c>
      <c r="D28" s="31">
        <v>6.9358023819798831E-6</v>
      </c>
      <c r="E28" s="32">
        <f t="shared" si="1"/>
        <v>4.4616275634247762E-2</v>
      </c>
      <c r="F28" s="22">
        <f t="shared" si="0"/>
        <v>-6.510431350097165E-2</v>
      </c>
      <c r="G28" s="22">
        <v>1.5455624777979999E-2</v>
      </c>
      <c r="H28" s="22">
        <v>-6.1793791056776688E-2</v>
      </c>
      <c r="I28" s="22">
        <v>5.0502479380338444E-2</v>
      </c>
      <c r="J28" s="22">
        <v>4.9809896440576665E-3</v>
      </c>
      <c r="K28" s="36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34"/>
    </row>
    <row r="29" spans="1:22" ht="15.75" customHeight="1" x14ac:dyDescent="0.2">
      <c r="A29" s="20">
        <v>43909</v>
      </c>
      <c r="B29" s="22">
        <v>1.5769403352265982E-2</v>
      </c>
      <c r="C29" s="22">
        <v>9.4168395607422874E-3</v>
      </c>
      <c r="D29" s="31">
        <v>6.9358023819798831E-6</v>
      </c>
      <c r="E29" s="32">
        <f t="shared" si="1"/>
        <v>1.5762467549884002E-2</v>
      </c>
      <c r="F29" s="22">
        <f t="shared" si="0"/>
        <v>9.4099037583603076E-3</v>
      </c>
      <c r="G29" s="22">
        <v>1.8275655693600585E-2</v>
      </c>
      <c r="H29" s="22">
        <v>2.6848031040090699E-2</v>
      </c>
      <c r="I29" s="22">
        <v>-2.7365463377012324E-2</v>
      </c>
      <c r="J29" s="22">
        <v>-2.1548356766778441E-2</v>
      </c>
      <c r="K29" s="36"/>
      <c r="L29" s="22"/>
      <c r="M29" s="22"/>
      <c r="N29" s="22"/>
      <c r="O29" s="22"/>
      <c r="P29" s="22"/>
      <c r="Q29" s="22"/>
      <c r="R29" s="22"/>
      <c r="S29" s="22"/>
      <c r="T29" s="22"/>
      <c r="U29" s="22"/>
      <c r="V29" s="34"/>
    </row>
    <row r="30" spans="1:22" ht="15.75" customHeight="1" x14ac:dyDescent="0.2">
      <c r="A30" s="20">
        <v>43910</v>
      </c>
      <c r="B30" s="22">
        <v>-5.757967341228095E-2</v>
      </c>
      <c r="C30" s="22">
        <v>-4.6528146886570504E-2</v>
      </c>
      <c r="D30" s="31">
        <v>6.9358023819798831E-6</v>
      </c>
      <c r="E30" s="32">
        <f t="shared" si="1"/>
        <v>-5.758660921466293E-2</v>
      </c>
      <c r="F30" s="22">
        <f t="shared" si="0"/>
        <v>-4.6535082688952484E-2</v>
      </c>
      <c r="G30" s="22">
        <v>-1.1109472839545438E-3</v>
      </c>
      <c r="H30" s="22">
        <v>2.9575323137807984E-2</v>
      </c>
      <c r="I30" s="22">
        <v>-1.9733534793029063E-2</v>
      </c>
      <c r="J30" s="22">
        <v>1.7042634568257796E-2</v>
      </c>
      <c r="K30" s="36"/>
      <c r="L30" s="22"/>
      <c r="M30" s="22"/>
      <c r="N30" s="22"/>
      <c r="O30" s="22"/>
      <c r="P30" s="22"/>
      <c r="Q30" s="22"/>
      <c r="R30" s="22"/>
      <c r="S30" s="22"/>
      <c r="T30" s="22"/>
      <c r="U30" s="22"/>
      <c r="V30" s="34"/>
    </row>
    <row r="31" spans="1:22" ht="15.75" customHeight="1" x14ac:dyDescent="0.2">
      <c r="A31" s="20">
        <v>43913</v>
      </c>
      <c r="B31" s="22">
        <v>-2.8491955794306158E-2</v>
      </c>
      <c r="C31" s="22">
        <v>-3.0826535972919171E-2</v>
      </c>
      <c r="D31" s="31">
        <v>6.9358023819798831E-6</v>
      </c>
      <c r="E31" s="32">
        <f t="shared" si="1"/>
        <v>-2.8498891596688138E-2</v>
      </c>
      <c r="F31" s="22">
        <f t="shared" si="0"/>
        <v>-3.0833471775301151E-2</v>
      </c>
      <c r="G31" s="22">
        <v>-3.0726185922065109E-3</v>
      </c>
      <c r="H31" s="22">
        <v>1.8472863242269065E-2</v>
      </c>
      <c r="I31" s="22">
        <v>-9.4747251248974394E-3</v>
      </c>
      <c r="J31" s="22">
        <v>-2.6356611043254981E-2</v>
      </c>
      <c r="K31" s="36"/>
      <c r="L31" s="22"/>
      <c r="M31" s="22"/>
      <c r="N31" s="22"/>
      <c r="O31" s="22"/>
      <c r="P31" s="22"/>
      <c r="Q31" s="22"/>
      <c r="R31" s="22"/>
      <c r="S31" s="22"/>
      <c r="T31" s="22"/>
      <c r="U31" s="22"/>
      <c r="V31" s="34"/>
    </row>
    <row r="32" spans="1:22" ht="15.75" customHeight="1" x14ac:dyDescent="0.2">
      <c r="A32" s="20">
        <v>43914</v>
      </c>
      <c r="B32" s="22">
        <v>0.10939859440710656</v>
      </c>
      <c r="C32" s="22">
        <v>0.10764325460977037</v>
      </c>
      <c r="D32" s="31">
        <v>6.9358023819798831E-6</v>
      </c>
      <c r="E32" s="32">
        <f t="shared" si="1"/>
        <v>0.10939165860472458</v>
      </c>
      <c r="F32" s="22">
        <f t="shared" si="0"/>
        <v>0.10763631880738839</v>
      </c>
      <c r="G32" s="22">
        <v>2.189257024977553E-2</v>
      </c>
      <c r="H32" s="22">
        <v>2.6888223341446083E-3</v>
      </c>
      <c r="I32" s="22">
        <v>-1.4586550974391821E-2</v>
      </c>
      <c r="J32" s="22">
        <v>-1.9445407649551785E-2</v>
      </c>
      <c r="K32" s="36"/>
      <c r="L32" s="22"/>
      <c r="M32" s="22"/>
      <c r="N32" s="22"/>
      <c r="O32" s="22"/>
      <c r="P32" s="22"/>
      <c r="Q32" s="22"/>
      <c r="R32" s="22"/>
      <c r="S32" s="22"/>
      <c r="T32" s="22"/>
      <c r="U32" s="22"/>
      <c r="V32" s="34"/>
    </row>
    <row r="33" spans="1:22" ht="15.75" customHeight="1" x14ac:dyDescent="0.2">
      <c r="A33" s="20">
        <v>43915</v>
      </c>
      <c r="B33" s="22">
        <v>-2.4388254766835427E-2</v>
      </c>
      <c r="C33" s="22">
        <v>2.3656254525726856E-2</v>
      </c>
      <c r="D33" s="31">
        <v>6.9358023819798831E-6</v>
      </c>
      <c r="E33" s="32">
        <f t="shared" si="1"/>
        <v>-2.4395190569217406E-2</v>
      </c>
      <c r="F33" s="22">
        <f t="shared" si="0"/>
        <v>2.3649318723344876E-2</v>
      </c>
      <c r="G33" s="22">
        <v>5.4010993166439076E-3</v>
      </c>
      <c r="H33" s="22">
        <v>-6.2878582467895553E-3</v>
      </c>
      <c r="I33" s="22">
        <v>1.2691198580270563E-2</v>
      </c>
      <c r="J33" s="22">
        <v>1.780470293945938E-3</v>
      </c>
      <c r="K33" s="36"/>
      <c r="L33" s="22"/>
      <c r="M33" s="22"/>
      <c r="N33" s="22"/>
      <c r="O33" s="22"/>
      <c r="P33" s="22"/>
      <c r="Q33" s="22"/>
      <c r="R33" s="22"/>
      <c r="S33" s="22"/>
      <c r="T33" s="22"/>
      <c r="U33" s="22"/>
      <c r="V33" s="34"/>
    </row>
    <row r="34" spans="1:22" ht="15.75" customHeight="1" x14ac:dyDescent="0.2">
      <c r="A34" s="20">
        <v>43916</v>
      </c>
      <c r="B34" s="22">
        <v>7.4411312693718826E-2</v>
      </c>
      <c r="C34" s="22">
        <v>6.18041671798207E-2</v>
      </c>
      <c r="D34" s="31">
        <v>6.9358023819798831E-6</v>
      </c>
      <c r="E34" s="32">
        <f t="shared" si="1"/>
        <v>7.4404376891336846E-2</v>
      </c>
      <c r="F34" s="22">
        <f t="shared" si="0"/>
        <v>6.179723137743872E-2</v>
      </c>
      <c r="G34" s="22">
        <v>-9.8104413496954909E-3</v>
      </c>
      <c r="H34" s="22">
        <v>1.1959184832521175E-2</v>
      </c>
      <c r="I34" s="22">
        <v>-7.9429974992562824E-3</v>
      </c>
      <c r="J34" s="22">
        <v>-6.9966657533446774E-3</v>
      </c>
      <c r="K34" s="36"/>
      <c r="L34" s="22"/>
      <c r="M34" s="22"/>
      <c r="N34" s="22"/>
      <c r="O34" s="22"/>
      <c r="P34" s="22"/>
      <c r="Q34" s="22"/>
      <c r="R34" s="22"/>
      <c r="S34" s="22"/>
      <c r="T34" s="22"/>
      <c r="U34" s="22"/>
      <c r="V34" s="34"/>
    </row>
    <row r="35" spans="1:22" ht="15.75" customHeight="1" x14ac:dyDescent="0.2">
      <c r="A35" s="20">
        <v>43917</v>
      </c>
      <c r="B35" s="22">
        <v>-4.4339756656804397E-2</v>
      </c>
      <c r="C35" s="22">
        <v>-4.1436647532064323E-2</v>
      </c>
      <c r="D35" s="31">
        <v>6.9358023819798831E-6</v>
      </c>
      <c r="E35" s="32">
        <f t="shared" si="1"/>
        <v>-4.4346692459186376E-2</v>
      </c>
      <c r="F35" s="22">
        <f t="shared" si="0"/>
        <v>-4.1443583334446303E-2</v>
      </c>
      <c r="G35" s="22">
        <v>9.6274281839175708E-3</v>
      </c>
      <c r="H35" s="22">
        <v>-2.9714720755136668E-2</v>
      </c>
      <c r="I35" s="22">
        <v>1.9788820186371129E-2</v>
      </c>
      <c r="J35" s="22">
        <v>7.7590012420313895E-3</v>
      </c>
      <c r="K35" s="36"/>
      <c r="L35" s="22"/>
      <c r="M35" s="22"/>
      <c r="N35" s="22"/>
      <c r="O35" s="22"/>
      <c r="P35" s="22"/>
      <c r="Q35" s="22"/>
      <c r="R35" s="22"/>
      <c r="S35" s="22"/>
      <c r="T35" s="22"/>
      <c r="U35" s="22"/>
      <c r="V35" s="34"/>
    </row>
    <row r="36" spans="1:22" ht="15.75" customHeight="1" x14ac:dyDescent="0.2">
      <c r="A36" s="20">
        <v>43920</v>
      </c>
      <c r="B36" s="22">
        <v>3.7912046022248937E-2</v>
      </c>
      <c r="C36" s="22">
        <v>3.142356243372308E-2</v>
      </c>
      <c r="D36" s="31">
        <v>6.9358023819798831E-6</v>
      </c>
      <c r="E36" s="32">
        <f t="shared" si="1"/>
        <v>3.7905110219866957E-2</v>
      </c>
      <c r="F36" s="22">
        <f t="shared" si="0"/>
        <v>3.1416626631341101E-2</v>
      </c>
      <c r="G36" s="22">
        <v>-1.9993810787119492E-2</v>
      </c>
      <c r="H36" s="22">
        <v>-1.3913341789615535E-2</v>
      </c>
      <c r="I36" s="22">
        <v>1.2686590013863547E-2</v>
      </c>
      <c r="J36" s="22">
        <v>7.0434405211899087E-3</v>
      </c>
      <c r="K36" s="36"/>
      <c r="L36" s="22"/>
      <c r="M36" s="22"/>
      <c r="N36" s="22"/>
      <c r="O36" s="22"/>
      <c r="P36" s="22"/>
      <c r="Q36" s="22"/>
      <c r="R36" s="22"/>
      <c r="S36" s="22"/>
      <c r="T36" s="22"/>
      <c r="U36" s="22"/>
      <c r="V36" s="34"/>
    </row>
    <row r="37" spans="1:22" ht="15.75" customHeight="1" x14ac:dyDescent="0.2">
      <c r="A37" s="20">
        <v>43921</v>
      </c>
      <c r="B37" s="22">
        <v>-2.5368684329344186E-2</v>
      </c>
      <c r="C37" s="22">
        <v>-1.8548315177016054E-2</v>
      </c>
      <c r="D37" s="31">
        <v>6.9358023819798831E-6</v>
      </c>
      <c r="E37" s="32">
        <f t="shared" si="1"/>
        <v>-2.5375620131726166E-2</v>
      </c>
      <c r="F37" s="22">
        <f t="shared" si="0"/>
        <v>-1.8555250979398034E-2</v>
      </c>
      <c r="G37" s="22">
        <v>3.2829454522982585E-3</v>
      </c>
      <c r="H37" s="22">
        <v>2.7125088701218311E-3</v>
      </c>
      <c r="I37" s="22">
        <v>1.0484499094665275E-2</v>
      </c>
      <c r="J37" s="22">
        <v>2.046531365138007E-2</v>
      </c>
      <c r="K37" s="36"/>
      <c r="L37" s="22"/>
      <c r="M37" s="22"/>
      <c r="N37" s="22"/>
      <c r="O37" s="22"/>
      <c r="P37" s="22"/>
      <c r="Q37" s="22"/>
      <c r="R37" s="22"/>
      <c r="S37" s="22"/>
      <c r="T37" s="22"/>
      <c r="U37" s="22"/>
      <c r="V37" s="34"/>
    </row>
    <row r="38" spans="1:22" ht="15.75" customHeight="1" x14ac:dyDescent="0.2">
      <c r="A38" s="20">
        <v>43922</v>
      </c>
      <c r="B38" s="22">
        <v>-2.5246060041305311E-2</v>
      </c>
      <c r="C38" s="22">
        <v>-4.5441078470197842E-2</v>
      </c>
      <c r="D38" s="31">
        <v>6.9358023819798831E-6</v>
      </c>
      <c r="E38" s="32">
        <f t="shared" si="1"/>
        <v>-2.525299584368729E-2</v>
      </c>
      <c r="F38" s="22">
        <f t="shared" si="0"/>
        <v>-4.5448014272579822E-2</v>
      </c>
      <c r="G38" s="22">
        <v>-1.6046431722923846E-2</v>
      </c>
      <c r="H38" s="22">
        <v>-1.4346929470551745E-2</v>
      </c>
      <c r="I38" s="22">
        <v>3.9011711963850837E-3</v>
      </c>
      <c r="J38" s="22">
        <v>3.8072809891099152E-3</v>
      </c>
      <c r="K38" s="36"/>
      <c r="L38" s="22"/>
      <c r="M38" s="22"/>
      <c r="N38" s="22"/>
      <c r="O38" s="22"/>
      <c r="P38" s="22"/>
      <c r="Q38" s="22"/>
      <c r="R38" s="22"/>
      <c r="S38" s="22"/>
      <c r="T38" s="22"/>
      <c r="U38" s="22"/>
      <c r="V38" s="34"/>
    </row>
    <row r="39" spans="1:22" ht="15.75" customHeight="1" x14ac:dyDescent="0.2">
      <c r="A39" s="20">
        <v>43923</v>
      </c>
      <c r="B39" s="22">
        <v>3.7634032897928285E-2</v>
      </c>
      <c r="C39" s="22">
        <v>2.2189949106104723E-2</v>
      </c>
      <c r="D39" s="31">
        <v>6.9358023819798831E-6</v>
      </c>
      <c r="E39" s="32">
        <f t="shared" si="1"/>
        <v>3.7627097095546305E-2</v>
      </c>
      <c r="F39" s="22">
        <f t="shared" si="0"/>
        <v>2.2183013303722743E-2</v>
      </c>
      <c r="G39" s="22">
        <v>-1.9345458179392358E-2</v>
      </c>
      <c r="H39" s="22">
        <v>-2.6142507708491365E-3</v>
      </c>
      <c r="I39" s="22">
        <v>9.6166216995289336E-3</v>
      </c>
      <c r="J39" s="22">
        <v>3.3450668706429737E-2</v>
      </c>
      <c r="K39" s="36"/>
      <c r="L39" s="22"/>
      <c r="M39" s="22"/>
      <c r="N39" s="22"/>
      <c r="O39" s="22"/>
      <c r="P39" s="22"/>
      <c r="Q39" s="22"/>
      <c r="R39" s="22"/>
      <c r="S39" s="22"/>
      <c r="T39" s="22"/>
      <c r="U39" s="22"/>
      <c r="V39" s="34"/>
    </row>
    <row r="40" spans="1:22" ht="15.75" customHeight="1" x14ac:dyDescent="0.2">
      <c r="A40" s="20">
        <v>43924</v>
      </c>
      <c r="B40" s="22">
        <v>-1.8767986841858968E-2</v>
      </c>
      <c r="C40" s="22">
        <v>-1.6998019348138497E-2</v>
      </c>
      <c r="D40" s="31">
        <v>6.9358023819798831E-6</v>
      </c>
      <c r="E40" s="32">
        <f t="shared" si="1"/>
        <v>-1.8774922644240948E-2</v>
      </c>
      <c r="F40" s="22">
        <f t="shared" si="0"/>
        <v>-1.7004955150520477E-2</v>
      </c>
      <c r="G40" s="22">
        <v>-3.8192138491419201E-3</v>
      </c>
      <c r="H40" s="22">
        <v>4.2417179177582642E-4</v>
      </c>
      <c r="I40" s="22">
        <v>-3.8755855015503264E-3</v>
      </c>
      <c r="J40" s="22">
        <v>8.6356498386222016E-3</v>
      </c>
      <c r="K40" s="36"/>
      <c r="L40" s="22"/>
      <c r="M40" t="s">
        <v>104</v>
      </c>
      <c r="N40"/>
      <c r="O40"/>
      <c r="P40"/>
      <c r="Q40"/>
      <c r="R40"/>
      <c r="S40"/>
      <c r="T40"/>
      <c r="U40"/>
      <c r="V40" s="34"/>
    </row>
    <row r="41" spans="1:22" ht="15.75" customHeight="1" thickBot="1" x14ac:dyDescent="0.25">
      <c r="A41" s="20">
        <v>43927</v>
      </c>
      <c r="B41" s="22">
        <v>5.8906330640777549E-2</v>
      </c>
      <c r="C41" s="22">
        <v>7.4462295012445459E-2</v>
      </c>
      <c r="D41" s="31">
        <v>6.9358023819798831E-6</v>
      </c>
      <c r="E41" s="32">
        <f t="shared" si="1"/>
        <v>5.8899394838395569E-2</v>
      </c>
      <c r="F41" s="22">
        <f t="shared" si="0"/>
        <v>7.4455359210063479E-2</v>
      </c>
      <c r="G41" s="22">
        <v>7.425798294950446E-3</v>
      </c>
      <c r="H41" s="22">
        <v>2.7329241377050534E-3</v>
      </c>
      <c r="I41" s="22">
        <v>-1.5090258184810856E-3</v>
      </c>
      <c r="J41" s="22">
        <v>-1.4838085659987135E-2</v>
      </c>
      <c r="K41" s="36"/>
      <c r="L41" s="22"/>
      <c r="M41"/>
      <c r="N41"/>
      <c r="O41"/>
      <c r="P41"/>
      <c r="Q41"/>
      <c r="R41"/>
      <c r="S41"/>
      <c r="T41"/>
      <c r="U41"/>
      <c r="V41" s="34"/>
    </row>
    <row r="42" spans="1:22" ht="15.75" customHeight="1" x14ac:dyDescent="0.2">
      <c r="A42" s="20">
        <v>43928</v>
      </c>
      <c r="B42" s="22">
        <v>-1.9252452819083953E-2</v>
      </c>
      <c r="C42" s="22">
        <v>-1.1527811069957925E-3</v>
      </c>
      <c r="D42" s="31">
        <v>6.9358023819798831E-6</v>
      </c>
      <c r="E42" s="32">
        <f t="shared" si="1"/>
        <v>-1.9259388621465933E-2</v>
      </c>
      <c r="F42" s="22">
        <f t="shared" si="0"/>
        <v>-1.1597169093777724E-3</v>
      </c>
      <c r="G42" s="22">
        <v>1.7670518421773015E-2</v>
      </c>
      <c r="H42" s="22">
        <v>2.4257322489881945E-2</v>
      </c>
      <c r="I42" s="22">
        <v>-4.8096840960727243E-3</v>
      </c>
      <c r="J42" s="22">
        <v>-7.8077579653164147E-3</v>
      </c>
      <c r="K42" s="36"/>
      <c r="L42" s="22"/>
      <c r="M42" s="50" t="s">
        <v>105</v>
      </c>
      <c r="N42" s="50"/>
      <c r="O42"/>
      <c r="P42"/>
      <c r="Q42"/>
      <c r="R42"/>
      <c r="S42"/>
      <c r="T42"/>
      <c r="U42"/>
      <c r="V42" s="34"/>
    </row>
    <row r="43" spans="1:22" ht="15.75" customHeight="1" x14ac:dyDescent="0.2">
      <c r="A43" s="20">
        <v>43929</v>
      </c>
      <c r="B43" s="22">
        <v>2.6707098378828301E-2</v>
      </c>
      <c r="C43" s="22">
        <v>3.3839352835415878E-2</v>
      </c>
      <c r="D43" s="31">
        <v>6.9358023819798831E-6</v>
      </c>
      <c r="E43" s="32">
        <f t="shared" si="1"/>
        <v>2.6700162576446321E-2</v>
      </c>
      <c r="F43" s="22">
        <f t="shared" si="0"/>
        <v>3.3832417033033899E-2</v>
      </c>
      <c r="G43" s="22">
        <v>1.005586175831154E-2</v>
      </c>
      <c r="H43" s="22">
        <v>7.4116129578621348E-3</v>
      </c>
      <c r="I43" s="22">
        <v>2.8193702252017443E-3</v>
      </c>
      <c r="J43" s="22">
        <v>1.4015870166587962E-2</v>
      </c>
      <c r="K43" s="36"/>
      <c r="L43" s="22"/>
      <c r="M43" s="47" t="s">
        <v>106</v>
      </c>
      <c r="N43" s="47">
        <v>0.48087502653118808</v>
      </c>
      <c r="O43"/>
      <c r="P43"/>
      <c r="Q43"/>
      <c r="R43"/>
      <c r="S43"/>
      <c r="T43"/>
      <c r="U43"/>
      <c r="V43" s="34"/>
    </row>
    <row r="44" spans="1:22" ht="15.75" customHeight="1" x14ac:dyDescent="0.2">
      <c r="A44" s="20">
        <v>43930</v>
      </c>
      <c r="B44" s="22">
        <v>-1.3021645293573992E-2</v>
      </c>
      <c r="C44" s="22">
        <v>1.2122404240945702E-2</v>
      </c>
      <c r="D44" s="31">
        <v>6.9358023819798831E-6</v>
      </c>
      <c r="E44" s="32">
        <f t="shared" si="1"/>
        <v>-1.3028581095955971E-2</v>
      </c>
      <c r="F44" s="22">
        <f t="shared" si="0"/>
        <v>1.2115468438563723E-2</v>
      </c>
      <c r="G44" s="22">
        <v>1.2197131812018874E-2</v>
      </c>
      <c r="H44" s="22">
        <v>2.3613688310119917E-2</v>
      </c>
      <c r="I44" s="22">
        <v>-2.4872092210009453E-2</v>
      </c>
      <c r="J44" s="22">
        <v>-1.4034903246517256E-2</v>
      </c>
      <c r="K44" s="36"/>
      <c r="L44" s="22"/>
      <c r="M44" s="47" t="s">
        <v>107</v>
      </c>
      <c r="N44" s="47">
        <v>0.23124079114137086</v>
      </c>
      <c r="O44"/>
      <c r="P44"/>
      <c r="Q44"/>
      <c r="R44"/>
      <c r="S44"/>
      <c r="T44"/>
      <c r="U44"/>
      <c r="V44" s="34"/>
    </row>
    <row r="45" spans="1:22" ht="15.75" customHeight="1" x14ac:dyDescent="0.2">
      <c r="A45" s="20">
        <v>43934</v>
      </c>
      <c r="B45" s="22">
        <v>4.8531910683206707E-4</v>
      </c>
      <c r="C45" s="22">
        <v>-1.3950513806173787E-2</v>
      </c>
      <c r="D45" s="31">
        <v>6.9358023819798831E-6</v>
      </c>
      <c r="E45" s="32">
        <f t="shared" si="1"/>
        <v>4.7838330445008719E-4</v>
      </c>
      <c r="F45" s="22">
        <f t="shared" si="0"/>
        <v>-1.3957449608555767E-2</v>
      </c>
      <c r="G45" s="22">
        <v>-1.8952757735590943E-2</v>
      </c>
      <c r="H45" s="22">
        <v>-8.9512932357362768E-4</v>
      </c>
      <c r="I45" s="22">
        <v>-7.0644717798033357E-3</v>
      </c>
      <c r="J45" s="22">
        <v>-4.84840338023672E-3</v>
      </c>
      <c r="K45" s="36"/>
      <c r="L45" s="22"/>
      <c r="M45" s="47" t="s">
        <v>108</v>
      </c>
      <c r="N45" s="47">
        <v>0.18329918131272949</v>
      </c>
      <c r="O45"/>
      <c r="P45"/>
      <c r="Q45"/>
      <c r="R45"/>
      <c r="S45"/>
      <c r="T45"/>
      <c r="U45"/>
      <c r="V45" s="34"/>
    </row>
    <row r="46" spans="1:22" ht="15.75" customHeight="1" x14ac:dyDescent="0.2">
      <c r="A46" s="20">
        <v>43935</v>
      </c>
      <c r="B46" s="22">
        <v>3.7147128191946752E-2</v>
      </c>
      <c r="C46" s="22">
        <v>2.3616802824349435E-2</v>
      </c>
      <c r="D46" s="31">
        <v>6.9358023819798831E-6</v>
      </c>
      <c r="E46" s="32">
        <f t="shared" si="1"/>
        <v>3.7140192389564772E-2</v>
      </c>
      <c r="F46" s="22">
        <f t="shared" si="0"/>
        <v>2.3609867021967455E-2</v>
      </c>
      <c r="G46" s="22">
        <v>-8.1518754354316554E-3</v>
      </c>
      <c r="H46" s="22">
        <v>-2.5253441069464429E-2</v>
      </c>
      <c r="I46" s="22">
        <v>1.1225038053590453E-2</v>
      </c>
      <c r="J46" s="22">
        <v>-4.5199013946289855E-3</v>
      </c>
      <c r="K46" s="36"/>
      <c r="L46" s="22"/>
      <c r="M46" s="47" t="s">
        <v>109</v>
      </c>
      <c r="N46" s="47">
        <v>1.5744651153275037E-2</v>
      </c>
      <c r="O46"/>
      <c r="P46"/>
      <c r="Q46"/>
      <c r="R46"/>
      <c r="S46"/>
      <c r="T46"/>
      <c r="U46"/>
      <c r="V46" s="34"/>
    </row>
    <row r="47" spans="1:22" ht="15.75" customHeight="1" thickBot="1" x14ac:dyDescent="0.25">
      <c r="A47" s="20">
        <v>43936</v>
      </c>
      <c r="B47" s="22">
        <v>-2.9895464796626286E-2</v>
      </c>
      <c r="C47" s="22">
        <v>-1.8772792526868823E-2</v>
      </c>
      <c r="D47" s="31">
        <v>6.9358023819798831E-6</v>
      </c>
      <c r="E47" s="32">
        <f t="shared" si="1"/>
        <v>-2.9902400599008266E-2</v>
      </c>
      <c r="F47" s="22">
        <f t="shared" si="0"/>
        <v>-1.8779728329250803E-2</v>
      </c>
      <c r="G47" s="22">
        <v>-2.2356483115472028E-2</v>
      </c>
      <c r="H47" s="22">
        <v>-1.823937760507242E-2</v>
      </c>
      <c r="I47" s="22">
        <v>3.3213979583888824E-3</v>
      </c>
      <c r="J47" s="22">
        <v>-5.4821094187684459E-3</v>
      </c>
      <c r="K47" s="36"/>
      <c r="L47" s="22"/>
      <c r="M47" s="48" t="s">
        <v>110</v>
      </c>
      <c r="N47" s="48">
        <v>90</v>
      </c>
      <c r="O47"/>
      <c r="P47"/>
      <c r="Q47"/>
      <c r="R47"/>
      <c r="S47"/>
      <c r="T47"/>
      <c r="U47"/>
      <c r="V47" s="34"/>
    </row>
    <row r="48" spans="1:22" ht="15.75" customHeight="1" x14ac:dyDescent="0.2">
      <c r="A48" s="20">
        <v>43937</v>
      </c>
      <c r="B48" s="22">
        <v>-4.8181162098064441E-4</v>
      </c>
      <c r="C48" s="22">
        <v>1.4170309222267476E-3</v>
      </c>
      <c r="D48" s="31">
        <v>6.9358023819798831E-6</v>
      </c>
      <c r="E48" s="32">
        <f t="shared" si="1"/>
        <v>-4.8874742336262435E-4</v>
      </c>
      <c r="F48" s="22">
        <f t="shared" si="0"/>
        <v>1.4100951198447677E-3</v>
      </c>
      <c r="G48" s="22">
        <v>-1.058024903970037E-2</v>
      </c>
      <c r="H48" s="22">
        <v>-2.3748893740979347E-2</v>
      </c>
      <c r="I48" s="22">
        <v>1.553806743604485E-2</v>
      </c>
      <c r="J48" s="22">
        <v>-8.1293509730959758E-3</v>
      </c>
      <c r="K48" s="36"/>
      <c r="L48" s="22"/>
      <c r="M48"/>
      <c r="N48"/>
      <c r="O48"/>
      <c r="P48"/>
      <c r="Q48"/>
      <c r="R48"/>
      <c r="S48"/>
      <c r="T48"/>
      <c r="U48"/>
      <c r="V48" s="34"/>
    </row>
    <row r="49" spans="1:22" ht="15.75" customHeight="1" thickBot="1" x14ac:dyDescent="0.25">
      <c r="A49" s="20">
        <v>43938</v>
      </c>
      <c r="B49" s="22">
        <v>2.3339949697030796E-2</v>
      </c>
      <c r="C49" s="22">
        <v>2.9504337372522445E-2</v>
      </c>
      <c r="D49" s="31">
        <v>6.9358023819798831E-6</v>
      </c>
      <c r="E49" s="32">
        <f t="shared" si="1"/>
        <v>2.3333013894648817E-2</v>
      </c>
      <c r="F49" s="22">
        <f t="shared" si="0"/>
        <v>2.9497401570140466E-2</v>
      </c>
      <c r="G49" s="22">
        <v>1.6534315254302628E-2</v>
      </c>
      <c r="H49" s="22">
        <v>2.9635952504608595E-2</v>
      </c>
      <c r="I49" s="22">
        <v>-2.8362933172542182E-2</v>
      </c>
      <c r="J49" s="22">
        <v>3.2263183337786876E-3</v>
      </c>
      <c r="K49" s="36"/>
      <c r="L49" s="22"/>
      <c r="M49" t="s">
        <v>111</v>
      </c>
      <c r="N49"/>
      <c r="O49"/>
      <c r="P49"/>
      <c r="Q49"/>
      <c r="R49"/>
      <c r="S49"/>
      <c r="T49"/>
      <c r="U49"/>
      <c r="V49" s="34"/>
    </row>
    <row r="50" spans="1:22" ht="15.75" customHeight="1" x14ac:dyDescent="0.2">
      <c r="A50" s="20">
        <v>43941</v>
      </c>
      <c r="B50" s="22">
        <v>1.4114328384078085E-3</v>
      </c>
      <c r="C50" s="22">
        <v>-2.472515928172795E-2</v>
      </c>
      <c r="D50" s="31">
        <v>6.9358023819798831E-6</v>
      </c>
      <c r="E50" s="32">
        <f t="shared" si="1"/>
        <v>1.4044970360258286E-3</v>
      </c>
      <c r="F50" s="22">
        <f t="shared" si="0"/>
        <v>-2.473209508410993E-2</v>
      </c>
      <c r="G50" s="22">
        <v>3.0914122388626813E-3</v>
      </c>
      <c r="H50" s="22">
        <v>-1.8935461985083345E-2</v>
      </c>
      <c r="I50" s="22">
        <v>1.6458624163972126E-2</v>
      </c>
      <c r="J50" s="22">
        <v>1.9820351699828646E-3</v>
      </c>
      <c r="K50" s="36"/>
      <c r="L50" s="22"/>
      <c r="M50" s="49"/>
      <c r="N50" s="49" t="s">
        <v>120</v>
      </c>
      <c r="O50" s="49" t="s">
        <v>121</v>
      </c>
      <c r="P50" s="49" t="s">
        <v>122</v>
      </c>
      <c r="Q50" s="49" t="s">
        <v>87</v>
      </c>
      <c r="R50" s="49" t="s">
        <v>123</v>
      </c>
      <c r="S50"/>
      <c r="T50"/>
      <c r="U50"/>
      <c r="V50" s="34"/>
    </row>
    <row r="51" spans="1:22" ht="15.75" customHeight="1" x14ac:dyDescent="0.2">
      <c r="A51" s="20">
        <v>43942</v>
      </c>
      <c r="B51" s="22">
        <v>-4.7909029210669245E-2</v>
      </c>
      <c r="C51" s="22">
        <v>-2.7066970650833508E-2</v>
      </c>
      <c r="D51" s="31">
        <v>6.9358023819798831E-6</v>
      </c>
      <c r="E51" s="32">
        <f t="shared" si="1"/>
        <v>-4.7915965013051225E-2</v>
      </c>
      <c r="F51" s="22">
        <f t="shared" si="0"/>
        <v>-2.7073906453215488E-2</v>
      </c>
      <c r="G51" s="22">
        <v>-2.6523516342000174E-3</v>
      </c>
      <c r="H51" s="22">
        <v>6.5557998644167163E-3</v>
      </c>
      <c r="I51" s="22">
        <v>-8.0423120642218217E-3</v>
      </c>
      <c r="J51" s="22">
        <v>-3.8268929819893077E-3</v>
      </c>
      <c r="K51" s="36"/>
      <c r="L51" s="22"/>
      <c r="M51" s="47" t="s">
        <v>112</v>
      </c>
      <c r="N51" s="47">
        <v>5</v>
      </c>
      <c r="O51" s="47">
        <v>6.3381005737446379E-3</v>
      </c>
      <c r="P51" s="47">
        <v>1.2676201147489275E-3</v>
      </c>
      <c r="Q51" s="47">
        <v>5.1135562398527474</v>
      </c>
      <c r="R51" s="47">
        <v>3.8381340791891327E-4</v>
      </c>
      <c r="S51"/>
      <c r="T51"/>
      <c r="U51"/>
      <c r="V51" s="34"/>
    </row>
    <row r="52" spans="1:22" ht="15.75" customHeight="1" x14ac:dyDescent="0.2">
      <c r="A52" s="20">
        <v>43943</v>
      </c>
      <c r="B52" s="22">
        <v>2.9403163012961361E-2</v>
      </c>
      <c r="C52" s="22">
        <v>1.9656206496477275E-2</v>
      </c>
      <c r="D52" s="31">
        <v>6.9358023819798831E-6</v>
      </c>
      <c r="E52" s="32">
        <f t="shared" si="1"/>
        <v>2.9396227210579381E-2</v>
      </c>
      <c r="F52" s="22">
        <f t="shared" si="0"/>
        <v>1.9649270694095295E-2</v>
      </c>
      <c r="G52" s="22">
        <v>-4.246119093325171E-3</v>
      </c>
      <c r="H52" s="22">
        <v>3.8142897026191905E-4</v>
      </c>
      <c r="I52" s="22">
        <v>1.8145208927493762E-3</v>
      </c>
      <c r="J52" s="22">
        <v>-2.702027164900863E-3</v>
      </c>
      <c r="K52" s="36"/>
      <c r="L52" s="22"/>
      <c r="M52" s="47" t="s">
        <v>113</v>
      </c>
      <c r="N52" s="47">
        <v>85</v>
      </c>
      <c r="O52" s="47">
        <v>2.1070993394757619E-2</v>
      </c>
      <c r="P52" s="47">
        <v>2.4789403993832491E-4</v>
      </c>
      <c r="Q52" s="47"/>
      <c r="R52" s="47"/>
      <c r="S52"/>
      <c r="T52"/>
      <c r="U52"/>
      <c r="V52" s="34"/>
    </row>
    <row r="53" spans="1:22" ht="15.75" customHeight="1" thickBot="1" x14ac:dyDescent="0.25">
      <c r="A53" s="20">
        <v>43944</v>
      </c>
      <c r="B53" s="22">
        <v>-3.3581226088948857E-3</v>
      </c>
      <c r="C53" s="22">
        <v>1.6786168464746998E-3</v>
      </c>
      <c r="D53" s="31">
        <v>6.9358023819798831E-6</v>
      </c>
      <c r="E53" s="32">
        <f t="shared" si="1"/>
        <v>-3.3650584112768656E-3</v>
      </c>
      <c r="F53" s="22">
        <f t="shared" si="0"/>
        <v>1.6716810440927199E-3</v>
      </c>
      <c r="G53" s="22">
        <v>1.3328126767170971E-3</v>
      </c>
      <c r="H53" s="22">
        <v>3.8287639497371437E-3</v>
      </c>
      <c r="I53" s="22">
        <v>8.7424494484920033E-3</v>
      </c>
      <c r="J53" s="22">
        <v>9.9596967566315722E-3</v>
      </c>
      <c r="K53" s="36"/>
      <c r="L53" s="22"/>
      <c r="M53" s="48" t="s">
        <v>88</v>
      </c>
      <c r="N53" s="48">
        <v>90</v>
      </c>
      <c r="O53" s="48">
        <v>2.7409093968502257E-2</v>
      </c>
      <c r="P53" s="48"/>
      <c r="Q53" s="48"/>
      <c r="R53" s="48"/>
      <c r="S53"/>
      <c r="T53"/>
      <c r="U53"/>
      <c r="V53" s="34"/>
    </row>
    <row r="54" spans="1:22" ht="15.75" customHeight="1" thickBot="1" x14ac:dyDescent="0.25">
      <c r="A54" s="20">
        <v>43945</v>
      </c>
      <c r="B54" s="22">
        <v>2.1393732508258902E-2</v>
      </c>
      <c r="C54" s="22">
        <v>1.0996392725688206E-2</v>
      </c>
      <c r="D54" s="31">
        <v>6.9358023819798831E-6</v>
      </c>
      <c r="E54" s="32">
        <f t="shared" si="1"/>
        <v>2.1386796705876922E-2</v>
      </c>
      <c r="F54" s="22">
        <f t="shared" si="0"/>
        <v>1.0989456923306226E-2</v>
      </c>
      <c r="G54" s="22">
        <v>7.7946460305829341E-4</v>
      </c>
      <c r="H54" s="22">
        <v>-6.8792714409774197E-3</v>
      </c>
      <c r="I54" s="22">
        <v>7.2649285902995093E-3</v>
      </c>
      <c r="J54" s="22">
        <v>-7.9240068625594431E-3</v>
      </c>
      <c r="K54" s="36"/>
      <c r="L54" s="22"/>
      <c r="M54"/>
      <c r="N54"/>
      <c r="O54"/>
      <c r="P54"/>
      <c r="Q54"/>
      <c r="R54"/>
      <c r="S54"/>
      <c r="T54"/>
      <c r="U54"/>
      <c r="V54" s="34"/>
    </row>
    <row r="55" spans="1:22" ht="15.75" customHeight="1" x14ac:dyDescent="0.2">
      <c r="A55" s="20">
        <v>43948</v>
      </c>
      <c r="B55" s="22">
        <v>1.261993846246987E-2</v>
      </c>
      <c r="C55" s="22">
        <v>1.4966554005730682E-2</v>
      </c>
      <c r="D55" s="31">
        <v>6.9358023819798831E-6</v>
      </c>
      <c r="E55" s="32">
        <f t="shared" si="1"/>
        <v>1.261300266008789E-2</v>
      </c>
      <c r="F55" s="22">
        <f t="shared" si="0"/>
        <v>1.4959618203348702E-2</v>
      </c>
      <c r="G55" s="22">
        <v>7.2938764508554514E-3</v>
      </c>
      <c r="H55" s="22">
        <v>7.3836424863552262E-3</v>
      </c>
      <c r="I55" s="22">
        <v>-9.7037533818931897E-3</v>
      </c>
      <c r="J55" s="22">
        <v>-4.9412621532984313E-3</v>
      </c>
      <c r="K55" s="36"/>
      <c r="L55" s="22"/>
      <c r="M55" s="49"/>
      <c r="N55" s="49" t="s">
        <v>124</v>
      </c>
      <c r="O55" s="49" t="s">
        <v>109</v>
      </c>
      <c r="P55" s="49" t="s">
        <v>125</v>
      </c>
      <c r="Q55" s="49" t="s">
        <v>126</v>
      </c>
      <c r="R55" s="49" t="s">
        <v>127</v>
      </c>
      <c r="S55" s="49" t="s">
        <v>128</v>
      </c>
      <c r="T55" s="49" t="s">
        <v>129</v>
      </c>
      <c r="U55" s="49" t="s">
        <v>130</v>
      </c>
      <c r="V55" s="34"/>
    </row>
    <row r="56" spans="1:22" ht="15.75" customHeight="1" x14ac:dyDescent="0.2">
      <c r="A56" s="20">
        <v>43949</v>
      </c>
      <c r="B56" s="22">
        <v>-1.3325737809496734E-2</v>
      </c>
      <c r="C56" s="22">
        <v>-1.3363650584148081E-3</v>
      </c>
      <c r="D56" s="31">
        <v>6.9358023819798831E-6</v>
      </c>
      <c r="E56" s="32">
        <f t="shared" si="1"/>
        <v>-1.3332673611878714E-2</v>
      </c>
      <c r="F56" s="22">
        <f t="shared" si="0"/>
        <v>-1.343300860796788E-3</v>
      </c>
      <c r="G56" s="22">
        <v>1.7207395266130569E-2</v>
      </c>
      <c r="H56" s="22">
        <v>1.7552402435463833E-2</v>
      </c>
      <c r="I56" s="22">
        <v>-6.7923106078520909E-3</v>
      </c>
      <c r="J56" s="22">
        <v>-1.0586565349230814E-3</v>
      </c>
      <c r="K56" s="36"/>
      <c r="L56" s="22"/>
      <c r="M56" s="47" t="s">
        <v>114</v>
      </c>
      <c r="N56" s="47">
        <v>0</v>
      </c>
      <c r="O56" s="47" t="e">
        <v>#N/A</v>
      </c>
      <c r="P56" s="47" t="e">
        <v>#N/A</v>
      </c>
      <c r="Q56" s="47" t="e">
        <v>#N/A</v>
      </c>
      <c r="R56" s="47" t="e">
        <v>#N/A</v>
      </c>
      <c r="S56" s="47" t="e">
        <v>#N/A</v>
      </c>
      <c r="T56" s="47" t="e">
        <v>#N/A</v>
      </c>
      <c r="U56" s="47" t="e">
        <v>#N/A</v>
      </c>
      <c r="V56" s="34"/>
    </row>
    <row r="57" spans="1:22" ht="15.75" customHeight="1" x14ac:dyDescent="0.2">
      <c r="A57" s="20">
        <v>43950</v>
      </c>
      <c r="B57" s="22">
        <v>1.9807241981492925E-2</v>
      </c>
      <c r="C57" s="22">
        <v>2.1845765519901902E-2</v>
      </c>
      <c r="D57" s="31">
        <v>6.9358023819798831E-6</v>
      </c>
      <c r="E57" s="32">
        <f t="shared" si="1"/>
        <v>1.9800306179110945E-2</v>
      </c>
      <c r="F57" s="22">
        <f t="shared" si="0"/>
        <v>2.1838829717519923E-2</v>
      </c>
      <c r="G57" s="22">
        <v>1.2195653607136626E-3</v>
      </c>
      <c r="H57" s="22">
        <v>2.4718106434207774E-2</v>
      </c>
      <c r="I57" s="22">
        <v>-4.9034689285429936E-3</v>
      </c>
      <c r="J57" s="22">
        <v>4.2874845422406598E-3</v>
      </c>
      <c r="K57" s="36"/>
      <c r="L57" s="22" t="s">
        <v>81</v>
      </c>
      <c r="M57" s="47" t="s">
        <v>115</v>
      </c>
      <c r="N57" s="47">
        <v>0.55806736461313255</v>
      </c>
      <c r="O57" s="47">
        <v>0.15766193773530243</v>
      </c>
      <c r="P57" s="47">
        <v>3.5396454758159073</v>
      </c>
      <c r="Q57" s="47">
        <v>6.5257160501342598E-4</v>
      </c>
      <c r="R57" s="47">
        <v>0.24459319358335824</v>
      </c>
      <c r="S57" s="47">
        <v>0.87154153564290682</v>
      </c>
      <c r="T57" s="47">
        <v>0.24459319358335824</v>
      </c>
      <c r="U57" s="47">
        <v>0.87154153564290682</v>
      </c>
      <c r="V57" s="34"/>
    </row>
    <row r="58" spans="1:22" ht="15.75" customHeight="1" x14ac:dyDescent="0.2">
      <c r="A58" s="20">
        <v>43951</v>
      </c>
      <c r="B58" s="22">
        <v>-2.2399443268060017E-2</v>
      </c>
      <c r="C58" s="22">
        <v>-1.1765855242360113E-2</v>
      </c>
      <c r="D58" s="31">
        <v>6.9358023819798831E-6</v>
      </c>
      <c r="E58" s="32">
        <f t="shared" si="1"/>
        <v>-2.2406379070441997E-2</v>
      </c>
      <c r="F58" s="22">
        <f t="shared" si="0"/>
        <v>-1.1772791044742093E-2</v>
      </c>
      <c r="G58" s="22">
        <v>-1.216523140900686E-2</v>
      </c>
      <c r="H58" s="22">
        <v>-2.632480527097791E-2</v>
      </c>
      <c r="I58" s="22">
        <v>1.4293793127526872E-2</v>
      </c>
      <c r="J58" s="22">
        <v>2.1732796383240726E-3</v>
      </c>
      <c r="K58" s="36"/>
      <c r="L58" s="22" t="s">
        <v>7</v>
      </c>
      <c r="M58" s="47" t="s">
        <v>116</v>
      </c>
      <c r="N58" s="47">
        <v>0.17962195243744883</v>
      </c>
      <c r="O58" s="47">
        <v>0.28810122849699715</v>
      </c>
      <c r="P58" s="47">
        <v>0.62346819336565584</v>
      </c>
      <c r="Q58" s="47">
        <v>0.53464637060445952</v>
      </c>
      <c r="R58" s="47">
        <v>-0.39320047428789362</v>
      </c>
      <c r="S58" s="47">
        <v>0.75244437916279128</v>
      </c>
      <c r="T58" s="47">
        <v>-0.39320047428789362</v>
      </c>
      <c r="U58" s="47">
        <v>0.75244437916279128</v>
      </c>
      <c r="V58" s="34"/>
    </row>
    <row r="59" spans="1:22" ht="15.75" customHeight="1" x14ac:dyDescent="0.2">
      <c r="A59" s="20">
        <v>43952</v>
      </c>
      <c r="B59" s="22">
        <v>-3.505761175672726E-2</v>
      </c>
      <c r="C59" s="22">
        <v>-2.5881937104033231E-2</v>
      </c>
      <c r="D59" s="31">
        <v>6.9358023819798831E-6</v>
      </c>
      <c r="E59" s="32">
        <f t="shared" si="1"/>
        <v>-3.506454755910924E-2</v>
      </c>
      <c r="F59" s="22">
        <f t="shared" si="0"/>
        <v>-2.5888872906415211E-2</v>
      </c>
      <c r="G59" s="22">
        <v>-2.0016829578410219E-2</v>
      </c>
      <c r="H59" s="22">
        <v>-1.9313732113223916E-2</v>
      </c>
      <c r="I59" s="22">
        <v>3.790522395702503E-3</v>
      </c>
      <c r="J59" s="22">
        <v>-8.4110057718806003E-3</v>
      </c>
      <c r="K59" s="36"/>
      <c r="L59" s="22" t="s">
        <v>75</v>
      </c>
      <c r="M59" s="47" t="s">
        <v>117</v>
      </c>
      <c r="N59" s="47">
        <v>-9.2276744193813071E-2</v>
      </c>
      <c r="O59" s="47">
        <v>0.2263606922512402</v>
      </c>
      <c r="P59" s="47">
        <v>-0.40765356951371268</v>
      </c>
      <c r="Q59" s="47">
        <v>0.68455295374936809</v>
      </c>
      <c r="R59" s="47">
        <v>-0.54234244411128252</v>
      </c>
      <c r="S59" s="47">
        <v>0.35778895572365643</v>
      </c>
      <c r="T59" s="47">
        <v>-0.54234244411128252</v>
      </c>
      <c r="U59" s="47">
        <v>0.35778895572365643</v>
      </c>
      <c r="V59" s="34"/>
    </row>
    <row r="60" spans="1:22" ht="15.75" customHeight="1" x14ac:dyDescent="0.2">
      <c r="A60" s="20">
        <v>43955</v>
      </c>
      <c r="B60" s="22">
        <v>1.0453480386274579E-2</v>
      </c>
      <c r="C60" s="22">
        <v>1.0982982117624909E-3</v>
      </c>
      <c r="D60" s="31">
        <v>6.9358023819798831E-6</v>
      </c>
      <c r="E60" s="32">
        <f t="shared" si="1"/>
        <v>1.04465445838926E-2</v>
      </c>
      <c r="F60" s="22">
        <f t="shared" si="0"/>
        <v>1.0913624093805111E-3</v>
      </c>
      <c r="G60" s="22">
        <v>-3.5331330547535007E-3</v>
      </c>
      <c r="H60" s="22">
        <v>-3.1508583489444188E-3</v>
      </c>
      <c r="I60" s="22">
        <v>-1.2573787183139104E-2</v>
      </c>
      <c r="J60" s="22">
        <v>-8.2726762323639506E-3</v>
      </c>
      <c r="K60" s="36"/>
      <c r="L60" s="22" t="s">
        <v>76</v>
      </c>
      <c r="M60" s="47" t="s">
        <v>118</v>
      </c>
      <c r="N60" s="47">
        <v>-0.13560959609221282</v>
      </c>
      <c r="O60" s="47">
        <v>0.32713564742732337</v>
      </c>
      <c r="P60" s="47">
        <v>-0.4145362853564894</v>
      </c>
      <c r="Q60" s="47">
        <v>0.67952571710441334</v>
      </c>
      <c r="R60" s="47">
        <v>-0.78604290526374432</v>
      </c>
      <c r="S60" s="47">
        <v>0.51482371307931873</v>
      </c>
      <c r="T60" s="47">
        <v>-0.78604290526374432</v>
      </c>
      <c r="U60" s="47">
        <v>0.51482371307931873</v>
      </c>
      <c r="V60" s="34"/>
    </row>
    <row r="61" spans="1:22" ht="15.75" customHeight="1" thickBot="1" x14ac:dyDescent="0.25">
      <c r="A61" s="20">
        <v>43956</v>
      </c>
      <c r="B61" s="22">
        <v>2.6566855379331852E-3</v>
      </c>
      <c r="C61" s="22">
        <v>5.5982519718244216E-3</v>
      </c>
      <c r="D61" s="31">
        <v>6.9358023819798831E-6</v>
      </c>
      <c r="E61" s="32">
        <f t="shared" si="1"/>
        <v>2.6497497355512053E-3</v>
      </c>
      <c r="F61" s="22">
        <f t="shared" si="0"/>
        <v>5.5913161694424417E-3</v>
      </c>
      <c r="G61" s="22">
        <v>-3.3065510855840676E-3</v>
      </c>
      <c r="H61" s="22">
        <v>-9.2712065739932494E-3</v>
      </c>
      <c r="I61" s="22">
        <v>7.8448785863200459E-3</v>
      </c>
      <c r="J61" s="22">
        <v>7.5075531289682997E-3</v>
      </c>
      <c r="K61" s="36"/>
      <c r="L61" s="22" t="s">
        <v>77</v>
      </c>
      <c r="M61" s="48" t="s">
        <v>119</v>
      </c>
      <c r="N61" s="48">
        <v>0.69865357250809479</v>
      </c>
      <c r="O61" s="48">
        <v>0.29131560569130205</v>
      </c>
      <c r="P61" s="48">
        <v>2.3982703255809645</v>
      </c>
      <c r="Q61" s="48">
        <v>1.8661149867560015E-2</v>
      </c>
      <c r="R61" s="48">
        <v>0.11944010276478922</v>
      </c>
      <c r="S61" s="48">
        <v>1.2778670422514002</v>
      </c>
      <c r="T61" s="48">
        <v>0.11944010276478922</v>
      </c>
      <c r="U61" s="48">
        <v>1.2778670422514002</v>
      </c>
      <c r="V61" s="34"/>
    </row>
    <row r="62" spans="1:22" ht="15.75" customHeight="1" x14ac:dyDescent="0.2">
      <c r="A62" s="20">
        <v>43957</v>
      </c>
      <c r="B62" s="22">
        <v>-7.505179884554793E-3</v>
      </c>
      <c r="C62" s="22">
        <v>-9.1887262346528418E-3</v>
      </c>
      <c r="D62" s="31">
        <v>6.9358023819798831E-6</v>
      </c>
      <c r="E62" s="32">
        <f t="shared" si="1"/>
        <v>-7.5121156869367729E-3</v>
      </c>
      <c r="F62" s="22">
        <f t="shared" si="0"/>
        <v>-9.1956620370348217E-3</v>
      </c>
      <c r="G62" s="22">
        <v>-3.6122921803230083E-3</v>
      </c>
      <c r="H62" s="22">
        <v>-1.9804387134206139E-2</v>
      </c>
      <c r="I62" s="22">
        <v>8.3104686248985198E-3</v>
      </c>
      <c r="J62" s="22">
        <v>-9.0814638935644912E-3</v>
      </c>
      <c r="K62" s="36"/>
      <c r="L62" s="22"/>
      <c r="M62"/>
      <c r="N62"/>
      <c r="O62"/>
      <c r="P62"/>
      <c r="Q62"/>
      <c r="R62"/>
      <c r="S62"/>
      <c r="T62"/>
      <c r="U62"/>
      <c r="V62" s="34"/>
    </row>
    <row r="63" spans="1:22" ht="15.75" customHeight="1" x14ac:dyDescent="0.2">
      <c r="A63" s="20">
        <v>43958</v>
      </c>
      <c r="B63" s="22">
        <v>5.3320533502413722E-3</v>
      </c>
      <c r="C63" s="22">
        <v>8.8872122553113712E-3</v>
      </c>
      <c r="D63" s="31">
        <v>6.9358023819798831E-6</v>
      </c>
      <c r="E63" s="32">
        <f t="shared" si="1"/>
        <v>5.3251175478593923E-3</v>
      </c>
      <c r="F63" s="22">
        <f t="shared" si="0"/>
        <v>8.8802764529293914E-3</v>
      </c>
      <c r="G63" s="22">
        <v>4.1461363174999776E-3</v>
      </c>
      <c r="H63" s="22">
        <v>2.0509720376089488E-2</v>
      </c>
      <c r="I63" s="22">
        <v>-2.1407261200757442E-2</v>
      </c>
      <c r="J63" s="22">
        <v>-9.2609978663290154E-3</v>
      </c>
      <c r="K63" s="36"/>
      <c r="L63" s="22"/>
      <c r="M63"/>
      <c r="N63"/>
      <c r="O63"/>
      <c r="P63"/>
      <c r="Q63"/>
      <c r="R63"/>
      <c r="S63"/>
      <c r="T63"/>
      <c r="U63"/>
      <c r="V63" s="34"/>
    </row>
    <row r="64" spans="1:22" ht="15.75" customHeight="1" x14ac:dyDescent="0.2">
      <c r="A64" s="20">
        <v>43959</v>
      </c>
      <c r="B64" s="22">
        <v>3.8411550034870241E-2</v>
      </c>
      <c r="C64" s="22">
        <v>1.8895246172217342E-2</v>
      </c>
      <c r="D64" s="31">
        <v>6.9358023819798831E-6</v>
      </c>
      <c r="E64" s="32">
        <f t="shared" si="1"/>
        <v>3.8404614232488261E-2</v>
      </c>
      <c r="F64" s="22">
        <f t="shared" si="0"/>
        <v>1.8888310369835362E-2</v>
      </c>
      <c r="G64" s="22">
        <v>6.5602127806823861E-3</v>
      </c>
      <c r="H64" s="22">
        <v>7.5987671831077991E-3</v>
      </c>
      <c r="I64" s="22">
        <v>-1.5970457741083868E-3</v>
      </c>
      <c r="J64" s="22">
        <v>8.312937074545855E-3</v>
      </c>
      <c r="K64" s="36"/>
      <c r="L64" s="22"/>
      <c r="M64"/>
      <c r="N64"/>
      <c r="O64"/>
      <c r="P64"/>
      <c r="Q64"/>
      <c r="R64"/>
      <c r="S64"/>
      <c r="T64"/>
      <c r="U64"/>
      <c r="V64" s="34"/>
    </row>
    <row r="65" spans="1:22" ht="15.75" customHeight="1" x14ac:dyDescent="0.2">
      <c r="A65" s="20">
        <v>43962</v>
      </c>
      <c r="B65" s="22">
        <v>7.6468916245997099E-3</v>
      </c>
      <c r="C65" s="22">
        <v>-4.5035110801847173E-3</v>
      </c>
      <c r="D65" s="31">
        <v>6.9358023819798831E-6</v>
      </c>
      <c r="E65" s="32">
        <f t="shared" si="1"/>
        <v>7.63995582221773E-3</v>
      </c>
      <c r="F65" s="22">
        <f t="shared" si="0"/>
        <v>-4.5104468825666972E-3</v>
      </c>
      <c r="G65" s="22">
        <v>-4.6916921405161351E-3</v>
      </c>
      <c r="H65" s="22">
        <v>-1.8296112001477696E-2</v>
      </c>
      <c r="I65" s="22">
        <v>3.6822714410468258E-3</v>
      </c>
      <c r="J65" s="22">
        <v>-3.3657974351086022E-3</v>
      </c>
      <c r="K65" s="36"/>
      <c r="L65" s="22"/>
      <c r="M65" s="22"/>
      <c r="N65" s="22"/>
      <c r="O65" s="22"/>
      <c r="P65" s="22"/>
      <c r="Q65" s="22"/>
      <c r="R65" s="22"/>
      <c r="S65" s="22"/>
      <c r="T65" s="22"/>
      <c r="U65" s="22"/>
      <c r="V65" s="34"/>
    </row>
    <row r="66" spans="1:22" ht="15.75" customHeight="1" x14ac:dyDescent="0.2">
      <c r="A66" s="20">
        <v>43963</v>
      </c>
      <c r="B66" s="22">
        <v>-2.3110710540499243E-3</v>
      </c>
      <c r="C66" s="22">
        <v>-1.9056245538997693E-2</v>
      </c>
      <c r="D66" s="31">
        <v>6.9358023819798831E-6</v>
      </c>
      <c r="E66" s="32">
        <f t="shared" si="1"/>
        <v>-2.3180068564319042E-3</v>
      </c>
      <c r="F66" s="22">
        <f t="shared" si="0"/>
        <v>-1.9063181341379673E-2</v>
      </c>
      <c r="G66" s="22">
        <v>-7.9629770503861427E-3</v>
      </c>
      <c r="H66" s="22">
        <v>-2.9367953970240515E-3</v>
      </c>
      <c r="I66" s="22">
        <v>4.8198966644868793E-3</v>
      </c>
      <c r="J66" s="22">
        <v>3.6738863498591637E-3</v>
      </c>
      <c r="K66" s="36"/>
      <c r="L66" s="22"/>
      <c r="M66" s="22"/>
      <c r="N66" s="22"/>
      <c r="O66" s="22"/>
      <c r="P66" s="22"/>
      <c r="Q66" s="22"/>
      <c r="R66" s="22"/>
      <c r="S66" s="22"/>
      <c r="T66" s="22"/>
      <c r="U66" s="22"/>
      <c r="V66" s="34"/>
    </row>
    <row r="67" spans="1:22" ht="15.75" customHeight="1" x14ac:dyDescent="0.2">
      <c r="A67" s="20">
        <v>43964</v>
      </c>
      <c r="B67" s="22">
        <v>-2.9824918165524617E-2</v>
      </c>
      <c r="C67" s="22">
        <v>-2.1986836318442837E-2</v>
      </c>
      <c r="D67" s="31">
        <v>6.9358023819798831E-6</v>
      </c>
      <c r="E67" s="32">
        <f t="shared" si="1"/>
        <v>-2.9831853967906597E-2</v>
      </c>
      <c r="F67" s="22">
        <f t="shared" si="0"/>
        <v>-2.1993772120824817E-2</v>
      </c>
      <c r="G67" s="22">
        <v>-2.0976318775471136E-2</v>
      </c>
      <c r="H67" s="22">
        <v>-1.6715498849710582E-2</v>
      </c>
      <c r="I67" s="22">
        <v>1.472882800712964E-2</v>
      </c>
      <c r="J67" s="22">
        <v>1.3026916735390477E-2</v>
      </c>
      <c r="K67" s="36"/>
      <c r="L67" s="22"/>
      <c r="M67" s="22"/>
      <c r="N67" s="22"/>
      <c r="O67" s="22"/>
      <c r="P67" s="22"/>
      <c r="Q67" s="22"/>
      <c r="R67" s="22"/>
      <c r="S67" s="22"/>
      <c r="T67" s="22"/>
      <c r="U67" s="22"/>
      <c r="V67" s="34"/>
    </row>
    <row r="68" spans="1:22" ht="15.75" customHeight="1" x14ac:dyDescent="0.2">
      <c r="A68" s="20">
        <v>43965</v>
      </c>
      <c r="B68" s="22">
        <v>4.4296285904976827E-2</v>
      </c>
      <c r="C68" s="22">
        <v>1.610204841713193E-2</v>
      </c>
      <c r="D68" s="31">
        <v>6.9358023819798831E-6</v>
      </c>
      <c r="E68" s="32">
        <f t="shared" ref="E68:E131" si="2">B68-D68</f>
        <v>4.4289350102594847E-2</v>
      </c>
      <c r="F68" s="22">
        <f t="shared" si="0"/>
        <v>1.6095112614749951E-2</v>
      </c>
      <c r="G68" s="22">
        <v>1.3483636044170869E-3</v>
      </c>
      <c r="H68" s="22">
        <v>1.4824820137351516E-2</v>
      </c>
      <c r="I68" s="22">
        <v>3.6358426013282028E-3</v>
      </c>
      <c r="J68" s="22">
        <v>1.6493417114016896E-3</v>
      </c>
      <c r="K68" s="36"/>
      <c r="L68" s="22"/>
      <c r="M68" s="22"/>
      <c r="N68" s="22"/>
      <c r="O68" s="22"/>
      <c r="P68" s="22"/>
      <c r="Q68" s="22"/>
      <c r="R68" s="22"/>
      <c r="S68" s="22"/>
      <c r="T68" s="22"/>
      <c r="U68" s="22"/>
      <c r="V68" s="34"/>
    </row>
    <row r="69" spans="1:22" ht="15.75" customHeight="1" x14ac:dyDescent="0.2">
      <c r="A69" s="20">
        <v>43966</v>
      </c>
      <c r="B69" s="22">
        <v>9.5325279258575441E-3</v>
      </c>
      <c r="C69" s="22">
        <v>2.5398041500929013E-3</v>
      </c>
      <c r="D69" s="31">
        <v>6.9358023819798831E-6</v>
      </c>
      <c r="E69" s="32">
        <f t="shared" si="2"/>
        <v>9.5255921234755642E-3</v>
      </c>
      <c r="F69" s="22">
        <f t="shared" si="0"/>
        <v>2.5328683477109214E-3</v>
      </c>
      <c r="G69" s="22">
        <v>-2.0634176398570468E-3</v>
      </c>
      <c r="H69" s="22">
        <v>-1.1231333980720463E-2</v>
      </c>
      <c r="I69" s="22">
        <v>-2.1458954075548806E-3</v>
      </c>
      <c r="J69" s="22">
        <v>-1.0145000973686959E-2</v>
      </c>
      <c r="K69" s="36"/>
      <c r="L69" s="22"/>
      <c r="M69" s="22"/>
      <c r="N69" s="22"/>
      <c r="O69" s="22"/>
      <c r="P69" s="22"/>
      <c r="Q69" s="22"/>
      <c r="R69" s="22"/>
      <c r="S69" s="22"/>
      <c r="T69" s="22"/>
      <c r="U69" s="22"/>
      <c r="V69" s="34"/>
    </row>
    <row r="70" spans="1:22" ht="15.75" customHeight="1" x14ac:dyDescent="0.2">
      <c r="A70" s="20">
        <v>43969</v>
      </c>
      <c r="B70" s="22">
        <v>1.7687688260048719E-2</v>
      </c>
      <c r="C70" s="22">
        <v>3.7779857693135355E-2</v>
      </c>
      <c r="D70" s="31">
        <v>6.9358023819798831E-6</v>
      </c>
      <c r="E70" s="32">
        <f t="shared" si="2"/>
        <v>1.7680752457666739E-2</v>
      </c>
      <c r="F70" s="22">
        <f t="shared" si="0"/>
        <v>3.7772921890753375E-2</v>
      </c>
      <c r="G70" s="22">
        <v>2.4388310555894018E-2</v>
      </c>
      <c r="H70" s="22">
        <v>2.9905930798654612E-2</v>
      </c>
      <c r="I70" s="22">
        <v>-1.5193554786234596E-2</v>
      </c>
      <c r="J70" s="22">
        <v>-7.1393831831849733E-3</v>
      </c>
      <c r="K70" s="36"/>
      <c r="L70" s="22"/>
      <c r="M70" s="22"/>
      <c r="N70" s="22"/>
      <c r="O70" s="22"/>
      <c r="P70" s="22"/>
      <c r="Q70" s="22"/>
      <c r="R70" s="22"/>
      <c r="S70" s="22"/>
      <c r="T70" s="22"/>
      <c r="U70" s="22"/>
      <c r="V70" s="34"/>
    </row>
    <row r="71" spans="1:22" ht="15.75" customHeight="1" x14ac:dyDescent="0.2">
      <c r="A71" s="20">
        <v>43970</v>
      </c>
      <c r="B71" s="22">
        <v>-1.014897463835166E-2</v>
      </c>
      <c r="C71" s="22">
        <v>-1.6003462587182049E-2</v>
      </c>
      <c r="D71" s="31">
        <v>6.9358023819798831E-6</v>
      </c>
      <c r="E71" s="32">
        <f t="shared" si="2"/>
        <v>-1.0155910440733639E-2</v>
      </c>
      <c r="F71" s="22">
        <f t="shared" si="0"/>
        <v>-1.6010398389564029E-2</v>
      </c>
      <c r="G71" s="22">
        <v>2.2755996186502336E-3</v>
      </c>
      <c r="H71" s="22">
        <v>-1.0740817108418128E-2</v>
      </c>
      <c r="I71" s="22">
        <v>5.4571346231476608E-4</v>
      </c>
      <c r="J71" s="22">
        <v>-1.1848710341024828E-2</v>
      </c>
      <c r="K71" s="36"/>
      <c r="L71" s="22"/>
      <c r="M71" s="22"/>
      <c r="N71" s="22"/>
      <c r="O71" s="22"/>
      <c r="P71" s="22"/>
      <c r="Q71" s="22"/>
      <c r="R71" s="22"/>
      <c r="S71" s="22"/>
      <c r="T71" s="22"/>
      <c r="U71" s="22"/>
      <c r="V71" s="34"/>
    </row>
    <row r="72" spans="1:22" ht="15.75" customHeight="1" x14ac:dyDescent="0.2">
      <c r="A72" s="20">
        <v>43971</v>
      </c>
      <c r="B72" s="22">
        <v>1.8546814047149144E-2</v>
      </c>
      <c r="C72" s="22">
        <v>1.5130223879879411E-2</v>
      </c>
      <c r="D72" s="31">
        <v>6.9358023819798831E-6</v>
      </c>
      <c r="E72" s="32">
        <f t="shared" si="2"/>
        <v>1.8539878244767164E-2</v>
      </c>
      <c r="F72" s="22">
        <f t="shared" si="0"/>
        <v>1.5123288077497431E-2</v>
      </c>
      <c r="G72" s="22">
        <v>1.3500450077871997E-3</v>
      </c>
      <c r="H72" s="22">
        <v>1.6611462411844045E-2</v>
      </c>
      <c r="I72" s="22">
        <v>-1.1595735222207923E-2</v>
      </c>
      <c r="J72" s="22">
        <v>3.2681766267373472E-3</v>
      </c>
      <c r="K72" s="36"/>
      <c r="L72" s="22"/>
      <c r="M72" s="22"/>
      <c r="N72" s="22"/>
      <c r="O72" s="22"/>
      <c r="P72" s="22"/>
      <c r="Q72" s="22"/>
      <c r="R72" s="22"/>
      <c r="S72" s="22"/>
      <c r="T72" s="22"/>
      <c r="U72" s="22"/>
      <c r="V72" s="34"/>
    </row>
    <row r="73" spans="1:22" ht="15.75" customHeight="1" x14ac:dyDescent="0.2">
      <c r="A73" s="20">
        <v>43972</v>
      </c>
      <c r="B73" s="22">
        <v>-1.7762456339840388E-2</v>
      </c>
      <c r="C73" s="22">
        <v>-4.1500552325708468E-3</v>
      </c>
      <c r="D73" s="31">
        <v>6.9358023819798831E-6</v>
      </c>
      <c r="E73" s="32">
        <f t="shared" si="2"/>
        <v>-1.7769392142222368E-2</v>
      </c>
      <c r="F73" s="22">
        <f t="shared" si="0"/>
        <v>-4.1569910349528267E-3</v>
      </c>
      <c r="G73" s="22">
        <v>6.1538684079015865E-3</v>
      </c>
      <c r="H73" s="22">
        <v>3.9086666157926876E-3</v>
      </c>
      <c r="I73" s="22">
        <v>-6.9362409253273197E-3</v>
      </c>
      <c r="J73" s="22">
        <v>-3.5500831583692959E-3</v>
      </c>
      <c r="K73" s="36"/>
      <c r="L73" s="22"/>
      <c r="M73" s="22"/>
      <c r="N73" s="22"/>
      <c r="O73" s="22"/>
      <c r="P73" s="22"/>
      <c r="Q73" s="22"/>
      <c r="R73" s="22"/>
      <c r="S73" s="22"/>
      <c r="T73" s="22"/>
      <c r="U73" s="22"/>
      <c r="V73" s="34"/>
    </row>
    <row r="74" spans="1:22" ht="15.75" customHeight="1" x14ac:dyDescent="0.2">
      <c r="A74" s="20">
        <v>43973</v>
      </c>
      <c r="B74" s="22">
        <v>5.8074766751530687E-3</v>
      </c>
      <c r="C74" s="22">
        <v>-3.6616803925644125E-4</v>
      </c>
      <c r="D74" s="31">
        <v>6.9358023819798831E-6</v>
      </c>
      <c r="E74" s="32">
        <f t="shared" si="2"/>
        <v>5.8005408727710888E-3</v>
      </c>
      <c r="F74" s="22">
        <f t="shared" si="0"/>
        <v>-3.7310384163842113E-4</v>
      </c>
      <c r="G74" s="22">
        <v>2.5854608663965846E-3</v>
      </c>
      <c r="H74" s="22">
        <v>-2.3127995736599671E-3</v>
      </c>
      <c r="I74" s="22">
        <v>1.102181035819235E-3</v>
      </c>
      <c r="J74" s="22">
        <v>-1.7041588489427246E-3</v>
      </c>
      <c r="K74" s="36"/>
      <c r="L74" s="22"/>
      <c r="M74" s="22"/>
      <c r="N74" s="22"/>
      <c r="O74" s="22"/>
      <c r="P74" s="22"/>
      <c r="Q74" s="22"/>
      <c r="R74" s="22"/>
      <c r="S74" s="22"/>
      <c r="T74" s="22"/>
      <c r="U74" s="22"/>
      <c r="V74" s="34"/>
    </row>
    <row r="75" spans="1:22" ht="15.75" customHeight="1" x14ac:dyDescent="0.2">
      <c r="A75" s="20">
        <v>43977</v>
      </c>
      <c r="B75" s="22">
        <v>-1.3371965442493352E-3</v>
      </c>
      <c r="C75" s="22">
        <v>2.1430141061286583E-2</v>
      </c>
      <c r="D75" s="31">
        <v>6.9358023819798831E-6</v>
      </c>
      <c r="E75" s="32">
        <f t="shared" si="2"/>
        <v>-1.3441323466313151E-3</v>
      </c>
      <c r="F75" s="22">
        <f t="shared" si="0"/>
        <v>2.1423205258904603E-2</v>
      </c>
      <c r="G75" s="22">
        <v>2.3064814328628665E-2</v>
      </c>
      <c r="H75" s="22">
        <v>3.6099489428342402E-2</v>
      </c>
      <c r="I75" s="22">
        <v>-2.096821123609768E-2</v>
      </c>
      <c r="J75" s="22">
        <v>-2.4782128260630726E-3</v>
      </c>
      <c r="K75" s="36"/>
      <c r="L75" s="22"/>
      <c r="M75" s="22"/>
      <c r="N75" s="22"/>
      <c r="O75" s="22"/>
      <c r="P75" s="22"/>
      <c r="Q75" s="22"/>
      <c r="R75" s="22"/>
      <c r="S75" s="22"/>
      <c r="T75" s="22"/>
      <c r="U75" s="22"/>
      <c r="V75" s="34"/>
    </row>
    <row r="76" spans="1:22" ht="15.75" customHeight="1" x14ac:dyDescent="0.2">
      <c r="A76" s="20">
        <v>43978</v>
      </c>
      <c r="B76" s="22">
        <v>2.4670854776595742E-2</v>
      </c>
      <c r="C76" s="22">
        <v>2.1889398249416828E-2</v>
      </c>
      <c r="D76" s="31">
        <v>6.9358023819798831E-6</v>
      </c>
      <c r="E76" s="32">
        <f t="shared" si="2"/>
        <v>2.4663918974213762E-2</v>
      </c>
      <c r="F76" s="22">
        <f t="shared" si="0"/>
        <v>2.1882462447034848E-2</v>
      </c>
      <c r="G76" s="22">
        <v>2.039954608508358E-2</v>
      </c>
      <c r="H76" s="22">
        <v>1.3067511764828899E-2</v>
      </c>
      <c r="I76" s="22">
        <v>1.233488949842005E-3</v>
      </c>
      <c r="J76" s="22">
        <v>-3.8385392388172526E-3</v>
      </c>
      <c r="K76" s="36"/>
      <c r="L76" s="22"/>
      <c r="M76" s="22"/>
      <c r="N76" s="22"/>
      <c r="O76" s="22"/>
      <c r="P76" s="22"/>
      <c r="Q76" s="22"/>
      <c r="R76" s="22"/>
      <c r="S76" s="22"/>
      <c r="T76" s="22"/>
      <c r="U76" s="22"/>
      <c r="V76" s="34"/>
    </row>
    <row r="77" spans="1:22" ht="15.75" customHeight="1" x14ac:dyDescent="0.2">
      <c r="A77" s="20">
        <v>43979</v>
      </c>
      <c r="B77" s="22">
        <v>-7.973391594926155E-3</v>
      </c>
      <c r="C77" s="22">
        <v>-5.7952334279935012E-3</v>
      </c>
      <c r="D77" s="31">
        <v>6.9358023819798831E-6</v>
      </c>
      <c r="E77" s="32">
        <f t="shared" si="2"/>
        <v>-7.9803273973081349E-3</v>
      </c>
      <c r="F77" s="22">
        <f t="shared" si="0"/>
        <v>-5.8021692303754811E-3</v>
      </c>
      <c r="G77" s="22">
        <v>-8.1268291055629025E-3</v>
      </c>
      <c r="H77" s="22">
        <v>-2.4788130605274041E-2</v>
      </c>
      <c r="I77" s="22">
        <v>1.2687537343896473E-2</v>
      </c>
      <c r="J77" s="22">
        <v>5.0273802725423859E-3</v>
      </c>
      <c r="K77" s="36"/>
      <c r="L77" s="22"/>
      <c r="M77" s="22"/>
      <c r="N77" s="22"/>
      <c r="O77" s="22"/>
      <c r="P77" s="22"/>
      <c r="Q77" s="22"/>
      <c r="R77" s="22"/>
      <c r="S77" s="22"/>
      <c r="T77" s="22"/>
      <c r="U77" s="22"/>
      <c r="V77" s="34"/>
    </row>
    <row r="78" spans="1:22" ht="15.75" customHeight="1" x14ac:dyDescent="0.2">
      <c r="A78" s="20">
        <v>43980</v>
      </c>
      <c r="B78" s="22">
        <v>4.7645900644549856E-2</v>
      </c>
      <c r="C78" s="22">
        <v>-6.903783472572766E-4</v>
      </c>
      <c r="D78" s="31">
        <v>6.9358023819798831E-6</v>
      </c>
      <c r="E78" s="32">
        <f t="shared" si="2"/>
        <v>4.7638964842167876E-2</v>
      </c>
      <c r="F78" s="22">
        <f t="shared" si="0"/>
        <v>-6.9731414963925648E-4</v>
      </c>
      <c r="G78" s="22">
        <v>-8.1213748886452952E-3</v>
      </c>
      <c r="H78" s="22">
        <v>-6.347252740245498E-3</v>
      </c>
      <c r="I78" s="22">
        <v>1.3120917072889794E-2</v>
      </c>
      <c r="J78" s="22">
        <v>6.9322669096687555E-3</v>
      </c>
      <c r="K78" s="36"/>
      <c r="L78" s="22"/>
      <c r="M78" s="22"/>
      <c r="N78" s="22"/>
      <c r="O78" s="22"/>
      <c r="P78" s="22"/>
      <c r="Q78" s="22"/>
      <c r="R78" s="22"/>
      <c r="S78" s="22"/>
      <c r="T78" s="22"/>
      <c r="U78" s="22"/>
      <c r="V78" s="34"/>
    </row>
    <row r="79" spans="1:22" ht="15.75" customHeight="1" x14ac:dyDescent="0.2">
      <c r="A79" s="20">
        <v>43983</v>
      </c>
      <c r="B79" s="22">
        <v>-3.2302000937990356E-2</v>
      </c>
      <c r="C79" s="22">
        <v>3.6143719817035434E-3</v>
      </c>
      <c r="D79" s="31">
        <v>6.9358023819798831E-6</v>
      </c>
      <c r="E79" s="32">
        <f t="shared" si="2"/>
        <v>-3.2308936740372336E-2</v>
      </c>
      <c r="F79" s="22">
        <f t="shared" si="0"/>
        <v>3.6074361793215636E-3</v>
      </c>
      <c r="G79" s="22">
        <v>4.1671882148365527E-3</v>
      </c>
      <c r="H79" s="22">
        <v>9.8819366547699926E-3</v>
      </c>
      <c r="I79" s="22">
        <v>-1.6231046309334946E-2</v>
      </c>
      <c r="J79" s="22">
        <v>-5.4048022681664476E-3</v>
      </c>
      <c r="K79" s="36"/>
      <c r="L79" s="22"/>
      <c r="M79" s="22"/>
      <c r="N79" s="22"/>
      <c r="O79" s="22"/>
      <c r="P79" s="22"/>
      <c r="Q79" s="22"/>
      <c r="R79" s="22"/>
      <c r="S79" s="22"/>
      <c r="T79" s="22"/>
      <c r="U79" s="22"/>
      <c r="V79" s="34"/>
    </row>
    <row r="80" spans="1:22" ht="15.75" customHeight="1" x14ac:dyDescent="0.2">
      <c r="A80" s="20">
        <v>43984</v>
      </c>
      <c r="B80" s="22">
        <v>1.2662472009306562E-2</v>
      </c>
      <c r="C80" s="22">
        <v>1.0450785279782361E-2</v>
      </c>
      <c r="D80" s="31">
        <v>6.9358023819798831E-6</v>
      </c>
      <c r="E80" s="32">
        <f t="shared" si="2"/>
        <v>1.2655536206924582E-2</v>
      </c>
      <c r="F80" s="22">
        <f t="shared" si="0"/>
        <v>1.0443849477400381E-2</v>
      </c>
      <c r="G80" s="22">
        <v>5.9202146126944273E-3</v>
      </c>
      <c r="H80" s="22">
        <v>9.3058311265392067E-3</v>
      </c>
      <c r="I80" s="22">
        <v>3.9229073350310287E-3</v>
      </c>
      <c r="J80" s="22">
        <v>8.4580023905623213E-3</v>
      </c>
      <c r="K80" s="36"/>
      <c r="L80" s="22"/>
      <c r="M80" s="22"/>
      <c r="N80" s="22"/>
      <c r="O80" s="22"/>
      <c r="P80" s="22"/>
      <c r="Q80" s="22"/>
      <c r="R80" s="22"/>
      <c r="S80" s="22"/>
      <c r="T80" s="22"/>
      <c r="U80" s="22"/>
      <c r="V80" s="34"/>
    </row>
    <row r="81" spans="1:22" ht="15.75" customHeight="1" x14ac:dyDescent="0.2">
      <c r="A81" s="20">
        <v>43985</v>
      </c>
      <c r="B81" s="22">
        <v>1.0657573213824038E-3</v>
      </c>
      <c r="C81" s="22">
        <v>2.0274266931126501E-2</v>
      </c>
      <c r="D81" s="31">
        <v>6.9358023819798831E-6</v>
      </c>
      <c r="E81" s="32">
        <f t="shared" si="2"/>
        <v>1.058821519000424E-3</v>
      </c>
      <c r="F81" s="22">
        <f t="shared" si="0"/>
        <v>2.0267331128744522E-2</v>
      </c>
      <c r="G81" s="22">
        <v>1.3166197382481757E-2</v>
      </c>
      <c r="H81" s="22">
        <v>1.2183621618369105E-2</v>
      </c>
      <c r="I81" s="22">
        <v>-4.0507650074414411E-3</v>
      </c>
      <c r="J81" s="22">
        <v>1.3502413698338427E-3</v>
      </c>
      <c r="K81" s="36"/>
      <c r="L81" s="22"/>
      <c r="M81" s="22"/>
      <c r="N81" s="22"/>
      <c r="O81" s="22"/>
      <c r="P81" s="22"/>
      <c r="Q81" s="22"/>
      <c r="R81" s="22"/>
      <c r="S81" s="22"/>
      <c r="T81" s="22"/>
      <c r="U81" s="22"/>
      <c r="V81" s="34"/>
    </row>
    <row r="82" spans="1:22" ht="15.75" customHeight="1" x14ac:dyDescent="0.2">
      <c r="A82" s="20">
        <v>43986</v>
      </c>
      <c r="B82" s="22">
        <v>-1.705757343227847E-3</v>
      </c>
      <c r="C82" s="22">
        <v>4.5402900133762061E-4</v>
      </c>
      <c r="D82" s="31">
        <v>6.9358023819798831E-6</v>
      </c>
      <c r="E82" s="32">
        <f t="shared" si="2"/>
        <v>-1.7126931456098269E-3</v>
      </c>
      <c r="F82" s="22">
        <f t="shared" si="0"/>
        <v>4.4709319895564072E-4</v>
      </c>
      <c r="G82" s="22">
        <v>1.2948329085965863E-2</v>
      </c>
      <c r="H82" s="22">
        <v>2.3934434960694709E-2</v>
      </c>
      <c r="I82" s="22">
        <v>-5.1296156784766279E-3</v>
      </c>
      <c r="J82" s="22">
        <v>5.4415246287531985E-3</v>
      </c>
      <c r="K82" s="36"/>
      <c r="L82" s="22"/>
      <c r="M82" s="22"/>
      <c r="N82" s="22"/>
      <c r="O82" s="22"/>
      <c r="P82" s="22"/>
      <c r="Q82" s="22"/>
      <c r="R82" s="22"/>
      <c r="S82" s="22"/>
      <c r="T82" s="22"/>
      <c r="U82" s="22"/>
      <c r="V82" s="34"/>
    </row>
    <row r="83" spans="1:22" ht="15.75" customHeight="1" x14ac:dyDescent="0.2">
      <c r="A83" s="20">
        <v>43987</v>
      </c>
      <c r="B83" s="22">
        <v>2.0488624612555854E-2</v>
      </c>
      <c r="C83" s="22">
        <v>3.1061366475573008E-2</v>
      </c>
      <c r="D83" s="31">
        <v>6.9358023819798831E-6</v>
      </c>
      <c r="E83" s="32">
        <f t="shared" si="2"/>
        <v>2.0481688810173874E-2</v>
      </c>
      <c r="F83" s="22">
        <f t="shared" si="0"/>
        <v>3.1054430673191028E-2</v>
      </c>
      <c r="G83" s="22">
        <v>7.0782318813951616E-3</v>
      </c>
      <c r="H83" s="22">
        <v>8.0153199061150614E-3</v>
      </c>
      <c r="I83" s="22">
        <v>-2.3815426233515374E-3</v>
      </c>
      <c r="J83" s="22">
        <v>4.3642107770766811E-3</v>
      </c>
      <c r="K83" s="36"/>
      <c r="L83" s="22"/>
      <c r="M83" s="22"/>
      <c r="N83" s="22"/>
      <c r="O83" s="22"/>
      <c r="P83" s="22"/>
      <c r="Q83" s="22"/>
      <c r="R83" s="22"/>
      <c r="S83" s="22"/>
      <c r="T83" s="22"/>
      <c r="U83" s="22"/>
      <c r="V83" s="34"/>
    </row>
    <row r="84" spans="1:22" ht="15.75" customHeight="1" x14ac:dyDescent="0.2">
      <c r="A84" s="20">
        <v>43990</v>
      </c>
      <c r="B84" s="22">
        <v>6.2526256228126733E-3</v>
      </c>
      <c r="C84" s="22">
        <v>1.6877911234841916E-2</v>
      </c>
      <c r="D84" s="31">
        <v>6.9358023819798831E-6</v>
      </c>
      <c r="E84" s="32">
        <f t="shared" si="2"/>
        <v>6.2456898204306934E-3</v>
      </c>
      <c r="F84" s="22">
        <f t="shared" si="0"/>
        <v>1.6870975432459936E-2</v>
      </c>
      <c r="G84" s="22">
        <v>1.4549835108536871E-2</v>
      </c>
      <c r="H84" s="22">
        <v>1.6143270623034618E-2</v>
      </c>
      <c r="I84" s="22">
        <v>-8.0526830761361527E-3</v>
      </c>
      <c r="J84" s="22">
        <v>1.8839788651005274E-4</v>
      </c>
      <c r="K84" s="36"/>
      <c r="L84" s="22"/>
      <c r="M84" s="22"/>
      <c r="N84" s="22"/>
      <c r="O84" s="22"/>
      <c r="P84" s="22"/>
      <c r="Q84" s="22"/>
      <c r="R84" s="22"/>
      <c r="S84" s="22"/>
      <c r="T84" s="22"/>
      <c r="U84" s="22"/>
      <c r="V84" s="34"/>
    </row>
    <row r="85" spans="1:22" ht="15.75" customHeight="1" x14ac:dyDescent="0.2">
      <c r="A85" s="20">
        <v>43991</v>
      </c>
      <c r="B85" s="22">
        <v>-1.6635478987166116E-3</v>
      </c>
      <c r="C85" s="22">
        <v>-1.0945188046116531E-2</v>
      </c>
      <c r="D85" s="31">
        <v>6.9358023819798831E-6</v>
      </c>
      <c r="E85" s="32">
        <f t="shared" si="2"/>
        <v>-1.6704837010985915E-3</v>
      </c>
      <c r="F85" s="22">
        <f t="shared" si="0"/>
        <v>-1.095212384849851E-2</v>
      </c>
      <c r="G85" s="22">
        <v>-1.41786891958886E-2</v>
      </c>
      <c r="H85" s="22">
        <v>-2.0522727058145999E-2</v>
      </c>
      <c r="I85" s="22">
        <v>1.3204719946454243E-2</v>
      </c>
      <c r="J85" s="22">
        <v>4.5124303606207186E-3</v>
      </c>
      <c r="K85" s="36"/>
      <c r="L85" s="22"/>
      <c r="M85" s="22"/>
      <c r="N85" s="22"/>
      <c r="O85" s="22"/>
      <c r="P85" s="22"/>
      <c r="Q85" s="22"/>
      <c r="R85" s="22"/>
      <c r="S85" s="22"/>
      <c r="T85" s="22"/>
      <c r="U85" s="22"/>
      <c r="V85" s="34"/>
    </row>
    <row r="86" spans="1:22" ht="15.75" customHeight="1" x14ac:dyDescent="0.2">
      <c r="A86" s="20">
        <v>43992</v>
      </c>
      <c r="B86" s="22">
        <v>-1.3198054779041962E-2</v>
      </c>
      <c r="C86" s="22">
        <v>-1.0405478546191005E-2</v>
      </c>
      <c r="D86" s="31">
        <v>6.9358023819798831E-6</v>
      </c>
      <c r="E86" s="32">
        <f t="shared" si="2"/>
        <v>-1.3204990581423942E-2</v>
      </c>
      <c r="F86" s="22">
        <f t="shared" si="0"/>
        <v>-1.0412414348572985E-2</v>
      </c>
      <c r="G86" s="22">
        <v>-1.2234872965705504E-2</v>
      </c>
      <c r="H86" s="22">
        <v>-2.6032805704882856E-2</v>
      </c>
      <c r="I86" s="22">
        <v>1.2989943227092271E-2</v>
      </c>
      <c r="J86" s="22">
        <v>1.0222438235499192E-3</v>
      </c>
      <c r="K86" s="36"/>
      <c r="L86" s="22"/>
      <c r="M86" s="22"/>
      <c r="N86" s="22"/>
      <c r="O86" s="22"/>
      <c r="P86" s="22"/>
      <c r="Q86" s="22"/>
      <c r="R86" s="22"/>
      <c r="S86" s="22"/>
      <c r="T86" s="22"/>
      <c r="U86" s="22"/>
      <c r="V86" s="34"/>
    </row>
    <row r="87" spans="1:22" ht="15.75" customHeight="1" x14ac:dyDescent="0.2">
      <c r="A87" s="20">
        <v>43993</v>
      </c>
      <c r="B87" s="22">
        <v>-8.2382713139789801E-2</v>
      </c>
      <c r="C87" s="22">
        <v>-7.1476528947439E-2</v>
      </c>
      <c r="D87" s="31">
        <v>6.9358023819798831E-6</v>
      </c>
      <c r="E87" s="32">
        <f t="shared" si="2"/>
        <v>-8.2389648942171781E-2</v>
      </c>
      <c r="F87" s="22">
        <f t="shared" si="0"/>
        <v>-7.148346474982098E-2</v>
      </c>
      <c r="G87" s="22">
        <v>-2.2526867241437251E-2</v>
      </c>
      <c r="H87" s="22">
        <v>-2.8544149288059505E-2</v>
      </c>
      <c r="I87" s="22">
        <v>1.5160666373362927E-2</v>
      </c>
      <c r="J87" s="22">
        <v>5.9451338241185286E-3</v>
      </c>
      <c r="K87" s="36"/>
      <c r="L87" s="22"/>
      <c r="M87" s="22"/>
      <c r="N87" s="22"/>
      <c r="O87" s="22"/>
      <c r="P87" s="22"/>
      <c r="Q87" s="22"/>
      <c r="R87" s="22"/>
      <c r="S87" s="22"/>
      <c r="T87" s="22"/>
      <c r="U87" s="22"/>
      <c r="V87" s="34"/>
    </row>
    <row r="88" spans="1:22" ht="15.75" customHeight="1" x14ac:dyDescent="0.2">
      <c r="A88" s="20">
        <v>43994</v>
      </c>
      <c r="B88" s="22">
        <v>3.1555469205087332E-2</v>
      </c>
      <c r="C88" s="22">
        <v>1.8819206748251695E-2</v>
      </c>
      <c r="D88" s="31">
        <v>6.9358023819798831E-6</v>
      </c>
      <c r="E88" s="32">
        <f t="shared" si="2"/>
        <v>3.1548533402705352E-2</v>
      </c>
      <c r="F88" s="22">
        <f t="shared" si="0"/>
        <v>1.8812270945869715E-2</v>
      </c>
      <c r="G88" s="22">
        <v>1.6768654013436777E-2</v>
      </c>
      <c r="H88" s="22">
        <v>1.9594101330478682E-2</v>
      </c>
      <c r="I88" s="22">
        <v>-1.2110385343933234E-2</v>
      </c>
      <c r="J88" s="22">
        <v>-3.2614751136461843E-3</v>
      </c>
      <c r="K88" s="36"/>
      <c r="L88" s="22"/>
      <c r="M88" s="22"/>
      <c r="N88" s="22"/>
      <c r="O88" s="22"/>
      <c r="P88" s="22"/>
      <c r="Q88" s="22"/>
      <c r="R88" s="22"/>
      <c r="S88" s="22"/>
      <c r="T88" s="22"/>
      <c r="U88" s="22"/>
      <c r="V88" s="34"/>
    </row>
    <row r="89" spans="1:22" ht="15.75" customHeight="1" x14ac:dyDescent="0.2">
      <c r="A89" s="20">
        <v>43997</v>
      </c>
      <c r="B89" s="22">
        <v>6.1933398585886567E-3</v>
      </c>
      <c r="C89" s="22">
        <v>6.1368301970960637E-3</v>
      </c>
      <c r="D89" s="31">
        <v>6.9358023819798831E-6</v>
      </c>
      <c r="E89" s="32">
        <f t="shared" si="2"/>
        <v>6.1864040562066768E-3</v>
      </c>
      <c r="F89" s="22">
        <f t="shared" si="0"/>
        <v>6.1298943947140838E-3</v>
      </c>
      <c r="G89" s="22">
        <v>1.0999438176868994E-2</v>
      </c>
      <c r="H89" s="22">
        <v>3.426066386568262E-3</v>
      </c>
      <c r="I89" s="22">
        <v>-8.4671598559236637E-3</v>
      </c>
      <c r="J89" s="22">
        <v>-4.2880874331973733E-3</v>
      </c>
      <c r="K89" s="36"/>
      <c r="L89" s="22"/>
      <c r="M89" s="22"/>
      <c r="N89" s="22"/>
      <c r="O89" s="22"/>
      <c r="P89" s="22"/>
      <c r="Q89" s="22"/>
      <c r="R89" s="22"/>
      <c r="S89" s="22"/>
      <c r="T89" s="22"/>
      <c r="U89" s="22"/>
      <c r="V89" s="34"/>
    </row>
    <row r="90" spans="1:22" ht="15.75" customHeight="1" x14ac:dyDescent="0.2">
      <c r="A90" s="20">
        <v>43998</v>
      </c>
      <c r="B90" s="22">
        <v>2.4611935982510061E-2</v>
      </c>
      <c r="C90" s="22">
        <v>2.0242313475811805E-2</v>
      </c>
      <c r="D90" s="31">
        <v>6.9358023819798831E-6</v>
      </c>
      <c r="E90" s="32">
        <f t="shared" si="2"/>
        <v>2.4605000180128081E-2</v>
      </c>
      <c r="F90" s="22">
        <f t="shared" si="0"/>
        <v>2.0235377673429825E-2</v>
      </c>
      <c r="G90" s="22">
        <v>-6.1481511463036082E-6</v>
      </c>
      <c r="H90" s="22">
        <v>-6.9043164030901556E-3</v>
      </c>
      <c r="I90" s="22">
        <v>1.2572771705513646E-2</v>
      </c>
      <c r="J90" s="22">
        <v>7.9798465743431204E-3</v>
      </c>
      <c r="K90" s="36"/>
      <c r="L90" s="22"/>
      <c r="M90" s="22"/>
      <c r="N90" s="22"/>
      <c r="O90" s="22"/>
      <c r="P90" s="22"/>
      <c r="Q90" s="22"/>
      <c r="R90" s="22"/>
      <c r="S90" s="22"/>
      <c r="T90" s="22"/>
      <c r="U90" s="22"/>
      <c r="V90" s="34"/>
    </row>
    <row r="91" spans="1:22" ht="17" x14ac:dyDescent="0.2">
      <c r="A91" s="20">
        <v>43999</v>
      </c>
      <c r="B91" s="22">
        <v>-6.6918760247581793E-3</v>
      </c>
      <c r="C91" s="22">
        <v>-6.5015047864987029E-3</v>
      </c>
      <c r="D91" s="31">
        <v>6.9358023819798831E-6</v>
      </c>
      <c r="E91" s="32">
        <f t="shared" si="2"/>
        <v>-6.6988118271401591E-3</v>
      </c>
      <c r="F91" s="22">
        <f t="shared" si="0"/>
        <v>-6.5084405888806828E-3</v>
      </c>
      <c r="G91" s="22">
        <v>-2.1863039150961431E-3</v>
      </c>
      <c r="H91" s="22">
        <v>-1.2343198931608063E-2</v>
      </c>
      <c r="I91" s="22">
        <v>3.8644832920059023E-3</v>
      </c>
      <c r="J91" s="22">
        <v>-9.6035962324962053E-3</v>
      </c>
      <c r="K91" s="36"/>
      <c r="L91" s="30" t="s">
        <v>82</v>
      </c>
      <c r="M91" s="30" t="s">
        <v>83</v>
      </c>
      <c r="N91" s="30" t="s">
        <v>84</v>
      </c>
      <c r="O91" s="30" t="s">
        <v>85</v>
      </c>
      <c r="P91" s="30" t="s">
        <v>86</v>
      </c>
      <c r="Q91" s="46" t="s">
        <v>89</v>
      </c>
      <c r="R91" s="46" t="s">
        <v>90</v>
      </c>
      <c r="S91" s="30"/>
      <c r="T91" s="30"/>
      <c r="U91" s="22"/>
      <c r="V91" s="34"/>
    </row>
    <row r="92" spans="1:22" ht="20" x14ac:dyDescent="0.35">
      <c r="A92" s="20">
        <v>44000</v>
      </c>
      <c r="B92" s="22">
        <v>-7.391337997864897E-3</v>
      </c>
      <c r="C92" s="22">
        <v>-1.5138018025418344E-3</v>
      </c>
      <c r="D92" s="31">
        <v>6.9358023819798831E-6</v>
      </c>
      <c r="E92" s="32">
        <f t="shared" si="2"/>
        <v>-7.3982738002468769E-3</v>
      </c>
      <c r="F92" s="22">
        <f t="shared" si="0"/>
        <v>-1.5207376049238143E-3</v>
      </c>
      <c r="G92" s="22">
        <v>3.2049008727684205E-4</v>
      </c>
      <c r="H92" s="22">
        <v>-3.5461752880407891E-3</v>
      </c>
      <c r="I92" s="22">
        <v>-2.8856472090192289E-3</v>
      </c>
      <c r="J92" s="22">
        <v>2.9210028693229246E-3</v>
      </c>
      <c r="K92" s="36"/>
      <c r="L92" s="19" t="s">
        <v>81</v>
      </c>
      <c r="M92" s="19" t="s">
        <v>7</v>
      </c>
      <c r="N92" s="19" t="s">
        <v>75</v>
      </c>
      <c r="O92" s="19" t="s">
        <v>76</v>
      </c>
      <c r="P92" s="19" t="s">
        <v>77</v>
      </c>
      <c r="Q92" s="46"/>
      <c r="R92" s="46"/>
      <c r="S92" s="19" t="s">
        <v>78</v>
      </c>
      <c r="T92" s="19" t="s">
        <v>100</v>
      </c>
      <c r="U92" s="22"/>
      <c r="V92" s="34"/>
    </row>
    <row r="93" spans="1:22" ht="15.75" customHeight="1" x14ac:dyDescent="0.2">
      <c r="A93" s="20">
        <v>44001</v>
      </c>
      <c r="B93" s="22">
        <v>-1.119046236122706E-2</v>
      </c>
      <c r="C93" s="22">
        <v>-8.032140775158807E-3</v>
      </c>
      <c r="D93" s="31">
        <v>6.9358023819798831E-6</v>
      </c>
      <c r="E93" s="32">
        <f t="shared" si="2"/>
        <v>-1.119739816360904E-2</v>
      </c>
      <c r="F93" s="22">
        <f t="shared" si="0"/>
        <v>-8.0390765775407869E-3</v>
      </c>
      <c r="G93" s="22">
        <v>4.8099475642969583E-3</v>
      </c>
      <c r="H93" s="22">
        <v>-1.1684956676684818E-3</v>
      </c>
      <c r="I93" s="22">
        <v>1.3964989899228227E-3</v>
      </c>
      <c r="J93" s="22">
        <v>9.4689759027373945E-3</v>
      </c>
      <c r="K93" s="36">
        <v>-99</v>
      </c>
      <c r="L93" s="22">
        <f>N57</f>
        <v>0.55806736461313255</v>
      </c>
      <c r="M93" s="22">
        <f>N58</f>
        <v>0.17962195243744883</v>
      </c>
      <c r="N93" s="22">
        <f>N59</f>
        <v>-9.2276744193813071E-2</v>
      </c>
      <c r="O93" s="22">
        <f>N60</f>
        <v>-0.13560959609221282</v>
      </c>
      <c r="P93" s="22">
        <f>N61</f>
        <v>0.69865357250809479</v>
      </c>
      <c r="Q93" s="22">
        <f t="shared" ref="Q93:Q228" si="3">L93*F93+M93*G93+N93*H93+O93*I93+P93*J93</f>
        <v>2.9116060473603723E-3</v>
      </c>
      <c r="R93" s="22">
        <f t="shared" ref="R93:R228" si="4">Q93+D93</f>
        <v>2.9185418497423522E-3</v>
      </c>
      <c r="S93" s="22">
        <f t="shared" ref="S93:S228" si="5">B93</f>
        <v>-1.119046236122706E-2</v>
      </c>
      <c r="T93" s="22">
        <f t="shared" ref="T93:T228" si="6">S93-R93</f>
        <v>-1.4109004210969413E-2</v>
      </c>
      <c r="U93" s="22"/>
      <c r="V93" s="34"/>
    </row>
    <row r="94" spans="1:22" ht="15.75" customHeight="1" x14ac:dyDescent="0.2">
      <c r="A94" s="20">
        <v>44004</v>
      </c>
      <c r="B94" s="22">
        <v>-3.5366968783443671E-3</v>
      </c>
      <c r="C94" s="22">
        <v>5.9156468844113758E-3</v>
      </c>
      <c r="D94" s="31">
        <v>6.9358023819798831E-6</v>
      </c>
      <c r="E94" s="32">
        <f t="shared" si="2"/>
        <v>-3.5436326807263469E-3</v>
      </c>
      <c r="F94" s="22">
        <f t="shared" si="0"/>
        <v>5.9087110820293959E-3</v>
      </c>
      <c r="G94" s="22">
        <v>-5.8791724897874417E-3</v>
      </c>
      <c r="H94" s="22">
        <v>-5.1783073597850993E-3</v>
      </c>
      <c r="I94" s="22">
        <v>-1.1326598743457317E-2</v>
      </c>
      <c r="J94" s="22">
        <v>-9.2114793395093753E-3</v>
      </c>
      <c r="K94" s="36">
        <v>-98</v>
      </c>
      <c r="L94" s="22">
        <f t="shared" ref="L94:L228" si="7">$L$93</f>
        <v>0.55806736461313255</v>
      </c>
      <c r="M94" s="22">
        <f t="shared" ref="M94:M228" si="8">$M$93</f>
        <v>0.17962195243744883</v>
      </c>
      <c r="N94" s="22">
        <f t="shared" ref="N94:N228" si="9">$N$93</f>
        <v>-9.2276744193813071E-2</v>
      </c>
      <c r="O94" s="22">
        <f t="shared" ref="O94:O228" si="10">$O$93</f>
        <v>-0.13560959609221282</v>
      </c>
      <c r="P94" s="22">
        <f t="shared" ref="P94:P228" si="11">$P$93</f>
        <v>0.69865357250809479</v>
      </c>
      <c r="Q94" s="22">
        <f t="shared" si="3"/>
        <v>-2.1803697438616916E-3</v>
      </c>
      <c r="R94" s="22">
        <f t="shared" si="4"/>
        <v>-2.1734339414797117E-3</v>
      </c>
      <c r="S94" s="22">
        <f t="shared" si="5"/>
        <v>-3.5366968783443671E-3</v>
      </c>
      <c r="T94" s="22">
        <f t="shared" si="6"/>
        <v>-1.3632629368646554E-3</v>
      </c>
      <c r="U94" s="22"/>
      <c r="V94" s="34"/>
    </row>
    <row r="95" spans="1:22" ht="15.75" customHeight="1" x14ac:dyDescent="0.2">
      <c r="A95" s="20">
        <v>44005</v>
      </c>
      <c r="B95" s="22">
        <v>6.8410285554580249E-3</v>
      </c>
      <c r="C95" s="22">
        <v>5.0263553900978782E-3</v>
      </c>
      <c r="D95" s="31">
        <v>6.9358023819798831E-6</v>
      </c>
      <c r="E95" s="32">
        <f t="shared" si="2"/>
        <v>6.834092753076045E-3</v>
      </c>
      <c r="F95" s="22">
        <f t="shared" si="0"/>
        <v>5.0194195877158983E-3</v>
      </c>
      <c r="G95" s="22">
        <v>-3.3806115944644503E-3</v>
      </c>
      <c r="H95" s="22">
        <v>-1.0841796977031826E-2</v>
      </c>
      <c r="I95" s="22">
        <v>3.2685970790433802E-3</v>
      </c>
      <c r="J95" s="22">
        <v>1.0994533275694848E-4</v>
      </c>
      <c r="K95" s="36">
        <v>-97</v>
      </c>
      <c r="L95" s="22">
        <f t="shared" si="7"/>
        <v>0.55806736461313255</v>
      </c>
      <c r="M95" s="22">
        <f t="shared" si="8"/>
        <v>0.17962195243744883</v>
      </c>
      <c r="N95" s="22">
        <f t="shared" si="9"/>
        <v>-9.2276744193813071E-2</v>
      </c>
      <c r="O95" s="22">
        <f t="shared" si="10"/>
        <v>-0.13560959609221282</v>
      </c>
      <c r="P95" s="22">
        <f t="shared" si="11"/>
        <v>0.69865357250809479</v>
      </c>
      <c r="Q95" s="22">
        <f t="shared" si="3"/>
        <v>2.8279485022585618E-3</v>
      </c>
      <c r="R95" s="22">
        <f t="shared" si="4"/>
        <v>2.8348843046405417E-3</v>
      </c>
      <c r="S95" s="22">
        <f t="shared" si="5"/>
        <v>6.8410285554580249E-3</v>
      </c>
      <c r="T95" s="22">
        <f t="shared" si="6"/>
        <v>4.0061442508174828E-3</v>
      </c>
      <c r="U95" s="22"/>
      <c r="V95" s="34"/>
    </row>
    <row r="96" spans="1:22" ht="15.75" customHeight="1" x14ac:dyDescent="0.2">
      <c r="A96" s="20">
        <v>44006</v>
      </c>
      <c r="B96" s="22">
        <v>-1.5961323116054835E-2</v>
      </c>
      <c r="C96" s="22">
        <v>-2.7526231123000476E-2</v>
      </c>
      <c r="D96" s="31">
        <v>6.9358023819798831E-6</v>
      </c>
      <c r="E96" s="32">
        <f t="shared" si="2"/>
        <v>-1.5968258918436815E-2</v>
      </c>
      <c r="F96" s="22">
        <f t="shared" si="0"/>
        <v>-2.7533166925382456E-2</v>
      </c>
      <c r="G96" s="22">
        <v>-9.3486971023131766E-3</v>
      </c>
      <c r="H96" s="22">
        <v>-1.5640152018664442E-2</v>
      </c>
      <c r="I96" s="22">
        <v>6.5986666609875524E-3</v>
      </c>
      <c r="J96" s="22">
        <v>-2.5012041752550153E-3</v>
      </c>
      <c r="K96" s="36">
        <v>-96</v>
      </c>
      <c r="L96" s="22">
        <f t="shared" si="7"/>
        <v>0.55806736461313255</v>
      </c>
      <c r="M96" s="22">
        <f t="shared" si="8"/>
        <v>0.17962195243744883</v>
      </c>
      <c r="N96" s="22">
        <f t="shared" si="9"/>
        <v>-9.2276744193813071E-2</v>
      </c>
      <c r="O96" s="22">
        <f t="shared" si="10"/>
        <v>-0.13560959609221282</v>
      </c>
      <c r="P96" s="22">
        <f t="shared" si="11"/>
        <v>0.69865357250809479</v>
      </c>
      <c r="Q96" s="22">
        <f t="shared" si="3"/>
        <v>-1.8243688578044568E-2</v>
      </c>
      <c r="R96" s="22">
        <f t="shared" si="4"/>
        <v>-1.8236752775662588E-2</v>
      </c>
      <c r="S96" s="22">
        <f t="shared" si="5"/>
        <v>-1.5961323116054835E-2</v>
      </c>
      <c r="T96" s="22">
        <f t="shared" si="6"/>
        <v>2.2754296596077528E-3</v>
      </c>
      <c r="U96" s="22"/>
      <c r="V96" s="34"/>
    </row>
    <row r="97" spans="1:22" ht="15.75" customHeight="1" x14ac:dyDescent="0.2">
      <c r="A97" s="20">
        <v>44007</v>
      </c>
      <c r="B97" s="22">
        <v>1.0448022128959299E-2</v>
      </c>
      <c r="C97" s="22">
        <v>1.170753693946929E-2</v>
      </c>
      <c r="D97" s="31">
        <v>6.9358023819798831E-6</v>
      </c>
      <c r="E97" s="32">
        <f t="shared" si="2"/>
        <v>1.0441086326577319E-2</v>
      </c>
      <c r="F97" s="22">
        <f t="shared" si="0"/>
        <v>1.170060113708731E-2</v>
      </c>
      <c r="G97" s="22">
        <v>1.1498800620719903E-2</v>
      </c>
      <c r="H97" s="22">
        <v>7.3552764651404687E-3</v>
      </c>
      <c r="I97" s="22">
        <v>-2.7795107972150516E-3</v>
      </c>
      <c r="J97" s="22">
        <v>8.715916957326009E-3</v>
      </c>
      <c r="K97" s="36">
        <v>-95</v>
      </c>
      <c r="L97" s="22">
        <f t="shared" si="7"/>
        <v>0.55806736461313255</v>
      </c>
      <c r="M97" s="22">
        <f t="shared" si="8"/>
        <v>0.17962195243744883</v>
      </c>
      <c r="N97" s="22">
        <f t="shared" si="9"/>
        <v>-9.2276744193813071E-2</v>
      </c>
      <c r="O97" s="22">
        <f t="shared" si="10"/>
        <v>-0.13560959609221282</v>
      </c>
      <c r="P97" s="22">
        <f t="shared" si="11"/>
        <v>0.69865357250809479</v>
      </c>
      <c r="Q97" s="22">
        <f t="shared" si="3"/>
        <v>1.4382774550761831E-2</v>
      </c>
      <c r="R97" s="22">
        <f t="shared" si="4"/>
        <v>1.4389710353143811E-2</v>
      </c>
      <c r="S97" s="22">
        <f t="shared" si="5"/>
        <v>1.0448022128959299E-2</v>
      </c>
      <c r="T97" s="22">
        <f t="shared" si="6"/>
        <v>-3.9416882241845117E-3</v>
      </c>
      <c r="U97" s="22"/>
      <c r="V97" s="34"/>
    </row>
    <row r="98" spans="1:22" ht="15.75" customHeight="1" x14ac:dyDescent="0.2">
      <c r="A98" s="20">
        <v>44008</v>
      </c>
      <c r="B98" s="22">
        <v>2.3818453642836985E-2</v>
      </c>
      <c r="C98" s="22">
        <v>-2.8766107216371302E-2</v>
      </c>
      <c r="D98" s="31">
        <v>6.9358023819798831E-6</v>
      </c>
      <c r="E98" s="32">
        <f t="shared" si="2"/>
        <v>2.3811517840455005E-2</v>
      </c>
      <c r="F98" s="22">
        <f t="shared" si="0"/>
        <v>-2.8773043018753282E-2</v>
      </c>
      <c r="G98" s="22">
        <v>-4.0245158291342198E-3</v>
      </c>
      <c r="H98" s="22">
        <v>-4.5374637701264611E-3</v>
      </c>
      <c r="I98" s="22">
        <v>1.4248816073056815E-2</v>
      </c>
      <c r="J98" s="22">
        <v>9.3881398370343552E-3</v>
      </c>
      <c r="K98" s="36">
        <v>-94</v>
      </c>
      <c r="L98" s="22">
        <f t="shared" si="7"/>
        <v>0.55806736461313255</v>
      </c>
      <c r="M98" s="22">
        <f t="shared" si="8"/>
        <v>0.17962195243744883</v>
      </c>
      <c r="N98" s="22">
        <f t="shared" si="9"/>
        <v>-9.2276744193813071E-2</v>
      </c>
      <c r="O98" s="22">
        <f t="shared" si="10"/>
        <v>-0.13560959609221282</v>
      </c>
      <c r="P98" s="22">
        <f t="shared" si="11"/>
        <v>0.69865357250809479</v>
      </c>
      <c r="Q98" s="22">
        <f t="shared" si="3"/>
        <v>-1.1734704052725635E-2</v>
      </c>
      <c r="R98" s="22">
        <f t="shared" si="4"/>
        <v>-1.1727768250343655E-2</v>
      </c>
      <c r="S98" s="22">
        <f t="shared" si="5"/>
        <v>2.3818453642836985E-2</v>
      </c>
      <c r="T98" s="22">
        <f t="shared" si="6"/>
        <v>3.5546221893180643E-2</v>
      </c>
      <c r="U98" s="22"/>
      <c r="V98" s="34"/>
    </row>
    <row r="99" spans="1:22" ht="15.75" customHeight="1" x14ac:dyDescent="0.2">
      <c r="A99" s="20">
        <v>44011</v>
      </c>
      <c r="B99" s="22">
        <v>-3.4609595437995423E-3</v>
      </c>
      <c r="C99" s="22">
        <v>2.2930644019415379E-2</v>
      </c>
      <c r="D99" s="31">
        <v>6.9358023819798831E-6</v>
      </c>
      <c r="E99" s="32">
        <f t="shared" si="2"/>
        <v>-3.4678953461815222E-3</v>
      </c>
      <c r="F99" s="22">
        <f t="shared" si="0"/>
        <v>2.2923708217033399E-2</v>
      </c>
      <c r="G99" s="22">
        <v>5.2533353293024608E-3</v>
      </c>
      <c r="H99" s="22">
        <v>4.9756777461030261E-3</v>
      </c>
      <c r="I99" s="22">
        <v>3.3636530276420478E-3</v>
      </c>
      <c r="J99" s="22">
        <v>-1.3393001015301262E-3</v>
      </c>
      <c r="K99" s="36">
        <v>-93</v>
      </c>
      <c r="L99" s="22">
        <f t="shared" si="7"/>
        <v>0.55806736461313255</v>
      </c>
      <c r="M99" s="22">
        <f t="shared" si="8"/>
        <v>0.17962195243744883</v>
      </c>
      <c r="N99" s="22">
        <f t="shared" si="9"/>
        <v>-9.2276744193813071E-2</v>
      </c>
      <c r="O99" s="22">
        <f t="shared" si="10"/>
        <v>-0.13560959609221282</v>
      </c>
      <c r="P99" s="22">
        <f t="shared" si="11"/>
        <v>0.69865357250809479</v>
      </c>
      <c r="Q99" s="22">
        <f t="shared" si="3"/>
        <v>1.1885598008862817E-2</v>
      </c>
      <c r="R99" s="22">
        <f t="shared" si="4"/>
        <v>1.1892533811244797E-2</v>
      </c>
      <c r="S99" s="22">
        <f t="shared" si="5"/>
        <v>-3.4609595437995423E-3</v>
      </c>
      <c r="T99" s="22">
        <f t="shared" si="6"/>
        <v>-1.535349335504434E-2</v>
      </c>
      <c r="U99" s="22"/>
      <c r="V99" s="34"/>
    </row>
    <row r="100" spans="1:22" ht="15.75" customHeight="1" x14ac:dyDescent="0.2">
      <c r="A100" s="20">
        <v>44012</v>
      </c>
      <c r="B100" s="22">
        <v>1.0561581093375778E-2</v>
      </c>
      <c r="C100" s="22">
        <v>8.4453166367348034E-3</v>
      </c>
      <c r="D100" s="31">
        <v>6.9358023819798831E-6</v>
      </c>
      <c r="E100" s="32">
        <f t="shared" si="2"/>
        <v>1.0554645290993798E-2</v>
      </c>
      <c r="F100" s="22">
        <f t="shared" si="0"/>
        <v>8.4383808343528235E-3</v>
      </c>
      <c r="G100" s="22">
        <v>-3.8394460850472273E-3</v>
      </c>
      <c r="H100" s="22">
        <v>-3.4781901853364015E-3</v>
      </c>
      <c r="I100" s="22">
        <v>-1.1710018129284933E-3</v>
      </c>
      <c r="J100" s="22">
        <v>1.270694694812495E-4</v>
      </c>
      <c r="K100" s="36">
        <v>-92</v>
      </c>
      <c r="L100" s="22">
        <f t="shared" si="7"/>
        <v>0.55806736461313255</v>
      </c>
      <c r="M100" s="22">
        <f t="shared" si="8"/>
        <v>0.17962195243744883</v>
      </c>
      <c r="N100" s="22">
        <f t="shared" si="9"/>
        <v>-9.2276744193813071E-2</v>
      </c>
      <c r="O100" s="22">
        <f t="shared" si="10"/>
        <v>-0.13560959609221282</v>
      </c>
      <c r="P100" s="22">
        <f t="shared" si="11"/>
        <v>0.69865357250809479</v>
      </c>
      <c r="Q100" s="22">
        <f t="shared" si="3"/>
        <v>4.5880688394287278E-3</v>
      </c>
      <c r="R100" s="22">
        <f t="shared" si="4"/>
        <v>4.5950046418107076E-3</v>
      </c>
      <c r="S100" s="22">
        <f t="shared" si="5"/>
        <v>1.0561581093375778E-2</v>
      </c>
      <c r="T100" s="22">
        <f t="shared" si="6"/>
        <v>5.9665764515650704E-3</v>
      </c>
      <c r="U100" s="22"/>
      <c r="V100" s="34"/>
    </row>
    <row r="101" spans="1:22" ht="15.75" customHeight="1" x14ac:dyDescent="0.2">
      <c r="A101" s="20">
        <v>44013</v>
      </c>
      <c r="B101" s="22">
        <v>-1.251364764969771E-2</v>
      </c>
      <c r="C101" s="22">
        <v>-3.0228247860972874E-3</v>
      </c>
      <c r="D101" s="31">
        <v>6.9358023819798831E-6</v>
      </c>
      <c r="E101" s="32">
        <f t="shared" si="2"/>
        <v>-1.252058345207969E-2</v>
      </c>
      <c r="F101" s="22">
        <f t="shared" si="0"/>
        <v>-3.0297605884792673E-3</v>
      </c>
      <c r="G101" s="22">
        <v>2.6231612635220866E-4</v>
      </c>
      <c r="H101" s="22">
        <v>-2.3542468033865095E-2</v>
      </c>
      <c r="I101" s="22">
        <v>9.0815236775849163E-3</v>
      </c>
      <c r="J101" s="22">
        <v>6.205215150588167E-3</v>
      </c>
      <c r="K101" s="36">
        <v>-91</v>
      </c>
      <c r="L101" s="22">
        <f t="shared" si="7"/>
        <v>0.55806736461313255</v>
      </c>
      <c r="M101" s="22">
        <f t="shared" si="8"/>
        <v>0.17962195243744883</v>
      </c>
      <c r="N101" s="22">
        <f t="shared" si="9"/>
        <v>-9.2276744193813071E-2</v>
      </c>
      <c r="O101" s="22">
        <f t="shared" si="10"/>
        <v>-0.13560959609221282</v>
      </c>
      <c r="P101" s="22">
        <f t="shared" si="11"/>
        <v>0.69865357250809479</v>
      </c>
      <c r="Q101" s="22">
        <f t="shared" si="3"/>
        <v>3.6324835035224652E-3</v>
      </c>
      <c r="R101" s="22">
        <f t="shared" si="4"/>
        <v>3.6394193059044451E-3</v>
      </c>
      <c r="S101" s="22">
        <f t="shared" si="5"/>
        <v>-1.251364764969771E-2</v>
      </c>
      <c r="T101" s="22">
        <f t="shared" si="6"/>
        <v>-1.6153066955602154E-2</v>
      </c>
      <c r="U101" s="22"/>
      <c r="V101" s="34"/>
    </row>
    <row r="102" spans="1:22" ht="15.75" customHeight="1" x14ac:dyDescent="0.2">
      <c r="A102" s="20">
        <v>44014</v>
      </c>
      <c r="B102" s="22">
        <v>-9.3794994532279633E-3</v>
      </c>
      <c r="C102" s="22">
        <v>3.5836277715015161E-3</v>
      </c>
      <c r="D102" s="31">
        <v>6.9358023819798831E-6</v>
      </c>
      <c r="E102" s="32">
        <f t="shared" si="2"/>
        <v>-9.3864352556099432E-3</v>
      </c>
      <c r="F102" s="22">
        <f t="shared" si="0"/>
        <v>3.5766919691195363E-3</v>
      </c>
      <c r="G102" s="22">
        <v>5.3546854277691236E-3</v>
      </c>
      <c r="H102" s="22">
        <v>-2.5534864300797988E-3</v>
      </c>
      <c r="I102" s="22">
        <v>4.2598172188675933E-3</v>
      </c>
      <c r="J102" s="22">
        <v>3.3982478487986504E-3</v>
      </c>
      <c r="K102" s="36">
        <v>-90</v>
      </c>
      <c r="L102" s="22">
        <f t="shared" si="7"/>
        <v>0.55806736461313255</v>
      </c>
      <c r="M102" s="22">
        <f t="shared" si="8"/>
        <v>0.17962195243744883</v>
      </c>
      <c r="N102" s="22">
        <f t="shared" si="9"/>
        <v>-9.2276744193813071E-2</v>
      </c>
      <c r="O102" s="22">
        <f t="shared" si="10"/>
        <v>-0.13560959609221282</v>
      </c>
      <c r="P102" s="22">
        <f t="shared" si="11"/>
        <v>0.69865357250809479</v>
      </c>
      <c r="Q102" s="22">
        <f t="shared" si="3"/>
        <v>4.9900074339284256E-3</v>
      </c>
      <c r="R102" s="22">
        <f t="shared" si="4"/>
        <v>4.9969432363104055E-3</v>
      </c>
      <c r="S102" s="22">
        <f t="shared" si="5"/>
        <v>-9.3794994532279633E-3</v>
      </c>
      <c r="T102" s="22">
        <f t="shared" si="6"/>
        <v>-1.4376442689538369E-2</v>
      </c>
      <c r="U102" s="22"/>
      <c r="V102" s="34"/>
    </row>
    <row r="103" spans="1:22" ht="15.75" customHeight="1" x14ac:dyDescent="0.2">
      <c r="A103" s="20">
        <v>44018</v>
      </c>
      <c r="B103" s="22">
        <v>1.7165005906979867E-2</v>
      </c>
      <c r="C103" s="22">
        <v>1.7641266500889666E-2</v>
      </c>
      <c r="D103" s="31">
        <v>6.9358023819798831E-6</v>
      </c>
      <c r="E103" s="32">
        <f t="shared" si="2"/>
        <v>1.7158070104597887E-2</v>
      </c>
      <c r="F103" s="22">
        <f t="shared" si="0"/>
        <v>1.7634330698507686E-2</v>
      </c>
      <c r="G103" s="22">
        <v>6.3411527990691078E-3</v>
      </c>
      <c r="H103" s="22">
        <v>1.1325865270559413E-2</v>
      </c>
      <c r="I103" s="22">
        <v>-9.4561208050389471E-3</v>
      </c>
      <c r="J103" s="22">
        <v>-3.9431344835820226E-3</v>
      </c>
      <c r="K103" s="36">
        <v>-89</v>
      </c>
      <c r="L103" s="22">
        <f t="shared" si="7"/>
        <v>0.55806736461313255</v>
      </c>
      <c r="M103" s="22">
        <f t="shared" si="8"/>
        <v>0.17962195243744883</v>
      </c>
      <c r="N103" s="22">
        <f t="shared" si="9"/>
        <v>-9.2276744193813071E-2</v>
      </c>
      <c r="O103" s="22">
        <f t="shared" si="10"/>
        <v>-0.13560959609221282</v>
      </c>
      <c r="P103" s="22">
        <f t="shared" si="11"/>
        <v>0.69865357250809479</v>
      </c>
      <c r="Q103" s="22">
        <f t="shared" si="3"/>
        <v>8.4624964628966931E-3</v>
      </c>
      <c r="R103" s="22">
        <f t="shared" si="4"/>
        <v>8.469432265278673E-3</v>
      </c>
      <c r="S103" s="22">
        <f t="shared" si="5"/>
        <v>1.7165005906979867E-2</v>
      </c>
      <c r="T103" s="22">
        <f t="shared" si="6"/>
        <v>8.6955736417011938E-3</v>
      </c>
      <c r="U103" s="22"/>
      <c r="V103" s="34"/>
    </row>
    <row r="104" spans="1:22" ht="15.75" customHeight="1" x14ac:dyDescent="0.2">
      <c r="A104" s="20">
        <v>44019</v>
      </c>
      <c r="B104" s="22">
        <v>-1.7165005906979801E-2</v>
      </c>
      <c r="C104" s="22">
        <v>-1.5211915418234034E-2</v>
      </c>
      <c r="D104" s="31">
        <v>6.9358023819798831E-6</v>
      </c>
      <c r="E104" s="32">
        <f t="shared" si="2"/>
        <v>-1.7171941709361781E-2</v>
      </c>
      <c r="F104" s="22">
        <f t="shared" si="0"/>
        <v>-1.5218851220616014E-2</v>
      </c>
      <c r="G104" s="22">
        <v>-1.5730616038737148E-2</v>
      </c>
      <c r="H104" s="22">
        <v>-7.7010252121016923E-3</v>
      </c>
      <c r="I104" s="22">
        <v>-3.6393807295283676E-3</v>
      </c>
      <c r="J104" s="22">
        <v>3.287620735995379E-3</v>
      </c>
      <c r="K104" s="36">
        <v>-88</v>
      </c>
      <c r="L104" s="22">
        <f t="shared" si="7"/>
        <v>0.55806736461313255</v>
      </c>
      <c r="M104" s="22">
        <f t="shared" si="8"/>
        <v>0.17962195243744883</v>
      </c>
      <c r="N104" s="22">
        <f t="shared" si="9"/>
        <v>-9.2276744193813071E-2</v>
      </c>
      <c r="O104" s="22">
        <f t="shared" si="10"/>
        <v>-0.13560959609221282</v>
      </c>
      <c r="P104" s="22">
        <f t="shared" si="11"/>
        <v>0.69865357250809479</v>
      </c>
      <c r="Q104" s="22">
        <f t="shared" si="3"/>
        <v>-7.8176397025111477E-3</v>
      </c>
      <c r="R104" s="22">
        <f t="shared" si="4"/>
        <v>-7.8107039001291678E-3</v>
      </c>
      <c r="S104" s="22">
        <f t="shared" si="5"/>
        <v>-1.7165005906979801E-2</v>
      </c>
      <c r="T104" s="22">
        <f t="shared" si="6"/>
        <v>-9.354302006850633E-3</v>
      </c>
      <c r="U104" s="22"/>
      <c r="V104" s="34"/>
    </row>
    <row r="105" spans="1:22" ht="15.75" customHeight="1" x14ac:dyDescent="0.2">
      <c r="A105" s="20">
        <v>44020</v>
      </c>
      <c r="B105" s="22">
        <v>3.9370129593395992E-3</v>
      </c>
      <c r="C105" s="22">
        <v>6.8171417875209118E-3</v>
      </c>
      <c r="D105" s="31">
        <v>6.9358023819798831E-6</v>
      </c>
      <c r="E105" s="32">
        <f t="shared" si="2"/>
        <v>3.9300771569576193E-3</v>
      </c>
      <c r="F105" s="22">
        <f t="shared" si="0"/>
        <v>6.810205985138932E-3</v>
      </c>
      <c r="G105" s="22">
        <v>-3.5633262967329003E-3</v>
      </c>
      <c r="H105" s="22">
        <v>-1.3093015837516708E-3</v>
      </c>
      <c r="I105" s="22">
        <v>-4.3023842006451084E-3</v>
      </c>
      <c r="J105" s="22">
        <v>-9.8185680707993522E-3</v>
      </c>
      <c r="K105" s="36">
        <v>-87</v>
      </c>
      <c r="L105" s="22">
        <f t="shared" si="7"/>
        <v>0.55806736461313255</v>
      </c>
      <c r="M105" s="22">
        <f t="shared" si="8"/>
        <v>0.17962195243744883</v>
      </c>
      <c r="N105" s="22">
        <f t="shared" si="9"/>
        <v>-9.2276744193813071E-2</v>
      </c>
      <c r="O105" s="22">
        <f t="shared" si="10"/>
        <v>-0.13560959609221282</v>
      </c>
      <c r="P105" s="22">
        <f t="shared" si="11"/>
        <v>0.69865357250809479</v>
      </c>
      <c r="Q105" s="22">
        <f t="shared" si="3"/>
        <v>-2.9950129085702729E-3</v>
      </c>
      <c r="R105" s="22">
        <f t="shared" si="4"/>
        <v>-2.988077106188293E-3</v>
      </c>
      <c r="S105" s="22">
        <f t="shared" si="5"/>
        <v>3.9370129593395992E-3</v>
      </c>
      <c r="T105" s="22">
        <f t="shared" si="6"/>
        <v>6.9250900655278922E-3</v>
      </c>
      <c r="U105" s="22"/>
      <c r="V105" s="34"/>
    </row>
    <row r="106" spans="1:22" ht="15.75" customHeight="1" x14ac:dyDescent="0.2">
      <c r="A106" s="20">
        <v>44021</v>
      </c>
      <c r="B106" s="22">
        <v>1.9241756776200929E-2</v>
      </c>
      <c r="C106" s="22">
        <v>-1.3952959208155638E-2</v>
      </c>
      <c r="D106" s="31">
        <v>6.9358023819798831E-6</v>
      </c>
      <c r="E106" s="32">
        <f t="shared" si="2"/>
        <v>1.9234820973818949E-2</v>
      </c>
      <c r="F106" s="22">
        <f t="shared" si="0"/>
        <v>-1.3959895010537618E-2</v>
      </c>
      <c r="G106" s="22">
        <v>-1.0469787229443353E-2</v>
      </c>
      <c r="H106" s="22">
        <v>-1.7040843760783898E-2</v>
      </c>
      <c r="I106" s="22">
        <v>6.7374106900089104E-3</v>
      </c>
      <c r="J106" s="22">
        <v>4.1354409343469165E-3</v>
      </c>
      <c r="K106" s="36">
        <v>-86</v>
      </c>
      <c r="L106" s="22">
        <f t="shared" si="7"/>
        <v>0.55806736461313255</v>
      </c>
      <c r="M106" s="22">
        <f t="shared" si="8"/>
        <v>0.17962195243744883</v>
      </c>
      <c r="N106" s="22">
        <f t="shared" si="9"/>
        <v>-9.2276744193813071E-2</v>
      </c>
      <c r="O106" s="22">
        <f t="shared" si="10"/>
        <v>-0.13560959609221282</v>
      </c>
      <c r="P106" s="22">
        <f t="shared" si="11"/>
        <v>0.69865357250809479</v>
      </c>
      <c r="Q106" s="22">
        <f t="shared" si="3"/>
        <v>-6.1231088217052181E-3</v>
      </c>
      <c r="R106" s="22">
        <f t="shared" si="4"/>
        <v>-6.1161730193232382E-3</v>
      </c>
      <c r="S106" s="22">
        <f t="shared" si="5"/>
        <v>1.9241756776200929E-2</v>
      </c>
      <c r="T106" s="22">
        <f t="shared" si="6"/>
        <v>2.5357929795524169E-2</v>
      </c>
      <c r="U106" s="22"/>
      <c r="V106" s="34"/>
    </row>
    <row r="107" spans="1:22" ht="15.75" customHeight="1" x14ac:dyDescent="0.2">
      <c r="A107" s="20">
        <v>44022</v>
      </c>
      <c r="B107" s="22">
        <v>-8.5689808156783488E-4</v>
      </c>
      <c r="C107" s="22">
        <v>1.4260577283948668E-2</v>
      </c>
      <c r="D107" s="31">
        <v>6.9358023819798831E-6</v>
      </c>
      <c r="E107" s="32">
        <f t="shared" si="2"/>
        <v>-8.6383388394981476E-4</v>
      </c>
      <c r="F107" s="22">
        <f t="shared" si="0"/>
        <v>1.4253641481566688E-2</v>
      </c>
      <c r="G107" s="22">
        <v>2.8677922580438967E-3</v>
      </c>
      <c r="H107" s="22">
        <v>2.8224516972679282E-2</v>
      </c>
      <c r="I107" s="22">
        <v>-1.8872146178464576E-2</v>
      </c>
      <c r="J107" s="22">
        <v>-1.3222172979532841E-4</v>
      </c>
      <c r="K107" s="36">
        <v>-85</v>
      </c>
      <c r="L107" s="22">
        <f t="shared" si="7"/>
        <v>0.55806736461313255</v>
      </c>
      <c r="M107" s="22">
        <f t="shared" si="8"/>
        <v>0.17962195243744883</v>
      </c>
      <c r="N107" s="22">
        <f t="shared" si="9"/>
        <v>-9.2276744193813071E-2</v>
      </c>
      <c r="O107" s="22">
        <f t="shared" si="10"/>
        <v>-0.13560959609221282</v>
      </c>
      <c r="P107" s="22">
        <f t="shared" si="11"/>
        <v>0.69865357250809479</v>
      </c>
      <c r="Q107" s="22">
        <f t="shared" si="3"/>
        <v>8.3320109864214037E-3</v>
      </c>
      <c r="R107" s="22">
        <f t="shared" si="4"/>
        <v>8.3389467888033836E-3</v>
      </c>
      <c r="S107" s="22">
        <f t="shared" si="5"/>
        <v>-8.5689808156783488E-4</v>
      </c>
      <c r="T107" s="22">
        <f t="shared" si="6"/>
        <v>-9.1958448703712177E-3</v>
      </c>
      <c r="U107" s="22"/>
      <c r="V107" s="34"/>
    </row>
    <row r="108" spans="1:22" ht="15.75" customHeight="1" x14ac:dyDescent="0.2">
      <c r="A108" s="20">
        <v>44025</v>
      </c>
      <c r="B108" s="22">
        <v>-1.5768768255581822E-2</v>
      </c>
      <c r="C108" s="22">
        <v>4.0259887701075319E-4</v>
      </c>
      <c r="D108" s="31">
        <v>6.9358023819798831E-6</v>
      </c>
      <c r="E108" s="32">
        <f t="shared" si="2"/>
        <v>-1.5775704057963802E-2</v>
      </c>
      <c r="F108" s="22">
        <f t="shared" si="0"/>
        <v>3.956630746287733E-4</v>
      </c>
      <c r="G108" s="22">
        <v>7.3492828842161258E-4</v>
      </c>
      <c r="H108" s="22">
        <v>3.1829805914499383E-3</v>
      </c>
      <c r="I108" s="22">
        <v>1.362286367688945E-2</v>
      </c>
      <c r="J108" s="22">
        <v>8.8065819633596325E-3</v>
      </c>
      <c r="K108" s="36">
        <v>-84</v>
      </c>
      <c r="L108" s="22">
        <f t="shared" si="7"/>
        <v>0.55806736461313255</v>
      </c>
      <c r="M108" s="22">
        <f t="shared" si="8"/>
        <v>0.17962195243744883</v>
      </c>
      <c r="N108" s="22">
        <f t="shared" si="9"/>
        <v>-9.2276744193813071E-2</v>
      </c>
      <c r="O108" s="22">
        <f t="shared" si="10"/>
        <v>-0.13560959609221282</v>
      </c>
      <c r="P108" s="22">
        <f t="shared" si="11"/>
        <v>0.69865357250809479</v>
      </c>
      <c r="Q108" s="22">
        <f t="shared" si="3"/>
        <v>4.3644597270338162E-3</v>
      </c>
      <c r="R108" s="22">
        <f t="shared" si="4"/>
        <v>4.3713955294157961E-3</v>
      </c>
      <c r="S108" s="22">
        <f t="shared" si="5"/>
        <v>-1.5768768255581822E-2</v>
      </c>
      <c r="T108" s="22">
        <f t="shared" si="6"/>
        <v>-2.0140163784997618E-2</v>
      </c>
      <c r="U108" s="22"/>
      <c r="V108" s="34"/>
    </row>
    <row r="109" spans="1:22" ht="15.75" customHeight="1" x14ac:dyDescent="0.2">
      <c r="A109" s="20">
        <v>44026</v>
      </c>
      <c r="B109" s="22">
        <v>7.159158465591074E-3</v>
      </c>
      <c r="C109" s="22">
        <v>2.1119958197724512E-2</v>
      </c>
      <c r="D109" s="31">
        <v>6.9358023819798831E-6</v>
      </c>
      <c r="E109" s="32">
        <f t="shared" si="2"/>
        <v>7.1522226632090942E-3</v>
      </c>
      <c r="F109" s="22">
        <f t="shared" si="0"/>
        <v>2.1113022395342532E-2</v>
      </c>
      <c r="G109" s="22">
        <v>2.7502383376639648E-3</v>
      </c>
      <c r="H109" s="22">
        <v>7.770785739810852E-3</v>
      </c>
      <c r="I109" s="22">
        <v>-1.5567567448117187E-3</v>
      </c>
      <c r="J109" s="22">
        <v>3.642267640982591E-4</v>
      </c>
      <c r="K109" s="36">
        <v>-83</v>
      </c>
      <c r="L109" s="22">
        <f t="shared" si="7"/>
        <v>0.55806736461313255</v>
      </c>
      <c r="M109" s="22">
        <f t="shared" si="8"/>
        <v>0.17962195243744883</v>
      </c>
      <c r="N109" s="22">
        <f t="shared" si="9"/>
        <v>-9.2276744193813071E-2</v>
      </c>
      <c r="O109" s="22">
        <f t="shared" si="10"/>
        <v>-0.13560959609221282</v>
      </c>
      <c r="P109" s="22">
        <f t="shared" si="11"/>
        <v>0.69865357250809479</v>
      </c>
      <c r="Q109" s="22">
        <f t="shared" si="3"/>
        <v>1.2025008622486979E-2</v>
      </c>
      <c r="R109" s="22">
        <f t="shared" si="4"/>
        <v>1.2031944424868959E-2</v>
      </c>
      <c r="S109" s="22">
        <f t="shared" si="5"/>
        <v>7.159158465591074E-3</v>
      </c>
      <c r="T109" s="22">
        <f t="shared" si="6"/>
        <v>-4.8727859592778847E-3</v>
      </c>
      <c r="U109" s="22"/>
      <c r="V109" s="34"/>
    </row>
    <row r="110" spans="1:22" ht="15.75" customHeight="1" x14ac:dyDescent="0.2">
      <c r="A110" s="20">
        <v>44027</v>
      </c>
      <c r="B110" s="22">
        <v>3.0218024289164476E-3</v>
      </c>
      <c r="C110" s="22">
        <v>8.5030810744654555E-3</v>
      </c>
      <c r="D110" s="31">
        <v>6.9358023819798831E-6</v>
      </c>
      <c r="E110" s="32">
        <f t="shared" si="2"/>
        <v>3.0148666265344677E-3</v>
      </c>
      <c r="F110" s="22">
        <f t="shared" si="0"/>
        <v>8.4961452720834756E-3</v>
      </c>
      <c r="G110" s="22">
        <v>7.7146420828397106E-3</v>
      </c>
      <c r="H110" s="22">
        <v>2.9226351836345588E-3</v>
      </c>
      <c r="I110" s="22">
        <v>6.6612477907358227E-4</v>
      </c>
      <c r="J110" s="22">
        <v>3.7452117051148684E-3</v>
      </c>
      <c r="K110" s="36">
        <v>-82</v>
      </c>
      <c r="L110" s="22">
        <f t="shared" si="7"/>
        <v>0.55806736461313255</v>
      </c>
      <c r="M110" s="22">
        <f t="shared" si="8"/>
        <v>0.17962195243744883</v>
      </c>
      <c r="N110" s="22">
        <f t="shared" si="9"/>
        <v>-9.2276744193813071E-2</v>
      </c>
      <c r="O110" s="22">
        <f t="shared" si="10"/>
        <v>-0.13560959609221282</v>
      </c>
      <c r="P110" s="22">
        <f t="shared" si="11"/>
        <v>0.69865357250809479</v>
      </c>
      <c r="Q110" s="22">
        <f t="shared" si="3"/>
        <v>8.3837218407660959E-3</v>
      </c>
      <c r="R110" s="22">
        <f t="shared" si="4"/>
        <v>8.3906576431480757E-3</v>
      </c>
      <c r="S110" s="22">
        <f t="shared" si="5"/>
        <v>3.0218024289164476E-3</v>
      </c>
      <c r="T110" s="22">
        <f t="shared" si="6"/>
        <v>-5.3688552142316277E-3</v>
      </c>
      <c r="U110" s="22"/>
      <c r="V110" s="34"/>
    </row>
    <row r="111" spans="1:22" ht="15.75" customHeight="1" x14ac:dyDescent="0.2">
      <c r="A111" s="20">
        <v>44028</v>
      </c>
      <c r="B111" s="22">
        <v>-1.3452144707788872E-2</v>
      </c>
      <c r="C111" s="22">
        <v>-5.051423105278177E-3</v>
      </c>
      <c r="D111" s="31">
        <v>6.9358023819798831E-6</v>
      </c>
      <c r="E111" s="32">
        <f t="shared" si="2"/>
        <v>-1.3459080510170852E-2</v>
      </c>
      <c r="F111" s="22">
        <f t="shared" si="0"/>
        <v>-5.0583589076601569E-3</v>
      </c>
      <c r="G111" s="22">
        <v>1.585599901253785E-3</v>
      </c>
      <c r="H111" s="22">
        <v>7.0233551618847975E-3</v>
      </c>
      <c r="I111" s="22">
        <v>2.6755870763124408E-3</v>
      </c>
      <c r="J111" s="22">
        <v>-5.1691424079052255E-4</v>
      </c>
      <c r="K111" s="36">
        <v>-81</v>
      </c>
      <c r="L111" s="22">
        <f t="shared" si="7"/>
        <v>0.55806736461313255</v>
      </c>
      <c r="M111" s="22">
        <f t="shared" si="8"/>
        <v>0.17962195243744883</v>
      </c>
      <c r="N111" s="22">
        <f t="shared" si="9"/>
        <v>-9.2276744193813071E-2</v>
      </c>
      <c r="O111" s="22">
        <f t="shared" si="10"/>
        <v>-0.13560959609221282</v>
      </c>
      <c r="P111" s="22">
        <f t="shared" si="11"/>
        <v>0.69865357250809479</v>
      </c>
      <c r="Q111" s="22">
        <f t="shared" si="3"/>
        <v>-3.9101680862098599E-3</v>
      </c>
      <c r="R111" s="22">
        <f t="shared" si="4"/>
        <v>-3.90323228382788E-3</v>
      </c>
      <c r="S111" s="22">
        <f t="shared" si="5"/>
        <v>-1.3452144707788872E-2</v>
      </c>
      <c r="T111" s="22">
        <f t="shared" si="6"/>
        <v>-9.548912423960991E-3</v>
      </c>
      <c r="U111" s="22"/>
      <c r="V111" s="34"/>
    </row>
    <row r="112" spans="1:22" ht="15.75" customHeight="1" x14ac:dyDescent="0.2">
      <c r="A112" s="20">
        <v>44029</v>
      </c>
      <c r="B112" s="22">
        <v>2.0966941210275238E-2</v>
      </c>
      <c r="C112" s="22">
        <v>-2.3502697562177944E-3</v>
      </c>
      <c r="D112" s="31">
        <v>6.9358023819798831E-6</v>
      </c>
      <c r="E112" s="32">
        <f t="shared" si="2"/>
        <v>2.0960005407893258E-2</v>
      </c>
      <c r="F112" s="22">
        <f t="shared" si="0"/>
        <v>-2.3572055585997743E-3</v>
      </c>
      <c r="G112" s="22">
        <v>-1.0845780687868702E-3</v>
      </c>
      <c r="H112" s="22">
        <v>-8.4377843881234746E-3</v>
      </c>
      <c r="I112" s="22">
        <v>8.3652197718257527E-3</v>
      </c>
      <c r="J112" s="22">
        <v>1.737027567075016E-3</v>
      </c>
      <c r="K112" s="36">
        <v>-80</v>
      </c>
      <c r="L112" s="22">
        <f t="shared" si="7"/>
        <v>0.55806736461313255</v>
      </c>
      <c r="M112" s="22">
        <f t="shared" si="8"/>
        <v>0.17962195243744883</v>
      </c>
      <c r="N112" s="22">
        <f t="shared" si="9"/>
        <v>-9.2276744193813071E-2</v>
      </c>
      <c r="O112" s="22">
        <f t="shared" si="10"/>
        <v>-0.13560959609221282</v>
      </c>
      <c r="P112" s="22">
        <f t="shared" si="11"/>
        <v>0.69865357250809479</v>
      </c>
      <c r="Q112" s="22">
        <f t="shared" si="3"/>
        <v>-6.5250581187799761E-4</v>
      </c>
      <c r="R112" s="22">
        <f t="shared" si="4"/>
        <v>-6.4557000949601773E-4</v>
      </c>
      <c r="S112" s="22">
        <f t="shared" si="5"/>
        <v>2.0966941210275238E-2</v>
      </c>
      <c r="T112" s="22">
        <f t="shared" si="6"/>
        <v>2.1612511219771254E-2</v>
      </c>
      <c r="U112" s="22"/>
      <c r="V112" s="34"/>
    </row>
    <row r="113" spans="1:22" ht="15.75" customHeight="1" x14ac:dyDescent="0.2">
      <c r="A113" s="20">
        <v>44032</v>
      </c>
      <c r="B113" s="22">
        <v>4.6948443042076635E-3</v>
      </c>
      <c r="C113" s="22">
        <v>3.3437782981694775E-4</v>
      </c>
      <c r="D113" s="31">
        <v>6.9358023819798831E-6</v>
      </c>
      <c r="E113" s="32">
        <f t="shared" si="2"/>
        <v>4.6879085018256836E-3</v>
      </c>
      <c r="F113" s="22">
        <f t="shared" si="0"/>
        <v>3.2744202743496787E-4</v>
      </c>
      <c r="G113" s="22">
        <v>-5.2218115431959299E-3</v>
      </c>
      <c r="H113" s="22">
        <v>-1.2351294600843745E-2</v>
      </c>
      <c r="I113" s="22">
        <v>1.5272291130243065E-3</v>
      </c>
      <c r="J113" s="22">
        <v>-2.4870043931599596E-3</v>
      </c>
      <c r="K113" s="36">
        <v>-79</v>
      </c>
      <c r="L113" s="22">
        <f t="shared" si="7"/>
        <v>0.55806736461313255</v>
      </c>
      <c r="M113" s="22">
        <f t="shared" si="8"/>
        <v>0.17962195243744883</v>
      </c>
      <c r="N113" s="22">
        <f t="shared" si="9"/>
        <v>-9.2276744193813071E-2</v>
      </c>
      <c r="O113" s="22">
        <f t="shared" si="10"/>
        <v>-0.13560959609221282</v>
      </c>
      <c r="P113" s="22">
        <f t="shared" si="11"/>
        <v>0.69865357250809479</v>
      </c>
      <c r="Q113" s="22">
        <f t="shared" si="3"/>
        <v>-1.560141450272591E-3</v>
      </c>
      <c r="R113" s="22">
        <f t="shared" si="4"/>
        <v>-1.5532056478906112E-3</v>
      </c>
      <c r="S113" s="22">
        <f t="shared" si="5"/>
        <v>4.6948443042076635E-3</v>
      </c>
      <c r="T113" s="22">
        <f t="shared" si="6"/>
        <v>6.2480499520982747E-3</v>
      </c>
      <c r="U113" s="22"/>
      <c r="V113" s="34"/>
    </row>
    <row r="114" spans="1:22" ht="15.75" customHeight="1" x14ac:dyDescent="0.2">
      <c r="A114" s="20">
        <v>44033</v>
      </c>
      <c r="B114" s="22">
        <v>1.0639430730198442E-3</v>
      </c>
      <c r="C114" s="22">
        <v>5.9613859106645633E-3</v>
      </c>
      <c r="D114" s="31">
        <v>6.9358023819798831E-6</v>
      </c>
      <c r="E114" s="32">
        <f t="shared" si="2"/>
        <v>1.0570072706378643E-3</v>
      </c>
      <c r="F114" s="22">
        <f t="shared" si="0"/>
        <v>5.9544501082825834E-3</v>
      </c>
      <c r="G114" s="22">
        <v>8.2792681842967439E-6</v>
      </c>
      <c r="H114" s="22">
        <v>1.3096289936423939E-2</v>
      </c>
      <c r="I114" s="22">
        <v>-1.2654689567631357E-2</v>
      </c>
      <c r="J114" s="22">
        <v>3.3817064575409287E-3</v>
      </c>
      <c r="K114" s="36">
        <v>-78</v>
      </c>
      <c r="L114" s="22">
        <f t="shared" si="7"/>
        <v>0.55806736461313255</v>
      </c>
      <c r="M114" s="22">
        <f t="shared" si="8"/>
        <v>0.17962195243744883</v>
      </c>
      <c r="N114" s="22">
        <f t="shared" si="9"/>
        <v>-9.2276744193813071E-2</v>
      </c>
      <c r="O114" s="22">
        <f t="shared" si="10"/>
        <v>-0.13560959609221282</v>
      </c>
      <c r="P114" s="22">
        <f t="shared" si="11"/>
        <v>0.69865357250809479</v>
      </c>
      <c r="Q114" s="22">
        <f t="shared" si="3"/>
        <v>6.1947270602877511E-3</v>
      </c>
      <c r="R114" s="22">
        <f t="shared" si="4"/>
        <v>6.2016628626697309E-3</v>
      </c>
      <c r="S114" s="22">
        <f t="shared" si="5"/>
        <v>1.0639430730198442E-3</v>
      </c>
      <c r="T114" s="22">
        <f t="shared" si="6"/>
        <v>-5.1377197896498869E-3</v>
      </c>
      <c r="U114" s="22"/>
      <c r="V114" s="34"/>
    </row>
    <row r="115" spans="1:22" ht="15.75" customHeight="1" x14ac:dyDescent="0.2">
      <c r="A115" s="20">
        <v>44034</v>
      </c>
      <c r="B115" s="22">
        <v>-2.5553676596898642E-3</v>
      </c>
      <c r="C115" s="22">
        <v>6.1449237898661743E-3</v>
      </c>
      <c r="D115" s="31">
        <v>6.9358023819798831E-6</v>
      </c>
      <c r="E115" s="32">
        <f t="shared" si="2"/>
        <v>-2.562303462071844E-3</v>
      </c>
      <c r="F115" s="22">
        <f t="shared" si="0"/>
        <v>6.1379879874841944E-3</v>
      </c>
      <c r="G115" s="22">
        <v>6.3172031515355885E-4</v>
      </c>
      <c r="H115" s="22">
        <v>-4.1142905099778252E-3</v>
      </c>
      <c r="I115" s="22">
        <v>4.4349366550218029E-3</v>
      </c>
      <c r="J115" s="22">
        <v>-5.1972457047353574E-3</v>
      </c>
      <c r="K115" s="36">
        <v>-77</v>
      </c>
      <c r="L115" s="22">
        <f t="shared" si="7"/>
        <v>0.55806736461313255</v>
      </c>
      <c r="M115" s="22">
        <f t="shared" si="8"/>
        <v>0.17962195243744883</v>
      </c>
      <c r="N115" s="22">
        <f t="shared" si="9"/>
        <v>-9.2276744193813071E-2</v>
      </c>
      <c r="O115" s="22">
        <f t="shared" si="10"/>
        <v>-0.13560959609221282</v>
      </c>
      <c r="P115" s="22">
        <f t="shared" si="11"/>
        <v>0.69865357250809479</v>
      </c>
      <c r="Q115" s="22">
        <f t="shared" si="3"/>
        <v>-3.1395929776485568E-4</v>
      </c>
      <c r="R115" s="22">
        <f t="shared" si="4"/>
        <v>-3.070234953828758E-4</v>
      </c>
      <c r="S115" s="22">
        <f t="shared" si="5"/>
        <v>-2.5553676596898642E-3</v>
      </c>
      <c r="T115" s="22">
        <f t="shared" si="6"/>
        <v>-2.2483441643069884E-3</v>
      </c>
      <c r="U115" s="22"/>
      <c r="V115" s="34"/>
    </row>
    <row r="116" spans="1:22" ht="15.75" customHeight="1" x14ac:dyDescent="0.2">
      <c r="A116" s="20">
        <v>44035</v>
      </c>
      <c r="B116" s="22">
        <v>1.0815501461793324E-2</v>
      </c>
      <c r="C116" s="22">
        <v>-1.317656247832177E-2</v>
      </c>
      <c r="D116" s="31">
        <v>6.9358023819798831E-6</v>
      </c>
      <c r="E116" s="32">
        <f t="shared" si="2"/>
        <v>1.0808565659411344E-2</v>
      </c>
      <c r="F116" s="22">
        <f t="shared" si="0"/>
        <v>-1.318349828070375E-2</v>
      </c>
      <c r="G116" s="22">
        <v>-2.3919746053182681E-4</v>
      </c>
      <c r="H116" s="22">
        <v>1.6830800286209372E-3</v>
      </c>
      <c r="I116" s="22">
        <v>-1.5915735154734267E-3</v>
      </c>
      <c r="J116" s="22">
        <v>-4.4588264587961382E-3</v>
      </c>
      <c r="K116" s="36">
        <v>-76</v>
      </c>
      <c r="L116" s="22">
        <f t="shared" si="7"/>
        <v>0.55806736461313255</v>
      </c>
      <c r="M116" s="22">
        <f t="shared" si="8"/>
        <v>0.17962195243744883</v>
      </c>
      <c r="N116" s="22">
        <f t="shared" si="9"/>
        <v>-9.2276744193813071E-2</v>
      </c>
      <c r="O116" s="22">
        <f t="shared" si="10"/>
        <v>-0.13560959609221282</v>
      </c>
      <c r="P116" s="22">
        <f t="shared" si="11"/>
        <v>0.69865357250809479</v>
      </c>
      <c r="Q116" s="22">
        <f t="shared" si="3"/>
        <v>-1.0454896795078807E-2</v>
      </c>
      <c r="R116" s="22">
        <f t="shared" si="4"/>
        <v>-1.0447960992696827E-2</v>
      </c>
      <c r="S116" s="22">
        <f t="shared" si="5"/>
        <v>1.0815501461793324E-2</v>
      </c>
      <c r="T116" s="22">
        <f t="shared" si="6"/>
        <v>2.1263462454490151E-2</v>
      </c>
      <c r="U116" s="22"/>
      <c r="V116" s="34"/>
    </row>
    <row r="117" spans="1:22" ht="15.75" customHeight="1" x14ac:dyDescent="0.2">
      <c r="A117" s="20">
        <v>44036</v>
      </c>
      <c r="B117" s="22">
        <v>-2.1533717681817333E-2</v>
      </c>
      <c r="C117" s="22">
        <v>-6.8687158511604018E-3</v>
      </c>
      <c r="D117" s="31">
        <v>6.9358023819798831E-6</v>
      </c>
      <c r="E117" s="32">
        <f t="shared" si="2"/>
        <v>-2.1540653484199312E-2</v>
      </c>
      <c r="F117" s="22">
        <f t="shared" si="0"/>
        <v>-6.8756516535423817E-3</v>
      </c>
      <c r="G117" s="22">
        <v>6.8126585972690225E-3</v>
      </c>
      <c r="H117" s="22">
        <v>-2.1320907268823464E-2</v>
      </c>
      <c r="I117" s="22">
        <v>1.0622805525391547E-3</v>
      </c>
      <c r="J117" s="22">
        <v>-8.9641267627400389E-3</v>
      </c>
      <c r="K117" s="36">
        <v>-75</v>
      </c>
      <c r="L117" s="22">
        <f t="shared" si="7"/>
        <v>0.55806736461313255</v>
      </c>
      <c r="M117" s="22">
        <f t="shared" si="8"/>
        <v>0.17962195243744883</v>
      </c>
      <c r="N117" s="22">
        <f t="shared" si="9"/>
        <v>-9.2276744193813071E-2</v>
      </c>
      <c r="O117" s="22">
        <f t="shared" si="10"/>
        <v>-0.13560959609221282</v>
      </c>
      <c r="P117" s="22">
        <f t="shared" si="11"/>
        <v>0.69865357250809479</v>
      </c>
      <c r="Q117" s="22">
        <f t="shared" si="3"/>
        <v>-7.0528244776040571E-3</v>
      </c>
      <c r="R117" s="22">
        <f t="shared" si="4"/>
        <v>-7.0458886752220772E-3</v>
      </c>
      <c r="S117" s="22">
        <f t="shared" si="5"/>
        <v>-2.1533717681817333E-2</v>
      </c>
      <c r="T117" s="22">
        <f t="shared" si="6"/>
        <v>-1.4487829006595256E-2</v>
      </c>
      <c r="U117" s="22"/>
      <c r="V117" s="34"/>
    </row>
    <row r="118" spans="1:22" ht="15.75" customHeight="1" x14ac:dyDescent="0.2">
      <c r="A118" s="20">
        <v>44039</v>
      </c>
      <c r="B118" s="22">
        <v>1.6882546506086442E-2</v>
      </c>
      <c r="C118" s="22">
        <v>4.3306348412014695E-3</v>
      </c>
      <c r="D118" s="31">
        <v>6.9358023819798831E-6</v>
      </c>
      <c r="E118" s="32">
        <f t="shared" si="2"/>
        <v>1.6875610703704462E-2</v>
      </c>
      <c r="F118" s="22">
        <f t="shared" si="0"/>
        <v>4.3236990388194896E-3</v>
      </c>
      <c r="G118" s="22">
        <v>4.5561603285652046E-3</v>
      </c>
      <c r="H118" s="22">
        <v>-1.533883389435077E-2</v>
      </c>
      <c r="I118" s="22">
        <v>1.790277214417851E-2</v>
      </c>
      <c r="J118" s="22">
        <v>1.719127486602132E-2</v>
      </c>
      <c r="K118" s="36">
        <v>-74</v>
      </c>
      <c r="L118" s="22">
        <f t="shared" si="7"/>
        <v>0.55806736461313255</v>
      </c>
      <c r="M118" s="22">
        <f t="shared" si="8"/>
        <v>0.17962195243744883</v>
      </c>
      <c r="N118" s="22">
        <f t="shared" si="9"/>
        <v>-9.2276744193813071E-2</v>
      </c>
      <c r="O118" s="22">
        <f t="shared" si="10"/>
        <v>-0.13560959609221282</v>
      </c>
      <c r="P118" s="22">
        <f t="shared" si="11"/>
        <v>0.69865357250809479</v>
      </c>
      <c r="Q118" s="22">
        <f t="shared" si="3"/>
        <v>1.4229677295021099E-2</v>
      </c>
      <c r="R118" s="22">
        <f t="shared" si="4"/>
        <v>1.4236613097403079E-2</v>
      </c>
      <c r="S118" s="22">
        <f t="shared" si="5"/>
        <v>1.6882546506086442E-2</v>
      </c>
      <c r="T118" s="22">
        <f t="shared" si="6"/>
        <v>2.6459334086833628E-3</v>
      </c>
      <c r="U118" s="22"/>
      <c r="V118" s="34"/>
    </row>
    <row r="119" spans="1:22" ht="15.75" customHeight="1" x14ac:dyDescent="0.2">
      <c r="A119" s="20">
        <v>44040</v>
      </c>
      <c r="B119" s="22">
        <v>-1.9472103412820296E-2</v>
      </c>
      <c r="C119" s="22">
        <v>-7.7596419110705561E-3</v>
      </c>
      <c r="D119" s="31">
        <v>6.9358023819798831E-6</v>
      </c>
      <c r="E119" s="32">
        <f t="shared" si="2"/>
        <v>-1.9479039215202276E-2</v>
      </c>
      <c r="F119" s="22">
        <f t="shared" si="0"/>
        <v>-7.766577713452536E-3</v>
      </c>
      <c r="G119" s="22">
        <v>-9.4490497082812507E-3</v>
      </c>
      <c r="H119" s="22">
        <v>4.0643732258536852E-3</v>
      </c>
      <c r="I119" s="22">
        <v>-5.1853921087976693E-3</v>
      </c>
      <c r="J119" s="22">
        <v>8.6530472940123289E-4</v>
      </c>
      <c r="K119" s="36">
        <v>-73</v>
      </c>
      <c r="L119" s="22">
        <f t="shared" si="7"/>
        <v>0.55806736461313255</v>
      </c>
      <c r="M119" s="22">
        <f t="shared" si="8"/>
        <v>0.17962195243744883</v>
      </c>
      <c r="N119" s="22">
        <f t="shared" si="9"/>
        <v>-9.2276744193813071E-2</v>
      </c>
      <c r="O119" s="22">
        <f t="shared" si="10"/>
        <v>-0.13560959609221282</v>
      </c>
      <c r="P119" s="22">
        <f t="shared" si="11"/>
        <v>0.69865357250809479</v>
      </c>
      <c r="Q119" s="22">
        <f t="shared" si="3"/>
        <v>-5.0988402724016918E-3</v>
      </c>
      <c r="R119" s="22">
        <f t="shared" si="4"/>
        <v>-5.0919044700197119E-3</v>
      </c>
      <c r="S119" s="22">
        <f t="shared" si="5"/>
        <v>-1.9472103412820296E-2</v>
      </c>
      <c r="T119" s="22">
        <f t="shared" si="6"/>
        <v>-1.4380198942800584E-2</v>
      </c>
      <c r="U119" s="22"/>
      <c r="V119" s="34"/>
    </row>
    <row r="120" spans="1:22" ht="15.75" customHeight="1" x14ac:dyDescent="0.2">
      <c r="A120" s="20">
        <v>44041</v>
      </c>
      <c r="B120" s="22">
        <v>9.2483721885409133E-3</v>
      </c>
      <c r="C120" s="22">
        <v>6.0579733008987603E-3</v>
      </c>
      <c r="D120" s="31">
        <v>6.9358023819798831E-6</v>
      </c>
      <c r="E120" s="32">
        <f t="shared" si="2"/>
        <v>9.2414363861589334E-3</v>
      </c>
      <c r="F120" s="22">
        <f t="shared" si="0"/>
        <v>6.0510374985167804E-3</v>
      </c>
      <c r="G120" s="22">
        <v>4.7446032933203567E-3</v>
      </c>
      <c r="H120" s="22">
        <v>6.3275792276589332E-3</v>
      </c>
      <c r="I120" s="22">
        <v>-4.1453640971632223E-3</v>
      </c>
      <c r="J120" s="22">
        <v>6.2143887912313039E-4</v>
      </c>
      <c r="K120" s="36">
        <v>-72</v>
      </c>
      <c r="L120" s="22">
        <f t="shared" si="7"/>
        <v>0.55806736461313255</v>
      </c>
      <c r="M120" s="22">
        <f t="shared" si="8"/>
        <v>0.17962195243744883</v>
      </c>
      <c r="N120" s="22">
        <f t="shared" si="9"/>
        <v>-9.2276744193813071E-2</v>
      </c>
      <c r="O120" s="22">
        <f t="shared" si="10"/>
        <v>-0.13560959609221282</v>
      </c>
      <c r="P120" s="22">
        <f t="shared" si="11"/>
        <v>0.69865357250809479</v>
      </c>
      <c r="Q120" s="22">
        <f t="shared" si="3"/>
        <v>4.6415546911693518E-3</v>
      </c>
      <c r="R120" s="22">
        <f t="shared" si="4"/>
        <v>4.6484904935513317E-3</v>
      </c>
      <c r="S120" s="22">
        <f t="shared" si="5"/>
        <v>9.2483721885409133E-3</v>
      </c>
      <c r="T120" s="22">
        <f t="shared" si="6"/>
        <v>4.5998816949895816E-3</v>
      </c>
      <c r="U120" s="22"/>
      <c r="V120" s="34"/>
    </row>
    <row r="121" spans="1:22" ht="15.75" customHeight="1" x14ac:dyDescent="0.2">
      <c r="A121" s="20">
        <v>44042</v>
      </c>
      <c r="B121" s="22">
        <v>-5.7971176843259579E-3</v>
      </c>
      <c r="C121" s="22">
        <v>-8.5490108627743477E-3</v>
      </c>
      <c r="D121" s="31">
        <v>6.9358023819798831E-6</v>
      </c>
      <c r="E121" s="32">
        <f t="shared" si="2"/>
        <v>-5.8040534867079378E-3</v>
      </c>
      <c r="F121" s="22">
        <f t="shared" si="0"/>
        <v>-8.5559466651563276E-3</v>
      </c>
      <c r="G121" s="22">
        <v>-1.2443699881069173E-2</v>
      </c>
      <c r="H121" s="22">
        <v>-9.776908050827024E-3</v>
      </c>
      <c r="I121" s="22">
        <v>5.1879681037834413E-3</v>
      </c>
      <c r="J121" s="22">
        <v>-7.750313491158939E-3</v>
      </c>
      <c r="K121" s="36">
        <v>-71</v>
      </c>
      <c r="L121" s="22">
        <f t="shared" si="7"/>
        <v>0.55806736461313255</v>
      </c>
      <c r="M121" s="22">
        <f t="shared" si="8"/>
        <v>0.17962195243744883</v>
      </c>
      <c r="N121" s="22">
        <f t="shared" si="9"/>
        <v>-9.2276744193813071E-2</v>
      </c>
      <c r="O121" s="22">
        <f t="shared" si="10"/>
        <v>-0.13560959609221282</v>
      </c>
      <c r="P121" s="22">
        <f t="shared" si="11"/>
        <v>0.69865357250809479</v>
      </c>
      <c r="Q121" s="22">
        <f t="shared" si="3"/>
        <v>-1.2226097499914242E-2</v>
      </c>
      <c r="R121" s="22">
        <f t="shared" si="4"/>
        <v>-1.2219161697532262E-2</v>
      </c>
      <c r="S121" s="22">
        <f t="shared" si="5"/>
        <v>-5.7971176843259579E-3</v>
      </c>
      <c r="T121" s="22">
        <f t="shared" si="6"/>
        <v>6.4220440132063041E-3</v>
      </c>
      <c r="U121" s="22"/>
      <c r="V121" s="34"/>
    </row>
    <row r="122" spans="1:22" ht="15.75" customHeight="1" x14ac:dyDescent="0.2">
      <c r="A122" s="20">
        <v>44043</v>
      </c>
      <c r="B122" s="22">
        <v>1.4111844192681414E-2</v>
      </c>
      <c r="C122" s="22">
        <v>4.3483465135170912E-3</v>
      </c>
      <c r="D122" s="31">
        <v>6.9358023819798831E-6</v>
      </c>
      <c r="E122" s="32">
        <f t="shared" si="2"/>
        <v>1.4104908390299434E-2</v>
      </c>
      <c r="F122" s="22">
        <f t="shared" si="0"/>
        <v>4.3414107111351113E-3</v>
      </c>
      <c r="G122" s="22">
        <v>-1.0568796185981477E-2</v>
      </c>
      <c r="H122" s="22">
        <v>-1.5406337518427992E-2</v>
      </c>
      <c r="I122" s="22">
        <v>1.7409792474601199E-2</v>
      </c>
      <c r="J122" s="22">
        <v>6.3870293825432608E-3</v>
      </c>
      <c r="K122" s="36">
        <v>-70</v>
      </c>
      <c r="L122" s="22">
        <f t="shared" si="7"/>
        <v>0.55806736461313255</v>
      </c>
      <c r="M122" s="22">
        <f t="shared" si="8"/>
        <v>0.17962195243744883</v>
      </c>
      <c r="N122" s="22">
        <f t="shared" si="9"/>
        <v>-9.2276744193813071E-2</v>
      </c>
      <c r="O122" s="22">
        <f t="shared" si="10"/>
        <v>-0.13560959609221282</v>
      </c>
      <c r="P122" s="22">
        <f t="shared" si="11"/>
        <v>0.69865357250809479</v>
      </c>
      <c r="Q122" s="22">
        <f t="shared" si="3"/>
        <v>4.047444464876572E-3</v>
      </c>
      <c r="R122" s="22">
        <f t="shared" si="4"/>
        <v>4.0543802672585519E-3</v>
      </c>
      <c r="S122" s="22">
        <f t="shared" si="5"/>
        <v>1.4111844192681414E-2</v>
      </c>
      <c r="T122" s="22">
        <f t="shared" si="6"/>
        <v>1.0057463925422862E-2</v>
      </c>
      <c r="U122" s="22"/>
      <c r="V122" s="34"/>
    </row>
    <row r="123" spans="1:22" ht="15.75" customHeight="1" x14ac:dyDescent="0.2">
      <c r="A123" s="20">
        <v>44046</v>
      </c>
      <c r="B123" s="22">
        <v>1.2730746467981126E-3</v>
      </c>
      <c r="C123" s="22">
        <v>8.893179928822997E-3</v>
      </c>
      <c r="D123" s="31">
        <v>6.9358023819798831E-6</v>
      </c>
      <c r="E123" s="32">
        <f t="shared" si="2"/>
        <v>1.2661388444161327E-3</v>
      </c>
      <c r="F123" s="22">
        <f t="shared" si="0"/>
        <v>8.8862441264410171E-3</v>
      </c>
      <c r="G123" s="22">
        <v>-3.4524718374808767E-3</v>
      </c>
      <c r="H123" s="22">
        <v>-1.1448851563855869E-2</v>
      </c>
      <c r="I123" s="22">
        <v>2.6190076623947983E-3</v>
      </c>
      <c r="J123" s="22">
        <v>-3.1764797006786274E-4</v>
      </c>
      <c r="K123" s="36">
        <v>-69</v>
      </c>
      <c r="L123" s="22">
        <f t="shared" si="7"/>
        <v>0.55806736461313255</v>
      </c>
      <c r="M123" s="22">
        <f t="shared" si="8"/>
        <v>0.17962195243744883</v>
      </c>
      <c r="N123" s="22">
        <f t="shared" si="9"/>
        <v>-9.2276744193813071E-2</v>
      </c>
      <c r="O123" s="22">
        <f t="shared" si="10"/>
        <v>-0.13560959609221282</v>
      </c>
      <c r="P123" s="22">
        <f t="shared" si="11"/>
        <v>0.69865357250809479</v>
      </c>
      <c r="Q123" s="22">
        <f t="shared" si="3"/>
        <v>4.8183573954914847E-3</v>
      </c>
      <c r="R123" s="22">
        <f t="shared" si="4"/>
        <v>4.8252931978734646E-3</v>
      </c>
      <c r="S123" s="22">
        <f t="shared" si="5"/>
        <v>1.2730746467981126E-3</v>
      </c>
      <c r="T123" s="22">
        <f t="shared" si="6"/>
        <v>-3.5522185510753522E-3</v>
      </c>
      <c r="U123" s="22"/>
      <c r="V123" s="34"/>
    </row>
    <row r="124" spans="1:22" ht="15.75" customHeight="1" x14ac:dyDescent="0.2">
      <c r="A124" s="20">
        <v>44047</v>
      </c>
      <c r="B124" s="22">
        <v>1.0756193547564318E-2</v>
      </c>
      <c r="C124" s="22">
        <v>6.1342947009569784E-3</v>
      </c>
      <c r="D124" s="31">
        <v>6.9358023819798831E-6</v>
      </c>
      <c r="E124" s="32">
        <f t="shared" si="2"/>
        <v>1.0749257745182338E-2</v>
      </c>
      <c r="F124" s="22">
        <f t="shared" si="0"/>
        <v>6.1273588985749985E-3</v>
      </c>
      <c r="G124" s="22">
        <v>-5.0830126541023916E-3</v>
      </c>
      <c r="H124" s="22">
        <v>1.1775516642176841E-2</v>
      </c>
      <c r="I124" s="22">
        <v>-2.4708349631481891E-3</v>
      </c>
      <c r="J124" s="22">
        <v>1.3154225503203623E-3</v>
      </c>
      <c r="K124" s="36">
        <v>-68</v>
      </c>
      <c r="L124" s="22">
        <f t="shared" si="7"/>
        <v>0.55806736461313255</v>
      </c>
      <c r="M124" s="22">
        <f t="shared" si="8"/>
        <v>0.17962195243744883</v>
      </c>
      <c r="N124" s="22">
        <f t="shared" si="9"/>
        <v>-9.2276744193813071E-2</v>
      </c>
      <c r="O124" s="22">
        <f t="shared" si="10"/>
        <v>-0.13560959609221282</v>
      </c>
      <c r="P124" s="22">
        <f t="shared" si="11"/>
        <v>0.69865357250809479</v>
      </c>
      <c r="Q124" s="22">
        <f t="shared" si="3"/>
        <v>2.6739456339343786E-3</v>
      </c>
      <c r="R124" s="22">
        <f t="shared" si="4"/>
        <v>2.6808814363163585E-3</v>
      </c>
      <c r="S124" s="22">
        <f t="shared" si="5"/>
        <v>1.0756193547564318E-2</v>
      </c>
      <c r="T124" s="22">
        <f t="shared" si="6"/>
        <v>8.0753121112479599E-3</v>
      </c>
      <c r="U124" s="22"/>
      <c r="V124" s="34"/>
    </row>
    <row r="125" spans="1:22" ht="15.75" customHeight="1" x14ac:dyDescent="0.2">
      <c r="A125" s="20">
        <v>44048</v>
      </c>
      <c r="B125" s="22">
        <v>-7.1579252985777744E-3</v>
      </c>
      <c r="C125" s="22">
        <v>1.3809216999508015E-2</v>
      </c>
      <c r="D125" s="31">
        <v>6.9358023819798831E-6</v>
      </c>
      <c r="E125" s="32">
        <f t="shared" si="2"/>
        <v>-7.1648611009597542E-3</v>
      </c>
      <c r="F125" s="22">
        <f t="shared" si="0"/>
        <v>1.3802281197126036E-2</v>
      </c>
      <c r="G125" s="22">
        <v>2.1276005080842751E-3</v>
      </c>
      <c r="H125" s="22">
        <v>6.3999530389595577E-3</v>
      </c>
      <c r="I125" s="22">
        <v>-1.0389580171547976E-2</v>
      </c>
      <c r="J125" s="22">
        <v>-1.731633103389698E-2</v>
      </c>
      <c r="K125" s="36">
        <v>-67</v>
      </c>
      <c r="L125" s="22">
        <f t="shared" si="7"/>
        <v>0.55806736461313255</v>
      </c>
      <c r="M125" s="22">
        <f t="shared" si="8"/>
        <v>0.17962195243744883</v>
      </c>
      <c r="N125" s="22">
        <f t="shared" si="9"/>
        <v>-9.2276744193813071E-2</v>
      </c>
      <c r="O125" s="22">
        <f t="shared" si="10"/>
        <v>-0.13560959609221282</v>
      </c>
      <c r="P125" s="22">
        <f t="shared" si="11"/>
        <v>0.69865357250809479</v>
      </c>
      <c r="Q125" s="22">
        <f t="shared" si="3"/>
        <v>-3.1949901477635947E-3</v>
      </c>
      <c r="R125" s="22">
        <f t="shared" si="4"/>
        <v>-3.1880543453816149E-3</v>
      </c>
      <c r="S125" s="22">
        <f t="shared" si="5"/>
        <v>-7.1579252985777744E-3</v>
      </c>
      <c r="T125" s="22">
        <f t="shared" si="6"/>
        <v>-3.9698709531961595E-3</v>
      </c>
      <c r="U125" s="22"/>
      <c r="V125" s="34"/>
    </row>
    <row r="126" spans="1:22" ht="15.75" customHeight="1" x14ac:dyDescent="0.2">
      <c r="A126" s="20">
        <v>44049</v>
      </c>
      <c r="B126" s="22">
        <v>9.2534834837139229E-3</v>
      </c>
      <c r="C126" s="22">
        <v>6.7948638837671185E-3</v>
      </c>
      <c r="D126" s="31">
        <v>6.9358023819798831E-6</v>
      </c>
      <c r="E126" s="32">
        <f t="shared" si="2"/>
        <v>9.246547681331943E-3</v>
      </c>
      <c r="F126" s="22">
        <f t="shared" si="0"/>
        <v>6.7879280813851386E-3</v>
      </c>
      <c r="G126" s="22">
        <v>-3.8339998378631068E-3</v>
      </c>
      <c r="H126" s="22">
        <v>-4.7073408574019784E-3</v>
      </c>
      <c r="I126" s="22">
        <v>1.6120605869082106E-3</v>
      </c>
      <c r="J126" s="22">
        <v>-5.5127370795601087E-3</v>
      </c>
      <c r="K126" s="36">
        <v>-66</v>
      </c>
      <c r="L126" s="22">
        <f t="shared" si="7"/>
        <v>0.55806736461313255</v>
      </c>
      <c r="M126" s="22">
        <f t="shared" si="8"/>
        <v>0.17962195243744883</v>
      </c>
      <c r="N126" s="22">
        <f t="shared" si="9"/>
        <v>-9.2276744193813071E-2</v>
      </c>
      <c r="O126" s="22">
        <f t="shared" si="10"/>
        <v>-0.13560959609221282</v>
      </c>
      <c r="P126" s="22">
        <f t="shared" si="11"/>
        <v>0.69865357250809479</v>
      </c>
      <c r="Q126" s="22">
        <f t="shared" si="3"/>
        <v>-5.3627565282749401E-4</v>
      </c>
      <c r="R126" s="22">
        <f t="shared" si="4"/>
        <v>-5.2933985044551412E-4</v>
      </c>
      <c r="S126" s="22">
        <f t="shared" si="5"/>
        <v>9.2534834837139229E-3</v>
      </c>
      <c r="T126" s="22">
        <f t="shared" si="6"/>
        <v>9.7828233341594375E-3</v>
      </c>
      <c r="U126" s="22"/>
      <c r="V126" s="34"/>
    </row>
    <row r="127" spans="1:22" ht="15.75" customHeight="1" x14ac:dyDescent="0.2">
      <c r="A127" s="20">
        <v>44050</v>
      </c>
      <c r="B127" s="22">
        <v>-7.1428875123802247E-3</v>
      </c>
      <c r="C127" s="22">
        <v>1.6964473173699105E-3</v>
      </c>
      <c r="D127" s="31">
        <v>6.9358023819798831E-6</v>
      </c>
      <c r="E127" s="32">
        <f t="shared" si="2"/>
        <v>-7.1498233147622046E-3</v>
      </c>
      <c r="F127" s="22">
        <f t="shared" si="0"/>
        <v>1.6895115149879306E-3</v>
      </c>
      <c r="G127" s="22">
        <v>9.53950717617685E-3</v>
      </c>
      <c r="H127" s="22">
        <v>1.015579640827923E-2</v>
      </c>
      <c r="I127" s="22">
        <v>-3.9186580046564612E-3</v>
      </c>
      <c r="J127" s="22">
        <v>-3.5449174252797492E-3</v>
      </c>
      <c r="K127" s="36">
        <v>-65</v>
      </c>
      <c r="L127" s="22">
        <f t="shared" si="7"/>
        <v>0.55806736461313255</v>
      </c>
      <c r="M127" s="22">
        <f t="shared" si="8"/>
        <v>0.17962195243744883</v>
      </c>
      <c r="N127" s="22">
        <f t="shared" si="9"/>
        <v>-9.2276744193813071E-2</v>
      </c>
      <c r="O127" s="22">
        <f t="shared" si="10"/>
        <v>-0.13560959609221282</v>
      </c>
      <c r="P127" s="22">
        <f t="shared" si="11"/>
        <v>0.69865357250809479</v>
      </c>
      <c r="Q127" s="22">
        <f t="shared" si="3"/>
        <v>-2.2603927850534718E-4</v>
      </c>
      <c r="R127" s="22">
        <f t="shared" si="4"/>
        <v>-2.191034761233673E-4</v>
      </c>
      <c r="S127" s="22">
        <f t="shared" si="5"/>
        <v>-7.1428875123802247E-3</v>
      </c>
      <c r="T127" s="22">
        <f t="shared" si="6"/>
        <v>-6.9237840362568574E-3</v>
      </c>
      <c r="U127" s="22"/>
      <c r="V127" s="34"/>
    </row>
    <row r="128" spans="1:22" ht="15.75" customHeight="1" x14ac:dyDescent="0.2">
      <c r="A128" s="20">
        <v>44053</v>
      </c>
      <c r="B128" s="22">
        <v>6.3051911283148708E-3</v>
      </c>
      <c r="C128" s="22">
        <v>1.2963894317710061E-2</v>
      </c>
      <c r="D128" s="31">
        <v>6.9358023819798831E-6</v>
      </c>
      <c r="E128" s="32">
        <f t="shared" si="2"/>
        <v>6.2982553259328909E-3</v>
      </c>
      <c r="F128" s="22">
        <f t="shared" si="0"/>
        <v>1.2956958515328082E-2</v>
      </c>
      <c r="G128" s="22">
        <v>1.2988610734414388E-2</v>
      </c>
      <c r="H128" s="22">
        <v>1.3839099793111091E-2</v>
      </c>
      <c r="I128" s="22">
        <v>3.1611231568602644E-3</v>
      </c>
      <c r="J128" s="22">
        <v>1.0494499714636094E-2</v>
      </c>
      <c r="K128" s="36">
        <v>-64</v>
      </c>
      <c r="L128" s="22">
        <f t="shared" si="7"/>
        <v>0.55806736461313255</v>
      </c>
      <c r="M128" s="22">
        <f t="shared" si="8"/>
        <v>0.17962195243744883</v>
      </c>
      <c r="N128" s="22">
        <f t="shared" si="9"/>
        <v>-9.2276744193813071E-2</v>
      </c>
      <c r="O128" s="22">
        <f t="shared" si="10"/>
        <v>-0.13560959609221282</v>
      </c>
      <c r="P128" s="22">
        <f t="shared" si="11"/>
        <v>0.69865357250809479</v>
      </c>
      <c r="Q128" s="22">
        <f t="shared" si="3"/>
        <v>1.5190209322950912E-2</v>
      </c>
      <c r="R128" s="22">
        <f t="shared" si="4"/>
        <v>1.5197145125332892E-2</v>
      </c>
      <c r="S128" s="22">
        <f t="shared" si="5"/>
        <v>6.3051911283148708E-3</v>
      </c>
      <c r="T128" s="22">
        <f t="shared" si="6"/>
        <v>-8.8919539970180213E-3</v>
      </c>
      <c r="U128" s="22"/>
      <c r="V128" s="34"/>
    </row>
    <row r="129" spans="1:22" ht="15.75" customHeight="1" x14ac:dyDescent="0.2">
      <c r="A129" s="20">
        <v>44054</v>
      </c>
      <c r="B129" s="22">
        <v>-1.137812527950898E-2</v>
      </c>
      <c r="C129" s="22">
        <v>-3.7683212891494074E-3</v>
      </c>
      <c r="D129" s="31">
        <v>6.9358023819798831E-6</v>
      </c>
      <c r="E129" s="32">
        <f t="shared" si="2"/>
        <v>-1.1385061081890959E-2</v>
      </c>
      <c r="F129" s="22">
        <f t="shared" si="0"/>
        <v>-3.7752570915313872E-3</v>
      </c>
      <c r="G129" s="22">
        <v>1.9788436963517207E-3</v>
      </c>
      <c r="H129" s="22">
        <v>6.1452207162502118E-3</v>
      </c>
      <c r="I129" s="22">
        <v>-4.3172567313231533E-3</v>
      </c>
      <c r="J129" s="22">
        <v>-4.271902799710332E-3</v>
      </c>
      <c r="K129" s="36">
        <v>-63</v>
      </c>
      <c r="L129" s="22">
        <f t="shared" si="7"/>
        <v>0.55806736461313255</v>
      </c>
      <c r="M129" s="22">
        <f t="shared" si="8"/>
        <v>0.17962195243744883</v>
      </c>
      <c r="N129" s="22">
        <f t="shared" si="9"/>
        <v>-9.2276744193813071E-2</v>
      </c>
      <c r="O129" s="22">
        <f t="shared" si="10"/>
        <v>-0.13560959609221282</v>
      </c>
      <c r="P129" s="22">
        <f t="shared" si="11"/>
        <v>0.69865357250809479</v>
      </c>
      <c r="Q129" s="22">
        <f t="shared" si="3"/>
        <v>-4.7175836784125041E-3</v>
      </c>
      <c r="R129" s="22">
        <f t="shared" si="4"/>
        <v>-4.7106478760305243E-3</v>
      </c>
      <c r="S129" s="22">
        <f t="shared" si="5"/>
        <v>-1.137812527950898E-2</v>
      </c>
      <c r="T129" s="22">
        <f t="shared" si="6"/>
        <v>-6.6674774034784553E-3</v>
      </c>
      <c r="U129" s="22"/>
      <c r="V129" s="34"/>
    </row>
    <row r="130" spans="1:22" ht="15.75" customHeight="1" x14ac:dyDescent="0.2">
      <c r="A130" s="20">
        <v>44055</v>
      </c>
      <c r="B130" s="22">
        <v>1.910017137341943E-2</v>
      </c>
      <c r="C130" s="22">
        <v>1.041728672342688E-2</v>
      </c>
      <c r="D130" s="31">
        <v>6.9358023819798831E-6</v>
      </c>
      <c r="E130" s="32">
        <f t="shared" si="2"/>
        <v>1.909323557103745E-2</v>
      </c>
      <c r="F130" s="22">
        <f t="shared" si="0"/>
        <v>1.0410350921044901E-2</v>
      </c>
      <c r="G130" s="22">
        <v>-1.3067934716127452E-2</v>
      </c>
      <c r="H130" s="22">
        <v>-1.2697912792377065E-2</v>
      </c>
      <c r="I130" s="22">
        <v>8.1099765432532181E-3</v>
      </c>
      <c r="J130" s="22">
        <v>4.396942955666814E-3</v>
      </c>
      <c r="K130" s="36">
        <v>-62</v>
      </c>
      <c r="L130" s="22">
        <f t="shared" si="7"/>
        <v>0.55806736461313255</v>
      </c>
      <c r="M130" s="22">
        <f t="shared" si="8"/>
        <v>0.17962195243744883</v>
      </c>
      <c r="N130" s="22">
        <f t="shared" si="9"/>
        <v>-9.2276744193813071E-2</v>
      </c>
      <c r="O130" s="22">
        <f t="shared" si="10"/>
        <v>-0.13560959609221282</v>
      </c>
      <c r="P130" s="22">
        <f t="shared" si="11"/>
        <v>0.69865357250809479</v>
      </c>
      <c r="Q130" s="22">
        <f t="shared" si="3"/>
        <v>6.6062604664500505E-3</v>
      </c>
      <c r="R130" s="22">
        <f t="shared" si="4"/>
        <v>6.6131962688320304E-3</v>
      </c>
      <c r="S130" s="22">
        <f t="shared" si="5"/>
        <v>1.910017137341943E-2</v>
      </c>
      <c r="T130" s="22">
        <f t="shared" si="6"/>
        <v>1.2486975104587399E-2</v>
      </c>
      <c r="U130" s="22"/>
      <c r="V130" s="34"/>
    </row>
    <row r="131" spans="1:22" ht="15.75" customHeight="1" x14ac:dyDescent="0.2">
      <c r="A131" s="20">
        <v>44056</v>
      </c>
      <c r="B131" s="22">
        <v>-0.11861498245977617</v>
      </c>
      <c r="C131" s="22">
        <v>-2.8679058543898527E-3</v>
      </c>
      <c r="D131" s="31">
        <v>6.9358023819798831E-6</v>
      </c>
      <c r="E131" s="32">
        <f t="shared" si="2"/>
        <v>-0.11862191826215815</v>
      </c>
      <c r="F131" s="22">
        <f t="shared" si="0"/>
        <v>-2.8748416567718326E-3</v>
      </c>
      <c r="G131" s="22">
        <v>-1.0052938996366015E-2</v>
      </c>
      <c r="H131" s="22">
        <v>-1.2843976017864203E-2</v>
      </c>
      <c r="I131" s="22">
        <v>6.3637066296184531E-3</v>
      </c>
      <c r="J131" s="22">
        <v>-1.0490131054663522E-2</v>
      </c>
      <c r="K131" s="36">
        <v>-61</v>
      </c>
      <c r="L131" s="22">
        <f t="shared" si="7"/>
        <v>0.55806736461313255</v>
      </c>
      <c r="M131" s="22">
        <f t="shared" si="8"/>
        <v>0.17962195243744883</v>
      </c>
      <c r="N131" s="22">
        <f t="shared" si="9"/>
        <v>-9.2276744193813071E-2</v>
      </c>
      <c r="O131" s="22">
        <f t="shared" si="10"/>
        <v>-0.13560959609221282</v>
      </c>
      <c r="P131" s="22">
        <f t="shared" si="11"/>
        <v>0.69865357250809479</v>
      </c>
      <c r="Q131" s="22">
        <f t="shared" si="3"/>
        <v>-1.0416830771015287E-2</v>
      </c>
      <c r="R131" s="22">
        <f t="shared" si="4"/>
        <v>-1.0409894968633307E-2</v>
      </c>
      <c r="S131" s="22">
        <f t="shared" si="5"/>
        <v>-0.11861498245977617</v>
      </c>
      <c r="T131" s="22">
        <f t="shared" si="6"/>
        <v>-0.10820508749114287</v>
      </c>
      <c r="U131" s="22"/>
      <c r="V131" s="34"/>
    </row>
    <row r="132" spans="1:22" ht="15.75" customHeight="1" x14ac:dyDescent="0.2">
      <c r="A132" s="20">
        <v>44057</v>
      </c>
      <c r="B132" s="22">
        <v>-5.1631187215681832E-3</v>
      </c>
      <c r="C132" s="22">
        <v>1.2287799690905655E-3</v>
      </c>
      <c r="D132" s="31">
        <v>6.9358023819798831E-6</v>
      </c>
      <c r="E132" s="32">
        <f t="shared" ref="E132:E195" si="12">B132-D132</f>
        <v>-5.1700545239501631E-3</v>
      </c>
      <c r="F132" s="22">
        <f t="shared" si="0"/>
        <v>1.2218441667085857E-3</v>
      </c>
      <c r="G132" s="22">
        <v>3.9686059433715297E-4</v>
      </c>
      <c r="H132" s="22">
        <v>5.0573133271453793E-3</v>
      </c>
      <c r="I132" s="22">
        <v>-1.7821911435072029E-3</v>
      </c>
      <c r="J132" s="22">
        <v>-1.0846101923760549E-3</v>
      </c>
      <c r="K132" s="36">
        <v>-60</v>
      </c>
      <c r="L132" s="22">
        <f t="shared" si="7"/>
        <v>0.55806736461313255</v>
      </c>
      <c r="M132" s="22">
        <f t="shared" si="8"/>
        <v>0.17962195243744883</v>
      </c>
      <c r="N132" s="22">
        <f t="shared" si="9"/>
        <v>-9.2276744193813071E-2</v>
      </c>
      <c r="O132" s="22">
        <f t="shared" si="10"/>
        <v>-0.13560959609221282</v>
      </c>
      <c r="P132" s="22">
        <f t="shared" si="11"/>
        <v>0.69865357250809479</v>
      </c>
      <c r="Q132" s="22">
        <f t="shared" si="3"/>
        <v>-2.2960074386573273E-4</v>
      </c>
      <c r="R132" s="22">
        <f t="shared" si="4"/>
        <v>-2.2266494148375285E-4</v>
      </c>
      <c r="S132" s="22">
        <f t="shared" si="5"/>
        <v>-5.1631187215681832E-3</v>
      </c>
      <c r="T132" s="22">
        <f t="shared" si="6"/>
        <v>-4.9404537800844302E-3</v>
      </c>
      <c r="U132" s="22"/>
      <c r="V132" s="34"/>
    </row>
    <row r="133" spans="1:22" ht="15.75" customHeight="1" x14ac:dyDescent="0.2">
      <c r="A133" s="20">
        <v>44060</v>
      </c>
      <c r="B133" s="22">
        <v>-9.6938931478918119E-3</v>
      </c>
      <c r="C133" s="22">
        <v>-3.0877143030779586E-3</v>
      </c>
      <c r="D133" s="31">
        <v>6.9358023819798831E-6</v>
      </c>
      <c r="E133" s="32">
        <f t="shared" si="12"/>
        <v>-9.7008289502737918E-3</v>
      </c>
      <c r="F133" s="22">
        <f t="shared" si="0"/>
        <v>-3.0946501054599385E-3</v>
      </c>
      <c r="G133" s="22">
        <v>-1.1843258787126276E-2</v>
      </c>
      <c r="H133" s="22">
        <v>-1.5479893337659305E-2</v>
      </c>
      <c r="I133" s="22">
        <v>5.1922611038840091E-3</v>
      </c>
      <c r="J133" s="22">
        <v>6.8446232236019913E-5</v>
      </c>
      <c r="K133" s="36">
        <v>-59</v>
      </c>
      <c r="L133" s="22">
        <f t="shared" si="7"/>
        <v>0.55806736461313255</v>
      </c>
      <c r="M133" s="22">
        <f t="shared" si="8"/>
        <v>0.17962195243744883</v>
      </c>
      <c r="N133" s="22">
        <f t="shared" si="9"/>
        <v>-9.2276744193813071E-2</v>
      </c>
      <c r="O133" s="22">
        <f t="shared" si="10"/>
        <v>-0.13560959609221282</v>
      </c>
      <c r="P133" s="22">
        <f t="shared" si="11"/>
        <v>0.69865357250809479</v>
      </c>
      <c r="Q133" s="22">
        <f t="shared" si="3"/>
        <v>-3.0821985640792789E-3</v>
      </c>
      <c r="R133" s="22">
        <f t="shared" si="4"/>
        <v>-3.075262761697299E-3</v>
      </c>
      <c r="S133" s="22">
        <f t="shared" si="5"/>
        <v>-9.6938931478918119E-3</v>
      </c>
      <c r="T133" s="22">
        <f t="shared" si="6"/>
        <v>-6.6186303861945125E-3</v>
      </c>
      <c r="U133" s="22"/>
      <c r="V133" s="34"/>
    </row>
    <row r="134" spans="1:22" ht="15.75" customHeight="1" x14ac:dyDescent="0.2">
      <c r="A134" s="20">
        <v>44061</v>
      </c>
      <c r="B134" s="22">
        <v>-2.6168683899925201E-3</v>
      </c>
      <c r="C134" s="22">
        <v>-2.4033243875872584E-3</v>
      </c>
      <c r="D134" s="31">
        <v>6.9358023819798831E-6</v>
      </c>
      <c r="E134" s="32">
        <f t="shared" si="12"/>
        <v>-2.6238041923745E-3</v>
      </c>
      <c r="F134" s="22">
        <f t="shared" si="0"/>
        <v>-2.4102601899692383E-3</v>
      </c>
      <c r="G134" s="22">
        <v>3.469562886025887E-3</v>
      </c>
      <c r="H134" s="22">
        <v>-1.2094949593265149E-2</v>
      </c>
      <c r="I134" s="22">
        <v>6.8160785794726519E-3</v>
      </c>
      <c r="J134" s="22">
        <v>-3.7968799603428751E-3</v>
      </c>
      <c r="K134" s="36">
        <v>-58</v>
      </c>
      <c r="L134" s="22">
        <f t="shared" si="7"/>
        <v>0.55806736461313255</v>
      </c>
      <c r="M134" s="22">
        <f t="shared" si="8"/>
        <v>0.17962195243744883</v>
      </c>
      <c r="N134" s="22">
        <f t="shared" si="9"/>
        <v>-9.2276744193813071E-2</v>
      </c>
      <c r="O134" s="22">
        <f t="shared" si="10"/>
        <v>-0.13560959609221282</v>
      </c>
      <c r="P134" s="22">
        <f t="shared" si="11"/>
        <v>0.69865357250809479</v>
      </c>
      <c r="Q134" s="22">
        <f t="shared" si="3"/>
        <v>-3.1828247346738225E-3</v>
      </c>
      <c r="R134" s="22">
        <f t="shared" si="4"/>
        <v>-3.1758889322918427E-3</v>
      </c>
      <c r="S134" s="22">
        <f t="shared" si="5"/>
        <v>-2.6168683899925201E-3</v>
      </c>
      <c r="T134" s="22">
        <f t="shared" si="6"/>
        <v>5.5902054229932255E-4</v>
      </c>
      <c r="U134" s="22"/>
      <c r="V134" s="34"/>
    </row>
    <row r="135" spans="1:22" ht="15.75" customHeight="1" x14ac:dyDescent="0.2">
      <c r="A135" s="20">
        <v>44062</v>
      </c>
      <c r="B135" s="22">
        <v>-2.6237343614349297E-3</v>
      </c>
      <c r="C135" s="22">
        <v>-3.0715200289592281E-3</v>
      </c>
      <c r="D135" s="31">
        <v>6.9358023819798831E-6</v>
      </c>
      <c r="E135" s="32">
        <f t="shared" si="12"/>
        <v>-2.6306701638169096E-3</v>
      </c>
      <c r="F135" s="22">
        <f t="shared" si="0"/>
        <v>-3.078455831341208E-3</v>
      </c>
      <c r="G135" s="22">
        <v>2.9801508210982402E-3</v>
      </c>
      <c r="H135" s="22">
        <v>-5.7531542796591508E-3</v>
      </c>
      <c r="I135" s="22">
        <v>5.7055261621279272E-3</v>
      </c>
      <c r="J135" s="22">
        <v>1.2084057810988853E-3</v>
      </c>
      <c r="K135" s="36">
        <v>-57</v>
      </c>
      <c r="L135" s="22">
        <f t="shared" si="7"/>
        <v>0.55806736461313255</v>
      </c>
      <c r="M135" s="22">
        <f t="shared" si="8"/>
        <v>0.17962195243744883</v>
      </c>
      <c r="N135" s="22">
        <f t="shared" si="9"/>
        <v>-9.2276744193813071E-2</v>
      </c>
      <c r="O135" s="22">
        <f t="shared" si="10"/>
        <v>-0.13560959609221282</v>
      </c>
      <c r="P135" s="22">
        <f t="shared" si="11"/>
        <v>0.69865357250809479</v>
      </c>
      <c r="Q135" s="22">
        <f t="shared" si="3"/>
        <v>-5.8126996039468775E-4</v>
      </c>
      <c r="R135" s="22">
        <f t="shared" si="4"/>
        <v>-5.7433415801270787E-4</v>
      </c>
      <c r="S135" s="22">
        <f t="shared" si="5"/>
        <v>-2.6237343614349297E-3</v>
      </c>
      <c r="T135" s="22">
        <f t="shared" si="6"/>
        <v>-2.0494002034222216E-3</v>
      </c>
      <c r="U135" s="22"/>
      <c r="V135" s="34"/>
    </row>
    <row r="136" spans="1:22" ht="15.75" customHeight="1" x14ac:dyDescent="0.2">
      <c r="A136" s="20">
        <v>44063</v>
      </c>
      <c r="B136" s="22">
        <v>1.0453884700924315E-2</v>
      </c>
      <c r="C136" s="22">
        <v>1.69034116038155E-3</v>
      </c>
      <c r="D136" s="31">
        <v>6.9358023819798831E-6</v>
      </c>
      <c r="E136" s="32">
        <f t="shared" si="12"/>
        <v>1.0446948898542335E-2</v>
      </c>
      <c r="F136" s="22">
        <f t="shared" si="0"/>
        <v>1.6834053579995701E-3</v>
      </c>
      <c r="G136" s="22">
        <v>-5.6923266978761164E-3</v>
      </c>
      <c r="H136" s="22">
        <v>-1.0342759912721773E-2</v>
      </c>
      <c r="I136" s="22">
        <v>6.6510365333516596E-3</v>
      </c>
      <c r="J136" s="22">
        <v>1.168559405214807E-3</v>
      </c>
      <c r="K136" s="36">
        <v>-56</v>
      </c>
      <c r="L136" s="22">
        <f t="shared" si="7"/>
        <v>0.55806736461313255</v>
      </c>
      <c r="M136" s="22">
        <f t="shared" si="8"/>
        <v>0.17962195243744883</v>
      </c>
      <c r="N136" s="22">
        <f t="shared" si="9"/>
        <v>-9.2276744193813071E-2</v>
      </c>
      <c r="O136" s="22">
        <f t="shared" si="10"/>
        <v>-0.13560959609221282</v>
      </c>
      <c r="P136" s="22">
        <f t="shared" si="11"/>
        <v>0.69865357250809479</v>
      </c>
      <c r="Q136" s="22">
        <f t="shared" si="3"/>
        <v>7.8585679231326397E-4</v>
      </c>
      <c r="R136" s="22">
        <f t="shared" si="4"/>
        <v>7.9279259469524385E-4</v>
      </c>
      <c r="S136" s="22">
        <f t="shared" si="5"/>
        <v>1.0453884700924315E-2</v>
      </c>
      <c r="T136" s="22">
        <f t="shared" si="6"/>
        <v>9.661092106229072E-3</v>
      </c>
      <c r="U136" s="22"/>
      <c r="V136" s="34"/>
    </row>
    <row r="137" spans="1:22" ht="15.75" customHeight="1" x14ac:dyDescent="0.2">
      <c r="A137" s="20">
        <v>44064</v>
      </c>
      <c r="B137" s="22">
        <v>-1.4191109287933522E-3</v>
      </c>
      <c r="C137" s="22">
        <v>6.8475135375879398E-3</v>
      </c>
      <c r="D137" s="31">
        <v>6.9358023819798831E-6</v>
      </c>
      <c r="E137" s="32">
        <f t="shared" si="12"/>
        <v>-1.4260467311753321E-3</v>
      </c>
      <c r="F137" s="22">
        <f t="shared" si="0"/>
        <v>6.8405777352059599E-3</v>
      </c>
      <c r="G137" s="22">
        <v>-6.4144025327075921E-3</v>
      </c>
      <c r="H137" s="22">
        <v>-6.2358560593961804E-3</v>
      </c>
      <c r="I137" s="22">
        <v>8.9525450652174748E-3</v>
      </c>
      <c r="J137" s="22">
        <v>6.7574109472834671E-3</v>
      </c>
      <c r="K137" s="36">
        <v>-55</v>
      </c>
      <c r="L137" s="22">
        <f t="shared" si="7"/>
        <v>0.55806736461313255</v>
      </c>
      <c r="M137" s="22">
        <f t="shared" si="8"/>
        <v>0.17962195243744883</v>
      </c>
      <c r="N137" s="22">
        <f t="shared" si="9"/>
        <v>-9.2276744193813071E-2</v>
      </c>
      <c r="O137" s="22">
        <f t="shared" si="10"/>
        <v>-0.13560959609221282</v>
      </c>
      <c r="P137" s="22">
        <f t="shared" si="11"/>
        <v>0.69865357250809479</v>
      </c>
      <c r="Q137" s="22">
        <f t="shared" si="3"/>
        <v>6.7477984558287751E-3</v>
      </c>
      <c r="R137" s="22">
        <f t="shared" si="4"/>
        <v>6.7547342582107549E-3</v>
      </c>
      <c r="S137" s="22">
        <f t="shared" si="5"/>
        <v>-1.4191109287933522E-3</v>
      </c>
      <c r="T137" s="22">
        <f t="shared" si="6"/>
        <v>-8.1738451870041074E-3</v>
      </c>
      <c r="U137" s="22"/>
      <c r="V137" s="34"/>
    </row>
    <row r="138" spans="1:22" ht="15.75" customHeight="1" x14ac:dyDescent="0.2">
      <c r="A138" s="20">
        <v>44067</v>
      </c>
      <c r="B138" s="22">
        <v>-1.6581787525543736E-3</v>
      </c>
      <c r="C138" s="22">
        <v>1.3447504765180075E-2</v>
      </c>
      <c r="D138" s="31">
        <v>6.9358023819798831E-6</v>
      </c>
      <c r="E138" s="32">
        <f t="shared" si="12"/>
        <v>-1.6651145549363535E-3</v>
      </c>
      <c r="F138" s="22">
        <f t="shared" si="0"/>
        <v>1.3440568962798095E-2</v>
      </c>
      <c r="G138" s="22">
        <v>9.4094106348296715E-3</v>
      </c>
      <c r="H138" s="22">
        <v>1.554134793201619E-2</v>
      </c>
      <c r="I138" s="22">
        <v>-4.9164102028724961E-3</v>
      </c>
      <c r="J138" s="22">
        <v>5.3005079972732131E-3</v>
      </c>
      <c r="K138" s="36">
        <v>-54</v>
      </c>
      <c r="L138" s="22">
        <f t="shared" si="7"/>
        <v>0.55806736461313255</v>
      </c>
      <c r="M138" s="22">
        <f t="shared" si="8"/>
        <v>0.17962195243744883</v>
      </c>
      <c r="N138" s="22">
        <f t="shared" si="9"/>
        <v>-9.2276744193813071E-2</v>
      </c>
      <c r="O138" s="22">
        <f t="shared" si="10"/>
        <v>-0.13560959609221282</v>
      </c>
      <c r="P138" s="22">
        <f t="shared" si="11"/>
        <v>0.69865357250809479</v>
      </c>
      <c r="Q138" s="22">
        <f t="shared" si="3"/>
        <v>1.2126705872171724E-2</v>
      </c>
      <c r="R138" s="22">
        <f t="shared" si="4"/>
        <v>1.2133641674553703E-2</v>
      </c>
      <c r="S138" s="22">
        <f t="shared" si="5"/>
        <v>-1.6581787525543736E-3</v>
      </c>
      <c r="T138" s="22">
        <f t="shared" si="6"/>
        <v>-1.3791820427108078E-2</v>
      </c>
      <c r="U138" s="22"/>
      <c r="V138" s="34"/>
    </row>
    <row r="139" spans="1:22" ht="15.75" customHeight="1" x14ac:dyDescent="0.2">
      <c r="A139" s="20">
        <v>44068</v>
      </c>
      <c r="B139" s="22">
        <v>-5.2293915225320401E-3</v>
      </c>
      <c r="C139" s="22">
        <v>-2.1224650761196913E-3</v>
      </c>
      <c r="D139" s="31">
        <v>6.9358023819798831E-6</v>
      </c>
      <c r="E139" s="32">
        <f t="shared" si="12"/>
        <v>-5.23632732491402E-3</v>
      </c>
      <c r="F139" s="22">
        <f t="shared" si="0"/>
        <v>-2.1294008785016712E-3</v>
      </c>
      <c r="G139" s="22">
        <v>5.1227520643708944E-3</v>
      </c>
      <c r="H139" s="22">
        <v>-1.2619194043737927E-2</v>
      </c>
      <c r="I139" s="22">
        <v>1.0360009861996541E-3</v>
      </c>
      <c r="J139" s="22">
        <v>3.027704876740118E-3</v>
      </c>
      <c r="K139" s="36">
        <v>-53</v>
      </c>
      <c r="L139" s="22">
        <f t="shared" si="7"/>
        <v>0.55806736461313255</v>
      </c>
      <c r="M139" s="22">
        <f t="shared" si="8"/>
        <v>0.17962195243744883</v>
      </c>
      <c r="N139" s="22">
        <f t="shared" si="9"/>
        <v>-9.2276744193813071E-2</v>
      </c>
      <c r="O139" s="22">
        <f t="shared" si="10"/>
        <v>-0.13560959609221282</v>
      </c>
      <c r="P139" s="22">
        <f t="shared" si="11"/>
        <v>0.69865357250809479</v>
      </c>
      <c r="Q139" s="22">
        <f t="shared" si="3"/>
        <v>2.8710928852360442E-3</v>
      </c>
      <c r="R139" s="22">
        <f t="shared" si="4"/>
        <v>2.8780286876180241E-3</v>
      </c>
      <c r="S139" s="22">
        <f t="shared" si="5"/>
        <v>-5.2293915225320401E-3</v>
      </c>
      <c r="T139" s="22">
        <f t="shared" si="6"/>
        <v>-8.1074202101500646E-3</v>
      </c>
      <c r="U139" s="22"/>
      <c r="V139" s="34"/>
    </row>
    <row r="140" spans="1:22" ht="15.75" customHeight="1" x14ac:dyDescent="0.2">
      <c r="A140" s="20">
        <v>44069</v>
      </c>
      <c r="B140" s="22">
        <v>6.8875702750865108E-3</v>
      </c>
      <c r="C140" s="22">
        <v>2.9508493963365436E-3</v>
      </c>
      <c r="D140" s="31">
        <v>6.9358023819798831E-6</v>
      </c>
      <c r="E140" s="32">
        <f t="shared" si="12"/>
        <v>6.880634472704531E-3</v>
      </c>
      <c r="F140" s="22">
        <f t="shared" si="0"/>
        <v>2.9439135939545637E-3</v>
      </c>
      <c r="G140" s="22">
        <v>1.2528858458401118E-2</v>
      </c>
      <c r="H140" s="22">
        <v>-1.0338458911965387E-2</v>
      </c>
      <c r="I140" s="22">
        <v>-2.0543664269178447E-2</v>
      </c>
      <c r="J140" s="22">
        <v>-1.9655784763204922E-2</v>
      </c>
      <c r="K140" s="36">
        <v>-52</v>
      </c>
      <c r="L140" s="22">
        <f t="shared" si="7"/>
        <v>0.55806736461313255</v>
      </c>
      <c r="M140" s="22">
        <f t="shared" si="8"/>
        <v>0.17962195243744883</v>
      </c>
      <c r="N140" s="22">
        <f t="shared" si="9"/>
        <v>-9.2276744193813071E-2</v>
      </c>
      <c r="O140" s="22">
        <f t="shared" si="10"/>
        <v>-0.13560959609221282</v>
      </c>
      <c r="P140" s="22">
        <f t="shared" si="11"/>
        <v>0.69865357250809479</v>
      </c>
      <c r="Q140" s="22">
        <f t="shared" si="3"/>
        <v>-6.0993067839508509E-3</v>
      </c>
      <c r="R140" s="22">
        <f t="shared" si="4"/>
        <v>-6.0923709815688711E-3</v>
      </c>
      <c r="S140" s="22">
        <f t="shared" si="5"/>
        <v>6.8875702750865108E-3</v>
      </c>
      <c r="T140" s="22">
        <f t="shared" si="6"/>
        <v>1.2979941256655383E-2</v>
      </c>
      <c r="U140" s="22"/>
      <c r="V140" s="34"/>
    </row>
    <row r="141" spans="1:22" ht="15.75" customHeight="1" x14ac:dyDescent="0.2">
      <c r="A141" s="20">
        <v>44070</v>
      </c>
      <c r="B141" s="22">
        <v>9.4629768121432846E-4</v>
      </c>
      <c r="C141" s="22">
        <v>5.6437381903445627E-3</v>
      </c>
      <c r="D141" s="31">
        <v>6.9358023819798831E-6</v>
      </c>
      <c r="E141" s="32">
        <f t="shared" si="12"/>
        <v>9.3936187883234858E-4</v>
      </c>
      <c r="F141" s="22">
        <f t="shared" si="0"/>
        <v>5.6368023879625829E-3</v>
      </c>
      <c r="G141" s="22">
        <v>2.5100777718560898E-3</v>
      </c>
      <c r="H141" s="22">
        <v>9.7241604108047747E-3</v>
      </c>
      <c r="I141" s="22">
        <v>-1.6702224485616431E-2</v>
      </c>
      <c r="J141" s="22">
        <v>-2.3318025820329921E-3</v>
      </c>
      <c r="K141" s="36">
        <v>-51</v>
      </c>
      <c r="L141" s="22">
        <f t="shared" si="7"/>
        <v>0.55806736461313255</v>
      </c>
      <c r="M141" s="22">
        <f t="shared" si="8"/>
        <v>0.17962195243744883</v>
      </c>
      <c r="N141" s="22">
        <f t="shared" si="9"/>
        <v>-9.2276744193813071E-2</v>
      </c>
      <c r="O141" s="22">
        <f t="shared" si="10"/>
        <v>-0.13560959609221282</v>
      </c>
      <c r="P141" s="22">
        <f t="shared" si="11"/>
        <v>0.69865357250809479</v>
      </c>
      <c r="Q141" s="22">
        <f t="shared" si="3"/>
        <v>3.3351263729334483E-3</v>
      </c>
      <c r="R141" s="22">
        <f t="shared" si="4"/>
        <v>3.3420621753154282E-3</v>
      </c>
      <c r="S141" s="22">
        <f t="shared" si="5"/>
        <v>9.4629768121432846E-4</v>
      </c>
      <c r="T141" s="22">
        <f t="shared" si="6"/>
        <v>-2.3957644941010998E-3</v>
      </c>
      <c r="U141" s="22"/>
      <c r="V141" s="34"/>
    </row>
    <row r="142" spans="1:22" ht="15.75" customHeight="1" x14ac:dyDescent="0.2">
      <c r="A142" s="20">
        <v>44071</v>
      </c>
      <c r="B142" s="22">
        <v>-2.1304304424310419E-3</v>
      </c>
      <c r="C142" s="22">
        <v>5.655690157052029E-3</v>
      </c>
      <c r="D142" s="31">
        <v>6.9358023819798831E-6</v>
      </c>
      <c r="E142" s="32">
        <f t="shared" si="12"/>
        <v>-2.1373662448130218E-3</v>
      </c>
      <c r="F142" s="22">
        <f t="shared" si="0"/>
        <v>5.6487543546700492E-3</v>
      </c>
      <c r="G142" s="22">
        <v>-8.9701110501564079E-3</v>
      </c>
      <c r="H142" s="22">
        <v>-9.2584646558537681E-3</v>
      </c>
      <c r="I142" s="22">
        <v>2.0331944977831562E-3</v>
      </c>
      <c r="J142" s="22">
        <v>-3.2583586895122436E-4</v>
      </c>
      <c r="K142" s="36">
        <v>-50</v>
      </c>
      <c r="L142" s="22">
        <f t="shared" si="7"/>
        <v>0.55806736461313255</v>
      </c>
      <c r="M142" s="22">
        <f t="shared" si="8"/>
        <v>0.17962195243744883</v>
      </c>
      <c r="N142" s="22">
        <f t="shared" si="9"/>
        <v>-9.2276744193813071E-2</v>
      </c>
      <c r="O142" s="22">
        <f t="shared" si="10"/>
        <v>-0.13560959609221282</v>
      </c>
      <c r="P142" s="22">
        <f t="shared" si="11"/>
        <v>0.69865357250809479</v>
      </c>
      <c r="Q142" s="22">
        <f t="shared" si="3"/>
        <v>1.8921304918081844E-3</v>
      </c>
      <c r="R142" s="22">
        <f t="shared" si="4"/>
        <v>1.8990662941901642E-3</v>
      </c>
      <c r="S142" s="22">
        <f t="shared" si="5"/>
        <v>-2.1304304424310419E-3</v>
      </c>
      <c r="T142" s="22">
        <f t="shared" si="6"/>
        <v>-4.0294967366212063E-3</v>
      </c>
      <c r="U142" s="22"/>
      <c r="V142" s="34"/>
    </row>
    <row r="143" spans="1:22" ht="15.75" customHeight="1" x14ac:dyDescent="0.2">
      <c r="A143" s="20">
        <v>44074</v>
      </c>
      <c r="B143" s="22">
        <v>4.7382137820826839E-4</v>
      </c>
      <c r="C143" s="22">
        <v>-7.8418282055417437E-3</v>
      </c>
      <c r="D143" s="31">
        <v>6.9358023819798831E-6</v>
      </c>
      <c r="E143" s="32">
        <f t="shared" si="12"/>
        <v>4.6688557582628851E-4</v>
      </c>
      <c r="F143" s="22">
        <f t="shared" si="0"/>
        <v>-7.8487640079237236E-3</v>
      </c>
      <c r="G143" s="22">
        <v>-2.7105621954724868E-3</v>
      </c>
      <c r="H143" s="22">
        <v>-1.0271472493935244E-2</v>
      </c>
      <c r="I143" s="22">
        <v>1.3717310765752989E-2</v>
      </c>
      <c r="J143" s="22">
        <v>6.9383823879280247E-3</v>
      </c>
      <c r="K143" s="36">
        <v>-49</v>
      </c>
      <c r="L143" s="22">
        <f t="shared" si="7"/>
        <v>0.55806736461313255</v>
      </c>
      <c r="M143" s="22">
        <f t="shared" si="8"/>
        <v>0.17962195243744883</v>
      </c>
      <c r="N143" s="22">
        <f t="shared" si="9"/>
        <v>-9.2276744193813071E-2</v>
      </c>
      <c r="O143" s="22">
        <f t="shared" si="10"/>
        <v>-0.13560959609221282</v>
      </c>
      <c r="P143" s="22">
        <f t="shared" si="11"/>
        <v>0.69865357250809479</v>
      </c>
      <c r="Q143" s="22">
        <f t="shared" si="3"/>
        <v>-9.318708089716219E-4</v>
      </c>
      <c r="R143" s="22">
        <f t="shared" si="4"/>
        <v>-9.2493500658964202E-4</v>
      </c>
      <c r="S143" s="22">
        <f t="shared" si="5"/>
        <v>4.7382137820826839E-4</v>
      </c>
      <c r="T143" s="22">
        <f t="shared" si="6"/>
        <v>1.3987563847979105E-3</v>
      </c>
      <c r="U143" s="22"/>
      <c r="V143" s="34"/>
    </row>
    <row r="144" spans="1:22" ht="15.75" customHeight="1" x14ac:dyDescent="0.2">
      <c r="A144" s="20">
        <v>44075</v>
      </c>
      <c r="B144" s="22">
        <v>-4.5103934031491691E-3</v>
      </c>
      <c r="C144" s="22">
        <v>7.5552638984283903E-3</v>
      </c>
      <c r="D144" s="31">
        <v>6.9358023819798831E-6</v>
      </c>
      <c r="E144" s="32">
        <f t="shared" si="12"/>
        <v>-4.517329205531149E-3</v>
      </c>
      <c r="F144" s="22">
        <f t="shared" si="0"/>
        <v>7.5483280960464104E-3</v>
      </c>
      <c r="G144" s="22">
        <v>1.3671196496927885E-3</v>
      </c>
      <c r="H144" s="22">
        <v>-7.6564109880344084E-3</v>
      </c>
      <c r="I144" s="22">
        <v>1.7461218133079668E-3</v>
      </c>
      <c r="J144" s="22">
        <v>4.1366363032760058E-3</v>
      </c>
      <c r="K144" s="36">
        <v>-48</v>
      </c>
      <c r="L144" s="22">
        <f t="shared" si="7"/>
        <v>0.55806736461313255</v>
      </c>
      <c r="M144" s="22">
        <f t="shared" si="8"/>
        <v>0.17962195243744883</v>
      </c>
      <c r="N144" s="22">
        <f t="shared" si="9"/>
        <v>-9.2276744193813071E-2</v>
      </c>
      <c r="O144" s="22">
        <f t="shared" si="10"/>
        <v>-0.13560959609221282</v>
      </c>
      <c r="P144" s="22">
        <f t="shared" si="11"/>
        <v>0.69865357250809479</v>
      </c>
      <c r="Q144" s="22">
        <f t="shared" si="3"/>
        <v>7.8178338042948197E-3</v>
      </c>
      <c r="R144" s="22">
        <f t="shared" si="4"/>
        <v>7.8247696066767996E-3</v>
      </c>
      <c r="S144" s="22">
        <f t="shared" si="5"/>
        <v>-4.5103934031491691E-3</v>
      </c>
      <c r="T144" s="22">
        <f t="shared" si="6"/>
        <v>-1.233516300982597E-2</v>
      </c>
      <c r="U144" s="22"/>
      <c r="V144" s="34"/>
    </row>
    <row r="145" spans="1:22" ht="15.75" customHeight="1" x14ac:dyDescent="0.2">
      <c r="A145" s="20">
        <v>44076</v>
      </c>
      <c r="B145" s="22">
        <v>9.2363001195110584E-3</v>
      </c>
      <c r="C145" s="22">
        <v>1.5753407895037E-2</v>
      </c>
      <c r="D145" s="31">
        <v>6.9358023819798831E-6</v>
      </c>
      <c r="E145" s="32">
        <f t="shared" si="12"/>
        <v>9.2293643171290785E-3</v>
      </c>
      <c r="F145" s="22">
        <f t="shared" si="0"/>
        <v>1.574647209265502E-2</v>
      </c>
      <c r="G145" s="22">
        <v>6.5725753794857872E-3</v>
      </c>
      <c r="H145" s="22">
        <v>-1.1006404702355345E-3</v>
      </c>
      <c r="I145" s="22">
        <v>9.7814424914795094E-3</v>
      </c>
      <c r="J145" s="22">
        <v>1.1512102218784407E-3</v>
      </c>
      <c r="K145" s="36">
        <v>-47</v>
      </c>
      <c r="L145" s="22">
        <f t="shared" si="7"/>
        <v>0.55806736461313255</v>
      </c>
      <c r="M145" s="22">
        <f t="shared" si="8"/>
        <v>0.17962195243744883</v>
      </c>
      <c r="N145" s="22">
        <f t="shared" si="9"/>
        <v>-9.2276744193813071E-2</v>
      </c>
      <c r="O145" s="22">
        <f t="shared" si="10"/>
        <v>-0.13560959609221282</v>
      </c>
      <c r="P145" s="22">
        <f t="shared" si="11"/>
        <v>0.69865357250809479</v>
      </c>
      <c r="Q145" s="22">
        <f t="shared" si="3"/>
        <v>9.5475741927835162E-3</v>
      </c>
      <c r="R145" s="22">
        <f t="shared" si="4"/>
        <v>9.5545099951654961E-3</v>
      </c>
      <c r="S145" s="22">
        <f t="shared" si="5"/>
        <v>9.2363001195110584E-3</v>
      </c>
      <c r="T145" s="22">
        <f t="shared" si="6"/>
        <v>-3.182098756544377E-4</v>
      </c>
      <c r="U145" s="22"/>
      <c r="V145" s="34"/>
    </row>
    <row r="146" spans="1:22" ht="15.75" customHeight="1" x14ac:dyDescent="0.2">
      <c r="A146" s="20">
        <v>44077</v>
      </c>
      <c r="B146" s="22">
        <v>-3.5268138837457878E-2</v>
      </c>
      <c r="C146" s="22">
        <v>-2.8150474972598087E-2</v>
      </c>
      <c r="D146" s="31">
        <v>6.9358023819798831E-6</v>
      </c>
      <c r="E146" s="32">
        <f t="shared" si="12"/>
        <v>-3.5275074639839858E-2</v>
      </c>
      <c r="F146" s="22">
        <f t="shared" si="0"/>
        <v>-2.8157410774980067E-2</v>
      </c>
      <c r="G146" s="22">
        <v>2.4170741723686835E-3</v>
      </c>
      <c r="H146" s="22">
        <v>2.2511201075802623E-2</v>
      </c>
      <c r="I146" s="22">
        <v>-1.1116215786770349E-2</v>
      </c>
      <c r="J146" s="22">
        <v>-6.6551141959455724E-3</v>
      </c>
      <c r="K146" s="36">
        <v>-46</v>
      </c>
      <c r="L146" s="22">
        <f t="shared" si="7"/>
        <v>0.55806736461313255</v>
      </c>
      <c r="M146" s="22">
        <f t="shared" si="8"/>
        <v>0.17962195243744883</v>
      </c>
      <c r="N146" s="22">
        <f t="shared" si="9"/>
        <v>-9.2276744193813071E-2</v>
      </c>
      <c r="O146" s="22">
        <f t="shared" si="10"/>
        <v>-0.13560959609221282</v>
      </c>
      <c r="P146" s="22">
        <f t="shared" si="11"/>
        <v>0.69865357250809479</v>
      </c>
      <c r="Q146" s="22">
        <f t="shared" si="3"/>
        <v>-2.0498986562191783E-2</v>
      </c>
      <c r="R146" s="22">
        <f t="shared" si="4"/>
        <v>-2.0492050759809803E-2</v>
      </c>
      <c r="S146" s="22">
        <f t="shared" si="5"/>
        <v>-3.5268138837457878E-2</v>
      </c>
      <c r="T146" s="22">
        <f t="shared" si="6"/>
        <v>-1.4776088077648075E-2</v>
      </c>
      <c r="U146" s="22"/>
      <c r="V146" s="34"/>
    </row>
    <row r="147" spans="1:22" ht="15.75" customHeight="1" x14ac:dyDescent="0.2">
      <c r="A147" s="20">
        <v>44078</v>
      </c>
      <c r="B147" s="22">
        <v>-3.1796529173797957E-3</v>
      </c>
      <c r="C147" s="22">
        <v>-5.6505976382502229E-3</v>
      </c>
      <c r="D147" s="31">
        <v>6.9358023819798831E-6</v>
      </c>
      <c r="E147" s="32">
        <f t="shared" si="12"/>
        <v>-3.1865887197617755E-3</v>
      </c>
      <c r="F147" s="22">
        <f t="shared" si="0"/>
        <v>-5.6575334406322028E-3</v>
      </c>
      <c r="G147" s="22">
        <v>4.2812594489374479E-3</v>
      </c>
      <c r="H147" s="22">
        <v>6.8851805080891006E-3</v>
      </c>
      <c r="I147" s="22">
        <v>2.3361069102936409E-3</v>
      </c>
      <c r="J147" s="22">
        <v>1.3905475056901427E-2</v>
      </c>
      <c r="K147" s="36">
        <v>-45</v>
      </c>
      <c r="L147" s="22">
        <f t="shared" si="7"/>
        <v>0.55806736461313255</v>
      </c>
      <c r="M147" s="22">
        <f t="shared" si="8"/>
        <v>0.17962195243744883</v>
      </c>
      <c r="N147" s="22">
        <f t="shared" si="9"/>
        <v>-9.2276744193813071E-2</v>
      </c>
      <c r="O147" s="22">
        <f t="shared" si="10"/>
        <v>-0.13560959609221282</v>
      </c>
      <c r="P147" s="22">
        <f t="shared" si="11"/>
        <v>0.69865357250809479</v>
      </c>
      <c r="Q147" s="22">
        <f t="shared" si="3"/>
        <v>6.3746926746052097E-3</v>
      </c>
      <c r="R147" s="22">
        <f t="shared" si="4"/>
        <v>6.3816284769871896E-3</v>
      </c>
      <c r="S147" s="22">
        <f t="shared" si="5"/>
        <v>-3.1796529173797957E-3</v>
      </c>
      <c r="T147" s="22">
        <f t="shared" si="6"/>
        <v>-9.5612813943669848E-3</v>
      </c>
      <c r="U147" s="22"/>
      <c r="V147" s="34"/>
    </row>
    <row r="148" spans="1:22" ht="15.75" customHeight="1" x14ac:dyDescent="0.2">
      <c r="A148" s="20">
        <v>44082</v>
      </c>
      <c r="B148" s="22">
        <v>-2.0292703267762471E-2</v>
      </c>
      <c r="C148" s="22">
        <v>-2.2735915764373546E-2</v>
      </c>
      <c r="D148" s="31">
        <v>6.9358023819798831E-6</v>
      </c>
      <c r="E148" s="32">
        <f t="shared" si="12"/>
        <v>-2.0299639070144451E-2</v>
      </c>
      <c r="F148" s="22">
        <f t="shared" si="0"/>
        <v>-2.2742851566755526E-2</v>
      </c>
      <c r="G148" s="22">
        <v>3.3320991481395556E-3</v>
      </c>
      <c r="H148" s="22">
        <v>4.0207588848874889E-3</v>
      </c>
      <c r="I148" s="22">
        <v>4.5727848064999743E-3</v>
      </c>
      <c r="J148" s="22">
        <v>-1.8128399590663036E-2</v>
      </c>
      <c r="K148" s="36">
        <v>-44</v>
      </c>
      <c r="L148" s="22">
        <f t="shared" si="7"/>
        <v>0.55806736461313255</v>
      </c>
      <c r="M148" s="22">
        <f t="shared" si="8"/>
        <v>0.17962195243744883</v>
      </c>
      <c r="N148" s="22">
        <f t="shared" si="9"/>
        <v>-9.2276744193813071E-2</v>
      </c>
      <c r="O148" s="22">
        <f t="shared" si="10"/>
        <v>-0.13560959609221282</v>
      </c>
      <c r="P148" s="22">
        <f t="shared" si="11"/>
        <v>0.69865357250809479</v>
      </c>
      <c r="Q148" s="22">
        <f t="shared" si="3"/>
        <v>-2.575013226052577E-2</v>
      </c>
      <c r="R148" s="22">
        <f t="shared" si="4"/>
        <v>-2.574319645814379E-2</v>
      </c>
      <c r="S148" s="22">
        <f t="shared" si="5"/>
        <v>-2.0292703267762471E-2</v>
      </c>
      <c r="T148" s="22">
        <f t="shared" si="6"/>
        <v>5.450493190381319E-3</v>
      </c>
      <c r="U148" s="22"/>
      <c r="V148" s="34"/>
    </row>
    <row r="149" spans="1:22" ht="15.75" customHeight="1" x14ac:dyDescent="0.2">
      <c r="A149" s="20">
        <v>44083</v>
      </c>
      <c r="B149" s="22">
        <v>3.2447301648890294E-3</v>
      </c>
      <c r="C149" s="22">
        <v>1.5857807663049804E-2</v>
      </c>
      <c r="D149" s="31">
        <v>6.9358023819798831E-6</v>
      </c>
      <c r="E149" s="32">
        <f t="shared" si="12"/>
        <v>3.2377943625070496E-3</v>
      </c>
      <c r="F149" s="22">
        <f t="shared" si="0"/>
        <v>1.5850871860667824E-2</v>
      </c>
      <c r="G149" s="22">
        <v>-5.1757486272450059E-3</v>
      </c>
      <c r="H149" s="22">
        <v>-1.7091890812506672E-2</v>
      </c>
      <c r="I149" s="22">
        <v>1.1782516081048475E-2</v>
      </c>
      <c r="J149" s="22">
        <v>7.2971966299327264E-3</v>
      </c>
      <c r="K149" s="36">
        <v>-43</v>
      </c>
      <c r="L149" s="22">
        <f t="shared" si="7"/>
        <v>0.55806736461313255</v>
      </c>
      <c r="M149" s="22">
        <f t="shared" si="8"/>
        <v>0.17962195243744883</v>
      </c>
      <c r="N149" s="22">
        <f t="shared" si="9"/>
        <v>-9.2276744193813071E-2</v>
      </c>
      <c r="O149" s="22">
        <f t="shared" si="10"/>
        <v>-0.13560959609221282</v>
      </c>
      <c r="P149" s="22">
        <f t="shared" si="11"/>
        <v>0.69865357250809479</v>
      </c>
      <c r="Q149" s="22">
        <f t="shared" si="3"/>
        <v>1.2993750496741962E-2</v>
      </c>
      <c r="R149" s="22">
        <f t="shared" si="4"/>
        <v>1.3000686299123942E-2</v>
      </c>
      <c r="S149" s="22">
        <f t="shared" si="5"/>
        <v>3.2447301648890294E-3</v>
      </c>
      <c r="T149" s="22">
        <f t="shared" si="6"/>
        <v>-9.7559561342349128E-3</v>
      </c>
      <c r="U149" s="22"/>
      <c r="V149" s="34"/>
    </row>
    <row r="150" spans="1:22" ht="15.75" customHeight="1" x14ac:dyDescent="0.2">
      <c r="A150" s="20">
        <v>44084</v>
      </c>
      <c r="B150" s="22">
        <v>-1.405292888149251E-2</v>
      </c>
      <c r="C150" s="22">
        <v>-1.4633506164099988E-2</v>
      </c>
      <c r="D150" s="31">
        <v>6.9358023819798831E-6</v>
      </c>
      <c r="E150" s="32">
        <f t="shared" si="12"/>
        <v>-1.405986468387449E-2</v>
      </c>
      <c r="F150" s="22">
        <f t="shared" si="0"/>
        <v>-1.4640441966481968E-2</v>
      </c>
      <c r="G150" s="22">
        <v>3.4082863195491757E-3</v>
      </c>
      <c r="H150" s="22">
        <v>2.2065477625218578E-3</v>
      </c>
      <c r="I150" s="22">
        <v>-3.0418995234354901E-3</v>
      </c>
      <c r="J150" s="22">
        <v>-6.4003556668149747E-3</v>
      </c>
      <c r="K150" s="36">
        <v>-42</v>
      </c>
      <c r="L150" s="22">
        <f t="shared" si="7"/>
        <v>0.55806736461313255</v>
      </c>
      <c r="M150" s="22">
        <f t="shared" si="8"/>
        <v>0.17962195243744883</v>
      </c>
      <c r="N150" s="22">
        <f t="shared" si="9"/>
        <v>-9.2276744193813071E-2</v>
      </c>
      <c r="O150" s="22">
        <f t="shared" si="10"/>
        <v>-0.13560959609221282</v>
      </c>
      <c r="P150" s="22">
        <f t="shared" si="11"/>
        <v>0.69865357250809479</v>
      </c>
      <c r="Q150" s="22">
        <f t="shared" si="3"/>
        <v>-1.1820883451473019E-2</v>
      </c>
      <c r="R150" s="22">
        <f t="shared" si="4"/>
        <v>-1.181394764909104E-2</v>
      </c>
      <c r="S150" s="22">
        <f t="shared" si="5"/>
        <v>-1.405292888149251E-2</v>
      </c>
      <c r="T150" s="22">
        <f t="shared" si="6"/>
        <v>-2.2389812324014706E-3</v>
      </c>
      <c r="U150" s="22"/>
      <c r="V150" s="34"/>
    </row>
    <row r="151" spans="1:22" ht="15.75" customHeight="1" x14ac:dyDescent="0.2">
      <c r="A151" s="20">
        <v>44085</v>
      </c>
      <c r="B151" s="22">
        <v>7.8036896963047005E-3</v>
      </c>
      <c r="C151" s="22">
        <v>4.7485407220705638E-3</v>
      </c>
      <c r="D151" s="31">
        <v>6.9358023819798831E-6</v>
      </c>
      <c r="E151" s="32">
        <f t="shared" si="12"/>
        <v>7.7967538939227206E-3</v>
      </c>
      <c r="F151" s="22">
        <f t="shared" si="0"/>
        <v>4.7416049196885839E-3</v>
      </c>
      <c r="G151" s="22">
        <v>1.0203035588619841E-2</v>
      </c>
      <c r="H151" s="22">
        <v>-4.5994481165238582E-3</v>
      </c>
      <c r="I151" s="22">
        <v>7.7802763591897049E-3</v>
      </c>
      <c r="J151" s="22">
        <v>6.5307650667373535E-3</v>
      </c>
      <c r="K151" s="36">
        <v>-41</v>
      </c>
      <c r="L151" s="22">
        <f t="shared" si="7"/>
        <v>0.55806736461313255</v>
      </c>
      <c r="M151" s="22">
        <f t="shared" si="8"/>
        <v>0.17962195243744883</v>
      </c>
      <c r="N151" s="22">
        <f t="shared" si="9"/>
        <v>-9.2276744193813071E-2</v>
      </c>
      <c r="O151" s="22">
        <f t="shared" si="10"/>
        <v>-0.13560959609221282</v>
      </c>
      <c r="P151" s="22">
        <f t="shared" si="11"/>
        <v>0.69865357250809479</v>
      </c>
      <c r="Q151" s="22">
        <f t="shared" si="3"/>
        <v>8.4109084425967404E-3</v>
      </c>
      <c r="R151" s="22">
        <f t="shared" si="4"/>
        <v>8.4178442449787203E-3</v>
      </c>
      <c r="S151" s="22">
        <f t="shared" si="5"/>
        <v>7.8036896963047005E-3</v>
      </c>
      <c r="T151" s="22">
        <f t="shared" si="6"/>
        <v>-6.1415454867401985E-4</v>
      </c>
      <c r="U151" s="22"/>
      <c r="V151" s="34"/>
    </row>
    <row r="152" spans="1:22" ht="15.75" customHeight="1" x14ac:dyDescent="0.2">
      <c r="A152" s="20">
        <v>44088</v>
      </c>
      <c r="B152" s="22">
        <v>1.221198977121163E-2</v>
      </c>
      <c r="C152" s="22">
        <v>1.177505750574172E-2</v>
      </c>
      <c r="D152" s="31">
        <v>6.9358023819798831E-6</v>
      </c>
      <c r="E152" s="32">
        <f t="shared" si="12"/>
        <v>1.2205053968829651E-2</v>
      </c>
      <c r="F152" s="22">
        <f t="shared" si="0"/>
        <v>1.176812170335974E-2</v>
      </c>
      <c r="G152" s="22">
        <v>4.3966072903928767E-3</v>
      </c>
      <c r="H152" s="22">
        <v>-6.7450729756472908E-3</v>
      </c>
      <c r="I152" s="22">
        <v>6.7294198898351851E-3</v>
      </c>
      <c r="J152" s="22">
        <v>-4.2961948361123683E-3</v>
      </c>
      <c r="K152" s="36">
        <v>-40</v>
      </c>
      <c r="L152" s="22">
        <f t="shared" si="7"/>
        <v>0.55806736461313255</v>
      </c>
      <c r="M152" s="22">
        <f t="shared" si="8"/>
        <v>0.17962195243744883</v>
      </c>
      <c r="N152" s="22">
        <f t="shared" si="9"/>
        <v>-9.2276744193813071E-2</v>
      </c>
      <c r="O152" s="22">
        <f t="shared" si="10"/>
        <v>-0.13560959609221282</v>
      </c>
      <c r="P152" s="22">
        <f t="shared" si="11"/>
        <v>0.69865357250809479</v>
      </c>
      <c r="Q152" s="22">
        <f t="shared" si="3"/>
        <v>4.0654194409478865E-3</v>
      </c>
      <c r="R152" s="22">
        <f t="shared" si="4"/>
        <v>4.0723552433298664E-3</v>
      </c>
      <c r="S152" s="22">
        <f t="shared" si="5"/>
        <v>1.221198977121163E-2</v>
      </c>
      <c r="T152" s="22">
        <f t="shared" si="6"/>
        <v>8.1396345278817641E-3</v>
      </c>
      <c r="U152" s="22"/>
      <c r="V152" s="34"/>
    </row>
    <row r="153" spans="1:22" ht="15.75" customHeight="1" x14ac:dyDescent="0.2">
      <c r="A153" s="20">
        <v>44089</v>
      </c>
      <c r="B153" s="22">
        <v>5.6811317428375439E-3</v>
      </c>
      <c r="C153" s="22">
        <v>8.108745786852374E-5</v>
      </c>
      <c r="D153" s="31">
        <v>6.9358023819798831E-6</v>
      </c>
      <c r="E153" s="32">
        <f t="shared" si="12"/>
        <v>5.6741959404555641E-3</v>
      </c>
      <c r="F153" s="22">
        <f t="shared" si="0"/>
        <v>7.4151655486543857E-5</v>
      </c>
      <c r="G153" s="22">
        <v>-2.2063962263023209E-3</v>
      </c>
      <c r="H153" s="22">
        <v>-7.5555691879766011E-3</v>
      </c>
      <c r="I153" s="22">
        <v>4.1384878476614069E-3</v>
      </c>
      <c r="J153" s="22">
        <v>-5.6560022149332988E-3</v>
      </c>
      <c r="K153" s="36">
        <v>-39</v>
      </c>
      <c r="L153" s="22">
        <f t="shared" si="7"/>
        <v>0.55806736461313255</v>
      </c>
      <c r="M153" s="22">
        <f t="shared" si="8"/>
        <v>0.17962195243744883</v>
      </c>
      <c r="N153" s="22">
        <f t="shared" si="9"/>
        <v>-9.2276744193813071E-2</v>
      </c>
      <c r="O153" s="22">
        <f t="shared" si="10"/>
        <v>-0.13560959609221282</v>
      </c>
      <c r="P153" s="22">
        <f t="shared" si="11"/>
        <v>0.69865357250809479</v>
      </c>
      <c r="Q153" s="22">
        <f t="shared" si="3"/>
        <v>-4.1705370728931344E-3</v>
      </c>
      <c r="R153" s="22">
        <f t="shared" si="4"/>
        <v>-4.1636012705111546E-3</v>
      </c>
      <c r="S153" s="22">
        <f t="shared" si="5"/>
        <v>5.6811317428375439E-3</v>
      </c>
      <c r="T153" s="22">
        <f t="shared" si="6"/>
        <v>9.8447330133486985E-3</v>
      </c>
      <c r="U153" s="22"/>
      <c r="V153" s="34"/>
    </row>
    <row r="154" spans="1:22" ht="15.75" customHeight="1" x14ac:dyDescent="0.2">
      <c r="A154" s="20">
        <v>44090</v>
      </c>
      <c r="B154" s="22">
        <v>-4.4433546322119669E-3</v>
      </c>
      <c r="C154" s="22">
        <v>1.3129156283444555E-3</v>
      </c>
      <c r="D154" s="31">
        <v>6.9358023819798831E-6</v>
      </c>
      <c r="E154" s="32">
        <f t="shared" si="12"/>
        <v>-4.4502904345939467E-3</v>
      </c>
      <c r="F154" s="22">
        <f t="shared" si="0"/>
        <v>1.3059798259624756E-3</v>
      </c>
      <c r="G154" s="22">
        <v>5.8593869384859602E-3</v>
      </c>
      <c r="H154" s="22">
        <v>1.103258093991261E-2</v>
      </c>
      <c r="I154" s="22">
        <v>-8.6852562860997764E-3</v>
      </c>
      <c r="J154" s="22">
        <v>-3.1952451684072883E-3</v>
      </c>
      <c r="K154" s="36">
        <v>-38</v>
      </c>
      <c r="L154" s="22">
        <f t="shared" si="7"/>
        <v>0.55806736461313255</v>
      </c>
      <c r="M154" s="22">
        <f t="shared" si="8"/>
        <v>0.17962195243744883</v>
      </c>
      <c r="N154" s="22">
        <f t="shared" si="9"/>
        <v>-9.2276744193813071E-2</v>
      </c>
      <c r="O154" s="22">
        <f t="shared" si="10"/>
        <v>-0.13560959609221282</v>
      </c>
      <c r="P154" s="22">
        <f t="shared" si="11"/>
        <v>0.69865357250809479</v>
      </c>
      <c r="Q154" s="22">
        <f t="shared" si="3"/>
        <v>-2.913167625313612E-4</v>
      </c>
      <c r="R154" s="22">
        <f t="shared" si="4"/>
        <v>-2.8438096014938132E-4</v>
      </c>
      <c r="S154" s="22">
        <f t="shared" si="5"/>
        <v>-4.4433546322119669E-3</v>
      </c>
      <c r="T154" s="22">
        <f t="shared" si="6"/>
        <v>-4.158973672062586E-3</v>
      </c>
      <c r="U154" s="22"/>
      <c r="V154" s="34"/>
    </row>
    <row r="155" spans="1:22" ht="15.75" customHeight="1" x14ac:dyDescent="0.2">
      <c r="A155" s="20">
        <v>44091</v>
      </c>
      <c r="B155" s="22">
        <v>-1.2377771106256079E-3</v>
      </c>
      <c r="C155" s="22">
        <v>-4.6626165470088328E-3</v>
      </c>
      <c r="D155" s="31">
        <v>6.9358023819798831E-6</v>
      </c>
      <c r="E155" s="32">
        <f t="shared" si="12"/>
        <v>-1.2447129130075878E-3</v>
      </c>
      <c r="F155" s="22">
        <f t="shared" si="0"/>
        <v>-4.6695523493908127E-3</v>
      </c>
      <c r="G155" s="22">
        <v>4.3521205000173688E-3</v>
      </c>
      <c r="H155" s="22">
        <v>2.1427471571674006E-3</v>
      </c>
      <c r="I155" s="22">
        <v>7.6779581107551034E-3</v>
      </c>
      <c r="J155" s="22">
        <v>7.5173741479139505E-3</v>
      </c>
      <c r="K155" s="36">
        <v>-37</v>
      </c>
      <c r="L155" s="22">
        <f t="shared" si="7"/>
        <v>0.55806736461313255</v>
      </c>
      <c r="M155" s="22">
        <f t="shared" si="8"/>
        <v>0.17962195243744883</v>
      </c>
      <c r="N155" s="22">
        <f t="shared" si="9"/>
        <v>-9.2276744193813071E-2</v>
      </c>
      <c r="O155" s="22">
        <f t="shared" si="10"/>
        <v>-0.13560959609221282</v>
      </c>
      <c r="P155" s="22">
        <f t="shared" si="11"/>
        <v>0.69865357250809479</v>
      </c>
      <c r="Q155" s="22">
        <f t="shared" si="3"/>
        <v>2.1889213827222648E-3</v>
      </c>
      <c r="R155" s="22">
        <f t="shared" si="4"/>
        <v>2.1958571851042447E-3</v>
      </c>
      <c r="S155" s="22">
        <f t="shared" si="5"/>
        <v>-1.2377771106256079E-3</v>
      </c>
      <c r="T155" s="22">
        <f t="shared" si="6"/>
        <v>-3.4336342957298526E-3</v>
      </c>
      <c r="U155" s="34"/>
      <c r="V155" s="34"/>
    </row>
    <row r="156" spans="1:22" ht="15.75" customHeight="1" x14ac:dyDescent="0.2">
      <c r="A156" s="20">
        <v>44092</v>
      </c>
      <c r="B156" s="22">
        <v>-1.3968797852623546E-2</v>
      </c>
      <c r="C156" s="22">
        <v>-8.8036076530505804E-3</v>
      </c>
      <c r="D156" s="31">
        <v>6.9358023819798831E-6</v>
      </c>
      <c r="E156" s="32">
        <f t="shared" si="12"/>
        <v>-1.3975733655005526E-2</v>
      </c>
      <c r="F156" s="22">
        <f t="shared" si="0"/>
        <v>-8.8105434554325603E-3</v>
      </c>
      <c r="G156" s="22">
        <v>-3.9756034013201701E-3</v>
      </c>
      <c r="H156" s="22">
        <v>3.9234467930976576E-3</v>
      </c>
      <c r="I156" s="22">
        <v>-4.4478459029672008E-3</v>
      </c>
      <c r="J156" s="22">
        <v>-8.6152660737057879E-5</v>
      </c>
      <c r="K156" s="36">
        <v>-36</v>
      </c>
      <c r="L156" s="22">
        <f t="shared" si="7"/>
        <v>0.55806736461313255</v>
      </c>
      <c r="M156" s="22">
        <f t="shared" si="8"/>
        <v>0.17962195243744883</v>
      </c>
      <c r="N156" s="22">
        <f t="shared" si="9"/>
        <v>-9.2276744193813071E-2</v>
      </c>
      <c r="O156" s="22">
        <f t="shared" si="10"/>
        <v>-0.13560959609221282</v>
      </c>
      <c r="P156" s="22">
        <f t="shared" si="11"/>
        <v>0.69865357250809479</v>
      </c>
      <c r="Q156" s="22">
        <f t="shared" si="3"/>
        <v>-5.4500455859527695E-3</v>
      </c>
      <c r="R156" s="22">
        <f t="shared" si="4"/>
        <v>-5.4431097835707896E-3</v>
      </c>
      <c r="S156" s="22">
        <f t="shared" si="5"/>
        <v>-1.3968797852623546E-2</v>
      </c>
      <c r="T156" s="22">
        <f t="shared" si="6"/>
        <v>-8.5256880690527566E-3</v>
      </c>
      <c r="U156" s="22"/>
      <c r="V156" s="34"/>
    </row>
    <row r="157" spans="1:22" ht="15.75" customHeight="1" x14ac:dyDescent="0.2">
      <c r="A157" s="20">
        <v>44095</v>
      </c>
      <c r="B157" s="22">
        <v>-1.953137546733413E-2</v>
      </c>
      <c r="C157" s="22">
        <v>-1.860171815545238E-2</v>
      </c>
      <c r="D157" s="31">
        <v>6.9358023819798831E-6</v>
      </c>
      <c r="E157" s="32">
        <f t="shared" si="12"/>
        <v>-1.953831126971611E-2</v>
      </c>
      <c r="F157" s="22">
        <f t="shared" si="0"/>
        <v>-1.860865395783436E-2</v>
      </c>
      <c r="G157" s="22">
        <v>-1.3701404533542081E-2</v>
      </c>
      <c r="H157" s="22">
        <v>-6.140877359670862E-3</v>
      </c>
      <c r="I157" s="22">
        <v>-6.8982987013599135E-3</v>
      </c>
      <c r="J157" s="22">
        <v>-1.0133371364987598E-3</v>
      </c>
      <c r="K157" s="36">
        <v>-35</v>
      </c>
      <c r="L157" s="22">
        <f t="shared" si="7"/>
        <v>0.55806736461313255</v>
      </c>
      <c r="M157" s="22">
        <f t="shared" si="8"/>
        <v>0.17962195243744883</v>
      </c>
      <c r="N157" s="22">
        <f t="shared" si="9"/>
        <v>-9.2276744193813071E-2</v>
      </c>
      <c r="O157" s="22">
        <f t="shared" si="10"/>
        <v>-0.13560959609221282</v>
      </c>
      <c r="P157" s="22">
        <f t="shared" si="11"/>
        <v>0.69865357250809479</v>
      </c>
      <c r="Q157" s="22">
        <f t="shared" si="3"/>
        <v>-1.2051791447407704E-2</v>
      </c>
      <c r="R157" s="22">
        <f t="shared" si="4"/>
        <v>-1.2044855645025724E-2</v>
      </c>
      <c r="S157" s="22">
        <f t="shared" si="5"/>
        <v>-1.953137546733413E-2</v>
      </c>
      <c r="T157" s="22">
        <f t="shared" si="6"/>
        <v>-7.4865198223084059E-3</v>
      </c>
      <c r="U157" s="22"/>
      <c r="V157" s="34"/>
    </row>
    <row r="158" spans="1:22" ht="15.75" customHeight="1" x14ac:dyDescent="0.2">
      <c r="A158" s="20">
        <v>44096</v>
      </c>
      <c r="B158" s="22">
        <v>7.1465337340740872E-3</v>
      </c>
      <c r="C158" s="22">
        <v>5.1613131579963077E-3</v>
      </c>
      <c r="D158" s="31">
        <v>6.9358023819798831E-6</v>
      </c>
      <c r="E158" s="32">
        <f t="shared" si="12"/>
        <v>7.1395979316921073E-3</v>
      </c>
      <c r="F158" s="22">
        <f t="shared" si="0"/>
        <v>5.1543773556143278E-3</v>
      </c>
      <c r="G158" s="22">
        <v>2.1199698480486944E-3</v>
      </c>
      <c r="H158" s="22">
        <v>-1.8018022376489109E-2</v>
      </c>
      <c r="I158" s="22">
        <v>7.3054733068112039E-3</v>
      </c>
      <c r="J158" s="22">
        <v>1.6567869254445252E-3</v>
      </c>
      <c r="K158" s="36">
        <v>-34</v>
      </c>
      <c r="L158" s="22">
        <f t="shared" si="7"/>
        <v>0.55806736461313255</v>
      </c>
      <c r="M158" s="22">
        <f t="shared" si="8"/>
        <v>0.17962195243744883</v>
      </c>
      <c r="N158" s="22">
        <f t="shared" si="9"/>
        <v>-9.2276744193813071E-2</v>
      </c>
      <c r="O158" s="22">
        <f t="shared" si="10"/>
        <v>-0.13560959609221282</v>
      </c>
      <c r="P158" s="22">
        <f t="shared" si="11"/>
        <v>0.69865357250809479</v>
      </c>
      <c r="Q158" s="22">
        <f t="shared" si="3"/>
        <v>5.0867551719454198E-3</v>
      </c>
      <c r="R158" s="22">
        <f t="shared" si="4"/>
        <v>5.0936909743273997E-3</v>
      </c>
      <c r="S158" s="22">
        <f t="shared" si="5"/>
        <v>7.1465337340740872E-3</v>
      </c>
      <c r="T158" s="22">
        <f t="shared" si="6"/>
        <v>2.0528427597466875E-3</v>
      </c>
      <c r="U158" s="22"/>
      <c r="V158" s="34"/>
    </row>
    <row r="159" spans="1:22" ht="15.75" customHeight="1" x14ac:dyDescent="0.2">
      <c r="A159" s="20">
        <v>44097</v>
      </c>
      <c r="B159" s="22">
        <v>-2.6805728694212275E-2</v>
      </c>
      <c r="C159" s="22">
        <v>-1.9428447360245862E-2</v>
      </c>
      <c r="D159" s="31">
        <v>6.9358023819798831E-6</v>
      </c>
      <c r="E159" s="32">
        <f t="shared" si="12"/>
        <v>-2.6812664496594255E-2</v>
      </c>
      <c r="F159" s="22">
        <f t="shared" si="0"/>
        <v>-1.9435383162627842E-2</v>
      </c>
      <c r="G159" s="22">
        <v>7.6968901487450116E-3</v>
      </c>
      <c r="H159" s="22">
        <v>-1.983773208766831E-2</v>
      </c>
      <c r="I159" s="22">
        <v>7.8505849099495748E-3</v>
      </c>
      <c r="J159" s="22">
        <v>-1.222703909193199E-2</v>
      </c>
      <c r="K159" s="36">
        <v>-33</v>
      </c>
      <c r="L159" s="22">
        <f t="shared" si="7"/>
        <v>0.55806736461313255</v>
      </c>
      <c r="M159" s="22">
        <f t="shared" si="8"/>
        <v>0.17962195243744883</v>
      </c>
      <c r="N159" s="22">
        <f t="shared" si="9"/>
        <v>-9.2276744193813071E-2</v>
      </c>
      <c r="O159" s="22">
        <f t="shared" si="10"/>
        <v>-0.13560959609221282</v>
      </c>
      <c r="P159" s="22">
        <f t="shared" si="11"/>
        <v>0.69865357250809479</v>
      </c>
      <c r="Q159" s="22">
        <f t="shared" si="3"/>
        <v>-1.7240240487861158E-2</v>
      </c>
      <c r="R159" s="22">
        <f t="shared" si="4"/>
        <v>-1.7233304685479178E-2</v>
      </c>
      <c r="S159" s="22">
        <f t="shared" si="5"/>
        <v>-2.6805728694212275E-2</v>
      </c>
      <c r="T159" s="22">
        <f t="shared" si="6"/>
        <v>-9.5724240087330971E-3</v>
      </c>
      <c r="U159" s="22"/>
      <c r="V159" s="34"/>
    </row>
    <row r="160" spans="1:22" ht="15.75" customHeight="1" x14ac:dyDescent="0.2">
      <c r="A160" s="20">
        <v>44098</v>
      </c>
      <c r="B160" s="22">
        <v>-1.1296586701295724E-2</v>
      </c>
      <c r="C160" s="22">
        <v>1.9526469863140386E-3</v>
      </c>
      <c r="D160" s="31">
        <v>6.9358023819798831E-6</v>
      </c>
      <c r="E160" s="32">
        <f t="shared" si="12"/>
        <v>-1.1303522503677704E-2</v>
      </c>
      <c r="F160" s="22">
        <f t="shared" si="0"/>
        <v>1.9457111839320587E-3</v>
      </c>
      <c r="G160" s="22">
        <v>-2.9642521544100066E-3</v>
      </c>
      <c r="H160" s="22">
        <v>4.6996130119665875E-3</v>
      </c>
      <c r="I160" s="22">
        <v>-3.5223273284561325E-3</v>
      </c>
      <c r="J160" s="22">
        <v>2.0796177006339131E-3</v>
      </c>
      <c r="K160" s="36">
        <v>-32</v>
      </c>
      <c r="L160" s="22">
        <f t="shared" si="7"/>
        <v>0.55806736461313255</v>
      </c>
      <c r="M160" s="22">
        <f t="shared" si="8"/>
        <v>0.17962195243744883</v>
      </c>
      <c r="N160" s="22">
        <f t="shared" si="9"/>
        <v>-9.2276744193813071E-2</v>
      </c>
      <c r="O160" s="22">
        <f t="shared" si="10"/>
        <v>-0.13560959609221282</v>
      </c>
      <c r="P160" s="22">
        <f t="shared" si="11"/>
        <v>0.69865357250809479</v>
      </c>
      <c r="Q160" s="22">
        <f t="shared" si="3"/>
        <v>2.0503218878235186E-3</v>
      </c>
      <c r="R160" s="22">
        <f t="shared" si="4"/>
        <v>2.0572576902054985E-3</v>
      </c>
      <c r="S160" s="22">
        <f t="shared" si="5"/>
        <v>-1.1296586701295724E-2</v>
      </c>
      <c r="T160" s="22">
        <f t="shared" si="6"/>
        <v>-1.3353844391501222E-2</v>
      </c>
      <c r="U160" s="22"/>
      <c r="V160" s="34"/>
    </row>
    <row r="161" spans="1:22" ht="15.75" customHeight="1" x14ac:dyDescent="0.2">
      <c r="A161" s="20">
        <v>44099</v>
      </c>
      <c r="B161" s="22">
        <v>1.5727716068195306E-2</v>
      </c>
      <c r="C161" s="22">
        <v>1.3281320779032881E-2</v>
      </c>
      <c r="D161" s="31">
        <v>6.9358023819798831E-6</v>
      </c>
      <c r="E161" s="32">
        <f t="shared" si="12"/>
        <v>1.5720780265813326E-2</v>
      </c>
      <c r="F161" s="22">
        <f t="shared" si="0"/>
        <v>1.3274384976650901E-2</v>
      </c>
      <c r="G161" s="22">
        <v>-3.2559194515708206E-3</v>
      </c>
      <c r="H161" s="22">
        <v>-2.8594494857316164E-3</v>
      </c>
      <c r="I161" s="22">
        <v>2.1651314874962923E-3</v>
      </c>
      <c r="J161" s="22">
        <v>-3.6338120456883664E-3</v>
      </c>
      <c r="K161" s="36">
        <v>-31</v>
      </c>
      <c r="L161" s="22">
        <f t="shared" si="7"/>
        <v>0.55806736461313255</v>
      </c>
      <c r="M161" s="22">
        <f t="shared" si="8"/>
        <v>0.17962195243744883</v>
      </c>
      <c r="N161" s="22">
        <f t="shared" si="9"/>
        <v>-9.2276744193813071E-2</v>
      </c>
      <c r="O161" s="22">
        <f t="shared" si="10"/>
        <v>-0.13560959609221282</v>
      </c>
      <c r="P161" s="22">
        <f t="shared" si="11"/>
        <v>0.69865357250809479</v>
      </c>
      <c r="Q161" s="22">
        <f t="shared" si="3"/>
        <v>4.2546387465904664E-3</v>
      </c>
      <c r="R161" s="22">
        <f t="shared" si="4"/>
        <v>4.2615745489724462E-3</v>
      </c>
      <c r="S161" s="22">
        <f t="shared" si="5"/>
        <v>1.5727716068195306E-2</v>
      </c>
      <c r="T161" s="22">
        <f t="shared" si="6"/>
        <v>1.146614151922286E-2</v>
      </c>
      <c r="U161" s="22"/>
      <c r="V161" s="34"/>
    </row>
    <row r="162" spans="1:22" ht="15.75" customHeight="1" x14ac:dyDescent="0.2">
      <c r="A162" s="20">
        <v>44102</v>
      </c>
      <c r="B162" s="22">
        <v>1.7530740270668081E-2</v>
      </c>
      <c r="C162" s="22">
        <v>1.4978907847172132E-2</v>
      </c>
      <c r="D162" s="31">
        <v>6.9358023819798831E-6</v>
      </c>
      <c r="E162" s="32">
        <f t="shared" si="12"/>
        <v>1.7523804468286101E-2</v>
      </c>
      <c r="F162" s="22">
        <f t="shared" si="0"/>
        <v>1.4971972044790153E-2</v>
      </c>
      <c r="G162" s="22">
        <v>5.7084011085469727E-3</v>
      </c>
      <c r="H162" s="22">
        <v>1.4574314878091689E-2</v>
      </c>
      <c r="I162" s="22">
        <v>-6.5788709885322809E-3</v>
      </c>
      <c r="J162" s="22">
        <v>4.2153696298823061E-3</v>
      </c>
      <c r="K162" s="36">
        <v>-30</v>
      </c>
      <c r="L162" s="22">
        <f t="shared" si="7"/>
        <v>0.55806736461313255</v>
      </c>
      <c r="M162" s="22">
        <f t="shared" si="8"/>
        <v>0.17962195243744883</v>
      </c>
      <c r="N162" s="22">
        <f t="shared" si="9"/>
        <v>-9.2276744193813071E-2</v>
      </c>
      <c r="O162" s="22">
        <f t="shared" si="10"/>
        <v>-0.13560959609221282</v>
      </c>
      <c r="P162" s="22">
        <f t="shared" si="11"/>
        <v>0.69865357250809479</v>
      </c>
      <c r="Q162" s="22">
        <f t="shared" si="3"/>
        <v>1.1873093897562127E-2</v>
      </c>
      <c r="R162" s="22">
        <f t="shared" si="4"/>
        <v>1.1880029699944106E-2</v>
      </c>
      <c r="S162" s="22">
        <f t="shared" si="5"/>
        <v>1.7530740270668081E-2</v>
      </c>
      <c r="T162" s="22">
        <f t="shared" si="6"/>
        <v>5.6507105707239748E-3</v>
      </c>
      <c r="U162" s="22"/>
      <c r="V162" s="34"/>
    </row>
    <row r="163" spans="1:22" ht="15.75" customHeight="1" x14ac:dyDescent="0.2">
      <c r="A163" s="20">
        <v>44103</v>
      </c>
      <c r="B163" s="22">
        <v>-1.7905107737882331E-3</v>
      </c>
      <c r="C163" s="22">
        <v>-4.7750029313903741E-3</v>
      </c>
      <c r="D163" s="31">
        <v>6.9358023819798831E-6</v>
      </c>
      <c r="E163" s="32">
        <f t="shared" si="12"/>
        <v>-1.797446576170213E-3</v>
      </c>
      <c r="F163" s="22">
        <f t="shared" si="0"/>
        <v>-4.781938733772354E-3</v>
      </c>
      <c r="G163" s="22">
        <v>-2.087833798471384E-4</v>
      </c>
      <c r="H163" s="22">
        <v>-1.278742508674735E-2</v>
      </c>
      <c r="I163" s="22">
        <v>5.9722091294456287E-3</v>
      </c>
      <c r="J163" s="22">
        <v>-5.7697198972964277E-3</v>
      </c>
      <c r="K163" s="36">
        <v>-29</v>
      </c>
      <c r="L163" s="22">
        <f t="shared" si="7"/>
        <v>0.55806736461313255</v>
      </c>
      <c r="M163" s="22">
        <f t="shared" si="8"/>
        <v>0.17962195243744883</v>
      </c>
      <c r="N163" s="22">
        <f t="shared" si="9"/>
        <v>-9.2276744193813071E-2</v>
      </c>
      <c r="O163" s="22">
        <f t="shared" si="10"/>
        <v>-0.13560959609221282</v>
      </c>
      <c r="P163" s="22">
        <f t="shared" si="11"/>
        <v>0.69865357250809479</v>
      </c>
      <c r="Q163" s="22">
        <f t="shared" si="3"/>
        <v>-6.3670883580346314E-3</v>
      </c>
      <c r="R163" s="22">
        <f t="shared" si="4"/>
        <v>-6.3601525556526515E-3</v>
      </c>
      <c r="S163" s="22">
        <f t="shared" si="5"/>
        <v>-1.7905107737882331E-3</v>
      </c>
      <c r="T163" s="22">
        <f t="shared" si="6"/>
        <v>4.569641781864418E-3</v>
      </c>
      <c r="U163" s="22"/>
      <c r="V163" s="34"/>
    </row>
    <row r="164" spans="1:22" ht="15.75" customHeight="1" x14ac:dyDescent="0.2">
      <c r="A164" s="20">
        <v>44104</v>
      </c>
      <c r="B164" s="22">
        <v>8.4130515342816913E-3</v>
      </c>
      <c r="C164" s="22">
        <v>1.1914463836704987E-2</v>
      </c>
      <c r="D164" s="31">
        <v>6.9358023819798831E-6</v>
      </c>
      <c r="E164" s="32">
        <f t="shared" si="12"/>
        <v>8.4061157318997114E-3</v>
      </c>
      <c r="F164" s="22">
        <f t="shared" si="0"/>
        <v>1.1907528034323007E-2</v>
      </c>
      <c r="G164" s="22">
        <v>6.786744166223912E-4</v>
      </c>
      <c r="H164" s="22">
        <v>-4.6707021364370861E-4</v>
      </c>
      <c r="I164" s="22">
        <v>2.3024481468889649E-3</v>
      </c>
      <c r="J164" s="22">
        <v>1.8582920667428275E-3</v>
      </c>
      <c r="K164" s="36">
        <v>-28</v>
      </c>
      <c r="L164" s="22">
        <f t="shared" si="7"/>
        <v>0.55806736461313255</v>
      </c>
      <c r="M164" s="22">
        <f t="shared" si="8"/>
        <v>0.17962195243744883</v>
      </c>
      <c r="N164" s="22">
        <f t="shared" si="9"/>
        <v>-9.2276744193813071E-2</v>
      </c>
      <c r="O164" s="22">
        <f t="shared" si="10"/>
        <v>-0.13560959609221282</v>
      </c>
      <c r="P164" s="22">
        <f t="shared" si="11"/>
        <v>0.69865357250809479</v>
      </c>
      <c r="Q164" s="22">
        <f t="shared" si="3"/>
        <v>7.7962756595500969E-3</v>
      </c>
      <c r="R164" s="22">
        <f t="shared" si="4"/>
        <v>7.8032114619320768E-3</v>
      </c>
      <c r="S164" s="22">
        <f t="shared" si="5"/>
        <v>8.4130515342816913E-3</v>
      </c>
      <c r="T164" s="22">
        <f t="shared" si="6"/>
        <v>6.0984007234961453E-4</v>
      </c>
      <c r="U164" s="22"/>
      <c r="V164" s="34"/>
    </row>
    <row r="165" spans="1:22" ht="15.75" customHeight="1" x14ac:dyDescent="0.2">
      <c r="A165" s="20">
        <v>44105</v>
      </c>
      <c r="B165" s="22">
        <v>-1.5091730353586798E-2</v>
      </c>
      <c r="C165" s="22">
        <v>1.2662191027488965E-3</v>
      </c>
      <c r="D165" s="31">
        <v>6.9358023819798831E-6</v>
      </c>
      <c r="E165" s="32">
        <f t="shared" si="12"/>
        <v>-1.5098666155968778E-2</v>
      </c>
      <c r="F165" s="22">
        <f t="shared" si="0"/>
        <v>1.2592833003669166E-3</v>
      </c>
      <c r="G165" s="22">
        <v>-3.9365840434420788E-3</v>
      </c>
      <c r="H165" s="22">
        <v>-8.5463981859397308E-3</v>
      </c>
      <c r="I165" s="22">
        <v>-1.8864618635613924E-3</v>
      </c>
      <c r="J165" s="22">
        <v>-8.5756802591241063E-3</v>
      </c>
      <c r="K165" s="36">
        <v>-27</v>
      </c>
      <c r="L165" s="22">
        <f t="shared" si="7"/>
        <v>0.55806736461313255</v>
      </c>
      <c r="M165" s="22">
        <f t="shared" si="8"/>
        <v>0.17962195243744883</v>
      </c>
      <c r="N165" s="22">
        <f t="shared" si="9"/>
        <v>-9.2276744193813071E-2</v>
      </c>
      <c r="O165" s="22">
        <f t="shared" si="10"/>
        <v>-0.13560959609221282</v>
      </c>
      <c r="P165" s="22">
        <f t="shared" si="11"/>
        <v>0.69865357250809479</v>
      </c>
      <c r="Q165" s="22">
        <f t="shared" si="3"/>
        <v>-4.9513055182609286E-3</v>
      </c>
      <c r="R165" s="22">
        <f t="shared" si="4"/>
        <v>-4.9443697158789487E-3</v>
      </c>
      <c r="S165" s="22">
        <f t="shared" si="5"/>
        <v>-1.5091730353586798E-2</v>
      </c>
      <c r="T165" s="22">
        <f t="shared" si="6"/>
        <v>-1.0147360637707849E-2</v>
      </c>
      <c r="U165" s="22"/>
      <c r="V165" s="34"/>
    </row>
    <row r="166" spans="1:22" ht="15.75" customHeight="1" x14ac:dyDescent="0.2">
      <c r="A166" s="20">
        <v>44106</v>
      </c>
      <c r="B166" s="22">
        <v>-1.3753947191616701E-2</v>
      </c>
      <c r="C166" s="22">
        <v>-4.8321067230214744E-3</v>
      </c>
      <c r="D166" s="31">
        <v>6.9358023819798831E-6</v>
      </c>
      <c r="E166" s="32">
        <f t="shared" si="12"/>
        <v>-1.3760882993998681E-2</v>
      </c>
      <c r="F166" s="22">
        <f t="shared" si="0"/>
        <v>-4.8390425254034542E-3</v>
      </c>
      <c r="G166" s="22">
        <v>8.8420526355471943E-3</v>
      </c>
      <c r="H166" s="22">
        <v>1.6271036723814768E-2</v>
      </c>
      <c r="I166" s="22">
        <v>-6.8484187600478695E-3</v>
      </c>
      <c r="J166" s="22">
        <v>-3.414164160137892E-3</v>
      </c>
      <c r="K166" s="36">
        <v>-26</v>
      </c>
      <c r="L166" s="22">
        <f t="shared" si="7"/>
        <v>0.55806736461313255</v>
      </c>
      <c r="M166" s="22">
        <f t="shared" si="8"/>
        <v>0.17962195243744883</v>
      </c>
      <c r="N166" s="22">
        <f t="shared" si="9"/>
        <v>-9.2276744193813071E-2</v>
      </c>
      <c r="O166" s="22">
        <f t="shared" si="10"/>
        <v>-0.13560959609221282</v>
      </c>
      <c r="P166" s="22">
        <f t="shared" si="11"/>
        <v>0.69865357250809479</v>
      </c>
      <c r="Q166" s="22">
        <f t="shared" si="3"/>
        <v>-4.0703299306717126E-3</v>
      </c>
      <c r="R166" s="22">
        <f t="shared" si="4"/>
        <v>-4.0633941282897327E-3</v>
      </c>
      <c r="S166" s="22">
        <f t="shared" si="5"/>
        <v>-1.3753947191616701E-2</v>
      </c>
      <c r="T166" s="22">
        <f t="shared" si="6"/>
        <v>-9.690553063326968E-3</v>
      </c>
      <c r="U166" s="22"/>
      <c r="V166" s="34"/>
    </row>
    <row r="167" spans="1:22" ht="15.75" customHeight="1" x14ac:dyDescent="0.2">
      <c r="A167" s="20">
        <v>44109</v>
      </c>
      <c r="B167" s="22">
        <v>7.8084727825253955E-3</v>
      </c>
      <c r="C167" s="22">
        <v>1.6687397869622436E-2</v>
      </c>
      <c r="D167" s="31">
        <v>6.9358023819798831E-6</v>
      </c>
      <c r="E167" s="32">
        <f t="shared" si="12"/>
        <v>7.8015369801434156E-3</v>
      </c>
      <c r="F167" s="22">
        <f t="shared" si="0"/>
        <v>1.6680462067240456E-2</v>
      </c>
      <c r="G167" s="22">
        <v>6.8844413719518953E-3</v>
      </c>
      <c r="H167" s="22">
        <v>-5.3741418593371282E-5</v>
      </c>
      <c r="I167" s="22">
        <v>2.7865487314546501E-3</v>
      </c>
      <c r="J167" s="22">
        <v>6.5625234588657481E-3</v>
      </c>
      <c r="K167" s="36">
        <v>-25</v>
      </c>
      <c r="L167" s="22">
        <f t="shared" si="7"/>
        <v>0.55806736461313255</v>
      </c>
      <c r="M167" s="22">
        <f t="shared" si="8"/>
        <v>0.17962195243744883</v>
      </c>
      <c r="N167" s="22">
        <f t="shared" si="9"/>
        <v>-9.2276744193813071E-2</v>
      </c>
      <c r="O167" s="22">
        <f t="shared" si="10"/>
        <v>-0.13560959609221282</v>
      </c>
      <c r="P167" s="22">
        <f t="shared" si="11"/>
        <v>0.69865357250809479</v>
      </c>
      <c r="Q167" s="22">
        <f t="shared" si="3"/>
        <v>1.4757425101442409E-2</v>
      </c>
      <c r="R167" s="22">
        <f t="shared" si="4"/>
        <v>1.4764360903824389E-2</v>
      </c>
      <c r="S167" s="22">
        <f t="shared" si="5"/>
        <v>7.8084727825253955E-3</v>
      </c>
      <c r="T167" s="22">
        <f t="shared" si="6"/>
        <v>-6.9558881212989938E-3</v>
      </c>
      <c r="U167" s="22"/>
      <c r="V167" s="34"/>
    </row>
    <row r="168" spans="1:22" ht="15.75" customHeight="1" x14ac:dyDescent="0.2">
      <c r="A168" s="20">
        <v>44110</v>
      </c>
      <c r="B168" s="22">
        <v>0</v>
      </c>
      <c r="C168" s="22">
        <v>-1.3443356598938047E-2</v>
      </c>
      <c r="D168" s="31">
        <v>6.9358023819798831E-6</v>
      </c>
      <c r="E168" s="32">
        <f t="shared" si="12"/>
        <v>-6.9358023819798831E-6</v>
      </c>
      <c r="F168" s="22">
        <f t="shared" si="0"/>
        <v>-1.3450292401320027E-2</v>
      </c>
      <c r="G168" s="22">
        <v>2.9960809889893955E-3</v>
      </c>
      <c r="H168" s="22">
        <v>2.2858469494989198E-3</v>
      </c>
      <c r="I168" s="22">
        <v>-4.3757642113018882E-3</v>
      </c>
      <c r="J168" s="22">
        <v>7.2963885500085257E-5</v>
      </c>
      <c r="K168" s="36">
        <v>-24</v>
      </c>
      <c r="L168" s="22">
        <f t="shared" si="7"/>
        <v>0.55806736461313255</v>
      </c>
      <c r="M168" s="22">
        <f t="shared" si="8"/>
        <v>0.17962195243744883</v>
      </c>
      <c r="N168" s="22">
        <f t="shared" si="9"/>
        <v>-9.2276744193813071E-2</v>
      </c>
      <c r="O168" s="22">
        <f t="shared" si="10"/>
        <v>-0.13560959609221282</v>
      </c>
      <c r="P168" s="22">
        <f t="shared" si="11"/>
        <v>0.69865357250809479</v>
      </c>
      <c r="Q168" s="22">
        <f t="shared" si="3"/>
        <v>-6.534565734444716E-3</v>
      </c>
      <c r="R168" s="22">
        <f t="shared" si="4"/>
        <v>-6.5276299320627361E-3</v>
      </c>
      <c r="S168" s="22">
        <f t="shared" si="5"/>
        <v>0</v>
      </c>
      <c r="T168" s="22">
        <f t="shared" si="6"/>
        <v>6.5276299320627361E-3</v>
      </c>
      <c r="U168" s="22"/>
      <c r="V168" s="34"/>
    </row>
    <row r="169" spans="1:22" ht="15.75" customHeight="1" x14ac:dyDescent="0.2">
      <c r="A169" s="20">
        <v>44111</v>
      </c>
      <c r="B169" s="22">
        <v>2.1291044083751584E-2</v>
      </c>
      <c r="C169" s="22">
        <v>1.8928374451307638E-2</v>
      </c>
      <c r="D169" s="31">
        <v>6.9358023819798831E-6</v>
      </c>
      <c r="E169" s="32">
        <f t="shared" si="12"/>
        <v>2.1284108281369604E-2</v>
      </c>
      <c r="F169" s="22">
        <f t="shared" si="0"/>
        <v>1.8921438648925658E-2</v>
      </c>
      <c r="G169" s="22">
        <v>5.821044364379818E-3</v>
      </c>
      <c r="H169" s="22">
        <v>-1.6010090101069643E-4</v>
      </c>
      <c r="I169" s="22">
        <v>-3.6858111365855248E-3</v>
      </c>
      <c r="J169" s="22">
        <v>-5.4418842918256098E-3</v>
      </c>
      <c r="K169" s="36">
        <v>-23</v>
      </c>
      <c r="L169" s="22">
        <f t="shared" si="7"/>
        <v>0.55806736461313255</v>
      </c>
      <c r="M169" s="22">
        <f t="shared" si="8"/>
        <v>0.17962195243744883</v>
      </c>
      <c r="N169" s="22">
        <f t="shared" si="9"/>
        <v>-9.2276744193813071E-2</v>
      </c>
      <c r="O169" s="22">
        <f t="shared" si="10"/>
        <v>-0.13560959609221282</v>
      </c>
      <c r="P169" s="22">
        <f t="shared" si="11"/>
        <v>0.69865357250809479</v>
      </c>
      <c r="Q169" s="22">
        <f t="shared" si="3"/>
        <v>8.3176378031825857E-3</v>
      </c>
      <c r="R169" s="22">
        <f t="shared" si="4"/>
        <v>8.3245736055645655E-3</v>
      </c>
      <c r="S169" s="22">
        <f t="shared" si="5"/>
        <v>2.1291044083751584E-2</v>
      </c>
      <c r="T169" s="22">
        <f t="shared" si="6"/>
        <v>1.2966470478187019E-2</v>
      </c>
      <c r="U169" s="22"/>
      <c r="V169" s="34"/>
    </row>
    <row r="170" spans="1:22" ht="15.75" customHeight="1" x14ac:dyDescent="0.2">
      <c r="A170" s="20">
        <v>44112</v>
      </c>
      <c r="B170" s="22">
        <v>9.8498081349492062E-3</v>
      </c>
      <c r="C170" s="22">
        <v>4.3029227681865767E-3</v>
      </c>
      <c r="D170" s="31">
        <v>6.9358023819798831E-6</v>
      </c>
      <c r="E170" s="32">
        <f t="shared" si="12"/>
        <v>9.8428723325672263E-3</v>
      </c>
      <c r="F170" s="22">
        <f t="shared" si="0"/>
        <v>4.2959869658045968E-3</v>
      </c>
      <c r="G170" s="22">
        <v>2.5531332472622423E-3</v>
      </c>
      <c r="H170" s="22">
        <v>2.4321454619326697E-2</v>
      </c>
      <c r="I170" s="22">
        <v>-9.4682553268306789E-3</v>
      </c>
      <c r="J170" s="22">
        <v>-4.7745430597957925E-3</v>
      </c>
      <c r="K170" s="36">
        <v>-22</v>
      </c>
      <c r="L170" s="22">
        <f t="shared" si="7"/>
        <v>0.55806736461313255</v>
      </c>
      <c r="M170" s="22">
        <f t="shared" si="8"/>
        <v>0.17962195243744883</v>
      </c>
      <c r="N170" s="22">
        <f t="shared" si="9"/>
        <v>-9.2276744193813071E-2</v>
      </c>
      <c r="O170" s="22">
        <f t="shared" si="10"/>
        <v>-0.13560959609221282</v>
      </c>
      <c r="P170" s="22">
        <f t="shared" si="11"/>
        <v>0.69865357250809479</v>
      </c>
      <c r="Q170" s="22">
        <f t="shared" si="3"/>
        <v>-1.4400210284545058E-3</v>
      </c>
      <c r="R170" s="22">
        <f t="shared" si="4"/>
        <v>-1.4330852260725259E-3</v>
      </c>
      <c r="S170" s="22">
        <f t="shared" si="5"/>
        <v>9.8498081349492062E-3</v>
      </c>
      <c r="T170" s="22">
        <f t="shared" si="6"/>
        <v>1.1282893361021732E-2</v>
      </c>
      <c r="U170" s="22"/>
      <c r="V170" s="34"/>
    </row>
    <row r="171" spans="1:22" ht="15.75" customHeight="1" x14ac:dyDescent="0.2">
      <c r="A171" s="20">
        <v>44113</v>
      </c>
      <c r="B171" s="22">
        <v>1.5067807973867995E-3</v>
      </c>
      <c r="C171" s="22">
        <v>5.6615895063522438E-3</v>
      </c>
      <c r="D171" s="31">
        <v>6.9358023819798831E-6</v>
      </c>
      <c r="E171" s="32">
        <f t="shared" si="12"/>
        <v>1.4998449950048196E-3</v>
      </c>
      <c r="F171" s="22">
        <f t="shared" si="0"/>
        <v>5.654653703970264E-3</v>
      </c>
      <c r="G171" s="22">
        <v>-6.7234970975911731E-3</v>
      </c>
      <c r="H171" s="22">
        <v>-1.2056637650670759E-2</v>
      </c>
      <c r="I171" s="22">
        <v>7.868242189462795E-4</v>
      </c>
      <c r="J171" s="22">
        <v>-3.6507195984414598E-3</v>
      </c>
      <c r="K171" s="36">
        <v>-21</v>
      </c>
      <c r="L171" s="22">
        <f t="shared" si="7"/>
        <v>0.55806736461313255</v>
      </c>
      <c r="M171" s="22">
        <f t="shared" si="8"/>
        <v>0.17962195243744883</v>
      </c>
      <c r="N171" s="22">
        <f t="shared" si="9"/>
        <v>-9.2276744193813071E-2</v>
      </c>
      <c r="O171" s="22">
        <f t="shared" si="10"/>
        <v>-0.13560959609221282</v>
      </c>
      <c r="P171" s="22">
        <f t="shared" si="11"/>
        <v>0.69865357250809479</v>
      </c>
      <c r="Q171" s="22">
        <f t="shared" si="3"/>
        <v>4.032480786228497E-4</v>
      </c>
      <c r="R171" s="22">
        <f t="shared" si="4"/>
        <v>4.1018388100482958E-4</v>
      </c>
      <c r="S171" s="22">
        <f t="shared" si="5"/>
        <v>1.5067807973867995E-3</v>
      </c>
      <c r="T171" s="22">
        <f t="shared" si="6"/>
        <v>1.0965969163819699E-3</v>
      </c>
      <c r="U171" s="22"/>
      <c r="V171" s="34"/>
    </row>
    <row r="172" spans="1:22" ht="15.75" customHeight="1" x14ac:dyDescent="0.2">
      <c r="A172" s="20">
        <v>44116</v>
      </c>
      <c r="B172" s="22">
        <v>1.2716790249184186E-2</v>
      </c>
      <c r="C172" s="22">
        <v>8.7287461065237246E-3</v>
      </c>
      <c r="D172" s="31">
        <v>6.9358023819798831E-6</v>
      </c>
      <c r="E172" s="32">
        <f t="shared" si="12"/>
        <v>1.2709854446802206E-2</v>
      </c>
      <c r="F172" s="22">
        <f t="shared" si="0"/>
        <v>8.7218103041417448E-3</v>
      </c>
      <c r="G172" s="22">
        <v>-6.3024392350879872E-3</v>
      </c>
      <c r="H172" s="22">
        <v>1.0125931258188961E-3</v>
      </c>
      <c r="I172" s="22">
        <v>2.9169492649416626E-3</v>
      </c>
      <c r="J172" s="22">
        <v>1.1498769653059409E-2</v>
      </c>
      <c r="K172" s="36">
        <v>-20</v>
      </c>
      <c r="L172" s="22">
        <f t="shared" si="7"/>
        <v>0.55806736461313255</v>
      </c>
      <c r="M172" s="22">
        <f t="shared" si="8"/>
        <v>0.17962195243744883</v>
      </c>
      <c r="N172" s="22">
        <f t="shared" si="9"/>
        <v>-9.2276744193813071E-2</v>
      </c>
      <c r="O172" s="22">
        <f t="shared" si="10"/>
        <v>-0.13560959609221282</v>
      </c>
      <c r="P172" s="22">
        <f t="shared" si="11"/>
        <v>0.69865357250809479</v>
      </c>
      <c r="Q172" s="22">
        <f t="shared" si="3"/>
        <v>1.1279952639636964E-2</v>
      </c>
      <c r="R172" s="22">
        <f t="shared" si="4"/>
        <v>1.1286888442018944E-2</v>
      </c>
      <c r="S172" s="22">
        <f t="shared" si="5"/>
        <v>1.2716790249184186E-2</v>
      </c>
      <c r="T172" s="22">
        <f t="shared" si="6"/>
        <v>1.4299018071652417E-3</v>
      </c>
      <c r="U172" s="22"/>
      <c r="V172" s="34"/>
    </row>
    <row r="173" spans="1:22" ht="15.75" customHeight="1" x14ac:dyDescent="0.2">
      <c r="A173" s="20">
        <v>44117</v>
      </c>
      <c r="B173" s="22">
        <v>-1.3721058473182356E-2</v>
      </c>
      <c r="C173" s="22">
        <v>-5.4839261572143701E-3</v>
      </c>
      <c r="D173" s="31">
        <v>6.9358023819798831E-6</v>
      </c>
      <c r="E173" s="32">
        <f t="shared" si="12"/>
        <v>-1.3727994275564336E-2</v>
      </c>
      <c r="F173" s="22">
        <f t="shared" si="0"/>
        <v>-5.49086195959635E-3</v>
      </c>
      <c r="G173" s="22">
        <v>-1.07674936978565E-2</v>
      </c>
      <c r="H173" s="22">
        <v>-3.6210149873386801E-3</v>
      </c>
      <c r="I173" s="22">
        <v>-2.1639708111526887E-3</v>
      </c>
      <c r="J173" s="22">
        <v>-1.4395581273291365E-2</v>
      </c>
      <c r="K173" s="36">
        <v>-19</v>
      </c>
      <c r="L173" s="22">
        <f t="shared" si="7"/>
        <v>0.55806736461313255</v>
      </c>
      <c r="M173" s="22">
        <f t="shared" si="8"/>
        <v>0.17962195243744883</v>
      </c>
      <c r="N173" s="22">
        <f t="shared" si="9"/>
        <v>-9.2276744193813071E-2</v>
      </c>
      <c r="O173" s="22">
        <f t="shared" si="10"/>
        <v>-0.13560959609221282</v>
      </c>
      <c r="P173" s="22">
        <f t="shared" si="11"/>
        <v>0.69865357250809479</v>
      </c>
      <c r="Q173" s="22">
        <f t="shared" si="3"/>
        <v>-1.4428282707664615E-2</v>
      </c>
      <c r="R173" s="22">
        <f t="shared" si="4"/>
        <v>-1.4421346905282635E-2</v>
      </c>
      <c r="S173" s="22">
        <f t="shared" si="5"/>
        <v>-1.3721058473182356E-2</v>
      </c>
      <c r="T173" s="22">
        <f t="shared" si="6"/>
        <v>7.0028843210027947E-4</v>
      </c>
      <c r="U173" s="22"/>
      <c r="V173" s="34"/>
    </row>
    <row r="174" spans="1:22" ht="15.75" customHeight="1" x14ac:dyDescent="0.2">
      <c r="A174" s="20">
        <v>44118</v>
      </c>
      <c r="B174" s="22">
        <v>2.007528905089474E-3</v>
      </c>
      <c r="C174" s="22">
        <v>-5.7981961520436852E-3</v>
      </c>
      <c r="D174" s="31">
        <v>6.9358023819798831E-6</v>
      </c>
      <c r="E174" s="32">
        <f t="shared" si="12"/>
        <v>2.0005931027074941E-3</v>
      </c>
      <c r="F174" s="22">
        <f t="shared" si="0"/>
        <v>-5.8051319544256651E-3</v>
      </c>
      <c r="G174" s="22">
        <v>9.6089108712206165E-3</v>
      </c>
      <c r="H174" s="22">
        <v>1.1282988130309653E-4</v>
      </c>
      <c r="I174" s="22">
        <v>8.5847453334153296E-3</v>
      </c>
      <c r="J174" s="22">
        <v>1.3876574607589291E-2</v>
      </c>
      <c r="K174" s="36">
        <v>-18</v>
      </c>
      <c r="L174" s="22">
        <f t="shared" si="7"/>
        <v>0.55806736461313255</v>
      </c>
      <c r="M174" s="22">
        <f t="shared" si="8"/>
        <v>0.17962195243744883</v>
      </c>
      <c r="N174" s="22">
        <f t="shared" si="9"/>
        <v>-9.2276744193813071E-2</v>
      </c>
      <c r="O174" s="22">
        <f t="shared" si="10"/>
        <v>-0.13560959609221282</v>
      </c>
      <c r="P174" s="22">
        <f t="shared" si="11"/>
        <v>0.69865357250809479</v>
      </c>
      <c r="Q174" s="22">
        <f t="shared" si="3"/>
        <v>7.0066496429022464E-3</v>
      </c>
      <c r="R174" s="22">
        <f t="shared" si="4"/>
        <v>7.0135854452842263E-3</v>
      </c>
      <c r="S174" s="22">
        <f t="shared" si="5"/>
        <v>2.007528905089474E-3</v>
      </c>
      <c r="T174" s="22">
        <f t="shared" si="6"/>
        <v>-5.0060565401947518E-3</v>
      </c>
      <c r="U174" s="22"/>
      <c r="V174" s="34"/>
    </row>
    <row r="175" spans="1:22" ht="15.75" customHeight="1" x14ac:dyDescent="0.2">
      <c r="A175" s="20">
        <v>44119</v>
      </c>
      <c r="B175" s="22">
        <v>2.0035068059168866E-3</v>
      </c>
      <c r="C175" s="22">
        <v>-6.9463693981419597E-4</v>
      </c>
      <c r="D175" s="31">
        <v>6.9358023819798831E-6</v>
      </c>
      <c r="E175" s="32">
        <f t="shared" si="12"/>
        <v>1.9965710035349067E-3</v>
      </c>
      <c r="F175" s="22">
        <f t="shared" si="0"/>
        <v>-7.0157274219617585E-4</v>
      </c>
      <c r="G175" s="22">
        <v>2.6437757924192089E-3</v>
      </c>
      <c r="H175" s="22">
        <v>1.3511210975104113E-2</v>
      </c>
      <c r="I175" s="22">
        <v>-1.2605376096195843E-2</v>
      </c>
      <c r="J175" s="22">
        <v>-8.6912979198436446E-3</v>
      </c>
      <c r="K175" s="36">
        <v>-17</v>
      </c>
      <c r="L175" s="22">
        <f t="shared" si="7"/>
        <v>0.55806736461313255</v>
      </c>
      <c r="M175" s="22">
        <f t="shared" si="8"/>
        <v>0.17962195243744883</v>
      </c>
      <c r="N175" s="22">
        <f t="shared" si="9"/>
        <v>-9.2276744193813071E-2</v>
      </c>
      <c r="O175" s="22">
        <f t="shared" si="10"/>
        <v>-0.13560959609221282</v>
      </c>
      <c r="P175" s="22">
        <f t="shared" si="11"/>
        <v>0.69865357250809479</v>
      </c>
      <c r="Q175" s="22">
        <f t="shared" si="3"/>
        <v>-5.5262116210143307E-3</v>
      </c>
      <c r="R175" s="22">
        <f t="shared" si="4"/>
        <v>-5.5192758186323508E-3</v>
      </c>
      <c r="S175" s="22">
        <f t="shared" si="5"/>
        <v>2.0035068059168866E-3</v>
      </c>
      <c r="T175" s="22">
        <f t="shared" si="6"/>
        <v>7.5227826245492374E-3</v>
      </c>
      <c r="U175" s="22"/>
      <c r="V175" s="34"/>
    </row>
    <row r="176" spans="1:22" ht="15.75" customHeight="1" x14ac:dyDescent="0.2">
      <c r="A176" s="20">
        <v>44120</v>
      </c>
      <c r="B176" s="22">
        <v>4.7423026602415614E-3</v>
      </c>
      <c r="C176" s="22">
        <v>3.9267650694011199E-3</v>
      </c>
      <c r="D176" s="31">
        <v>6.9358023819798831E-6</v>
      </c>
      <c r="E176" s="32">
        <f t="shared" si="12"/>
        <v>4.7353668578595815E-3</v>
      </c>
      <c r="F176" s="22">
        <f t="shared" si="0"/>
        <v>3.91982926701914E-3</v>
      </c>
      <c r="G176" s="22">
        <v>3.4538408374650601E-3</v>
      </c>
      <c r="H176" s="22">
        <v>-2.9101782794902194E-3</v>
      </c>
      <c r="I176" s="22">
        <v>6.6289460297008149E-3</v>
      </c>
      <c r="J176" s="22">
        <v>1.0690998642312066E-3</v>
      </c>
      <c r="K176" s="36">
        <v>-16</v>
      </c>
      <c r="L176" s="22">
        <f t="shared" si="7"/>
        <v>0.55806736461313255</v>
      </c>
      <c r="M176" s="22">
        <f t="shared" si="8"/>
        <v>0.17962195243744883</v>
      </c>
      <c r="N176" s="22">
        <f t="shared" si="9"/>
        <v>-9.2276744193813071E-2</v>
      </c>
      <c r="O176" s="22">
        <f t="shared" si="10"/>
        <v>-0.13560959609221282</v>
      </c>
      <c r="P176" s="22">
        <f t="shared" si="11"/>
        <v>0.69865357250809479</v>
      </c>
      <c r="Q176" s="22">
        <f t="shared" si="3"/>
        <v>2.9244379459756223E-3</v>
      </c>
      <c r="R176" s="22">
        <f t="shared" si="4"/>
        <v>2.9313737483576022E-3</v>
      </c>
      <c r="S176" s="22">
        <f t="shared" si="5"/>
        <v>4.7423026602415614E-3</v>
      </c>
      <c r="T176" s="22">
        <f t="shared" si="6"/>
        <v>1.8109289118839592E-3</v>
      </c>
      <c r="U176" s="22"/>
      <c r="V176" s="34"/>
    </row>
    <row r="177" spans="1:22" ht="15.75" customHeight="1" x14ac:dyDescent="0.2">
      <c r="A177" s="20">
        <v>44123</v>
      </c>
      <c r="B177" s="22">
        <v>-2.1646956508258184E-2</v>
      </c>
      <c r="C177" s="22">
        <v>-1.4467769454956975E-2</v>
      </c>
      <c r="D177" s="31">
        <v>6.9358023819798831E-6</v>
      </c>
      <c r="E177" s="32">
        <f t="shared" si="12"/>
        <v>-2.1653892310640164E-2</v>
      </c>
      <c r="F177" s="22">
        <f t="shared" si="0"/>
        <v>-1.4474705257338955E-2</v>
      </c>
      <c r="G177" s="22">
        <v>4.7217169788502083E-3</v>
      </c>
      <c r="H177" s="22">
        <v>3.6236510167047403E-3</v>
      </c>
      <c r="I177" s="22">
        <v>-1.1308210516753642E-3</v>
      </c>
      <c r="J177" s="22">
        <v>-4.565240109235846E-3</v>
      </c>
      <c r="K177" s="36">
        <v>-15</v>
      </c>
      <c r="L177" s="22">
        <f t="shared" si="7"/>
        <v>0.55806736461313255</v>
      </c>
      <c r="M177" s="22">
        <f t="shared" si="8"/>
        <v>0.17962195243744883</v>
      </c>
      <c r="N177" s="22">
        <f t="shared" si="9"/>
        <v>-9.2276744193813071E-2</v>
      </c>
      <c r="O177" s="22">
        <f t="shared" si="10"/>
        <v>-0.13560959609221282</v>
      </c>
      <c r="P177" s="22">
        <f t="shared" si="11"/>
        <v>0.69865357250809479</v>
      </c>
      <c r="Q177" s="22">
        <f t="shared" si="3"/>
        <v>-1.0600286437437594E-2</v>
      </c>
      <c r="R177" s="22">
        <f t="shared" si="4"/>
        <v>-1.0593350635055614E-2</v>
      </c>
      <c r="S177" s="22">
        <f t="shared" si="5"/>
        <v>-2.1646956508258184E-2</v>
      </c>
      <c r="T177" s="22">
        <f t="shared" si="6"/>
        <v>-1.105360587320257E-2</v>
      </c>
      <c r="U177" s="22"/>
      <c r="V177" s="34"/>
    </row>
    <row r="178" spans="1:22" ht="15.75" customHeight="1" x14ac:dyDescent="0.2">
      <c r="A178" s="20">
        <v>44124</v>
      </c>
      <c r="B178" s="22">
        <v>-2.547772078798553E-3</v>
      </c>
      <c r="C178" s="22">
        <v>4.0128037230930625E-3</v>
      </c>
      <c r="D178" s="31">
        <v>6.9358023819798831E-6</v>
      </c>
      <c r="E178" s="32">
        <f t="shared" si="12"/>
        <v>-2.5547078811805329E-3</v>
      </c>
      <c r="F178" s="22">
        <f t="shared" si="0"/>
        <v>4.0058679207110827E-3</v>
      </c>
      <c r="G178" s="22">
        <v>4.0302960765650269E-3</v>
      </c>
      <c r="H178" s="22">
        <v>5.0577734380967115E-3</v>
      </c>
      <c r="I178" s="22">
        <v>-1.6423272191360576E-2</v>
      </c>
      <c r="J178" s="22">
        <v>5.2816851460803513E-3</v>
      </c>
      <c r="K178" s="36">
        <v>-14</v>
      </c>
      <c r="L178" s="22">
        <f t="shared" si="7"/>
        <v>0.55806736461313255</v>
      </c>
      <c r="M178" s="22">
        <f t="shared" si="8"/>
        <v>0.17962195243744883</v>
      </c>
      <c r="N178" s="22">
        <f t="shared" si="9"/>
        <v>-9.2276744193813071E-2</v>
      </c>
      <c r="O178" s="22">
        <f t="shared" si="10"/>
        <v>-0.13560959609221282</v>
      </c>
      <c r="P178" s="22">
        <f t="shared" si="11"/>
        <v>0.69865357250809479</v>
      </c>
      <c r="Q178" s="22">
        <f t="shared" si="3"/>
        <v>8.4099804424904653E-3</v>
      </c>
      <c r="R178" s="22">
        <f t="shared" si="4"/>
        <v>8.4169162448724452E-3</v>
      </c>
      <c r="S178" s="22">
        <f t="shared" si="5"/>
        <v>-2.547772078798553E-3</v>
      </c>
      <c r="T178" s="22">
        <f t="shared" si="6"/>
        <v>-1.0964688323670998E-2</v>
      </c>
      <c r="U178" s="22"/>
      <c r="V178" s="34"/>
    </row>
    <row r="179" spans="1:22" ht="15.75" customHeight="1" x14ac:dyDescent="0.2">
      <c r="A179" s="20">
        <v>44125</v>
      </c>
      <c r="B179" s="22">
        <v>-3.5778213478839666E-3</v>
      </c>
      <c r="C179" s="22">
        <v>-3.4667648315577673E-3</v>
      </c>
      <c r="D179" s="31">
        <v>6.9358023819798831E-6</v>
      </c>
      <c r="E179" s="32">
        <f t="shared" si="12"/>
        <v>-3.5847571502659464E-3</v>
      </c>
      <c r="F179" s="22">
        <f t="shared" si="0"/>
        <v>-3.4737006339397472E-3</v>
      </c>
      <c r="G179" s="22">
        <v>-2.3321198127567305E-3</v>
      </c>
      <c r="H179" s="22">
        <v>3.7368491177444552E-3</v>
      </c>
      <c r="I179" s="22">
        <v>-1.159277538894711E-2</v>
      </c>
      <c r="J179" s="22">
        <v>-4.3885149695421328E-3</v>
      </c>
      <c r="K179" s="36">
        <v>-13</v>
      </c>
      <c r="L179" s="22">
        <f t="shared" si="7"/>
        <v>0.55806736461313255</v>
      </c>
      <c r="M179" s="22">
        <f t="shared" si="8"/>
        <v>0.17962195243744883</v>
      </c>
      <c r="N179" s="22">
        <f t="shared" si="9"/>
        <v>-9.2276744193813071E-2</v>
      </c>
      <c r="O179" s="22">
        <f t="shared" si="10"/>
        <v>-0.13560959609221282</v>
      </c>
      <c r="P179" s="22">
        <f t="shared" si="11"/>
        <v>0.69865357250809479</v>
      </c>
      <c r="Q179" s="22">
        <f t="shared" si="3"/>
        <v>-4.1962432158451262E-3</v>
      </c>
      <c r="R179" s="22">
        <f t="shared" si="4"/>
        <v>-4.1893074134631463E-3</v>
      </c>
      <c r="S179" s="22">
        <f t="shared" si="5"/>
        <v>-3.5778213478839666E-3</v>
      </c>
      <c r="T179" s="22">
        <f t="shared" si="6"/>
        <v>6.1148606557917973E-4</v>
      </c>
      <c r="U179" s="22"/>
      <c r="V179" s="34"/>
    </row>
    <row r="180" spans="1:22" ht="15.75" customHeight="1" x14ac:dyDescent="0.2">
      <c r="A180" s="20">
        <v>44126</v>
      </c>
      <c r="B180" s="22">
        <v>-6.163347707668688E-3</v>
      </c>
      <c r="C180" s="22">
        <v>5.403156046163567E-3</v>
      </c>
      <c r="D180" s="31">
        <v>6.9358023819798831E-6</v>
      </c>
      <c r="E180" s="32">
        <f t="shared" si="12"/>
        <v>-6.1702835100506679E-3</v>
      </c>
      <c r="F180" s="22">
        <f t="shared" si="0"/>
        <v>5.3962202437815871E-3</v>
      </c>
      <c r="G180" s="22">
        <v>-1.5172363465579494E-4</v>
      </c>
      <c r="H180" s="22">
        <v>1.1099049535494822E-2</v>
      </c>
      <c r="I180" s="22">
        <v>-1.5126249430235331E-3</v>
      </c>
      <c r="J180" s="22">
        <v>5.0296835457983701E-3</v>
      </c>
      <c r="K180" s="36">
        <v>-12</v>
      </c>
      <c r="L180" s="22">
        <f t="shared" si="7"/>
        <v>0.55806736461313255</v>
      </c>
      <c r="M180" s="22">
        <f t="shared" si="8"/>
        <v>0.17962195243744883</v>
      </c>
      <c r="N180" s="22">
        <f t="shared" si="9"/>
        <v>-9.2276744193813071E-2</v>
      </c>
      <c r="O180" s="22">
        <f t="shared" si="10"/>
        <v>-0.13560959609221282</v>
      </c>
      <c r="P180" s="22">
        <f t="shared" si="11"/>
        <v>0.69865357250809479</v>
      </c>
      <c r="Q180" s="22">
        <f t="shared" si="3"/>
        <v>5.6791501954697714E-3</v>
      </c>
      <c r="R180" s="22">
        <f t="shared" si="4"/>
        <v>5.6860859978517513E-3</v>
      </c>
      <c r="S180" s="22">
        <f t="shared" si="5"/>
        <v>-6.163347707668688E-3</v>
      </c>
      <c r="T180" s="22">
        <f t="shared" si="6"/>
        <v>-1.184943370552044E-2</v>
      </c>
      <c r="U180" s="22"/>
      <c r="V180" s="34"/>
    </row>
    <row r="181" spans="1:22" ht="15.75" customHeight="1" x14ac:dyDescent="0.2">
      <c r="A181" s="20">
        <v>44127</v>
      </c>
      <c r="B181" s="22">
        <v>0</v>
      </c>
      <c r="C181" s="22">
        <v>-9.9084246111128286E-4</v>
      </c>
      <c r="D181" s="31">
        <v>6.9358023819798831E-6</v>
      </c>
      <c r="E181" s="32">
        <f t="shared" si="12"/>
        <v>-6.9358023819798831E-6</v>
      </c>
      <c r="F181" s="22">
        <f t="shared" si="0"/>
        <v>-9.9777826349326275E-4</v>
      </c>
      <c r="G181" s="22">
        <v>-7.3469966691684597E-4</v>
      </c>
      <c r="H181" s="22">
        <v>-1.1825196043923857E-2</v>
      </c>
      <c r="I181" s="22">
        <v>-5.4553317056596148E-3</v>
      </c>
      <c r="J181" s="22">
        <v>-8.3189754811007471E-3</v>
      </c>
      <c r="K181" s="36">
        <v>-11</v>
      </c>
      <c r="L181" s="22">
        <f t="shared" si="7"/>
        <v>0.55806736461313255</v>
      </c>
      <c r="M181" s="22">
        <f t="shared" si="8"/>
        <v>0.17962195243744883</v>
      </c>
      <c r="N181" s="22">
        <f t="shared" si="9"/>
        <v>-9.2276744193813071E-2</v>
      </c>
      <c r="O181" s="22">
        <f t="shared" si="10"/>
        <v>-0.13560959609221282</v>
      </c>
      <c r="P181" s="22">
        <f t="shared" si="11"/>
        <v>0.69865357250809479</v>
      </c>
      <c r="Q181" s="22">
        <f t="shared" si="3"/>
        <v>-4.6698916945405889E-3</v>
      </c>
      <c r="R181" s="22">
        <f t="shared" si="4"/>
        <v>-4.662955892158609E-3</v>
      </c>
      <c r="S181" s="22">
        <f t="shared" si="5"/>
        <v>0</v>
      </c>
      <c r="T181" s="22">
        <f t="shared" si="6"/>
        <v>4.662955892158609E-3</v>
      </c>
      <c r="U181" s="22"/>
      <c r="V181" s="34"/>
    </row>
    <row r="182" spans="1:22" ht="15.75" customHeight="1" x14ac:dyDescent="0.2">
      <c r="A182" s="20">
        <v>44130</v>
      </c>
      <c r="B182" s="22">
        <v>-3.0071556036914478E-2</v>
      </c>
      <c r="C182" s="22">
        <v>-2.3213429857934658E-2</v>
      </c>
      <c r="D182" s="31">
        <v>6.9358023819798831E-6</v>
      </c>
      <c r="E182" s="32">
        <f t="shared" si="12"/>
        <v>-3.0078491839296458E-2</v>
      </c>
      <c r="F182" s="22">
        <f t="shared" si="0"/>
        <v>-2.3220365660316638E-2</v>
      </c>
      <c r="G182" s="22">
        <v>-8.99277236446187E-3</v>
      </c>
      <c r="H182" s="22">
        <v>-1.1897902352955632E-2</v>
      </c>
      <c r="I182" s="22">
        <v>9.2927436590804977E-3</v>
      </c>
      <c r="J182" s="22">
        <v>7.0423904770539475E-3</v>
      </c>
      <c r="K182" s="37">
        <v>-10</v>
      </c>
      <c r="L182" s="22">
        <f t="shared" si="7"/>
        <v>0.55806736461313255</v>
      </c>
      <c r="M182" s="22">
        <f t="shared" si="8"/>
        <v>0.17962195243744883</v>
      </c>
      <c r="N182" s="22">
        <f t="shared" si="9"/>
        <v>-9.2276744193813071E-2</v>
      </c>
      <c r="O182" s="22">
        <f t="shared" si="10"/>
        <v>-0.13560959609221282</v>
      </c>
      <c r="P182" s="22">
        <f t="shared" si="11"/>
        <v>0.69865357250809479</v>
      </c>
      <c r="Q182" s="22">
        <f t="shared" si="3"/>
        <v>-9.8159218558753585E-3</v>
      </c>
      <c r="R182" s="22">
        <f t="shared" si="4"/>
        <v>-9.8089860534933786E-3</v>
      </c>
      <c r="S182" s="22">
        <f t="shared" si="5"/>
        <v>-3.0071556036914478E-2</v>
      </c>
      <c r="T182" s="22">
        <f t="shared" si="6"/>
        <v>-2.0262569983421099E-2</v>
      </c>
      <c r="U182" s="22"/>
      <c r="V182" s="34"/>
    </row>
    <row r="183" spans="1:22" ht="15.75" customHeight="1" x14ac:dyDescent="0.2">
      <c r="A183" s="20">
        <v>44131</v>
      </c>
      <c r="B183" s="22">
        <v>-2.1465809457896678E-2</v>
      </c>
      <c r="C183" s="22">
        <v>-8.057913459267969E-3</v>
      </c>
      <c r="D183" s="31">
        <v>6.9358023819798831E-6</v>
      </c>
      <c r="E183" s="32">
        <f t="shared" si="12"/>
        <v>-2.1472745260278658E-2</v>
      </c>
      <c r="F183" s="22">
        <f t="shared" si="0"/>
        <v>-8.0648492616499489E-3</v>
      </c>
      <c r="G183" s="22">
        <v>-1.1559806778822989E-2</v>
      </c>
      <c r="H183" s="22">
        <v>-1.3870008108838552E-2</v>
      </c>
      <c r="I183" s="22">
        <v>-4.5950958538883493E-4</v>
      </c>
      <c r="J183" s="22">
        <v>-4.2673502040670858E-3</v>
      </c>
      <c r="K183" s="37">
        <v>-9</v>
      </c>
      <c r="L183" s="22">
        <f t="shared" si="7"/>
        <v>0.55806736461313255</v>
      </c>
      <c r="M183" s="22">
        <f t="shared" si="8"/>
        <v>0.17962195243744883</v>
      </c>
      <c r="N183" s="22">
        <f t="shared" si="9"/>
        <v>-9.2276744193813071E-2</v>
      </c>
      <c r="O183" s="22">
        <f t="shared" si="10"/>
        <v>-0.13560959609221282</v>
      </c>
      <c r="P183" s="22">
        <f t="shared" si="11"/>
        <v>0.69865357250809479</v>
      </c>
      <c r="Q183" s="22">
        <f t="shared" si="3"/>
        <v>-8.2163306025771245E-3</v>
      </c>
      <c r="R183" s="22">
        <f t="shared" si="4"/>
        <v>-8.2093948001951446E-3</v>
      </c>
      <c r="S183" s="22">
        <f t="shared" si="5"/>
        <v>-2.1465809457896678E-2</v>
      </c>
      <c r="T183" s="22">
        <f t="shared" si="6"/>
        <v>-1.3256414657701533E-2</v>
      </c>
      <c r="U183" s="22"/>
      <c r="V183" s="34"/>
    </row>
    <row r="184" spans="1:22" ht="15.75" customHeight="1" x14ac:dyDescent="0.2">
      <c r="A184" s="20">
        <v>44132</v>
      </c>
      <c r="B184" s="22">
        <v>-3.1967450639695923E-2</v>
      </c>
      <c r="C184" s="22">
        <v>-3.4949282619432032E-2</v>
      </c>
      <c r="D184" s="31">
        <v>6.9358023819798831E-6</v>
      </c>
      <c r="E184" s="32">
        <f t="shared" si="12"/>
        <v>-3.1974386442077903E-2</v>
      </c>
      <c r="F184" s="22">
        <f t="shared" si="0"/>
        <v>-3.4956218421814012E-2</v>
      </c>
      <c r="G184" s="22">
        <v>3.7331626921001345E-3</v>
      </c>
      <c r="H184" s="22">
        <v>9.5831927785930762E-3</v>
      </c>
      <c r="I184" s="22">
        <v>-2.9932419119217887E-3</v>
      </c>
      <c r="J184" s="22">
        <v>1.3221173723935095E-3</v>
      </c>
      <c r="K184" s="37">
        <v>-8</v>
      </c>
      <c r="L184" s="22">
        <f t="shared" si="7"/>
        <v>0.55806736461313255</v>
      </c>
      <c r="M184" s="22">
        <f t="shared" si="8"/>
        <v>0.17962195243744883</v>
      </c>
      <c r="N184" s="22">
        <f t="shared" si="9"/>
        <v>-9.2276744193813071E-2</v>
      </c>
      <c r="O184" s="22">
        <f t="shared" si="10"/>
        <v>-0.13560959609221282</v>
      </c>
      <c r="P184" s="22">
        <f t="shared" si="11"/>
        <v>0.69865357250809479</v>
      </c>
      <c r="Q184" s="22">
        <f t="shared" si="3"/>
        <v>-1.8392058196391607E-2</v>
      </c>
      <c r="R184" s="22">
        <f t="shared" si="4"/>
        <v>-1.8385122394009627E-2</v>
      </c>
      <c r="S184" s="22">
        <f t="shared" si="5"/>
        <v>-3.1967450639695923E-2</v>
      </c>
      <c r="T184" s="22">
        <f t="shared" si="6"/>
        <v>-1.3582328245686295E-2</v>
      </c>
      <c r="U184" s="22"/>
      <c r="V184" s="34"/>
    </row>
    <row r="185" spans="1:22" ht="15.75" customHeight="1" x14ac:dyDescent="0.2">
      <c r="A185" s="20">
        <v>44133</v>
      </c>
      <c r="B185" s="22">
        <v>-5.6022410428813673E-4</v>
      </c>
      <c r="C185" s="22">
        <v>5.2336509011378599E-3</v>
      </c>
      <c r="D185" s="31">
        <v>6.9358023819798831E-6</v>
      </c>
      <c r="E185" s="32">
        <f t="shared" si="12"/>
        <v>-5.6715990667011661E-4</v>
      </c>
      <c r="F185" s="22">
        <f t="shared" si="0"/>
        <v>5.22671509875588E-3</v>
      </c>
      <c r="G185" s="22">
        <v>-3.8552907288598166E-3</v>
      </c>
      <c r="H185" s="22">
        <v>-1.4383120071296057E-3</v>
      </c>
      <c r="I185" s="22">
        <v>7.2666416187388951E-3</v>
      </c>
      <c r="J185" s="22">
        <v>1.3746291489824147E-2</v>
      </c>
      <c r="K185" s="37">
        <v>-7</v>
      </c>
      <c r="L185" s="22">
        <f t="shared" si="7"/>
        <v>0.55806736461313255</v>
      </c>
      <c r="M185" s="22">
        <f t="shared" si="8"/>
        <v>0.17962195243744883</v>
      </c>
      <c r="N185" s="22">
        <f t="shared" si="9"/>
        <v>-9.2276744193813071E-2</v>
      </c>
      <c r="O185" s="22">
        <f t="shared" si="10"/>
        <v>-0.13560959609221282</v>
      </c>
      <c r="P185" s="22">
        <f t="shared" si="11"/>
        <v>0.69865357250809479</v>
      </c>
      <c r="Q185" s="22">
        <f t="shared" si="3"/>
        <v>1.0975556345206571E-2</v>
      </c>
      <c r="R185" s="22">
        <f t="shared" si="4"/>
        <v>1.0982492147588551E-2</v>
      </c>
      <c r="S185" s="22">
        <f t="shared" si="5"/>
        <v>-5.6022410428813673E-4</v>
      </c>
      <c r="T185" s="22">
        <f t="shared" si="6"/>
        <v>-1.1542716251876688E-2</v>
      </c>
      <c r="U185" s="22"/>
      <c r="V185" s="34"/>
    </row>
    <row r="186" spans="1:22" ht="15.75" customHeight="1" x14ac:dyDescent="0.2">
      <c r="A186" s="20">
        <v>44134</v>
      </c>
      <c r="B186" s="22">
        <v>5.8667579921642416E-3</v>
      </c>
      <c r="C186" s="22">
        <v>-5.9258223194622334E-3</v>
      </c>
      <c r="D186" s="31">
        <v>6.9358023819798831E-6</v>
      </c>
      <c r="E186" s="32">
        <f t="shared" si="12"/>
        <v>5.8598221897822617E-3</v>
      </c>
      <c r="F186" s="22">
        <f t="shared" si="0"/>
        <v>-5.9327581218442133E-3</v>
      </c>
      <c r="G186" s="22">
        <v>3.9077303946545338E-3</v>
      </c>
      <c r="H186" s="22">
        <v>1.2372919069892442E-2</v>
      </c>
      <c r="I186" s="22">
        <v>-3.6711578453976716E-3</v>
      </c>
      <c r="J186" s="22">
        <v>-5.555151299609146E-3</v>
      </c>
      <c r="K186" s="36">
        <v>-6</v>
      </c>
      <c r="L186" s="22">
        <f t="shared" si="7"/>
        <v>0.55806736461313255</v>
      </c>
      <c r="M186" s="22">
        <f t="shared" si="8"/>
        <v>0.17962195243744883</v>
      </c>
      <c r="N186" s="22">
        <f t="shared" si="9"/>
        <v>-9.2276744193813071E-2</v>
      </c>
      <c r="O186" s="22">
        <f t="shared" si="10"/>
        <v>-0.13560959609221282</v>
      </c>
      <c r="P186" s="22">
        <f t="shared" si="11"/>
        <v>0.69865357250809479</v>
      </c>
      <c r="Q186" s="22">
        <f t="shared" si="3"/>
        <v>-7.1339792834907443E-3</v>
      </c>
      <c r="R186" s="22">
        <f t="shared" si="4"/>
        <v>-7.1270434811087644E-3</v>
      </c>
      <c r="S186" s="22">
        <f t="shared" si="5"/>
        <v>5.8667579921642416E-3</v>
      </c>
      <c r="T186" s="22">
        <f t="shared" si="6"/>
        <v>1.2993801473273007E-2</v>
      </c>
      <c r="U186" s="22"/>
      <c r="V186" s="34"/>
    </row>
    <row r="187" spans="1:22" ht="15.75" customHeight="1" x14ac:dyDescent="0.2">
      <c r="A187" s="20">
        <v>44137</v>
      </c>
      <c r="B187" s="22">
        <v>0</v>
      </c>
      <c r="C187" s="22">
        <v>1.5851971522913934E-2</v>
      </c>
      <c r="D187" s="31">
        <v>6.9358023819798831E-6</v>
      </c>
      <c r="E187" s="32">
        <f t="shared" si="12"/>
        <v>-6.9358023819798831E-6</v>
      </c>
      <c r="F187" s="22">
        <f t="shared" si="0"/>
        <v>1.5845035720531954E-2</v>
      </c>
      <c r="G187" s="22">
        <v>1.1273727278436145E-2</v>
      </c>
      <c r="H187" s="22">
        <v>9.9861839022216698E-3</v>
      </c>
      <c r="I187" s="22">
        <v>-2.2943391916778778E-3</v>
      </c>
      <c r="J187" s="22">
        <v>1.0969518152899146E-2</v>
      </c>
      <c r="K187" s="36">
        <v>-5</v>
      </c>
      <c r="L187" s="22">
        <f t="shared" si="7"/>
        <v>0.55806736461313255</v>
      </c>
      <c r="M187" s="22">
        <f t="shared" si="8"/>
        <v>0.17962195243744883</v>
      </c>
      <c r="N187" s="22">
        <f t="shared" si="9"/>
        <v>-9.2276744193813071E-2</v>
      </c>
      <c r="O187" s="22">
        <f t="shared" si="10"/>
        <v>-0.13560959609221282</v>
      </c>
      <c r="P187" s="22">
        <f t="shared" si="11"/>
        <v>0.69865357250809479</v>
      </c>
      <c r="Q187" s="22">
        <f t="shared" si="3"/>
        <v>1.7921141151637916E-2</v>
      </c>
      <c r="R187" s="22">
        <f t="shared" si="4"/>
        <v>1.7928076954019895E-2</v>
      </c>
      <c r="S187" s="22">
        <f t="shared" si="5"/>
        <v>0</v>
      </c>
      <c r="T187" s="22">
        <f t="shared" si="6"/>
        <v>-1.7928076954019895E-2</v>
      </c>
      <c r="U187" s="22"/>
      <c r="V187" s="34"/>
    </row>
    <row r="188" spans="1:22" ht="15.75" customHeight="1" x14ac:dyDescent="0.2">
      <c r="A188" s="20">
        <v>44138</v>
      </c>
      <c r="B188" s="22">
        <v>2.1494351894030893E-2</v>
      </c>
      <c r="C188" s="22">
        <v>2.040247900566795E-2</v>
      </c>
      <c r="D188" s="31">
        <v>6.9358023819798831E-6</v>
      </c>
      <c r="E188" s="32">
        <f t="shared" si="12"/>
        <v>2.1487416091648913E-2</v>
      </c>
      <c r="F188" s="22">
        <f t="shared" si="0"/>
        <v>2.039554320328597E-2</v>
      </c>
      <c r="G188" s="22">
        <v>7.9440978706329518E-3</v>
      </c>
      <c r="H188" s="22">
        <v>1.0708377562672991E-2</v>
      </c>
      <c r="I188" s="22">
        <v>-1.3084787063997426E-2</v>
      </c>
      <c r="J188" s="22">
        <v>-1.1047455075885186E-2</v>
      </c>
      <c r="K188" s="36">
        <v>-4</v>
      </c>
      <c r="L188" s="22">
        <f t="shared" si="7"/>
        <v>0.55806736461313255</v>
      </c>
      <c r="M188" s="22">
        <f t="shared" si="8"/>
        <v>0.17962195243744883</v>
      </c>
      <c r="N188" s="22">
        <f t="shared" si="9"/>
        <v>-9.2276744193813071E-2</v>
      </c>
      <c r="O188" s="22">
        <f t="shared" si="10"/>
        <v>-0.13560959609221282</v>
      </c>
      <c r="P188" s="22">
        <f t="shared" si="11"/>
        <v>0.69865357250809479</v>
      </c>
      <c r="Q188" s="22">
        <f t="shared" si="3"/>
        <v>5.8769659309182475E-3</v>
      </c>
      <c r="R188" s="22">
        <f t="shared" si="4"/>
        <v>5.8839017333002274E-3</v>
      </c>
      <c r="S188" s="22">
        <f t="shared" si="5"/>
        <v>2.1494351894030893E-2</v>
      </c>
      <c r="T188" s="22">
        <f t="shared" si="6"/>
        <v>1.5610450160730666E-2</v>
      </c>
      <c r="U188" s="22"/>
      <c r="V188" s="34"/>
    </row>
    <row r="189" spans="1:22" ht="15.75" customHeight="1" x14ac:dyDescent="0.2">
      <c r="A189" s="20">
        <v>44139</v>
      </c>
      <c r="B189" s="22">
        <v>-3.003415226974213E-3</v>
      </c>
      <c r="C189" s="22">
        <v>1.3289382242690285E-2</v>
      </c>
      <c r="D189" s="31">
        <v>6.9358023819798831E-6</v>
      </c>
      <c r="E189" s="32">
        <f t="shared" si="12"/>
        <v>-3.0103510293561929E-3</v>
      </c>
      <c r="F189" s="22">
        <f t="shared" si="0"/>
        <v>1.3282446440308305E-2</v>
      </c>
      <c r="G189" s="22">
        <v>-2.632462201486627E-2</v>
      </c>
      <c r="H189" s="22">
        <v>-3.4803009111258984E-2</v>
      </c>
      <c r="I189" s="22">
        <v>7.780282922449591E-3</v>
      </c>
      <c r="J189" s="22">
        <v>-1.7874202955815238E-2</v>
      </c>
      <c r="K189" s="36">
        <v>-3</v>
      </c>
      <c r="L189" s="22">
        <f t="shared" si="7"/>
        <v>0.55806736461313255</v>
      </c>
      <c r="M189" s="22">
        <f t="shared" si="8"/>
        <v>0.17962195243744883</v>
      </c>
      <c r="N189" s="22">
        <f t="shared" si="9"/>
        <v>-9.2276744193813071E-2</v>
      </c>
      <c r="O189" s="22">
        <f t="shared" si="10"/>
        <v>-0.13560959609221282</v>
      </c>
      <c r="P189" s="22">
        <f t="shared" si="11"/>
        <v>0.69865357250809479</v>
      </c>
      <c r="Q189" s="22">
        <f t="shared" si="3"/>
        <v>-7.6474285294071903E-3</v>
      </c>
      <c r="R189" s="22">
        <f t="shared" si="4"/>
        <v>-7.6404927270252105E-3</v>
      </c>
      <c r="S189" s="22">
        <f t="shared" si="5"/>
        <v>-3.003415226974213E-3</v>
      </c>
      <c r="T189" s="22">
        <f t="shared" si="6"/>
        <v>4.637077500050997E-3</v>
      </c>
      <c r="U189" s="22"/>
      <c r="V189" s="34"/>
    </row>
    <row r="190" spans="1:22" ht="15.75" customHeight="1" x14ac:dyDescent="0.2">
      <c r="A190" s="20">
        <v>44140</v>
      </c>
      <c r="B190" s="22">
        <v>1.7886655723335653E-2</v>
      </c>
      <c r="C190" s="22">
        <v>1.9294369426135806E-2</v>
      </c>
      <c r="D190" s="31">
        <v>6.9358023819798831E-6</v>
      </c>
      <c r="E190" s="32">
        <f t="shared" si="12"/>
        <v>1.7879719920953673E-2</v>
      </c>
      <c r="F190" s="22">
        <f t="shared" si="0"/>
        <v>1.9287433623753826E-2</v>
      </c>
      <c r="G190" s="22">
        <v>1.3709168675614433E-2</v>
      </c>
      <c r="H190" s="22">
        <v>9.3031218477083975E-3</v>
      </c>
      <c r="I190" s="22">
        <v>-4.9533101568979485E-3</v>
      </c>
      <c r="J190" s="22">
        <v>5.5204791257553593E-3</v>
      </c>
      <c r="K190" s="36">
        <v>-2</v>
      </c>
      <c r="L190" s="22">
        <f t="shared" si="7"/>
        <v>0.55806736461313255</v>
      </c>
      <c r="M190" s="22">
        <f t="shared" si="8"/>
        <v>0.17962195243744883</v>
      </c>
      <c r="N190" s="22">
        <f t="shared" si="9"/>
        <v>-9.2276744193813071E-2</v>
      </c>
      <c r="O190" s="22">
        <f t="shared" si="10"/>
        <v>-0.13560959609221282</v>
      </c>
      <c r="P190" s="22">
        <f t="shared" si="11"/>
        <v>0.69865357250809479</v>
      </c>
      <c r="Q190" s="22">
        <f t="shared" si="3"/>
        <v>1.6896311954284069E-2</v>
      </c>
      <c r="R190" s="22">
        <f t="shared" si="4"/>
        <v>1.6903247756666049E-2</v>
      </c>
      <c r="S190" s="22">
        <f t="shared" si="5"/>
        <v>1.7886655723335653E-2</v>
      </c>
      <c r="T190" s="22">
        <f t="shared" si="6"/>
        <v>9.8340796666960412E-4</v>
      </c>
      <c r="U190" s="22"/>
      <c r="V190" s="34"/>
    </row>
    <row r="191" spans="1:22" ht="15.75" customHeight="1" x14ac:dyDescent="0.2">
      <c r="A191" s="20">
        <v>44141</v>
      </c>
      <c r="B191" s="22">
        <v>8.0257252623039625E-3</v>
      </c>
      <c r="C191" s="22">
        <v>-2.3549926089458744E-3</v>
      </c>
      <c r="D191" s="31">
        <v>6.9358023819798831E-6</v>
      </c>
      <c r="E191" s="32">
        <f t="shared" si="12"/>
        <v>8.0187894599219826E-3</v>
      </c>
      <c r="F191" s="22">
        <f t="shared" si="0"/>
        <v>-2.3619284113278543E-3</v>
      </c>
      <c r="G191" s="22">
        <v>-3.3932141608770624E-3</v>
      </c>
      <c r="H191" s="22">
        <v>-6.6894113453695473E-3</v>
      </c>
      <c r="I191" s="22">
        <v>2.0110549029811031E-4</v>
      </c>
      <c r="J191" s="22">
        <v>2.2208922192471078E-3</v>
      </c>
      <c r="K191" s="36">
        <v>-1</v>
      </c>
      <c r="L191" s="22">
        <f t="shared" si="7"/>
        <v>0.55806736461313255</v>
      </c>
      <c r="M191" s="22">
        <f t="shared" si="8"/>
        <v>0.17962195243744883</v>
      </c>
      <c r="N191" s="22">
        <f t="shared" si="9"/>
        <v>-9.2276744193813071E-2</v>
      </c>
      <c r="O191" s="22">
        <f t="shared" si="10"/>
        <v>-0.13560959609221282</v>
      </c>
      <c r="P191" s="22">
        <f t="shared" si="11"/>
        <v>0.69865357250809479</v>
      </c>
      <c r="Q191" s="22">
        <f t="shared" si="3"/>
        <v>2.1402863181527003E-4</v>
      </c>
      <c r="R191" s="22">
        <f t="shared" si="4"/>
        <v>2.2096443419724991E-4</v>
      </c>
      <c r="S191" s="22">
        <f t="shared" si="5"/>
        <v>8.0257252623039625E-3</v>
      </c>
      <c r="T191" s="22">
        <f t="shared" si="6"/>
        <v>7.8047608281067125E-3</v>
      </c>
      <c r="U191" s="22"/>
      <c r="V191" s="34"/>
    </row>
    <row r="192" spans="1:22" ht="15.75" customHeight="1" x14ac:dyDescent="0.2">
      <c r="A192" s="33">
        <v>44144</v>
      </c>
      <c r="B192" s="34">
        <v>1.7694902465600095E-2</v>
      </c>
      <c r="C192" s="34">
        <v>2.9039970688459114E-2</v>
      </c>
      <c r="D192" s="35">
        <v>6.9358023819798831E-6</v>
      </c>
      <c r="E192" s="32">
        <f t="shared" si="12"/>
        <v>1.7687966663218115E-2</v>
      </c>
      <c r="F192" s="34">
        <f t="shared" si="0"/>
        <v>2.9033034886077135E-2</v>
      </c>
      <c r="G192" s="34">
        <v>1.8086099795905915E-2</v>
      </c>
      <c r="H192" s="34">
        <v>6.5449414840810127E-2</v>
      </c>
      <c r="I192" s="34">
        <v>-3.5755009593739617E-2</v>
      </c>
      <c r="J192" s="34">
        <v>1.3694408518243932E-2</v>
      </c>
      <c r="K192" s="37">
        <v>0</v>
      </c>
      <c r="L192" s="22">
        <f t="shared" si="7"/>
        <v>0.55806736461313255</v>
      </c>
      <c r="M192" s="22">
        <f t="shared" si="8"/>
        <v>0.17962195243744883</v>
      </c>
      <c r="N192" s="22">
        <f t="shared" si="9"/>
        <v>-9.2276744193813071E-2</v>
      </c>
      <c r="O192" s="22">
        <f t="shared" si="10"/>
        <v>-0.13560959609221282</v>
      </c>
      <c r="P192" s="22">
        <f t="shared" si="11"/>
        <v>0.69865357250809479</v>
      </c>
      <c r="Q192" s="22">
        <f t="shared" si="3"/>
        <v>2.7827960755949809E-2</v>
      </c>
      <c r="R192" s="22">
        <f t="shared" si="4"/>
        <v>2.7834896558331788E-2</v>
      </c>
      <c r="S192" s="22">
        <f t="shared" si="5"/>
        <v>1.7694902465600095E-2</v>
      </c>
      <c r="T192" s="22">
        <f t="shared" si="6"/>
        <v>-1.0139994092731693E-2</v>
      </c>
      <c r="U192" s="22"/>
      <c r="V192" s="34"/>
    </row>
    <row r="193" spans="1:22" ht="15.75" customHeight="1" x14ac:dyDescent="0.2">
      <c r="A193" s="20">
        <v>44145</v>
      </c>
      <c r="B193" s="22">
        <v>1.3520746795846684E-2</v>
      </c>
      <c r="C193" s="22">
        <v>8.9776971234591524E-3</v>
      </c>
      <c r="D193" s="31">
        <v>6.9358023819798831E-6</v>
      </c>
      <c r="E193" s="32">
        <f t="shared" si="12"/>
        <v>1.3513810993464704E-2</v>
      </c>
      <c r="F193" s="22">
        <f t="shared" si="0"/>
        <v>8.9707613210771725E-3</v>
      </c>
      <c r="G193" s="22">
        <v>6.0089693900012911E-3</v>
      </c>
      <c r="H193" s="22">
        <v>1.00652049092032E-2</v>
      </c>
      <c r="I193" s="22">
        <v>8.2625365457941052E-5</v>
      </c>
      <c r="J193" s="22">
        <v>8.4910136635485238E-3</v>
      </c>
      <c r="K193" s="36">
        <v>1</v>
      </c>
      <c r="L193" s="22">
        <f t="shared" si="7"/>
        <v>0.55806736461313255</v>
      </c>
      <c r="M193" s="22">
        <f t="shared" si="8"/>
        <v>0.17962195243744883</v>
      </c>
      <c r="N193" s="22">
        <f t="shared" si="9"/>
        <v>-9.2276744193813071E-2</v>
      </c>
      <c r="O193" s="22">
        <f t="shared" si="10"/>
        <v>-0.13560959609221282</v>
      </c>
      <c r="P193" s="22">
        <f t="shared" si="11"/>
        <v>0.69865357250809479</v>
      </c>
      <c r="Q193" s="22">
        <f t="shared" si="3"/>
        <v>1.1077919842147503E-2</v>
      </c>
      <c r="R193" s="22">
        <f t="shared" si="4"/>
        <v>1.1084855644529483E-2</v>
      </c>
      <c r="S193" s="22">
        <f t="shared" si="5"/>
        <v>1.3520746795846684E-2</v>
      </c>
      <c r="T193" s="22">
        <f t="shared" si="6"/>
        <v>2.4358911513172009E-3</v>
      </c>
      <c r="U193" s="22"/>
      <c r="V193" s="34"/>
    </row>
    <row r="194" spans="1:22" ht="15.75" customHeight="1" x14ac:dyDescent="0.2">
      <c r="A194" s="20">
        <v>44146</v>
      </c>
      <c r="B194" s="22">
        <v>1.5631324035341922E-2</v>
      </c>
      <c r="C194" s="22">
        <v>-7.919270780115382E-4</v>
      </c>
      <c r="D194" s="31">
        <v>6.9358023819798831E-6</v>
      </c>
      <c r="E194" s="32">
        <f t="shared" si="12"/>
        <v>1.5624388232959942E-2</v>
      </c>
      <c r="F194" s="22">
        <f t="shared" si="0"/>
        <v>-7.9886288039351808E-4</v>
      </c>
      <c r="G194" s="22">
        <v>-8.9363982565593917E-3</v>
      </c>
      <c r="H194" s="22">
        <v>-1.464944423708581E-2</v>
      </c>
      <c r="I194" s="22">
        <v>2.7475090698254748E-3</v>
      </c>
      <c r="J194" s="22">
        <v>3.2249656202432376E-3</v>
      </c>
      <c r="K194" s="36">
        <v>2</v>
      </c>
      <c r="L194" s="22">
        <f t="shared" si="7"/>
        <v>0.55806736461313255</v>
      </c>
      <c r="M194" s="22">
        <f t="shared" si="8"/>
        <v>0.17962195243744883</v>
      </c>
      <c r="N194" s="22">
        <f t="shared" si="9"/>
        <v>-9.2276744193813071E-2</v>
      </c>
      <c r="O194" s="22">
        <f t="shared" si="10"/>
        <v>-0.13560959609221282</v>
      </c>
      <c r="P194" s="22">
        <f t="shared" si="11"/>
        <v>0.69865357250809479</v>
      </c>
      <c r="Q194" s="22">
        <f t="shared" si="3"/>
        <v>1.1813555700768159E-3</v>
      </c>
      <c r="R194" s="22">
        <f t="shared" si="4"/>
        <v>1.1882913724587957E-3</v>
      </c>
      <c r="S194" s="22">
        <f t="shared" si="5"/>
        <v>1.5631324035341922E-2</v>
      </c>
      <c r="T194" s="22">
        <f t="shared" si="6"/>
        <v>1.4443032662883127E-2</v>
      </c>
      <c r="U194" s="22"/>
      <c r="V194" s="34"/>
    </row>
    <row r="195" spans="1:22" ht="15.75" customHeight="1" x14ac:dyDescent="0.2">
      <c r="A195" s="20">
        <v>44147</v>
      </c>
      <c r="B195" s="22">
        <v>-1.69234808245124E-2</v>
      </c>
      <c r="C195" s="22">
        <v>-1.085756025993693E-2</v>
      </c>
      <c r="D195" s="31">
        <v>6.9358023819798831E-6</v>
      </c>
      <c r="E195" s="32">
        <f t="shared" si="12"/>
        <v>-1.693041662689438E-2</v>
      </c>
      <c r="F195" s="22">
        <f t="shared" si="0"/>
        <v>-1.086449606231891E-2</v>
      </c>
      <c r="G195" s="22">
        <v>-5.6947943134211003E-3</v>
      </c>
      <c r="H195" s="22">
        <v>-8.1624764907339033E-3</v>
      </c>
      <c r="I195" s="22">
        <v>6.2556540928906858E-3</v>
      </c>
      <c r="J195" s="22">
        <v>-5.410823939900021E-4</v>
      </c>
      <c r="K195" s="36"/>
      <c r="L195" s="22">
        <f t="shared" si="7"/>
        <v>0.55806736461313255</v>
      </c>
      <c r="M195" s="22">
        <f t="shared" si="8"/>
        <v>0.17962195243744883</v>
      </c>
      <c r="N195" s="22">
        <f t="shared" si="9"/>
        <v>-9.2276744193813071E-2</v>
      </c>
      <c r="O195" s="22">
        <f t="shared" si="10"/>
        <v>-0.13560959609221282</v>
      </c>
      <c r="P195" s="22">
        <f t="shared" si="11"/>
        <v>0.69865357250809479</v>
      </c>
      <c r="Q195" s="22">
        <f t="shared" si="3"/>
        <v>-7.559179875942834E-3</v>
      </c>
      <c r="R195" s="22">
        <f t="shared" si="4"/>
        <v>-7.5522440735608541E-3</v>
      </c>
      <c r="S195" s="22">
        <f t="shared" si="5"/>
        <v>-1.69234808245124E-2</v>
      </c>
      <c r="T195" s="22">
        <f t="shared" si="6"/>
        <v>-9.3712367509515455E-3</v>
      </c>
      <c r="U195" s="22"/>
      <c r="V195" s="34"/>
    </row>
    <row r="196" spans="1:22" ht="15.75" customHeight="1" x14ac:dyDescent="0.2">
      <c r="A196" s="20">
        <v>44148</v>
      </c>
      <c r="B196" s="22">
        <v>6.8216775212062847E-2</v>
      </c>
      <c r="C196" s="22">
        <v>1.3649123662417257E-2</v>
      </c>
      <c r="D196" s="31">
        <v>6.9358023819798831E-6</v>
      </c>
      <c r="E196" s="32">
        <f t="shared" ref="E196:E228" si="13">B196-D196</f>
        <v>6.8209839409680867E-2</v>
      </c>
      <c r="F196" s="22">
        <f t="shared" si="0"/>
        <v>1.3642187860035277E-2</v>
      </c>
      <c r="G196" s="22">
        <v>1.1453141118704274E-2</v>
      </c>
      <c r="H196" s="22">
        <v>1.2215038420711945E-2</v>
      </c>
      <c r="I196" s="22">
        <v>-7.4264661924444263E-3</v>
      </c>
      <c r="J196" s="22">
        <v>7.1018755692301393E-3</v>
      </c>
      <c r="K196" s="36"/>
      <c r="L196" s="22">
        <f t="shared" si="7"/>
        <v>0.55806736461313255</v>
      </c>
      <c r="M196" s="22">
        <f t="shared" si="8"/>
        <v>0.17962195243744883</v>
      </c>
      <c r="N196" s="22">
        <f t="shared" si="9"/>
        <v>-9.2276744193813071E-2</v>
      </c>
      <c r="O196" s="22">
        <f t="shared" si="10"/>
        <v>-0.13560959609221282</v>
      </c>
      <c r="P196" s="22">
        <f t="shared" si="11"/>
        <v>0.69865357250809479</v>
      </c>
      <c r="Q196" s="22">
        <f t="shared" si="3"/>
        <v>1.451218223892527E-2</v>
      </c>
      <c r="R196" s="22">
        <f t="shared" si="4"/>
        <v>1.451911804130725E-2</v>
      </c>
      <c r="S196" s="22">
        <f t="shared" si="5"/>
        <v>6.8216775212062847E-2</v>
      </c>
      <c r="T196" s="22">
        <f t="shared" si="6"/>
        <v>5.36976571707556E-2</v>
      </c>
      <c r="U196" s="22"/>
      <c r="V196" s="34"/>
    </row>
    <row r="197" spans="1:22" ht="15.75" customHeight="1" x14ac:dyDescent="0.2">
      <c r="A197" s="20">
        <v>44151</v>
      </c>
      <c r="B197" s="22">
        <v>2.7163928940822424E-2</v>
      </c>
      <c r="C197" s="22">
        <v>1.5838393352587552E-2</v>
      </c>
      <c r="D197" s="31">
        <v>6.9358023819798831E-6</v>
      </c>
      <c r="E197" s="32">
        <f t="shared" si="13"/>
        <v>2.7156993138440444E-2</v>
      </c>
      <c r="F197" s="22">
        <f t="shared" si="0"/>
        <v>1.5831457550205572E-2</v>
      </c>
      <c r="G197" s="22">
        <v>6.3112308365800745E-3</v>
      </c>
      <c r="H197" s="22">
        <v>2.4016789932454839E-2</v>
      </c>
      <c r="I197" s="22">
        <v>-2.0371706963627154E-2</v>
      </c>
      <c r="J197" s="22">
        <v>-6.6082138616470332E-4</v>
      </c>
      <c r="K197" s="36"/>
      <c r="L197" s="22">
        <f t="shared" si="7"/>
        <v>0.55806736461313255</v>
      </c>
      <c r="M197" s="22">
        <f t="shared" si="8"/>
        <v>0.17962195243744883</v>
      </c>
      <c r="N197" s="22">
        <f t="shared" si="9"/>
        <v>-9.2276744193813071E-2</v>
      </c>
      <c r="O197" s="22">
        <f t="shared" si="10"/>
        <v>-0.13560959609221282</v>
      </c>
      <c r="P197" s="22">
        <f t="shared" si="11"/>
        <v>0.69865357250809479</v>
      </c>
      <c r="Q197" s="22">
        <f t="shared" si="3"/>
        <v>1.0053377948036846E-2</v>
      </c>
      <c r="R197" s="22">
        <f t="shared" si="4"/>
        <v>1.0060313750418826E-2</v>
      </c>
      <c r="S197" s="22">
        <f t="shared" si="5"/>
        <v>2.7163928940822424E-2</v>
      </c>
      <c r="T197" s="22">
        <f t="shared" si="6"/>
        <v>1.7103615190403598E-2</v>
      </c>
      <c r="U197" s="22"/>
      <c r="V197" s="34"/>
    </row>
    <row r="198" spans="1:22" ht="15.75" customHeight="1" x14ac:dyDescent="0.2">
      <c r="A198" s="20">
        <v>44152</v>
      </c>
      <c r="B198" s="22">
        <v>-1.5636423769754888E-2</v>
      </c>
      <c r="C198" s="22">
        <v>-5.5945030712034657E-3</v>
      </c>
      <c r="D198" s="31">
        <v>6.9358023819798831E-6</v>
      </c>
      <c r="E198" s="32">
        <f t="shared" si="13"/>
        <v>-1.5643359572136868E-2</v>
      </c>
      <c r="F198" s="22">
        <f t="shared" si="0"/>
        <v>-5.6014388735854456E-3</v>
      </c>
      <c r="G198" s="22">
        <v>-2.8858517550416421E-4</v>
      </c>
      <c r="H198" s="22">
        <v>-1.5006150611784338E-2</v>
      </c>
      <c r="I198" s="22">
        <v>1.2105955956129042E-2</v>
      </c>
      <c r="J198" s="22">
        <v>5.7988992915853441E-3</v>
      </c>
      <c r="K198" s="36"/>
      <c r="L198" s="22">
        <f t="shared" si="7"/>
        <v>0.55806736461313255</v>
      </c>
      <c r="M198" s="22">
        <f t="shared" si="8"/>
        <v>0.17962195243744883</v>
      </c>
      <c r="N198" s="22">
        <f t="shared" si="9"/>
        <v>-9.2276744193813071E-2</v>
      </c>
      <c r="O198" s="22">
        <f t="shared" si="10"/>
        <v>-0.13560959609221282</v>
      </c>
      <c r="P198" s="22">
        <f t="shared" si="11"/>
        <v>0.69865357250809479</v>
      </c>
      <c r="Q198" s="22">
        <f t="shared" si="3"/>
        <v>6.1664016760549362E-4</v>
      </c>
      <c r="R198" s="22">
        <f t="shared" si="4"/>
        <v>6.235759699874735E-4</v>
      </c>
      <c r="S198" s="22">
        <f t="shared" si="5"/>
        <v>-1.5636423769754888E-2</v>
      </c>
      <c r="T198" s="22">
        <f t="shared" si="6"/>
        <v>-1.6259999739742362E-2</v>
      </c>
      <c r="U198" s="22"/>
      <c r="V198" s="34"/>
    </row>
    <row r="199" spans="1:22" ht="15.75" customHeight="1" x14ac:dyDescent="0.2">
      <c r="A199" s="20">
        <v>44153</v>
      </c>
      <c r="B199" s="22">
        <v>-1.3461741750898357E-2</v>
      </c>
      <c r="C199" s="22">
        <v>-1.1648888592050613E-2</v>
      </c>
      <c r="D199" s="31">
        <v>6.9358023819798831E-6</v>
      </c>
      <c r="E199" s="32">
        <f t="shared" si="13"/>
        <v>-1.3468677553280337E-2</v>
      </c>
      <c r="F199" s="22">
        <f t="shared" si="0"/>
        <v>-1.1655824394432593E-2</v>
      </c>
      <c r="G199" s="22">
        <v>3.4238446449292646E-3</v>
      </c>
      <c r="H199" s="22">
        <v>3.0292932795498023E-3</v>
      </c>
      <c r="I199" s="22">
        <v>-5.4629476466533378E-6</v>
      </c>
      <c r="J199" s="22">
        <v>-1.4143036591825094E-3</v>
      </c>
      <c r="K199" s="36"/>
      <c r="L199" s="22">
        <f t="shared" si="7"/>
        <v>0.55806736461313255</v>
      </c>
      <c r="M199" s="22">
        <f t="shared" si="8"/>
        <v>0.17962195243744883</v>
      </c>
      <c r="N199" s="22">
        <f t="shared" si="9"/>
        <v>-9.2276744193813071E-2</v>
      </c>
      <c r="O199" s="22">
        <f t="shared" si="10"/>
        <v>-0.13560959609221282</v>
      </c>
      <c r="P199" s="22">
        <f t="shared" si="11"/>
        <v>0.69865357250809479</v>
      </c>
      <c r="Q199" s="22">
        <f t="shared" si="3"/>
        <v>-7.1566383392501097E-3</v>
      </c>
      <c r="R199" s="22">
        <f t="shared" si="4"/>
        <v>-7.1497025368681298E-3</v>
      </c>
      <c r="S199" s="22">
        <f t="shared" si="5"/>
        <v>-1.3461741750898357E-2</v>
      </c>
      <c r="T199" s="22">
        <f t="shared" si="6"/>
        <v>-6.3120392140302269E-3</v>
      </c>
      <c r="U199" s="22"/>
      <c r="V199" s="34"/>
    </row>
    <row r="200" spans="1:22" ht="15.75" customHeight="1" x14ac:dyDescent="0.2">
      <c r="A200" s="20">
        <v>44154</v>
      </c>
      <c r="B200" s="22">
        <v>-3.6368084696244648E-3</v>
      </c>
      <c r="C200" s="22">
        <v>1.521003184357856E-3</v>
      </c>
      <c r="D200" s="31">
        <v>6.9358023819798831E-6</v>
      </c>
      <c r="E200" s="32">
        <f t="shared" si="13"/>
        <v>-3.6437442720064447E-3</v>
      </c>
      <c r="F200" s="22">
        <f t="shared" si="0"/>
        <v>1.5140673819758761E-3</v>
      </c>
      <c r="G200" s="22">
        <v>-8.5029396115393586E-4</v>
      </c>
      <c r="H200" s="22">
        <v>1.6727765671272691E-4</v>
      </c>
      <c r="I200" s="22">
        <v>-5.1418105973047908E-3</v>
      </c>
      <c r="J200" s="22">
        <v>5.6419069440253565E-3</v>
      </c>
      <c r="K200" s="36"/>
      <c r="L200" s="22">
        <f t="shared" si="7"/>
        <v>0.55806736461313255</v>
      </c>
      <c r="M200" s="22">
        <f t="shared" si="8"/>
        <v>0.17962195243744883</v>
      </c>
      <c r="N200" s="22">
        <f t="shared" si="9"/>
        <v>-9.2276744193813071E-2</v>
      </c>
      <c r="O200" s="22">
        <f t="shared" si="10"/>
        <v>-0.13560959609221282</v>
      </c>
      <c r="P200" s="22">
        <f t="shared" si="11"/>
        <v>0.69865357250809479</v>
      </c>
      <c r="Q200" s="22">
        <f t="shared" si="3"/>
        <v>5.3158015952046245E-3</v>
      </c>
      <c r="R200" s="22">
        <f t="shared" si="4"/>
        <v>5.3227373975866044E-3</v>
      </c>
      <c r="S200" s="22">
        <f t="shared" si="5"/>
        <v>-3.6368084696244648E-3</v>
      </c>
      <c r="T200" s="22">
        <f t="shared" si="6"/>
        <v>-8.9595458672110696E-3</v>
      </c>
      <c r="U200" s="22"/>
      <c r="V200" s="34"/>
    </row>
    <row r="201" spans="1:22" ht="15.75" customHeight="1" x14ac:dyDescent="0.2">
      <c r="A201" s="20">
        <v>44155</v>
      </c>
      <c r="B201" s="22">
        <v>-4.8697442230336493E-3</v>
      </c>
      <c r="C201" s="22">
        <v>-7.4813049087603866E-3</v>
      </c>
      <c r="D201" s="31">
        <v>6.9358023819798831E-6</v>
      </c>
      <c r="E201" s="32">
        <f t="shared" si="13"/>
        <v>-4.8766800254156292E-3</v>
      </c>
      <c r="F201" s="22">
        <f t="shared" si="0"/>
        <v>-7.4882407111423665E-3</v>
      </c>
      <c r="G201" s="22">
        <v>8.2714247679615237E-4</v>
      </c>
      <c r="H201" s="22">
        <v>-1.506649832924113E-3</v>
      </c>
      <c r="I201" s="22">
        <v>3.3082541582191861E-3</v>
      </c>
      <c r="J201" s="22">
        <v>2.7567576509909125E-4</v>
      </c>
      <c r="K201" s="36"/>
      <c r="L201" s="22">
        <f t="shared" si="7"/>
        <v>0.55806736461313255</v>
      </c>
      <c r="M201" s="22">
        <f t="shared" si="8"/>
        <v>0.17962195243744883</v>
      </c>
      <c r="N201" s="22">
        <f t="shared" si="9"/>
        <v>-9.2276744193813071E-2</v>
      </c>
      <c r="O201" s="22">
        <f t="shared" si="10"/>
        <v>-0.13560959609221282</v>
      </c>
      <c r="P201" s="22">
        <f t="shared" si="11"/>
        <v>0.69865357250809479</v>
      </c>
      <c r="Q201" s="22">
        <f t="shared" si="3"/>
        <v>-4.1473702234336336E-3</v>
      </c>
      <c r="R201" s="22">
        <f t="shared" si="4"/>
        <v>-4.1404344210516537E-3</v>
      </c>
      <c r="S201" s="22">
        <f t="shared" si="5"/>
        <v>-4.8697442230336493E-3</v>
      </c>
      <c r="T201" s="22">
        <f t="shared" si="6"/>
        <v>-7.293098019819956E-4</v>
      </c>
      <c r="U201" s="22"/>
      <c r="V201" s="34"/>
    </row>
    <row r="202" spans="1:22" ht="15.75" customHeight="1" x14ac:dyDescent="0.2">
      <c r="A202" s="20">
        <v>44158</v>
      </c>
      <c r="B202" s="22">
        <v>1.622115218798837E-2</v>
      </c>
      <c r="C202" s="22">
        <v>1.1139063178651256E-2</v>
      </c>
      <c r="D202" s="31">
        <v>6.9358023819798831E-6</v>
      </c>
      <c r="E202" s="32">
        <f t="shared" si="13"/>
        <v>1.6214216385606391E-2</v>
      </c>
      <c r="F202" s="22">
        <f t="shared" si="0"/>
        <v>1.1132127376269276E-2</v>
      </c>
      <c r="G202" s="22">
        <v>5.1214111348156979E-3</v>
      </c>
      <c r="H202" s="22">
        <v>2.3739017025363858E-2</v>
      </c>
      <c r="I202" s="22">
        <v>-1.7576535899198907E-2</v>
      </c>
      <c r="J202" s="22">
        <v>-3.3748555239530176E-3</v>
      </c>
      <c r="K202" s="36"/>
      <c r="L202" s="22">
        <f t="shared" si="7"/>
        <v>0.55806736461313255</v>
      </c>
      <c r="M202" s="22">
        <f t="shared" si="8"/>
        <v>0.17962195243744883</v>
      </c>
      <c r="N202" s="22">
        <f t="shared" si="9"/>
        <v>-9.2276744193813071E-2</v>
      </c>
      <c r="O202" s="22">
        <f t="shared" si="10"/>
        <v>-0.13560959609221282</v>
      </c>
      <c r="P202" s="22">
        <f t="shared" si="11"/>
        <v>0.69865357250809479</v>
      </c>
      <c r="Q202" s="22">
        <f t="shared" si="3"/>
        <v>4.9675277187029021E-3</v>
      </c>
      <c r="R202" s="22">
        <f t="shared" si="4"/>
        <v>4.974463521084882E-3</v>
      </c>
      <c r="S202" s="22">
        <f t="shared" si="5"/>
        <v>1.622115218798837E-2</v>
      </c>
      <c r="T202" s="22">
        <f t="shared" si="6"/>
        <v>1.1246688666903489E-2</v>
      </c>
      <c r="U202" s="22"/>
      <c r="V202" s="34"/>
    </row>
    <row r="203" spans="1:22" ht="15.75" customHeight="1" x14ac:dyDescent="0.2">
      <c r="A203" s="20">
        <v>44159</v>
      </c>
      <c r="B203" s="22">
        <v>2.302772376505248E-2</v>
      </c>
      <c r="C203" s="22">
        <v>1.5258142963984589E-2</v>
      </c>
      <c r="D203" s="31">
        <v>6.9358023819798831E-6</v>
      </c>
      <c r="E203" s="32">
        <f t="shared" si="13"/>
        <v>2.30207879626705E-2</v>
      </c>
      <c r="F203" s="22">
        <f t="shared" si="0"/>
        <v>1.5251207161602609E-2</v>
      </c>
      <c r="G203" s="22">
        <v>3.1820516998826184E-3</v>
      </c>
      <c r="H203" s="22">
        <v>2.4289792206201557E-2</v>
      </c>
      <c r="I203" s="22">
        <v>-1.4340828633334498E-2</v>
      </c>
      <c r="J203" s="22">
        <v>-1.3216289207219935E-3</v>
      </c>
      <c r="K203" s="36"/>
      <c r="L203" s="22">
        <f t="shared" si="7"/>
        <v>0.55806736461313255</v>
      </c>
      <c r="M203" s="22">
        <f t="shared" si="8"/>
        <v>0.17962195243744883</v>
      </c>
      <c r="N203" s="22">
        <f t="shared" si="9"/>
        <v>-9.2276744193813071E-2</v>
      </c>
      <c r="O203" s="22">
        <f t="shared" si="10"/>
        <v>-0.13560959609221282</v>
      </c>
      <c r="P203" s="22">
        <f t="shared" si="11"/>
        <v>0.69865357250809479</v>
      </c>
      <c r="Q203" s="22">
        <f t="shared" si="3"/>
        <v>7.8627775966034798E-3</v>
      </c>
      <c r="R203" s="22">
        <f t="shared" si="4"/>
        <v>7.8697133989854597E-3</v>
      </c>
      <c r="S203" s="22">
        <f t="shared" si="5"/>
        <v>2.302772376505248E-2</v>
      </c>
      <c r="T203" s="22">
        <f t="shared" si="6"/>
        <v>1.515801036606702E-2</v>
      </c>
      <c r="U203" s="22"/>
      <c r="V203" s="34"/>
    </row>
    <row r="204" spans="1:22" ht="15.75" customHeight="1" x14ac:dyDescent="0.2">
      <c r="A204" s="20">
        <v>44160</v>
      </c>
      <c r="B204" s="22">
        <v>-2.5848915814495029E-3</v>
      </c>
      <c r="C204" s="22">
        <v>-5.8002078873153834E-3</v>
      </c>
      <c r="D204" s="31">
        <v>6.9358023819798831E-6</v>
      </c>
      <c r="E204" s="32">
        <f t="shared" si="13"/>
        <v>-2.5918273838314828E-3</v>
      </c>
      <c r="F204" s="22">
        <f t="shared" si="0"/>
        <v>-5.8071436896973633E-3</v>
      </c>
      <c r="G204" s="22">
        <v>-3.9646747940279829E-4</v>
      </c>
      <c r="H204" s="22">
        <v>-1.1397209741620824E-2</v>
      </c>
      <c r="I204" s="22">
        <v>1.2620704793833953E-2</v>
      </c>
      <c r="J204" s="22">
        <v>-6.4786074352886358E-4</v>
      </c>
      <c r="K204" s="36"/>
      <c r="L204" s="22">
        <f t="shared" si="7"/>
        <v>0.55806736461313255</v>
      </c>
      <c r="M204" s="22">
        <f t="shared" si="8"/>
        <v>0.17962195243744883</v>
      </c>
      <c r="N204" s="22">
        <f t="shared" si="9"/>
        <v>-9.2276744193813071E-2</v>
      </c>
      <c r="O204" s="22">
        <f t="shared" si="10"/>
        <v>-0.13560959609221282</v>
      </c>
      <c r="P204" s="22">
        <f t="shared" si="11"/>
        <v>0.69865357250809479</v>
      </c>
      <c r="Q204" s="22">
        <f t="shared" si="3"/>
        <v>-4.4244131321617636E-3</v>
      </c>
      <c r="R204" s="22">
        <f t="shared" si="4"/>
        <v>-4.4174773297797837E-3</v>
      </c>
      <c r="S204" s="22">
        <f t="shared" si="5"/>
        <v>-2.5848915814495029E-3</v>
      </c>
      <c r="T204" s="22">
        <f t="shared" si="6"/>
        <v>1.8325857483302808E-3</v>
      </c>
      <c r="U204" s="22"/>
      <c r="V204" s="34"/>
    </row>
    <row r="205" spans="1:22" ht="15.75" customHeight="1" x14ac:dyDescent="0.2">
      <c r="A205" s="20">
        <v>44162</v>
      </c>
      <c r="B205" s="22">
        <v>4.6948443042078847E-3</v>
      </c>
      <c r="C205" s="22">
        <v>1.2679225368824765E-3</v>
      </c>
      <c r="D205" s="31">
        <v>6.9358023819798831E-6</v>
      </c>
      <c r="E205" s="32">
        <f t="shared" si="13"/>
        <v>4.6879085018259048E-3</v>
      </c>
      <c r="F205" s="22">
        <f t="shared" si="0"/>
        <v>1.2609867345004966E-3</v>
      </c>
      <c r="G205" s="22">
        <v>-9.8300019090763295E-4</v>
      </c>
      <c r="H205" s="22">
        <v>-9.1922665033750961E-3</v>
      </c>
      <c r="I205" s="22">
        <v>8.8186235847709429E-3</v>
      </c>
      <c r="J205" s="22">
        <v>5.1280994869534247E-4</v>
      </c>
      <c r="K205" s="36"/>
      <c r="L205" s="22">
        <f t="shared" si="7"/>
        <v>0.55806736461313255</v>
      </c>
      <c r="M205" s="22">
        <f t="shared" si="8"/>
        <v>0.17962195243744883</v>
      </c>
      <c r="N205" s="22">
        <f t="shared" si="9"/>
        <v>-9.2276744193813071E-2</v>
      </c>
      <c r="O205" s="22">
        <f t="shared" si="10"/>
        <v>-0.13560959609221282</v>
      </c>
      <c r="P205" s="22">
        <f t="shared" si="11"/>
        <v>0.69865357250809479</v>
      </c>
      <c r="Q205" s="22">
        <f t="shared" si="3"/>
        <v>5.3776607514454268E-4</v>
      </c>
      <c r="R205" s="22">
        <f t="shared" si="4"/>
        <v>5.4470187752652256E-4</v>
      </c>
      <c r="S205" s="22">
        <f t="shared" si="5"/>
        <v>4.6948443042078847E-3</v>
      </c>
      <c r="T205" s="22">
        <f t="shared" si="6"/>
        <v>4.150142426681362E-3</v>
      </c>
      <c r="U205" s="22"/>
      <c r="V205" s="34"/>
    </row>
    <row r="206" spans="1:22" ht="15.75" customHeight="1" x14ac:dyDescent="0.2">
      <c r="A206" s="20">
        <v>44165</v>
      </c>
      <c r="B206" s="22">
        <v>7.466203605005218E-3</v>
      </c>
      <c r="C206" s="22">
        <v>-9.1263275754455454E-3</v>
      </c>
      <c r="D206" s="31">
        <v>6.9358023819798831E-6</v>
      </c>
      <c r="E206" s="32">
        <f t="shared" si="13"/>
        <v>7.4592678026232382E-3</v>
      </c>
      <c r="F206" s="22">
        <f t="shared" si="0"/>
        <v>-9.1332633778275253E-3</v>
      </c>
      <c r="G206" s="22">
        <v>-1.455019022512318E-2</v>
      </c>
      <c r="H206" s="22">
        <v>-1.6347569480892731E-2</v>
      </c>
      <c r="I206" s="22">
        <v>1.6115235503777463E-2</v>
      </c>
      <c r="J206" s="22">
        <v>-6.2235633523339239E-3</v>
      </c>
      <c r="K206" s="36"/>
      <c r="L206" s="22">
        <f t="shared" si="7"/>
        <v>0.55806736461313255</v>
      </c>
      <c r="M206" s="22">
        <f t="shared" si="8"/>
        <v>0.17962195243744883</v>
      </c>
      <c r="N206" s="22">
        <f t="shared" si="9"/>
        <v>-9.2276744193813071E-2</v>
      </c>
      <c r="O206" s="22">
        <f t="shared" si="10"/>
        <v>-0.13560959609221282</v>
      </c>
      <c r="P206" s="22">
        <f t="shared" si="11"/>
        <v>0.69865357250809479</v>
      </c>
      <c r="Q206" s="22">
        <f t="shared" si="3"/>
        <v>-1.2735504660412528E-2</v>
      </c>
      <c r="R206" s="22">
        <f t="shared" si="4"/>
        <v>-1.2728568858030549E-2</v>
      </c>
      <c r="S206" s="22">
        <f t="shared" si="5"/>
        <v>7.466203605005218E-3</v>
      </c>
      <c r="T206" s="22">
        <f t="shared" si="6"/>
        <v>2.0194772463035766E-2</v>
      </c>
      <c r="U206" s="22"/>
      <c r="V206" s="34"/>
    </row>
    <row r="207" spans="1:22" ht="15.75" customHeight="1" x14ac:dyDescent="0.2">
      <c r="A207" s="20">
        <v>44166</v>
      </c>
      <c r="B207" s="22">
        <v>1.2014931966817239E-2</v>
      </c>
      <c r="C207" s="22">
        <v>6.231840661584327E-3</v>
      </c>
      <c r="D207" s="31">
        <v>6.9358023819798831E-6</v>
      </c>
      <c r="E207" s="32">
        <f t="shared" si="13"/>
        <v>1.2007996164435259E-2</v>
      </c>
      <c r="F207" s="22">
        <f t="shared" si="0"/>
        <v>6.2249048592023471E-3</v>
      </c>
      <c r="G207" s="22">
        <v>-4.8625214066383825E-3</v>
      </c>
      <c r="H207" s="22">
        <v>5.9613649406483251E-3</v>
      </c>
      <c r="I207" s="22">
        <v>1.6358563502731349E-3</v>
      </c>
      <c r="J207" s="22">
        <v>9.2807878625838485E-3</v>
      </c>
      <c r="K207" s="36"/>
      <c r="L207" s="22">
        <f t="shared" si="7"/>
        <v>0.55806736461313255</v>
      </c>
      <c r="M207" s="22">
        <f t="shared" si="8"/>
        <v>0.17962195243744883</v>
      </c>
      <c r="N207" s="22">
        <f t="shared" si="9"/>
        <v>-9.2276744193813071E-2</v>
      </c>
      <c r="O207" s="22">
        <f t="shared" si="10"/>
        <v>-0.13560959609221282</v>
      </c>
      <c r="P207" s="22">
        <f t="shared" si="11"/>
        <v>0.69865357250809479</v>
      </c>
      <c r="Q207" s="22">
        <f t="shared" si="3"/>
        <v>8.3126230901976392E-3</v>
      </c>
      <c r="R207" s="22">
        <f t="shared" si="4"/>
        <v>8.3195588925796191E-3</v>
      </c>
      <c r="S207" s="22">
        <f t="shared" si="5"/>
        <v>1.2014931966817239E-2</v>
      </c>
      <c r="T207" s="22">
        <f t="shared" si="6"/>
        <v>3.6953730742376196E-3</v>
      </c>
      <c r="U207" s="22"/>
      <c r="V207" s="34"/>
    </row>
    <row r="208" spans="1:22" ht="15.75" customHeight="1" x14ac:dyDescent="0.2">
      <c r="A208" s="20">
        <v>44167</v>
      </c>
      <c r="B208" s="22">
        <v>8.0064478937412822E-3</v>
      </c>
      <c r="C208" s="22">
        <v>2.0054368209840119E-3</v>
      </c>
      <c r="D208" s="31">
        <v>6.9358023819798831E-6</v>
      </c>
      <c r="E208" s="32">
        <f t="shared" si="13"/>
        <v>7.9995120913593024E-3</v>
      </c>
      <c r="F208" s="22">
        <f t="shared" si="0"/>
        <v>1.998501018602032E-3</v>
      </c>
      <c r="G208" s="22">
        <v>-2.8664367172347494E-3</v>
      </c>
      <c r="H208" s="22">
        <v>1.4816240545187225E-2</v>
      </c>
      <c r="I208" s="22">
        <v>3.8281009702595447E-3</v>
      </c>
      <c r="J208" s="22">
        <v>5.8644165892257436E-3</v>
      </c>
      <c r="K208" s="36"/>
      <c r="L208" s="22">
        <f t="shared" si="7"/>
        <v>0.55806736461313255</v>
      </c>
      <c r="M208" s="22">
        <f t="shared" si="8"/>
        <v>0.17962195243744883</v>
      </c>
      <c r="N208" s="22">
        <f t="shared" si="9"/>
        <v>-9.2276744193813071E-2</v>
      </c>
      <c r="O208" s="22">
        <f t="shared" si="10"/>
        <v>-0.13560959609221282</v>
      </c>
      <c r="P208" s="22">
        <f t="shared" si="11"/>
        <v>0.69865357250809479</v>
      </c>
      <c r="Q208" s="22">
        <f t="shared" si="3"/>
        <v>2.8112971725987534E-3</v>
      </c>
      <c r="R208" s="22">
        <f t="shared" si="4"/>
        <v>2.8182329749807332E-3</v>
      </c>
      <c r="S208" s="22">
        <f t="shared" si="5"/>
        <v>8.0064478937412822E-3</v>
      </c>
      <c r="T208" s="22">
        <f t="shared" si="6"/>
        <v>5.1882149187605486E-3</v>
      </c>
      <c r="U208" s="22"/>
      <c r="V208" s="34"/>
    </row>
    <row r="209" spans="1:22" ht="15.75" customHeight="1" x14ac:dyDescent="0.2">
      <c r="A209" s="20">
        <v>44168</v>
      </c>
      <c r="B209" s="22">
        <v>5.0000104167056188E-3</v>
      </c>
      <c r="C209" s="22">
        <v>2.8646722671646883E-3</v>
      </c>
      <c r="D209" s="31">
        <v>6.9358023819798831E-6</v>
      </c>
      <c r="E209" s="32">
        <f t="shared" si="13"/>
        <v>4.993074614323639E-3</v>
      </c>
      <c r="F209" s="22">
        <f t="shared" si="0"/>
        <v>2.8577364647827085E-3</v>
      </c>
      <c r="G209" s="22">
        <v>9.7034895234592508E-3</v>
      </c>
      <c r="H209" s="22">
        <v>1.0177267780753016E-2</v>
      </c>
      <c r="I209" s="22">
        <v>-6.2370979769126667E-3</v>
      </c>
      <c r="J209" s="22">
        <v>-4.601046660479691E-3</v>
      </c>
      <c r="K209" s="36"/>
      <c r="L209" s="22">
        <f t="shared" si="7"/>
        <v>0.55806736461313255</v>
      </c>
      <c r="M209" s="22">
        <f t="shared" si="8"/>
        <v>0.17962195243744883</v>
      </c>
      <c r="N209" s="22">
        <f t="shared" si="9"/>
        <v>-9.2276744193813071E-2</v>
      </c>
      <c r="O209" s="22">
        <f t="shared" si="10"/>
        <v>-0.13560959609221282</v>
      </c>
      <c r="P209" s="22">
        <f t="shared" si="11"/>
        <v>0.69865357250809479</v>
      </c>
      <c r="Q209" s="22">
        <f t="shared" si="3"/>
        <v>2.9916706539844049E-5</v>
      </c>
      <c r="R209" s="22">
        <f t="shared" si="4"/>
        <v>3.6852508921823932E-5</v>
      </c>
      <c r="S209" s="22">
        <f t="shared" si="5"/>
        <v>5.0000104167056188E-3</v>
      </c>
      <c r="T209" s="22">
        <f t="shared" si="6"/>
        <v>4.9631579077837953E-3</v>
      </c>
      <c r="U209" s="22"/>
      <c r="V209" s="34"/>
    </row>
    <row r="210" spans="1:22" ht="15.75" customHeight="1" x14ac:dyDescent="0.2">
      <c r="A210" s="20">
        <v>44169</v>
      </c>
      <c r="B210" s="22">
        <v>6.1024033875995915E-3</v>
      </c>
      <c r="C210" s="22">
        <v>8.2655122395615416E-3</v>
      </c>
      <c r="D210" s="31">
        <v>6.9358023819798831E-6</v>
      </c>
      <c r="E210" s="32">
        <f t="shared" si="13"/>
        <v>6.0954675852176116E-3</v>
      </c>
      <c r="F210" s="22">
        <f t="shared" si="0"/>
        <v>8.2585764371795618E-3</v>
      </c>
      <c r="G210" s="22">
        <v>7.0659952747181816E-3</v>
      </c>
      <c r="H210" s="22">
        <v>1.0354176173895988E-2</v>
      </c>
      <c r="I210" s="22">
        <v>-4.300640389395604E-3</v>
      </c>
      <c r="J210" s="22">
        <v>1.1128736893236239E-2</v>
      </c>
      <c r="K210" s="36"/>
      <c r="L210" s="22">
        <f t="shared" si="7"/>
        <v>0.55806736461313255</v>
      </c>
      <c r="M210" s="22">
        <f t="shared" si="8"/>
        <v>0.17962195243744883</v>
      </c>
      <c r="N210" s="22">
        <f t="shared" si="9"/>
        <v>-9.2276744193813071E-2</v>
      </c>
      <c r="O210" s="22">
        <f t="shared" si="10"/>
        <v>-0.13560959609221282</v>
      </c>
      <c r="P210" s="22">
        <f t="shared" si="11"/>
        <v>0.69865357250809479</v>
      </c>
      <c r="Q210" s="22">
        <f t="shared" si="3"/>
        <v>1.3280940082881233E-2</v>
      </c>
      <c r="R210" s="22">
        <f t="shared" si="4"/>
        <v>1.3287875885263213E-2</v>
      </c>
      <c r="S210" s="22">
        <f t="shared" si="5"/>
        <v>6.1024033875995915E-3</v>
      </c>
      <c r="T210" s="22">
        <f t="shared" si="6"/>
        <v>-7.1854724976636213E-3</v>
      </c>
      <c r="U210" s="22"/>
      <c r="V210" s="34"/>
    </row>
    <row r="211" spans="1:22" ht="15.75" customHeight="1" x14ac:dyDescent="0.2">
      <c r="A211" s="20">
        <v>44172</v>
      </c>
      <c r="B211" s="22">
        <v>-6.7620874885942301E-4</v>
      </c>
      <c r="C211" s="22">
        <v>-4.9253641524971432E-3</v>
      </c>
      <c r="D211" s="31">
        <v>6.9358023819798831E-6</v>
      </c>
      <c r="E211" s="32">
        <f t="shared" si="13"/>
        <v>-6.831445512414029E-4</v>
      </c>
      <c r="F211" s="22">
        <f t="shared" si="0"/>
        <v>-4.9322999548791231E-3</v>
      </c>
      <c r="G211" s="22">
        <v>-4.1834521427993347E-3</v>
      </c>
      <c r="H211" s="22">
        <v>-1.6296234546965879E-2</v>
      </c>
      <c r="I211" s="22">
        <v>4.7418274183756229E-3</v>
      </c>
      <c r="J211" s="22">
        <v>-2.085933952455531E-3</v>
      </c>
      <c r="K211" s="36"/>
      <c r="L211" s="22">
        <f t="shared" si="7"/>
        <v>0.55806736461313255</v>
      </c>
      <c r="M211" s="22">
        <f t="shared" si="8"/>
        <v>0.17962195243744883</v>
      </c>
      <c r="N211" s="22">
        <f t="shared" si="9"/>
        <v>-9.2276744193813071E-2</v>
      </c>
      <c r="O211" s="22">
        <f t="shared" si="10"/>
        <v>-0.13560959609221282</v>
      </c>
      <c r="P211" s="22">
        <f t="shared" si="11"/>
        <v>0.69865357250809479</v>
      </c>
      <c r="Q211" s="22">
        <f t="shared" si="3"/>
        <v>-4.1006145213502466E-3</v>
      </c>
      <c r="R211" s="22">
        <f t="shared" si="4"/>
        <v>-4.0936787189682668E-3</v>
      </c>
      <c r="S211" s="22">
        <f t="shared" si="5"/>
        <v>-6.7620874885942301E-4</v>
      </c>
      <c r="T211" s="22">
        <f t="shared" si="6"/>
        <v>3.4174699701088438E-3</v>
      </c>
      <c r="U211" s="22"/>
      <c r="V211" s="34"/>
    </row>
    <row r="212" spans="1:22" ht="15.75" customHeight="1" x14ac:dyDescent="0.2">
      <c r="A212" s="20">
        <v>44173</v>
      </c>
      <c r="B212" s="22">
        <v>4.5085663522944068E-4</v>
      </c>
      <c r="C212" s="22">
        <v>3.4556362048280709E-3</v>
      </c>
      <c r="D212" s="31">
        <v>6.9358023819798831E-6</v>
      </c>
      <c r="E212" s="32">
        <f t="shared" si="13"/>
        <v>4.439208328474608E-4</v>
      </c>
      <c r="F212" s="22">
        <f t="shared" si="0"/>
        <v>3.4487004024460911E-3</v>
      </c>
      <c r="G212" s="22">
        <v>-2.2734878801202185E-5</v>
      </c>
      <c r="H212" s="22">
        <v>-1.3314978391796226E-3</v>
      </c>
      <c r="I212" s="22">
        <v>2.8443965794107779E-3</v>
      </c>
      <c r="J212" s="22">
        <v>6.7411994055516953E-3</v>
      </c>
      <c r="K212" s="36"/>
      <c r="L212" s="22">
        <f t="shared" si="7"/>
        <v>0.55806736461313255</v>
      </c>
      <c r="M212" s="22">
        <f t="shared" si="8"/>
        <v>0.17962195243744883</v>
      </c>
      <c r="N212" s="22">
        <f t="shared" si="9"/>
        <v>-9.2276744193813071E-2</v>
      </c>
      <c r="O212" s="22">
        <f t="shared" si="10"/>
        <v>-0.13560959609221282</v>
      </c>
      <c r="P212" s="22">
        <f t="shared" si="11"/>
        <v>0.69865357250809479</v>
      </c>
      <c r="Q212" s="22">
        <f t="shared" si="3"/>
        <v>6.3674253235334009E-3</v>
      </c>
      <c r="R212" s="22">
        <f t="shared" si="4"/>
        <v>6.3743611259153808E-3</v>
      </c>
      <c r="S212" s="22">
        <f t="shared" si="5"/>
        <v>4.5085663522944068E-4</v>
      </c>
      <c r="T212" s="22">
        <f t="shared" si="6"/>
        <v>-5.9235044906859402E-3</v>
      </c>
      <c r="U212" s="22"/>
      <c r="V212" s="34"/>
    </row>
    <row r="213" spans="1:22" ht="15.75" customHeight="1" x14ac:dyDescent="0.2">
      <c r="A213" s="20">
        <v>44174</v>
      </c>
      <c r="B213" s="22">
        <v>7.1861975545420877E-3</v>
      </c>
      <c r="C213" s="22">
        <v>-3.4882275854085376E-3</v>
      </c>
      <c r="D213" s="31">
        <v>6.9358023819798831E-6</v>
      </c>
      <c r="E213" s="32">
        <f t="shared" si="13"/>
        <v>7.1792617521601078E-3</v>
      </c>
      <c r="F213" s="22">
        <f t="shared" si="0"/>
        <v>-3.4951633877905175E-3</v>
      </c>
      <c r="G213" s="22">
        <v>6.1565858771019362E-3</v>
      </c>
      <c r="H213" s="22">
        <v>-1.2994173858559173E-4</v>
      </c>
      <c r="I213" s="22">
        <v>5.0412981567338807E-3</v>
      </c>
      <c r="J213" s="22">
        <v>-3.5190681301050762E-3</v>
      </c>
      <c r="K213" s="36"/>
      <c r="L213" s="22">
        <f t="shared" si="7"/>
        <v>0.55806736461313255</v>
      </c>
      <c r="M213" s="22">
        <f t="shared" si="8"/>
        <v>0.17962195243744883</v>
      </c>
      <c r="N213" s="22">
        <f t="shared" si="9"/>
        <v>-9.2276744193813071E-2</v>
      </c>
      <c r="O213" s="22">
        <f t="shared" si="10"/>
        <v>-0.13560959609221282</v>
      </c>
      <c r="P213" s="22">
        <f t="shared" si="11"/>
        <v>0.69865357250809479</v>
      </c>
      <c r="Q213" s="22">
        <f t="shared" si="3"/>
        <v>-3.9749459723635184E-3</v>
      </c>
      <c r="R213" s="22">
        <f t="shared" si="4"/>
        <v>-3.9680101699815385E-3</v>
      </c>
      <c r="S213" s="22">
        <f t="shared" si="5"/>
        <v>7.1861975545420877E-3</v>
      </c>
      <c r="T213" s="22">
        <f t="shared" si="6"/>
        <v>1.1154207724523626E-2</v>
      </c>
      <c r="U213" s="22"/>
      <c r="V213" s="34"/>
    </row>
    <row r="214" spans="1:22" ht="15.75" customHeight="1" x14ac:dyDescent="0.2">
      <c r="A214" s="20">
        <v>44175</v>
      </c>
      <c r="B214" s="22">
        <v>-8.3137205063317336E-3</v>
      </c>
      <c r="C214" s="22">
        <v>-2.315707199520658E-3</v>
      </c>
      <c r="D214" s="31">
        <v>6.9358023819798831E-6</v>
      </c>
      <c r="E214" s="32">
        <f t="shared" si="13"/>
        <v>-8.3206563087137135E-3</v>
      </c>
      <c r="F214" s="22">
        <f t="shared" si="0"/>
        <v>-2.3226430019026379E-3</v>
      </c>
      <c r="G214" s="22">
        <v>-4.4969124520436858E-4</v>
      </c>
      <c r="H214" s="22">
        <v>1.128671197363636E-2</v>
      </c>
      <c r="I214" s="22">
        <v>-1.1104060943344058E-2</v>
      </c>
      <c r="J214" s="22">
        <v>6.0428860204057699E-3</v>
      </c>
      <c r="K214" s="36"/>
      <c r="L214" s="22">
        <f t="shared" si="7"/>
        <v>0.55806736461313255</v>
      </c>
      <c r="M214" s="22">
        <f t="shared" si="8"/>
        <v>0.17962195243744883</v>
      </c>
      <c r="N214" s="22">
        <f t="shared" si="9"/>
        <v>-9.2276744193813071E-2</v>
      </c>
      <c r="O214" s="22">
        <f t="shared" si="10"/>
        <v>-0.13560959609221282</v>
      </c>
      <c r="P214" s="22">
        <f t="shared" si="11"/>
        <v>0.69865357250809479</v>
      </c>
      <c r="Q214" s="22">
        <f t="shared" si="3"/>
        <v>3.3092344138788529E-3</v>
      </c>
      <c r="R214" s="22">
        <f t="shared" si="4"/>
        <v>3.3161702162608328E-3</v>
      </c>
      <c r="S214" s="22">
        <f t="shared" si="5"/>
        <v>-8.3137205063317336E-3</v>
      </c>
      <c r="T214" s="22">
        <f t="shared" si="6"/>
        <v>-1.1629890722592566E-2</v>
      </c>
      <c r="U214" s="22"/>
      <c r="V214" s="34"/>
    </row>
    <row r="215" spans="1:22" ht="15.75" customHeight="1" x14ac:dyDescent="0.2">
      <c r="A215" s="20">
        <v>44176</v>
      </c>
      <c r="B215" s="22">
        <v>0</v>
      </c>
      <c r="C215" s="22">
        <v>1.5691403243231325E-3</v>
      </c>
      <c r="D215" s="31">
        <v>6.9358023819798831E-6</v>
      </c>
      <c r="E215" s="32">
        <f t="shared" si="13"/>
        <v>-6.9358023819798831E-6</v>
      </c>
      <c r="F215" s="22">
        <f t="shared" si="0"/>
        <v>1.5622045219411526E-3</v>
      </c>
      <c r="G215" s="22">
        <v>-1.4334646310884732E-2</v>
      </c>
      <c r="H215" s="22">
        <v>7.1801595042276824E-3</v>
      </c>
      <c r="I215" s="22">
        <v>-1.270595970967236E-2</v>
      </c>
      <c r="J215" s="22">
        <v>-1.9775984673911267E-2</v>
      </c>
      <c r="K215" s="36"/>
      <c r="L215" s="22">
        <f t="shared" si="7"/>
        <v>0.55806736461313255</v>
      </c>
      <c r="M215" s="22">
        <f t="shared" si="8"/>
        <v>0.17962195243744883</v>
      </c>
      <c r="N215" s="22">
        <f t="shared" si="9"/>
        <v>-9.2276744193813071E-2</v>
      </c>
      <c r="O215" s="22">
        <f t="shared" si="10"/>
        <v>-0.13560959609221282</v>
      </c>
      <c r="P215" s="22">
        <f t="shared" si="11"/>
        <v>0.69865357250809479</v>
      </c>
      <c r="Q215" s="22">
        <f t="shared" si="3"/>
        <v>-1.4459075817258202E-2</v>
      </c>
      <c r="R215" s="22">
        <f t="shared" si="4"/>
        <v>-1.4452140014876222E-2</v>
      </c>
      <c r="S215" s="22">
        <f t="shared" si="5"/>
        <v>0</v>
      </c>
      <c r="T215" s="22">
        <f t="shared" si="6"/>
        <v>1.4452140014876222E-2</v>
      </c>
      <c r="U215" s="22"/>
      <c r="V215" s="34"/>
    </row>
    <row r="216" spans="1:22" ht="15.75" customHeight="1" x14ac:dyDescent="0.2">
      <c r="A216" s="20">
        <v>44179</v>
      </c>
      <c r="B216" s="22">
        <v>-1.8066852249489244E-3</v>
      </c>
      <c r="C216" s="22">
        <v>-6.1701553435225204E-3</v>
      </c>
      <c r="D216" s="31">
        <v>6.9358023819798831E-6</v>
      </c>
      <c r="E216" s="32">
        <f t="shared" si="13"/>
        <v>-1.8136210273309043E-3</v>
      </c>
      <c r="F216" s="22">
        <f t="shared" si="0"/>
        <v>-6.1770911459045003E-3</v>
      </c>
      <c r="G216" s="22">
        <v>4.8785921915650019E-3</v>
      </c>
      <c r="H216" s="22">
        <v>-8.9094748264764278E-3</v>
      </c>
      <c r="I216" s="22">
        <v>3.487566595390304E-3</v>
      </c>
      <c r="J216" s="22">
        <v>-5.9249221186173746E-3</v>
      </c>
      <c r="K216" s="36"/>
      <c r="L216" s="22">
        <f t="shared" si="7"/>
        <v>0.55806736461313255</v>
      </c>
      <c r="M216" s="22">
        <f t="shared" si="8"/>
        <v>0.17962195243744883</v>
      </c>
      <c r="N216" s="22">
        <f t="shared" si="9"/>
        <v>-9.2276744193813071E-2</v>
      </c>
      <c r="O216" s="22">
        <f t="shared" si="10"/>
        <v>-0.13560959609221282</v>
      </c>
      <c r="P216" s="22">
        <f t="shared" si="11"/>
        <v>0.69865357250809479</v>
      </c>
      <c r="Q216" s="22">
        <f t="shared" si="3"/>
        <v>-6.3612088950608901E-3</v>
      </c>
      <c r="R216" s="22">
        <f t="shared" si="4"/>
        <v>-6.3542730926789102E-3</v>
      </c>
      <c r="S216" s="22">
        <f t="shared" si="5"/>
        <v>-1.8066852249489244E-3</v>
      </c>
      <c r="T216" s="22">
        <f t="shared" si="6"/>
        <v>4.5475878677299856E-3</v>
      </c>
      <c r="U216" s="22"/>
      <c r="V216" s="34"/>
    </row>
    <row r="217" spans="1:22" ht="15.75" customHeight="1" x14ac:dyDescent="0.2">
      <c r="A217" s="20">
        <v>44180</v>
      </c>
      <c r="B217" s="22">
        <v>1.0791471632764386E-2</v>
      </c>
      <c r="C217" s="22">
        <v>1.124737676563043E-2</v>
      </c>
      <c r="D217" s="31">
        <v>6.9358023819798831E-6</v>
      </c>
      <c r="E217" s="32">
        <f t="shared" si="13"/>
        <v>1.0784535830382407E-2</v>
      </c>
      <c r="F217" s="22">
        <f t="shared" si="0"/>
        <v>1.1240440963248451E-2</v>
      </c>
      <c r="G217" s="22">
        <v>1.0723543068576341E-3</v>
      </c>
      <c r="H217" s="22">
        <v>6.305831150434666E-4</v>
      </c>
      <c r="I217" s="22">
        <v>7.2060810913717362E-3</v>
      </c>
      <c r="J217" s="22">
        <v>1.2498087976077418E-3</v>
      </c>
      <c r="K217" s="36"/>
      <c r="L217" s="22">
        <f t="shared" si="7"/>
        <v>0.55806736461313255</v>
      </c>
      <c r="M217" s="22">
        <f t="shared" si="8"/>
        <v>0.17962195243744883</v>
      </c>
      <c r="N217" s="22">
        <f t="shared" si="9"/>
        <v>-9.2276744193813071E-2</v>
      </c>
      <c r="O217" s="22">
        <f t="shared" si="10"/>
        <v>-0.13560959609221282</v>
      </c>
      <c r="P217" s="22">
        <f t="shared" si="11"/>
        <v>0.69865357250809479</v>
      </c>
      <c r="Q217" s="22">
        <f t="shared" si="3"/>
        <v>6.3033231181442778E-3</v>
      </c>
      <c r="R217" s="22">
        <f t="shared" si="4"/>
        <v>6.3102589205262577E-3</v>
      </c>
      <c r="S217" s="22">
        <f t="shared" si="5"/>
        <v>1.0791471632764386E-2</v>
      </c>
      <c r="T217" s="22">
        <f t="shared" si="6"/>
        <v>4.4812127122381288E-3</v>
      </c>
      <c r="U217" s="22"/>
      <c r="V217" s="34"/>
    </row>
    <row r="218" spans="1:22" ht="15.75" customHeight="1" x14ac:dyDescent="0.2">
      <c r="A218" s="20">
        <v>44181</v>
      </c>
      <c r="B218" s="22">
        <v>0</v>
      </c>
      <c r="C218" s="22">
        <v>-1.4835841694157729E-3</v>
      </c>
      <c r="D218" s="31">
        <v>6.9358023819798831E-6</v>
      </c>
      <c r="E218" s="32">
        <f t="shared" si="13"/>
        <v>-6.9358023819798831E-6</v>
      </c>
      <c r="F218" s="22">
        <f t="shared" si="0"/>
        <v>-1.4905199717977528E-3</v>
      </c>
      <c r="G218" s="22">
        <v>-2.9438259206399238E-3</v>
      </c>
      <c r="H218" s="22">
        <v>-5.5312072555357625E-4</v>
      </c>
      <c r="I218" s="22">
        <v>-4.1092894758999379E-3</v>
      </c>
      <c r="J218" s="22">
        <v>-4.5877690798937654E-3</v>
      </c>
      <c r="K218" s="36"/>
      <c r="L218" s="22">
        <f t="shared" si="7"/>
        <v>0.55806736461313255</v>
      </c>
      <c r="M218" s="22">
        <f t="shared" si="8"/>
        <v>0.17962195243744883</v>
      </c>
      <c r="N218" s="22">
        <f t="shared" si="9"/>
        <v>-9.2276744193813071E-2</v>
      </c>
      <c r="O218" s="22">
        <f t="shared" si="10"/>
        <v>-0.13560959609221282</v>
      </c>
      <c r="P218" s="22">
        <f t="shared" si="11"/>
        <v>0.69865357250809479</v>
      </c>
      <c r="Q218" s="22">
        <f t="shared" si="3"/>
        <v>-3.9575483038227048E-3</v>
      </c>
      <c r="R218" s="22">
        <f t="shared" si="4"/>
        <v>-3.9506125014407249E-3</v>
      </c>
      <c r="S218" s="22">
        <f t="shared" si="5"/>
        <v>0</v>
      </c>
      <c r="T218" s="22">
        <f t="shared" si="6"/>
        <v>3.9506125014407249E-3</v>
      </c>
      <c r="U218" s="22"/>
      <c r="V218" s="34"/>
    </row>
    <row r="219" spans="1:22" ht="15.75" customHeight="1" x14ac:dyDescent="0.2">
      <c r="A219" s="20">
        <v>44182</v>
      </c>
      <c r="B219" s="22">
        <v>2.233639525937206E-3</v>
      </c>
      <c r="C219" s="22">
        <v>4.923435184548396E-3</v>
      </c>
      <c r="D219" s="31">
        <v>6.9358023819798831E-6</v>
      </c>
      <c r="E219" s="32">
        <f t="shared" si="13"/>
        <v>2.2267037235552262E-3</v>
      </c>
      <c r="F219" s="22">
        <f t="shared" si="0"/>
        <v>4.9164993821664161E-3</v>
      </c>
      <c r="G219" s="22">
        <v>1.1378724937736438E-3</v>
      </c>
      <c r="H219" s="22">
        <v>-8.3682446458326291E-3</v>
      </c>
      <c r="I219" s="22">
        <v>1.8109052325773062E-4</v>
      </c>
      <c r="J219" s="22">
        <v>-4.6724380556703582E-3</v>
      </c>
      <c r="K219" s="36"/>
      <c r="L219" s="22">
        <f t="shared" si="7"/>
        <v>0.55806736461313255</v>
      </c>
      <c r="M219" s="22">
        <f t="shared" si="8"/>
        <v>0.17962195243744883</v>
      </c>
      <c r="N219" s="22">
        <f t="shared" si="9"/>
        <v>-9.2276744193813071E-2</v>
      </c>
      <c r="O219" s="22">
        <f t="shared" si="10"/>
        <v>-0.13560959609221282</v>
      </c>
      <c r="P219" s="22">
        <f t="shared" si="11"/>
        <v>0.69865357250809479</v>
      </c>
      <c r="Q219" s="22">
        <f t="shared" si="3"/>
        <v>4.3134595018696001E-4</v>
      </c>
      <c r="R219" s="22">
        <f t="shared" si="4"/>
        <v>4.3828175256893989E-4</v>
      </c>
      <c r="S219" s="22">
        <f t="shared" si="5"/>
        <v>2.233639525937206E-3</v>
      </c>
      <c r="T219" s="22">
        <f t="shared" si="6"/>
        <v>1.7953577733682662E-3</v>
      </c>
      <c r="U219" s="22"/>
      <c r="V219" s="34"/>
    </row>
    <row r="220" spans="1:22" ht="15.75" customHeight="1" x14ac:dyDescent="0.2">
      <c r="A220" s="20">
        <v>44183</v>
      </c>
      <c r="B220" s="22">
        <v>1.3738306040114995E-2</v>
      </c>
      <c r="C220" s="22">
        <v>-4.1109524084262184E-3</v>
      </c>
      <c r="D220" s="31">
        <v>6.9358023819798831E-6</v>
      </c>
      <c r="E220" s="32">
        <f t="shared" si="13"/>
        <v>1.3731370237733015E-2</v>
      </c>
      <c r="F220" s="22">
        <f t="shared" si="0"/>
        <v>-4.1178882108081983E-3</v>
      </c>
      <c r="G220" s="22">
        <v>6.5798298727491322E-3</v>
      </c>
      <c r="H220" s="22">
        <v>-3.183936091042984E-4</v>
      </c>
      <c r="I220" s="22">
        <v>-2.2672499939647549E-4</v>
      </c>
      <c r="J220" s="22">
        <v>5.8878408749423166E-3</v>
      </c>
      <c r="K220" s="36"/>
      <c r="L220" s="22">
        <f t="shared" si="7"/>
        <v>0.55806736461313255</v>
      </c>
      <c r="M220" s="22">
        <f t="shared" si="8"/>
        <v>0.17962195243744883</v>
      </c>
      <c r="N220" s="22">
        <f t="shared" si="9"/>
        <v>-9.2276744193813071E-2</v>
      </c>
      <c r="O220" s="22">
        <f t="shared" si="10"/>
        <v>-0.13560959609221282</v>
      </c>
      <c r="P220" s="22">
        <f t="shared" si="11"/>
        <v>0.69865357250809479</v>
      </c>
      <c r="Q220" s="22">
        <f t="shared" si="3"/>
        <v>3.0575103397222918E-3</v>
      </c>
      <c r="R220" s="22">
        <f t="shared" si="4"/>
        <v>3.0644461421042717E-3</v>
      </c>
      <c r="S220" s="22">
        <f t="shared" si="5"/>
        <v>1.3738306040114995E-2</v>
      </c>
      <c r="T220" s="22">
        <f t="shared" si="6"/>
        <v>1.0673859898010724E-2</v>
      </c>
      <c r="U220" s="22"/>
      <c r="V220" s="34"/>
    </row>
    <row r="221" spans="1:22" ht="15.75" customHeight="1" x14ac:dyDescent="0.2">
      <c r="A221" s="20">
        <v>44186</v>
      </c>
      <c r="B221" s="22">
        <v>-1.2400513198454961E-2</v>
      </c>
      <c r="C221" s="22">
        <v>1.2385030269018457E-3</v>
      </c>
      <c r="D221" s="31">
        <v>6.9358023819798831E-6</v>
      </c>
      <c r="E221" s="32">
        <f t="shared" si="13"/>
        <v>-1.2407449000836941E-2</v>
      </c>
      <c r="F221" s="22">
        <f t="shared" si="0"/>
        <v>1.2315672245198658E-3</v>
      </c>
      <c r="G221" s="22">
        <v>7.1476387260548261E-3</v>
      </c>
      <c r="H221" s="22">
        <v>-2.3966749141210051E-3</v>
      </c>
      <c r="I221" s="22">
        <v>-1.3091709658681847E-2</v>
      </c>
      <c r="J221" s="22">
        <v>-2.0730384229907047E-3</v>
      </c>
      <c r="K221" s="36"/>
      <c r="L221" s="22">
        <f t="shared" si="7"/>
        <v>0.55806736461313255</v>
      </c>
      <c r="M221" s="22">
        <f t="shared" si="8"/>
        <v>0.17962195243744883</v>
      </c>
      <c r="N221" s="22">
        <f t="shared" si="9"/>
        <v>-9.2276744193813071E-2</v>
      </c>
      <c r="O221" s="22">
        <f t="shared" si="10"/>
        <v>-0.13560959609221282</v>
      </c>
      <c r="P221" s="22">
        <f t="shared" si="11"/>
        <v>0.69865357250809479</v>
      </c>
      <c r="Q221" s="22">
        <f t="shared" si="3"/>
        <v>2.5193534153906353E-3</v>
      </c>
      <c r="R221" s="22">
        <f t="shared" si="4"/>
        <v>2.5262892177726152E-3</v>
      </c>
      <c r="S221" s="22">
        <f t="shared" si="5"/>
        <v>-1.2400513198454961E-2</v>
      </c>
      <c r="T221" s="22">
        <f t="shared" si="6"/>
        <v>-1.4926802416227576E-2</v>
      </c>
      <c r="U221" s="22"/>
      <c r="V221" s="34"/>
    </row>
    <row r="222" spans="1:22" ht="15.75" customHeight="1" x14ac:dyDescent="0.2">
      <c r="A222" s="20">
        <v>44187</v>
      </c>
      <c r="B222" s="22">
        <v>-4.2424982690808868E-3</v>
      </c>
      <c r="C222" s="22">
        <v>-6.6722300076005108E-3</v>
      </c>
      <c r="D222" s="31">
        <v>6.9358023819798831E-6</v>
      </c>
      <c r="E222" s="32">
        <f t="shared" si="13"/>
        <v>-4.2494340714628667E-3</v>
      </c>
      <c r="F222" s="22">
        <f t="shared" si="0"/>
        <v>-6.6791658099824907E-3</v>
      </c>
      <c r="G222" s="22">
        <v>-8.8109848316469345E-3</v>
      </c>
      <c r="H222" s="22">
        <v>-9.9622134910899666E-3</v>
      </c>
      <c r="I222" s="22">
        <v>9.6660660240986407E-3</v>
      </c>
      <c r="J222" s="22">
        <v>-3.3631826066847633E-3</v>
      </c>
      <c r="K222" s="36"/>
      <c r="L222" s="22">
        <f t="shared" si="7"/>
        <v>0.55806736461313255</v>
      </c>
      <c r="M222" s="22">
        <f t="shared" si="8"/>
        <v>0.17962195243744883</v>
      </c>
      <c r="N222" s="22">
        <f t="shared" si="9"/>
        <v>-9.2276744193813071E-2</v>
      </c>
      <c r="O222" s="22">
        <f t="shared" si="10"/>
        <v>-0.13560959609221282</v>
      </c>
      <c r="P222" s="22">
        <f t="shared" si="11"/>
        <v>0.69865357250809479</v>
      </c>
      <c r="Q222" s="22">
        <f t="shared" si="3"/>
        <v>-8.0513009863128482E-3</v>
      </c>
      <c r="R222" s="22">
        <f t="shared" si="4"/>
        <v>-8.0443651839308683E-3</v>
      </c>
      <c r="S222" s="22">
        <f t="shared" si="5"/>
        <v>-4.2424982690808868E-3</v>
      </c>
      <c r="T222" s="22">
        <f t="shared" si="6"/>
        <v>3.8018669148499815E-3</v>
      </c>
      <c r="U222" s="22"/>
      <c r="V222" s="34"/>
    </row>
    <row r="223" spans="1:22" ht="15.75" customHeight="1" x14ac:dyDescent="0.2">
      <c r="A223" s="20">
        <v>44188</v>
      </c>
      <c r="B223" s="22">
        <v>-7.0735151497802367E-3</v>
      </c>
      <c r="C223" s="22">
        <v>3.8014628455329113E-3</v>
      </c>
      <c r="D223" s="31">
        <v>6.9358023819798831E-6</v>
      </c>
      <c r="E223" s="32">
        <f t="shared" si="13"/>
        <v>-7.0804509521622165E-3</v>
      </c>
      <c r="F223" s="22">
        <f t="shared" si="0"/>
        <v>3.7945270431509314E-3</v>
      </c>
      <c r="G223" s="22">
        <v>1.3028191755691399E-3</v>
      </c>
      <c r="H223" s="22">
        <v>1.6631643182510498E-2</v>
      </c>
      <c r="I223" s="22">
        <v>-7.9054261193883136E-3</v>
      </c>
      <c r="J223" s="22">
        <v>2.5956711422606311E-4</v>
      </c>
      <c r="K223" s="36"/>
      <c r="L223" s="22">
        <f t="shared" si="7"/>
        <v>0.55806736461313255</v>
      </c>
      <c r="M223" s="22">
        <f t="shared" si="8"/>
        <v>0.17962195243744883</v>
      </c>
      <c r="N223" s="22">
        <f t="shared" si="9"/>
        <v>-9.2276744193813071E-2</v>
      </c>
      <c r="O223" s="22">
        <f t="shared" si="10"/>
        <v>-0.13560959609221282</v>
      </c>
      <c r="P223" s="22">
        <f t="shared" si="11"/>
        <v>0.69865357250809479</v>
      </c>
      <c r="Q223" s="22">
        <f t="shared" si="3"/>
        <v>2.0703018820846168E-3</v>
      </c>
      <c r="R223" s="22">
        <f t="shared" si="4"/>
        <v>2.0772376844665967E-3</v>
      </c>
      <c r="S223" s="22">
        <f t="shared" si="5"/>
        <v>-7.0735151497802367E-3</v>
      </c>
      <c r="T223" s="22">
        <f t="shared" si="6"/>
        <v>-9.1507528342468329E-3</v>
      </c>
      <c r="U223" s="22"/>
      <c r="V223" s="34"/>
    </row>
    <row r="224" spans="1:22" ht="15.75" customHeight="1" x14ac:dyDescent="0.2">
      <c r="A224" s="20">
        <v>44189</v>
      </c>
      <c r="B224" s="22">
        <v>3.7114140336416577E-3</v>
      </c>
      <c r="C224" s="22">
        <v>2.3219088265641345E-3</v>
      </c>
      <c r="D224" s="31">
        <v>6.9358023819798831E-6</v>
      </c>
      <c r="E224" s="32">
        <f t="shared" si="13"/>
        <v>3.7044782312596778E-3</v>
      </c>
      <c r="F224" s="22">
        <f t="shared" si="0"/>
        <v>2.3149730241821547E-3</v>
      </c>
      <c r="G224" s="22">
        <v>-4.2010240136156158E-3</v>
      </c>
      <c r="H224" s="22">
        <v>-4.6136852052424309E-3</v>
      </c>
      <c r="I224" s="22">
        <v>5.6996225674807461E-3</v>
      </c>
      <c r="J224" s="22">
        <v>1.4048865873568499E-3</v>
      </c>
      <c r="K224" s="36"/>
      <c r="L224" s="22">
        <f t="shared" si="7"/>
        <v>0.55806736461313255</v>
      </c>
      <c r="M224" s="22">
        <f t="shared" si="8"/>
        <v>0.17962195243744883</v>
      </c>
      <c r="N224" s="22">
        <f t="shared" si="9"/>
        <v>-9.2276744193813071E-2</v>
      </c>
      <c r="O224" s="22">
        <f t="shared" si="10"/>
        <v>-0.13560959609221282</v>
      </c>
      <c r="P224" s="22">
        <f t="shared" si="11"/>
        <v>0.69865357250809479</v>
      </c>
      <c r="Q224" s="22">
        <f t="shared" si="3"/>
        <v>1.1716561276399638E-3</v>
      </c>
      <c r="R224" s="22">
        <f t="shared" si="4"/>
        <v>1.1785919300219437E-3</v>
      </c>
      <c r="S224" s="22">
        <f t="shared" si="5"/>
        <v>3.7114140336416577E-3</v>
      </c>
      <c r="T224" s="22">
        <f t="shared" si="6"/>
        <v>2.532822103619714E-3</v>
      </c>
      <c r="U224" s="22"/>
      <c r="V224" s="34"/>
    </row>
    <row r="225" spans="1:22" ht="15.75" customHeight="1" x14ac:dyDescent="0.2">
      <c r="A225" s="20">
        <v>44193</v>
      </c>
      <c r="B225" s="22">
        <v>8.4954680410208473E-3</v>
      </c>
      <c r="C225" s="22">
        <v>6.7355722552351217E-3</v>
      </c>
      <c r="D225" s="31">
        <v>6.9358023819798831E-6</v>
      </c>
      <c r="E225" s="32">
        <f t="shared" si="13"/>
        <v>8.4885322386388674E-3</v>
      </c>
      <c r="F225" s="22">
        <f t="shared" si="0"/>
        <v>6.7286364528531418E-3</v>
      </c>
      <c r="G225" s="22">
        <v>-8.4043041993500465E-3</v>
      </c>
      <c r="H225" s="22">
        <v>-4.6845178444657621E-3</v>
      </c>
      <c r="I225" s="22">
        <v>5.2168865218892718E-4</v>
      </c>
      <c r="J225" s="22">
        <v>-2.7836551220682742E-3</v>
      </c>
      <c r="K225" s="36"/>
      <c r="L225" s="22">
        <f t="shared" si="7"/>
        <v>0.55806736461313255</v>
      </c>
      <c r="M225" s="22">
        <f t="shared" si="8"/>
        <v>0.17962195243744883</v>
      </c>
      <c r="N225" s="22">
        <f t="shared" si="9"/>
        <v>-9.2276744193813071E-2</v>
      </c>
      <c r="O225" s="22">
        <f t="shared" si="10"/>
        <v>-0.13560959609221282</v>
      </c>
      <c r="P225" s="22">
        <f t="shared" si="11"/>
        <v>0.69865357250809479</v>
      </c>
      <c r="Q225" s="22">
        <f t="shared" si="3"/>
        <v>6.6215035525053539E-4</v>
      </c>
      <c r="R225" s="22">
        <f t="shared" si="4"/>
        <v>6.6908615763251527E-4</v>
      </c>
      <c r="S225" s="22">
        <f t="shared" si="5"/>
        <v>8.4954680410208473E-3</v>
      </c>
      <c r="T225" s="22">
        <f t="shared" si="6"/>
        <v>7.8263818833883315E-3</v>
      </c>
      <c r="U225" s="22"/>
      <c r="V225" s="34"/>
    </row>
    <row r="226" spans="1:22" ht="15.75" customHeight="1" x14ac:dyDescent="0.2">
      <c r="A226" s="20">
        <v>44194</v>
      </c>
      <c r="B226" s="22">
        <v>-6.2528117971869333E-3</v>
      </c>
      <c r="C226" s="22">
        <v>-2.2489441421459041E-3</v>
      </c>
      <c r="D226" s="31">
        <v>6.9358023819798831E-6</v>
      </c>
      <c r="E226" s="32">
        <f t="shared" si="13"/>
        <v>-6.2597475995689131E-3</v>
      </c>
      <c r="F226" s="22">
        <f t="shared" si="0"/>
        <v>-2.255879944527884E-3</v>
      </c>
      <c r="G226" s="22">
        <v>-4.823902953868444E-3</v>
      </c>
      <c r="H226" s="22">
        <v>1.1359819649419301E-3</v>
      </c>
      <c r="I226" s="22">
        <v>4.4187578278176518E-3</v>
      </c>
      <c r="J226" s="22">
        <v>4.8255044359529972E-3</v>
      </c>
      <c r="K226" s="36"/>
      <c r="L226" s="22">
        <f t="shared" si="7"/>
        <v>0.55806736461313255</v>
      </c>
      <c r="M226" s="22">
        <f t="shared" si="8"/>
        <v>0.17962195243744883</v>
      </c>
      <c r="N226" s="22">
        <f t="shared" si="9"/>
        <v>-9.2276744193813071E-2</v>
      </c>
      <c r="O226" s="22">
        <f t="shared" si="10"/>
        <v>-0.13560959609221282</v>
      </c>
      <c r="P226" s="22">
        <f t="shared" si="11"/>
        <v>0.69865357250809479</v>
      </c>
      <c r="Q226" s="22">
        <f t="shared" si="3"/>
        <v>5.418933894159113E-4</v>
      </c>
      <c r="R226" s="22">
        <f t="shared" si="4"/>
        <v>5.4882919179789118E-4</v>
      </c>
      <c r="S226" s="22">
        <f t="shared" si="5"/>
        <v>-6.2528117971869333E-3</v>
      </c>
      <c r="T226" s="22">
        <f t="shared" si="6"/>
        <v>-6.801640988984824E-3</v>
      </c>
      <c r="U226" s="22"/>
      <c r="V226" s="34"/>
    </row>
    <row r="227" spans="1:22" ht="15.75" customHeight="1" x14ac:dyDescent="0.2">
      <c r="A227" s="20">
        <v>44195</v>
      </c>
      <c r="B227" s="22">
        <v>-3.5906681307285959E-3</v>
      </c>
      <c r="C227" s="22">
        <v>2.4327848110149665E-3</v>
      </c>
      <c r="D227" s="31">
        <v>6.9358023819798831E-6</v>
      </c>
      <c r="E227" s="32">
        <f t="shared" si="13"/>
        <v>-3.5976039331105758E-3</v>
      </c>
      <c r="F227" s="22">
        <f t="shared" si="0"/>
        <v>2.4258490086329866E-3</v>
      </c>
      <c r="G227" s="22">
        <v>5.109644964960294E-3</v>
      </c>
      <c r="H227" s="22">
        <v>6.2971623115527318E-3</v>
      </c>
      <c r="I227" s="22">
        <v>-6.442271118529198E-3</v>
      </c>
      <c r="J227" s="22">
        <v>9.8671871613242976E-4</v>
      </c>
      <c r="K227" s="36"/>
      <c r="L227" s="22">
        <f t="shared" si="7"/>
        <v>0.55806736461313255</v>
      </c>
      <c r="M227" s="22">
        <f t="shared" si="8"/>
        <v>0.17962195243744883</v>
      </c>
      <c r="N227" s="22">
        <f t="shared" si="9"/>
        <v>-9.2276744193813071E-2</v>
      </c>
      <c r="O227" s="22">
        <f t="shared" si="10"/>
        <v>-0.13560959609221282</v>
      </c>
      <c r="P227" s="22">
        <f t="shared" si="11"/>
        <v>0.69865357250809479</v>
      </c>
      <c r="Q227" s="22">
        <f t="shared" si="3"/>
        <v>3.2535182726822626E-3</v>
      </c>
      <c r="R227" s="22">
        <f t="shared" si="4"/>
        <v>3.2604540750642425E-3</v>
      </c>
      <c r="S227" s="22">
        <f t="shared" si="5"/>
        <v>-3.5906681307285959E-3</v>
      </c>
      <c r="T227" s="22">
        <f t="shared" si="6"/>
        <v>-6.8511222057928388E-3</v>
      </c>
      <c r="U227" s="22"/>
      <c r="V227" s="34"/>
    </row>
    <row r="228" spans="1:22" ht="15.75" customHeight="1" x14ac:dyDescent="0.2">
      <c r="A228" s="20">
        <v>44196</v>
      </c>
      <c r="B228" s="22">
        <v>6.0517947785375965E-3</v>
      </c>
      <c r="C228" s="22">
        <v>6.4547185853355334E-3</v>
      </c>
      <c r="D228" s="31">
        <v>6.9358023819798831E-6</v>
      </c>
      <c r="E228" s="32">
        <f t="shared" si="13"/>
        <v>6.0448589761556166E-3</v>
      </c>
      <c r="F228" s="22">
        <f t="shared" si="0"/>
        <v>6.4477827829535535E-3</v>
      </c>
      <c r="G228" s="22">
        <v>1.8840198842277405E-3</v>
      </c>
      <c r="H228" s="22">
        <v>3.6028796266777217E-3</v>
      </c>
      <c r="I228" s="22">
        <v>2.738294396713312E-3</v>
      </c>
      <c r="J228" s="22">
        <v>-1.9937027074357003E-3</v>
      </c>
      <c r="K228" s="36"/>
      <c r="L228" s="22">
        <f t="shared" si="7"/>
        <v>0.55806736461313255</v>
      </c>
      <c r="M228" s="22">
        <f t="shared" si="8"/>
        <v>0.17962195243744883</v>
      </c>
      <c r="N228" s="22">
        <f t="shared" si="9"/>
        <v>-9.2276744193813071E-2</v>
      </c>
      <c r="O228" s="22">
        <f t="shared" si="10"/>
        <v>-0.13560959609221282</v>
      </c>
      <c r="P228" s="22">
        <f t="shared" si="11"/>
        <v>0.69865357250809479</v>
      </c>
      <c r="Q228" s="22">
        <f t="shared" si="3"/>
        <v>1.8399999574558667E-3</v>
      </c>
      <c r="R228" s="22">
        <f t="shared" si="4"/>
        <v>1.8469357598378466E-3</v>
      </c>
      <c r="S228" s="22">
        <f t="shared" si="5"/>
        <v>6.0517947785375965E-3</v>
      </c>
      <c r="T228" s="22">
        <f t="shared" si="6"/>
        <v>4.2048590186997501E-3</v>
      </c>
      <c r="U228" s="22"/>
      <c r="V228" s="34"/>
    </row>
    <row r="229" spans="1:22" ht="15.75" customHeight="1" x14ac:dyDescent="0.2">
      <c r="A229" s="22"/>
      <c r="B229" s="22"/>
      <c r="C229" s="22"/>
      <c r="D229" s="22"/>
      <c r="E229" s="36"/>
      <c r="F229" s="22"/>
      <c r="G229" s="22"/>
      <c r="H229" s="22"/>
      <c r="I229" s="22"/>
      <c r="J229" s="22"/>
      <c r="K229" s="36"/>
      <c r="L229" s="22"/>
      <c r="M229" s="22"/>
      <c r="N229" s="22"/>
      <c r="O229" s="22"/>
      <c r="P229" s="22"/>
      <c r="Q229" s="22"/>
      <c r="R229" s="22"/>
      <c r="S229" s="22"/>
      <c r="T229" s="22"/>
      <c r="U229" s="22"/>
      <c r="V229" s="34"/>
    </row>
    <row r="230" spans="1:22" ht="15.75" customHeight="1" x14ac:dyDescent="0.2">
      <c r="A230" s="22"/>
      <c r="B230" s="22"/>
      <c r="C230" s="22"/>
      <c r="D230" s="22"/>
      <c r="E230" s="36"/>
      <c r="F230" s="22"/>
      <c r="G230" s="22"/>
      <c r="H230" s="22"/>
      <c r="I230" s="22"/>
      <c r="J230" s="22"/>
      <c r="K230" s="36"/>
      <c r="L230" s="22"/>
      <c r="M230" s="22"/>
      <c r="N230" s="22"/>
      <c r="O230" s="22"/>
      <c r="P230" s="22"/>
      <c r="Q230" s="22"/>
      <c r="R230" s="22"/>
      <c r="S230" s="22"/>
      <c r="T230" s="22"/>
      <c r="U230" s="22"/>
      <c r="V230" s="34"/>
    </row>
    <row r="231" spans="1:22" ht="15.75" customHeight="1" x14ac:dyDescent="0.2">
      <c r="A231" s="22"/>
      <c r="B231" s="22"/>
      <c r="C231" s="22"/>
      <c r="D231" s="22"/>
      <c r="E231" s="36"/>
      <c r="F231" s="22"/>
      <c r="G231" s="22"/>
      <c r="H231" s="22"/>
      <c r="I231" s="22"/>
      <c r="J231" s="22"/>
      <c r="K231" s="36"/>
      <c r="L231" s="22"/>
      <c r="M231" s="22"/>
      <c r="N231" s="22"/>
      <c r="O231" s="22"/>
      <c r="P231" s="22"/>
      <c r="Q231" s="22"/>
      <c r="R231" s="22"/>
      <c r="S231" s="22"/>
      <c r="T231" s="22"/>
      <c r="U231" s="22"/>
      <c r="V231" s="34"/>
    </row>
    <row r="232" spans="1:22" ht="15.75" customHeight="1" x14ac:dyDescent="0.2">
      <c r="A232" s="22"/>
      <c r="B232" s="22"/>
      <c r="C232" s="22"/>
      <c r="D232" s="22"/>
      <c r="E232" s="36"/>
      <c r="F232" s="22"/>
      <c r="G232" s="22"/>
      <c r="H232" s="22"/>
      <c r="I232" s="22"/>
      <c r="J232" s="22"/>
      <c r="K232" s="36"/>
      <c r="L232" s="22"/>
      <c r="M232" s="22"/>
      <c r="N232" s="22"/>
      <c r="O232" s="22"/>
      <c r="P232" s="22"/>
      <c r="Q232" s="22"/>
      <c r="R232" s="22"/>
      <c r="S232" s="22"/>
      <c r="T232" s="22"/>
      <c r="U232" s="22"/>
      <c r="V232" s="34"/>
    </row>
    <row r="233" spans="1:22" ht="15.75" customHeight="1" x14ac:dyDescent="0.2">
      <c r="A233" s="22"/>
      <c r="B233" s="22"/>
      <c r="C233" s="22"/>
      <c r="D233" s="22"/>
      <c r="E233" s="36"/>
      <c r="F233" s="22"/>
      <c r="G233" s="22"/>
      <c r="H233" s="22"/>
      <c r="I233" s="22"/>
      <c r="J233" s="22"/>
      <c r="K233" s="36"/>
      <c r="L233" s="22"/>
      <c r="M233" s="22"/>
      <c r="N233" s="22"/>
      <c r="O233" s="22"/>
      <c r="P233" s="22"/>
      <c r="Q233" s="22"/>
      <c r="R233" s="22"/>
      <c r="S233" s="22"/>
      <c r="T233" s="22"/>
      <c r="U233" s="22"/>
      <c r="V233" s="34"/>
    </row>
    <row r="234" spans="1:22" ht="15.75" customHeight="1" x14ac:dyDescent="0.2">
      <c r="A234" s="22"/>
      <c r="B234" s="22"/>
      <c r="C234" s="22"/>
      <c r="D234" s="22"/>
      <c r="E234" s="36"/>
      <c r="F234" s="22"/>
      <c r="G234" s="22"/>
      <c r="H234" s="22"/>
      <c r="I234" s="22"/>
      <c r="J234" s="22"/>
      <c r="K234" s="36"/>
      <c r="L234" s="22"/>
      <c r="M234" s="22"/>
      <c r="N234" s="22"/>
      <c r="O234" s="22"/>
      <c r="P234" s="22"/>
      <c r="Q234" s="22"/>
      <c r="R234" s="22"/>
      <c r="S234" s="22"/>
      <c r="T234" s="22"/>
      <c r="U234" s="22"/>
      <c r="V234" s="34"/>
    </row>
    <row r="235" spans="1:22" ht="15.75" customHeight="1" x14ac:dyDescent="0.2">
      <c r="A235" s="22"/>
      <c r="B235" s="22"/>
      <c r="C235" s="22"/>
      <c r="D235" s="22"/>
      <c r="E235" s="36"/>
      <c r="F235" s="22"/>
      <c r="G235" s="22"/>
      <c r="H235" s="22"/>
      <c r="I235" s="22"/>
      <c r="J235" s="22"/>
      <c r="K235" s="36"/>
      <c r="L235" s="22"/>
      <c r="M235" s="22"/>
      <c r="N235" s="22"/>
      <c r="O235" s="22"/>
      <c r="P235" s="22"/>
      <c r="Q235" s="22"/>
      <c r="R235" s="22"/>
      <c r="S235" s="22"/>
      <c r="T235" s="22"/>
      <c r="U235" s="22"/>
      <c r="V235" s="34"/>
    </row>
    <row r="236" spans="1:22" ht="15.75" customHeight="1" x14ac:dyDescent="0.2">
      <c r="A236" s="22"/>
      <c r="B236" s="22"/>
      <c r="C236" s="22"/>
      <c r="D236" s="22"/>
      <c r="E236" s="36"/>
      <c r="F236" s="22"/>
      <c r="G236" s="22"/>
      <c r="H236" s="22"/>
      <c r="I236" s="22"/>
      <c r="J236" s="22"/>
      <c r="K236" s="36"/>
      <c r="L236" s="22"/>
      <c r="M236" s="22"/>
      <c r="N236" s="22"/>
      <c r="O236" s="22"/>
      <c r="P236" s="22"/>
      <c r="Q236" s="22"/>
      <c r="R236" s="22"/>
      <c r="S236" s="22"/>
      <c r="T236" s="22"/>
      <c r="U236" s="22"/>
      <c r="V236" s="34"/>
    </row>
    <row r="237" spans="1:22" ht="15.75" customHeight="1" x14ac:dyDescent="0.2">
      <c r="A237" s="22"/>
      <c r="B237" s="22"/>
      <c r="C237" s="22"/>
      <c r="D237" s="22"/>
      <c r="E237" s="36"/>
      <c r="F237" s="22"/>
      <c r="G237" s="22"/>
      <c r="H237" s="22"/>
      <c r="I237" s="22"/>
      <c r="J237" s="22"/>
      <c r="K237" s="36"/>
      <c r="L237" s="22"/>
      <c r="M237" s="22"/>
      <c r="N237" s="22"/>
      <c r="O237" s="22"/>
      <c r="P237" s="22"/>
      <c r="Q237" s="22"/>
      <c r="R237" s="22"/>
      <c r="S237" s="22"/>
      <c r="T237" s="22"/>
      <c r="U237" s="22"/>
      <c r="V237" s="34"/>
    </row>
    <row r="238" spans="1:22" ht="15.75" customHeight="1" x14ac:dyDescent="0.2">
      <c r="A238" s="22"/>
      <c r="B238" s="22"/>
      <c r="C238" s="22"/>
      <c r="D238" s="22"/>
      <c r="E238" s="36"/>
      <c r="F238" s="22"/>
      <c r="G238" s="22"/>
      <c r="H238" s="22"/>
      <c r="I238" s="22"/>
      <c r="J238" s="22"/>
      <c r="K238" s="36"/>
      <c r="L238" s="22"/>
      <c r="M238" s="22"/>
      <c r="N238" s="22"/>
      <c r="O238" s="22"/>
      <c r="P238" s="22"/>
      <c r="Q238" s="22"/>
      <c r="R238" s="22"/>
      <c r="S238" s="22"/>
      <c r="T238" s="22"/>
      <c r="U238" s="22"/>
      <c r="V238" s="34"/>
    </row>
    <row r="239" spans="1:22" ht="15.75" customHeight="1" x14ac:dyDescent="0.2">
      <c r="A239" s="22"/>
      <c r="B239" s="22"/>
      <c r="C239" s="22"/>
      <c r="D239" s="22"/>
      <c r="E239" s="36"/>
      <c r="F239" s="22"/>
      <c r="G239" s="22"/>
      <c r="H239" s="22"/>
      <c r="I239" s="22"/>
      <c r="J239" s="22"/>
      <c r="K239" s="36"/>
      <c r="L239" s="22"/>
      <c r="M239" s="22"/>
      <c r="N239" s="22"/>
      <c r="O239" s="22"/>
      <c r="P239" s="22"/>
      <c r="Q239" s="22"/>
      <c r="R239" s="22"/>
      <c r="S239" s="22"/>
      <c r="T239" s="22"/>
      <c r="U239" s="22"/>
      <c r="V239" s="34"/>
    </row>
    <row r="240" spans="1:22" ht="15.75" customHeight="1" x14ac:dyDescent="0.2">
      <c r="A240" s="22"/>
      <c r="B240" s="22"/>
      <c r="C240" s="22"/>
      <c r="D240" s="22"/>
      <c r="E240" s="36"/>
      <c r="F240" s="22"/>
      <c r="G240" s="22"/>
      <c r="H240" s="22"/>
      <c r="I240" s="22"/>
      <c r="J240" s="22"/>
      <c r="K240" s="36"/>
      <c r="L240" s="22"/>
      <c r="M240" s="22"/>
      <c r="N240" s="22"/>
      <c r="O240" s="22"/>
      <c r="P240" s="22"/>
      <c r="Q240" s="22"/>
      <c r="R240" s="22"/>
      <c r="S240" s="22"/>
      <c r="T240" s="22"/>
      <c r="U240" s="22"/>
      <c r="V240" s="34"/>
    </row>
    <row r="241" spans="1:22" ht="15.75" customHeight="1" x14ac:dyDescent="0.2">
      <c r="A241" s="22"/>
      <c r="B241" s="22"/>
      <c r="C241" s="22"/>
      <c r="D241" s="22"/>
      <c r="E241" s="36"/>
      <c r="F241" s="22"/>
      <c r="G241" s="22"/>
      <c r="H241" s="22"/>
      <c r="I241" s="22"/>
      <c r="J241" s="22"/>
      <c r="K241" s="36"/>
      <c r="L241" s="22"/>
      <c r="M241" s="22"/>
      <c r="N241" s="22"/>
      <c r="O241" s="22"/>
      <c r="P241" s="22"/>
      <c r="Q241" s="22"/>
      <c r="R241" s="22"/>
      <c r="S241" s="22"/>
      <c r="T241" s="22"/>
      <c r="U241" s="22"/>
      <c r="V241" s="34"/>
    </row>
    <row r="242" spans="1:22" ht="15.75" customHeight="1" x14ac:dyDescent="0.2">
      <c r="A242" s="22"/>
      <c r="B242" s="22"/>
      <c r="C242" s="22"/>
      <c r="D242" s="22"/>
      <c r="E242" s="36"/>
      <c r="F242" s="22"/>
      <c r="G242" s="22"/>
      <c r="H242" s="22"/>
      <c r="I242" s="22"/>
      <c r="J242" s="22"/>
      <c r="K242" s="36"/>
      <c r="L242" s="22"/>
      <c r="M242" s="22"/>
      <c r="N242" s="22"/>
      <c r="O242" s="22"/>
      <c r="P242" s="22"/>
      <c r="Q242" s="22"/>
      <c r="R242" s="22"/>
      <c r="S242" s="22"/>
      <c r="T242" s="22"/>
      <c r="U242" s="22"/>
      <c r="V242" s="34"/>
    </row>
    <row r="243" spans="1:22" ht="15.75" customHeight="1" x14ac:dyDescent="0.2">
      <c r="A243" s="22"/>
      <c r="B243" s="22"/>
      <c r="C243" s="22"/>
      <c r="D243" s="22"/>
      <c r="E243" s="36"/>
      <c r="F243" s="22"/>
      <c r="G243" s="22"/>
      <c r="H243" s="22"/>
      <c r="I243" s="22"/>
      <c r="J243" s="22"/>
      <c r="K243" s="36"/>
      <c r="L243" s="22"/>
      <c r="M243" s="22"/>
      <c r="N243" s="22"/>
      <c r="O243" s="22"/>
      <c r="P243" s="22"/>
      <c r="Q243" s="22"/>
      <c r="R243" s="22"/>
      <c r="S243" s="22"/>
      <c r="T243" s="22"/>
      <c r="U243" s="22"/>
      <c r="V243" s="34"/>
    </row>
    <row r="244" spans="1:22" ht="15.75" customHeight="1" x14ac:dyDescent="0.2">
      <c r="A244" s="22"/>
      <c r="B244" s="22"/>
      <c r="C244" s="22"/>
      <c r="D244" s="22"/>
      <c r="E244" s="36"/>
      <c r="F244" s="22"/>
      <c r="G244" s="22"/>
      <c r="H244" s="22"/>
      <c r="I244" s="22"/>
      <c r="J244" s="22"/>
      <c r="K244" s="36"/>
      <c r="L244" s="22"/>
      <c r="M244" s="22"/>
      <c r="N244" s="22"/>
      <c r="O244" s="22"/>
      <c r="P244" s="22"/>
      <c r="Q244" s="22"/>
      <c r="R244" s="22"/>
      <c r="S244" s="22"/>
      <c r="T244" s="22"/>
      <c r="U244" s="22"/>
      <c r="V244" s="34"/>
    </row>
    <row r="245" spans="1:22" ht="15.75" customHeight="1" x14ac:dyDescent="0.2">
      <c r="A245" s="22"/>
      <c r="B245" s="22"/>
      <c r="C245" s="22"/>
      <c r="D245" s="22"/>
      <c r="E245" s="36"/>
      <c r="F245" s="22"/>
      <c r="G245" s="22"/>
      <c r="H245" s="22"/>
      <c r="I245" s="22"/>
      <c r="J245" s="22"/>
      <c r="K245" s="36"/>
      <c r="L245" s="22"/>
      <c r="M245" s="22"/>
      <c r="N245" s="22"/>
      <c r="O245" s="22"/>
      <c r="P245" s="22"/>
      <c r="Q245" s="22"/>
      <c r="R245" s="22"/>
      <c r="S245" s="22"/>
      <c r="T245" s="22"/>
      <c r="U245" s="22"/>
      <c r="V245" s="34"/>
    </row>
    <row r="246" spans="1:22" ht="15.75" customHeight="1" x14ac:dyDescent="0.2">
      <c r="A246" s="22"/>
      <c r="B246" s="22"/>
      <c r="C246" s="22"/>
      <c r="D246" s="22"/>
      <c r="E246" s="36"/>
      <c r="F246" s="22"/>
      <c r="G246" s="22"/>
      <c r="H246" s="22"/>
      <c r="I246" s="22"/>
      <c r="J246" s="22"/>
      <c r="K246" s="36"/>
      <c r="L246" s="22"/>
      <c r="M246" s="22"/>
      <c r="N246" s="22"/>
      <c r="O246" s="22"/>
      <c r="P246" s="22"/>
      <c r="Q246" s="22"/>
      <c r="R246" s="22"/>
      <c r="S246" s="22"/>
      <c r="T246" s="22"/>
      <c r="U246" s="22"/>
      <c r="V246" s="34"/>
    </row>
    <row r="247" spans="1:22" ht="15.75" customHeight="1" x14ac:dyDescent="0.2">
      <c r="A247" s="22"/>
      <c r="B247" s="22"/>
      <c r="C247" s="22"/>
      <c r="D247" s="22"/>
      <c r="E247" s="36"/>
      <c r="F247" s="22"/>
      <c r="G247" s="22"/>
      <c r="H247" s="22"/>
      <c r="I247" s="22"/>
      <c r="J247" s="22"/>
      <c r="K247" s="36"/>
      <c r="L247" s="22"/>
      <c r="M247" s="22"/>
      <c r="N247" s="22"/>
      <c r="O247" s="22"/>
      <c r="P247" s="22"/>
      <c r="Q247" s="22"/>
      <c r="R247" s="22"/>
      <c r="S247" s="22"/>
      <c r="T247" s="22"/>
      <c r="U247" s="22"/>
      <c r="V247" s="34"/>
    </row>
    <row r="248" spans="1:22" ht="15.75" customHeight="1" x14ac:dyDescent="0.2">
      <c r="A248" s="22"/>
      <c r="B248" s="22"/>
      <c r="C248" s="22"/>
      <c r="D248" s="22"/>
      <c r="E248" s="36"/>
      <c r="F248" s="22"/>
      <c r="G248" s="22"/>
      <c r="H248" s="22"/>
      <c r="I248" s="22"/>
      <c r="J248" s="22"/>
      <c r="K248" s="36"/>
      <c r="L248" s="22"/>
      <c r="M248" s="22"/>
      <c r="N248" s="22"/>
      <c r="O248" s="22"/>
      <c r="P248" s="22"/>
      <c r="Q248" s="22"/>
      <c r="R248" s="22"/>
      <c r="S248" s="22"/>
      <c r="T248" s="22"/>
      <c r="U248" s="22"/>
      <c r="V248" s="34"/>
    </row>
    <row r="249" spans="1:22" ht="15.75" customHeight="1" x14ac:dyDescent="0.2">
      <c r="A249" s="22"/>
      <c r="B249" s="22"/>
      <c r="C249" s="22"/>
      <c r="D249" s="22"/>
      <c r="E249" s="36"/>
      <c r="F249" s="22"/>
      <c r="G249" s="22"/>
      <c r="H249" s="22"/>
      <c r="I249" s="22"/>
      <c r="J249" s="22"/>
      <c r="K249" s="36"/>
      <c r="L249" s="22"/>
      <c r="M249" s="22"/>
      <c r="N249" s="22"/>
      <c r="O249" s="22"/>
      <c r="P249" s="22"/>
      <c r="Q249" s="22"/>
      <c r="R249" s="22"/>
      <c r="S249" s="22"/>
      <c r="T249" s="22"/>
      <c r="U249" s="22"/>
      <c r="V249" s="34"/>
    </row>
    <row r="250" spans="1:22" ht="15.75" customHeight="1" x14ac:dyDescent="0.2">
      <c r="A250" s="22"/>
      <c r="B250" s="22"/>
      <c r="C250" s="22"/>
      <c r="D250" s="22"/>
      <c r="E250" s="36"/>
      <c r="F250" s="22"/>
      <c r="G250" s="22"/>
      <c r="H250" s="22"/>
      <c r="I250" s="22"/>
      <c r="J250" s="22"/>
      <c r="K250" s="36"/>
      <c r="L250" s="22"/>
      <c r="M250" s="22"/>
      <c r="N250" s="22"/>
      <c r="O250" s="22"/>
      <c r="P250" s="22"/>
      <c r="Q250" s="22"/>
      <c r="R250" s="22"/>
      <c r="S250" s="22"/>
      <c r="T250" s="22"/>
      <c r="U250" s="22"/>
      <c r="V250" s="34"/>
    </row>
    <row r="251" spans="1:22" ht="15.75" customHeight="1" x14ac:dyDescent="0.2">
      <c r="A251" s="22"/>
      <c r="B251" s="22"/>
      <c r="C251" s="22"/>
      <c r="D251" s="22"/>
      <c r="E251" s="36"/>
      <c r="F251" s="22"/>
      <c r="G251" s="22"/>
      <c r="H251" s="22"/>
      <c r="I251" s="22"/>
      <c r="J251" s="22"/>
      <c r="K251" s="36"/>
      <c r="L251" s="22"/>
      <c r="M251" s="22"/>
      <c r="N251" s="22"/>
      <c r="O251" s="22"/>
      <c r="P251" s="22"/>
      <c r="Q251" s="22"/>
      <c r="R251" s="22"/>
      <c r="S251" s="22"/>
      <c r="T251" s="22"/>
      <c r="U251" s="22"/>
      <c r="V251" s="34"/>
    </row>
    <row r="252" spans="1:22" ht="15.75" customHeight="1" x14ac:dyDescent="0.2">
      <c r="A252" s="22"/>
      <c r="B252" s="22"/>
      <c r="C252" s="22"/>
      <c r="D252" s="22"/>
      <c r="E252" s="36"/>
      <c r="F252" s="22"/>
      <c r="G252" s="22"/>
      <c r="H252" s="22"/>
      <c r="I252" s="22"/>
      <c r="J252" s="22"/>
      <c r="K252" s="36"/>
      <c r="L252" s="22"/>
      <c r="M252" s="22"/>
      <c r="N252" s="22"/>
      <c r="O252" s="22"/>
      <c r="P252" s="22"/>
      <c r="Q252" s="22"/>
      <c r="R252" s="22"/>
      <c r="S252" s="22"/>
      <c r="T252" s="22"/>
      <c r="U252" s="22"/>
      <c r="V252" s="34"/>
    </row>
    <row r="253" spans="1:22" ht="15.75" customHeight="1" x14ac:dyDescent="0.2">
      <c r="A253" s="22"/>
      <c r="B253" s="22"/>
      <c r="C253" s="22"/>
      <c r="D253" s="22"/>
      <c r="E253" s="36"/>
      <c r="F253" s="22"/>
      <c r="G253" s="22"/>
      <c r="H253" s="22"/>
      <c r="I253" s="22"/>
      <c r="J253" s="22"/>
      <c r="K253" s="36"/>
      <c r="L253" s="22"/>
      <c r="M253" s="22"/>
      <c r="N253" s="22"/>
      <c r="O253" s="22"/>
      <c r="P253" s="22"/>
      <c r="Q253" s="22"/>
      <c r="R253" s="22"/>
      <c r="S253" s="22"/>
      <c r="T253" s="22"/>
      <c r="U253" s="22"/>
      <c r="V253" s="34"/>
    </row>
    <row r="254" spans="1:22" ht="15.75" customHeight="1" x14ac:dyDescent="0.2">
      <c r="A254" s="22"/>
      <c r="B254" s="22"/>
      <c r="C254" s="22"/>
      <c r="D254" s="22"/>
      <c r="E254" s="36"/>
      <c r="F254" s="22"/>
      <c r="G254" s="22"/>
      <c r="H254" s="22"/>
      <c r="I254" s="22"/>
      <c r="J254" s="22"/>
      <c r="K254" s="36"/>
      <c r="L254" s="22"/>
      <c r="M254" s="22"/>
      <c r="N254" s="22"/>
      <c r="O254" s="22"/>
      <c r="P254" s="22"/>
      <c r="Q254" s="22"/>
      <c r="R254" s="22"/>
      <c r="S254" s="22"/>
      <c r="T254" s="22"/>
      <c r="U254" s="22"/>
      <c r="V254" s="34"/>
    </row>
    <row r="255" spans="1:22" ht="15.75" customHeight="1" x14ac:dyDescent="0.2">
      <c r="A255" s="22"/>
      <c r="B255" s="22"/>
      <c r="C255" s="22"/>
      <c r="D255" s="22"/>
      <c r="E255" s="36"/>
      <c r="F255" s="22"/>
      <c r="G255" s="22"/>
      <c r="H255" s="22"/>
      <c r="I255" s="22"/>
      <c r="J255" s="22"/>
      <c r="K255" s="36"/>
      <c r="L255" s="22"/>
      <c r="M255" s="22"/>
      <c r="N255" s="22"/>
      <c r="O255" s="22"/>
      <c r="P255" s="22"/>
      <c r="Q255" s="22"/>
      <c r="R255" s="22"/>
      <c r="S255" s="22"/>
      <c r="T255" s="22"/>
      <c r="U255" s="22"/>
      <c r="V255" s="34"/>
    </row>
    <row r="256" spans="1:22" ht="15.75" customHeight="1" x14ac:dyDescent="0.2">
      <c r="A256" s="22"/>
      <c r="B256" s="22"/>
      <c r="C256" s="22"/>
      <c r="D256" s="22"/>
      <c r="E256" s="36"/>
      <c r="F256" s="22"/>
      <c r="G256" s="22"/>
      <c r="H256" s="22"/>
      <c r="I256" s="22"/>
      <c r="J256" s="22"/>
      <c r="K256" s="36"/>
      <c r="L256" s="22"/>
      <c r="M256" s="22"/>
      <c r="N256" s="22"/>
      <c r="O256" s="22"/>
      <c r="P256" s="22"/>
      <c r="Q256" s="22"/>
      <c r="R256" s="22"/>
      <c r="S256" s="22"/>
      <c r="T256" s="22"/>
      <c r="U256" s="22"/>
      <c r="V256" s="34"/>
    </row>
    <row r="257" spans="1:22" ht="15.75" customHeight="1" x14ac:dyDescent="0.2">
      <c r="A257" s="22"/>
      <c r="B257" s="22"/>
      <c r="C257" s="22"/>
      <c r="D257" s="22"/>
      <c r="E257" s="36"/>
      <c r="F257" s="22"/>
      <c r="G257" s="22"/>
      <c r="H257" s="22"/>
      <c r="I257" s="22"/>
      <c r="J257" s="22"/>
      <c r="K257" s="36"/>
      <c r="L257" s="22"/>
      <c r="M257" s="22"/>
      <c r="N257" s="22"/>
      <c r="O257" s="22"/>
      <c r="P257" s="22"/>
      <c r="Q257" s="22"/>
      <c r="R257" s="22"/>
      <c r="S257" s="22"/>
      <c r="T257" s="22"/>
      <c r="U257" s="22"/>
      <c r="V257" s="34"/>
    </row>
    <row r="258" spans="1:22" ht="15.75" customHeight="1" x14ac:dyDescent="0.2">
      <c r="A258" s="22"/>
      <c r="B258" s="22"/>
      <c r="C258" s="22"/>
      <c r="D258" s="22"/>
      <c r="E258" s="36"/>
      <c r="F258" s="22"/>
      <c r="G258" s="22"/>
      <c r="H258" s="22"/>
      <c r="I258" s="22"/>
      <c r="J258" s="22"/>
      <c r="K258" s="36"/>
      <c r="L258" s="22"/>
      <c r="M258" s="22"/>
      <c r="N258" s="22"/>
      <c r="O258" s="22"/>
      <c r="P258" s="22"/>
      <c r="Q258" s="22"/>
      <c r="R258" s="22"/>
      <c r="S258" s="22"/>
      <c r="T258" s="22"/>
      <c r="U258" s="22"/>
      <c r="V258" s="34"/>
    </row>
    <row r="259" spans="1:22" ht="15.75" customHeight="1" x14ac:dyDescent="0.2">
      <c r="A259" s="22"/>
      <c r="B259" s="22"/>
      <c r="C259" s="22"/>
      <c r="D259" s="22"/>
      <c r="E259" s="36"/>
      <c r="F259" s="22"/>
      <c r="G259" s="22"/>
      <c r="H259" s="22"/>
      <c r="I259" s="22"/>
      <c r="J259" s="22"/>
      <c r="K259" s="36"/>
      <c r="L259" s="22"/>
      <c r="M259" s="22"/>
      <c r="N259" s="22"/>
      <c r="O259" s="22"/>
      <c r="P259" s="22"/>
      <c r="Q259" s="22"/>
      <c r="R259" s="22"/>
      <c r="S259" s="22"/>
      <c r="T259" s="22"/>
      <c r="U259" s="22"/>
      <c r="V259" s="34"/>
    </row>
    <row r="260" spans="1:22" ht="15.75" customHeight="1" x14ac:dyDescent="0.2">
      <c r="A260" s="22"/>
      <c r="B260" s="22"/>
      <c r="C260" s="22"/>
      <c r="D260" s="22"/>
      <c r="E260" s="36"/>
      <c r="F260" s="22"/>
      <c r="G260" s="22"/>
      <c r="H260" s="22"/>
      <c r="I260" s="22"/>
      <c r="J260" s="22"/>
      <c r="K260" s="36"/>
      <c r="L260" s="22"/>
      <c r="M260" s="22"/>
      <c r="N260" s="22"/>
      <c r="O260" s="22"/>
      <c r="P260" s="22"/>
      <c r="Q260" s="22"/>
      <c r="R260" s="22"/>
      <c r="S260" s="22"/>
      <c r="T260" s="22"/>
      <c r="U260" s="22"/>
      <c r="V260" s="34"/>
    </row>
    <row r="261" spans="1:22" ht="15.75" customHeight="1" x14ac:dyDescent="0.2">
      <c r="A261" s="22"/>
      <c r="B261" s="22"/>
      <c r="C261" s="22"/>
      <c r="D261" s="22"/>
      <c r="E261" s="36"/>
      <c r="F261" s="22"/>
      <c r="G261" s="22"/>
      <c r="H261" s="22"/>
      <c r="I261" s="22"/>
      <c r="J261" s="22"/>
      <c r="K261" s="36"/>
      <c r="L261" s="22"/>
      <c r="M261" s="22"/>
      <c r="N261" s="22"/>
      <c r="O261" s="22"/>
      <c r="P261" s="22"/>
      <c r="Q261" s="22"/>
      <c r="R261" s="22"/>
      <c r="S261" s="22"/>
      <c r="T261" s="22"/>
      <c r="U261" s="22"/>
      <c r="V261" s="34"/>
    </row>
    <row r="262" spans="1:22" ht="15.75" customHeight="1" x14ac:dyDescent="0.2">
      <c r="A262" s="22"/>
      <c r="B262" s="22"/>
      <c r="C262" s="22"/>
      <c r="D262" s="22"/>
      <c r="E262" s="36"/>
      <c r="F262" s="22"/>
      <c r="G262" s="22"/>
      <c r="H262" s="22"/>
      <c r="I262" s="22"/>
      <c r="J262" s="22"/>
      <c r="K262" s="36"/>
      <c r="L262" s="22"/>
      <c r="M262" s="22"/>
      <c r="N262" s="22"/>
      <c r="O262" s="22"/>
      <c r="P262" s="22"/>
      <c r="Q262" s="22"/>
      <c r="R262" s="22"/>
      <c r="S262" s="22"/>
      <c r="T262" s="22"/>
      <c r="U262" s="22"/>
      <c r="V262" s="34"/>
    </row>
    <row r="263" spans="1:22" ht="15.75" customHeight="1" x14ac:dyDescent="0.2">
      <c r="A263" s="22"/>
      <c r="B263" s="22"/>
      <c r="C263" s="22"/>
      <c r="D263" s="22"/>
      <c r="E263" s="36"/>
      <c r="F263" s="22"/>
      <c r="G263" s="22"/>
      <c r="H263" s="22"/>
      <c r="I263" s="22"/>
      <c r="J263" s="22"/>
      <c r="K263" s="36"/>
      <c r="L263" s="22"/>
      <c r="M263" s="22"/>
      <c r="N263" s="22"/>
      <c r="O263" s="22"/>
      <c r="P263" s="22"/>
      <c r="Q263" s="22"/>
      <c r="R263" s="22"/>
      <c r="S263" s="22"/>
      <c r="T263" s="22"/>
      <c r="U263" s="22"/>
      <c r="V263" s="34"/>
    </row>
    <row r="264" spans="1:22" ht="15.75" customHeight="1" x14ac:dyDescent="0.2">
      <c r="A264" s="22"/>
      <c r="B264" s="22"/>
      <c r="C264" s="22"/>
      <c r="D264" s="22"/>
      <c r="E264" s="36"/>
      <c r="F264" s="22"/>
      <c r="G264" s="22"/>
      <c r="H264" s="22"/>
      <c r="I264" s="22"/>
      <c r="J264" s="22"/>
      <c r="K264" s="36"/>
      <c r="L264" s="22"/>
      <c r="M264" s="22"/>
      <c r="N264" s="22"/>
      <c r="O264" s="22"/>
      <c r="P264" s="22"/>
      <c r="Q264" s="22"/>
      <c r="R264" s="22"/>
      <c r="S264" s="22"/>
      <c r="T264" s="22"/>
      <c r="U264" s="22"/>
      <c r="V264" s="34"/>
    </row>
    <row r="265" spans="1:22" ht="15.75" customHeight="1" x14ac:dyDescent="0.2">
      <c r="A265" s="22"/>
      <c r="B265" s="22"/>
      <c r="C265" s="22"/>
      <c r="D265" s="22"/>
      <c r="E265" s="36"/>
      <c r="F265" s="22"/>
      <c r="G265" s="22"/>
      <c r="H265" s="22"/>
      <c r="I265" s="22"/>
      <c r="J265" s="22"/>
      <c r="K265" s="36"/>
      <c r="L265" s="22"/>
      <c r="M265" s="22"/>
      <c r="N265" s="22"/>
      <c r="O265" s="22"/>
      <c r="P265" s="22"/>
      <c r="Q265" s="22"/>
      <c r="R265" s="22"/>
      <c r="S265" s="22"/>
      <c r="T265" s="22"/>
      <c r="U265" s="22"/>
      <c r="V265" s="34"/>
    </row>
    <row r="266" spans="1:22" ht="15.75" customHeight="1" x14ac:dyDescent="0.2">
      <c r="A266" s="22"/>
      <c r="B266" s="22"/>
      <c r="C266" s="22"/>
      <c r="D266" s="22"/>
      <c r="E266" s="36"/>
      <c r="F266" s="22"/>
      <c r="G266" s="22"/>
      <c r="H266" s="22"/>
      <c r="I266" s="22"/>
      <c r="J266" s="22"/>
      <c r="K266" s="36"/>
      <c r="L266" s="22"/>
      <c r="M266" s="22"/>
      <c r="N266" s="22"/>
      <c r="O266" s="22"/>
      <c r="P266" s="22"/>
      <c r="Q266" s="22"/>
      <c r="R266" s="22"/>
      <c r="S266" s="22"/>
      <c r="T266" s="22"/>
      <c r="U266" s="22"/>
      <c r="V266" s="34"/>
    </row>
    <row r="267" spans="1:22" ht="15.75" customHeight="1" x14ac:dyDescent="0.2">
      <c r="A267" s="22"/>
      <c r="B267" s="22"/>
      <c r="C267" s="22"/>
      <c r="D267" s="22"/>
      <c r="E267" s="36"/>
      <c r="F267" s="22"/>
      <c r="G267" s="22"/>
      <c r="H267" s="22"/>
      <c r="I267" s="22"/>
      <c r="J267" s="22"/>
      <c r="K267" s="36"/>
      <c r="L267" s="22"/>
      <c r="M267" s="22"/>
      <c r="N267" s="22"/>
      <c r="O267" s="22"/>
      <c r="P267" s="22"/>
      <c r="Q267" s="22"/>
      <c r="R267" s="22"/>
      <c r="S267" s="22"/>
      <c r="T267" s="22"/>
      <c r="U267" s="22"/>
      <c r="V267" s="34"/>
    </row>
    <row r="268" spans="1:22" ht="15.75" customHeight="1" x14ac:dyDescent="0.2">
      <c r="A268" s="22"/>
      <c r="B268" s="22"/>
      <c r="C268" s="22"/>
      <c r="D268" s="22"/>
      <c r="E268" s="36"/>
      <c r="F268" s="22"/>
      <c r="G268" s="22"/>
      <c r="H268" s="22"/>
      <c r="I268" s="22"/>
      <c r="J268" s="22"/>
      <c r="K268" s="36"/>
      <c r="L268" s="22"/>
      <c r="M268" s="22"/>
      <c r="N268" s="22"/>
      <c r="O268" s="22"/>
      <c r="P268" s="22"/>
      <c r="Q268" s="22"/>
      <c r="R268" s="22"/>
      <c r="S268" s="22"/>
      <c r="T268" s="22"/>
      <c r="U268" s="22"/>
      <c r="V268" s="34"/>
    </row>
    <row r="269" spans="1:22" ht="15.75" customHeight="1" x14ac:dyDescent="0.2">
      <c r="A269" s="22"/>
      <c r="B269" s="22"/>
      <c r="C269" s="22"/>
      <c r="D269" s="22"/>
      <c r="E269" s="36"/>
      <c r="F269" s="22"/>
      <c r="G269" s="22"/>
      <c r="H269" s="22"/>
      <c r="I269" s="22"/>
      <c r="J269" s="22"/>
      <c r="K269" s="36"/>
      <c r="L269" s="22"/>
      <c r="M269" s="22"/>
      <c r="N269" s="22"/>
      <c r="O269" s="22"/>
      <c r="P269" s="22"/>
      <c r="Q269" s="22"/>
      <c r="R269" s="22"/>
      <c r="S269" s="22"/>
      <c r="T269" s="22"/>
      <c r="U269" s="22"/>
      <c r="V269" s="34"/>
    </row>
    <row r="270" spans="1:22" ht="15.75" customHeight="1" x14ac:dyDescent="0.2">
      <c r="A270" s="22"/>
      <c r="B270" s="22"/>
      <c r="C270" s="22"/>
      <c r="D270" s="22"/>
      <c r="E270" s="36"/>
      <c r="F270" s="22"/>
      <c r="G270" s="22"/>
      <c r="H270" s="22"/>
      <c r="I270" s="22"/>
      <c r="J270" s="22"/>
      <c r="K270" s="36"/>
      <c r="L270" s="22"/>
      <c r="M270" s="22"/>
      <c r="N270" s="22"/>
      <c r="O270" s="22"/>
      <c r="P270" s="22"/>
      <c r="Q270" s="22"/>
      <c r="R270" s="22"/>
      <c r="S270" s="22"/>
      <c r="T270" s="22"/>
      <c r="U270" s="22"/>
      <c r="V270" s="34"/>
    </row>
    <row r="271" spans="1:22" ht="15.75" customHeight="1" x14ac:dyDescent="0.2">
      <c r="A271" s="22"/>
      <c r="B271" s="22"/>
      <c r="C271" s="22"/>
      <c r="D271" s="22"/>
      <c r="E271" s="36"/>
      <c r="F271" s="22"/>
      <c r="G271" s="22"/>
      <c r="H271" s="22"/>
      <c r="I271" s="22"/>
      <c r="J271" s="22"/>
      <c r="K271" s="36"/>
      <c r="L271" s="22"/>
      <c r="M271" s="22"/>
      <c r="N271" s="22"/>
      <c r="O271" s="22"/>
      <c r="P271" s="22"/>
      <c r="Q271" s="22"/>
      <c r="R271" s="22"/>
      <c r="S271" s="22"/>
      <c r="T271" s="22"/>
      <c r="U271" s="22"/>
      <c r="V271" s="34"/>
    </row>
    <row r="272" spans="1:22" ht="15.75" customHeight="1" x14ac:dyDescent="0.2">
      <c r="A272" s="22"/>
      <c r="B272" s="22"/>
      <c r="C272" s="22"/>
      <c r="D272" s="22"/>
      <c r="E272" s="36"/>
      <c r="F272" s="22"/>
      <c r="G272" s="22"/>
      <c r="H272" s="22"/>
      <c r="I272" s="22"/>
      <c r="J272" s="22"/>
      <c r="K272" s="36"/>
      <c r="L272" s="22"/>
      <c r="M272" s="22"/>
      <c r="N272" s="22"/>
      <c r="O272" s="22"/>
      <c r="P272" s="22"/>
      <c r="Q272" s="22"/>
      <c r="R272" s="22"/>
      <c r="S272" s="22"/>
      <c r="T272" s="22"/>
      <c r="U272" s="22"/>
      <c r="V272" s="34"/>
    </row>
    <row r="273" spans="1:22" ht="15.75" customHeight="1" x14ac:dyDescent="0.2">
      <c r="A273" s="22"/>
      <c r="B273" s="22"/>
      <c r="C273" s="22"/>
      <c r="D273" s="22"/>
      <c r="E273" s="36"/>
      <c r="F273" s="22"/>
      <c r="G273" s="22"/>
      <c r="H273" s="22"/>
      <c r="I273" s="22"/>
      <c r="J273" s="22"/>
      <c r="K273" s="36"/>
      <c r="L273" s="22"/>
      <c r="M273" s="22"/>
      <c r="N273" s="22"/>
      <c r="O273" s="22"/>
      <c r="P273" s="22"/>
      <c r="Q273" s="22"/>
      <c r="R273" s="22"/>
      <c r="S273" s="22"/>
      <c r="T273" s="22"/>
      <c r="U273" s="22"/>
      <c r="V273" s="34"/>
    </row>
    <row r="274" spans="1:22" ht="15.75" customHeight="1" x14ac:dyDescent="0.2">
      <c r="A274" s="22"/>
      <c r="B274" s="22"/>
      <c r="C274" s="22"/>
      <c r="D274" s="22"/>
      <c r="E274" s="36"/>
      <c r="F274" s="22"/>
      <c r="G274" s="22"/>
      <c r="H274" s="22"/>
      <c r="I274" s="22"/>
      <c r="J274" s="22"/>
      <c r="K274" s="36"/>
      <c r="L274" s="22"/>
      <c r="M274" s="22"/>
      <c r="N274" s="22"/>
      <c r="O274" s="22"/>
      <c r="P274" s="22"/>
      <c r="Q274" s="22"/>
      <c r="R274" s="22"/>
      <c r="S274" s="22"/>
      <c r="T274" s="22"/>
      <c r="U274" s="22"/>
      <c r="V274" s="34"/>
    </row>
    <row r="275" spans="1:22" ht="15.75" customHeight="1" x14ac:dyDescent="0.2">
      <c r="A275" s="22"/>
      <c r="B275" s="22"/>
      <c r="C275" s="22"/>
      <c r="D275" s="22"/>
      <c r="E275" s="36"/>
      <c r="F275" s="22"/>
      <c r="G275" s="22"/>
      <c r="H275" s="22"/>
      <c r="I275" s="22"/>
      <c r="J275" s="22"/>
      <c r="K275" s="36"/>
      <c r="L275" s="22"/>
      <c r="M275" s="22"/>
      <c r="N275" s="22"/>
      <c r="O275" s="22"/>
      <c r="P275" s="22"/>
      <c r="Q275" s="22"/>
      <c r="R275" s="22"/>
      <c r="S275" s="22"/>
      <c r="T275" s="22"/>
      <c r="U275" s="22"/>
      <c r="V275" s="34"/>
    </row>
    <row r="276" spans="1:22" ht="15.75" customHeight="1" x14ac:dyDescent="0.2">
      <c r="A276" s="22"/>
      <c r="B276" s="22"/>
      <c r="C276" s="22"/>
      <c r="D276" s="22"/>
      <c r="E276" s="36"/>
      <c r="F276" s="22"/>
      <c r="G276" s="22"/>
      <c r="H276" s="22"/>
      <c r="I276" s="22"/>
      <c r="J276" s="22"/>
      <c r="K276" s="36"/>
      <c r="L276" s="22"/>
      <c r="M276" s="22"/>
      <c r="N276" s="22"/>
      <c r="O276" s="22"/>
      <c r="P276" s="22"/>
      <c r="Q276" s="22"/>
      <c r="R276" s="22"/>
      <c r="S276" s="22"/>
      <c r="T276" s="22"/>
      <c r="U276" s="22"/>
      <c r="V276" s="34"/>
    </row>
    <row r="277" spans="1:22" ht="15.75" customHeight="1" x14ac:dyDescent="0.2">
      <c r="A277" s="22"/>
      <c r="B277" s="22"/>
      <c r="C277" s="22"/>
      <c r="D277" s="22"/>
      <c r="E277" s="36"/>
      <c r="F277" s="22"/>
      <c r="G277" s="22"/>
      <c r="H277" s="22"/>
      <c r="I277" s="22"/>
      <c r="J277" s="22"/>
      <c r="K277" s="36"/>
      <c r="L277" s="22"/>
      <c r="M277" s="22"/>
      <c r="N277" s="22"/>
      <c r="O277" s="22"/>
      <c r="P277" s="22"/>
      <c r="Q277" s="22"/>
      <c r="R277" s="22"/>
      <c r="S277" s="22"/>
      <c r="T277" s="22"/>
      <c r="U277" s="22"/>
      <c r="V277" s="34"/>
    </row>
    <row r="278" spans="1:22" ht="15.75" customHeight="1" x14ac:dyDescent="0.2">
      <c r="A278" s="22"/>
      <c r="B278" s="22"/>
      <c r="C278" s="22"/>
      <c r="D278" s="22"/>
      <c r="E278" s="36"/>
      <c r="F278" s="22"/>
      <c r="G278" s="22"/>
      <c r="H278" s="22"/>
      <c r="I278" s="22"/>
      <c r="J278" s="22"/>
      <c r="K278" s="36"/>
      <c r="L278" s="22"/>
      <c r="M278" s="22"/>
      <c r="N278" s="22"/>
      <c r="O278" s="22"/>
      <c r="P278" s="22"/>
      <c r="Q278" s="22"/>
      <c r="R278" s="22"/>
      <c r="S278" s="22"/>
      <c r="T278" s="22"/>
      <c r="U278" s="22"/>
      <c r="V278" s="34"/>
    </row>
    <row r="279" spans="1:22" ht="15.75" customHeight="1" x14ac:dyDescent="0.2">
      <c r="A279" s="22"/>
      <c r="B279" s="22"/>
      <c r="C279" s="22"/>
      <c r="D279" s="22"/>
      <c r="E279" s="36"/>
      <c r="F279" s="22"/>
      <c r="G279" s="22"/>
      <c r="H279" s="22"/>
      <c r="I279" s="22"/>
      <c r="J279" s="22"/>
      <c r="K279" s="36"/>
      <c r="L279" s="22"/>
      <c r="M279" s="22"/>
      <c r="N279" s="22"/>
      <c r="O279" s="22"/>
      <c r="P279" s="22"/>
      <c r="Q279" s="22"/>
      <c r="R279" s="22"/>
      <c r="S279" s="22"/>
      <c r="T279" s="22"/>
      <c r="U279" s="22"/>
      <c r="V279" s="34"/>
    </row>
    <row r="280" spans="1:22" ht="15.75" customHeight="1" x14ac:dyDescent="0.2">
      <c r="A280" s="22"/>
      <c r="B280" s="22"/>
      <c r="C280" s="22"/>
      <c r="D280" s="22"/>
      <c r="E280" s="36"/>
      <c r="F280" s="22"/>
      <c r="G280" s="22"/>
      <c r="H280" s="22"/>
      <c r="I280" s="22"/>
      <c r="J280" s="22"/>
      <c r="K280" s="36"/>
      <c r="L280" s="22"/>
      <c r="M280" s="22"/>
      <c r="N280" s="22"/>
      <c r="O280" s="22"/>
      <c r="P280" s="22"/>
      <c r="Q280" s="22"/>
      <c r="R280" s="22"/>
      <c r="S280" s="22"/>
      <c r="T280" s="22"/>
      <c r="U280" s="22"/>
      <c r="V280" s="34"/>
    </row>
    <row r="281" spans="1:22" ht="15.75" customHeight="1" x14ac:dyDescent="0.2">
      <c r="A281" s="22"/>
      <c r="B281" s="22"/>
      <c r="C281" s="22"/>
      <c r="D281" s="22"/>
      <c r="E281" s="36"/>
      <c r="F281" s="22"/>
      <c r="G281" s="22"/>
      <c r="H281" s="22"/>
      <c r="I281" s="22"/>
      <c r="J281" s="22"/>
      <c r="K281" s="36"/>
      <c r="L281" s="22"/>
      <c r="M281" s="22"/>
      <c r="N281" s="22"/>
      <c r="O281" s="22"/>
      <c r="P281" s="22"/>
      <c r="Q281" s="22"/>
      <c r="R281" s="22"/>
      <c r="S281" s="22"/>
      <c r="T281" s="22"/>
      <c r="U281" s="22"/>
      <c r="V281" s="34"/>
    </row>
    <row r="282" spans="1:22" ht="15.75" customHeight="1" x14ac:dyDescent="0.2">
      <c r="A282" s="22"/>
      <c r="B282" s="22"/>
      <c r="C282" s="22"/>
      <c r="D282" s="22"/>
      <c r="E282" s="36"/>
      <c r="F282" s="22"/>
      <c r="G282" s="22"/>
      <c r="H282" s="22"/>
      <c r="I282" s="22"/>
      <c r="J282" s="22"/>
      <c r="K282" s="36"/>
      <c r="L282" s="22"/>
      <c r="M282" s="22"/>
      <c r="N282" s="22"/>
      <c r="O282" s="22"/>
      <c r="P282" s="22"/>
      <c r="Q282" s="22"/>
      <c r="R282" s="22"/>
      <c r="S282" s="22"/>
      <c r="T282" s="22"/>
      <c r="U282" s="22"/>
      <c r="V282" s="34"/>
    </row>
    <row r="283" spans="1:22" ht="15.75" customHeight="1" x14ac:dyDescent="0.2">
      <c r="A283" s="22"/>
      <c r="B283" s="22"/>
      <c r="C283" s="22"/>
      <c r="D283" s="22"/>
      <c r="E283" s="36"/>
      <c r="F283" s="22"/>
      <c r="G283" s="22"/>
      <c r="H283" s="22"/>
      <c r="I283" s="22"/>
      <c r="J283" s="22"/>
      <c r="K283" s="36"/>
      <c r="L283" s="22"/>
      <c r="M283" s="22"/>
      <c r="N283" s="22"/>
      <c r="O283" s="22"/>
      <c r="P283" s="22"/>
      <c r="Q283" s="22"/>
      <c r="R283" s="22"/>
      <c r="S283" s="22"/>
      <c r="T283" s="22"/>
      <c r="U283" s="22"/>
      <c r="V283" s="34"/>
    </row>
    <row r="284" spans="1:22" ht="15.75" customHeight="1" x14ac:dyDescent="0.2">
      <c r="A284" s="22"/>
      <c r="B284" s="22"/>
      <c r="C284" s="22"/>
      <c r="D284" s="22"/>
      <c r="E284" s="36"/>
      <c r="F284" s="22"/>
      <c r="G284" s="22"/>
      <c r="H284" s="22"/>
      <c r="I284" s="22"/>
      <c r="J284" s="22"/>
      <c r="K284" s="36"/>
      <c r="L284" s="22"/>
      <c r="M284" s="22"/>
      <c r="N284" s="22"/>
      <c r="O284" s="22"/>
      <c r="P284" s="22"/>
      <c r="Q284" s="22"/>
      <c r="R284" s="22"/>
      <c r="S284" s="22"/>
      <c r="T284" s="22"/>
      <c r="U284" s="22"/>
      <c r="V284" s="34"/>
    </row>
    <row r="285" spans="1:22" ht="15.75" customHeight="1" x14ac:dyDescent="0.2">
      <c r="A285" s="22"/>
      <c r="B285" s="22"/>
      <c r="C285" s="22"/>
      <c r="D285" s="22"/>
      <c r="E285" s="36"/>
      <c r="F285" s="22"/>
      <c r="G285" s="22"/>
      <c r="H285" s="22"/>
      <c r="I285" s="22"/>
      <c r="J285" s="22"/>
      <c r="K285" s="36"/>
      <c r="L285" s="22"/>
      <c r="M285" s="22"/>
      <c r="N285" s="22"/>
      <c r="O285" s="22"/>
      <c r="P285" s="22"/>
      <c r="Q285" s="22"/>
      <c r="R285" s="22"/>
      <c r="S285" s="22"/>
      <c r="T285" s="22"/>
      <c r="U285" s="22"/>
      <c r="V285" s="34"/>
    </row>
    <row r="286" spans="1:22" ht="15.75" customHeight="1" x14ac:dyDescent="0.2">
      <c r="A286" s="22"/>
      <c r="B286" s="22"/>
      <c r="C286" s="22"/>
      <c r="D286" s="22"/>
      <c r="E286" s="36"/>
      <c r="F286" s="22"/>
      <c r="G286" s="22"/>
      <c r="H286" s="22"/>
      <c r="I286" s="22"/>
      <c r="J286" s="22"/>
      <c r="K286" s="36"/>
      <c r="L286" s="22"/>
      <c r="M286" s="22"/>
      <c r="N286" s="22"/>
      <c r="O286" s="22"/>
      <c r="P286" s="22"/>
      <c r="Q286" s="22"/>
      <c r="R286" s="22"/>
      <c r="S286" s="22"/>
      <c r="T286" s="22"/>
      <c r="U286" s="22"/>
      <c r="V286" s="34"/>
    </row>
    <row r="287" spans="1:22" ht="15.75" customHeight="1" x14ac:dyDescent="0.2">
      <c r="A287" s="22"/>
      <c r="B287" s="22"/>
      <c r="C287" s="22"/>
      <c r="D287" s="22"/>
      <c r="E287" s="36"/>
      <c r="F287" s="22"/>
      <c r="G287" s="22"/>
      <c r="H287" s="22"/>
      <c r="I287" s="22"/>
      <c r="J287" s="22"/>
      <c r="K287" s="36"/>
      <c r="L287" s="22"/>
      <c r="M287" s="22"/>
      <c r="N287" s="22"/>
      <c r="O287" s="22"/>
      <c r="P287" s="22"/>
      <c r="Q287" s="22"/>
      <c r="R287" s="22"/>
      <c r="S287" s="22"/>
      <c r="T287" s="22"/>
      <c r="U287" s="22"/>
      <c r="V287" s="34"/>
    </row>
    <row r="288" spans="1:22" ht="15.75" customHeight="1" x14ac:dyDescent="0.2">
      <c r="A288" s="22"/>
      <c r="B288" s="22"/>
      <c r="C288" s="22"/>
      <c r="D288" s="22"/>
      <c r="E288" s="36"/>
      <c r="F288" s="22"/>
      <c r="G288" s="22"/>
      <c r="H288" s="22"/>
      <c r="I288" s="22"/>
      <c r="J288" s="22"/>
      <c r="K288" s="36"/>
      <c r="L288" s="22"/>
      <c r="M288" s="22"/>
      <c r="N288" s="22"/>
      <c r="O288" s="22"/>
      <c r="P288" s="22"/>
      <c r="Q288" s="22"/>
      <c r="R288" s="22"/>
      <c r="S288" s="22"/>
      <c r="T288" s="22"/>
      <c r="U288" s="22"/>
      <c r="V288" s="34"/>
    </row>
    <row r="289" spans="1:22" ht="15.75" customHeight="1" x14ac:dyDescent="0.2">
      <c r="A289" s="22"/>
      <c r="B289" s="22"/>
      <c r="C289" s="22"/>
      <c r="D289" s="22"/>
      <c r="E289" s="36"/>
      <c r="F289" s="22"/>
      <c r="G289" s="22"/>
      <c r="H289" s="22"/>
      <c r="I289" s="22"/>
      <c r="J289" s="22"/>
      <c r="K289" s="36"/>
      <c r="L289" s="22"/>
      <c r="M289" s="22"/>
      <c r="N289" s="22"/>
      <c r="O289" s="22"/>
      <c r="P289" s="22"/>
      <c r="Q289" s="22"/>
      <c r="R289" s="22"/>
      <c r="S289" s="22"/>
      <c r="T289" s="22"/>
      <c r="U289" s="22"/>
      <c r="V289" s="34"/>
    </row>
    <row r="290" spans="1:22" ht="15.75" customHeight="1" x14ac:dyDescent="0.2">
      <c r="A290" s="22"/>
      <c r="B290" s="22"/>
      <c r="C290" s="22"/>
      <c r="D290" s="22"/>
      <c r="E290" s="36"/>
      <c r="F290" s="22"/>
      <c r="G290" s="22"/>
      <c r="H290" s="22"/>
      <c r="I290" s="22"/>
      <c r="J290" s="22"/>
      <c r="K290" s="36"/>
      <c r="L290" s="22"/>
      <c r="M290" s="22"/>
      <c r="N290" s="22"/>
      <c r="O290" s="22"/>
      <c r="P290" s="22"/>
      <c r="Q290" s="22"/>
      <c r="R290" s="22"/>
      <c r="S290" s="22"/>
      <c r="T290" s="22"/>
      <c r="U290" s="22"/>
      <c r="V290" s="34"/>
    </row>
    <row r="291" spans="1:22" ht="15.75" customHeight="1" x14ac:dyDescent="0.2">
      <c r="A291" s="22"/>
      <c r="B291" s="22"/>
      <c r="C291" s="22"/>
      <c r="D291" s="22"/>
      <c r="E291" s="36"/>
      <c r="F291" s="22"/>
      <c r="G291" s="22"/>
      <c r="H291" s="22"/>
      <c r="I291" s="22"/>
      <c r="J291" s="22"/>
      <c r="K291" s="36"/>
      <c r="L291" s="22"/>
      <c r="M291" s="22"/>
      <c r="N291" s="22"/>
      <c r="O291" s="22"/>
      <c r="P291" s="22"/>
      <c r="Q291" s="22"/>
      <c r="R291" s="22"/>
      <c r="S291" s="22"/>
      <c r="T291" s="22"/>
      <c r="U291" s="22"/>
      <c r="V291" s="34"/>
    </row>
    <row r="292" spans="1:22" ht="15.75" customHeight="1" x14ac:dyDescent="0.2">
      <c r="A292" s="22"/>
      <c r="B292" s="22"/>
      <c r="C292" s="22"/>
      <c r="D292" s="22"/>
      <c r="E292" s="36"/>
      <c r="F292" s="22"/>
      <c r="G292" s="22"/>
      <c r="H292" s="22"/>
      <c r="I292" s="22"/>
      <c r="J292" s="22"/>
      <c r="K292" s="36"/>
      <c r="L292" s="22"/>
      <c r="M292" s="22"/>
      <c r="N292" s="22"/>
      <c r="O292" s="22"/>
      <c r="P292" s="22"/>
      <c r="Q292" s="22"/>
      <c r="R292" s="22"/>
      <c r="S292" s="22"/>
      <c r="T292" s="22"/>
      <c r="U292" s="22"/>
      <c r="V292" s="34"/>
    </row>
    <row r="293" spans="1:22" ht="15.75" customHeight="1" x14ac:dyDescent="0.2">
      <c r="A293" s="22"/>
      <c r="B293" s="22"/>
      <c r="C293" s="22"/>
      <c r="D293" s="22"/>
      <c r="E293" s="36"/>
      <c r="F293" s="22"/>
      <c r="G293" s="22"/>
      <c r="H293" s="22"/>
      <c r="I293" s="22"/>
      <c r="J293" s="22"/>
      <c r="K293" s="36"/>
      <c r="L293" s="22"/>
      <c r="M293" s="22"/>
      <c r="N293" s="22"/>
      <c r="O293" s="22"/>
      <c r="P293" s="22"/>
      <c r="Q293" s="22"/>
      <c r="R293" s="22"/>
      <c r="S293" s="22"/>
      <c r="T293" s="22"/>
      <c r="U293" s="22"/>
      <c r="V293" s="34"/>
    </row>
    <row r="294" spans="1:22" ht="15.75" customHeight="1" x14ac:dyDescent="0.2">
      <c r="A294" s="22"/>
      <c r="B294" s="22"/>
      <c r="C294" s="22"/>
      <c r="D294" s="22"/>
      <c r="E294" s="36"/>
      <c r="F294" s="22"/>
      <c r="G294" s="22"/>
      <c r="H294" s="22"/>
      <c r="I294" s="22"/>
      <c r="J294" s="22"/>
      <c r="K294" s="36"/>
      <c r="L294" s="22"/>
      <c r="M294" s="22"/>
      <c r="N294" s="22"/>
      <c r="O294" s="22"/>
      <c r="P294" s="22"/>
      <c r="Q294" s="22"/>
      <c r="R294" s="22"/>
      <c r="S294" s="22"/>
      <c r="T294" s="22"/>
      <c r="U294" s="22"/>
      <c r="V294" s="34"/>
    </row>
    <row r="295" spans="1:22" ht="15.75" customHeight="1" x14ac:dyDescent="0.2">
      <c r="A295" s="22"/>
      <c r="B295" s="22"/>
      <c r="C295" s="22"/>
      <c r="D295" s="22"/>
      <c r="E295" s="36"/>
      <c r="F295" s="22"/>
      <c r="G295" s="22"/>
      <c r="H295" s="22"/>
      <c r="I295" s="22"/>
      <c r="J295" s="22"/>
      <c r="K295" s="36"/>
      <c r="L295" s="22"/>
      <c r="M295" s="22"/>
      <c r="N295" s="22"/>
      <c r="O295" s="22"/>
      <c r="P295" s="22"/>
      <c r="Q295" s="22"/>
      <c r="R295" s="22"/>
      <c r="S295" s="22"/>
      <c r="T295" s="22"/>
      <c r="U295" s="22"/>
      <c r="V295" s="34"/>
    </row>
    <row r="296" spans="1:22" ht="15.75" customHeight="1" x14ac:dyDescent="0.2">
      <c r="A296" s="22"/>
      <c r="B296" s="22"/>
      <c r="C296" s="22"/>
      <c r="D296" s="22"/>
      <c r="E296" s="36"/>
      <c r="F296" s="22"/>
      <c r="G296" s="22"/>
      <c r="H296" s="22"/>
      <c r="I296" s="22"/>
      <c r="J296" s="22"/>
      <c r="K296" s="36"/>
      <c r="L296" s="22"/>
      <c r="M296" s="22"/>
      <c r="N296" s="22"/>
      <c r="O296" s="22"/>
      <c r="P296" s="22"/>
      <c r="Q296" s="22"/>
      <c r="R296" s="22"/>
      <c r="S296" s="22"/>
      <c r="T296" s="22"/>
      <c r="U296" s="22"/>
      <c r="V296" s="34"/>
    </row>
    <row r="297" spans="1:22" ht="15.75" customHeight="1" x14ac:dyDescent="0.2">
      <c r="A297" s="22"/>
      <c r="B297" s="22"/>
      <c r="C297" s="22"/>
      <c r="D297" s="22"/>
      <c r="E297" s="36"/>
      <c r="F297" s="22"/>
      <c r="G297" s="22"/>
      <c r="H297" s="22"/>
      <c r="I297" s="22"/>
      <c r="J297" s="22"/>
      <c r="K297" s="36"/>
      <c r="L297" s="22"/>
      <c r="M297" s="22"/>
      <c r="N297" s="22"/>
      <c r="O297" s="22"/>
      <c r="P297" s="22"/>
      <c r="Q297" s="22"/>
      <c r="R297" s="22"/>
      <c r="S297" s="22"/>
      <c r="T297" s="22"/>
      <c r="U297" s="22"/>
      <c r="V297" s="34"/>
    </row>
    <row r="298" spans="1:22" ht="15.75" customHeight="1" x14ac:dyDescent="0.2">
      <c r="A298" s="22"/>
      <c r="B298" s="22"/>
      <c r="C298" s="22"/>
      <c r="D298" s="22"/>
      <c r="E298" s="36"/>
      <c r="F298" s="22"/>
      <c r="G298" s="22"/>
      <c r="H298" s="22"/>
      <c r="I298" s="22"/>
      <c r="J298" s="22"/>
      <c r="K298" s="36"/>
      <c r="L298" s="22"/>
      <c r="M298" s="22"/>
      <c r="N298" s="22"/>
      <c r="O298" s="22"/>
      <c r="P298" s="22"/>
      <c r="Q298" s="22"/>
      <c r="R298" s="22"/>
      <c r="S298" s="22"/>
      <c r="T298" s="22"/>
      <c r="U298" s="22"/>
      <c r="V298" s="34"/>
    </row>
    <row r="299" spans="1:22" ht="15.75" customHeight="1" x14ac:dyDescent="0.2">
      <c r="A299" s="22"/>
      <c r="B299" s="22"/>
      <c r="C299" s="22"/>
      <c r="D299" s="22"/>
      <c r="E299" s="36"/>
      <c r="F299" s="22"/>
      <c r="G299" s="22"/>
      <c r="H299" s="22"/>
      <c r="I299" s="22"/>
      <c r="J299" s="22"/>
      <c r="K299" s="36"/>
      <c r="L299" s="22"/>
      <c r="M299" s="22"/>
      <c r="N299" s="22"/>
      <c r="O299" s="22"/>
      <c r="P299" s="22"/>
      <c r="Q299" s="22"/>
      <c r="R299" s="22"/>
      <c r="S299" s="22"/>
      <c r="T299" s="22"/>
      <c r="U299" s="22"/>
      <c r="V299" s="34"/>
    </row>
    <row r="300" spans="1:22" ht="15.75" customHeight="1" x14ac:dyDescent="0.2">
      <c r="A300" s="22"/>
      <c r="B300" s="22"/>
      <c r="C300" s="22"/>
      <c r="D300" s="22"/>
      <c r="E300" s="36"/>
      <c r="F300" s="22"/>
      <c r="G300" s="22"/>
      <c r="H300" s="22"/>
      <c r="I300" s="22"/>
      <c r="J300" s="22"/>
      <c r="K300" s="36"/>
      <c r="L300" s="22"/>
      <c r="M300" s="22"/>
      <c r="N300" s="22"/>
      <c r="O300" s="22"/>
      <c r="P300" s="22"/>
      <c r="Q300" s="22"/>
      <c r="R300" s="22"/>
      <c r="S300" s="22"/>
      <c r="T300" s="22"/>
      <c r="U300" s="22"/>
      <c r="V300" s="34"/>
    </row>
    <row r="301" spans="1:22" ht="15.75" customHeight="1" x14ac:dyDescent="0.2">
      <c r="A301" s="22"/>
      <c r="B301" s="22"/>
      <c r="C301" s="22"/>
      <c r="D301" s="22"/>
      <c r="E301" s="36"/>
      <c r="F301" s="22"/>
      <c r="G301" s="22"/>
      <c r="H301" s="22"/>
      <c r="I301" s="22"/>
      <c r="J301" s="22"/>
      <c r="K301" s="36"/>
      <c r="L301" s="22"/>
      <c r="M301" s="22"/>
      <c r="N301" s="22"/>
      <c r="O301" s="22"/>
      <c r="P301" s="22"/>
      <c r="Q301" s="22"/>
      <c r="R301" s="22"/>
      <c r="S301" s="22"/>
      <c r="T301" s="22"/>
      <c r="U301" s="22"/>
      <c r="V301" s="34"/>
    </row>
    <row r="302" spans="1:22" ht="15.75" customHeight="1" x14ac:dyDescent="0.2">
      <c r="A302" s="22"/>
      <c r="B302" s="22"/>
      <c r="C302" s="22"/>
      <c r="D302" s="22"/>
      <c r="E302" s="36"/>
      <c r="F302" s="22"/>
      <c r="G302" s="22"/>
      <c r="H302" s="22"/>
      <c r="I302" s="22"/>
      <c r="J302" s="22"/>
      <c r="K302" s="36"/>
      <c r="L302" s="22"/>
      <c r="M302" s="22"/>
      <c r="N302" s="22"/>
      <c r="O302" s="22"/>
      <c r="P302" s="22"/>
      <c r="Q302" s="22"/>
      <c r="R302" s="22"/>
      <c r="S302" s="22"/>
      <c r="T302" s="22"/>
      <c r="U302" s="22"/>
      <c r="V302" s="34"/>
    </row>
    <row r="303" spans="1:22" ht="15.75" customHeight="1" x14ac:dyDescent="0.2">
      <c r="A303" s="22"/>
      <c r="B303" s="22"/>
      <c r="C303" s="22"/>
      <c r="D303" s="22"/>
      <c r="E303" s="36"/>
      <c r="F303" s="22"/>
      <c r="G303" s="22"/>
      <c r="H303" s="22"/>
      <c r="I303" s="22"/>
      <c r="J303" s="22"/>
      <c r="K303" s="36"/>
      <c r="L303" s="22"/>
      <c r="M303" s="22"/>
      <c r="N303" s="22"/>
      <c r="O303" s="22"/>
      <c r="P303" s="22"/>
      <c r="Q303" s="22"/>
      <c r="R303" s="22"/>
      <c r="S303" s="22"/>
      <c r="T303" s="22"/>
      <c r="U303" s="22"/>
      <c r="V303" s="34"/>
    </row>
    <row r="304" spans="1:22" ht="15.75" customHeight="1" x14ac:dyDescent="0.2">
      <c r="A304" s="22"/>
      <c r="B304" s="22"/>
      <c r="C304" s="22"/>
      <c r="D304" s="22"/>
      <c r="E304" s="36"/>
      <c r="F304" s="22"/>
      <c r="G304" s="22"/>
      <c r="H304" s="22"/>
      <c r="I304" s="22"/>
      <c r="J304" s="22"/>
      <c r="K304" s="36"/>
      <c r="L304" s="22"/>
      <c r="M304" s="22"/>
      <c r="N304" s="22"/>
      <c r="O304" s="22"/>
      <c r="P304" s="22"/>
      <c r="Q304" s="22"/>
      <c r="R304" s="22"/>
      <c r="S304" s="22"/>
      <c r="T304" s="22"/>
      <c r="U304" s="22"/>
      <c r="V304" s="34"/>
    </row>
    <row r="305" spans="1:22" ht="15.75" customHeight="1" x14ac:dyDescent="0.2">
      <c r="A305" s="22"/>
      <c r="B305" s="22"/>
      <c r="C305" s="22"/>
      <c r="D305" s="22"/>
      <c r="E305" s="36"/>
      <c r="F305" s="22"/>
      <c r="G305" s="22"/>
      <c r="H305" s="22"/>
      <c r="I305" s="22"/>
      <c r="J305" s="22"/>
      <c r="K305" s="36"/>
      <c r="L305" s="22"/>
      <c r="M305" s="22"/>
      <c r="N305" s="22"/>
      <c r="O305" s="22"/>
      <c r="P305" s="22"/>
      <c r="Q305" s="22"/>
      <c r="R305" s="22"/>
      <c r="S305" s="22"/>
      <c r="T305" s="22"/>
      <c r="U305" s="22"/>
      <c r="V305" s="34"/>
    </row>
    <row r="306" spans="1:22" ht="15.75" customHeight="1" x14ac:dyDescent="0.2">
      <c r="A306" s="22"/>
      <c r="B306" s="22"/>
      <c r="C306" s="22"/>
      <c r="D306" s="22"/>
      <c r="E306" s="36"/>
      <c r="F306" s="22"/>
      <c r="G306" s="22"/>
      <c r="H306" s="22"/>
      <c r="I306" s="22"/>
      <c r="J306" s="22"/>
      <c r="K306" s="36"/>
      <c r="L306" s="22"/>
      <c r="M306" s="22"/>
      <c r="N306" s="22"/>
      <c r="O306" s="22"/>
      <c r="P306" s="22"/>
      <c r="Q306" s="22"/>
      <c r="R306" s="22"/>
      <c r="S306" s="22"/>
      <c r="T306" s="22"/>
      <c r="U306" s="22"/>
      <c r="V306" s="34"/>
    </row>
    <row r="307" spans="1:22" ht="15.75" customHeight="1" x14ac:dyDescent="0.2">
      <c r="A307" s="22"/>
      <c r="B307" s="22"/>
      <c r="C307" s="22"/>
      <c r="D307" s="22"/>
      <c r="E307" s="36"/>
      <c r="F307" s="22"/>
      <c r="G307" s="22"/>
      <c r="H307" s="22"/>
      <c r="I307" s="22"/>
      <c r="J307" s="22"/>
      <c r="K307" s="36"/>
      <c r="L307" s="22"/>
      <c r="M307" s="22"/>
      <c r="N307" s="22"/>
      <c r="O307" s="22"/>
      <c r="P307" s="22"/>
      <c r="Q307" s="22"/>
      <c r="R307" s="22"/>
      <c r="S307" s="22"/>
      <c r="T307" s="22"/>
      <c r="U307" s="22"/>
      <c r="V307" s="34"/>
    </row>
    <row r="308" spans="1:22" ht="15.75" customHeight="1" x14ac:dyDescent="0.2">
      <c r="A308" s="22"/>
      <c r="B308" s="22"/>
      <c r="C308" s="22"/>
      <c r="D308" s="22"/>
      <c r="E308" s="36"/>
      <c r="F308" s="22"/>
      <c r="G308" s="22"/>
      <c r="H308" s="22"/>
      <c r="I308" s="22"/>
      <c r="J308" s="22"/>
      <c r="K308" s="36"/>
      <c r="L308" s="22"/>
      <c r="M308" s="22"/>
      <c r="N308" s="22"/>
      <c r="O308" s="22"/>
      <c r="P308" s="22"/>
      <c r="Q308" s="22"/>
      <c r="R308" s="22"/>
      <c r="S308" s="22"/>
      <c r="T308" s="22"/>
      <c r="U308" s="22"/>
      <c r="V308" s="34"/>
    </row>
    <row r="309" spans="1:22" ht="15.75" customHeight="1" x14ac:dyDescent="0.2">
      <c r="A309" s="22"/>
      <c r="B309" s="22"/>
      <c r="C309" s="22"/>
      <c r="D309" s="22"/>
      <c r="E309" s="36"/>
      <c r="F309" s="22"/>
      <c r="G309" s="22"/>
      <c r="H309" s="22"/>
      <c r="I309" s="22"/>
      <c r="J309" s="22"/>
      <c r="K309" s="36"/>
      <c r="L309" s="22"/>
      <c r="M309" s="22"/>
      <c r="N309" s="22"/>
      <c r="O309" s="22"/>
      <c r="P309" s="22"/>
      <c r="Q309" s="22"/>
      <c r="R309" s="22"/>
      <c r="S309" s="22"/>
      <c r="T309" s="22"/>
      <c r="U309" s="22"/>
      <c r="V309" s="34"/>
    </row>
    <row r="310" spans="1:22" ht="15.75" customHeight="1" x14ac:dyDescent="0.2">
      <c r="A310" s="22"/>
      <c r="B310" s="22"/>
      <c r="C310" s="22"/>
      <c r="D310" s="22"/>
      <c r="E310" s="36"/>
      <c r="F310" s="22"/>
      <c r="G310" s="22"/>
      <c r="H310" s="22"/>
      <c r="I310" s="22"/>
      <c r="J310" s="22"/>
      <c r="K310" s="36"/>
      <c r="L310" s="22"/>
      <c r="M310" s="22"/>
      <c r="N310" s="22"/>
      <c r="O310" s="22"/>
      <c r="P310" s="22"/>
      <c r="Q310" s="22"/>
      <c r="R310" s="22"/>
      <c r="S310" s="22"/>
      <c r="T310" s="22"/>
      <c r="U310" s="22"/>
      <c r="V310" s="34"/>
    </row>
    <row r="311" spans="1:22" ht="15.75" customHeight="1" x14ac:dyDescent="0.2">
      <c r="A311" s="22"/>
      <c r="B311" s="22"/>
      <c r="C311" s="22"/>
      <c r="D311" s="22"/>
      <c r="E311" s="36"/>
      <c r="F311" s="22"/>
      <c r="G311" s="22"/>
      <c r="H311" s="22"/>
      <c r="I311" s="22"/>
      <c r="J311" s="22"/>
      <c r="K311" s="36"/>
      <c r="L311" s="22"/>
      <c r="M311" s="22"/>
      <c r="N311" s="22"/>
      <c r="O311" s="22"/>
      <c r="P311" s="22"/>
      <c r="Q311" s="22"/>
      <c r="R311" s="22"/>
      <c r="S311" s="22"/>
      <c r="T311" s="22"/>
      <c r="U311" s="22"/>
      <c r="V311" s="34"/>
    </row>
    <row r="312" spans="1:22" ht="15.75" customHeight="1" x14ac:dyDescent="0.2">
      <c r="A312" s="22"/>
      <c r="B312" s="22"/>
      <c r="C312" s="22"/>
      <c r="D312" s="22"/>
      <c r="E312" s="36"/>
      <c r="F312" s="22"/>
      <c r="G312" s="22"/>
      <c r="H312" s="22"/>
      <c r="I312" s="22"/>
      <c r="J312" s="22"/>
      <c r="K312" s="36"/>
      <c r="L312" s="22"/>
      <c r="M312" s="22"/>
      <c r="N312" s="22"/>
      <c r="O312" s="22"/>
      <c r="P312" s="22"/>
      <c r="Q312" s="22"/>
      <c r="R312" s="22"/>
      <c r="S312" s="22"/>
      <c r="T312" s="22"/>
      <c r="U312" s="22"/>
      <c r="V312" s="34"/>
    </row>
    <row r="313" spans="1:22" ht="15.75" customHeight="1" x14ac:dyDescent="0.2">
      <c r="A313" s="22"/>
      <c r="B313" s="22"/>
      <c r="C313" s="22"/>
      <c r="D313" s="22"/>
      <c r="E313" s="36"/>
      <c r="F313" s="22"/>
      <c r="G313" s="22"/>
      <c r="H313" s="22"/>
      <c r="I313" s="22"/>
      <c r="J313" s="22"/>
      <c r="K313" s="36"/>
      <c r="L313" s="22"/>
      <c r="M313" s="22"/>
      <c r="N313" s="22"/>
      <c r="O313" s="22"/>
      <c r="P313" s="22"/>
      <c r="Q313" s="22"/>
      <c r="R313" s="22"/>
      <c r="S313" s="22"/>
      <c r="T313" s="22"/>
      <c r="U313" s="22"/>
      <c r="V313" s="34"/>
    </row>
    <row r="314" spans="1:22" ht="15.75" customHeight="1" x14ac:dyDescent="0.2">
      <c r="A314" s="22"/>
      <c r="B314" s="22"/>
      <c r="C314" s="22"/>
      <c r="D314" s="22"/>
      <c r="E314" s="36"/>
      <c r="F314" s="22"/>
      <c r="G314" s="22"/>
      <c r="H314" s="22"/>
      <c r="I314" s="22"/>
      <c r="J314" s="22"/>
      <c r="K314" s="36"/>
      <c r="L314" s="22"/>
      <c r="M314" s="22"/>
      <c r="N314" s="22"/>
      <c r="O314" s="22"/>
      <c r="P314" s="22"/>
      <c r="Q314" s="22"/>
      <c r="R314" s="22"/>
      <c r="S314" s="22"/>
      <c r="T314" s="22"/>
      <c r="U314" s="22"/>
      <c r="V314" s="34"/>
    </row>
    <row r="315" spans="1:22" ht="15.75" customHeight="1" x14ac:dyDescent="0.2">
      <c r="A315" s="22"/>
      <c r="B315" s="22"/>
      <c r="C315" s="22"/>
      <c r="D315" s="22"/>
      <c r="E315" s="36"/>
      <c r="F315" s="22"/>
      <c r="G315" s="22"/>
      <c r="H315" s="22"/>
      <c r="I315" s="22"/>
      <c r="J315" s="22"/>
      <c r="K315" s="36"/>
      <c r="L315" s="22"/>
      <c r="M315" s="22"/>
      <c r="N315" s="22"/>
      <c r="O315" s="22"/>
      <c r="P315" s="22"/>
      <c r="Q315" s="22"/>
      <c r="R315" s="22"/>
      <c r="S315" s="22"/>
      <c r="T315" s="22"/>
      <c r="U315" s="22"/>
      <c r="V315" s="34"/>
    </row>
    <row r="316" spans="1:22" ht="15.75" customHeight="1" x14ac:dyDescent="0.2">
      <c r="A316" s="22"/>
      <c r="B316" s="22"/>
      <c r="C316" s="22"/>
      <c r="D316" s="22"/>
      <c r="E316" s="36"/>
      <c r="F316" s="22"/>
      <c r="G316" s="22"/>
      <c r="H316" s="22"/>
      <c r="I316" s="22"/>
      <c r="J316" s="22"/>
      <c r="K316" s="36"/>
      <c r="L316" s="22"/>
      <c r="M316" s="22"/>
      <c r="N316" s="22"/>
      <c r="O316" s="22"/>
      <c r="P316" s="22"/>
      <c r="Q316" s="22"/>
      <c r="R316" s="22"/>
      <c r="S316" s="22"/>
      <c r="T316" s="22"/>
      <c r="U316" s="22"/>
      <c r="V316" s="34"/>
    </row>
    <row r="317" spans="1:22" ht="15.75" customHeight="1" x14ac:dyDescent="0.2">
      <c r="A317" s="22"/>
      <c r="B317" s="22"/>
      <c r="C317" s="22"/>
      <c r="D317" s="22"/>
      <c r="E317" s="36"/>
      <c r="F317" s="22"/>
      <c r="G317" s="22"/>
      <c r="H317" s="22"/>
      <c r="I317" s="22"/>
      <c r="J317" s="22"/>
      <c r="K317" s="36"/>
      <c r="L317" s="22"/>
      <c r="M317" s="22"/>
      <c r="N317" s="22"/>
      <c r="O317" s="22"/>
      <c r="P317" s="22"/>
      <c r="Q317" s="22"/>
      <c r="R317" s="22"/>
      <c r="S317" s="22"/>
      <c r="T317" s="22"/>
      <c r="U317" s="22"/>
      <c r="V317" s="34"/>
    </row>
    <row r="318" spans="1:22" ht="15.75" customHeight="1" x14ac:dyDescent="0.2">
      <c r="A318" s="22"/>
      <c r="B318" s="22"/>
      <c r="C318" s="22"/>
      <c r="D318" s="22"/>
      <c r="E318" s="36"/>
      <c r="F318" s="22"/>
      <c r="G318" s="22"/>
      <c r="H318" s="22"/>
      <c r="I318" s="22"/>
      <c r="J318" s="22"/>
      <c r="K318" s="36"/>
      <c r="L318" s="22"/>
      <c r="M318" s="22"/>
      <c r="N318" s="22"/>
      <c r="O318" s="22"/>
      <c r="P318" s="22"/>
      <c r="Q318" s="22"/>
      <c r="R318" s="22"/>
      <c r="S318" s="22"/>
      <c r="T318" s="22"/>
      <c r="U318" s="22"/>
      <c r="V318" s="34"/>
    </row>
    <row r="319" spans="1:22" ht="15.75" customHeight="1" x14ac:dyDescent="0.2">
      <c r="A319" s="22"/>
      <c r="B319" s="22"/>
      <c r="C319" s="22"/>
      <c r="D319" s="22"/>
      <c r="E319" s="36"/>
      <c r="F319" s="22"/>
      <c r="G319" s="22"/>
      <c r="H319" s="22"/>
      <c r="I319" s="22"/>
      <c r="J319" s="22"/>
      <c r="K319" s="36"/>
      <c r="L319" s="22"/>
      <c r="M319" s="22"/>
      <c r="N319" s="22"/>
      <c r="O319" s="22"/>
      <c r="P319" s="22"/>
      <c r="Q319" s="22"/>
      <c r="R319" s="22"/>
      <c r="S319" s="22"/>
      <c r="T319" s="22"/>
      <c r="U319" s="22"/>
      <c r="V319" s="34"/>
    </row>
    <row r="320" spans="1:22" ht="15.75" customHeight="1" x14ac:dyDescent="0.2">
      <c r="A320" s="22"/>
      <c r="B320" s="22"/>
      <c r="C320" s="22"/>
      <c r="D320" s="22"/>
      <c r="E320" s="36"/>
      <c r="F320" s="22"/>
      <c r="G320" s="22"/>
      <c r="H320" s="22"/>
      <c r="I320" s="22"/>
      <c r="J320" s="22"/>
      <c r="K320" s="36"/>
      <c r="L320" s="22"/>
      <c r="M320" s="22"/>
      <c r="N320" s="22"/>
      <c r="O320" s="22"/>
      <c r="P320" s="22"/>
      <c r="Q320" s="22"/>
      <c r="R320" s="22"/>
      <c r="S320" s="22"/>
      <c r="T320" s="22"/>
      <c r="U320" s="22"/>
      <c r="V320" s="34"/>
    </row>
    <row r="321" spans="1:22" ht="15.75" customHeight="1" x14ac:dyDescent="0.2">
      <c r="A321" s="22"/>
      <c r="B321" s="22"/>
      <c r="C321" s="22"/>
      <c r="D321" s="22"/>
      <c r="E321" s="36"/>
      <c r="F321" s="22"/>
      <c r="G321" s="22"/>
      <c r="H321" s="22"/>
      <c r="I321" s="22"/>
      <c r="J321" s="22"/>
      <c r="K321" s="36"/>
      <c r="L321" s="22"/>
      <c r="M321" s="22"/>
      <c r="N321" s="22"/>
      <c r="O321" s="22"/>
      <c r="P321" s="22"/>
      <c r="Q321" s="22"/>
      <c r="R321" s="22"/>
      <c r="S321" s="22"/>
      <c r="T321" s="22"/>
      <c r="U321" s="22"/>
      <c r="V321" s="34"/>
    </row>
    <row r="322" spans="1:22" ht="15.75" customHeight="1" x14ac:dyDescent="0.2">
      <c r="A322" s="22"/>
      <c r="B322" s="22"/>
      <c r="C322" s="22"/>
      <c r="D322" s="22"/>
      <c r="E322" s="36"/>
      <c r="F322" s="22"/>
      <c r="G322" s="22"/>
      <c r="H322" s="22"/>
      <c r="I322" s="22"/>
      <c r="J322" s="22"/>
      <c r="K322" s="36"/>
      <c r="L322" s="22"/>
      <c r="M322" s="22"/>
      <c r="N322" s="22"/>
      <c r="O322" s="22"/>
      <c r="P322" s="22"/>
      <c r="Q322" s="22"/>
      <c r="R322" s="22"/>
      <c r="S322" s="22"/>
      <c r="T322" s="22"/>
      <c r="U322" s="22"/>
      <c r="V322" s="34"/>
    </row>
    <row r="323" spans="1:22" ht="15.75" customHeight="1" x14ac:dyDescent="0.2">
      <c r="A323" s="22"/>
      <c r="B323" s="22"/>
      <c r="C323" s="22"/>
      <c r="D323" s="22"/>
      <c r="E323" s="36"/>
      <c r="F323" s="22"/>
      <c r="G323" s="22"/>
      <c r="H323" s="22"/>
      <c r="I323" s="22"/>
      <c r="J323" s="22"/>
      <c r="K323" s="36"/>
      <c r="L323" s="22"/>
      <c r="M323" s="22"/>
      <c r="N323" s="22"/>
      <c r="O323" s="22"/>
      <c r="P323" s="22"/>
      <c r="Q323" s="22"/>
      <c r="R323" s="22"/>
      <c r="S323" s="22"/>
      <c r="T323" s="22"/>
      <c r="U323" s="22"/>
      <c r="V323" s="34"/>
    </row>
    <row r="324" spans="1:22" ht="15.75" customHeight="1" x14ac:dyDescent="0.2">
      <c r="A324" s="22"/>
      <c r="B324" s="22"/>
      <c r="C324" s="22"/>
      <c r="D324" s="22"/>
      <c r="E324" s="36"/>
      <c r="F324" s="22"/>
      <c r="G324" s="22"/>
      <c r="H324" s="22"/>
      <c r="I324" s="22"/>
      <c r="J324" s="22"/>
      <c r="K324" s="36"/>
      <c r="L324" s="22"/>
      <c r="M324" s="22"/>
      <c r="N324" s="22"/>
      <c r="O324" s="22"/>
      <c r="P324" s="22"/>
      <c r="Q324" s="22"/>
      <c r="R324" s="22"/>
      <c r="S324" s="22"/>
      <c r="T324" s="22"/>
      <c r="U324" s="22"/>
      <c r="V324" s="34"/>
    </row>
    <row r="325" spans="1:22" ht="15.75" customHeight="1" x14ac:dyDescent="0.2">
      <c r="A325" s="22"/>
      <c r="B325" s="22"/>
      <c r="C325" s="22"/>
      <c r="D325" s="22"/>
      <c r="E325" s="36"/>
      <c r="F325" s="22"/>
      <c r="G325" s="22"/>
      <c r="H325" s="22"/>
      <c r="I325" s="22"/>
      <c r="J325" s="22"/>
      <c r="K325" s="36"/>
      <c r="L325" s="22"/>
      <c r="M325" s="22"/>
      <c r="N325" s="22"/>
      <c r="O325" s="22"/>
      <c r="P325" s="22"/>
      <c r="Q325" s="22"/>
      <c r="R325" s="22"/>
      <c r="S325" s="22"/>
      <c r="T325" s="22"/>
      <c r="U325" s="22"/>
      <c r="V325" s="34"/>
    </row>
    <row r="326" spans="1:22" ht="15.75" customHeight="1" x14ac:dyDescent="0.2">
      <c r="A326" s="22"/>
      <c r="B326" s="22"/>
      <c r="C326" s="22"/>
      <c r="D326" s="22"/>
      <c r="E326" s="36"/>
      <c r="F326" s="22"/>
      <c r="G326" s="22"/>
      <c r="H326" s="22"/>
      <c r="I326" s="22"/>
      <c r="J326" s="22"/>
      <c r="K326" s="36"/>
      <c r="L326" s="22"/>
      <c r="M326" s="22"/>
      <c r="N326" s="22"/>
      <c r="O326" s="22"/>
      <c r="P326" s="22"/>
      <c r="Q326" s="22"/>
      <c r="R326" s="22"/>
      <c r="S326" s="22"/>
      <c r="T326" s="22"/>
      <c r="U326" s="22"/>
      <c r="V326" s="34"/>
    </row>
    <row r="327" spans="1:22" ht="15.75" customHeight="1" x14ac:dyDescent="0.2">
      <c r="A327" s="22"/>
      <c r="B327" s="22"/>
      <c r="C327" s="22"/>
      <c r="D327" s="22"/>
      <c r="E327" s="36"/>
      <c r="F327" s="22"/>
      <c r="G327" s="22"/>
      <c r="H327" s="22"/>
      <c r="I327" s="22"/>
      <c r="J327" s="22"/>
      <c r="K327" s="36"/>
      <c r="L327" s="22"/>
      <c r="M327" s="22"/>
      <c r="N327" s="22"/>
      <c r="O327" s="22"/>
      <c r="P327" s="22"/>
      <c r="Q327" s="22"/>
      <c r="R327" s="22"/>
      <c r="S327" s="22"/>
      <c r="T327" s="22"/>
      <c r="U327" s="22"/>
      <c r="V327" s="34"/>
    </row>
    <row r="328" spans="1:22" ht="15.75" customHeight="1" x14ac:dyDescent="0.2">
      <c r="A328" s="22"/>
      <c r="B328" s="22"/>
      <c r="C328" s="22"/>
      <c r="D328" s="22"/>
      <c r="E328" s="36"/>
      <c r="F328" s="22"/>
      <c r="G328" s="22"/>
      <c r="H328" s="22"/>
      <c r="I328" s="22"/>
      <c r="J328" s="22"/>
      <c r="K328" s="36"/>
      <c r="L328" s="22"/>
      <c r="M328" s="22"/>
      <c r="N328" s="22"/>
      <c r="O328" s="22"/>
      <c r="P328" s="22"/>
      <c r="Q328" s="22"/>
      <c r="R328" s="22"/>
      <c r="S328" s="22"/>
      <c r="T328" s="22"/>
      <c r="U328" s="22"/>
      <c r="V328" s="34"/>
    </row>
    <row r="329" spans="1:22" ht="15.75" customHeight="1" x14ac:dyDescent="0.2">
      <c r="A329" s="22"/>
      <c r="B329" s="22"/>
      <c r="C329" s="22"/>
      <c r="D329" s="22"/>
      <c r="E329" s="36"/>
      <c r="F329" s="22"/>
      <c r="G329" s="22"/>
      <c r="H329" s="22"/>
      <c r="I329" s="22"/>
      <c r="J329" s="22"/>
      <c r="K329" s="36"/>
      <c r="L329" s="22"/>
      <c r="M329" s="22"/>
      <c r="N329" s="22"/>
      <c r="O329" s="22"/>
      <c r="P329" s="22"/>
      <c r="Q329" s="22"/>
      <c r="R329" s="22"/>
      <c r="S329" s="22"/>
      <c r="T329" s="22"/>
      <c r="U329" s="22"/>
      <c r="V329" s="34"/>
    </row>
    <row r="330" spans="1:22" ht="15.75" customHeight="1" x14ac:dyDescent="0.2">
      <c r="A330" s="22"/>
      <c r="B330" s="22"/>
      <c r="C330" s="22"/>
      <c r="D330" s="22"/>
      <c r="E330" s="36"/>
      <c r="F330" s="22"/>
      <c r="G330" s="22"/>
      <c r="H330" s="22"/>
      <c r="I330" s="22"/>
      <c r="J330" s="22"/>
      <c r="K330" s="36"/>
      <c r="L330" s="22"/>
      <c r="M330" s="22"/>
      <c r="N330" s="22"/>
      <c r="O330" s="22"/>
      <c r="P330" s="22"/>
      <c r="Q330" s="22"/>
      <c r="R330" s="22"/>
      <c r="S330" s="22"/>
      <c r="T330" s="22"/>
      <c r="U330" s="22"/>
      <c r="V330" s="34"/>
    </row>
    <row r="331" spans="1:22" ht="15.75" customHeight="1" x14ac:dyDescent="0.2">
      <c r="A331" s="22"/>
      <c r="B331" s="22"/>
      <c r="C331" s="22"/>
      <c r="D331" s="22"/>
      <c r="E331" s="36"/>
      <c r="F331" s="22"/>
      <c r="G331" s="22"/>
      <c r="H331" s="22"/>
      <c r="I331" s="22"/>
      <c r="J331" s="22"/>
      <c r="K331" s="36"/>
      <c r="L331" s="22"/>
      <c r="M331" s="22"/>
      <c r="N331" s="22"/>
      <c r="O331" s="22"/>
      <c r="P331" s="22"/>
      <c r="Q331" s="22"/>
      <c r="R331" s="22"/>
      <c r="S331" s="22"/>
      <c r="T331" s="22"/>
      <c r="U331" s="22"/>
      <c r="V331" s="34"/>
    </row>
    <row r="332" spans="1:22" ht="15.75" customHeight="1" x14ac:dyDescent="0.2">
      <c r="A332" s="22"/>
      <c r="B332" s="22"/>
      <c r="C332" s="22"/>
      <c r="D332" s="22"/>
      <c r="E332" s="36"/>
      <c r="F332" s="22"/>
      <c r="G332" s="22"/>
      <c r="H332" s="22"/>
      <c r="I332" s="22"/>
      <c r="J332" s="22"/>
      <c r="K332" s="36"/>
      <c r="L332" s="22"/>
      <c r="M332" s="22"/>
      <c r="N332" s="22"/>
      <c r="O332" s="22"/>
      <c r="P332" s="22"/>
      <c r="Q332" s="22"/>
      <c r="R332" s="22"/>
      <c r="S332" s="22"/>
      <c r="T332" s="22"/>
      <c r="U332" s="22"/>
      <c r="V332" s="34"/>
    </row>
    <row r="333" spans="1:22" ht="15.75" customHeight="1" x14ac:dyDescent="0.2">
      <c r="A333" s="22"/>
      <c r="B333" s="22"/>
      <c r="C333" s="22"/>
      <c r="D333" s="22"/>
      <c r="E333" s="36"/>
      <c r="F333" s="22"/>
      <c r="G333" s="22"/>
      <c r="H333" s="22"/>
      <c r="I333" s="22"/>
      <c r="J333" s="22"/>
      <c r="K333" s="36"/>
      <c r="L333" s="22"/>
      <c r="M333" s="22"/>
      <c r="N333" s="22"/>
      <c r="O333" s="22"/>
      <c r="P333" s="22"/>
      <c r="Q333" s="22"/>
      <c r="R333" s="22"/>
      <c r="S333" s="22"/>
      <c r="T333" s="22"/>
      <c r="U333" s="22"/>
      <c r="V333" s="34"/>
    </row>
    <row r="334" spans="1:22" ht="15.75" customHeight="1" x14ac:dyDescent="0.2">
      <c r="A334" s="22"/>
      <c r="B334" s="22"/>
      <c r="C334" s="22"/>
      <c r="D334" s="22"/>
      <c r="E334" s="36"/>
      <c r="F334" s="22"/>
      <c r="G334" s="22"/>
      <c r="H334" s="22"/>
      <c r="I334" s="22"/>
      <c r="J334" s="22"/>
      <c r="K334" s="36"/>
      <c r="L334" s="22"/>
      <c r="M334" s="22"/>
      <c r="N334" s="22"/>
      <c r="O334" s="22"/>
      <c r="P334" s="22"/>
      <c r="Q334" s="22"/>
      <c r="R334" s="22"/>
      <c r="S334" s="22"/>
      <c r="T334" s="22"/>
      <c r="U334" s="22"/>
      <c r="V334" s="34"/>
    </row>
    <row r="335" spans="1:22" ht="15.75" customHeight="1" x14ac:dyDescent="0.2">
      <c r="A335" s="22"/>
      <c r="B335" s="22"/>
      <c r="C335" s="22"/>
      <c r="D335" s="22"/>
      <c r="E335" s="36"/>
      <c r="F335" s="22"/>
      <c r="G335" s="22"/>
      <c r="H335" s="22"/>
      <c r="I335" s="22"/>
      <c r="J335" s="22"/>
      <c r="K335" s="36"/>
      <c r="L335" s="22"/>
      <c r="M335" s="22"/>
      <c r="N335" s="22"/>
      <c r="O335" s="22"/>
      <c r="P335" s="22"/>
      <c r="Q335" s="22"/>
      <c r="R335" s="22"/>
      <c r="S335" s="22"/>
      <c r="T335" s="22"/>
      <c r="U335" s="22"/>
      <c r="V335" s="34"/>
    </row>
    <row r="336" spans="1:22" ht="15.75" customHeight="1" x14ac:dyDescent="0.2">
      <c r="A336" s="22"/>
      <c r="B336" s="22"/>
      <c r="C336" s="22"/>
      <c r="D336" s="22"/>
      <c r="E336" s="36"/>
      <c r="F336" s="22"/>
      <c r="G336" s="22"/>
      <c r="H336" s="22"/>
      <c r="I336" s="22"/>
      <c r="J336" s="22"/>
      <c r="K336" s="36"/>
      <c r="L336" s="22"/>
      <c r="M336" s="22"/>
      <c r="N336" s="22"/>
      <c r="O336" s="22"/>
      <c r="P336" s="22"/>
      <c r="Q336" s="22"/>
      <c r="R336" s="22"/>
      <c r="S336" s="22"/>
      <c r="T336" s="22"/>
      <c r="U336" s="22"/>
      <c r="V336" s="34"/>
    </row>
    <row r="337" spans="1:22" ht="15.75" customHeight="1" x14ac:dyDescent="0.2">
      <c r="A337" s="22"/>
      <c r="B337" s="22"/>
      <c r="C337" s="22"/>
      <c r="D337" s="22"/>
      <c r="E337" s="36"/>
      <c r="F337" s="22"/>
      <c r="G337" s="22"/>
      <c r="H337" s="22"/>
      <c r="I337" s="22"/>
      <c r="J337" s="22"/>
      <c r="K337" s="36"/>
      <c r="L337" s="22"/>
      <c r="M337" s="22"/>
      <c r="N337" s="22"/>
      <c r="O337" s="22"/>
      <c r="P337" s="22"/>
      <c r="Q337" s="22"/>
      <c r="R337" s="22"/>
      <c r="S337" s="22"/>
      <c r="T337" s="22"/>
      <c r="U337" s="22"/>
      <c r="V337" s="34"/>
    </row>
    <row r="338" spans="1:22" ht="15.75" customHeight="1" x14ac:dyDescent="0.2">
      <c r="A338" s="22"/>
      <c r="B338" s="22"/>
      <c r="C338" s="22"/>
      <c r="D338" s="22"/>
      <c r="E338" s="36"/>
      <c r="F338" s="22"/>
      <c r="G338" s="22"/>
      <c r="H338" s="22"/>
      <c r="I338" s="22"/>
      <c r="J338" s="22"/>
      <c r="K338" s="36"/>
      <c r="L338" s="22"/>
      <c r="M338" s="22"/>
      <c r="N338" s="22"/>
      <c r="O338" s="22"/>
      <c r="P338" s="22"/>
      <c r="Q338" s="22"/>
      <c r="R338" s="22"/>
      <c r="S338" s="22"/>
      <c r="T338" s="22"/>
      <c r="U338" s="22"/>
      <c r="V338" s="34"/>
    </row>
    <row r="339" spans="1:22" ht="15.75" customHeight="1" x14ac:dyDescent="0.2">
      <c r="A339" s="22"/>
      <c r="B339" s="22"/>
      <c r="C339" s="22"/>
      <c r="D339" s="22"/>
      <c r="E339" s="36"/>
      <c r="F339" s="22"/>
      <c r="G339" s="22"/>
      <c r="H339" s="22"/>
      <c r="I339" s="22"/>
      <c r="J339" s="22"/>
      <c r="K339" s="36"/>
      <c r="L339" s="22"/>
      <c r="M339" s="22"/>
      <c r="N339" s="22"/>
      <c r="O339" s="22"/>
      <c r="P339" s="22"/>
      <c r="Q339" s="22"/>
      <c r="R339" s="22"/>
      <c r="S339" s="22"/>
      <c r="T339" s="22"/>
      <c r="U339" s="22"/>
      <c r="V339" s="34"/>
    </row>
    <row r="340" spans="1:22" ht="15.75" customHeight="1" x14ac:dyDescent="0.2">
      <c r="A340" s="22"/>
      <c r="B340" s="22"/>
      <c r="C340" s="22"/>
      <c r="D340" s="22"/>
      <c r="E340" s="36"/>
      <c r="F340" s="22"/>
      <c r="G340" s="22"/>
      <c r="H340" s="22"/>
      <c r="I340" s="22"/>
      <c r="J340" s="22"/>
      <c r="K340" s="36"/>
      <c r="L340" s="22"/>
      <c r="M340" s="22"/>
      <c r="N340" s="22"/>
      <c r="O340" s="22"/>
      <c r="P340" s="22"/>
      <c r="Q340" s="22"/>
      <c r="R340" s="22"/>
      <c r="S340" s="22"/>
      <c r="T340" s="22"/>
      <c r="U340" s="22"/>
      <c r="V340" s="34"/>
    </row>
    <row r="341" spans="1:22" ht="15.75" customHeight="1" x14ac:dyDescent="0.2">
      <c r="A341" s="22"/>
      <c r="B341" s="22"/>
      <c r="C341" s="22"/>
      <c r="D341" s="22"/>
      <c r="E341" s="36"/>
      <c r="F341" s="22"/>
      <c r="G341" s="22"/>
      <c r="H341" s="22"/>
      <c r="I341" s="22"/>
      <c r="J341" s="22"/>
      <c r="K341" s="36"/>
      <c r="L341" s="22"/>
      <c r="M341" s="22"/>
      <c r="N341" s="22"/>
      <c r="O341" s="22"/>
      <c r="P341" s="22"/>
      <c r="Q341" s="22"/>
      <c r="R341" s="22"/>
      <c r="S341" s="22"/>
      <c r="T341" s="22"/>
      <c r="U341" s="22"/>
      <c r="V341" s="34"/>
    </row>
    <row r="342" spans="1:22" ht="15.75" customHeight="1" x14ac:dyDescent="0.2">
      <c r="A342" s="22"/>
      <c r="B342" s="22"/>
      <c r="C342" s="22"/>
      <c r="D342" s="22"/>
      <c r="E342" s="36"/>
      <c r="F342" s="22"/>
      <c r="G342" s="22"/>
      <c r="H342" s="22"/>
      <c r="I342" s="22"/>
      <c r="J342" s="22"/>
      <c r="K342" s="36"/>
      <c r="L342" s="22"/>
      <c r="M342" s="22"/>
      <c r="N342" s="22"/>
      <c r="O342" s="22"/>
      <c r="P342" s="22"/>
      <c r="Q342" s="22"/>
      <c r="R342" s="22"/>
      <c r="S342" s="22"/>
      <c r="T342" s="22"/>
      <c r="U342" s="22"/>
      <c r="V342" s="34"/>
    </row>
    <row r="343" spans="1:22" ht="15.75" customHeight="1" x14ac:dyDescent="0.2">
      <c r="A343" s="22"/>
      <c r="B343" s="22"/>
      <c r="C343" s="22"/>
      <c r="D343" s="22"/>
      <c r="E343" s="36"/>
      <c r="F343" s="22"/>
      <c r="G343" s="22"/>
      <c r="H343" s="22"/>
      <c r="I343" s="22"/>
      <c r="J343" s="22"/>
      <c r="K343" s="36"/>
      <c r="L343" s="22"/>
      <c r="M343" s="22"/>
      <c r="N343" s="22"/>
      <c r="O343" s="22"/>
      <c r="P343" s="22"/>
      <c r="Q343" s="22"/>
      <c r="R343" s="22"/>
      <c r="S343" s="22"/>
      <c r="T343" s="22"/>
      <c r="U343" s="22"/>
      <c r="V343" s="34"/>
    </row>
    <row r="344" spans="1:22" ht="15.75" customHeight="1" x14ac:dyDescent="0.2">
      <c r="A344" s="22"/>
      <c r="B344" s="22"/>
      <c r="C344" s="22"/>
      <c r="D344" s="22"/>
      <c r="E344" s="36"/>
      <c r="F344" s="22"/>
      <c r="G344" s="22"/>
      <c r="H344" s="22"/>
      <c r="I344" s="22"/>
      <c r="J344" s="22"/>
      <c r="K344" s="36"/>
      <c r="L344" s="22"/>
      <c r="M344" s="22"/>
      <c r="N344" s="22"/>
      <c r="O344" s="22"/>
      <c r="P344" s="22"/>
      <c r="Q344" s="22"/>
      <c r="R344" s="22"/>
      <c r="S344" s="22"/>
      <c r="T344" s="22"/>
      <c r="U344" s="22"/>
      <c r="V344" s="34"/>
    </row>
    <row r="345" spans="1:22" ht="15.75" customHeight="1" x14ac:dyDescent="0.2">
      <c r="A345" s="22"/>
      <c r="B345" s="22"/>
      <c r="C345" s="22"/>
      <c r="D345" s="22"/>
      <c r="E345" s="36"/>
      <c r="F345" s="22"/>
      <c r="G345" s="22"/>
      <c r="H345" s="22"/>
      <c r="I345" s="22"/>
      <c r="J345" s="22"/>
      <c r="K345" s="36"/>
      <c r="L345" s="22"/>
      <c r="M345" s="22"/>
      <c r="N345" s="22"/>
      <c r="O345" s="22"/>
      <c r="P345" s="22"/>
      <c r="Q345" s="22"/>
      <c r="R345" s="22"/>
      <c r="S345" s="22"/>
      <c r="T345" s="22"/>
      <c r="U345" s="22"/>
      <c r="V345" s="34"/>
    </row>
    <row r="346" spans="1:22" ht="15.75" customHeight="1" x14ac:dyDescent="0.2">
      <c r="A346" s="22"/>
      <c r="B346" s="22"/>
      <c r="C346" s="22"/>
      <c r="D346" s="22"/>
      <c r="E346" s="36"/>
      <c r="F346" s="22"/>
      <c r="G346" s="22"/>
      <c r="H346" s="22"/>
      <c r="I346" s="22"/>
      <c r="J346" s="22"/>
      <c r="K346" s="36"/>
      <c r="L346" s="22"/>
      <c r="M346" s="22"/>
      <c r="N346" s="22"/>
      <c r="O346" s="22"/>
      <c r="P346" s="22"/>
      <c r="Q346" s="22"/>
      <c r="R346" s="22"/>
      <c r="S346" s="22"/>
      <c r="T346" s="22"/>
      <c r="U346" s="22"/>
      <c r="V346" s="34"/>
    </row>
    <row r="347" spans="1:22" ht="15.75" customHeight="1" x14ac:dyDescent="0.2">
      <c r="A347" s="22"/>
      <c r="B347" s="22"/>
      <c r="C347" s="22"/>
      <c r="D347" s="22"/>
      <c r="E347" s="36"/>
      <c r="F347" s="22"/>
      <c r="G347" s="22"/>
      <c r="H347" s="22"/>
      <c r="I347" s="22"/>
      <c r="J347" s="22"/>
      <c r="K347" s="36"/>
      <c r="L347" s="22"/>
      <c r="M347" s="22"/>
      <c r="N347" s="22"/>
      <c r="O347" s="22"/>
      <c r="P347" s="22"/>
      <c r="Q347" s="22"/>
      <c r="R347" s="22"/>
      <c r="S347" s="22"/>
      <c r="T347" s="22"/>
      <c r="U347" s="22"/>
      <c r="V347" s="34"/>
    </row>
    <row r="348" spans="1:22" ht="15.75" customHeight="1" x14ac:dyDescent="0.2">
      <c r="A348" s="22"/>
      <c r="B348" s="22"/>
      <c r="C348" s="22"/>
      <c r="D348" s="22"/>
      <c r="E348" s="36"/>
      <c r="F348" s="22"/>
      <c r="G348" s="22"/>
      <c r="H348" s="22"/>
      <c r="I348" s="22"/>
      <c r="J348" s="22"/>
      <c r="K348" s="36"/>
      <c r="L348" s="22"/>
      <c r="M348" s="22"/>
      <c r="N348" s="22"/>
      <c r="O348" s="22"/>
      <c r="P348" s="22"/>
      <c r="Q348" s="22"/>
      <c r="R348" s="22"/>
      <c r="S348" s="22"/>
      <c r="T348" s="22"/>
      <c r="U348" s="22"/>
      <c r="V348" s="34"/>
    </row>
    <row r="349" spans="1:22" ht="15.75" customHeight="1" x14ac:dyDescent="0.2">
      <c r="A349" s="22"/>
      <c r="B349" s="22"/>
      <c r="C349" s="22"/>
      <c r="D349" s="22"/>
      <c r="E349" s="36"/>
      <c r="F349" s="22"/>
      <c r="G349" s="22"/>
      <c r="H349" s="22"/>
      <c r="I349" s="22"/>
      <c r="J349" s="22"/>
      <c r="K349" s="36"/>
      <c r="L349" s="22"/>
      <c r="M349" s="22"/>
      <c r="N349" s="22"/>
      <c r="O349" s="22"/>
      <c r="P349" s="22"/>
      <c r="Q349" s="22"/>
      <c r="R349" s="22"/>
      <c r="S349" s="22"/>
      <c r="T349" s="22"/>
      <c r="U349" s="22"/>
      <c r="V349" s="34"/>
    </row>
    <row r="350" spans="1:22" ht="15.75" customHeight="1" x14ac:dyDescent="0.2">
      <c r="A350" s="22"/>
      <c r="B350" s="22"/>
      <c r="C350" s="22"/>
      <c r="D350" s="22"/>
      <c r="E350" s="36"/>
      <c r="F350" s="22"/>
      <c r="G350" s="22"/>
      <c r="H350" s="22"/>
      <c r="I350" s="22"/>
      <c r="J350" s="22"/>
      <c r="K350" s="36"/>
      <c r="L350" s="22"/>
      <c r="M350" s="22"/>
      <c r="N350" s="22"/>
      <c r="O350" s="22"/>
      <c r="P350" s="22"/>
      <c r="Q350" s="22"/>
      <c r="R350" s="22"/>
      <c r="S350" s="22"/>
      <c r="T350" s="22"/>
      <c r="U350" s="22"/>
      <c r="V350" s="34"/>
    </row>
    <row r="351" spans="1:22" ht="15.75" customHeight="1" x14ac:dyDescent="0.2">
      <c r="A351" s="22"/>
      <c r="B351" s="22"/>
      <c r="C351" s="22"/>
      <c r="D351" s="22"/>
      <c r="E351" s="36"/>
      <c r="F351" s="22"/>
      <c r="G351" s="22"/>
      <c r="H351" s="22"/>
      <c r="I351" s="22"/>
      <c r="J351" s="22"/>
      <c r="K351" s="36"/>
      <c r="L351" s="22"/>
      <c r="M351" s="22"/>
      <c r="N351" s="22"/>
      <c r="O351" s="22"/>
      <c r="P351" s="22"/>
      <c r="Q351" s="22"/>
      <c r="R351" s="22"/>
      <c r="S351" s="22"/>
      <c r="T351" s="22"/>
      <c r="U351" s="22"/>
      <c r="V351" s="34"/>
    </row>
    <row r="352" spans="1:22" ht="15.75" customHeight="1" x14ac:dyDescent="0.2">
      <c r="A352" s="22"/>
      <c r="B352" s="22"/>
      <c r="C352" s="22"/>
      <c r="D352" s="22"/>
      <c r="E352" s="36"/>
      <c r="F352" s="22"/>
      <c r="G352" s="22"/>
      <c r="H352" s="22"/>
      <c r="I352" s="22"/>
      <c r="J352" s="22"/>
      <c r="K352" s="36"/>
      <c r="L352" s="22"/>
      <c r="M352" s="22"/>
      <c r="N352" s="22"/>
      <c r="O352" s="22"/>
      <c r="P352" s="22"/>
      <c r="Q352" s="22"/>
      <c r="R352" s="22"/>
      <c r="S352" s="22"/>
      <c r="T352" s="22"/>
      <c r="U352" s="22"/>
      <c r="V352" s="34"/>
    </row>
    <row r="353" spans="1:22" ht="15.75" customHeight="1" x14ac:dyDescent="0.2">
      <c r="A353" s="22"/>
      <c r="B353" s="22"/>
      <c r="C353" s="22"/>
      <c r="D353" s="22"/>
      <c r="E353" s="36"/>
      <c r="F353" s="22"/>
      <c r="G353" s="22"/>
      <c r="H353" s="22"/>
      <c r="I353" s="22"/>
      <c r="J353" s="22"/>
      <c r="K353" s="36"/>
      <c r="L353" s="22"/>
      <c r="M353" s="22"/>
      <c r="N353" s="22"/>
      <c r="O353" s="22"/>
      <c r="P353" s="22"/>
      <c r="Q353" s="22"/>
      <c r="R353" s="22"/>
      <c r="S353" s="22"/>
      <c r="T353" s="22"/>
      <c r="U353" s="22"/>
      <c r="V353" s="34"/>
    </row>
    <row r="354" spans="1:22" ht="15.75" customHeight="1" x14ac:dyDescent="0.2">
      <c r="A354" s="22"/>
      <c r="B354" s="22"/>
      <c r="C354" s="22"/>
      <c r="D354" s="22"/>
      <c r="E354" s="36"/>
      <c r="F354" s="22"/>
      <c r="G354" s="22"/>
      <c r="H354" s="22"/>
      <c r="I354" s="22"/>
      <c r="J354" s="22"/>
      <c r="K354" s="36"/>
      <c r="L354" s="22"/>
      <c r="M354" s="22"/>
      <c r="N354" s="22"/>
      <c r="O354" s="22"/>
      <c r="P354" s="22"/>
      <c r="Q354" s="22"/>
      <c r="R354" s="22"/>
      <c r="S354" s="22"/>
      <c r="T354" s="22"/>
      <c r="U354" s="22"/>
      <c r="V354" s="34"/>
    </row>
    <row r="355" spans="1:22" ht="15.75" customHeight="1" x14ac:dyDescent="0.2">
      <c r="A355" s="22"/>
      <c r="B355" s="22"/>
      <c r="C355" s="22"/>
      <c r="D355" s="22"/>
      <c r="E355" s="36"/>
      <c r="F355" s="22"/>
      <c r="G355" s="22"/>
      <c r="H355" s="22"/>
      <c r="I355" s="22"/>
      <c r="J355" s="22"/>
      <c r="K355" s="36"/>
      <c r="L355" s="22"/>
      <c r="M355" s="22"/>
      <c r="N355" s="22"/>
      <c r="O355" s="22"/>
      <c r="P355" s="22"/>
      <c r="Q355" s="22"/>
      <c r="R355" s="22"/>
      <c r="S355" s="22"/>
      <c r="T355" s="22"/>
      <c r="U355" s="22"/>
      <c r="V355" s="34"/>
    </row>
    <row r="356" spans="1:22" ht="15.75" customHeight="1" x14ac:dyDescent="0.2">
      <c r="A356" s="22"/>
      <c r="B356" s="22"/>
      <c r="C356" s="22"/>
      <c r="D356" s="22"/>
      <c r="E356" s="36"/>
      <c r="F356" s="22"/>
      <c r="G356" s="22"/>
      <c r="H356" s="22"/>
      <c r="I356" s="22"/>
      <c r="J356" s="22"/>
      <c r="K356" s="36"/>
      <c r="L356" s="22"/>
      <c r="M356" s="22"/>
      <c r="N356" s="22"/>
      <c r="O356" s="22"/>
      <c r="P356" s="22"/>
      <c r="Q356" s="22"/>
      <c r="R356" s="22"/>
      <c r="S356" s="22"/>
      <c r="T356" s="22"/>
      <c r="U356" s="22"/>
      <c r="V356" s="34"/>
    </row>
    <row r="357" spans="1:22" ht="15.75" customHeight="1" x14ac:dyDescent="0.2">
      <c r="A357" s="22"/>
      <c r="B357" s="22"/>
      <c r="C357" s="22"/>
      <c r="D357" s="22"/>
      <c r="E357" s="36"/>
      <c r="F357" s="22"/>
      <c r="G357" s="22"/>
      <c r="H357" s="22"/>
      <c r="I357" s="22"/>
      <c r="J357" s="22"/>
      <c r="K357" s="36"/>
      <c r="L357" s="22"/>
      <c r="M357" s="22"/>
      <c r="N357" s="22"/>
      <c r="O357" s="22"/>
      <c r="P357" s="22"/>
      <c r="Q357" s="22"/>
      <c r="R357" s="22"/>
      <c r="S357" s="22"/>
      <c r="T357" s="22"/>
      <c r="U357" s="22"/>
      <c r="V357" s="34"/>
    </row>
    <row r="358" spans="1:22" ht="15.75" customHeight="1" x14ac:dyDescent="0.2">
      <c r="A358" s="22"/>
      <c r="B358" s="22"/>
      <c r="C358" s="22"/>
      <c r="D358" s="22"/>
      <c r="E358" s="36"/>
      <c r="F358" s="22"/>
      <c r="G358" s="22"/>
      <c r="H358" s="22"/>
      <c r="I358" s="22"/>
      <c r="J358" s="22"/>
      <c r="K358" s="36"/>
      <c r="L358" s="22"/>
      <c r="M358" s="22"/>
      <c r="N358" s="22"/>
      <c r="O358" s="22"/>
      <c r="P358" s="22"/>
      <c r="Q358" s="22"/>
      <c r="R358" s="22"/>
      <c r="S358" s="22"/>
      <c r="T358" s="22"/>
      <c r="U358" s="22"/>
      <c r="V358" s="34"/>
    </row>
    <row r="359" spans="1:22" ht="15.75" customHeight="1" x14ac:dyDescent="0.2">
      <c r="A359" s="22"/>
      <c r="B359" s="22"/>
      <c r="C359" s="22"/>
      <c r="D359" s="22"/>
      <c r="E359" s="36"/>
      <c r="F359" s="22"/>
      <c r="G359" s="22"/>
      <c r="H359" s="22"/>
      <c r="I359" s="22"/>
      <c r="J359" s="22"/>
      <c r="K359" s="36"/>
      <c r="L359" s="22"/>
      <c r="M359" s="22"/>
      <c r="N359" s="22"/>
      <c r="O359" s="22"/>
      <c r="P359" s="22"/>
      <c r="Q359" s="22"/>
      <c r="R359" s="22"/>
      <c r="S359" s="22"/>
      <c r="T359" s="22"/>
      <c r="U359" s="22"/>
      <c r="V359" s="34"/>
    </row>
    <row r="360" spans="1:22" ht="15.75" customHeight="1" x14ac:dyDescent="0.2">
      <c r="A360" s="22"/>
      <c r="B360" s="22"/>
      <c r="C360" s="22"/>
      <c r="D360" s="22"/>
      <c r="E360" s="36"/>
      <c r="F360" s="22"/>
      <c r="G360" s="22"/>
      <c r="H360" s="22"/>
      <c r="I360" s="22"/>
      <c r="J360" s="22"/>
      <c r="K360" s="36"/>
      <c r="L360" s="22"/>
      <c r="M360" s="22"/>
      <c r="N360" s="22"/>
      <c r="O360" s="22"/>
      <c r="P360" s="22"/>
      <c r="Q360" s="22"/>
      <c r="R360" s="22"/>
      <c r="S360" s="22"/>
      <c r="T360" s="22"/>
      <c r="U360" s="22"/>
      <c r="V360" s="34"/>
    </row>
    <row r="361" spans="1:22" ht="15.75" customHeight="1" x14ac:dyDescent="0.2">
      <c r="A361" s="22"/>
      <c r="B361" s="22"/>
      <c r="C361" s="22"/>
      <c r="D361" s="22"/>
      <c r="E361" s="36"/>
      <c r="F361" s="22"/>
      <c r="G361" s="22"/>
      <c r="H361" s="22"/>
      <c r="I361" s="22"/>
      <c r="J361" s="22"/>
      <c r="K361" s="36"/>
      <c r="L361" s="22"/>
      <c r="M361" s="22"/>
      <c r="N361" s="22"/>
      <c r="O361" s="22"/>
      <c r="P361" s="22"/>
      <c r="Q361" s="22"/>
      <c r="R361" s="22"/>
      <c r="S361" s="22"/>
      <c r="T361" s="22"/>
      <c r="U361" s="22"/>
      <c r="V361" s="34"/>
    </row>
    <row r="362" spans="1:22" ht="15.75" customHeight="1" x14ac:dyDescent="0.2">
      <c r="A362" s="22"/>
      <c r="B362" s="22"/>
      <c r="C362" s="22"/>
      <c r="D362" s="22"/>
      <c r="E362" s="36"/>
      <c r="F362" s="22"/>
      <c r="G362" s="22"/>
      <c r="H362" s="22"/>
      <c r="I362" s="22"/>
      <c r="J362" s="22"/>
      <c r="K362" s="36"/>
      <c r="L362" s="22"/>
      <c r="M362" s="22"/>
      <c r="N362" s="22"/>
      <c r="O362" s="22"/>
      <c r="P362" s="22"/>
      <c r="Q362" s="22"/>
      <c r="R362" s="22"/>
      <c r="S362" s="22"/>
      <c r="T362" s="22"/>
      <c r="U362" s="22"/>
      <c r="V362" s="34"/>
    </row>
    <row r="363" spans="1:22" ht="15.75" customHeight="1" x14ac:dyDescent="0.2">
      <c r="A363" s="22"/>
      <c r="B363" s="22"/>
      <c r="C363" s="22"/>
      <c r="D363" s="22"/>
      <c r="E363" s="36"/>
      <c r="F363" s="22"/>
      <c r="G363" s="22"/>
      <c r="H363" s="22"/>
      <c r="I363" s="22"/>
      <c r="J363" s="22"/>
      <c r="K363" s="36"/>
      <c r="L363" s="22"/>
      <c r="M363" s="22"/>
      <c r="N363" s="22"/>
      <c r="O363" s="22"/>
      <c r="P363" s="22"/>
      <c r="Q363" s="22"/>
      <c r="R363" s="22"/>
      <c r="S363" s="22"/>
      <c r="T363" s="22"/>
      <c r="U363" s="22"/>
      <c r="V363" s="34"/>
    </row>
    <row r="364" spans="1:22" ht="15.75" customHeight="1" x14ac:dyDescent="0.2">
      <c r="A364" s="22"/>
      <c r="B364" s="22"/>
      <c r="C364" s="22"/>
      <c r="D364" s="22"/>
      <c r="E364" s="36"/>
      <c r="F364" s="22"/>
      <c r="G364" s="22"/>
      <c r="H364" s="22"/>
      <c r="I364" s="22"/>
      <c r="J364" s="22"/>
      <c r="K364" s="36"/>
      <c r="L364" s="22"/>
      <c r="M364" s="22"/>
      <c r="N364" s="22"/>
      <c r="O364" s="22"/>
      <c r="P364" s="22"/>
      <c r="Q364" s="22"/>
      <c r="R364" s="22"/>
      <c r="S364" s="22"/>
      <c r="T364" s="22"/>
      <c r="U364" s="22"/>
      <c r="V364" s="34"/>
    </row>
    <row r="365" spans="1:22" ht="15.75" customHeight="1" x14ac:dyDescent="0.2">
      <c r="A365" s="22"/>
      <c r="B365" s="22"/>
      <c r="C365" s="22"/>
      <c r="D365" s="22"/>
      <c r="E365" s="36"/>
      <c r="F365" s="22"/>
      <c r="G365" s="22"/>
      <c r="H365" s="22"/>
      <c r="I365" s="22"/>
      <c r="J365" s="22"/>
      <c r="K365" s="36"/>
      <c r="L365" s="22"/>
      <c r="M365" s="22"/>
      <c r="N365" s="22"/>
      <c r="O365" s="22"/>
      <c r="P365" s="22"/>
      <c r="Q365" s="22"/>
      <c r="R365" s="22"/>
      <c r="S365" s="22"/>
      <c r="T365" s="22"/>
      <c r="U365" s="22"/>
      <c r="V365" s="34"/>
    </row>
    <row r="366" spans="1:22" ht="15.75" customHeight="1" x14ac:dyDescent="0.2">
      <c r="A366" s="22"/>
      <c r="B366" s="22"/>
      <c r="C366" s="22"/>
      <c r="D366" s="22"/>
      <c r="E366" s="36"/>
      <c r="F366" s="22"/>
      <c r="G366" s="22"/>
      <c r="H366" s="22"/>
      <c r="I366" s="22"/>
      <c r="J366" s="22"/>
      <c r="K366" s="36"/>
      <c r="L366" s="22"/>
      <c r="M366" s="22"/>
      <c r="N366" s="22"/>
      <c r="O366" s="22"/>
      <c r="P366" s="22"/>
      <c r="Q366" s="22"/>
      <c r="R366" s="22"/>
      <c r="S366" s="22"/>
      <c r="T366" s="22"/>
      <c r="U366" s="22"/>
      <c r="V366" s="34"/>
    </row>
    <row r="367" spans="1:22" ht="15.75" customHeight="1" x14ac:dyDescent="0.2">
      <c r="A367" s="22"/>
      <c r="B367" s="22"/>
      <c r="C367" s="22"/>
      <c r="D367" s="22"/>
      <c r="E367" s="36"/>
      <c r="F367" s="22"/>
      <c r="G367" s="22"/>
      <c r="H367" s="22"/>
      <c r="I367" s="22"/>
      <c r="J367" s="22"/>
      <c r="K367" s="36"/>
      <c r="L367" s="22"/>
      <c r="M367" s="22"/>
      <c r="N367" s="22"/>
      <c r="O367" s="22"/>
      <c r="P367" s="22"/>
      <c r="Q367" s="22"/>
      <c r="R367" s="22"/>
      <c r="S367" s="22"/>
      <c r="T367" s="22"/>
      <c r="U367" s="22"/>
      <c r="V367" s="34"/>
    </row>
    <row r="368" spans="1:22" ht="15.75" customHeight="1" x14ac:dyDescent="0.2">
      <c r="A368" s="22"/>
      <c r="B368" s="22"/>
      <c r="C368" s="22"/>
      <c r="D368" s="22"/>
      <c r="E368" s="36"/>
      <c r="F368" s="22"/>
      <c r="G368" s="22"/>
      <c r="H368" s="22"/>
      <c r="I368" s="22"/>
      <c r="J368" s="22"/>
      <c r="K368" s="36"/>
      <c r="L368" s="22"/>
      <c r="M368" s="22"/>
      <c r="N368" s="22"/>
      <c r="O368" s="22"/>
      <c r="P368" s="22"/>
      <c r="Q368" s="22"/>
      <c r="R368" s="22"/>
      <c r="S368" s="22"/>
      <c r="T368" s="22"/>
      <c r="U368" s="22"/>
      <c r="V368" s="34"/>
    </row>
    <row r="369" spans="1:22" ht="15.75" customHeight="1" x14ac:dyDescent="0.2">
      <c r="A369" s="22"/>
      <c r="B369" s="22"/>
      <c r="C369" s="22"/>
      <c r="D369" s="22"/>
      <c r="E369" s="36"/>
      <c r="F369" s="22"/>
      <c r="G369" s="22"/>
      <c r="H369" s="22"/>
      <c r="I369" s="22"/>
      <c r="J369" s="22"/>
      <c r="K369" s="36"/>
      <c r="L369" s="22"/>
      <c r="M369" s="22"/>
      <c r="N369" s="22"/>
      <c r="O369" s="22"/>
      <c r="P369" s="22"/>
      <c r="Q369" s="22"/>
      <c r="R369" s="22"/>
      <c r="S369" s="22"/>
      <c r="T369" s="22"/>
      <c r="U369" s="22"/>
      <c r="V369" s="34"/>
    </row>
    <row r="370" spans="1:22" ht="15.75" customHeight="1" x14ac:dyDescent="0.2">
      <c r="A370" s="22"/>
      <c r="B370" s="22"/>
      <c r="C370" s="22"/>
      <c r="D370" s="22"/>
      <c r="E370" s="36"/>
      <c r="F370" s="22"/>
      <c r="G370" s="22"/>
      <c r="H370" s="22"/>
      <c r="I370" s="22"/>
      <c r="J370" s="22"/>
      <c r="K370" s="36"/>
      <c r="L370" s="22"/>
      <c r="M370" s="22"/>
      <c r="N370" s="22"/>
      <c r="O370" s="22"/>
      <c r="P370" s="22"/>
      <c r="Q370" s="22"/>
      <c r="R370" s="22"/>
      <c r="S370" s="22"/>
      <c r="T370" s="22"/>
      <c r="U370" s="22"/>
      <c r="V370" s="34"/>
    </row>
    <row r="371" spans="1:22" ht="15.75" customHeight="1" x14ac:dyDescent="0.2">
      <c r="A371" s="22"/>
      <c r="B371" s="22"/>
      <c r="C371" s="22"/>
      <c r="D371" s="22"/>
      <c r="E371" s="36"/>
      <c r="F371" s="22"/>
      <c r="G371" s="22"/>
      <c r="H371" s="22"/>
      <c r="I371" s="22"/>
      <c r="J371" s="22"/>
      <c r="K371" s="36"/>
      <c r="L371" s="22"/>
      <c r="M371" s="22"/>
      <c r="N371" s="22"/>
      <c r="O371" s="22"/>
      <c r="P371" s="22"/>
      <c r="Q371" s="22"/>
      <c r="R371" s="22"/>
      <c r="S371" s="22"/>
      <c r="T371" s="22"/>
      <c r="U371" s="22"/>
      <c r="V371" s="34"/>
    </row>
    <row r="372" spans="1:22" ht="15.75" customHeight="1" x14ac:dyDescent="0.2">
      <c r="A372" s="22"/>
      <c r="B372" s="22"/>
      <c r="C372" s="22"/>
      <c r="D372" s="22"/>
      <c r="E372" s="36"/>
      <c r="F372" s="22"/>
      <c r="G372" s="22"/>
      <c r="H372" s="22"/>
      <c r="I372" s="22"/>
      <c r="J372" s="22"/>
      <c r="K372" s="36"/>
      <c r="L372" s="22"/>
      <c r="M372" s="22"/>
      <c r="N372" s="22"/>
      <c r="O372" s="22"/>
      <c r="P372" s="22"/>
      <c r="Q372" s="22"/>
      <c r="R372" s="22"/>
      <c r="S372" s="22"/>
      <c r="T372" s="22"/>
      <c r="U372" s="22"/>
      <c r="V372" s="34"/>
    </row>
    <row r="373" spans="1:22" ht="15.75" customHeight="1" x14ac:dyDescent="0.2">
      <c r="A373" s="22"/>
      <c r="B373" s="22"/>
      <c r="C373" s="22"/>
      <c r="D373" s="22"/>
      <c r="E373" s="36"/>
      <c r="F373" s="22"/>
      <c r="G373" s="22"/>
      <c r="H373" s="22"/>
      <c r="I373" s="22"/>
      <c r="J373" s="22"/>
      <c r="K373" s="36"/>
      <c r="L373" s="22"/>
      <c r="M373" s="22"/>
      <c r="N373" s="22"/>
      <c r="O373" s="22"/>
      <c r="P373" s="22"/>
      <c r="Q373" s="22"/>
      <c r="R373" s="22"/>
      <c r="S373" s="22"/>
      <c r="T373" s="22"/>
      <c r="U373" s="22"/>
      <c r="V373" s="34"/>
    </row>
    <row r="374" spans="1:22" ht="15.75" customHeight="1" x14ac:dyDescent="0.2">
      <c r="A374" s="22"/>
      <c r="B374" s="22"/>
      <c r="C374" s="22"/>
      <c r="D374" s="22"/>
      <c r="E374" s="36"/>
      <c r="F374" s="22"/>
      <c r="G374" s="22"/>
      <c r="H374" s="22"/>
      <c r="I374" s="22"/>
      <c r="J374" s="22"/>
      <c r="K374" s="36"/>
      <c r="L374" s="22"/>
      <c r="M374" s="22"/>
      <c r="N374" s="22"/>
      <c r="O374" s="22"/>
      <c r="P374" s="22"/>
      <c r="Q374" s="22"/>
      <c r="R374" s="22"/>
      <c r="S374" s="22"/>
      <c r="T374" s="22"/>
      <c r="U374" s="22"/>
      <c r="V374" s="34"/>
    </row>
    <row r="375" spans="1:22" ht="15.75" customHeight="1" x14ac:dyDescent="0.2">
      <c r="A375" s="22"/>
      <c r="B375" s="22"/>
      <c r="C375" s="22"/>
      <c r="D375" s="22"/>
      <c r="E375" s="36"/>
      <c r="F375" s="22"/>
      <c r="G375" s="22"/>
      <c r="H375" s="22"/>
      <c r="I375" s="22"/>
      <c r="J375" s="22"/>
      <c r="K375" s="36"/>
      <c r="L375" s="22"/>
      <c r="M375" s="22"/>
      <c r="N375" s="22"/>
      <c r="O375" s="22"/>
      <c r="P375" s="22"/>
      <c r="Q375" s="22"/>
      <c r="R375" s="22"/>
      <c r="S375" s="22"/>
      <c r="T375" s="22"/>
      <c r="U375" s="22"/>
      <c r="V375" s="34"/>
    </row>
    <row r="376" spans="1:22" ht="15.75" customHeight="1" x14ac:dyDescent="0.2">
      <c r="A376" s="22"/>
      <c r="B376" s="22"/>
      <c r="C376" s="22"/>
      <c r="D376" s="22"/>
      <c r="E376" s="36"/>
      <c r="F376" s="22"/>
      <c r="G376" s="22"/>
      <c r="H376" s="22"/>
      <c r="I376" s="22"/>
      <c r="J376" s="22"/>
      <c r="K376" s="36"/>
      <c r="L376" s="22"/>
      <c r="M376" s="22"/>
      <c r="N376" s="22"/>
      <c r="O376" s="22"/>
      <c r="P376" s="22"/>
      <c r="Q376" s="22"/>
      <c r="R376" s="22"/>
      <c r="S376" s="22"/>
      <c r="T376" s="22"/>
      <c r="U376" s="22"/>
      <c r="V376" s="34"/>
    </row>
    <row r="377" spans="1:22" ht="15.75" customHeight="1" x14ac:dyDescent="0.2">
      <c r="A377" s="22"/>
      <c r="B377" s="22"/>
      <c r="C377" s="22"/>
      <c r="D377" s="22"/>
      <c r="E377" s="36"/>
      <c r="F377" s="22"/>
      <c r="G377" s="22"/>
      <c r="H377" s="22"/>
      <c r="I377" s="22"/>
      <c r="J377" s="22"/>
      <c r="K377" s="36"/>
      <c r="L377" s="22"/>
      <c r="M377" s="22"/>
      <c r="N377" s="22"/>
      <c r="O377" s="22"/>
      <c r="P377" s="22"/>
      <c r="Q377" s="22"/>
      <c r="R377" s="22"/>
      <c r="S377" s="22"/>
      <c r="T377" s="22"/>
      <c r="U377" s="22"/>
      <c r="V377" s="34"/>
    </row>
    <row r="378" spans="1:22" ht="15.75" customHeight="1" x14ac:dyDescent="0.2">
      <c r="A378" s="22"/>
      <c r="B378" s="22"/>
      <c r="C378" s="22"/>
      <c r="D378" s="22"/>
      <c r="E378" s="36"/>
      <c r="F378" s="22"/>
      <c r="G378" s="22"/>
      <c r="H378" s="22"/>
      <c r="I378" s="22"/>
      <c r="J378" s="22"/>
      <c r="K378" s="36"/>
      <c r="L378" s="22"/>
      <c r="M378" s="22"/>
      <c r="N378" s="22"/>
      <c r="O378" s="22"/>
      <c r="P378" s="22"/>
      <c r="Q378" s="22"/>
      <c r="R378" s="22"/>
      <c r="S378" s="22"/>
      <c r="T378" s="22"/>
      <c r="U378" s="22"/>
      <c r="V378" s="34"/>
    </row>
    <row r="379" spans="1:22" ht="15.75" customHeight="1" x14ac:dyDescent="0.2">
      <c r="A379" s="22"/>
      <c r="B379" s="22"/>
      <c r="C379" s="22"/>
      <c r="D379" s="22"/>
      <c r="E379" s="36"/>
      <c r="F379" s="22"/>
      <c r="G379" s="22"/>
      <c r="H379" s="22"/>
      <c r="I379" s="22"/>
      <c r="J379" s="22"/>
      <c r="K379" s="36"/>
      <c r="L379" s="22"/>
      <c r="M379" s="22"/>
      <c r="N379" s="22"/>
      <c r="O379" s="22"/>
      <c r="P379" s="22"/>
      <c r="Q379" s="22"/>
      <c r="R379" s="22"/>
      <c r="S379" s="22"/>
      <c r="T379" s="22"/>
      <c r="U379" s="22"/>
      <c r="V379" s="34"/>
    </row>
    <row r="380" spans="1:22" ht="15.75" customHeight="1" x14ac:dyDescent="0.2">
      <c r="A380" s="22"/>
      <c r="B380" s="22"/>
      <c r="C380" s="22"/>
      <c r="D380" s="22"/>
      <c r="E380" s="36"/>
      <c r="F380" s="22"/>
      <c r="G380" s="22"/>
      <c r="H380" s="22"/>
      <c r="I380" s="22"/>
      <c r="J380" s="22"/>
      <c r="K380" s="36"/>
      <c r="L380" s="22"/>
      <c r="M380" s="22"/>
      <c r="N380" s="22"/>
      <c r="O380" s="22"/>
      <c r="P380" s="22"/>
      <c r="Q380" s="22"/>
      <c r="R380" s="22"/>
      <c r="S380" s="22"/>
      <c r="T380" s="22"/>
      <c r="U380" s="22"/>
      <c r="V380" s="34"/>
    </row>
    <row r="381" spans="1:22" ht="15.75" customHeight="1" x14ac:dyDescent="0.2">
      <c r="A381" s="22"/>
      <c r="B381" s="22"/>
      <c r="C381" s="22"/>
      <c r="D381" s="22"/>
      <c r="E381" s="36"/>
      <c r="F381" s="22"/>
      <c r="G381" s="22"/>
      <c r="H381" s="22"/>
      <c r="I381" s="22"/>
      <c r="J381" s="22"/>
      <c r="K381" s="36"/>
      <c r="L381" s="22"/>
      <c r="M381" s="22"/>
      <c r="N381" s="22"/>
      <c r="O381" s="22"/>
      <c r="P381" s="22"/>
      <c r="Q381" s="22"/>
      <c r="R381" s="22"/>
      <c r="S381" s="22"/>
      <c r="T381" s="22"/>
      <c r="U381" s="22"/>
      <c r="V381" s="34"/>
    </row>
    <row r="382" spans="1:22" ht="15.75" customHeight="1" x14ac:dyDescent="0.2">
      <c r="A382" s="22"/>
      <c r="B382" s="22"/>
      <c r="C382" s="22"/>
      <c r="D382" s="22"/>
      <c r="E382" s="36"/>
      <c r="F382" s="22"/>
      <c r="G382" s="22"/>
      <c r="H382" s="22"/>
      <c r="I382" s="22"/>
      <c r="J382" s="22"/>
      <c r="K382" s="36"/>
      <c r="L382" s="22"/>
      <c r="M382" s="22"/>
      <c r="N382" s="22"/>
      <c r="O382" s="22"/>
      <c r="P382" s="22"/>
      <c r="Q382" s="22"/>
      <c r="R382" s="22"/>
      <c r="S382" s="22"/>
      <c r="T382" s="22"/>
      <c r="U382" s="22"/>
      <c r="V382" s="34"/>
    </row>
    <row r="383" spans="1:22" ht="15.75" customHeight="1" x14ac:dyDescent="0.2">
      <c r="A383" s="22"/>
      <c r="B383" s="22"/>
      <c r="C383" s="22"/>
      <c r="D383" s="22"/>
      <c r="E383" s="36"/>
      <c r="F383" s="22"/>
      <c r="G383" s="22"/>
      <c r="H383" s="22"/>
      <c r="I383" s="22"/>
      <c r="J383" s="22"/>
      <c r="K383" s="36"/>
      <c r="L383" s="22"/>
      <c r="M383" s="22"/>
      <c r="N383" s="22"/>
      <c r="O383" s="22"/>
      <c r="P383" s="22"/>
      <c r="Q383" s="22"/>
      <c r="R383" s="22"/>
      <c r="S383" s="22"/>
      <c r="T383" s="22"/>
      <c r="U383" s="22"/>
      <c r="V383" s="34"/>
    </row>
    <row r="384" spans="1:22" ht="15.75" customHeight="1" x14ac:dyDescent="0.2">
      <c r="A384" s="22"/>
      <c r="B384" s="22"/>
      <c r="C384" s="22"/>
      <c r="D384" s="22"/>
      <c r="E384" s="36"/>
      <c r="F384" s="22"/>
      <c r="G384" s="22"/>
      <c r="H384" s="22"/>
      <c r="I384" s="22"/>
      <c r="J384" s="22"/>
      <c r="K384" s="36"/>
      <c r="L384" s="22"/>
      <c r="M384" s="22"/>
      <c r="N384" s="22"/>
      <c r="O384" s="22"/>
      <c r="P384" s="22"/>
      <c r="Q384" s="22"/>
      <c r="R384" s="22"/>
      <c r="S384" s="22"/>
      <c r="T384" s="22"/>
      <c r="U384" s="22"/>
      <c r="V384" s="34"/>
    </row>
    <row r="385" spans="1:22" ht="15.75" customHeight="1" x14ac:dyDescent="0.2">
      <c r="A385" s="22"/>
      <c r="B385" s="22"/>
      <c r="C385" s="22"/>
      <c r="D385" s="22"/>
      <c r="E385" s="36"/>
      <c r="F385" s="22"/>
      <c r="G385" s="22"/>
      <c r="H385" s="22"/>
      <c r="I385" s="22"/>
      <c r="J385" s="22"/>
      <c r="K385" s="36"/>
      <c r="L385" s="22"/>
      <c r="M385" s="22"/>
      <c r="N385" s="22"/>
      <c r="O385" s="22"/>
      <c r="P385" s="22"/>
      <c r="Q385" s="22"/>
      <c r="R385" s="22"/>
      <c r="S385" s="22"/>
      <c r="T385" s="22"/>
      <c r="U385" s="22"/>
      <c r="V385" s="34"/>
    </row>
    <row r="386" spans="1:22" ht="15.75" customHeight="1" x14ac:dyDescent="0.2">
      <c r="A386" s="22"/>
      <c r="B386" s="22"/>
      <c r="C386" s="22"/>
      <c r="D386" s="22"/>
      <c r="E386" s="36"/>
      <c r="F386" s="22"/>
      <c r="G386" s="22"/>
      <c r="H386" s="22"/>
      <c r="I386" s="22"/>
      <c r="J386" s="22"/>
      <c r="K386" s="36"/>
      <c r="L386" s="22"/>
      <c r="M386" s="22"/>
      <c r="N386" s="22"/>
      <c r="O386" s="22"/>
      <c r="P386" s="22"/>
      <c r="Q386" s="22"/>
      <c r="R386" s="22"/>
      <c r="S386" s="22"/>
      <c r="T386" s="22"/>
      <c r="U386" s="22"/>
      <c r="V386" s="34"/>
    </row>
    <row r="387" spans="1:22" ht="15.75" customHeight="1" x14ac:dyDescent="0.2">
      <c r="A387" s="22"/>
      <c r="B387" s="22"/>
      <c r="C387" s="22"/>
      <c r="D387" s="22"/>
      <c r="E387" s="36"/>
      <c r="F387" s="22"/>
      <c r="G387" s="22"/>
      <c r="H387" s="22"/>
      <c r="I387" s="22"/>
      <c r="J387" s="22"/>
      <c r="K387" s="36"/>
      <c r="L387" s="22"/>
      <c r="M387" s="22"/>
      <c r="N387" s="22"/>
      <c r="O387" s="22"/>
      <c r="P387" s="22"/>
      <c r="Q387" s="22"/>
      <c r="R387" s="22"/>
      <c r="S387" s="22"/>
      <c r="T387" s="22"/>
      <c r="U387" s="22"/>
      <c r="V387" s="34"/>
    </row>
    <row r="388" spans="1:22" ht="15.75" customHeight="1" x14ac:dyDescent="0.2">
      <c r="A388" s="22"/>
      <c r="B388" s="22"/>
      <c r="C388" s="22"/>
      <c r="D388" s="22"/>
      <c r="E388" s="36"/>
      <c r="F388" s="22"/>
      <c r="G388" s="22"/>
      <c r="H388" s="22"/>
      <c r="I388" s="22"/>
      <c r="J388" s="22"/>
      <c r="K388" s="36"/>
      <c r="L388" s="22"/>
      <c r="M388" s="22"/>
      <c r="N388" s="22"/>
      <c r="O388" s="22"/>
      <c r="P388" s="22"/>
      <c r="Q388" s="22"/>
      <c r="R388" s="22"/>
      <c r="S388" s="22"/>
      <c r="T388" s="22"/>
      <c r="U388" s="22"/>
      <c r="V388" s="34"/>
    </row>
    <row r="389" spans="1:22" ht="15.75" customHeight="1" x14ac:dyDescent="0.2">
      <c r="A389" s="22"/>
      <c r="B389" s="22"/>
      <c r="C389" s="22"/>
      <c r="D389" s="22"/>
      <c r="E389" s="36"/>
      <c r="F389" s="22"/>
      <c r="G389" s="22"/>
      <c r="H389" s="22"/>
      <c r="I389" s="22"/>
      <c r="J389" s="22"/>
      <c r="K389" s="36"/>
      <c r="L389" s="22"/>
      <c r="M389" s="22"/>
      <c r="N389" s="22"/>
      <c r="O389" s="22"/>
      <c r="P389" s="22"/>
      <c r="Q389" s="22"/>
      <c r="R389" s="22"/>
      <c r="S389" s="22"/>
      <c r="T389" s="22"/>
      <c r="U389" s="22"/>
      <c r="V389" s="34"/>
    </row>
    <row r="390" spans="1:22" ht="15.75" customHeight="1" x14ac:dyDescent="0.2">
      <c r="A390" s="22"/>
      <c r="B390" s="22"/>
      <c r="C390" s="22"/>
      <c r="D390" s="22"/>
      <c r="E390" s="36"/>
      <c r="F390" s="22"/>
      <c r="G390" s="22"/>
      <c r="H390" s="22"/>
      <c r="I390" s="22"/>
      <c r="J390" s="22"/>
      <c r="K390" s="36"/>
      <c r="L390" s="22"/>
      <c r="M390" s="22"/>
      <c r="N390" s="22"/>
      <c r="O390" s="22"/>
      <c r="P390" s="22"/>
      <c r="Q390" s="22"/>
      <c r="R390" s="22"/>
      <c r="S390" s="22"/>
      <c r="T390" s="22"/>
      <c r="U390" s="22"/>
      <c r="V390" s="34"/>
    </row>
    <row r="391" spans="1:22" ht="15.75" customHeight="1" x14ac:dyDescent="0.2">
      <c r="A391" s="22"/>
      <c r="B391" s="22"/>
      <c r="C391" s="22"/>
      <c r="D391" s="22"/>
      <c r="E391" s="36"/>
      <c r="F391" s="22"/>
      <c r="G391" s="22"/>
      <c r="H391" s="22"/>
      <c r="I391" s="22"/>
      <c r="J391" s="22"/>
      <c r="K391" s="36"/>
      <c r="L391" s="22"/>
      <c r="M391" s="22"/>
      <c r="N391" s="22"/>
      <c r="O391" s="22"/>
      <c r="P391" s="22"/>
      <c r="Q391" s="22"/>
      <c r="R391" s="22"/>
      <c r="S391" s="22"/>
      <c r="T391" s="22"/>
      <c r="U391" s="22"/>
      <c r="V391" s="34"/>
    </row>
    <row r="392" spans="1:22" ht="15.75" customHeight="1" x14ac:dyDescent="0.2">
      <c r="A392" s="22"/>
      <c r="B392" s="22"/>
      <c r="C392" s="22"/>
      <c r="D392" s="22"/>
      <c r="E392" s="36"/>
      <c r="F392" s="22"/>
      <c r="G392" s="22"/>
      <c r="H392" s="22"/>
      <c r="I392" s="22"/>
      <c r="J392" s="22"/>
      <c r="K392" s="36"/>
      <c r="L392" s="22"/>
      <c r="M392" s="22"/>
      <c r="N392" s="22"/>
      <c r="O392" s="22"/>
      <c r="P392" s="22"/>
      <c r="Q392" s="22"/>
      <c r="R392" s="22"/>
      <c r="S392" s="22"/>
      <c r="T392" s="22"/>
      <c r="U392" s="22"/>
      <c r="V392" s="34"/>
    </row>
    <row r="393" spans="1:22" ht="15.75" customHeight="1" x14ac:dyDescent="0.2">
      <c r="A393" s="22"/>
      <c r="B393" s="22"/>
      <c r="C393" s="22"/>
      <c r="D393" s="22"/>
      <c r="E393" s="36"/>
      <c r="F393" s="22"/>
      <c r="G393" s="22"/>
      <c r="H393" s="22"/>
      <c r="I393" s="22"/>
      <c r="J393" s="22"/>
      <c r="K393" s="36"/>
      <c r="L393" s="22"/>
      <c r="M393" s="22"/>
      <c r="N393" s="22"/>
      <c r="O393" s="22"/>
      <c r="P393" s="22"/>
      <c r="Q393" s="22"/>
      <c r="R393" s="22"/>
      <c r="S393" s="22"/>
      <c r="T393" s="22"/>
      <c r="U393" s="22"/>
      <c r="V393" s="34"/>
    </row>
    <row r="394" spans="1:22" ht="15.75" customHeight="1" x14ac:dyDescent="0.2">
      <c r="A394" s="22"/>
      <c r="B394" s="22"/>
      <c r="C394" s="22"/>
      <c r="D394" s="22"/>
      <c r="E394" s="36"/>
      <c r="F394" s="22"/>
      <c r="G394" s="22"/>
      <c r="H394" s="22"/>
      <c r="I394" s="22"/>
      <c r="J394" s="22"/>
      <c r="K394" s="36"/>
      <c r="L394" s="22"/>
      <c r="M394" s="22"/>
      <c r="N394" s="22"/>
      <c r="O394" s="22"/>
      <c r="P394" s="22"/>
      <c r="Q394" s="22"/>
      <c r="R394" s="22"/>
      <c r="S394" s="22"/>
      <c r="T394" s="22"/>
      <c r="U394" s="22"/>
      <c r="V394" s="34"/>
    </row>
    <row r="395" spans="1:22" ht="15.75" customHeight="1" x14ac:dyDescent="0.2">
      <c r="A395" s="22"/>
      <c r="B395" s="22"/>
      <c r="C395" s="22"/>
      <c r="D395" s="22"/>
      <c r="E395" s="36"/>
      <c r="F395" s="22"/>
      <c r="G395" s="22"/>
      <c r="H395" s="22"/>
      <c r="I395" s="22"/>
      <c r="J395" s="22"/>
      <c r="K395" s="36"/>
      <c r="L395" s="22"/>
      <c r="M395" s="22"/>
      <c r="N395" s="22"/>
      <c r="O395" s="22"/>
      <c r="P395" s="22"/>
      <c r="Q395" s="22"/>
      <c r="R395" s="22"/>
      <c r="S395" s="22"/>
      <c r="T395" s="22"/>
      <c r="U395" s="22"/>
      <c r="V395" s="34"/>
    </row>
    <row r="396" spans="1:22" ht="15.75" customHeight="1" x14ac:dyDescent="0.2">
      <c r="A396" s="22"/>
      <c r="B396" s="22"/>
      <c r="C396" s="22"/>
      <c r="D396" s="22"/>
      <c r="E396" s="36"/>
      <c r="F396" s="22"/>
      <c r="G396" s="22"/>
      <c r="H396" s="22"/>
      <c r="I396" s="22"/>
      <c r="J396" s="22"/>
      <c r="K396" s="36"/>
      <c r="L396" s="22"/>
      <c r="M396" s="22"/>
      <c r="N396" s="22"/>
      <c r="O396" s="22"/>
      <c r="P396" s="22"/>
      <c r="Q396" s="22"/>
      <c r="R396" s="22"/>
      <c r="S396" s="22"/>
      <c r="T396" s="22"/>
      <c r="U396" s="22"/>
      <c r="V396" s="34"/>
    </row>
    <row r="397" spans="1:22" ht="15.75" customHeight="1" x14ac:dyDescent="0.2">
      <c r="A397" s="22"/>
      <c r="B397" s="22"/>
      <c r="C397" s="22"/>
      <c r="D397" s="22"/>
      <c r="E397" s="36"/>
      <c r="F397" s="22"/>
      <c r="G397" s="22"/>
      <c r="H397" s="22"/>
      <c r="I397" s="22"/>
      <c r="J397" s="22"/>
      <c r="K397" s="36"/>
      <c r="L397" s="22"/>
      <c r="M397" s="22"/>
      <c r="N397" s="22"/>
      <c r="O397" s="22"/>
      <c r="P397" s="22"/>
      <c r="Q397" s="22"/>
      <c r="R397" s="22"/>
      <c r="S397" s="22"/>
      <c r="T397" s="22"/>
      <c r="U397" s="22"/>
      <c r="V397" s="34"/>
    </row>
    <row r="398" spans="1:22" ht="15.75" customHeight="1" x14ac:dyDescent="0.2">
      <c r="A398" s="22"/>
      <c r="B398" s="22"/>
      <c r="C398" s="22"/>
      <c r="D398" s="22"/>
      <c r="E398" s="36"/>
      <c r="F398" s="22"/>
      <c r="G398" s="22"/>
      <c r="H398" s="22"/>
      <c r="I398" s="22"/>
      <c r="J398" s="22"/>
      <c r="K398" s="36"/>
      <c r="L398" s="22"/>
      <c r="M398" s="22"/>
      <c r="N398" s="22"/>
      <c r="O398" s="22"/>
      <c r="P398" s="22"/>
      <c r="Q398" s="22"/>
      <c r="R398" s="22"/>
      <c r="S398" s="22"/>
      <c r="T398" s="22"/>
      <c r="U398" s="22"/>
      <c r="V398" s="34"/>
    </row>
    <row r="399" spans="1:22" ht="15.75" customHeight="1" x14ac:dyDescent="0.2">
      <c r="A399" s="22"/>
      <c r="B399" s="22"/>
      <c r="C399" s="22"/>
      <c r="D399" s="22"/>
      <c r="E399" s="36"/>
      <c r="F399" s="22"/>
      <c r="G399" s="22"/>
      <c r="H399" s="22"/>
      <c r="I399" s="22"/>
      <c r="J399" s="22"/>
      <c r="K399" s="36"/>
      <c r="L399" s="22"/>
      <c r="M399" s="22"/>
      <c r="N399" s="22"/>
      <c r="O399" s="22"/>
      <c r="P399" s="22"/>
      <c r="Q399" s="22"/>
      <c r="R399" s="22"/>
      <c r="S399" s="22"/>
      <c r="T399" s="22"/>
      <c r="U399" s="22"/>
      <c r="V399" s="34"/>
    </row>
    <row r="400" spans="1:22" ht="15.75" customHeight="1" x14ac:dyDescent="0.2">
      <c r="A400" s="22"/>
      <c r="B400" s="22"/>
      <c r="C400" s="22"/>
      <c r="D400" s="22"/>
      <c r="E400" s="36"/>
      <c r="F400" s="22"/>
      <c r="G400" s="22"/>
      <c r="H400" s="22"/>
      <c r="I400" s="22"/>
      <c r="J400" s="22"/>
      <c r="K400" s="36"/>
      <c r="L400" s="22"/>
      <c r="M400" s="22"/>
      <c r="N400" s="22"/>
      <c r="O400" s="22"/>
      <c r="P400" s="22"/>
      <c r="Q400" s="22"/>
      <c r="R400" s="22"/>
      <c r="S400" s="22"/>
      <c r="T400" s="22"/>
      <c r="U400" s="22"/>
      <c r="V400" s="34"/>
    </row>
    <row r="401" spans="1:22" ht="15.75" customHeight="1" x14ac:dyDescent="0.2">
      <c r="A401" s="22"/>
      <c r="B401" s="22"/>
      <c r="C401" s="22"/>
      <c r="D401" s="22"/>
      <c r="E401" s="36"/>
      <c r="F401" s="22"/>
      <c r="G401" s="22"/>
      <c r="H401" s="22"/>
      <c r="I401" s="22"/>
      <c r="J401" s="22"/>
      <c r="K401" s="36"/>
      <c r="L401" s="22"/>
      <c r="M401" s="22"/>
      <c r="N401" s="22"/>
      <c r="O401" s="22"/>
      <c r="P401" s="22"/>
      <c r="Q401" s="22"/>
      <c r="R401" s="22"/>
      <c r="S401" s="22"/>
      <c r="T401" s="22"/>
      <c r="U401" s="22"/>
      <c r="V401" s="34"/>
    </row>
    <row r="402" spans="1:22" ht="15.75" customHeight="1" x14ac:dyDescent="0.2">
      <c r="A402" s="22"/>
      <c r="B402" s="22"/>
      <c r="C402" s="22"/>
      <c r="D402" s="22"/>
      <c r="E402" s="36"/>
      <c r="F402" s="22"/>
      <c r="G402" s="22"/>
      <c r="H402" s="22"/>
      <c r="I402" s="22"/>
      <c r="J402" s="22"/>
      <c r="K402" s="36"/>
      <c r="L402" s="22"/>
      <c r="M402" s="22"/>
      <c r="N402" s="22"/>
      <c r="O402" s="22"/>
      <c r="P402" s="22"/>
      <c r="Q402" s="22"/>
      <c r="R402" s="22"/>
      <c r="S402" s="22"/>
      <c r="T402" s="22"/>
      <c r="U402" s="22"/>
      <c r="V402" s="34"/>
    </row>
    <row r="403" spans="1:22" ht="15.75" customHeight="1" x14ac:dyDescent="0.2">
      <c r="A403" s="22"/>
      <c r="B403" s="22"/>
      <c r="C403" s="22"/>
      <c r="D403" s="22"/>
      <c r="E403" s="36"/>
      <c r="F403" s="22"/>
      <c r="G403" s="22"/>
      <c r="H403" s="22"/>
      <c r="I403" s="22"/>
      <c r="J403" s="22"/>
      <c r="K403" s="36"/>
      <c r="L403" s="22"/>
      <c r="M403" s="22"/>
      <c r="N403" s="22"/>
      <c r="O403" s="22"/>
      <c r="P403" s="22"/>
      <c r="Q403" s="22"/>
      <c r="R403" s="22"/>
      <c r="S403" s="22"/>
      <c r="T403" s="22"/>
      <c r="U403" s="22"/>
      <c r="V403" s="34"/>
    </row>
    <row r="404" spans="1:22" ht="15.75" customHeight="1" x14ac:dyDescent="0.2">
      <c r="A404" s="22"/>
      <c r="B404" s="22"/>
      <c r="C404" s="22"/>
      <c r="D404" s="22"/>
      <c r="E404" s="36"/>
      <c r="F404" s="22"/>
      <c r="G404" s="22"/>
      <c r="H404" s="22"/>
      <c r="I404" s="22"/>
      <c r="J404" s="22"/>
      <c r="K404" s="36"/>
      <c r="L404" s="22"/>
      <c r="M404" s="22"/>
      <c r="N404" s="22"/>
      <c r="O404" s="22"/>
      <c r="P404" s="22"/>
      <c r="Q404" s="22"/>
      <c r="R404" s="22"/>
      <c r="S404" s="22"/>
      <c r="T404" s="22"/>
      <c r="U404" s="22"/>
      <c r="V404" s="34"/>
    </row>
    <row r="405" spans="1:22" ht="15.75" customHeight="1" x14ac:dyDescent="0.2">
      <c r="A405" s="22"/>
      <c r="B405" s="22"/>
      <c r="C405" s="22"/>
      <c r="D405" s="22"/>
      <c r="E405" s="36"/>
      <c r="F405" s="22"/>
      <c r="G405" s="22"/>
      <c r="H405" s="22"/>
      <c r="I405" s="22"/>
      <c r="J405" s="22"/>
      <c r="K405" s="36"/>
      <c r="L405" s="22"/>
      <c r="M405" s="22"/>
      <c r="N405" s="22"/>
      <c r="O405" s="22"/>
      <c r="P405" s="22"/>
      <c r="Q405" s="22"/>
      <c r="R405" s="22"/>
      <c r="S405" s="22"/>
      <c r="T405" s="22"/>
      <c r="U405" s="22"/>
      <c r="V405" s="34"/>
    </row>
    <row r="406" spans="1:22" ht="15.75" customHeight="1" x14ac:dyDescent="0.2">
      <c r="A406" s="22"/>
      <c r="B406" s="22"/>
      <c r="C406" s="22"/>
      <c r="D406" s="22"/>
      <c r="E406" s="36"/>
      <c r="F406" s="22"/>
      <c r="G406" s="22"/>
      <c r="H406" s="22"/>
      <c r="I406" s="22"/>
      <c r="J406" s="22"/>
      <c r="K406" s="36"/>
      <c r="L406" s="22"/>
      <c r="M406" s="22"/>
      <c r="N406" s="22"/>
      <c r="O406" s="22"/>
      <c r="P406" s="22"/>
      <c r="Q406" s="22"/>
      <c r="R406" s="22"/>
      <c r="S406" s="22"/>
      <c r="T406" s="22"/>
      <c r="U406" s="22"/>
      <c r="V406" s="34"/>
    </row>
    <row r="407" spans="1:22" ht="15.75" customHeight="1" x14ac:dyDescent="0.2">
      <c r="A407" s="22"/>
      <c r="B407" s="22"/>
      <c r="C407" s="22"/>
      <c r="D407" s="22"/>
      <c r="E407" s="36"/>
      <c r="F407" s="22"/>
      <c r="G407" s="22"/>
      <c r="H407" s="22"/>
      <c r="I407" s="22"/>
      <c r="J407" s="22"/>
      <c r="K407" s="36"/>
      <c r="L407" s="22"/>
      <c r="M407" s="22"/>
      <c r="N407" s="22"/>
      <c r="O407" s="22"/>
      <c r="P407" s="22"/>
      <c r="Q407" s="22"/>
      <c r="R407" s="22"/>
      <c r="S407" s="22"/>
      <c r="T407" s="22"/>
      <c r="U407" s="22"/>
      <c r="V407" s="34"/>
    </row>
    <row r="408" spans="1:22" ht="15.75" customHeight="1" x14ac:dyDescent="0.2">
      <c r="A408" s="22"/>
      <c r="B408" s="22"/>
      <c r="C408" s="22"/>
      <c r="D408" s="22"/>
      <c r="E408" s="36"/>
      <c r="F408" s="22"/>
      <c r="G408" s="22"/>
      <c r="H408" s="22"/>
      <c r="I408" s="22"/>
      <c r="J408" s="22"/>
      <c r="K408" s="36"/>
      <c r="L408" s="22"/>
      <c r="M408" s="22"/>
      <c r="N408" s="22"/>
      <c r="O408" s="22"/>
      <c r="P408" s="22"/>
      <c r="Q408" s="22"/>
      <c r="R408" s="22"/>
      <c r="S408" s="22"/>
      <c r="T408" s="22"/>
      <c r="U408" s="22"/>
      <c r="V408" s="34"/>
    </row>
    <row r="409" spans="1:22" ht="15.75" customHeight="1" x14ac:dyDescent="0.2">
      <c r="A409" s="22"/>
      <c r="B409" s="22"/>
      <c r="C409" s="22"/>
      <c r="D409" s="22"/>
      <c r="E409" s="36"/>
      <c r="F409" s="22"/>
      <c r="G409" s="22"/>
      <c r="H409" s="22"/>
      <c r="I409" s="22"/>
      <c r="J409" s="22"/>
      <c r="K409" s="36"/>
      <c r="L409" s="22"/>
      <c r="M409" s="22"/>
      <c r="N409" s="22"/>
      <c r="O409" s="22"/>
      <c r="P409" s="22"/>
      <c r="Q409" s="22"/>
      <c r="R409" s="22"/>
      <c r="S409" s="22"/>
      <c r="T409" s="22"/>
      <c r="U409" s="22"/>
      <c r="V409" s="34"/>
    </row>
    <row r="410" spans="1:22" ht="15.75" customHeight="1" x14ac:dyDescent="0.2">
      <c r="A410" s="22"/>
      <c r="B410" s="22"/>
      <c r="C410" s="22"/>
      <c r="D410" s="22"/>
      <c r="E410" s="36"/>
      <c r="F410" s="22"/>
      <c r="G410" s="22"/>
      <c r="H410" s="22"/>
      <c r="I410" s="22"/>
      <c r="J410" s="22"/>
      <c r="K410" s="36"/>
      <c r="L410" s="22"/>
      <c r="M410" s="22"/>
      <c r="N410" s="22"/>
      <c r="O410" s="22"/>
      <c r="P410" s="22"/>
      <c r="Q410" s="22"/>
      <c r="R410" s="22"/>
      <c r="S410" s="22"/>
      <c r="T410" s="22"/>
      <c r="U410" s="22"/>
      <c r="V410" s="34"/>
    </row>
    <row r="411" spans="1:22" ht="15.75" customHeight="1" x14ac:dyDescent="0.2">
      <c r="A411" s="22"/>
      <c r="B411" s="22"/>
      <c r="C411" s="22"/>
      <c r="D411" s="22"/>
      <c r="E411" s="36"/>
      <c r="F411" s="22"/>
      <c r="G411" s="22"/>
      <c r="H411" s="22"/>
      <c r="I411" s="22"/>
      <c r="J411" s="22"/>
      <c r="K411" s="36"/>
      <c r="L411" s="22"/>
      <c r="M411" s="22"/>
      <c r="N411" s="22"/>
      <c r="O411" s="22"/>
      <c r="P411" s="22"/>
      <c r="Q411" s="22"/>
      <c r="R411" s="22"/>
      <c r="S411" s="22"/>
      <c r="T411" s="22"/>
      <c r="U411" s="22"/>
      <c r="V411" s="34"/>
    </row>
    <row r="412" spans="1:22" ht="15.75" customHeight="1" x14ac:dyDescent="0.2">
      <c r="A412" s="22"/>
      <c r="B412" s="22"/>
      <c r="C412" s="22"/>
      <c r="D412" s="22"/>
      <c r="E412" s="36"/>
      <c r="F412" s="22"/>
      <c r="G412" s="22"/>
      <c r="H412" s="22"/>
      <c r="I412" s="22"/>
      <c r="J412" s="22"/>
      <c r="K412" s="36"/>
      <c r="L412" s="22"/>
      <c r="M412" s="22"/>
      <c r="N412" s="22"/>
      <c r="O412" s="22"/>
      <c r="P412" s="22"/>
      <c r="Q412" s="22"/>
      <c r="R412" s="22"/>
      <c r="S412" s="22"/>
      <c r="T412" s="22"/>
      <c r="U412" s="22"/>
      <c r="V412" s="34"/>
    </row>
    <row r="413" spans="1:22" ht="15.75" customHeight="1" x14ac:dyDescent="0.2">
      <c r="A413" s="22"/>
      <c r="B413" s="22"/>
      <c r="C413" s="22"/>
      <c r="D413" s="22"/>
      <c r="E413" s="36"/>
      <c r="F413" s="22"/>
      <c r="G413" s="22"/>
      <c r="H413" s="22"/>
      <c r="I413" s="22"/>
      <c r="J413" s="22"/>
      <c r="K413" s="36"/>
      <c r="L413" s="22"/>
      <c r="M413" s="22"/>
      <c r="N413" s="22"/>
      <c r="O413" s="22"/>
      <c r="P413" s="22"/>
      <c r="Q413" s="22"/>
      <c r="R413" s="22"/>
      <c r="S413" s="22"/>
      <c r="T413" s="22"/>
      <c r="U413" s="22"/>
      <c r="V413" s="34"/>
    </row>
    <row r="414" spans="1:22" ht="15.75" customHeight="1" x14ac:dyDescent="0.2">
      <c r="A414" s="22"/>
      <c r="B414" s="22"/>
      <c r="C414" s="22"/>
      <c r="D414" s="22"/>
      <c r="E414" s="36"/>
      <c r="F414" s="22"/>
      <c r="G414" s="22"/>
      <c r="H414" s="22"/>
      <c r="I414" s="22"/>
      <c r="J414" s="22"/>
      <c r="K414" s="36"/>
      <c r="L414" s="22"/>
      <c r="M414" s="22"/>
      <c r="N414" s="22"/>
      <c r="O414" s="22"/>
      <c r="P414" s="22"/>
      <c r="Q414" s="22"/>
      <c r="R414" s="22"/>
      <c r="S414" s="22"/>
      <c r="T414" s="22"/>
      <c r="U414" s="22"/>
      <c r="V414" s="34"/>
    </row>
    <row r="415" spans="1:22" ht="15.75" customHeight="1" x14ac:dyDescent="0.2">
      <c r="A415" s="22"/>
      <c r="B415" s="22"/>
      <c r="C415" s="22"/>
      <c r="D415" s="22"/>
      <c r="E415" s="36"/>
      <c r="F415" s="22"/>
      <c r="G415" s="22"/>
      <c r="H415" s="22"/>
      <c r="I415" s="22"/>
      <c r="J415" s="22"/>
      <c r="K415" s="36"/>
      <c r="L415" s="22"/>
      <c r="M415" s="22"/>
      <c r="N415" s="22"/>
      <c r="O415" s="22"/>
      <c r="P415" s="22"/>
      <c r="Q415" s="22"/>
      <c r="R415" s="22"/>
      <c r="S415" s="22"/>
      <c r="T415" s="22"/>
      <c r="U415" s="22"/>
      <c r="V415" s="34"/>
    </row>
    <row r="416" spans="1:22" ht="15.75" customHeight="1" x14ac:dyDescent="0.2">
      <c r="A416" s="22"/>
      <c r="B416" s="22"/>
      <c r="C416" s="22"/>
      <c r="D416" s="22"/>
      <c r="E416" s="36"/>
      <c r="F416" s="22"/>
      <c r="G416" s="22"/>
      <c r="H416" s="22"/>
      <c r="I416" s="22"/>
      <c r="J416" s="22"/>
      <c r="K416" s="36"/>
      <c r="L416" s="22"/>
      <c r="M416" s="22"/>
      <c r="N416" s="22"/>
      <c r="O416" s="22"/>
      <c r="P416" s="22"/>
      <c r="Q416" s="22"/>
      <c r="R416" s="22"/>
      <c r="S416" s="22"/>
      <c r="T416" s="22"/>
      <c r="U416" s="22"/>
      <c r="V416" s="34"/>
    </row>
    <row r="417" spans="1:22" ht="15.75" customHeight="1" x14ac:dyDescent="0.2">
      <c r="A417" s="22"/>
      <c r="B417" s="22"/>
      <c r="C417" s="22"/>
      <c r="D417" s="22"/>
      <c r="E417" s="36"/>
      <c r="F417" s="22"/>
      <c r="G417" s="22"/>
      <c r="H417" s="22"/>
      <c r="I417" s="22"/>
      <c r="J417" s="22"/>
      <c r="K417" s="36"/>
      <c r="L417" s="22"/>
      <c r="M417" s="22"/>
      <c r="N417" s="22"/>
      <c r="O417" s="22"/>
      <c r="P417" s="22"/>
      <c r="Q417" s="22"/>
      <c r="R417" s="22"/>
      <c r="S417" s="22"/>
      <c r="T417" s="22"/>
      <c r="U417" s="22"/>
      <c r="V417" s="34"/>
    </row>
    <row r="418" spans="1:22" ht="15.75" customHeight="1" x14ac:dyDescent="0.2">
      <c r="A418" s="22"/>
      <c r="B418" s="22"/>
      <c r="C418" s="22"/>
      <c r="D418" s="22"/>
      <c r="E418" s="36"/>
      <c r="F418" s="22"/>
      <c r="G418" s="22"/>
      <c r="H418" s="22"/>
      <c r="I418" s="22"/>
      <c r="J418" s="22"/>
      <c r="K418" s="36"/>
      <c r="L418" s="22"/>
      <c r="M418" s="22"/>
      <c r="N418" s="22"/>
      <c r="O418" s="22"/>
      <c r="P418" s="22"/>
      <c r="Q418" s="22"/>
      <c r="R418" s="22"/>
      <c r="S418" s="22"/>
      <c r="T418" s="22"/>
      <c r="U418" s="22"/>
      <c r="V418" s="34"/>
    </row>
    <row r="419" spans="1:22" ht="15.75" customHeight="1" x14ac:dyDescent="0.2">
      <c r="A419" s="22"/>
      <c r="B419" s="22"/>
      <c r="C419" s="22"/>
      <c r="D419" s="22"/>
      <c r="E419" s="36"/>
      <c r="F419" s="22"/>
      <c r="G419" s="22"/>
      <c r="H419" s="22"/>
      <c r="I419" s="22"/>
      <c r="J419" s="22"/>
      <c r="K419" s="36"/>
      <c r="L419" s="22"/>
      <c r="M419" s="22"/>
      <c r="N419" s="22"/>
      <c r="O419" s="22"/>
      <c r="P419" s="22"/>
      <c r="Q419" s="22"/>
      <c r="R419" s="22"/>
      <c r="S419" s="22"/>
      <c r="T419" s="22"/>
      <c r="U419" s="22"/>
      <c r="V419" s="34"/>
    </row>
    <row r="420" spans="1:22" ht="15.75" customHeight="1" x14ac:dyDescent="0.2">
      <c r="A420" s="22"/>
      <c r="B420" s="22"/>
      <c r="C420" s="22"/>
      <c r="D420" s="22"/>
      <c r="E420" s="36"/>
      <c r="F420" s="22"/>
      <c r="G420" s="22"/>
      <c r="H420" s="22"/>
      <c r="I420" s="22"/>
      <c r="J420" s="22"/>
      <c r="K420" s="36"/>
      <c r="L420" s="22"/>
      <c r="M420" s="22"/>
      <c r="N420" s="22"/>
      <c r="O420" s="22"/>
      <c r="P420" s="22"/>
      <c r="Q420" s="22"/>
      <c r="R420" s="22"/>
      <c r="S420" s="22"/>
      <c r="T420" s="22"/>
      <c r="U420" s="22"/>
      <c r="V420" s="34"/>
    </row>
    <row r="421" spans="1:22" ht="15.75" customHeight="1" x14ac:dyDescent="0.2">
      <c r="A421" s="22"/>
      <c r="B421" s="22"/>
      <c r="C421" s="22"/>
      <c r="D421" s="22"/>
      <c r="E421" s="36"/>
      <c r="F421" s="22"/>
      <c r="G421" s="22"/>
      <c r="H421" s="22"/>
      <c r="I421" s="22"/>
      <c r="J421" s="22"/>
      <c r="K421" s="36"/>
      <c r="L421" s="22"/>
      <c r="M421" s="22"/>
      <c r="N421" s="22"/>
      <c r="O421" s="22"/>
      <c r="P421" s="22"/>
      <c r="Q421" s="22"/>
      <c r="R421" s="22"/>
      <c r="S421" s="22"/>
      <c r="T421" s="22"/>
      <c r="U421" s="22"/>
      <c r="V421" s="34"/>
    </row>
    <row r="422" spans="1:22" ht="15.75" customHeight="1" x14ac:dyDescent="0.2">
      <c r="A422" s="22"/>
      <c r="B422" s="22"/>
      <c r="C422" s="22"/>
      <c r="D422" s="22"/>
      <c r="E422" s="36"/>
      <c r="F422" s="22"/>
      <c r="G422" s="22"/>
      <c r="H422" s="22"/>
      <c r="I422" s="22"/>
      <c r="J422" s="22"/>
      <c r="K422" s="36"/>
      <c r="L422" s="22"/>
      <c r="M422" s="22"/>
      <c r="N422" s="22"/>
      <c r="O422" s="22"/>
      <c r="P422" s="22"/>
      <c r="Q422" s="22"/>
      <c r="R422" s="22"/>
      <c r="S422" s="22"/>
      <c r="T422" s="22"/>
      <c r="U422" s="22"/>
      <c r="V422" s="34"/>
    </row>
    <row r="423" spans="1:22" ht="15.75" customHeight="1" x14ac:dyDescent="0.2">
      <c r="A423" s="22"/>
      <c r="B423" s="22"/>
      <c r="C423" s="22"/>
      <c r="D423" s="22"/>
      <c r="E423" s="36"/>
      <c r="F423" s="22"/>
      <c r="G423" s="22"/>
      <c r="H423" s="22"/>
      <c r="I423" s="22"/>
      <c r="J423" s="22"/>
      <c r="K423" s="36"/>
      <c r="L423" s="22"/>
      <c r="M423" s="22"/>
      <c r="N423" s="22"/>
      <c r="O423" s="22"/>
      <c r="P423" s="22"/>
      <c r="Q423" s="22"/>
      <c r="R423" s="22"/>
      <c r="S423" s="22"/>
      <c r="T423" s="22"/>
      <c r="U423" s="22"/>
      <c r="V423" s="34"/>
    </row>
    <row r="424" spans="1:22" ht="15.75" customHeight="1" x14ac:dyDescent="0.2">
      <c r="A424" s="22"/>
      <c r="B424" s="22"/>
      <c r="C424" s="22"/>
      <c r="D424" s="22"/>
      <c r="E424" s="36"/>
      <c r="F424" s="22"/>
      <c r="G424" s="22"/>
      <c r="H424" s="22"/>
      <c r="I424" s="22"/>
      <c r="J424" s="22"/>
      <c r="K424" s="36"/>
      <c r="L424" s="22"/>
      <c r="M424" s="22"/>
      <c r="N424" s="22"/>
      <c r="O424" s="22"/>
      <c r="P424" s="22"/>
      <c r="Q424" s="22"/>
      <c r="R424" s="22"/>
      <c r="S424" s="22"/>
      <c r="T424" s="22"/>
      <c r="U424" s="22"/>
      <c r="V424" s="34"/>
    </row>
    <row r="425" spans="1:22" ht="15.75" customHeight="1" x14ac:dyDescent="0.2">
      <c r="A425" s="22"/>
      <c r="B425" s="22"/>
      <c r="C425" s="22"/>
      <c r="D425" s="22"/>
      <c r="E425" s="36"/>
      <c r="F425" s="22"/>
      <c r="G425" s="22"/>
      <c r="H425" s="22"/>
      <c r="I425" s="22"/>
      <c r="J425" s="22"/>
      <c r="K425" s="36"/>
      <c r="L425" s="22"/>
      <c r="M425" s="22"/>
      <c r="N425" s="22"/>
      <c r="O425" s="22"/>
      <c r="P425" s="22"/>
      <c r="Q425" s="22"/>
      <c r="R425" s="22"/>
      <c r="S425" s="22"/>
      <c r="T425" s="22"/>
      <c r="U425" s="22"/>
      <c r="V425" s="34"/>
    </row>
    <row r="426" spans="1:22" ht="15.75" customHeight="1" x14ac:dyDescent="0.2">
      <c r="A426" s="22"/>
      <c r="B426" s="22"/>
      <c r="C426" s="22"/>
      <c r="D426" s="22"/>
      <c r="E426" s="36"/>
      <c r="F426" s="22"/>
      <c r="G426" s="22"/>
      <c r="H426" s="22"/>
      <c r="I426" s="22"/>
      <c r="J426" s="22"/>
      <c r="K426" s="36"/>
      <c r="L426" s="22"/>
      <c r="M426" s="22"/>
      <c r="N426" s="22"/>
      <c r="O426" s="22"/>
      <c r="P426" s="22"/>
      <c r="Q426" s="22"/>
      <c r="R426" s="22"/>
      <c r="S426" s="22"/>
      <c r="T426" s="22"/>
      <c r="U426" s="22"/>
      <c r="V426" s="34"/>
    </row>
    <row r="427" spans="1:22" ht="15.75" customHeight="1" x14ac:dyDescent="0.2">
      <c r="A427" s="22"/>
      <c r="B427" s="22"/>
      <c r="C427" s="22"/>
      <c r="D427" s="22"/>
      <c r="E427" s="36"/>
      <c r="F427" s="22"/>
      <c r="G427" s="22"/>
      <c r="H427" s="22"/>
      <c r="I427" s="22"/>
      <c r="J427" s="22"/>
      <c r="K427" s="36"/>
      <c r="L427" s="22"/>
      <c r="M427" s="22"/>
      <c r="N427" s="22"/>
      <c r="O427" s="22"/>
      <c r="P427" s="22"/>
      <c r="Q427" s="22"/>
      <c r="R427" s="22"/>
      <c r="S427" s="22"/>
      <c r="T427" s="22"/>
      <c r="U427" s="22"/>
      <c r="V427" s="34"/>
    </row>
    <row r="428" spans="1:22" ht="15.75" customHeight="1" x14ac:dyDescent="0.2">
      <c r="A428" s="22"/>
      <c r="B428" s="22"/>
      <c r="C428" s="22"/>
      <c r="D428" s="22"/>
      <c r="E428" s="36"/>
      <c r="F428" s="22"/>
      <c r="G428" s="22"/>
      <c r="H428" s="22"/>
      <c r="I428" s="22"/>
      <c r="J428" s="22"/>
      <c r="K428" s="36"/>
      <c r="L428" s="22"/>
      <c r="M428" s="22"/>
      <c r="N428" s="22"/>
      <c r="O428" s="22"/>
      <c r="P428" s="22"/>
      <c r="Q428" s="22"/>
      <c r="R428" s="22"/>
      <c r="S428" s="22"/>
      <c r="T428" s="22"/>
      <c r="U428" s="22"/>
      <c r="V428" s="34"/>
    </row>
    <row r="429" spans="1:22" ht="15.75" customHeight="1" x14ac:dyDescent="0.2">
      <c r="A429" s="22"/>
      <c r="B429" s="22"/>
      <c r="C429" s="22"/>
      <c r="D429" s="22"/>
      <c r="E429" s="36"/>
      <c r="F429" s="22"/>
      <c r="G429" s="22"/>
      <c r="H429" s="22"/>
      <c r="I429" s="22"/>
      <c r="J429" s="22"/>
      <c r="K429" s="36"/>
      <c r="L429" s="22"/>
      <c r="M429" s="22"/>
      <c r="N429" s="22"/>
      <c r="O429" s="22"/>
      <c r="P429" s="22"/>
      <c r="Q429" s="22"/>
      <c r="R429" s="22"/>
      <c r="S429" s="22"/>
      <c r="T429" s="22"/>
      <c r="U429" s="22"/>
      <c r="V429" s="34"/>
    </row>
    <row r="430" spans="1:22" ht="15.75" customHeight="1" x14ac:dyDescent="0.2">
      <c r="A430" s="22"/>
      <c r="B430" s="22"/>
      <c r="C430" s="22"/>
      <c r="D430" s="22"/>
      <c r="E430" s="36"/>
      <c r="F430" s="22"/>
      <c r="G430" s="22"/>
      <c r="H430" s="22"/>
      <c r="I430" s="22"/>
      <c r="J430" s="22"/>
      <c r="K430" s="36"/>
      <c r="L430" s="22"/>
      <c r="M430" s="22"/>
      <c r="N430" s="22"/>
      <c r="O430" s="22"/>
      <c r="P430" s="22"/>
      <c r="Q430" s="22"/>
      <c r="R430" s="22"/>
      <c r="S430" s="22"/>
      <c r="T430" s="22"/>
      <c r="U430" s="22"/>
      <c r="V430" s="34"/>
    </row>
    <row r="431" spans="1:22" ht="15.75" customHeight="1" x14ac:dyDescent="0.2">
      <c r="A431" s="22"/>
      <c r="B431" s="22"/>
      <c r="C431" s="22"/>
      <c r="D431" s="22"/>
      <c r="E431" s="36"/>
      <c r="F431" s="22"/>
      <c r="G431" s="22"/>
      <c r="H431" s="22"/>
      <c r="I431" s="22"/>
      <c r="J431" s="22"/>
      <c r="K431" s="36"/>
      <c r="L431" s="22"/>
      <c r="M431" s="22"/>
      <c r="N431" s="22"/>
      <c r="O431" s="22"/>
      <c r="P431" s="22"/>
      <c r="Q431" s="22"/>
      <c r="R431" s="22"/>
      <c r="S431" s="22"/>
      <c r="T431" s="22"/>
      <c r="U431" s="22"/>
      <c r="V431" s="34"/>
    </row>
    <row r="432" spans="1:22" ht="15.75" customHeight="1" x14ac:dyDescent="0.2">
      <c r="A432" s="22"/>
      <c r="B432" s="22"/>
      <c r="C432" s="22"/>
      <c r="D432" s="22"/>
      <c r="E432" s="36"/>
      <c r="F432" s="22"/>
      <c r="G432" s="22"/>
      <c r="H432" s="22"/>
      <c r="I432" s="22"/>
      <c r="J432" s="22"/>
      <c r="K432" s="36"/>
      <c r="L432" s="22"/>
      <c r="M432" s="22"/>
      <c r="N432" s="22"/>
      <c r="O432" s="22"/>
      <c r="P432" s="22"/>
      <c r="Q432" s="22"/>
      <c r="R432" s="22"/>
      <c r="S432" s="22"/>
      <c r="T432" s="22"/>
      <c r="U432" s="22"/>
      <c r="V432" s="34"/>
    </row>
    <row r="433" spans="1:22" ht="15.75" customHeight="1" x14ac:dyDescent="0.2">
      <c r="A433" s="22"/>
      <c r="B433" s="22"/>
      <c r="C433" s="22"/>
      <c r="D433" s="22"/>
      <c r="E433" s="36"/>
      <c r="F433" s="22"/>
      <c r="G433" s="22"/>
      <c r="H433" s="22"/>
      <c r="I433" s="22"/>
      <c r="J433" s="22"/>
      <c r="K433" s="36"/>
      <c r="L433" s="22"/>
      <c r="M433" s="22"/>
      <c r="N433" s="22"/>
      <c r="O433" s="22"/>
      <c r="P433" s="22"/>
      <c r="Q433" s="22"/>
      <c r="R433" s="22"/>
      <c r="S433" s="22"/>
      <c r="T433" s="22"/>
      <c r="U433" s="22"/>
      <c r="V433" s="34"/>
    </row>
    <row r="434" spans="1:22" ht="15.75" customHeight="1" x14ac:dyDescent="0.2">
      <c r="A434" s="22"/>
      <c r="B434" s="22"/>
      <c r="C434" s="22"/>
      <c r="D434" s="22"/>
      <c r="E434" s="36"/>
      <c r="F434" s="22"/>
      <c r="G434" s="22"/>
      <c r="H434" s="22"/>
      <c r="I434" s="22"/>
      <c r="J434" s="22"/>
      <c r="K434" s="36"/>
      <c r="L434" s="22"/>
      <c r="M434" s="22"/>
      <c r="N434" s="22"/>
      <c r="O434" s="22"/>
      <c r="P434" s="22"/>
      <c r="Q434" s="22"/>
      <c r="R434" s="22"/>
      <c r="S434" s="22"/>
      <c r="T434" s="22"/>
      <c r="U434" s="22"/>
      <c r="V434" s="34"/>
    </row>
    <row r="435" spans="1:22" ht="15.75" customHeight="1" x14ac:dyDescent="0.2">
      <c r="A435" s="22"/>
      <c r="B435" s="22"/>
      <c r="C435" s="22"/>
      <c r="D435" s="22"/>
      <c r="E435" s="36"/>
      <c r="F435" s="22"/>
      <c r="G435" s="22"/>
      <c r="H435" s="22"/>
      <c r="I435" s="22"/>
      <c r="J435" s="22"/>
      <c r="K435" s="36"/>
      <c r="L435" s="22"/>
      <c r="M435" s="22"/>
      <c r="N435" s="22"/>
      <c r="O435" s="22"/>
      <c r="P435" s="22"/>
      <c r="Q435" s="22"/>
      <c r="R435" s="22"/>
      <c r="S435" s="22"/>
      <c r="T435" s="22"/>
      <c r="U435" s="22"/>
      <c r="V435" s="34"/>
    </row>
    <row r="436" spans="1:22" ht="15.75" customHeight="1" x14ac:dyDescent="0.2">
      <c r="A436" s="22"/>
      <c r="B436" s="22"/>
      <c r="C436" s="22"/>
      <c r="D436" s="22"/>
      <c r="E436" s="36"/>
      <c r="F436" s="22"/>
      <c r="G436" s="22"/>
      <c r="H436" s="22"/>
      <c r="I436" s="22"/>
      <c r="J436" s="22"/>
      <c r="K436" s="36"/>
      <c r="L436" s="22"/>
      <c r="M436" s="22"/>
      <c r="N436" s="22"/>
      <c r="O436" s="22"/>
      <c r="P436" s="22"/>
      <c r="Q436" s="22"/>
      <c r="R436" s="22"/>
      <c r="S436" s="22"/>
      <c r="T436" s="22"/>
      <c r="U436" s="22"/>
      <c r="V436" s="34"/>
    </row>
    <row r="437" spans="1:22" ht="15.75" customHeight="1" x14ac:dyDescent="0.2">
      <c r="A437" s="22"/>
      <c r="B437" s="22"/>
      <c r="C437" s="22"/>
      <c r="D437" s="22"/>
      <c r="E437" s="36"/>
      <c r="F437" s="22"/>
      <c r="G437" s="22"/>
      <c r="H437" s="22"/>
      <c r="I437" s="22"/>
      <c r="J437" s="22"/>
      <c r="K437" s="36"/>
      <c r="L437" s="22"/>
      <c r="M437" s="22"/>
      <c r="N437" s="22"/>
      <c r="O437" s="22"/>
      <c r="P437" s="22"/>
      <c r="Q437" s="22"/>
      <c r="R437" s="22"/>
      <c r="S437" s="22"/>
      <c r="T437" s="22"/>
      <c r="U437" s="22"/>
      <c r="V437" s="34"/>
    </row>
    <row r="438" spans="1:22" ht="15.75" customHeight="1" x14ac:dyDescent="0.2">
      <c r="A438" s="22"/>
      <c r="B438" s="22"/>
      <c r="C438" s="22"/>
      <c r="D438" s="22"/>
      <c r="E438" s="36"/>
      <c r="F438" s="22"/>
      <c r="G438" s="22"/>
      <c r="H438" s="22"/>
      <c r="I438" s="22"/>
      <c r="J438" s="22"/>
      <c r="K438" s="36"/>
      <c r="L438" s="22"/>
      <c r="M438" s="22"/>
      <c r="N438" s="22"/>
      <c r="O438" s="22"/>
      <c r="P438" s="22"/>
      <c r="Q438" s="22"/>
      <c r="R438" s="22"/>
      <c r="S438" s="22"/>
      <c r="T438" s="22"/>
      <c r="U438" s="22"/>
      <c r="V438" s="34"/>
    </row>
    <row r="439" spans="1:22" ht="15.75" customHeight="1" x14ac:dyDescent="0.2">
      <c r="A439" s="22"/>
      <c r="B439" s="22"/>
      <c r="C439" s="22"/>
      <c r="D439" s="22"/>
      <c r="E439" s="36"/>
      <c r="F439" s="22"/>
      <c r="G439" s="22"/>
      <c r="H439" s="22"/>
      <c r="I439" s="22"/>
      <c r="J439" s="22"/>
      <c r="K439" s="36"/>
      <c r="L439" s="22"/>
      <c r="M439" s="22"/>
      <c r="N439" s="22"/>
      <c r="O439" s="22"/>
      <c r="P439" s="22"/>
      <c r="Q439" s="22"/>
      <c r="R439" s="22"/>
      <c r="S439" s="22"/>
      <c r="T439" s="22"/>
      <c r="U439" s="22"/>
      <c r="V439" s="34"/>
    </row>
    <row r="440" spans="1:22" ht="15.75" customHeight="1" x14ac:dyDescent="0.2">
      <c r="A440" s="22"/>
      <c r="B440" s="22"/>
      <c r="C440" s="22"/>
      <c r="D440" s="22"/>
      <c r="E440" s="36"/>
      <c r="F440" s="22"/>
      <c r="G440" s="22"/>
      <c r="H440" s="22"/>
      <c r="I440" s="22"/>
      <c r="J440" s="22"/>
      <c r="K440" s="36"/>
      <c r="L440" s="22"/>
      <c r="M440" s="22"/>
      <c r="N440" s="22"/>
      <c r="O440" s="22"/>
      <c r="P440" s="22"/>
      <c r="Q440" s="22"/>
      <c r="R440" s="22"/>
      <c r="S440" s="22"/>
      <c r="T440" s="22"/>
      <c r="U440" s="22"/>
      <c r="V440" s="34"/>
    </row>
    <row r="441" spans="1:22" ht="15.75" customHeight="1" x14ac:dyDescent="0.2">
      <c r="A441" s="22"/>
      <c r="B441" s="22"/>
      <c r="C441" s="22"/>
      <c r="D441" s="22"/>
      <c r="E441" s="36"/>
      <c r="F441" s="22"/>
      <c r="G441" s="22"/>
      <c r="H441" s="22"/>
      <c r="I441" s="22"/>
      <c r="J441" s="22"/>
      <c r="K441" s="36"/>
      <c r="L441" s="22"/>
      <c r="M441" s="22"/>
      <c r="N441" s="22"/>
      <c r="O441" s="22"/>
      <c r="P441" s="22"/>
      <c r="Q441" s="22"/>
      <c r="R441" s="22"/>
      <c r="S441" s="22"/>
      <c r="T441" s="22"/>
      <c r="U441" s="22"/>
      <c r="V441" s="34"/>
    </row>
    <row r="442" spans="1:22" ht="15.75" customHeight="1" x14ac:dyDescent="0.2">
      <c r="A442" s="22"/>
      <c r="B442" s="22"/>
      <c r="C442" s="22"/>
      <c r="D442" s="22"/>
      <c r="E442" s="36"/>
      <c r="F442" s="22"/>
      <c r="G442" s="22"/>
      <c r="H442" s="22"/>
      <c r="I442" s="22"/>
      <c r="J442" s="22"/>
      <c r="K442" s="36"/>
      <c r="L442" s="22"/>
      <c r="M442" s="22"/>
      <c r="N442" s="22"/>
      <c r="O442" s="22"/>
      <c r="P442" s="22"/>
      <c r="Q442" s="22"/>
      <c r="R442" s="22"/>
      <c r="S442" s="22"/>
      <c r="T442" s="22"/>
      <c r="U442" s="22"/>
      <c r="V442" s="34"/>
    </row>
    <row r="443" spans="1:22" ht="15.75" customHeight="1" x14ac:dyDescent="0.2">
      <c r="A443" s="22"/>
      <c r="B443" s="22"/>
      <c r="C443" s="22"/>
      <c r="D443" s="22"/>
      <c r="E443" s="36"/>
      <c r="F443" s="22"/>
      <c r="G443" s="22"/>
      <c r="H443" s="22"/>
      <c r="I443" s="22"/>
      <c r="J443" s="22"/>
      <c r="K443" s="36"/>
      <c r="L443" s="22"/>
      <c r="M443" s="22"/>
      <c r="N443" s="22"/>
      <c r="O443" s="22"/>
      <c r="P443" s="22"/>
      <c r="Q443" s="22"/>
      <c r="R443" s="22"/>
      <c r="S443" s="22"/>
      <c r="T443" s="22"/>
      <c r="U443" s="22"/>
      <c r="V443" s="34"/>
    </row>
    <row r="444" spans="1:22" ht="15.75" customHeight="1" x14ac:dyDescent="0.2">
      <c r="A444" s="22"/>
      <c r="B444" s="22"/>
      <c r="C444" s="22"/>
      <c r="D444" s="22"/>
      <c r="E444" s="36"/>
      <c r="F444" s="22"/>
      <c r="G444" s="22"/>
      <c r="H444" s="22"/>
      <c r="I444" s="22"/>
      <c r="J444" s="22"/>
      <c r="K444" s="36"/>
      <c r="L444" s="22"/>
      <c r="M444" s="22"/>
      <c r="N444" s="22"/>
      <c r="O444" s="22"/>
      <c r="P444" s="22"/>
      <c r="Q444" s="22"/>
      <c r="R444" s="22"/>
      <c r="S444" s="22"/>
      <c r="T444" s="22"/>
      <c r="U444" s="22"/>
      <c r="V444" s="34"/>
    </row>
    <row r="445" spans="1:22" ht="15.75" customHeight="1" x14ac:dyDescent="0.2">
      <c r="A445" s="22"/>
      <c r="B445" s="22"/>
      <c r="C445" s="22"/>
      <c r="D445" s="22"/>
      <c r="E445" s="36"/>
      <c r="F445" s="22"/>
      <c r="G445" s="22"/>
      <c r="H445" s="22"/>
      <c r="I445" s="22"/>
      <c r="J445" s="22"/>
      <c r="K445" s="36"/>
      <c r="L445" s="22"/>
      <c r="M445" s="22"/>
      <c r="N445" s="22"/>
      <c r="O445" s="22"/>
      <c r="P445" s="22"/>
      <c r="Q445" s="22"/>
      <c r="R445" s="22"/>
      <c r="S445" s="22"/>
      <c r="T445" s="22"/>
      <c r="U445" s="22"/>
      <c r="V445" s="34"/>
    </row>
    <row r="446" spans="1:22" ht="15.75" customHeight="1" x14ac:dyDescent="0.2">
      <c r="A446" s="22"/>
      <c r="B446" s="22"/>
      <c r="C446" s="22"/>
      <c r="D446" s="22"/>
      <c r="E446" s="36"/>
      <c r="F446" s="22"/>
      <c r="G446" s="22"/>
      <c r="H446" s="22"/>
      <c r="I446" s="22"/>
      <c r="J446" s="22"/>
      <c r="K446" s="36"/>
      <c r="L446" s="22"/>
      <c r="M446" s="22"/>
      <c r="N446" s="22"/>
      <c r="O446" s="22"/>
      <c r="P446" s="22"/>
      <c r="Q446" s="22"/>
      <c r="R446" s="22"/>
      <c r="S446" s="22"/>
      <c r="T446" s="22"/>
      <c r="U446" s="22"/>
      <c r="V446" s="34"/>
    </row>
    <row r="447" spans="1:22" ht="15.75" customHeight="1" x14ac:dyDescent="0.2">
      <c r="A447" s="22"/>
      <c r="B447" s="22"/>
      <c r="C447" s="22"/>
      <c r="D447" s="22"/>
      <c r="E447" s="36"/>
      <c r="F447" s="22"/>
      <c r="G447" s="22"/>
      <c r="H447" s="22"/>
      <c r="I447" s="22"/>
      <c r="J447" s="22"/>
      <c r="K447" s="36"/>
      <c r="L447" s="22"/>
      <c r="M447" s="22"/>
      <c r="N447" s="22"/>
      <c r="O447" s="22"/>
      <c r="P447" s="22"/>
      <c r="Q447" s="22"/>
      <c r="R447" s="22"/>
      <c r="S447" s="22"/>
      <c r="T447" s="22"/>
      <c r="U447" s="22"/>
      <c r="V447" s="34"/>
    </row>
    <row r="448" spans="1:22" ht="15.75" customHeight="1" x14ac:dyDescent="0.2">
      <c r="A448" s="22"/>
      <c r="B448" s="22"/>
      <c r="C448" s="22"/>
      <c r="D448" s="22"/>
      <c r="E448" s="36"/>
      <c r="F448" s="22"/>
      <c r="G448" s="22"/>
      <c r="H448" s="22"/>
      <c r="I448" s="22"/>
      <c r="J448" s="22"/>
      <c r="K448" s="36"/>
      <c r="L448" s="22"/>
      <c r="M448" s="22"/>
      <c r="N448" s="22"/>
      <c r="O448" s="22"/>
      <c r="P448" s="22"/>
      <c r="Q448" s="22"/>
      <c r="R448" s="22"/>
      <c r="S448" s="22"/>
      <c r="T448" s="22"/>
      <c r="U448" s="22"/>
      <c r="V448" s="34"/>
    </row>
    <row r="449" spans="1:22" ht="15.75" customHeight="1" x14ac:dyDescent="0.2">
      <c r="A449" s="22"/>
      <c r="B449" s="22"/>
      <c r="C449" s="22"/>
      <c r="D449" s="22"/>
      <c r="E449" s="36"/>
      <c r="F449" s="22"/>
      <c r="G449" s="22"/>
      <c r="H449" s="22"/>
      <c r="I449" s="22"/>
      <c r="J449" s="22"/>
      <c r="K449" s="36"/>
      <c r="L449" s="22"/>
      <c r="M449" s="22"/>
      <c r="N449" s="22"/>
      <c r="O449" s="22"/>
      <c r="P449" s="22"/>
      <c r="Q449" s="22"/>
      <c r="R449" s="22"/>
      <c r="S449" s="22"/>
      <c r="T449" s="22"/>
      <c r="U449" s="22"/>
      <c r="V449" s="34"/>
    </row>
    <row r="450" spans="1:22" ht="15.75" customHeight="1" x14ac:dyDescent="0.2">
      <c r="A450" s="22"/>
      <c r="B450" s="22"/>
      <c r="C450" s="22"/>
      <c r="D450" s="22"/>
      <c r="E450" s="36"/>
      <c r="F450" s="22"/>
      <c r="G450" s="22"/>
      <c r="H450" s="22"/>
      <c r="I450" s="22"/>
      <c r="J450" s="22"/>
      <c r="K450" s="36"/>
      <c r="L450" s="22"/>
      <c r="M450" s="22"/>
      <c r="N450" s="22"/>
      <c r="O450" s="22"/>
      <c r="P450" s="22"/>
      <c r="Q450" s="22"/>
      <c r="R450" s="22"/>
      <c r="S450" s="22"/>
      <c r="T450" s="22"/>
      <c r="U450" s="22"/>
      <c r="V450" s="34"/>
    </row>
    <row r="451" spans="1:22" ht="15.75" customHeight="1" x14ac:dyDescent="0.2">
      <c r="A451" s="22"/>
      <c r="B451" s="22"/>
      <c r="C451" s="22"/>
      <c r="D451" s="22"/>
      <c r="E451" s="36"/>
      <c r="F451" s="22"/>
      <c r="G451" s="22"/>
      <c r="H451" s="22"/>
      <c r="I451" s="22"/>
      <c r="J451" s="22"/>
      <c r="K451" s="36"/>
      <c r="L451" s="22"/>
      <c r="M451" s="22"/>
      <c r="N451" s="22"/>
      <c r="O451" s="22"/>
      <c r="P451" s="22"/>
      <c r="Q451" s="22"/>
      <c r="R451" s="22"/>
      <c r="S451" s="22"/>
      <c r="T451" s="22"/>
      <c r="U451" s="22"/>
      <c r="V451" s="34"/>
    </row>
    <row r="452" spans="1:22" ht="15.75" customHeight="1" x14ac:dyDescent="0.2">
      <c r="A452" s="22"/>
      <c r="B452" s="22"/>
      <c r="C452" s="22"/>
      <c r="D452" s="22"/>
      <c r="E452" s="36"/>
      <c r="F452" s="22"/>
      <c r="G452" s="22"/>
      <c r="H452" s="22"/>
      <c r="I452" s="22"/>
      <c r="J452" s="22"/>
      <c r="K452" s="36"/>
      <c r="L452" s="22"/>
      <c r="M452" s="22"/>
      <c r="N452" s="22"/>
      <c r="O452" s="22"/>
      <c r="P452" s="22"/>
      <c r="Q452" s="22"/>
      <c r="R452" s="22"/>
      <c r="S452" s="22"/>
      <c r="T452" s="22"/>
      <c r="U452" s="22"/>
      <c r="V452" s="34"/>
    </row>
    <row r="453" spans="1:22" ht="15.75" customHeight="1" x14ac:dyDescent="0.2">
      <c r="A453" s="22"/>
      <c r="B453" s="22"/>
      <c r="C453" s="22"/>
      <c r="D453" s="22"/>
      <c r="E453" s="36"/>
      <c r="F453" s="22"/>
      <c r="G453" s="22"/>
      <c r="H453" s="22"/>
      <c r="I453" s="22"/>
      <c r="J453" s="22"/>
      <c r="K453" s="36"/>
      <c r="L453" s="22"/>
      <c r="M453" s="22"/>
      <c r="N453" s="22"/>
      <c r="O453" s="22"/>
      <c r="P453" s="22"/>
      <c r="Q453" s="22"/>
      <c r="R453" s="22"/>
      <c r="S453" s="22"/>
      <c r="T453" s="22"/>
      <c r="U453" s="22"/>
      <c r="V453" s="34"/>
    </row>
    <row r="454" spans="1:22" ht="15.75" customHeight="1" x14ac:dyDescent="0.2">
      <c r="A454" s="22"/>
      <c r="B454" s="22"/>
      <c r="C454" s="22"/>
      <c r="D454" s="22"/>
      <c r="E454" s="36"/>
      <c r="F454" s="22"/>
      <c r="G454" s="22"/>
      <c r="H454" s="22"/>
      <c r="I454" s="22"/>
      <c r="J454" s="22"/>
      <c r="K454" s="36"/>
      <c r="L454" s="22"/>
      <c r="M454" s="22"/>
      <c r="N454" s="22"/>
      <c r="O454" s="22"/>
      <c r="P454" s="22"/>
      <c r="Q454" s="22"/>
      <c r="R454" s="22"/>
      <c r="S454" s="22"/>
      <c r="T454" s="22"/>
      <c r="U454" s="22"/>
      <c r="V454" s="34"/>
    </row>
    <row r="455" spans="1:22" ht="15.75" customHeight="1" x14ac:dyDescent="0.2">
      <c r="A455" s="22"/>
      <c r="B455" s="22"/>
      <c r="C455" s="22"/>
      <c r="D455" s="22"/>
      <c r="E455" s="36"/>
      <c r="F455" s="22"/>
      <c r="G455" s="22"/>
      <c r="H455" s="22"/>
      <c r="I455" s="22"/>
      <c r="J455" s="22"/>
      <c r="K455" s="36"/>
      <c r="L455" s="22"/>
      <c r="M455" s="22"/>
      <c r="N455" s="22"/>
      <c r="O455" s="22"/>
      <c r="P455" s="22"/>
      <c r="Q455" s="22"/>
      <c r="R455" s="22"/>
      <c r="S455" s="22"/>
      <c r="T455" s="22"/>
      <c r="U455" s="22"/>
      <c r="V455" s="34"/>
    </row>
    <row r="456" spans="1:22" ht="15.75" customHeight="1" x14ac:dyDescent="0.2">
      <c r="A456" s="22"/>
      <c r="B456" s="22"/>
      <c r="C456" s="22"/>
      <c r="D456" s="22"/>
      <c r="E456" s="36"/>
      <c r="F456" s="22"/>
      <c r="G456" s="22"/>
      <c r="H456" s="22"/>
      <c r="I456" s="22"/>
      <c r="J456" s="22"/>
      <c r="K456" s="36"/>
      <c r="L456" s="22"/>
      <c r="M456" s="22"/>
      <c r="N456" s="22"/>
      <c r="O456" s="22"/>
      <c r="P456" s="22"/>
      <c r="Q456" s="22"/>
      <c r="R456" s="22"/>
      <c r="S456" s="22"/>
      <c r="T456" s="22"/>
      <c r="U456" s="22"/>
      <c r="V456" s="34"/>
    </row>
    <row r="457" spans="1:22" ht="15.75" customHeight="1" x14ac:dyDescent="0.2">
      <c r="A457" s="22"/>
      <c r="B457" s="22"/>
      <c r="C457" s="22"/>
      <c r="D457" s="22"/>
      <c r="E457" s="36"/>
      <c r="F457" s="22"/>
      <c r="G457" s="22"/>
      <c r="H457" s="22"/>
      <c r="I457" s="22"/>
      <c r="J457" s="22"/>
      <c r="K457" s="36"/>
      <c r="L457" s="22"/>
      <c r="M457" s="22"/>
      <c r="N457" s="22"/>
      <c r="O457" s="22"/>
      <c r="P457" s="22"/>
      <c r="Q457" s="22"/>
      <c r="R457" s="22"/>
      <c r="S457" s="22"/>
      <c r="T457" s="22"/>
      <c r="U457" s="22"/>
      <c r="V457" s="34"/>
    </row>
    <row r="458" spans="1:22" ht="15.75" customHeight="1" x14ac:dyDescent="0.2">
      <c r="A458" s="22"/>
      <c r="B458" s="22"/>
      <c r="C458" s="22"/>
      <c r="D458" s="22"/>
      <c r="E458" s="36"/>
      <c r="F458" s="22"/>
      <c r="G458" s="22"/>
      <c r="H458" s="22"/>
      <c r="I458" s="22"/>
      <c r="J458" s="22"/>
      <c r="K458" s="36"/>
      <c r="L458" s="22"/>
      <c r="M458" s="22"/>
      <c r="N458" s="22"/>
      <c r="O458" s="22"/>
      <c r="P458" s="22"/>
      <c r="Q458" s="22"/>
      <c r="R458" s="22"/>
      <c r="S458" s="22"/>
      <c r="T458" s="22"/>
      <c r="U458" s="22"/>
      <c r="V458" s="34"/>
    </row>
    <row r="459" spans="1:22" ht="15.75" customHeight="1" x14ac:dyDescent="0.2">
      <c r="A459" s="22"/>
      <c r="B459" s="22"/>
      <c r="C459" s="22"/>
      <c r="D459" s="22"/>
      <c r="E459" s="36"/>
      <c r="F459" s="22"/>
      <c r="G459" s="22"/>
      <c r="H459" s="22"/>
      <c r="I459" s="22"/>
      <c r="J459" s="22"/>
      <c r="K459" s="36"/>
      <c r="L459" s="22"/>
      <c r="M459" s="22"/>
      <c r="N459" s="22"/>
      <c r="O459" s="22"/>
      <c r="P459" s="22"/>
      <c r="Q459" s="22"/>
      <c r="R459" s="22"/>
      <c r="S459" s="22"/>
      <c r="T459" s="22"/>
      <c r="U459" s="22"/>
      <c r="V459" s="34"/>
    </row>
    <row r="460" spans="1:22" ht="15.75" customHeight="1" x14ac:dyDescent="0.2">
      <c r="A460" s="22"/>
      <c r="B460" s="22"/>
      <c r="C460" s="22"/>
      <c r="D460" s="22"/>
      <c r="E460" s="36"/>
      <c r="F460" s="22"/>
      <c r="G460" s="22"/>
      <c r="H460" s="22"/>
      <c r="I460" s="22"/>
      <c r="J460" s="22"/>
      <c r="K460" s="36"/>
      <c r="L460" s="22"/>
      <c r="M460" s="22"/>
      <c r="N460" s="22"/>
      <c r="O460" s="22"/>
      <c r="P460" s="22"/>
      <c r="Q460" s="22"/>
      <c r="R460" s="22"/>
      <c r="S460" s="22"/>
      <c r="T460" s="22"/>
      <c r="U460" s="22"/>
      <c r="V460" s="34"/>
    </row>
    <row r="461" spans="1:22" ht="15.75" customHeight="1" x14ac:dyDescent="0.2">
      <c r="A461" s="22"/>
      <c r="B461" s="22"/>
      <c r="C461" s="22"/>
      <c r="D461" s="22"/>
      <c r="E461" s="36"/>
      <c r="F461" s="22"/>
      <c r="G461" s="22"/>
      <c r="H461" s="22"/>
      <c r="I461" s="22"/>
      <c r="J461" s="22"/>
      <c r="K461" s="36"/>
      <c r="L461" s="22"/>
      <c r="M461" s="22"/>
      <c r="N461" s="22"/>
      <c r="O461" s="22"/>
      <c r="P461" s="22"/>
      <c r="Q461" s="22"/>
      <c r="R461" s="22"/>
      <c r="S461" s="22"/>
      <c r="T461" s="22"/>
      <c r="U461" s="22"/>
      <c r="V461" s="34"/>
    </row>
    <row r="462" spans="1:22" ht="15.75" customHeight="1" x14ac:dyDescent="0.2">
      <c r="A462" s="22"/>
      <c r="B462" s="22"/>
      <c r="C462" s="22"/>
      <c r="D462" s="22"/>
      <c r="E462" s="36"/>
      <c r="F462" s="22"/>
      <c r="G462" s="22"/>
      <c r="H462" s="22"/>
      <c r="I462" s="22"/>
      <c r="J462" s="22"/>
      <c r="K462" s="36"/>
      <c r="L462" s="22"/>
      <c r="M462" s="22"/>
      <c r="N462" s="22"/>
      <c r="O462" s="22"/>
      <c r="P462" s="22"/>
      <c r="Q462" s="22"/>
      <c r="R462" s="22"/>
      <c r="S462" s="22"/>
      <c r="T462" s="22"/>
      <c r="U462" s="22"/>
      <c r="V462" s="34"/>
    </row>
    <row r="463" spans="1:22" ht="15.75" customHeight="1" x14ac:dyDescent="0.2">
      <c r="A463" s="22"/>
      <c r="B463" s="22"/>
      <c r="C463" s="22"/>
      <c r="D463" s="22"/>
      <c r="E463" s="36"/>
      <c r="F463" s="22"/>
      <c r="G463" s="22"/>
      <c r="H463" s="22"/>
      <c r="I463" s="22"/>
      <c r="J463" s="22"/>
      <c r="K463" s="36"/>
      <c r="L463" s="22"/>
      <c r="M463" s="22"/>
      <c r="N463" s="22"/>
      <c r="O463" s="22"/>
      <c r="P463" s="22"/>
      <c r="Q463" s="22"/>
      <c r="R463" s="22"/>
      <c r="S463" s="22"/>
      <c r="T463" s="22"/>
      <c r="U463" s="22"/>
      <c r="V463" s="34"/>
    </row>
    <row r="464" spans="1:22" ht="15.75" customHeight="1" x14ac:dyDescent="0.2">
      <c r="A464" s="22"/>
      <c r="B464" s="22"/>
      <c r="C464" s="22"/>
      <c r="D464" s="22"/>
      <c r="E464" s="36"/>
      <c r="F464" s="22"/>
      <c r="G464" s="22"/>
      <c r="H464" s="22"/>
      <c r="I464" s="22"/>
      <c r="J464" s="22"/>
      <c r="K464" s="36"/>
      <c r="L464" s="22"/>
      <c r="M464" s="22"/>
      <c r="N464" s="22"/>
      <c r="O464" s="22"/>
      <c r="P464" s="22"/>
      <c r="Q464" s="22"/>
      <c r="R464" s="22"/>
      <c r="S464" s="22"/>
      <c r="T464" s="22"/>
      <c r="U464" s="22"/>
      <c r="V464" s="34"/>
    </row>
    <row r="465" spans="1:22" ht="15.75" customHeight="1" x14ac:dyDescent="0.2">
      <c r="A465" s="22"/>
      <c r="B465" s="22"/>
      <c r="C465" s="22"/>
      <c r="D465" s="22"/>
      <c r="E465" s="36"/>
      <c r="F465" s="22"/>
      <c r="G465" s="22"/>
      <c r="H465" s="22"/>
      <c r="I465" s="22"/>
      <c r="J465" s="22"/>
      <c r="K465" s="36"/>
      <c r="L465" s="22"/>
      <c r="M465" s="22"/>
      <c r="N465" s="22"/>
      <c r="O465" s="22"/>
      <c r="P465" s="22"/>
      <c r="Q465" s="22"/>
      <c r="R465" s="22"/>
      <c r="S465" s="22"/>
      <c r="T465" s="22"/>
      <c r="U465" s="22"/>
      <c r="V465" s="34"/>
    </row>
    <row r="466" spans="1:22" ht="15.75" customHeight="1" x14ac:dyDescent="0.2">
      <c r="A466" s="22"/>
      <c r="B466" s="22"/>
      <c r="C466" s="22"/>
      <c r="D466" s="22"/>
      <c r="E466" s="36"/>
      <c r="F466" s="22"/>
      <c r="G466" s="22"/>
      <c r="H466" s="22"/>
      <c r="I466" s="22"/>
      <c r="J466" s="22"/>
      <c r="K466" s="36"/>
      <c r="L466" s="22"/>
      <c r="M466" s="22"/>
      <c r="N466" s="22"/>
      <c r="O466" s="22"/>
      <c r="P466" s="22"/>
      <c r="Q466" s="22"/>
      <c r="R466" s="22"/>
      <c r="S466" s="22"/>
      <c r="T466" s="22"/>
      <c r="U466" s="22"/>
      <c r="V466" s="34"/>
    </row>
    <row r="467" spans="1:22" ht="15.75" customHeight="1" x14ac:dyDescent="0.2">
      <c r="A467" s="22"/>
      <c r="B467" s="22"/>
      <c r="C467" s="22"/>
      <c r="D467" s="22"/>
      <c r="E467" s="36"/>
      <c r="F467" s="22"/>
      <c r="G467" s="22"/>
      <c r="H467" s="22"/>
      <c r="I467" s="22"/>
      <c r="J467" s="22"/>
      <c r="K467" s="36"/>
      <c r="L467" s="22"/>
      <c r="M467" s="22"/>
      <c r="N467" s="22"/>
      <c r="O467" s="22"/>
      <c r="P467" s="22"/>
      <c r="Q467" s="22"/>
      <c r="R467" s="22"/>
      <c r="S467" s="22"/>
      <c r="T467" s="22"/>
      <c r="U467" s="22"/>
      <c r="V467" s="34"/>
    </row>
    <row r="468" spans="1:22" ht="15.75" customHeight="1" x14ac:dyDescent="0.2">
      <c r="A468" s="22"/>
      <c r="B468" s="22"/>
      <c r="C468" s="22"/>
      <c r="D468" s="22"/>
      <c r="E468" s="36"/>
      <c r="F468" s="22"/>
      <c r="G468" s="22"/>
      <c r="H468" s="22"/>
      <c r="I468" s="22"/>
      <c r="J468" s="22"/>
      <c r="K468" s="36"/>
      <c r="L468" s="22"/>
      <c r="M468" s="22"/>
      <c r="N468" s="22"/>
      <c r="O468" s="22"/>
      <c r="P468" s="22"/>
      <c r="Q468" s="22"/>
      <c r="R468" s="22"/>
      <c r="S468" s="22"/>
      <c r="T468" s="22"/>
      <c r="U468" s="22"/>
      <c r="V468" s="34"/>
    </row>
    <row r="469" spans="1:22" ht="15.75" customHeight="1" x14ac:dyDescent="0.2">
      <c r="A469" s="22"/>
      <c r="B469" s="22"/>
      <c r="C469" s="22"/>
      <c r="D469" s="22"/>
      <c r="E469" s="36"/>
      <c r="F469" s="22"/>
      <c r="G469" s="22"/>
      <c r="H469" s="22"/>
      <c r="I469" s="22"/>
      <c r="J469" s="22"/>
      <c r="K469" s="36"/>
      <c r="L469" s="22"/>
      <c r="M469" s="22"/>
      <c r="N469" s="22"/>
      <c r="O469" s="22"/>
      <c r="P469" s="22"/>
      <c r="Q469" s="22"/>
      <c r="R469" s="22"/>
      <c r="S469" s="22"/>
      <c r="T469" s="22"/>
      <c r="U469" s="22"/>
      <c r="V469" s="34"/>
    </row>
    <row r="470" spans="1:22" ht="15.75" customHeight="1" x14ac:dyDescent="0.2">
      <c r="A470" s="22"/>
      <c r="B470" s="22"/>
      <c r="C470" s="22"/>
      <c r="D470" s="22"/>
      <c r="E470" s="36"/>
      <c r="F470" s="22"/>
      <c r="G470" s="22"/>
      <c r="H470" s="22"/>
      <c r="I470" s="22"/>
      <c r="J470" s="22"/>
      <c r="K470" s="36"/>
      <c r="L470" s="22"/>
      <c r="M470" s="22"/>
      <c r="N470" s="22"/>
      <c r="O470" s="22"/>
      <c r="P470" s="22"/>
      <c r="Q470" s="22"/>
      <c r="R470" s="22"/>
      <c r="S470" s="22"/>
      <c r="T470" s="22"/>
      <c r="U470" s="22"/>
      <c r="V470" s="34"/>
    </row>
    <row r="471" spans="1:22" ht="15.75" customHeight="1" x14ac:dyDescent="0.2">
      <c r="A471" s="22"/>
      <c r="B471" s="22"/>
      <c r="C471" s="22"/>
      <c r="D471" s="22"/>
      <c r="E471" s="36"/>
      <c r="F471" s="22"/>
      <c r="G471" s="22"/>
      <c r="H471" s="22"/>
      <c r="I471" s="22"/>
      <c r="J471" s="22"/>
      <c r="K471" s="36"/>
      <c r="L471" s="22"/>
      <c r="M471" s="22"/>
      <c r="N471" s="22"/>
      <c r="O471" s="22"/>
      <c r="P471" s="22"/>
      <c r="Q471" s="22"/>
      <c r="R471" s="22"/>
      <c r="S471" s="22"/>
      <c r="T471" s="22"/>
      <c r="U471" s="22"/>
      <c r="V471" s="34"/>
    </row>
    <row r="472" spans="1:22" ht="15.75" customHeight="1" x14ac:dyDescent="0.2">
      <c r="A472" s="22"/>
      <c r="B472" s="22"/>
      <c r="C472" s="22"/>
      <c r="D472" s="22"/>
      <c r="E472" s="36"/>
      <c r="F472" s="22"/>
      <c r="G472" s="22"/>
      <c r="H472" s="22"/>
      <c r="I472" s="22"/>
      <c r="J472" s="22"/>
      <c r="K472" s="36"/>
      <c r="L472" s="22"/>
      <c r="M472" s="22"/>
      <c r="N472" s="22"/>
      <c r="O472" s="22"/>
      <c r="P472" s="22"/>
      <c r="Q472" s="22"/>
      <c r="R472" s="22"/>
      <c r="S472" s="22"/>
      <c r="T472" s="22"/>
      <c r="U472" s="22"/>
      <c r="V472" s="34"/>
    </row>
    <row r="473" spans="1:22" ht="15.75" customHeight="1" x14ac:dyDescent="0.2">
      <c r="A473" s="22"/>
      <c r="B473" s="22"/>
      <c r="C473" s="22"/>
      <c r="D473" s="22"/>
      <c r="E473" s="36"/>
      <c r="F473" s="22"/>
      <c r="G473" s="22"/>
      <c r="H473" s="22"/>
      <c r="I473" s="22"/>
      <c r="J473" s="22"/>
      <c r="K473" s="36"/>
      <c r="L473" s="22"/>
      <c r="M473" s="22"/>
      <c r="N473" s="22"/>
      <c r="O473" s="22"/>
      <c r="P473" s="22"/>
      <c r="Q473" s="22"/>
      <c r="R473" s="22"/>
      <c r="S473" s="22"/>
      <c r="T473" s="22"/>
      <c r="U473" s="22"/>
      <c r="V473" s="34"/>
    </row>
    <row r="474" spans="1:22" ht="15.75" customHeight="1" x14ac:dyDescent="0.2">
      <c r="A474" s="22"/>
      <c r="B474" s="22"/>
      <c r="C474" s="22"/>
      <c r="D474" s="22"/>
      <c r="E474" s="36"/>
      <c r="F474" s="22"/>
      <c r="G474" s="22"/>
      <c r="H474" s="22"/>
      <c r="I474" s="22"/>
      <c r="J474" s="22"/>
      <c r="K474" s="36"/>
      <c r="L474" s="22"/>
      <c r="M474" s="22"/>
      <c r="N474" s="22"/>
      <c r="O474" s="22"/>
      <c r="P474" s="22"/>
      <c r="Q474" s="22"/>
      <c r="R474" s="22"/>
      <c r="S474" s="22"/>
      <c r="T474" s="22"/>
      <c r="U474" s="22"/>
      <c r="V474" s="34"/>
    </row>
    <row r="475" spans="1:22" ht="15.75" customHeight="1" x14ac:dyDescent="0.2">
      <c r="A475" s="22"/>
      <c r="B475" s="22"/>
      <c r="C475" s="22"/>
      <c r="D475" s="22"/>
      <c r="E475" s="36"/>
      <c r="F475" s="22"/>
      <c r="G475" s="22"/>
      <c r="H475" s="22"/>
      <c r="I475" s="22"/>
      <c r="J475" s="22"/>
      <c r="K475" s="36"/>
      <c r="L475" s="22"/>
      <c r="M475" s="22"/>
      <c r="N475" s="22"/>
      <c r="O475" s="22"/>
      <c r="P475" s="22"/>
      <c r="Q475" s="22"/>
      <c r="R475" s="22"/>
      <c r="S475" s="22"/>
      <c r="T475" s="22"/>
      <c r="U475" s="22"/>
      <c r="V475" s="34"/>
    </row>
    <row r="476" spans="1:22" ht="15.75" customHeight="1" x14ac:dyDescent="0.2">
      <c r="A476" s="22"/>
      <c r="B476" s="22"/>
      <c r="C476" s="22"/>
      <c r="D476" s="22"/>
      <c r="E476" s="36"/>
      <c r="F476" s="22"/>
      <c r="G476" s="22"/>
      <c r="H476" s="22"/>
      <c r="I476" s="22"/>
      <c r="J476" s="22"/>
      <c r="K476" s="36"/>
      <c r="L476" s="22"/>
      <c r="M476" s="22"/>
      <c r="N476" s="22"/>
      <c r="O476" s="22"/>
      <c r="P476" s="22"/>
      <c r="Q476" s="22"/>
      <c r="R476" s="22"/>
      <c r="S476" s="22"/>
      <c r="T476" s="22"/>
      <c r="U476" s="22"/>
      <c r="V476" s="34"/>
    </row>
    <row r="477" spans="1:22" ht="15.75" customHeight="1" x14ac:dyDescent="0.2">
      <c r="A477" s="22"/>
      <c r="B477" s="22"/>
      <c r="C477" s="22"/>
      <c r="D477" s="22"/>
      <c r="E477" s="36"/>
      <c r="F477" s="22"/>
      <c r="G477" s="22"/>
      <c r="H477" s="22"/>
      <c r="I477" s="22"/>
      <c r="J477" s="22"/>
      <c r="K477" s="36"/>
      <c r="L477" s="22"/>
      <c r="M477" s="22"/>
      <c r="N477" s="22"/>
      <c r="O477" s="22"/>
      <c r="P477" s="22"/>
      <c r="Q477" s="22"/>
      <c r="R477" s="22"/>
      <c r="S477" s="22"/>
      <c r="T477" s="22"/>
      <c r="U477" s="22"/>
      <c r="V477" s="34"/>
    </row>
    <row r="478" spans="1:22" ht="15.75" customHeight="1" x14ac:dyDescent="0.2">
      <c r="A478" s="22"/>
      <c r="B478" s="22"/>
      <c r="C478" s="22"/>
      <c r="D478" s="22"/>
      <c r="E478" s="36"/>
      <c r="F478" s="22"/>
      <c r="G478" s="22"/>
      <c r="H478" s="22"/>
      <c r="I478" s="22"/>
      <c r="J478" s="22"/>
      <c r="K478" s="36"/>
      <c r="L478" s="22"/>
      <c r="M478" s="22"/>
      <c r="N478" s="22"/>
      <c r="O478" s="22"/>
      <c r="P478" s="22"/>
      <c r="Q478" s="22"/>
      <c r="R478" s="22"/>
      <c r="S478" s="22"/>
      <c r="T478" s="22"/>
      <c r="U478" s="22"/>
      <c r="V478" s="34"/>
    </row>
    <row r="479" spans="1:22" ht="15.75" customHeight="1" x14ac:dyDescent="0.2">
      <c r="A479" s="22"/>
      <c r="B479" s="22"/>
      <c r="C479" s="22"/>
      <c r="D479" s="22"/>
      <c r="E479" s="36"/>
      <c r="F479" s="22"/>
      <c r="G479" s="22"/>
      <c r="H479" s="22"/>
      <c r="I479" s="22"/>
      <c r="J479" s="22"/>
      <c r="K479" s="36"/>
      <c r="L479" s="22"/>
      <c r="M479" s="22"/>
      <c r="N479" s="22"/>
      <c r="O479" s="22"/>
      <c r="P479" s="22"/>
      <c r="Q479" s="22"/>
      <c r="R479" s="22"/>
      <c r="S479" s="22"/>
      <c r="T479" s="22"/>
      <c r="U479" s="22"/>
      <c r="V479" s="34"/>
    </row>
    <row r="480" spans="1:22" ht="15.75" customHeight="1" x14ac:dyDescent="0.2">
      <c r="A480" s="22"/>
      <c r="B480" s="22"/>
      <c r="C480" s="22"/>
      <c r="D480" s="22"/>
      <c r="E480" s="36"/>
      <c r="F480" s="22"/>
      <c r="G480" s="22"/>
      <c r="H480" s="22"/>
      <c r="I480" s="22"/>
      <c r="J480" s="22"/>
      <c r="K480" s="36"/>
      <c r="L480" s="22"/>
      <c r="M480" s="22"/>
      <c r="N480" s="22"/>
      <c r="O480" s="22"/>
      <c r="P480" s="22"/>
      <c r="Q480" s="22"/>
      <c r="R480" s="22"/>
      <c r="S480" s="22"/>
      <c r="T480" s="22"/>
      <c r="U480" s="22"/>
      <c r="V480" s="34"/>
    </row>
    <row r="481" spans="1:22" ht="15.75" customHeight="1" x14ac:dyDescent="0.2">
      <c r="A481" s="22"/>
      <c r="B481" s="22"/>
      <c r="C481" s="22"/>
      <c r="D481" s="22"/>
      <c r="E481" s="36"/>
      <c r="F481" s="22"/>
      <c r="G481" s="22"/>
      <c r="H481" s="22"/>
      <c r="I481" s="22"/>
      <c r="J481" s="22"/>
      <c r="K481" s="36"/>
      <c r="L481" s="22"/>
      <c r="M481" s="22"/>
      <c r="N481" s="22"/>
      <c r="O481" s="22"/>
      <c r="P481" s="22"/>
      <c r="Q481" s="22"/>
      <c r="R481" s="22"/>
      <c r="S481" s="22"/>
      <c r="T481" s="22"/>
      <c r="U481" s="22"/>
      <c r="V481" s="34"/>
    </row>
    <row r="482" spans="1:22" ht="15.75" customHeight="1" x14ac:dyDescent="0.2">
      <c r="A482" s="22"/>
      <c r="B482" s="22"/>
      <c r="C482" s="22"/>
      <c r="D482" s="22"/>
      <c r="E482" s="36"/>
      <c r="F482" s="22"/>
      <c r="G482" s="22"/>
      <c r="H482" s="22"/>
      <c r="I482" s="22"/>
      <c r="J482" s="22"/>
      <c r="K482" s="36"/>
      <c r="L482" s="22"/>
      <c r="M482" s="22"/>
      <c r="N482" s="22"/>
      <c r="O482" s="22"/>
      <c r="P482" s="22"/>
      <c r="Q482" s="22"/>
      <c r="R482" s="22"/>
      <c r="S482" s="22"/>
      <c r="T482" s="22"/>
      <c r="U482" s="22"/>
      <c r="V482" s="34"/>
    </row>
    <row r="483" spans="1:22" ht="15.75" customHeight="1" x14ac:dyDescent="0.2">
      <c r="A483" s="22"/>
      <c r="B483" s="22"/>
      <c r="C483" s="22"/>
      <c r="D483" s="22"/>
      <c r="E483" s="36"/>
      <c r="F483" s="22"/>
      <c r="G483" s="22"/>
      <c r="H483" s="22"/>
      <c r="I483" s="22"/>
      <c r="J483" s="22"/>
      <c r="K483" s="36"/>
      <c r="L483" s="22"/>
      <c r="M483" s="22"/>
      <c r="N483" s="22"/>
      <c r="O483" s="22"/>
      <c r="P483" s="22"/>
      <c r="Q483" s="22"/>
      <c r="R483" s="22"/>
      <c r="S483" s="22"/>
      <c r="T483" s="22"/>
      <c r="U483" s="22"/>
      <c r="V483" s="34"/>
    </row>
    <row r="484" spans="1:22" ht="15.75" customHeight="1" x14ac:dyDescent="0.2">
      <c r="A484" s="22"/>
      <c r="B484" s="22"/>
      <c r="C484" s="22"/>
      <c r="D484" s="22"/>
      <c r="E484" s="36"/>
      <c r="F484" s="22"/>
      <c r="G484" s="22"/>
      <c r="H484" s="22"/>
      <c r="I484" s="22"/>
      <c r="J484" s="22"/>
      <c r="K484" s="36"/>
      <c r="L484" s="22"/>
      <c r="M484" s="22"/>
      <c r="N484" s="22"/>
      <c r="O484" s="22"/>
      <c r="P484" s="22"/>
      <c r="Q484" s="22"/>
      <c r="R484" s="22"/>
      <c r="S484" s="22"/>
      <c r="T484" s="22"/>
      <c r="U484" s="22"/>
      <c r="V484" s="34"/>
    </row>
    <row r="485" spans="1:22" ht="15.75" customHeight="1" x14ac:dyDescent="0.2">
      <c r="A485" s="22"/>
      <c r="B485" s="22"/>
      <c r="C485" s="22"/>
      <c r="D485" s="22"/>
      <c r="E485" s="36"/>
      <c r="F485" s="22"/>
      <c r="G485" s="22"/>
      <c r="H485" s="22"/>
      <c r="I485" s="22"/>
      <c r="J485" s="22"/>
      <c r="K485" s="36"/>
      <c r="L485" s="22"/>
      <c r="M485" s="22"/>
      <c r="N485" s="22"/>
      <c r="O485" s="22"/>
      <c r="P485" s="22"/>
      <c r="Q485" s="22"/>
      <c r="R485" s="22"/>
      <c r="S485" s="22"/>
      <c r="T485" s="22"/>
      <c r="U485" s="22"/>
      <c r="V485" s="34"/>
    </row>
    <row r="486" spans="1:22" ht="15.75" customHeight="1" x14ac:dyDescent="0.2">
      <c r="A486" s="22"/>
      <c r="B486" s="22"/>
      <c r="C486" s="22"/>
      <c r="D486" s="22"/>
      <c r="E486" s="36"/>
      <c r="F486" s="22"/>
      <c r="G486" s="22"/>
      <c r="H486" s="22"/>
      <c r="I486" s="22"/>
      <c r="J486" s="22"/>
      <c r="K486" s="36"/>
      <c r="L486" s="22"/>
      <c r="M486" s="22"/>
      <c r="N486" s="22"/>
      <c r="O486" s="22"/>
      <c r="P486" s="22"/>
      <c r="Q486" s="22"/>
      <c r="R486" s="22"/>
      <c r="S486" s="22"/>
      <c r="T486" s="22"/>
      <c r="U486" s="22"/>
      <c r="V486" s="34"/>
    </row>
    <row r="487" spans="1:22" ht="15.75" customHeight="1" x14ac:dyDescent="0.2">
      <c r="A487" s="22"/>
      <c r="B487" s="22"/>
      <c r="C487" s="22"/>
      <c r="D487" s="22"/>
      <c r="E487" s="36"/>
      <c r="F487" s="22"/>
      <c r="G487" s="22"/>
      <c r="H487" s="22"/>
      <c r="I487" s="22"/>
      <c r="J487" s="22"/>
      <c r="K487" s="36"/>
      <c r="L487" s="22"/>
      <c r="M487" s="22"/>
      <c r="N487" s="22"/>
      <c r="O487" s="22"/>
      <c r="P487" s="22"/>
      <c r="Q487" s="22"/>
      <c r="R487" s="22"/>
      <c r="S487" s="22"/>
      <c r="T487" s="22"/>
      <c r="U487" s="22"/>
      <c r="V487" s="34"/>
    </row>
    <row r="488" spans="1:22" ht="15.75" customHeight="1" x14ac:dyDescent="0.2">
      <c r="A488" s="22"/>
      <c r="B488" s="22"/>
      <c r="C488" s="22"/>
      <c r="D488" s="22"/>
      <c r="E488" s="36"/>
      <c r="F488" s="22"/>
      <c r="G488" s="22"/>
      <c r="H488" s="22"/>
      <c r="I488" s="22"/>
      <c r="J488" s="22"/>
      <c r="K488" s="36"/>
      <c r="L488" s="22"/>
      <c r="M488" s="22"/>
      <c r="N488" s="22"/>
      <c r="O488" s="22"/>
      <c r="P488" s="22"/>
      <c r="Q488" s="22"/>
      <c r="R488" s="22"/>
      <c r="S488" s="22"/>
      <c r="T488" s="22"/>
      <c r="U488" s="22"/>
      <c r="V488" s="34"/>
    </row>
    <row r="489" spans="1:22" ht="15.75" customHeight="1" x14ac:dyDescent="0.2">
      <c r="A489" s="22"/>
      <c r="B489" s="22"/>
      <c r="C489" s="22"/>
      <c r="D489" s="22"/>
      <c r="E489" s="36"/>
      <c r="F489" s="22"/>
      <c r="G489" s="22"/>
      <c r="H489" s="22"/>
      <c r="I489" s="22"/>
      <c r="J489" s="22"/>
      <c r="K489" s="36"/>
      <c r="L489" s="22"/>
      <c r="M489" s="22"/>
      <c r="N489" s="22"/>
      <c r="O489" s="22"/>
      <c r="P489" s="22"/>
      <c r="Q489" s="22"/>
      <c r="R489" s="22"/>
      <c r="S489" s="22"/>
      <c r="T489" s="22"/>
      <c r="U489" s="22"/>
      <c r="V489" s="34"/>
    </row>
    <row r="490" spans="1:22" ht="15.75" customHeight="1" x14ac:dyDescent="0.2">
      <c r="A490" s="22"/>
      <c r="B490" s="22"/>
      <c r="C490" s="22"/>
      <c r="D490" s="22"/>
      <c r="E490" s="36"/>
      <c r="F490" s="22"/>
      <c r="G490" s="22"/>
      <c r="H490" s="22"/>
      <c r="I490" s="22"/>
      <c r="J490" s="22"/>
      <c r="K490" s="36"/>
      <c r="L490" s="22"/>
      <c r="M490" s="22"/>
      <c r="N490" s="22"/>
      <c r="O490" s="22"/>
      <c r="P490" s="22"/>
      <c r="Q490" s="22"/>
      <c r="R490" s="22"/>
      <c r="S490" s="22"/>
      <c r="T490" s="22"/>
      <c r="U490" s="22"/>
      <c r="V490" s="34"/>
    </row>
    <row r="491" spans="1:22" ht="15.75" customHeight="1" x14ac:dyDescent="0.2">
      <c r="A491" s="22"/>
      <c r="B491" s="22"/>
      <c r="C491" s="22"/>
      <c r="D491" s="22"/>
      <c r="E491" s="36"/>
      <c r="F491" s="22"/>
      <c r="G491" s="22"/>
      <c r="H491" s="22"/>
      <c r="I491" s="22"/>
      <c r="J491" s="22"/>
      <c r="K491" s="36"/>
      <c r="L491" s="22"/>
      <c r="M491" s="22"/>
      <c r="N491" s="22"/>
      <c r="O491" s="22"/>
      <c r="P491" s="22"/>
      <c r="Q491" s="22"/>
      <c r="R491" s="22"/>
      <c r="S491" s="22"/>
      <c r="T491" s="22"/>
      <c r="U491" s="22"/>
      <c r="V491" s="34"/>
    </row>
    <row r="492" spans="1:22" ht="15.75" customHeight="1" x14ac:dyDescent="0.2">
      <c r="A492" s="22"/>
      <c r="B492" s="22"/>
      <c r="C492" s="22"/>
      <c r="D492" s="22"/>
      <c r="E492" s="36"/>
      <c r="F492" s="22"/>
      <c r="G492" s="22"/>
      <c r="H492" s="22"/>
      <c r="I492" s="22"/>
      <c r="J492" s="22"/>
      <c r="K492" s="36"/>
      <c r="L492" s="22"/>
      <c r="M492" s="22"/>
      <c r="N492" s="22"/>
      <c r="O492" s="22"/>
      <c r="P492" s="22"/>
      <c r="Q492" s="22"/>
      <c r="R492" s="22"/>
      <c r="S492" s="22"/>
      <c r="T492" s="22"/>
      <c r="U492" s="22"/>
      <c r="V492" s="34"/>
    </row>
    <row r="493" spans="1:22" ht="15.75" customHeight="1" x14ac:dyDescent="0.2">
      <c r="A493" s="22"/>
      <c r="B493" s="22"/>
      <c r="C493" s="22"/>
      <c r="D493" s="22"/>
      <c r="E493" s="36"/>
      <c r="F493" s="22"/>
      <c r="G493" s="22"/>
      <c r="H493" s="22"/>
      <c r="I493" s="22"/>
      <c r="J493" s="22"/>
      <c r="K493" s="36"/>
      <c r="L493" s="22"/>
      <c r="M493" s="22"/>
      <c r="N493" s="22"/>
      <c r="O493" s="22"/>
      <c r="P493" s="22"/>
      <c r="Q493" s="22"/>
      <c r="R493" s="22"/>
      <c r="S493" s="22"/>
      <c r="T493" s="22"/>
      <c r="U493" s="22"/>
      <c r="V493" s="34"/>
    </row>
    <row r="494" spans="1:22" ht="15.75" customHeight="1" x14ac:dyDescent="0.2">
      <c r="A494" s="22"/>
      <c r="B494" s="22"/>
      <c r="C494" s="22"/>
      <c r="D494" s="22"/>
      <c r="E494" s="36"/>
      <c r="F494" s="22"/>
      <c r="G494" s="22"/>
      <c r="H494" s="22"/>
      <c r="I494" s="22"/>
      <c r="J494" s="22"/>
      <c r="K494" s="36"/>
      <c r="L494" s="22"/>
      <c r="M494" s="22"/>
      <c r="N494" s="22"/>
      <c r="O494" s="22"/>
      <c r="P494" s="22"/>
      <c r="Q494" s="22"/>
      <c r="R494" s="22"/>
      <c r="S494" s="22"/>
      <c r="T494" s="22"/>
      <c r="U494" s="22"/>
      <c r="V494" s="34"/>
    </row>
    <row r="495" spans="1:22" ht="15.75" customHeight="1" x14ac:dyDescent="0.2">
      <c r="A495" s="22"/>
      <c r="B495" s="22"/>
      <c r="C495" s="22"/>
      <c r="D495" s="22"/>
      <c r="E495" s="36"/>
      <c r="F495" s="22"/>
      <c r="G495" s="22"/>
      <c r="H495" s="22"/>
      <c r="I495" s="22"/>
      <c r="J495" s="22"/>
      <c r="K495" s="36"/>
      <c r="L495" s="22"/>
      <c r="M495" s="22"/>
      <c r="N495" s="22"/>
      <c r="O495" s="22"/>
      <c r="P495" s="22"/>
      <c r="Q495" s="22"/>
      <c r="R495" s="22"/>
      <c r="S495" s="22"/>
      <c r="T495" s="22"/>
      <c r="U495" s="22"/>
      <c r="V495" s="34"/>
    </row>
    <row r="496" spans="1:22" ht="15.75" customHeight="1" x14ac:dyDescent="0.2">
      <c r="A496" s="22"/>
      <c r="B496" s="22"/>
      <c r="C496" s="22"/>
      <c r="D496" s="22"/>
      <c r="E496" s="36"/>
      <c r="F496" s="22"/>
      <c r="G496" s="22"/>
      <c r="H496" s="22"/>
      <c r="I496" s="22"/>
      <c r="J496" s="22"/>
      <c r="K496" s="36"/>
      <c r="L496" s="22"/>
      <c r="M496" s="22"/>
      <c r="N496" s="22"/>
      <c r="O496" s="22"/>
      <c r="P496" s="22"/>
      <c r="Q496" s="22"/>
      <c r="R496" s="22"/>
      <c r="S496" s="22"/>
      <c r="T496" s="22"/>
      <c r="U496" s="22"/>
      <c r="V496" s="34"/>
    </row>
    <row r="497" spans="1:22" ht="15.75" customHeight="1" x14ac:dyDescent="0.2">
      <c r="A497" s="22"/>
      <c r="B497" s="22"/>
      <c r="C497" s="22"/>
      <c r="D497" s="22"/>
      <c r="E497" s="36"/>
      <c r="F497" s="22"/>
      <c r="G497" s="22"/>
      <c r="H497" s="22"/>
      <c r="I497" s="22"/>
      <c r="J497" s="22"/>
      <c r="K497" s="36"/>
      <c r="L497" s="22"/>
      <c r="M497" s="22"/>
      <c r="N497" s="22"/>
      <c r="O497" s="22"/>
      <c r="P497" s="22"/>
      <c r="Q497" s="22"/>
      <c r="R497" s="22"/>
      <c r="S497" s="22"/>
      <c r="T497" s="22"/>
      <c r="U497" s="22"/>
      <c r="V497" s="34"/>
    </row>
    <row r="498" spans="1:22" ht="15.75" customHeight="1" x14ac:dyDescent="0.2">
      <c r="A498" s="22"/>
      <c r="B498" s="22"/>
      <c r="C498" s="22"/>
      <c r="D498" s="22"/>
      <c r="E498" s="36"/>
      <c r="F498" s="22"/>
      <c r="G498" s="22"/>
      <c r="H498" s="22"/>
      <c r="I498" s="22"/>
      <c r="J498" s="22"/>
      <c r="K498" s="36"/>
      <c r="L498" s="22"/>
      <c r="M498" s="22"/>
      <c r="N498" s="22"/>
      <c r="O498" s="22"/>
      <c r="P498" s="22"/>
      <c r="Q498" s="22"/>
      <c r="R498" s="22"/>
      <c r="S498" s="22"/>
      <c r="T498" s="22"/>
      <c r="U498" s="22"/>
      <c r="V498" s="34"/>
    </row>
    <row r="499" spans="1:22" ht="15.75" customHeight="1" x14ac:dyDescent="0.2">
      <c r="A499" s="22"/>
      <c r="B499" s="22"/>
      <c r="C499" s="22"/>
      <c r="D499" s="22"/>
      <c r="E499" s="36"/>
      <c r="F499" s="22"/>
      <c r="G499" s="22"/>
      <c r="H499" s="22"/>
      <c r="I499" s="22"/>
      <c r="J499" s="22"/>
      <c r="K499" s="36"/>
      <c r="L499" s="22"/>
      <c r="M499" s="22"/>
      <c r="N499" s="22"/>
      <c r="O499" s="22"/>
      <c r="P499" s="22"/>
      <c r="Q499" s="22"/>
      <c r="R499" s="22"/>
      <c r="S499" s="22"/>
      <c r="T499" s="22"/>
      <c r="U499" s="22"/>
      <c r="V499" s="34"/>
    </row>
    <row r="500" spans="1:22" ht="15.75" customHeight="1" x14ac:dyDescent="0.2">
      <c r="A500" s="22"/>
      <c r="B500" s="22"/>
      <c r="C500" s="22"/>
      <c r="D500" s="22"/>
      <c r="E500" s="36"/>
      <c r="F500" s="22"/>
      <c r="G500" s="22"/>
      <c r="H500" s="22"/>
      <c r="I500" s="22"/>
      <c r="J500" s="22"/>
      <c r="K500" s="36"/>
      <c r="L500" s="22"/>
      <c r="M500" s="22"/>
      <c r="N500" s="22"/>
      <c r="O500" s="22"/>
      <c r="P500" s="22"/>
      <c r="Q500" s="22"/>
      <c r="R500" s="22"/>
      <c r="S500" s="22"/>
      <c r="T500" s="22"/>
      <c r="U500" s="22"/>
      <c r="V500" s="34"/>
    </row>
    <row r="501" spans="1:22" ht="15.75" customHeight="1" x14ac:dyDescent="0.2">
      <c r="A501" s="22"/>
      <c r="B501" s="22"/>
      <c r="C501" s="22"/>
      <c r="D501" s="22"/>
      <c r="E501" s="36"/>
      <c r="F501" s="22"/>
      <c r="G501" s="22"/>
      <c r="H501" s="22"/>
      <c r="I501" s="22"/>
      <c r="J501" s="22"/>
      <c r="K501" s="36"/>
      <c r="L501" s="22"/>
      <c r="M501" s="22"/>
      <c r="N501" s="22"/>
      <c r="O501" s="22"/>
      <c r="P501" s="22"/>
      <c r="Q501" s="22"/>
      <c r="R501" s="22"/>
      <c r="S501" s="22"/>
      <c r="T501" s="22"/>
      <c r="U501" s="22"/>
      <c r="V501" s="34"/>
    </row>
    <row r="502" spans="1:22" ht="15.75" customHeight="1" x14ac:dyDescent="0.2">
      <c r="A502" s="22"/>
      <c r="B502" s="22"/>
      <c r="C502" s="22"/>
      <c r="D502" s="22"/>
      <c r="E502" s="36"/>
      <c r="F502" s="22"/>
      <c r="G502" s="22"/>
      <c r="H502" s="22"/>
      <c r="I502" s="22"/>
      <c r="J502" s="22"/>
      <c r="K502" s="36"/>
      <c r="L502" s="22"/>
      <c r="M502" s="22"/>
      <c r="N502" s="22"/>
      <c r="O502" s="22"/>
      <c r="P502" s="22"/>
      <c r="Q502" s="22"/>
      <c r="R502" s="22"/>
      <c r="S502" s="22"/>
      <c r="T502" s="22"/>
      <c r="U502" s="22"/>
      <c r="V502" s="34"/>
    </row>
  </sheetData>
  <mergeCells count="2">
    <mergeCell ref="Q91:Q92"/>
    <mergeCell ref="R91:R92"/>
  </mergeCells>
  <pageMargins left="0.7" right="0.7" top="0.75" bottom="0.75" header="0" footer="0"/>
  <pageSetup paperSize="9" orientation="portrait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V502"/>
  <sheetViews>
    <sheetView topLeftCell="D1" workbookViewId="0">
      <pane ySplit="2" topLeftCell="A78" activePane="bottomLeft" state="frozen"/>
      <selection activeCell="A3" sqref="A3"/>
      <selection pane="bottomLeft" activeCell="M40" sqref="M40:U64"/>
    </sheetView>
  </sheetViews>
  <sheetFormatPr baseColWidth="10" defaultColWidth="0" defaultRowHeight="15" customHeight="1" zeroHeight="1" x14ac:dyDescent="0.2"/>
  <cols>
    <col min="1" max="1" width="12.7109375" style="15" customWidth="1"/>
    <col min="2" max="2" width="11" style="15" customWidth="1"/>
    <col min="3" max="4" width="10.5703125" style="15" customWidth="1"/>
    <col min="5" max="5" width="10.5703125" style="16" customWidth="1"/>
    <col min="6" max="6" width="12.85546875" style="15" customWidth="1"/>
    <col min="7" max="10" width="10.5703125" style="15" customWidth="1"/>
    <col min="11" max="11" width="11" style="15" customWidth="1"/>
    <col min="12" max="22" width="10.5703125" style="15" customWidth="1"/>
    <col min="23" max="16384" width="11.28515625" style="15" hidden="1"/>
  </cols>
  <sheetData>
    <row r="1" spans="1:22" ht="15.75" customHeight="1" x14ac:dyDescent="0.2">
      <c r="A1" s="38"/>
      <c r="B1" s="38"/>
      <c r="C1" s="38"/>
      <c r="D1" s="38"/>
      <c r="E1" s="30" t="s">
        <v>94</v>
      </c>
      <c r="F1" s="30" t="s">
        <v>82</v>
      </c>
      <c r="G1" s="30" t="s">
        <v>83</v>
      </c>
      <c r="H1" s="30" t="s">
        <v>84</v>
      </c>
      <c r="I1" s="30" t="s">
        <v>85</v>
      </c>
      <c r="J1" s="30" t="s">
        <v>86</v>
      </c>
      <c r="K1" s="36"/>
      <c r="L1" s="22"/>
      <c r="M1" s="22"/>
      <c r="N1" s="22"/>
      <c r="O1" s="22"/>
      <c r="P1" s="22"/>
      <c r="Q1" s="22"/>
      <c r="R1" s="22"/>
      <c r="S1" s="22"/>
      <c r="T1" s="22"/>
      <c r="U1" s="22"/>
      <c r="V1" s="34"/>
    </row>
    <row r="2" spans="1:22" ht="20" x14ac:dyDescent="0.35">
      <c r="A2" s="19" t="s">
        <v>95</v>
      </c>
      <c r="B2" s="19" t="s">
        <v>78</v>
      </c>
      <c r="C2" s="19" t="s">
        <v>79</v>
      </c>
      <c r="D2" s="19" t="s">
        <v>80</v>
      </c>
      <c r="E2" s="19" t="s">
        <v>93</v>
      </c>
      <c r="F2" s="19" t="s">
        <v>81</v>
      </c>
      <c r="G2" s="19" t="s">
        <v>7</v>
      </c>
      <c r="H2" s="19" t="s">
        <v>75</v>
      </c>
      <c r="I2" s="19" t="s">
        <v>76</v>
      </c>
      <c r="J2" s="19" t="s">
        <v>77</v>
      </c>
      <c r="K2" s="36"/>
      <c r="L2" s="22"/>
      <c r="M2" s="22"/>
      <c r="N2" s="22"/>
      <c r="O2" s="22"/>
      <c r="P2" s="22"/>
      <c r="Q2" s="22"/>
      <c r="R2" s="22"/>
      <c r="S2" s="22"/>
      <c r="T2" s="22"/>
      <c r="U2" s="22"/>
      <c r="V2" s="34"/>
    </row>
    <row r="3" spans="1:22" ht="15.75" customHeight="1" x14ac:dyDescent="0.2">
      <c r="A3" s="20">
        <v>43872</v>
      </c>
      <c r="B3" s="22">
        <v>1.2373843175504577E-2</v>
      </c>
      <c r="C3" s="22">
        <v>-1.6395357654839072E-5</v>
      </c>
      <c r="D3" s="31">
        <v>6.1809157148484672E-5</v>
      </c>
      <c r="E3" s="32">
        <f>B3-D3</f>
        <v>1.2312034018356092E-2</v>
      </c>
      <c r="F3" s="22">
        <f t="shared" ref="F3:F228" si="0">C3-D3</f>
        <v>-7.8204514803323748E-5</v>
      </c>
      <c r="G3" s="22">
        <v>7.9678259826513036E-3</v>
      </c>
      <c r="H3" s="22">
        <v>4.6120201301089086E-3</v>
      </c>
      <c r="I3" s="22">
        <v>-3.1720145082308779E-3</v>
      </c>
      <c r="J3" s="22">
        <v>1.304609634281194E-3</v>
      </c>
      <c r="K3" s="36"/>
      <c r="L3" s="22"/>
      <c r="M3" s="22"/>
      <c r="N3" s="22"/>
      <c r="O3" s="22"/>
      <c r="P3" s="22"/>
      <c r="Q3" s="22"/>
      <c r="R3" s="22"/>
      <c r="S3" s="22"/>
      <c r="T3" s="22"/>
      <c r="U3" s="22"/>
      <c r="V3" s="34"/>
    </row>
    <row r="4" spans="1:22" ht="15.75" customHeight="1" x14ac:dyDescent="0.2">
      <c r="A4" s="20">
        <v>43873</v>
      </c>
      <c r="B4" s="22">
        <v>1.2020110089287758E-2</v>
      </c>
      <c r="C4" s="22">
        <v>9.3521155630999567E-3</v>
      </c>
      <c r="D4" s="31">
        <v>6.1809157148484672E-5</v>
      </c>
      <c r="E4" s="32">
        <f t="shared" ref="E4:E67" si="1">B4-D4</f>
        <v>1.1958300932139274E-2</v>
      </c>
      <c r="F4" s="22">
        <f t="shared" si="0"/>
        <v>9.290306405951472E-3</v>
      </c>
      <c r="G4" s="22">
        <v>5.8931433295493279E-3</v>
      </c>
      <c r="H4" s="22">
        <v>-2.3992054433887543E-5</v>
      </c>
      <c r="I4" s="22">
        <v>-2.7349567024791731E-3</v>
      </c>
      <c r="J4" s="22">
        <v>-9.5847168225416928E-3</v>
      </c>
      <c r="K4" s="36"/>
      <c r="L4" s="22"/>
      <c r="M4" s="22"/>
      <c r="N4" s="22"/>
      <c r="O4" s="22"/>
      <c r="P4" s="22"/>
      <c r="Q4" s="22"/>
      <c r="R4" s="22"/>
      <c r="S4" s="22"/>
      <c r="T4" s="22"/>
      <c r="U4" s="22"/>
      <c r="V4" s="34"/>
    </row>
    <row r="5" spans="1:22" ht="15.75" customHeight="1" x14ac:dyDescent="0.2">
      <c r="A5" s="20">
        <v>43874</v>
      </c>
      <c r="B5" s="22">
        <v>-2.2113923258506571E-2</v>
      </c>
      <c r="C5" s="22">
        <v>-4.3445795007539456E-3</v>
      </c>
      <c r="D5" s="31">
        <v>6.1809157148484672E-5</v>
      </c>
      <c r="E5" s="32">
        <f t="shared" si="1"/>
        <v>-2.2175732415655056E-2</v>
      </c>
      <c r="F5" s="22">
        <f t="shared" si="0"/>
        <v>-4.4063886579024302E-3</v>
      </c>
      <c r="G5" s="22">
        <v>-8.4402898684492328E-3</v>
      </c>
      <c r="H5" s="22">
        <v>3.6464712181818026E-3</v>
      </c>
      <c r="I5" s="22">
        <v>-5.0959130717220334E-3</v>
      </c>
      <c r="J5" s="22">
        <v>-6.1891814183264639E-3</v>
      </c>
      <c r="K5" s="36"/>
      <c r="L5" s="22"/>
      <c r="M5" s="22"/>
      <c r="N5" s="22"/>
      <c r="O5" s="22"/>
      <c r="P5" s="22"/>
      <c r="Q5" s="22"/>
      <c r="R5" s="22"/>
      <c r="S5" s="22"/>
      <c r="T5" s="22"/>
      <c r="U5" s="22"/>
      <c r="V5" s="34"/>
    </row>
    <row r="6" spans="1:22" ht="15.75" customHeight="1" x14ac:dyDescent="0.2">
      <c r="A6" s="20">
        <v>43875</v>
      </c>
      <c r="B6" s="22">
        <v>6.8090637571674465E-3</v>
      </c>
      <c r="C6" s="22">
        <v>-8.5785125265650246E-4</v>
      </c>
      <c r="D6" s="31">
        <v>6.1809157148484672E-5</v>
      </c>
      <c r="E6" s="32">
        <f t="shared" si="1"/>
        <v>6.7472546000189619E-3</v>
      </c>
      <c r="F6" s="22">
        <f t="shared" si="0"/>
        <v>-9.1966040980498713E-4</v>
      </c>
      <c r="G6" s="22">
        <v>-9.9638833383276218E-4</v>
      </c>
      <c r="H6" s="22">
        <v>-9.9910972865701799E-3</v>
      </c>
      <c r="I6" s="22">
        <v>3.016337044860496E-3</v>
      </c>
      <c r="J6" s="22">
        <v>3.2800856401071789E-3</v>
      </c>
      <c r="K6" s="36"/>
      <c r="L6" s="22"/>
      <c r="M6" s="22"/>
      <c r="N6" s="22"/>
      <c r="O6" s="22"/>
      <c r="P6" s="22"/>
      <c r="Q6" s="22"/>
      <c r="R6" s="22"/>
      <c r="S6" s="22"/>
      <c r="T6" s="22"/>
      <c r="U6" s="22"/>
      <c r="V6" s="34"/>
    </row>
    <row r="7" spans="1:22" ht="15.75" customHeight="1" x14ac:dyDescent="0.2">
      <c r="A7" s="20">
        <v>43879</v>
      </c>
      <c r="B7" s="22">
        <v>-1.8471003505010405E-2</v>
      </c>
      <c r="C7" s="22">
        <v>-5.6588667487943523E-3</v>
      </c>
      <c r="D7" s="31">
        <v>6.1809157148484672E-5</v>
      </c>
      <c r="E7" s="32">
        <f t="shared" si="1"/>
        <v>-1.8532812662158889E-2</v>
      </c>
      <c r="F7" s="22">
        <f t="shared" si="0"/>
        <v>-5.720675905942837E-3</v>
      </c>
      <c r="G7" s="22">
        <v>-6.2055961953602157E-3</v>
      </c>
      <c r="H7" s="22">
        <v>-5.0108322815432555E-3</v>
      </c>
      <c r="I7" s="22">
        <v>-2.8757916392579581E-3</v>
      </c>
      <c r="J7" s="22">
        <v>-6.0093450402125791E-3</v>
      </c>
      <c r="K7" s="36"/>
      <c r="L7" s="22"/>
      <c r="M7" s="22"/>
      <c r="N7" s="22"/>
      <c r="O7" s="22"/>
      <c r="P7" s="22"/>
      <c r="Q7" s="22"/>
      <c r="R7" s="22"/>
      <c r="S7" s="22"/>
      <c r="T7" s="22"/>
      <c r="U7" s="22"/>
      <c r="V7" s="34"/>
    </row>
    <row r="8" spans="1:22" ht="15.75" customHeight="1" x14ac:dyDescent="0.2">
      <c r="A8" s="20">
        <v>43880</v>
      </c>
      <c r="B8" s="22">
        <v>-3.7775490881029991E-3</v>
      </c>
      <c r="C8" s="22">
        <v>3.9549237265349641E-3</v>
      </c>
      <c r="D8" s="31">
        <v>6.1809157148484672E-5</v>
      </c>
      <c r="E8" s="32">
        <f t="shared" si="1"/>
        <v>-3.8393582452514838E-3</v>
      </c>
      <c r="F8" s="22">
        <f t="shared" si="0"/>
        <v>3.8931145693864794E-3</v>
      </c>
      <c r="G8" s="22">
        <v>-2.3926620767316521E-3</v>
      </c>
      <c r="H8" s="22">
        <v>2.4743314768447379E-3</v>
      </c>
      <c r="I8" s="22">
        <v>-4.8057313703994773E-4</v>
      </c>
      <c r="J8" s="22">
        <v>-2.7092827311885068E-3</v>
      </c>
      <c r="K8" s="36"/>
      <c r="L8" s="22"/>
      <c r="M8" s="22"/>
      <c r="N8" s="22"/>
      <c r="O8" s="22"/>
      <c r="P8" s="22"/>
      <c r="Q8" s="22"/>
      <c r="R8" s="22"/>
      <c r="S8" s="22"/>
      <c r="T8" s="22"/>
      <c r="U8" s="22"/>
      <c r="V8" s="34"/>
    </row>
    <row r="9" spans="1:22" ht="15.75" customHeight="1" x14ac:dyDescent="0.2">
      <c r="A9" s="20">
        <v>43881</v>
      </c>
      <c r="B9" s="22">
        <v>2.49182327904897E-2</v>
      </c>
      <c r="C9" s="22">
        <v>-4.3727012077675476E-3</v>
      </c>
      <c r="D9" s="31">
        <v>6.1809157148484672E-5</v>
      </c>
      <c r="E9" s="32">
        <f t="shared" si="1"/>
        <v>2.4856423633341215E-2</v>
      </c>
      <c r="F9" s="22">
        <f t="shared" si="0"/>
        <v>-4.4345103649160323E-3</v>
      </c>
      <c r="G9" s="22">
        <v>4.2511350089864978E-3</v>
      </c>
      <c r="H9" s="22">
        <v>-1.0648546609960015E-3</v>
      </c>
      <c r="I9" s="22">
        <v>3.0490779417943602E-3</v>
      </c>
      <c r="J9" s="22">
        <v>3.8457600206396924E-3</v>
      </c>
      <c r="K9" s="36"/>
      <c r="L9" s="22"/>
      <c r="M9" s="22"/>
      <c r="N9" s="22"/>
      <c r="O9" s="22"/>
      <c r="P9" s="22"/>
      <c r="Q9" s="22"/>
      <c r="R9" s="22"/>
      <c r="S9" s="22"/>
      <c r="T9" s="22"/>
      <c r="U9" s="22"/>
      <c r="V9" s="34"/>
    </row>
    <row r="10" spans="1:22" ht="15.75" customHeight="1" x14ac:dyDescent="0.2">
      <c r="A10" s="20">
        <v>43882</v>
      </c>
      <c r="B10" s="22">
        <v>-9.47874395454377E-3</v>
      </c>
      <c r="C10" s="22">
        <v>-7.8186502668187146E-3</v>
      </c>
      <c r="D10" s="31">
        <v>6.1809157148484672E-5</v>
      </c>
      <c r="E10" s="32">
        <f t="shared" si="1"/>
        <v>-9.5405531116922546E-3</v>
      </c>
      <c r="F10" s="22">
        <f t="shared" si="0"/>
        <v>-7.8804594239671993E-3</v>
      </c>
      <c r="G10" s="22">
        <v>-1.2338961587049539E-3</v>
      </c>
      <c r="H10" s="22">
        <v>3.1539676783916629E-3</v>
      </c>
      <c r="I10" s="22">
        <v>-1.5395461997380275E-4</v>
      </c>
      <c r="J10" s="22">
        <v>2.7631828730611072E-3</v>
      </c>
      <c r="K10" s="36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34"/>
    </row>
    <row r="11" spans="1:22" ht="15.75" customHeight="1" x14ac:dyDescent="0.2">
      <c r="A11" s="20">
        <v>43885</v>
      </c>
      <c r="B11" s="22">
        <v>-4.3586336294404927E-2</v>
      </c>
      <c r="C11" s="22">
        <v>-3.6230542333227887E-2</v>
      </c>
      <c r="D11" s="31">
        <v>6.1809157148484672E-5</v>
      </c>
      <c r="E11" s="32">
        <f t="shared" si="1"/>
        <v>-4.3648145451553412E-2</v>
      </c>
      <c r="F11" s="22">
        <f t="shared" si="0"/>
        <v>-3.6292351490376372E-2</v>
      </c>
      <c r="G11" s="22">
        <v>2.2931187917907179E-3</v>
      </c>
      <c r="H11" s="22">
        <v>-1.080802808531782E-3</v>
      </c>
      <c r="I11" s="22">
        <v>2.0426474362565984E-3</v>
      </c>
      <c r="J11" s="22">
        <v>5.1996804440194375E-3</v>
      </c>
      <c r="K11" s="36"/>
      <c r="L11" s="22"/>
      <c r="M11" s="22"/>
      <c r="N11" s="22"/>
      <c r="O11" s="22"/>
      <c r="P11" s="22"/>
      <c r="Q11" s="22"/>
      <c r="R11" s="22"/>
      <c r="S11" s="22"/>
      <c r="T11" s="22"/>
      <c r="U11" s="22"/>
      <c r="V11" s="34"/>
    </row>
    <row r="12" spans="1:22" ht="15.75" customHeight="1" x14ac:dyDescent="0.2">
      <c r="A12" s="20">
        <v>43886</v>
      </c>
      <c r="B12" s="22">
        <v>-5.079260023293599E-2</v>
      </c>
      <c r="C12" s="22">
        <v>-3.1957860910830978E-2</v>
      </c>
      <c r="D12" s="31">
        <v>6.1809157148484672E-5</v>
      </c>
      <c r="E12" s="32">
        <f t="shared" si="1"/>
        <v>-5.0854409390084475E-2</v>
      </c>
      <c r="F12" s="22">
        <f t="shared" si="0"/>
        <v>-3.2019670067979462E-2</v>
      </c>
      <c r="G12" s="22">
        <v>-6.6351618819417068E-3</v>
      </c>
      <c r="H12" s="22">
        <v>-6.0013804560212804E-3</v>
      </c>
      <c r="I12" s="22">
        <v>2.1410418138487E-3</v>
      </c>
      <c r="J12" s="22">
        <v>-4.9151019820422442E-4</v>
      </c>
      <c r="K12" s="36"/>
      <c r="L12" s="22"/>
      <c r="M12" s="22"/>
      <c r="N12" s="22"/>
      <c r="O12" s="22"/>
      <c r="P12" s="22"/>
      <c r="Q12" s="22"/>
      <c r="R12" s="22"/>
      <c r="S12" s="22"/>
      <c r="T12" s="22"/>
      <c r="U12" s="22"/>
      <c r="V12" s="34"/>
    </row>
    <row r="13" spans="1:22" ht="15.75" customHeight="1" x14ac:dyDescent="0.2">
      <c r="A13" s="20">
        <v>43887</v>
      </c>
      <c r="B13" s="22">
        <v>-2.0690393257446281E-2</v>
      </c>
      <c r="C13" s="22">
        <v>-4.5807779917085697E-3</v>
      </c>
      <c r="D13" s="31">
        <v>6.1809157148484672E-5</v>
      </c>
      <c r="E13" s="32">
        <f t="shared" si="1"/>
        <v>-2.0752202414594766E-2</v>
      </c>
      <c r="F13" s="22">
        <f t="shared" si="0"/>
        <v>-4.6425871488570544E-3</v>
      </c>
      <c r="G13" s="22">
        <v>6.6609682831155793E-5</v>
      </c>
      <c r="H13" s="22">
        <v>-1.8730229689927942E-2</v>
      </c>
      <c r="I13" s="22">
        <v>1.4302020872146095E-2</v>
      </c>
      <c r="J13" s="22">
        <v>4.8811162827842513E-3</v>
      </c>
      <c r="K13" s="36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34"/>
    </row>
    <row r="14" spans="1:22" ht="15.75" customHeight="1" x14ac:dyDescent="0.2">
      <c r="A14" s="20">
        <v>43888</v>
      </c>
      <c r="B14" s="22">
        <v>-8.4796536660076929E-2</v>
      </c>
      <c r="C14" s="22">
        <v>-4.5184258361153869E-2</v>
      </c>
      <c r="D14" s="31">
        <v>6.1809157148484672E-5</v>
      </c>
      <c r="E14" s="32">
        <f t="shared" si="1"/>
        <v>-8.4858345817225414E-2</v>
      </c>
      <c r="F14" s="22">
        <f t="shared" si="0"/>
        <v>-4.5246067518302353E-2</v>
      </c>
      <c r="G14" s="22">
        <v>1.7598694464852533E-3</v>
      </c>
      <c r="H14" s="22">
        <v>-1.0083140165128582E-2</v>
      </c>
      <c r="I14" s="22">
        <v>-9.0681822357258773E-4</v>
      </c>
      <c r="J14" s="22">
        <v>-1.4320653646854545E-2</v>
      </c>
      <c r="K14" s="36"/>
      <c r="L14" s="22"/>
      <c r="M14" s="22"/>
      <c r="N14" s="22"/>
      <c r="O14" s="22"/>
      <c r="P14" s="22"/>
      <c r="Q14" s="22"/>
      <c r="R14" s="22"/>
      <c r="S14" s="22"/>
      <c r="T14" s="22"/>
      <c r="U14" s="22"/>
      <c r="V14" s="34"/>
    </row>
    <row r="15" spans="1:22" ht="15.75" customHeight="1" x14ac:dyDescent="0.2">
      <c r="A15" s="20">
        <v>43889</v>
      </c>
      <c r="B15" s="22">
        <v>2.1511584876719392E-2</v>
      </c>
      <c r="C15" s="22">
        <v>-1.3963021915283608E-2</v>
      </c>
      <c r="D15" s="31">
        <v>6.1809157148484672E-5</v>
      </c>
      <c r="E15" s="32">
        <f t="shared" si="1"/>
        <v>2.1449775719570907E-2</v>
      </c>
      <c r="F15" s="22">
        <f t="shared" si="0"/>
        <v>-1.4024831072432093E-2</v>
      </c>
      <c r="G15" s="22">
        <v>1.8734426039859391E-3</v>
      </c>
      <c r="H15" s="22">
        <v>-9.8135699415234368E-3</v>
      </c>
      <c r="I15" s="22">
        <v>7.4524210878724739E-3</v>
      </c>
      <c r="J15" s="22">
        <v>9.8077060459700362E-3</v>
      </c>
      <c r="K15" s="36"/>
      <c r="L15" s="22"/>
      <c r="M15" s="22"/>
      <c r="N15" s="22"/>
      <c r="O15" s="22"/>
      <c r="P15" s="22"/>
      <c r="Q15" s="22"/>
      <c r="R15" s="22"/>
      <c r="S15" s="22"/>
      <c r="T15" s="22"/>
      <c r="U15" s="22"/>
      <c r="V15" s="34"/>
    </row>
    <row r="16" spans="1:22" ht="15.75" customHeight="1" x14ac:dyDescent="0.2">
      <c r="A16" s="20">
        <v>43892</v>
      </c>
      <c r="B16" s="22">
        <v>2.4686576877055961E-2</v>
      </c>
      <c r="C16" s="22">
        <v>4.9670292164748414E-2</v>
      </c>
      <c r="D16" s="31">
        <v>6.1809157148484672E-5</v>
      </c>
      <c r="E16" s="32">
        <f t="shared" si="1"/>
        <v>2.4624767719907476E-2</v>
      </c>
      <c r="F16" s="22">
        <f t="shared" si="0"/>
        <v>4.9608483007599929E-2</v>
      </c>
      <c r="G16" s="22">
        <v>-1.6021802376866987E-2</v>
      </c>
      <c r="H16" s="22">
        <v>-1.0964510585169389E-2</v>
      </c>
      <c r="I16" s="22">
        <v>6.6374022379120309E-3</v>
      </c>
      <c r="J16" s="22">
        <v>3.1328458841246506E-3</v>
      </c>
      <c r="K16" s="36"/>
      <c r="L16" s="22"/>
      <c r="M16" s="22"/>
      <c r="N16" s="22"/>
      <c r="O16" s="22"/>
      <c r="P16" s="22"/>
      <c r="Q16" s="22"/>
      <c r="R16" s="22"/>
      <c r="S16" s="22"/>
      <c r="T16" s="22"/>
      <c r="U16" s="22"/>
      <c r="V16" s="34"/>
    </row>
    <row r="17" spans="1:22" ht="15.75" customHeight="1" x14ac:dyDescent="0.2">
      <c r="A17" s="20">
        <v>43893</v>
      </c>
      <c r="B17" s="22">
        <v>-2.0981496684510329E-2</v>
      </c>
      <c r="C17" s="22">
        <v>-2.9872958593398762E-2</v>
      </c>
      <c r="D17" s="31">
        <v>6.1809157148484672E-5</v>
      </c>
      <c r="E17" s="32">
        <f t="shared" si="1"/>
        <v>-2.1043305841658814E-2</v>
      </c>
      <c r="F17" s="22">
        <f t="shared" si="0"/>
        <v>-2.9934767750547247E-2</v>
      </c>
      <c r="G17" s="22">
        <v>-3.0387225313101619E-3</v>
      </c>
      <c r="H17" s="22">
        <v>2.1337217331043289E-3</v>
      </c>
      <c r="I17" s="22">
        <v>-4.4488430897683603E-3</v>
      </c>
      <c r="J17" s="22">
        <v>6.9543407869234117E-3</v>
      </c>
      <c r="K17" s="36"/>
      <c r="L17" s="22"/>
      <c r="M17" s="22"/>
      <c r="N17" s="22"/>
      <c r="O17" s="22"/>
      <c r="P17" s="22"/>
      <c r="Q17" s="22"/>
      <c r="R17" s="22"/>
      <c r="S17" s="22"/>
      <c r="T17" s="22"/>
      <c r="U17" s="22"/>
      <c r="V17" s="34"/>
    </row>
    <row r="18" spans="1:22" ht="15.75" customHeight="1" x14ac:dyDescent="0.2">
      <c r="A18" s="20">
        <v>43894</v>
      </c>
      <c r="B18" s="22">
        <v>3.2742102654052287E-2</v>
      </c>
      <c r="C18" s="22">
        <v>4.4281457972907015E-2</v>
      </c>
      <c r="D18" s="31">
        <v>4.819182322912674E-5</v>
      </c>
      <c r="E18" s="32">
        <f t="shared" si="1"/>
        <v>3.269391083082316E-2</v>
      </c>
      <c r="F18" s="22">
        <f t="shared" si="0"/>
        <v>4.4233266149677888E-2</v>
      </c>
      <c r="G18" s="22">
        <v>-4.3242379718936757E-3</v>
      </c>
      <c r="H18" s="22">
        <v>-8.3846745591524621E-3</v>
      </c>
      <c r="I18" s="22">
        <v>1.0655157912999695E-2</v>
      </c>
      <c r="J18" s="22">
        <v>-8.4944090581032111E-3</v>
      </c>
      <c r="K18" s="36"/>
      <c r="L18" s="22"/>
      <c r="M18" s="22"/>
      <c r="N18" s="22"/>
      <c r="O18" s="22"/>
      <c r="P18" s="22"/>
      <c r="Q18" s="22"/>
      <c r="R18" s="22"/>
      <c r="S18" s="22"/>
      <c r="T18" s="22"/>
      <c r="U18" s="22"/>
      <c r="V18" s="34"/>
    </row>
    <row r="19" spans="1:22" ht="15.75" customHeight="1" x14ac:dyDescent="0.2">
      <c r="A19" s="20">
        <v>43895</v>
      </c>
      <c r="B19" s="22">
        <v>-4.4148127624456489E-2</v>
      </c>
      <c r="C19" s="22">
        <v>-3.6446093823130125E-2</v>
      </c>
      <c r="D19" s="31">
        <v>4.819182322912674E-5</v>
      </c>
      <c r="E19" s="32">
        <f t="shared" si="1"/>
        <v>-4.4196319447685616E-2</v>
      </c>
      <c r="F19" s="22">
        <f t="shared" si="0"/>
        <v>-3.6494285646359252E-2</v>
      </c>
      <c r="G19" s="22">
        <v>-7.2120465369515455E-3</v>
      </c>
      <c r="H19" s="22">
        <v>-5.9822469550514581E-3</v>
      </c>
      <c r="I19" s="22">
        <v>1.8861463621126541E-3</v>
      </c>
      <c r="J19" s="22">
        <v>-4.987516677900164E-5</v>
      </c>
      <c r="K19" s="36"/>
      <c r="L19" s="22"/>
      <c r="M19" s="22"/>
      <c r="N19" s="22"/>
      <c r="O19" s="22"/>
      <c r="P19" s="22"/>
      <c r="Q19" s="22"/>
      <c r="R19" s="22"/>
      <c r="S19" s="22"/>
      <c r="T19" s="22"/>
      <c r="U19" s="22"/>
      <c r="V19" s="34"/>
    </row>
    <row r="20" spans="1:22" ht="15.75" customHeight="1" x14ac:dyDescent="0.2">
      <c r="A20" s="20">
        <v>43896</v>
      </c>
      <c r="B20" s="22">
        <v>-2.8584214961905743E-2</v>
      </c>
      <c r="C20" s="22">
        <v>-9.8681100851074569E-3</v>
      </c>
      <c r="D20" s="31">
        <v>4.819182322912674E-5</v>
      </c>
      <c r="E20" s="32">
        <f t="shared" si="1"/>
        <v>-2.8632406785134869E-2</v>
      </c>
      <c r="F20" s="22">
        <f t="shared" si="0"/>
        <v>-9.9163019083365837E-3</v>
      </c>
      <c r="G20" s="22">
        <v>-6.7037067833487665E-4</v>
      </c>
      <c r="H20" s="22">
        <v>-6.1089995720215173E-3</v>
      </c>
      <c r="I20" s="22">
        <v>7.5862101838888481E-3</v>
      </c>
      <c r="J20" s="22">
        <v>-3.6284503755676829E-3</v>
      </c>
      <c r="K20" s="36"/>
      <c r="L20" s="22"/>
      <c r="M20" s="22"/>
      <c r="N20" s="22"/>
      <c r="O20" s="22"/>
      <c r="P20" s="22"/>
      <c r="Q20" s="22"/>
      <c r="R20" s="22"/>
      <c r="S20" s="22"/>
      <c r="T20" s="22"/>
      <c r="U20" s="22"/>
      <c r="V20" s="34"/>
    </row>
    <row r="21" spans="1:22" ht="15.75" customHeight="1" x14ac:dyDescent="0.2">
      <c r="A21" s="20">
        <v>43899</v>
      </c>
      <c r="B21" s="22">
        <v>-0.24408231260383129</v>
      </c>
      <c r="C21" s="22">
        <v>-8.1055214001164611E-2</v>
      </c>
      <c r="D21" s="31">
        <v>4.819182322912674E-5</v>
      </c>
      <c r="E21" s="32">
        <f t="shared" si="1"/>
        <v>-0.24413050442706041</v>
      </c>
      <c r="F21" s="22">
        <f t="shared" si="0"/>
        <v>-8.1103405824393737E-2</v>
      </c>
      <c r="G21" s="22">
        <v>-1.815755063002748E-2</v>
      </c>
      <c r="H21" s="22">
        <v>-5.9416267338472287E-2</v>
      </c>
      <c r="I21" s="22">
        <v>2.0589384539611219E-2</v>
      </c>
      <c r="J21" s="22">
        <v>-3.1147970578173798E-2</v>
      </c>
      <c r="K21" s="36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34"/>
    </row>
    <row r="22" spans="1:22" ht="15.75" customHeight="1" x14ac:dyDescent="0.2">
      <c r="A22" s="20">
        <v>43900</v>
      </c>
      <c r="B22" s="22">
        <v>2.8098086167421064E-2</v>
      </c>
      <c r="C22" s="22">
        <v>4.7774977451961485E-2</v>
      </c>
      <c r="D22" s="31">
        <v>4.819182322912674E-5</v>
      </c>
      <c r="E22" s="32">
        <f t="shared" si="1"/>
        <v>2.8049894344191938E-2</v>
      </c>
      <c r="F22" s="22">
        <f t="shared" si="0"/>
        <v>4.7726785628732359E-2</v>
      </c>
      <c r="G22" s="22">
        <v>-3.0872992033792505E-3</v>
      </c>
      <c r="H22" s="22">
        <v>-4.0947932990915495E-3</v>
      </c>
      <c r="I22" s="22">
        <v>-5.1138577604209062E-3</v>
      </c>
      <c r="J22" s="22">
        <v>-7.824523720419127E-3</v>
      </c>
      <c r="K22" s="36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34"/>
    </row>
    <row r="23" spans="1:22" ht="15.75" customHeight="1" x14ac:dyDescent="0.2">
      <c r="A23" s="20">
        <v>43901</v>
      </c>
      <c r="B23" s="22">
        <v>-0.11496058938684557</v>
      </c>
      <c r="C23" s="22">
        <v>-6.0339419690797341E-2</v>
      </c>
      <c r="D23" s="31">
        <v>4.819182322912674E-5</v>
      </c>
      <c r="E23" s="32">
        <f t="shared" si="1"/>
        <v>-0.1150087812100747</v>
      </c>
      <c r="F23" s="22">
        <f t="shared" si="0"/>
        <v>-6.0387611514026468E-2</v>
      </c>
      <c r="G23" s="22">
        <v>-2.3569074588015604E-2</v>
      </c>
      <c r="H23" s="22">
        <v>-1.8498054118278845E-2</v>
      </c>
      <c r="I23" s="22">
        <v>7.3241991419373959E-3</v>
      </c>
      <c r="J23" s="22">
        <v>-9.1474364226381971E-3</v>
      </c>
      <c r="K23" s="36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34"/>
    </row>
    <row r="24" spans="1:22" ht="15.75" customHeight="1" x14ac:dyDescent="0.2">
      <c r="A24" s="20">
        <v>43902</v>
      </c>
      <c r="B24" s="22">
        <v>-0.16763888000146945</v>
      </c>
      <c r="C24" s="22">
        <v>-0.10523211494326648</v>
      </c>
      <c r="D24" s="31">
        <v>4.819182322912674E-5</v>
      </c>
      <c r="E24" s="32">
        <f t="shared" si="1"/>
        <v>-0.16768707182469858</v>
      </c>
      <c r="F24" s="22">
        <f t="shared" si="0"/>
        <v>-0.10528030676649561</v>
      </c>
      <c r="G24" s="22">
        <v>-2.4544931458912279E-2</v>
      </c>
      <c r="H24" s="22">
        <v>-2.2811809161732546E-2</v>
      </c>
      <c r="I24" s="22">
        <v>1.2337751986505927E-2</v>
      </c>
      <c r="J24" s="22">
        <v>1.3982875378684381E-2</v>
      </c>
      <c r="K24" s="36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34"/>
    </row>
    <row r="25" spans="1:22" ht="15.75" customHeight="1" x14ac:dyDescent="0.2">
      <c r="A25" s="20">
        <v>43903</v>
      </c>
      <c r="B25" s="22">
        <v>8.1893387595899675E-2</v>
      </c>
      <c r="C25" s="22">
        <v>8.9501832380175089E-2</v>
      </c>
      <c r="D25" s="31">
        <v>4.819182322912674E-5</v>
      </c>
      <c r="E25" s="32">
        <f t="shared" si="1"/>
        <v>8.1845195772670548E-2</v>
      </c>
      <c r="F25" s="22">
        <f t="shared" si="0"/>
        <v>8.9453640556945963E-2</v>
      </c>
      <c r="G25" s="22">
        <v>-5.8376504624374674E-3</v>
      </c>
      <c r="H25" s="22">
        <v>4.9709180661780858E-2</v>
      </c>
      <c r="I25" s="22">
        <v>-2.5111392407876493E-2</v>
      </c>
      <c r="J25" s="22">
        <v>1.9570284361637144E-2</v>
      </c>
      <c r="K25" s="36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34"/>
    </row>
    <row r="26" spans="1:22" ht="15.75" customHeight="1" x14ac:dyDescent="0.2">
      <c r="A26" s="20">
        <v>43906</v>
      </c>
      <c r="B26" s="22">
        <v>-0.15505935776347646</v>
      </c>
      <c r="C26" s="22">
        <v>-0.13841813289127217</v>
      </c>
      <c r="D26" s="31">
        <v>6.9358023819798831E-6</v>
      </c>
      <c r="E26" s="32">
        <f t="shared" si="1"/>
        <v>-0.15506629356585844</v>
      </c>
      <c r="F26" s="22">
        <f t="shared" si="0"/>
        <v>-0.13842506869365415</v>
      </c>
      <c r="G26" s="22">
        <v>-8.5216377804738419E-4</v>
      </c>
      <c r="H26" s="22">
        <v>-3.9980743602274812E-2</v>
      </c>
      <c r="I26" s="22">
        <v>3.8140596092132217E-2</v>
      </c>
      <c r="J26" s="22">
        <v>2.8555885825623212E-2</v>
      </c>
      <c r="K26" s="36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34"/>
    </row>
    <row r="27" spans="1:22" ht="15.75" customHeight="1" x14ac:dyDescent="0.2">
      <c r="A27" s="20">
        <v>43907</v>
      </c>
      <c r="B27" s="22">
        <v>0.18986876242933765</v>
      </c>
      <c r="C27" s="22">
        <v>5.0648710577255597E-2</v>
      </c>
      <c r="D27" s="31">
        <v>6.9358023819798831E-6</v>
      </c>
      <c r="E27" s="32">
        <f t="shared" si="1"/>
        <v>0.18986182662695567</v>
      </c>
      <c r="F27" s="22">
        <f t="shared" si="0"/>
        <v>5.0641774774873617E-2</v>
      </c>
      <c r="G27" s="22">
        <v>6.2119455806955671E-3</v>
      </c>
      <c r="H27" s="22">
        <v>2.1701229016881977E-2</v>
      </c>
      <c r="I27" s="22">
        <v>-6.7768110452097532E-3</v>
      </c>
      <c r="J27" s="22">
        <v>1.8058412605294907E-2</v>
      </c>
      <c r="K27" s="36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34"/>
    </row>
    <row r="28" spans="1:22" ht="15.75" customHeight="1" x14ac:dyDescent="0.2">
      <c r="A28" s="20">
        <v>43908</v>
      </c>
      <c r="B28" s="22">
        <v>-6.0332008041678086E-3</v>
      </c>
      <c r="C28" s="22">
        <v>-6.509737769858967E-2</v>
      </c>
      <c r="D28" s="31">
        <v>6.9358023819798831E-6</v>
      </c>
      <c r="E28" s="32">
        <f t="shared" si="1"/>
        <v>-6.0401366065497885E-3</v>
      </c>
      <c r="F28" s="22">
        <f t="shared" si="0"/>
        <v>-6.510431350097165E-2</v>
      </c>
      <c r="G28" s="22">
        <v>1.5455624777979999E-2</v>
      </c>
      <c r="H28" s="22">
        <v>-6.1793791056776688E-2</v>
      </c>
      <c r="I28" s="22">
        <v>5.0502479380338444E-2</v>
      </c>
      <c r="J28" s="22">
        <v>4.9809896440576665E-3</v>
      </c>
      <c r="K28" s="36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34"/>
    </row>
    <row r="29" spans="1:22" ht="15.75" customHeight="1" x14ac:dyDescent="0.2">
      <c r="A29" s="20">
        <v>43909</v>
      </c>
      <c r="B29" s="22">
        <v>6.1603051958978576E-2</v>
      </c>
      <c r="C29" s="22">
        <v>9.4168395607422874E-3</v>
      </c>
      <c r="D29" s="31">
        <v>6.9358023819798831E-6</v>
      </c>
      <c r="E29" s="32">
        <f t="shared" si="1"/>
        <v>6.1596116156596596E-2</v>
      </c>
      <c r="F29" s="22">
        <f t="shared" si="0"/>
        <v>9.4099037583603076E-3</v>
      </c>
      <c r="G29" s="22">
        <v>1.8275655693600585E-2</v>
      </c>
      <c r="H29" s="22">
        <v>2.6848031040090699E-2</v>
      </c>
      <c r="I29" s="22">
        <v>-2.7365463377012324E-2</v>
      </c>
      <c r="J29" s="22">
        <v>-2.1548356766778441E-2</v>
      </c>
      <c r="K29" s="36"/>
      <c r="L29" s="22"/>
      <c r="M29" s="22"/>
      <c r="N29" s="22"/>
      <c r="O29" s="22"/>
      <c r="P29" s="22"/>
      <c r="Q29" s="22"/>
      <c r="R29" s="22"/>
      <c r="S29" s="22"/>
      <c r="T29" s="22"/>
      <c r="U29" s="22"/>
      <c r="V29" s="34"/>
    </row>
    <row r="30" spans="1:22" ht="15.75" customHeight="1" x14ac:dyDescent="0.2">
      <c r="A30" s="20">
        <v>43910</v>
      </c>
      <c r="B30" s="22">
        <v>-2.4479264084779611E-2</v>
      </c>
      <c r="C30" s="22">
        <v>-4.6528146886570504E-2</v>
      </c>
      <c r="D30" s="31">
        <v>6.9358023819798831E-6</v>
      </c>
      <c r="E30" s="32">
        <f t="shared" si="1"/>
        <v>-2.4486199887161591E-2</v>
      </c>
      <c r="F30" s="22">
        <f t="shared" si="0"/>
        <v>-4.6535082688952484E-2</v>
      </c>
      <c r="G30" s="22">
        <v>-1.1109472839545438E-3</v>
      </c>
      <c r="H30" s="22">
        <v>2.9575323137807984E-2</v>
      </c>
      <c r="I30" s="22">
        <v>-1.9733534793029063E-2</v>
      </c>
      <c r="J30" s="22">
        <v>1.7042634568257796E-2</v>
      </c>
      <c r="K30" s="36"/>
      <c r="L30" s="22"/>
      <c r="M30" s="22"/>
      <c r="N30" s="22"/>
      <c r="O30" s="22"/>
      <c r="P30" s="22"/>
      <c r="Q30" s="22"/>
      <c r="R30" s="22"/>
      <c r="S30" s="22"/>
      <c r="T30" s="22"/>
      <c r="U30" s="22"/>
      <c r="V30" s="34"/>
    </row>
    <row r="31" spans="1:22" ht="15.75" customHeight="1" x14ac:dyDescent="0.2">
      <c r="A31" s="20">
        <v>43913</v>
      </c>
      <c r="B31" s="22">
        <v>-3.1842749572585267E-2</v>
      </c>
      <c r="C31" s="22">
        <v>-3.0826535972919171E-2</v>
      </c>
      <c r="D31" s="31">
        <v>6.9358023819798831E-6</v>
      </c>
      <c r="E31" s="32">
        <f t="shared" si="1"/>
        <v>-3.1849685374967247E-2</v>
      </c>
      <c r="F31" s="22">
        <f t="shared" si="0"/>
        <v>-3.0833471775301151E-2</v>
      </c>
      <c r="G31" s="22">
        <v>-3.0726185922065109E-3</v>
      </c>
      <c r="H31" s="22">
        <v>1.8472863242269065E-2</v>
      </c>
      <c r="I31" s="22">
        <v>-9.4747251248974394E-3</v>
      </c>
      <c r="J31" s="22">
        <v>-2.6356611043254981E-2</v>
      </c>
      <c r="K31" s="36"/>
      <c r="L31" s="22"/>
      <c r="M31" s="22"/>
      <c r="N31" s="22"/>
      <c r="O31" s="22"/>
      <c r="P31" s="22"/>
      <c r="Q31" s="22"/>
      <c r="R31" s="22"/>
      <c r="S31" s="22"/>
      <c r="T31" s="22"/>
      <c r="U31" s="22"/>
      <c r="V31" s="34"/>
    </row>
    <row r="32" spans="1:22" ht="15.75" customHeight="1" x14ac:dyDescent="0.2">
      <c r="A32" s="20">
        <v>43914</v>
      </c>
      <c r="B32" s="22">
        <v>6.8691848004846859E-2</v>
      </c>
      <c r="C32" s="22">
        <v>0.10764325460977037</v>
      </c>
      <c r="D32" s="31">
        <v>6.9358023819798831E-6</v>
      </c>
      <c r="E32" s="32">
        <f t="shared" si="1"/>
        <v>6.8684912202464879E-2</v>
      </c>
      <c r="F32" s="22">
        <f t="shared" si="0"/>
        <v>0.10763631880738839</v>
      </c>
      <c r="G32" s="22">
        <v>2.189257024977553E-2</v>
      </c>
      <c r="H32" s="22">
        <v>2.6888223341446083E-3</v>
      </c>
      <c r="I32" s="22">
        <v>-1.4586550974391821E-2</v>
      </c>
      <c r="J32" s="22">
        <v>-1.9445407649551785E-2</v>
      </c>
      <c r="K32" s="36"/>
      <c r="L32" s="22"/>
      <c r="M32" s="22"/>
      <c r="N32" s="22"/>
      <c r="O32" s="22"/>
      <c r="P32" s="22"/>
      <c r="Q32" s="22"/>
      <c r="R32" s="22"/>
      <c r="S32" s="22"/>
      <c r="T32" s="22"/>
      <c r="U32" s="22"/>
      <c r="V32" s="34"/>
    </row>
    <row r="33" spans="1:22" ht="15.75" customHeight="1" x14ac:dyDescent="0.2">
      <c r="A33" s="20">
        <v>43915</v>
      </c>
      <c r="B33" s="22">
        <v>6.4933595877680675E-2</v>
      </c>
      <c r="C33" s="22">
        <v>2.3656254525726856E-2</v>
      </c>
      <c r="D33" s="31">
        <v>6.9358023819798831E-6</v>
      </c>
      <c r="E33" s="32">
        <f t="shared" si="1"/>
        <v>6.4926660075298695E-2</v>
      </c>
      <c r="F33" s="22">
        <f t="shared" si="0"/>
        <v>2.3649318723344876E-2</v>
      </c>
      <c r="G33" s="22">
        <v>5.4010993166439076E-3</v>
      </c>
      <c r="H33" s="22">
        <v>-6.2878582467895553E-3</v>
      </c>
      <c r="I33" s="22">
        <v>1.2691198580270563E-2</v>
      </c>
      <c r="J33" s="22">
        <v>1.780470293945938E-3</v>
      </c>
      <c r="K33" s="36"/>
      <c r="L33" s="22"/>
      <c r="M33" s="22"/>
      <c r="N33" s="22"/>
      <c r="O33" s="22"/>
      <c r="P33" s="22"/>
      <c r="Q33" s="22"/>
      <c r="R33" s="22"/>
      <c r="S33" s="22"/>
      <c r="T33" s="22"/>
      <c r="U33" s="22"/>
      <c r="V33" s="34"/>
    </row>
    <row r="34" spans="1:22" ht="15.75" customHeight="1" x14ac:dyDescent="0.2">
      <c r="A34" s="20">
        <v>43916</v>
      </c>
      <c r="B34" s="22">
        <v>-2.3311078868447108E-2</v>
      </c>
      <c r="C34" s="22">
        <v>6.18041671798207E-2</v>
      </c>
      <c r="D34" s="31">
        <v>6.9358023819798831E-6</v>
      </c>
      <c r="E34" s="32">
        <f t="shared" si="1"/>
        <v>-2.3318014670829088E-2</v>
      </c>
      <c r="F34" s="22">
        <f t="shared" si="0"/>
        <v>6.179723137743872E-2</v>
      </c>
      <c r="G34" s="22">
        <v>-9.8104413496954909E-3</v>
      </c>
      <c r="H34" s="22">
        <v>1.1959184832521175E-2</v>
      </c>
      <c r="I34" s="22">
        <v>-7.9429974992562824E-3</v>
      </c>
      <c r="J34" s="22">
        <v>-6.9966657533446774E-3</v>
      </c>
      <c r="K34" s="36"/>
      <c r="L34" s="22"/>
      <c r="M34" s="22"/>
      <c r="N34" s="22"/>
      <c r="O34" s="22"/>
      <c r="P34" s="22"/>
      <c r="Q34" s="22"/>
      <c r="R34" s="22"/>
      <c r="S34" s="22"/>
      <c r="T34" s="22"/>
      <c r="U34" s="22"/>
      <c r="V34" s="34"/>
    </row>
    <row r="35" spans="1:22" ht="15.75" customHeight="1" x14ac:dyDescent="0.2">
      <c r="A35" s="20">
        <v>43917</v>
      </c>
      <c r="B35" s="22">
        <v>-3.8466280827796052E-2</v>
      </c>
      <c r="C35" s="22">
        <v>-4.1436647532064323E-2</v>
      </c>
      <c r="D35" s="31">
        <v>6.9358023819798831E-6</v>
      </c>
      <c r="E35" s="32">
        <f t="shared" si="1"/>
        <v>-3.8473216630178032E-2</v>
      </c>
      <c r="F35" s="22">
        <f t="shared" si="0"/>
        <v>-4.1443583334446303E-2</v>
      </c>
      <c r="G35" s="22">
        <v>9.6274281839175708E-3</v>
      </c>
      <c r="H35" s="22">
        <v>-2.9714720755136668E-2</v>
      </c>
      <c r="I35" s="22">
        <v>1.9788820186371129E-2</v>
      </c>
      <c r="J35" s="22">
        <v>7.7590012420313895E-3</v>
      </c>
      <c r="K35" s="36"/>
      <c r="L35" s="22"/>
      <c r="M35" s="22"/>
      <c r="N35" s="22"/>
      <c r="O35" s="22"/>
      <c r="P35" s="22"/>
      <c r="Q35" s="22"/>
      <c r="R35" s="22"/>
      <c r="S35" s="22"/>
      <c r="T35" s="22"/>
      <c r="U35" s="22"/>
      <c r="V35" s="34"/>
    </row>
    <row r="36" spans="1:22" ht="15.75" customHeight="1" x14ac:dyDescent="0.2">
      <c r="A36" s="20">
        <v>43920</v>
      </c>
      <c r="B36" s="22">
        <v>3.1463056893649226E-3</v>
      </c>
      <c r="C36" s="22">
        <v>3.142356243372308E-2</v>
      </c>
      <c r="D36" s="31">
        <v>6.9358023819798831E-6</v>
      </c>
      <c r="E36" s="32">
        <f t="shared" si="1"/>
        <v>3.1393698869829427E-3</v>
      </c>
      <c r="F36" s="22">
        <f t="shared" si="0"/>
        <v>3.1416626631341101E-2</v>
      </c>
      <c r="G36" s="22">
        <v>-1.9993810787119492E-2</v>
      </c>
      <c r="H36" s="22">
        <v>-1.3913341789615535E-2</v>
      </c>
      <c r="I36" s="22">
        <v>1.2686590013863547E-2</v>
      </c>
      <c r="J36" s="22">
        <v>7.0434405211899087E-3</v>
      </c>
      <c r="K36" s="36"/>
      <c r="L36" s="22"/>
      <c r="M36" s="22"/>
      <c r="N36" s="22"/>
      <c r="O36" s="22"/>
      <c r="P36" s="22"/>
      <c r="Q36" s="22"/>
      <c r="R36" s="22"/>
      <c r="S36" s="22"/>
      <c r="T36" s="22"/>
      <c r="U36" s="22"/>
      <c r="V36" s="34"/>
    </row>
    <row r="37" spans="1:22" ht="15.75" customHeight="1" x14ac:dyDescent="0.2">
      <c r="A37" s="20">
        <v>43921</v>
      </c>
      <c r="B37" s="22">
        <v>2.0384191720829253E-2</v>
      </c>
      <c r="C37" s="22">
        <v>-1.8548315177016054E-2</v>
      </c>
      <c r="D37" s="31">
        <v>6.9358023819798831E-6</v>
      </c>
      <c r="E37" s="32">
        <f t="shared" si="1"/>
        <v>2.0377255918447273E-2</v>
      </c>
      <c r="F37" s="22">
        <f t="shared" si="0"/>
        <v>-1.8555250979398034E-2</v>
      </c>
      <c r="G37" s="22">
        <v>3.2829454522982585E-3</v>
      </c>
      <c r="H37" s="22">
        <v>2.7125088701218311E-3</v>
      </c>
      <c r="I37" s="22">
        <v>1.0484499094665275E-2</v>
      </c>
      <c r="J37" s="22">
        <v>2.046531365138007E-2</v>
      </c>
      <c r="K37" s="36"/>
      <c r="L37" s="22"/>
      <c r="M37" s="22"/>
      <c r="N37" s="22"/>
      <c r="O37" s="22"/>
      <c r="P37" s="22"/>
      <c r="Q37" s="22"/>
      <c r="R37" s="22"/>
      <c r="S37" s="22"/>
      <c r="T37" s="22"/>
      <c r="U37" s="22"/>
      <c r="V37" s="34"/>
    </row>
    <row r="38" spans="1:22" ht="15.75" customHeight="1" x14ac:dyDescent="0.2">
      <c r="A38" s="20">
        <v>43922</v>
      </c>
      <c r="B38" s="22">
        <v>-7.8220383706814361E-2</v>
      </c>
      <c r="C38" s="22">
        <v>-4.5441078470197842E-2</v>
      </c>
      <c r="D38" s="31">
        <v>6.9358023819798831E-6</v>
      </c>
      <c r="E38" s="32">
        <f t="shared" si="1"/>
        <v>-7.8227319509196341E-2</v>
      </c>
      <c r="F38" s="22">
        <f t="shared" si="0"/>
        <v>-4.5448014272579822E-2</v>
      </c>
      <c r="G38" s="22">
        <v>-1.6046431722923846E-2</v>
      </c>
      <c r="H38" s="22">
        <v>-1.4346929470551745E-2</v>
      </c>
      <c r="I38" s="22">
        <v>3.9011711963850837E-3</v>
      </c>
      <c r="J38" s="22">
        <v>3.8072809891099152E-3</v>
      </c>
      <c r="K38" s="36"/>
      <c r="L38" s="22"/>
      <c r="M38" s="22"/>
      <c r="N38" s="22"/>
      <c r="O38" s="22"/>
      <c r="P38" s="22"/>
      <c r="Q38" s="22"/>
      <c r="R38" s="22"/>
      <c r="S38" s="22"/>
      <c r="T38" s="22"/>
      <c r="U38" s="22"/>
      <c r="V38" s="34"/>
    </row>
    <row r="39" spans="1:22" ht="15.75" customHeight="1" x14ac:dyDescent="0.2">
      <c r="A39" s="20">
        <v>43923</v>
      </c>
      <c r="B39" s="22">
        <v>3.5958114001933578E-2</v>
      </c>
      <c r="C39" s="22">
        <v>2.2189949106104723E-2</v>
      </c>
      <c r="D39" s="31">
        <v>6.9358023819798831E-6</v>
      </c>
      <c r="E39" s="32">
        <f t="shared" si="1"/>
        <v>3.5951178199551598E-2</v>
      </c>
      <c r="F39" s="22">
        <f t="shared" si="0"/>
        <v>2.2183013303722743E-2</v>
      </c>
      <c r="G39" s="22">
        <v>-1.9345458179392358E-2</v>
      </c>
      <c r="H39" s="22">
        <v>-2.6142507708491365E-3</v>
      </c>
      <c r="I39" s="22">
        <v>9.6166216995289336E-3</v>
      </c>
      <c r="J39" s="22">
        <v>3.3450668706429737E-2</v>
      </c>
      <c r="K39" s="36"/>
      <c r="L39" s="22"/>
      <c r="M39" s="22"/>
      <c r="N39" s="22"/>
      <c r="O39" s="22"/>
      <c r="P39" s="22"/>
      <c r="Q39" s="22"/>
      <c r="R39" s="22"/>
      <c r="S39" s="22"/>
      <c r="T39" s="22"/>
      <c r="U39" s="22"/>
      <c r="V39" s="34"/>
    </row>
    <row r="40" spans="1:22" ht="15.75" customHeight="1" x14ac:dyDescent="0.2">
      <c r="A40" s="20">
        <v>43924</v>
      </c>
      <c r="B40" s="22">
        <v>-2.1428579628286456E-3</v>
      </c>
      <c r="C40" s="22">
        <v>-1.6998019348138497E-2</v>
      </c>
      <c r="D40" s="31">
        <v>6.9358023819798831E-6</v>
      </c>
      <c r="E40" s="32">
        <f t="shared" si="1"/>
        <v>-2.1497937652106254E-3</v>
      </c>
      <c r="F40" s="22">
        <f t="shared" si="0"/>
        <v>-1.7004955150520477E-2</v>
      </c>
      <c r="G40" s="22">
        <v>-3.8192138491419201E-3</v>
      </c>
      <c r="H40" s="22">
        <v>4.2417179177582642E-4</v>
      </c>
      <c r="I40" s="22">
        <v>-3.8755855015503264E-3</v>
      </c>
      <c r="J40" s="22">
        <v>8.6356498386222016E-3</v>
      </c>
      <c r="K40" s="36"/>
      <c r="L40" s="22"/>
      <c r="M40" t="s">
        <v>104</v>
      </c>
      <c r="N40"/>
      <c r="O40"/>
      <c r="P40"/>
      <c r="Q40"/>
      <c r="R40"/>
      <c r="S40"/>
      <c r="T40"/>
      <c r="U40"/>
      <c r="V40" s="34"/>
    </row>
    <row r="41" spans="1:22" ht="15.75" customHeight="1" thickBot="1" x14ac:dyDescent="0.25">
      <c r="A41" s="20">
        <v>43927</v>
      </c>
      <c r="B41" s="22">
        <v>8.7904792576617985E-2</v>
      </c>
      <c r="C41" s="22">
        <v>7.4462295012445459E-2</v>
      </c>
      <c r="D41" s="31">
        <v>6.9358023819798831E-6</v>
      </c>
      <c r="E41" s="32">
        <f t="shared" si="1"/>
        <v>8.7897856774236005E-2</v>
      </c>
      <c r="F41" s="22">
        <f t="shared" si="0"/>
        <v>7.4455359210063479E-2</v>
      </c>
      <c r="G41" s="22">
        <v>7.425798294950446E-3</v>
      </c>
      <c r="H41" s="22">
        <v>2.7329241377050534E-3</v>
      </c>
      <c r="I41" s="22">
        <v>-1.5090258184810856E-3</v>
      </c>
      <c r="J41" s="22">
        <v>-1.4838085659987135E-2</v>
      </c>
      <c r="K41" s="36"/>
      <c r="L41" s="22"/>
      <c r="M41"/>
      <c r="N41"/>
      <c r="O41"/>
      <c r="P41"/>
      <c r="Q41"/>
      <c r="R41"/>
      <c r="S41"/>
      <c r="T41"/>
      <c r="U41"/>
      <c r="V41" s="34"/>
    </row>
    <row r="42" spans="1:22" ht="15.75" customHeight="1" x14ac:dyDescent="0.2">
      <c r="A42" s="20">
        <v>43928</v>
      </c>
      <c r="B42" s="22">
        <v>5.6958291946855394E-2</v>
      </c>
      <c r="C42" s="22">
        <v>-1.1527811069957925E-3</v>
      </c>
      <c r="D42" s="31">
        <v>6.9358023819798831E-6</v>
      </c>
      <c r="E42" s="32">
        <f t="shared" si="1"/>
        <v>5.6951356144473414E-2</v>
      </c>
      <c r="F42" s="22">
        <f t="shared" si="0"/>
        <v>-1.1597169093777724E-3</v>
      </c>
      <c r="G42" s="22">
        <v>1.7670518421773015E-2</v>
      </c>
      <c r="H42" s="22">
        <v>2.4257322489881945E-2</v>
      </c>
      <c r="I42" s="22">
        <v>-4.8096840960727243E-3</v>
      </c>
      <c r="J42" s="22">
        <v>-7.8077579653164147E-3</v>
      </c>
      <c r="K42" s="36"/>
      <c r="L42" s="22"/>
      <c r="M42" s="50" t="s">
        <v>105</v>
      </c>
      <c r="N42" s="50"/>
      <c r="O42"/>
      <c r="P42"/>
      <c r="Q42"/>
      <c r="R42"/>
      <c r="S42"/>
      <c r="T42"/>
      <c r="U42"/>
      <c r="V42" s="34"/>
    </row>
    <row r="43" spans="1:22" ht="15.75" customHeight="1" x14ac:dyDescent="0.2">
      <c r="A43" s="20">
        <v>43929</v>
      </c>
      <c r="B43" s="22">
        <v>7.3334397426509032E-2</v>
      </c>
      <c r="C43" s="22">
        <v>3.3839352835415878E-2</v>
      </c>
      <c r="D43" s="31">
        <v>6.9358023819798831E-6</v>
      </c>
      <c r="E43" s="32">
        <f t="shared" si="1"/>
        <v>7.3327461624127052E-2</v>
      </c>
      <c r="F43" s="22">
        <f t="shared" si="0"/>
        <v>3.3832417033033899E-2</v>
      </c>
      <c r="G43" s="22">
        <v>1.005586175831154E-2</v>
      </c>
      <c r="H43" s="22">
        <v>7.4116129578621348E-3</v>
      </c>
      <c r="I43" s="22">
        <v>2.8193702252017443E-3</v>
      </c>
      <c r="J43" s="22">
        <v>1.4015870166587962E-2</v>
      </c>
      <c r="K43" s="36"/>
      <c r="L43" s="22"/>
      <c r="M43" s="47" t="s">
        <v>106</v>
      </c>
      <c r="N43" s="47">
        <v>0.81541701143772749</v>
      </c>
      <c r="O43"/>
      <c r="P43"/>
      <c r="Q43"/>
      <c r="R43"/>
      <c r="S43"/>
      <c r="T43"/>
      <c r="U43"/>
      <c r="V43" s="34"/>
    </row>
    <row r="44" spans="1:22" ht="15.75" customHeight="1" x14ac:dyDescent="0.2">
      <c r="A44" s="20">
        <v>43930</v>
      </c>
      <c r="B44" s="22">
        <v>4.9624757422098598E-2</v>
      </c>
      <c r="C44" s="22">
        <v>1.2122404240945702E-2</v>
      </c>
      <c r="D44" s="31">
        <v>6.9358023819798831E-6</v>
      </c>
      <c r="E44" s="32">
        <f t="shared" si="1"/>
        <v>4.9617821619716618E-2</v>
      </c>
      <c r="F44" s="22">
        <f t="shared" si="0"/>
        <v>1.2115468438563723E-2</v>
      </c>
      <c r="G44" s="22">
        <v>1.2197131812018874E-2</v>
      </c>
      <c r="H44" s="22">
        <v>2.3613688310119917E-2</v>
      </c>
      <c r="I44" s="22">
        <v>-2.4872092210009453E-2</v>
      </c>
      <c r="J44" s="22">
        <v>-1.4034903246517256E-2</v>
      </c>
      <c r="K44" s="36"/>
      <c r="L44" s="22"/>
      <c r="M44" s="47" t="s">
        <v>107</v>
      </c>
      <c r="N44" s="47">
        <v>0.66490490254203494</v>
      </c>
      <c r="O44"/>
      <c r="P44"/>
      <c r="Q44"/>
      <c r="R44"/>
      <c r="S44"/>
      <c r="T44"/>
      <c r="U44"/>
      <c r="V44" s="34"/>
    </row>
    <row r="45" spans="1:22" ht="15.75" customHeight="1" x14ac:dyDescent="0.2">
      <c r="A45" s="20">
        <v>43934</v>
      </c>
      <c r="B45" s="22">
        <v>-3.7056754232803114E-2</v>
      </c>
      <c r="C45" s="22">
        <v>-1.3950513806173787E-2</v>
      </c>
      <c r="D45" s="31">
        <v>6.9358023819798831E-6</v>
      </c>
      <c r="E45" s="32">
        <f t="shared" si="1"/>
        <v>-3.7063690035185094E-2</v>
      </c>
      <c r="F45" s="22">
        <f t="shared" si="0"/>
        <v>-1.3957449608555767E-2</v>
      </c>
      <c r="G45" s="22">
        <v>-1.8952757735590943E-2</v>
      </c>
      <c r="H45" s="22">
        <v>-8.9512932357362768E-4</v>
      </c>
      <c r="I45" s="22">
        <v>-7.0644717798033357E-3</v>
      </c>
      <c r="J45" s="22">
        <v>-4.84840338023672E-3</v>
      </c>
      <c r="K45" s="36"/>
      <c r="L45" s="22"/>
      <c r="M45" s="47" t="s">
        <v>108</v>
      </c>
      <c r="N45" s="47">
        <v>0.6373710156028366</v>
      </c>
      <c r="O45"/>
      <c r="P45"/>
      <c r="Q45"/>
      <c r="R45"/>
      <c r="S45"/>
      <c r="T45"/>
      <c r="U45"/>
      <c r="V45" s="34"/>
    </row>
    <row r="46" spans="1:22" ht="15.75" customHeight="1" x14ac:dyDescent="0.2">
      <c r="A46" s="20">
        <v>43935</v>
      </c>
      <c r="B46" s="22">
        <v>3.9660108642430988E-3</v>
      </c>
      <c r="C46" s="22">
        <v>2.3616802824349435E-2</v>
      </c>
      <c r="D46" s="31">
        <v>6.9358023819798831E-6</v>
      </c>
      <c r="E46" s="32">
        <f t="shared" si="1"/>
        <v>3.9590750618611189E-3</v>
      </c>
      <c r="F46" s="22">
        <f t="shared" si="0"/>
        <v>2.3609867021967455E-2</v>
      </c>
      <c r="G46" s="22">
        <v>-8.1518754354316554E-3</v>
      </c>
      <c r="H46" s="22">
        <v>-2.5253441069464429E-2</v>
      </c>
      <c r="I46" s="22">
        <v>1.1225038053590453E-2</v>
      </c>
      <c r="J46" s="22">
        <v>-4.5199013946289855E-3</v>
      </c>
      <c r="K46" s="36"/>
      <c r="L46" s="22"/>
      <c r="M46" s="47" t="s">
        <v>109</v>
      </c>
      <c r="N46" s="47">
        <v>1.3649178928536995E-2</v>
      </c>
      <c r="O46"/>
      <c r="P46"/>
      <c r="Q46"/>
      <c r="R46"/>
      <c r="S46"/>
      <c r="T46"/>
      <c r="U46"/>
      <c r="V46" s="34"/>
    </row>
    <row r="47" spans="1:22" ht="15.75" customHeight="1" thickBot="1" x14ac:dyDescent="0.25">
      <c r="A47" s="20">
        <v>43936</v>
      </c>
      <c r="B47" s="22">
        <v>-9.2966307390042788E-2</v>
      </c>
      <c r="C47" s="22">
        <v>-1.8772792526868823E-2</v>
      </c>
      <c r="D47" s="31">
        <v>6.9358023819798831E-6</v>
      </c>
      <c r="E47" s="32">
        <f t="shared" si="1"/>
        <v>-9.2973243192424768E-2</v>
      </c>
      <c r="F47" s="22">
        <f t="shared" si="0"/>
        <v>-1.8779728329250803E-2</v>
      </c>
      <c r="G47" s="22">
        <v>-2.2356483115472028E-2</v>
      </c>
      <c r="H47" s="22">
        <v>-1.823937760507242E-2</v>
      </c>
      <c r="I47" s="22">
        <v>3.3213979583888824E-3</v>
      </c>
      <c r="J47" s="22">
        <v>-5.4821094187684459E-3</v>
      </c>
      <c r="K47" s="36"/>
      <c r="L47" s="22"/>
      <c r="M47" s="48" t="s">
        <v>110</v>
      </c>
      <c r="N47" s="48">
        <v>90</v>
      </c>
      <c r="O47"/>
      <c r="P47"/>
      <c r="Q47"/>
      <c r="R47"/>
      <c r="S47"/>
      <c r="T47"/>
      <c r="U47"/>
      <c r="V47" s="34"/>
    </row>
    <row r="48" spans="1:22" ht="15.75" customHeight="1" x14ac:dyDescent="0.2">
      <c r="A48" s="20">
        <v>43937</v>
      </c>
      <c r="B48" s="22">
        <v>-1.8791658509788912E-2</v>
      </c>
      <c r="C48" s="22">
        <v>1.4170309222267476E-3</v>
      </c>
      <c r="D48" s="31">
        <v>6.9358023819798831E-6</v>
      </c>
      <c r="E48" s="32">
        <f t="shared" si="1"/>
        <v>-1.8798594312170892E-2</v>
      </c>
      <c r="F48" s="22">
        <f t="shared" si="0"/>
        <v>1.4100951198447677E-3</v>
      </c>
      <c r="G48" s="22">
        <v>-1.058024903970037E-2</v>
      </c>
      <c r="H48" s="22">
        <v>-2.3748893740979347E-2</v>
      </c>
      <c r="I48" s="22">
        <v>1.553806743604485E-2</v>
      </c>
      <c r="J48" s="22">
        <v>-8.1293509730959758E-3</v>
      </c>
      <c r="K48" s="36"/>
      <c r="L48" s="22"/>
      <c r="M48"/>
      <c r="N48"/>
      <c r="O48"/>
      <c r="P48"/>
      <c r="Q48"/>
      <c r="R48"/>
      <c r="S48"/>
      <c r="T48"/>
      <c r="U48"/>
      <c r="V48" s="34"/>
    </row>
    <row r="49" spans="1:22" ht="15.75" customHeight="1" thickBot="1" x14ac:dyDescent="0.25">
      <c r="A49" s="20">
        <v>43938</v>
      </c>
      <c r="B49" s="22">
        <v>5.5048485849690208E-2</v>
      </c>
      <c r="C49" s="22">
        <v>2.9504337372522445E-2</v>
      </c>
      <c r="D49" s="31">
        <v>6.9358023819798831E-6</v>
      </c>
      <c r="E49" s="32">
        <f t="shared" si="1"/>
        <v>5.5041550047308228E-2</v>
      </c>
      <c r="F49" s="22">
        <f t="shared" si="0"/>
        <v>2.9497401570140466E-2</v>
      </c>
      <c r="G49" s="22">
        <v>1.6534315254302628E-2</v>
      </c>
      <c r="H49" s="22">
        <v>2.9635952504608595E-2</v>
      </c>
      <c r="I49" s="22">
        <v>-2.8362933172542182E-2</v>
      </c>
      <c r="J49" s="22">
        <v>3.2263183337786876E-3</v>
      </c>
      <c r="K49" s="36"/>
      <c r="L49" s="22"/>
      <c r="M49" t="s">
        <v>111</v>
      </c>
      <c r="N49"/>
      <c r="O49"/>
      <c r="P49"/>
      <c r="Q49"/>
      <c r="R49"/>
      <c r="S49"/>
      <c r="T49"/>
      <c r="U49"/>
      <c r="V49" s="34"/>
    </row>
    <row r="50" spans="1:22" ht="15.75" customHeight="1" x14ac:dyDescent="0.2">
      <c r="A50" s="20">
        <v>43941</v>
      </c>
      <c r="B50" s="22">
        <v>-5.8215049610278277E-2</v>
      </c>
      <c r="C50" s="22">
        <v>-2.472515928172795E-2</v>
      </c>
      <c r="D50" s="31">
        <v>6.9358023819798831E-6</v>
      </c>
      <c r="E50" s="32">
        <f t="shared" si="1"/>
        <v>-5.8221985412660257E-2</v>
      </c>
      <c r="F50" s="22">
        <f t="shared" si="0"/>
        <v>-2.473209508410993E-2</v>
      </c>
      <c r="G50" s="22">
        <v>3.0914122388626813E-3</v>
      </c>
      <c r="H50" s="22">
        <v>-1.8935461985083345E-2</v>
      </c>
      <c r="I50" s="22">
        <v>1.6458624163972126E-2</v>
      </c>
      <c r="J50" s="22">
        <v>1.9820351699828646E-3</v>
      </c>
      <c r="K50" s="36"/>
      <c r="L50" s="22"/>
      <c r="M50" s="49"/>
      <c r="N50" s="49" t="s">
        <v>120</v>
      </c>
      <c r="O50" s="49" t="s">
        <v>121</v>
      </c>
      <c r="P50" s="49" t="s">
        <v>122</v>
      </c>
      <c r="Q50" s="49" t="s">
        <v>87</v>
      </c>
      <c r="R50" s="49" t="s">
        <v>123</v>
      </c>
      <c r="S50"/>
      <c r="T50"/>
      <c r="U50"/>
      <c r="V50" s="34"/>
    </row>
    <row r="51" spans="1:22" ht="15.75" customHeight="1" x14ac:dyDescent="0.2">
      <c r="A51" s="20">
        <v>43942</v>
      </c>
      <c r="B51" s="22">
        <v>-2.0830748400394068E-2</v>
      </c>
      <c r="C51" s="22">
        <v>-2.7066970650833508E-2</v>
      </c>
      <c r="D51" s="31">
        <v>6.9358023819798831E-6</v>
      </c>
      <c r="E51" s="32">
        <f t="shared" si="1"/>
        <v>-2.0837684202776048E-2</v>
      </c>
      <c r="F51" s="22">
        <f t="shared" si="0"/>
        <v>-2.7073906453215488E-2</v>
      </c>
      <c r="G51" s="22">
        <v>-2.6523516342000174E-3</v>
      </c>
      <c r="H51" s="22">
        <v>6.5557998644167163E-3</v>
      </c>
      <c r="I51" s="22">
        <v>-8.0423120642218217E-3</v>
      </c>
      <c r="J51" s="22">
        <v>-3.8268929819893077E-3</v>
      </c>
      <c r="K51" s="36"/>
      <c r="L51" s="22"/>
      <c r="M51" s="47" t="s">
        <v>112</v>
      </c>
      <c r="N51" s="47">
        <v>5</v>
      </c>
      <c r="O51" s="47">
        <v>3.1421248749788411E-2</v>
      </c>
      <c r="P51" s="47">
        <v>6.2842497499576823E-3</v>
      </c>
      <c r="Q51" s="47">
        <v>33.73186724891584</v>
      </c>
      <c r="R51" s="47">
        <v>9.7231033181052484E-19</v>
      </c>
      <c r="S51"/>
      <c r="T51"/>
      <c r="U51"/>
      <c r="V51" s="34"/>
    </row>
    <row r="52" spans="1:22" ht="15.75" customHeight="1" x14ac:dyDescent="0.2">
      <c r="A52" s="20">
        <v>43943</v>
      </c>
      <c r="B52" s="22">
        <v>3.0614635819606949E-2</v>
      </c>
      <c r="C52" s="22">
        <v>1.9656206496477275E-2</v>
      </c>
      <c r="D52" s="31">
        <v>6.9358023819798831E-6</v>
      </c>
      <c r="E52" s="32">
        <f t="shared" si="1"/>
        <v>3.060770001722497E-2</v>
      </c>
      <c r="F52" s="22">
        <f t="shared" si="0"/>
        <v>1.9649270694095295E-2</v>
      </c>
      <c r="G52" s="22">
        <v>-4.246119093325171E-3</v>
      </c>
      <c r="H52" s="22">
        <v>3.8142897026191905E-4</v>
      </c>
      <c r="I52" s="22">
        <v>1.8145208927493762E-3</v>
      </c>
      <c r="J52" s="22">
        <v>-2.702027164900863E-3</v>
      </c>
      <c r="K52" s="36"/>
      <c r="L52" s="22"/>
      <c r="M52" s="47" t="s">
        <v>113</v>
      </c>
      <c r="N52" s="47">
        <v>85</v>
      </c>
      <c r="O52" s="47">
        <v>1.5835507260973557E-2</v>
      </c>
      <c r="P52" s="47">
        <v>1.8630008542321833E-4</v>
      </c>
      <c r="Q52" s="47"/>
      <c r="R52" s="47"/>
      <c r="S52"/>
      <c r="T52"/>
      <c r="U52"/>
      <c r="V52" s="34"/>
    </row>
    <row r="53" spans="1:22" ht="15.75" customHeight="1" thickBot="1" x14ac:dyDescent="0.25">
      <c r="A53" s="20">
        <v>43944</v>
      </c>
      <c r="B53" s="22">
        <v>2.2361180158157325E-2</v>
      </c>
      <c r="C53" s="22">
        <v>1.6786168464746998E-3</v>
      </c>
      <c r="D53" s="31">
        <v>6.9358023819798831E-6</v>
      </c>
      <c r="E53" s="32">
        <f t="shared" si="1"/>
        <v>2.2354244355775345E-2</v>
      </c>
      <c r="F53" s="22">
        <f t="shared" si="0"/>
        <v>1.6716810440927199E-3</v>
      </c>
      <c r="G53" s="22">
        <v>1.3328126767170971E-3</v>
      </c>
      <c r="H53" s="22">
        <v>3.8287639497371437E-3</v>
      </c>
      <c r="I53" s="22">
        <v>8.7424494484920033E-3</v>
      </c>
      <c r="J53" s="22">
        <v>9.9596967566315722E-3</v>
      </c>
      <c r="K53" s="36"/>
      <c r="L53" s="22"/>
      <c r="M53" s="48" t="s">
        <v>88</v>
      </c>
      <c r="N53" s="48">
        <v>90</v>
      </c>
      <c r="O53" s="48">
        <v>4.7256756010761972E-2</v>
      </c>
      <c r="P53" s="48"/>
      <c r="Q53" s="48"/>
      <c r="R53" s="48"/>
      <c r="S53"/>
      <c r="T53"/>
      <c r="U53"/>
      <c r="V53" s="34"/>
    </row>
    <row r="54" spans="1:22" ht="15.75" customHeight="1" thickBot="1" x14ac:dyDescent="0.25">
      <c r="A54" s="20">
        <v>43945</v>
      </c>
      <c r="B54" s="22">
        <v>1.7052788382719262E-2</v>
      </c>
      <c r="C54" s="22">
        <v>1.0996392725688206E-2</v>
      </c>
      <c r="D54" s="31">
        <v>6.9358023819798831E-6</v>
      </c>
      <c r="E54" s="32">
        <f t="shared" si="1"/>
        <v>1.7045852580337282E-2</v>
      </c>
      <c r="F54" s="22">
        <f t="shared" si="0"/>
        <v>1.0989456923306226E-2</v>
      </c>
      <c r="G54" s="22">
        <v>7.7946460305829341E-4</v>
      </c>
      <c r="H54" s="22">
        <v>-6.8792714409774197E-3</v>
      </c>
      <c r="I54" s="22">
        <v>7.2649285902995093E-3</v>
      </c>
      <c r="J54" s="22">
        <v>-7.9240068625594431E-3</v>
      </c>
      <c r="K54" s="36"/>
      <c r="L54" s="22"/>
      <c r="M54"/>
      <c r="N54"/>
      <c r="O54"/>
      <c r="P54"/>
      <c r="Q54"/>
      <c r="R54"/>
      <c r="S54"/>
      <c r="T54"/>
      <c r="U54"/>
      <c r="V54" s="34"/>
    </row>
    <row r="55" spans="1:22" ht="15.75" customHeight="1" x14ac:dyDescent="0.2">
      <c r="A55" s="20">
        <v>43948</v>
      </c>
      <c r="B55" s="22">
        <v>3.9081350042471062E-2</v>
      </c>
      <c r="C55" s="22">
        <v>1.4966554005730682E-2</v>
      </c>
      <c r="D55" s="31">
        <v>6.9358023819798831E-6</v>
      </c>
      <c r="E55" s="32">
        <f t="shared" si="1"/>
        <v>3.9074414240089082E-2</v>
      </c>
      <c r="F55" s="22">
        <f t="shared" si="0"/>
        <v>1.4959618203348702E-2</v>
      </c>
      <c r="G55" s="22">
        <v>7.2938764508554514E-3</v>
      </c>
      <c r="H55" s="22">
        <v>7.3836424863552262E-3</v>
      </c>
      <c r="I55" s="22">
        <v>-9.7037533818931897E-3</v>
      </c>
      <c r="J55" s="22">
        <v>-4.9412621532984313E-3</v>
      </c>
      <c r="K55" s="36"/>
      <c r="L55" s="22"/>
      <c r="M55" s="49"/>
      <c r="N55" s="49" t="s">
        <v>124</v>
      </c>
      <c r="O55" s="49" t="s">
        <v>109</v>
      </c>
      <c r="P55" s="49" t="s">
        <v>125</v>
      </c>
      <c r="Q55" s="49" t="s">
        <v>126</v>
      </c>
      <c r="R55" s="49" t="s">
        <v>127</v>
      </c>
      <c r="S55" s="49" t="s">
        <v>128</v>
      </c>
      <c r="T55" s="49" t="s">
        <v>129</v>
      </c>
      <c r="U55" s="49" t="s">
        <v>130</v>
      </c>
      <c r="V55" s="34"/>
    </row>
    <row r="56" spans="1:22" ht="15.75" customHeight="1" x14ac:dyDescent="0.2">
      <c r="A56" s="20">
        <v>43949</v>
      </c>
      <c r="B56" s="22">
        <v>4.06826119846612E-2</v>
      </c>
      <c r="C56" s="22">
        <v>-1.3363650584148081E-3</v>
      </c>
      <c r="D56" s="31">
        <v>6.9358023819798831E-6</v>
      </c>
      <c r="E56" s="32">
        <f t="shared" si="1"/>
        <v>4.067567618227922E-2</v>
      </c>
      <c r="F56" s="22">
        <f t="shared" si="0"/>
        <v>-1.343300860796788E-3</v>
      </c>
      <c r="G56" s="22">
        <v>1.7207395266130569E-2</v>
      </c>
      <c r="H56" s="22">
        <v>1.7552402435463833E-2</v>
      </c>
      <c r="I56" s="22">
        <v>-6.7923106078520909E-3</v>
      </c>
      <c r="J56" s="22">
        <v>-1.0586565349230814E-3</v>
      </c>
      <c r="K56" s="36"/>
      <c r="L56" s="22"/>
      <c r="M56" s="47" t="s">
        <v>114</v>
      </c>
      <c r="N56" s="47">
        <v>0</v>
      </c>
      <c r="O56" s="47" t="e">
        <v>#N/A</v>
      </c>
      <c r="P56" s="47" t="e">
        <v>#N/A</v>
      </c>
      <c r="Q56" s="47" t="e">
        <v>#N/A</v>
      </c>
      <c r="R56" s="47" t="e">
        <v>#N/A</v>
      </c>
      <c r="S56" s="47" t="e">
        <v>#N/A</v>
      </c>
      <c r="T56" s="47" t="e">
        <v>#N/A</v>
      </c>
      <c r="U56" s="47" t="e">
        <v>#N/A</v>
      </c>
      <c r="V56" s="34"/>
    </row>
    <row r="57" spans="1:22" ht="15.75" customHeight="1" x14ac:dyDescent="0.2">
      <c r="A57" s="20">
        <v>43950</v>
      </c>
      <c r="B57" s="22">
        <v>4.3639321261404768E-2</v>
      </c>
      <c r="C57" s="22">
        <v>2.1845765519901902E-2</v>
      </c>
      <c r="D57" s="31">
        <v>6.9358023819798831E-6</v>
      </c>
      <c r="E57" s="32">
        <f t="shared" si="1"/>
        <v>4.3632385459022788E-2</v>
      </c>
      <c r="F57" s="22">
        <f t="shared" si="0"/>
        <v>2.1838829717519923E-2</v>
      </c>
      <c r="G57" s="22">
        <v>1.2195653607136626E-3</v>
      </c>
      <c r="H57" s="22">
        <v>2.4718106434207774E-2</v>
      </c>
      <c r="I57" s="22">
        <v>-4.9034689285429936E-3</v>
      </c>
      <c r="J57" s="22">
        <v>4.2874845422406598E-3</v>
      </c>
      <c r="K57" s="36"/>
      <c r="L57" s="22" t="s">
        <v>81</v>
      </c>
      <c r="M57" s="47" t="s">
        <v>115</v>
      </c>
      <c r="N57" s="47">
        <v>0.99471754259460832</v>
      </c>
      <c r="O57" s="47">
        <v>0.13667854418745726</v>
      </c>
      <c r="P57" s="47">
        <v>7.2777885403164237</v>
      </c>
      <c r="Q57" s="47">
        <v>1.5708133406961443E-10</v>
      </c>
      <c r="R57" s="47">
        <v>0.72296397954597924</v>
      </c>
      <c r="S57" s="47">
        <v>1.2664711056432374</v>
      </c>
      <c r="T57" s="47">
        <v>0.72296397954597924</v>
      </c>
      <c r="U57" s="47">
        <v>1.2664711056432374</v>
      </c>
      <c r="V57" s="34"/>
    </row>
    <row r="58" spans="1:22" ht="15.75" customHeight="1" x14ac:dyDescent="0.2">
      <c r="A58" s="20">
        <v>43951</v>
      </c>
      <c r="B58" s="22">
        <v>-2.1036374438405336E-2</v>
      </c>
      <c r="C58" s="22">
        <v>-1.1765855242360113E-2</v>
      </c>
      <c r="D58" s="31">
        <v>6.9358023819798831E-6</v>
      </c>
      <c r="E58" s="32">
        <f t="shared" si="1"/>
        <v>-2.1043310240787316E-2</v>
      </c>
      <c r="F58" s="22">
        <f t="shared" si="0"/>
        <v>-1.1772791044742093E-2</v>
      </c>
      <c r="G58" s="22">
        <v>-1.216523140900686E-2</v>
      </c>
      <c r="H58" s="22">
        <v>-2.632480527097791E-2</v>
      </c>
      <c r="I58" s="22">
        <v>1.4293793127526872E-2</v>
      </c>
      <c r="J58" s="22">
        <v>2.1732796383240726E-3</v>
      </c>
      <c r="K58" s="36"/>
      <c r="L58" s="22" t="s">
        <v>7</v>
      </c>
      <c r="M58" s="47" t="s">
        <v>116</v>
      </c>
      <c r="N58" s="47">
        <v>1.4467108122544088</v>
      </c>
      <c r="O58" s="47">
        <v>0.24975753219332972</v>
      </c>
      <c r="P58" s="47">
        <v>5.7924611904579271</v>
      </c>
      <c r="Q58" s="47">
        <v>1.1409704988210605E-7</v>
      </c>
      <c r="R58" s="47">
        <v>0.95012592634370141</v>
      </c>
      <c r="S58" s="47">
        <v>1.9432956981651162</v>
      </c>
      <c r="T58" s="47">
        <v>0.95012592634370141</v>
      </c>
      <c r="U58" s="47">
        <v>1.9432956981651162</v>
      </c>
      <c r="V58" s="34"/>
    </row>
    <row r="59" spans="1:22" ht="15.75" customHeight="1" x14ac:dyDescent="0.2">
      <c r="A59" s="20">
        <v>43952</v>
      </c>
      <c r="B59" s="22">
        <v>-7.8204659571051841E-2</v>
      </c>
      <c r="C59" s="22">
        <v>-2.5881937104033231E-2</v>
      </c>
      <c r="D59" s="31">
        <v>6.9358023819798831E-6</v>
      </c>
      <c r="E59" s="32">
        <f t="shared" si="1"/>
        <v>-7.821159537343382E-2</v>
      </c>
      <c r="F59" s="22">
        <f t="shared" si="0"/>
        <v>-2.5888872906415211E-2</v>
      </c>
      <c r="G59" s="22">
        <v>-2.0016829578410219E-2</v>
      </c>
      <c r="H59" s="22">
        <v>-1.9313732113223916E-2</v>
      </c>
      <c r="I59" s="22">
        <v>3.790522395702503E-3</v>
      </c>
      <c r="J59" s="22">
        <v>-8.4110057718806003E-3</v>
      </c>
      <c r="K59" s="36"/>
      <c r="L59" s="22" t="s">
        <v>75</v>
      </c>
      <c r="M59" s="47" t="s">
        <v>117</v>
      </c>
      <c r="N59" s="47">
        <v>0.51090431324783692</v>
      </c>
      <c r="O59" s="47">
        <v>0.196234109021971</v>
      </c>
      <c r="P59" s="47">
        <v>2.6035448974399982</v>
      </c>
      <c r="Q59" s="47">
        <v>1.0886663485802509E-2</v>
      </c>
      <c r="R59" s="47">
        <v>0.12073833192706496</v>
      </c>
      <c r="S59" s="47">
        <v>0.90107029456860888</v>
      </c>
      <c r="T59" s="47">
        <v>0.12073833192706496</v>
      </c>
      <c r="U59" s="47">
        <v>0.90107029456860888</v>
      </c>
      <c r="V59" s="34"/>
    </row>
    <row r="60" spans="1:22" ht="15.75" customHeight="1" x14ac:dyDescent="0.2">
      <c r="A60" s="20">
        <v>43955</v>
      </c>
      <c r="B60" s="22">
        <v>-2.5975486403260563E-2</v>
      </c>
      <c r="C60" s="22">
        <v>1.0982982117624909E-3</v>
      </c>
      <c r="D60" s="31">
        <v>6.9358023819798831E-6</v>
      </c>
      <c r="E60" s="32">
        <f t="shared" si="1"/>
        <v>-2.5982422205642543E-2</v>
      </c>
      <c r="F60" s="22">
        <f t="shared" si="0"/>
        <v>1.0913624093805111E-3</v>
      </c>
      <c r="G60" s="22">
        <v>-3.5331330547535007E-3</v>
      </c>
      <c r="H60" s="22">
        <v>-3.1508583489444188E-3</v>
      </c>
      <c r="I60" s="22">
        <v>-1.2573787183139104E-2</v>
      </c>
      <c r="J60" s="22">
        <v>-8.2726762323639506E-3</v>
      </c>
      <c r="K60" s="36"/>
      <c r="L60" s="22" t="s">
        <v>76</v>
      </c>
      <c r="M60" s="47" t="s">
        <v>118</v>
      </c>
      <c r="N60" s="47">
        <v>0.51158111043459353</v>
      </c>
      <c r="O60" s="47">
        <v>0.28359681914638929</v>
      </c>
      <c r="P60" s="47">
        <v>1.803902850442485</v>
      </c>
      <c r="Q60" s="47">
        <v>7.4789089812777973E-2</v>
      </c>
      <c r="R60" s="47">
        <v>-5.2285343736794943E-2</v>
      </c>
      <c r="S60" s="47">
        <v>1.075447564605982</v>
      </c>
      <c r="T60" s="47">
        <v>-5.2285343736794943E-2</v>
      </c>
      <c r="U60" s="47">
        <v>1.075447564605982</v>
      </c>
      <c r="V60" s="34"/>
    </row>
    <row r="61" spans="1:22" ht="15.75" customHeight="1" thickBot="1" x14ac:dyDescent="0.25">
      <c r="A61" s="20">
        <v>43956</v>
      </c>
      <c r="B61" s="22">
        <v>9.3332003704043667E-3</v>
      </c>
      <c r="C61" s="22">
        <v>5.5982519718244216E-3</v>
      </c>
      <c r="D61" s="31">
        <v>6.9358023819798831E-6</v>
      </c>
      <c r="E61" s="32">
        <f t="shared" si="1"/>
        <v>9.3262645680223868E-3</v>
      </c>
      <c r="F61" s="22">
        <f t="shared" si="0"/>
        <v>5.5913161694424417E-3</v>
      </c>
      <c r="G61" s="22">
        <v>-3.3065510855840676E-3</v>
      </c>
      <c r="H61" s="22">
        <v>-9.2712065739932494E-3</v>
      </c>
      <c r="I61" s="22">
        <v>7.8448785863200459E-3</v>
      </c>
      <c r="J61" s="22">
        <v>7.5075531289682997E-3</v>
      </c>
      <c r="K61" s="36"/>
      <c r="L61" s="22" t="s">
        <v>77</v>
      </c>
      <c r="M61" s="48" t="s">
        <v>119</v>
      </c>
      <c r="N61" s="48">
        <v>0.36373016521896046</v>
      </c>
      <c r="O61" s="48">
        <v>0.25254410453728099</v>
      </c>
      <c r="P61" s="48">
        <v>1.4402639328500579</v>
      </c>
      <c r="Q61" s="48">
        <v>0.15346598910987103</v>
      </c>
      <c r="R61" s="48">
        <v>-0.1383951730550888</v>
      </c>
      <c r="S61" s="48">
        <v>0.86585550349300977</v>
      </c>
      <c r="T61" s="48">
        <v>-0.1383951730550888</v>
      </c>
      <c r="U61" s="48">
        <v>0.86585550349300977</v>
      </c>
      <c r="V61" s="34"/>
    </row>
    <row r="62" spans="1:22" ht="15.75" customHeight="1" x14ac:dyDescent="0.2">
      <c r="A62" s="20">
        <v>43957</v>
      </c>
      <c r="B62" s="22">
        <v>-4.3172171865208664E-2</v>
      </c>
      <c r="C62" s="22">
        <v>-9.1887262346528418E-3</v>
      </c>
      <c r="D62" s="31">
        <v>6.9358023819798831E-6</v>
      </c>
      <c r="E62" s="32">
        <f t="shared" si="1"/>
        <v>-4.3179107667590644E-2</v>
      </c>
      <c r="F62" s="22">
        <f t="shared" si="0"/>
        <v>-9.1956620370348217E-3</v>
      </c>
      <c r="G62" s="22">
        <v>-3.6122921803230083E-3</v>
      </c>
      <c r="H62" s="22">
        <v>-1.9804387134206139E-2</v>
      </c>
      <c r="I62" s="22">
        <v>8.3104686248985198E-3</v>
      </c>
      <c r="J62" s="22">
        <v>-9.0814638935644912E-3</v>
      </c>
      <c r="K62" s="36"/>
      <c r="L62" s="22"/>
      <c r="M62"/>
      <c r="N62"/>
      <c r="O62"/>
      <c r="P62"/>
      <c r="Q62"/>
      <c r="R62"/>
      <c r="S62"/>
      <c r="T62"/>
      <c r="U62"/>
      <c r="V62" s="34"/>
    </row>
    <row r="63" spans="1:22" ht="15.75" customHeight="1" x14ac:dyDescent="0.2">
      <c r="A63" s="20">
        <v>43958</v>
      </c>
      <c r="B63" s="22">
        <v>2.7466624032545711E-2</v>
      </c>
      <c r="C63" s="22">
        <v>8.8872122553113712E-3</v>
      </c>
      <c r="D63" s="31">
        <v>6.9358023819798831E-6</v>
      </c>
      <c r="E63" s="32">
        <f t="shared" si="1"/>
        <v>2.7459688230163731E-2</v>
      </c>
      <c r="F63" s="22">
        <f t="shared" si="0"/>
        <v>8.8802764529293914E-3</v>
      </c>
      <c r="G63" s="22">
        <v>4.1461363174999776E-3</v>
      </c>
      <c r="H63" s="22">
        <v>2.0509720376089488E-2</v>
      </c>
      <c r="I63" s="22">
        <v>-2.1407261200757442E-2</v>
      </c>
      <c r="J63" s="22">
        <v>-9.2609978663290154E-3</v>
      </c>
      <c r="K63" s="36"/>
      <c r="L63" s="22"/>
      <c r="M63"/>
      <c r="N63"/>
      <c r="O63"/>
      <c r="P63"/>
      <c r="Q63"/>
      <c r="R63"/>
      <c r="S63"/>
      <c r="T63"/>
      <c r="U63"/>
      <c r="V63" s="34"/>
    </row>
    <row r="64" spans="1:22" ht="15.75" customHeight="1" x14ac:dyDescent="0.2">
      <c r="A64" s="20">
        <v>43959</v>
      </c>
      <c r="B64" s="22">
        <v>4.406786253898104E-2</v>
      </c>
      <c r="C64" s="22">
        <v>1.8895246172217342E-2</v>
      </c>
      <c r="D64" s="31">
        <v>6.9358023819798831E-6</v>
      </c>
      <c r="E64" s="32">
        <f t="shared" si="1"/>
        <v>4.406092673659906E-2</v>
      </c>
      <c r="F64" s="22">
        <f t="shared" si="0"/>
        <v>1.8888310369835362E-2</v>
      </c>
      <c r="G64" s="22">
        <v>6.5602127806823861E-3</v>
      </c>
      <c r="H64" s="22">
        <v>7.5987671831077991E-3</v>
      </c>
      <c r="I64" s="22">
        <v>-1.5970457741083868E-3</v>
      </c>
      <c r="J64" s="22">
        <v>8.312937074545855E-3</v>
      </c>
      <c r="K64" s="36"/>
      <c r="L64" s="22"/>
      <c r="M64"/>
      <c r="N64"/>
      <c r="O64"/>
      <c r="P64"/>
      <c r="Q64"/>
      <c r="R64"/>
      <c r="S64"/>
      <c r="T64"/>
      <c r="U64"/>
      <c r="V64" s="34"/>
    </row>
    <row r="65" spans="1:22" ht="15.75" customHeight="1" x14ac:dyDescent="0.2">
      <c r="A65" s="20">
        <v>43962</v>
      </c>
      <c r="B65" s="22">
        <v>-1.2604593083196095E-2</v>
      </c>
      <c r="C65" s="22">
        <v>-4.5035110801847173E-3</v>
      </c>
      <c r="D65" s="31">
        <v>6.9358023819798831E-6</v>
      </c>
      <c r="E65" s="32">
        <f t="shared" si="1"/>
        <v>-1.2611528885578075E-2</v>
      </c>
      <c r="F65" s="22">
        <f t="shared" si="0"/>
        <v>-4.5104468825666972E-3</v>
      </c>
      <c r="G65" s="22">
        <v>-4.6916921405161351E-3</v>
      </c>
      <c r="H65" s="22">
        <v>-1.8296112001477696E-2</v>
      </c>
      <c r="I65" s="22">
        <v>3.6822714410468258E-3</v>
      </c>
      <c r="J65" s="22">
        <v>-3.3657974351086022E-3</v>
      </c>
      <c r="K65" s="36"/>
      <c r="L65" s="22"/>
      <c r="M65" s="22"/>
      <c r="N65" s="22"/>
      <c r="O65" s="22"/>
      <c r="P65" s="22"/>
      <c r="Q65" s="22"/>
      <c r="R65" s="22"/>
      <c r="S65" s="22"/>
      <c r="T65" s="22"/>
      <c r="U65" s="22"/>
      <c r="V65" s="34"/>
    </row>
    <row r="66" spans="1:22" ht="15.75" customHeight="1" x14ac:dyDescent="0.2">
      <c r="A66" s="20">
        <v>43963</v>
      </c>
      <c r="B66" s="22">
        <v>-3.2501136602060324E-3</v>
      </c>
      <c r="C66" s="22">
        <v>-1.9056245538997693E-2</v>
      </c>
      <c r="D66" s="31">
        <v>6.9358023819798831E-6</v>
      </c>
      <c r="E66" s="32">
        <f t="shared" si="1"/>
        <v>-3.2570494625880123E-3</v>
      </c>
      <c r="F66" s="22">
        <f t="shared" si="0"/>
        <v>-1.9063181341379673E-2</v>
      </c>
      <c r="G66" s="22">
        <v>-7.9629770503861427E-3</v>
      </c>
      <c r="H66" s="22">
        <v>-2.9367953970240515E-3</v>
      </c>
      <c r="I66" s="22">
        <v>4.8198966644868793E-3</v>
      </c>
      <c r="J66" s="22">
        <v>3.6738863498591637E-3</v>
      </c>
      <c r="K66" s="36"/>
      <c r="L66" s="22"/>
      <c r="M66" s="22"/>
      <c r="N66" s="22"/>
      <c r="O66" s="22"/>
      <c r="P66" s="22"/>
      <c r="Q66" s="22"/>
      <c r="R66" s="22"/>
      <c r="S66" s="22"/>
      <c r="T66" s="22"/>
      <c r="U66" s="22"/>
      <c r="V66" s="34"/>
    </row>
    <row r="67" spans="1:22" ht="15.75" customHeight="1" x14ac:dyDescent="0.2">
      <c r="A67" s="20">
        <v>43964</v>
      </c>
      <c r="B67" s="22">
        <v>-4.3550879779288898E-2</v>
      </c>
      <c r="C67" s="22">
        <v>-2.1986836318442837E-2</v>
      </c>
      <c r="D67" s="31">
        <v>6.9358023819798831E-6</v>
      </c>
      <c r="E67" s="32">
        <f t="shared" si="1"/>
        <v>-4.3557815581670878E-2</v>
      </c>
      <c r="F67" s="22">
        <f t="shared" si="0"/>
        <v>-2.1993772120824817E-2</v>
      </c>
      <c r="G67" s="22">
        <v>-2.0976318775471136E-2</v>
      </c>
      <c r="H67" s="22">
        <v>-1.6715498849710582E-2</v>
      </c>
      <c r="I67" s="22">
        <v>1.472882800712964E-2</v>
      </c>
      <c r="J67" s="22">
        <v>1.3026916735390477E-2</v>
      </c>
      <c r="K67" s="36"/>
      <c r="L67" s="22"/>
      <c r="M67" s="22"/>
      <c r="N67" s="22"/>
      <c r="O67" s="22"/>
      <c r="P67" s="22"/>
      <c r="Q67" s="22"/>
      <c r="R67" s="22"/>
      <c r="S67" s="22"/>
      <c r="T67" s="22"/>
      <c r="U67" s="22"/>
      <c r="V67" s="34"/>
    </row>
    <row r="68" spans="1:22" ht="15.75" customHeight="1" x14ac:dyDescent="0.2">
      <c r="A68" s="20">
        <v>43965</v>
      </c>
      <c r="B68" s="22">
        <v>3.5229880802309411E-2</v>
      </c>
      <c r="C68" s="22">
        <v>1.610204841713193E-2</v>
      </c>
      <c r="D68" s="31">
        <v>6.9358023819798831E-6</v>
      </c>
      <c r="E68" s="32">
        <f t="shared" ref="E68:E131" si="2">B68-D68</f>
        <v>3.5222944999927432E-2</v>
      </c>
      <c r="F68" s="22">
        <f t="shared" si="0"/>
        <v>1.6095112614749951E-2</v>
      </c>
      <c r="G68" s="22">
        <v>1.3483636044170869E-3</v>
      </c>
      <c r="H68" s="22">
        <v>1.4824820137351516E-2</v>
      </c>
      <c r="I68" s="22">
        <v>3.6358426013282028E-3</v>
      </c>
      <c r="J68" s="22">
        <v>1.6493417114016896E-3</v>
      </c>
      <c r="K68" s="36"/>
      <c r="L68" s="22"/>
      <c r="M68" s="22"/>
      <c r="N68" s="22"/>
      <c r="O68" s="22"/>
      <c r="P68" s="22"/>
      <c r="Q68" s="22"/>
      <c r="R68" s="22"/>
      <c r="S68" s="22"/>
      <c r="T68" s="22"/>
      <c r="U68" s="22"/>
      <c r="V68" s="34"/>
    </row>
    <row r="69" spans="1:22" ht="15.75" customHeight="1" x14ac:dyDescent="0.2">
      <c r="A69" s="20">
        <v>43966</v>
      </c>
      <c r="B69" s="22">
        <v>1.4909798497866004E-3</v>
      </c>
      <c r="C69" s="22">
        <v>2.5398041500929013E-3</v>
      </c>
      <c r="D69" s="31">
        <v>6.9358023819798831E-6</v>
      </c>
      <c r="E69" s="32">
        <f t="shared" si="2"/>
        <v>1.4840440474046205E-3</v>
      </c>
      <c r="F69" s="22">
        <f t="shared" si="0"/>
        <v>2.5328683477109214E-3</v>
      </c>
      <c r="G69" s="22">
        <v>-2.0634176398570468E-3</v>
      </c>
      <c r="H69" s="22">
        <v>-1.1231333980720463E-2</v>
      </c>
      <c r="I69" s="22">
        <v>-2.1458954075548806E-3</v>
      </c>
      <c r="J69" s="22">
        <v>-1.0145000973686959E-2</v>
      </c>
      <c r="K69" s="36"/>
      <c r="L69" s="22"/>
      <c r="M69" s="22"/>
      <c r="N69" s="22"/>
      <c r="O69" s="22"/>
      <c r="P69" s="22"/>
      <c r="Q69" s="22"/>
      <c r="R69" s="22"/>
      <c r="S69" s="22"/>
      <c r="T69" s="22"/>
      <c r="U69" s="22"/>
      <c r="V69" s="34"/>
    </row>
    <row r="70" spans="1:22" ht="15.75" customHeight="1" x14ac:dyDescent="0.2">
      <c r="A70" s="20">
        <v>43969</v>
      </c>
      <c r="B70" s="22">
        <v>9.0531198187974254E-2</v>
      </c>
      <c r="C70" s="22">
        <v>3.7779857693135355E-2</v>
      </c>
      <c r="D70" s="31">
        <v>6.9358023819798831E-6</v>
      </c>
      <c r="E70" s="32">
        <f t="shared" si="2"/>
        <v>9.0524262385592275E-2</v>
      </c>
      <c r="F70" s="22">
        <f t="shared" si="0"/>
        <v>3.7772921890753375E-2</v>
      </c>
      <c r="G70" s="22">
        <v>2.4388310555894018E-2</v>
      </c>
      <c r="H70" s="22">
        <v>2.9905930798654612E-2</v>
      </c>
      <c r="I70" s="22">
        <v>-1.5193554786234596E-2</v>
      </c>
      <c r="J70" s="22">
        <v>-7.1393831831849733E-3</v>
      </c>
      <c r="K70" s="36"/>
      <c r="L70" s="22"/>
      <c r="M70" s="22"/>
      <c r="N70" s="22"/>
      <c r="O70" s="22"/>
      <c r="P70" s="22"/>
      <c r="Q70" s="22"/>
      <c r="R70" s="22"/>
      <c r="S70" s="22"/>
      <c r="T70" s="22"/>
      <c r="U70" s="22"/>
      <c r="V70" s="34"/>
    </row>
    <row r="71" spans="1:22" ht="15.75" customHeight="1" x14ac:dyDescent="0.2">
      <c r="A71" s="20">
        <v>43970</v>
      </c>
      <c r="B71" s="22">
        <v>-3.0397477184371045E-2</v>
      </c>
      <c r="C71" s="22">
        <v>-1.6003462587182049E-2</v>
      </c>
      <c r="D71" s="31">
        <v>6.9358023819798831E-6</v>
      </c>
      <c r="E71" s="32">
        <f t="shared" si="2"/>
        <v>-3.0404412986753025E-2</v>
      </c>
      <c r="F71" s="22">
        <f t="shared" si="0"/>
        <v>-1.6010398389564029E-2</v>
      </c>
      <c r="G71" s="22">
        <v>2.2755996186502336E-3</v>
      </c>
      <c r="H71" s="22">
        <v>-1.0740817108418128E-2</v>
      </c>
      <c r="I71" s="22">
        <v>5.4571346231476608E-4</v>
      </c>
      <c r="J71" s="22">
        <v>-1.1848710341024828E-2</v>
      </c>
      <c r="K71" s="36"/>
      <c r="L71" s="22"/>
      <c r="M71" s="22"/>
      <c r="N71" s="22"/>
      <c r="O71" s="22"/>
      <c r="P71" s="22"/>
      <c r="Q71" s="22"/>
      <c r="R71" s="22"/>
      <c r="S71" s="22"/>
      <c r="T71" s="22"/>
      <c r="U71" s="22"/>
      <c r="V71" s="34"/>
    </row>
    <row r="72" spans="1:22" ht="15.75" customHeight="1" x14ac:dyDescent="0.2">
      <c r="A72" s="20">
        <v>43971</v>
      </c>
      <c r="B72" s="22">
        <v>1.5037877364540502E-2</v>
      </c>
      <c r="C72" s="22">
        <v>1.5130223879879411E-2</v>
      </c>
      <c r="D72" s="31">
        <v>6.9358023819798831E-6</v>
      </c>
      <c r="E72" s="32">
        <f t="shared" si="2"/>
        <v>1.5030941562158522E-2</v>
      </c>
      <c r="F72" s="22">
        <f t="shared" si="0"/>
        <v>1.5123288077497431E-2</v>
      </c>
      <c r="G72" s="22">
        <v>1.3500450077871997E-3</v>
      </c>
      <c r="H72" s="22">
        <v>1.6611462411844045E-2</v>
      </c>
      <c r="I72" s="22">
        <v>-1.1595735222207923E-2</v>
      </c>
      <c r="J72" s="22">
        <v>3.2681766267373472E-3</v>
      </c>
      <c r="K72" s="36"/>
      <c r="L72" s="22"/>
      <c r="M72" s="22"/>
      <c r="N72" s="22"/>
      <c r="O72" s="22"/>
      <c r="P72" s="22"/>
      <c r="Q72" s="22"/>
      <c r="R72" s="22"/>
      <c r="S72" s="22"/>
      <c r="T72" s="22"/>
      <c r="U72" s="22"/>
      <c r="V72" s="34"/>
    </row>
    <row r="73" spans="1:22" ht="15.75" customHeight="1" x14ac:dyDescent="0.2">
      <c r="A73" s="20">
        <v>43972</v>
      </c>
      <c r="B73" s="22">
        <v>-1.0000083334583311E-2</v>
      </c>
      <c r="C73" s="22">
        <v>-4.1500552325708468E-3</v>
      </c>
      <c r="D73" s="31">
        <v>6.9358023819798831E-6</v>
      </c>
      <c r="E73" s="32">
        <f t="shared" si="2"/>
        <v>-1.000701913696529E-2</v>
      </c>
      <c r="F73" s="22">
        <f t="shared" si="0"/>
        <v>-4.1569910349528267E-3</v>
      </c>
      <c r="G73" s="22">
        <v>6.1538684079015865E-3</v>
      </c>
      <c r="H73" s="22">
        <v>3.9086666157926876E-3</v>
      </c>
      <c r="I73" s="22">
        <v>-6.9362409253273197E-3</v>
      </c>
      <c r="J73" s="22">
        <v>-3.5500831583692959E-3</v>
      </c>
      <c r="K73" s="36"/>
      <c r="L73" s="22"/>
      <c r="M73" s="22"/>
      <c r="N73" s="22"/>
      <c r="O73" s="22"/>
      <c r="P73" s="22"/>
      <c r="Q73" s="22"/>
      <c r="R73" s="22"/>
      <c r="S73" s="22"/>
      <c r="T73" s="22"/>
      <c r="U73" s="22"/>
      <c r="V73" s="34"/>
    </row>
    <row r="74" spans="1:22" ht="15.75" customHeight="1" x14ac:dyDescent="0.2">
      <c r="A74" s="20">
        <v>43973</v>
      </c>
      <c r="B74" s="22">
        <v>8.3403319162189508E-3</v>
      </c>
      <c r="C74" s="22">
        <v>-3.6616803925644125E-4</v>
      </c>
      <c r="D74" s="31">
        <v>6.9358023819798831E-6</v>
      </c>
      <c r="E74" s="32">
        <f t="shared" si="2"/>
        <v>8.333396113836971E-3</v>
      </c>
      <c r="F74" s="22">
        <f t="shared" si="0"/>
        <v>-3.7310384163842113E-4</v>
      </c>
      <c r="G74" s="22">
        <v>2.5854608663965846E-3</v>
      </c>
      <c r="H74" s="22">
        <v>-2.3127995736599671E-3</v>
      </c>
      <c r="I74" s="22">
        <v>1.102181035819235E-3</v>
      </c>
      <c r="J74" s="22">
        <v>-1.7041588489427246E-3</v>
      </c>
      <c r="K74" s="36"/>
      <c r="L74" s="22"/>
      <c r="M74" s="22"/>
      <c r="N74" s="22"/>
      <c r="O74" s="22"/>
      <c r="P74" s="22"/>
      <c r="Q74" s="22"/>
      <c r="R74" s="22"/>
      <c r="S74" s="22"/>
      <c r="T74" s="22"/>
      <c r="U74" s="22"/>
      <c r="V74" s="34"/>
    </row>
    <row r="75" spans="1:22" ht="15.75" customHeight="1" x14ac:dyDescent="0.2">
      <c r="A75" s="20">
        <v>43977</v>
      </c>
      <c r="B75" s="22">
        <v>7.1315752903091195E-2</v>
      </c>
      <c r="C75" s="22">
        <v>2.1430141061286583E-2</v>
      </c>
      <c r="D75" s="31">
        <v>6.9358023819798831E-6</v>
      </c>
      <c r="E75" s="32">
        <f t="shared" si="2"/>
        <v>7.1308817100709215E-2</v>
      </c>
      <c r="F75" s="22">
        <f t="shared" si="0"/>
        <v>2.1423205258904603E-2</v>
      </c>
      <c r="G75" s="22">
        <v>2.3064814328628665E-2</v>
      </c>
      <c r="H75" s="22">
        <v>3.6099489428342402E-2</v>
      </c>
      <c r="I75" s="22">
        <v>-2.096821123609768E-2</v>
      </c>
      <c r="J75" s="22">
        <v>-2.4782128260630726E-3</v>
      </c>
      <c r="K75" s="36"/>
      <c r="L75" s="22"/>
      <c r="M75" s="22"/>
      <c r="N75" s="22"/>
      <c r="O75" s="22"/>
      <c r="P75" s="22"/>
      <c r="Q75" s="22"/>
      <c r="R75" s="22"/>
      <c r="S75" s="22"/>
      <c r="T75" s="22"/>
      <c r="U75" s="22"/>
      <c r="V75" s="34"/>
    </row>
    <row r="76" spans="1:22" ht="15.75" customHeight="1" x14ac:dyDescent="0.2">
      <c r="A76" s="20">
        <v>43978</v>
      </c>
      <c r="B76" s="22">
        <v>2.6206817184174423E-2</v>
      </c>
      <c r="C76" s="22">
        <v>2.1889398249416828E-2</v>
      </c>
      <c r="D76" s="31">
        <v>6.9358023819798831E-6</v>
      </c>
      <c r="E76" s="32">
        <f t="shared" si="2"/>
        <v>2.6199881381792443E-2</v>
      </c>
      <c r="F76" s="22">
        <f t="shared" si="0"/>
        <v>2.1882462447034848E-2</v>
      </c>
      <c r="G76" s="22">
        <v>2.039954608508358E-2</v>
      </c>
      <c r="H76" s="22">
        <v>1.3067511764828899E-2</v>
      </c>
      <c r="I76" s="22">
        <v>1.233488949842005E-3</v>
      </c>
      <c r="J76" s="22">
        <v>-3.8385392388172526E-3</v>
      </c>
      <c r="K76" s="36"/>
      <c r="L76" s="22"/>
      <c r="M76" s="22"/>
      <c r="N76" s="22"/>
      <c r="O76" s="22"/>
      <c r="P76" s="22"/>
      <c r="Q76" s="22"/>
      <c r="R76" s="22"/>
      <c r="S76" s="22"/>
      <c r="T76" s="22"/>
      <c r="U76" s="22"/>
      <c r="V76" s="34"/>
    </row>
    <row r="77" spans="1:22" ht="15.75" customHeight="1" x14ac:dyDescent="0.2">
      <c r="A77" s="20">
        <v>43979</v>
      </c>
      <c r="B77" s="22">
        <v>-2.827133404649344E-2</v>
      </c>
      <c r="C77" s="22">
        <v>-5.7952334279935012E-3</v>
      </c>
      <c r="D77" s="31">
        <v>6.9358023819798831E-6</v>
      </c>
      <c r="E77" s="32">
        <f t="shared" si="2"/>
        <v>-2.827826984887542E-2</v>
      </c>
      <c r="F77" s="22">
        <f t="shared" si="0"/>
        <v>-5.8021692303754811E-3</v>
      </c>
      <c r="G77" s="22">
        <v>-8.1268291055629025E-3</v>
      </c>
      <c r="H77" s="22">
        <v>-2.4788130605274041E-2</v>
      </c>
      <c r="I77" s="22">
        <v>1.2687537343896473E-2</v>
      </c>
      <c r="J77" s="22">
        <v>5.0273802725423859E-3</v>
      </c>
      <c r="K77" s="36"/>
      <c r="L77" s="22"/>
      <c r="M77" s="22"/>
      <c r="N77" s="22"/>
      <c r="O77" s="22"/>
      <c r="P77" s="22"/>
      <c r="Q77" s="22"/>
      <c r="R77" s="22"/>
      <c r="S77" s="22"/>
      <c r="T77" s="22"/>
      <c r="U77" s="22"/>
      <c r="V77" s="34"/>
    </row>
    <row r="78" spans="1:22" ht="15.75" customHeight="1" x14ac:dyDescent="0.2">
      <c r="A78" s="20">
        <v>43980</v>
      </c>
      <c r="B78" s="22">
        <v>-2.8456881187715129E-3</v>
      </c>
      <c r="C78" s="22">
        <v>-6.903783472572766E-4</v>
      </c>
      <c r="D78" s="31">
        <v>6.9358023819798831E-6</v>
      </c>
      <c r="E78" s="32">
        <f t="shared" si="2"/>
        <v>-2.8526239211534928E-3</v>
      </c>
      <c r="F78" s="22">
        <f t="shared" si="0"/>
        <v>-6.9731414963925648E-4</v>
      </c>
      <c r="G78" s="22">
        <v>-8.1213748886452952E-3</v>
      </c>
      <c r="H78" s="22">
        <v>-6.347252740245498E-3</v>
      </c>
      <c r="I78" s="22">
        <v>1.3120917072889794E-2</v>
      </c>
      <c r="J78" s="22">
        <v>6.9322669096687555E-3</v>
      </c>
      <c r="K78" s="36"/>
      <c r="L78" s="22"/>
      <c r="M78" s="22"/>
      <c r="N78" s="22"/>
      <c r="O78" s="22"/>
      <c r="P78" s="22"/>
      <c r="Q78" s="22"/>
      <c r="R78" s="22"/>
      <c r="S78" s="22"/>
      <c r="T78" s="22"/>
      <c r="U78" s="22"/>
      <c r="V78" s="34"/>
    </row>
    <row r="79" spans="1:22" ht="15.75" customHeight="1" x14ac:dyDescent="0.2">
      <c r="A79" s="20">
        <v>43983</v>
      </c>
      <c r="B79" s="22">
        <v>2.5903380535976551E-4</v>
      </c>
      <c r="C79" s="22">
        <v>3.6143719817035434E-3</v>
      </c>
      <c r="D79" s="31">
        <v>6.9358023819798831E-6</v>
      </c>
      <c r="E79" s="32">
        <f t="shared" si="2"/>
        <v>2.5209800297778563E-4</v>
      </c>
      <c r="F79" s="22">
        <f t="shared" si="0"/>
        <v>3.6074361793215636E-3</v>
      </c>
      <c r="G79" s="22">
        <v>4.1671882148365527E-3</v>
      </c>
      <c r="H79" s="22">
        <v>9.8819366547699926E-3</v>
      </c>
      <c r="I79" s="22">
        <v>-1.6231046309334946E-2</v>
      </c>
      <c r="J79" s="22">
        <v>-5.4048022681664476E-3</v>
      </c>
      <c r="K79" s="36"/>
      <c r="L79" s="22"/>
      <c r="M79" s="22"/>
      <c r="N79" s="22"/>
      <c r="O79" s="22"/>
      <c r="P79" s="22"/>
      <c r="Q79" s="22"/>
      <c r="R79" s="22"/>
      <c r="S79" s="22"/>
      <c r="T79" s="22"/>
      <c r="U79" s="22"/>
      <c r="V79" s="34"/>
    </row>
    <row r="80" spans="1:22" ht="15.75" customHeight="1" x14ac:dyDescent="0.2">
      <c r="A80" s="20">
        <v>43984</v>
      </c>
      <c r="B80" s="22">
        <v>5.0256756331541919E-2</v>
      </c>
      <c r="C80" s="22">
        <v>1.0450785279782361E-2</v>
      </c>
      <c r="D80" s="31">
        <v>6.9358023819798831E-6</v>
      </c>
      <c r="E80" s="32">
        <f t="shared" si="2"/>
        <v>5.0249820529159939E-2</v>
      </c>
      <c r="F80" s="22">
        <f t="shared" si="0"/>
        <v>1.0443849477400381E-2</v>
      </c>
      <c r="G80" s="22">
        <v>5.9202146126944273E-3</v>
      </c>
      <c r="H80" s="22">
        <v>9.3058311265392067E-3</v>
      </c>
      <c r="I80" s="22">
        <v>3.9229073350310287E-3</v>
      </c>
      <c r="J80" s="22">
        <v>8.4580023905623213E-3</v>
      </c>
      <c r="K80" s="36"/>
      <c r="L80" s="22"/>
      <c r="M80" s="22"/>
      <c r="N80" s="22"/>
      <c r="O80" s="22"/>
      <c r="P80" s="22"/>
      <c r="Q80" s="22"/>
      <c r="R80" s="22"/>
      <c r="S80" s="22"/>
      <c r="T80" s="22"/>
      <c r="U80" s="22"/>
      <c r="V80" s="34"/>
    </row>
    <row r="81" spans="1:22" ht="15.75" customHeight="1" x14ac:dyDescent="0.2">
      <c r="A81" s="20">
        <v>43985</v>
      </c>
      <c r="B81" s="22">
        <v>2.5052994599197076E-2</v>
      </c>
      <c r="C81" s="22">
        <v>2.0274266931126501E-2</v>
      </c>
      <c r="D81" s="31">
        <v>6.9358023819798831E-6</v>
      </c>
      <c r="E81" s="32">
        <f t="shared" si="2"/>
        <v>2.5046058796815096E-2</v>
      </c>
      <c r="F81" s="22">
        <f t="shared" si="0"/>
        <v>2.0267331128744522E-2</v>
      </c>
      <c r="G81" s="22">
        <v>1.3166197382481757E-2</v>
      </c>
      <c r="H81" s="22">
        <v>1.2183621618369105E-2</v>
      </c>
      <c r="I81" s="22">
        <v>-4.0507650074414411E-3</v>
      </c>
      <c r="J81" s="22">
        <v>1.3502413698338427E-3</v>
      </c>
      <c r="K81" s="36"/>
      <c r="L81" s="22"/>
      <c r="M81" s="22"/>
      <c r="N81" s="22"/>
      <c r="O81" s="22"/>
      <c r="P81" s="22"/>
      <c r="Q81" s="22"/>
      <c r="R81" s="22"/>
      <c r="S81" s="22"/>
      <c r="T81" s="22"/>
      <c r="U81" s="22"/>
      <c r="V81" s="34"/>
    </row>
    <row r="82" spans="1:22" ht="15.75" customHeight="1" x14ac:dyDescent="0.2">
      <c r="A82" s="20">
        <v>43986</v>
      </c>
      <c r="B82" s="22">
        <v>2.5612023646490928E-2</v>
      </c>
      <c r="C82" s="22">
        <v>4.5402900133762061E-4</v>
      </c>
      <c r="D82" s="31">
        <v>6.9358023819798831E-6</v>
      </c>
      <c r="E82" s="32">
        <f t="shared" si="2"/>
        <v>2.5605087844108948E-2</v>
      </c>
      <c r="F82" s="22">
        <f t="shared" si="0"/>
        <v>4.4709319895564072E-4</v>
      </c>
      <c r="G82" s="22">
        <v>1.2948329085965863E-2</v>
      </c>
      <c r="H82" s="22">
        <v>2.3934434960694709E-2</v>
      </c>
      <c r="I82" s="22">
        <v>-5.1296156784766279E-3</v>
      </c>
      <c r="J82" s="22">
        <v>5.4415246287531985E-3</v>
      </c>
      <c r="K82" s="36"/>
      <c r="L82" s="22"/>
      <c r="M82" s="22"/>
      <c r="N82" s="22"/>
      <c r="O82" s="22"/>
      <c r="P82" s="22"/>
      <c r="Q82" s="22"/>
      <c r="R82" s="22"/>
      <c r="S82" s="22"/>
      <c r="T82" s="22"/>
      <c r="U82" s="22"/>
      <c r="V82" s="34"/>
    </row>
    <row r="83" spans="1:22" ht="15.75" customHeight="1" x14ac:dyDescent="0.2">
      <c r="A83" s="20">
        <v>43987</v>
      </c>
      <c r="B83" s="22">
        <v>2.9074498339343544E-2</v>
      </c>
      <c r="C83" s="22">
        <v>3.1061366475573008E-2</v>
      </c>
      <c r="D83" s="31">
        <v>6.9358023819798831E-6</v>
      </c>
      <c r="E83" s="32">
        <f t="shared" si="2"/>
        <v>2.9067562536961564E-2</v>
      </c>
      <c r="F83" s="22">
        <f t="shared" si="0"/>
        <v>3.1054430673191028E-2</v>
      </c>
      <c r="G83" s="22">
        <v>7.0782318813951616E-3</v>
      </c>
      <c r="H83" s="22">
        <v>8.0153199061150614E-3</v>
      </c>
      <c r="I83" s="22">
        <v>-2.3815426233515374E-3</v>
      </c>
      <c r="J83" s="22">
        <v>4.3642107770766811E-3</v>
      </c>
      <c r="K83" s="36"/>
      <c r="L83" s="22"/>
      <c r="M83" s="22"/>
      <c r="N83" s="22"/>
      <c r="O83" s="22"/>
      <c r="P83" s="22"/>
      <c r="Q83" s="22"/>
      <c r="R83" s="22"/>
      <c r="S83" s="22"/>
      <c r="T83" s="22"/>
      <c r="U83" s="22"/>
      <c r="V83" s="34"/>
    </row>
    <row r="84" spans="1:22" ht="15.75" customHeight="1" x14ac:dyDescent="0.2">
      <c r="A84" s="20">
        <v>43990</v>
      </c>
      <c r="B84" s="22">
        <v>4.2957533873780776E-2</v>
      </c>
      <c r="C84" s="22">
        <v>1.6877911234841916E-2</v>
      </c>
      <c r="D84" s="31">
        <v>6.9358023819798831E-6</v>
      </c>
      <c r="E84" s="32">
        <f t="shared" si="2"/>
        <v>4.2950598071398796E-2</v>
      </c>
      <c r="F84" s="22">
        <f t="shared" si="0"/>
        <v>1.6870975432459936E-2</v>
      </c>
      <c r="G84" s="22">
        <v>1.4549835108536871E-2</v>
      </c>
      <c r="H84" s="22">
        <v>1.6143270623034618E-2</v>
      </c>
      <c r="I84" s="22">
        <v>-8.0526830761361527E-3</v>
      </c>
      <c r="J84" s="22">
        <v>1.8839788651005274E-4</v>
      </c>
      <c r="K84" s="36"/>
      <c r="L84" s="22"/>
      <c r="M84" s="22"/>
      <c r="N84" s="22"/>
      <c r="O84" s="22"/>
      <c r="P84" s="22"/>
      <c r="Q84" s="22"/>
      <c r="R84" s="22"/>
      <c r="S84" s="22"/>
      <c r="T84" s="22"/>
      <c r="U84" s="22"/>
      <c r="V84" s="34"/>
    </row>
    <row r="85" spans="1:22" ht="15.75" customHeight="1" x14ac:dyDescent="0.2">
      <c r="A85" s="20">
        <v>43991</v>
      </c>
      <c r="B85" s="22">
        <v>-3.3000447762488637E-2</v>
      </c>
      <c r="C85" s="22">
        <v>-1.0945188046116531E-2</v>
      </c>
      <c r="D85" s="31">
        <v>6.9358023819798831E-6</v>
      </c>
      <c r="E85" s="32">
        <f t="shared" si="2"/>
        <v>-3.3007383564870617E-2</v>
      </c>
      <c r="F85" s="22">
        <f t="shared" si="0"/>
        <v>-1.095212384849851E-2</v>
      </c>
      <c r="G85" s="22">
        <v>-1.41786891958886E-2</v>
      </c>
      <c r="H85" s="22">
        <v>-2.0522727058145999E-2</v>
      </c>
      <c r="I85" s="22">
        <v>1.3204719946454243E-2</v>
      </c>
      <c r="J85" s="22">
        <v>4.5124303606207186E-3</v>
      </c>
      <c r="K85" s="36"/>
      <c r="L85" s="22"/>
      <c r="M85" s="22"/>
      <c r="N85" s="22"/>
      <c r="O85" s="22"/>
      <c r="P85" s="22"/>
      <c r="Q85" s="22"/>
      <c r="R85" s="22"/>
      <c r="S85" s="22"/>
      <c r="T85" s="22"/>
      <c r="U85" s="22"/>
      <c r="V85" s="34"/>
    </row>
    <row r="86" spans="1:22" ht="15.75" customHeight="1" x14ac:dyDescent="0.2">
      <c r="A86" s="20">
        <v>43992</v>
      </c>
      <c r="B86" s="22">
        <v>-1.886633978753709E-2</v>
      </c>
      <c r="C86" s="22">
        <v>-1.0405478546191005E-2</v>
      </c>
      <c r="D86" s="31">
        <v>6.9358023819798831E-6</v>
      </c>
      <c r="E86" s="32">
        <f t="shared" si="2"/>
        <v>-1.887327558991907E-2</v>
      </c>
      <c r="F86" s="22">
        <f t="shared" si="0"/>
        <v>-1.0412414348572985E-2</v>
      </c>
      <c r="G86" s="22">
        <v>-1.2234872965705504E-2</v>
      </c>
      <c r="H86" s="22">
        <v>-2.6032805704882856E-2</v>
      </c>
      <c r="I86" s="22">
        <v>1.2989943227092271E-2</v>
      </c>
      <c r="J86" s="22">
        <v>1.0222438235499192E-3</v>
      </c>
      <c r="K86" s="36"/>
      <c r="L86" s="22"/>
      <c r="M86" s="22"/>
      <c r="N86" s="22"/>
      <c r="O86" s="22"/>
      <c r="P86" s="22"/>
      <c r="Q86" s="22"/>
      <c r="R86" s="22"/>
      <c r="S86" s="22"/>
      <c r="T86" s="22"/>
      <c r="U86" s="22"/>
      <c r="V86" s="34"/>
    </row>
    <row r="87" spans="1:22" ht="15.75" customHeight="1" x14ac:dyDescent="0.2">
      <c r="A87" s="20">
        <v>43993</v>
      </c>
      <c r="B87" s="22">
        <v>-0.10439214066815881</v>
      </c>
      <c r="C87" s="22">
        <v>-7.1476528947439E-2</v>
      </c>
      <c r="D87" s="31">
        <v>6.9358023819798831E-6</v>
      </c>
      <c r="E87" s="32">
        <f t="shared" si="2"/>
        <v>-0.10439907647054079</v>
      </c>
      <c r="F87" s="22">
        <f t="shared" si="0"/>
        <v>-7.148346474982098E-2</v>
      </c>
      <c r="G87" s="22">
        <v>-2.2526867241437251E-2</v>
      </c>
      <c r="H87" s="22">
        <v>-2.8544149288059505E-2</v>
      </c>
      <c r="I87" s="22">
        <v>1.5160666373362927E-2</v>
      </c>
      <c r="J87" s="22">
        <v>5.9451338241185286E-3</v>
      </c>
      <c r="K87" s="36"/>
      <c r="L87" s="22"/>
      <c r="M87" s="22"/>
      <c r="N87" s="22"/>
      <c r="O87" s="22"/>
      <c r="P87" s="22"/>
      <c r="Q87" s="22"/>
      <c r="R87" s="22"/>
      <c r="S87" s="22"/>
      <c r="T87" s="22"/>
      <c r="U87" s="22"/>
      <c r="V87" s="34"/>
    </row>
    <row r="88" spans="1:22" ht="15.75" customHeight="1" x14ac:dyDescent="0.2">
      <c r="A88" s="20">
        <v>43994</v>
      </c>
      <c r="B88" s="22">
        <v>4.8959957870493565E-2</v>
      </c>
      <c r="C88" s="22">
        <v>1.8819206748251695E-2</v>
      </c>
      <c r="D88" s="31">
        <v>6.9358023819798831E-6</v>
      </c>
      <c r="E88" s="32">
        <f t="shared" si="2"/>
        <v>4.8953022068111585E-2</v>
      </c>
      <c r="F88" s="22">
        <f t="shared" si="0"/>
        <v>1.8812270945869715E-2</v>
      </c>
      <c r="G88" s="22">
        <v>1.6768654013436777E-2</v>
      </c>
      <c r="H88" s="22">
        <v>1.9594101330478682E-2</v>
      </c>
      <c r="I88" s="22">
        <v>-1.2110385343933234E-2</v>
      </c>
      <c r="J88" s="22">
        <v>-3.2614751136461843E-3</v>
      </c>
      <c r="K88" s="36"/>
      <c r="L88" s="22"/>
      <c r="M88" s="22"/>
      <c r="N88" s="22"/>
      <c r="O88" s="22"/>
      <c r="P88" s="22"/>
      <c r="Q88" s="22"/>
      <c r="R88" s="22"/>
      <c r="S88" s="22"/>
      <c r="T88" s="22"/>
      <c r="U88" s="22"/>
      <c r="V88" s="34"/>
    </row>
    <row r="89" spans="1:22" ht="15.75" customHeight="1" x14ac:dyDescent="0.2">
      <c r="A89" s="20">
        <v>43997</v>
      </c>
      <c r="B89" s="22">
        <v>1.8027167673678283E-2</v>
      </c>
      <c r="C89" s="22">
        <v>6.1368301970960637E-3</v>
      </c>
      <c r="D89" s="31">
        <v>6.9358023819798831E-6</v>
      </c>
      <c r="E89" s="32">
        <f t="shared" si="2"/>
        <v>1.8020231871296304E-2</v>
      </c>
      <c r="F89" s="22">
        <f t="shared" si="0"/>
        <v>6.1298943947140838E-3</v>
      </c>
      <c r="G89" s="22">
        <v>1.0999438176868994E-2</v>
      </c>
      <c r="H89" s="22">
        <v>3.426066386568262E-3</v>
      </c>
      <c r="I89" s="22">
        <v>-8.4671598559236637E-3</v>
      </c>
      <c r="J89" s="22">
        <v>-4.2880874331973733E-3</v>
      </c>
      <c r="K89" s="36"/>
      <c r="L89" s="22"/>
      <c r="M89" s="22"/>
      <c r="N89" s="22"/>
      <c r="O89" s="22"/>
      <c r="P89" s="22"/>
      <c r="Q89" s="22"/>
      <c r="R89" s="22"/>
      <c r="S89" s="22"/>
      <c r="T89" s="22"/>
      <c r="U89" s="22"/>
      <c r="V89" s="34"/>
    </row>
    <row r="90" spans="1:22" ht="15.75" customHeight="1" x14ac:dyDescent="0.2">
      <c r="A90" s="20">
        <v>43998</v>
      </c>
      <c r="B90" s="22">
        <v>6.4110394106961077E-3</v>
      </c>
      <c r="C90" s="22">
        <v>2.0242313475811805E-2</v>
      </c>
      <c r="D90" s="31">
        <v>6.9358023819798831E-6</v>
      </c>
      <c r="E90" s="32">
        <f t="shared" si="2"/>
        <v>6.4041036083141278E-3</v>
      </c>
      <c r="F90" s="22">
        <f t="shared" si="0"/>
        <v>2.0235377673429825E-2</v>
      </c>
      <c r="G90" s="22">
        <v>-6.1481511463036082E-6</v>
      </c>
      <c r="H90" s="22">
        <v>-6.9043164030901556E-3</v>
      </c>
      <c r="I90" s="22">
        <v>1.2572771705513646E-2</v>
      </c>
      <c r="J90" s="22">
        <v>7.9798465743431204E-3</v>
      </c>
      <c r="K90" s="36"/>
      <c r="L90" s="22"/>
      <c r="M90" s="22"/>
      <c r="N90" s="22"/>
      <c r="O90" s="22"/>
      <c r="P90" s="22"/>
      <c r="Q90" s="22"/>
      <c r="R90" s="22"/>
      <c r="S90" s="22"/>
      <c r="T90" s="22"/>
      <c r="U90" s="22"/>
      <c r="V90" s="34"/>
    </row>
    <row r="91" spans="1:22" ht="17" x14ac:dyDescent="0.2">
      <c r="A91" s="20">
        <v>43999</v>
      </c>
      <c r="B91" s="22">
        <v>-2.5894518021369481E-2</v>
      </c>
      <c r="C91" s="22">
        <v>-6.5015047864987029E-3</v>
      </c>
      <c r="D91" s="31">
        <v>6.9358023819798831E-6</v>
      </c>
      <c r="E91" s="32">
        <f t="shared" si="2"/>
        <v>-2.5901453823751461E-2</v>
      </c>
      <c r="F91" s="22">
        <f t="shared" si="0"/>
        <v>-6.5084405888806828E-3</v>
      </c>
      <c r="G91" s="22">
        <v>-2.1863039150961431E-3</v>
      </c>
      <c r="H91" s="22">
        <v>-1.2343198931608063E-2</v>
      </c>
      <c r="I91" s="22">
        <v>3.8644832920059023E-3</v>
      </c>
      <c r="J91" s="22">
        <v>-9.6035962324962053E-3</v>
      </c>
      <c r="K91" s="36"/>
      <c r="L91" s="30" t="s">
        <v>82</v>
      </c>
      <c r="M91" s="30" t="s">
        <v>83</v>
      </c>
      <c r="N91" s="30" t="s">
        <v>84</v>
      </c>
      <c r="O91" s="30" t="s">
        <v>85</v>
      </c>
      <c r="P91" s="30" t="s">
        <v>86</v>
      </c>
      <c r="Q91" s="46" t="s">
        <v>89</v>
      </c>
      <c r="R91" s="46" t="s">
        <v>90</v>
      </c>
      <c r="S91" s="30"/>
      <c r="T91" s="30"/>
      <c r="U91" s="22"/>
      <c r="V91" s="34"/>
    </row>
    <row r="92" spans="1:22" ht="20" x14ac:dyDescent="0.35">
      <c r="A92" s="20">
        <v>44000</v>
      </c>
      <c r="B92" s="22">
        <v>9.9094466480534413E-3</v>
      </c>
      <c r="C92" s="22">
        <v>-1.5138018025418344E-3</v>
      </c>
      <c r="D92" s="31">
        <v>6.9358023819798831E-6</v>
      </c>
      <c r="E92" s="32">
        <f t="shared" si="2"/>
        <v>9.9025108456714615E-3</v>
      </c>
      <c r="F92" s="22">
        <f t="shared" si="0"/>
        <v>-1.5207376049238143E-3</v>
      </c>
      <c r="G92" s="22">
        <v>3.2049008727684205E-4</v>
      </c>
      <c r="H92" s="22">
        <v>-3.5461752880407891E-3</v>
      </c>
      <c r="I92" s="22">
        <v>-2.8856472090192289E-3</v>
      </c>
      <c r="J92" s="22">
        <v>2.9210028693229246E-3</v>
      </c>
      <c r="K92" s="36"/>
      <c r="L92" s="19" t="s">
        <v>81</v>
      </c>
      <c r="M92" s="19" t="s">
        <v>7</v>
      </c>
      <c r="N92" s="19" t="s">
        <v>75</v>
      </c>
      <c r="O92" s="19" t="s">
        <v>76</v>
      </c>
      <c r="P92" s="19" t="s">
        <v>77</v>
      </c>
      <c r="Q92" s="46"/>
      <c r="R92" s="46"/>
      <c r="S92" s="19" t="s">
        <v>78</v>
      </c>
      <c r="T92" s="19" t="s">
        <v>100</v>
      </c>
      <c r="U92" s="22"/>
      <c r="V92" s="34"/>
    </row>
    <row r="93" spans="1:22" ht="15.75" customHeight="1" x14ac:dyDescent="0.2">
      <c r="A93" s="20">
        <v>44001</v>
      </c>
      <c r="B93" s="22">
        <v>1.68208618298488E-3</v>
      </c>
      <c r="C93" s="22">
        <v>-8.032140775158807E-3</v>
      </c>
      <c r="D93" s="31">
        <v>6.9358023819798831E-6</v>
      </c>
      <c r="E93" s="32">
        <f t="shared" si="2"/>
        <v>1.6751503806029001E-3</v>
      </c>
      <c r="F93" s="22">
        <f t="shared" si="0"/>
        <v>-8.0390765775407869E-3</v>
      </c>
      <c r="G93" s="22">
        <v>4.8099475642969583E-3</v>
      </c>
      <c r="H93" s="22">
        <v>-1.1684956676684818E-3</v>
      </c>
      <c r="I93" s="22">
        <v>1.3964989899228227E-3</v>
      </c>
      <c r="J93" s="22">
        <v>9.4689759027373945E-3</v>
      </c>
      <c r="K93" s="36">
        <v>-99</v>
      </c>
      <c r="L93" s="22">
        <f>N57</f>
        <v>0.99471754259460832</v>
      </c>
      <c r="M93" s="22">
        <f>N58</f>
        <v>1.4467108122544088</v>
      </c>
      <c r="N93" s="22">
        <f>N59</f>
        <v>0.51090431324783692</v>
      </c>
      <c r="O93" s="22">
        <f>N60</f>
        <v>0.51158111043459353</v>
      </c>
      <c r="P93" s="22">
        <f>N61</f>
        <v>0.36373016521896046</v>
      </c>
      <c r="Q93" s="22">
        <f t="shared" ref="Q93:Q228" si="3">L93*F93+M93*G93+N93*H93+O93*I93+P93*J93</f>
        <v>2.5235778466232181E-3</v>
      </c>
      <c r="R93" s="22">
        <f t="shared" ref="R93:R228" si="4">Q93+D93</f>
        <v>2.530513649005198E-3</v>
      </c>
      <c r="S93" s="22">
        <f t="shared" ref="S93:S228" si="5">B93</f>
        <v>1.68208618298488E-3</v>
      </c>
      <c r="T93" s="22">
        <f t="shared" ref="T93:T228" si="6">S93-R93</f>
        <v>-8.4842746602031794E-4</v>
      </c>
      <c r="U93" s="22"/>
      <c r="V93" s="34"/>
    </row>
    <row r="94" spans="1:22" ht="15.75" customHeight="1" x14ac:dyDescent="0.2">
      <c r="A94" s="20">
        <v>44004</v>
      </c>
      <c r="B94" s="22">
        <v>2.1585330362031752E-3</v>
      </c>
      <c r="C94" s="22">
        <v>5.9156468844113758E-3</v>
      </c>
      <c r="D94" s="31">
        <v>6.9358023819798831E-6</v>
      </c>
      <c r="E94" s="32">
        <f t="shared" si="2"/>
        <v>2.1515972338211954E-3</v>
      </c>
      <c r="F94" s="22">
        <f t="shared" si="0"/>
        <v>5.9087110820293959E-3</v>
      </c>
      <c r="G94" s="22">
        <v>-5.8791724897874417E-3</v>
      </c>
      <c r="H94" s="22">
        <v>-5.1783073597850993E-3</v>
      </c>
      <c r="I94" s="22">
        <v>-1.1326598743457317E-2</v>
      </c>
      <c r="J94" s="22">
        <v>-9.2114793395093753E-3</v>
      </c>
      <c r="K94" s="36">
        <v>-98</v>
      </c>
      <c r="L94" s="22">
        <f t="shared" ref="L94:L228" si="7">$L$93</f>
        <v>0.99471754259460832</v>
      </c>
      <c r="M94" s="22">
        <f t="shared" ref="M94:M228" si="8">$M$93</f>
        <v>1.4467108122544088</v>
      </c>
      <c r="N94" s="22">
        <f t="shared" ref="N94:N228" si="9">$N$93</f>
        <v>0.51090431324783692</v>
      </c>
      <c r="O94" s="22">
        <f t="shared" ref="O94:O228" si="10">$O$93</f>
        <v>0.51158111043459353</v>
      </c>
      <c r="P94" s="22">
        <f t="shared" ref="P94:P228" si="11">$P$93</f>
        <v>0.36373016521896046</v>
      </c>
      <c r="Q94" s="22">
        <f t="shared" si="3"/>
        <v>-1.4418550270799333E-2</v>
      </c>
      <c r="R94" s="22">
        <f t="shared" si="4"/>
        <v>-1.4411614468417353E-2</v>
      </c>
      <c r="S94" s="22">
        <f t="shared" si="5"/>
        <v>2.1585330362031752E-3</v>
      </c>
      <c r="T94" s="22">
        <f t="shared" si="6"/>
        <v>1.657014750462053E-2</v>
      </c>
      <c r="U94" s="22"/>
      <c r="V94" s="34"/>
    </row>
    <row r="95" spans="1:22" ht="15.75" customHeight="1" x14ac:dyDescent="0.2">
      <c r="A95" s="20">
        <v>44005</v>
      </c>
      <c r="B95" s="22">
        <v>-9.3874801793543492E-3</v>
      </c>
      <c r="C95" s="22">
        <v>5.0263553900978782E-3</v>
      </c>
      <c r="D95" s="31">
        <v>6.9358023819798831E-6</v>
      </c>
      <c r="E95" s="32">
        <f t="shared" si="2"/>
        <v>-9.3944159817363291E-3</v>
      </c>
      <c r="F95" s="22">
        <f t="shared" si="0"/>
        <v>5.0194195877158983E-3</v>
      </c>
      <c r="G95" s="22">
        <v>-3.3806115944644503E-3</v>
      </c>
      <c r="H95" s="22">
        <v>-1.0841796977031826E-2</v>
      </c>
      <c r="I95" s="22">
        <v>3.2685970790433802E-3</v>
      </c>
      <c r="J95" s="22">
        <v>1.0994533275694848E-4</v>
      </c>
      <c r="K95" s="36">
        <v>-97</v>
      </c>
      <c r="L95" s="22">
        <f t="shared" si="7"/>
        <v>0.99471754259460832</v>
      </c>
      <c r="M95" s="22">
        <f t="shared" si="8"/>
        <v>1.4467108122544088</v>
      </c>
      <c r="N95" s="22">
        <f t="shared" si="9"/>
        <v>0.51090431324783692</v>
      </c>
      <c r="O95" s="22">
        <f t="shared" si="10"/>
        <v>0.51158111043459353</v>
      </c>
      <c r="P95" s="22">
        <f t="shared" si="11"/>
        <v>0.36373016521896046</v>
      </c>
      <c r="Q95" s="22">
        <f t="shared" si="3"/>
        <v>-3.7248405098142365E-3</v>
      </c>
      <c r="R95" s="22">
        <f t="shared" si="4"/>
        <v>-3.7179047074322566E-3</v>
      </c>
      <c r="S95" s="22">
        <f t="shared" si="5"/>
        <v>-9.3874801793543492E-3</v>
      </c>
      <c r="T95" s="22">
        <f t="shared" si="6"/>
        <v>-5.669575471922093E-3</v>
      </c>
      <c r="U95" s="22"/>
      <c r="V95" s="34"/>
    </row>
    <row r="96" spans="1:22" ht="15.75" customHeight="1" x14ac:dyDescent="0.2">
      <c r="A96" s="20">
        <v>44006</v>
      </c>
      <c r="B96" s="22">
        <v>-7.2713725518047265E-2</v>
      </c>
      <c r="C96" s="22">
        <v>-2.7526231123000476E-2</v>
      </c>
      <c r="D96" s="31">
        <v>6.9358023819798831E-6</v>
      </c>
      <c r="E96" s="32">
        <f t="shared" si="2"/>
        <v>-7.2720661320429245E-2</v>
      </c>
      <c r="F96" s="22">
        <f t="shared" si="0"/>
        <v>-2.7533166925382456E-2</v>
      </c>
      <c r="G96" s="22">
        <v>-9.3486971023131766E-3</v>
      </c>
      <c r="H96" s="22">
        <v>-1.5640152018664442E-2</v>
      </c>
      <c r="I96" s="22">
        <v>6.5986666609875524E-3</v>
      </c>
      <c r="J96" s="22">
        <v>-2.5012041752550153E-3</v>
      </c>
      <c r="K96" s="36">
        <v>-96</v>
      </c>
      <c r="L96" s="22">
        <f t="shared" si="7"/>
        <v>0.99471754259460832</v>
      </c>
      <c r="M96" s="22">
        <f t="shared" si="8"/>
        <v>1.4467108122544088</v>
      </c>
      <c r="N96" s="22">
        <f t="shared" si="9"/>
        <v>0.51090431324783692</v>
      </c>
      <c r="O96" s="22">
        <f t="shared" si="10"/>
        <v>0.51158111043459353</v>
      </c>
      <c r="P96" s="22">
        <f t="shared" si="11"/>
        <v>0.36373016521896046</v>
      </c>
      <c r="Q96" s="22">
        <f t="shared" si="3"/>
        <v>-4.6437216638555157E-2</v>
      </c>
      <c r="R96" s="22">
        <f t="shared" si="4"/>
        <v>-4.6430280836173177E-2</v>
      </c>
      <c r="S96" s="22">
        <f t="shared" si="5"/>
        <v>-7.2713725518047265E-2</v>
      </c>
      <c r="T96" s="22">
        <f t="shared" si="6"/>
        <v>-2.6283444681874088E-2</v>
      </c>
      <c r="U96" s="22"/>
      <c r="V96" s="34"/>
    </row>
    <row r="97" spans="1:22" ht="15.75" customHeight="1" x14ac:dyDescent="0.2">
      <c r="A97" s="20">
        <v>44007</v>
      </c>
      <c r="B97" s="22">
        <v>3.9020633120600952E-2</v>
      </c>
      <c r="C97" s="22">
        <v>1.170753693946929E-2</v>
      </c>
      <c r="D97" s="31">
        <v>6.9358023819798831E-6</v>
      </c>
      <c r="E97" s="32">
        <f t="shared" si="2"/>
        <v>3.9013697318218972E-2</v>
      </c>
      <c r="F97" s="22">
        <f t="shared" si="0"/>
        <v>1.170060113708731E-2</v>
      </c>
      <c r="G97" s="22">
        <v>1.1498800620719903E-2</v>
      </c>
      <c r="H97" s="22">
        <v>7.3552764651404687E-3</v>
      </c>
      <c r="I97" s="22">
        <v>-2.7795107972150516E-3</v>
      </c>
      <c r="J97" s="22">
        <v>8.715916957326009E-3</v>
      </c>
      <c r="K97" s="36">
        <v>-95</v>
      </c>
      <c r="L97" s="22">
        <f t="shared" si="7"/>
        <v>0.99471754259460832</v>
      </c>
      <c r="M97" s="22">
        <f t="shared" si="8"/>
        <v>1.4467108122544088</v>
      </c>
      <c r="N97" s="22">
        <f t="shared" si="9"/>
        <v>0.51090431324783692</v>
      </c>
      <c r="O97" s="22">
        <f t="shared" si="10"/>
        <v>0.51158111043459353</v>
      </c>
      <c r="P97" s="22">
        <f t="shared" si="11"/>
        <v>0.36373016521896046</v>
      </c>
      <c r="Q97" s="22">
        <f t="shared" si="3"/>
        <v>3.3780371561905637E-2</v>
      </c>
      <c r="R97" s="22">
        <f t="shared" si="4"/>
        <v>3.3787307364287616E-2</v>
      </c>
      <c r="S97" s="22">
        <f t="shared" si="5"/>
        <v>3.9020633120600952E-2</v>
      </c>
      <c r="T97" s="22">
        <f t="shared" si="6"/>
        <v>5.2333257563133354E-3</v>
      </c>
      <c r="U97" s="22"/>
      <c r="V97" s="34"/>
    </row>
    <row r="98" spans="1:22" ht="15.75" customHeight="1" x14ac:dyDescent="0.2">
      <c r="A98" s="20">
        <v>44008</v>
      </c>
      <c r="B98" s="22">
        <v>-4.5124167818619979E-3</v>
      </c>
      <c r="C98" s="22">
        <v>-2.8766107216371302E-2</v>
      </c>
      <c r="D98" s="31">
        <v>6.9358023819798831E-6</v>
      </c>
      <c r="E98" s="32">
        <f t="shared" si="2"/>
        <v>-4.5193525842439778E-3</v>
      </c>
      <c r="F98" s="22">
        <f t="shared" si="0"/>
        <v>-2.8773043018753282E-2</v>
      </c>
      <c r="G98" s="22">
        <v>-4.0245158291342198E-3</v>
      </c>
      <c r="H98" s="22">
        <v>-4.5374637701264611E-3</v>
      </c>
      <c r="I98" s="22">
        <v>1.4248816073056815E-2</v>
      </c>
      <c r="J98" s="22">
        <v>9.3881398370343552E-3</v>
      </c>
      <c r="K98" s="36">
        <v>-94</v>
      </c>
      <c r="L98" s="22">
        <f t="shared" si="7"/>
        <v>0.99471754259460832</v>
      </c>
      <c r="M98" s="22">
        <f t="shared" si="8"/>
        <v>1.4467108122544088</v>
      </c>
      <c r="N98" s="22">
        <f t="shared" si="9"/>
        <v>0.51090431324783692</v>
      </c>
      <c r="O98" s="22">
        <f t="shared" si="10"/>
        <v>0.51158111043459353</v>
      </c>
      <c r="P98" s="22">
        <f t="shared" si="11"/>
        <v>0.36373016521896046</v>
      </c>
      <c r="Q98" s="22">
        <f t="shared" si="3"/>
        <v>-2.6057396216988209E-2</v>
      </c>
      <c r="R98" s="22">
        <f t="shared" si="4"/>
        <v>-2.6050460414606229E-2</v>
      </c>
      <c r="S98" s="22">
        <f t="shared" si="5"/>
        <v>-4.5124167818619979E-3</v>
      </c>
      <c r="T98" s="22">
        <f t="shared" si="6"/>
        <v>2.1538043632744232E-2</v>
      </c>
      <c r="U98" s="22"/>
      <c r="V98" s="34"/>
    </row>
    <row r="99" spans="1:22" ht="15.75" customHeight="1" x14ac:dyDescent="0.2">
      <c r="A99" s="20">
        <v>44011</v>
      </c>
      <c r="B99" s="22">
        <v>2.9217230520361681E-2</v>
      </c>
      <c r="C99" s="22">
        <v>2.2930644019415379E-2</v>
      </c>
      <c r="D99" s="31">
        <v>6.9358023819798831E-6</v>
      </c>
      <c r="E99" s="32">
        <f t="shared" si="2"/>
        <v>2.9210294717979701E-2</v>
      </c>
      <c r="F99" s="22">
        <f t="shared" si="0"/>
        <v>2.2923708217033399E-2</v>
      </c>
      <c r="G99" s="22">
        <v>5.2533353293024608E-3</v>
      </c>
      <c r="H99" s="22">
        <v>4.9756777461030261E-3</v>
      </c>
      <c r="I99" s="22">
        <v>3.3636530276420478E-3</v>
      </c>
      <c r="J99" s="22">
        <v>-1.3393001015301262E-3</v>
      </c>
      <c r="K99" s="36">
        <v>-93</v>
      </c>
      <c r="L99" s="22">
        <f t="shared" si="7"/>
        <v>0.99471754259460832</v>
      </c>
      <c r="M99" s="22">
        <f t="shared" si="8"/>
        <v>1.4467108122544088</v>
      </c>
      <c r="N99" s="22">
        <f t="shared" si="9"/>
        <v>0.51090431324783692</v>
      </c>
      <c r="O99" s="22">
        <f t="shared" si="10"/>
        <v>0.51158111043459353</v>
      </c>
      <c r="P99" s="22">
        <f t="shared" si="11"/>
        <v>0.36373016521896046</v>
      </c>
      <c r="Q99" s="22">
        <f t="shared" si="3"/>
        <v>3.4178404451709034E-2</v>
      </c>
      <c r="R99" s="22">
        <f t="shared" si="4"/>
        <v>3.4185340254091014E-2</v>
      </c>
      <c r="S99" s="22">
        <f t="shared" si="5"/>
        <v>2.9217230520361681E-2</v>
      </c>
      <c r="T99" s="22">
        <f t="shared" si="6"/>
        <v>-4.9681097337293326E-3</v>
      </c>
      <c r="U99" s="22"/>
      <c r="V99" s="34"/>
    </row>
    <row r="100" spans="1:22" ht="15.75" customHeight="1" x14ac:dyDescent="0.2">
      <c r="A100" s="20">
        <v>44012</v>
      </c>
      <c r="B100" s="22">
        <v>-5.3829344562296598E-3</v>
      </c>
      <c r="C100" s="22">
        <v>8.4453166367348034E-3</v>
      </c>
      <c r="D100" s="31">
        <v>6.9358023819798831E-6</v>
      </c>
      <c r="E100" s="32">
        <f t="shared" si="2"/>
        <v>-5.3898702586116396E-3</v>
      </c>
      <c r="F100" s="22">
        <f t="shared" si="0"/>
        <v>8.4383808343528235E-3</v>
      </c>
      <c r="G100" s="22">
        <v>-3.8394460850472273E-3</v>
      </c>
      <c r="H100" s="22">
        <v>-3.4781901853364015E-3</v>
      </c>
      <c r="I100" s="22">
        <v>-1.1710018129284933E-3</v>
      </c>
      <c r="J100" s="22">
        <v>1.270694694812495E-4</v>
      </c>
      <c r="K100" s="36">
        <v>-92</v>
      </c>
      <c r="L100" s="22">
        <f t="shared" si="7"/>
        <v>0.99471754259460832</v>
      </c>
      <c r="M100" s="22">
        <f t="shared" si="8"/>
        <v>1.4467108122544088</v>
      </c>
      <c r="N100" s="22">
        <f t="shared" si="9"/>
        <v>0.51090431324783692</v>
      </c>
      <c r="O100" s="22">
        <f t="shared" si="10"/>
        <v>0.51158111043459353</v>
      </c>
      <c r="P100" s="22">
        <f t="shared" si="11"/>
        <v>0.36373016521896046</v>
      </c>
      <c r="Q100" s="22">
        <f t="shared" si="3"/>
        <v>5.093715060843565E-4</v>
      </c>
      <c r="R100" s="22">
        <f t="shared" si="4"/>
        <v>5.1630730846633638E-4</v>
      </c>
      <c r="S100" s="22">
        <f t="shared" si="5"/>
        <v>-5.3829344562296598E-3</v>
      </c>
      <c r="T100" s="22">
        <f t="shared" si="6"/>
        <v>-5.8992417646959961E-3</v>
      </c>
      <c r="U100" s="22"/>
      <c r="V100" s="34"/>
    </row>
    <row r="101" spans="1:22" ht="15.75" customHeight="1" x14ac:dyDescent="0.2">
      <c r="A101" s="20">
        <v>44013</v>
      </c>
      <c r="B101" s="22">
        <v>-2.4536866765233423E-4</v>
      </c>
      <c r="C101" s="22">
        <v>-3.0228247860972874E-3</v>
      </c>
      <c r="D101" s="31">
        <v>6.9358023819798831E-6</v>
      </c>
      <c r="E101" s="32">
        <f t="shared" si="2"/>
        <v>-2.5230447003431411E-4</v>
      </c>
      <c r="F101" s="22">
        <f t="shared" si="0"/>
        <v>-3.0297605884792673E-3</v>
      </c>
      <c r="G101" s="22">
        <v>2.6231612635220866E-4</v>
      </c>
      <c r="H101" s="22">
        <v>-2.3542468033865095E-2</v>
      </c>
      <c r="I101" s="22">
        <v>9.0815236775849163E-3</v>
      </c>
      <c r="J101" s="22">
        <v>6.205215150588167E-3</v>
      </c>
      <c r="K101" s="36">
        <v>-91</v>
      </c>
      <c r="L101" s="22">
        <f t="shared" si="7"/>
        <v>0.99471754259460832</v>
      </c>
      <c r="M101" s="22">
        <f t="shared" si="8"/>
        <v>1.4467108122544088</v>
      </c>
      <c r="N101" s="22">
        <f t="shared" si="9"/>
        <v>0.51090431324783692</v>
      </c>
      <c r="O101" s="22">
        <f t="shared" si="10"/>
        <v>0.51158111043459353</v>
      </c>
      <c r="P101" s="22">
        <f t="shared" si="11"/>
        <v>0.36373016521896046</v>
      </c>
      <c r="Q101" s="22">
        <f t="shared" si="3"/>
        <v>-7.7592489946410811E-3</v>
      </c>
      <c r="R101" s="22">
        <f t="shared" si="4"/>
        <v>-7.7523131922591013E-3</v>
      </c>
      <c r="S101" s="22">
        <f t="shared" si="5"/>
        <v>-2.4536866765233423E-4</v>
      </c>
      <c r="T101" s="22">
        <f t="shared" si="6"/>
        <v>7.5069445246067667E-3</v>
      </c>
      <c r="U101" s="22"/>
      <c r="V101" s="34"/>
    </row>
    <row r="102" spans="1:22" ht="15.75" customHeight="1" x14ac:dyDescent="0.2">
      <c r="A102" s="20">
        <v>44014</v>
      </c>
      <c r="B102" s="22">
        <v>2.04039140679486E-2</v>
      </c>
      <c r="C102" s="22">
        <v>3.5836277715015161E-3</v>
      </c>
      <c r="D102" s="31">
        <v>6.9358023819798831E-6</v>
      </c>
      <c r="E102" s="32">
        <f t="shared" si="2"/>
        <v>2.039697826556662E-2</v>
      </c>
      <c r="F102" s="22">
        <f t="shared" si="0"/>
        <v>3.5766919691195363E-3</v>
      </c>
      <c r="G102" s="22">
        <v>5.3546854277691236E-3</v>
      </c>
      <c r="H102" s="22">
        <v>-2.5534864300797988E-3</v>
      </c>
      <c r="I102" s="22">
        <v>4.2598172188675933E-3</v>
      </c>
      <c r="J102" s="22">
        <v>3.3982478487986504E-3</v>
      </c>
      <c r="K102" s="36">
        <v>-90</v>
      </c>
      <c r="L102" s="22">
        <f t="shared" si="7"/>
        <v>0.99471754259460832</v>
      </c>
      <c r="M102" s="22">
        <f t="shared" si="8"/>
        <v>1.4467108122544088</v>
      </c>
      <c r="N102" s="22">
        <f t="shared" si="9"/>
        <v>0.51090431324783692</v>
      </c>
      <c r="O102" s="22">
        <f t="shared" si="10"/>
        <v>0.51158111043459353</v>
      </c>
      <c r="P102" s="22">
        <f t="shared" si="11"/>
        <v>0.36373016521896046</v>
      </c>
      <c r="Q102" s="22">
        <f t="shared" si="3"/>
        <v>1.3415179594342774E-2</v>
      </c>
      <c r="R102" s="22">
        <f t="shared" si="4"/>
        <v>1.3422115396724754E-2</v>
      </c>
      <c r="S102" s="22">
        <f t="shared" si="5"/>
        <v>2.04039140679486E-2</v>
      </c>
      <c r="T102" s="22">
        <f t="shared" si="6"/>
        <v>6.9817986712238465E-3</v>
      </c>
      <c r="U102" s="22"/>
      <c r="V102" s="34"/>
    </row>
    <row r="103" spans="1:22" ht="15.75" customHeight="1" x14ac:dyDescent="0.2">
      <c r="A103" s="20">
        <v>44018</v>
      </c>
      <c r="B103" s="22">
        <v>2.0467159002536098E-2</v>
      </c>
      <c r="C103" s="22">
        <v>1.7641266500889666E-2</v>
      </c>
      <c r="D103" s="31">
        <v>6.9358023819798831E-6</v>
      </c>
      <c r="E103" s="32">
        <f t="shared" si="2"/>
        <v>2.0460223200154119E-2</v>
      </c>
      <c r="F103" s="22">
        <f t="shared" si="0"/>
        <v>1.7634330698507686E-2</v>
      </c>
      <c r="G103" s="22">
        <v>6.3411527990691078E-3</v>
      </c>
      <c r="H103" s="22">
        <v>1.1325865270559413E-2</v>
      </c>
      <c r="I103" s="22">
        <v>-9.4561208050389471E-3</v>
      </c>
      <c r="J103" s="22">
        <v>-3.9431344835820226E-3</v>
      </c>
      <c r="K103" s="36">
        <v>-89</v>
      </c>
      <c r="L103" s="22">
        <f t="shared" si="7"/>
        <v>0.99471754259460832</v>
      </c>
      <c r="M103" s="22">
        <f t="shared" si="8"/>
        <v>1.4467108122544088</v>
      </c>
      <c r="N103" s="22">
        <f t="shared" si="9"/>
        <v>0.51090431324783692</v>
      </c>
      <c r="O103" s="22">
        <f t="shared" si="10"/>
        <v>0.51158111043459353</v>
      </c>
      <c r="P103" s="22">
        <f t="shared" si="11"/>
        <v>0.36373016521896046</v>
      </c>
      <c r="Q103" s="22">
        <f t="shared" si="3"/>
        <v>2.6229616093244146E-2</v>
      </c>
      <c r="R103" s="22">
        <f t="shared" si="4"/>
        <v>2.6236551895626126E-2</v>
      </c>
      <c r="S103" s="22">
        <f t="shared" si="5"/>
        <v>2.0467159002536098E-2</v>
      </c>
      <c r="T103" s="22">
        <f t="shared" si="6"/>
        <v>-5.7693928930900272E-3</v>
      </c>
      <c r="U103" s="22"/>
      <c r="V103" s="34"/>
    </row>
    <row r="104" spans="1:22" ht="15.75" customHeight="1" x14ac:dyDescent="0.2">
      <c r="A104" s="20">
        <v>44019</v>
      </c>
      <c r="B104" s="22">
        <v>-1.8065620864650953E-2</v>
      </c>
      <c r="C104" s="22">
        <v>-1.5211915418234034E-2</v>
      </c>
      <c r="D104" s="31">
        <v>6.9358023819798831E-6</v>
      </c>
      <c r="E104" s="32">
        <f t="shared" si="2"/>
        <v>-1.8072556667032932E-2</v>
      </c>
      <c r="F104" s="22">
        <f t="shared" si="0"/>
        <v>-1.5218851220616014E-2</v>
      </c>
      <c r="G104" s="22">
        <v>-1.5730616038737148E-2</v>
      </c>
      <c r="H104" s="22">
        <v>-7.7010252121016923E-3</v>
      </c>
      <c r="I104" s="22">
        <v>-3.6393807295283676E-3</v>
      </c>
      <c r="J104" s="22">
        <v>3.287620735995379E-3</v>
      </c>
      <c r="K104" s="36">
        <v>-88</v>
      </c>
      <c r="L104" s="22">
        <f t="shared" si="7"/>
        <v>0.99471754259460832</v>
      </c>
      <c r="M104" s="22">
        <f t="shared" si="8"/>
        <v>1.4467108122544088</v>
      </c>
      <c r="N104" s="22">
        <f t="shared" si="9"/>
        <v>0.51090431324783692</v>
      </c>
      <c r="O104" s="22">
        <f t="shared" si="10"/>
        <v>0.51158111043459353</v>
      </c>
      <c r="P104" s="22">
        <f t="shared" si="11"/>
        <v>0.36373016521896046</v>
      </c>
      <c r="Q104" s="22">
        <f t="shared" si="3"/>
        <v>-4.2496629192666363E-2</v>
      </c>
      <c r="R104" s="22">
        <f t="shared" si="4"/>
        <v>-4.2489693390284383E-2</v>
      </c>
      <c r="S104" s="22">
        <f t="shared" si="5"/>
        <v>-1.8065620864650953E-2</v>
      </c>
      <c r="T104" s="22">
        <f t="shared" si="6"/>
        <v>2.4424072525633431E-2</v>
      </c>
      <c r="U104" s="22"/>
      <c r="V104" s="34"/>
    </row>
    <row r="105" spans="1:22" ht="15.75" customHeight="1" x14ac:dyDescent="0.2">
      <c r="A105" s="20">
        <v>44020</v>
      </c>
      <c r="B105" s="22">
        <v>-3.2669897176747627E-2</v>
      </c>
      <c r="C105" s="22">
        <v>6.8171417875209118E-3</v>
      </c>
      <c r="D105" s="31">
        <v>6.9358023819798831E-6</v>
      </c>
      <c r="E105" s="32">
        <f t="shared" si="2"/>
        <v>-3.2676832979129607E-2</v>
      </c>
      <c r="F105" s="22">
        <f t="shared" si="0"/>
        <v>6.810205985138932E-3</v>
      </c>
      <c r="G105" s="22">
        <v>-3.5633262967329003E-3</v>
      </c>
      <c r="H105" s="22">
        <v>-1.3093015837516708E-3</v>
      </c>
      <c r="I105" s="22">
        <v>-4.3023842006451084E-3</v>
      </c>
      <c r="J105" s="22">
        <v>-9.8185680707993522E-3</v>
      </c>
      <c r="K105" s="36">
        <v>-87</v>
      </c>
      <c r="L105" s="22">
        <f t="shared" si="7"/>
        <v>0.99471754259460832</v>
      </c>
      <c r="M105" s="22">
        <f t="shared" si="8"/>
        <v>1.4467108122544088</v>
      </c>
      <c r="N105" s="22">
        <f t="shared" si="9"/>
        <v>0.51090431324783692</v>
      </c>
      <c r="O105" s="22">
        <f t="shared" si="10"/>
        <v>0.51158111043459353</v>
      </c>
      <c r="P105" s="22">
        <f t="shared" si="11"/>
        <v>0.36373016521896046</v>
      </c>
      <c r="Q105" s="22">
        <f t="shared" si="3"/>
        <v>-4.8221270189421428E-3</v>
      </c>
      <c r="R105" s="22">
        <f t="shared" si="4"/>
        <v>-4.8151912165601629E-3</v>
      </c>
      <c r="S105" s="22">
        <f t="shared" si="5"/>
        <v>-3.2669897176747627E-2</v>
      </c>
      <c r="T105" s="22">
        <f t="shared" si="6"/>
        <v>-2.7854705960187465E-2</v>
      </c>
      <c r="U105" s="22"/>
      <c r="V105" s="34"/>
    </row>
    <row r="106" spans="1:22" ht="15.75" customHeight="1" x14ac:dyDescent="0.2">
      <c r="A106" s="20">
        <v>44021</v>
      </c>
      <c r="B106" s="22">
        <v>-2.2810864981523217E-2</v>
      </c>
      <c r="C106" s="22">
        <v>-1.3952959208155638E-2</v>
      </c>
      <c r="D106" s="31">
        <v>6.9358023819798831E-6</v>
      </c>
      <c r="E106" s="32">
        <f t="shared" si="2"/>
        <v>-2.2817800783905197E-2</v>
      </c>
      <c r="F106" s="22">
        <f t="shared" si="0"/>
        <v>-1.3959895010537618E-2</v>
      </c>
      <c r="G106" s="22">
        <v>-1.0469787229443353E-2</v>
      </c>
      <c r="H106" s="22">
        <v>-1.7040843760783898E-2</v>
      </c>
      <c r="I106" s="22">
        <v>6.7374106900089104E-3</v>
      </c>
      <c r="J106" s="22">
        <v>4.1354409343469165E-3</v>
      </c>
      <c r="K106" s="36">
        <v>-86</v>
      </c>
      <c r="L106" s="22">
        <f t="shared" si="7"/>
        <v>0.99471754259460832</v>
      </c>
      <c r="M106" s="22">
        <f t="shared" si="8"/>
        <v>1.4467108122544088</v>
      </c>
      <c r="N106" s="22">
        <f t="shared" si="9"/>
        <v>0.51090431324783692</v>
      </c>
      <c r="O106" s="22">
        <f t="shared" si="10"/>
        <v>0.51158111043459353</v>
      </c>
      <c r="P106" s="22">
        <f t="shared" si="11"/>
        <v>0.36373016521896046</v>
      </c>
      <c r="Q106" s="22">
        <f t="shared" si="3"/>
        <v>-3.2788230768814618E-2</v>
      </c>
      <c r="R106" s="22">
        <f t="shared" si="4"/>
        <v>-3.2781294966432638E-2</v>
      </c>
      <c r="S106" s="22">
        <f t="shared" si="5"/>
        <v>-2.2810864981523217E-2</v>
      </c>
      <c r="T106" s="22">
        <f t="shared" si="6"/>
        <v>9.9704299849094208E-3</v>
      </c>
      <c r="U106" s="22"/>
      <c r="V106" s="34"/>
    </row>
    <row r="107" spans="1:22" ht="15.75" customHeight="1" x14ac:dyDescent="0.2">
      <c r="A107" s="20">
        <v>44022</v>
      </c>
      <c r="B107" s="22">
        <v>3.2920678620089433E-2</v>
      </c>
      <c r="C107" s="22">
        <v>1.4260577283948668E-2</v>
      </c>
      <c r="D107" s="31">
        <v>6.9358023819798831E-6</v>
      </c>
      <c r="E107" s="32">
        <f t="shared" si="2"/>
        <v>3.2913742817707453E-2</v>
      </c>
      <c r="F107" s="22">
        <f t="shared" si="0"/>
        <v>1.4253641481566688E-2</v>
      </c>
      <c r="G107" s="22">
        <v>2.8677922580438967E-3</v>
      </c>
      <c r="H107" s="22">
        <v>2.8224516972679282E-2</v>
      </c>
      <c r="I107" s="22">
        <v>-1.8872146178464576E-2</v>
      </c>
      <c r="J107" s="22">
        <v>-1.3222172979532841E-4</v>
      </c>
      <c r="K107" s="36">
        <v>-85</v>
      </c>
      <c r="L107" s="22">
        <f t="shared" si="7"/>
        <v>0.99471754259460832</v>
      </c>
      <c r="M107" s="22">
        <f t="shared" si="8"/>
        <v>1.4467108122544088</v>
      </c>
      <c r="N107" s="22">
        <f t="shared" si="9"/>
        <v>0.51090431324783692</v>
      </c>
      <c r="O107" s="22">
        <f t="shared" si="10"/>
        <v>0.51158111043459353</v>
      </c>
      <c r="P107" s="22">
        <f t="shared" si="11"/>
        <v>0.36373016521896046</v>
      </c>
      <c r="Q107" s="22">
        <f t="shared" si="3"/>
        <v>2.3044514225371935E-2</v>
      </c>
      <c r="R107" s="22">
        <f t="shared" si="4"/>
        <v>2.3051450027753915E-2</v>
      </c>
      <c r="S107" s="22">
        <f t="shared" si="5"/>
        <v>3.2920678620089433E-2</v>
      </c>
      <c r="T107" s="22">
        <f t="shared" si="6"/>
        <v>9.8692285923355182E-3</v>
      </c>
      <c r="U107" s="22"/>
      <c r="V107" s="34"/>
    </row>
    <row r="108" spans="1:22" ht="15.75" customHeight="1" x14ac:dyDescent="0.2">
      <c r="A108" s="20">
        <v>44025</v>
      </c>
      <c r="B108" s="22">
        <v>1.1707450794235286E-2</v>
      </c>
      <c r="C108" s="22">
        <v>4.0259887701075319E-4</v>
      </c>
      <c r="D108" s="31">
        <v>6.9358023819798831E-6</v>
      </c>
      <c r="E108" s="32">
        <f t="shared" si="2"/>
        <v>1.1700514991853306E-2</v>
      </c>
      <c r="F108" s="22">
        <f t="shared" si="0"/>
        <v>3.956630746287733E-4</v>
      </c>
      <c r="G108" s="22">
        <v>7.3492828842161258E-4</v>
      </c>
      <c r="H108" s="22">
        <v>3.1829805914499383E-3</v>
      </c>
      <c r="I108" s="22">
        <v>1.362286367688945E-2</v>
      </c>
      <c r="J108" s="22">
        <v>8.8065819633596325E-3</v>
      </c>
      <c r="K108" s="36">
        <v>-84</v>
      </c>
      <c r="L108" s="22">
        <f t="shared" si="7"/>
        <v>0.99471754259460832</v>
      </c>
      <c r="M108" s="22">
        <f t="shared" si="8"/>
        <v>1.4467108122544088</v>
      </c>
      <c r="N108" s="22">
        <f t="shared" si="9"/>
        <v>0.51090431324783692</v>
      </c>
      <c r="O108" s="22">
        <f t="shared" si="10"/>
        <v>0.51158111043459353</v>
      </c>
      <c r="P108" s="22">
        <f t="shared" si="11"/>
        <v>0.36373016521896046</v>
      </c>
      <c r="Q108" s="22">
        <f t="shared" si="3"/>
        <v>1.325541945520657E-2</v>
      </c>
      <c r="R108" s="22">
        <f t="shared" si="4"/>
        <v>1.3262355257588549E-2</v>
      </c>
      <c r="S108" s="22">
        <f t="shared" si="5"/>
        <v>1.1707450794235286E-2</v>
      </c>
      <c r="T108" s="22">
        <f t="shared" si="6"/>
        <v>-1.5549044633532631E-3</v>
      </c>
      <c r="U108" s="22"/>
      <c r="V108" s="34"/>
    </row>
    <row r="109" spans="1:22" ht="15.75" customHeight="1" x14ac:dyDescent="0.2">
      <c r="A109" s="20">
        <v>44026</v>
      </c>
      <c r="B109" s="22">
        <v>2.8682654597023037E-2</v>
      </c>
      <c r="C109" s="22">
        <v>2.1119958197724512E-2</v>
      </c>
      <c r="D109" s="31">
        <v>6.9358023819798831E-6</v>
      </c>
      <c r="E109" s="32">
        <f t="shared" si="2"/>
        <v>2.8675718794641057E-2</v>
      </c>
      <c r="F109" s="22">
        <f t="shared" si="0"/>
        <v>2.1113022395342532E-2</v>
      </c>
      <c r="G109" s="22">
        <v>2.7502383376639648E-3</v>
      </c>
      <c r="H109" s="22">
        <v>7.770785739810852E-3</v>
      </c>
      <c r="I109" s="22">
        <v>-1.5567567448117187E-3</v>
      </c>
      <c r="J109" s="22">
        <v>3.642267640982591E-4</v>
      </c>
      <c r="K109" s="36">
        <v>-83</v>
      </c>
      <c r="L109" s="22">
        <f t="shared" si="7"/>
        <v>0.99471754259460832</v>
      </c>
      <c r="M109" s="22">
        <f t="shared" si="8"/>
        <v>1.4467108122544088</v>
      </c>
      <c r="N109" s="22">
        <f t="shared" si="9"/>
        <v>0.51090431324783692</v>
      </c>
      <c r="O109" s="22">
        <f t="shared" si="10"/>
        <v>0.51158111043459353</v>
      </c>
      <c r="P109" s="22">
        <f t="shared" si="11"/>
        <v>0.36373016521896046</v>
      </c>
      <c r="Q109" s="22">
        <f t="shared" si="3"/>
        <v>2.8286494161904555E-2</v>
      </c>
      <c r="R109" s="22">
        <f t="shared" si="4"/>
        <v>2.8293429964286534E-2</v>
      </c>
      <c r="S109" s="22">
        <f t="shared" si="5"/>
        <v>2.8682654597023037E-2</v>
      </c>
      <c r="T109" s="22">
        <f t="shared" si="6"/>
        <v>3.892246327365026E-4</v>
      </c>
      <c r="U109" s="22"/>
      <c r="V109" s="34"/>
    </row>
    <row r="110" spans="1:22" ht="15.75" customHeight="1" x14ac:dyDescent="0.2">
      <c r="A110" s="20">
        <v>44027</v>
      </c>
      <c r="B110" s="22">
        <v>2.0753922006035676E-2</v>
      </c>
      <c r="C110" s="22">
        <v>8.5030810744654555E-3</v>
      </c>
      <c r="D110" s="31">
        <v>6.9358023819798831E-6</v>
      </c>
      <c r="E110" s="32">
        <f t="shared" si="2"/>
        <v>2.0746986203653697E-2</v>
      </c>
      <c r="F110" s="22">
        <f t="shared" si="0"/>
        <v>8.4961452720834756E-3</v>
      </c>
      <c r="G110" s="22">
        <v>7.7146420828397106E-3</v>
      </c>
      <c r="H110" s="22">
        <v>2.9226351836345588E-3</v>
      </c>
      <c r="I110" s="22">
        <v>6.6612477907358227E-4</v>
      </c>
      <c r="J110" s="22">
        <v>3.7452117051148684E-3</v>
      </c>
      <c r="K110" s="36">
        <v>-82</v>
      </c>
      <c r="L110" s="22">
        <f t="shared" si="7"/>
        <v>0.99471754259460832</v>
      </c>
      <c r="M110" s="22">
        <f t="shared" si="8"/>
        <v>1.4467108122544088</v>
      </c>
      <c r="N110" s="22">
        <f t="shared" si="9"/>
        <v>0.51090431324783692</v>
      </c>
      <c r="O110" s="22">
        <f t="shared" si="10"/>
        <v>0.51158111043459353</v>
      </c>
      <c r="P110" s="22">
        <f t="shared" si="11"/>
        <v>0.36373016521896046</v>
      </c>
      <c r="Q110" s="22">
        <f t="shared" si="3"/>
        <v>2.2808331108307416E-2</v>
      </c>
      <c r="R110" s="22">
        <f t="shared" si="4"/>
        <v>2.2815266910689396E-2</v>
      </c>
      <c r="S110" s="22">
        <f t="shared" si="5"/>
        <v>2.0753922006035676E-2</v>
      </c>
      <c r="T110" s="22">
        <f t="shared" si="6"/>
        <v>-2.0613449046537197E-3</v>
      </c>
      <c r="U110" s="22"/>
      <c r="V110" s="34"/>
    </row>
    <row r="111" spans="1:22" ht="15.75" customHeight="1" x14ac:dyDescent="0.2">
      <c r="A111" s="20">
        <v>44028</v>
      </c>
      <c r="B111" s="22">
        <v>1.1473278678899872E-2</v>
      </c>
      <c r="C111" s="22">
        <v>-5.051423105278177E-3</v>
      </c>
      <c r="D111" s="31">
        <v>6.9358023819798831E-6</v>
      </c>
      <c r="E111" s="32">
        <f t="shared" si="2"/>
        <v>1.1466342876517892E-2</v>
      </c>
      <c r="F111" s="22">
        <f t="shared" si="0"/>
        <v>-5.0583589076601569E-3</v>
      </c>
      <c r="G111" s="22">
        <v>1.585599901253785E-3</v>
      </c>
      <c r="H111" s="22">
        <v>7.0233551618847975E-3</v>
      </c>
      <c r="I111" s="22">
        <v>2.6755870763124408E-3</v>
      </c>
      <c r="J111" s="22">
        <v>-5.1691424079052255E-4</v>
      </c>
      <c r="K111" s="36">
        <v>-81</v>
      </c>
      <c r="L111" s="22">
        <f t="shared" si="7"/>
        <v>0.99471754259460832</v>
      </c>
      <c r="M111" s="22">
        <f t="shared" si="8"/>
        <v>1.4467108122544088</v>
      </c>
      <c r="N111" s="22">
        <f t="shared" si="9"/>
        <v>0.51090431324783692</v>
      </c>
      <c r="O111" s="22">
        <f t="shared" si="10"/>
        <v>0.51158111043459353</v>
      </c>
      <c r="P111" s="22">
        <f t="shared" si="11"/>
        <v>0.36373016521896046</v>
      </c>
      <c r="Q111" s="22">
        <f t="shared" si="3"/>
        <v>2.0312911299001134E-3</v>
      </c>
      <c r="R111" s="22">
        <f t="shared" si="4"/>
        <v>2.0382269322820933E-3</v>
      </c>
      <c r="S111" s="22">
        <f t="shared" si="5"/>
        <v>1.1473278678899872E-2</v>
      </c>
      <c r="T111" s="22">
        <f t="shared" si="6"/>
        <v>9.4350517466177779E-3</v>
      </c>
      <c r="U111" s="22"/>
      <c r="V111" s="34"/>
    </row>
    <row r="112" spans="1:22" ht="15.75" customHeight="1" x14ac:dyDescent="0.2">
      <c r="A112" s="20">
        <v>44029</v>
      </c>
      <c r="B112" s="22">
        <v>-3.6571469332481346E-3</v>
      </c>
      <c r="C112" s="22">
        <v>-2.3502697562177944E-3</v>
      </c>
      <c r="D112" s="31">
        <v>6.9358023819798831E-6</v>
      </c>
      <c r="E112" s="32">
        <f t="shared" si="2"/>
        <v>-3.6640827356301145E-3</v>
      </c>
      <c r="F112" s="22">
        <f t="shared" si="0"/>
        <v>-2.3572055585997743E-3</v>
      </c>
      <c r="G112" s="22">
        <v>-1.0845780687868702E-3</v>
      </c>
      <c r="H112" s="22">
        <v>-8.4377843881234746E-3</v>
      </c>
      <c r="I112" s="22">
        <v>8.3652197718257527E-3</v>
      </c>
      <c r="J112" s="22">
        <v>1.737027567075016E-3</v>
      </c>
      <c r="K112" s="36">
        <v>-80</v>
      </c>
      <c r="L112" s="22">
        <f t="shared" si="7"/>
        <v>0.99471754259460832</v>
      </c>
      <c r="M112" s="22">
        <f t="shared" si="8"/>
        <v>1.4467108122544088</v>
      </c>
      <c r="N112" s="22">
        <f t="shared" si="9"/>
        <v>0.51090431324783692</v>
      </c>
      <c r="O112" s="22">
        <f t="shared" si="10"/>
        <v>0.51158111043459353</v>
      </c>
      <c r="P112" s="22">
        <f t="shared" si="11"/>
        <v>0.36373016521896046</v>
      </c>
      <c r="Q112" s="22">
        <f t="shared" si="3"/>
        <v>-3.3134272337741136E-3</v>
      </c>
      <c r="R112" s="22">
        <f t="shared" si="4"/>
        <v>-3.3064914313921338E-3</v>
      </c>
      <c r="S112" s="22">
        <f t="shared" si="5"/>
        <v>-3.6571469332481346E-3</v>
      </c>
      <c r="T112" s="22">
        <f t="shared" si="6"/>
        <v>-3.5065550185600083E-4</v>
      </c>
      <c r="U112" s="22"/>
      <c r="V112" s="34"/>
    </row>
    <row r="113" spans="1:22" ht="15.75" customHeight="1" x14ac:dyDescent="0.2">
      <c r="A113" s="20">
        <v>44032</v>
      </c>
      <c r="B113" s="22">
        <v>-3.1874281445237421E-2</v>
      </c>
      <c r="C113" s="22">
        <v>3.3437782981694775E-4</v>
      </c>
      <c r="D113" s="31">
        <v>6.9358023819798831E-6</v>
      </c>
      <c r="E113" s="32">
        <f t="shared" si="2"/>
        <v>-3.1881217247619401E-2</v>
      </c>
      <c r="F113" s="22">
        <f t="shared" si="0"/>
        <v>3.2744202743496787E-4</v>
      </c>
      <c r="G113" s="22">
        <v>-5.2218115431959299E-3</v>
      </c>
      <c r="H113" s="22">
        <v>-1.2351294600843745E-2</v>
      </c>
      <c r="I113" s="22">
        <v>1.5272291130243065E-3</v>
      </c>
      <c r="J113" s="22">
        <v>-2.4870043931599596E-3</v>
      </c>
      <c r="K113" s="36">
        <v>-79</v>
      </c>
      <c r="L113" s="22">
        <f t="shared" si="7"/>
        <v>0.99471754259460832</v>
      </c>
      <c r="M113" s="22">
        <f t="shared" si="8"/>
        <v>1.4467108122544088</v>
      </c>
      <c r="N113" s="22">
        <f t="shared" si="9"/>
        <v>0.51090431324783692</v>
      </c>
      <c r="O113" s="22">
        <f t="shared" si="10"/>
        <v>0.51158111043459353</v>
      </c>
      <c r="P113" s="22">
        <f t="shared" si="11"/>
        <v>0.36373016521896046</v>
      </c>
      <c r="Q113" s="22">
        <f t="shared" si="3"/>
        <v>-1.3662365529285252E-2</v>
      </c>
      <c r="R113" s="22">
        <f t="shared" si="4"/>
        <v>-1.3655429726903272E-2</v>
      </c>
      <c r="S113" s="22">
        <f t="shared" si="5"/>
        <v>-3.1874281445237421E-2</v>
      </c>
      <c r="T113" s="22">
        <f t="shared" si="6"/>
        <v>-1.821885171833415E-2</v>
      </c>
      <c r="U113" s="22"/>
      <c r="V113" s="34"/>
    </row>
    <row r="114" spans="1:22" ht="15.75" customHeight="1" x14ac:dyDescent="0.2">
      <c r="A114" s="20">
        <v>44033</v>
      </c>
      <c r="B114" s="22">
        <v>1.7342829801296825E-2</v>
      </c>
      <c r="C114" s="22">
        <v>5.9613859106645633E-3</v>
      </c>
      <c r="D114" s="31">
        <v>6.9358023819798831E-6</v>
      </c>
      <c r="E114" s="32">
        <f t="shared" si="2"/>
        <v>1.7335893998914845E-2</v>
      </c>
      <c r="F114" s="22">
        <f t="shared" si="0"/>
        <v>5.9544501082825834E-3</v>
      </c>
      <c r="G114" s="22">
        <v>8.2792681842967439E-6</v>
      </c>
      <c r="H114" s="22">
        <v>1.3096289936423939E-2</v>
      </c>
      <c r="I114" s="22">
        <v>-1.2654689567631357E-2</v>
      </c>
      <c r="J114" s="22">
        <v>3.3817064575409287E-3</v>
      </c>
      <c r="K114" s="36">
        <v>-78</v>
      </c>
      <c r="L114" s="22">
        <f t="shared" si="7"/>
        <v>0.99471754259460832</v>
      </c>
      <c r="M114" s="22">
        <f t="shared" si="8"/>
        <v>1.4467108122544088</v>
      </c>
      <c r="N114" s="22">
        <f t="shared" si="9"/>
        <v>0.51090431324783692</v>
      </c>
      <c r="O114" s="22">
        <f t="shared" si="10"/>
        <v>0.51158111043459353</v>
      </c>
      <c r="P114" s="22">
        <f t="shared" si="11"/>
        <v>0.36373016521896046</v>
      </c>
      <c r="Q114" s="22">
        <f t="shared" si="3"/>
        <v>7.3820532093855293E-3</v>
      </c>
      <c r="R114" s="22">
        <f t="shared" si="4"/>
        <v>7.3889890117675092E-3</v>
      </c>
      <c r="S114" s="22">
        <f t="shared" si="5"/>
        <v>1.7342829801296825E-2</v>
      </c>
      <c r="T114" s="22">
        <f t="shared" si="6"/>
        <v>9.9538407895293154E-3</v>
      </c>
      <c r="U114" s="22"/>
      <c r="V114" s="34"/>
    </row>
    <row r="115" spans="1:22" ht="15.75" customHeight="1" x14ac:dyDescent="0.2">
      <c r="A115" s="20">
        <v>44034</v>
      </c>
      <c r="B115" s="22">
        <v>2.9757288334636513E-2</v>
      </c>
      <c r="C115" s="22">
        <v>6.1449237898661743E-3</v>
      </c>
      <c r="D115" s="31">
        <v>6.9358023819798831E-6</v>
      </c>
      <c r="E115" s="32">
        <f t="shared" si="2"/>
        <v>2.9750352532254533E-2</v>
      </c>
      <c r="F115" s="22">
        <f t="shared" si="0"/>
        <v>6.1379879874841944E-3</v>
      </c>
      <c r="G115" s="22">
        <v>6.3172031515355885E-4</v>
      </c>
      <c r="H115" s="22">
        <v>-4.1142905099778252E-3</v>
      </c>
      <c r="I115" s="22">
        <v>4.4349366550218029E-3</v>
      </c>
      <c r="J115" s="22">
        <v>-5.1972457047353574E-3</v>
      </c>
      <c r="K115" s="36">
        <v>-77</v>
      </c>
      <c r="L115" s="22">
        <f t="shared" si="7"/>
        <v>0.99471754259460832</v>
      </c>
      <c r="M115" s="22">
        <f t="shared" si="8"/>
        <v>1.4467108122544088</v>
      </c>
      <c r="N115" s="22">
        <f t="shared" si="9"/>
        <v>0.51090431324783692</v>
      </c>
      <c r="O115" s="22">
        <f t="shared" si="10"/>
        <v>0.51158111043459353</v>
      </c>
      <c r="P115" s="22">
        <f t="shared" si="11"/>
        <v>0.36373016521896046</v>
      </c>
      <c r="Q115" s="22">
        <f t="shared" si="3"/>
        <v>5.2959069499528165E-3</v>
      </c>
      <c r="R115" s="22">
        <f t="shared" si="4"/>
        <v>5.3028427523347963E-3</v>
      </c>
      <c r="S115" s="22">
        <f t="shared" si="5"/>
        <v>2.9757288334636513E-2</v>
      </c>
      <c r="T115" s="22">
        <f t="shared" si="6"/>
        <v>2.4454445582301716E-2</v>
      </c>
      <c r="U115" s="22"/>
      <c r="V115" s="34"/>
    </row>
    <row r="116" spans="1:22" ht="15.75" customHeight="1" x14ac:dyDescent="0.2">
      <c r="A116" s="20">
        <v>44035</v>
      </c>
      <c r="B116" s="22">
        <v>-3.4881921026628751E-2</v>
      </c>
      <c r="C116" s="22">
        <v>-1.317656247832177E-2</v>
      </c>
      <c r="D116" s="31">
        <v>6.9358023819798831E-6</v>
      </c>
      <c r="E116" s="32">
        <f t="shared" si="2"/>
        <v>-3.4888856829010731E-2</v>
      </c>
      <c r="F116" s="22">
        <f t="shared" si="0"/>
        <v>-1.318349828070375E-2</v>
      </c>
      <c r="G116" s="22">
        <v>-2.3919746053182681E-4</v>
      </c>
      <c r="H116" s="22">
        <v>1.6830800286209372E-3</v>
      </c>
      <c r="I116" s="22">
        <v>-1.5915735154734267E-3</v>
      </c>
      <c r="J116" s="22">
        <v>-4.4588264587961382E-3</v>
      </c>
      <c r="K116" s="36">
        <v>-76</v>
      </c>
      <c r="L116" s="22">
        <f t="shared" si="7"/>
        <v>0.99471754259460832</v>
      </c>
      <c r="M116" s="22">
        <f t="shared" si="8"/>
        <v>1.4467108122544088</v>
      </c>
      <c r="N116" s="22">
        <f t="shared" si="9"/>
        <v>0.51090431324783692</v>
      </c>
      <c r="O116" s="22">
        <f t="shared" si="10"/>
        <v>0.51158111043459353</v>
      </c>
      <c r="P116" s="22">
        <f t="shared" si="11"/>
        <v>0.36373016521896046</v>
      </c>
      <c r="Q116" s="22">
        <f t="shared" si="3"/>
        <v>-1.5036042349758114E-2</v>
      </c>
      <c r="R116" s="22">
        <f t="shared" si="4"/>
        <v>-1.5029106547376134E-2</v>
      </c>
      <c r="S116" s="22">
        <f t="shared" si="5"/>
        <v>-3.4881921026628751E-2</v>
      </c>
      <c r="T116" s="22">
        <f t="shared" si="6"/>
        <v>-1.9852814479252617E-2</v>
      </c>
      <c r="U116" s="22"/>
      <c r="V116" s="34"/>
    </row>
    <row r="117" spans="1:22" ht="15.75" customHeight="1" x14ac:dyDescent="0.2">
      <c r="A117" s="20">
        <v>44036</v>
      </c>
      <c r="B117" s="22">
        <v>-4.9163156497160944E-3</v>
      </c>
      <c r="C117" s="22">
        <v>-6.8687158511604018E-3</v>
      </c>
      <c r="D117" s="31">
        <v>6.9358023819798831E-6</v>
      </c>
      <c r="E117" s="32">
        <f t="shared" si="2"/>
        <v>-4.9232514520980743E-3</v>
      </c>
      <c r="F117" s="22">
        <f t="shared" si="0"/>
        <v>-6.8756516535423817E-3</v>
      </c>
      <c r="G117" s="22">
        <v>6.8126585972690225E-3</v>
      </c>
      <c r="H117" s="22">
        <v>-2.1320907268823464E-2</v>
      </c>
      <c r="I117" s="22">
        <v>1.0622805525391547E-3</v>
      </c>
      <c r="J117" s="22">
        <v>-8.9641267627400389E-3</v>
      </c>
      <c r="K117" s="36">
        <v>-75</v>
      </c>
      <c r="L117" s="22">
        <f t="shared" si="7"/>
        <v>0.99471754259460832</v>
      </c>
      <c r="M117" s="22">
        <f t="shared" si="8"/>
        <v>1.4467108122544088</v>
      </c>
      <c r="N117" s="22">
        <f t="shared" si="9"/>
        <v>0.51090431324783692</v>
      </c>
      <c r="O117" s="22">
        <f t="shared" si="10"/>
        <v>0.51158111043459353</v>
      </c>
      <c r="P117" s="22">
        <f t="shared" si="11"/>
        <v>0.36373016521896046</v>
      </c>
      <c r="Q117" s="22">
        <f t="shared" si="3"/>
        <v>-1.0593408593474334E-2</v>
      </c>
      <c r="R117" s="22">
        <f t="shared" si="4"/>
        <v>-1.0586472791092354E-2</v>
      </c>
      <c r="S117" s="22">
        <f t="shared" si="5"/>
        <v>-4.9163156497160944E-3</v>
      </c>
      <c r="T117" s="22">
        <f t="shared" si="6"/>
        <v>5.67015714137626E-3</v>
      </c>
      <c r="U117" s="22"/>
      <c r="V117" s="34"/>
    </row>
    <row r="118" spans="1:22" ht="15.75" customHeight="1" x14ac:dyDescent="0.2">
      <c r="A118" s="20">
        <v>44039</v>
      </c>
      <c r="B118" s="22">
        <v>3.2100666406440416E-2</v>
      </c>
      <c r="C118" s="22">
        <v>4.3306348412014695E-3</v>
      </c>
      <c r="D118" s="31">
        <v>6.9358023819798831E-6</v>
      </c>
      <c r="E118" s="32">
        <f t="shared" si="2"/>
        <v>3.2093730604058436E-2</v>
      </c>
      <c r="F118" s="22">
        <f t="shared" si="0"/>
        <v>4.3236990388194896E-3</v>
      </c>
      <c r="G118" s="22">
        <v>4.5561603285652046E-3</v>
      </c>
      <c r="H118" s="22">
        <v>-1.533883389435077E-2</v>
      </c>
      <c r="I118" s="22">
        <v>1.790277214417851E-2</v>
      </c>
      <c r="J118" s="22">
        <v>1.719127486602132E-2</v>
      </c>
      <c r="K118" s="36">
        <v>-74</v>
      </c>
      <c r="L118" s="22">
        <f t="shared" si="7"/>
        <v>0.99471754259460832</v>
      </c>
      <c r="M118" s="22">
        <f t="shared" si="8"/>
        <v>1.4467108122544088</v>
      </c>
      <c r="N118" s="22">
        <f t="shared" si="9"/>
        <v>0.51090431324783692</v>
      </c>
      <c r="O118" s="22">
        <f t="shared" si="10"/>
        <v>0.51158111043459353</v>
      </c>
      <c r="P118" s="22">
        <f t="shared" si="11"/>
        <v>0.36373016521896046</v>
      </c>
      <c r="Q118" s="22">
        <f t="shared" si="3"/>
        <v>1.8467334596415998E-2</v>
      </c>
      <c r="R118" s="22">
        <f t="shared" si="4"/>
        <v>1.8474270398797978E-2</v>
      </c>
      <c r="S118" s="22">
        <f t="shared" si="5"/>
        <v>3.2100666406440416E-2</v>
      </c>
      <c r="T118" s="22">
        <f t="shared" si="6"/>
        <v>1.3626396007642438E-2</v>
      </c>
      <c r="U118" s="22"/>
      <c r="V118" s="34"/>
    </row>
    <row r="119" spans="1:22" ht="15.75" customHeight="1" x14ac:dyDescent="0.2">
      <c r="A119" s="20">
        <v>44040</v>
      </c>
      <c r="B119" s="22">
        <v>-3.1866007247790089E-2</v>
      </c>
      <c r="C119" s="22">
        <v>-7.7596419110705561E-3</v>
      </c>
      <c r="D119" s="31">
        <v>6.9358023819798831E-6</v>
      </c>
      <c r="E119" s="32">
        <f t="shared" si="2"/>
        <v>-3.1872943050172069E-2</v>
      </c>
      <c r="F119" s="22">
        <f t="shared" si="0"/>
        <v>-7.766577713452536E-3</v>
      </c>
      <c r="G119" s="22">
        <v>-9.4490497082812507E-3</v>
      </c>
      <c r="H119" s="22">
        <v>4.0643732258536852E-3</v>
      </c>
      <c r="I119" s="22">
        <v>-5.1853921087976693E-3</v>
      </c>
      <c r="J119" s="22">
        <v>8.6530472940123289E-4</v>
      </c>
      <c r="K119" s="36">
        <v>-73</v>
      </c>
      <c r="L119" s="22">
        <f t="shared" si="7"/>
        <v>0.99471754259460832</v>
      </c>
      <c r="M119" s="22">
        <f t="shared" si="8"/>
        <v>1.4467108122544088</v>
      </c>
      <c r="N119" s="22">
        <f t="shared" si="9"/>
        <v>0.51090431324783692</v>
      </c>
      <c r="O119" s="22">
        <f t="shared" si="10"/>
        <v>0.51158111043459353</v>
      </c>
      <c r="P119" s="22">
        <f t="shared" si="11"/>
        <v>0.36373016521896046</v>
      </c>
      <c r="Q119" s="22">
        <f t="shared" si="3"/>
        <v>-2.1657098885125368E-2</v>
      </c>
      <c r="R119" s="22">
        <f t="shared" si="4"/>
        <v>-2.1650163082743389E-2</v>
      </c>
      <c r="S119" s="22">
        <f t="shared" si="5"/>
        <v>-3.1866007247790089E-2</v>
      </c>
      <c r="T119" s="22">
        <f t="shared" si="6"/>
        <v>-1.02158441650467E-2</v>
      </c>
      <c r="U119" s="22"/>
      <c r="V119" s="34"/>
    </row>
    <row r="120" spans="1:22" ht="15.75" customHeight="1" x14ac:dyDescent="0.2">
      <c r="A120" s="20">
        <v>44041</v>
      </c>
      <c r="B120" s="22">
        <v>2.0896975877216319E-2</v>
      </c>
      <c r="C120" s="22">
        <v>6.0579733008987603E-3</v>
      </c>
      <c r="D120" s="31">
        <v>6.9358023819798831E-6</v>
      </c>
      <c r="E120" s="32">
        <f t="shared" si="2"/>
        <v>2.0890040074834339E-2</v>
      </c>
      <c r="F120" s="22">
        <f t="shared" si="0"/>
        <v>6.0510374985167804E-3</v>
      </c>
      <c r="G120" s="22">
        <v>4.7446032933203567E-3</v>
      </c>
      <c r="H120" s="22">
        <v>6.3275792276589332E-3</v>
      </c>
      <c r="I120" s="22">
        <v>-4.1453640971632223E-3</v>
      </c>
      <c r="J120" s="22">
        <v>6.2143887912313039E-4</v>
      </c>
      <c r="K120" s="36">
        <v>-72</v>
      </c>
      <c r="L120" s="22">
        <f t="shared" si="7"/>
        <v>0.99471754259460832</v>
      </c>
      <c r="M120" s="22">
        <f t="shared" si="8"/>
        <v>1.4467108122544088</v>
      </c>
      <c r="N120" s="22">
        <f t="shared" si="9"/>
        <v>0.51090431324783692</v>
      </c>
      <c r="O120" s="22">
        <f t="shared" si="10"/>
        <v>0.51158111043459353</v>
      </c>
      <c r="P120" s="22">
        <f t="shared" si="11"/>
        <v>0.36373016521896046</v>
      </c>
      <c r="Q120" s="22">
        <f t="shared" si="3"/>
        <v>1.4221275652999726E-2</v>
      </c>
      <c r="R120" s="22">
        <f t="shared" si="4"/>
        <v>1.4228211455381706E-2</v>
      </c>
      <c r="S120" s="22">
        <f t="shared" si="5"/>
        <v>2.0896975877216319E-2</v>
      </c>
      <c r="T120" s="22">
        <f t="shared" si="6"/>
        <v>6.668764421834613E-3</v>
      </c>
      <c r="U120" s="22"/>
      <c r="V120" s="34"/>
    </row>
    <row r="121" spans="1:22" ht="15.75" customHeight="1" x14ac:dyDescent="0.2">
      <c r="A121" s="20">
        <v>44042</v>
      </c>
      <c r="B121" s="22">
        <v>-4.200030794422608E-2</v>
      </c>
      <c r="C121" s="22">
        <v>-8.5490108627743477E-3</v>
      </c>
      <c r="D121" s="31">
        <v>6.9358023819798831E-6</v>
      </c>
      <c r="E121" s="32">
        <f t="shared" si="2"/>
        <v>-4.200724374660806E-2</v>
      </c>
      <c r="F121" s="22">
        <f t="shared" si="0"/>
        <v>-8.5559466651563276E-3</v>
      </c>
      <c r="G121" s="22">
        <v>-1.2443699881069173E-2</v>
      </c>
      <c r="H121" s="22">
        <v>-9.776908050827024E-3</v>
      </c>
      <c r="I121" s="22">
        <v>5.1879681037834413E-3</v>
      </c>
      <c r="J121" s="22">
        <v>-7.750313491158939E-3</v>
      </c>
      <c r="K121" s="36">
        <v>-71</v>
      </c>
      <c r="L121" s="22">
        <f t="shared" si="7"/>
        <v>0.99471754259460832</v>
      </c>
      <c r="M121" s="22">
        <f t="shared" si="8"/>
        <v>1.4467108122544088</v>
      </c>
      <c r="N121" s="22">
        <f t="shared" si="9"/>
        <v>0.51090431324783692</v>
      </c>
      <c r="O121" s="22">
        <f t="shared" si="10"/>
        <v>0.51158111043459353</v>
      </c>
      <c r="P121" s="22">
        <f t="shared" si="11"/>
        <v>0.36373016521896046</v>
      </c>
      <c r="Q121" s="22">
        <f t="shared" si="3"/>
        <v>-3.1673206220326731E-2</v>
      </c>
      <c r="R121" s="22">
        <f t="shared" si="4"/>
        <v>-3.1666270417944752E-2</v>
      </c>
      <c r="S121" s="22">
        <f t="shared" si="5"/>
        <v>-4.200030794422608E-2</v>
      </c>
      <c r="T121" s="22">
        <f t="shared" si="6"/>
        <v>-1.0334037526281328E-2</v>
      </c>
      <c r="U121" s="22"/>
      <c r="V121" s="34"/>
    </row>
    <row r="122" spans="1:22" ht="15.75" customHeight="1" x14ac:dyDescent="0.2">
      <c r="A122" s="20">
        <v>44043</v>
      </c>
      <c r="B122" s="22">
        <v>-1.6185883012673583E-2</v>
      </c>
      <c r="C122" s="22">
        <v>4.3483465135170912E-3</v>
      </c>
      <c r="D122" s="31">
        <v>6.9358023819798831E-6</v>
      </c>
      <c r="E122" s="32">
        <f t="shared" si="2"/>
        <v>-1.6192818815055562E-2</v>
      </c>
      <c r="F122" s="22">
        <f t="shared" si="0"/>
        <v>4.3414107111351113E-3</v>
      </c>
      <c r="G122" s="22">
        <v>-1.0568796185981477E-2</v>
      </c>
      <c r="H122" s="22">
        <v>-1.5406337518427992E-2</v>
      </c>
      <c r="I122" s="22">
        <v>1.7409792474601199E-2</v>
      </c>
      <c r="J122" s="22">
        <v>6.3870293825432608E-3</v>
      </c>
      <c r="K122" s="36">
        <v>-70</v>
      </c>
      <c r="L122" s="22">
        <f t="shared" si="7"/>
        <v>0.99471754259460832</v>
      </c>
      <c r="M122" s="22">
        <f t="shared" si="8"/>
        <v>1.4467108122544088</v>
      </c>
      <c r="N122" s="22">
        <f t="shared" si="9"/>
        <v>0.51090431324783692</v>
      </c>
      <c r="O122" s="22">
        <f t="shared" si="10"/>
        <v>0.51158111043459353</v>
      </c>
      <c r="P122" s="22">
        <f t="shared" si="11"/>
        <v>0.36373016521896046</v>
      </c>
      <c r="Q122" s="22">
        <f t="shared" si="3"/>
        <v>-7.613002391152042E-3</v>
      </c>
      <c r="R122" s="22">
        <f t="shared" si="4"/>
        <v>-7.6060665887700621E-3</v>
      </c>
      <c r="S122" s="22">
        <f t="shared" si="5"/>
        <v>-1.6185883012673583E-2</v>
      </c>
      <c r="T122" s="22">
        <f t="shared" si="6"/>
        <v>-8.5798164239035205E-3</v>
      </c>
      <c r="U122" s="22"/>
      <c r="V122" s="34"/>
    </row>
    <row r="123" spans="1:22" ht="15.75" customHeight="1" x14ac:dyDescent="0.2">
      <c r="A123" s="20">
        <v>44046</v>
      </c>
      <c r="B123" s="22">
        <v>-2.3907484936371848E-2</v>
      </c>
      <c r="C123" s="22">
        <v>8.893179928822997E-3</v>
      </c>
      <c r="D123" s="31">
        <v>6.9358023819798831E-6</v>
      </c>
      <c r="E123" s="32">
        <f t="shared" si="2"/>
        <v>-2.3914420738753828E-2</v>
      </c>
      <c r="F123" s="22">
        <f t="shared" si="0"/>
        <v>8.8862441264410171E-3</v>
      </c>
      <c r="G123" s="22">
        <v>-3.4524718374808767E-3</v>
      </c>
      <c r="H123" s="22">
        <v>-1.1448851563855869E-2</v>
      </c>
      <c r="I123" s="22">
        <v>2.6190076623947983E-3</v>
      </c>
      <c r="J123" s="22">
        <v>-3.1764797006786274E-4</v>
      </c>
      <c r="K123" s="36">
        <v>-69</v>
      </c>
      <c r="L123" s="22">
        <f t="shared" si="7"/>
        <v>0.99471754259460832</v>
      </c>
      <c r="M123" s="22">
        <f t="shared" si="8"/>
        <v>1.4467108122544088</v>
      </c>
      <c r="N123" s="22">
        <f t="shared" si="9"/>
        <v>0.51090431324783692</v>
      </c>
      <c r="O123" s="22">
        <f t="shared" si="10"/>
        <v>0.51158111043459353</v>
      </c>
      <c r="P123" s="22">
        <f t="shared" si="11"/>
        <v>0.36373016521896046</v>
      </c>
      <c r="Q123" s="22">
        <f t="shared" si="3"/>
        <v>-7.8039636211606753E-4</v>
      </c>
      <c r="R123" s="22">
        <f t="shared" si="4"/>
        <v>-7.7346055973408765E-4</v>
      </c>
      <c r="S123" s="22">
        <f t="shared" si="5"/>
        <v>-2.3907484936371848E-2</v>
      </c>
      <c r="T123" s="22">
        <f t="shared" si="6"/>
        <v>-2.3134024376637759E-2</v>
      </c>
      <c r="U123" s="22"/>
      <c r="V123" s="34"/>
    </row>
    <row r="124" spans="1:22" ht="15.75" customHeight="1" x14ac:dyDescent="0.2">
      <c r="A124" s="20">
        <v>44047</v>
      </c>
      <c r="B124" s="22">
        <v>3.0219717597022206E-2</v>
      </c>
      <c r="C124" s="22">
        <v>6.1342947009569784E-3</v>
      </c>
      <c r="D124" s="31">
        <v>6.9358023819798831E-6</v>
      </c>
      <c r="E124" s="32">
        <f t="shared" si="2"/>
        <v>3.0212781794640226E-2</v>
      </c>
      <c r="F124" s="22">
        <f t="shared" si="0"/>
        <v>6.1273588985749985E-3</v>
      </c>
      <c r="G124" s="22">
        <v>-5.0830126541023916E-3</v>
      </c>
      <c r="H124" s="22">
        <v>1.1775516642176841E-2</v>
      </c>
      <c r="I124" s="22">
        <v>-2.4708349631481891E-3</v>
      </c>
      <c r="J124" s="22">
        <v>1.3154225503203623E-3</v>
      </c>
      <c r="K124" s="36">
        <v>-68</v>
      </c>
      <c r="L124" s="22">
        <f t="shared" si="7"/>
        <v>0.99471754259460832</v>
      </c>
      <c r="M124" s="22">
        <f t="shared" si="8"/>
        <v>1.4467108122544088</v>
      </c>
      <c r="N124" s="22">
        <f t="shared" si="9"/>
        <v>0.51090431324783692</v>
      </c>
      <c r="O124" s="22">
        <f t="shared" si="10"/>
        <v>0.51158111043459353</v>
      </c>
      <c r="P124" s="22">
        <f t="shared" si="11"/>
        <v>0.36373016521896046</v>
      </c>
      <c r="Q124" s="22">
        <f t="shared" si="3"/>
        <v>3.9719306312924561E-3</v>
      </c>
      <c r="R124" s="22">
        <f t="shared" si="4"/>
        <v>3.9788664336744359E-3</v>
      </c>
      <c r="S124" s="22">
        <f t="shared" si="5"/>
        <v>3.0219717597022206E-2</v>
      </c>
      <c r="T124" s="22">
        <f t="shared" si="6"/>
        <v>2.6240851163347768E-2</v>
      </c>
      <c r="U124" s="22"/>
      <c r="V124" s="34"/>
    </row>
    <row r="125" spans="1:22" ht="15.75" customHeight="1" x14ac:dyDescent="0.2">
      <c r="A125" s="20">
        <v>44048</v>
      </c>
      <c r="B125" s="22">
        <v>1.6084850444664088E-2</v>
      </c>
      <c r="C125" s="22">
        <v>1.3809216999508015E-2</v>
      </c>
      <c r="D125" s="31">
        <v>6.9358023819798831E-6</v>
      </c>
      <c r="E125" s="32">
        <f t="shared" si="2"/>
        <v>1.6077914642282108E-2</v>
      </c>
      <c r="F125" s="22">
        <f t="shared" si="0"/>
        <v>1.3802281197126036E-2</v>
      </c>
      <c r="G125" s="22">
        <v>2.1276005080842751E-3</v>
      </c>
      <c r="H125" s="22">
        <v>6.3999530389595577E-3</v>
      </c>
      <c r="I125" s="22">
        <v>-1.0389580171547976E-2</v>
      </c>
      <c r="J125" s="22">
        <v>-1.731633103389698E-2</v>
      </c>
      <c r="K125" s="36">
        <v>-67</v>
      </c>
      <c r="L125" s="22">
        <f t="shared" si="7"/>
        <v>0.99471754259460832</v>
      </c>
      <c r="M125" s="22">
        <f t="shared" si="8"/>
        <v>1.4467108122544088</v>
      </c>
      <c r="N125" s="22">
        <f t="shared" si="9"/>
        <v>0.51090431324783692</v>
      </c>
      <c r="O125" s="22">
        <f t="shared" si="10"/>
        <v>0.51158111043459353</v>
      </c>
      <c r="P125" s="22">
        <f t="shared" si="11"/>
        <v>0.36373016521896046</v>
      </c>
      <c r="Q125" s="22">
        <f t="shared" si="3"/>
        <v>8.4635725969412021E-3</v>
      </c>
      <c r="R125" s="22">
        <f t="shared" si="4"/>
        <v>8.470508399323182E-3</v>
      </c>
      <c r="S125" s="22">
        <f t="shared" si="5"/>
        <v>1.6084850444664088E-2</v>
      </c>
      <c r="T125" s="22">
        <f t="shared" si="6"/>
        <v>7.614342045340906E-3</v>
      </c>
      <c r="U125" s="22"/>
      <c r="V125" s="34"/>
    </row>
    <row r="126" spans="1:22" ht="15.75" customHeight="1" x14ac:dyDescent="0.2">
      <c r="A126" s="20">
        <v>44049</v>
      </c>
      <c r="B126" s="22">
        <v>1.427891722855101E-3</v>
      </c>
      <c r="C126" s="22">
        <v>6.7948638837671185E-3</v>
      </c>
      <c r="D126" s="31">
        <v>6.9358023819798831E-6</v>
      </c>
      <c r="E126" s="32">
        <f t="shared" si="2"/>
        <v>1.4209559204731211E-3</v>
      </c>
      <c r="F126" s="22">
        <f t="shared" si="0"/>
        <v>6.7879280813851386E-3</v>
      </c>
      <c r="G126" s="22">
        <v>-3.8339998378631068E-3</v>
      </c>
      <c r="H126" s="22">
        <v>-4.7073408574019784E-3</v>
      </c>
      <c r="I126" s="22">
        <v>1.6120605869082106E-3</v>
      </c>
      <c r="J126" s="22">
        <v>-5.5127370795601087E-3</v>
      </c>
      <c r="K126" s="36">
        <v>-66</v>
      </c>
      <c r="L126" s="22">
        <f t="shared" si="7"/>
        <v>0.99471754259460832</v>
      </c>
      <c r="M126" s="22">
        <f t="shared" si="8"/>
        <v>1.4467108122544088</v>
      </c>
      <c r="N126" s="22">
        <f t="shared" si="9"/>
        <v>0.51090431324783692</v>
      </c>
      <c r="O126" s="22">
        <f t="shared" si="10"/>
        <v>0.51158111043459353</v>
      </c>
      <c r="P126" s="22">
        <f t="shared" si="11"/>
        <v>0.36373016521896046</v>
      </c>
      <c r="Q126" s="22">
        <f t="shared" si="3"/>
        <v>-2.3800676507870315E-3</v>
      </c>
      <c r="R126" s="22">
        <f t="shared" si="4"/>
        <v>-2.3731318484050516E-3</v>
      </c>
      <c r="S126" s="22">
        <f t="shared" si="5"/>
        <v>1.427891722855101E-3</v>
      </c>
      <c r="T126" s="22">
        <f t="shared" si="6"/>
        <v>3.8010235712601526E-3</v>
      </c>
      <c r="U126" s="22"/>
      <c r="V126" s="34"/>
    </row>
    <row r="127" spans="1:22" ht="15.75" customHeight="1" x14ac:dyDescent="0.2">
      <c r="A127" s="20">
        <v>44050</v>
      </c>
      <c r="B127" s="22">
        <v>1.3698844358161927E-2</v>
      </c>
      <c r="C127" s="22">
        <v>1.6964473173699105E-3</v>
      </c>
      <c r="D127" s="31">
        <v>6.9358023819798831E-6</v>
      </c>
      <c r="E127" s="32">
        <f t="shared" si="2"/>
        <v>1.3691908555779947E-2</v>
      </c>
      <c r="F127" s="22">
        <f t="shared" si="0"/>
        <v>1.6895115149879306E-3</v>
      </c>
      <c r="G127" s="22">
        <v>9.53950717617685E-3</v>
      </c>
      <c r="H127" s="22">
        <v>1.015579640827923E-2</v>
      </c>
      <c r="I127" s="22">
        <v>-3.9186580046564612E-3</v>
      </c>
      <c r="J127" s="22">
        <v>-3.5449174252797492E-3</v>
      </c>
      <c r="K127" s="36">
        <v>-65</v>
      </c>
      <c r="L127" s="22">
        <f t="shared" si="7"/>
        <v>0.99471754259460832</v>
      </c>
      <c r="M127" s="22">
        <f t="shared" si="8"/>
        <v>1.4467108122544088</v>
      </c>
      <c r="N127" s="22">
        <f t="shared" si="9"/>
        <v>0.51090431324783692</v>
      </c>
      <c r="O127" s="22">
        <f t="shared" si="10"/>
        <v>0.51158111043459353</v>
      </c>
      <c r="P127" s="22">
        <f t="shared" si="11"/>
        <v>0.36373016521896046</v>
      </c>
      <c r="Q127" s="22">
        <f t="shared" si="3"/>
        <v>1.7376030292964275E-2</v>
      </c>
      <c r="R127" s="22">
        <f t="shared" si="4"/>
        <v>1.7382966095346255E-2</v>
      </c>
      <c r="S127" s="22">
        <f t="shared" si="5"/>
        <v>1.3698844358161927E-2</v>
      </c>
      <c r="T127" s="22">
        <f t="shared" si="6"/>
        <v>-3.6841217371843277E-3</v>
      </c>
      <c r="U127" s="22"/>
      <c r="V127" s="34"/>
    </row>
    <row r="128" spans="1:22" ht="15.75" customHeight="1" x14ac:dyDescent="0.2">
      <c r="A128" s="20">
        <v>44053</v>
      </c>
      <c r="B128" s="22">
        <v>4.9649908643820351E-2</v>
      </c>
      <c r="C128" s="22">
        <v>1.2963894317710061E-2</v>
      </c>
      <c r="D128" s="31">
        <v>6.9358023819798831E-6</v>
      </c>
      <c r="E128" s="32">
        <f t="shared" si="2"/>
        <v>4.9642972841438371E-2</v>
      </c>
      <c r="F128" s="22">
        <f t="shared" si="0"/>
        <v>1.2956958515328082E-2</v>
      </c>
      <c r="G128" s="22">
        <v>1.2988610734414388E-2</v>
      </c>
      <c r="H128" s="22">
        <v>1.3839099793111091E-2</v>
      </c>
      <c r="I128" s="22">
        <v>3.1611231568602644E-3</v>
      </c>
      <c r="J128" s="22">
        <v>1.0494499714636094E-2</v>
      </c>
      <c r="K128" s="36">
        <v>-64</v>
      </c>
      <c r="L128" s="22">
        <f t="shared" si="7"/>
        <v>0.99471754259460832</v>
      </c>
      <c r="M128" s="22">
        <f t="shared" si="8"/>
        <v>1.4467108122544088</v>
      </c>
      <c r="N128" s="22">
        <f t="shared" si="9"/>
        <v>0.51090431324783692</v>
      </c>
      <c r="O128" s="22">
        <f t="shared" si="10"/>
        <v>0.51158111043459353</v>
      </c>
      <c r="P128" s="22">
        <f t="shared" si="11"/>
        <v>0.36373016521896046</v>
      </c>
      <c r="Q128" s="22">
        <f t="shared" si="3"/>
        <v>4.4184070305178111E-2</v>
      </c>
      <c r="R128" s="22">
        <f t="shared" si="4"/>
        <v>4.4191006107560091E-2</v>
      </c>
      <c r="S128" s="22">
        <f t="shared" si="5"/>
        <v>4.9649908643820351E-2</v>
      </c>
      <c r="T128" s="22">
        <f t="shared" si="6"/>
        <v>5.45890253626026E-3</v>
      </c>
      <c r="U128" s="22"/>
      <c r="V128" s="34"/>
    </row>
    <row r="129" spans="1:22" ht="15.75" customHeight="1" x14ac:dyDescent="0.2">
      <c r="A129" s="20">
        <v>44054</v>
      </c>
      <c r="B129" s="22">
        <v>-6.7189502487448689E-3</v>
      </c>
      <c r="C129" s="22">
        <v>-3.7683212891494074E-3</v>
      </c>
      <c r="D129" s="31">
        <v>6.9358023819798831E-6</v>
      </c>
      <c r="E129" s="32">
        <f t="shared" si="2"/>
        <v>-6.7258860511268488E-3</v>
      </c>
      <c r="F129" s="22">
        <f t="shared" si="0"/>
        <v>-3.7752570915313872E-3</v>
      </c>
      <c r="G129" s="22">
        <v>1.9788436963517207E-3</v>
      </c>
      <c r="H129" s="22">
        <v>6.1452207162502118E-3</v>
      </c>
      <c r="I129" s="22">
        <v>-4.3172567313231533E-3</v>
      </c>
      <c r="J129" s="22">
        <v>-4.271902799710332E-3</v>
      </c>
      <c r="K129" s="36">
        <v>-63</v>
      </c>
      <c r="L129" s="22">
        <f t="shared" si="7"/>
        <v>0.99471754259460832</v>
      </c>
      <c r="M129" s="22">
        <f t="shared" si="8"/>
        <v>1.4467108122544088</v>
      </c>
      <c r="N129" s="22">
        <f t="shared" si="9"/>
        <v>0.51090431324783692</v>
      </c>
      <c r="O129" s="22">
        <f t="shared" si="10"/>
        <v>0.51158111043459353</v>
      </c>
      <c r="P129" s="22">
        <f t="shared" si="11"/>
        <v>0.36373016521896046</v>
      </c>
      <c r="Q129" s="22">
        <f t="shared" si="3"/>
        <v>-1.5153270194647615E-3</v>
      </c>
      <c r="R129" s="22">
        <f t="shared" si="4"/>
        <v>-1.5083912170827816E-3</v>
      </c>
      <c r="S129" s="22">
        <f t="shared" si="5"/>
        <v>-6.7189502487448689E-3</v>
      </c>
      <c r="T129" s="22">
        <f t="shared" si="6"/>
        <v>-5.210559031662087E-3</v>
      </c>
      <c r="U129" s="22"/>
      <c r="V129" s="34"/>
    </row>
    <row r="130" spans="1:22" ht="15.75" customHeight="1" x14ac:dyDescent="0.2">
      <c r="A130" s="20">
        <v>44055</v>
      </c>
      <c r="B130" s="22">
        <v>-4.9560813317583632E-3</v>
      </c>
      <c r="C130" s="22">
        <v>1.041728672342688E-2</v>
      </c>
      <c r="D130" s="31">
        <v>6.9358023819798831E-6</v>
      </c>
      <c r="E130" s="32">
        <f t="shared" si="2"/>
        <v>-4.9630171341403431E-3</v>
      </c>
      <c r="F130" s="22">
        <f t="shared" si="0"/>
        <v>1.0410350921044901E-2</v>
      </c>
      <c r="G130" s="22">
        <v>-1.3067934716127452E-2</v>
      </c>
      <c r="H130" s="22">
        <v>-1.2697912792377065E-2</v>
      </c>
      <c r="I130" s="22">
        <v>8.1099765432532181E-3</v>
      </c>
      <c r="J130" s="22">
        <v>4.396942955666814E-3</v>
      </c>
      <c r="K130" s="36">
        <v>-62</v>
      </c>
      <c r="L130" s="22">
        <f t="shared" si="7"/>
        <v>0.99471754259460832</v>
      </c>
      <c r="M130" s="22">
        <f t="shared" si="8"/>
        <v>1.4467108122544088</v>
      </c>
      <c r="N130" s="22">
        <f t="shared" si="9"/>
        <v>0.51090431324783692</v>
      </c>
      <c r="O130" s="22">
        <f t="shared" si="10"/>
        <v>0.51158111043459353</v>
      </c>
      <c r="P130" s="22">
        <f t="shared" si="11"/>
        <v>0.36373016521896046</v>
      </c>
      <c r="Q130" s="22">
        <f t="shared" si="3"/>
        <v>-9.2893705834783402E-3</v>
      </c>
      <c r="R130" s="22">
        <f t="shared" si="4"/>
        <v>-9.2824347810963603E-3</v>
      </c>
      <c r="S130" s="22">
        <f t="shared" si="5"/>
        <v>-4.9560813317583632E-3</v>
      </c>
      <c r="T130" s="22">
        <f t="shared" si="6"/>
        <v>4.3263534493379972E-3</v>
      </c>
      <c r="U130" s="22"/>
      <c r="V130" s="34"/>
    </row>
    <row r="131" spans="1:22" ht="15.75" customHeight="1" x14ac:dyDescent="0.2">
      <c r="A131" s="20">
        <v>44056</v>
      </c>
      <c r="B131" s="22">
        <v>3.3818091073808572E-3</v>
      </c>
      <c r="C131" s="22">
        <v>-2.8679058543898527E-3</v>
      </c>
      <c r="D131" s="31">
        <v>6.9358023819798831E-6</v>
      </c>
      <c r="E131" s="32">
        <f t="shared" si="2"/>
        <v>3.3748733049988773E-3</v>
      </c>
      <c r="F131" s="22">
        <f t="shared" si="0"/>
        <v>-2.8748416567718326E-3</v>
      </c>
      <c r="G131" s="22">
        <v>-1.0052938996366015E-2</v>
      </c>
      <c r="H131" s="22">
        <v>-1.2843976017864203E-2</v>
      </c>
      <c r="I131" s="22">
        <v>6.3637066296184531E-3</v>
      </c>
      <c r="J131" s="22">
        <v>-1.0490131054663522E-2</v>
      </c>
      <c r="K131" s="36">
        <v>-61</v>
      </c>
      <c r="L131" s="22">
        <f t="shared" si="7"/>
        <v>0.99471754259460832</v>
      </c>
      <c r="M131" s="22">
        <f t="shared" si="8"/>
        <v>1.4467108122544088</v>
      </c>
      <c r="N131" s="22">
        <f t="shared" si="9"/>
        <v>0.51090431324783692</v>
      </c>
      <c r="O131" s="22">
        <f t="shared" si="10"/>
        <v>0.51158111043459353</v>
      </c>
      <c r="P131" s="22">
        <f t="shared" si="11"/>
        <v>0.36373016521896046</v>
      </c>
      <c r="Q131" s="22">
        <f t="shared" si="3"/>
        <v>-2.4525418713549102E-2</v>
      </c>
      <c r="R131" s="22">
        <f t="shared" si="4"/>
        <v>-2.4518482911167122E-2</v>
      </c>
      <c r="S131" s="22">
        <f t="shared" si="5"/>
        <v>3.3818091073808572E-3</v>
      </c>
      <c r="T131" s="22">
        <f t="shared" si="6"/>
        <v>2.7900292018547979E-2</v>
      </c>
      <c r="U131" s="22"/>
      <c r="V131" s="34"/>
    </row>
    <row r="132" spans="1:22" ht="15.75" customHeight="1" x14ac:dyDescent="0.2">
      <c r="A132" s="20">
        <v>44057</v>
      </c>
      <c r="B132" s="22">
        <v>9.854503040074904E-3</v>
      </c>
      <c r="C132" s="22">
        <v>1.2287799690905655E-3</v>
      </c>
      <c r="D132" s="31">
        <v>6.9358023819798831E-6</v>
      </c>
      <c r="E132" s="32">
        <f t="shared" ref="E132:E195" si="12">B132-D132</f>
        <v>9.8475672376929241E-3</v>
      </c>
      <c r="F132" s="22">
        <f t="shared" si="0"/>
        <v>1.2218441667085857E-3</v>
      </c>
      <c r="G132" s="22">
        <v>3.9686059433715297E-4</v>
      </c>
      <c r="H132" s="22">
        <v>5.0573133271453793E-3</v>
      </c>
      <c r="I132" s="22">
        <v>-1.7821911435072029E-3</v>
      </c>
      <c r="J132" s="22">
        <v>-1.0846101923760549E-3</v>
      </c>
      <c r="K132" s="36">
        <v>-60</v>
      </c>
      <c r="L132" s="22">
        <f t="shared" si="7"/>
        <v>0.99471754259460832</v>
      </c>
      <c r="M132" s="22">
        <f t="shared" si="8"/>
        <v>1.4467108122544088</v>
      </c>
      <c r="N132" s="22">
        <f t="shared" si="9"/>
        <v>0.51090431324783692</v>
      </c>
      <c r="O132" s="22">
        <f t="shared" si="10"/>
        <v>0.51158111043459353</v>
      </c>
      <c r="P132" s="22">
        <f t="shared" si="11"/>
        <v>0.36373016521896046</v>
      </c>
      <c r="Q132" s="22">
        <f t="shared" si="3"/>
        <v>3.0670947633383108E-3</v>
      </c>
      <c r="R132" s="22">
        <f t="shared" si="4"/>
        <v>3.0740305657202907E-3</v>
      </c>
      <c r="S132" s="22">
        <f t="shared" si="5"/>
        <v>9.854503040074904E-3</v>
      </c>
      <c r="T132" s="22">
        <f t="shared" si="6"/>
        <v>6.7804724743546138E-3</v>
      </c>
      <c r="U132" s="22"/>
      <c r="V132" s="34"/>
    </row>
    <row r="133" spans="1:22" ht="15.75" customHeight="1" x14ac:dyDescent="0.2">
      <c r="A133" s="20">
        <v>44060</v>
      </c>
      <c r="B133" s="22">
        <v>-9.1795114518413642E-3</v>
      </c>
      <c r="C133" s="22">
        <v>-3.0877143030779586E-3</v>
      </c>
      <c r="D133" s="31">
        <v>6.9358023819798831E-6</v>
      </c>
      <c r="E133" s="32">
        <f t="shared" si="12"/>
        <v>-9.1864472542233441E-3</v>
      </c>
      <c r="F133" s="22">
        <f t="shared" si="0"/>
        <v>-3.0946501054599385E-3</v>
      </c>
      <c r="G133" s="22">
        <v>-1.1843258787126276E-2</v>
      </c>
      <c r="H133" s="22">
        <v>-1.5479893337659305E-2</v>
      </c>
      <c r="I133" s="22">
        <v>5.1922611038840091E-3</v>
      </c>
      <c r="J133" s="22">
        <v>6.8446232236019913E-5</v>
      </c>
      <c r="K133" s="36">
        <v>-59</v>
      </c>
      <c r="L133" s="22">
        <f t="shared" si="7"/>
        <v>0.99471754259460832</v>
      </c>
      <c r="M133" s="22">
        <f t="shared" si="8"/>
        <v>1.4467108122544088</v>
      </c>
      <c r="N133" s="22">
        <f t="shared" si="9"/>
        <v>0.51090431324783692</v>
      </c>
      <c r="O133" s="22">
        <f t="shared" si="10"/>
        <v>0.51158111043459353</v>
      </c>
      <c r="P133" s="22">
        <f t="shared" si="11"/>
        <v>0.36373016521896046</v>
      </c>
      <c r="Q133" s="22">
        <f t="shared" si="3"/>
        <v>-2.5439658902031315E-2</v>
      </c>
      <c r="R133" s="22">
        <f t="shared" si="4"/>
        <v>-2.5432723099649335E-2</v>
      </c>
      <c r="S133" s="22">
        <f t="shared" si="5"/>
        <v>-9.1795114518413642E-3</v>
      </c>
      <c r="T133" s="22">
        <f t="shared" si="6"/>
        <v>1.6253211647807971E-2</v>
      </c>
      <c r="U133" s="22"/>
      <c r="V133" s="34"/>
    </row>
    <row r="134" spans="1:22" ht="15.75" customHeight="1" x14ac:dyDescent="0.2">
      <c r="A134" s="20">
        <v>44061</v>
      </c>
      <c r="B134" s="22">
        <v>5.6072817098388513E-3</v>
      </c>
      <c r="C134" s="22">
        <v>-2.4033243875872584E-3</v>
      </c>
      <c r="D134" s="31">
        <v>6.9358023819798831E-6</v>
      </c>
      <c r="E134" s="32">
        <f t="shared" si="12"/>
        <v>5.6003459074568714E-3</v>
      </c>
      <c r="F134" s="22">
        <f t="shared" si="0"/>
        <v>-2.4102601899692383E-3</v>
      </c>
      <c r="G134" s="22">
        <v>3.469562886025887E-3</v>
      </c>
      <c r="H134" s="22">
        <v>-1.2094949593265149E-2</v>
      </c>
      <c r="I134" s="22">
        <v>6.8160785794726519E-3</v>
      </c>
      <c r="J134" s="22">
        <v>-3.7968799603428751E-3</v>
      </c>
      <c r="K134" s="36">
        <v>-58</v>
      </c>
      <c r="L134" s="22">
        <f t="shared" si="7"/>
        <v>0.99471754259460832</v>
      </c>
      <c r="M134" s="22">
        <f t="shared" si="8"/>
        <v>1.4467108122544088</v>
      </c>
      <c r="N134" s="22">
        <f t="shared" si="9"/>
        <v>0.51090431324783692</v>
      </c>
      <c r="O134" s="22">
        <f t="shared" si="10"/>
        <v>0.51158111043459353</v>
      </c>
      <c r="P134" s="22">
        <f t="shared" si="11"/>
        <v>0.36373016521896046</v>
      </c>
      <c r="Q134" s="22">
        <f t="shared" si="3"/>
        <v>-1.4514985946798957E-3</v>
      </c>
      <c r="R134" s="22">
        <f t="shared" si="4"/>
        <v>-1.4445627922979158E-3</v>
      </c>
      <c r="S134" s="22">
        <f t="shared" si="5"/>
        <v>5.6072817098388513E-3</v>
      </c>
      <c r="T134" s="22">
        <f t="shared" si="6"/>
        <v>7.0518445021367669E-3</v>
      </c>
      <c r="U134" s="22"/>
      <c r="V134" s="34"/>
    </row>
    <row r="135" spans="1:22" ht="15.75" customHeight="1" x14ac:dyDescent="0.2">
      <c r="A135" s="20">
        <v>44062</v>
      </c>
      <c r="B135" s="22">
        <v>-1.5668721728337523E-3</v>
      </c>
      <c r="C135" s="22">
        <v>-3.0715200289592281E-3</v>
      </c>
      <c r="D135" s="31">
        <v>6.9358023819798831E-6</v>
      </c>
      <c r="E135" s="32">
        <f t="shared" si="12"/>
        <v>-1.5738079752157322E-3</v>
      </c>
      <c r="F135" s="22">
        <f t="shared" si="0"/>
        <v>-3.078455831341208E-3</v>
      </c>
      <c r="G135" s="22">
        <v>2.9801508210982402E-3</v>
      </c>
      <c r="H135" s="22">
        <v>-5.7531542796591508E-3</v>
      </c>
      <c r="I135" s="22">
        <v>5.7055261621279272E-3</v>
      </c>
      <c r="J135" s="22">
        <v>1.2084057810988853E-3</v>
      </c>
      <c r="K135" s="36">
        <v>-57</v>
      </c>
      <c r="L135" s="22">
        <f t="shared" si="7"/>
        <v>0.99471754259460832</v>
      </c>
      <c r="M135" s="22">
        <f t="shared" si="8"/>
        <v>1.4467108122544088</v>
      </c>
      <c r="N135" s="22">
        <f t="shared" si="9"/>
        <v>0.51090431324783692</v>
      </c>
      <c r="O135" s="22">
        <f t="shared" si="10"/>
        <v>0.51158111043459353</v>
      </c>
      <c r="P135" s="22">
        <f t="shared" si="11"/>
        <v>0.36373016521896046</v>
      </c>
      <c r="Q135" s="22">
        <f t="shared" si="3"/>
        <v>1.6682841032814718E-3</v>
      </c>
      <c r="R135" s="22">
        <f t="shared" si="4"/>
        <v>1.6752199056634517E-3</v>
      </c>
      <c r="S135" s="22">
        <f t="shared" si="5"/>
        <v>-1.5668721728337523E-3</v>
      </c>
      <c r="T135" s="22">
        <f t="shared" si="6"/>
        <v>-3.2420920784972038E-3</v>
      </c>
      <c r="U135" s="22"/>
      <c r="V135" s="34"/>
    </row>
    <row r="136" spans="1:22" ht="15.75" customHeight="1" x14ac:dyDescent="0.2">
      <c r="A136" s="20">
        <v>44063</v>
      </c>
      <c r="B136" s="22">
        <v>-2.1511075109711102E-2</v>
      </c>
      <c r="C136" s="22">
        <v>1.69034116038155E-3</v>
      </c>
      <c r="D136" s="31">
        <v>6.9358023819798831E-6</v>
      </c>
      <c r="E136" s="32">
        <f t="shared" si="12"/>
        <v>-2.1518010912093082E-2</v>
      </c>
      <c r="F136" s="22">
        <f t="shared" si="0"/>
        <v>1.6834053579995701E-3</v>
      </c>
      <c r="G136" s="22">
        <v>-5.6923266978761164E-3</v>
      </c>
      <c r="H136" s="22">
        <v>-1.0342759912721773E-2</v>
      </c>
      <c r="I136" s="22">
        <v>6.6510365333516596E-3</v>
      </c>
      <c r="J136" s="22">
        <v>1.168559405214807E-3</v>
      </c>
      <c r="K136" s="36">
        <v>-56</v>
      </c>
      <c r="L136" s="22">
        <f t="shared" si="7"/>
        <v>0.99471754259460832</v>
      </c>
      <c r="M136" s="22">
        <f t="shared" si="8"/>
        <v>1.4467108122544088</v>
      </c>
      <c r="N136" s="22">
        <f t="shared" si="9"/>
        <v>0.51090431324783692</v>
      </c>
      <c r="O136" s="22">
        <f t="shared" si="10"/>
        <v>0.51158111043459353</v>
      </c>
      <c r="P136" s="22">
        <f t="shared" si="11"/>
        <v>0.36373016521896046</v>
      </c>
      <c r="Q136" s="22">
        <f t="shared" si="3"/>
        <v>-8.0172134292982155E-3</v>
      </c>
      <c r="R136" s="22">
        <f t="shared" si="4"/>
        <v>-8.0102776269162356E-3</v>
      </c>
      <c r="S136" s="22">
        <f t="shared" si="5"/>
        <v>-2.1511075109711102E-2</v>
      </c>
      <c r="T136" s="22">
        <f t="shared" si="6"/>
        <v>-1.3500797482794867E-2</v>
      </c>
      <c r="U136" s="22"/>
      <c r="V136" s="34"/>
    </row>
    <row r="137" spans="1:22" ht="15.75" customHeight="1" x14ac:dyDescent="0.2">
      <c r="A137" s="20">
        <v>44064</v>
      </c>
      <c r="B137" s="22">
        <v>-2.2914767130431642E-3</v>
      </c>
      <c r="C137" s="22">
        <v>6.8475135375879398E-3</v>
      </c>
      <c r="D137" s="31">
        <v>6.9358023819798831E-6</v>
      </c>
      <c r="E137" s="32">
        <f t="shared" si="12"/>
        <v>-2.2984125154251441E-3</v>
      </c>
      <c r="F137" s="22">
        <f t="shared" si="0"/>
        <v>6.8405777352059599E-3</v>
      </c>
      <c r="G137" s="22">
        <v>-6.4144025327075921E-3</v>
      </c>
      <c r="H137" s="22">
        <v>-6.2358560593961804E-3</v>
      </c>
      <c r="I137" s="22">
        <v>8.9525450652174748E-3</v>
      </c>
      <c r="J137" s="22">
        <v>6.7574109472834671E-3</v>
      </c>
      <c r="K137" s="36">
        <v>-55</v>
      </c>
      <c r="L137" s="22">
        <f t="shared" si="7"/>
        <v>0.99471754259460832</v>
      </c>
      <c r="M137" s="22">
        <f t="shared" si="8"/>
        <v>1.4467108122544088</v>
      </c>
      <c r="N137" s="22">
        <f t="shared" si="9"/>
        <v>0.51090431324783692</v>
      </c>
      <c r="O137" s="22">
        <f t="shared" si="10"/>
        <v>0.51158111043459353</v>
      </c>
      <c r="P137" s="22">
        <f t="shared" si="11"/>
        <v>0.36373016521896046</v>
      </c>
      <c r="Q137" s="22">
        <f t="shared" si="3"/>
        <v>1.3765585649206827E-3</v>
      </c>
      <c r="R137" s="22">
        <f t="shared" si="4"/>
        <v>1.3834943673026625E-3</v>
      </c>
      <c r="S137" s="22">
        <f t="shared" si="5"/>
        <v>-2.2914767130431642E-3</v>
      </c>
      <c r="T137" s="22">
        <f t="shared" si="6"/>
        <v>-3.6749710803458267E-3</v>
      </c>
      <c r="U137" s="22"/>
      <c r="V137" s="34"/>
    </row>
    <row r="138" spans="1:22" ht="15.75" customHeight="1" x14ac:dyDescent="0.2">
      <c r="A138" s="20">
        <v>44067</v>
      </c>
      <c r="B138" s="22">
        <v>5.6418929150556837E-2</v>
      </c>
      <c r="C138" s="22">
        <v>1.3447504765180075E-2</v>
      </c>
      <c r="D138" s="31">
        <v>6.9358023819798831E-6</v>
      </c>
      <c r="E138" s="32">
        <f t="shared" si="12"/>
        <v>5.6411993348174858E-2</v>
      </c>
      <c r="F138" s="22">
        <f t="shared" si="0"/>
        <v>1.3440568962798095E-2</v>
      </c>
      <c r="G138" s="22">
        <v>9.4094106348296715E-3</v>
      </c>
      <c r="H138" s="22">
        <v>1.554134793201619E-2</v>
      </c>
      <c r="I138" s="22">
        <v>-4.9164102028724961E-3</v>
      </c>
      <c r="J138" s="22">
        <v>5.3005079972732131E-3</v>
      </c>
      <c r="K138" s="36">
        <v>-54</v>
      </c>
      <c r="L138" s="22">
        <f t="shared" si="7"/>
        <v>0.99471754259460832</v>
      </c>
      <c r="M138" s="22">
        <f t="shared" si="8"/>
        <v>1.4467108122544088</v>
      </c>
      <c r="N138" s="22">
        <f t="shared" si="9"/>
        <v>0.51090431324783692</v>
      </c>
      <c r="O138" s="22">
        <f t="shared" si="10"/>
        <v>0.51158111043459353</v>
      </c>
      <c r="P138" s="22">
        <f t="shared" si="11"/>
        <v>0.36373016521896046</v>
      </c>
      <c r="Q138" s="22">
        <f t="shared" si="3"/>
        <v>3.4335219582905141E-2</v>
      </c>
      <c r="R138" s="22">
        <f t="shared" si="4"/>
        <v>3.4342155385287121E-2</v>
      </c>
      <c r="S138" s="22">
        <f t="shared" si="5"/>
        <v>5.6418929150556837E-2</v>
      </c>
      <c r="T138" s="22">
        <f t="shared" si="6"/>
        <v>2.2076773765269717E-2</v>
      </c>
      <c r="U138" s="22"/>
      <c r="V138" s="34"/>
    </row>
    <row r="139" spans="1:22" ht="15.75" customHeight="1" x14ac:dyDescent="0.2">
      <c r="A139" s="20">
        <v>44068</v>
      </c>
      <c r="B139" s="22">
        <v>-1.1558301175508079E-2</v>
      </c>
      <c r="C139" s="22">
        <v>-2.1224650761196913E-3</v>
      </c>
      <c r="D139" s="31">
        <v>6.9358023819798831E-6</v>
      </c>
      <c r="E139" s="32">
        <f t="shared" si="12"/>
        <v>-1.1565236977890058E-2</v>
      </c>
      <c r="F139" s="22">
        <f t="shared" si="0"/>
        <v>-2.1294008785016712E-3</v>
      </c>
      <c r="G139" s="22">
        <v>5.1227520643708944E-3</v>
      </c>
      <c r="H139" s="22">
        <v>-1.2619194043737927E-2</v>
      </c>
      <c r="I139" s="22">
        <v>1.0360009861996541E-3</v>
      </c>
      <c r="J139" s="22">
        <v>3.027704876740118E-3</v>
      </c>
      <c r="K139" s="36">
        <v>-53</v>
      </c>
      <c r="L139" s="22">
        <f t="shared" si="7"/>
        <v>0.99471754259460832</v>
      </c>
      <c r="M139" s="22">
        <f t="shared" si="8"/>
        <v>1.4467108122544088</v>
      </c>
      <c r="N139" s="22">
        <f t="shared" si="9"/>
        <v>0.51090431324783692</v>
      </c>
      <c r="O139" s="22">
        <f t="shared" si="10"/>
        <v>0.51158111043459353</v>
      </c>
      <c r="P139" s="22">
        <f t="shared" si="11"/>
        <v>0.36373016521896046</v>
      </c>
      <c r="Q139" s="22">
        <f t="shared" si="3"/>
        <v>4.7705385428715248E-4</v>
      </c>
      <c r="R139" s="22">
        <f t="shared" si="4"/>
        <v>4.8398965666913236E-4</v>
      </c>
      <c r="S139" s="22">
        <f t="shared" si="5"/>
        <v>-1.1558301175508079E-2</v>
      </c>
      <c r="T139" s="22">
        <f t="shared" si="6"/>
        <v>-1.2042290832177211E-2</v>
      </c>
      <c r="U139" s="22"/>
      <c r="V139" s="34"/>
    </row>
    <row r="140" spans="1:22" ht="15.75" customHeight="1" x14ac:dyDescent="0.2">
      <c r="A140" s="20">
        <v>44069</v>
      </c>
      <c r="B140" s="22">
        <v>1.631712477888015E-2</v>
      </c>
      <c r="C140" s="22">
        <v>2.9508493963365436E-3</v>
      </c>
      <c r="D140" s="31">
        <v>6.9358023819798831E-6</v>
      </c>
      <c r="E140" s="32">
        <f t="shared" si="12"/>
        <v>1.631018897649817E-2</v>
      </c>
      <c r="F140" s="22">
        <f t="shared" si="0"/>
        <v>2.9439135939545637E-3</v>
      </c>
      <c r="G140" s="22">
        <v>1.2528858458401118E-2</v>
      </c>
      <c r="H140" s="22">
        <v>-1.0338458911965387E-2</v>
      </c>
      <c r="I140" s="22">
        <v>-2.0543664269178447E-2</v>
      </c>
      <c r="J140" s="22">
        <v>-1.9655784763204922E-2</v>
      </c>
      <c r="K140" s="36">
        <v>-52</v>
      </c>
      <c r="L140" s="22">
        <f t="shared" si="7"/>
        <v>0.99471754259460832</v>
      </c>
      <c r="M140" s="22">
        <f t="shared" si="8"/>
        <v>1.4467108122544088</v>
      </c>
      <c r="N140" s="22">
        <f t="shared" si="9"/>
        <v>0.51090431324783692</v>
      </c>
      <c r="O140" s="22">
        <f t="shared" si="10"/>
        <v>0.51158111043459353</v>
      </c>
      <c r="P140" s="22">
        <f t="shared" si="11"/>
        <v>0.36373016521896046</v>
      </c>
      <c r="Q140" s="22">
        <f t="shared" si="3"/>
        <v>-1.8871181763459527E-3</v>
      </c>
      <c r="R140" s="22">
        <f t="shared" si="4"/>
        <v>-1.8801823739639728E-3</v>
      </c>
      <c r="S140" s="22">
        <f t="shared" si="5"/>
        <v>1.631712477888015E-2</v>
      </c>
      <c r="T140" s="22">
        <f t="shared" si="6"/>
        <v>1.8197307152844122E-2</v>
      </c>
      <c r="U140" s="22"/>
      <c r="V140" s="34"/>
    </row>
    <row r="141" spans="1:22" ht="15.75" customHeight="1" x14ac:dyDescent="0.2">
      <c r="A141" s="20">
        <v>44070</v>
      </c>
      <c r="B141" s="22">
        <v>-3.8918968043861204E-3</v>
      </c>
      <c r="C141" s="22">
        <v>5.6437381903445627E-3</v>
      </c>
      <c r="D141" s="31">
        <v>6.9358023819798831E-6</v>
      </c>
      <c r="E141" s="32">
        <f t="shared" si="12"/>
        <v>-3.8988326067681003E-3</v>
      </c>
      <c r="F141" s="22">
        <f t="shared" si="0"/>
        <v>5.6368023879625829E-3</v>
      </c>
      <c r="G141" s="22">
        <v>2.5100777718560898E-3</v>
      </c>
      <c r="H141" s="22">
        <v>9.7241604108047747E-3</v>
      </c>
      <c r="I141" s="22">
        <v>-1.6702224485616431E-2</v>
      </c>
      <c r="J141" s="22">
        <v>-2.3318025820329921E-3</v>
      </c>
      <c r="K141" s="36">
        <v>-51</v>
      </c>
      <c r="L141" s="22">
        <f t="shared" si="7"/>
        <v>0.99471754259460832</v>
      </c>
      <c r="M141" s="22">
        <f t="shared" si="8"/>
        <v>1.4467108122544088</v>
      </c>
      <c r="N141" s="22">
        <f t="shared" si="9"/>
        <v>0.51090431324783692</v>
      </c>
      <c r="O141" s="22">
        <f t="shared" si="10"/>
        <v>0.51158111043459353</v>
      </c>
      <c r="P141" s="22">
        <f t="shared" si="11"/>
        <v>0.36373016521896046</v>
      </c>
      <c r="Q141" s="22">
        <f t="shared" si="3"/>
        <v>4.8138088806828688E-3</v>
      </c>
      <c r="R141" s="22">
        <f t="shared" si="4"/>
        <v>4.8207446830648487E-3</v>
      </c>
      <c r="S141" s="22">
        <f t="shared" si="5"/>
        <v>-3.8918968043861204E-3</v>
      </c>
      <c r="T141" s="22">
        <f t="shared" si="6"/>
        <v>-8.7126414874509686E-3</v>
      </c>
      <c r="U141" s="22"/>
      <c r="V141" s="34"/>
    </row>
    <row r="142" spans="1:22" ht="15.75" customHeight="1" x14ac:dyDescent="0.2">
      <c r="A142" s="20">
        <v>44071</v>
      </c>
      <c r="B142" s="22">
        <v>-2.3858594985283056E-3</v>
      </c>
      <c r="C142" s="22">
        <v>5.655690157052029E-3</v>
      </c>
      <c r="D142" s="31">
        <v>6.9358023819798831E-6</v>
      </c>
      <c r="E142" s="32">
        <f t="shared" si="12"/>
        <v>-2.3927953009102855E-3</v>
      </c>
      <c r="F142" s="22">
        <f t="shared" si="0"/>
        <v>5.6487543546700492E-3</v>
      </c>
      <c r="G142" s="22">
        <v>-8.9701110501564079E-3</v>
      </c>
      <c r="H142" s="22">
        <v>-9.2584646558537681E-3</v>
      </c>
      <c r="I142" s="22">
        <v>2.0331944977831562E-3</v>
      </c>
      <c r="J142" s="22">
        <v>-3.2583586895122436E-4</v>
      </c>
      <c r="K142" s="36">
        <v>-50</v>
      </c>
      <c r="L142" s="22">
        <f t="shared" si="7"/>
        <v>0.99471754259460832</v>
      </c>
      <c r="M142" s="22">
        <f t="shared" si="8"/>
        <v>1.4467108122544088</v>
      </c>
      <c r="N142" s="22">
        <f t="shared" si="9"/>
        <v>0.51090431324783692</v>
      </c>
      <c r="O142" s="22">
        <f t="shared" si="10"/>
        <v>0.51158111043459353</v>
      </c>
      <c r="P142" s="22">
        <f t="shared" si="11"/>
        <v>0.36373016521896046</v>
      </c>
      <c r="Q142" s="22">
        <f t="shared" si="3"/>
        <v>-1.1166803555256861E-2</v>
      </c>
      <c r="R142" s="22">
        <f t="shared" si="4"/>
        <v>-1.1159867752874881E-2</v>
      </c>
      <c r="S142" s="22">
        <f t="shared" si="5"/>
        <v>-2.3858594985283056E-3</v>
      </c>
      <c r="T142" s="22">
        <f t="shared" si="6"/>
        <v>8.7740082543465749E-3</v>
      </c>
      <c r="U142" s="22"/>
      <c r="V142" s="34"/>
    </row>
    <row r="143" spans="1:22" ht="15.75" customHeight="1" x14ac:dyDescent="0.2">
      <c r="A143" s="20">
        <v>44074</v>
      </c>
      <c r="B143" s="22">
        <v>-2.0402155511512334E-2</v>
      </c>
      <c r="C143" s="22">
        <v>-7.8418282055417437E-3</v>
      </c>
      <c r="D143" s="31">
        <v>6.9358023819798831E-6</v>
      </c>
      <c r="E143" s="32">
        <f t="shared" si="12"/>
        <v>-2.0409091313894314E-2</v>
      </c>
      <c r="F143" s="22">
        <f t="shared" si="0"/>
        <v>-7.8487640079237236E-3</v>
      </c>
      <c r="G143" s="22">
        <v>-2.7105621954724868E-3</v>
      </c>
      <c r="H143" s="22">
        <v>-1.0271472493935244E-2</v>
      </c>
      <c r="I143" s="22">
        <v>1.3717310765752989E-2</v>
      </c>
      <c r="J143" s="22">
        <v>6.9383823879280247E-3</v>
      </c>
      <c r="K143" s="36">
        <v>-49</v>
      </c>
      <c r="L143" s="22">
        <f t="shared" si="7"/>
        <v>0.99471754259460832</v>
      </c>
      <c r="M143" s="22">
        <f t="shared" si="8"/>
        <v>1.4467108122544088</v>
      </c>
      <c r="N143" s="22">
        <f t="shared" si="9"/>
        <v>0.51090431324783692</v>
      </c>
      <c r="O143" s="22">
        <f t="shared" si="10"/>
        <v>0.51158111043459353</v>
      </c>
      <c r="P143" s="22">
        <f t="shared" si="11"/>
        <v>0.36373016521896046</v>
      </c>
      <c r="Q143" s="22">
        <f t="shared" si="3"/>
        <v>-7.4352264363693171E-3</v>
      </c>
      <c r="R143" s="22">
        <f t="shared" si="4"/>
        <v>-7.4282906339873372E-3</v>
      </c>
      <c r="S143" s="22">
        <f t="shared" si="5"/>
        <v>-2.0402155511512334E-2</v>
      </c>
      <c r="T143" s="22">
        <f t="shared" si="6"/>
        <v>-1.2973864877524997E-2</v>
      </c>
      <c r="U143" s="22"/>
      <c r="V143" s="34"/>
    </row>
    <row r="144" spans="1:22" ht="15.75" customHeight="1" x14ac:dyDescent="0.2">
      <c r="A144" s="20">
        <v>44075</v>
      </c>
      <c r="B144" s="22">
        <v>4.6550237615341737E-2</v>
      </c>
      <c r="C144" s="22">
        <v>7.5552638984283903E-3</v>
      </c>
      <c r="D144" s="31">
        <v>6.9358023819798831E-6</v>
      </c>
      <c r="E144" s="32">
        <f t="shared" si="12"/>
        <v>4.6543301812959757E-2</v>
      </c>
      <c r="F144" s="22">
        <f t="shared" si="0"/>
        <v>7.5483280960464104E-3</v>
      </c>
      <c r="G144" s="22">
        <v>1.3671196496927885E-3</v>
      </c>
      <c r="H144" s="22">
        <v>-7.6564109880344084E-3</v>
      </c>
      <c r="I144" s="22">
        <v>1.7461218133079668E-3</v>
      </c>
      <c r="J144" s="22">
        <v>4.1366363032760058E-3</v>
      </c>
      <c r="K144" s="36">
        <v>-48</v>
      </c>
      <c r="L144" s="22">
        <f t="shared" si="7"/>
        <v>0.99471754259460832</v>
      </c>
      <c r="M144" s="22">
        <f t="shared" si="8"/>
        <v>1.4467108122544088</v>
      </c>
      <c r="N144" s="22">
        <f t="shared" si="9"/>
        <v>0.51090431324783692</v>
      </c>
      <c r="O144" s="22">
        <f t="shared" si="10"/>
        <v>0.51158111043459353</v>
      </c>
      <c r="P144" s="22">
        <f t="shared" si="11"/>
        <v>0.36373016521896046</v>
      </c>
      <c r="Q144" s="22">
        <f t="shared" si="3"/>
        <v>7.9724900977157162E-3</v>
      </c>
      <c r="R144" s="22">
        <f t="shared" si="4"/>
        <v>7.9794259000976961E-3</v>
      </c>
      <c r="S144" s="22">
        <f t="shared" si="5"/>
        <v>4.6550237615341737E-2</v>
      </c>
      <c r="T144" s="22">
        <f t="shared" si="6"/>
        <v>3.8570811715244041E-2</v>
      </c>
      <c r="U144" s="22"/>
      <c r="V144" s="34"/>
    </row>
    <row r="145" spans="1:22" ht="15.75" customHeight="1" x14ac:dyDescent="0.2">
      <c r="A145" s="20">
        <v>44076</v>
      </c>
      <c r="B145" s="22">
        <v>4.0424200157764635E-2</v>
      </c>
      <c r="C145" s="22">
        <v>1.5753407895037E-2</v>
      </c>
      <c r="D145" s="31">
        <v>6.9358023819798831E-6</v>
      </c>
      <c r="E145" s="32">
        <f t="shared" si="12"/>
        <v>4.0417264355382655E-2</v>
      </c>
      <c r="F145" s="22">
        <f t="shared" si="0"/>
        <v>1.574647209265502E-2</v>
      </c>
      <c r="G145" s="22">
        <v>6.5725753794857872E-3</v>
      </c>
      <c r="H145" s="22">
        <v>-1.1006404702355345E-3</v>
      </c>
      <c r="I145" s="22">
        <v>9.7814424914795094E-3</v>
      </c>
      <c r="J145" s="22">
        <v>1.1512102218784407E-3</v>
      </c>
      <c r="K145" s="36">
        <v>-47</v>
      </c>
      <c r="L145" s="22">
        <f t="shared" si="7"/>
        <v>0.99471754259460832</v>
      </c>
      <c r="M145" s="22">
        <f t="shared" si="8"/>
        <v>1.4467108122544088</v>
      </c>
      <c r="N145" s="22">
        <f t="shared" si="9"/>
        <v>0.51090431324783692</v>
      </c>
      <c r="O145" s="22">
        <f t="shared" si="10"/>
        <v>0.51158111043459353</v>
      </c>
      <c r="P145" s="22">
        <f t="shared" si="11"/>
        <v>0.36373016521896046</v>
      </c>
      <c r="Q145" s="22">
        <f t="shared" si="3"/>
        <v>3.0032317022469938E-2</v>
      </c>
      <c r="R145" s="22">
        <f t="shared" si="4"/>
        <v>3.0039252824851918E-2</v>
      </c>
      <c r="S145" s="22">
        <f t="shared" si="5"/>
        <v>4.0424200157764635E-2</v>
      </c>
      <c r="T145" s="22">
        <f t="shared" si="6"/>
        <v>1.0384947332912717E-2</v>
      </c>
      <c r="U145" s="22"/>
      <c r="V145" s="34"/>
    </row>
    <row r="146" spans="1:22" ht="15.75" customHeight="1" x14ac:dyDescent="0.2">
      <c r="A146" s="20">
        <v>44077</v>
      </c>
      <c r="B146" s="22">
        <v>-1.700686415768261E-2</v>
      </c>
      <c r="C146" s="22">
        <v>-2.8150474972598087E-2</v>
      </c>
      <c r="D146" s="31">
        <v>6.9358023819798831E-6</v>
      </c>
      <c r="E146" s="32">
        <f t="shared" si="12"/>
        <v>-1.701379996006459E-2</v>
      </c>
      <c r="F146" s="22">
        <f t="shared" si="0"/>
        <v>-2.8157410774980067E-2</v>
      </c>
      <c r="G146" s="22">
        <v>2.4170741723686835E-3</v>
      </c>
      <c r="H146" s="22">
        <v>2.2511201075802623E-2</v>
      </c>
      <c r="I146" s="22">
        <v>-1.1116215786770349E-2</v>
      </c>
      <c r="J146" s="22">
        <v>-6.6551141959455724E-3</v>
      </c>
      <c r="K146" s="36">
        <v>-46</v>
      </c>
      <c r="L146" s="22">
        <f t="shared" si="7"/>
        <v>0.99471754259460832</v>
      </c>
      <c r="M146" s="22">
        <f t="shared" si="8"/>
        <v>1.4467108122544088</v>
      </c>
      <c r="N146" s="22">
        <f t="shared" si="9"/>
        <v>0.51090431324783692</v>
      </c>
      <c r="O146" s="22">
        <f t="shared" si="10"/>
        <v>0.51158111043459353</v>
      </c>
      <c r="P146" s="22">
        <f t="shared" si="11"/>
        <v>0.36373016521896046</v>
      </c>
      <c r="Q146" s="22">
        <f t="shared" si="3"/>
        <v>-2.1118305188780426E-2</v>
      </c>
      <c r="R146" s="22">
        <f t="shared" si="4"/>
        <v>-2.1111369386398446E-2</v>
      </c>
      <c r="S146" s="22">
        <f t="shared" si="5"/>
        <v>-1.700686415768261E-2</v>
      </c>
      <c r="T146" s="22">
        <f t="shared" si="6"/>
        <v>4.1045052287158358E-3</v>
      </c>
      <c r="U146" s="22"/>
      <c r="V146" s="34"/>
    </row>
    <row r="147" spans="1:22" ht="15.75" customHeight="1" x14ac:dyDescent="0.2">
      <c r="A147" s="20">
        <v>44078</v>
      </c>
      <c r="B147" s="22">
        <v>4.3303501012208964E-3</v>
      </c>
      <c r="C147" s="22">
        <v>-5.6505976382502229E-3</v>
      </c>
      <c r="D147" s="31">
        <v>6.9358023819798831E-6</v>
      </c>
      <c r="E147" s="32">
        <f t="shared" si="12"/>
        <v>4.3234142988389165E-3</v>
      </c>
      <c r="F147" s="22">
        <f t="shared" si="0"/>
        <v>-5.6575334406322028E-3</v>
      </c>
      <c r="G147" s="22">
        <v>4.2812594489374479E-3</v>
      </c>
      <c r="H147" s="22">
        <v>6.8851805080891006E-3</v>
      </c>
      <c r="I147" s="22">
        <v>2.3361069102936409E-3</v>
      </c>
      <c r="J147" s="22">
        <v>1.3905475056901427E-2</v>
      </c>
      <c r="K147" s="36">
        <v>-45</v>
      </c>
      <c r="L147" s="22">
        <f t="shared" si="7"/>
        <v>0.99471754259460832</v>
      </c>
      <c r="M147" s="22">
        <f t="shared" si="8"/>
        <v>1.4467108122544088</v>
      </c>
      <c r="N147" s="22">
        <f t="shared" si="9"/>
        <v>0.51090431324783692</v>
      </c>
      <c r="O147" s="22">
        <f t="shared" si="10"/>
        <v>0.51158111043459353</v>
      </c>
      <c r="P147" s="22">
        <f t="shared" si="11"/>
        <v>0.36373016521896046</v>
      </c>
      <c r="Q147" s="22">
        <f t="shared" si="3"/>
        <v>1.0336713899861166E-2</v>
      </c>
      <c r="R147" s="22">
        <f t="shared" si="4"/>
        <v>1.0343649702243145E-2</v>
      </c>
      <c r="S147" s="22">
        <f t="shared" si="5"/>
        <v>4.3303501012208964E-3</v>
      </c>
      <c r="T147" s="22">
        <f t="shared" si="6"/>
        <v>-6.0132996010222491E-3</v>
      </c>
      <c r="U147" s="22"/>
      <c r="V147" s="34"/>
    </row>
    <row r="148" spans="1:22" ht="15.75" customHeight="1" x14ac:dyDescent="0.2">
      <c r="A148" s="20">
        <v>44082</v>
      </c>
      <c r="B148" s="22">
        <v>-1.3881917734908223E-2</v>
      </c>
      <c r="C148" s="22">
        <v>-2.2735915764373546E-2</v>
      </c>
      <c r="D148" s="31">
        <v>6.9358023819798831E-6</v>
      </c>
      <c r="E148" s="32">
        <f t="shared" si="12"/>
        <v>-1.3888853537290203E-2</v>
      </c>
      <c r="F148" s="22">
        <f t="shared" si="0"/>
        <v>-2.2742851566755526E-2</v>
      </c>
      <c r="G148" s="22">
        <v>3.3320991481395556E-3</v>
      </c>
      <c r="H148" s="22">
        <v>4.0207588848874889E-3</v>
      </c>
      <c r="I148" s="22">
        <v>4.5727848064999743E-3</v>
      </c>
      <c r="J148" s="22">
        <v>-1.8128399590663036E-2</v>
      </c>
      <c r="K148" s="36">
        <v>-44</v>
      </c>
      <c r="L148" s="22">
        <f t="shared" si="7"/>
        <v>0.99471754259460832</v>
      </c>
      <c r="M148" s="22">
        <f t="shared" si="8"/>
        <v>1.4467108122544088</v>
      </c>
      <c r="N148" s="22">
        <f t="shared" si="9"/>
        <v>0.51090431324783692</v>
      </c>
      <c r="O148" s="22">
        <f t="shared" si="10"/>
        <v>0.51158111043459353</v>
      </c>
      <c r="P148" s="22">
        <f t="shared" si="11"/>
        <v>0.36373016521896046</v>
      </c>
      <c r="Q148" s="22">
        <f t="shared" si="3"/>
        <v>-2.0002401949320719E-2</v>
      </c>
      <c r="R148" s="22">
        <f t="shared" si="4"/>
        <v>-1.9995466146938739E-2</v>
      </c>
      <c r="S148" s="22">
        <f t="shared" si="5"/>
        <v>-1.3881917734908223E-2</v>
      </c>
      <c r="T148" s="22">
        <f t="shared" si="6"/>
        <v>6.1135484120305155E-3</v>
      </c>
      <c r="U148" s="22"/>
      <c r="V148" s="34"/>
    </row>
    <row r="149" spans="1:22" ht="15.75" customHeight="1" x14ac:dyDescent="0.2">
      <c r="A149" s="20">
        <v>44083</v>
      </c>
      <c r="B149" s="22">
        <v>2.6761580598569267E-2</v>
      </c>
      <c r="C149" s="22">
        <v>1.5857807663049804E-2</v>
      </c>
      <c r="D149" s="31">
        <v>6.9358023819798831E-6</v>
      </c>
      <c r="E149" s="32">
        <f t="shared" si="12"/>
        <v>2.6754644796187287E-2</v>
      </c>
      <c r="F149" s="22">
        <f t="shared" si="0"/>
        <v>1.5850871860667824E-2</v>
      </c>
      <c r="G149" s="22">
        <v>-5.1757486272450059E-3</v>
      </c>
      <c r="H149" s="22">
        <v>-1.7091890812506672E-2</v>
      </c>
      <c r="I149" s="22">
        <v>1.1782516081048475E-2</v>
      </c>
      <c r="J149" s="22">
        <v>7.2971966299327264E-3</v>
      </c>
      <c r="K149" s="36">
        <v>-43</v>
      </c>
      <c r="L149" s="22">
        <f t="shared" si="7"/>
        <v>0.99471754259460832</v>
      </c>
      <c r="M149" s="22">
        <f t="shared" si="8"/>
        <v>1.4467108122544088</v>
      </c>
      <c r="N149" s="22">
        <f t="shared" si="9"/>
        <v>0.51090431324783692</v>
      </c>
      <c r="O149" s="22">
        <f t="shared" si="10"/>
        <v>0.51158111043459353</v>
      </c>
      <c r="P149" s="22">
        <f t="shared" si="11"/>
        <v>0.36373016521896046</v>
      </c>
      <c r="Q149" s="22">
        <f t="shared" si="3"/>
        <v>8.2289312633054314E-3</v>
      </c>
      <c r="R149" s="22">
        <f t="shared" si="4"/>
        <v>8.2358670656874113E-3</v>
      </c>
      <c r="S149" s="22">
        <f t="shared" si="5"/>
        <v>2.6761580598569267E-2</v>
      </c>
      <c r="T149" s="22">
        <f t="shared" si="6"/>
        <v>1.8525713532881856E-2</v>
      </c>
      <c r="U149" s="22"/>
      <c r="V149" s="34"/>
    </row>
    <row r="150" spans="1:22" ht="15.75" customHeight="1" x14ac:dyDescent="0.2">
      <c r="A150" s="20">
        <v>44084</v>
      </c>
      <c r="B150" s="22">
        <v>-1.0824163681564969E-2</v>
      </c>
      <c r="C150" s="22">
        <v>-1.4633506164099988E-2</v>
      </c>
      <c r="D150" s="31">
        <v>6.9358023819798831E-6</v>
      </c>
      <c r="E150" s="32">
        <f t="shared" si="12"/>
        <v>-1.0831099483946949E-2</v>
      </c>
      <c r="F150" s="22">
        <f t="shared" si="0"/>
        <v>-1.4640441966481968E-2</v>
      </c>
      <c r="G150" s="22">
        <v>3.4082863195491757E-3</v>
      </c>
      <c r="H150" s="22">
        <v>2.2065477625218578E-3</v>
      </c>
      <c r="I150" s="22">
        <v>-3.0418995234354901E-3</v>
      </c>
      <c r="J150" s="22">
        <v>-6.4003556668149747E-3</v>
      </c>
      <c r="K150" s="36">
        <v>-42</v>
      </c>
      <c r="L150" s="22">
        <f t="shared" si="7"/>
        <v>0.99471754259460832</v>
      </c>
      <c r="M150" s="22">
        <f t="shared" si="8"/>
        <v>1.4467108122544088</v>
      </c>
      <c r="N150" s="22">
        <f t="shared" si="9"/>
        <v>0.51090431324783692</v>
      </c>
      <c r="O150" s="22">
        <f t="shared" si="10"/>
        <v>0.51158111043459353</v>
      </c>
      <c r="P150" s="22">
        <f t="shared" si="11"/>
        <v>0.36373016521896046</v>
      </c>
      <c r="Q150" s="22">
        <f t="shared" si="3"/>
        <v>-1.2389145776567868E-2</v>
      </c>
      <c r="R150" s="22">
        <f t="shared" si="4"/>
        <v>-1.2382209974185888E-2</v>
      </c>
      <c r="S150" s="22">
        <f t="shared" si="5"/>
        <v>-1.0824163681564969E-2</v>
      </c>
      <c r="T150" s="22">
        <f t="shared" si="6"/>
        <v>1.5580462926209192E-3</v>
      </c>
      <c r="U150" s="22"/>
      <c r="V150" s="34"/>
    </row>
    <row r="151" spans="1:22" ht="15.75" customHeight="1" x14ac:dyDescent="0.2">
      <c r="A151" s="20">
        <v>44085</v>
      </c>
      <c r="B151" s="22">
        <v>2.3339466319303274E-2</v>
      </c>
      <c r="C151" s="22">
        <v>4.7485407220705638E-3</v>
      </c>
      <c r="D151" s="31">
        <v>6.9358023819798831E-6</v>
      </c>
      <c r="E151" s="32">
        <f t="shared" si="12"/>
        <v>2.3332530516921295E-2</v>
      </c>
      <c r="F151" s="22">
        <f t="shared" si="0"/>
        <v>4.7416049196885839E-3</v>
      </c>
      <c r="G151" s="22">
        <v>1.0203035588619841E-2</v>
      </c>
      <c r="H151" s="22">
        <v>-4.5994481165238582E-3</v>
      </c>
      <c r="I151" s="22">
        <v>7.7802763591897049E-3</v>
      </c>
      <c r="J151" s="22">
        <v>6.5307650667373535E-3</v>
      </c>
      <c r="K151" s="36">
        <v>-41</v>
      </c>
      <c r="L151" s="22">
        <f t="shared" si="7"/>
        <v>0.99471754259460832</v>
      </c>
      <c r="M151" s="22">
        <f t="shared" si="8"/>
        <v>1.4467108122544088</v>
      </c>
      <c r="N151" s="22">
        <f t="shared" si="9"/>
        <v>0.51090431324783692</v>
      </c>
      <c r="O151" s="22">
        <f t="shared" si="10"/>
        <v>0.51158111043459353</v>
      </c>
      <c r="P151" s="22">
        <f t="shared" si="11"/>
        <v>0.36373016521896046</v>
      </c>
      <c r="Q151" s="22">
        <f t="shared" si="3"/>
        <v>2.3483200292301182E-2</v>
      </c>
      <c r="R151" s="22">
        <f t="shared" si="4"/>
        <v>2.3490136094683162E-2</v>
      </c>
      <c r="S151" s="22">
        <f t="shared" si="5"/>
        <v>2.3339466319303274E-2</v>
      </c>
      <c r="T151" s="22">
        <f t="shared" si="6"/>
        <v>-1.5066977537988788E-4</v>
      </c>
      <c r="U151" s="22"/>
      <c r="V151" s="34"/>
    </row>
    <row r="152" spans="1:22" ht="15.75" customHeight="1" x14ac:dyDescent="0.2">
      <c r="A152" s="20">
        <v>44088</v>
      </c>
      <c r="B152" s="22">
        <v>4.8028909616780512E-3</v>
      </c>
      <c r="C152" s="22">
        <v>1.177505750574172E-2</v>
      </c>
      <c r="D152" s="31">
        <v>6.9358023819798831E-6</v>
      </c>
      <c r="E152" s="32">
        <f t="shared" si="12"/>
        <v>4.7959551592960713E-3</v>
      </c>
      <c r="F152" s="22">
        <f t="shared" si="0"/>
        <v>1.176812170335974E-2</v>
      </c>
      <c r="G152" s="22">
        <v>4.3966072903928767E-3</v>
      </c>
      <c r="H152" s="22">
        <v>-6.7450729756472908E-3</v>
      </c>
      <c r="I152" s="22">
        <v>6.7294198898351851E-3</v>
      </c>
      <c r="J152" s="22">
        <v>-4.2961948361123683E-3</v>
      </c>
      <c r="K152" s="36">
        <v>-40</v>
      </c>
      <c r="L152" s="22">
        <f t="shared" si="7"/>
        <v>0.99471754259460832</v>
      </c>
      <c r="M152" s="22">
        <f t="shared" si="8"/>
        <v>1.4467108122544088</v>
      </c>
      <c r="N152" s="22">
        <f t="shared" si="9"/>
        <v>0.51090431324783692</v>
      </c>
      <c r="O152" s="22">
        <f t="shared" si="10"/>
        <v>0.51158111043459353</v>
      </c>
      <c r="P152" s="22">
        <f t="shared" si="11"/>
        <v>0.36373016521896046</v>
      </c>
      <c r="Q152" s="22">
        <f t="shared" si="3"/>
        <v>1.6500477971809119E-2</v>
      </c>
      <c r="R152" s="22">
        <f t="shared" si="4"/>
        <v>1.6507413774191099E-2</v>
      </c>
      <c r="S152" s="22">
        <f t="shared" si="5"/>
        <v>4.8028909616780512E-3</v>
      </c>
      <c r="T152" s="22">
        <f t="shared" si="6"/>
        <v>-1.1704522812513048E-2</v>
      </c>
      <c r="U152" s="22"/>
      <c r="V152" s="34"/>
    </row>
    <row r="153" spans="1:22" ht="15.75" customHeight="1" x14ac:dyDescent="0.2">
      <c r="A153" s="20">
        <v>44089</v>
      </c>
      <c r="B153" s="22">
        <v>1.9375853290027126E-2</v>
      </c>
      <c r="C153" s="22">
        <v>8.108745786852374E-5</v>
      </c>
      <c r="D153" s="31">
        <v>6.9358023819798831E-6</v>
      </c>
      <c r="E153" s="32">
        <f t="shared" si="12"/>
        <v>1.9368917487645146E-2</v>
      </c>
      <c r="F153" s="22">
        <f t="shared" si="0"/>
        <v>7.4151655486543857E-5</v>
      </c>
      <c r="G153" s="22">
        <v>-2.2063962263023209E-3</v>
      </c>
      <c r="H153" s="22">
        <v>-7.5555691879766011E-3</v>
      </c>
      <c r="I153" s="22">
        <v>4.1384878476614069E-3</v>
      </c>
      <c r="J153" s="22">
        <v>-5.6560022149332988E-3</v>
      </c>
      <c r="K153" s="36">
        <v>-39</v>
      </c>
      <c r="L153" s="22">
        <f t="shared" si="7"/>
        <v>0.99471754259460832</v>
      </c>
      <c r="M153" s="22">
        <f t="shared" si="8"/>
        <v>1.4467108122544088</v>
      </c>
      <c r="N153" s="22">
        <f t="shared" si="9"/>
        <v>0.51090431324783692</v>
      </c>
      <c r="O153" s="22">
        <f t="shared" si="10"/>
        <v>0.51158111043459353</v>
      </c>
      <c r="P153" s="22">
        <f t="shared" si="11"/>
        <v>0.36373016521896046</v>
      </c>
      <c r="Q153" s="22">
        <f t="shared" si="3"/>
        <v>-6.9185166228534992E-3</v>
      </c>
      <c r="R153" s="22">
        <f t="shared" si="4"/>
        <v>-6.9115808204715194E-3</v>
      </c>
      <c r="S153" s="22">
        <f t="shared" si="5"/>
        <v>1.9375853290027126E-2</v>
      </c>
      <c r="T153" s="22">
        <f t="shared" si="6"/>
        <v>2.6287434110498643E-2</v>
      </c>
      <c r="U153" s="22"/>
      <c r="V153" s="34"/>
    </row>
    <row r="154" spans="1:22" ht="15.75" customHeight="1" x14ac:dyDescent="0.2">
      <c r="A154" s="20">
        <v>44090</v>
      </c>
      <c r="B154" s="22">
        <v>-2.7192307556969397E-2</v>
      </c>
      <c r="C154" s="22">
        <v>1.3129156283444555E-3</v>
      </c>
      <c r="D154" s="31">
        <v>6.9358023819798831E-6</v>
      </c>
      <c r="E154" s="32">
        <f t="shared" si="12"/>
        <v>-2.7199243359351376E-2</v>
      </c>
      <c r="F154" s="22">
        <f t="shared" si="0"/>
        <v>1.3059798259624756E-3</v>
      </c>
      <c r="G154" s="22">
        <v>5.8593869384859602E-3</v>
      </c>
      <c r="H154" s="22">
        <v>1.103258093991261E-2</v>
      </c>
      <c r="I154" s="22">
        <v>-8.6852562860997764E-3</v>
      </c>
      <c r="J154" s="22">
        <v>-3.1952451684072883E-3</v>
      </c>
      <c r="K154" s="36">
        <v>-38</v>
      </c>
      <c r="L154" s="22">
        <f t="shared" si="7"/>
        <v>0.99471754259460832</v>
      </c>
      <c r="M154" s="22">
        <f t="shared" si="8"/>
        <v>1.4467108122544088</v>
      </c>
      <c r="N154" s="22">
        <f t="shared" si="9"/>
        <v>0.51090431324783692</v>
      </c>
      <c r="O154" s="22">
        <f t="shared" si="10"/>
        <v>0.51158111043459353</v>
      </c>
      <c r="P154" s="22">
        <f t="shared" si="11"/>
        <v>0.36373016521896046</v>
      </c>
      <c r="Q154" s="22">
        <f t="shared" si="3"/>
        <v>9.8070925604348269E-3</v>
      </c>
      <c r="R154" s="22">
        <f t="shared" si="4"/>
        <v>9.8140283628168068E-3</v>
      </c>
      <c r="S154" s="22">
        <f t="shared" si="5"/>
        <v>-2.7192307556969397E-2</v>
      </c>
      <c r="T154" s="22">
        <f t="shared" si="6"/>
        <v>-3.7006335919786207E-2</v>
      </c>
      <c r="U154" s="22"/>
      <c r="V154" s="34"/>
    </row>
    <row r="155" spans="1:22" ht="15.75" customHeight="1" x14ac:dyDescent="0.2">
      <c r="A155" s="20">
        <v>44091</v>
      </c>
      <c r="B155" s="22">
        <v>2.5232291249367239E-2</v>
      </c>
      <c r="C155" s="22">
        <v>-4.6626165470088328E-3</v>
      </c>
      <c r="D155" s="31">
        <v>6.9358023819798831E-6</v>
      </c>
      <c r="E155" s="32">
        <f t="shared" si="12"/>
        <v>2.5225355446985259E-2</v>
      </c>
      <c r="F155" s="22">
        <f t="shared" si="0"/>
        <v>-4.6695523493908127E-3</v>
      </c>
      <c r="G155" s="22">
        <v>4.3521205000173688E-3</v>
      </c>
      <c r="H155" s="22">
        <v>2.1427471571674006E-3</v>
      </c>
      <c r="I155" s="22">
        <v>7.6779581107551034E-3</v>
      </c>
      <c r="J155" s="22">
        <v>7.5173741479139505E-3</v>
      </c>
      <c r="K155" s="36">
        <v>-37</v>
      </c>
      <c r="L155" s="22">
        <f t="shared" si="7"/>
        <v>0.99471754259460832</v>
      </c>
      <c r="M155" s="22">
        <f t="shared" si="8"/>
        <v>1.4467108122544088</v>
      </c>
      <c r="N155" s="22">
        <f t="shared" si="9"/>
        <v>0.51090431324783692</v>
      </c>
      <c r="O155" s="22">
        <f t="shared" si="10"/>
        <v>0.51158111043459353</v>
      </c>
      <c r="P155" s="22">
        <f t="shared" si="11"/>
        <v>0.36373016521896046</v>
      </c>
      <c r="Q155" s="22">
        <f t="shared" si="3"/>
        <v>9.4083069874065211E-3</v>
      </c>
      <c r="R155" s="22">
        <f t="shared" si="4"/>
        <v>9.415242789788501E-3</v>
      </c>
      <c r="S155" s="22">
        <f t="shared" si="5"/>
        <v>2.5232291249367239E-2</v>
      </c>
      <c r="T155" s="22">
        <f t="shared" si="6"/>
        <v>1.5817048459578736E-2</v>
      </c>
      <c r="U155" s="34"/>
      <c r="V155" s="34"/>
    </row>
    <row r="156" spans="1:22" ht="15.75" customHeight="1" x14ac:dyDescent="0.2">
      <c r="A156" s="20">
        <v>44092</v>
      </c>
      <c r="B156" s="22">
        <v>-1.1841464594391267E-2</v>
      </c>
      <c r="C156" s="22">
        <v>-8.8036076530505804E-3</v>
      </c>
      <c r="D156" s="31">
        <v>6.9358023819798831E-6</v>
      </c>
      <c r="E156" s="32">
        <f t="shared" si="12"/>
        <v>-1.1848400396773246E-2</v>
      </c>
      <c r="F156" s="22">
        <f t="shared" si="0"/>
        <v>-8.8105434554325603E-3</v>
      </c>
      <c r="G156" s="22">
        <v>-3.9756034013201701E-3</v>
      </c>
      <c r="H156" s="22">
        <v>3.9234467930976576E-3</v>
      </c>
      <c r="I156" s="22">
        <v>-4.4478459029672008E-3</v>
      </c>
      <c r="J156" s="22">
        <v>-8.6152660737057879E-5</v>
      </c>
      <c r="K156" s="36">
        <v>-36</v>
      </c>
      <c r="L156" s="22">
        <f t="shared" si="7"/>
        <v>0.99471754259460832</v>
      </c>
      <c r="M156" s="22">
        <f t="shared" si="8"/>
        <v>1.4467108122544088</v>
      </c>
      <c r="N156" s="22">
        <f t="shared" si="9"/>
        <v>0.51090431324783692</v>
      </c>
      <c r="O156" s="22">
        <f t="shared" si="10"/>
        <v>0.51158111043459353</v>
      </c>
      <c r="P156" s="22">
        <f t="shared" si="11"/>
        <v>0.36373016521896046</v>
      </c>
      <c r="Q156" s="22">
        <f t="shared" si="3"/>
        <v>-1.4817814939050052E-2</v>
      </c>
      <c r="R156" s="22">
        <f t="shared" si="4"/>
        <v>-1.4810879136668072E-2</v>
      </c>
      <c r="S156" s="22">
        <f t="shared" si="5"/>
        <v>-1.1841464594391267E-2</v>
      </c>
      <c r="T156" s="22">
        <f t="shared" si="6"/>
        <v>2.9694145422768051E-3</v>
      </c>
      <c r="U156" s="22"/>
      <c r="V156" s="34"/>
    </row>
    <row r="157" spans="1:22" ht="15.75" customHeight="1" x14ac:dyDescent="0.2">
      <c r="A157" s="20">
        <v>44095</v>
      </c>
      <c r="B157" s="22">
        <v>-5.0071508862528424E-2</v>
      </c>
      <c r="C157" s="22">
        <v>-1.860171815545238E-2</v>
      </c>
      <c r="D157" s="31">
        <v>6.9358023819798831E-6</v>
      </c>
      <c r="E157" s="32">
        <f t="shared" si="12"/>
        <v>-5.0078444664910404E-2</v>
      </c>
      <c r="F157" s="22">
        <f t="shared" si="0"/>
        <v>-1.860865395783436E-2</v>
      </c>
      <c r="G157" s="22">
        <v>-1.3701404533542081E-2</v>
      </c>
      <c r="H157" s="22">
        <v>-6.140877359670862E-3</v>
      </c>
      <c r="I157" s="22">
        <v>-6.8982987013599135E-3</v>
      </c>
      <c r="J157" s="22">
        <v>-1.0133371364987598E-3</v>
      </c>
      <c r="K157" s="36">
        <v>-35</v>
      </c>
      <c r="L157" s="22">
        <f t="shared" si="7"/>
        <v>0.99471754259460832</v>
      </c>
      <c r="M157" s="22">
        <f t="shared" si="8"/>
        <v>1.4467108122544088</v>
      </c>
      <c r="N157" s="22">
        <f t="shared" si="9"/>
        <v>0.51090431324783692</v>
      </c>
      <c r="O157" s="22">
        <f t="shared" si="10"/>
        <v>0.51158111043459353</v>
      </c>
      <c r="P157" s="22">
        <f t="shared" si="11"/>
        <v>0.36373016521896046</v>
      </c>
      <c r="Q157" s="22">
        <f t="shared" si="3"/>
        <v>-4.5367345941691582E-2</v>
      </c>
      <c r="R157" s="22">
        <f t="shared" si="4"/>
        <v>-4.5360410139309602E-2</v>
      </c>
      <c r="S157" s="22">
        <f t="shared" si="5"/>
        <v>-5.0071508862528424E-2</v>
      </c>
      <c r="T157" s="22">
        <f t="shared" si="6"/>
        <v>-4.711098723218822E-3</v>
      </c>
      <c r="U157" s="22"/>
      <c r="V157" s="34"/>
    </row>
    <row r="158" spans="1:22" ht="15.75" customHeight="1" x14ac:dyDescent="0.2">
      <c r="A158" s="20">
        <v>44096</v>
      </c>
      <c r="B158" s="22">
        <v>-2.2986113976204551E-3</v>
      </c>
      <c r="C158" s="22">
        <v>5.1613131579963077E-3</v>
      </c>
      <c r="D158" s="31">
        <v>6.9358023819798831E-6</v>
      </c>
      <c r="E158" s="32">
        <f t="shared" si="12"/>
        <v>-2.305547200002435E-3</v>
      </c>
      <c r="F158" s="22">
        <f t="shared" si="0"/>
        <v>5.1543773556143278E-3</v>
      </c>
      <c r="G158" s="22">
        <v>2.1199698480486944E-3</v>
      </c>
      <c r="H158" s="22">
        <v>-1.8018022376489109E-2</v>
      </c>
      <c r="I158" s="22">
        <v>7.3054733068112039E-3</v>
      </c>
      <c r="J158" s="22">
        <v>1.6567869254445252E-3</v>
      </c>
      <c r="K158" s="36">
        <v>-34</v>
      </c>
      <c r="L158" s="22">
        <f t="shared" si="7"/>
        <v>0.99471754259460832</v>
      </c>
      <c r="M158" s="22">
        <f t="shared" si="8"/>
        <v>1.4467108122544088</v>
      </c>
      <c r="N158" s="22">
        <f t="shared" si="9"/>
        <v>0.51090431324783692</v>
      </c>
      <c r="O158" s="22">
        <f t="shared" si="10"/>
        <v>0.51158111043459353</v>
      </c>
      <c r="P158" s="22">
        <f t="shared" si="11"/>
        <v>0.36373016521896046</v>
      </c>
      <c r="Q158" s="22">
        <f t="shared" si="3"/>
        <v>3.3286130579363435E-3</v>
      </c>
      <c r="R158" s="22">
        <f t="shared" si="4"/>
        <v>3.3355488603183233E-3</v>
      </c>
      <c r="S158" s="22">
        <f t="shared" si="5"/>
        <v>-2.2986113976204551E-3</v>
      </c>
      <c r="T158" s="22">
        <f t="shared" si="6"/>
        <v>-5.6341602579387789E-3</v>
      </c>
      <c r="U158" s="22"/>
      <c r="V158" s="34"/>
    </row>
    <row r="159" spans="1:22" ht="15.75" customHeight="1" x14ac:dyDescent="0.2">
      <c r="A159" s="20">
        <v>44097</v>
      </c>
      <c r="B159" s="22">
        <v>-2.2425310386698243E-2</v>
      </c>
      <c r="C159" s="22">
        <v>-1.9428447360245862E-2</v>
      </c>
      <c r="D159" s="31">
        <v>6.9358023819798831E-6</v>
      </c>
      <c r="E159" s="32">
        <f t="shared" si="12"/>
        <v>-2.2432246189080223E-2</v>
      </c>
      <c r="F159" s="22">
        <f t="shared" si="0"/>
        <v>-1.9435383162627842E-2</v>
      </c>
      <c r="G159" s="22">
        <v>7.6968901487450116E-3</v>
      </c>
      <c r="H159" s="22">
        <v>-1.983773208766831E-2</v>
      </c>
      <c r="I159" s="22">
        <v>7.8505849099495748E-3</v>
      </c>
      <c r="J159" s="22">
        <v>-1.222703909193199E-2</v>
      </c>
      <c r="K159" s="36">
        <v>-33</v>
      </c>
      <c r="L159" s="22">
        <f t="shared" si="7"/>
        <v>0.99471754259460832</v>
      </c>
      <c r="M159" s="22">
        <f t="shared" si="8"/>
        <v>1.4467108122544088</v>
      </c>
      <c r="N159" s="22">
        <f t="shared" si="9"/>
        <v>0.51090431324783692</v>
      </c>
      <c r="O159" s="22">
        <f t="shared" si="10"/>
        <v>0.51158111043459353</v>
      </c>
      <c r="P159" s="22">
        <f t="shared" si="11"/>
        <v>0.36373016521896046</v>
      </c>
      <c r="Q159" s="22">
        <f t="shared" si="3"/>
        <v>-1.8763857271888743E-2</v>
      </c>
      <c r="R159" s="22">
        <f t="shared" si="4"/>
        <v>-1.8756921469506763E-2</v>
      </c>
      <c r="S159" s="22">
        <f t="shared" si="5"/>
        <v>-2.2425310386698243E-2</v>
      </c>
      <c r="T159" s="22">
        <f t="shared" si="6"/>
        <v>-3.6683889171914806E-3</v>
      </c>
      <c r="U159" s="22"/>
      <c r="V159" s="34"/>
    </row>
    <row r="160" spans="1:22" ht="15.75" customHeight="1" x14ac:dyDescent="0.2">
      <c r="A160" s="20">
        <v>44098</v>
      </c>
      <c r="B160" s="22">
        <v>-7.0853758576275997E-3</v>
      </c>
      <c r="C160" s="22">
        <v>1.9526469863140386E-3</v>
      </c>
      <c r="D160" s="31">
        <v>6.9358023819798831E-6</v>
      </c>
      <c r="E160" s="32">
        <f t="shared" si="12"/>
        <v>-7.0923116600095796E-3</v>
      </c>
      <c r="F160" s="22">
        <f t="shared" si="0"/>
        <v>1.9457111839320587E-3</v>
      </c>
      <c r="G160" s="22">
        <v>-2.9642521544100066E-3</v>
      </c>
      <c r="H160" s="22">
        <v>4.6996130119665875E-3</v>
      </c>
      <c r="I160" s="22">
        <v>-3.5223273284561325E-3</v>
      </c>
      <c r="J160" s="22">
        <v>2.0796177006339131E-3</v>
      </c>
      <c r="K160" s="36">
        <v>-32</v>
      </c>
      <c r="L160" s="22">
        <f t="shared" si="7"/>
        <v>0.99471754259460832</v>
      </c>
      <c r="M160" s="22">
        <f t="shared" si="8"/>
        <v>1.4467108122544088</v>
      </c>
      <c r="N160" s="22">
        <f t="shared" si="9"/>
        <v>0.51090431324783692</v>
      </c>
      <c r="O160" s="22">
        <f t="shared" si="10"/>
        <v>0.51158111043459353</v>
      </c>
      <c r="P160" s="22">
        <f t="shared" si="11"/>
        <v>0.36373016521896046</v>
      </c>
      <c r="Q160" s="22">
        <f t="shared" si="3"/>
        <v>-9.9746647230610592E-4</v>
      </c>
      <c r="R160" s="22">
        <f t="shared" si="4"/>
        <v>-9.9053066992412604E-4</v>
      </c>
      <c r="S160" s="22">
        <f t="shared" si="5"/>
        <v>-7.0853758576275997E-3</v>
      </c>
      <c r="T160" s="22">
        <f t="shared" si="6"/>
        <v>-6.0948451877034741E-3</v>
      </c>
      <c r="U160" s="22"/>
      <c r="V160" s="34"/>
    </row>
    <row r="161" spans="1:22" ht="15.75" customHeight="1" x14ac:dyDescent="0.2">
      <c r="A161" s="20">
        <v>44099</v>
      </c>
      <c r="B161" s="22">
        <v>-8.0043693994025222E-3</v>
      </c>
      <c r="C161" s="22">
        <v>1.3281320779032881E-2</v>
      </c>
      <c r="D161" s="31">
        <v>6.9358023819798831E-6</v>
      </c>
      <c r="E161" s="32">
        <f t="shared" si="12"/>
        <v>-8.0113052017845021E-3</v>
      </c>
      <c r="F161" s="22">
        <f t="shared" si="0"/>
        <v>1.3274384976650901E-2</v>
      </c>
      <c r="G161" s="22">
        <v>-3.2559194515708206E-3</v>
      </c>
      <c r="H161" s="22">
        <v>-2.8594494857316164E-3</v>
      </c>
      <c r="I161" s="22">
        <v>2.1651314874962923E-3</v>
      </c>
      <c r="J161" s="22">
        <v>-3.6338120456883664E-3</v>
      </c>
      <c r="K161" s="36">
        <v>-31</v>
      </c>
      <c r="L161" s="22">
        <f t="shared" si="7"/>
        <v>0.99471754259460832</v>
      </c>
      <c r="M161" s="22">
        <f t="shared" si="8"/>
        <v>1.4467108122544088</v>
      </c>
      <c r="N161" s="22">
        <f t="shared" si="9"/>
        <v>0.51090431324783692</v>
      </c>
      <c r="O161" s="22">
        <f t="shared" si="10"/>
        <v>0.51158111043459353</v>
      </c>
      <c r="P161" s="22">
        <f t="shared" si="11"/>
        <v>0.36373016521896046</v>
      </c>
      <c r="Q161" s="22">
        <f t="shared" si="3"/>
        <v>6.8188979680948066E-3</v>
      </c>
      <c r="R161" s="22">
        <f t="shared" si="4"/>
        <v>6.8258337704767864E-3</v>
      </c>
      <c r="S161" s="22">
        <f t="shared" si="5"/>
        <v>-8.0043693994025222E-3</v>
      </c>
      <c r="T161" s="22">
        <f t="shared" si="6"/>
        <v>-1.4830203169879309E-2</v>
      </c>
      <c r="U161" s="22"/>
      <c r="V161" s="34"/>
    </row>
    <row r="162" spans="1:22" ht="15.75" customHeight="1" x14ac:dyDescent="0.2">
      <c r="A162" s="20">
        <v>44102</v>
      </c>
      <c r="B162" s="22">
        <v>3.0797985887785387E-2</v>
      </c>
      <c r="C162" s="22">
        <v>1.4978907847172132E-2</v>
      </c>
      <c r="D162" s="31">
        <v>6.9358023819798831E-6</v>
      </c>
      <c r="E162" s="32">
        <f t="shared" si="12"/>
        <v>3.0791050085403407E-2</v>
      </c>
      <c r="F162" s="22">
        <f t="shared" si="0"/>
        <v>1.4971972044790153E-2</v>
      </c>
      <c r="G162" s="22">
        <v>5.7084011085469727E-3</v>
      </c>
      <c r="H162" s="22">
        <v>1.4574314878091689E-2</v>
      </c>
      <c r="I162" s="22">
        <v>-6.5788709885322809E-3</v>
      </c>
      <c r="J162" s="22">
        <v>4.2153696298823061E-3</v>
      </c>
      <c r="K162" s="36">
        <v>-30</v>
      </c>
      <c r="L162" s="22">
        <f t="shared" si="7"/>
        <v>0.99471754259460832</v>
      </c>
      <c r="M162" s="22">
        <f t="shared" si="8"/>
        <v>1.4467108122544088</v>
      </c>
      <c r="N162" s="22">
        <f t="shared" si="9"/>
        <v>0.51090431324783692</v>
      </c>
      <c r="O162" s="22">
        <f t="shared" si="10"/>
        <v>0.51158111043459353</v>
      </c>
      <c r="P162" s="22">
        <f t="shared" si="11"/>
        <v>0.36373016521896046</v>
      </c>
      <c r="Q162" s="22">
        <f t="shared" si="3"/>
        <v>2.8765000144674764E-2</v>
      </c>
      <c r="R162" s="22">
        <f t="shared" si="4"/>
        <v>2.8771935947056744E-2</v>
      </c>
      <c r="S162" s="22">
        <f t="shared" si="5"/>
        <v>3.0797985887785387E-2</v>
      </c>
      <c r="T162" s="22">
        <f t="shared" si="6"/>
        <v>2.0260499407286428E-3</v>
      </c>
      <c r="U162" s="22"/>
      <c r="V162" s="34"/>
    </row>
    <row r="163" spans="1:22" ht="15.75" customHeight="1" x14ac:dyDescent="0.2">
      <c r="A163" s="20">
        <v>44103</v>
      </c>
      <c r="B163" s="22">
        <v>-1.9352012747181367E-2</v>
      </c>
      <c r="C163" s="22">
        <v>-4.7750029313903741E-3</v>
      </c>
      <c r="D163" s="31">
        <v>6.9358023819798831E-6</v>
      </c>
      <c r="E163" s="32">
        <f t="shared" si="12"/>
        <v>-1.9358948549563347E-2</v>
      </c>
      <c r="F163" s="22">
        <f t="shared" si="0"/>
        <v>-4.781938733772354E-3</v>
      </c>
      <c r="G163" s="22">
        <v>-2.087833798471384E-4</v>
      </c>
      <c r="H163" s="22">
        <v>-1.278742508674735E-2</v>
      </c>
      <c r="I163" s="22">
        <v>5.9722091294456287E-3</v>
      </c>
      <c r="J163" s="22">
        <v>-5.7697198972964277E-3</v>
      </c>
      <c r="K163" s="36">
        <v>-29</v>
      </c>
      <c r="L163" s="22">
        <f t="shared" si="7"/>
        <v>0.99471754259460832</v>
      </c>
      <c r="M163" s="22">
        <f t="shared" si="8"/>
        <v>1.4467108122544088</v>
      </c>
      <c r="N163" s="22">
        <f t="shared" si="9"/>
        <v>0.51090431324783692</v>
      </c>
      <c r="O163" s="22">
        <f t="shared" si="10"/>
        <v>0.51158111043459353</v>
      </c>
      <c r="P163" s="22">
        <f t="shared" si="11"/>
        <v>0.36373016521896046</v>
      </c>
      <c r="Q163" s="22">
        <f t="shared" si="3"/>
        <v>-1.0635229944614043E-2</v>
      </c>
      <c r="R163" s="22">
        <f t="shared" si="4"/>
        <v>-1.0628294142232063E-2</v>
      </c>
      <c r="S163" s="22">
        <f t="shared" si="5"/>
        <v>-1.9352012747181367E-2</v>
      </c>
      <c r="T163" s="22">
        <f t="shared" si="6"/>
        <v>-8.7237186049493043E-3</v>
      </c>
      <c r="U163" s="22"/>
      <c r="V163" s="34"/>
    </row>
    <row r="164" spans="1:22" ht="15.75" customHeight="1" x14ac:dyDescent="0.2">
      <c r="A164" s="20">
        <v>44104</v>
      </c>
      <c r="B164" s="22">
        <v>1.0254309037102637E-2</v>
      </c>
      <c r="C164" s="22">
        <v>1.1914463836704987E-2</v>
      </c>
      <c r="D164" s="31">
        <v>6.9358023819798831E-6</v>
      </c>
      <c r="E164" s="32">
        <f t="shared" si="12"/>
        <v>1.0247373234720657E-2</v>
      </c>
      <c r="F164" s="22">
        <f t="shared" si="0"/>
        <v>1.1907528034323007E-2</v>
      </c>
      <c r="G164" s="22">
        <v>6.786744166223912E-4</v>
      </c>
      <c r="H164" s="22">
        <v>-4.6707021364370861E-4</v>
      </c>
      <c r="I164" s="22">
        <v>2.3024481468889649E-3</v>
      </c>
      <c r="J164" s="22">
        <v>1.8582920667428275E-3</v>
      </c>
      <c r="K164" s="36">
        <v>-28</v>
      </c>
      <c r="L164" s="22">
        <f t="shared" si="7"/>
        <v>0.99471754259460832</v>
      </c>
      <c r="M164" s="22">
        <f t="shared" si="8"/>
        <v>1.4467108122544088</v>
      </c>
      <c r="N164" s="22">
        <f t="shared" si="9"/>
        <v>0.51090431324783692</v>
      </c>
      <c r="O164" s="22">
        <f t="shared" si="10"/>
        <v>0.51158111043459353</v>
      </c>
      <c r="P164" s="22">
        <f t="shared" si="11"/>
        <v>0.36373016521896046</v>
      </c>
      <c r="Q164" s="22">
        <f t="shared" si="3"/>
        <v>1.4441650314631077E-2</v>
      </c>
      <c r="R164" s="22">
        <f t="shared" si="4"/>
        <v>1.4448586117013057E-2</v>
      </c>
      <c r="S164" s="22">
        <f t="shared" si="5"/>
        <v>1.0254309037102637E-2</v>
      </c>
      <c r="T164" s="22">
        <f t="shared" si="6"/>
        <v>-4.19427707991042E-3</v>
      </c>
      <c r="U164" s="22"/>
      <c r="V164" s="34"/>
    </row>
    <row r="165" spans="1:22" ht="15.75" customHeight="1" x14ac:dyDescent="0.2">
      <c r="A165" s="20">
        <v>44105</v>
      </c>
      <c r="B165" s="22">
        <v>-2.0181019812774367E-2</v>
      </c>
      <c r="C165" s="22">
        <v>1.2662191027488965E-3</v>
      </c>
      <c r="D165" s="31">
        <v>6.9358023819798831E-6</v>
      </c>
      <c r="E165" s="32">
        <f t="shared" si="12"/>
        <v>-2.0187955615156346E-2</v>
      </c>
      <c r="F165" s="22">
        <f t="shared" si="0"/>
        <v>1.2592833003669166E-3</v>
      </c>
      <c r="G165" s="22">
        <v>-3.9365840434420788E-3</v>
      </c>
      <c r="H165" s="22">
        <v>-8.5463981859397308E-3</v>
      </c>
      <c r="I165" s="22">
        <v>-1.8864618635613924E-3</v>
      </c>
      <c r="J165" s="22">
        <v>-8.5756802591241063E-3</v>
      </c>
      <c r="K165" s="36">
        <v>-27</v>
      </c>
      <c r="L165" s="22">
        <f t="shared" si="7"/>
        <v>0.99471754259460832</v>
      </c>
      <c r="M165" s="22">
        <f t="shared" si="8"/>
        <v>1.4467108122544088</v>
      </c>
      <c r="N165" s="22">
        <f t="shared" si="9"/>
        <v>0.51090431324783692</v>
      </c>
      <c r="O165" s="22">
        <f t="shared" si="10"/>
        <v>0.51158111043459353</v>
      </c>
      <c r="P165" s="22">
        <f t="shared" si="11"/>
        <v>0.36373016521896046</v>
      </c>
      <c r="Q165" s="22">
        <f t="shared" si="3"/>
        <v>-1.2893171057423963E-2</v>
      </c>
      <c r="R165" s="22">
        <f t="shared" si="4"/>
        <v>-1.2886235255041983E-2</v>
      </c>
      <c r="S165" s="22">
        <f t="shared" si="5"/>
        <v>-2.0181019812774367E-2</v>
      </c>
      <c r="T165" s="22">
        <f t="shared" si="6"/>
        <v>-7.2947845577323832E-3</v>
      </c>
      <c r="U165" s="22"/>
      <c r="V165" s="34"/>
    </row>
    <row r="166" spans="1:22" ht="15.75" customHeight="1" x14ac:dyDescent="0.2">
      <c r="A166" s="20">
        <v>44106</v>
      </c>
      <c r="B166" s="22">
        <v>2.569184342444257E-2</v>
      </c>
      <c r="C166" s="22">
        <v>-4.8321067230214744E-3</v>
      </c>
      <c r="D166" s="31">
        <v>6.9358023819798831E-6</v>
      </c>
      <c r="E166" s="32">
        <f t="shared" si="12"/>
        <v>2.568490762206059E-2</v>
      </c>
      <c r="F166" s="22">
        <f t="shared" si="0"/>
        <v>-4.8390425254034542E-3</v>
      </c>
      <c r="G166" s="22">
        <v>8.8420526355471943E-3</v>
      </c>
      <c r="H166" s="22">
        <v>1.6271036723814768E-2</v>
      </c>
      <c r="I166" s="22">
        <v>-6.8484187600478695E-3</v>
      </c>
      <c r="J166" s="22">
        <v>-3.414164160137892E-3</v>
      </c>
      <c r="K166" s="36">
        <v>-26</v>
      </c>
      <c r="L166" s="22">
        <f t="shared" si="7"/>
        <v>0.99471754259460832</v>
      </c>
      <c r="M166" s="22">
        <f t="shared" si="8"/>
        <v>1.4467108122544088</v>
      </c>
      <c r="N166" s="22">
        <f t="shared" si="9"/>
        <v>0.51090431324783692</v>
      </c>
      <c r="O166" s="22">
        <f t="shared" si="10"/>
        <v>0.51158111043459353</v>
      </c>
      <c r="P166" s="22">
        <f t="shared" si="11"/>
        <v>0.36373016521896046</v>
      </c>
      <c r="Q166" s="22">
        <f t="shared" si="3"/>
        <v>1.1545999336161504E-2</v>
      </c>
      <c r="R166" s="22">
        <f t="shared" si="4"/>
        <v>1.1552935138543484E-2</v>
      </c>
      <c r="S166" s="22">
        <f t="shared" si="5"/>
        <v>2.569184342444257E-2</v>
      </c>
      <c r="T166" s="22">
        <f t="shared" si="6"/>
        <v>1.4138908285899086E-2</v>
      </c>
      <c r="U166" s="22"/>
      <c r="V166" s="34"/>
    </row>
    <row r="167" spans="1:22" ht="15.75" customHeight="1" x14ac:dyDescent="0.2">
      <c r="A167" s="20">
        <v>44109</v>
      </c>
      <c r="B167" s="22">
        <v>2.6490233930969546E-2</v>
      </c>
      <c r="C167" s="22">
        <v>1.6687397869622436E-2</v>
      </c>
      <c r="D167" s="31">
        <v>6.9358023819798831E-6</v>
      </c>
      <c r="E167" s="32">
        <f t="shared" si="12"/>
        <v>2.6483298128587567E-2</v>
      </c>
      <c r="F167" s="22">
        <f t="shared" si="0"/>
        <v>1.6680462067240456E-2</v>
      </c>
      <c r="G167" s="22">
        <v>6.8844413719518953E-3</v>
      </c>
      <c r="H167" s="22">
        <v>-5.3741418593371282E-5</v>
      </c>
      <c r="I167" s="22">
        <v>2.7865487314546501E-3</v>
      </c>
      <c r="J167" s="22">
        <v>6.5625234588657481E-3</v>
      </c>
      <c r="K167" s="36">
        <v>-25</v>
      </c>
      <c r="L167" s="22">
        <f t="shared" si="7"/>
        <v>0.99471754259460832</v>
      </c>
      <c r="M167" s="22">
        <f t="shared" si="8"/>
        <v>1.4467108122544088</v>
      </c>
      <c r="N167" s="22">
        <f t="shared" si="9"/>
        <v>0.51090431324783692</v>
      </c>
      <c r="O167" s="22">
        <f t="shared" si="10"/>
        <v>0.51158111043459353</v>
      </c>
      <c r="P167" s="22">
        <f t="shared" si="11"/>
        <v>0.36373016521896046</v>
      </c>
      <c r="Q167" s="22">
        <f t="shared" si="3"/>
        <v>3.0337220719707202E-2</v>
      </c>
      <c r="R167" s="22">
        <f t="shared" si="4"/>
        <v>3.0344156522089182E-2</v>
      </c>
      <c r="S167" s="22">
        <f t="shared" si="5"/>
        <v>2.6490233930969546E-2</v>
      </c>
      <c r="T167" s="22">
        <f t="shared" si="6"/>
        <v>-3.8539225911196351E-3</v>
      </c>
      <c r="U167" s="22"/>
      <c r="V167" s="34"/>
    </row>
    <row r="168" spans="1:22" ht="15.75" customHeight="1" x14ac:dyDescent="0.2">
      <c r="A168" s="20">
        <v>44110</v>
      </c>
      <c r="B168" s="22">
        <v>-1.4514042884253958E-2</v>
      </c>
      <c r="C168" s="22">
        <v>-1.3443356598938047E-2</v>
      </c>
      <c r="D168" s="31">
        <v>6.9358023819798831E-6</v>
      </c>
      <c r="E168" s="32">
        <f t="shared" si="12"/>
        <v>-1.4520978686635938E-2</v>
      </c>
      <c r="F168" s="22">
        <f t="shared" si="0"/>
        <v>-1.3450292401320027E-2</v>
      </c>
      <c r="G168" s="22">
        <v>2.9960809889893955E-3</v>
      </c>
      <c r="H168" s="22">
        <v>2.2858469494989198E-3</v>
      </c>
      <c r="I168" s="22">
        <v>-4.3757642113018882E-3</v>
      </c>
      <c r="J168" s="22">
        <v>7.2963885500085257E-5</v>
      </c>
      <c r="K168" s="36">
        <v>-24</v>
      </c>
      <c r="L168" s="22">
        <f t="shared" si="7"/>
        <v>0.99471754259460832</v>
      </c>
      <c r="M168" s="22">
        <f t="shared" si="8"/>
        <v>1.4467108122544088</v>
      </c>
      <c r="N168" s="22">
        <f t="shared" si="9"/>
        <v>0.51090431324783692</v>
      </c>
      <c r="O168" s="22">
        <f t="shared" si="10"/>
        <v>0.51158111043459353</v>
      </c>
      <c r="P168" s="22">
        <f t="shared" si="11"/>
        <v>0.36373016521896046</v>
      </c>
      <c r="Q168" s="22">
        <f t="shared" si="3"/>
        <v>-1.0088949125625551E-2</v>
      </c>
      <c r="R168" s="22">
        <f t="shared" si="4"/>
        <v>-1.0082013323243572E-2</v>
      </c>
      <c r="S168" s="22">
        <f t="shared" si="5"/>
        <v>-1.4514042884253958E-2</v>
      </c>
      <c r="T168" s="22">
        <f t="shared" si="6"/>
        <v>-4.4320295610103862E-3</v>
      </c>
      <c r="U168" s="22"/>
      <c r="V168" s="34"/>
    </row>
    <row r="169" spans="1:22" ht="15.75" customHeight="1" x14ac:dyDescent="0.2">
      <c r="A169" s="20">
        <v>44111</v>
      </c>
      <c r="B169" s="22">
        <v>8.7336799687544112E-3</v>
      </c>
      <c r="C169" s="22">
        <v>1.8928374451307638E-2</v>
      </c>
      <c r="D169" s="31">
        <v>6.9358023819798831E-6</v>
      </c>
      <c r="E169" s="32">
        <f t="shared" si="12"/>
        <v>8.7267441663724313E-3</v>
      </c>
      <c r="F169" s="22">
        <f t="shared" si="0"/>
        <v>1.8921438648925658E-2</v>
      </c>
      <c r="G169" s="22">
        <v>5.821044364379818E-3</v>
      </c>
      <c r="H169" s="22">
        <v>-1.6010090101069643E-4</v>
      </c>
      <c r="I169" s="22">
        <v>-3.6858111365855248E-3</v>
      </c>
      <c r="J169" s="22">
        <v>-5.4418842918256098E-3</v>
      </c>
      <c r="K169" s="36">
        <v>-23</v>
      </c>
      <c r="L169" s="22">
        <f t="shared" si="7"/>
        <v>0.99471754259460832</v>
      </c>
      <c r="M169" s="22">
        <f t="shared" si="8"/>
        <v>1.4467108122544088</v>
      </c>
      <c r="N169" s="22">
        <f t="shared" si="9"/>
        <v>0.51090431324783692</v>
      </c>
      <c r="O169" s="22">
        <f t="shared" si="10"/>
        <v>0.51158111043459353</v>
      </c>
      <c r="P169" s="22">
        <f t="shared" si="11"/>
        <v>0.36373016521896046</v>
      </c>
      <c r="Q169" s="22">
        <f t="shared" si="3"/>
        <v>2.3296089708218812E-2</v>
      </c>
      <c r="R169" s="22">
        <f t="shared" si="4"/>
        <v>2.3303025510600792E-2</v>
      </c>
      <c r="S169" s="22">
        <f t="shared" si="5"/>
        <v>8.7336799687544112E-3</v>
      </c>
      <c r="T169" s="22">
        <f t="shared" si="6"/>
        <v>-1.4569345541846381E-2</v>
      </c>
      <c r="U169" s="22"/>
      <c r="V169" s="34"/>
    </row>
    <row r="170" spans="1:22" ht="15.75" customHeight="1" x14ac:dyDescent="0.2">
      <c r="A170" s="20">
        <v>44112</v>
      </c>
      <c r="B170" s="22">
        <v>2.2113923258506658E-2</v>
      </c>
      <c r="C170" s="22">
        <v>4.3029227681865767E-3</v>
      </c>
      <c r="D170" s="31">
        <v>6.9358023819798831E-6</v>
      </c>
      <c r="E170" s="32">
        <f t="shared" si="12"/>
        <v>2.2106987456124678E-2</v>
      </c>
      <c r="F170" s="22">
        <f t="shared" si="0"/>
        <v>4.2959869658045968E-3</v>
      </c>
      <c r="G170" s="22">
        <v>2.5531332472622423E-3</v>
      </c>
      <c r="H170" s="22">
        <v>2.4321454619326697E-2</v>
      </c>
      <c r="I170" s="22">
        <v>-9.4682553268306789E-3</v>
      </c>
      <c r="J170" s="22">
        <v>-4.7745430597957925E-3</v>
      </c>
      <c r="K170" s="36">
        <v>-22</v>
      </c>
      <c r="L170" s="22">
        <f t="shared" si="7"/>
        <v>0.99471754259460832</v>
      </c>
      <c r="M170" s="22">
        <f t="shared" si="8"/>
        <v>1.4467108122544088</v>
      </c>
      <c r="N170" s="22">
        <f t="shared" si="9"/>
        <v>0.51090431324783692</v>
      </c>
      <c r="O170" s="22">
        <f t="shared" si="10"/>
        <v>0.51158111043459353</v>
      </c>
      <c r="P170" s="22">
        <f t="shared" si="11"/>
        <v>0.36373016521896046</v>
      </c>
      <c r="Q170" s="22">
        <f t="shared" si="3"/>
        <v>1.3812449231096788E-2</v>
      </c>
      <c r="R170" s="22">
        <f t="shared" si="4"/>
        <v>1.3819385033478768E-2</v>
      </c>
      <c r="S170" s="22">
        <f t="shared" si="5"/>
        <v>2.2113923258506658E-2</v>
      </c>
      <c r="T170" s="22">
        <f t="shared" si="6"/>
        <v>8.2945382250278893E-3</v>
      </c>
      <c r="U170" s="22"/>
      <c r="V170" s="34"/>
    </row>
    <row r="171" spans="1:22" ht="15.75" customHeight="1" x14ac:dyDescent="0.2">
      <c r="A171" s="20">
        <v>44113</v>
      </c>
      <c r="B171" s="22">
        <v>-4.0510431990117563E-4</v>
      </c>
      <c r="C171" s="22">
        <v>5.6615895063522438E-3</v>
      </c>
      <c r="D171" s="31">
        <v>6.9358023819798831E-6</v>
      </c>
      <c r="E171" s="32">
        <f t="shared" si="12"/>
        <v>-4.1204012228315552E-4</v>
      </c>
      <c r="F171" s="22">
        <f t="shared" si="0"/>
        <v>5.654653703970264E-3</v>
      </c>
      <c r="G171" s="22">
        <v>-6.7234970975911731E-3</v>
      </c>
      <c r="H171" s="22">
        <v>-1.2056637650670759E-2</v>
      </c>
      <c r="I171" s="22">
        <v>7.868242189462795E-4</v>
      </c>
      <c r="J171" s="22">
        <v>-3.6507195984414598E-3</v>
      </c>
      <c r="K171" s="36">
        <v>-21</v>
      </c>
      <c r="L171" s="22">
        <f t="shared" si="7"/>
        <v>0.99471754259460832</v>
      </c>
      <c r="M171" s="22">
        <f t="shared" si="8"/>
        <v>1.4467108122544088</v>
      </c>
      <c r="N171" s="22">
        <f t="shared" si="9"/>
        <v>0.51090431324783692</v>
      </c>
      <c r="O171" s="22">
        <f t="shared" si="10"/>
        <v>0.51158111043459353</v>
      </c>
      <c r="P171" s="22">
        <f t="shared" si="11"/>
        <v>0.36373016521896046</v>
      </c>
      <c r="Q171" s="22">
        <f t="shared" si="3"/>
        <v>-1.1187313324667282E-2</v>
      </c>
      <c r="R171" s="22">
        <f t="shared" si="4"/>
        <v>-1.1180377522285302E-2</v>
      </c>
      <c r="S171" s="22">
        <f t="shared" si="5"/>
        <v>-4.0510431990117563E-4</v>
      </c>
      <c r="T171" s="22">
        <f t="shared" si="6"/>
        <v>1.0775273202384127E-2</v>
      </c>
      <c r="U171" s="22"/>
      <c r="V171" s="34"/>
    </row>
    <row r="172" spans="1:22" ht="15.75" customHeight="1" x14ac:dyDescent="0.2">
      <c r="A172" s="20">
        <v>44116</v>
      </c>
      <c r="B172" s="22">
        <v>-1.5928456023105948E-2</v>
      </c>
      <c r="C172" s="22">
        <v>8.7287461065237246E-3</v>
      </c>
      <c r="D172" s="31">
        <v>6.9358023819798831E-6</v>
      </c>
      <c r="E172" s="32">
        <f t="shared" si="12"/>
        <v>-1.5935391825487928E-2</v>
      </c>
      <c r="F172" s="22">
        <f t="shared" si="0"/>
        <v>8.7218103041417448E-3</v>
      </c>
      <c r="G172" s="22">
        <v>-6.3024392350879872E-3</v>
      </c>
      <c r="H172" s="22">
        <v>1.0125931258188961E-3</v>
      </c>
      <c r="I172" s="22">
        <v>2.9169492649416626E-3</v>
      </c>
      <c r="J172" s="22">
        <v>1.1498769653059409E-2</v>
      </c>
      <c r="K172" s="36">
        <v>-20</v>
      </c>
      <c r="L172" s="22">
        <f t="shared" si="7"/>
        <v>0.99471754259460832</v>
      </c>
      <c r="M172" s="22">
        <f t="shared" si="8"/>
        <v>1.4467108122544088</v>
      </c>
      <c r="N172" s="22">
        <f t="shared" si="9"/>
        <v>0.51090431324783692</v>
      </c>
      <c r="O172" s="22">
        <f t="shared" si="10"/>
        <v>0.51158111043459353</v>
      </c>
      <c r="P172" s="22">
        <f t="shared" si="11"/>
        <v>0.36373016521896046</v>
      </c>
      <c r="Q172" s="22">
        <f t="shared" si="3"/>
        <v>5.7499744530422909E-3</v>
      </c>
      <c r="R172" s="22">
        <f t="shared" si="4"/>
        <v>5.7569102554242708E-3</v>
      </c>
      <c r="S172" s="22">
        <f t="shared" si="5"/>
        <v>-1.5928456023105948E-2</v>
      </c>
      <c r="T172" s="22">
        <f t="shared" si="6"/>
        <v>-2.1685366278530217E-2</v>
      </c>
      <c r="U172" s="22"/>
      <c r="V172" s="34"/>
    </row>
    <row r="173" spans="1:22" ht="15.75" customHeight="1" x14ac:dyDescent="0.2">
      <c r="A173" s="20">
        <v>44117</v>
      </c>
      <c r="B173" s="22">
        <v>-1.4514042884253958E-2</v>
      </c>
      <c r="C173" s="22">
        <v>-5.4839261572143701E-3</v>
      </c>
      <c r="D173" s="31">
        <v>6.9358023819798831E-6</v>
      </c>
      <c r="E173" s="32">
        <f t="shared" si="12"/>
        <v>-1.4520978686635938E-2</v>
      </c>
      <c r="F173" s="22">
        <f t="shared" si="0"/>
        <v>-5.49086195959635E-3</v>
      </c>
      <c r="G173" s="22">
        <v>-1.07674936978565E-2</v>
      </c>
      <c r="H173" s="22">
        <v>-3.6210149873386801E-3</v>
      </c>
      <c r="I173" s="22">
        <v>-2.1639708111526887E-3</v>
      </c>
      <c r="J173" s="22">
        <v>-1.4395581273291365E-2</v>
      </c>
      <c r="K173" s="36">
        <v>-19</v>
      </c>
      <c r="L173" s="22">
        <f t="shared" si="7"/>
        <v>0.99471754259460832</v>
      </c>
      <c r="M173" s="22">
        <f t="shared" si="8"/>
        <v>1.4467108122544088</v>
      </c>
      <c r="N173" s="22">
        <f t="shared" si="9"/>
        <v>0.51090431324783692</v>
      </c>
      <c r="O173" s="22">
        <f t="shared" si="10"/>
        <v>0.51158111043459353</v>
      </c>
      <c r="P173" s="22">
        <f t="shared" si="11"/>
        <v>0.36373016521896046</v>
      </c>
      <c r="Q173" s="22">
        <f t="shared" si="3"/>
        <v>-2.9232452189587279E-2</v>
      </c>
      <c r="R173" s="22">
        <f t="shared" si="4"/>
        <v>-2.9225516387205299E-2</v>
      </c>
      <c r="S173" s="22">
        <f t="shared" si="5"/>
        <v>-1.4514042884253958E-2</v>
      </c>
      <c r="T173" s="22">
        <f t="shared" si="6"/>
        <v>1.4711473502951341E-2</v>
      </c>
      <c r="U173" s="22"/>
      <c r="V173" s="34"/>
    </row>
    <row r="174" spans="1:22" ht="15.75" customHeight="1" x14ac:dyDescent="0.2">
      <c r="A174" s="20">
        <v>44118</v>
      </c>
      <c r="B174" s="22">
        <v>1.9646997383796421E-2</v>
      </c>
      <c r="C174" s="22">
        <v>-5.7981961520436852E-3</v>
      </c>
      <c r="D174" s="31">
        <v>6.9358023819798831E-6</v>
      </c>
      <c r="E174" s="32">
        <f t="shared" si="12"/>
        <v>1.9640061581414441E-2</v>
      </c>
      <c r="F174" s="22">
        <f t="shared" si="0"/>
        <v>-5.8051319544256651E-3</v>
      </c>
      <c r="G174" s="22">
        <v>9.6089108712206165E-3</v>
      </c>
      <c r="H174" s="22">
        <v>1.1282988130309653E-4</v>
      </c>
      <c r="I174" s="22">
        <v>8.5847453334153296E-3</v>
      </c>
      <c r="J174" s="22">
        <v>1.3876574607589291E-2</v>
      </c>
      <c r="K174" s="36">
        <v>-18</v>
      </c>
      <c r="L174" s="22">
        <f t="shared" si="7"/>
        <v>0.99471754259460832</v>
      </c>
      <c r="M174" s="22">
        <f t="shared" si="8"/>
        <v>1.4467108122544088</v>
      </c>
      <c r="N174" s="22">
        <f t="shared" si="9"/>
        <v>0.51090431324783692</v>
      </c>
      <c r="O174" s="22">
        <f t="shared" si="10"/>
        <v>0.51158111043459353</v>
      </c>
      <c r="P174" s="22">
        <f t="shared" si="11"/>
        <v>0.36373016521896046</v>
      </c>
      <c r="Q174" s="22">
        <f t="shared" si="3"/>
        <v>1.7623616257419553E-2</v>
      </c>
      <c r="R174" s="22">
        <f t="shared" si="4"/>
        <v>1.7630552059801533E-2</v>
      </c>
      <c r="S174" s="22">
        <f t="shared" si="5"/>
        <v>1.9646997383796421E-2</v>
      </c>
      <c r="T174" s="22">
        <f t="shared" si="6"/>
        <v>2.0164453239948886E-3</v>
      </c>
      <c r="U174" s="22"/>
      <c r="V174" s="34"/>
    </row>
    <row r="175" spans="1:22" ht="15.75" customHeight="1" x14ac:dyDescent="0.2">
      <c r="A175" s="20">
        <v>44119</v>
      </c>
      <c r="B175" s="22">
        <v>3.6794808478871929E-3</v>
      </c>
      <c r="C175" s="22">
        <v>-6.9463693981419597E-4</v>
      </c>
      <c r="D175" s="31">
        <v>6.9358023819798831E-6</v>
      </c>
      <c r="E175" s="32">
        <f t="shared" si="12"/>
        <v>3.672545045505213E-3</v>
      </c>
      <c r="F175" s="22">
        <f t="shared" si="0"/>
        <v>-7.0157274219617585E-4</v>
      </c>
      <c r="G175" s="22">
        <v>2.6437757924192089E-3</v>
      </c>
      <c r="H175" s="22">
        <v>1.3511210975104113E-2</v>
      </c>
      <c r="I175" s="22">
        <v>-1.2605376096195843E-2</v>
      </c>
      <c r="J175" s="22">
        <v>-8.6912979198436446E-3</v>
      </c>
      <c r="K175" s="36">
        <v>-17</v>
      </c>
      <c r="L175" s="22">
        <f t="shared" si="7"/>
        <v>0.99471754259460832</v>
      </c>
      <c r="M175" s="22">
        <f t="shared" si="8"/>
        <v>1.4467108122544088</v>
      </c>
      <c r="N175" s="22">
        <f t="shared" si="9"/>
        <v>0.51090431324783692</v>
      </c>
      <c r="O175" s="22">
        <f t="shared" si="10"/>
        <v>0.51158111043459353</v>
      </c>
      <c r="P175" s="22">
        <f t="shared" si="11"/>
        <v>0.36373016521896046</v>
      </c>
      <c r="Q175" s="22">
        <f t="shared" si="3"/>
        <v>4.1988874529331295E-4</v>
      </c>
      <c r="R175" s="22">
        <f t="shared" si="4"/>
        <v>4.2682454767529283E-4</v>
      </c>
      <c r="S175" s="22">
        <f t="shared" si="5"/>
        <v>3.6794808478871929E-3</v>
      </c>
      <c r="T175" s="22">
        <f t="shared" si="6"/>
        <v>3.2526563002119001E-3</v>
      </c>
      <c r="U175" s="22"/>
      <c r="V175" s="34"/>
    </row>
    <row r="176" spans="1:22" ht="15.75" customHeight="1" x14ac:dyDescent="0.2">
      <c r="A176" s="20">
        <v>44120</v>
      </c>
      <c r="B176" s="22">
        <v>5.899722127188322E-3</v>
      </c>
      <c r="C176" s="22">
        <v>3.9267650694011199E-3</v>
      </c>
      <c r="D176" s="31">
        <v>6.9358023819798831E-6</v>
      </c>
      <c r="E176" s="32">
        <f t="shared" si="12"/>
        <v>5.8927863248063421E-3</v>
      </c>
      <c r="F176" s="22">
        <f t="shared" si="0"/>
        <v>3.91982926701914E-3</v>
      </c>
      <c r="G176" s="22">
        <v>3.4538408374650601E-3</v>
      </c>
      <c r="H176" s="22">
        <v>-2.9101782794902194E-3</v>
      </c>
      <c r="I176" s="22">
        <v>6.6289460297008149E-3</v>
      </c>
      <c r="J176" s="22">
        <v>1.0690998642312066E-3</v>
      </c>
      <c r="K176" s="36">
        <v>-16</v>
      </c>
      <c r="L176" s="22">
        <f t="shared" si="7"/>
        <v>0.99471754259460832</v>
      </c>
      <c r="M176" s="22">
        <f t="shared" si="8"/>
        <v>1.4467108122544088</v>
      </c>
      <c r="N176" s="22">
        <f t="shared" si="9"/>
        <v>0.51090431324783692</v>
      </c>
      <c r="O176" s="22">
        <f t="shared" si="10"/>
        <v>0.51158111043459353</v>
      </c>
      <c r="P176" s="22">
        <f t="shared" si="11"/>
        <v>0.36373016521896046</v>
      </c>
      <c r="Q176" s="22">
        <f t="shared" si="3"/>
        <v>1.1189116625072224E-2</v>
      </c>
      <c r="R176" s="22">
        <f t="shared" si="4"/>
        <v>1.1196052427454204E-2</v>
      </c>
      <c r="S176" s="22">
        <f t="shared" si="5"/>
        <v>5.899722127188322E-3</v>
      </c>
      <c r="T176" s="22">
        <f t="shared" si="6"/>
        <v>-5.2963303002658817E-3</v>
      </c>
      <c r="U176" s="22"/>
      <c r="V176" s="34"/>
    </row>
    <row r="177" spans="1:22" ht="15.75" customHeight="1" x14ac:dyDescent="0.2">
      <c r="A177" s="20">
        <v>44123</v>
      </c>
      <c r="B177" s="22">
        <v>-9.374431806140367E-3</v>
      </c>
      <c r="C177" s="22">
        <v>-1.4467769454956975E-2</v>
      </c>
      <c r="D177" s="31">
        <v>6.9358023819798831E-6</v>
      </c>
      <c r="E177" s="32">
        <f t="shared" si="12"/>
        <v>-9.3813676085223469E-3</v>
      </c>
      <c r="F177" s="22">
        <f t="shared" si="0"/>
        <v>-1.4474705257338955E-2</v>
      </c>
      <c r="G177" s="22">
        <v>4.7217169788502083E-3</v>
      </c>
      <c r="H177" s="22">
        <v>3.6236510167047403E-3</v>
      </c>
      <c r="I177" s="22">
        <v>-1.1308210516753642E-3</v>
      </c>
      <c r="J177" s="22">
        <v>-4.565240109235846E-3</v>
      </c>
      <c r="K177" s="36">
        <v>-15</v>
      </c>
      <c r="L177" s="22">
        <f t="shared" si="7"/>
        <v>0.99471754259460832</v>
      </c>
      <c r="M177" s="22">
        <f t="shared" si="8"/>
        <v>1.4467108122544088</v>
      </c>
      <c r="N177" s="22">
        <f t="shared" si="9"/>
        <v>0.51090431324783692</v>
      </c>
      <c r="O177" s="22">
        <f t="shared" si="10"/>
        <v>0.51158111043459353</v>
      </c>
      <c r="P177" s="22">
        <f t="shared" si="11"/>
        <v>0.36373016521896046</v>
      </c>
      <c r="Q177" s="22">
        <f t="shared" si="3"/>
        <v>-7.9549675320297608E-3</v>
      </c>
      <c r="R177" s="22">
        <f t="shared" si="4"/>
        <v>-7.9480317296477809E-3</v>
      </c>
      <c r="S177" s="22">
        <f t="shared" si="5"/>
        <v>-9.374431806140367E-3</v>
      </c>
      <c r="T177" s="22">
        <f t="shared" si="6"/>
        <v>-1.4264000764925861E-3</v>
      </c>
      <c r="U177" s="22"/>
      <c r="V177" s="34"/>
    </row>
    <row r="178" spans="1:22" ht="15.75" customHeight="1" x14ac:dyDescent="0.2">
      <c r="A178" s="20">
        <v>44124</v>
      </c>
      <c r="B178" s="22">
        <v>1.0185461858706765E-2</v>
      </c>
      <c r="C178" s="22">
        <v>4.0128037230930625E-3</v>
      </c>
      <c r="D178" s="31">
        <v>6.9358023819798831E-6</v>
      </c>
      <c r="E178" s="32">
        <f t="shared" si="12"/>
        <v>1.0178526056324785E-2</v>
      </c>
      <c r="F178" s="22">
        <f t="shared" si="0"/>
        <v>4.0058679207110827E-3</v>
      </c>
      <c r="G178" s="22">
        <v>4.0302960765650269E-3</v>
      </c>
      <c r="H178" s="22">
        <v>5.0577734380967115E-3</v>
      </c>
      <c r="I178" s="22">
        <v>-1.6423272191360576E-2</v>
      </c>
      <c r="J178" s="22">
        <v>5.2816851460803513E-3</v>
      </c>
      <c r="K178" s="36">
        <v>-14</v>
      </c>
      <c r="L178" s="22">
        <f t="shared" si="7"/>
        <v>0.99471754259460832</v>
      </c>
      <c r="M178" s="22">
        <f t="shared" si="8"/>
        <v>1.4467108122544088</v>
      </c>
      <c r="N178" s="22">
        <f t="shared" si="9"/>
        <v>0.51090431324783692</v>
      </c>
      <c r="O178" s="22">
        <f t="shared" si="10"/>
        <v>0.51158111043459353</v>
      </c>
      <c r="P178" s="22">
        <f t="shared" si="11"/>
        <v>0.36373016521896046</v>
      </c>
      <c r="Q178" s="22">
        <f t="shared" si="3"/>
        <v>5.9186906557479125E-3</v>
      </c>
      <c r="R178" s="22">
        <f t="shared" si="4"/>
        <v>5.9256264581298923E-3</v>
      </c>
      <c r="S178" s="22">
        <f t="shared" si="5"/>
        <v>1.0185461858706765E-2</v>
      </c>
      <c r="T178" s="22">
        <f t="shared" si="6"/>
        <v>4.2598354005768729E-3</v>
      </c>
      <c r="U178" s="22"/>
      <c r="V178" s="34"/>
    </row>
    <row r="179" spans="1:22" ht="15.75" customHeight="1" x14ac:dyDescent="0.2">
      <c r="A179" s="20">
        <v>44125</v>
      </c>
      <c r="B179" s="22">
        <v>-1.6140916363876844E-2</v>
      </c>
      <c r="C179" s="22">
        <v>-3.4667648315577673E-3</v>
      </c>
      <c r="D179" s="31">
        <v>6.9358023819798831E-6</v>
      </c>
      <c r="E179" s="32">
        <f t="shared" si="12"/>
        <v>-1.6147852166258823E-2</v>
      </c>
      <c r="F179" s="22">
        <f t="shared" si="0"/>
        <v>-3.4737006339397472E-3</v>
      </c>
      <c r="G179" s="22">
        <v>-2.3321198127567305E-3</v>
      </c>
      <c r="H179" s="22">
        <v>3.7368491177444552E-3</v>
      </c>
      <c r="I179" s="22">
        <v>-1.159277538894711E-2</v>
      </c>
      <c r="J179" s="22">
        <v>-4.3885149695421328E-3</v>
      </c>
      <c r="K179" s="36">
        <v>-13</v>
      </c>
      <c r="L179" s="22">
        <f t="shared" si="7"/>
        <v>0.99471754259460832</v>
      </c>
      <c r="M179" s="22">
        <f t="shared" si="8"/>
        <v>1.4467108122544088</v>
      </c>
      <c r="N179" s="22">
        <f t="shared" si="9"/>
        <v>0.51090431324783692</v>
      </c>
      <c r="O179" s="22">
        <f t="shared" si="10"/>
        <v>0.51158111043459353</v>
      </c>
      <c r="P179" s="22">
        <f t="shared" si="11"/>
        <v>0.36373016521896046</v>
      </c>
      <c r="Q179" s="22">
        <f t="shared" si="3"/>
        <v>-1.2446961756111581E-2</v>
      </c>
      <c r="R179" s="22">
        <f t="shared" si="4"/>
        <v>-1.2440025953729601E-2</v>
      </c>
      <c r="S179" s="22">
        <f t="shared" si="5"/>
        <v>-1.6140916363876844E-2</v>
      </c>
      <c r="T179" s="22">
        <f t="shared" si="6"/>
        <v>-3.7008904101472426E-3</v>
      </c>
      <c r="U179" s="22"/>
      <c r="V179" s="34"/>
    </row>
    <row r="180" spans="1:22" ht="15.75" customHeight="1" x14ac:dyDescent="0.2">
      <c r="A180" s="20">
        <v>44126</v>
      </c>
      <c r="B180" s="22">
        <v>5.5458702274801888E-3</v>
      </c>
      <c r="C180" s="22">
        <v>5.403156046163567E-3</v>
      </c>
      <c r="D180" s="31">
        <v>6.9358023819798831E-6</v>
      </c>
      <c r="E180" s="32">
        <f t="shared" si="12"/>
        <v>5.5389344250982089E-3</v>
      </c>
      <c r="F180" s="22">
        <f t="shared" si="0"/>
        <v>5.3962202437815871E-3</v>
      </c>
      <c r="G180" s="22">
        <v>-1.5172363465579494E-4</v>
      </c>
      <c r="H180" s="22">
        <v>1.1099049535494822E-2</v>
      </c>
      <c r="I180" s="22">
        <v>-1.5126249430235331E-3</v>
      </c>
      <c r="J180" s="22">
        <v>5.0296835457983701E-3</v>
      </c>
      <c r="K180" s="36">
        <v>-12</v>
      </c>
      <c r="L180" s="22">
        <f t="shared" si="7"/>
        <v>0.99471754259460832</v>
      </c>
      <c r="M180" s="22">
        <f t="shared" si="8"/>
        <v>1.4467108122544088</v>
      </c>
      <c r="N180" s="22">
        <f t="shared" si="9"/>
        <v>0.51090431324783692</v>
      </c>
      <c r="O180" s="22">
        <f t="shared" si="10"/>
        <v>0.51158111043459353</v>
      </c>
      <c r="P180" s="22">
        <f t="shared" si="11"/>
        <v>0.36373016521896046</v>
      </c>
      <c r="Q180" s="22">
        <f t="shared" si="3"/>
        <v>1.1874384277187615E-2</v>
      </c>
      <c r="R180" s="22">
        <f t="shared" si="4"/>
        <v>1.1881320079569595E-2</v>
      </c>
      <c r="S180" s="22">
        <f t="shared" si="5"/>
        <v>5.5458702274801888E-3</v>
      </c>
      <c r="T180" s="22">
        <f t="shared" si="6"/>
        <v>-6.3354498520894059E-3</v>
      </c>
      <c r="U180" s="22"/>
      <c r="V180" s="34"/>
    </row>
    <row r="181" spans="1:22" ht="15.75" customHeight="1" x14ac:dyDescent="0.2">
      <c r="A181" s="20">
        <v>44127</v>
      </c>
      <c r="B181" s="22">
        <v>-5.9579015476892159E-3</v>
      </c>
      <c r="C181" s="22">
        <v>-9.9084246111128286E-4</v>
      </c>
      <c r="D181" s="31">
        <v>6.9358023819798831E-6</v>
      </c>
      <c r="E181" s="32">
        <f t="shared" si="12"/>
        <v>-5.9648373500711957E-3</v>
      </c>
      <c r="F181" s="22">
        <f t="shared" si="0"/>
        <v>-9.9777826349326275E-4</v>
      </c>
      <c r="G181" s="22">
        <v>-7.3469966691684597E-4</v>
      </c>
      <c r="H181" s="22">
        <v>-1.1825196043923857E-2</v>
      </c>
      <c r="I181" s="22">
        <v>-5.4553317056596148E-3</v>
      </c>
      <c r="J181" s="22">
        <v>-8.3189754811007471E-3</v>
      </c>
      <c r="K181" s="36">
        <v>-11</v>
      </c>
      <c r="L181" s="22">
        <f t="shared" si="7"/>
        <v>0.99471754259460832</v>
      </c>
      <c r="M181" s="22">
        <f t="shared" si="8"/>
        <v>1.4467108122544088</v>
      </c>
      <c r="N181" s="22">
        <f t="shared" si="9"/>
        <v>0.51090431324783692</v>
      </c>
      <c r="O181" s="22">
        <f t="shared" si="10"/>
        <v>0.51158111043459353</v>
      </c>
      <c r="P181" s="22">
        <f t="shared" si="11"/>
        <v>0.36373016521896046</v>
      </c>
      <c r="Q181" s="22">
        <f t="shared" si="3"/>
        <v>-1.391365613601025E-2</v>
      </c>
      <c r="R181" s="22">
        <f t="shared" si="4"/>
        <v>-1.390672033362827E-2</v>
      </c>
      <c r="S181" s="22">
        <f t="shared" si="5"/>
        <v>-5.9579015476892159E-3</v>
      </c>
      <c r="T181" s="22">
        <f t="shared" si="6"/>
        <v>7.9488187859390533E-3</v>
      </c>
      <c r="U181" s="22"/>
      <c r="V181" s="34"/>
    </row>
    <row r="182" spans="1:22" ht="15.75" customHeight="1" x14ac:dyDescent="0.2">
      <c r="A182" s="20">
        <v>44130</v>
      </c>
      <c r="B182" s="22">
        <v>-2.8848154337658392E-2</v>
      </c>
      <c r="C182" s="22">
        <v>-2.3213429857934658E-2</v>
      </c>
      <c r="D182" s="31">
        <v>6.9358023819798831E-6</v>
      </c>
      <c r="E182" s="32">
        <f t="shared" si="12"/>
        <v>-2.8855090140040372E-2</v>
      </c>
      <c r="F182" s="22">
        <f t="shared" si="0"/>
        <v>-2.3220365660316638E-2</v>
      </c>
      <c r="G182" s="22">
        <v>-8.99277236446187E-3</v>
      </c>
      <c r="H182" s="22">
        <v>-1.1897902352955632E-2</v>
      </c>
      <c r="I182" s="22">
        <v>9.2927436590804977E-3</v>
      </c>
      <c r="J182" s="22">
        <v>7.0423904770539475E-3</v>
      </c>
      <c r="K182" s="37">
        <v>-10</v>
      </c>
      <c r="L182" s="22">
        <f t="shared" si="7"/>
        <v>0.99471754259460832</v>
      </c>
      <c r="M182" s="22">
        <f t="shared" si="8"/>
        <v>1.4467108122544088</v>
      </c>
      <c r="N182" s="22">
        <f t="shared" si="9"/>
        <v>0.51090431324783692</v>
      </c>
      <c r="O182" s="22">
        <f t="shared" si="10"/>
        <v>0.51158111043459353</v>
      </c>
      <c r="P182" s="22">
        <f t="shared" si="11"/>
        <v>0.36373016521896046</v>
      </c>
      <c r="Q182" s="22">
        <f t="shared" si="3"/>
        <v>-3.4870813738462958E-2</v>
      </c>
      <c r="R182" s="22">
        <f t="shared" si="4"/>
        <v>-3.4863877936080978E-2</v>
      </c>
      <c r="S182" s="22">
        <f t="shared" si="5"/>
        <v>-2.8848154337658392E-2</v>
      </c>
      <c r="T182" s="22">
        <f t="shared" si="6"/>
        <v>6.0157235984225864E-3</v>
      </c>
      <c r="U182" s="22"/>
      <c r="V182" s="34"/>
    </row>
    <row r="183" spans="1:22" ht="15.75" customHeight="1" x14ac:dyDescent="0.2">
      <c r="A183" s="20">
        <v>44131</v>
      </c>
      <c r="B183" s="22">
        <v>-1.2377452085180631E-2</v>
      </c>
      <c r="C183" s="22">
        <v>-8.057913459267969E-3</v>
      </c>
      <c r="D183" s="31">
        <v>6.9358023819798831E-6</v>
      </c>
      <c r="E183" s="32">
        <f t="shared" si="12"/>
        <v>-1.238438788756261E-2</v>
      </c>
      <c r="F183" s="22">
        <f t="shared" si="0"/>
        <v>-8.0648492616499489E-3</v>
      </c>
      <c r="G183" s="22">
        <v>-1.1559806778822989E-2</v>
      </c>
      <c r="H183" s="22">
        <v>-1.3870008108838552E-2</v>
      </c>
      <c r="I183" s="22">
        <v>-4.5950958538883493E-4</v>
      </c>
      <c r="J183" s="22">
        <v>-4.2673502040670858E-3</v>
      </c>
      <c r="K183" s="37">
        <v>-9</v>
      </c>
      <c r="L183" s="22">
        <f t="shared" si="7"/>
        <v>0.99471754259460832</v>
      </c>
      <c r="M183" s="22">
        <f t="shared" si="8"/>
        <v>1.4467108122544088</v>
      </c>
      <c r="N183" s="22">
        <f t="shared" si="9"/>
        <v>0.51090431324783692</v>
      </c>
      <c r="O183" s="22">
        <f t="shared" si="10"/>
        <v>0.51158111043459353</v>
      </c>
      <c r="P183" s="22">
        <f t="shared" si="11"/>
        <v>0.36373016521896046</v>
      </c>
      <c r="Q183" s="22">
        <f t="shared" si="3"/>
        <v>-3.3619431879748543E-2</v>
      </c>
      <c r="R183" s="22">
        <f t="shared" si="4"/>
        <v>-3.3612496077366563E-2</v>
      </c>
      <c r="S183" s="22">
        <f t="shared" si="5"/>
        <v>-1.2377452085180631E-2</v>
      </c>
      <c r="T183" s="22">
        <f t="shared" si="6"/>
        <v>2.1235043992185933E-2</v>
      </c>
      <c r="U183" s="22"/>
      <c r="V183" s="34"/>
    </row>
    <row r="184" spans="1:22" ht="15.75" customHeight="1" x14ac:dyDescent="0.2">
      <c r="A184" s="20">
        <v>44132</v>
      </c>
      <c r="B184" s="22">
        <v>-3.0302045954428682E-2</v>
      </c>
      <c r="C184" s="22">
        <v>-3.4949282619432032E-2</v>
      </c>
      <c r="D184" s="31">
        <v>6.9358023819798831E-6</v>
      </c>
      <c r="E184" s="32">
        <f t="shared" si="12"/>
        <v>-3.0308981756810661E-2</v>
      </c>
      <c r="F184" s="22">
        <f t="shared" si="0"/>
        <v>-3.4956218421814012E-2</v>
      </c>
      <c r="G184" s="22">
        <v>3.7331626921001345E-3</v>
      </c>
      <c r="H184" s="22">
        <v>9.5831927785930762E-3</v>
      </c>
      <c r="I184" s="22">
        <v>-2.9932419119217887E-3</v>
      </c>
      <c r="J184" s="22">
        <v>1.3221173723935095E-3</v>
      </c>
      <c r="K184" s="37">
        <v>-8</v>
      </c>
      <c r="L184" s="22">
        <f t="shared" si="7"/>
        <v>0.99471754259460832</v>
      </c>
      <c r="M184" s="22">
        <f t="shared" si="8"/>
        <v>1.4467108122544088</v>
      </c>
      <c r="N184" s="22">
        <f t="shared" si="9"/>
        <v>0.51090431324783692</v>
      </c>
      <c r="O184" s="22">
        <f t="shared" si="10"/>
        <v>0.51158111043459353</v>
      </c>
      <c r="P184" s="22">
        <f t="shared" si="11"/>
        <v>0.36373016521896046</v>
      </c>
      <c r="Q184" s="22">
        <f t="shared" si="3"/>
        <v>-2.5525054381913215E-2</v>
      </c>
      <c r="R184" s="22">
        <f t="shared" si="4"/>
        <v>-2.5518118579531235E-2</v>
      </c>
      <c r="S184" s="22">
        <f t="shared" si="5"/>
        <v>-3.0302045954428682E-2</v>
      </c>
      <c r="T184" s="22">
        <f t="shared" si="6"/>
        <v>-4.7839273748974467E-3</v>
      </c>
      <c r="U184" s="22"/>
      <c r="V184" s="34"/>
    </row>
    <row r="185" spans="1:22" ht="15.75" customHeight="1" x14ac:dyDescent="0.2">
      <c r="A185" s="20">
        <v>44133</v>
      </c>
      <c r="B185" s="22">
        <v>2.3406952918577043E-2</v>
      </c>
      <c r="C185" s="22">
        <v>5.2336509011378599E-3</v>
      </c>
      <c r="D185" s="31">
        <v>6.9358023819798831E-6</v>
      </c>
      <c r="E185" s="32">
        <f t="shared" si="12"/>
        <v>2.3400017116195063E-2</v>
      </c>
      <c r="F185" s="22">
        <f t="shared" si="0"/>
        <v>5.22671509875588E-3</v>
      </c>
      <c r="G185" s="22">
        <v>-3.8552907288598166E-3</v>
      </c>
      <c r="H185" s="22">
        <v>-1.4383120071296057E-3</v>
      </c>
      <c r="I185" s="22">
        <v>7.2666416187388951E-3</v>
      </c>
      <c r="J185" s="22">
        <v>1.3746291489824147E-2</v>
      </c>
      <c r="K185" s="37">
        <v>-7</v>
      </c>
      <c r="L185" s="22">
        <f t="shared" si="7"/>
        <v>0.99471754259460832</v>
      </c>
      <c r="M185" s="22">
        <f t="shared" si="8"/>
        <v>1.4467108122544088</v>
      </c>
      <c r="N185" s="22">
        <f t="shared" si="9"/>
        <v>0.51090431324783692</v>
      </c>
      <c r="O185" s="22">
        <f t="shared" si="10"/>
        <v>0.51158111043459353</v>
      </c>
      <c r="P185" s="22">
        <f t="shared" si="11"/>
        <v>0.36373016521896046</v>
      </c>
      <c r="Q185" s="22">
        <f t="shared" si="3"/>
        <v>7.6041920719986415E-3</v>
      </c>
      <c r="R185" s="22">
        <f t="shared" si="4"/>
        <v>7.6111278743806214E-3</v>
      </c>
      <c r="S185" s="22">
        <f t="shared" si="5"/>
        <v>2.3406952918577043E-2</v>
      </c>
      <c r="T185" s="22">
        <f t="shared" si="6"/>
        <v>1.579582504419642E-2</v>
      </c>
      <c r="U185" s="22"/>
      <c r="V185" s="34"/>
    </row>
    <row r="186" spans="1:22" ht="15.75" customHeight="1" x14ac:dyDescent="0.2">
      <c r="A186" s="20">
        <v>44134</v>
      </c>
      <c r="B186" s="22">
        <v>-1.656894237652147E-2</v>
      </c>
      <c r="C186" s="22">
        <v>-5.9258223194622334E-3</v>
      </c>
      <c r="D186" s="31">
        <v>6.9358023819798831E-6</v>
      </c>
      <c r="E186" s="32">
        <f t="shared" si="12"/>
        <v>-1.657587817890345E-2</v>
      </c>
      <c r="F186" s="22">
        <f t="shared" si="0"/>
        <v>-5.9327581218442133E-3</v>
      </c>
      <c r="G186" s="22">
        <v>3.9077303946545338E-3</v>
      </c>
      <c r="H186" s="22">
        <v>1.2372919069892442E-2</v>
      </c>
      <c r="I186" s="22">
        <v>-3.6711578453976716E-3</v>
      </c>
      <c r="J186" s="22">
        <v>-5.555151299609146E-3</v>
      </c>
      <c r="K186" s="36">
        <v>-6</v>
      </c>
      <c r="L186" s="22">
        <f t="shared" si="7"/>
        <v>0.99471754259460832</v>
      </c>
      <c r="M186" s="22">
        <f t="shared" si="8"/>
        <v>1.4467108122544088</v>
      </c>
      <c r="N186" s="22">
        <f t="shared" si="9"/>
        <v>0.51090431324783692</v>
      </c>
      <c r="O186" s="22">
        <f t="shared" si="10"/>
        <v>0.51158111043459353</v>
      </c>
      <c r="P186" s="22">
        <f t="shared" si="11"/>
        <v>0.36373016521896046</v>
      </c>
      <c r="Q186" s="22">
        <f t="shared" si="3"/>
        <v>2.1746438466749164E-3</v>
      </c>
      <c r="R186" s="22">
        <f t="shared" si="4"/>
        <v>2.1815796490568962E-3</v>
      </c>
      <c r="S186" s="22">
        <f t="shared" si="5"/>
        <v>-1.656894237652147E-2</v>
      </c>
      <c r="T186" s="22">
        <f t="shared" si="6"/>
        <v>-1.8750522025578364E-2</v>
      </c>
      <c r="U186" s="22"/>
      <c r="V186" s="34"/>
    </row>
    <row r="187" spans="1:22" ht="15.75" customHeight="1" x14ac:dyDescent="0.2">
      <c r="A187" s="20">
        <v>44137</v>
      </c>
      <c r="B187" s="22">
        <v>4.9951440448265869E-2</v>
      </c>
      <c r="C187" s="22">
        <v>1.5851971522913934E-2</v>
      </c>
      <c r="D187" s="31">
        <v>6.9358023819798831E-6</v>
      </c>
      <c r="E187" s="32">
        <f t="shared" si="12"/>
        <v>4.9944504645883889E-2</v>
      </c>
      <c r="F187" s="22">
        <f t="shared" si="0"/>
        <v>1.5845035720531954E-2</v>
      </c>
      <c r="G187" s="22">
        <v>1.1273727278436145E-2</v>
      </c>
      <c r="H187" s="22">
        <v>9.9861839022216698E-3</v>
      </c>
      <c r="I187" s="22">
        <v>-2.2943391916778778E-3</v>
      </c>
      <c r="J187" s="22">
        <v>1.0969518152899146E-2</v>
      </c>
      <c r="K187" s="36">
        <v>-5</v>
      </c>
      <c r="L187" s="22">
        <f t="shared" si="7"/>
        <v>0.99471754259460832</v>
      </c>
      <c r="M187" s="22">
        <f t="shared" si="8"/>
        <v>1.4467108122544088</v>
      </c>
      <c r="N187" s="22">
        <f t="shared" si="9"/>
        <v>0.51090431324783692</v>
      </c>
      <c r="O187" s="22">
        <f t="shared" si="10"/>
        <v>0.51158111043459353</v>
      </c>
      <c r="P187" s="22">
        <f t="shared" si="11"/>
        <v>0.36373016521896046</v>
      </c>
      <c r="Q187" s="22">
        <f t="shared" si="3"/>
        <v>3.9989346629637761E-2</v>
      </c>
      <c r="R187" s="22">
        <f t="shared" si="4"/>
        <v>3.999628243201974E-2</v>
      </c>
      <c r="S187" s="22">
        <f t="shared" si="5"/>
        <v>4.9951440448265869E-2</v>
      </c>
      <c r="T187" s="22">
        <f t="shared" si="6"/>
        <v>9.9551580162461281E-3</v>
      </c>
      <c r="U187" s="22"/>
      <c r="V187" s="34"/>
    </row>
    <row r="188" spans="1:22" ht="15.75" customHeight="1" x14ac:dyDescent="0.2">
      <c r="A188" s="20">
        <v>44138</v>
      </c>
      <c r="B188" s="22">
        <v>1.8850894825236011E-2</v>
      </c>
      <c r="C188" s="22">
        <v>2.040247900566795E-2</v>
      </c>
      <c r="D188" s="31">
        <v>6.9358023819798831E-6</v>
      </c>
      <c r="E188" s="32">
        <f t="shared" si="12"/>
        <v>1.8843959022854032E-2</v>
      </c>
      <c r="F188" s="22">
        <f t="shared" si="0"/>
        <v>2.039554320328597E-2</v>
      </c>
      <c r="G188" s="22">
        <v>7.9440978706329518E-3</v>
      </c>
      <c r="H188" s="22">
        <v>1.0708377562672991E-2</v>
      </c>
      <c r="I188" s="22">
        <v>-1.3084787063997426E-2</v>
      </c>
      <c r="J188" s="22">
        <v>-1.1047455075885186E-2</v>
      </c>
      <c r="K188" s="36">
        <v>-4</v>
      </c>
      <c r="L188" s="22">
        <f t="shared" si="7"/>
        <v>0.99471754259460832</v>
      </c>
      <c r="M188" s="22">
        <f t="shared" si="8"/>
        <v>1.4467108122544088</v>
      </c>
      <c r="N188" s="22">
        <f t="shared" si="9"/>
        <v>0.51090431324783692</v>
      </c>
      <c r="O188" s="22">
        <f t="shared" si="10"/>
        <v>0.51158111043459353</v>
      </c>
      <c r="P188" s="22">
        <f t="shared" si="11"/>
        <v>0.36373016521896046</v>
      </c>
      <c r="Q188" s="22">
        <f t="shared" si="3"/>
        <v>2.653935062676192E-2</v>
      </c>
      <c r="R188" s="22">
        <f t="shared" si="4"/>
        <v>2.65462864291439E-2</v>
      </c>
      <c r="S188" s="22">
        <f t="shared" si="5"/>
        <v>1.8850894825236011E-2</v>
      </c>
      <c r="T188" s="22">
        <f t="shared" si="6"/>
        <v>-7.6953916039078883E-3</v>
      </c>
      <c r="U188" s="22"/>
      <c r="V188" s="34"/>
    </row>
    <row r="189" spans="1:22" ht="15.75" customHeight="1" x14ac:dyDescent="0.2">
      <c r="A189" s="20">
        <v>44139</v>
      </c>
      <c r="B189" s="22">
        <v>-4.7918391595567204E-2</v>
      </c>
      <c r="C189" s="22">
        <v>1.3289382242690285E-2</v>
      </c>
      <c r="D189" s="31">
        <v>6.9358023819798831E-6</v>
      </c>
      <c r="E189" s="32">
        <f t="shared" si="12"/>
        <v>-4.7925327397949184E-2</v>
      </c>
      <c r="F189" s="22">
        <f t="shared" si="0"/>
        <v>1.3282446440308305E-2</v>
      </c>
      <c r="G189" s="22">
        <v>-2.632462201486627E-2</v>
      </c>
      <c r="H189" s="22">
        <v>-3.4803009111258984E-2</v>
      </c>
      <c r="I189" s="22">
        <v>7.780282922449591E-3</v>
      </c>
      <c r="J189" s="22">
        <v>-1.7874202955815238E-2</v>
      </c>
      <c r="K189" s="36">
        <v>-3</v>
      </c>
      <c r="L189" s="22">
        <f t="shared" si="7"/>
        <v>0.99471754259460832</v>
      </c>
      <c r="M189" s="22">
        <f t="shared" si="8"/>
        <v>1.4467108122544088</v>
      </c>
      <c r="N189" s="22">
        <f t="shared" si="9"/>
        <v>0.51090431324783692</v>
      </c>
      <c r="O189" s="22">
        <f t="shared" si="10"/>
        <v>0.51158111043459353</v>
      </c>
      <c r="P189" s="22">
        <f t="shared" si="11"/>
        <v>0.36373016521896046</v>
      </c>
      <c r="Q189" s="22">
        <f t="shared" si="3"/>
        <v>-4.5173981300929318E-2</v>
      </c>
      <c r="R189" s="22">
        <f t="shared" si="4"/>
        <v>-4.5167045498547338E-2</v>
      </c>
      <c r="S189" s="22">
        <f t="shared" si="5"/>
        <v>-4.7918391595567204E-2</v>
      </c>
      <c r="T189" s="22">
        <f t="shared" si="6"/>
        <v>-2.7513460970198661E-3</v>
      </c>
      <c r="U189" s="22"/>
      <c r="V189" s="34"/>
    </row>
    <row r="190" spans="1:22" ht="15.75" customHeight="1" x14ac:dyDescent="0.2">
      <c r="A190" s="20">
        <v>44140</v>
      </c>
      <c r="B190" s="22">
        <v>5.2831400454378431E-2</v>
      </c>
      <c r="C190" s="22">
        <v>1.9294369426135806E-2</v>
      </c>
      <c r="D190" s="31">
        <v>6.9358023819798831E-6</v>
      </c>
      <c r="E190" s="32">
        <f t="shared" si="12"/>
        <v>5.2824464651996451E-2</v>
      </c>
      <c r="F190" s="22">
        <f t="shared" si="0"/>
        <v>1.9287433623753826E-2</v>
      </c>
      <c r="G190" s="22">
        <v>1.3709168675614433E-2</v>
      </c>
      <c r="H190" s="22">
        <v>9.3031218477083975E-3</v>
      </c>
      <c r="I190" s="22">
        <v>-4.9533101568979485E-3</v>
      </c>
      <c r="J190" s="22">
        <v>5.5204791257553593E-3</v>
      </c>
      <c r="K190" s="36">
        <v>-2</v>
      </c>
      <c r="L190" s="22">
        <f t="shared" si="7"/>
        <v>0.99471754259460832</v>
      </c>
      <c r="M190" s="22">
        <f t="shared" si="8"/>
        <v>1.4467108122544088</v>
      </c>
      <c r="N190" s="22">
        <f t="shared" si="9"/>
        <v>0.51090431324783692</v>
      </c>
      <c r="O190" s="22">
        <f t="shared" si="10"/>
        <v>0.51158111043459353</v>
      </c>
      <c r="P190" s="22">
        <f t="shared" si="11"/>
        <v>0.36373016521896046</v>
      </c>
      <c r="Q190" s="22">
        <f t="shared" si="3"/>
        <v>4.3245701079978313E-2</v>
      </c>
      <c r="R190" s="22">
        <f t="shared" si="4"/>
        <v>4.3252636882360293E-2</v>
      </c>
      <c r="S190" s="22">
        <f t="shared" si="5"/>
        <v>5.2831400454378431E-2</v>
      </c>
      <c r="T190" s="22">
        <f t="shared" si="6"/>
        <v>9.5787635720181383E-3</v>
      </c>
      <c r="U190" s="22"/>
      <c r="V190" s="34"/>
    </row>
    <row r="191" spans="1:22" ht="15.75" customHeight="1" x14ac:dyDescent="0.2">
      <c r="A191" s="20">
        <v>44141</v>
      </c>
      <c r="B191" s="22">
        <v>-1.5226631633345528E-2</v>
      </c>
      <c r="C191" s="22">
        <v>-2.3549926089458744E-3</v>
      </c>
      <c r="D191" s="31">
        <v>6.9358023819798831E-6</v>
      </c>
      <c r="E191" s="32">
        <f t="shared" si="12"/>
        <v>-1.5233567435727508E-2</v>
      </c>
      <c r="F191" s="22">
        <f t="shared" si="0"/>
        <v>-2.3619284113278543E-3</v>
      </c>
      <c r="G191" s="22">
        <v>-3.3932141608770624E-3</v>
      </c>
      <c r="H191" s="22">
        <v>-6.6894113453695473E-3</v>
      </c>
      <c r="I191" s="22">
        <v>2.0110549029811031E-4</v>
      </c>
      <c r="J191" s="22">
        <v>2.2208922192471078E-3</v>
      </c>
      <c r="K191" s="36">
        <v>-1</v>
      </c>
      <c r="L191" s="22">
        <f t="shared" si="7"/>
        <v>0.99471754259460832</v>
      </c>
      <c r="M191" s="22">
        <f t="shared" si="8"/>
        <v>1.4467108122544088</v>
      </c>
      <c r="N191" s="22">
        <f t="shared" si="9"/>
        <v>0.51090431324783692</v>
      </c>
      <c r="O191" s="22">
        <f t="shared" si="10"/>
        <v>0.51158111043459353</v>
      </c>
      <c r="P191" s="22">
        <f t="shared" si="11"/>
        <v>0.36373016521896046</v>
      </c>
      <c r="Q191" s="22">
        <f t="shared" si="3"/>
        <v>-9.7654130854929119E-3</v>
      </c>
      <c r="R191" s="22">
        <f t="shared" si="4"/>
        <v>-9.758477283110932E-3</v>
      </c>
      <c r="S191" s="22">
        <f t="shared" si="5"/>
        <v>-1.5226631633345528E-2</v>
      </c>
      <c r="T191" s="22">
        <f t="shared" si="6"/>
        <v>-5.4681543502345959E-3</v>
      </c>
      <c r="U191" s="22"/>
      <c r="V191" s="34"/>
    </row>
    <row r="192" spans="1:22" ht="15.75" customHeight="1" x14ac:dyDescent="0.2">
      <c r="A192" s="33">
        <v>44144</v>
      </c>
      <c r="B192" s="34">
        <v>7.7567518175763933E-2</v>
      </c>
      <c r="C192" s="34">
        <v>2.9039970688459114E-2</v>
      </c>
      <c r="D192" s="35">
        <v>6.9358023819798831E-6</v>
      </c>
      <c r="E192" s="32">
        <f t="shared" si="12"/>
        <v>7.7560582373381953E-2</v>
      </c>
      <c r="F192" s="34">
        <f t="shared" si="0"/>
        <v>2.9033034886077135E-2</v>
      </c>
      <c r="G192" s="34">
        <v>1.8086099795905915E-2</v>
      </c>
      <c r="H192" s="34">
        <v>6.5449414840810127E-2</v>
      </c>
      <c r="I192" s="34">
        <v>-3.5755009593739617E-2</v>
      </c>
      <c r="J192" s="34">
        <v>1.3694408518243932E-2</v>
      </c>
      <c r="K192" s="37">
        <v>0</v>
      </c>
      <c r="L192" s="22">
        <f t="shared" si="7"/>
        <v>0.99471754259460832</v>
      </c>
      <c r="M192" s="22">
        <f t="shared" si="8"/>
        <v>1.4467108122544088</v>
      </c>
      <c r="N192" s="22">
        <f t="shared" si="9"/>
        <v>0.51090431324783692</v>
      </c>
      <c r="O192" s="22">
        <f t="shared" si="10"/>
        <v>0.51158111043459353</v>
      </c>
      <c r="P192" s="22">
        <f t="shared" si="11"/>
        <v>0.36373016521896046</v>
      </c>
      <c r="Q192" s="22">
        <f t="shared" si="3"/>
        <v>7.5172895545260354E-2</v>
      </c>
      <c r="R192" s="22">
        <f t="shared" si="4"/>
        <v>7.5179831347642334E-2</v>
      </c>
      <c r="S192" s="22">
        <f t="shared" si="5"/>
        <v>7.7567518175763933E-2</v>
      </c>
      <c r="T192" s="22">
        <f t="shared" si="6"/>
        <v>2.387686828121599E-3</v>
      </c>
      <c r="U192" s="22"/>
      <c r="V192" s="34"/>
    </row>
    <row r="193" spans="1:22" ht="15.75" customHeight="1" x14ac:dyDescent="0.2">
      <c r="A193" s="20">
        <v>44145</v>
      </c>
      <c r="B193" s="22">
        <v>2.5384958454128553E-2</v>
      </c>
      <c r="C193" s="22">
        <v>8.9776971234591524E-3</v>
      </c>
      <c r="D193" s="31">
        <v>6.9358023819798831E-6</v>
      </c>
      <c r="E193" s="32">
        <f t="shared" si="12"/>
        <v>2.5378022651746573E-2</v>
      </c>
      <c r="F193" s="22">
        <f t="shared" si="0"/>
        <v>8.9707613210771725E-3</v>
      </c>
      <c r="G193" s="22">
        <v>6.0089693900012911E-3</v>
      </c>
      <c r="H193" s="22">
        <v>1.00652049092032E-2</v>
      </c>
      <c r="I193" s="22">
        <v>8.2625365457941052E-5</v>
      </c>
      <c r="J193" s="22">
        <v>8.4910136635485238E-3</v>
      </c>
      <c r="K193" s="36">
        <v>1</v>
      </c>
      <c r="L193" s="22">
        <f t="shared" si="7"/>
        <v>0.99471754259460832</v>
      </c>
      <c r="M193" s="22">
        <f t="shared" si="8"/>
        <v>1.4467108122544088</v>
      </c>
      <c r="N193" s="22">
        <f t="shared" si="9"/>
        <v>0.51090431324783692</v>
      </c>
      <c r="O193" s="22">
        <f t="shared" si="10"/>
        <v>0.51158111043459353</v>
      </c>
      <c r="P193" s="22">
        <f t="shared" si="11"/>
        <v>0.36373016521896046</v>
      </c>
      <c r="Q193" s="22">
        <f t="shared" si="3"/>
        <v>2.5889678624290507E-2</v>
      </c>
      <c r="R193" s="22">
        <f t="shared" si="4"/>
        <v>2.5896614426672487E-2</v>
      </c>
      <c r="S193" s="22">
        <f t="shared" si="5"/>
        <v>2.5384958454128553E-2</v>
      </c>
      <c r="T193" s="22">
        <f t="shared" si="6"/>
        <v>-5.1165597254393402E-4</v>
      </c>
      <c r="U193" s="22"/>
      <c r="V193" s="34"/>
    </row>
    <row r="194" spans="1:22" ht="15.75" customHeight="1" x14ac:dyDescent="0.2">
      <c r="A194" s="20">
        <v>44146</v>
      </c>
      <c r="B194" s="22">
        <v>-2.3659663288311893E-2</v>
      </c>
      <c r="C194" s="22">
        <v>-7.919270780115382E-4</v>
      </c>
      <c r="D194" s="31">
        <v>6.9358023819798831E-6</v>
      </c>
      <c r="E194" s="32">
        <f t="shared" si="12"/>
        <v>-2.3666599090693873E-2</v>
      </c>
      <c r="F194" s="22">
        <f t="shared" si="0"/>
        <v>-7.9886288039351808E-4</v>
      </c>
      <c r="G194" s="22">
        <v>-8.9363982565593917E-3</v>
      </c>
      <c r="H194" s="22">
        <v>-1.464944423708581E-2</v>
      </c>
      <c r="I194" s="22">
        <v>2.7475090698254748E-3</v>
      </c>
      <c r="J194" s="22">
        <v>3.2249656202432376E-3</v>
      </c>
      <c r="K194" s="36">
        <v>2</v>
      </c>
      <c r="L194" s="22">
        <f t="shared" si="7"/>
        <v>0.99471754259460832</v>
      </c>
      <c r="M194" s="22">
        <f t="shared" si="8"/>
        <v>1.4467108122544088</v>
      </c>
      <c r="N194" s="22">
        <f t="shared" si="9"/>
        <v>0.51090431324783692</v>
      </c>
      <c r="O194" s="22">
        <f t="shared" si="10"/>
        <v>0.51158111043459353</v>
      </c>
      <c r="P194" s="22">
        <f t="shared" si="11"/>
        <v>0.36373016521896046</v>
      </c>
      <c r="Q194" s="22">
        <f t="shared" si="3"/>
        <v>-1.8628900130294848E-2</v>
      </c>
      <c r="R194" s="22">
        <f t="shared" si="4"/>
        <v>-1.8621964327912868E-2</v>
      </c>
      <c r="S194" s="22">
        <f t="shared" si="5"/>
        <v>-2.3659663288311893E-2</v>
      </c>
      <c r="T194" s="22">
        <f t="shared" si="6"/>
        <v>-5.0376989603990244E-3</v>
      </c>
      <c r="U194" s="22"/>
      <c r="V194" s="34"/>
    </row>
    <row r="195" spans="1:22" ht="15.75" customHeight="1" x14ac:dyDescent="0.2">
      <c r="A195" s="20">
        <v>44147</v>
      </c>
      <c r="B195" s="22">
        <v>-2.2664408385926607E-2</v>
      </c>
      <c r="C195" s="22">
        <v>-1.085756025993693E-2</v>
      </c>
      <c r="D195" s="31">
        <v>6.9358023819798831E-6</v>
      </c>
      <c r="E195" s="32">
        <f t="shared" si="12"/>
        <v>-2.2671344188308587E-2</v>
      </c>
      <c r="F195" s="22">
        <f t="shared" si="0"/>
        <v>-1.086449606231891E-2</v>
      </c>
      <c r="G195" s="22">
        <v>-5.6947943134211003E-3</v>
      </c>
      <c r="H195" s="22">
        <v>-8.1624764907339033E-3</v>
      </c>
      <c r="I195" s="22">
        <v>6.2556540928906858E-3</v>
      </c>
      <c r="J195" s="22">
        <v>-5.410823939900021E-4</v>
      </c>
      <c r="K195" s="36"/>
      <c r="L195" s="22">
        <f t="shared" si="7"/>
        <v>0.99471754259460832</v>
      </c>
      <c r="M195" s="22">
        <f t="shared" si="8"/>
        <v>1.4467108122544088</v>
      </c>
      <c r="N195" s="22">
        <f t="shared" si="9"/>
        <v>0.51090431324783692</v>
      </c>
      <c r="O195" s="22">
        <f t="shared" si="10"/>
        <v>0.51158111043459353</v>
      </c>
      <c r="P195" s="22">
        <f t="shared" si="11"/>
        <v>0.36373016521896046</v>
      </c>
      <c r="Q195" s="22">
        <f t="shared" si="3"/>
        <v>-2.0212603298557241E-2</v>
      </c>
      <c r="R195" s="22">
        <f t="shared" si="4"/>
        <v>-2.0205667496175261E-2</v>
      </c>
      <c r="S195" s="22">
        <f t="shared" si="5"/>
        <v>-2.2664408385926607E-2</v>
      </c>
      <c r="T195" s="22">
        <f t="shared" si="6"/>
        <v>-2.4587408897513464E-3</v>
      </c>
      <c r="U195" s="22"/>
      <c r="V195" s="34"/>
    </row>
    <row r="196" spans="1:22" ht="15.75" customHeight="1" x14ac:dyDescent="0.2">
      <c r="A196" s="20">
        <v>44148</v>
      </c>
      <c r="B196" s="22">
        <v>1.8056989983816052E-2</v>
      </c>
      <c r="C196" s="22">
        <v>1.3649123662417257E-2</v>
      </c>
      <c r="D196" s="31">
        <v>6.9358023819798831E-6</v>
      </c>
      <c r="E196" s="32">
        <f t="shared" ref="E196:E228" si="13">B196-D196</f>
        <v>1.8050054181434072E-2</v>
      </c>
      <c r="F196" s="22">
        <f t="shared" si="0"/>
        <v>1.3642187860035277E-2</v>
      </c>
      <c r="G196" s="22">
        <v>1.1453141118704274E-2</v>
      </c>
      <c r="H196" s="22">
        <v>1.2215038420711945E-2</v>
      </c>
      <c r="I196" s="22">
        <v>-7.4264661924444263E-3</v>
      </c>
      <c r="J196" s="22">
        <v>7.1018755692301393E-3</v>
      </c>
      <c r="K196" s="36"/>
      <c r="L196" s="22">
        <f t="shared" si="7"/>
        <v>0.99471754259460832</v>
      </c>
      <c r="M196" s="22">
        <f t="shared" si="8"/>
        <v>1.4467108122544088</v>
      </c>
      <c r="N196" s="22">
        <f t="shared" si="9"/>
        <v>0.51090431324783692</v>
      </c>
      <c r="O196" s="22">
        <f t="shared" si="10"/>
        <v>0.51158111043459353</v>
      </c>
      <c r="P196" s="22">
        <f t="shared" si="11"/>
        <v>0.36373016521896046</v>
      </c>
      <c r="Q196" s="22">
        <f t="shared" si="3"/>
        <v>3.5164149042907981E-2</v>
      </c>
      <c r="R196" s="22">
        <f t="shared" si="4"/>
        <v>3.5171084845289961E-2</v>
      </c>
      <c r="S196" s="22">
        <f t="shared" si="5"/>
        <v>1.8056989983816052E-2</v>
      </c>
      <c r="T196" s="22">
        <f t="shared" si="6"/>
        <v>-1.7114094861473909E-2</v>
      </c>
      <c r="U196" s="22"/>
      <c r="V196" s="34"/>
    </row>
    <row r="197" spans="1:22" ht="15.75" customHeight="1" x14ac:dyDescent="0.2">
      <c r="A197" s="20">
        <v>44151</v>
      </c>
      <c r="B197" s="22">
        <v>3.7020280328785085E-2</v>
      </c>
      <c r="C197" s="22">
        <v>1.5838393352587552E-2</v>
      </c>
      <c r="D197" s="31">
        <v>6.9358023819798831E-6</v>
      </c>
      <c r="E197" s="32">
        <f t="shared" si="13"/>
        <v>3.7013344526403105E-2</v>
      </c>
      <c r="F197" s="22">
        <f t="shared" si="0"/>
        <v>1.5831457550205572E-2</v>
      </c>
      <c r="G197" s="22">
        <v>6.3112308365800745E-3</v>
      </c>
      <c r="H197" s="22">
        <v>2.4016789932454839E-2</v>
      </c>
      <c r="I197" s="22">
        <v>-2.0371706963627154E-2</v>
      </c>
      <c r="J197" s="22">
        <v>-6.6082138616470332E-4</v>
      </c>
      <c r="K197" s="36"/>
      <c r="L197" s="22">
        <f t="shared" si="7"/>
        <v>0.99471754259460832</v>
      </c>
      <c r="M197" s="22">
        <f t="shared" si="8"/>
        <v>1.4467108122544088</v>
      </c>
      <c r="N197" s="22">
        <f t="shared" si="9"/>
        <v>0.51090431324783692</v>
      </c>
      <c r="O197" s="22">
        <f t="shared" si="10"/>
        <v>0.51158111043459353</v>
      </c>
      <c r="P197" s="22">
        <f t="shared" si="11"/>
        <v>0.36373016521896046</v>
      </c>
      <c r="Q197" s="22">
        <f t="shared" si="3"/>
        <v>2.6486494864933149E-2</v>
      </c>
      <c r="R197" s="22">
        <f t="shared" si="4"/>
        <v>2.6493430667315129E-2</v>
      </c>
      <c r="S197" s="22">
        <f t="shared" si="5"/>
        <v>3.7020280328785085E-2</v>
      </c>
      <c r="T197" s="22">
        <f t="shared" si="6"/>
        <v>1.0526849661469957E-2</v>
      </c>
      <c r="U197" s="22"/>
      <c r="V197" s="34"/>
    </row>
    <row r="198" spans="1:22" ht="15.75" customHeight="1" x14ac:dyDescent="0.2">
      <c r="A198" s="20">
        <v>44152</v>
      </c>
      <c r="B198" s="22">
        <v>1.0146752492121129E-2</v>
      </c>
      <c r="C198" s="22">
        <v>-5.5945030712034657E-3</v>
      </c>
      <c r="D198" s="31">
        <v>6.9358023819798831E-6</v>
      </c>
      <c r="E198" s="32">
        <f t="shared" si="13"/>
        <v>1.0139816689739149E-2</v>
      </c>
      <c r="F198" s="22">
        <f t="shared" si="0"/>
        <v>-5.6014388735854456E-3</v>
      </c>
      <c r="G198" s="22">
        <v>-2.8858517550416421E-4</v>
      </c>
      <c r="H198" s="22">
        <v>-1.5006150611784338E-2</v>
      </c>
      <c r="I198" s="22">
        <v>1.2105955956129042E-2</v>
      </c>
      <c r="J198" s="22">
        <v>5.7988992915853441E-3</v>
      </c>
      <c r="K198" s="36"/>
      <c r="L198" s="22">
        <f t="shared" si="7"/>
        <v>0.99471754259460832</v>
      </c>
      <c r="M198" s="22">
        <f t="shared" si="8"/>
        <v>1.4467108122544088</v>
      </c>
      <c r="N198" s="22">
        <f t="shared" si="9"/>
        <v>0.51090431324783692</v>
      </c>
      <c r="O198" s="22">
        <f t="shared" si="10"/>
        <v>0.51158111043459353</v>
      </c>
      <c r="P198" s="22">
        <f t="shared" si="11"/>
        <v>0.36373016521896046</v>
      </c>
      <c r="Q198" s="22">
        <f t="shared" si="3"/>
        <v>-5.3536428894670942E-3</v>
      </c>
      <c r="R198" s="22">
        <f t="shared" si="4"/>
        <v>-5.3467070870851143E-3</v>
      </c>
      <c r="S198" s="22">
        <f t="shared" si="5"/>
        <v>1.0146752492121129E-2</v>
      </c>
      <c r="T198" s="22">
        <f t="shared" si="6"/>
        <v>1.5493459579206243E-2</v>
      </c>
      <c r="U198" s="22"/>
      <c r="V198" s="34"/>
    </row>
    <row r="199" spans="1:22" ht="15.75" customHeight="1" x14ac:dyDescent="0.2">
      <c r="A199" s="20">
        <v>44153</v>
      </c>
      <c r="B199" s="22">
        <v>1.4939246687032139E-2</v>
      </c>
      <c r="C199" s="22">
        <v>-1.1648888592050613E-2</v>
      </c>
      <c r="D199" s="31">
        <v>6.9358023819798831E-6</v>
      </c>
      <c r="E199" s="32">
        <f t="shared" si="13"/>
        <v>1.4932310884650159E-2</v>
      </c>
      <c r="F199" s="22">
        <f t="shared" si="0"/>
        <v>-1.1655824394432593E-2</v>
      </c>
      <c r="G199" s="22">
        <v>3.4238446449292646E-3</v>
      </c>
      <c r="H199" s="22">
        <v>3.0292932795498023E-3</v>
      </c>
      <c r="I199" s="22">
        <v>-5.4629476466533378E-6</v>
      </c>
      <c r="J199" s="22">
        <v>-1.4143036591825094E-3</v>
      </c>
      <c r="K199" s="36"/>
      <c r="L199" s="22">
        <f t="shared" si="7"/>
        <v>0.99471754259460832</v>
      </c>
      <c r="M199" s="22">
        <f t="shared" si="8"/>
        <v>1.4467108122544088</v>
      </c>
      <c r="N199" s="22">
        <f t="shared" si="9"/>
        <v>0.51090431324783692</v>
      </c>
      <c r="O199" s="22">
        <f t="shared" si="10"/>
        <v>0.51158111043459353</v>
      </c>
      <c r="P199" s="22">
        <f t="shared" si="11"/>
        <v>0.36373016521896046</v>
      </c>
      <c r="Q199" s="22">
        <f t="shared" si="3"/>
        <v>-5.610480573078629E-3</v>
      </c>
      <c r="R199" s="22">
        <f t="shared" si="4"/>
        <v>-5.6035447706966491E-3</v>
      </c>
      <c r="S199" s="22">
        <f t="shared" si="5"/>
        <v>1.4939246687032139E-2</v>
      </c>
      <c r="T199" s="22">
        <f t="shared" si="6"/>
        <v>2.054279145772879E-2</v>
      </c>
      <c r="U199" s="22"/>
      <c r="V199" s="34"/>
    </row>
    <row r="200" spans="1:22" ht="15.75" customHeight="1" x14ac:dyDescent="0.2">
      <c r="A200" s="20">
        <v>44154</v>
      </c>
      <c r="B200" s="22">
        <v>7.230658304909262E-4</v>
      </c>
      <c r="C200" s="22">
        <v>1.521003184357856E-3</v>
      </c>
      <c r="D200" s="31">
        <v>6.9358023819798831E-6</v>
      </c>
      <c r="E200" s="32">
        <f t="shared" si="13"/>
        <v>7.1613002810894631E-4</v>
      </c>
      <c r="F200" s="22">
        <f t="shared" si="0"/>
        <v>1.5140673819758761E-3</v>
      </c>
      <c r="G200" s="22">
        <v>-8.5029396115393586E-4</v>
      </c>
      <c r="H200" s="22">
        <v>1.6727765671272691E-4</v>
      </c>
      <c r="I200" s="22">
        <v>-5.1418105973047908E-3</v>
      </c>
      <c r="J200" s="22">
        <v>5.6419069440253565E-3</v>
      </c>
      <c r="K200" s="36"/>
      <c r="L200" s="22">
        <f t="shared" si="7"/>
        <v>0.99471754259460832</v>
      </c>
      <c r="M200" s="22">
        <f t="shared" si="8"/>
        <v>1.4467108122544088</v>
      </c>
      <c r="N200" s="22">
        <f t="shared" si="9"/>
        <v>0.51090431324783692</v>
      </c>
      <c r="O200" s="22">
        <f t="shared" si="10"/>
        <v>0.51158111043459353</v>
      </c>
      <c r="P200" s="22">
        <f t="shared" si="11"/>
        <v>0.36373016521896046</v>
      </c>
      <c r="Q200" s="22">
        <f t="shared" si="3"/>
        <v>-2.1691863546301248E-4</v>
      </c>
      <c r="R200" s="22">
        <f t="shared" si="4"/>
        <v>-2.0998283308103259E-4</v>
      </c>
      <c r="S200" s="22">
        <f t="shared" si="5"/>
        <v>7.230658304909262E-4</v>
      </c>
      <c r="T200" s="22">
        <f t="shared" si="6"/>
        <v>9.3304866357195879E-4</v>
      </c>
      <c r="U200" s="22"/>
      <c r="V200" s="34"/>
    </row>
    <row r="201" spans="1:22" ht="15.75" customHeight="1" x14ac:dyDescent="0.2">
      <c r="A201" s="20">
        <v>44155</v>
      </c>
      <c r="B201" s="22">
        <v>-1.1083969202953127E-2</v>
      </c>
      <c r="C201" s="22">
        <v>-7.4813049087603866E-3</v>
      </c>
      <c r="D201" s="31">
        <v>6.9358023819798831E-6</v>
      </c>
      <c r="E201" s="32">
        <f t="shared" si="13"/>
        <v>-1.1090905005335107E-2</v>
      </c>
      <c r="F201" s="22">
        <f t="shared" si="0"/>
        <v>-7.4882407111423665E-3</v>
      </c>
      <c r="G201" s="22">
        <v>8.2714247679615237E-4</v>
      </c>
      <c r="H201" s="22">
        <v>-1.506649832924113E-3</v>
      </c>
      <c r="I201" s="22">
        <v>3.3082541582191861E-3</v>
      </c>
      <c r="J201" s="22">
        <v>2.7567576509909125E-4</v>
      </c>
      <c r="K201" s="36"/>
      <c r="L201" s="22">
        <f t="shared" si="7"/>
        <v>0.99471754259460832</v>
      </c>
      <c r="M201" s="22">
        <f t="shared" si="8"/>
        <v>1.4467108122544088</v>
      </c>
      <c r="N201" s="22">
        <f t="shared" si="9"/>
        <v>0.51090431324783692</v>
      </c>
      <c r="O201" s="22">
        <f t="shared" si="10"/>
        <v>0.51158111043459353</v>
      </c>
      <c r="P201" s="22">
        <f t="shared" si="11"/>
        <v>0.36373016521896046</v>
      </c>
      <c r="Q201" s="22">
        <f t="shared" si="3"/>
        <v>-5.2290904048356247E-3</v>
      </c>
      <c r="R201" s="22">
        <f t="shared" si="4"/>
        <v>-5.2221546024536448E-3</v>
      </c>
      <c r="S201" s="22">
        <f t="shared" si="5"/>
        <v>-1.1083969202953127E-2</v>
      </c>
      <c r="T201" s="22">
        <f t="shared" si="6"/>
        <v>-5.8618146004994825E-3</v>
      </c>
      <c r="U201" s="22"/>
      <c r="V201" s="34"/>
    </row>
    <row r="202" spans="1:22" ht="15.75" customHeight="1" x14ac:dyDescent="0.2">
      <c r="A202" s="20">
        <v>44158</v>
      </c>
      <c r="B202" s="22">
        <v>2.1867682617986887E-2</v>
      </c>
      <c r="C202" s="22">
        <v>1.1139063178651256E-2</v>
      </c>
      <c r="D202" s="31">
        <v>6.9358023819798831E-6</v>
      </c>
      <c r="E202" s="32">
        <f t="shared" si="13"/>
        <v>2.1860746815604907E-2</v>
      </c>
      <c r="F202" s="22">
        <f t="shared" si="0"/>
        <v>1.1132127376269276E-2</v>
      </c>
      <c r="G202" s="22">
        <v>5.1214111348156979E-3</v>
      </c>
      <c r="H202" s="22">
        <v>2.3739017025363858E-2</v>
      </c>
      <c r="I202" s="22">
        <v>-1.7576535899198907E-2</v>
      </c>
      <c r="J202" s="22">
        <v>-3.3748555239530176E-3</v>
      </c>
      <c r="K202" s="36"/>
      <c r="L202" s="22">
        <f t="shared" si="7"/>
        <v>0.99471754259460832</v>
      </c>
      <c r="M202" s="22">
        <f t="shared" si="8"/>
        <v>1.4467108122544088</v>
      </c>
      <c r="N202" s="22">
        <f t="shared" si="9"/>
        <v>0.51090431324783692</v>
      </c>
      <c r="O202" s="22">
        <f t="shared" si="10"/>
        <v>0.51158111043459353</v>
      </c>
      <c r="P202" s="22">
        <f t="shared" si="11"/>
        <v>0.36373016521896046</v>
      </c>
      <c r="Q202" s="22">
        <f t="shared" si="3"/>
        <v>2.0391528930609738E-2</v>
      </c>
      <c r="R202" s="22">
        <f t="shared" si="4"/>
        <v>2.0398464732991718E-2</v>
      </c>
      <c r="S202" s="22">
        <f t="shared" si="5"/>
        <v>2.1867682617986887E-2</v>
      </c>
      <c r="T202" s="22">
        <f t="shared" si="6"/>
        <v>1.4692178849951693E-3</v>
      </c>
      <c r="U202" s="22"/>
      <c r="V202" s="34"/>
    </row>
    <row r="203" spans="1:22" ht="15.75" customHeight="1" x14ac:dyDescent="0.2">
      <c r="A203" s="20">
        <v>44159</v>
      </c>
      <c r="B203" s="22">
        <v>3.1497281299028498E-2</v>
      </c>
      <c r="C203" s="22">
        <v>1.5258142963984589E-2</v>
      </c>
      <c r="D203" s="31">
        <v>6.9358023819798831E-6</v>
      </c>
      <c r="E203" s="32">
        <f t="shared" si="13"/>
        <v>3.1490345496646518E-2</v>
      </c>
      <c r="F203" s="22">
        <f t="shared" si="0"/>
        <v>1.5251207161602609E-2</v>
      </c>
      <c r="G203" s="22">
        <v>3.1820516998826184E-3</v>
      </c>
      <c r="H203" s="22">
        <v>2.4289792206201557E-2</v>
      </c>
      <c r="I203" s="22">
        <v>-1.4340828633334498E-2</v>
      </c>
      <c r="J203" s="22">
        <v>-1.3216289207219935E-3</v>
      </c>
      <c r="K203" s="36"/>
      <c r="L203" s="22">
        <f t="shared" si="7"/>
        <v>0.99471754259460832</v>
      </c>
      <c r="M203" s="22">
        <f t="shared" si="8"/>
        <v>1.4467108122544088</v>
      </c>
      <c r="N203" s="22">
        <f t="shared" si="9"/>
        <v>0.51090431324783692</v>
      </c>
      <c r="O203" s="22">
        <f t="shared" si="10"/>
        <v>0.51158111043459353</v>
      </c>
      <c r="P203" s="22">
        <f t="shared" si="11"/>
        <v>0.36373016521896046</v>
      </c>
      <c r="Q203" s="22">
        <f t="shared" si="3"/>
        <v>2.4366698172319574E-2</v>
      </c>
      <c r="R203" s="22">
        <f t="shared" si="4"/>
        <v>2.4373633974701554E-2</v>
      </c>
      <c r="S203" s="22">
        <f t="shared" si="5"/>
        <v>3.1497281299028498E-2</v>
      </c>
      <c r="T203" s="22">
        <f t="shared" si="6"/>
        <v>7.1236473243269441E-3</v>
      </c>
      <c r="U203" s="22"/>
      <c r="V203" s="34"/>
    </row>
    <row r="204" spans="1:22" ht="15.75" customHeight="1" x14ac:dyDescent="0.2">
      <c r="A204" s="20">
        <v>44160</v>
      </c>
      <c r="B204" s="22">
        <v>-2.2776037091793405E-2</v>
      </c>
      <c r="C204" s="22">
        <v>-5.8002078873153834E-3</v>
      </c>
      <c r="D204" s="31">
        <v>6.9358023819798831E-6</v>
      </c>
      <c r="E204" s="32">
        <f t="shared" si="13"/>
        <v>-2.2782972894175385E-2</v>
      </c>
      <c r="F204" s="22">
        <f t="shared" si="0"/>
        <v>-5.8071436896973633E-3</v>
      </c>
      <c r="G204" s="22">
        <v>-3.9646747940279829E-4</v>
      </c>
      <c r="H204" s="22">
        <v>-1.1397209741620824E-2</v>
      </c>
      <c r="I204" s="22">
        <v>1.2620704793833953E-2</v>
      </c>
      <c r="J204" s="22">
        <v>-6.4786074352886358E-4</v>
      </c>
      <c r="K204" s="36"/>
      <c r="L204" s="22">
        <f t="shared" si="7"/>
        <v>0.99471754259460832</v>
      </c>
      <c r="M204" s="22">
        <f t="shared" si="8"/>
        <v>1.4467108122544088</v>
      </c>
      <c r="N204" s="22">
        <f t="shared" si="9"/>
        <v>0.51090431324783692</v>
      </c>
      <c r="O204" s="22">
        <f t="shared" si="10"/>
        <v>0.51158111043459353</v>
      </c>
      <c r="P204" s="22">
        <f t="shared" si="11"/>
        <v>0.36373016521896046</v>
      </c>
      <c r="Q204" s="22">
        <f t="shared" si="3"/>
        <v>-5.9520574280390315E-3</v>
      </c>
      <c r="R204" s="22">
        <f t="shared" si="4"/>
        <v>-5.9451216256570516E-3</v>
      </c>
      <c r="S204" s="22">
        <f t="shared" si="5"/>
        <v>-2.2776037091793405E-2</v>
      </c>
      <c r="T204" s="22">
        <f t="shared" si="6"/>
        <v>-1.6830915466136354E-2</v>
      </c>
      <c r="U204" s="22"/>
      <c r="V204" s="34"/>
    </row>
    <row r="205" spans="1:22" ht="15.75" customHeight="1" x14ac:dyDescent="0.2">
      <c r="A205" s="20">
        <v>44162</v>
      </c>
      <c r="B205" s="22">
        <v>-1.8421338227810662E-2</v>
      </c>
      <c r="C205" s="22">
        <v>1.2679225368824765E-3</v>
      </c>
      <c r="D205" s="31">
        <v>6.9358023819798831E-6</v>
      </c>
      <c r="E205" s="32">
        <f t="shared" si="13"/>
        <v>-1.8428274030192641E-2</v>
      </c>
      <c r="F205" s="22">
        <f t="shared" si="0"/>
        <v>1.2609867345004966E-3</v>
      </c>
      <c r="G205" s="22">
        <v>-9.8300019090763295E-4</v>
      </c>
      <c r="H205" s="22">
        <v>-9.1922665033750961E-3</v>
      </c>
      <c r="I205" s="22">
        <v>8.8186235847709429E-3</v>
      </c>
      <c r="J205" s="22">
        <v>5.1280994869534247E-4</v>
      </c>
      <c r="K205" s="36"/>
      <c r="L205" s="22">
        <f t="shared" si="7"/>
        <v>0.99471754259460832</v>
      </c>
      <c r="M205" s="22">
        <f t="shared" si="8"/>
        <v>1.4467108122544088</v>
      </c>
      <c r="N205" s="22">
        <f t="shared" si="9"/>
        <v>0.51090431324783692</v>
      </c>
      <c r="O205" s="22">
        <f t="shared" si="10"/>
        <v>0.51158111043459353</v>
      </c>
      <c r="P205" s="22">
        <f t="shared" si="11"/>
        <v>0.36373016521896046</v>
      </c>
      <c r="Q205" s="22">
        <f t="shared" si="3"/>
        <v>-1.6619429057873684E-4</v>
      </c>
      <c r="R205" s="22">
        <f t="shared" si="4"/>
        <v>-1.5925848819675696E-4</v>
      </c>
      <c r="S205" s="22">
        <f t="shared" si="5"/>
        <v>-1.8421338227810662E-2</v>
      </c>
      <c r="T205" s="22">
        <f t="shared" si="6"/>
        <v>-1.8262079739613905E-2</v>
      </c>
      <c r="U205" s="22"/>
      <c r="V205" s="34"/>
    </row>
    <row r="206" spans="1:22" ht="15.75" customHeight="1" x14ac:dyDescent="0.2">
      <c r="A206" s="20">
        <v>44165</v>
      </c>
      <c r="B206" s="22">
        <v>-4.4099018753523463E-2</v>
      </c>
      <c r="C206" s="22">
        <v>-9.1263275754455454E-3</v>
      </c>
      <c r="D206" s="31">
        <v>6.9358023819798831E-6</v>
      </c>
      <c r="E206" s="32">
        <f t="shared" si="13"/>
        <v>-4.4105954555905443E-2</v>
      </c>
      <c r="F206" s="22">
        <f t="shared" si="0"/>
        <v>-9.1332633778275253E-3</v>
      </c>
      <c r="G206" s="22">
        <v>-1.455019022512318E-2</v>
      </c>
      <c r="H206" s="22">
        <v>-1.6347569480892731E-2</v>
      </c>
      <c r="I206" s="22">
        <v>1.6115235503777463E-2</v>
      </c>
      <c r="J206" s="22">
        <v>-6.2235633523339239E-3</v>
      </c>
      <c r="K206" s="36"/>
      <c r="L206" s="22">
        <f t="shared" si="7"/>
        <v>0.99471754259460832</v>
      </c>
      <c r="M206" s="22">
        <f t="shared" si="8"/>
        <v>1.4467108122544088</v>
      </c>
      <c r="N206" s="22">
        <f t="shared" si="9"/>
        <v>0.51090431324783692</v>
      </c>
      <c r="O206" s="22">
        <f t="shared" si="10"/>
        <v>0.51158111043459353</v>
      </c>
      <c r="P206" s="22">
        <f t="shared" si="11"/>
        <v>0.36373016521896046</v>
      </c>
      <c r="Q206" s="22">
        <f t="shared" si="3"/>
        <v>-3.2506426233470463E-2</v>
      </c>
      <c r="R206" s="22">
        <f t="shared" si="4"/>
        <v>-3.2499490431088483E-2</v>
      </c>
      <c r="S206" s="22">
        <f t="shared" si="5"/>
        <v>-4.4099018753523463E-2</v>
      </c>
      <c r="T206" s="22">
        <f t="shared" si="6"/>
        <v>-1.1599528322434979E-2</v>
      </c>
      <c r="U206" s="22"/>
      <c r="V206" s="34"/>
    </row>
    <row r="207" spans="1:22" ht="15.75" customHeight="1" x14ac:dyDescent="0.2">
      <c r="A207" s="20">
        <v>44166</v>
      </c>
      <c r="B207" s="22">
        <v>9.7616694055752875E-3</v>
      </c>
      <c r="C207" s="22">
        <v>6.231840661584327E-3</v>
      </c>
      <c r="D207" s="31">
        <v>6.9358023819798831E-6</v>
      </c>
      <c r="E207" s="32">
        <f t="shared" si="13"/>
        <v>9.7547336031933076E-3</v>
      </c>
      <c r="F207" s="22">
        <f t="shared" si="0"/>
        <v>6.2249048592023471E-3</v>
      </c>
      <c r="G207" s="22">
        <v>-4.8625214066383825E-3</v>
      </c>
      <c r="H207" s="22">
        <v>5.9613649406483251E-3</v>
      </c>
      <c r="I207" s="22">
        <v>1.6358563502731349E-3</v>
      </c>
      <c r="J207" s="22">
        <v>9.2807878625838485E-3</v>
      </c>
      <c r="K207" s="36"/>
      <c r="L207" s="22">
        <f t="shared" si="7"/>
        <v>0.99471754259460832</v>
      </c>
      <c r="M207" s="22">
        <f t="shared" si="8"/>
        <v>1.4467108122544088</v>
      </c>
      <c r="N207" s="22">
        <f t="shared" si="9"/>
        <v>0.51090431324783692</v>
      </c>
      <c r="O207" s="22">
        <f t="shared" si="10"/>
        <v>0.51158111043459353</v>
      </c>
      <c r="P207" s="22">
        <f t="shared" si="11"/>
        <v>0.36373016521896046</v>
      </c>
      <c r="Q207" s="22">
        <f t="shared" si="3"/>
        <v>6.4156225424543533E-3</v>
      </c>
      <c r="R207" s="22">
        <f t="shared" si="4"/>
        <v>6.4225583448363332E-3</v>
      </c>
      <c r="S207" s="22">
        <f t="shared" si="5"/>
        <v>9.7616694055752875E-3</v>
      </c>
      <c r="T207" s="22">
        <f t="shared" si="6"/>
        <v>3.3391110607389543E-3</v>
      </c>
      <c r="U207" s="22"/>
      <c r="V207" s="34"/>
    </row>
    <row r="208" spans="1:22" ht="15.75" customHeight="1" x14ac:dyDescent="0.2">
      <c r="A208" s="20">
        <v>44167</v>
      </c>
      <c r="B208" s="22">
        <v>-6.1838480576911379E-3</v>
      </c>
      <c r="C208" s="22">
        <v>2.0054368209840119E-3</v>
      </c>
      <c r="D208" s="31">
        <v>6.9358023819798831E-6</v>
      </c>
      <c r="E208" s="32">
        <f t="shared" si="13"/>
        <v>-6.1907838600731178E-3</v>
      </c>
      <c r="F208" s="22">
        <f t="shared" si="0"/>
        <v>1.998501018602032E-3</v>
      </c>
      <c r="G208" s="22">
        <v>-2.8664367172347494E-3</v>
      </c>
      <c r="H208" s="22">
        <v>1.4816240545187225E-2</v>
      </c>
      <c r="I208" s="22">
        <v>3.8281009702595447E-3</v>
      </c>
      <c r="J208" s="22">
        <v>5.8644165892257436E-3</v>
      </c>
      <c r="K208" s="36"/>
      <c r="L208" s="22">
        <f t="shared" si="7"/>
        <v>0.99471754259460832</v>
      </c>
      <c r="M208" s="22">
        <f t="shared" si="8"/>
        <v>1.4467108122544088</v>
      </c>
      <c r="N208" s="22">
        <f t="shared" si="9"/>
        <v>0.51090431324783692</v>
      </c>
      <c r="O208" s="22">
        <f t="shared" si="10"/>
        <v>0.51158111043459353</v>
      </c>
      <c r="P208" s="22">
        <f t="shared" si="11"/>
        <v>0.36373016521896046</v>
      </c>
      <c r="Q208" s="22">
        <f t="shared" si="3"/>
        <v>9.5021695914167398E-3</v>
      </c>
      <c r="R208" s="22">
        <f t="shared" si="4"/>
        <v>9.5091053937987197E-3</v>
      </c>
      <c r="S208" s="22">
        <f t="shared" si="5"/>
        <v>-6.1838480576911379E-3</v>
      </c>
      <c r="T208" s="22">
        <f t="shared" si="6"/>
        <v>-1.5692953451489858E-2</v>
      </c>
      <c r="U208" s="22"/>
      <c r="V208" s="34"/>
    </row>
    <row r="209" spans="1:22" ht="15.75" customHeight="1" x14ac:dyDescent="0.2">
      <c r="A209" s="20">
        <v>44168</v>
      </c>
      <c r="B209" s="22">
        <v>7.4906717291576587E-3</v>
      </c>
      <c r="C209" s="22">
        <v>2.8646722671646883E-3</v>
      </c>
      <c r="D209" s="31">
        <v>6.9358023819798831E-6</v>
      </c>
      <c r="E209" s="32">
        <f t="shared" si="13"/>
        <v>7.4837359267756788E-3</v>
      </c>
      <c r="F209" s="22">
        <f t="shared" si="0"/>
        <v>2.8577364647827085E-3</v>
      </c>
      <c r="G209" s="22">
        <v>9.7034895234592508E-3</v>
      </c>
      <c r="H209" s="22">
        <v>1.0177267780753016E-2</v>
      </c>
      <c r="I209" s="22">
        <v>-6.2370979769126667E-3</v>
      </c>
      <c r="J209" s="22">
        <v>-4.601046660479691E-3</v>
      </c>
      <c r="K209" s="36"/>
      <c r="L209" s="22">
        <f t="shared" si="7"/>
        <v>0.99471754259460832</v>
      </c>
      <c r="M209" s="22">
        <f t="shared" si="8"/>
        <v>1.4467108122544088</v>
      </c>
      <c r="N209" s="22">
        <f t="shared" si="9"/>
        <v>0.51090431324783692</v>
      </c>
      <c r="O209" s="22">
        <f t="shared" si="10"/>
        <v>0.51158111043459353</v>
      </c>
      <c r="P209" s="22">
        <f t="shared" si="11"/>
        <v>0.36373016521896046</v>
      </c>
      <c r="Q209" s="22">
        <f t="shared" si="3"/>
        <v>1.7216072839167731E-2</v>
      </c>
      <c r="R209" s="22">
        <f t="shared" si="4"/>
        <v>1.7223008641549711E-2</v>
      </c>
      <c r="S209" s="22">
        <f t="shared" si="5"/>
        <v>7.4906717291576587E-3</v>
      </c>
      <c r="T209" s="22">
        <f t="shared" si="6"/>
        <v>-9.732336912392052E-3</v>
      </c>
      <c r="U209" s="22"/>
      <c r="V209" s="34"/>
    </row>
    <row r="210" spans="1:22" ht="15.75" customHeight="1" x14ac:dyDescent="0.2">
      <c r="A210" s="20">
        <v>44169</v>
      </c>
      <c r="B210" s="22">
        <v>2.6692795091932484E-2</v>
      </c>
      <c r="C210" s="22">
        <v>8.2655122395615416E-3</v>
      </c>
      <c r="D210" s="31">
        <v>6.9358023819798831E-6</v>
      </c>
      <c r="E210" s="32">
        <f t="shared" si="13"/>
        <v>2.6685859289550504E-2</v>
      </c>
      <c r="F210" s="22">
        <f t="shared" si="0"/>
        <v>8.2585764371795618E-3</v>
      </c>
      <c r="G210" s="22">
        <v>7.0659952747181816E-3</v>
      </c>
      <c r="H210" s="22">
        <v>1.0354176173895988E-2</v>
      </c>
      <c r="I210" s="22">
        <v>-4.300640389395604E-3</v>
      </c>
      <c r="J210" s="22">
        <v>1.1128736893236239E-2</v>
      </c>
      <c r="K210" s="36"/>
      <c r="L210" s="22">
        <f t="shared" si="7"/>
        <v>0.99471754259460832</v>
      </c>
      <c r="M210" s="22">
        <f t="shared" si="8"/>
        <v>1.4467108122544088</v>
      </c>
      <c r="N210" s="22">
        <f t="shared" si="9"/>
        <v>0.51090431324783692</v>
      </c>
      <c r="O210" s="22">
        <f t="shared" si="10"/>
        <v>0.51158111043459353</v>
      </c>
      <c r="P210" s="22">
        <f t="shared" si="11"/>
        <v>0.36373016521896046</v>
      </c>
      <c r="Q210" s="22">
        <f t="shared" si="3"/>
        <v>2.5575126812434082E-2</v>
      </c>
      <c r="R210" s="22">
        <f t="shared" si="4"/>
        <v>2.5582062614816062E-2</v>
      </c>
      <c r="S210" s="22">
        <f t="shared" si="5"/>
        <v>2.6692795091932484E-2</v>
      </c>
      <c r="T210" s="22">
        <f t="shared" si="6"/>
        <v>1.1107324771164225E-3</v>
      </c>
      <c r="U210" s="22"/>
      <c r="V210" s="34"/>
    </row>
    <row r="211" spans="1:22" ht="15.75" customHeight="1" x14ac:dyDescent="0.2">
      <c r="A211" s="20">
        <v>44172</v>
      </c>
      <c r="B211" s="22">
        <v>-3.3995514560410979E-2</v>
      </c>
      <c r="C211" s="22">
        <v>-4.9253641524971432E-3</v>
      </c>
      <c r="D211" s="31">
        <v>6.9358023819798831E-6</v>
      </c>
      <c r="E211" s="32">
        <f t="shared" si="13"/>
        <v>-3.4002450362792959E-2</v>
      </c>
      <c r="F211" s="22">
        <f t="shared" si="0"/>
        <v>-4.9322999548791231E-3</v>
      </c>
      <c r="G211" s="22">
        <v>-4.1834521427993347E-3</v>
      </c>
      <c r="H211" s="22">
        <v>-1.6296234546965879E-2</v>
      </c>
      <c r="I211" s="22">
        <v>4.7418274183756229E-3</v>
      </c>
      <c r="J211" s="22">
        <v>-2.085933952455531E-3</v>
      </c>
      <c r="K211" s="36"/>
      <c r="L211" s="22">
        <f t="shared" si="7"/>
        <v>0.99471754259460832</v>
      </c>
      <c r="M211" s="22">
        <f t="shared" si="8"/>
        <v>1.4467108122544088</v>
      </c>
      <c r="N211" s="22">
        <f t="shared" si="9"/>
        <v>0.51090431324783692</v>
      </c>
      <c r="O211" s="22">
        <f t="shared" si="10"/>
        <v>0.51158111043459353</v>
      </c>
      <c r="P211" s="22">
        <f t="shared" si="11"/>
        <v>0.36373016521896046</v>
      </c>
      <c r="Q211" s="22">
        <f t="shared" si="3"/>
        <v>-1.76171950227175E-2</v>
      </c>
      <c r="R211" s="22">
        <f t="shared" si="4"/>
        <v>-1.761025922033552E-2</v>
      </c>
      <c r="S211" s="22">
        <f t="shared" si="5"/>
        <v>-3.3995514560410979E-2</v>
      </c>
      <c r="T211" s="22">
        <f t="shared" si="6"/>
        <v>-1.6385255340075459E-2</v>
      </c>
      <c r="U211" s="22"/>
      <c r="V211" s="34"/>
    </row>
    <row r="212" spans="1:22" ht="15.75" customHeight="1" x14ac:dyDescent="0.2">
      <c r="A212" s="20">
        <v>44173</v>
      </c>
      <c r="B212" s="22">
        <v>2.4871363670801745E-2</v>
      </c>
      <c r="C212" s="22">
        <v>3.4556362048280709E-3</v>
      </c>
      <c r="D212" s="31">
        <v>6.9358023819798831E-6</v>
      </c>
      <c r="E212" s="32">
        <f t="shared" si="13"/>
        <v>2.4864427868419765E-2</v>
      </c>
      <c r="F212" s="22">
        <f t="shared" si="0"/>
        <v>3.4487004024460911E-3</v>
      </c>
      <c r="G212" s="22">
        <v>-2.2734878801202185E-5</v>
      </c>
      <c r="H212" s="22">
        <v>-1.3314978391796226E-3</v>
      </c>
      <c r="I212" s="22">
        <v>2.8443965794107779E-3</v>
      </c>
      <c r="J212" s="22">
        <v>6.7411994055516953E-3</v>
      </c>
      <c r="K212" s="36"/>
      <c r="L212" s="22">
        <f t="shared" si="7"/>
        <v>0.99471754259460832</v>
      </c>
      <c r="M212" s="22">
        <f t="shared" si="8"/>
        <v>1.4467108122544088</v>
      </c>
      <c r="N212" s="22">
        <f t="shared" si="9"/>
        <v>0.51090431324783692</v>
      </c>
      <c r="O212" s="22">
        <f t="shared" si="10"/>
        <v>0.51158111043459353</v>
      </c>
      <c r="P212" s="22">
        <f t="shared" si="11"/>
        <v>0.36373016521896046</v>
      </c>
      <c r="Q212" s="22">
        <f t="shared" si="3"/>
        <v>6.6244411395387772E-3</v>
      </c>
      <c r="R212" s="22">
        <f t="shared" si="4"/>
        <v>6.6313769419207571E-3</v>
      </c>
      <c r="S212" s="22">
        <f t="shared" si="5"/>
        <v>2.4871363670801745E-2</v>
      </c>
      <c r="T212" s="22">
        <f t="shared" si="6"/>
        <v>1.8239986728880987E-2</v>
      </c>
      <c r="U212" s="22"/>
      <c r="V212" s="34"/>
    </row>
    <row r="213" spans="1:22" ht="15.75" customHeight="1" x14ac:dyDescent="0.2">
      <c r="A213" s="20">
        <v>44174</v>
      </c>
      <c r="B213" s="22">
        <v>2.0144682208421039E-3</v>
      </c>
      <c r="C213" s="22">
        <v>-3.4882275854085376E-3</v>
      </c>
      <c r="D213" s="31">
        <v>6.9358023819798831E-6</v>
      </c>
      <c r="E213" s="32">
        <f t="shared" si="13"/>
        <v>2.007532418460124E-3</v>
      </c>
      <c r="F213" s="22">
        <f t="shared" si="0"/>
        <v>-3.4951633877905175E-3</v>
      </c>
      <c r="G213" s="22">
        <v>6.1565858771019362E-3</v>
      </c>
      <c r="H213" s="22">
        <v>-1.2994173858559173E-4</v>
      </c>
      <c r="I213" s="22">
        <v>5.0412981567338807E-3</v>
      </c>
      <c r="J213" s="22">
        <v>-3.5190681301050762E-3</v>
      </c>
      <c r="K213" s="36"/>
      <c r="L213" s="22">
        <f t="shared" si="7"/>
        <v>0.99471754259460832</v>
      </c>
      <c r="M213" s="22">
        <f t="shared" si="8"/>
        <v>1.4467108122544088</v>
      </c>
      <c r="N213" s="22">
        <f t="shared" si="9"/>
        <v>0.51090431324783692</v>
      </c>
      <c r="O213" s="22">
        <f t="shared" si="10"/>
        <v>0.51158111043459353</v>
      </c>
      <c r="P213" s="22">
        <f t="shared" si="11"/>
        <v>0.36373016521896046</v>
      </c>
      <c r="Q213" s="22">
        <f t="shared" si="3"/>
        <v>6.662752900866124E-3</v>
      </c>
      <c r="R213" s="22">
        <f t="shared" si="4"/>
        <v>6.6696887032481039E-3</v>
      </c>
      <c r="S213" s="22">
        <f t="shared" si="5"/>
        <v>2.0144682208421039E-3</v>
      </c>
      <c r="T213" s="22">
        <f t="shared" si="6"/>
        <v>-4.6552204824060004E-3</v>
      </c>
      <c r="U213" s="22"/>
      <c r="V213" s="34"/>
    </row>
    <row r="214" spans="1:22" ht="15.75" customHeight="1" x14ac:dyDescent="0.2">
      <c r="A214" s="20">
        <v>44175</v>
      </c>
      <c r="B214" s="22">
        <v>-4.2167080538132728E-3</v>
      </c>
      <c r="C214" s="22">
        <v>-2.315707199520658E-3</v>
      </c>
      <c r="D214" s="31">
        <v>6.9358023819798831E-6</v>
      </c>
      <c r="E214" s="32">
        <f t="shared" si="13"/>
        <v>-4.2236438561952527E-3</v>
      </c>
      <c r="F214" s="22">
        <f t="shared" si="0"/>
        <v>-2.3226430019026379E-3</v>
      </c>
      <c r="G214" s="22">
        <v>-4.4969124520436858E-4</v>
      </c>
      <c r="H214" s="22">
        <v>1.128671197363636E-2</v>
      </c>
      <c r="I214" s="22">
        <v>-1.1104060943344058E-2</v>
      </c>
      <c r="J214" s="22">
        <v>6.0428860204057699E-3</v>
      </c>
      <c r="K214" s="36"/>
      <c r="L214" s="22">
        <f t="shared" si="7"/>
        <v>0.99471754259460832</v>
      </c>
      <c r="M214" s="22">
        <f t="shared" si="8"/>
        <v>1.4467108122544088</v>
      </c>
      <c r="N214" s="22">
        <f t="shared" si="9"/>
        <v>0.51090431324783692</v>
      </c>
      <c r="O214" s="22">
        <f t="shared" si="10"/>
        <v>0.51158111043459353</v>
      </c>
      <c r="P214" s="22">
        <f t="shared" si="11"/>
        <v>0.36373016521896046</v>
      </c>
      <c r="Q214" s="22">
        <f t="shared" si="3"/>
        <v>-6.7716499320145821E-4</v>
      </c>
      <c r="R214" s="22">
        <f t="shared" si="4"/>
        <v>-6.7022919081947832E-4</v>
      </c>
      <c r="S214" s="22">
        <f t="shared" si="5"/>
        <v>-4.2167080538132728E-3</v>
      </c>
      <c r="T214" s="22">
        <f t="shared" si="6"/>
        <v>-3.5464788629937945E-3</v>
      </c>
      <c r="U214" s="22"/>
      <c r="V214" s="34"/>
    </row>
    <row r="215" spans="1:22" ht="15.75" customHeight="1" x14ac:dyDescent="0.2">
      <c r="A215" s="20">
        <v>44176</v>
      </c>
      <c r="B215" s="22">
        <v>-7.9314258818342538E-3</v>
      </c>
      <c r="C215" s="22">
        <v>1.5691403243231325E-3</v>
      </c>
      <c r="D215" s="31">
        <v>6.9358023819798831E-6</v>
      </c>
      <c r="E215" s="32">
        <f t="shared" si="13"/>
        <v>-7.9383616842162337E-3</v>
      </c>
      <c r="F215" s="22">
        <f t="shared" si="0"/>
        <v>1.5622045219411526E-3</v>
      </c>
      <c r="G215" s="22">
        <v>-1.4334646310884732E-2</v>
      </c>
      <c r="H215" s="22">
        <v>7.1801595042276824E-3</v>
      </c>
      <c r="I215" s="22">
        <v>-1.270595970967236E-2</v>
      </c>
      <c r="J215" s="22">
        <v>-1.9775984673911267E-2</v>
      </c>
      <c r="K215" s="36"/>
      <c r="L215" s="22">
        <f t="shared" si="7"/>
        <v>0.99471754259460832</v>
      </c>
      <c r="M215" s="22">
        <f t="shared" si="8"/>
        <v>1.4467108122544088</v>
      </c>
      <c r="N215" s="22">
        <f t="shared" si="9"/>
        <v>0.51090431324783692</v>
      </c>
      <c r="O215" s="22">
        <f t="shared" si="10"/>
        <v>0.51158111043459353</v>
      </c>
      <c r="P215" s="22">
        <f t="shared" si="11"/>
        <v>0.36373016521896046</v>
      </c>
      <c r="Q215" s="22">
        <f t="shared" si="3"/>
        <v>-2.9209012254407619E-2</v>
      </c>
      <c r="R215" s="22">
        <f t="shared" si="4"/>
        <v>-2.920207645202564E-2</v>
      </c>
      <c r="S215" s="22">
        <f t="shared" si="5"/>
        <v>-7.9314258818342538E-3</v>
      </c>
      <c r="T215" s="22">
        <f t="shared" si="6"/>
        <v>2.1270650570191386E-2</v>
      </c>
      <c r="U215" s="22"/>
      <c r="V215" s="34"/>
    </row>
    <row r="216" spans="1:22" ht="15.75" customHeight="1" x14ac:dyDescent="0.2">
      <c r="A216" s="20">
        <v>44179</v>
      </c>
      <c r="B216" s="22">
        <v>-1.7560697854680698E-2</v>
      </c>
      <c r="C216" s="22">
        <v>-6.1701553435225204E-3</v>
      </c>
      <c r="D216" s="31">
        <v>6.9358023819798831E-6</v>
      </c>
      <c r="E216" s="32">
        <f t="shared" si="13"/>
        <v>-1.7567633657062678E-2</v>
      </c>
      <c r="F216" s="22">
        <f t="shared" si="0"/>
        <v>-6.1770911459045003E-3</v>
      </c>
      <c r="G216" s="22">
        <v>4.8785921915650019E-3</v>
      </c>
      <c r="H216" s="22">
        <v>-8.9094748264764278E-3</v>
      </c>
      <c r="I216" s="22">
        <v>3.487566595390304E-3</v>
      </c>
      <c r="J216" s="22">
        <v>-5.9249221186173746E-3</v>
      </c>
      <c r="K216" s="36"/>
      <c r="L216" s="22">
        <f t="shared" si="7"/>
        <v>0.99471754259460832</v>
      </c>
      <c r="M216" s="22">
        <f t="shared" si="8"/>
        <v>1.4467108122544088</v>
      </c>
      <c r="N216" s="22">
        <f t="shared" si="9"/>
        <v>0.51090431324783692</v>
      </c>
      <c r="O216" s="22">
        <f t="shared" si="10"/>
        <v>0.51158111043459353</v>
      </c>
      <c r="P216" s="22">
        <f t="shared" si="11"/>
        <v>0.36373016521896046</v>
      </c>
      <c r="Q216" s="22">
        <f t="shared" si="3"/>
        <v>-4.0093376800696516E-3</v>
      </c>
      <c r="R216" s="22">
        <f t="shared" si="4"/>
        <v>-4.0024018776876717E-3</v>
      </c>
      <c r="S216" s="22">
        <f t="shared" si="5"/>
        <v>-1.7560697854680698E-2</v>
      </c>
      <c r="T216" s="22">
        <f t="shared" si="6"/>
        <v>-1.3558295976993026E-2</v>
      </c>
      <c r="U216" s="22"/>
      <c r="V216" s="34"/>
    </row>
    <row r="217" spans="1:22" ht="15.75" customHeight="1" x14ac:dyDescent="0.2">
      <c r="A217" s="20">
        <v>44180</v>
      </c>
      <c r="B217" s="22">
        <v>1.9965212099292969E-2</v>
      </c>
      <c r="C217" s="22">
        <v>1.124737676563043E-2</v>
      </c>
      <c r="D217" s="31">
        <v>6.9358023819798831E-6</v>
      </c>
      <c r="E217" s="32">
        <f t="shared" si="13"/>
        <v>1.9958276296910989E-2</v>
      </c>
      <c r="F217" s="22">
        <f t="shared" si="0"/>
        <v>1.1240440963248451E-2</v>
      </c>
      <c r="G217" s="22">
        <v>1.0723543068576341E-3</v>
      </c>
      <c r="H217" s="22">
        <v>6.305831150434666E-4</v>
      </c>
      <c r="I217" s="22">
        <v>7.2060810913717362E-3</v>
      </c>
      <c r="J217" s="22">
        <v>1.2498087976077418E-3</v>
      </c>
      <c r="K217" s="36"/>
      <c r="L217" s="22">
        <f t="shared" si="7"/>
        <v>0.99471754259460832</v>
      </c>
      <c r="M217" s="22">
        <f t="shared" si="8"/>
        <v>1.4467108122544088</v>
      </c>
      <c r="N217" s="22">
        <f t="shared" si="9"/>
        <v>0.51090431324783692</v>
      </c>
      <c r="O217" s="22">
        <f t="shared" si="10"/>
        <v>0.51158111043459353</v>
      </c>
      <c r="P217" s="22">
        <f t="shared" si="11"/>
        <v>0.36373016521896046</v>
      </c>
      <c r="Q217" s="22">
        <f t="shared" si="3"/>
        <v>1.7195706143329412E-2</v>
      </c>
      <c r="R217" s="22">
        <f t="shared" si="4"/>
        <v>1.7202641945711392E-2</v>
      </c>
      <c r="S217" s="22">
        <f t="shared" si="5"/>
        <v>1.9965212099292969E-2</v>
      </c>
      <c r="T217" s="22">
        <f t="shared" si="6"/>
        <v>2.7625701535815769E-3</v>
      </c>
      <c r="U217" s="22"/>
      <c r="V217" s="34"/>
    </row>
    <row r="218" spans="1:22" ht="15.75" customHeight="1" x14ac:dyDescent="0.2">
      <c r="A218" s="20">
        <v>44181</v>
      </c>
      <c r="B218" s="22">
        <v>-5.5576282360206581E-3</v>
      </c>
      <c r="C218" s="22">
        <v>-1.4835841694157729E-3</v>
      </c>
      <c r="D218" s="31">
        <v>6.9358023819798831E-6</v>
      </c>
      <c r="E218" s="32">
        <f t="shared" si="13"/>
        <v>-5.564564038402638E-3</v>
      </c>
      <c r="F218" s="22">
        <f t="shared" si="0"/>
        <v>-1.4905199717977528E-3</v>
      </c>
      <c r="G218" s="22">
        <v>-2.9438259206399238E-3</v>
      </c>
      <c r="H218" s="22">
        <v>-5.5312072555357625E-4</v>
      </c>
      <c r="I218" s="22">
        <v>-4.1092894758999379E-3</v>
      </c>
      <c r="J218" s="22">
        <v>-4.5877690798937654E-3</v>
      </c>
      <c r="K218" s="36"/>
      <c r="L218" s="22">
        <f t="shared" si="7"/>
        <v>0.99471754259460832</v>
      </c>
      <c r="M218" s="22">
        <f t="shared" si="8"/>
        <v>1.4467108122544088</v>
      </c>
      <c r="N218" s="22">
        <f t="shared" si="9"/>
        <v>0.51090431324783692</v>
      </c>
      <c r="O218" s="22">
        <f t="shared" si="10"/>
        <v>0.51158111043459353</v>
      </c>
      <c r="P218" s="22">
        <f t="shared" si="11"/>
        <v>0.36373016521896046</v>
      </c>
      <c r="Q218" s="22">
        <f t="shared" si="3"/>
        <v>-9.7950477953457835E-3</v>
      </c>
      <c r="R218" s="22">
        <f t="shared" si="4"/>
        <v>-9.7881119929638036E-3</v>
      </c>
      <c r="S218" s="22">
        <f t="shared" si="5"/>
        <v>-5.5576282360206581E-3</v>
      </c>
      <c r="T218" s="22">
        <f t="shared" si="6"/>
        <v>4.2304837569431455E-3</v>
      </c>
      <c r="U218" s="22"/>
      <c r="V218" s="34"/>
    </row>
    <row r="219" spans="1:22" ht="15.75" customHeight="1" x14ac:dyDescent="0.2">
      <c r="A219" s="20">
        <v>44182</v>
      </c>
      <c r="B219" s="22">
        <v>0</v>
      </c>
      <c r="C219" s="22">
        <v>4.923435184548396E-3</v>
      </c>
      <c r="D219" s="31">
        <v>6.9358023819798831E-6</v>
      </c>
      <c r="E219" s="32">
        <f t="shared" si="13"/>
        <v>-6.9358023819798831E-6</v>
      </c>
      <c r="F219" s="22">
        <f t="shared" si="0"/>
        <v>4.9164993821664161E-3</v>
      </c>
      <c r="G219" s="22">
        <v>1.1378724937736438E-3</v>
      </c>
      <c r="H219" s="22">
        <v>-8.3682446458326291E-3</v>
      </c>
      <c r="I219" s="22">
        <v>1.8109052325773062E-4</v>
      </c>
      <c r="J219" s="22">
        <v>-4.6724380556703582E-3</v>
      </c>
      <c r="K219" s="36"/>
      <c r="L219" s="22">
        <f t="shared" si="7"/>
        <v>0.99471754259460832</v>
      </c>
      <c r="M219" s="22">
        <f t="shared" si="8"/>
        <v>1.4467108122544088</v>
      </c>
      <c r="N219" s="22">
        <f t="shared" si="9"/>
        <v>0.51090431324783692</v>
      </c>
      <c r="O219" s="22">
        <f t="shared" si="10"/>
        <v>0.51158111043459353</v>
      </c>
      <c r="P219" s="22">
        <f t="shared" si="11"/>
        <v>0.36373016521896046</v>
      </c>
      <c r="Q219" s="22">
        <f t="shared" si="3"/>
        <v>6.5446416444973139E-4</v>
      </c>
      <c r="R219" s="22">
        <f t="shared" si="4"/>
        <v>6.6139996683171128E-4</v>
      </c>
      <c r="S219" s="22">
        <f t="shared" si="5"/>
        <v>0</v>
      </c>
      <c r="T219" s="22">
        <f t="shared" si="6"/>
        <v>-6.6139996683171128E-4</v>
      </c>
      <c r="U219" s="22"/>
      <c r="V219" s="34"/>
    </row>
    <row r="220" spans="1:22" ht="15.75" customHeight="1" x14ac:dyDescent="0.2">
      <c r="A220" s="20">
        <v>44183</v>
      </c>
      <c r="B220" s="22">
        <v>3.3430823524878757E-2</v>
      </c>
      <c r="C220" s="22">
        <v>-4.1109524084262184E-3</v>
      </c>
      <c r="D220" s="31">
        <v>6.9358023819798831E-6</v>
      </c>
      <c r="E220" s="32">
        <f t="shared" si="13"/>
        <v>3.3423887722496777E-2</v>
      </c>
      <c r="F220" s="22">
        <f t="shared" si="0"/>
        <v>-4.1178882108081983E-3</v>
      </c>
      <c r="G220" s="22">
        <v>6.5798298727491322E-3</v>
      </c>
      <c r="H220" s="22">
        <v>-3.183936091042984E-4</v>
      </c>
      <c r="I220" s="22">
        <v>-2.2672499939647549E-4</v>
      </c>
      <c r="J220" s="22">
        <v>5.8878408749423166E-3</v>
      </c>
      <c r="K220" s="36"/>
      <c r="L220" s="22">
        <f t="shared" si="7"/>
        <v>0.99471754259460832</v>
      </c>
      <c r="M220" s="22">
        <f t="shared" si="8"/>
        <v>1.4467108122544088</v>
      </c>
      <c r="N220" s="22">
        <f t="shared" si="9"/>
        <v>0.51090431324783692</v>
      </c>
      <c r="O220" s="22">
        <f t="shared" si="10"/>
        <v>0.51158111043459353</v>
      </c>
      <c r="P220" s="22">
        <f t="shared" si="11"/>
        <v>0.36373016521896046</v>
      </c>
      <c r="Q220" s="22">
        <f t="shared" si="3"/>
        <v>7.2859038170355345E-3</v>
      </c>
      <c r="R220" s="22">
        <f t="shared" si="4"/>
        <v>7.2928396194175144E-3</v>
      </c>
      <c r="S220" s="22">
        <f t="shared" si="5"/>
        <v>3.3430823524878757E-2</v>
      </c>
      <c r="T220" s="22">
        <f t="shared" si="6"/>
        <v>2.6137983905461244E-2</v>
      </c>
      <c r="U220" s="22"/>
      <c r="V220" s="34"/>
    </row>
    <row r="221" spans="1:22" ht="15.75" customHeight="1" x14ac:dyDescent="0.2">
      <c r="A221" s="20">
        <v>44186</v>
      </c>
      <c r="B221" s="22">
        <v>-1.0475082237290594E-2</v>
      </c>
      <c r="C221" s="22">
        <v>1.2385030269018457E-3</v>
      </c>
      <c r="D221" s="31">
        <v>6.9358023819798831E-6</v>
      </c>
      <c r="E221" s="32">
        <f t="shared" si="13"/>
        <v>-1.0482018039672573E-2</v>
      </c>
      <c r="F221" s="22">
        <f t="shared" si="0"/>
        <v>1.2315672245198658E-3</v>
      </c>
      <c r="G221" s="22">
        <v>7.1476387260548261E-3</v>
      </c>
      <c r="H221" s="22">
        <v>-2.3966749141210051E-3</v>
      </c>
      <c r="I221" s="22">
        <v>-1.3091709658681847E-2</v>
      </c>
      <c r="J221" s="22">
        <v>-2.0730384229907047E-3</v>
      </c>
      <c r="K221" s="36"/>
      <c r="L221" s="22">
        <f t="shared" si="7"/>
        <v>0.99471754259460832</v>
      </c>
      <c r="M221" s="22">
        <f t="shared" si="8"/>
        <v>1.4467108122544088</v>
      </c>
      <c r="N221" s="22">
        <f t="shared" si="9"/>
        <v>0.51090431324783692</v>
      </c>
      <c r="O221" s="22">
        <f t="shared" si="10"/>
        <v>0.51158111043459353</v>
      </c>
      <c r="P221" s="22">
        <f t="shared" si="11"/>
        <v>0.36373016521896046</v>
      </c>
      <c r="Q221" s="22">
        <f t="shared" si="3"/>
        <v>2.8896582263335819E-3</v>
      </c>
      <c r="R221" s="22">
        <f t="shared" si="4"/>
        <v>2.8965940287155618E-3</v>
      </c>
      <c r="S221" s="22">
        <f t="shared" si="5"/>
        <v>-1.0475082237290594E-2</v>
      </c>
      <c r="T221" s="22">
        <f t="shared" si="6"/>
        <v>-1.3371676266006155E-2</v>
      </c>
      <c r="U221" s="22"/>
      <c r="V221" s="34"/>
    </row>
    <row r="222" spans="1:22" ht="15.75" customHeight="1" x14ac:dyDescent="0.2">
      <c r="A222" s="20">
        <v>44187</v>
      </c>
      <c r="B222" s="22">
        <v>-7.4715609535461547E-3</v>
      </c>
      <c r="C222" s="22">
        <v>-6.6722300076005108E-3</v>
      </c>
      <c r="D222" s="31">
        <v>6.9358023819798831E-6</v>
      </c>
      <c r="E222" s="32">
        <f t="shared" si="13"/>
        <v>-7.4784967559281346E-3</v>
      </c>
      <c r="F222" s="22">
        <f t="shared" si="0"/>
        <v>-6.6791658099824907E-3</v>
      </c>
      <c r="G222" s="22">
        <v>-8.8109848316469345E-3</v>
      </c>
      <c r="H222" s="22">
        <v>-9.9622134910899666E-3</v>
      </c>
      <c r="I222" s="22">
        <v>9.6660660240986407E-3</v>
      </c>
      <c r="J222" s="22">
        <v>-3.3631826066847633E-3</v>
      </c>
      <c r="K222" s="36"/>
      <c r="L222" s="22">
        <f t="shared" si="7"/>
        <v>0.99471754259460832</v>
      </c>
      <c r="M222" s="22">
        <f t="shared" si="8"/>
        <v>1.4467108122544088</v>
      </c>
      <c r="N222" s="22">
        <f t="shared" si="9"/>
        <v>0.51090431324783692</v>
      </c>
      <c r="O222" s="22">
        <f t="shared" si="10"/>
        <v>0.51158111043459353</v>
      </c>
      <c r="P222" s="22">
        <f t="shared" si="11"/>
        <v>0.36373016521896046</v>
      </c>
      <c r="Q222" s="22">
        <f t="shared" si="3"/>
        <v>-2.0758882440783083E-2</v>
      </c>
      <c r="R222" s="22">
        <f t="shared" si="4"/>
        <v>-2.0751946638401103E-2</v>
      </c>
      <c r="S222" s="22">
        <f t="shared" si="5"/>
        <v>-7.4715609535461547E-3</v>
      </c>
      <c r="T222" s="22">
        <f t="shared" si="6"/>
        <v>1.3280385684854949E-2</v>
      </c>
      <c r="U222" s="22"/>
      <c r="V222" s="34"/>
    </row>
    <row r="223" spans="1:22" ht="15.75" customHeight="1" x14ac:dyDescent="0.2">
      <c r="A223" s="20">
        <v>44188</v>
      </c>
      <c r="B223" s="22">
        <v>1.4622557897022684E-3</v>
      </c>
      <c r="C223" s="22">
        <v>3.8014628455329113E-3</v>
      </c>
      <c r="D223" s="31">
        <v>6.9358023819798831E-6</v>
      </c>
      <c r="E223" s="32">
        <f t="shared" si="13"/>
        <v>1.4553199873202885E-3</v>
      </c>
      <c r="F223" s="22">
        <f t="shared" si="0"/>
        <v>3.7945270431509314E-3</v>
      </c>
      <c r="G223" s="22">
        <v>1.3028191755691399E-3</v>
      </c>
      <c r="H223" s="22">
        <v>1.6631643182510498E-2</v>
      </c>
      <c r="I223" s="22">
        <v>-7.9054261193883136E-3</v>
      </c>
      <c r="J223" s="22">
        <v>2.5956711422606311E-4</v>
      </c>
      <c r="K223" s="36"/>
      <c r="L223" s="22">
        <f t="shared" si="7"/>
        <v>0.99471754259460832</v>
      </c>
      <c r="M223" s="22">
        <f t="shared" si="8"/>
        <v>1.4467108122544088</v>
      </c>
      <c r="N223" s="22">
        <f t="shared" si="9"/>
        <v>0.51090431324783692</v>
      </c>
      <c r="O223" s="22">
        <f t="shared" si="10"/>
        <v>0.51158111043459353</v>
      </c>
      <c r="P223" s="22">
        <f t="shared" si="11"/>
        <v>0.36373016521896046</v>
      </c>
      <c r="Q223" s="22">
        <f t="shared" si="3"/>
        <v>1.0206609158451268E-2</v>
      </c>
      <c r="R223" s="22">
        <f t="shared" si="4"/>
        <v>1.0213544960833248E-2</v>
      </c>
      <c r="S223" s="22">
        <f t="shared" si="5"/>
        <v>1.4622557897022684E-3</v>
      </c>
      <c r="T223" s="22">
        <f t="shared" si="6"/>
        <v>-8.7512891711309798E-3</v>
      </c>
      <c r="U223" s="22"/>
      <c r="V223" s="34"/>
    </row>
    <row r="224" spans="1:22" ht="15.75" customHeight="1" x14ac:dyDescent="0.2">
      <c r="A224" s="20">
        <v>44189</v>
      </c>
      <c r="B224" s="22">
        <v>7.3032685371409454E-4</v>
      </c>
      <c r="C224" s="22">
        <v>2.3219088265641345E-3</v>
      </c>
      <c r="D224" s="31">
        <v>6.9358023819798831E-6</v>
      </c>
      <c r="E224" s="32">
        <f t="shared" si="13"/>
        <v>7.2339105133211465E-4</v>
      </c>
      <c r="F224" s="22">
        <f t="shared" si="0"/>
        <v>2.3149730241821547E-3</v>
      </c>
      <c r="G224" s="22">
        <v>-4.2010240136156158E-3</v>
      </c>
      <c r="H224" s="22">
        <v>-4.6136852052424309E-3</v>
      </c>
      <c r="I224" s="22">
        <v>5.6996225674807461E-3</v>
      </c>
      <c r="J224" s="22">
        <v>1.4048865873568499E-3</v>
      </c>
      <c r="K224" s="36"/>
      <c r="L224" s="22">
        <f t="shared" si="7"/>
        <v>0.99471754259460832</v>
      </c>
      <c r="M224" s="22">
        <f t="shared" si="8"/>
        <v>1.4467108122544088</v>
      </c>
      <c r="N224" s="22">
        <f t="shared" si="9"/>
        <v>0.51090431324783692</v>
      </c>
      <c r="O224" s="22">
        <f t="shared" si="10"/>
        <v>0.51158111043459353</v>
      </c>
      <c r="P224" s="22">
        <f t="shared" si="11"/>
        <v>0.36373016521896046</v>
      </c>
      <c r="Q224" s="22">
        <f t="shared" si="3"/>
        <v>-2.7052553839138549E-3</v>
      </c>
      <c r="R224" s="22">
        <f t="shared" si="4"/>
        <v>-2.698319581531875E-3</v>
      </c>
      <c r="S224" s="22">
        <f t="shared" si="5"/>
        <v>7.3032685371409454E-4</v>
      </c>
      <c r="T224" s="22">
        <f t="shared" si="6"/>
        <v>3.4286464352459695E-3</v>
      </c>
      <c r="U224" s="22"/>
      <c r="V224" s="34"/>
    </row>
    <row r="225" spans="1:22" ht="15.75" customHeight="1" x14ac:dyDescent="0.2">
      <c r="A225" s="20">
        <v>44193</v>
      </c>
      <c r="B225" s="22">
        <v>-9.1676476329646314E-3</v>
      </c>
      <c r="C225" s="22">
        <v>6.7355722552351217E-3</v>
      </c>
      <c r="D225" s="31">
        <v>6.9358023819798831E-6</v>
      </c>
      <c r="E225" s="32">
        <f t="shared" si="13"/>
        <v>-9.1745834353466112E-3</v>
      </c>
      <c r="F225" s="22">
        <f t="shared" si="0"/>
        <v>6.7286364528531418E-3</v>
      </c>
      <c r="G225" s="22">
        <v>-8.4043041993500465E-3</v>
      </c>
      <c r="H225" s="22">
        <v>-4.6845178444657621E-3</v>
      </c>
      <c r="I225" s="22">
        <v>5.2168865218892718E-4</v>
      </c>
      <c r="J225" s="22">
        <v>-2.7836551220682742E-3</v>
      </c>
      <c r="K225" s="36"/>
      <c r="L225" s="22">
        <f t="shared" si="7"/>
        <v>0.99471754259460832</v>
      </c>
      <c r="M225" s="22">
        <f t="shared" si="8"/>
        <v>1.4467108122544088</v>
      </c>
      <c r="N225" s="22">
        <f t="shared" si="9"/>
        <v>0.51090431324783692</v>
      </c>
      <c r="O225" s="22">
        <f t="shared" si="10"/>
        <v>0.51158111043459353</v>
      </c>
      <c r="P225" s="22">
        <f t="shared" si="11"/>
        <v>0.36373016521896046</v>
      </c>
      <c r="Q225" s="22">
        <f t="shared" si="3"/>
        <v>-8.6044586869788442E-3</v>
      </c>
      <c r="R225" s="22">
        <f t="shared" si="4"/>
        <v>-8.5975228845968643E-3</v>
      </c>
      <c r="S225" s="22">
        <f t="shared" si="5"/>
        <v>-9.1676476329646314E-3</v>
      </c>
      <c r="T225" s="22">
        <f t="shared" si="6"/>
        <v>-5.7012474836776704E-4</v>
      </c>
      <c r="U225" s="22"/>
      <c r="V225" s="34"/>
    </row>
    <row r="226" spans="1:22" ht="15.75" customHeight="1" x14ac:dyDescent="0.2">
      <c r="A226" s="20">
        <v>44194</v>
      </c>
      <c r="B226" s="22">
        <v>7.3651264607188993E-4</v>
      </c>
      <c r="C226" s="22">
        <v>-2.2489441421459041E-3</v>
      </c>
      <c r="D226" s="31">
        <v>6.9358023819798831E-6</v>
      </c>
      <c r="E226" s="32">
        <f t="shared" si="13"/>
        <v>7.2957684368991004E-4</v>
      </c>
      <c r="F226" s="22">
        <f t="shared" si="0"/>
        <v>-2.255879944527884E-3</v>
      </c>
      <c r="G226" s="22">
        <v>-4.823902953868444E-3</v>
      </c>
      <c r="H226" s="22">
        <v>1.1359819649419301E-3</v>
      </c>
      <c r="I226" s="22">
        <v>4.4187578278176518E-3</v>
      </c>
      <c r="J226" s="22">
        <v>4.8255044359529972E-3</v>
      </c>
      <c r="K226" s="36"/>
      <c r="L226" s="22">
        <f t="shared" si="7"/>
        <v>0.99471754259460832</v>
      </c>
      <c r="M226" s="22">
        <f t="shared" si="8"/>
        <v>1.4467108122544088</v>
      </c>
      <c r="N226" s="22">
        <f t="shared" si="9"/>
        <v>0.51090431324783692</v>
      </c>
      <c r="O226" s="22">
        <f t="shared" si="10"/>
        <v>0.51158111043459353</v>
      </c>
      <c r="P226" s="22">
        <f t="shared" si="11"/>
        <v>0.36373016521896046</v>
      </c>
      <c r="Q226" s="22">
        <f t="shared" si="3"/>
        <v>-4.6266432677255949E-3</v>
      </c>
      <c r="R226" s="22">
        <f t="shared" si="4"/>
        <v>-4.619707465343615E-3</v>
      </c>
      <c r="S226" s="22">
        <f t="shared" si="5"/>
        <v>7.3651264607188993E-4</v>
      </c>
      <c r="T226" s="22">
        <f t="shared" si="6"/>
        <v>5.3562201114155054E-3</v>
      </c>
      <c r="U226" s="22"/>
      <c r="V226" s="34"/>
    </row>
    <row r="227" spans="1:22" ht="15.75" customHeight="1" x14ac:dyDescent="0.2">
      <c r="A227" s="20">
        <v>44195</v>
      </c>
      <c r="B227" s="22">
        <v>2.076577350371139E-2</v>
      </c>
      <c r="C227" s="22">
        <v>2.4327848110149665E-3</v>
      </c>
      <c r="D227" s="31">
        <v>6.9358023819798831E-6</v>
      </c>
      <c r="E227" s="32">
        <f t="shared" si="13"/>
        <v>2.075883770132941E-2</v>
      </c>
      <c r="F227" s="22">
        <f t="shared" si="0"/>
        <v>2.4258490086329866E-3</v>
      </c>
      <c r="G227" s="22">
        <v>5.109644964960294E-3</v>
      </c>
      <c r="H227" s="22">
        <v>6.2971623115527318E-3</v>
      </c>
      <c r="I227" s="22">
        <v>-6.442271118529198E-3</v>
      </c>
      <c r="J227" s="22">
        <v>9.8671871613242976E-4</v>
      </c>
      <c r="K227" s="36"/>
      <c r="L227" s="22">
        <f t="shared" si="7"/>
        <v>0.99471754259460832</v>
      </c>
      <c r="M227" s="22">
        <f t="shared" si="8"/>
        <v>1.4467108122544088</v>
      </c>
      <c r="N227" s="22">
        <f t="shared" si="9"/>
        <v>0.51090431324783692</v>
      </c>
      <c r="O227" s="22">
        <f t="shared" si="10"/>
        <v>0.51158111043459353</v>
      </c>
      <c r="P227" s="22">
        <f t="shared" si="11"/>
        <v>0.36373016521896046</v>
      </c>
      <c r="Q227" s="22">
        <f t="shared" si="3"/>
        <v>1.008561571746195E-2</v>
      </c>
      <c r="R227" s="22">
        <f t="shared" si="4"/>
        <v>1.009255151984393E-2</v>
      </c>
      <c r="S227" s="22">
        <f t="shared" si="5"/>
        <v>2.076577350371139E-2</v>
      </c>
      <c r="T227" s="22">
        <f t="shared" si="6"/>
        <v>1.067322198386746E-2</v>
      </c>
      <c r="U227" s="22"/>
      <c r="V227" s="34"/>
    </row>
    <row r="228" spans="1:22" ht="15.75" customHeight="1" x14ac:dyDescent="0.2">
      <c r="A228" s="20">
        <v>44196</v>
      </c>
      <c r="B228" s="22">
        <v>5.4068668524567766E-4</v>
      </c>
      <c r="C228" s="22">
        <v>6.4547185853355334E-3</v>
      </c>
      <c r="D228" s="31">
        <v>6.9358023819798831E-6</v>
      </c>
      <c r="E228" s="32">
        <f t="shared" si="13"/>
        <v>5.3375088286369778E-4</v>
      </c>
      <c r="F228" s="22">
        <f t="shared" si="0"/>
        <v>6.4477827829535535E-3</v>
      </c>
      <c r="G228" s="22">
        <v>1.8840198842277405E-3</v>
      </c>
      <c r="H228" s="22">
        <v>3.6028796266777217E-3</v>
      </c>
      <c r="I228" s="22">
        <v>2.738294396713312E-3</v>
      </c>
      <c r="J228" s="22">
        <v>-1.9937027074357003E-3</v>
      </c>
      <c r="K228" s="36"/>
      <c r="L228" s="22">
        <f t="shared" si="7"/>
        <v>0.99471754259460832</v>
      </c>
      <c r="M228" s="22">
        <f t="shared" si="8"/>
        <v>1.4467108122544088</v>
      </c>
      <c r="N228" s="22">
        <f t="shared" si="9"/>
        <v>0.51090431324783692</v>
      </c>
      <c r="O228" s="22">
        <f t="shared" si="10"/>
        <v>0.51158111043459353</v>
      </c>
      <c r="P228" s="22">
        <f t="shared" si="11"/>
        <v>0.36373016521896046</v>
      </c>
      <c r="Q228" s="22">
        <f t="shared" si="3"/>
        <v>1.1655771196434706E-2</v>
      </c>
      <c r="R228" s="22">
        <f t="shared" si="4"/>
        <v>1.1662706998816686E-2</v>
      </c>
      <c r="S228" s="22">
        <f t="shared" si="5"/>
        <v>5.4068668524567766E-4</v>
      </c>
      <c r="T228" s="22">
        <f t="shared" si="6"/>
        <v>-1.1122020313571008E-2</v>
      </c>
      <c r="U228" s="22"/>
      <c r="V228" s="34"/>
    </row>
    <row r="229" spans="1:22" ht="15.75" customHeight="1" x14ac:dyDescent="0.2">
      <c r="A229" s="22"/>
      <c r="B229" s="22"/>
      <c r="C229" s="22"/>
      <c r="D229" s="22"/>
      <c r="E229" s="36"/>
      <c r="F229" s="22"/>
      <c r="G229" s="22"/>
      <c r="H229" s="22"/>
      <c r="I229" s="22"/>
      <c r="J229" s="22"/>
      <c r="K229" s="36"/>
      <c r="L229" s="22"/>
      <c r="M229" s="22"/>
      <c r="N229" s="22"/>
      <c r="O229" s="22"/>
      <c r="P229" s="22"/>
      <c r="Q229" s="22"/>
      <c r="R229" s="22"/>
      <c r="S229" s="22"/>
      <c r="T229" s="22"/>
      <c r="U229" s="22"/>
      <c r="V229" s="34"/>
    </row>
    <row r="230" spans="1:22" ht="15.75" customHeight="1" x14ac:dyDescent="0.2">
      <c r="A230" s="22"/>
      <c r="B230" s="22"/>
      <c r="C230" s="22"/>
      <c r="D230" s="22"/>
      <c r="E230" s="36"/>
      <c r="F230" s="22"/>
      <c r="G230" s="22"/>
      <c r="H230" s="22"/>
      <c r="I230" s="22"/>
      <c r="J230" s="22"/>
      <c r="K230" s="36"/>
      <c r="L230" s="22"/>
      <c r="M230" s="22"/>
      <c r="N230" s="22"/>
      <c r="O230" s="22"/>
      <c r="P230" s="22"/>
      <c r="Q230" s="22"/>
      <c r="R230" s="22"/>
      <c r="S230" s="22"/>
      <c r="T230" s="22"/>
      <c r="U230" s="22"/>
      <c r="V230" s="34"/>
    </row>
    <row r="231" spans="1:22" ht="15.75" customHeight="1" x14ac:dyDescent="0.2">
      <c r="A231" s="22"/>
      <c r="B231" s="22"/>
      <c r="C231" s="22"/>
      <c r="D231" s="22"/>
      <c r="E231" s="36"/>
      <c r="F231" s="22"/>
      <c r="G231" s="22"/>
      <c r="H231" s="22"/>
      <c r="I231" s="22"/>
      <c r="J231" s="22"/>
      <c r="K231" s="36"/>
      <c r="L231" s="22"/>
      <c r="M231" s="22"/>
      <c r="N231" s="22"/>
      <c r="O231" s="22"/>
      <c r="P231" s="22"/>
      <c r="Q231" s="22"/>
      <c r="R231" s="22"/>
      <c r="S231" s="22"/>
      <c r="T231" s="22"/>
      <c r="U231" s="22"/>
      <c r="V231" s="34"/>
    </row>
    <row r="232" spans="1:22" ht="15.75" customHeight="1" x14ac:dyDescent="0.2">
      <c r="A232" s="22"/>
      <c r="B232" s="22"/>
      <c r="C232" s="22"/>
      <c r="D232" s="22"/>
      <c r="E232" s="36"/>
      <c r="F232" s="22"/>
      <c r="G232" s="22"/>
      <c r="H232" s="22"/>
      <c r="I232" s="22"/>
      <c r="J232" s="22"/>
      <c r="K232" s="36"/>
      <c r="L232" s="22"/>
      <c r="M232" s="22"/>
      <c r="N232" s="22"/>
      <c r="O232" s="22"/>
      <c r="P232" s="22"/>
      <c r="Q232" s="22"/>
      <c r="R232" s="22"/>
      <c r="S232" s="22"/>
      <c r="T232" s="22"/>
      <c r="U232" s="22"/>
      <c r="V232" s="34"/>
    </row>
    <row r="233" spans="1:22" ht="15.75" customHeight="1" x14ac:dyDescent="0.2">
      <c r="A233" s="22"/>
      <c r="B233" s="22"/>
      <c r="C233" s="22"/>
      <c r="D233" s="22"/>
      <c r="E233" s="36"/>
      <c r="F233" s="22"/>
      <c r="G233" s="22"/>
      <c r="H233" s="22"/>
      <c r="I233" s="22"/>
      <c r="J233" s="22"/>
      <c r="K233" s="36"/>
      <c r="L233" s="22"/>
      <c r="M233" s="22"/>
      <c r="N233" s="22"/>
      <c r="O233" s="22"/>
      <c r="P233" s="22"/>
      <c r="Q233" s="22"/>
      <c r="R233" s="22"/>
      <c r="S233" s="22"/>
      <c r="T233" s="22"/>
      <c r="U233" s="22"/>
      <c r="V233" s="34"/>
    </row>
    <row r="234" spans="1:22" ht="15.75" customHeight="1" x14ac:dyDescent="0.2">
      <c r="A234" s="22"/>
      <c r="B234" s="22"/>
      <c r="C234" s="22"/>
      <c r="D234" s="22"/>
      <c r="E234" s="36"/>
      <c r="F234" s="22"/>
      <c r="G234" s="22"/>
      <c r="H234" s="22"/>
      <c r="I234" s="22"/>
      <c r="J234" s="22"/>
      <c r="K234" s="36"/>
      <c r="L234" s="22"/>
      <c r="M234" s="22"/>
      <c r="N234" s="22"/>
      <c r="O234" s="22"/>
      <c r="P234" s="22"/>
      <c r="Q234" s="22"/>
      <c r="R234" s="22"/>
      <c r="S234" s="22"/>
      <c r="T234" s="22"/>
      <c r="U234" s="22"/>
      <c r="V234" s="34"/>
    </row>
    <row r="235" spans="1:22" ht="15.75" customHeight="1" x14ac:dyDescent="0.2">
      <c r="A235" s="22"/>
      <c r="B235" s="22"/>
      <c r="C235" s="22"/>
      <c r="D235" s="22"/>
      <c r="E235" s="36"/>
      <c r="F235" s="22"/>
      <c r="G235" s="22"/>
      <c r="H235" s="22"/>
      <c r="I235" s="22"/>
      <c r="J235" s="22"/>
      <c r="K235" s="36"/>
      <c r="L235" s="22"/>
      <c r="M235" s="22"/>
      <c r="N235" s="22"/>
      <c r="O235" s="22"/>
      <c r="P235" s="22"/>
      <c r="Q235" s="22"/>
      <c r="R235" s="22"/>
      <c r="S235" s="22"/>
      <c r="T235" s="22"/>
      <c r="U235" s="22"/>
      <c r="V235" s="34"/>
    </row>
    <row r="236" spans="1:22" ht="15.75" customHeight="1" x14ac:dyDescent="0.2">
      <c r="A236" s="22"/>
      <c r="B236" s="22"/>
      <c r="C236" s="22"/>
      <c r="D236" s="22"/>
      <c r="E236" s="36"/>
      <c r="F236" s="22"/>
      <c r="G236" s="22"/>
      <c r="H236" s="22"/>
      <c r="I236" s="22"/>
      <c r="J236" s="22"/>
      <c r="K236" s="36"/>
      <c r="L236" s="22"/>
      <c r="M236" s="22"/>
      <c r="N236" s="22"/>
      <c r="O236" s="22"/>
      <c r="P236" s="22"/>
      <c r="Q236" s="22"/>
      <c r="R236" s="22"/>
      <c r="S236" s="22"/>
      <c r="T236" s="22"/>
      <c r="U236" s="22"/>
      <c r="V236" s="34"/>
    </row>
    <row r="237" spans="1:22" ht="15.75" customHeight="1" x14ac:dyDescent="0.2">
      <c r="A237" s="22"/>
      <c r="B237" s="22"/>
      <c r="C237" s="22"/>
      <c r="D237" s="22"/>
      <c r="E237" s="36"/>
      <c r="F237" s="22"/>
      <c r="G237" s="22"/>
      <c r="H237" s="22"/>
      <c r="I237" s="22"/>
      <c r="J237" s="22"/>
      <c r="K237" s="36"/>
      <c r="L237" s="22"/>
      <c r="M237" s="22"/>
      <c r="N237" s="22"/>
      <c r="O237" s="22"/>
      <c r="P237" s="22"/>
      <c r="Q237" s="22"/>
      <c r="R237" s="22"/>
      <c r="S237" s="22"/>
      <c r="T237" s="22"/>
      <c r="U237" s="22"/>
      <c r="V237" s="34"/>
    </row>
    <row r="238" spans="1:22" ht="15.75" customHeight="1" x14ac:dyDescent="0.2">
      <c r="A238" s="22"/>
      <c r="B238" s="22"/>
      <c r="C238" s="22"/>
      <c r="D238" s="22"/>
      <c r="E238" s="36"/>
      <c r="F238" s="22"/>
      <c r="G238" s="22"/>
      <c r="H238" s="22"/>
      <c r="I238" s="22"/>
      <c r="J238" s="22"/>
      <c r="K238" s="36"/>
      <c r="L238" s="22"/>
      <c r="M238" s="22"/>
      <c r="N238" s="22"/>
      <c r="O238" s="22"/>
      <c r="P238" s="22"/>
      <c r="Q238" s="22"/>
      <c r="R238" s="22"/>
      <c r="S238" s="22"/>
      <c r="T238" s="22"/>
      <c r="U238" s="22"/>
      <c r="V238" s="34"/>
    </row>
    <row r="239" spans="1:22" ht="15.75" customHeight="1" x14ac:dyDescent="0.2">
      <c r="A239" s="22"/>
      <c r="B239" s="22"/>
      <c r="C239" s="22"/>
      <c r="D239" s="22"/>
      <c r="E239" s="36"/>
      <c r="F239" s="22"/>
      <c r="G239" s="22"/>
      <c r="H239" s="22"/>
      <c r="I239" s="22"/>
      <c r="J239" s="22"/>
      <c r="K239" s="36"/>
      <c r="L239" s="22"/>
      <c r="M239" s="22"/>
      <c r="N239" s="22"/>
      <c r="O239" s="22"/>
      <c r="P239" s="22"/>
      <c r="Q239" s="22"/>
      <c r="R239" s="22"/>
      <c r="S239" s="22"/>
      <c r="T239" s="22"/>
      <c r="U239" s="22"/>
      <c r="V239" s="34"/>
    </row>
    <row r="240" spans="1:22" ht="15.75" customHeight="1" x14ac:dyDescent="0.2">
      <c r="A240" s="22"/>
      <c r="B240" s="22"/>
      <c r="C240" s="22"/>
      <c r="D240" s="22"/>
      <c r="E240" s="36"/>
      <c r="F240" s="22"/>
      <c r="G240" s="22"/>
      <c r="H240" s="22"/>
      <c r="I240" s="22"/>
      <c r="J240" s="22"/>
      <c r="K240" s="36"/>
      <c r="L240" s="22"/>
      <c r="M240" s="22"/>
      <c r="N240" s="22"/>
      <c r="O240" s="22"/>
      <c r="P240" s="22"/>
      <c r="Q240" s="22"/>
      <c r="R240" s="22"/>
      <c r="S240" s="22"/>
      <c r="T240" s="22"/>
      <c r="U240" s="22"/>
      <c r="V240" s="34"/>
    </row>
    <row r="241" spans="1:22" ht="15.75" customHeight="1" x14ac:dyDescent="0.2">
      <c r="A241" s="22"/>
      <c r="B241" s="22"/>
      <c r="C241" s="22"/>
      <c r="D241" s="22"/>
      <c r="E241" s="36"/>
      <c r="F241" s="22"/>
      <c r="G241" s="22"/>
      <c r="H241" s="22"/>
      <c r="I241" s="22"/>
      <c r="J241" s="22"/>
      <c r="K241" s="36"/>
      <c r="L241" s="22"/>
      <c r="M241" s="22"/>
      <c r="N241" s="22"/>
      <c r="O241" s="22"/>
      <c r="P241" s="22"/>
      <c r="Q241" s="22"/>
      <c r="R241" s="22"/>
      <c r="S241" s="22"/>
      <c r="T241" s="22"/>
      <c r="U241" s="22"/>
      <c r="V241" s="34"/>
    </row>
    <row r="242" spans="1:22" ht="15.75" customHeight="1" x14ac:dyDescent="0.2">
      <c r="A242" s="22"/>
      <c r="B242" s="22"/>
      <c r="C242" s="22"/>
      <c r="D242" s="22"/>
      <c r="E242" s="36"/>
      <c r="F242" s="22"/>
      <c r="G242" s="22"/>
      <c r="H242" s="22"/>
      <c r="I242" s="22"/>
      <c r="J242" s="22"/>
      <c r="K242" s="36"/>
      <c r="L242" s="22"/>
      <c r="M242" s="22"/>
      <c r="N242" s="22"/>
      <c r="O242" s="22"/>
      <c r="P242" s="22"/>
      <c r="Q242" s="22"/>
      <c r="R242" s="22"/>
      <c r="S242" s="22"/>
      <c r="T242" s="22"/>
      <c r="U242" s="22"/>
      <c r="V242" s="34"/>
    </row>
    <row r="243" spans="1:22" ht="15.75" customHeight="1" x14ac:dyDescent="0.2">
      <c r="A243" s="22"/>
      <c r="B243" s="22"/>
      <c r="C243" s="22"/>
      <c r="D243" s="22"/>
      <c r="E243" s="36"/>
      <c r="F243" s="22"/>
      <c r="G243" s="22"/>
      <c r="H243" s="22"/>
      <c r="I243" s="22"/>
      <c r="J243" s="22"/>
      <c r="K243" s="36"/>
      <c r="L243" s="22"/>
      <c r="M243" s="22"/>
      <c r="N243" s="22"/>
      <c r="O243" s="22"/>
      <c r="P243" s="22"/>
      <c r="Q243" s="22"/>
      <c r="R243" s="22"/>
      <c r="S243" s="22"/>
      <c r="T243" s="22"/>
      <c r="U243" s="22"/>
      <c r="V243" s="34"/>
    </row>
    <row r="244" spans="1:22" ht="15.75" customHeight="1" x14ac:dyDescent="0.2">
      <c r="A244" s="22"/>
      <c r="B244" s="22"/>
      <c r="C244" s="22"/>
      <c r="D244" s="22"/>
      <c r="E244" s="36"/>
      <c r="F244" s="22"/>
      <c r="G244" s="22"/>
      <c r="H244" s="22"/>
      <c r="I244" s="22"/>
      <c r="J244" s="22"/>
      <c r="K244" s="36"/>
      <c r="L244" s="22"/>
      <c r="M244" s="22"/>
      <c r="N244" s="22"/>
      <c r="O244" s="22"/>
      <c r="P244" s="22"/>
      <c r="Q244" s="22"/>
      <c r="R244" s="22"/>
      <c r="S244" s="22"/>
      <c r="T244" s="22"/>
      <c r="U244" s="22"/>
      <c r="V244" s="34"/>
    </row>
    <row r="245" spans="1:22" ht="15.75" customHeight="1" x14ac:dyDescent="0.2">
      <c r="A245" s="22"/>
      <c r="B245" s="22"/>
      <c r="C245" s="22"/>
      <c r="D245" s="22"/>
      <c r="E245" s="36"/>
      <c r="F245" s="22"/>
      <c r="G245" s="22"/>
      <c r="H245" s="22"/>
      <c r="I245" s="22"/>
      <c r="J245" s="22"/>
      <c r="K245" s="36"/>
      <c r="L245" s="22"/>
      <c r="M245" s="22"/>
      <c r="N245" s="22"/>
      <c r="O245" s="22"/>
      <c r="P245" s="22"/>
      <c r="Q245" s="22"/>
      <c r="R245" s="22"/>
      <c r="S245" s="22"/>
      <c r="T245" s="22"/>
      <c r="U245" s="22"/>
      <c r="V245" s="34"/>
    </row>
    <row r="246" spans="1:22" ht="15.75" customHeight="1" x14ac:dyDescent="0.2">
      <c r="A246" s="22"/>
      <c r="B246" s="22"/>
      <c r="C246" s="22"/>
      <c r="D246" s="22"/>
      <c r="E246" s="36"/>
      <c r="F246" s="22"/>
      <c r="G246" s="22"/>
      <c r="H246" s="22"/>
      <c r="I246" s="22"/>
      <c r="J246" s="22"/>
      <c r="K246" s="36"/>
      <c r="L246" s="22"/>
      <c r="M246" s="22"/>
      <c r="N246" s="22"/>
      <c r="O246" s="22"/>
      <c r="P246" s="22"/>
      <c r="Q246" s="22"/>
      <c r="R246" s="22"/>
      <c r="S246" s="22"/>
      <c r="T246" s="22"/>
      <c r="U246" s="22"/>
      <c r="V246" s="34"/>
    </row>
    <row r="247" spans="1:22" ht="15.75" customHeight="1" x14ac:dyDescent="0.2">
      <c r="A247" s="22"/>
      <c r="B247" s="22"/>
      <c r="C247" s="22"/>
      <c r="D247" s="22"/>
      <c r="E247" s="36"/>
      <c r="F247" s="22"/>
      <c r="G247" s="22"/>
      <c r="H247" s="22"/>
      <c r="I247" s="22"/>
      <c r="J247" s="22"/>
      <c r="K247" s="36"/>
      <c r="L247" s="22"/>
      <c r="M247" s="22"/>
      <c r="N247" s="22"/>
      <c r="O247" s="22"/>
      <c r="P247" s="22"/>
      <c r="Q247" s="22"/>
      <c r="R247" s="22"/>
      <c r="S247" s="22"/>
      <c r="T247" s="22"/>
      <c r="U247" s="22"/>
      <c r="V247" s="34"/>
    </row>
    <row r="248" spans="1:22" ht="15.75" customHeight="1" x14ac:dyDescent="0.2">
      <c r="A248" s="22"/>
      <c r="B248" s="22"/>
      <c r="C248" s="22"/>
      <c r="D248" s="22"/>
      <c r="E248" s="36"/>
      <c r="F248" s="22"/>
      <c r="G248" s="22"/>
      <c r="H248" s="22"/>
      <c r="I248" s="22"/>
      <c r="J248" s="22"/>
      <c r="K248" s="36"/>
      <c r="L248" s="22"/>
      <c r="M248" s="22"/>
      <c r="N248" s="22"/>
      <c r="O248" s="22"/>
      <c r="P248" s="22"/>
      <c r="Q248" s="22"/>
      <c r="R248" s="22"/>
      <c r="S248" s="22"/>
      <c r="T248" s="22"/>
      <c r="U248" s="22"/>
      <c r="V248" s="34"/>
    </row>
    <row r="249" spans="1:22" ht="15.75" customHeight="1" x14ac:dyDescent="0.2">
      <c r="A249" s="22"/>
      <c r="B249" s="22"/>
      <c r="C249" s="22"/>
      <c r="D249" s="22"/>
      <c r="E249" s="36"/>
      <c r="F249" s="22"/>
      <c r="G249" s="22"/>
      <c r="H249" s="22"/>
      <c r="I249" s="22"/>
      <c r="J249" s="22"/>
      <c r="K249" s="36"/>
      <c r="L249" s="22"/>
      <c r="M249" s="22"/>
      <c r="N249" s="22"/>
      <c r="O249" s="22"/>
      <c r="P249" s="22"/>
      <c r="Q249" s="22"/>
      <c r="R249" s="22"/>
      <c r="S249" s="22"/>
      <c r="T249" s="22"/>
      <c r="U249" s="22"/>
      <c r="V249" s="34"/>
    </row>
    <row r="250" spans="1:22" ht="15.75" customHeight="1" x14ac:dyDescent="0.2">
      <c r="A250" s="22"/>
      <c r="B250" s="22"/>
      <c r="C250" s="22"/>
      <c r="D250" s="22"/>
      <c r="E250" s="36"/>
      <c r="F250" s="22"/>
      <c r="G250" s="22"/>
      <c r="H250" s="22"/>
      <c r="I250" s="22"/>
      <c r="J250" s="22"/>
      <c r="K250" s="36"/>
      <c r="L250" s="22"/>
      <c r="M250" s="22"/>
      <c r="N250" s="22"/>
      <c r="O250" s="22"/>
      <c r="P250" s="22"/>
      <c r="Q250" s="22"/>
      <c r="R250" s="22"/>
      <c r="S250" s="22"/>
      <c r="T250" s="22"/>
      <c r="U250" s="22"/>
      <c r="V250" s="34"/>
    </row>
    <row r="251" spans="1:22" ht="15.75" customHeight="1" x14ac:dyDescent="0.2">
      <c r="A251" s="22"/>
      <c r="B251" s="22"/>
      <c r="C251" s="22"/>
      <c r="D251" s="22"/>
      <c r="E251" s="36"/>
      <c r="F251" s="22"/>
      <c r="G251" s="22"/>
      <c r="H251" s="22"/>
      <c r="I251" s="22"/>
      <c r="J251" s="22"/>
      <c r="K251" s="36"/>
      <c r="L251" s="22"/>
      <c r="M251" s="22"/>
      <c r="N251" s="22"/>
      <c r="O251" s="22"/>
      <c r="P251" s="22"/>
      <c r="Q251" s="22"/>
      <c r="R251" s="22"/>
      <c r="S251" s="22"/>
      <c r="T251" s="22"/>
      <c r="U251" s="22"/>
      <c r="V251" s="34"/>
    </row>
    <row r="252" spans="1:22" ht="15.75" customHeight="1" x14ac:dyDescent="0.2">
      <c r="A252" s="22"/>
      <c r="B252" s="22"/>
      <c r="C252" s="22"/>
      <c r="D252" s="22"/>
      <c r="E252" s="36"/>
      <c r="F252" s="22"/>
      <c r="G252" s="22"/>
      <c r="H252" s="22"/>
      <c r="I252" s="22"/>
      <c r="J252" s="22"/>
      <c r="K252" s="36"/>
      <c r="L252" s="22"/>
      <c r="M252" s="22"/>
      <c r="N252" s="22"/>
      <c r="O252" s="22"/>
      <c r="P252" s="22"/>
      <c r="Q252" s="22"/>
      <c r="R252" s="22"/>
      <c r="S252" s="22"/>
      <c r="T252" s="22"/>
      <c r="U252" s="22"/>
      <c r="V252" s="34"/>
    </row>
    <row r="253" spans="1:22" ht="15.75" customHeight="1" x14ac:dyDescent="0.2">
      <c r="A253" s="22"/>
      <c r="B253" s="22"/>
      <c r="C253" s="22"/>
      <c r="D253" s="22"/>
      <c r="E253" s="36"/>
      <c r="F253" s="22"/>
      <c r="G253" s="22"/>
      <c r="H253" s="22"/>
      <c r="I253" s="22"/>
      <c r="J253" s="22"/>
      <c r="K253" s="36"/>
      <c r="L253" s="22"/>
      <c r="M253" s="22"/>
      <c r="N253" s="22"/>
      <c r="O253" s="22"/>
      <c r="P253" s="22"/>
      <c r="Q253" s="22"/>
      <c r="R253" s="22"/>
      <c r="S253" s="22"/>
      <c r="T253" s="22"/>
      <c r="U253" s="22"/>
      <c r="V253" s="34"/>
    </row>
    <row r="254" spans="1:22" ht="15.75" customHeight="1" x14ac:dyDescent="0.2">
      <c r="A254" s="22"/>
      <c r="B254" s="22"/>
      <c r="C254" s="22"/>
      <c r="D254" s="22"/>
      <c r="E254" s="36"/>
      <c r="F254" s="22"/>
      <c r="G254" s="22"/>
      <c r="H254" s="22"/>
      <c r="I254" s="22"/>
      <c r="J254" s="22"/>
      <c r="K254" s="36"/>
      <c r="L254" s="22"/>
      <c r="M254" s="22"/>
      <c r="N254" s="22"/>
      <c r="O254" s="22"/>
      <c r="P254" s="22"/>
      <c r="Q254" s="22"/>
      <c r="R254" s="22"/>
      <c r="S254" s="22"/>
      <c r="T254" s="22"/>
      <c r="U254" s="22"/>
      <c r="V254" s="34"/>
    </row>
    <row r="255" spans="1:22" ht="15.75" customHeight="1" x14ac:dyDescent="0.2">
      <c r="A255" s="22"/>
      <c r="B255" s="22"/>
      <c r="C255" s="22"/>
      <c r="D255" s="22"/>
      <c r="E255" s="36"/>
      <c r="F255" s="22"/>
      <c r="G255" s="22"/>
      <c r="H255" s="22"/>
      <c r="I255" s="22"/>
      <c r="J255" s="22"/>
      <c r="K255" s="36"/>
      <c r="L255" s="22"/>
      <c r="M255" s="22"/>
      <c r="N255" s="22"/>
      <c r="O255" s="22"/>
      <c r="P255" s="22"/>
      <c r="Q255" s="22"/>
      <c r="R255" s="22"/>
      <c r="S255" s="22"/>
      <c r="T255" s="22"/>
      <c r="U255" s="22"/>
      <c r="V255" s="34"/>
    </row>
    <row r="256" spans="1:22" ht="15.75" customHeight="1" x14ac:dyDescent="0.2">
      <c r="A256" s="22"/>
      <c r="B256" s="22"/>
      <c r="C256" s="22"/>
      <c r="D256" s="22"/>
      <c r="E256" s="36"/>
      <c r="F256" s="22"/>
      <c r="G256" s="22"/>
      <c r="H256" s="22"/>
      <c r="I256" s="22"/>
      <c r="J256" s="22"/>
      <c r="K256" s="36"/>
      <c r="L256" s="22"/>
      <c r="M256" s="22"/>
      <c r="N256" s="22"/>
      <c r="O256" s="22"/>
      <c r="P256" s="22"/>
      <c r="Q256" s="22"/>
      <c r="R256" s="22"/>
      <c r="S256" s="22"/>
      <c r="T256" s="22"/>
      <c r="U256" s="22"/>
      <c r="V256" s="34"/>
    </row>
    <row r="257" spans="1:22" ht="15.75" customHeight="1" x14ac:dyDescent="0.2">
      <c r="A257" s="22"/>
      <c r="B257" s="22"/>
      <c r="C257" s="22"/>
      <c r="D257" s="22"/>
      <c r="E257" s="36"/>
      <c r="F257" s="22"/>
      <c r="G257" s="22"/>
      <c r="H257" s="22"/>
      <c r="I257" s="22"/>
      <c r="J257" s="22"/>
      <c r="K257" s="36"/>
      <c r="L257" s="22"/>
      <c r="M257" s="22"/>
      <c r="N257" s="22"/>
      <c r="O257" s="22"/>
      <c r="P257" s="22"/>
      <c r="Q257" s="22"/>
      <c r="R257" s="22"/>
      <c r="S257" s="22"/>
      <c r="T257" s="22"/>
      <c r="U257" s="22"/>
      <c r="V257" s="34"/>
    </row>
    <row r="258" spans="1:22" ht="15.75" customHeight="1" x14ac:dyDescent="0.2">
      <c r="A258" s="22"/>
      <c r="B258" s="22"/>
      <c r="C258" s="22"/>
      <c r="D258" s="22"/>
      <c r="E258" s="36"/>
      <c r="F258" s="22"/>
      <c r="G258" s="22"/>
      <c r="H258" s="22"/>
      <c r="I258" s="22"/>
      <c r="J258" s="22"/>
      <c r="K258" s="36"/>
      <c r="L258" s="22"/>
      <c r="M258" s="22"/>
      <c r="N258" s="22"/>
      <c r="O258" s="22"/>
      <c r="P258" s="22"/>
      <c r="Q258" s="22"/>
      <c r="R258" s="22"/>
      <c r="S258" s="22"/>
      <c r="T258" s="22"/>
      <c r="U258" s="22"/>
      <c r="V258" s="34"/>
    </row>
    <row r="259" spans="1:22" ht="15.75" customHeight="1" x14ac:dyDescent="0.2">
      <c r="A259" s="22"/>
      <c r="B259" s="22"/>
      <c r="C259" s="22"/>
      <c r="D259" s="22"/>
      <c r="E259" s="36"/>
      <c r="F259" s="22"/>
      <c r="G259" s="22"/>
      <c r="H259" s="22"/>
      <c r="I259" s="22"/>
      <c r="J259" s="22"/>
      <c r="K259" s="36"/>
      <c r="L259" s="22"/>
      <c r="M259" s="22"/>
      <c r="N259" s="22"/>
      <c r="O259" s="22"/>
      <c r="P259" s="22"/>
      <c r="Q259" s="22"/>
      <c r="R259" s="22"/>
      <c r="S259" s="22"/>
      <c r="T259" s="22"/>
      <c r="U259" s="22"/>
      <c r="V259" s="34"/>
    </row>
    <row r="260" spans="1:22" ht="15.75" customHeight="1" x14ac:dyDescent="0.2">
      <c r="A260" s="22"/>
      <c r="B260" s="22"/>
      <c r="C260" s="22"/>
      <c r="D260" s="22"/>
      <c r="E260" s="36"/>
      <c r="F260" s="22"/>
      <c r="G260" s="22"/>
      <c r="H260" s="22"/>
      <c r="I260" s="22"/>
      <c r="J260" s="22"/>
      <c r="K260" s="36"/>
      <c r="L260" s="22"/>
      <c r="M260" s="22"/>
      <c r="N260" s="22"/>
      <c r="O260" s="22"/>
      <c r="P260" s="22"/>
      <c r="Q260" s="22"/>
      <c r="R260" s="22"/>
      <c r="S260" s="22"/>
      <c r="T260" s="22"/>
      <c r="U260" s="22"/>
      <c r="V260" s="34"/>
    </row>
    <row r="261" spans="1:22" ht="15.75" customHeight="1" x14ac:dyDescent="0.2">
      <c r="A261" s="22"/>
      <c r="B261" s="22"/>
      <c r="C261" s="22"/>
      <c r="D261" s="22"/>
      <c r="E261" s="36"/>
      <c r="F261" s="22"/>
      <c r="G261" s="22"/>
      <c r="H261" s="22"/>
      <c r="I261" s="22"/>
      <c r="J261" s="22"/>
      <c r="K261" s="36"/>
      <c r="L261" s="22"/>
      <c r="M261" s="22"/>
      <c r="N261" s="22"/>
      <c r="O261" s="22"/>
      <c r="P261" s="22"/>
      <c r="Q261" s="22"/>
      <c r="R261" s="22"/>
      <c r="S261" s="22"/>
      <c r="T261" s="22"/>
      <c r="U261" s="22"/>
      <c r="V261" s="34"/>
    </row>
    <row r="262" spans="1:22" ht="15.75" customHeight="1" x14ac:dyDescent="0.2">
      <c r="A262" s="22"/>
      <c r="B262" s="22"/>
      <c r="C262" s="22"/>
      <c r="D262" s="22"/>
      <c r="E262" s="36"/>
      <c r="F262" s="22"/>
      <c r="G262" s="22"/>
      <c r="H262" s="22"/>
      <c r="I262" s="22"/>
      <c r="J262" s="22"/>
      <c r="K262" s="36"/>
      <c r="L262" s="22"/>
      <c r="M262" s="22"/>
      <c r="N262" s="22"/>
      <c r="O262" s="22"/>
      <c r="P262" s="22"/>
      <c r="Q262" s="22"/>
      <c r="R262" s="22"/>
      <c r="S262" s="22"/>
      <c r="T262" s="22"/>
      <c r="U262" s="22"/>
      <c r="V262" s="34"/>
    </row>
    <row r="263" spans="1:22" ht="15.75" customHeight="1" x14ac:dyDescent="0.2">
      <c r="A263" s="22"/>
      <c r="B263" s="22"/>
      <c r="C263" s="22"/>
      <c r="D263" s="22"/>
      <c r="E263" s="36"/>
      <c r="F263" s="22"/>
      <c r="G263" s="22"/>
      <c r="H263" s="22"/>
      <c r="I263" s="22"/>
      <c r="J263" s="22"/>
      <c r="K263" s="36"/>
      <c r="L263" s="22"/>
      <c r="M263" s="22"/>
      <c r="N263" s="22"/>
      <c r="O263" s="22"/>
      <c r="P263" s="22"/>
      <c r="Q263" s="22"/>
      <c r="R263" s="22"/>
      <c r="S263" s="22"/>
      <c r="T263" s="22"/>
      <c r="U263" s="22"/>
      <c r="V263" s="34"/>
    </row>
    <row r="264" spans="1:22" ht="15.75" customHeight="1" x14ac:dyDescent="0.2">
      <c r="A264" s="22"/>
      <c r="B264" s="22"/>
      <c r="C264" s="22"/>
      <c r="D264" s="22"/>
      <c r="E264" s="36"/>
      <c r="F264" s="22"/>
      <c r="G264" s="22"/>
      <c r="H264" s="22"/>
      <c r="I264" s="22"/>
      <c r="J264" s="22"/>
      <c r="K264" s="36"/>
      <c r="L264" s="22"/>
      <c r="M264" s="22"/>
      <c r="N264" s="22"/>
      <c r="O264" s="22"/>
      <c r="P264" s="22"/>
      <c r="Q264" s="22"/>
      <c r="R264" s="22"/>
      <c r="S264" s="22"/>
      <c r="T264" s="22"/>
      <c r="U264" s="22"/>
      <c r="V264" s="34"/>
    </row>
    <row r="265" spans="1:22" ht="15.75" customHeight="1" x14ac:dyDescent="0.2">
      <c r="A265" s="22"/>
      <c r="B265" s="22"/>
      <c r="C265" s="22"/>
      <c r="D265" s="22"/>
      <c r="E265" s="36"/>
      <c r="F265" s="22"/>
      <c r="G265" s="22"/>
      <c r="H265" s="22"/>
      <c r="I265" s="22"/>
      <c r="J265" s="22"/>
      <c r="K265" s="36"/>
      <c r="L265" s="22"/>
      <c r="M265" s="22"/>
      <c r="N265" s="22"/>
      <c r="O265" s="22"/>
      <c r="P265" s="22"/>
      <c r="Q265" s="22"/>
      <c r="R265" s="22"/>
      <c r="S265" s="22"/>
      <c r="T265" s="22"/>
      <c r="U265" s="22"/>
      <c r="V265" s="34"/>
    </row>
    <row r="266" spans="1:22" ht="15.75" customHeight="1" x14ac:dyDescent="0.2">
      <c r="A266" s="22"/>
      <c r="B266" s="22"/>
      <c r="C266" s="22"/>
      <c r="D266" s="22"/>
      <c r="E266" s="36"/>
      <c r="F266" s="22"/>
      <c r="G266" s="22"/>
      <c r="H266" s="22"/>
      <c r="I266" s="22"/>
      <c r="J266" s="22"/>
      <c r="K266" s="36"/>
      <c r="L266" s="22"/>
      <c r="M266" s="22"/>
      <c r="N266" s="22"/>
      <c r="O266" s="22"/>
      <c r="P266" s="22"/>
      <c r="Q266" s="22"/>
      <c r="R266" s="22"/>
      <c r="S266" s="22"/>
      <c r="T266" s="22"/>
      <c r="U266" s="22"/>
      <c r="V266" s="34"/>
    </row>
    <row r="267" spans="1:22" ht="15.75" customHeight="1" x14ac:dyDescent="0.2">
      <c r="A267" s="22"/>
      <c r="B267" s="22"/>
      <c r="C267" s="22"/>
      <c r="D267" s="22"/>
      <c r="E267" s="36"/>
      <c r="F267" s="22"/>
      <c r="G267" s="22"/>
      <c r="H267" s="22"/>
      <c r="I267" s="22"/>
      <c r="J267" s="22"/>
      <c r="K267" s="36"/>
      <c r="L267" s="22"/>
      <c r="M267" s="22"/>
      <c r="N267" s="22"/>
      <c r="O267" s="22"/>
      <c r="P267" s="22"/>
      <c r="Q267" s="22"/>
      <c r="R267" s="22"/>
      <c r="S267" s="22"/>
      <c r="T267" s="22"/>
      <c r="U267" s="22"/>
      <c r="V267" s="34"/>
    </row>
    <row r="268" spans="1:22" ht="15.75" customHeight="1" x14ac:dyDescent="0.2">
      <c r="A268" s="22"/>
      <c r="B268" s="22"/>
      <c r="C268" s="22"/>
      <c r="D268" s="22"/>
      <c r="E268" s="36"/>
      <c r="F268" s="22"/>
      <c r="G268" s="22"/>
      <c r="H268" s="22"/>
      <c r="I268" s="22"/>
      <c r="J268" s="22"/>
      <c r="K268" s="36"/>
      <c r="L268" s="22"/>
      <c r="M268" s="22"/>
      <c r="N268" s="22"/>
      <c r="O268" s="22"/>
      <c r="P268" s="22"/>
      <c r="Q268" s="22"/>
      <c r="R268" s="22"/>
      <c r="S268" s="22"/>
      <c r="T268" s="22"/>
      <c r="U268" s="22"/>
      <c r="V268" s="34"/>
    </row>
    <row r="269" spans="1:22" ht="15.75" customHeight="1" x14ac:dyDescent="0.2">
      <c r="A269" s="22"/>
      <c r="B269" s="22"/>
      <c r="C269" s="22"/>
      <c r="D269" s="22"/>
      <c r="E269" s="36"/>
      <c r="F269" s="22"/>
      <c r="G269" s="22"/>
      <c r="H269" s="22"/>
      <c r="I269" s="22"/>
      <c r="J269" s="22"/>
      <c r="K269" s="36"/>
      <c r="L269" s="22"/>
      <c r="M269" s="22"/>
      <c r="N269" s="22"/>
      <c r="O269" s="22"/>
      <c r="P269" s="22"/>
      <c r="Q269" s="22"/>
      <c r="R269" s="22"/>
      <c r="S269" s="22"/>
      <c r="T269" s="22"/>
      <c r="U269" s="22"/>
      <c r="V269" s="34"/>
    </row>
    <row r="270" spans="1:22" ht="15.75" customHeight="1" x14ac:dyDescent="0.2">
      <c r="A270" s="22"/>
      <c r="B270" s="22"/>
      <c r="C270" s="22"/>
      <c r="D270" s="22"/>
      <c r="E270" s="36"/>
      <c r="F270" s="22"/>
      <c r="G270" s="22"/>
      <c r="H270" s="22"/>
      <c r="I270" s="22"/>
      <c r="J270" s="22"/>
      <c r="K270" s="36"/>
      <c r="L270" s="22"/>
      <c r="M270" s="22"/>
      <c r="N270" s="22"/>
      <c r="O270" s="22"/>
      <c r="P270" s="22"/>
      <c r="Q270" s="22"/>
      <c r="R270" s="22"/>
      <c r="S270" s="22"/>
      <c r="T270" s="22"/>
      <c r="U270" s="22"/>
      <c r="V270" s="34"/>
    </row>
    <row r="271" spans="1:22" ht="15.75" customHeight="1" x14ac:dyDescent="0.2">
      <c r="A271" s="22"/>
      <c r="B271" s="22"/>
      <c r="C271" s="22"/>
      <c r="D271" s="22"/>
      <c r="E271" s="36"/>
      <c r="F271" s="22"/>
      <c r="G271" s="22"/>
      <c r="H271" s="22"/>
      <c r="I271" s="22"/>
      <c r="J271" s="22"/>
      <c r="K271" s="36"/>
      <c r="L271" s="22"/>
      <c r="M271" s="22"/>
      <c r="N271" s="22"/>
      <c r="O271" s="22"/>
      <c r="P271" s="22"/>
      <c r="Q271" s="22"/>
      <c r="R271" s="22"/>
      <c r="S271" s="22"/>
      <c r="T271" s="22"/>
      <c r="U271" s="22"/>
      <c r="V271" s="34"/>
    </row>
    <row r="272" spans="1:22" ht="15.75" customHeight="1" x14ac:dyDescent="0.2">
      <c r="A272" s="22"/>
      <c r="B272" s="22"/>
      <c r="C272" s="22"/>
      <c r="D272" s="22"/>
      <c r="E272" s="36"/>
      <c r="F272" s="22"/>
      <c r="G272" s="22"/>
      <c r="H272" s="22"/>
      <c r="I272" s="22"/>
      <c r="J272" s="22"/>
      <c r="K272" s="36"/>
      <c r="L272" s="22"/>
      <c r="M272" s="22"/>
      <c r="N272" s="22"/>
      <c r="O272" s="22"/>
      <c r="P272" s="22"/>
      <c r="Q272" s="22"/>
      <c r="R272" s="22"/>
      <c r="S272" s="22"/>
      <c r="T272" s="22"/>
      <c r="U272" s="22"/>
      <c r="V272" s="34"/>
    </row>
    <row r="273" spans="1:22" ht="15.75" customHeight="1" x14ac:dyDescent="0.2">
      <c r="A273" s="22"/>
      <c r="B273" s="22"/>
      <c r="C273" s="22"/>
      <c r="D273" s="22"/>
      <c r="E273" s="36"/>
      <c r="F273" s="22"/>
      <c r="G273" s="22"/>
      <c r="H273" s="22"/>
      <c r="I273" s="22"/>
      <c r="J273" s="22"/>
      <c r="K273" s="36"/>
      <c r="L273" s="22"/>
      <c r="M273" s="22"/>
      <c r="N273" s="22"/>
      <c r="O273" s="22"/>
      <c r="P273" s="22"/>
      <c r="Q273" s="22"/>
      <c r="R273" s="22"/>
      <c r="S273" s="22"/>
      <c r="T273" s="22"/>
      <c r="U273" s="22"/>
      <c r="V273" s="34"/>
    </row>
    <row r="274" spans="1:22" ht="15.75" customHeight="1" x14ac:dyDescent="0.2">
      <c r="A274" s="22"/>
      <c r="B274" s="22"/>
      <c r="C274" s="22"/>
      <c r="D274" s="22"/>
      <c r="E274" s="36"/>
      <c r="F274" s="22"/>
      <c r="G274" s="22"/>
      <c r="H274" s="22"/>
      <c r="I274" s="22"/>
      <c r="J274" s="22"/>
      <c r="K274" s="36"/>
      <c r="L274" s="22"/>
      <c r="M274" s="22"/>
      <c r="N274" s="22"/>
      <c r="O274" s="22"/>
      <c r="P274" s="22"/>
      <c r="Q274" s="22"/>
      <c r="R274" s="22"/>
      <c r="S274" s="22"/>
      <c r="T274" s="22"/>
      <c r="U274" s="22"/>
      <c r="V274" s="34"/>
    </row>
    <row r="275" spans="1:22" ht="15.75" customHeight="1" x14ac:dyDescent="0.2">
      <c r="A275" s="22"/>
      <c r="B275" s="22"/>
      <c r="C275" s="22"/>
      <c r="D275" s="22"/>
      <c r="E275" s="36"/>
      <c r="F275" s="22"/>
      <c r="G275" s="22"/>
      <c r="H275" s="22"/>
      <c r="I275" s="22"/>
      <c r="J275" s="22"/>
      <c r="K275" s="36"/>
      <c r="L275" s="22"/>
      <c r="M275" s="22"/>
      <c r="N275" s="22"/>
      <c r="O275" s="22"/>
      <c r="P275" s="22"/>
      <c r="Q275" s="22"/>
      <c r="R275" s="22"/>
      <c r="S275" s="22"/>
      <c r="T275" s="22"/>
      <c r="U275" s="22"/>
      <c r="V275" s="34"/>
    </row>
    <row r="276" spans="1:22" ht="15.75" customHeight="1" x14ac:dyDescent="0.2">
      <c r="A276" s="22"/>
      <c r="B276" s="22"/>
      <c r="C276" s="22"/>
      <c r="D276" s="22"/>
      <c r="E276" s="36"/>
      <c r="F276" s="22"/>
      <c r="G276" s="22"/>
      <c r="H276" s="22"/>
      <c r="I276" s="22"/>
      <c r="J276" s="22"/>
      <c r="K276" s="36"/>
      <c r="L276" s="22"/>
      <c r="M276" s="22"/>
      <c r="N276" s="22"/>
      <c r="O276" s="22"/>
      <c r="P276" s="22"/>
      <c r="Q276" s="22"/>
      <c r="R276" s="22"/>
      <c r="S276" s="22"/>
      <c r="T276" s="22"/>
      <c r="U276" s="22"/>
      <c r="V276" s="34"/>
    </row>
    <row r="277" spans="1:22" ht="15.75" customHeight="1" x14ac:dyDescent="0.2">
      <c r="A277" s="22"/>
      <c r="B277" s="22"/>
      <c r="C277" s="22"/>
      <c r="D277" s="22"/>
      <c r="E277" s="36"/>
      <c r="F277" s="22"/>
      <c r="G277" s="22"/>
      <c r="H277" s="22"/>
      <c r="I277" s="22"/>
      <c r="J277" s="22"/>
      <c r="K277" s="36"/>
      <c r="L277" s="22"/>
      <c r="M277" s="22"/>
      <c r="N277" s="22"/>
      <c r="O277" s="22"/>
      <c r="P277" s="22"/>
      <c r="Q277" s="22"/>
      <c r="R277" s="22"/>
      <c r="S277" s="22"/>
      <c r="T277" s="22"/>
      <c r="U277" s="22"/>
      <c r="V277" s="34"/>
    </row>
    <row r="278" spans="1:22" ht="15.75" customHeight="1" x14ac:dyDescent="0.2">
      <c r="A278" s="22"/>
      <c r="B278" s="22"/>
      <c r="C278" s="22"/>
      <c r="D278" s="22"/>
      <c r="E278" s="36"/>
      <c r="F278" s="22"/>
      <c r="G278" s="22"/>
      <c r="H278" s="22"/>
      <c r="I278" s="22"/>
      <c r="J278" s="22"/>
      <c r="K278" s="36"/>
      <c r="L278" s="22"/>
      <c r="M278" s="22"/>
      <c r="N278" s="22"/>
      <c r="O278" s="22"/>
      <c r="P278" s="22"/>
      <c r="Q278" s="22"/>
      <c r="R278" s="22"/>
      <c r="S278" s="22"/>
      <c r="T278" s="22"/>
      <c r="U278" s="22"/>
      <c r="V278" s="34"/>
    </row>
    <row r="279" spans="1:22" ht="15.75" customHeight="1" x14ac:dyDescent="0.2">
      <c r="A279" s="22"/>
      <c r="B279" s="22"/>
      <c r="C279" s="22"/>
      <c r="D279" s="22"/>
      <c r="E279" s="36"/>
      <c r="F279" s="22"/>
      <c r="G279" s="22"/>
      <c r="H279" s="22"/>
      <c r="I279" s="22"/>
      <c r="J279" s="22"/>
      <c r="K279" s="36"/>
      <c r="L279" s="22"/>
      <c r="M279" s="22"/>
      <c r="N279" s="22"/>
      <c r="O279" s="22"/>
      <c r="P279" s="22"/>
      <c r="Q279" s="22"/>
      <c r="R279" s="22"/>
      <c r="S279" s="22"/>
      <c r="T279" s="22"/>
      <c r="U279" s="22"/>
      <c r="V279" s="34"/>
    </row>
    <row r="280" spans="1:22" ht="15.75" customHeight="1" x14ac:dyDescent="0.2">
      <c r="A280" s="22"/>
      <c r="B280" s="22"/>
      <c r="C280" s="22"/>
      <c r="D280" s="22"/>
      <c r="E280" s="36"/>
      <c r="F280" s="22"/>
      <c r="G280" s="22"/>
      <c r="H280" s="22"/>
      <c r="I280" s="22"/>
      <c r="J280" s="22"/>
      <c r="K280" s="36"/>
      <c r="L280" s="22"/>
      <c r="M280" s="22"/>
      <c r="N280" s="22"/>
      <c r="O280" s="22"/>
      <c r="P280" s="22"/>
      <c r="Q280" s="22"/>
      <c r="R280" s="22"/>
      <c r="S280" s="22"/>
      <c r="T280" s="22"/>
      <c r="U280" s="22"/>
      <c r="V280" s="34"/>
    </row>
    <row r="281" spans="1:22" ht="15.75" customHeight="1" x14ac:dyDescent="0.2">
      <c r="A281" s="22"/>
      <c r="B281" s="22"/>
      <c r="C281" s="22"/>
      <c r="D281" s="22"/>
      <c r="E281" s="36"/>
      <c r="F281" s="22"/>
      <c r="G281" s="22"/>
      <c r="H281" s="22"/>
      <c r="I281" s="22"/>
      <c r="J281" s="22"/>
      <c r="K281" s="36"/>
      <c r="L281" s="22"/>
      <c r="M281" s="22"/>
      <c r="N281" s="22"/>
      <c r="O281" s="22"/>
      <c r="P281" s="22"/>
      <c r="Q281" s="22"/>
      <c r="R281" s="22"/>
      <c r="S281" s="22"/>
      <c r="T281" s="22"/>
      <c r="U281" s="22"/>
      <c r="V281" s="34"/>
    </row>
    <row r="282" spans="1:22" ht="15.75" customHeight="1" x14ac:dyDescent="0.2">
      <c r="A282" s="22"/>
      <c r="B282" s="22"/>
      <c r="C282" s="22"/>
      <c r="D282" s="22"/>
      <c r="E282" s="36"/>
      <c r="F282" s="22"/>
      <c r="G282" s="22"/>
      <c r="H282" s="22"/>
      <c r="I282" s="22"/>
      <c r="J282" s="22"/>
      <c r="K282" s="36"/>
      <c r="L282" s="22"/>
      <c r="M282" s="22"/>
      <c r="N282" s="22"/>
      <c r="O282" s="22"/>
      <c r="P282" s="22"/>
      <c r="Q282" s="22"/>
      <c r="R282" s="22"/>
      <c r="S282" s="22"/>
      <c r="T282" s="22"/>
      <c r="U282" s="22"/>
      <c r="V282" s="34"/>
    </row>
    <row r="283" spans="1:22" ht="15.75" customHeight="1" x14ac:dyDescent="0.2">
      <c r="A283" s="22"/>
      <c r="B283" s="22"/>
      <c r="C283" s="22"/>
      <c r="D283" s="22"/>
      <c r="E283" s="36"/>
      <c r="F283" s="22"/>
      <c r="G283" s="22"/>
      <c r="H283" s="22"/>
      <c r="I283" s="22"/>
      <c r="J283" s="22"/>
      <c r="K283" s="36"/>
      <c r="L283" s="22"/>
      <c r="M283" s="22"/>
      <c r="N283" s="22"/>
      <c r="O283" s="22"/>
      <c r="P283" s="22"/>
      <c r="Q283" s="22"/>
      <c r="R283" s="22"/>
      <c r="S283" s="22"/>
      <c r="T283" s="22"/>
      <c r="U283" s="22"/>
      <c r="V283" s="34"/>
    </row>
    <row r="284" spans="1:22" ht="15.75" customHeight="1" x14ac:dyDescent="0.2">
      <c r="A284" s="22"/>
      <c r="B284" s="22"/>
      <c r="C284" s="22"/>
      <c r="D284" s="22"/>
      <c r="E284" s="36"/>
      <c r="F284" s="22"/>
      <c r="G284" s="22"/>
      <c r="H284" s="22"/>
      <c r="I284" s="22"/>
      <c r="J284" s="22"/>
      <c r="K284" s="36"/>
      <c r="L284" s="22"/>
      <c r="M284" s="22"/>
      <c r="N284" s="22"/>
      <c r="O284" s="22"/>
      <c r="P284" s="22"/>
      <c r="Q284" s="22"/>
      <c r="R284" s="22"/>
      <c r="S284" s="22"/>
      <c r="T284" s="22"/>
      <c r="U284" s="22"/>
      <c r="V284" s="34"/>
    </row>
    <row r="285" spans="1:22" ht="15.75" customHeight="1" x14ac:dyDescent="0.2">
      <c r="A285" s="22"/>
      <c r="B285" s="22"/>
      <c r="C285" s="22"/>
      <c r="D285" s="22"/>
      <c r="E285" s="36"/>
      <c r="F285" s="22"/>
      <c r="G285" s="22"/>
      <c r="H285" s="22"/>
      <c r="I285" s="22"/>
      <c r="J285" s="22"/>
      <c r="K285" s="36"/>
      <c r="L285" s="22"/>
      <c r="M285" s="22"/>
      <c r="N285" s="22"/>
      <c r="O285" s="22"/>
      <c r="P285" s="22"/>
      <c r="Q285" s="22"/>
      <c r="R285" s="22"/>
      <c r="S285" s="22"/>
      <c r="T285" s="22"/>
      <c r="U285" s="22"/>
      <c r="V285" s="34"/>
    </row>
    <row r="286" spans="1:22" ht="15.75" customHeight="1" x14ac:dyDescent="0.2">
      <c r="A286" s="22"/>
      <c r="B286" s="22"/>
      <c r="C286" s="22"/>
      <c r="D286" s="22"/>
      <c r="E286" s="36"/>
      <c r="F286" s="22"/>
      <c r="G286" s="22"/>
      <c r="H286" s="22"/>
      <c r="I286" s="22"/>
      <c r="J286" s="22"/>
      <c r="K286" s="36"/>
      <c r="L286" s="22"/>
      <c r="M286" s="22"/>
      <c r="N286" s="22"/>
      <c r="O286" s="22"/>
      <c r="P286" s="22"/>
      <c r="Q286" s="22"/>
      <c r="R286" s="22"/>
      <c r="S286" s="22"/>
      <c r="T286" s="22"/>
      <c r="U286" s="22"/>
      <c r="V286" s="34"/>
    </row>
    <row r="287" spans="1:22" ht="15.75" customHeight="1" x14ac:dyDescent="0.2">
      <c r="A287" s="22"/>
      <c r="B287" s="22"/>
      <c r="C287" s="22"/>
      <c r="D287" s="22"/>
      <c r="E287" s="36"/>
      <c r="F287" s="22"/>
      <c r="G287" s="22"/>
      <c r="H287" s="22"/>
      <c r="I287" s="22"/>
      <c r="J287" s="22"/>
      <c r="K287" s="36"/>
      <c r="L287" s="22"/>
      <c r="M287" s="22"/>
      <c r="N287" s="22"/>
      <c r="O287" s="22"/>
      <c r="P287" s="22"/>
      <c r="Q287" s="22"/>
      <c r="R287" s="22"/>
      <c r="S287" s="22"/>
      <c r="T287" s="22"/>
      <c r="U287" s="22"/>
      <c r="V287" s="34"/>
    </row>
    <row r="288" spans="1:22" ht="15.75" customHeight="1" x14ac:dyDescent="0.2">
      <c r="A288" s="22"/>
      <c r="B288" s="22"/>
      <c r="C288" s="22"/>
      <c r="D288" s="22"/>
      <c r="E288" s="36"/>
      <c r="F288" s="22"/>
      <c r="G288" s="22"/>
      <c r="H288" s="22"/>
      <c r="I288" s="22"/>
      <c r="J288" s="22"/>
      <c r="K288" s="36"/>
      <c r="L288" s="22"/>
      <c r="M288" s="22"/>
      <c r="N288" s="22"/>
      <c r="O288" s="22"/>
      <c r="P288" s="22"/>
      <c r="Q288" s="22"/>
      <c r="R288" s="22"/>
      <c r="S288" s="22"/>
      <c r="T288" s="22"/>
      <c r="U288" s="22"/>
      <c r="V288" s="34"/>
    </row>
    <row r="289" spans="1:22" ht="15.75" customHeight="1" x14ac:dyDescent="0.2">
      <c r="A289" s="22"/>
      <c r="B289" s="22"/>
      <c r="C289" s="22"/>
      <c r="D289" s="22"/>
      <c r="E289" s="36"/>
      <c r="F289" s="22"/>
      <c r="G289" s="22"/>
      <c r="H289" s="22"/>
      <c r="I289" s="22"/>
      <c r="J289" s="22"/>
      <c r="K289" s="36"/>
      <c r="L289" s="22"/>
      <c r="M289" s="22"/>
      <c r="N289" s="22"/>
      <c r="O289" s="22"/>
      <c r="P289" s="22"/>
      <c r="Q289" s="22"/>
      <c r="R289" s="22"/>
      <c r="S289" s="22"/>
      <c r="T289" s="22"/>
      <c r="U289" s="22"/>
      <c r="V289" s="34"/>
    </row>
    <row r="290" spans="1:22" ht="15.75" customHeight="1" x14ac:dyDescent="0.2">
      <c r="A290" s="22"/>
      <c r="B290" s="22"/>
      <c r="C290" s="22"/>
      <c r="D290" s="22"/>
      <c r="E290" s="36"/>
      <c r="F290" s="22"/>
      <c r="G290" s="22"/>
      <c r="H290" s="22"/>
      <c r="I290" s="22"/>
      <c r="J290" s="22"/>
      <c r="K290" s="36"/>
      <c r="L290" s="22"/>
      <c r="M290" s="22"/>
      <c r="N290" s="22"/>
      <c r="O290" s="22"/>
      <c r="P290" s="22"/>
      <c r="Q290" s="22"/>
      <c r="R290" s="22"/>
      <c r="S290" s="22"/>
      <c r="T290" s="22"/>
      <c r="U290" s="22"/>
      <c r="V290" s="34"/>
    </row>
    <row r="291" spans="1:22" ht="15.75" customHeight="1" x14ac:dyDescent="0.2">
      <c r="A291" s="22"/>
      <c r="B291" s="22"/>
      <c r="C291" s="22"/>
      <c r="D291" s="22"/>
      <c r="E291" s="36"/>
      <c r="F291" s="22"/>
      <c r="G291" s="22"/>
      <c r="H291" s="22"/>
      <c r="I291" s="22"/>
      <c r="J291" s="22"/>
      <c r="K291" s="36"/>
      <c r="L291" s="22"/>
      <c r="M291" s="22"/>
      <c r="N291" s="22"/>
      <c r="O291" s="22"/>
      <c r="P291" s="22"/>
      <c r="Q291" s="22"/>
      <c r="R291" s="22"/>
      <c r="S291" s="22"/>
      <c r="T291" s="22"/>
      <c r="U291" s="22"/>
      <c r="V291" s="34"/>
    </row>
    <row r="292" spans="1:22" ht="15.75" customHeight="1" x14ac:dyDescent="0.2">
      <c r="A292" s="22"/>
      <c r="B292" s="22"/>
      <c r="C292" s="22"/>
      <c r="D292" s="22"/>
      <c r="E292" s="36"/>
      <c r="F292" s="22"/>
      <c r="G292" s="22"/>
      <c r="H292" s="22"/>
      <c r="I292" s="22"/>
      <c r="J292" s="22"/>
      <c r="K292" s="36"/>
      <c r="L292" s="22"/>
      <c r="M292" s="22"/>
      <c r="N292" s="22"/>
      <c r="O292" s="22"/>
      <c r="P292" s="22"/>
      <c r="Q292" s="22"/>
      <c r="R292" s="22"/>
      <c r="S292" s="22"/>
      <c r="T292" s="22"/>
      <c r="U292" s="22"/>
      <c r="V292" s="34"/>
    </row>
    <row r="293" spans="1:22" ht="15.75" customHeight="1" x14ac:dyDescent="0.2">
      <c r="A293" s="22"/>
      <c r="B293" s="22"/>
      <c r="C293" s="22"/>
      <c r="D293" s="22"/>
      <c r="E293" s="36"/>
      <c r="F293" s="22"/>
      <c r="G293" s="22"/>
      <c r="H293" s="22"/>
      <c r="I293" s="22"/>
      <c r="J293" s="22"/>
      <c r="K293" s="36"/>
      <c r="L293" s="22"/>
      <c r="M293" s="22"/>
      <c r="N293" s="22"/>
      <c r="O293" s="22"/>
      <c r="P293" s="22"/>
      <c r="Q293" s="22"/>
      <c r="R293" s="22"/>
      <c r="S293" s="22"/>
      <c r="T293" s="22"/>
      <c r="U293" s="22"/>
      <c r="V293" s="34"/>
    </row>
    <row r="294" spans="1:22" ht="15.75" customHeight="1" x14ac:dyDescent="0.2">
      <c r="A294" s="22"/>
      <c r="B294" s="22"/>
      <c r="C294" s="22"/>
      <c r="D294" s="22"/>
      <c r="E294" s="36"/>
      <c r="F294" s="22"/>
      <c r="G294" s="22"/>
      <c r="H294" s="22"/>
      <c r="I294" s="22"/>
      <c r="J294" s="22"/>
      <c r="K294" s="36"/>
      <c r="L294" s="22"/>
      <c r="M294" s="22"/>
      <c r="N294" s="22"/>
      <c r="O294" s="22"/>
      <c r="P294" s="22"/>
      <c r="Q294" s="22"/>
      <c r="R294" s="22"/>
      <c r="S294" s="22"/>
      <c r="T294" s="22"/>
      <c r="U294" s="22"/>
      <c r="V294" s="34"/>
    </row>
    <row r="295" spans="1:22" ht="15.75" customHeight="1" x14ac:dyDescent="0.2">
      <c r="A295" s="22"/>
      <c r="B295" s="22"/>
      <c r="C295" s="22"/>
      <c r="D295" s="22"/>
      <c r="E295" s="36"/>
      <c r="F295" s="22"/>
      <c r="G295" s="22"/>
      <c r="H295" s="22"/>
      <c r="I295" s="22"/>
      <c r="J295" s="22"/>
      <c r="K295" s="36"/>
      <c r="L295" s="22"/>
      <c r="M295" s="22"/>
      <c r="N295" s="22"/>
      <c r="O295" s="22"/>
      <c r="P295" s="22"/>
      <c r="Q295" s="22"/>
      <c r="R295" s="22"/>
      <c r="S295" s="22"/>
      <c r="T295" s="22"/>
      <c r="U295" s="22"/>
      <c r="V295" s="34"/>
    </row>
    <row r="296" spans="1:22" ht="15.75" customHeight="1" x14ac:dyDescent="0.2">
      <c r="A296" s="22"/>
      <c r="B296" s="22"/>
      <c r="C296" s="22"/>
      <c r="D296" s="22"/>
      <c r="E296" s="36"/>
      <c r="F296" s="22"/>
      <c r="G296" s="22"/>
      <c r="H296" s="22"/>
      <c r="I296" s="22"/>
      <c r="J296" s="22"/>
      <c r="K296" s="36"/>
      <c r="L296" s="22"/>
      <c r="M296" s="22"/>
      <c r="N296" s="22"/>
      <c r="O296" s="22"/>
      <c r="P296" s="22"/>
      <c r="Q296" s="22"/>
      <c r="R296" s="22"/>
      <c r="S296" s="22"/>
      <c r="T296" s="22"/>
      <c r="U296" s="22"/>
      <c r="V296" s="34"/>
    </row>
    <row r="297" spans="1:22" ht="15.75" customHeight="1" x14ac:dyDescent="0.2">
      <c r="A297" s="22"/>
      <c r="B297" s="22"/>
      <c r="C297" s="22"/>
      <c r="D297" s="22"/>
      <c r="E297" s="36"/>
      <c r="F297" s="22"/>
      <c r="G297" s="22"/>
      <c r="H297" s="22"/>
      <c r="I297" s="22"/>
      <c r="J297" s="22"/>
      <c r="K297" s="36"/>
      <c r="L297" s="22"/>
      <c r="M297" s="22"/>
      <c r="N297" s="22"/>
      <c r="O297" s="22"/>
      <c r="P297" s="22"/>
      <c r="Q297" s="22"/>
      <c r="R297" s="22"/>
      <c r="S297" s="22"/>
      <c r="T297" s="22"/>
      <c r="U297" s="22"/>
      <c r="V297" s="34"/>
    </row>
    <row r="298" spans="1:22" ht="15.75" customHeight="1" x14ac:dyDescent="0.2">
      <c r="A298" s="22"/>
      <c r="B298" s="22"/>
      <c r="C298" s="22"/>
      <c r="D298" s="22"/>
      <c r="E298" s="36"/>
      <c r="F298" s="22"/>
      <c r="G298" s="22"/>
      <c r="H298" s="22"/>
      <c r="I298" s="22"/>
      <c r="J298" s="22"/>
      <c r="K298" s="36"/>
      <c r="L298" s="22"/>
      <c r="M298" s="22"/>
      <c r="N298" s="22"/>
      <c r="O298" s="22"/>
      <c r="P298" s="22"/>
      <c r="Q298" s="22"/>
      <c r="R298" s="22"/>
      <c r="S298" s="22"/>
      <c r="T298" s="22"/>
      <c r="U298" s="22"/>
      <c r="V298" s="34"/>
    </row>
    <row r="299" spans="1:22" ht="15.75" customHeight="1" x14ac:dyDescent="0.2">
      <c r="A299" s="22"/>
      <c r="B299" s="22"/>
      <c r="C299" s="22"/>
      <c r="D299" s="22"/>
      <c r="E299" s="36"/>
      <c r="F299" s="22"/>
      <c r="G299" s="22"/>
      <c r="H299" s="22"/>
      <c r="I299" s="22"/>
      <c r="J299" s="22"/>
      <c r="K299" s="36"/>
      <c r="L299" s="22"/>
      <c r="M299" s="22"/>
      <c r="N299" s="22"/>
      <c r="O299" s="22"/>
      <c r="P299" s="22"/>
      <c r="Q299" s="22"/>
      <c r="R299" s="22"/>
      <c r="S299" s="22"/>
      <c r="T299" s="22"/>
      <c r="U299" s="22"/>
      <c r="V299" s="34"/>
    </row>
    <row r="300" spans="1:22" ht="15.75" customHeight="1" x14ac:dyDescent="0.2">
      <c r="A300" s="22"/>
      <c r="B300" s="22"/>
      <c r="C300" s="22"/>
      <c r="D300" s="22"/>
      <c r="E300" s="36"/>
      <c r="F300" s="22"/>
      <c r="G300" s="22"/>
      <c r="H300" s="22"/>
      <c r="I300" s="22"/>
      <c r="J300" s="22"/>
      <c r="K300" s="36"/>
      <c r="L300" s="22"/>
      <c r="M300" s="22"/>
      <c r="N300" s="22"/>
      <c r="O300" s="22"/>
      <c r="P300" s="22"/>
      <c r="Q300" s="22"/>
      <c r="R300" s="22"/>
      <c r="S300" s="22"/>
      <c r="T300" s="22"/>
      <c r="U300" s="22"/>
      <c r="V300" s="34"/>
    </row>
    <row r="301" spans="1:22" ht="15.75" customHeight="1" x14ac:dyDescent="0.2">
      <c r="A301" s="22"/>
      <c r="B301" s="22"/>
      <c r="C301" s="22"/>
      <c r="D301" s="22"/>
      <c r="E301" s="36"/>
      <c r="F301" s="22"/>
      <c r="G301" s="22"/>
      <c r="H301" s="22"/>
      <c r="I301" s="22"/>
      <c r="J301" s="22"/>
      <c r="K301" s="36"/>
      <c r="L301" s="22"/>
      <c r="M301" s="22"/>
      <c r="N301" s="22"/>
      <c r="O301" s="22"/>
      <c r="P301" s="22"/>
      <c r="Q301" s="22"/>
      <c r="R301" s="22"/>
      <c r="S301" s="22"/>
      <c r="T301" s="22"/>
      <c r="U301" s="22"/>
      <c r="V301" s="34"/>
    </row>
    <row r="302" spans="1:22" ht="15.75" customHeight="1" x14ac:dyDescent="0.2">
      <c r="A302" s="22"/>
      <c r="B302" s="22"/>
      <c r="C302" s="22"/>
      <c r="D302" s="22"/>
      <c r="E302" s="36"/>
      <c r="F302" s="22"/>
      <c r="G302" s="22"/>
      <c r="H302" s="22"/>
      <c r="I302" s="22"/>
      <c r="J302" s="22"/>
      <c r="K302" s="36"/>
      <c r="L302" s="22"/>
      <c r="M302" s="22"/>
      <c r="N302" s="22"/>
      <c r="O302" s="22"/>
      <c r="P302" s="22"/>
      <c r="Q302" s="22"/>
      <c r="R302" s="22"/>
      <c r="S302" s="22"/>
      <c r="T302" s="22"/>
      <c r="U302" s="22"/>
      <c r="V302" s="34"/>
    </row>
    <row r="303" spans="1:22" ht="15.75" customHeight="1" x14ac:dyDescent="0.2">
      <c r="A303" s="22"/>
      <c r="B303" s="22"/>
      <c r="C303" s="22"/>
      <c r="D303" s="22"/>
      <c r="E303" s="36"/>
      <c r="F303" s="22"/>
      <c r="G303" s="22"/>
      <c r="H303" s="22"/>
      <c r="I303" s="22"/>
      <c r="J303" s="22"/>
      <c r="K303" s="36"/>
      <c r="L303" s="22"/>
      <c r="M303" s="22"/>
      <c r="N303" s="22"/>
      <c r="O303" s="22"/>
      <c r="P303" s="22"/>
      <c r="Q303" s="22"/>
      <c r="R303" s="22"/>
      <c r="S303" s="22"/>
      <c r="T303" s="22"/>
      <c r="U303" s="22"/>
      <c r="V303" s="34"/>
    </row>
    <row r="304" spans="1:22" ht="15.75" customHeight="1" x14ac:dyDescent="0.2">
      <c r="A304" s="22"/>
      <c r="B304" s="22"/>
      <c r="C304" s="22"/>
      <c r="D304" s="22"/>
      <c r="E304" s="36"/>
      <c r="F304" s="22"/>
      <c r="G304" s="22"/>
      <c r="H304" s="22"/>
      <c r="I304" s="22"/>
      <c r="J304" s="22"/>
      <c r="K304" s="36"/>
      <c r="L304" s="22"/>
      <c r="M304" s="22"/>
      <c r="N304" s="22"/>
      <c r="O304" s="22"/>
      <c r="P304" s="22"/>
      <c r="Q304" s="22"/>
      <c r="R304" s="22"/>
      <c r="S304" s="22"/>
      <c r="T304" s="22"/>
      <c r="U304" s="22"/>
      <c r="V304" s="34"/>
    </row>
    <row r="305" spans="1:22" ht="15.75" customHeight="1" x14ac:dyDescent="0.2">
      <c r="A305" s="22"/>
      <c r="B305" s="22"/>
      <c r="C305" s="22"/>
      <c r="D305" s="22"/>
      <c r="E305" s="36"/>
      <c r="F305" s="22"/>
      <c r="G305" s="22"/>
      <c r="H305" s="22"/>
      <c r="I305" s="22"/>
      <c r="J305" s="22"/>
      <c r="K305" s="36"/>
      <c r="L305" s="22"/>
      <c r="M305" s="22"/>
      <c r="N305" s="22"/>
      <c r="O305" s="22"/>
      <c r="P305" s="22"/>
      <c r="Q305" s="22"/>
      <c r="R305" s="22"/>
      <c r="S305" s="22"/>
      <c r="T305" s="22"/>
      <c r="U305" s="22"/>
      <c r="V305" s="34"/>
    </row>
    <row r="306" spans="1:22" ht="15.75" customHeight="1" x14ac:dyDescent="0.2">
      <c r="A306" s="22"/>
      <c r="B306" s="22"/>
      <c r="C306" s="22"/>
      <c r="D306" s="22"/>
      <c r="E306" s="36"/>
      <c r="F306" s="22"/>
      <c r="G306" s="22"/>
      <c r="H306" s="22"/>
      <c r="I306" s="22"/>
      <c r="J306" s="22"/>
      <c r="K306" s="36"/>
      <c r="L306" s="22"/>
      <c r="M306" s="22"/>
      <c r="N306" s="22"/>
      <c r="O306" s="22"/>
      <c r="P306" s="22"/>
      <c r="Q306" s="22"/>
      <c r="R306" s="22"/>
      <c r="S306" s="22"/>
      <c r="T306" s="22"/>
      <c r="U306" s="22"/>
      <c r="V306" s="34"/>
    </row>
    <row r="307" spans="1:22" ht="15.75" customHeight="1" x14ac:dyDescent="0.2">
      <c r="A307" s="22"/>
      <c r="B307" s="22"/>
      <c r="C307" s="22"/>
      <c r="D307" s="22"/>
      <c r="E307" s="36"/>
      <c r="F307" s="22"/>
      <c r="G307" s="22"/>
      <c r="H307" s="22"/>
      <c r="I307" s="22"/>
      <c r="J307" s="22"/>
      <c r="K307" s="36"/>
      <c r="L307" s="22"/>
      <c r="M307" s="22"/>
      <c r="N307" s="22"/>
      <c r="O307" s="22"/>
      <c r="P307" s="22"/>
      <c r="Q307" s="22"/>
      <c r="R307" s="22"/>
      <c r="S307" s="22"/>
      <c r="T307" s="22"/>
      <c r="U307" s="22"/>
      <c r="V307" s="34"/>
    </row>
    <row r="308" spans="1:22" ht="15.75" customHeight="1" x14ac:dyDescent="0.2">
      <c r="A308" s="22"/>
      <c r="B308" s="22"/>
      <c r="C308" s="22"/>
      <c r="D308" s="22"/>
      <c r="E308" s="36"/>
      <c r="F308" s="22"/>
      <c r="G308" s="22"/>
      <c r="H308" s="22"/>
      <c r="I308" s="22"/>
      <c r="J308" s="22"/>
      <c r="K308" s="36"/>
      <c r="L308" s="22"/>
      <c r="M308" s="22"/>
      <c r="N308" s="22"/>
      <c r="O308" s="22"/>
      <c r="P308" s="22"/>
      <c r="Q308" s="22"/>
      <c r="R308" s="22"/>
      <c r="S308" s="22"/>
      <c r="T308" s="22"/>
      <c r="U308" s="22"/>
      <c r="V308" s="34"/>
    </row>
    <row r="309" spans="1:22" ht="15.75" customHeight="1" x14ac:dyDescent="0.2">
      <c r="A309" s="22"/>
      <c r="B309" s="22"/>
      <c r="C309" s="22"/>
      <c r="D309" s="22"/>
      <c r="E309" s="36"/>
      <c r="F309" s="22"/>
      <c r="G309" s="22"/>
      <c r="H309" s="22"/>
      <c r="I309" s="22"/>
      <c r="J309" s="22"/>
      <c r="K309" s="36"/>
      <c r="L309" s="22"/>
      <c r="M309" s="22"/>
      <c r="N309" s="22"/>
      <c r="O309" s="22"/>
      <c r="P309" s="22"/>
      <c r="Q309" s="22"/>
      <c r="R309" s="22"/>
      <c r="S309" s="22"/>
      <c r="T309" s="22"/>
      <c r="U309" s="22"/>
      <c r="V309" s="34"/>
    </row>
    <row r="310" spans="1:22" ht="15.75" customHeight="1" x14ac:dyDescent="0.2">
      <c r="A310" s="22"/>
      <c r="B310" s="22"/>
      <c r="C310" s="22"/>
      <c r="D310" s="22"/>
      <c r="E310" s="36"/>
      <c r="F310" s="22"/>
      <c r="G310" s="22"/>
      <c r="H310" s="22"/>
      <c r="I310" s="22"/>
      <c r="J310" s="22"/>
      <c r="K310" s="36"/>
      <c r="L310" s="22"/>
      <c r="M310" s="22"/>
      <c r="N310" s="22"/>
      <c r="O310" s="22"/>
      <c r="P310" s="22"/>
      <c r="Q310" s="22"/>
      <c r="R310" s="22"/>
      <c r="S310" s="22"/>
      <c r="T310" s="22"/>
      <c r="U310" s="22"/>
      <c r="V310" s="34"/>
    </row>
    <row r="311" spans="1:22" ht="15.75" customHeight="1" x14ac:dyDescent="0.2">
      <c r="A311" s="22"/>
      <c r="B311" s="22"/>
      <c r="C311" s="22"/>
      <c r="D311" s="22"/>
      <c r="E311" s="36"/>
      <c r="F311" s="22"/>
      <c r="G311" s="22"/>
      <c r="H311" s="22"/>
      <c r="I311" s="22"/>
      <c r="J311" s="22"/>
      <c r="K311" s="36"/>
      <c r="L311" s="22"/>
      <c r="M311" s="22"/>
      <c r="N311" s="22"/>
      <c r="O311" s="22"/>
      <c r="P311" s="22"/>
      <c r="Q311" s="22"/>
      <c r="R311" s="22"/>
      <c r="S311" s="22"/>
      <c r="T311" s="22"/>
      <c r="U311" s="22"/>
      <c r="V311" s="34"/>
    </row>
    <row r="312" spans="1:22" ht="15.75" customHeight="1" x14ac:dyDescent="0.2">
      <c r="A312" s="22"/>
      <c r="B312" s="22"/>
      <c r="C312" s="22"/>
      <c r="D312" s="22"/>
      <c r="E312" s="36"/>
      <c r="F312" s="22"/>
      <c r="G312" s="22"/>
      <c r="H312" s="22"/>
      <c r="I312" s="22"/>
      <c r="J312" s="22"/>
      <c r="K312" s="36"/>
      <c r="L312" s="22"/>
      <c r="M312" s="22"/>
      <c r="N312" s="22"/>
      <c r="O312" s="22"/>
      <c r="P312" s="22"/>
      <c r="Q312" s="22"/>
      <c r="R312" s="22"/>
      <c r="S312" s="22"/>
      <c r="T312" s="22"/>
      <c r="U312" s="22"/>
      <c r="V312" s="34"/>
    </row>
    <row r="313" spans="1:22" ht="15.75" customHeight="1" x14ac:dyDescent="0.2">
      <c r="A313" s="22"/>
      <c r="B313" s="22"/>
      <c r="C313" s="22"/>
      <c r="D313" s="22"/>
      <c r="E313" s="36"/>
      <c r="F313" s="22"/>
      <c r="G313" s="22"/>
      <c r="H313" s="22"/>
      <c r="I313" s="22"/>
      <c r="J313" s="22"/>
      <c r="K313" s="36"/>
      <c r="L313" s="22"/>
      <c r="M313" s="22"/>
      <c r="N313" s="22"/>
      <c r="O313" s="22"/>
      <c r="P313" s="22"/>
      <c r="Q313" s="22"/>
      <c r="R313" s="22"/>
      <c r="S313" s="22"/>
      <c r="T313" s="22"/>
      <c r="U313" s="22"/>
      <c r="V313" s="34"/>
    </row>
    <row r="314" spans="1:22" ht="15.75" customHeight="1" x14ac:dyDescent="0.2">
      <c r="A314" s="22"/>
      <c r="B314" s="22"/>
      <c r="C314" s="22"/>
      <c r="D314" s="22"/>
      <c r="E314" s="36"/>
      <c r="F314" s="22"/>
      <c r="G314" s="22"/>
      <c r="H314" s="22"/>
      <c r="I314" s="22"/>
      <c r="J314" s="22"/>
      <c r="K314" s="36"/>
      <c r="L314" s="22"/>
      <c r="M314" s="22"/>
      <c r="N314" s="22"/>
      <c r="O314" s="22"/>
      <c r="P314" s="22"/>
      <c r="Q314" s="22"/>
      <c r="R314" s="22"/>
      <c r="S314" s="22"/>
      <c r="T314" s="22"/>
      <c r="U314" s="22"/>
      <c r="V314" s="34"/>
    </row>
    <row r="315" spans="1:22" ht="15.75" customHeight="1" x14ac:dyDescent="0.2">
      <c r="A315" s="22"/>
      <c r="B315" s="22"/>
      <c r="C315" s="22"/>
      <c r="D315" s="22"/>
      <c r="E315" s="36"/>
      <c r="F315" s="22"/>
      <c r="G315" s="22"/>
      <c r="H315" s="22"/>
      <c r="I315" s="22"/>
      <c r="J315" s="22"/>
      <c r="K315" s="36"/>
      <c r="L315" s="22"/>
      <c r="M315" s="22"/>
      <c r="N315" s="22"/>
      <c r="O315" s="22"/>
      <c r="P315" s="22"/>
      <c r="Q315" s="22"/>
      <c r="R315" s="22"/>
      <c r="S315" s="22"/>
      <c r="T315" s="22"/>
      <c r="U315" s="22"/>
      <c r="V315" s="34"/>
    </row>
    <row r="316" spans="1:22" ht="15.75" customHeight="1" x14ac:dyDescent="0.2">
      <c r="A316" s="22"/>
      <c r="B316" s="22"/>
      <c r="C316" s="22"/>
      <c r="D316" s="22"/>
      <c r="E316" s="36"/>
      <c r="F316" s="22"/>
      <c r="G316" s="22"/>
      <c r="H316" s="22"/>
      <c r="I316" s="22"/>
      <c r="J316" s="22"/>
      <c r="K316" s="36"/>
      <c r="L316" s="22"/>
      <c r="M316" s="22"/>
      <c r="N316" s="22"/>
      <c r="O316" s="22"/>
      <c r="P316" s="22"/>
      <c r="Q316" s="22"/>
      <c r="R316" s="22"/>
      <c r="S316" s="22"/>
      <c r="T316" s="22"/>
      <c r="U316" s="22"/>
      <c r="V316" s="34"/>
    </row>
    <row r="317" spans="1:22" ht="15.75" customHeight="1" x14ac:dyDescent="0.2">
      <c r="A317" s="22"/>
      <c r="B317" s="22"/>
      <c r="C317" s="22"/>
      <c r="D317" s="22"/>
      <c r="E317" s="36"/>
      <c r="F317" s="22"/>
      <c r="G317" s="22"/>
      <c r="H317" s="22"/>
      <c r="I317" s="22"/>
      <c r="J317" s="22"/>
      <c r="K317" s="36"/>
      <c r="L317" s="22"/>
      <c r="M317" s="22"/>
      <c r="N317" s="22"/>
      <c r="O317" s="22"/>
      <c r="P317" s="22"/>
      <c r="Q317" s="22"/>
      <c r="R317" s="22"/>
      <c r="S317" s="22"/>
      <c r="T317" s="22"/>
      <c r="U317" s="22"/>
      <c r="V317" s="34"/>
    </row>
    <row r="318" spans="1:22" ht="15.75" customHeight="1" x14ac:dyDescent="0.2">
      <c r="A318" s="22"/>
      <c r="B318" s="22"/>
      <c r="C318" s="22"/>
      <c r="D318" s="22"/>
      <c r="E318" s="36"/>
      <c r="F318" s="22"/>
      <c r="G318" s="22"/>
      <c r="H318" s="22"/>
      <c r="I318" s="22"/>
      <c r="J318" s="22"/>
      <c r="K318" s="36"/>
      <c r="L318" s="22"/>
      <c r="M318" s="22"/>
      <c r="N318" s="22"/>
      <c r="O318" s="22"/>
      <c r="P318" s="22"/>
      <c r="Q318" s="22"/>
      <c r="R318" s="22"/>
      <c r="S318" s="22"/>
      <c r="T318" s="22"/>
      <c r="U318" s="22"/>
      <c r="V318" s="34"/>
    </row>
    <row r="319" spans="1:22" ht="15.75" customHeight="1" x14ac:dyDescent="0.2">
      <c r="A319" s="22"/>
      <c r="B319" s="22"/>
      <c r="C319" s="22"/>
      <c r="D319" s="22"/>
      <c r="E319" s="36"/>
      <c r="F319" s="22"/>
      <c r="G319" s="22"/>
      <c r="H319" s="22"/>
      <c r="I319" s="22"/>
      <c r="J319" s="22"/>
      <c r="K319" s="36"/>
      <c r="L319" s="22"/>
      <c r="M319" s="22"/>
      <c r="N319" s="22"/>
      <c r="O319" s="22"/>
      <c r="P319" s="22"/>
      <c r="Q319" s="22"/>
      <c r="R319" s="22"/>
      <c r="S319" s="22"/>
      <c r="T319" s="22"/>
      <c r="U319" s="22"/>
      <c r="V319" s="34"/>
    </row>
    <row r="320" spans="1:22" ht="15.75" customHeight="1" x14ac:dyDescent="0.2">
      <c r="A320" s="22"/>
      <c r="B320" s="22"/>
      <c r="C320" s="22"/>
      <c r="D320" s="22"/>
      <c r="E320" s="36"/>
      <c r="F320" s="22"/>
      <c r="G320" s="22"/>
      <c r="H320" s="22"/>
      <c r="I320" s="22"/>
      <c r="J320" s="22"/>
      <c r="K320" s="36"/>
      <c r="L320" s="22"/>
      <c r="M320" s="22"/>
      <c r="N320" s="22"/>
      <c r="O320" s="22"/>
      <c r="P320" s="22"/>
      <c r="Q320" s="22"/>
      <c r="R320" s="22"/>
      <c r="S320" s="22"/>
      <c r="T320" s="22"/>
      <c r="U320" s="22"/>
      <c r="V320" s="34"/>
    </row>
    <row r="321" spans="1:22" ht="15.75" customHeight="1" x14ac:dyDescent="0.2">
      <c r="A321" s="22"/>
      <c r="B321" s="22"/>
      <c r="C321" s="22"/>
      <c r="D321" s="22"/>
      <c r="E321" s="36"/>
      <c r="F321" s="22"/>
      <c r="G321" s="22"/>
      <c r="H321" s="22"/>
      <c r="I321" s="22"/>
      <c r="J321" s="22"/>
      <c r="K321" s="36"/>
      <c r="L321" s="22"/>
      <c r="M321" s="22"/>
      <c r="N321" s="22"/>
      <c r="O321" s="22"/>
      <c r="P321" s="22"/>
      <c r="Q321" s="22"/>
      <c r="R321" s="22"/>
      <c r="S321" s="22"/>
      <c r="T321" s="22"/>
      <c r="U321" s="22"/>
      <c r="V321" s="34"/>
    </row>
    <row r="322" spans="1:22" ht="15.75" customHeight="1" x14ac:dyDescent="0.2">
      <c r="A322" s="22"/>
      <c r="B322" s="22"/>
      <c r="C322" s="22"/>
      <c r="D322" s="22"/>
      <c r="E322" s="36"/>
      <c r="F322" s="22"/>
      <c r="G322" s="22"/>
      <c r="H322" s="22"/>
      <c r="I322" s="22"/>
      <c r="J322" s="22"/>
      <c r="K322" s="36"/>
      <c r="L322" s="22"/>
      <c r="M322" s="22"/>
      <c r="N322" s="22"/>
      <c r="O322" s="22"/>
      <c r="P322" s="22"/>
      <c r="Q322" s="22"/>
      <c r="R322" s="22"/>
      <c r="S322" s="22"/>
      <c r="T322" s="22"/>
      <c r="U322" s="22"/>
      <c r="V322" s="34"/>
    </row>
    <row r="323" spans="1:22" ht="15.75" customHeight="1" x14ac:dyDescent="0.2">
      <c r="A323" s="22"/>
      <c r="B323" s="22"/>
      <c r="C323" s="22"/>
      <c r="D323" s="22"/>
      <c r="E323" s="36"/>
      <c r="F323" s="22"/>
      <c r="G323" s="22"/>
      <c r="H323" s="22"/>
      <c r="I323" s="22"/>
      <c r="J323" s="22"/>
      <c r="K323" s="36"/>
      <c r="L323" s="22"/>
      <c r="M323" s="22"/>
      <c r="N323" s="22"/>
      <c r="O323" s="22"/>
      <c r="P323" s="22"/>
      <c r="Q323" s="22"/>
      <c r="R323" s="22"/>
      <c r="S323" s="22"/>
      <c r="T323" s="22"/>
      <c r="U323" s="22"/>
      <c r="V323" s="34"/>
    </row>
    <row r="324" spans="1:22" ht="15.75" customHeight="1" x14ac:dyDescent="0.2">
      <c r="A324" s="22"/>
      <c r="B324" s="22"/>
      <c r="C324" s="22"/>
      <c r="D324" s="22"/>
      <c r="E324" s="36"/>
      <c r="F324" s="22"/>
      <c r="G324" s="22"/>
      <c r="H324" s="22"/>
      <c r="I324" s="22"/>
      <c r="J324" s="22"/>
      <c r="K324" s="36"/>
      <c r="L324" s="22"/>
      <c r="M324" s="22"/>
      <c r="N324" s="22"/>
      <c r="O324" s="22"/>
      <c r="P324" s="22"/>
      <c r="Q324" s="22"/>
      <c r="R324" s="22"/>
      <c r="S324" s="22"/>
      <c r="T324" s="22"/>
      <c r="U324" s="22"/>
      <c r="V324" s="34"/>
    </row>
    <row r="325" spans="1:22" ht="15.75" customHeight="1" x14ac:dyDescent="0.2">
      <c r="A325" s="22"/>
      <c r="B325" s="22"/>
      <c r="C325" s="22"/>
      <c r="D325" s="22"/>
      <c r="E325" s="36"/>
      <c r="F325" s="22"/>
      <c r="G325" s="22"/>
      <c r="H325" s="22"/>
      <c r="I325" s="22"/>
      <c r="J325" s="22"/>
      <c r="K325" s="36"/>
      <c r="L325" s="22"/>
      <c r="M325" s="22"/>
      <c r="N325" s="22"/>
      <c r="O325" s="22"/>
      <c r="P325" s="22"/>
      <c r="Q325" s="22"/>
      <c r="R325" s="22"/>
      <c r="S325" s="22"/>
      <c r="T325" s="22"/>
      <c r="U325" s="22"/>
      <c r="V325" s="34"/>
    </row>
    <row r="326" spans="1:22" ht="15.75" customHeight="1" x14ac:dyDescent="0.2">
      <c r="A326" s="22"/>
      <c r="B326" s="22"/>
      <c r="C326" s="22"/>
      <c r="D326" s="22"/>
      <c r="E326" s="36"/>
      <c r="F326" s="22"/>
      <c r="G326" s="22"/>
      <c r="H326" s="22"/>
      <c r="I326" s="22"/>
      <c r="J326" s="22"/>
      <c r="K326" s="36"/>
      <c r="L326" s="22"/>
      <c r="M326" s="22"/>
      <c r="N326" s="22"/>
      <c r="O326" s="22"/>
      <c r="P326" s="22"/>
      <c r="Q326" s="22"/>
      <c r="R326" s="22"/>
      <c r="S326" s="22"/>
      <c r="T326" s="22"/>
      <c r="U326" s="22"/>
      <c r="V326" s="34"/>
    </row>
    <row r="327" spans="1:22" ht="15.75" customHeight="1" x14ac:dyDescent="0.2">
      <c r="A327" s="22"/>
      <c r="B327" s="22"/>
      <c r="C327" s="22"/>
      <c r="D327" s="22"/>
      <c r="E327" s="36"/>
      <c r="F327" s="22"/>
      <c r="G327" s="22"/>
      <c r="H327" s="22"/>
      <c r="I327" s="22"/>
      <c r="J327" s="22"/>
      <c r="K327" s="36"/>
      <c r="L327" s="22"/>
      <c r="M327" s="22"/>
      <c r="N327" s="22"/>
      <c r="O327" s="22"/>
      <c r="P327" s="22"/>
      <c r="Q327" s="22"/>
      <c r="R327" s="22"/>
      <c r="S327" s="22"/>
      <c r="T327" s="22"/>
      <c r="U327" s="22"/>
      <c r="V327" s="34"/>
    </row>
    <row r="328" spans="1:22" ht="15.75" customHeight="1" x14ac:dyDescent="0.2">
      <c r="A328" s="22"/>
      <c r="B328" s="22"/>
      <c r="C328" s="22"/>
      <c r="D328" s="22"/>
      <c r="E328" s="36"/>
      <c r="F328" s="22"/>
      <c r="G328" s="22"/>
      <c r="H328" s="22"/>
      <c r="I328" s="22"/>
      <c r="J328" s="22"/>
      <c r="K328" s="36"/>
      <c r="L328" s="22"/>
      <c r="M328" s="22"/>
      <c r="N328" s="22"/>
      <c r="O328" s="22"/>
      <c r="P328" s="22"/>
      <c r="Q328" s="22"/>
      <c r="R328" s="22"/>
      <c r="S328" s="22"/>
      <c r="T328" s="22"/>
      <c r="U328" s="22"/>
      <c r="V328" s="34"/>
    </row>
    <row r="329" spans="1:22" ht="15.75" customHeight="1" x14ac:dyDescent="0.2">
      <c r="A329" s="22"/>
      <c r="B329" s="22"/>
      <c r="C329" s="22"/>
      <c r="D329" s="22"/>
      <c r="E329" s="36"/>
      <c r="F329" s="22"/>
      <c r="G329" s="22"/>
      <c r="H329" s="22"/>
      <c r="I329" s="22"/>
      <c r="J329" s="22"/>
      <c r="K329" s="36"/>
      <c r="L329" s="22"/>
      <c r="M329" s="22"/>
      <c r="N329" s="22"/>
      <c r="O329" s="22"/>
      <c r="P329" s="22"/>
      <c r="Q329" s="22"/>
      <c r="R329" s="22"/>
      <c r="S329" s="22"/>
      <c r="T329" s="22"/>
      <c r="U329" s="22"/>
      <c r="V329" s="34"/>
    </row>
    <row r="330" spans="1:22" ht="15.75" customHeight="1" x14ac:dyDescent="0.2">
      <c r="A330" s="22"/>
      <c r="B330" s="22"/>
      <c r="C330" s="22"/>
      <c r="D330" s="22"/>
      <c r="E330" s="36"/>
      <c r="F330" s="22"/>
      <c r="G330" s="22"/>
      <c r="H330" s="22"/>
      <c r="I330" s="22"/>
      <c r="J330" s="22"/>
      <c r="K330" s="36"/>
      <c r="L330" s="22"/>
      <c r="M330" s="22"/>
      <c r="N330" s="22"/>
      <c r="O330" s="22"/>
      <c r="P330" s="22"/>
      <c r="Q330" s="22"/>
      <c r="R330" s="22"/>
      <c r="S330" s="22"/>
      <c r="T330" s="22"/>
      <c r="U330" s="22"/>
      <c r="V330" s="34"/>
    </row>
    <row r="331" spans="1:22" ht="15.75" customHeight="1" x14ac:dyDescent="0.2">
      <c r="A331" s="22"/>
      <c r="B331" s="22"/>
      <c r="C331" s="22"/>
      <c r="D331" s="22"/>
      <c r="E331" s="36"/>
      <c r="F331" s="22"/>
      <c r="G331" s="22"/>
      <c r="H331" s="22"/>
      <c r="I331" s="22"/>
      <c r="J331" s="22"/>
      <c r="K331" s="36"/>
      <c r="L331" s="22"/>
      <c r="M331" s="22"/>
      <c r="N331" s="22"/>
      <c r="O331" s="22"/>
      <c r="P331" s="22"/>
      <c r="Q331" s="22"/>
      <c r="R331" s="22"/>
      <c r="S331" s="22"/>
      <c r="T331" s="22"/>
      <c r="U331" s="22"/>
      <c r="V331" s="34"/>
    </row>
    <row r="332" spans="1:22" ht="15.75" customHeight="1" x14ac:dyDescent="0.2">
      <c r="A332" s="22"/>
      <c r="B332" s="22"/>
      <c r="C332" s="22"/>
      <c r="D332" s="22"/>
      <c r="E332" s="36"/>
      <c r="F332" s="22"/>
      <c r="G332" s="22"/>
      <c r="H332" s="22"/>
      <c r="I332" s="22"/>
      <c r="J332" s="22"/>
      <c r="K332" s="36"/>
      <c r="L332" s="22"/>
      <c r="M332" s="22"/>
      <c r="N332" s="22"/>
      <c r="O332" s="22"/>
      <c r="P332" s="22"/>
      <c r="Q332" s="22"/>
      <c r="R332" s="22"/>
      <c r="S332" s="22"/>
      <c r="T332" s="22"/>
      <c r="U332" s="22"/>
      <c r="V332" s="34"/>
    </row>
    <row r="333" spans="1:22" ht="15.75" customHeight="1" x14ac:dyDescent="0.2">
      <c r="A333" s="22"/>
      <c r="B333" s="22"/>
      <c r="C333" s="22"/>
      <c r="D333" s="22"/>
      <c r="E333" s="36"/>
      <c r="F333" s="22"/>
      <c r="G333" s="22"/>
      <c r="H333" s="22"/>
      <c r="I333" s="22"/>
      <c r="J333" s="22"/>
      <c r="K333" s="36"/>
      <c r="L333" s="22"/>
      <c r="M333" s="22"/>
      <c r="N333" s="22"/>
      <c r="O333" s="22"/>
      <c r="P333" s="22"/>
      <c r="Q333" s="22"/>
      <c r="R333" s="22"/>
      <c r="S333" s="22"/>
      <c r="T333" s="22"/>
      <c r="U333" s="22"/>
      <c r="V333" s="34"/>
    </row>
    <row r="334" spans="1:22" ht="15.75" customHeight="1" x14ac:dyDescent="0.2">
      <c r="A334" s="22"/>
      <c r="B334" s="22"/>
      <c r="C334" s="22"/>
      <c r="D334" s="22"/>
      <c r="E334" s="36"/>
      <c r="F334" s="22"/>
      <c r="G334" s="22"/>
      <c r="H334" s="22"/>
      <c r="I334" s="22"/>
      <c r="J334" s="22"/>
      <c r="K334" s="36"/>
      <c r="L334" s="22"/>
      <c r="M334" s="22"/>
      <c r="N334" s="22"/>
      <c r="O334" s="22"/>
      <c r="P334" s="22"/>
      <c r="Q334" s="22"/>
      <c r="R334" s="22"/>
      <c r="S334" s="22"/>
      <c r="T334" s="22"/>
      <c r="U334" s="22"/>
      <c r="V334" s="34"/>
    </row>
    <row r="335" spans="1:22" ht="15.75" customHeight="1" x14ac:dyDescent="0.2">
      <c r="A335" s="22"/>
      <c r="B335" s="22"/>
      <c r="C335" s="22"/>
      <c r="D335" s="22"/>
      <c r="E335" s="36"/>
      <c r="F335" s="22"/>
      <c r="G335" s="22"/>
      <c r="H335" s="22"/>
      <c r="I335" s="22"/>
      <c r="J335" s="22"/>
      <c r="K335" s="36"/>
      <c r="L335" s="22"/>
      <c r="M335" s="22"/>
      <c r="N335" s="22"/>
      <c r="O335" s="22"/>
      <c r="P335" s="22"/>
      <c r="Q335" s="22"/>
      <c r="R335" s="22"/>
      <c r="S335" s="22"/>
      <c r="T335" s="22"/>
      <c r="U335" s="22"/>
      <c r="V335" s="34"/>
    </row>
    <row r="336" spans="1:22" ht="15.75" customHeight="1" x14ac:dyDescent="0.2">
      <c r="A336" s="22"/>
      <c r="B336" s="22"/>
      <c r="C336" s="22"/>
      <c r="D336" s="22"/>
      <c r="E336" s="36"/>
      <c r="F336" s="22"/>
      <c r="G336" s="22"/>
      <c r="H336" s="22"/>
      <c r="I336" s="22"/>
      <c r="J336" s="22"/>
      <c r="K336" s="36"/>
      <c r="L336" s="22"/>
      <c r="M336" s="22"/>
      <c r="N336" s="22"/>
      <c r="O336" s="22"/>
      <c r="P336" s="22"/>
      <c r="Q336" s="22"/>
      <c r="R336" s="22"/>
      <c r="S336" s="22"/>
      <c r="T336" s="22"/>
      <c r="U336" s="22"/>
      <c r="V336" s="34"/>
    </row>
    <row r="337" spans="1:22" ht="15.75" customHeight="1" x14ac:dyDescent="0.2">
      <c r="A337" s="22"/>
      <c r="B337" s="22"/>
      <c r="C337" s="22"/>
      <c r="D337" s="22"/>
      <c r="E337" s="36"/>
      <c r="F337" s="22"/>
      <c r="G337" s="22"/>
      <c r="H337" s="22"/>
      <c r="I337" s="22"/>
      <c r="J337" s="22"/>
      <c r="K337" s="36"/>
      <c r="L337" s="22"/>
      <c r="M337" s="22"/>
      <c r="N337" s="22"/>
      <c r="O337" s="22"/>
      <c r="P337" s="22"/>
      <c r="Q337" s="22"/>
      <c r="R337" s="22"/>
      <c r="S337" s="22"/>
      <c r="T337" s="22"/>
      <c r="U337" s="22"/>
      <c r="V337" s="34"/>
    </row>
    <row r="338" spans="1:22" ht="15.75" customHeight="1" x14ac:dyDescent="0.2">
      <c r="A338" s="22"/>
      <c r="B338" s="22"/>
      <c r="C338" s="22"/>
      <c r="D338" s="22"/>
      <c r="E338" s="36"/>
      <c r="F338" s="22"/>
      <c r="G338" s="22"/>
      <c r="H338" s="22"/>
      <c r="I338" s="22"/>
      <c r="J338" s="22"/>
      <c r="K338" s="36"/>
      <c r="L338" s="22"/>
      <c r="M338" s="22"/>
      <c r="N338" s="22"/>
      <c r="O338" s="22"/>
      <c r="P338" s="22"/>
      <c r="Q338" s="22"/>
      <c r="R338" s="22"/>
      <c r="S338" s="22"/>
      <c r="T338" s="22"/>
      <c r="U338" s="22"/>
      <c r="V338" s="34"/>
    </row>
    <row r="339" spans="1:22" ht="15.75" customHeight="1" x14ac:dyDescent="0.2">
      <c r="A339" s="22"/>
      <c r="B339" s="22"/>
      <c r="C339" s="22"/>
      <c r="D339" s="22"/>
      <c r="E339" s="36"/>
      <c r="F339" s="22"/>
      <c r="G339" s="22"/>
      <c r="H339" s="22"/>
      <c r="I339" s="22"/>
      <c r="J339" s="22"/>
      <c r="K339" s="36"/>
      <c r="L339" s="22"/>
      <c r="M339" s="22"/>
      <c r="N339" s="22"/>
      <c r="O339" s="22"/>
      <c r="P339" s="22"/>
      <c r="Q339" s="22"/>
      <c r="R339" s="22"/>
      <c r="S339" s="22"/>
      <c r="T339" s="22"/>
      <c r="U339" s="22"/>
      <c r="V339" s="34"/>
    </row>
    <row r="340" spans="1:22" ht="15.75" customHeight="1" x14ac:dyDescent="0.2">
      <c r="A340" s="22"/>
      <c r="B340" s="22"/>
      <c r="C340" s="22"/>
      <c r="D340" s="22"/>
      <c r="E340" s="36"/>
      <c r="F340" s="22"/>
      <c r="G340" s="22"/>
      <c r="H340" s="22"/>
      <c r="I340" s="22"/>
      <c r="J340" s="22"/>
      <c r="K340" s="36"/>
      <c r="L340" s="22"/>
      <c r="M340" s="22"/>
      <c r="N340" s="22"/>
      <c r="O340" s="22"/>
      <c r="P340" s="22"/>
      <c r="Q340" s="22"/>
      <c r="R340" s="22"/>
      <c r="S340" s="22"/>
      <c r="T340" s="22"/>
      <c r="U340" s="22"/>
      <c r="V340" s="34"/>
    </row>
    <row r="341" spans="1:22" ht="15.75" customHeight="1" x14ac:dyDescent="0.2">
      <c r="A341" s="22"/>
      <c r="B341" s="22"/>
      <c r="C341" s="22"/>
      <c r="D341" s="22"/>
      <c r="E341" s="36"/>
      <c r="F341" s="22"/>
      <c r="G341" s="22"/>
      <c r="H341" s="22"/>
      <c r="I341" s="22"/>
      <c r="J341" s="22"/>
      <c r="K341" s="36"/>
      <c r="L341" s="22"/>
      <c r="M341" s="22"/>
      <c r="N341" s="22"/>
      <c r="O341" s="22"/>
      <c r="P341" s="22"/>
      <c r="Q341" s="22"/>
      <c r="R341" s="22"/>
      <c r="S341" s="22"/>
      <c r="T341" s="22"/>
      <c r="U341" s="22"/>
      <c r="V341" s="34"/>
    </row>
    <row r="342" spans="1:22" ht="15.75" customHeight="1" x14ac:dyDescent="0.2">
      <c r="A342" s="22"/>
      <c r="B342" s="22"/>
      <c r="C342" s="22"/>
      <c r="D342" s="22"/>
      <c r="E342" s="36"/>
      <c r="F342" s="22"/>
      <c r="G342" s="22"/>
      <c r="H342" s="22"/>
      <c r="I342" s="22"/>
      <c r="J342" s="22"/>
      <c r="K342" s="36"/>
      <c r="L342" s="22"/>
      <c r="M342" s="22"/>
      <c r="N342" s="22"/>
      <c r="O342" s="22"/>
      <c r="P342" s="22"/>
      <c r="Q342" s="22"/>
      <c r="R342" s="22"/>
      <c r="S342" s="22"/>
      <c r="T342" s="22"/>
      <c r="U342" s="22"/>
      <c r="V342" s="34"/>
    </row>
    <row r="343" spans="1:22" ht="15.75" customHeight="1" x14ac:dyDescent="0.2">
      <c r="A343" s="22"/>
      <c r="B343" s="22"/>
      <c r="C343" s="22"/>
      <c r="D343" s="22"/>
      <c r="E343" s="36"/>
      <c r="F343" s="22"/>
      <c r="G343" s="22"/>
      <c r="H343" s="22"/>
      <c r="I343" s="22"/>
      <c r="J343" s="22"/>
      <c r="K343" s="36"/>
      <c r="L343" s="22"/>
      <c r="M343" s="22"/>
      <c r="N343" s="22"/>
      <c r="O343" s="22"/>
      <c r="P343" s="22"/>
      <c r="Q343" s="22"/>
      <c r="R343" s="22"/>
      <c r="S343" s="22"/>
      <c r="T343" s="22"/>
      <c r="U343" s="22"/>
      <c r="V343" s="34"/>
    </row>
    <row r="344" spans="1:22" ht="15.75" customHeight="1" x14ac:dyDescent="0.2">
      <c r="A344" s="22"/>
      <c r="B344" s="22"/>
      <c r="C344" s="22"/>
      <c r="D344" s="22"/>
      <c r="E344" s="36"/>
      <c r="F344" s="22"/>
      <c r="G344" s="22"/>
      <c r="H344" s="22"/>
      <c r="I344" s="22"/>
      <c r="J344" s="22"/>
      <c r="K344" s="36"/>
      <c r="L344" s="22"/>
      <c r="M344" s="22"/>
      <c r="N344" s="22"/>
      <c r="O344" s="22"/>
      <c r="P344" s="22"/>
      <c r="Q344" s="22"/>
      <c r="R344" s="22"/>
      <c r="S344" s="22"/>
      <c r="T344" s="22"/>
      <c r="U344" s="22"/>
      <c r="V344" s="34"/>
    </row>
    <row r="345" spans="1:22" ht="15.75" customHeight="1" x14ac:dyDescent="0.2">
      <c r="A345" s="22"/>
      <c r="B345" s="22"/>
      <c r="C345" s="22"/>
      <c r="D345" s="22"/>
      <c r="E345" s="36"/>
      <c r="F345" s="22"/>
      <c r="G345" s="22"/>
      <c r="H345" s="22"/>
      <c r="I345" s="22"/>
      <c r="J345" s="22"/>
      <c r="K345" s="36"/>
      <c r="L345" s="22"/>
      <c r="M345" s="22"/>
      <c r="N345" s="22"/>
      <c r="O345" s="22"/>
      <c r="P345" s="22"/>
      <c r="Q345" s="22"/>
      <c r="R345" s="22"/>
      <c r="S345" s="22"/>
      <c r="T345" s="22"/>
      <c r="U345" s="22"/>
      <c r="V345" s="34"/>
    </row>
    <row r="346" spans="1:22" ht="15.75" customHeight="1" x14ac:dyDescent="0.2">
      <c r="A346" s="22"/>
      <c r="B346" s="22"/>
      <c r="C346" s="22"/>
      <c r="D346" s="22"/>
      <c r="E346" s="36"/>
      <c r="F346" s="22"/>
      <c r="G346" s="22"/>
      <c r="H346" s="22"/>
      <c r="I346" s="22"/>
      <c r="J346" s="22"/>
      <c r="K346" s="36"/>
      <c r="L346" s="22"/>
      <c r="M346" s="22"/>
      <c r="N346" s="22"/>
      <c r="O346" s="22"/>
      <c r="P346" s="22"/>
      <c r="Q346" s="22"/>
      <c r="R346" s="22"/>
      <c r="S346" s="22"/>
      <c r="T346" s="22"/>
      <c r="U346" s="22"/>
      <c r="V346" s="34"/>
    </row>
    <row r="347" spans="1:22" ht="15.75" customHeight="1" x14ac:dyDescent="0.2">
      <c r="A347" s="22"/>
      <c r="B347" s="22"/>
      <c r="C347" s="22"/>
      <c r="D347" s="22"/>
      <c r="E347" s="36"/>
      <c r="F347" s="22"/>
      <c r="G347" s="22"/>
      <c r="H347" s="22"/>
      <c r="I347" s="22"/>
      <c r="J347" s="22"/>
      <c r="K347" s="36"/>
      <c r="L347" s="22"/>
      <c r="M347" s="22"/>
      <c r="N347" s="22"/>
      <c r="O347" s="22"/>
      <c r="P347" s="22"/>
      <c r="Q347" s="22"/>
      <c r="R347" s="22"/>
      <c r="S347" s="22"/>
      <c r="T347" s="22"/>
      <c r="U347" s="22"/>
      <c r="V347" s="34"/>
    </row>
    <row r="348" spans="1:22" ht="15.75" customHeight="1" x14ac:dyDescent="0.2">
      <c r="A348" s="22"/>
      <c r="B348" s="22"/>
      <c r="C348" s="22"/>
      <c r="D348" s="22"/>
      <c r="E348" s="36"/>
      <c r="F348" s="22"/>
      <c r="G348" s="22"/>
      <c r="H348" s="22"/>
      <c r="I348" s="22"/>
      <c r="J348" s="22"/>
      <c r="K348" s="36"/>
      <c r="L348" s="22"/>
      <c r="M348" s="22"/>
      <c r="N348" s="22"/>
      <c r="O348" s="22"/>
      <c r="P348" s="22"/>
      <c r="Q348" s="22"/>
      <c r="R348" s="22"/>
      <c r="S348" s="22"/>
      <c r="T348" s="22"/>
      <c r="U348" s="22"/>
      <c r="V348" s="34"/>
    </row>
    <row r="349" spans="1:22" ht="15.75" customHeight="1" x14ac:dyDescent="0.2">
      <c r="A349" s="22"/>
      <c r="B349" s="22"/>
      <c r="C349" s="22"/>
      <c r="D349" s="22"/>
      <c r="E349" s="36"/>
      <c r="F349" s="22"/>
      <c r="G349" s="22"/>
      <c r="H349" s="22"/>
      <c r="I349" s="22"/>
      <c r="J349" s="22"/>
      <c r="K349" s="36"/>
      <c r="L349" s="22"/>
      <c r="M349" s="22"/>
      <c r="N349" s="22"/>
      <c r="O349" s="22"/>
      <c r="P349" s="22"/>
      <c r="Q349" s="22"/>
      <c r="R349" s="22"/>
      <c r="S349" s="22"/>
      <c r="T349" s="22"/>
      <c r="U349" s="22"/>
      <c r="V349" s="34"/>
    </row>
    <row r="350" spans="1:22" ht="15.75" customHeight="1" x14ac:dyDescent="0.2">
      <c r="A350" s="22"/>
      <c r="B350" s="22"/>
      <c r="C350" s="22"/>
      <c r="D350" s="22"/>
      <c r="E350" s="36"/>
      <c r="F350" s="22"/>
      <c r="G350" s="22"/>
      <c r="H350" s="22"/>
      <c r="I350" s="22"/>
      <c r="J350" s="22"/>
      <c r="K350" s="36"/>
      <c r="L350" s="22"/>
      <c r="M350" s="22"/>
      <c r="N350" s="22"/>
      <c r="O350" s="22"/>
      <c r="P350" s="22"/>
      <c r="Q350" s="22"/>
      <c r="R350" s="22"/>
      <c r="S350" s="22"/>
      <c r="T350" s="22"/>
      <c r="U350" s="22"/>
      <c r="V350" s="34"/>
    </row>
    <row r="351" spans="1:22" ht="15.75" customHeight="1" x14ac:dyDescent="0.2">
      <c r="A351" s="22"/>
      <c r="B351" s="22"/>
      <c r="C351" s="22"/>
      <c r="D351" s="22"/>
      <c r="E351" s="36"/>
      <c r="F351" s="22"/>
      <c r="G351" s="22"/>
      <c r="H351" s="22"/>
      <c r="I351" s="22"/>
      <c r="J351" s="22"/>
      <c r="K351" s="36"/>
      <c r="L351" s="22"/>
      <c r="M351" s="22"/>
      <c r="N351" s="22"/>
      <c r="O351" s="22"/>
      <c r="P351" s="22"/>
      <c r="Q351" s="22"/>
      <c r="R351" s="22"/>
      <c r="S351" s="22"/>
      <c r="T351" s="22"/>
      <c r="U351" s="22"/>
      <c r="V351" s="34"/>
    </row>
    <row r="352" spans="1:22" ht="15.75" customHeight="1" x14ac:dyDescent="0.2">
      <c r="A352" s="22"/>
      <c r="B352" s="22"/>
      <c r="C352" s="22"/>
      <c r="D352" s="22"/>
      <c r="E352" s="36"/>
      <c r="F352" s="22"/>
      <c r="G352" s="22"/>
      <c r="H352" s="22"/>
      <c r="I352" s="22"/>
      <c r="J352" s="22"/>
      <c r="K352" s="36"/>
      <c r="L352" s="22"/>
      <c r="M352" s="22"/>
      <c r="N352" s="22"/>
      <c r="O352" s="22"/>
      <c r="P352" s="22"/>
      <c r="Q352" s="22"/>
      <c r="R352" s="22"/>
      <c r="S352" s="22"/>
      <c r="T352" s="22"/>
      <c r="U352" s="22"/>
      <c r="V352" s="34"/>
    </row>
    <row r="353" spans="1:22" ht="15.75" customHeight="1" x14ac:dyDescent="0.2">
      <c r="A353" s="22"/>
      <c r="B353" s="22"/>
      <c r="C353" s="22"/>
      <c r="D353" s="22"/>
      <c r="E353" s="36"/>
      <c r="F353" s="22"/>
      <c r="G353" s="22"/>
      <c r="H353" s="22"/>
      <c r="I353" s="22"/>
      <c r="J353" s="22"/>
      <c r="K353" s="36"/>
      <c r="L353" s="22"/>
      <c r="M353" s="22"/>
      <c r="N353" s="22"/>
      <c r="O353" s="22"/>
      <c r="P353" s="22"/>
      <c r="Q353" s="22"/>
      <c r="R353" s="22"/>
      <c r="S353" s="22"/>
      <c r="T353" s="22"/>
      <c r="U353" s="22"/>
      <c r="V353" s="34"/>
    </row>
    <row r="354" spans="1:22" ht="15.75" customHeight="1" x14ac:dyDescent="0.2">
      <c r="A354" s="22"/>
      <c r="B354" s="22"/>
      <c r="C354" s="22"/>
      <c r="D354" s="22"/>
      <c r="E354" s="36"/>
      <c r="F354" s="22"/>
      <c r="G354" s="22"/>
      <c r="H354" s="22"/>
      <c r="I354" s="22"/>
      <c r="J354" s="22"/>
      <c r="K354" s="36"/>
      <c r="L354" s="22"/>
      <c r="M354" s="22"/>
      <c r="N354" s="22"/>
      <c r="O354" s="22"/>
      <c r="P354" s="22"/>
      <c r="Q354" s="22"/>
      <c r="R354" s="22"/>
      <c r="S354" s="22"/>
      <c r="T354" s="22"/>
      <c r="U354" s="22"/>
      <c r="V354" s="34"/>
    </row>
    <row r="355" spans="1:22" ht="15.75" customHeight="1" x14ac:dyDescent="0.2">
      <c r="A355" s="22"/>
      <c r="B355" s="22"/>
      <c r="C355" s="22"/>
      <c r="D355" s="22"/>
      <c r="E355" s="36"/>
      <c r="F355" s="22"/>
      <c r="G355" s="22"/>
      <c r="H355" s="22"/>
      <c r="I355" s="22"/>
      <c r="J355" s="22"/>
      <c r="K355" s="36"/>
      <c r="L355" s="22"/>
      <c r="M355" s="22"/>
      <c r="N355" s="22"/>
      <c r="O355" s="22"/>
      <c r="P355" s="22"/>
      <c r="Q355" s="22"/>
      <c r="R355" s="22"/>
      <c r="S355" s="22"/>
      <c r="T355" s="22"/>
      <c r="U355" s="22"/>
      <c r="V355" s="34"/>
    </row>
    <row r="356" spans="1:22" ht="15.75" customHeight="1" x14ac:dyDescent="0.2">
      <c r="A356" s="22"/>
      <c r="B356" s="22"/>
      <c r="C356" s="22"/>
      <c r="D356" s="22"/>
      <c r="E356" s="36"/>
      <c r="F356" s="22"/>
      <c r="G356" s="22"/>
      <c r="H356" s="22"/>
      <c r="I356" s="22"/>
      <c r="J356" s="22"/>
      <c r="K356" s="36"/>
      <c r="L356" s="22"/>
      <c r="M356" s="22"/>
      <c r="N356" s="22"/>
      <c r="O356" s="22"/>
      <c r="P356" s="22"/>
      <c r="Q356" s="22"/>
      <c r="R356" s="22"/>
      <c r="S356" s="22"/>
      <c r="T356" s="22"/>
      <c r="U356" s="22"/>
      <c r="V356" s="34"/>
    </row>
    <row r="357" spans="1:22" ht="15.75" customHeight="1" x14ac:dyDescent="0.2">
      <c r="A357" s="22"/>
      <c r="B357" s="22"/>
      <c r="C357" s="22"/>
      <c r="D357" s="22"/>
      <c r="E357" s="36"/>
      <c r="F357" s="22"/>
      <c r="G357" s="22"/>
      <c r="H357" s="22"/>
      <c r="I357" s="22"/>
      <c r="J357" s="22"/>
      <c r="K357" s="36"/>
      <c r="L357" s="22"/>
      <c r="M357" s="22"/>
      <c r="N357" s="22"/>
      <c r="O357" s="22"/>
      <c r="P357" s="22"/>
      <c r="Q357" s="22"/>
      <c r="R357" s="22"/>
      <c r="S357" s="22"/>
      <c r="T357" s="22"/>
      <c r="U357" s="22"/>
      <c r="V357" s="34"/>
    </row>
    <row r="358" spans="1:22" ht="15.75" customHeight="1" x14ac:dyDescent="0.2">
      <c r="A358" s="22"/>
      <c r="B358" s="22"/>
      <c r="C358" s="22"/>
      <c r="D358" s="22"/>
      <c r="E358" s="36"/>
      <c r="F358" s="22"/>
      <c r="G358" s="22"/>
      <c r="H358" s="22"/>
      <c r="I358" s="22"/>
      <c r="J358" s="22"/>
      <c r="K358" s="36"/>
      <c r="L358" s="22"/>
      <c r="M358" s="22"/>
      <c r="N358" s="22"/>
      <c r="O358" s="22"/>
      <c r="P358" s="22"/>
      <c r="Q358" s="22"/>
      <c r="R358" s="22"/>
      <c r="S358" s="22"/>
      <c r="T358" s="22"/>
      <c r="U358" s="22"/>
      <c r="V358" s="34"/>
    </row>
    <row r="359" spans="1:22" ht="15.75" customHeight="1" x14ac:dyDescent="0.2">
      <c r="A359" s="22"/>
      <c r="B359" s="22"/>
      <c r="C359" s="22"/>
      <c r="D359" s="22"/>
      <c r="E359" s="36"/>
      <c r="F359" s="22"/>
      <c r="G359" s="22"/>
      <c r="H359" s="22"/>
      <c r="I359" s="22"/>
      <c r="J359" s="22"/>
      <c r="K359" s="36"/>
      <c r="L359" s="22"/>
      <c r="M359" s="22"/>
      <c r="N359" s="22"/>
      <c r="O359" s="22"/>
      <c r="P359" s="22"/>
      <c r="Q359" s="22"/>
      <c r="R359" s="22"/>
      <c r="S359" s="22"/>
      <c r="T359" s="22"/>
      <c r="U359" s="22"/>
      <c r="V359" s="34"/>
    </row>
    <row r="360" spans="1:22" ht="15.75" customHeight="1" x14ac:dyDescent="0.2">
      <c r="A360" s="22"/>
      <c r="B360" s="22"/>
      <c r="C360" s="22"/>
      <c r="D360" s="22"/>
      <c r="E360" s="36"/>
      <c r="F360" s="22"/>
      <c r="G360" s="22"/>
      <c r="H360" s="22"/>
      <c r="I360" s="22"/>
      <c r="J360" s="22"/>
      <c r="K360" s="36"/>
      <c r="L360" s="22"/>
      <c r="M360" s="22"/>
      <c r="N360" s="22"/>
      <c r="O360" s="22"/>
      <c r="P360" s="22"/>
      <c r="Q360" s="22"/>
      <c r="R360" s="22"/>
      <c r="S360" s="22"/>
      <c r="T360" s="22"/>
      <c r="U360" s="22"/>
      <c r="V360" s="34"/>
    </row>
    <row r="361" spans="1:22" ht="15.75" customHeight="1" x14ac:dyDescent="0.2">
      <c r="A361" s="22"/>
      <c r="B361" s="22"/>
      <c r="C361" s="22"/>
      <c r="D361" s="22"/>
      <c r="E361" s="36"/>
      <c r="F361" s="22"/>
      <c r="G361" s="22"/>
      <c r="H361" s="22"/>
      <c r="I361" s="22"/>
      <c r="J361" s="22"/>
      <c r="K361" s="36"/>
      <c r="L361" s="22"/>
      <c r="M361" s="22"/>
      <c r="N361" s="22"/>
      <c r="O361" s="22"/>
      <c r="P361" s="22"/>
      <c r="Q361" s="22"/>
      <c r="R361" s="22"/>
      <c r="S361" s="22"/>
      <c r="T361" s="22"/>
      <c r="U361" s="22"/>
      <c r="V361" s="34"/>
    </row>
    <row r="362" spans="1:22" ht="15.75" customHeight="1" x14ac:dyDescent="0.2">
      <c r="A362" s="22"/>
      <c r="B362" s="22"/>
      <c r="C362" s="22"/>
      <c r="D362" s="22"/>
      <c r="E362" s="36"/>
      <c r="F362" s="22"/>
      <c r="G362" s="22"/>
      <c r="H362" s="22"/>
      <c r="I362" s="22"/>
      <c r="J362" s="22"/>
      <c r="K362" s="36"/>
      <c r="L362" s="22"/>
      <c r="M362" s="22"/>
      <c r="N362" s="22"/>
      <c r="O362" s="22"/>
      <c r="P362" s="22"/>
      <c r="Q362" s="22"/>
      <c r="R362" s="22"/>
      <c r="S362" s="22"/>
      <c r="T362" s="22"/>
      <c r="U362" s="22"/>
      <c r="V362" s="34"/>
    </row>
    <row r="363" spans="1:22" ht="15.75" customHeight="1" x14ac:dyDescent="0.2">
      <c r="A363" s="22"/>
      <c r="B363" s="22"/>
      <c r="C363" s="22"/>
      <c r="D363" s="22"/>
      <c r="E363" s="36"/>
      <c r="F363" s="22"/>
      <c r="G363" s="22"/>
      <c r="H363" s="22"/>
      <c r="I363" s="22"/>
      <c r="J363" s="22"/>
      <c r="K363" s="36"/>
      <c r="L363" s="22"/>
      <c r="M363" s="22"/>
      <c r="N363" s="22"/>
      <c r="O363" s="22"/>
      <c r="P363" s="22"/>
      <c r="Q363" s="22"/>
      <c r="R363" s="22"/>
      <c r="S363" s="22"/>
      <c r="T363" s="22"/>
      <c r="U363" s="22"/>
      <c r="V363" s="34"/>
    </row>
    <row r="364" spans="1:22" ht="15.75" customHeight="1" x14ac:dyDescent="0.2">
      <c r="A364" s="22"/>
      <c r="B364" s="22"/>
      <c r="C364" s="22"/>
      <c r="D364" s="22"/>
      <c r="E364" s="36"/>
      <c r="F364" s="22"/>
      <c r="G364" s="22"/>
      <c r="H364" s="22"/>
      <c r="I364" s="22"/>
      <c r="J364" s="22"/>
      <c r="K364" s="36"/>
      <c r="L364" s="22"/>
      <c r="M364" s="22"/>
      <c r="N364" s="22"/>
      <c r="O364" s="22"/>
      <c r="P364" s="22"/>
      <c r="Q364" s="22"/>
      <c r="R364" s="22"/>
      <c r="S364" s="22"/>
      <c r="T364" s="22"/>
      <c r="U364" s="22"/>
      <c r="V364" s="34"/>
    </row>
    <row r="365" spans="1:22" ht="15.75" customHeight="1" x14ac:dyDescent="0.2">
      <c r="A365" s="22"/>
      <c r="B365" s="22"/>
      <c r="C365" s="22"/>
      <c r="D365" s="22"/>
      <c r="E365" s="36"/>
      <c r="F365" s="22"/>
      <c r="G365" s="22"/>
      <c r="H365" s="22"/>
      <c r="I365" s="22"/>
      <c r="J365" s="22"/>
      <c r="K365" s="36"/>
      <c r="L365" s="22"/>
      <c r="M365" s="22"/>
      <c r="N365" s="22"/>
      <c r="O365" s="22"/>
      <c r="P365" s="22"/>
      <c r="Q365" s="22"/>
      <c r="R365" s="22"/>
      <c r="S365" s="22"/>
      <c r="T365" s="22"/>
      <c r="U365" s="22"/>
      <c r="V365" s="34"/>
    </row>
    <row r="366" spans="1:22" ht="15.75" customHeight="1" x14ac:dyDescent="0.2">
      <c r="A366" s="22"/>
      <c r="B366" s="22"/>
      <c r="C366" s="22"/>
      <c r="D366" s="22"/>
      <c r="E366" s="36"/>
      <c r="F366" s="22"/>
      <c r="G366" s="22"/>
      <c r="H366" s="22"/>
      <c r="I366" s="22"/>
      <c r="J366" s="22"/>
      <c r="K366" s="36"/>
      <c r="L366" s="22"/>
      <c r="M366" s="22"/>
      <c r="N366" s="22"/>
      <c r="O366" s="22"/>
      <c r="P366" s="22"/>
      <c r="Q366" s="22"/>
      <c r="R366" s="22"/>
      <c r="S366" s="22"/>
      <c r="T366" s="22"/>
      <c r="U366" s="22"/>
      <c r="V366" s="34"/>
    </row>
    <row r="367" spans="1:22" ht="15.75" customHeight="1" x14ac:dyDescent="0.2">
      <c r="A367" s="22"/>
      <c r="B367" s="22"/>
      <c r="C367" s="22"/>
      <c r="D367" s="22"/>
      <c r="E367" s="36"/>
      <c r="F367" s="22"/>
      <c r="G367" s="22"/>
      <c r="H367" s="22"/>
      <c r="I367" s="22"/>
      <c r="J367" s="22"/>
      <c r="K367" s="36"/>
      <c r="L367" s="22"/>
      <c r="M367" s="22"/>
      <c r="N367" s="22"/>
      <c r="O367" s="22"/>
      <c r="P367" s="22"/>
      <c r="Q367" s="22"/>
      <c r="R367" s="22"/>
      <c r="S367" s="22"/>
      <c r="T367" s="22"/>
      <c r="U367" s="22"/>
      <c r="V367" s="34"/>
    </row>
    <row r="368" spans="1:22" ht="15.75" customHeight="1" x14ac:dyDescent="0.2">
      <c r="A368" s="22"/>
      <c r="B368" s="22"/>
      <c r="C368" s="22"/>
      <c r="D368" s="22"/>
      <c r="E368" s="36"/>
      <c r="F368" s="22"/>
      <c r="G368" s="22"/>
      <c r="H368" s="22"/>
      <c r="I368" s="22"/>
      <c r="J368" s="22"/>
      <c r="K368" s="36"/>
      <c r="L368" s="22"/>
      <c r="M368" s="22"/>
      <c r="N368" s="22"/>
      <c r="O368" s="22"/>
      <c r="P368" s="22"/>
      <c r="Q368" s="22"/>
      <c r="R368" s="22"/>
      <c r="S368" s="22"/>
      <c r="T368" s="22"/>
      <c r="U368" s="22"/>
      <c r="V368" s="34"/>
    </row>
    <row r="369" spans="1:22" ht="15.75" customHeight="1" x14ac:dyDescent="0.2">
      <c r="A369" s="22"/>
      <c r="B369" s="22"/>
      <c r="C369" s="22"/>
      <c r="D369" s="22"/>
      <c r="E369" s="36"/>
      <c r="F369" s="22"/>
      <c r="G369" s="22"/>
      <c r="H369" s="22"/>
      <c r="I369" s="22"/>
      <c r="J369" s="22"/>
      <c r="K369" s="36"/>
      <c r="L369" s="22"/>
      <c r="M369" s="22"/>
      <c r="N369" s="22"/>
      <c r="O369" s="22"/>
      <c r="P369" s="22"/>
      <c r="Q369" s="22"/>
      <c r="R369" s="22"/>
      <c r="S369" s="22"/>
      <c r="T369" s="22"/>
      <c r="U369" s="22"/>
      <c r="V369" s="34"/>
    </row>
    <row r="370" spans="1:22" ht="15.75" customHeight="1" x14ac:dyDescent="0.2">
      <c r="A370" s="22"/>
      <c r="B370" s="22"/>
      <c r="C370" s="22"/>
      <c r="D370" s="22"/>
      <c r="E370" s="36"/>
      <c r="F370" s="22"/>
      <c r="G370" s="22"/>
      <c r="H370" s="22"/>
      <c r="I370" s="22"/>
      <c r="J370" s="22"/>
      <c r="K370" s="36"/>
      <c r="L370" s="22"/>
      <c r="M370" s="22"/>
      <c r="N370" s="22"/>
      <c r="O370" s="22"/>
      <c r="P370" s="22"/>
      <c r="Q370" s="22"/>
      <c r="R370" s="22"/>
      <c r="S370" s="22"/>
      <c r="T370" s="22"/>
      <c r="U370" s="22"/>
      <c r="V370" s="34"/>
    </row>
    <row r="371" spans="1:22" ht="15.75" customHeight="1" x14ac:dyDescent="0.2">
      <c r="A371" s="22"/>
      <c r="B371" s="22"/>
      <c r="C371" s="22"/>
      <c r="D371" s="22"/>
      <c r="E371" s="36"/>
      <c r="F371" s="22"/>
      <c r="G371" s="22"/>
      <c r="H371" s="22"/>
      <c r="I371" s="22"/>
      <c r="J371" s="22"/>
      <c r="K371" s="36"/>
      <c r="L371" s="22"/>
      <c r="M371" s="22"/>
      <c r="N371" s="22"/>
      <c r="O371" s="22"/>
      <c r="P371" s="22"/>
      <c r="Q371" s="22"/>
      <c r="R371" s="22"/>
      <c r="S371" s="22"/>
      <c r="T371" s="22"/>
      <c r="U371" s="22"/>
      <c r="V371" s="34"/>
    </row>
    <row r="372" spans="1:22" ht="15.75" customHeight="1" x14ac:dyDescent="0.2">
      <c r="A372" s="22"/>
      <c r="B372" s="22"/>
      <c r="C372" s="22"/>
      <c r="D372" s="22"/>
      <c r="E372" s="36"/>
      <c r="F372" s="22"/>
      <c r="G372" s="22"/>
      <c r="H372" s="22"/>
      <c r="I372" s="22"/>
      <c r="J372" s="22"/>
      <c r="K372" s="36"/>
      <c r="L372" s="22"/>
      <c r="M372" s="22"/>
      <c r="N372" s="22"/>
      <c r="O372" s="22"/>
      <c r="P372" s="22"/>
      <c r="Q372" s="22"/>
      <c r="R372" s="22"/>
      <c r="S372" s="22"/>
      <c r="T372" s="22"/>
      <c r="U372" s="22"/>
      <c r="V372" s="34"/>
    </row>
    <row r="373" spans="1:22" ht="15.75" customHeight="1" x14ac:dyDescent="0.2">
      <c r="A373" s="22"/>
      <c r="B373" s="22"/>
      <c r="C373" s="22"/>
      <c r="D373" s="22"/>
      <c r="E373" s="36"/>
      <c r="F373" s="22"/>
      <c r="G373" s="22"/>
      <c r="H373" s="22"/>
      <c r="I373" s="22"/>
      <c r="J373" s="22"/>
      <c r="K373" s="36"/>
      <c r="L373" s="22"/>
      <c r="M373" s="22"/>
      <c r="N373" s="22"/>
      <c r="O373" s="22"/>
      <c r="P373" s="22"/>
      <c r="Q373" s="22"/>
      <c r="R373" s="22"/>
      <c r="S373" s="22"/>
      <c r="T373" s="22"/>
      <c r="U373" s="22"/>
      <c r="V373" s="34"/>
    </row>
    <row r="374" spans="1:22" ht="15.75" customHeight="1" x14ac:dyDescent="0.2">
      <c r="A374" s="22"/>
      <c r="B374" s="22"/>
      <c r="C374" s="22"/>
      <c r="D374" s="22"/>
      <c r="E374" s="36"/>
      <c r="F374" s="22"/>
      <c r="G374" s="22"/>
      <c r="H374" s="22"/>
      <c r="I374" s="22"/>
      <c r="J374" s="22"/>
      <c r="K374" s="36"/>
      <c r="L374" s="22"/>
      <c r="M374" s="22"/>
      <c r="N374" s="22"/>
      <c r="O374" s="22"/>
      <c r="P374" s="22"/>
      <c r="Q374" s="22"/>
      <c r="R374" s="22"/>
      <c r="S374" s="22"/>
      <c r="T374" s="22"/>
      <c r="U374" s="22"/>
      <c r="V374" s="34"/>
    </row>
    <row r="375" spans="1:22" ht="15.75" customHeight="1" x14ac:dyDescent="0.2">
      <c r="A375" s="22"/>
      <c r="B375" s="22"/>
      <c r="C375" s="22"/>
      <c r="D375" s="22"/>
      <c r="E375" s="36"/>
      <c r="F375" s="22"/>
      <c r="G375" s="22"/>
      <c r="H375" s="22"/>
      <c r="I375" s="22"/>
      <c r="J375" s="22"/>
      <c r="K375" s="36"/>
      <c r="L375" s="22"/>
      <c r="M375" s="22"/>
      <c r="N375" s="22"/>
      <c r="O375" s="22"/>
      <c r="P375" s="22"/>
      <c r="Q375" s="22"/>
      <c r="R375" s="22"/>
      <c r="S375" s="22"/>
      <c r="T375" s="22"/>
      <c r="U375" s="22"/>
      <c r="V375" s="34"/>
    </row>
    <row r="376" spans="1:22" ht="15.75" customHeight="1" x14ac:dyDescent="0.2">
      <c r="A376" s="22"/>
      <c r="B376" s="22"/>
      <c r="C376" s="22"/>
      <c r="D376" s="22"/>
      <c r="E376" s="36"/>
      <c r="F376" s="22"/>
      <c r="G376" s="22"/>
      <c r="H376" s="22"/>
      <c r="I376" s="22"/>
      <c r="J376" s="22"/>
      <c r="K376" s="36"/>
      <c r="L376" s="22"/>
      <c r="M376" s="22"/>
      <c r="N376" s="22"/>
      <c r="O376" s="22"/>
      <c r="P376" s="22"/>
      <c r="Q376" s="22"/>
      <c r="R376" s="22"/>
      <c r="S376" s="22"/>
      <c r="T376" s="22"/>
      <c r="U376" s="22"/>
      <c r="V376" s="34"/>
    </row>
    <row r="377" spans="1:22" ht="15.75" customHeight="1" x14ac:dyDescent="0.2">
      <c r="A377" s="22"/>
      <c r="B377" s="22"/>
      <c r="C377" s="22"/>
      <c r="D377" s="22"/>
      <c r="E377" s="36"/>
      <c r="F377" s="22"/>
      <c r="G377" s="22"/>
      <c r="H377" s="22"/>
      <c r="I377" s="22"/>
      <c r="J377" s="22"/>
      <c r="K377" s="36"/>
      <c r="L377" s="22"/>
      <c r="M377" s="22"/>
      <c r="N377" s="22"/>
      <c r="O377" s="22"/>
      <c r="P377" s="22"/>
      <c r="Q377" s="22"/>
      <c r="R377" s="22"/>
      <c r="S377" s="22"/>
      <c r="T377" s="22"/>
      <c r="U377" s="22"/>
      <c r="V377" s="34"/>
    </row>
    <row r="378" spans="1:22" ht="15.75" customHeight="1" x14ac:dyDescent="0.2">
      <c r="A378" s="22"/>
      <c r="B378" s="22"/>
      <c r="C378" s="22"/>
      <c r="D378" s="22"/>
      <c r="E378" s="36"/>
      <c r="F378" s="22"/>
      <c r="G378" s="22"/>
      <c r="H378" s="22"/>
      <c r="I378" s="22"/>
      <c r="J378" s="22"/>
      <c r="K378" s="36"/>
      <c r="L378" s="22"/>
      <c r="M378" s="22"/>
      <c r="N378" s="22"/>
      <c r="O378" s="22"/>
      <c r="P378" s="22"/>
      <c r="Q378" s="22"/>
      <c r="R378" s="22"/>
      <c r="S378" s="22"/>
      <c r="T378" s="22"/>
      <c r="U378" s="22"/>
      <c r="V378" s="34"/>
    </row>
    <row r="379" spans="1:22" ht="15.75" customHeight="1" x14ac:dyDescent="0.2">
      <c r="A379" s="22"/>
      <c r="B379" s="22"/>
      <c r="C379" s="22"/>
      <c r="D379" s="22"/>
      <c r="E379" s="36"/>
      <c r="F379" s="22"/>
      <c r="G379" s="22"/>
      <c r="H379" s="22"/>
      <c r="I379" s="22"/>
      <c r="J379" s="22"/>
      <c r="K379" s="36"/>
      <c r="L379" s="22"/>
      <c r="M379" s="22"/>
      <c r="N379" s="22"/>
      <c r="O379" s="22"/>
      <c r="P379" s="22"/>
      <c r="Q379" s="22"/>
      <c r="R379" s="22"/>
      <c r="S379" s="22"/>
      <c r="T379" s="22"/>
      <c r="U379" s="22"/>
      <c r="V379" s="34"/>
    </row>
    <row r="380" spans="1:22" ht="15.75" customHeight="1" x14ac:dyDescent="0.2">
      <c r="A380" s="22"/>
      <c r="B380" s="22"/>
      <c r="C380" s="22"/>
      <c r="D380" s="22"/>
      <c r="E380" s="36"/>
      <c r="F380" s="22"/>
      <c r="G380" s="22"/>
      <c r="H380" s="22"/>
      <c r="I380" s="22"/>
      <c r="J380" s="22"/>
      <c r="K380" s="36"/>
      <c r="L380" s="22"/>
      <c r="M380" s="22"/>
      <c r="N380" s="22"/>
      <c r="O380" s="22"/>
      <c r="P380" s="22"/>
      <c r="Q380" s="22"/>
      <c r="R380" s="22"/>
      <c r="S380" s="22"/>
      <c r="T380" s="22"/>
      <c r="U380" s="22"/>
      <c r="V380" s="34"/>
    </row>
    <row r="381" spans="1:22" ht="15.75" customHeight="1" x14ac:dyDescent="0.2">
      <c r="A381" s="22"/>
      <c r="B381" s="22"/>
      <c r="C381" s="22"/>
      <c r="D381" s="22"/>
      <c r="E381" s="36"/>
      <c r="F381" s="22"/>
      <c r="G381" s="22"/>
      <c r="H381" s="22"/>
      <c r="I381" s="22"/>
      <c r="J381" s="22"/>
      <c r="K381" s="36"/>
      <c r="L381" s="22"/>
      <c r="M381" s="22"/>
      <c r="N381" s="22"/>
      <c r="O381" s="22"/>
      <c r="P381" s="22"/>
      <c r="Q381" s="22"/>
      <c r="R381" s="22"/>
      <c r="S381" s="22"/>
      <c r="T381" s="22"/>
      <c r="U381" s="22"/>
      <c r="V381" s="34"/>
    </row>
    <row r="382" spans="1:22" ht="15.75" customHeight="1" x14ac:dyDescent="0.2">
      <c r="A382" s="22"/>
      <c r="B382" s="22"/>
      <c r="C382" s="22"/>
      <c r="D382" s="22"/>
      <c r="E382" s="36"/>
      <c r="F382" s="22"/>
      <c r="G382" s="22"/>
      <c r="H382" s="22"/>
      <c r="I382" s="22"/>
      <c r="J382" s="22"/>
      <c r="K382" s="36"/>
      <c r="L382" s="22"/>
      <c r="M382" s="22"/>
      <c r="N382" s="22"/>
      <c r="O382" s="22"/>
      <c r="P382" s="22"/>
      <c r="Q382" s="22"/>
      <c r="R382" s="22"/>
      <c r="S382" s="22"/>
      <c r="T382" s="22"/>
      <c r="U382" s="22"/>
      <c r="V382" s="34"/>
    </row>
    <row r="383" spans="1:22" ht="15.75" customHeight="1" x14ac:dyDescent="0.2">
      <c r="A383" s="22"/>
      <c r="B383" s="22"/>
      <c r="C383" s="22"/>
      <c r="D383" s="22"/>
      <c r="E383" s="36"/>
      <c r="F383" s="22"/>
      <c r="G383" s="22"/>
      <c r="H383" s="22"/>
      <c r="I383" s="22"/>
      <c r="J383" s="22"/>
      <c r="K383" s="36"/>
      <c r="L383" s="22"/>
      <c r="M383" s="22"/>
      <c r="N383" s="22"/>
      <c r="O383" s="22"/>
      <c r="P383" s="22"/>
      <c r="Q383" s="22"/>
      <c r="R383" s="22"/>
      <c r="S383" s="22"/>
      <c r="T383" s="22"/>
      <c r="U383" s="22"/>
      <c r="V383" s="34"/>
    </row>
    <row r="384" spans="1:22" ht="15.75" customHeight="1" x14ac:dyDescent="0.2">
      <c r="A384" s="22"/>
      <c r="B384" s="22"/>
      <c r="C384" s="22"/>
      <c r="D384" s="22"/>
      <c r="E384" s="36"/>
      <c r="F384" s="22"/>
      <c r="G384" s="22"/>
      <c r="H384" s="22"/>
      <c r="I384" s="22"/>
      <c r="J384" s="22"/>
      <c r="K384" s="36"/>
      <c r="L384" s="22"/>
      <c r="M384" s="22"/>
      <c r="N384" s="22"/>
      <c r="O384" s="22"/>
      <c r="P384" s="22"/>
      <c r="Q384" s="22"/>
      <c r="R384" s="22"/>
      <c r="S384" s="22"/>
      <c r="T384" s="22"/>
      <c r="U384" s="22"/>
      <c r="V384" s="34"/>
    </row>
    <row r="385" spans="1:22" ht="15.75" customHeight="1" x14ac:dyDescent="0.2">
      <c r="A385" s="22"/>
      <c r="B385" s="22"/>
      <c r="C385" s="22"/>
      <c r="D385" s="22"/>
      <c r="E385" s="36"/>
      <c r="F385" s="22"/>
      <c r="G385" s="22"/>
      <c r="H385" s="22"/>
      <c r="I385" s="22"/>
      <c r="J385" s="22"/>
      <c r="K385" s="36"/>
      <c r="L385" s="22"/>
      <c r="M385" s="22"/>
      <c r="N385" s="22"/>
      <c r="O385" s="22"/>
      <c r="P385" s="22"/>
      <c r="Q385" s="22"/>
      <c r="R385" s="22"/>
      <c r="S385" s="22"/>
      <c r="T385" s="22"/>
      <c r="U385" s="22"/>
      <c r="V385" s="34"/>
    </row>
    <row r="386" spans="1:22" ht="15.75" customHeight="1" x14ac:dyDescent="0.2">
      <c r="A386" s="22"/>
      <c r="B386" s="22"/>
      <c r="C386" s="22"/>
      <c r="D386" s="22"/>
      <c r="E386" s="36"/>
      <c r="F386" s="22"/>
      <c r="G386" s="22"/>
      <c r="H386" s="22"/>
      <c r="I386" s="22"/>
      <c r="J386" s="22"/>
      <c r="K386" s="36"/>
      <c r="L386" s="22"/>
      <c r="M386" s="22"/>
      <c r="N386" s="22"/>
      <c r="O386" s="22"/>
      <c r="P386" s="22"/>
      <c r="Q386" s="22"/>
      <c r="R386" s="22"/>
      <c r="S386" s="22"/>
      <c r="T386" s="22"/>
      <c r="U386" s="22"/>
      <c r="V386" s="34"/>
    </row>
    <row r="387" spans="1:22" ht="15.75" customHeight="1" x14ac:dyDescent="0.2">
      <c r="A387" s="22"/>
      <c r="B387" s="22"/>
      <c r="C387" s="22"/>
      <c r="D387" s="22"/>
      <c r="E387" s="36"/>
      <c r="F387" s="22"/>
      <c r="G387" s="22"/>
      <c r="H387" s="22"/>
      <c r="I387" s="22"/>
      <c r="J387" s="22"/>
      <c r="K387" s="36"/>
      <c r="L387" s="22"/>
      <c r="M387" s="22"/>
      <c r="N387" s="22"/>
      <c r="O387" s="22"/>
      <c r="P387" s="22"/>
      <c r="Q387" s="22"/>
      <c r="R387" s="22"/>
      <c r="S387" s="22"/>
      <c r="T387" s="22"/>
      <c r="U387" s="22"/>
      <c r="V387" s="34"/>
    </row>
    <row r="388" spans="1:22" ht="15.75" customHeight="1" x14ac:dyDescent="0.2">
      <c r="A388" s="22"/>
      <c r="B388" s="22"/>
      <c r="C388" s="22"/>
      <c r="D388" s="22"/>
      <c r="E388" s="36"/>
      <c r="F388" s="22"/>
      <c r="G388" s="22"/>
      <c r="H388" s="22"/>
      <c r="I388" s="22"/>
      <c r="J388" s="22"/>
      <c r="K388" s="36"/>
      <c r="L388" s="22"/>
      <c r="M388" s="22"/>
      <c r="N388" s="22"/>
      <c r="O388" s="22"/>
      <c r="P388" s="22"/>
      <c r="Q388" s="22"/>
      <c r="R388" s="22"/>
      <c r="S388" s="22"/>
      <c r="T388" s="22"/>
      <c r="U388" s="22"/>
      <c r="V388" s="34"/>
    </row>
    <row r="389" spans="1:22" ht="15.75" customHeight="1" x14ac:dyDescent="0.2">
      <c r="A389" s="22"/>
      <c r="B389" s="22"/>
      <c r="C389" s="22"/>
      <c r="D389" s="22"/>
      <c r="E389" s="36"/>
      <c r="F389" s="22"/>
      <c r="G389" s="22"/>
      <c r="H389" s="22"/>
      <c r="I389" s="22"/>
      <c r="J389" s="22"/>
      <c r="K389" s="36"/>
      <c r="L389" s="22"/>
      <c r="M389" s="22"/>
      <c r="N389" s="22"/>
      <c r="O389" s="22"/>
      <c r="P389" s="22"/>
      <c r="Q389" s="22"/>
      <c r="R389" s="22"/>
      <c r="S389" s="22"/>
      <c r="T389" s="22"/>
      <c r="U389" s="22"/>
      <c r="V389" s="34"/>
    </row>
    <row r="390" spans="1:22" ht="15.75" customHeight="1" x14ac:dyDescent="0.2">
      <c r="A390" s="22"/>
      <c r="B390" s="22"/>
      <c r="C390" s="22"/>
      <c r="D390" s="22"/>
      <c r="E390" s="36"/>
      <c r="F390" s="22"/>
      <c r="G390" s="22"/>
      <c r="H390" s="22"/>
      <c r="I390" s="22"/>
      <c r="J390" s="22"/>
      <c r="K390" s="36"/>
      <c r="L390" s="22"/>
      <c r="M390" s="22"/>
      <c r="N390" s="22"/>
      <c r="O390" s="22"/>
      <c r="P390" s="22"/>
      <c r="Q390" s="22"/>
      <c r="R390" s="22"/>
      <c r="S390" s="22"/>
      <c r="T390" s="22"/>
      <c r="U390" s="22"/>
      <c r="V390" s="34"/>
    </row>
    <row r="391" spans="1:22" ht="15.75" customHeight="1" x14ac:dyDescent="0.2">
      <c r="A391" s="22"/>
      <c r="B391" s="22"/>
      <c r="C391" s="22"/>
      <c r="D391" s="22"/>
      <c r="E391" s="36"/>
      <c r="F391" s="22"/>
      <c r="G391" s="22"/>
      <c r="H391" s="22"/>
      <c r="I391" s="22"/>
      <c r="J391" s="22"/>
      <c r="K391" s="36"/>
      <c r="L391" s="22"/>
      <c r="M391" s="22"/>
      <c r="N391" s="22"/>
      <c r="O391" s="22"/>
      <c r="P391" s="22"/>
      <c r="Q391" s="22"/>
      <c r="R391" s="22"/>
      <c r="S391" s="22"/>
      <c r="T391" s="22"/>
      <c r="U391" s="22"/>
      <c r="V391" s="34"/>
    </row>
    <row r="392" spans="1:22" ht="15.75" customHeight="1" x14ac:dyDescent="0.2">
      <c r="A392" s="22"/>
      <c r="B392" s="22"/>
      <c r="C392" s="22"/>
      <c r="D392" s="22"/>
      <c r="E392" s="36"/>
      <c r="F392" s="22"/>
      <c r="G392" s="22"/>
      <c r="H392" s="22"/>
      <c r="I392" s="22"/>
      <c r="J392" s="22"/>
      <c r="K392" s="36"/>
      <c r="L392" s="22"/>
      <c r="M392" s="22"/>
      <c r="N392" s="22"/>
      <c r="O392" s="22"/>
      <c r="P392" s="22"/>
      <c r="Q392" s="22"/>
      <c r="R392" s="22"/>
      <c r="S392" s="22"/>
      <c r="T392" s="22"/>
      <c r="U392" s="22"/>
      <c r="V392" s="34"/>
    </row>
    <row r="393" spans="1:22" ht="15.75" customHeight="1" x14ac:dyDescent="0.2">
      <c r="A393" s="22"/>
      <c r="B393" s="22"/>
      <c r="C393" s="22"/>
      <c r="D393" s="22"/>
      <c r="E393" s="36"/>
      <c r="F393" s="22"/>
      <c r="G393" s="22"/>
      <c r="H393" s="22"/>
      <c r="I393" s="22"/>
      <c r="J393" s="22"/>
      <c r="K393" s="36"/>
      <c r="L393" s="22"/>
      <c r="M393" s="22"/>
      <c r="N393" s="22"/>
      <c r="O393" s="22"/>
      <c r="P393" s="22"/>
      <c r="Q393" s="22"/>
      <c r="R393" s="22"/>
      <c r="S393" s="22"/>
      <c r="T393" s="22"/>
      <c r="U393" s="22"/>
      <c r="V393" s="34"/>
    </row>
    <row r="394" spans="1:22" ht="15.75" customHeight="1" x14ac:dyDescent="0.2">
      <c r="A394" s="22"/>
      <c r="B394" s="22"/>
      <c r="C394" s="22"/>
      <c r="D394" s="22"/>
      <c r="E394" s="36"/>
      <c r="F394" s="22"/>
      <c r="G394" s="22"/>
      <c r="H394" s="22"/>
      <c r="I394" s="22"/>
      <c r="J394" s="22"/>
      <c r="K394" s="36"/>
      <c r="L394" s="22"/>
      <c r="M394" s="22"/>
      <c r="N394" s="22"/>
      <c r="O394" s="22"/>
      <c r="P394" s="22"/>
      <c r="Q394" s="22"/>
      <c r="R394" s="22"/>
      <c r="S394" s="22"/>
      <c r="T394" s="22"/>
      <c r="U394" s="22"/>
      <c r="V394" s="34"/>
    </row>
    <row r="395" spans="1:22" ht="15.75" customHeight="1" x14ac:dyDescent="0.2">
      <c r="A395" s="22"/>
      <c r="B395" s="22"/>
      <c r="C395" s="22"/>
      <c r="D395" s="22"/>
      <c r="E395" s="36"/>
      <c r="F395" s="22"/>
      <c r="G395" s="22"/>
      <c r="H395" s="22"/>
      <c r="I395" s="22"/>
      <c r="J395" s="22"/>
      <c r="K395" s="36"/>
      <c r="L395" s="22"/>
      <c r="M395" s="22"/>
      <c r="N395" s="22"/>
      <c r="O395" s="22"/>
      <c r="P395" s="22"/>
      <c r="Q395" s="22"/>
      <c r="R395" s="22"/>
      <c r="S395" s="22"/>
      <c r="T395" s="22"/>
      <c r="U395" s="22"/>
      <c r="V395" s="34"/>
    </row>
    <row r="396" spans="1:22" ht="15.75" customHeight="1" x14ac:dyDescent="0.2">
      <c r="A396" s="22"/>
      <c r="B396" s="22"/>
      <c r="C396" s="22"/>
      <c r="D396" s="22"/>
      <c r="E396" s="36"/>
      <c r="F396" s="22"/>
      <c r="G396" s="22"/>
      <c r="H396" s="22"/>
      <c r="I396" s="22"/>
      <c r="J396" s="22"/>
      <c r="K396" s="36"/>
      <c r="L396" s="22"/>
      <c r="M396" s="22"/>
      <c r="N396" s="22"/>
      <c r="O396" s="22"/>
      <c r="P396" s="22"/>
      <c r="Q396" s="22"/>
      <c r="R396" s="22"/>
      <c r="S396" s="22"/>
      <c r="T396" s="22"/>
      <c r="U396" s="22"/>
      <c r="V396" s="34"/>
    </row>
    <row r="397" spans="1:22" ht="15.75" customHeight="1" x14ac:dyDescent="0.2">
      <c r="A397" s="22"/>
      <c r="B397" s="22"/>
      <c r="C397" s="22"/>
      <c r="D397" s="22"/>
      <c r="E397" s="36"/>
      <c r="F397" s="22"/>
      <c r="G397" s="22"/>
      <c r="H397" s="22"/>
      <c r="I397" s="22"/>
      <c r="J397" s="22"/>
      <c r="K397" s="36"/>
      <c r="L397" s="22"/>
      <c r="M397" s="22"/>
      <c r="N397" s="22"/>
      <c r="O397" s="22"/>
      <c r="P397" s="22"/>
      <c r="Q397" s="22"/>
      <c r="R397" s="22"/>
      <c r="S397" s="22"/>
      <c r="T397" s="22"/>
      <c r="U397" s="22"/>
      <c r="V397" s="34"/>
    </row>
    <row r="398" spans="1:22" ht="15.75" customHeight="1" x14ac:dyDescent="0.2">
      <c r="A398" s="22"/>
      <c r="B398" s="22"/>
      <c r="C398" s="22"/>
      <c r="D398" s="22"/>
      <c r="E398" s="36"/>
      <c r="F398" s="22"/>
      <c r="G398" s="22"/>
      <c r="H398" s="22"/>
      <c r="I398" s="22"/>
      <c r="J398" s="22"/>
      <c r="K398" s="36"/>
      <c r="L398" s="22"/>
      <c r="M398" s="22"/>
      <c r="N398" s="22"/>
      <c r="O398" s="22"/>
      <c r="P398" s="22"/>
      <c r="Q398" s="22"/>
      <c r="R398" s="22"/>
      <c r="S398" s="22"/>
      <c r="T398" s="22"/>
      <c r="U398" s="22"/>
      <c r="V398" s="34"/>
    </row>
    <row r="399" spans="1:22" ht="15.75" customHeight="1" x14ac:dyDescent="0.2">
      <c r="A399" s="22"/>
      <c r="B399" s="22"/>
      <c r="C399" s="22"/>
      <c r="D399" s="22"/>
      <c r="E399" s="36"/>
      <c r="F399" s="22"/>
      <c r="G399" s="22"/>
      <c r="H399" s="22"/>
      <c r="I399" s="22"/>
      <c r="J399" s="22"/>
      <c r="K399" s="36"/>
      <c r="L399" s="22"/>
      <c r="M399" s="22"/>
      <c r="N399" s="22"/>
      <c r="O399" s="22"/>
      <c r="P399" s="22"/>
      <c r="Q399" s="22"/>
      <c r="R399" s="22"/>
      <c r="S399" s="22"/>
      <c r="T399" s="22"/>
      <c r="U399" s="22"/>
      <c r="V399" s="34"/>
    </row>
    <row r="400" spans="1:22" ht="15.75" customHeight="1" x14ac:dyDescent="0.2">
      <c r="A400" s="22"/>
      <c r="B400" s="22"/>
      <c r="C400" s="22"/>
      <c r="D400" s="22"/>
      <c r="E400" s="36"/>
      <c r="F400" s="22"/>
      <c r="G400" s="22"/>
      <c r="H400" s="22"/>
      <c r="I400" s="22"/>
      <c r="J400" s="22"/>
      <c r="K400" s="36"/>
      <c r="L400" s="22"/>
      <c r="M400" s="22"/>
      <c r="N400" s="22"/>
      <c r="O400" s="22"/>
      <c r="P400" s="22"/>
      <c r="Q400" s="22"/>
      <c r="R400" s="22"/>
      <c r="S400" s="22"/>
      <c r="T400" s="22"/>
      <c r="U400" s="22"/>
      <c r="V400" s="34"/>
    </row>
    <row r="401" spans="1:22" ht="15.75" customHeight="1" x14ac:dyDescent="0.2">
      <c r="A401" s="22"/>
      <c r="B401" s="22"/>
      <c r="C401" s="22"/>
      <c r="D401" s="22"/>
      <c r="E401" s="36"/>
      <c r="F401" s="22"/>
      <c r="G401" s="22"/>
      <c r="H401" s="22"/>
      <c r="I401" s="22"/>
      <c r="J401" s="22"/>
      <c r="K401" s="36"/>
      <c r="L401" s="22"/>
      <c r="M401" s="22"/>
      <c r="N401" s="22"/>
      <c r="O401" s="22"/>
      <c r="P401" s="22"/>
      <c r="Q401" s="22"/>
      <c r="R401" s="22"/>
      <c r="S401" s="22"/>
      <c r="T401" s="22"/>
      <c r="U401" s="22"/>
      <c r="V401" s="34"/>
    </row>
    <row r="402" spans="1:22" ht="15.75" customHeight="1" x14ac:dyDescent="0.2">
      <c r="A402" s="22"/>
      <c r="B402" s="22"/>
      <c r="C402" s="22"/>
      <c r="D402" s="22"/>
      <c r="E402" s="36"/>
      <c r="F402" s="22"/>
      <c r="G402" s="22"/>
      <c r="H402" s="22"/>
      <c r="I402" s="22"/>
      <c r="J402" s="22"/>
      <c r="K402" s="36"/>
      <c r="L402" s="22"/>
      <c r="M402" s="22"/>
      <c r="N402" s="22"/>
      <c r="O402" s="22"/>
      <c r="P402" s="22"/>
      <c r="Q402" s="22"/>
      <c r="R402" s="22"/>
      <c r="S402" s="22"/>
      <c r="T402" s="22"/>
      <c r="U402" s="22"/>
      <c r="V402" s="34"/>
    </row>
    <row r="403" spans="1:22" ht="15.75" customHeight="1" x14ac:dyDescent="0.2">
      <c r="A403" s="22"/>
      <c r="B403" s="22"/>
      <c r="C403" s="22"/>
      <c r="D403" s="22"/>
      <c r="E403" s="36"/>
      <c r="F403" s="22"/>
      <c r="G403" s="22"/>
      <c r="H403" s="22"/>
      <c r="I403" s="22"/>
      <c r="J403" s="22"/>
      <c r="K403" s="36"/>
      <c r="L403" s="22"/>
      <c r="M403" s="22"/>
      <c r="N403" s="22"/>
      <c r="O403" s="22"/>
      <c r="P403" s="22"/>
      <c r="Q403" s="22"/>
      <c r="R403" s="22"/>
      <c r="S403" s="22"/>
      <c r="T403" s="22"/>
      <c r="U403" s="22"/>
      <c r="V403" s="34"/>
    </row>
    <row r="404" spans="1:22" ht="15.75" customHeight="1" x14ac:dyDescent="0.2">
      <c r="A404" s="22"/>
      <c r="B404" s="22"/>
      <c r="C404" s="22"/>
      <c r="D404" s="22"/>
      <c r="E404" s="36"/>
      <c r="F404" s="22"/>
      <c r="G404" s="22"/>
      <c r="H404" s="22"/>
      <c r="I404" s="22"/>
      <c r="J404" s="22"/>
      <c r="K404" s="36"/>
      <c r="L404" s="22"/>
      <c r="M404" s="22"/>
      <c r="N404" s="22"/>
      <c r="O404" s="22"/>
      <c r="P404" s="22"/>
      <c r="Q404" s="22"/>
      <c r="R404" s="22"/>
      <c r="S404" s="22"/>
      <c r="T404" s="22"/>
      <c r="U404" s="22"/>
      <c r="V404" s="34"/>
    </row>
    <row r="405" spans="1:22" ht="15.75" customHeight="1" x14ac:dyDescent="0.2">
      <c r="A405" s="22"/>
      <c r="B405" s="22"/>
      <c r="C405" s="22"/>
      <c r="D405" s="22"/>
      <c r="E405" s="36"/>
      <c r="F405" s="22"/>
      <c r="G405" s="22"/>
      <c r="H405" s="22"/>
      <c r="I405" s="22"/>
      <c r="J405" s="22"/>
      <c r="K405" s="36"/>
      <c r="L405" s="22"/>
      <c r="M405" s="22"/>
      <c r="N405" s="22"/>
      <c r="O405" s="22"/>
      <c r="P405" s="22"/>
      <c r="Q405" s="22"/>
      <c r="R405" s="22"/>
      <c r="S405" s="22"/>
      <c r="T405" s="22"/>
      <c r="U405" s="22"/>
      <c r="V405" s="34"/>
    </row>
    <row r="406" spans="1:22" ht="15.75" customHeight="1" x14ac:dyDescent="0.2">
      <c r="A406" s="22"/>
      <c r="B406" s="22"/>
      <c r="C406" s="22"/>
      <c r="D406" s="22"/>
      <c r="E406" s="36"/>
      <c r="F406" s="22"/>
      <c r="G406" s="22"/>
      <c r="H406" s="22"/>
      <c r="I406" s="22"/>
      <c r="J406" s="22"/>
      <c r="K406" s="36"/>
      <c r="L406" s="22"/>
      <c r="M406" s="22"/>
      <c r="N406" s="22"/>
      <c r="O406" s="22"/>
      <c r="P406" s="22"/>
      <c r="Q406" s="22"/>
      <c r="R406" s="22"/>
      <c r="S406" s="22"/>
      <c r="T406" s="22"/>
      <c r="U406" s="22"/>
      <c r="V406" s="34"/>
    </row>
    <row r="407" spans="1:22" ht="15.75" customHeight="1" x14ac:dyDescent="0.2">
      <c r="A407" s="22"/>
      <c r="B407" s="22"/>
      <c r="C407" s="22"/>
      <c r="D407" s="22"/>
      <c r="E407" s="36"/>
      <c r="F407" s="22"/>
      <c r="G407" s="22"/>
      <c r="H407" s="22"/>
      <c r="I407" s="22"/>
      <c r="J407" s="22"/>
      <c r="K407" s="36"/>
      <c r="L407" s="22"/>
      <c r="M407" s="22"/>
      <c r="N407" s="22"/>
      <c r="O407" s="22"/>
      <c r="P407" s="22"/>
      <c r="Q407" s="22"/>
      <c r="R407" s="22"/>
      <c r="S407" s="22"/>
      <c r="T407" s="22"/>
      <c r="U407" s="22"/>
      <c r="V407" s="34"/>
    </row>
    <row r="408" spans="1:22" ht="15.75" customHeight="1" x14ac:dyDescent="0.2">
      <c r="A408" s="22"/>
      <c r="B408" s="22"/>
      <c r="C408" s="22"/>
      <c r="D408" s="22"/>
      <c r="E408" s="36"/>
      <c r="F408" s="22"/>
      <c r="G408" s="22"/>
      <c r="H408" s="22"/>
      <c r="I408" s="22"/>
      <c r="J408" s="22"/>
      <c r="K408" s="36"/>
      <c r="L408" s="22"/>
      <c r="M408" s="22"/>
      <c r="N408" s="22"/>
      <c r="O408" s="22"/>
      <c r="P408" s="22"/>
      <c r="Q408" s="22"/>
      <c r="R408" s="22"/>
      <c r="S408" s="22"/>
      <c r="T408" s="22"/>
      <c r="U408" s="22"/>
      <c r="V408" s="34"/>
    </row>
    <row r="409" spans="1:22" ht="15.75" customHeight="1" x14ac:dyDescent="0.2">
      <c r="A409" s="22"/>
      <c r="B409" s="22"/>
      <c r="C409" s="22"/>
      <c r="D409" s="22"/>
      <c r="E409" s="36"/>
      <c r="F409" s="22"/>
      <c r="G409" s="22"/>
      <c r="H409" s="22"/>
      <c r="I409" s="22"/>
      <c r="J409" s="22"/>
      <c r="K409" s="36"/>
      <c r="L409" s="22"/>
      <c r="M409" s="22"/>
      <c r="N409" s="22"/>
      <c r="O409" s="22"/>
      <c r="P409" s="22"/>
      <c r="Q409" s="22"/>
      <c r="R409" s="22"/>
      <c r="S409" s="22"/>
      <c r="T409" s="22"/>
      <c r="U409" s="22"/>
      <c r="V409" s="34"/>
    </row>
    <row r="410" spans="1:22" ht="15.75" customHeight="1" x14ac:dyDescent="0.2">
      <c r="A410" s="22"/>
      <c r="B410" s="22"/>
      <c r="C410" s="22"/>
      <c r="D410" s="22"/>
      <c r="E410" s="36"/>
      <c r="F410" s="22"/>
      <c r="G410" s="22"/>
      <c r="H410" s="22"/>
      <c r="I410" s="22"/>
      <c r="J410" s="22"/>
      <c r="K410" s="36"/>
      <c r="L410" s="22"/>
      <c r="M410" s="22"/>
      <c r="N410" s="22"/>
      <c r="O410" s="22"/>
      <c r="P410" s="22"/>
      <c r="Q410" s="22"/>
      <c r="R410" s="22"/>
      <c r="S410" s="22"/>
      <c r="T410" s="22"/>
      <c r="U410" s="22"/>
      <c r="V410" s="34"/>
    </row>
    <row r="411" spans="1:22" ht="15.75" customHeight="1" x14ac:dyDescent="0.2">
      <c r="A411" s="22"/>
      <c r="B411" s="22"/>
      <c r="C411" s="22"/>
      <c r="D411" s="22"/>
      <c r="E411" s="36"/>
      <c r="F411" s="22"/>
      <c r="G411" s="22"/>
      <c r="H411" s="22"/>
      <c r="I411" s="22"/>
      <c r="J411" s="22"/>
      <c r="K411" s="36"/>
      <c r="L411" s="22"/>
      <c r="M411" s="22"/>
      <c r="N411" s="22"/>
      <c r="O411" s="22"/>
      <c r="P411" s="22"/>
      <c r="Q411" s="22"/>
      <c r="R411" s="22"/>
      <c r="S411" s="22"/>
      <c r="T411" s="22"/>
      <c r="U411" s="22"/>
      <c r="V411" s="34"/>
    </row>
    <row r="412" spans="1:22" ht="15.75" customHeight="1" x14ac:dyDescent="0.2">
      <c r="A412" s="22"/>
      <c r="B412" s="22"/>
      <c r="C412" s="22"/>
      <c r="D412" s="22"/>
      <c r="E412" s="36"/>
      <c r="F412" s="22"/>
      <c r="G412" s="22"/>
      <c r="H412" s="22"/>
      <c r="I412" s="22"/>
      <c r="J412" s="22"/>
      <c r="K412" s="36"/>
      <c r="L412" s="22"/>
      <c r="M412" s="22"/>
      <c r="N412" s="22"/>
      <c r="O412" s="22"/>
      <c r="P412" s="22"/>
      <c r="Q412" s="22"/>
      <c r="R412" s="22"/>
      <c r="S412" s="22"/>
      <c r="T412" s="22"/>
      <c r="U412" s="22"/>
      <c r="V412" s="34"/>
    </row>
    <row r="413" spans="1:22" ht="15.75" customHeight="1" x14ac:dyDescent="0.2">
      <c r="A413" s="22"/>
      <c r="B413" s="22"/>
      <c r="C413" s="22"/>
      <c r="D413" s="22"/>
      <c r="E413" s="36"/>
      <c r="F413" s="22"/>
      <c r="G413" s="22"/>
      <c r="H413" s="22"/>
      <c r="I413" s="22"/>
      <c r="J413" s="22"/>
      <c r="K413" s="36"/>
      <c r="L413" s="22"/>
      <c r="M413" s="22"/>
      <c r="N413" s="22"/>
      <c r="O413" s="22"/>
      <c r="P413" s="22"/>
      <c r="Q413" s="22"/>
      <c r="R413" s="22"/>
      <c r="S413" s="22"/>
      <c r="T413" s="22"/>
      <c r="U413" s="22"/>
      <c r="V413" s="34"/>
    </row>
    <row r="414" spans="1:22" ht="15.75" customHeight="1" x14ac:dyDescent="0.2">
      <c r="A414" s="22"/>
      <c r="B414" s="22"/>
      <c r="C414" s="22"/>
      <c r="D414" s="22"/>
      <c r="E414" s="36"/>
      <c r="F414" s="22"/>
      <c r="G414" s="22"/>
      <c r="H414" s="22"/>
      <c r="I414" s="22"/>
      <c r="J414" s="22"/>
      <c r="K414" s="36"/>
      <c r="L414" s="22"/>
      <c r="M414" s="22"/>
      <c r="N414" s="22"/>
      <c r="O414" s="22"/>
      <c r="P414" s="22"/>
      <c r="Q414" s="22"/>
      <c r="R414" s="22"/>
      <c r="S414" s="22"/>
      <c r="T414" s="22"/>
      <c r="U414" s="22"/>
      <c r="V414" s="34"/>
    </row>
    <row r="415" spans="1:22" ht="15.75" customHeight="1" x14ac:dyDescent="0.2">
      <c r="A415" s="22"/>
      <c r="B415" s="22"/>
      <c r="C415" s="22"/>
      <c r="D415" s="22"/>
      <c r="E415" s="36"/>
      <c r="F415" s="22"/>
      <c r="G415" s="22"/>
      <c r="H415" s="22"/>
      <c r="I415" s="22"/>
      <c r="J415" s="22"/>
      <c r="K415" s="36"/>
      <c r="L415" s="22"/>
      <c r="M415" s="22"/>
      <c r="N415" s="22"/>
      <c r="O415" s="22"/>
      <c r="P415" s="22"/>
      <c r="Q415" s="22"/>
      <c r="R415" s="22"/>
      <c r="S415" s="22"/>
      <c r="T415" s="22"/>
      <c r="U415" s="22"/>
      <c r="V415" s="34"/>
    </row>
    <row r="416" spans="1:22" ht="15.75" customHeight="1" x14ac:dyDescent="0.2">
      <c r="A416" s="22"/>
      <c r="B416" s="22"/>
      <c r="C416" s="22"/>
      <c r="D416" s="22"/>
      <c r="E416" s="36"/>
      <c r="F416" s="22"/>
      <c r="G416" s="22"/>
      <c r="H416" s="22"/>
      <c r="I416" s="22"/>
      <c r="J416" s="22"/>
      <c r="K416" s="36"/>
      <c r="L416" s="22"/>
      <c r="M416" s="22"/>
      <c r="N416" s="22"/>
      <c r="O416" s="22"/>
      <c r="P416" s="22"/>
      <c r="Q416" s="22"/>
      <c r="R416" s="22"/>
      <c r="S416" s="22"/>
      <c r="T416" s="22"/>
      <c r="U416" s="22"/>
      <c r="V416" s="34"/>
    </row>
    <row r="417" spans="1:22" ht="15.75" customHeight="1" x14ac:dyDescent="0.2">
      <c r="A417" s="22"/>
      <c r="B417" s="22"/>
      <c r="C417" s="22"/>
      <c r="D417" s="22"/>
      <c r="E417" s="36"/>
      <c r="F417" s="22"/>
      <c r="G417" s="22"/>
      <c r="H417" s="22"/>
      <c r="I417" s="22"/>
      <c r="J417" s="22"/>
      <c r="K417" s="36"/>
      <c r="L417" s="22"/>
      <c r="M417" s="22"/>
      <c r="N417" s="22"/>
      <c r="O417" s="22"/>
      <c r="P417" s="22"/>
      <c r="Q417" s="22"/>
      <c r="R417" s="22"/>
      <c r="S417" s="22"/>
      <c r="T417" s="22"/>
      <c r="U417" s="22"/>
      <c r="V417" s="34"/>
    </row>
    <row r="418" spans="1:22" ht="15.75" customHeight="1" x14ac:dyDescent="0.2">
      <c r="A418" s="22"/>
      <c r="B418" s="22"/>
      <c r="C418" s="22"/>
      <c r="D418" s="22"/>
      <c r="E418" s="36"/>
      <c r="F418" s="22"/>
      <c r="G418" s="22"/>
      <c r="H418" s="22"/>
      <c r="I418" s="22"/>
      <c r="J418" s="22"/>
      <c r="K418" s="36"/>
      <c r="L418" s="22"/>
      <c r="M418" s="22"/>
      <c r="N418" s="22"/>
      <c r="O418" s="22"/>
      <c r="P418" s="22"/>
      <c r="Q418" s="22"/>
      <c r="R418" s="22"/>
      <c r="S418" s="22"/>
      <c r="T418" s="22"/>
      <c r="U418" s="22"/>
      <c r="V418" s="34"/>
    </row>
    <row r="419" spans="1:22" ht="15.75" customHeight="1" x14ac:dyDescent="0.2">
      <c r="A419" s="22"/>
      <c r="B419" s="22"/>
      <c r="C419" s="22"/>
      <c r="D419" s="22"/>
      <c r="E419" s="36"/>
      <c r="F419" s="22"/>
      <c r="G419" s="22"/>
      <c r="H419" s="22"/>
      <c r="I419" s="22"/>
      <c r="J419" s="22"/>
      <c r="K419" s="36"/>
      <c r="L419" s="22"/>
      <c r="M419" s="22"/>
      <c r="N419" s="22"/>
      <c r="O419" s="22"/>
      <c r="P419" s="22"/>
      <c r="Q419" s="22"/>
      <c r="R419" s="22"/>
      <c r="S419" s="22"/>
      <c r="T419" s="22"/>
      <c r="U419" s="22"/>
      <c r="V419" s="34"/>
    </row>
    <row r="420" spans="1:22" ht="15.75" customHeight="1" x14ac:dyDescent="0.2">
      <c r="A420" s="22"/>
      <c r="B420" s="22"/>
      <c r="C420" s="22"/>
      <c r="D420" s="22"/>
      <c r="E420" s="36"/>
      <c r="F420" s="22"/>
      <c r="G420" s="22"/>
      <c r="H420" s="22"/>
      <c r="I420" s="22"/>
      <c r="J420" s="22"/>
      <c r="K420" s="36"/>
      <c r="L420" s="22"/>
      <c r="M420" s="22"/>
      <c r="N420" s="22"/>
      <c r="O420" s="22"/>
      <c r="P420" s="22"/>
      <c r="Q420" s="22"/>
      <c r="R420" s="22"/>
      <c r="S420" s="22"/>
      <c r="T420" s="22"/>
      <c r="U420" s="22"/>
      <c r="V420" s="34"/>
    </row>
    <row r="421" spans="1:22" ht="15.75" customHeight="1" x14ac:dyDescent="0.2">
      <c r="A421" s="22"/>
      <c r="B421" s="22"/>
      <c r="C421" s="22"/>
      <c r="D421" s="22"/>
      <c r="E421" s="36"/>
      <c r="F421" s="22"/>
      <c r="G421" s="22"/>
      <c r="H421" s="22"/>
      <c r="I421" s="22"/>
      <c r="J421" s="22"/>
      <c r="K421" s="36"/>
      <c r="L421" s="22"/>
      <c r="M421" s="22"/>
      <c r="N421" s="22"/>
      <c r="O421" s="22"/>
      <c r="P421" s="22"/>
      <c r="Q421" s="22"/>
      <c r="R421" s="22"/>
      <c r="S421" s="22"/>
      <c r="T421" s="22"/>
      <c r="U421" s="22"/>
      <c r="V421" s="34"/>
    </row>
    <row r="422" spans="1:22" ht="15.75" customHeight="1" x14ac:dyDescent="0.2">
      <c r="A422" s="22"/>
      <c r="B422" s="22"/>
      <c r="C422" s="22"/>
      <c r="D422" s="22"/>
      <c r="E422" s="36"/>
      <c r="F422" s="22"/>
      <c r="G422" s="22"/>
      <c r="H422" s="22"/>
      <c r="I422" s="22"/>
      <c r="J422" s="22"/>
      <c r="K422" s="36"/>
      <c r="L422" s="22"/>
      <c r="M422" s="22"/>
      <c r="N422" s="22"/>
      <c r="O422" s="22"/>
      <c r="P422" s="22"/>
      <c r="Q422" s="22"/>
      <c r="R422" s="22"/>
      <c r="S422" s="22"/>
      <c r="T422" s="22"/>
      <c r="U422" s="22"/>
      <c r="V422" s="34"/>
    </row>
    <row r="423" spans="1:22" ht="15.75" customHeight="1" x14ac:dyDescent="0.2">
      <c r="A423" s="22"/>
      <c r="B423" s="22"/>
      <c r="C423" s="22"/>
      <c r="D423" s="22"/>
      <c r="E423" s="36"/>
      <c r="F423" s="22"/>
      <c r="G423" s="22"/>
      <c r="H423" s="22"/>
      <c r="I423" s="22"/>
      <c r="J423" s="22"/>
      <c r="K423" s="36"/>
      <c r="L423" s="22"/>
      <c r="M423" s="22"/>
      <c r="N423" s="22"/>
      <c r="O423" s="22"/>
      <c r="P423" s="22"/>
      <c r="Q423" s="22"/>
      <c r="R423" s="22"/>
      <c r="S423" s="22"/>
      <c r="T423" s="22"/>
      <c r="U423" s="22"/>
      <c r="V423" s="34"/>
    </row>
    <row r="424" spans="1:22" ht="15.75" customHeight="1" x14ac:dyDescent="0.2">
      <c r="A424" s="22"/>
      <c r="B424" s="22"/>
      <c r="C424" s="22"/>
      <c r="D424" s="22"/>
      <c r="E424" s="36"/>
      <c r="F424" s="22"/>
      <c r="G424" s="22"/>
      <c r="H424" s="22"/>
      <c r="I424" s="22"/>
      <c r="J424" s="22"/>
      <c r="K424" s="36"/>
      <c r="L424" s="22"/>
      <c r="M424" s="22"/>
      <c r="N424" s="22"/>
      <c r="O424" s="22"/>
      <c r="P424" s="22"/>
      <c r="Q424" s="22"/>
      <c r="R424" s="22"/>
      <c r="S424" s="22"/>
      <c r="T424" s="22"/>
      <c r="U424" s="22"/>
      <c r="V424" s="34"/>
    </row>
    <row r="425" spans="1:22" ht="15.75" customHeight="1" x14ac:dyDescent="0.2">
      <c r="A425" s="22"/>
      <c r="B425" s="22"/>
      <c r="C425" s="22"/>
      <c r="D425" s="22"/>
      <c r="E425" s="36"/>
      <c r="F425" s="22"/>
      <c r="G425" s="22"/>
      <c r="H425" s="22"/>
      <c r="I425" s="22"/>
      <c r="J425" s="22"/>
      <c r="K425" s="36"/>
      <c r="L425" s="22"/>
      <c r="M425" s="22"/>
      <c r="N425" s="22"/>
      <c r="O425" s="22"/>
      <c r="P425" s="22"/>
      <c r="Q425" s="22"/>
      <c r="R425" s="22"/>
      <c r="S425" s="22"/>
      <c r="T425" s="22"/>
      <c r="U425" s="22"/>
      <c r="V425" s="34"/>
    </row>
    <row r="426" spans="1:22" ht="15.75" customHeight="1" x14ac:dyDescent="0.2">
      <c r="A426" s="22"/>
      <c r="B426" s="22"/>
      <c r="C426" s="22"/>
      <c r="D426" s="22"/>
      <c r="E426" s="36"/>
      <c r="F426" s="22"/>
      <c r="G426" s="22"/>
      <c r="H426" s="22"/>
      <c r="I426" s="22"/>
      <c r="J426" s="22"/>
      <c r="K426" s="36"/>
      <c r="L426" s="22"/>
      <c r="M426" s="22"/>
      <c r="N426" s="22"/>
      <c r="O426" s="22"/>
      <c r="P426" s="22"/>
      <c r="Q426" s="22"/>
      <c r="R426" s="22"/>
      <c r="S426" s="22"/>
      <c r="T426" s="22"/>
      <c r="U426" s="22"/>
      <c r="V426" s="34"/>
    </row>
    <row r="427" spans="1:22" ht="15.75" customHeight="1" x14ac:dyDescent="0.2">
      <c r="A427" s="22"/>
      <c r="B427" s="22"/>
      <c r="C427" s="22"/>
      <c r="D427" s="22"/>
      <c r="E427" s="36"/>
      <c r="F427" s="22"/>
      <c r="G427" s="22"/>
      <c r="H427" s="22"/>
      <c r="I427" s="22"/>
      <c r="J427" s="22"/>
      <c r="K427" s="36"/>
      <c r="L427" s="22"/>
      <c r="M427" s="22"/>
      <c r="N427" s="22"/>
      <c r="O427" s="22"/>
      <c r="P427" s="22"/>
      <c r="Q427" s="22"/>
      <c r="R427" s="22"/>
      <c r="S427" s="22"/>
      <c r="T427" s="22"/>
      <c r="U427" s="22"/>
      <c r="V427" s="34"/>
    </row>
    <row r="428" spans="1:22" ht="15.75" customHeight="1" x14ac:dyDescent="0.2">
      <c r="A428" s="22"/>
      <c r="B428" s="22"/>
      <c r="C428" s="22"/>
      <c r="D428" s="22"/>
      <c r="E428" s="36"/>
      <c r="F428" s="22"/>
      <c r="G428" s="22"/>
      <c r="H428" s="22"/>
      <c r="I428" s="22"/>
      <c r="J428" s="22"/>
      <c r="K428" s="36"/>
      <c r="L428" s="22"/>
      <c r="M428" s="22"/>
      <c r="N428" s="22"/>
      <c r="O428" s="22"/>
      <c r="P428" s="22"/>
      <c r="Q428" s="22"/>
      <c r="R428" s="22"/>
      <c r="S428" s="22"/>
      <c r="T428" s="22"/>
      <c r="U428" s="22"/>
      <c r="V428" s="34"/>
    </row>
    <row r="429" spans="1:22" ht="15.75" customHeight="1" x14ac:dyDescent="0.2">
      <c r="A429" s="22"/>
      <c r="B429" s="22"/>
      <c r="C429" s="22"/>
      <c r="D429" s="22"/>
      <c r="E429" s="36"/>
      <c r="F429" s="22"/>
      <c r="G429" s="22"/>
      <c r="H429" s="22"/>
      <c r="I429" s="22"/>
      <c r="J429" s="22"/>
      <c r="K429" s="36"/>
      <c r="L429" s="22"/>
      <c r="M429" s="22"/>
      <c r="N429" s="22"/>
      <c r="O429" s="22"/>
      <c r="P429" s="22"/>
      <c r="Q429" s="22"/>
      <c r="R429" s="22"/>
      <c r="S429" s="22"/>
      <c r="T429" s="22"/>
      <c r="U429" s="22"/>
      <c r="V429" s="34"/>
    </row>
    <row r="430" spans="1:22" ht="15.75" customHeight="1" x14ac:dyDescent="0.2">
      <c r="A430" s="22"/>
      <c r="B430" s="22"/>
      <c r="C430" s="22"/>
      <c r="D430" s="22"/>
      <c r="E430" s="36"/>
      <c r="F430" s="22"/>
      <c r="G430" s="22"/>
      <c r="H430" s="22"/>
      <c r="I430" s="22"/>
      <c r="J430" s="22"/>
      <c r="K430" s="36"/>
      <c r="L430" s="22"/>
      <c r="M430" s="22"/>
      <c r="N430" s="22"/>
      <c r="O430" s="22"/>
      <c r="P430" s="22"/>
      <c r="Q430" s="22"/>
      <c r="R430" s="22"/>
      <c r="S430" s="22"/>
      <c r="T430" s="22"/>
      <c r="U430" s="22"/>
      <c r="V430" s="34"/>
    </row>
    <row r="431" spans="1:22" ht="15.75" customHeight="1" x14ac:dyDescent="0.2">
      <c r="A431" s="22"/>
      <c r="B431" s="22"/>
      <c r="C431" s="22"/>
      <c r="D431" s="22"/>
      <c r="E431" s="36"/>
      <c r="F431" s="22"/>
      <c r="G431" s="22"/>
      <c r="H431" s="22"/>
      <c r="I431" s="22"/>
      <c r="J431" s="22"/>
      <c r="K431" s="36"/>
      <c r="L431" s="22"/>
      <c r="M431" s="22"/>
      <c r="N431" s="22"/>
      <c r="O431" s="22"/>
      <c r="P431" s="22"/>
      <c r="Q431" s="22"/>
      <c r="R431" s="22"/>
      <c r="S431" s="22"/>
      <c r="T431" s="22"/>
      <c r="U431" s="22"/>
      <c r="V431" s="34"/>
    </row>
    <row r="432" spans="1:22" ht="15.75" customHeight="1" x14ac:dyDescent="0.2">
      <c r="A432" s="22"/>
      <c r="B432" s="22"/>
      <c r="C432" s="22"/>
      <c r="D432" s="22"/>
      <c r="E432" s="36"/>
      <c r="F432" s="22"/>
      <c r="G432" s="22"/>
      <c r="H432" s="22"/>
      <c r="I432" s="22"/>
      <c r="J432" s="22"/>
      <c r="K432" s="36"/>
      <c r="L432" s="22"/>
      <c r="M432" s="22"/>
      <c r="N432" s="22"/>
      <c r="O432" s="22"/>
      <c r="P432" s="22"/>
      <c r="Q432" s="22"/>
      <c r="R432" s="22"/>
      <c r="S432" s="22"/>
      <c r="T432" s="22"/>
      <c r="U432" s="22"/>
      <c r="V432" s="34"/>
    </row>
    <row r="433" spans="1:22" ht="15.75" customHeight="1" x14ac:dyDescent="0.2">
      <c r="A433" s="22"/>
      <c r="B433" s="22"/>
      <c r="C433" s="22"/>
      <c r="D433" s="22"/>
      <c r="E433" s="36"/>
      <c r="F433" s="22"/>
      <c r="G433" s="22"/>
      <c r="H433" s="22"/>
      <c r="I433" s="22"/>
      <c r="J433" s="22"/>
      <c r="K433" s="36"/>
      <c r="L433" s="22"/>
      <c r="M433" s="22"/>
      <c r="N433" s="22"/>
      <c r="O433" s="22"/>
      <c r="P433" s="22"/>
      <c r="Q433" s="22"/>
      <c r="R433" s="22"/>
      <c r="S433" s="22"/>
      <c r="T433" s="22"/>
      <c r="U433" s="22"/>
      <c r="V433" s="34"/>
    </row>
    <row r="434" spans="1:22" ht="15.75" customHeight="1" x14ac:dyDescent="0.2">
      <c r="A434" s="22"/>
      <c r="B434" s="22"/>
      <c r="C434" s="22"/>
      <c r="D434" s="22"/>
      <c r="E434" s="36"/>
      <c r="F434" s="22"/>
      <c r="G434" s="22"/>
      <c r="H434" s="22"/>
      <c r="I434" s="22"/>
      <c r="J434" s="22"/>
      <c r="K434" s="36"/>
      <c r="L434" s="22"/>
      <c r="M434" s="22"/>
      <c r="N434" s="22"/>
      <c r="O434" s="22"/>
      <c r="P434" s="22"/>
      <c r="Q434" s="22"/>
      <c r="R434" s="22"/>
      <c r="S434" s="22"/>
      <c r="T434" s="22"/>
      <c r="U434" s="22"/>
      <c r="V434" s="34"/>
    </row>
    <row r="435" spans="1:22" ht="15.75" customHeight="1" x14ac:dyDescent="0.2">
      <c r="A435" s="22"/>
      <c r="B435" s="22"/>
      <c r="C435" s="22"/>
      <c r="D435" s="22"/>
      <c r="E435" s="36"/>
      <c r="F435" s="22"/>
      <c r="G435" s="22"/>
      <c r="H435" s="22"/>
      <c r="I435" s="22"/>
      <c r="J435" s="22"/>
      <c r="K435" s="36"/>
      <c r="L435" s="22"/>
      <c r="M435" s="22"/>
      <c r="N435" s="22"/>
      <c r="O435" s="22"/>
      <c r="P435" s="22"/>
      <c r="Q435" s="22"/>
      <c r="R435" s="22"/>
      <c r="S435" s="22"/>
      <c r="T435" s="22"/>
      <c r="U435" s="22"/>
      <c r="V435" s="34"/>
    </row>
    <row r="436" spans="1:22" ht="15.75" customHeight="1" x14ac:dyDescent="0.2">
      <c r="A436" s="22"/>
      <c r="B436" s="22"/>
      <c r="C436" s="22"/>
      <c r="D436" s="22"/>
      <c r="E436" s="36"/>
      <c r="F436" s="22"/>
      <c r="G436" s="22"/>
      <c r="H436" s="22"/>
      <c r="I436" s="22"/>
      <c r="J436" s="22"/>
      <c r="K436" s="36"/>
      <c r="L436" s="22"/>
      <c r="M436" s="22"/>
      <c r="N436" s="22"/>
      <c r="O436" s="22"/>
      <c r="P436" s="22"/>
      <c r="Q436" s="22"/>
      <c r="R436" s="22"/>
      <c r="S436" s="22"/>
      <c r="T436" s="22"/>
      <c r="U436" s="22"/>
      <c r="V436" s="34"/>
    </row>
    <row r="437" spans="1:22" ht="15.75" customHeight="1" x14ac:dyDescent="0.2">
      <c r="A437" s="22"/>
      <c r="B437" s="22"/>
      <c r="C437" s="22"/>
      <c r="D437" s="22"/>
      <c r="E437" s="36"/>
      <c r="F437" s="22"/>
      <c r="G437" s="22"/>
      <c r="H437" s="22"/>
      <c r="I437" s="22"/>
      <c r="J437" s="22"/>
      <c r="K437" s="36"/>
      <c r="L437" s="22"/>
      <c r="M437" s="22"/>
      <c r="N437" s="22"/>
      <c r="O437" s="22"/>
      <c r="P437" s="22"/>
      <c r="Q437" s="22"/>
      <c r="R437" s="22"/>
      <c r="S437" s="22"/>
      <c r="T437" s="22"/>
      <c r="U437" s="22"/>
      <c r="V437" s="34"/>
    </row>
    <row r="438" spans="1:22" ht="15.75" customHeight="1" x14ac:dyDescent="0.2">
      <c r="A438" s="22"/>
      <c r="B438" s="22"/>
      <c r="C438" s="22"/>
      <c r="D438" s="22"/>
      <c r="E438" s="36"/>
      <c r="F438" s="22"/>
      <c r="G438" s="22"/>
      <c r="H438" s="22"/>
      <c r="I438" s="22"/>
      <c r="J438" s="22"/>
      <c r="K438" s="36"/>
      <c r="L438" s="22"/>
      <c r="M438" s="22"/>
      <c r="N438" s="22"/>
      <c r="O438" s="22"/>
      <c r="P438" s="22"/>
      <c r="Q438" s="22"/>
      <c r="R438" s="22"/>
      <c r="S438" s="22"/>
      <c r="T438" s="22"/>
      <c r="U438" s="22"/>
      <c r="V438" s="34"/>
    </row>
    <row r="439" spans="1:22" ht="15.75" customHeight="1" x14ac:dyDescent="0.2">
      <c r="A439" s="22"/>
      <c r="B439" s="22"/>
      <c r="C439" s="22"/>
      <c r="D439" s="22"/>
      <c r="E439" s="36"/>
      <c r="F439" s="22"/>
      <c r="G439" s="22"/>
      <c r="H439" s="22"/>
      <c r="I439" s="22"/>
      <c r="J439" s="22"/>
      <c r="K439" s="36"/>
      <c r="L439" s="22"/>
      <c r="M439" s="22"/>
      <c r="N439" s="22"/>
      <c r="O439" s="22"/>
      <c r="P439" s="22"/>
      <c r="Q439" s="22"/>
      <c r="R439" s="22"/>
      <c r="S439" s="22"/>
      <c r="T439" s="22"/>
      <c r="U439" s="22"/>
      <c r="V439" s="34"/>
    </row>
    <row r="440" spans="1:22" ht="15.75" customHeight="1" x14ac:dyDescent="0.2">
      <c r="A440" s="22"/>
      <c r="B440" s="22"/>
      <c r="C440" s="22"/>
      <c r="D440" s="22"/>
      <c r="E440" s="36"/>
      <c r="F440" s="22"/>
      <c r="G440" s="22"/>
      <c r="H440" s="22"/>
      <c r="I440" s="22"/>
      <c r="J440" s="22"/>
      <c r="K440" s="36"/>
      <c r="L440" s="22"/>
      <c r="M440" s="22"/>
      <c r="N440" s="22"/>
      <c r="O440" s="22"/>
      <c r="P440" s="22"/>
      <c r="Q440" s="22"/>
      <c r="R440" s="22"/>
      <c r="S440" s="22"/>
      <c r="T440" s="22"/>
      <c r="U440" s="22"/>
      <c r="V440" s="34"/>
    </row>
    <row r="441" spans="1:22" ht="15.75" customHeight="1" x14ac:dyDescent="0.2">
      <c r="A441" s="22"/>
      <c r="B441" s="22"/>
      <c r="C441" s="22"/>
      <c r="D441" s="22"/>
      <c r="E441" s="36"/>
      <c r="F441" s="22"/>
      <c r="G441" s="22"/>
      <c r="H441" s="22"/>
      <c r="I441" s="22"/>
      <c r="J441" s="22"/>
      <c r="K441" s="36"/>
      <c r="L441" s="22"/>
      <c r="M441" s="22"/>
      <c r="N441" s="22"/>
      <c r="O441" s="22"/>
      <c r="P441" s="22"/>
      <c r="Q441" s="22"/>
      <c r="R441" s="22"/>
      <c r="S441" s="22"/>
      <c r="T441" s="22"/>
      <c r="U441" s="22"/>
      <c r="V441" s="34"/>
    </row>
    <row r="442" spans="1:22" ht="15.75" customHeight="1" x14ac:dyDescent="0.2">
      <c r="A442" s="22"/>
      <c r="B442" s="22"/>
      <c r="C442" s="22"/>
      <c r="D442" s="22"/>
      <c r="E442" s="36"/>
      <c r="F442" s="22"/>
      <c r="G442" s="22"/>
      <c r="H442" s="22"/>
      <c r="I442" s="22"/>
      <c r="J442" s="22"/>
      <c r="K442" s="36"/>
      <c r="L442" s="22"/>
      <c r="M442" s="22"/>
      <c r="N442" s="22"/>
      <c r="O442" s="22"/>
      <c r="P442" s="22"/>
      <c r="Q442" s="22"/>
      <c r="R442" s="22"/>
      <c r="S442" s="22"/>
      <c r="T442" s="22"/>
      <c r="U442" s="22"/>
      <c r="V442" s="34"/>
    </row>
    <row r="443" spans="1:22" ht="15.75" customHeight="1" x14ac:dyDescent="0.2">
      <c r="A443" s="22"/>
      <c r="B443" s="22"/>
      <c r="C443" s="22"/>
      <c r="D443" s="22"/>
      <c r="E443" s="36"/>
      <c r="F443" s="22"/>
      <c r="G443" s="22"/>
      <c r="H443" s="22"/>
      <c r="I443" s="22"/>
      <c r="J443" s="22"/>
      <c r="K443" s="36"/>
      <c r="L443" s="22"/>
      <c r="M443" s="22"/>
      <c r="N443" s="22"/>
      <c r="O443" s="22"/>
      <c r="P443" s="22"/>
      <c r="Q443" s="22"/>
      <c r="R443" s="22"/>
      <c r="S443" s="22"/>
      <c r="T443" s="22"/>
      <c r="U443" s="22"/>
      <c r="V443" s="34"/>
    </row>
    <row r="444" spans="1:22" ht="15.75" customHeight="1" x14ac:dyDescent="0.2">
      <c r="A444" s="22"/>
      <c r="B444" s="22"/>
      <c r="C444" s="22"/>
      <c r="D444" s="22"/>
      <c r="E444" s="36"/>
      <c r="F444" s="22"/>
      <c r="G444" s="22"/>
      <c r="H444" s="22"/>
      <c r="I444" s="22"/>
      <c r="J444" s="22"/>
      <c r="K444" s="36"/>
      <c r="L444" s="22"/>
      <c r="M444" s="22"/>
      <c r="N444" s="22"/>
      <c r="O444" s="22"/>
      <c r="P444" s="22"/>
      <c r="Q444" s="22"/>
      <c r="R444" s="22"/>
      <c r="S444" s="22"/>
      <c r="T444" s="22"/>
      <c r="U444" s="22"/>
      <c r="V444" s="34"/>
    </row>
    <row r="445" spans="1:22" ht="15.75" customHeight="1" x14ac:dyDescent="0.2">
      <c r="A445" s="22"/>
      <c r="B445" s="22"/>
      <c r="C445" s="22"/>
      <c r="D445" s="22"/>
      <c r="E445" s="36"/>
      <c r="F445" s="22"/>
      <c r="G445" s="22"/>
      <c r="H445" s="22"/>
      <c r="I445" s="22"/>
      <c r="J445" s="22"/>
      <c r="K445" s="36"/>
      <c r="L445" s="22"/>
      <c r="M445" s="22"/>
      <c r="N445" s="22"/>
      <c r="O445" s="22"/>
      <c r="P445" s="22"/>
      <c r="Q445" s="22"/>
      <c r="R445" s="22"/>
      <c r="S445" s="22"/>
      <c r="T445" s="22"/>
      <c r="U445" s="22"/>
      <c r="V445" s="34"/>
    </row>
    <row r="446" spans="1:22" ht="15.75" customHeight="1" x14ac:dyDescent="0.2">
      <c r="A446" s="22"/>
      <c r="B446" s="22"/>
      <c r="C446" s="22"/>
      <c r="D446" s="22"/>
      <c r="E446" s="36"/>
      <c r="F446" s="22"/>
      <c r="G446" s="22"/>
      <c r="H446" s="22"/>
      <c r="I446" s="22"/>
      <c r="J446" s="22"/>
      <c r="K446" s="36"/>
      <c r="L446" s="22"/>
      <c r="M446" s="22"/>
      <c r="N446" s="22"/>
      <c r="O446" s="22"/>
      <c r="P446" s="22"/>
      <c r="Q446" s="22"/>
      <c r="R446" s="22"/>
      <c r="S446" s="22"/>
      <c r="T446" s="22"/>
      <c r="U446" s="22"/>
      <c r="V446" s="34"/>
    </row>
    <row r="447" spans="1:22" ht="15.75" customHeight="1" x14ac:dyDescent="0.2">
      <c r="A447" s="22"/>
      <c r="B447" s="22"/>
      <c r="C447" s="22"/>
      <c r="D447" s="22"/>
      <c r="E447" s="36"/>
      <c r="F447" s="22"/>
      <c r="G447" s="22"/>
      <c r="H447" s="22"/>
      <c r="I447" s="22"/>
      <c r="J447" s="22"/>
      <c r="K447" s="36"/>
      <c r="L447" s="22"/>
      <c r="M447" s="22"/>
      <c r="N447" s="22"/>
      <c r="O447" s="22"/>
      <c r="P447" s="22"/>
      <c r="Q447" s="22"/>
      <c r="R447" s="22"/>
      <c r="S447" s="22"/>
      <c r="T447" s="22"/>
      <c r="U447" s="22"/>
      <c r="V447" s="34"/>
    </row>
    <row r="448" spans="1:22" ht="15.75" customHeight="1" x14ac:dyDescent="0.2">
      <c r="A448" s="22"/>
      <c r="B448" s="22"/>
      <c r="C448" s="22"/>
      <c r="D448" s="22"/>
      <c r="E448" s="36"/>
      <c r="F448" s="22"/>
      <c r="G448" s="22"/>
      <c r="H448" s="22"/>
      <c r="I448" s="22"/>
      <c r="J448" s="22"/>
      <c r="K448" s="36"/>
      <c r="L448" s="22"/>
      <c r="M448" s="22"/>
      <c r="N448" s="22"/>
      <c r="O448" s="22"/>
      <c r="P448" s="22"/>
      <c r="Q448" s="22"/>
      <c r="R448" s="22"/>
      <c r="S448" s="22"/>
      <c r="T448" s="22"/>
      <c r="U448" s="22"/>
      <c r="V448" s="34"/>
    </row>
    <row r="449" spans="1:22" ht="15.75" customHeight="1" x14ac:dyDescent="0.2">
      <c r="A449" s="22"/>
      <c r="B449" s="22"/>
      <c r="C449" s="22"/>
      <c r="D449" s="22"/>
      <c r="E449" s="36"/>
      <c r="F449" s="22"/>
      <c r="G449" s="22"/>
      <c r="H449" s="22"/>
      <c r="I449" s="22"/>
      <c r="J449" s="22"/>
      <c r="K449" s="36"/>
      <c r="L449" s="22"/>
      <c r="M449" s="22"/>
      <c r="N449" s="22"/>
      <c r="O449" s="22"/>
      <c r="P449" s="22"/>
      <c r="Q449" s="22"/>
      <c r="R449" s="22"/>
      <c r="S449" s="22"/>
      <c r="T449" s="22"/>
      <c r="U449" s="22"/>
      <c r="V449" s="34"/>
    </row>
    <row r="450" spans="1:22" ht="15.75" customHeight="1" x14ac:dyDescent="0.2">
      <c r="A450" s="22"/>
      <c r="B450" s="22"/>
      <c r="C450" s="22"/>
      <c r="D450" s="22"/>
      <c r="E450" s="36"/>
      <c r="F450" s="22"/>
      <c r="G450" s="22"/>
      <c r="H450" s="22"/>
      <c r="I450" s="22"/>
      <c r="J450" s="22"/>
      <c r="K450" s="36"/>
      <c r="L450" s="22"/>
      <c r="M450" s="22"/>
      <c r="N450" s="22"/>
      <c r="O450" s="22"/>
      <c r="P450" s="22"/>
      <c r="Q450" s="22"/>
      <c r="R450" s="22"/>
      <c r="S450" s="22"/>
      <c r="T450" s="22"/>
      <c r="U450" s="22"/>
      <c r="V450" s="34"/>
    </row>
    <row r="451" spans="1:22" ht="15.75" customHeight="1" x14ac:dyDescent="0.2">
      <c r="A451" s="22"/>
      <c r="B451" s="22"/>
      <c r="C451" s="22"/>
      <c r="D451" s="22"/>
      <c r="E451" s="36"/>
      <c r="F451" s="22"/>
      <c r="G451" s="22"/>
      <c r="H451" s="22"/>
      <c r="I451" s="22"/>
      <c r="J451" s="22"/>
      <c r="K451" s="36"/>
      <c r="L451" s="22"/>
      <c r="M451" s="22"/>
      <c r="N451" s="22"/>
      <c r="O451" s="22"/>
      <c r="P451" s="22"/>
      <c r="Q451" s="22"/>
      <c r="R451" s="22"/>
      <c r="S451" s="22"/>
      <c r="T451" s="22"/>
      <c r="U451" s="22"/>
      <c r="V451" s="34"/>
    </row>
    <row r="452" spans="1:22" ht="15.75" customHeight="1" x14ac:dyDescent="0.2">
      <c r="A452" s="22"/>
      <c r="B452" s="22"/>
      <c r="C452" s="22"/>
      <c r="D452" s="22"/>
      <c r="E452" s="36"/>
      <c r="F452" s="22"/>
      <c r="G452" s="22"/>
      <c r="H452" s="22"/>
      <c r="I452" s="22"/>
      <c r="J452" s="22"/>
      <c r="K452" s="36"/>
      <c r="L452" s="22"/>
      <c r="M452" s="22"/>
      <c r="N452" s="22"/>
      <c r="O452" s="22"/>
      <c r="P452" s="22"/>
      <c r="Q452" s="22"/>
      <c r="R452" s="22"/>
      <c r="S452" s="22"/>
      <c r="T452" s="22"/>
      <c r="U452" s="22"/>
      <c r="V452" s="34"/>
    </row>
    <row r="453" spans="1:22" ht="15.75" customHeight="1" x14ac:dyDescent="0.2">
      <c r="A453" s="22"/>
      <c r="B453" s="22"/>
      <c r="C453" s="22"/>
      <c r="D453" s="22"/>
      <c r="E453" s="36"/>
      <c r="F453" s="22"/>
      <c r="G453" s="22"/>
      <c r="H453" s="22"/>
      <c r="I453" s="22"/>
      <c r="J453" s="22"/>
      <c r="K453" s="36"/>
      <c r="L453" s="22"/>
      <c r="M453" s="22"/>
      <c r="N453" s="22"/>
      <c r="O453" s="22"/>
      <c r="P453" s="22"/>
      <c r="Q453" s="22"/>
      <c r="R453" s="22"/>
      <c r="S453" s="22"/>
      <c r="T453" s="22"/>
      <c r="U453" s="22"/>
      <c r="V453" s="34"/>
    </row>
    <row r="454" spans="1:22" ht="15.75" customHeight="1" x14ac:dyDescent="0.2">
      <c r="A454" s="22"/>
      <c r="B454" s="22"/>
      <c r="C454" s="22"/>
      <c r="D454" s="22"/>
      <c r="E454" s="36"/>
      <c r="F454" s="22"/>
      <c r="G454" s="22"/>
      <c r="H454" s="22"/>
      <c r="I454" s="22"/>
      <c r="J454" s="22"/>
      <c r="K454" s="36"/>
      <c r="L454" s="22"/>
      <c r="M454" s="22"/>
      <c r="N454" s="22"/>
      <c r="O454" s="22"/>
      <c r="P454" s="22"/>
      <c r="Q454" s="22"/>
      <c r="R454" s="22"/>
      <c r="S454" s="22"/>
      <c r="T454" s="22"/>
      <c r="U454" s="22"/>
      <c r="V454" s="34"/>
    </row>
    <row r="455" spans="1:22" ht="15.75" customHeight="1" x14ac:dyDescent="0.2">
      <c r="A455" s="22"/>
      <c r="B455" s="22"/>
      <c r="C455" s="22"/>
      <c r="D455" s="22"/>
      <c r="E455" s="36"/>
      <c r="F455" s="22"/>
      <c r="G455" s="22"/>
      <c r="H455" s="22"/>
      <c r="I455" s="22"/>
      <c r="J455" s="22"/>
      <c r="K455" s="36"/>
      <c r="L455" s="22"/>
      <c r="M455" s="22"/>
      <c r="N455" s="22"/>
      <c r="O455" s="22"/>
      <c r="P455" s="22"/>
      <c r="Q455" s="22"/>
      <c r="R455" s="22"/>
      <c r="S455" s="22"/>
      <c r="T455" s="22"/>
      <c r="U455" s="22"/>
      <c r="V455" s="34"/>
    </row>
    <row r="456" spans="1:22" ht="15.75" customHeight="1" x14ac:dyDescent="0.2">
      <c r="A456" s="22"/>
      <c r="B456" s="22"/>
      <c r="C456" s="22"/>
      <c r="D456" s="22"/>
      <c r="E456" s="36"/>
      <c r="F456" s="22"/>
      <c r="G456" s="22"/>
      <c r="H456" s="22"/>
      <c r="I456" s="22"/>
      <c r="J456" s="22"/>
      <c r="K456" s="36"/>
      <c r="L456" s="22"/>
      <c r="M456" s="22"/>
      <c r="N456" s="22"/>
      <c r="O456" s="22"/>
      <c r="P456" s="22"/>
      <c r="Q456" s="22"/>
      <c r="R456" s="22"/>
      <c r="S456" s="22"/>
      <c r="T456" s="22"/>
      <c r="U456" s="22"/>
      <c r="V456" s="34"/>
    </row>
    <row r="457" spans="1:22" ht="15.75" customHeight="1" x14ac:dyDescent="0.2">
      <c r="A457" s="22"/>
      <c r="B457" s="22"/>
      <c r="C457" s="22"/>
      <c r="D457" s="22"/>
      <c r="E457" s="36"/>
      <c r="F457" s="22"/>
      <c r="G457" s="22"/>
      <c r="H457" s="22"/>
      <c r="I457" s="22"/>
      <c r="J457" s="22"/>
      <c r="K457" s="36"/>
      <c r="L457" s="22"/>
      <c r="M457" s="22"/>
      <c r="N457" s="22"/>
      <c r="O457" s="22"/>
      <c r="P457" s="22"/>
      <c r="Q457" s="22"/>
      <c r="R457" s="22"/>
      <c r="S457" s="22"/>
      <c r="T457" s="22"/>
      <c r="U457" s="22"/>
      <c r="V457" s="34"/>
    </row>
    <row r="458" spans="1:22" ht="15.75" customHeight="1" x14ac:dyDescent="0.2">
      <c r="A458" s="22"/>
      <c r="B458" s="22"/>
      <c r="C458" s="22"/>
      <c r="D458" s="22"/>
      <c r="E458" s="36"/>
      <c r="F458" s="22"/>
      <c r="G458" s="22"/>
      <c r="H458" s="22"/>
      <c r="I458" s="22"/>
      <c r="J458" s="22"/>
      <c r="K458" s="36"/>
      <c r="L458" s="22"/>
      <c r="M458" s="22"/>
      <c r="N458" s="22"/>
      <c r="O458" s="22"/>
      <c r="P458" s="22"/>
      <c r="Q458" s="22"/>
      <c r="R458" s="22"/>
      <c r="S458" s="22"/>
      <c r="T458" s="22"/>
      <c r="U458" s="22"/>
      <c r="V458" s="34"/>
    </row>
    <row r="459" spans="1:22" ht="15.75" customHeight="1" x14ac:dyDescent="0.2">
      <c r="A459" s="22"/>
      <c r="B459" s="22"/>
      <c r="C459" s="22"/>
      <c r="D459" s="22"/>
      <c r="E459" s="36"/>
      <c r="F459" s="22"/>
      <c r="G459" s="22"/>
      <c r="H459" s="22"/>
      <c r="I459" s="22"/>
      <c r="J459" s="22"/>
      <c r="K459" s="36"/>
      <c r="L459" s="22"/>
      <c r="M459" s="22"/>
      <c r="N459" s="22"/>
      <c r="O459" s="22"/>
      <c r="P459" s="22"/>
      <c r="Q459" s="22"/>
      <c r="R459" s="22"/>
      <c r="S459" s="22"/>
      <c r="T459" s="22"/>
      <c r="U459" s="22"/>
      <c r="V459" s="34"/>
    </row>
    <row r="460" spans="1:22" ht="15.75" customHeight="1" x14ac:dyDescent="0.2">
      <c r="A460" s="22"/>
      <c r="B460" s="22"/>
      <c r="C460" s="22"/>
      <c r="D460" s="22"/>
      <c r="E460" s="36"/>
      <c r="F460" s="22"/>
      <c r="G460" s="22"/>
      <c r="H460" s="22"/>
      <c r="I460" s="22"/>
      <c r="J460" s="22"/>
      <c r="K460" s="36"/>
      <c r="L460" s="22"/>
      <c r="M460" s="22"/>
      <c r="N460" s="22"/>
      <c r="O460" s="22"/>
      <c r="P460" s="22"/>
      <c r="Q460" s="22"/>
      <c r="R460" s="22"/>
      <c r="S460" s="22"/>
      <c r="T460" s="22"/>
      <c r="U460" s="22"/>
      <c r="V460" s="34"/>
    </row>
    <row r="461" spans="1:22" ht="15.75" customHeight="1" x14ac:dyDescent="0.2">
      <c r="A461" s="22"/>
      <c r="B461" s="22"/>
      <c r="C461" s="22"/>
      <c r="D461" s="22"/>
      <c r="E461" s="36"/>
      <c r="F461" s="22"/>
      <c r="G461" s="22"/>
      <c r="H461" s="22"/>
      <c r="I461" s="22"/>
      <c r="J461" s="22"/>
      <c r="K461" s="36"/>
      <c r="L461" s="22"/>
      <c r="M461" s="22"/>
      <c r="N461" s="22"/>
      <c r="O461" s="22"/>
      <c r="P461" s="22"/>
      <c r="Q461" s="22"/>
      <c r="R461" s="22"/>
      <c r="S461" s="22"/>
      <c r="T461" s="22"/>
      <c r="U461" s="22"/>
      <c r="V461" s="34"/>
    </row>
    <row r="462" spans="1:22" ht="15.75" customHeight="1" x14ac:dyDescent="0.2">
      <c r="A462" s="22"/>
      <c r="B462" s="22"/>
      <c r="C462" s="22"/>
      <c r="D462" s="22"/>
      <c r="E462" s="36"/>
      <c r="F462" s="22"/>
      <c r="G462" s="22"/>
      <c r="H462" s="22"/>
      <c r="I462" s="22"/>
      <c r="J462" s="22"/>
      <c r="K462" s="36"/>
      <c r="L462" s="22"/>
      <c r="M462" s="22"/>
      <c r="N462" s="22"/>
      <c r="O462" s="22"/>
      <c r="P462" s="22"/>
      <c r="Q462" s="22"/>
      <c r="R462" s="22"/>
      <c r="S462" s="22"/>
      <c r="T462" s="22"/>
      <c r="U462" s="22"/>
      <c r="V462" s="34"/>
    </row>
    <row r="463" spans="1:22" ht="15.75" customHeight="1" x14ac:dyDescent="0.2">
      <c r="A463" s="22"/>
      <c r="B463" s="22"/>
      <c r="C463" s="22"/>
      <c r="D463" s="22"/>
      <c r="E463" s="36"/>
      <c r="F463" s="22"/>
      <c r="G463" s="22"/>
      <c r="H463" s="22"/>
      <c r="I463" s="22"/>
      <c r="J463" s="22"/>
      <c r="K463" s="36"/>
      <c r="L463" s="22"/>
      <c r="M463" s="22"/>
      <c r="N463" s="22"/>
      <c r="O463" s="22"/>
      <c r="P463" s="22"/>
      <c r="Q463" s="22"/>
      <c r="R463" s="22"/>
      <c r="S463" s="22"/>
      <c r="T463" s="22"/>
      <c r="U463" s="22"/>
      <c r="V463" s="34"/>
    </row>
    <row r="464" spans="1:22" ht="15.75" customHeight="1" x14ac:dyDescent="0.2">
      <c r="A464" s="22"/>
      <c r="B464" s="22"/>
      <c r="C464" s="22"/>
      <c r="D464" s="22"/>
      <c r="E464" s="36"/>
      <c r="F464" s="22"/>
      <c r="G464" s="22"/>
      <c r="H464" s="22"/>
      <c r="I464" s="22"/>
      <c r="J464" s="22"/>
      <c r="K464" s="36"/>
      <c r="L464" s="22"/>
      <c r="M464" s="22"/>
      <c r="N464" s="22"/>
      <c r="O464" s="22"/>
      <c r="P464" s="22"/>
      <c r="Q464" s="22"/>
      <c r="R464" s="22"/>
      <c r="S464" s="22"/>
      <c r="T464" s="22"/>
      <c r="U464" s="22"/>
      <c r="V464" s="34"/>
    </row>
    <row r="465" spans="1:22" ht="15.75" customHeight="1" x14ac:dyDescent="0.2">
      <c r="A465" s="22"/>
      <c r="B465" s="22"/>
      <c r="C465" s="22"/>
      <c r="D465" s="22"/>
      <c r="E465" s="36"/>
      <c r="F465" s="22"/>
      <c r="G465" s="22"/>
      <c r="H465" s="22"/>
      <c r="I465" s="22"/>
      <c r="J465" s="22"/>
      <c r="K465" s="36"/>
      <c r="L465" s="22"/>
      <c r="M465" s="22"/>
      <c r="N465" s="22"/>
      <c r="O465" s="22"/>
      <c r="P465" s="22"/>
      <c r="Q465" s="22"/>
      <c r="R465" s="22"/>
      <c r="S465" s="22"/>
      <c r="T465" s="22"/>
      <c r="U465" s="22"/>
      <c r="V465" s="34"/>
    </row>
    <row r="466" spans="1:22" ht="15.75" customHeight="1" x14ac:dyDescent="0.2">
      <c r="A466" s="22"/>
      <c r="B466" s="22"/>
      <c r="C466" s="22"/>
      <c r="D466" s="22"/>
      <c r="E466" s="36"/>
      <c r="F466" s="22"/>
      <c r="G466" s="22"/>
      <c r="H466" s="22"/>
      <c r="I466" s="22"/>
      <c r="J466" s="22"/>
      <c r="K466" s="36"/>
      <c r="L466" s="22"/>
      <c r="M466" s="22"/>
      <c r="N466" s="22"/>
      <c r="O466" s="22"/>
      <c r="P466" s="22"/>
      <c r="Q466" s="22"/>
      <c r="R466" s="22"/>
      <c r="S466" s="22"/>
      <c r="T466" s="22"/>
      <c r="U466" s="22"/>
      <c r="V466" s="34"/>
    </row>
    <row r="467" spans="1:22" ht="15.75" customHeight="1" x14ac:dyDescent="0.2">
      <c r="A467" s="22"/>
      <c r="B467" s="22"/>
      <c r="C467" s="22"/>
      <c r="D467" s="22"/>
      <c r="E467" s="36"/>
      <c r="F467" s="22"/>
      <c r="G467" s="22"/>
      <c r="H467" s="22"/>
      <c r="I467" s="22"/>
      <c r="J467" s="22"/>
      <c r="K467" s="36"/>
      <c r="L467" s="22"/>
      <c r="M467" s="22"/>
      <c r="N467" s="22"/>
      <c r="O467" s="22"/>
      <c r="P467" s="22"/>
      <c r="Q467" s="22"/>
      <c r="R467" s="22"/>
      <c r="S467" s="22"/>
      <c r="T467" s="22"/>
      <c r="U467" s="22"/>
      <c r="V467" s="34"/>
    </row>
    <row r="468" spans="1:22" ht="15.75" customHeight="1" x14ac:dyDescent="0.2">
      <c r="A468" s="22"/>
      <c r="B468" s="22"/>
      <c r="C468" s="22"/>
      <c r="D468" s="22"/>
      <c r="E468" s="36"/>
      <c r="F468" s="22"/>
      <c r="G468" s="22"/>
      <c r="H468" s="22"/>
      <c r="I468" s="22"/>
      <c r="J468" s="22"/>
      <c r="K468" s="36"/>
      <c r="L468" s="22"/>
      <c r="M468" s="22"/>
      <c r="N468" s="22"/>
      <c r="O468" s="22"/>
      <c r="P468" s="22"/>
      <c r="Q468" s="22"/>
      <c r="R468" s="22"/>
      <c r="S468" s="22"/>
      <c r="T468" s="22"/>
      <c r="U468" s="22"/>
      <c r="V468" s="34"/>
    </row>
    <row r="469" spans="1:22" ht="15.75" customHeight="1" x14ac:dyDescent="0.2">
      <c r="A469" s="22"/>
      <c r="B469" s="22"/>
      <c r="C469" s="22"/>
      <c r="D469" s="22"/>
      <c r="E469" s="36"/>
      <c r="F469" s="22"/>
      <c r="G469" s="22"/>
      <c r="H469" s="22"/>
      <c r="I469" s="22"/>
      <c r="J469" s="22"/>
      <c r="K469" s="36"/>
      <c r="L469" s="22"/>
      <c r="M469" s="22"/>
      <c r="N469" s="22"/>
      <c r="O469" s="22"/>
      <c r="P469" s="22"/>
      <c r="Q469" s="22"/>
      <c r="R469" s="22"/>
      <c r="S469" s="22"/>
      <c r="T469" s="22"/>
      <c r="U469" s="22"/>
      <c r="V469" s="34"/>
    </row>
    <row r="470" spans="1:22" ht="15.75" customHeight="1" x14ac:dyDescent="0.2">
      <c r="A470" s="22"/>
      <c r="B470" s="22"/>
      <c r="C470" s="22"/>
      <c r="D470" s="22"/>
      <c r="E470" s="36"/>
      <c r="F470" s="22"/>
      <c r="G470" s="22"/>
      <c r="H470" s="22"/>
      <c r="I470" s="22"/>
      <c r="J470" s="22"/>
      <c r="K470" s="36"/>
      <c r="L470" s="22"/>
      <c r="M470" s="22"/>
      <c r="N470" s="22"/>
      <c r="O470" s="22"/>
      <c r="P470" s="22"/>
      <c r="Q470" s="22"/>
      <c r="R470" s="22"/>
      <c r="S470" s="22"/>
      <c r="T470" s="22"/>
      <c r="U470" s="22"/>
      <c r="V470" s="34"/>
    </row>
    <row r="471" spans="1:22" ht="15.75" customHeight="1" x14ac:dyDescent="0.2">
      <c r="A471" s="22"/>
      <c r="B471" s="22"/>
      <c r="C471" s="22"/>
      <c r="D471" s="22"/>
      <c r="E471" s="36"/>
      <c r="F471" s="22"/>
      <c r="G471" s="22"/>
      <c r="H471" s="22"/>
      <c r="I471" s="22"/>
      <c r="J471" s="22"/>
      <c r="K471" s="36"/>
      <c r="L471" s="22"/>
      <c r="M471" s="22"/>
      <c r="N471" s="22"/>
      <c r="O471" s="22"/>
      <c r="P471" s="22"/>
      <c r="Q471" s="22"/>
      <c r="R471" s="22"/>
      <c r="S471" s="22"/>
      <c r="T471" s="22"/>
      <c r="U471" s="22"/>
      <c r="V471" s="34"/>
    </row>
    <row r="472" spans="1:22" ht="15.75" customHeight="1" x14ac:dyDescent="0.2">
      <c r="A472" s="22"/>
      <c r="B472" s="22"/>
      <c r="C472" s="22"/>
      <c r="D472" s="22"/>
      <c r="E472" s="36"/>
      <c r="F472" s="22"/>
      <c r="G472" s="22"/>
      <c r="H472" s="22"/>
      <c r="I472" s="22"/>
      <c r="J472" s="22"/>
      <c r="K472" s="36"/>
      <c r="L472" s="22"/>
      <c r="M472" s="22"/>
      <c r="N472" s="22"/>
      <c r="O472" s="22"/>
      <c r="P472" s="22"/>
      <c r="Q472" s="22"/>
      <c r="R472" s="22"/>
      <c r="S472" s="22"/>
      <c r="T472" s="22"/>
      <c r="U472" s="22"/>
      <c r="V472" s="34"/>
    </row>
    <row r="473" spans="1:22" ht="15.75" customHeight="1" x14ac:dyDescent="0.2">
      <c r="A473" s="22"/>
      <c r="B473" s="22"/>
      <c r="C473" s="22"/>
      <c r="D473" s="22"/>
      <c r="E473" s="36"/>
      <c r="F473" s="22"/>
      <c r="G473" s="22"/>
      <c r="H473" s="22"/>
      <c r="I473" s="22"/>
      <c r="J473" s="22"/>
      <c r="K473" s="36"/>
      <c r="L473" s="22"/>
      <c r="M473" s="22"/>
      <c r="N473" s="22"/>
      <c r="O473" s="22"/>
      <c r="P473" s="22"/>
      <c r="Q473" s="22"/>
      <c r="R473" s="22"/>
      <c r="S473" s="22"/>
      <c r="T473" s="22"/>
      <c r="U473" s="22"/>
      <c r="V473" s="34"/>
    </row>
    <row r="474" spans="1:22" ht="15.75" customHeight="1" x14ac:dyDescent="0.2">
      <c r="A474" s="22"/>
      <c r="B474" s="22"/>
      <c r="C474" s="22"/>
      <c r="D474" s="22"/>
      <c r="E474" s="36"/>
      <c r="F474" s="22"/>
      <c r="G474" s="22"/>
      <c r="H474" s="22"/>
      <c r="I474" s="22"/>
      <c r="J474" s="22"/>
      <c r="K474" s="36"/>
      <c r="L474" s="22"/>
      <c r="M474" s="22"/>
      <c r="N474" s="22"/>
      <c r="O474" s="22"/>
      <c r="P474" s="22"/>
      <c r="Q474" s="22"/>
      <c r="R474" s="22"/>
      <c r="S474" s="22"/>
      <c r="T474" s="22"/>
      <c r="U474" s="22"/>
      <c r="V474" s="34"/>
    </row>
    <row r="475" spans="1:22" ht="15.75" customHeight="1" x14ac:dyDescent="0.2">
      <c r="A475" s="22"/>
      <c r="B475" s="22"/>
      <c r="C475" s="22"/>
      <c r="D475" s="22"/>
      <c r="E475" s="36"/>
      <c r="F475" s="22"/>
      <c r="G475" s="22"/>
      <c r="H475" s="22"/>
      <c r="I475" s="22"/>
      <c r="J475" s="22"/>
      <c r="K475" s="36"/>
      <c r="L475" s="22"/>
      <c r="M475" s="22"/>
      <c r="N475" s="22"/>
      <c r="O475" s="22"/>
      <c r="P475" s="22"/>
      <c r="Q475" s="22"/>
      <c r="R475" s="22"/>
      <c r="S475" s="22"/>
      <c r="T475" s="22"/>
      <c r="U475" s="22"/>
      <c r="V475" s="34"/>
    </row>
    <row r="476" spans="1:22" ht="15.75" customHeight="1" x14ac:dyDescent="0.2">
      <c r="A476" s="22"/>
      <c r="B476" s="22"/>
      <c r="C476" s="22"/>
      <c r="D476" s="22"/>
      <c r="E476" s="36"/>
      <c r="F476" s="22"/>
      <c r="G476" s="22"/>
      <c r="H476" s="22"/>
      <c r="I476" s="22"/>
      <c r="J476" s="22"/>
      <c r="K476" s="36"/>
      <c r="L476" s="22"/>
      <c r="M476" s="22"/>
      <c r="N476" s="22"/>
      <c r="O476" s="22"/>
      <c r="P476" s="22"/>
      <c r="Q476" s="22"/>
      <c r="R476" s="22"/>
      <c r="S476" s="22"/>
      <c r="T476" s="22"/>
      <c r="U476" s="22"/>
      <c r="V476" s="34"/>
    </row>
    <row r="477" spans="1:22" ht="15.75" customHeight="1" x14ac:dyDescent="0.2">
      <c r="A477" s="22"/>
      <c r="B477" s="22"/>
      <c r="C477" s="22"/>
      <c r="D477" s="22"/>
      <c r="E477" s="36"/>
      <c r="F477" s="22"/>
      <c r="G477" s="22"/>
      <c r="H477" s="22"/>
      <c r="I477" s="22"/>
      <c r="J477" s="22"/>
      <c r="K477" s="36"/>
      <c r="L477" s="22"/>
      <c r="M477" s="22"/>
      <c r="N477" s="22"/>
      <c r="O477" s="22"/>
      <c r="P477" s="22"/>
      <c r="Q477" s="22"/>
      <c r="R477" s="22"/>
      <c r="S477" s="22"/>
      <c r="T477" s="22"/>
      <c r="U477" s="22"/>
      <c r="V477" s="34"/>
    </row>
    <row r="478" spans="1:22" ht="15.75" customHeight="1" x14ac:dyDescent="0.2">
      <c r="A478" s="22"/>
      <c r="B478" s="22"/>
      <c r="C478" s="22"/>
      <c r="D478" s="22"/>
      <c r="E478" s="36"/>
      <c r="F478" s="22"/>
      <c r="G478" s="22"/>
      <c r="H478" s="22"/>
      <c r="I478" s="22"/>
      <c r="J478" s="22"/>
      <c r="K478" s="36"/>
      <c r="L478" s="22"/>
      <c r="M478" s="22"/>
      <c r="N478" s="22"/>
      <c r="O478" s="22"/>
      <c r="P478" s="22"/>
      <c r="Q478" s="22"/>
      <c r="R478" s="22"/>
      <c r="S478" s="22"/>
      <c r="T478" s="22"/>
      <c r="U478" s="22"/>
      <c r="V478" s="34"/>
    </row>
    <row r="479" spans="1:22" ht="15.75" customHeight="1" x14ac:dyDescent="0.2">
      <c r="A479" s="22"/>
      <c r="B479" s="22"/>
      <c r="C479" s="22"/>
      <c r="D479" s="22"/>
      <c r="E479" s="36"/>
      <c r="F479" s="22"/>
      <c r="G479" s="22"/>
      <c r="H479" s="22"/>
      <c r="I479" s="22"/>
      <c r="J479" s="22"/>
      <c r="K479" s="36"/>
      <c r="L479" s="22"/>
      <c r="M479" s="22"/>
      <c r="N479" s="22"/>
      <c r="O479" s="22"/>
      <c r="P479" s="22"/>
      <c r="Q479" s="22"/>
      <c r="R479" s="22"/>
      <c r="S479" s="22"/>
      <c r="T479" s="22"/>
      <c r="U479" s="22"/>
      <c r="V479" s="34"/>
    </row>
    <row r="480" spans="1:22" ht="15.75" customHeight="1" x14ac:dyDescent="0.2">
      <c r="A480" s="22"/>
      <c r="B480" s="22"/>
      <c r="C480" s="22"/>
      <c r="D480" s="22"/>
      <c r="E480" s="36"/>
      <c r="F480" s="22"/>
      <c r="G480" s="22"/>
      <c r="H480" s="22"/>
      <c r="I480" s="22"/>
      <c r="J480" s="22"/>
      <c r="K480" s="36"/>
      <c r="L480" s="22"/>
      <c r="M480" s="22"/>
      <c r="N480" s="22"/>
      <c r="O480" s="22"/>
      <c r="P480" s="22"/>
      <c r="Q480" s="22"/>
      <c r="R480" s="22"/>
      <c r="S480" s="22"/>
      <c r="T480" s="22"/>
      <c r="U480" s="22"/>
      <c r="V480" s="34"/>
    </row>
    <row r="481" spans="1:22" ht="15.75" customHeight="1" x14ac:dyDescent="0.2">
      <c r="A481" s="22"/>
      <c r="B481" s="22"/>
      <c r="C481" s="22"/>
      <c r="D481" s="22"/>
      <c r="E481" s="36"/>
      <c r="F481" s="22"/>
      <c r="G481" s="22"/>
      <c r="H481" s="22"/>
      <c r="I481" s="22"/>
      <c r="J481" s="22"/>
      <c r="K481" s="36"/>
      <c r="L481" s="22"/>
      <c r="M481" s="22"/>
      <c r="N481" s="22"/>
      <c r="O481" s="22"/>
      <c r="P481" s="22"/>
      <c r="Q481" s="22"/>
      <c r="R481" s="22"/>
      <c r="S481" s="22"/>
      <c r="T481" s="22"/>
      <c r="U481" s="22"/>
      <c r="V481" s="34"/>
    </row>
    <row r="482" spans="1:22" ht="15.75" customHeight="1" x14ac:dyDescent="0.2">
      <c r="A482" s="22"/>
      <c r="B482" s="22"/>
      <c r="C482" s="22"/>
      <c r="D482" s="22"/>
      <c r="E482" s="36"/>
      <c r="F482" s="22"/>
      <c r="G482" s="22"/>
      <c r="H482" s="22"/>
      <c r="I482" s="22"/>
      <c r="J482" s="22"/>
      <c r="K482" s="36"/>
      <c r="L482" s="22"/>
      <c r="M482" s="22"/>
      <c r="N482" s="22"/>
      <c r="O482" s="22"/>
      <c r="P482" s="22"/>
      <c r="Q482" s="22"/>
      <c r="R482" s="22"/>
      <c r="S482" s="22"/>
      <c r="T482" s="22"/>
      <c r="U482" s="22"/>
      <c r="V482" s="34"/>
    </row>
    <row r="483" spans="1:22" ht="15.75" customHeight="1" x14ac:dyDescent="0.2">
      <c r="A483" s="22"/>
      <c r="B483" s="22"/>
      <c r="C483" s="22"/>
      <c r="D483" s="22"/>
      <c r="E483" s="36"/>
      <c r="F483" s="22"/>
      <c r="G483" s="22"/>
      <c r="H483" s="22"/>
      <c r="I483" s="22"/>
      <c r="J483" s="22"/>
      <c r="K483" s="36"/>
      <c r="L483" s="22"/>
      <c r="M483" s="22"/>
      <c r="N483" s="22"/>
      <c r="O483" s="22"/>
      <c r="P483" s="22"/>
      <c r="Q483" s="22"/>
      <c r="R483" s="22"/>
      <c r="S483" s="22"/>
      <c r="T483" s="22"/>
      <c r="U483" s="22"/>
      <c r="V483" s="34"/>
    </row>
    <row r="484" spans="1:22" ht="15.75" customHeight="1" x14ac:dyDescent="0.2">
      <c r="A484" s="22"/>
      <c r="B484" s="22"/>
      <c r="C484" s="22"/>
      <c r="D484" s="22"/>
      <c r="E484" s="36"/>
      <c r="F484" s="22"/>
      <c r="G484" s="22"/>
      <c r="H484" s="22"/>
      <c r="I484" s="22"/>
      <c r="J484" s="22"/>
      <c r="K484" s="36"/>
      <c r="L484" s="22"/>
      <c r="M484" s="22"/>
      <c r="N484" s="22"/>
      <c r="O484" s="22"/>
      <c r="P484" s="22"/>
      <c r="Q484" s="22"/>
      <c r="R484" s="22"/>
      <c r="S484" s="22"/>
      <c r="T484" s="22"/>
      <c r="U484" s="22"/>
      <c r="V484" s="34"/>
    </row>
    <row r="485" spans="1:22" ht="15.75" customHeight="1" x14ac:dyDescent="0.2">
      <c r="A485" s="22"/>
      <c r="B485" s="22"/>
      <c r="C485" s="22"/>
      <c r="D485" s="22"/>
      <c r="E485" s="36"/>
      <c r="F485" s="22"/>
      <c r="G485" s="22"/>
      <c r="H485" s="22"/>
      <c r="I485" s="22"/>
      <c r="J485" s="22"/>
      <c r="K485" s="36"/>
      <c r="L485" s="22"/>
      <c r="M485" s="22"/>
      <c r="N485" s="22"/>
      <c r="O485" s="22"/>
      <c r="P485" s="22"/>
      <c r="Q485" s="22"/>
      <c r="R485" s="22"/>
      <c r="S485" s="22"/>
      <c r="T485" s="22"/>
      <c r="U485" s="22"/>
      <c r="V485" s="34"/>
    </row>
    <row r="486" spans="1:22" ht="15.75" customHeight="1" x14ac:dyDescent="0.2">
      <c r="A486" s="22"/>
      <c r="B486" s="22"/>
      <c r="C486" s="22"/>
      <c r="D486" s="22"/>
      <c r="E486" s="36"/>
      <c r="F486" s="22"/>
      <c r="G486" s="22"/>
      <c r="H486" s="22"/>
      <c r="I486" s="22"/>
      <c r="J486" s="22"/>
      <c r="K486" s="36"/>
      <c r="L486" s="22"/>
      <c r="M486" s="22"/>
      <c r="N486" s="22"/>
      <c r="O486" s="22"/>
      <c r="P486" s="22"/>
      <c r="Q486" s="22"/>
      <c r="R486" s="22"/>
      <c r="S486" s="22"/>
      <c r="T486" s="22"/>
      <c r="U486" s="22"/>
      <c r="V486" s="34"/>
    </row>
    <row r="487" spans="1:22" ht="15.75" customHeight="1" x14ac:dyDescent="0.2">
      <c r="A487" s="22"/>
      <c r="B487" s="22"/>
      <c r="C487" s="22"/>
      <c r="D487" s="22"/>
      <c r="E487" s="36"/>
      <c r="F487" s="22"/>
      <c r="G487" s="22"/>
      <c r="H487" s="22"/>
      <c r="I487" s="22"/>
      <c r="J487" s="22"/>
      <c r="K487" s="36"/>
      <c r="L487" s="22"/>
      <c r="M487" s="22"/>
      <c r="N487" s="22"/>
      <c r="O487" s="22"/>
      <c r="P487" s="22"/>
      <c r="Q487" s="22"/>
      <c r="R487" s="22"/>
      <c r="S487" s="22"/>
      <c r="T487" s="22"/>
      <c r="U487" s="22"/>
      <c r="V487" s="34"/>
    </row>
    <row r="488" spans="1:22" ht="15.75" customHeight="1" x14ac:dyDescent="0.2">
      <c r="A488" s="22"/>
      <c r="B488" s="22"/>
      <c r="C488" s="22"/>
      <c r="D488" s="22"/>
      <c r="E488" s="36"/>
      <c r="F488" s="22"/>
      <c r="G488" s="22"/>
      <c r="H488" s="22"/>
      <c r="I488" s="22"/>
      <c r="J488" s="22"/>
      <c r="K488" s="36"/>
      <c r="L488" s="22"/>
      <c r="M488" s="22"/>
      <c r="N488" s="22"/>
      <c r="O488" s="22"/>
      <c r="P488" s="22"/>
      <c r="Q488" s="22"/>
      <c r="R488" s="22"/>
      <c r="S488" s="22"/>
      <c r="T488" s="22"/>
      <c r="U488" s="22"/>
      <c r="V488" s="34"/>
    </row>
    <row r="489" spans="1:22" ht="15.75" customHeight="1" x14ac:dyDescent="0.2">
      <c r="A489" s="22"/>
      <c r="B489" s="22"/>
      <c r="C489" s="22"/>
      <c r="D489" s="22"/>
      <c r="E489" s="36"/>
      <c r="F489" s="22"/>
      <c r="G489" s="22"/>
      <c r="H489" s="22"/>
      <c r="I489" s="22"/>
      <c r="J489" s="22"/>
      <c r="K489" s="36"/>
      <c r="L489" s="22"/>
      <c r="M489" s="22"/>
      <c r="N489" s="22"/>
      <c r="O489" s="22"/>
      <c r="P489" s="22"/>
      <c r="Q489" s="22"/>
      <c r="R489" s="22"/>
      <c r="S489" s="22"/>
      <c r="T489" s="22"/>
      <c r="U489" s="22"/>
      <c r="V489" s="34"/>
    </row>
    <row r="490" spans="1:22" ht="15.75" customHeight="1" x14ac:dyDescent="0.2">
      <c r="A490" s="22"/>
      <c r="B490" s="22"/>
      <c r="C490" s="22"/>
      <c r="D490" s="22"/>
      <c r="E490" s="36"/>
      <c r="F490" s="22"/>
      <c r="G490" s="22"/>
      <c r="H490" s="22"/>
      <c r="I490" s="22"/>
      <c r="J490" s="22"/>
      <c r="K490" s="36"/>
      <c r="L490" s="22"/>
      <c r="M490" s="22"/>
      <c r="N490" s="22"/>
      <c r="O490" s="22"/>
      <c r="P490" s="22"/>
      <c r="Q490" s="22"/>
      <c r="R490" s="22"/>
      <c r="S490" s="22"/>
      <c r="T490" s="22"/>
      <c r="U490" s="22"/>
      <c r="V490" s="34"/>
    </row>
    <row r="491" spans="1:22" ht="15.75" customHeight="1" x14ac:dyDescent="0.2">
      <c r="A491" s="22"/>
      <c r="B491" s="22"/>
      <c r="C491" s="22"/>
      <c r="D491" s="22"/>
      <c r="E491" s="36"/>
      <c r="F491" s="22"/>
      <c r="G491" s="22"/>
      <c r="H491" s="22"/>
      <c r="I491" s="22"/>
      <c r="J491" s="22"/>
      <c r="K491" s="36"/>
      <c r="L491" s="22"/>
      <c r="M491" s="22"/>
      <c r="N491" s="22"/>
      <c r="O491" s="22"/>
      <c r="P491" s="22"/>
      <c r="Q491" s="22"/>
      <c r="R491" s="22"/>
      <c r="S491" s="22"/>
      <c r="T491" s="22"/>
      <c r="U491" s="22"/>
      <c r="V491" s="34"/>
    </row>
    <row r="492" spans="1:22" ht="15.75" customHeight="1" x14ac:dyDescent="0.2">
      <c r="A492" s="22"/>
      <c r="B492" s="22"/>
      <c r="C492" s="22"/>
      <c r="D492" s="22"/>
      <c r="E492" s="36"/>
      <c r="F492" s="22"/>
      <c r="G492" s="22"/>
      <c r="H492" s="22"/>
      <c r="I492" s="22"/>
      <c r="J492" s="22"/>
      <c r="K492" s="36"/>
      <c r="L492" s="22"/>
      <c r="M492" s="22"/>
      <c r="N492" s="22"/>
      <c r="O492" s="22"/>
      <c r="P492" s="22"/>
      <c r="Q492" s="22"/>
      <c r="R492" s="22"/>
      <c r="S492" s="22"/>
      <c r="T492" s="22"/>
      <c r="U492" s="22"/>
      <c r="V492" s="34"/>
    </row>
    <row r="493" spans="1:22" ht="15.75" customHeight="1" x14ac:dyDescent="0.2">
      <c r="A493" s="22"/>
      <c r="B493" s="22"/>
      <c r="C493" s="22"/>
      <c r="D493" s="22"/>
      <c r="E493" s="36"/>
      <c r="F493" s="22"/>
      <c r="G493" s="22"/>
      <c r="H493" s="22"/>
      <c r="I493" s="22"/>
      <c r="J493" s="22"/>
      <c r="K493" s="36"/>
      <c r="L493" s="22"/>
      <c r="M493" s="22"/>
      <c r="N493" s="22"/>
      <c r="O493" s="22"/>
      <c r="P493" s="22"/>
      <c r="Q493" s="22"/>
      <c r="R493" s="22"/>
      <c r="S493" s="22"/>
      <c r="T493" s="22"/>
      <c r="U493" s="22"/>
      <c r="V493" s="34"/>
    </row>
    <row r="494" spans="1:22" ht="15.75" customHeight="1" x14ac:dyDescent="0.2">
      <c r="A494" s="22"/>
      <c r="B494" s="22"/>
      <c r="C494" s="22"/>
      <c r="D494" s="22"/>
      <c r="E494" s="36"/>
      <c r="F494" s="22"/>
      <c r="G494" s="22"/>
      <c r="H494" s="22"/>
      <c r="I494" s="22"/>
      <c r="J494" s="22"/>
      <c r="K494" s="36"/>
      <c r="L494" s="22"/>
      <c r="M494" s="22"/>
      <c r="N494" s="22"/>
      <c r="O494" s="22"/>
      <c r="P494" s="22"/>
      <c r="Q494" s="22"/>
      <c r="R494" s="22"/>
      <c r="S494" s="22"/>
      <c r="T494" s="22"/>
      <c r="U494" s="22"/>
      <c r="V494" s="34"/>
    </row>
    <row r="495" spans="1:22" ht="15.75" customHeight="1" x14ac:dyDescent="0.2">
      <c r="A495" s="22"/>
      <c r="B495" s="22"/>
      <c r="C495" s="22"/>
      <c r="D495" s="22"/>
      <c r="E495" s="36"/>
      <c r="F495" s="22"/>
      <c r="G495" s="22"/>
      <c r="H495" s="22"/>
      <c r="I495" s="22"/>
      <c r="J495" s="22"/>
      <c r="K495" s="36"/>
      <c r="L495" s="22"/>
      <c r="M495" s="22"/>
      <c r="N495" s="22"/>
      <c r="O495" s="22"/>
      <c r="P495" s="22"/>
      <c r="Q495" s="22"/>
      <c r="R495" s="22"/>
      <c r="S495" s="22"/>
      <c r="T495" s="22"/>
      <c r="U495" s="22"/>
      <c r="V495" s="34"/>
    </row>
    <row r="496" spans="1:22" ht="15.75" customHeight="1" x14ac:dyDescent="0.2">
      <c r="A496" s="22"/>
      <c r="B496" s="22"/>
      <c r="C496" s="22"/>
      <c r="D496" s="22"/>
      <c r="E496" s="36"/>
      <c r="F496" s="22"/>
      <c r="G496" s="22"/>
      <c r="H496" s="22"/>
      <c r="I496" s="22"/>
      <c r="J496" s="22"/>
      <c r="K496" s="36"/>
      <c r="L496" s="22"/>
      <c r="M496" s="22"/>
      <c r="N496" s="22"/>
      <c r="O496" s="22"/>
      <c r="P496" s="22"/>
      <c r="Q496" s="22"/>
      <c r="R496" s="22"/>
      <c r="S496" s="22"/>
      <c r="T496" s="22"/>
      <c r="U496" s="22"/>
      <c r="V496" s="34"/>
    </row>
    <row r="497" spans="1:22" ht="15.75" customHeight="1" x14ac:dyDescent="0.2">
      <c r="A497" s="22"/>
      <c r="B497" s="22"/>
      <c r="C497" s="22"/>
      <c r="D497" s="22"/>
      <c r="E497" s="36"/>
      <c r="F497" s="22"/>
      <c r="G497" s="22"/>
      <c r="H497" s="22"/>
      <c r="I497" s="22"/>
      <c r="J497" s="22"/>
      <c r="K497" s="36"/>
      <c r="L497" s="22"/>
      <c r="M497" s="22"/>
      <c r="N497" s="22"/>
      <c r="O497" s="22"/>
      <c r="P497" s="22"/>
      <c r="Q497" s="22"/>
      <c r="R497" s="22"/>
      <c r="S497" s="22"/>
      <c r="T497" s="22"/>
      <c r="U497" s="22"/>
      <c r="V497" s="34"/>
    </row>
    <row r="498" spans="1:22" ht="15.75" customHeight="1" x14ac:dyDescent="0.2">
      <c r="A498" s="22"/>
      <c r="B498" s="22"/>
      <c r="C498" s="22"/>
      <c r="D498" s="22"/>
      <c r="E498" s="36"/>
      <c r="F498" s="22"/>
      <c r="G498" s="22"/>
      <c r="H498" s="22"/>
      <c r="I498" s="22"/>
      <c r="J498" s="22"/>
      <c r="K498" s="36"/>
      <c r="L498" s="22"/>
      <c r="M498" s="22"/>
      <c r="N498" s="22"/>
      <c r="O498" s="22"/>
      <c r="P498" s="22"/>
      <c r="Q498" s="22"/>
      <c r="R498" s="22"/>
      <c r="S498" s="22"/>
      <c r="T498" s="22"/>
      <c r="U498" s="22"/>
      <c r="V498" s="34"/>
    </row>
    <row r="499" spans="1:22" ht="15.75" customHeight="1" x14ac:dyDescent="0.2">
      <c r="A499" s="22"/>
      <c r="B499" s="22"/>
      <c r="C499" s="22"/>
      <c r="D499" s="22"/>
      <c r="E499" s="36"/>
      <c r="F499" s="22"/>
      <c r="G499" s="22"/>
      <c r="H499" s="22"/>
      <c r="I499" s="22"/>
      <c r="J499" s="22"/>
      <c r="K499" s="36"/>
      <c r="L499" s="22"/>
      <c r="M499" s="22"/>
      <c r="N499" s="22"/>
      <c r="O499" s="22"/>
      <c r="P499" s="22"/>
      <c r="Q499" s="22"/>
      <c r="R499" s="22"/>
      <c r="S499" s="22"/>
      <c r="T499" s="22"/>
      <c r="U499" s="22"/>
      <c r="V499" s="34"/>
    </row>
    <row r="500" spans="1:22" ht="15.75" customHeight="1" x14ac:dyDescent="0.2">
      <c r="A500" s="22"/>
      <c r="B500" s="22"/>
      <c r="C500" s="22"/>
      <c r="D500" s="22"/>
      <c r="E500" s="36"/>
      <c r="F500" s="22"/>
      <c r="G500" s="22"/>
      <c r="H500" s="22"/>
      <c r="I500" s="22"/>
      <c r="J500" s="22"/>
      <c r="K500" s="36"/>
      <c r="L500" s="22"/>
      <c r="M500" s="22"/>
      <c r="N500" s="22"/>
      <c r="O500" s="22"/>
      <c r="P500" s="22"/>
      <c r="Q500" s="22"/>
      <c r="R500" s="22"/>
      <c r="S500" s="22"/>
      <c r="T500" s="22"/>
      <c r="U500" s="22"/>
      <c r="V500" s="34"/>
    </row>
    <row r="501" spans="1:22" ht="15.75" customHeight="1" x14ac:dyDescent="0.2">
      <c r="A501" s="22"/>
      <c r="B501" s="22"/>
      <c r="C501" s="22"/>
      <c r="D501" s="22"/>
      <c r="E501" s="36"/>
      <c r="F501" s="22"/>
      <c r="G501" s="22"/>
      <c r="H501" s="22"/>
      <c r="I501" s="22"/>
      <c r="J501" s="22"/>
      <c r="K501" s="36"/>
      <c r="L501" s="22"/>
      <c r="M501" s="22"/>
      <c r="N501" s="22"/>
      <c r="O501" s="22"/>
      <c r="P501" s="22"/>
      <c r="Q501" s="22"/>
      <c r="R501" s="22"/>
      <c r="S501" s="22"/>
      <c r="T501" s="22"/>
      <c r="U501" s="22"/>
      <c r="V501" s="34"/>
    </row>
    <row r="502" spans="1:22" ht="15.75" customHeight="1" x14ac:dyDescent="0.2">
      <c r="A502" s="22"/>
      <c r="B502" s="22"/>
      <c r="C502" s="22"/>
      <c r="D502" s="22"/>
      <c r="E502" s="36"/>
      <c r="F502" s="22"/>
      <c r="G502" s="22"/>
      <c r="H502" s="22"/>
      <c r="I502" s="22"/>
      <c r="J502" s="22"/>
      <c r="K502" s="36"/>
      <c r="L502" s="22"/>
      <c r="M502" s="22"/>
      <c r="N502" s="22"/>
      <c r="O502" s="22"/>
      <c r="P502" s="22"/>
      <c r="Q502" s="22"/>
      <c r="R502" s="22"/>
      <c r="S502" s="22"/>
      <c r="T502" s="22"/>
      <c r="U502" s="22"/>
      <c r="V502" s="34"/>
    </row>
  </sheetData>
  <mergeCells count="2">
    <mergeCell ref="Q91:Q92"/>
    <mergeCell ref="R91:R92"/>
  </mergeCells>
  <pageMargins left="0.7" right="0.7" top="0.75" bottom="0.75" header="0" footer="0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V502"/>
  <sheetViews>
    <sheetView topLeftCell="D1" workbookViewId="0">
      <pane ySplit="2" topLeftCell="A86" activePane="bottomLeft" state="frozen"/>
      <selection activeCell="A3" sqref="A3"/>
      <selection pane="bottomLeft" activeCell="M40" sqref="M40:U64"/>
    </sheetView>
  </sheetViews>
  <sheetFormatPr baseColWidth="10" defaultColWidth="0" defaultRowHeight="15" customHeight="1" zeroHeight="1" x14ac:dyDescent="0.2"/>
  <cols>
    <col min="1" max="1" width="12.7109375" style="15" customWidth="1"/>
    <col min="2" max="2" width="11" style="15" customWidth="1"/>
    <col min="3" max="4" width="10.5703125" style="15" customWidth="1"/>
    <col min="5" max="5" width="10.5703125" style="16" customWidth="1"/>
    <col min="6" max="6" width="12.85546875" style="15" customWidth="1"/>
    <col min="7" max="10" width="10.5703125" style="15" customWidth="1"/>
    <col min="11" max="11" width="11" style="15" customWidth="1"/>
    <col min="12" max="22" width="10.5703125" style="15" customWidth="1"/>
    <col min="23" max="16384" width="11.28515625" style="15" hidden="1"/>
  </cols>
  <sheetData>
    <row r="1" spans="1:22" ht="15.75" customHeight="1" x14ac:dyDescent="0.2">
      <c r="A1" s="38"/>
      <c r="B1" s="38"/>
      <c r="C1" s="38"/>
      <c r="D1" s="38"/>
      <c r="E1" s="30" t="s">
        <v>94</v>
      </c>
      <c r="F1" s="30" t="s">
        <v>82</v>
      </c>
      <c r="G1" s="30" t="s">
        <v>83</v>
      </c>
      <c r="H1" s="30" t="s">
        <v>84</v>
      </c>
      <c r="I1" s="30" t="s">
        <v>85</v>
      </c>
      <c r="J1" s="30" t="s">
        <v>86</v>
      </c>
      <c r="K1" s="36"/>
      <c r="L1" s="22"/>
      <c r="M1" s="22"/>
      <c r="N1" s="22"/>
      <c r="O1" s="22"/>
      <c r="P1" s="22"/>
      <c r="Q1" s="22"/>
      <c r="R1" s="22"/>
      <c r="S1" s="22"/>
      <c r="T1" s="22"/>
      <c r="U1" s="22"/>
      <c r="V1" s="34"/>
    </row>
    <row r="2" spans="1:22" ht="20" x14ac:dyDescent="0.35">
      <c r="A2" s="19" t="s">
        <v>95</v>
      </c>
      <c r="B2" s="19" t="s">
        <v>78</v>
      </c>
      <c r="C2" s="19" t="s">
        <v>79</v>
      </c>
      <c r="D2" s="19" t="s">
        <v>80</v>
      </c>
      <c r="E2" s="19" t="s">
        <v>93</v>
      </c>
      <c r="F2" s="19" t="s">
        <v>81</v>
      </c>
      <c r="G2" s="19" t="s">
        <v>7</v>
      </c>
      <c r="H2" s="19" t="s">
        <v>75</v>
      </c>
      <c r="I2" s="19" t="s">
        <v>76</v>
      </c>
      <c r="J2" s="19" t="s">
        <v>77</v>
      </c>
      <c r="K2" s="36"/>
      <c r="L2" s="22"/>
      <c r="M2" s="22"/>
      <c r="N2" s="22"/>
      <c r="O2" s="22"/>
      <c r="P2" s="22"/>
      <c r="Q2" s="22"/>
      <c r="R2" s="22"/>
      <c r="S2" s="22"/>
      <c r="T2" s="22"/>
      <c r="U2" s="22"/>
      <c r="V2" s="34"/>
    </row>
    <row r="3" spans="1:22" ht="15.75" customHeight="1" x14ac:dyDescent="0.2">
      <c r="A3" s="20">
        <v>43872</v>
      </c>
      <c r="B3" s="22">
        <v>1.2356236959490629E-2</v>
      </c>
      <c r="C3" s="22">
        <v>-1.6395357654839072E-5</v>
      </c>
      <c r="D3" s="31">
        <v>6.1809157148484672E-5</v>
      </c>
      <c r="E3" s="32">
        <f>B3-D3</f>
        <v>1.2294427802342144E-2</v>
      </c>
      <c r="F3" s="22">
        <f t="shared" ref="F3:F228" si="0">C3-D3</f>
        <v>-7.8204514803323748E-5</v>
      </c>
      <c r="G3" s="22">
        <v>7.9678259826513036E-3</v>
      </c>
      <c r="H3" s="22">
        <v>4.6120201301089086E-3</v>
      </c>
      <c r="I3" s="22">
        <v>-3.1720145082308779E-3</v>
      </c>
      <c r="J3" s="22">
        <v>1.304609634281194E-3</v>
      </c>
      <c r="K3" s="36"/>
      <c r="L3" s="22"/>
      <c r="M3" s="22"/>
      <c r="N3" s="22"/>
      <c r="O3" s="22"/>
      <c r="P3" s="22"/>
      <c r="Q3" s="22"/>
      <c r="R3" s="22"/>
      <c r="S3" s="22"/>
      <c r="T3" s="22"/>
      <c r="U3" s="22"/>
      <c r="V3" s="34"/>
    </row>
    <row r="4" spans="1:22" ht="15.75" customHeight="1" x14ac:dyDescent="0.2">
      <c r="A4" s="20">
        <v>43873</v>
      </c>
      <c r="B4" s="22">
        <v>1.1267568490178818E-2</v>
      </c>
      <c r="C4" s="22">
        <v>9.3521155630999567E-3</v>
      </c>
      <c r="D4" s="31">
        <v>6.1809157148484672E-5</v>
      </c>
      <c r="E4" s="32">
        <f t="shared" ref="E4:E67" si="1">B4-D4</f>
        <v>1.1205759333030333E-2</v>
      </c>
      <c r="F4" s="22">
        <f t="shared" si="0"/>
        <v>9.290306405951472E-3</v>
      </c>
      <c r="G4" s="22">
        <v>5.8931433295493279E-3</v>
      </c>
      <c r="H4" s="22">
        <v>-2.3992054433887543E-5</v>
      </c>
      <c r="I4" s="22">
        <v>-2.7349567024791731E-3</v>
      </c>
      <c r="J4" s="22">
        <v>-9.5847168225416928E-3</v>
      </c>
      <c r="K4" s="36"/>
      <c r="L4" s="22"/>
      <c r="M4" s="22"/>
      <c r="N4" s="22"/>
      <c r="O4" s="22"/>
      <c r="P4" s="22"/>
      <c r="Q4" s="22"/>
      <c r="R4" s="22"/>
      <c r="S4" s="22"/>
      <c r="T4" s="22"/>
      <c r="U4" s="22"/>
      <c r="V4" s="34"/>
    </row>
    <row r="5" spans="1:22" ht="15.75" customHeight="1" x14ac:dyDescent="0.2">
      <c r="A5" s="20">
        <v>43874</v>
      </c>
      <c r="B5" s="22">
        <v>-5.8677168077708132E-3</v>
      </c>
      <c r="C5" s="22">
        <v>-4.3445795007539456E-3</v>
      </c>
      <c r="D5" s="31">
        <v>6.1809157148484672E-5</v>
      </c>
      <c r="E5" s="32">
        <f t="shared" si="1"/>
        <v>-5.9295259649192978E-3</v>
      </c>
      <c r="F5" s="22">
        <f t="shared" si="0"/>
        <v>-4.4063886579024302E-3</v>
      </c>
      <c r="G5" s="22">
        <v>-8.4402898684492328E-3</v>
      </c>
      <c r="H5" s="22">
        <v>3.6464712181818026E-3</v>
      </c>
      <c r="I5" s="22">
        <v>-5.0959130717220334E-3</v>
      </c>
      <c r="J5" s="22">
        <v>-6.1891814183264639E-3</v>
      </c>
      <c r="K5" s="36"/>
      <c r="L5" s="22"/>
      <c r="M5" s="22"/>
      <c r="N5" s="22"/>
      <c r="O5" s="22"/>
      <c r="P5" s="22"/>
      <c r="Q5" s="22"/>
      <c r="R5" s="22"/>
      <c r="S5" s="22"/>
      <c r="T5" s="22"/>
      <c r="U5" s="22"/>
      <c r="V5" s="34"/>
    </row>
    <row r="6" spans="1:22" ht="15.75" customHeight="1" x14ac:dyDescent="0.2">
      <c r="A6" s="20">
        <v>43875</v>
      </c>
      <c r="B6" s="22">
        <v>3.8234607296915878E-3</v>
      </c>
      <c r="C6" s="22">
        <v>-8.5785125265650246E-4</v>
      </c>
      <c r="D6" s="31">
        <v>6.1809157148484672E-5</v>
      </c>
      <c r="E6" s="32">
        <f t="shared" si="1"/>
        <v>3.7616515725431032E-3</v>
      </c>
      <c r="F6" s="22">
        <f t="shared" si="0"/>
        <v>-9.1966040980498713E-4</v>
      </c>
      <c r="G6" s="22">
        <v>-9.9638833383276218E-4</v>
      </c>
      <c r="H6" s="22">
        <v>-9.9910972865701799E-3</v>
      </c>
      <c r="I6" s="22">
        <v>3.016337044860496E-3</v>
      </c>
      <c r="J6" s="22">
        <v>3.2800856401071789E-3</v>
      </c>
      <c r="K6" s="36"/>
      <c r="L6" s="22"/>
      <c r="M6" s="22"/>
      <c r="N6" s="22"/>
      <c r="O6" s="22"/>
      <c r="P6" s="22"/>
      <c r="Q6" s="22"/>
      <c r="R6" s="22"/>
      <c r="S6" s="22"/>
      <c r="T6" s="22"/>
      <c r="U6" s="22"/>
      <c r="V6" s="34"/>
    </row>
    <row r="7" spans="1:22" ht="15.75" customHeight="1" x14ac:dyDescent="0.2">
      <c r="A7" s="20">
        <v>43879</v>
      </c>
      <c r="B7" s="22">
        <v>-7.7173300319250196E-3</v>
      </c>
      <c r="C7" s="22">
        <v>-5.6588667487943523E-3</v>
      </c>
      <c r="D7" s="31">
        <v>6.1809157148484672E-5</v>
      </c>
      <c r="E7" s="32">
        <f t="shared" si="1"/>
        <v>-7.7791391890735043E-3</v>
      </c>
      <c r="F7" s="22">
        <f t="shared" si="0"/>
        <v>-5.720675905942837E-3</v>
      </c>
      <c r="G7" s="22">
        <v>-6.2055961953602157E-3</v>
      </c>
      <c r="H7" s="22">
        <v>-5.0108322815432555E-3</v>
      </c>
      <c r="I7" s="22">
        <v>-2.8757916392579581E-3</v>
      </c>
      <c r="J7" s="22">
        <v>-6.0093450402125791E-3</v>
      </c>
      <c r="K7" s="36"/>
      <c r="L7" s="22"/>
      <c r="M7" s="22"/>
      <c r="N7" s="22"/>
      <c r="O7" s="22"/>
      <c r="P7" s="22"/>
      <c r="Q7" s="22"/>
      <c r="R7" s="22"/>
      <c r="S7" s="22"/>
      <c r="T7" s="22"/>
      <c r="U7" s="22"/>
      <c r="V7" s="34"/>
    </row>
    <row r="8" spans="1:22" ht="15.75" customHeight="1" x14ac:dyDescent="0.2">
      <c r="A8" s="20">
        <v>43880</v>
      </c>
      <c r="B8" s="22">
        <v>7.9938251811967325E-3</v>
      </c>
      <c r="C8" s="22">
        <v>3.9549237265349641E-3</v>
      </c>
      <c r="D8" s="31">
        <v>6.1809157148484672E-5</v>
      </c>
      <c r="E8" s="32">
        <f t="shared" si="1"/>
        <v>7.9320160240482478E-3</v>
      </c>
      <c r="F8" s="22">
        <f t="shared" si="0"/>
        <v>3.8931145693864794E-3</v>
      </c>
      <c r="G8" s="22">
        <v>-2.3926620767316521E-3</v>
      </c>
      <c r="H8" s="22">
        <v>2.4743314768447379E-3</v>
      </c>
      <c r="I8" s="22">
        <v>-4.8057313703994773E-4</v>
      </c>
      <c r="J8" s="22">
        <v>-2.7092827311885068E-3</v>
      </c>
      <c r="K8" s="36"/>
      <c r="L8" s="22"/>
      <c r="M8" s="22"/>
      <c r="N8" s="22"/>
      <c r="O8" s="22"/>
      <c r="P8" s="22"/>
      <c r="Q8" s="22"/>
      <c r="R8" s="22"/>
      <c r="S8" s="22"/>
      <c r="T8" s="22"/>
      <c r="U8" s="22"/>
      <c r="V8" s="34"/>
    </row>
    <row r="9" spans="1:22" ht="15.75" customHeight="1" x14ac:dyDescent="0.2">
      <c r="A9" s="20">
        <v>43881</v>
      </c>
      <c r="B9" s="22">
        <v>-8.8505371415142507E-4</v>
      </c>
      <c r="C9" s="22">
        <v>-4.3727012077675476E-3</v>
      </c>
      <c r="D9" s="31">
        <v>6.1809157148484672E-5</v>
      </c>
      <c r="E9" s="32">
        <f t="shared" si="1"/>
        <v>-9.4686287129990975E-4</v>
      </c>
      <c r="F9" s="22">
        <f t="shared" si="0"/>
        <v>-4.4345103649160323E-3</v>
      </c>
      <c r="G9" s="22">
        <v>4.2511350089864978E-3</v>
      </c>
      <c r="H9" s="22">
        <v>-1.0648546609960015E-3</v>
      </c>
      <c r="I9" s="22">
        <v>3.0490779417943602E-3</v>
      </c>
      <c r="J9" s="22">
        <v>3.8457600206396924E-3</v>
      </c>
      <c r="K9" s="36"/>
      <c r="L9" s="22"/>
      <c r="M9" s="22"/>
      <c r="N9" s="22"/>
      <c r="O9" s="22"/>
      <c r="P9" s="22"/>
      <c r="Q9" s="22"/>
      <c r="R9" s="22"/>
      <c r="S9" s="22"/>
      <c r="T9" s="22"/>
      <c r="U9" s="22"/>
      <c r="V9" s="34"/>
    </row>
    <row r="10" spans="1:22" ht="15.75" customHeight="1" x14ac:dyDescent="0.2">
      <c r="A10" s="20">
        <v>43882</v>
      </c>
      <c r="B10" s="22">
        <v>-4.5482356956761368E-3</v>
      </c>
      <c r="C10" s="22">
        <v>-7.8186502668187146E-3</v>
      </c>
      <c r="D10" s="31">
        <v>6.1809157148484672E-5</v>
      </c>
      <c r="E10" s="32">
        <f t="shared" si="1"/>
        <v>-4.6100448528246215E-3</v>
      </c>
      <c r="F10" s="22">
        <f t="shared" si="0"/>
        <v>-7.8804594239671993E-3</v>
      </c>
      <c r="G10" s="22">
        <v>-1.2338961587049539E-3</v>
      </c>
      <c r="H10" s="22">
        <v>3.1539676783916629E-3</v>
      </c>
      <c r="I10" s="22">
        <v>-1.5395461997380275E-4</v>
      </c>
      <c r="J10" s="22">
        <v>2.7631828730611072E-3</v>
      </c>
      <c r="K10" s="36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34"/>
    </row>
    <row r="11" spans="1:22" ht="15.75" customHeight="1" x14ac:dyDescent="0.2">
      <c r="A11" s="20">
        <v>43885</v>
      </c>
      <c r="B11" s="22">
        <v>-2.5962319817421874E-2</v>
      </c>
      <c r="C11" s="22">
        <v>-3.6230542333227887E-2</v>
      </c>
      <c r="D11" s="31">
        <v>6.1809157148484672E-5</v>
      </c>
      <c r="E11" s="32">
        <f t="shared" si="1"/>
        <v>-2.6024128974570359E-2</v>
      </c>
      <c r="F11" s="22">
        <f t="shared" si="0"/>
        <v>-3.6292351490376372E-2</v>
      </c>
      <c r="G11" s="22">
        <v>2.2931187917907179E-3</v>
      </c>
      <c r="H11" s="22">
        <v>-1.080802808531782E-3</v>
      </c>
      <c r="I11" s="22">
        <v>2.0426474362565984E-3</v>
      </c>
      <c r="J11" s="22">
        <v>5.1996804440194375E-3</v>
      </c>
      <c r="K11" s="36"/>
      <c r="L11" s="22"/>
      <c r="M11" s="22"/>
      <c r="N11" s="22"/>
      <c r="O11" s="22"/>
      <c r="P11" s="22"/>
      <c r="Q11" s="22"/>
      <c r="R11" s="22"/>
      <c r="S11" s="22"/>
      <c r="T11" s="22"/>
      <c r="U11" s="22"/>
      <c r="V11" s="34"/>
    </row>
    <row r="12" spans="1:22" ht="15.75" customHeight="1" x14ac:dyDescent="0.2">
      <c r="A12" s="20">
        <v>43886</v>
      </c>
      <c r="B12" s="22">
        <v>-4.3554848051978873E-2</v>
      </c>
      <c r="C12" s="22">
        <v>-3.1957860910830978E-2</v>
      </c>
      <c r="D12" s="31">
        <v>6.1809157148484672E-5</v>
      </c>
      <c r="E12" s="32">
        <f t="shared" si="1"/>
        <v>-4.3616657209127357E-2</v>
      </c>
      <c r="F12" s="22">
        <f t="shared" si="0"/>
        <v>-3.2019670067979462E-2</v>
      </c>
      <c r="G12" s="22">
        <v>-6.6351618819417068E-3</v>
      </c>
      <c r="H12" s="22">
        <v>-6.0013804560212804E-3</v>
      </c>
      <c r="I12" s="22">
        <v>2.1410418138487E-3</v>
      </c>
      <c r="J12" s="22">
        <v>-4.9151019820422442E-4</v>
      </c>
      <c r="K12" s="36"/>
      <c r="L12" s="22"/>
      <c r="M12" s="22"/>
      <c r="N12" s="22"/>
      <c r="O12" s="22"/>
      <c r="P12" s="22"/>
      <c r="Q12" s="22"/>
      <c r="R12" s="22"/>
      <c r="S12" s="22"/>
      <c r="T12" s="22"/>
      <c r="U12" s="22"/>
      <c r="V12" s="34"/>
    </row>
    <row r="13" spans="1:22" ht="15.75" customHeight="1" x14ac:dyDescent="0.2">
      <c r="A13" s="20">
        <v>43887</v>
      </c>
      <c r="B13" s="22">
        <v>-3.7017177620957908E-3</v>
      </c>
      <c r="C13" s="22">
        <v>-4.5807779917085697E-3</v>
      </c>
      <c r="D13" s="31">
        <v>6.1809157148484672E-5</v>
      </c>
      <c r="E13" s="32">
        <f t="shared" si="1"/>
        <v>-3.7635269192442754E-3</v>
      </c>
      <c r="F13" s="22">
        <f t="shared" si="0"/>
        <v>-4.6425871488570544E-3</v>
      </c>
      <c r="G13" s="22">
        <v>6.6609682831155793E-5</v>
      </c>
      <c r="H13" s="22">
        <v>-1.8730229689927942E-2</v>
      </c>
      <c r="I13" s="22">
        <v>1.4302020872146095E-2</v>
      </c>
      <c r="J13" s="22">
        <v>4.8811162827842513E-3</v>
      </c>
      <c r="K13" s="36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34"/>
    </row>
    <row r="14" spans="1:22" ht="15.75" customHeight="1" x14ac:dyDescent="0.2">
      <c r="A14" s="20">
        <v>43888</v>
      </c>
      <c r="B14" s="22">
        <v>-4.6713723546757506E-2</v>
      </c>
      <c r="C14" s="22">
        <v>-4.5184258361153869E-2</v>
      </c>
      <c r="D14" s="31">
        <v>6.1809157148484672E-5</v>
      </c>
      <c r="E14" s="32">
        <f t="shared" si="1"/>
        <v>-4.6775532703905991E-2</v>
      </c>
      <c r="F14" s="22">
        <f t="shared" si="0"/>
        <v>-4.5246067518302353E-2</v>
      </c>
      <c r="G14" s="22">
        <v>1.7598694464852533E-3</v>
      </c>
      <c r="H14" s="22">
        <v>-1.0083140165128582E-2</v>
      </c>
      <c r="I14" s="22">
        <v>-9.0681822357258773E-4</v>
      </c>
      <c r="J14" s="22">
        <v>-1.4320653646854545E-2</v>
      </c>
      <c r="K14" s="36"/>
      <c r="L14" s="22"/>
      <c r="M14" s="22"/>
      <c r="N14" s="22"/>
      <c r="O14" s="22"/>
      <c r="P14" s="22"/>
      <c r="Q14" s="22"/>
      <c r="R14" s="22"/>
      <c r="S14" s="22"/>
      <c r="T14" s="22"/>
      <c r="U14" s="22"/>
      <c r="V14" s="34"/>
    </row>
    <row r="15" spans="1:22" ht="15.75" customHeight="1" x14ac:dyDescent="0.2">
      <c r="A15" s="20">
        <v>43889</v>
      </c>
      <c r="B15" s="22">
        <v>1.6287815007030429E-2</v>
      </c>
      <c r="C15" s="22">
        <v>-1.3963021915283608E-2</v>
      </c>
      <c r="D15" s="31">
        <v>6.1809157148484672E-5</v>
      </c>
      <c r="E15" s="32">
        <f t="shared" si="1"/>
        <v>1.6226005849881944E-2</v>
      </c>
      <c r="F15" s="22">
        <f t="shared" si="0"/>
        <v>-1.4024831072432093E-2</v>
      </c>
      <c r="G15" s="22">
        <v>1.8734426039859391E-3</v>
      </c>
      <c r="H15" s="22">
        <v>-9.8135699415234368E-3</v>
      </c>
      <c r="I15" s="22">
        <v>7.4524210878724739E-3</v>
      </c>
      <c r="J15" s="22">
        <v>9.8077060459700362E-3</v>
      </c>
      <c r="K15" s="36"/>
      <c r="L15" s="22"/>
      <c r="M15" s="22"/>
      <c r="N15" s="22"/>
      <c r="O15" s="22"/>
      <c r="P15" s="22"/>
      <c r="Q15" s="22"/>
      <c r="R15" s="22"/>
      <c r="S15" s="22"/>
      <c r="T15" s="22"/>
      <c r="U15" s="22"/>
      <c r="V15" s="34"/>
    </row>
    <row r="16" spans="1:22" ht="15.75" customHeight="1" x14ac:dyDescent="0.2">
      <c r="A16" s="20">
        <v>43892</v>
      </c>
      <c r="B16" s="22">
        <v>1.2683604979395285E-2</v>
      </c>
      <c r="C16" s="22">
        <v>4.9670292164748414E-2</v>
      </c>
      <c r="D16" s="31">
        <v>6.1809157148484672E-5</v>
      </c>
      <c r="E16" s="32">
        <f t="shared" si="1"/>
        <v>1.26217958222468E-2</v>
      </c>
      <c r="F16" s="22">
        <f t="shared" si="0"/>
        <v>4.9608483007599929E-2</v>
      </c>
      <c r="G16" s="22">
        <v>-1.6021802376866987E-2</v>
      </c>
      <c r="H16" s="22">
        <v>-1.0964510585169389E-2</v>
      </c>
      <c r="I16" s="22">
        <v>6.6374022379120309E-3</v>
      </c>
      <c r="J16" s="22">
        <v>3.1328458841246506E-3</v>
      </c>
      <c r="K16" s="36"/>
      <c r="L16" s="22"/>
      <c r="M16" s="22"/>
      <c r="N16" s="22"/>
      <c r="O16" s="22"/>
      <c r="P16" s="22"/>
      <c r="Q16" s="22"/>
      <c r="R16" s="22"/>
      <c r="S16" s="22"/>
      <c r="T16" s="22"/>
      <c r="U16" s="22"/>
      <c r="V16" s="34"/>
    </row>
    <row r="17" spans="1:22" ht="15.75" customHeight="1" x14ac:dyDescent="0.2">
      <c r="A17" s="20">
        <v>43893</v>
      </c>
      <c r="B17" s="22">
        <v>-1.4411680457263822E-2</v>
      </c>
      <c r="C17" s="22">
        <v>-2.9872958593398762E-2</v>
      </c>
      <c r="D17" s="31">
        <v>6.1809157148484672E-5</v>
      </c>
      <c r="E17" s="32">
        <f t="shared" si="1"/>
        <v>-1.4473489614412307E-2</v>
      </c>
      <c r="F17" s="22">
        <f t="shared" si="0"/>
        <v>-2.9934767750547247E-2</v>
      </c>
      <c r="G17" s="22">
        <v>-3.0387225313101619E-3</v>
      </c>
      <c r="H17" s="22">
        <v>2.1337217331043289E-3</v>
      </c>
      <c r="I17" s="22">
        <v>-4.4488430897683603E-3</v>
      </c>
      <c r="J17" s="22">
        <v>6.9543407869234117E-3</v>
      </c>
      <c r="K17" s="36"/>
      <c r="L17" s="22"/>
      <c r="M17" s="22"/>
      <c r="N17" s="22"/>
      <c r="O17" s="22"/>
      <c r="P17" s="22"/>
      <c r="Q17" s="22"/>
      <c r="R17" s="22"/>
      <c r="S17" s="22"/>
      <c r="T17" s="22"/>
      <c r="U17" s="22"/>
      <c r="V17" s="34"/>
    </row>
    <row r="18" spans="1:22" ht="15.75" customHeight="1" x14ac:dyDescent="0.2">
      <c r="A18" s="20">
        <v>43894</v>
      </c>
      <c r="B18" s="22">
        <v>5.5856958533272702E-2</v>
      </c>
      <c r="C18" s="22">
        <v>4.4281457972907015E-2</v>
      </c>
      <c r="D18" s="31">
        <v>4.819182322912674E-5</v>
      </c>
      <c r="E18" s="32">
        <f t="shared" si="1"/>
        <v>5.5808766710043575E-2</v>
      </c>
      <c r="F18" s="22">
        <f t="shared" si="0"/>
        <v>4.4233266149677888E-2</v>
      </c>
      <c r="G18" s="22">
        <v>-4.3242379718936757E-3</v>
      </c>
      <c r="H18" s="22">
        <v>-8.3846745591524621E-3</v>
      </c>
      <c r="I18" s="22">
        <v>1.0655157912999695E-2</v>
      </c>
      <c r="J18" s="22">
        <v>-8.4944090581032111E-3</v>
      </c>
      <c r="K18" s="36"/>
      <c r="L18" s="22"/>
      <c r="M18" s="22"/>
      <c r="N18" s="22"/>
      <c r="O18" s="22"/>
      <c r="P18" s="22"/>
      <c r="Q18" s="22"/>
      <c r="R18" s="22"/>
      <c r="S18" s="22"/>
      <c r="T18" s="22"/>
      <c r="U18" s="22"/>
      <c r="V18" s="34"/>
    </row>
    <row r="19" spans="1:22" ht="15.75" customHeight="1" x14ac:dyDescent="0.2">
      <c r="A19" s="20">
        <v>43895</v>
      </c>
      <c r="B19" s="22">
        <v>-3.7313542947987839E-2</v>
      </c>
      <c r="C19" s="22">
        <v>-3.6446093823130125E-2</v>
      </c>
      <c r="D19" s="31">
        <v>4.819182322912674E-5</v>
      </c>
      <c r="E19" s="32">
        <f t="shared" si="1"/>
        <v>-3.7361734771216966E-2</v>
      </c>
      <c r="F19" s="22">
        <f t="shared" si="0"/>
        <v>-3.6494285646359252E-2</v>
      </c>
      <c r="G19" s="22">
        <v>-7.2120465369515455E-3</v>
      </c>
      <c r="H19" s="22">
        <v>-5.9822469550514581E-3</v>
      </c>
      <c r="I19" s="22">
        <v>1.8861463621126541E-3</v>
      </c>
      <c r="J19" s="22">
        <v>-4.987516677900164E-5</v>
      </c>
      <c r="K19" s="36"/>
      <c r="L19" s="22"/>
      <c r="M19" s="22"/>
      <c r="N19" s="22"/>
      <c r="O19" s="22"/>
      <c r="P19" s="22"/>
      <c r="Q19" s="22"/>
      <c r="R19" s="22"/>
      <c r="S19" s="22"/>
      <c r="T19" s="22"/>
      <c r="U19" s="22"/>
      <c r="V19" s="34"/>
    </row>
    <row r="20" spans="1:22" ht="15.75" customHeight="1" x14ac:dyDescent="0.2">
      <c r="A20" s="20">
        <v>43896</v>
      </c>
      <c r="B20" s="22">
        <v>-5.411169914304831E-3</v>
      </c>
      <c r="C20" s="22">
        <v>-9.8681100851074569E-3</v>
      </c>
      <c r="D20" s="31">
        <v>4.819182322912674E-5</v>
      </c>
      <c r="E20" s="32">
        <f t="shared" si="1"/>
        <v>-5.4593617375339578E-3</v>
      </c>
      <c r="F20" s="22">
        <f t="shared" si="0"/>
        <v>-9.9163019083365837E-3</v>
      </c>
      <c r="G20" s="22">
        <v>-6.7037067833487665E-4</v>
      </c>
      <c r="H20" s="22">
        <v>-6.1089995720215173E-3</v>
      </c>
      <c r="I20" s="22">
        <v>7.5862101838888481E-3</v>
      </c>
      <c r="J20" s="22">
        <v>-3.6284503755676829E-3</v>
      </c>
      <c r="K20" s="36"/>
      <c r="L20" s="22"/>
      <c r="M20" s="22"/>
      <c r="N20" s="22"/>
      <c r="O20" s="22"/>
      <c r="P20" s="22"/>
      <c r="Q20" s="22"/>
      <c r="R20" s="22"/>
      <c r="S20" s="22"/>
      <c r="T20" s="22"/>
      <c r="U20" s="22"/>
      <c r="V20" s="34"/>
    </row>
    <row r="21" spans="1:22" ht="15.75" customHeight="1" x14ac:dyDescent="0.2">
      <c r="A21" s="20">
        <v>43899</v>
      </c>
      <c r="B21" s="22">
        <v>-7.0526868109656304E-2</v>
      </c>
      <c r="C21" s="22">
        <v>-8.1055214001164611E-2</v>
      </c>
      <c r="D21" s="31">
        <v>4.819182322912674E-5</v>
      </c>
      <c r="E21" s="32">
        <f t="shared" si="1"/>
        <v>-7.0575059932885431E-2</v>
      </c>
      <c r="F21" s="22">
        <f t="shared" si="0"/>
        <v>-8.1103405824393737E-2</v>
      </c>
      <c r="G21" s="22">
        <v>-1.815755063002748E-2</v>
      </c>
      <c r="H21" s="22">
        <v>-5.9416267338472287E-2</v>
      </c>
      <c r="I21" s="22">
        <v>2.0589384539611219E-2</v>
      </c>
      <c r="J21" s="22">
        <v>-3.1147970578173798E-2</v>
      </c>
      <c r="K21" s="36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34"/>
    </row>
    <row r="22" spans="1:22" ht="15.75" customHeight="1" x14ac:dyDescent="0.2">
      <c r="A22" s="20">
        <v>43900</v>
      </c>
      <c r="B22" s="22">
        <v>5.6158451936985168E-2</v>
      </c>
      <c r="C22" s="22">
        <v>4.7774977451961485E-2</v>
      </c>
      <c r="D22" s="31">
        <v>4.819182322912674E-5</v>
      </c>
      <c r="E22" s="32">
        <f t="shared" si="1"/>
        <v>5.6110260113756041E-2</v>
      </c>
      <c r="F22" s="22">
        <f t="shared" si="0"/>
        <v>4.7726785628732359E-2</v>
      </c>
      <c r="G22" s="22">
        <v>-3.0872992033792505E-3</v>
      </c>
      <c r="H22" s="22">
        <v>-4.0947932990915495E-3</v>
      </c>
      <c r="I22" s="22">
        <v>-5.1138577604209062E-3</v>
      </c>
      <c r="J22" s="22">
        <v>-7.824523720419127E-3</v>
      </c>
      <c r="K22" s="36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34"/>
    </row>
    <row r="23" spans="1:22" ht="15.75" customHeight="1" x14ac:dyDescent="0.2">
      <c r="A23" s="20">
        <v>43901</v>
      </c>
      <c r="B23" s="22">
        <v>-5.2697223991705712E-2</v>
      </c>
      <c r="C23" s="22">
        <v>-6.0339419690797341E-2</v>
      </c>
      <c r="D23" s="31">
        <v>4.819182322912674E-5</v>
      </c>
      <c r="E23" s="32">
        <f t="shared" si="1"/>
        <v>-5.2745415814934839E-2</v>
      </c>
      <c r="F23" s="22">
        <f t="shared" si="0"/>
        <v>-6.0387611514026468E-2</v>
      </c>
      <c r="G23" s="22">
        <v>-2.3569074588015604E-2</v>
      </c>
      <c r="H23" s="22">
        <v>-1.8498054118278845E-2</v>
      </c>
      <c r="I23" s="22">
        <v>7.3241991419373959E-3</v>
      </c>
      <c r="J23" s="22">
        <v>-9.1474364226381971E-3</v>
      </c>
      <c r="K23" s="36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34"/>
    </row>
    <row r="24" spans="1:22" ht="15.75" customHeight="1" x14ac:dyDescent="0.2">
      <c r="A24" s="20">
        <v>43902</v>
      </c>
      <c r="B24" s="22">
        <v>-0.12882064817427852</v>
      </c>
      <c r="C24" s="22">
        <v>-0.10523211494326648</v>
      </c>
      <c r="D24" s="31">
        <v>4.819182322912674E-5</v>
      </c>
      <c r="E24" s="32">
        <f t="shared" si="1"/>
        <v>-0.12886883999750764</v>
      </c>
      <c r="F24" s="22">
        <f t="shared" si="0"/>
        <v>-0.10528030676649561</v>
      </c>
      <c r="G24" s="22">
        <v>-2.4544931458912279E-2</v>
      </c>
      <c r="H24" s="22">
        <v>-2.2811809161732546E-2</v>
      </c>
      <c r="I24" s="22">
        <v>1.2337751986505927E-2</v>
      </c>
      <c r="J24" s="22">
        <v>1.3982875378684381E-2</v>
      </c>
      <c r="K24" s="36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34"/>
    </row>
    <row r="25" spans="1:22" ht="15.75" customHeight="1" x14ac:dyDescent="0.2">
      <c r="A25" s="20">
        <v>43903</v>
      </c>
      <c r="B25" s="22">
        <v>0.1025311552772545</v>
      </c>
      <c r="C25" s="22">
        <v>8.9501832380175089E-2</v>
      </c>
      <c r="D25" s="31">
        <v>4.819182322912674E-5</v>
      </c>
      <c r="E25" s="32">
        <f t="shared" si="1"/>
        <v>0.10248296345402537</v>
      </c>
      <c r="F25" s="22">
        <f t="shared" si="0"/>
        <v>8.9453640556945963E-2</v>
      </c>
      <c r="G25" s="22">
        <v>-5.8376504624374674E-3</v>
      </c>
      <c r="H25" s="22">
        <v>4.9709180661780858E-2</v>
      </c>
      <c r="I25" s="22">
        <v>-2.5111392407876493E-2</v>
      </c>
      <c r="J25" s="22">
        <v>1.9570284361637144E-2</v>
      </c>
      <c r="K25" s="36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34"/>
    </row>
    <row r="26" spans="1:22" ht="15.75" customHeight="1" x14ac:dyDescent="0.2">
      <c r="A26" s="20">
        <v>43906</v>
      </c>
      <c r="B26" s="22">
        <v>-9.9421423761890879E-2</v>
      </c>
      <c r="C26" s="22">
        <v>-0.13841813289127217</v>
      </c>
      <c r="D26" s="31">
        <v>6.9358023819798831E-6</v>
      </c>
      <c r="E26" s="32">
        <f t="shared" si="1"/>
        <v>-9.9428359564272858E-2</v>
      </c>
      <c r="F26" s="22">
        <f t="shared" si="0"/>
        <v>-0.13842506869365415</v>
      </c>
      <c r="G26" s="22">
        <v>-8.5216377804738419E-4</v>
      </c>
      <c r="H26" s="22">
        <v>-3.9980743602274812E-2</v>
      </c>
      <c r="I26" s="22">
        <v>3.8140596092132217E-2</v>
      </c>
      <c r="J26" s="22">
        <v>2.8555885825623212E-2</v>
      </c>
      <c r="K26" s="36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34"/>
    </row>
    <row r="27" spans="1:22" ht="15.75" customHeight="1" x14ac:dyDescent="0.2">
      <c r="A27" s="20">
        <v>43907</v>
      </c>
      <c r="B27" s="22">
        <v>-2.5987159032695623E-2</v>
      </c>
      <c r="C27" s="22">
        <v>5.0648710577255597E-2</v>
      </c>
      <c r="D27" s="31">
        <v>6.9358023819798831E-6</v>
      </c>
      <c r="E27" s="32">
        <f t="shared" si="1"/>
        <v>-2.5994094835077603E-2</v>
      </c>
      <c r="F27" s="22">
        <f t="shared" si="0"/>
        <v>5.0641774774873617E-2</v>
      </c>
      <c r="G27" s="22">
        <v>6.2119455806955671E-3</v>
      </c>
      <c r="H27" s="22">
        <v>2.1701229016881977E-2</v>
      </c>
      <c r="I27" s="22">
        <v>-6.7768110452097532E-3</v>
      </c>
      <c r="J27" s="22">
        <v>1.8058412605294907E-2</v>
      </c>
      <c r="K27" s="36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34"/>
    </row>
    <row r="28" spans="1:22" ht="15.75" customHeight="1" x14ac:dyDescent="0.2">
      <c r="A28" s="20">
        <v>43908</v>
      </c>
      <c r="B28" s="22">
        <v>-9.7049172007033613E-2</v>
      </c>
      <c r="C28" s="22">
        <v>-6.509737769858967E-2</v>
      </c>
      <c r="D28" s="31">
        <v>6.9358023819798831E-6</v>
      </c>
      <c r="E28" s="32">
        <f t="shared" si="1"/>
        <v>-9.7056107809415593E-2</v>
      </c>
      <c r="F28" s="22">
        <f t="shared" si="0"/>
        <v>-6.510431350097165E-2</v>
      </c>
      <c r="G28" s="22">
        <v>1.5455624777979999E-2</v>
      </c>
      <c r="H28" s="22">
        <v>-6.1793791056776688E-2</v>
      </c>
      <c r="I28" s="22">
        <v>5.0502479380338444E-2</v>
      </c>
      <c r="J28" s="22">
        <v>4.9809896440576665E-3</v>
      </c>
      <c r="K28" s="36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34"/>
    </row>
    <row r="29" spans="1:22" ht="15.75" customHeight="1" x14ac:dyDescent="0.2">
      <c r="A29" s="20">
        <v>43909</v>
      </c>
      <c r="B29" s="22">
        <v>-5.4491479094737902E-3</v>
      </c>
      <c r="C29" s="22">
        <v>9.4168395607422874E-3</v>
      </c>
      <c r="D29" s="31">
        <v>6.9358023819798831E-6</v>
      </c>
      <c r="E29" s="32">
        <f t="shared" si="1"/>
        <v>-5.4560837118557701E-3</v>
      </c>
      <c r="F29" s="22">
        <f t="shared" si="0"/>
        <v>9.4099037583603076E-3</v>
      </c>
      <c r="G29" s="22">
        <v>1.8275655693600585E-2</v>
      </c>
      <c r="H29" s="22">
        <v>2.6848031040090699E-2</v>
      </c>
      <c r="I29" s="22">
        <v>-2.7365463377012324E-2</v>
      </c>
      <c r="J29" s="22">
        <v>-2.1548356766778441E-2</v>
      </c>
      <c r="K29" s="36"/>
      <c r="L29" s="22"/>
      <c r="M29" s="22"/>
      <c r="N29" s="22"/>
      <c r="O29" s="22"/>
      <c r="P29" s="22"/>
      <c r="Q29" s="22"/>
      <c r="R29" s="22"/>
      <c r="S29" s="22"/>
      <c r="T29" s="22"/>
      <c r="U29" s="22"/>
      <c r="V29" s="34"/>
    </row>
    <row r="30" spans="1:22" ht="15.75" customHeight="1" x14ac:dyDescent="0.2">
      <c r="A30" s="20">
        <v>43910</v>
      </c>
      <c r="B30" s="22">
        <v>-5.5834080507424749E-2</v>
      </c>
      <c r="C30" s="22">
        <v>-4.6528146886570504E-2</v>
      </c>
      <c r="D30" s="31">
        <v>6.9358023819798831E-6</v>
      </c>
      <c r="E30" s="32">
        <f t="shared" si="1"/>
        <v>-5.5841016309806729E-2</v>
      </c>
      <c r="F30" s="22">
        <f t="shared" si="0"/>
        <v>-4.6535082688952484E-2</v>
      </c>
      <c r="G30" s="22">
        <v>-1.1109472839545438E-3</v>
      </c>
      <c r="H30" s="22">
        <v>2.9575323137807984E-2</v>
      </c>
      <c r="I30" s="22">
        <v>-1.9733534793029063E-2</v>
      </c>
      <c r="J30" s="22">
        <v>1.7042634568257796E-2</v>
      </c>
      <c r="K30" s="36"/>
      <c r="L30" s="22"/>
      <c r="M30" s="22"/>
      <c r="N30" s="22"/>
      <c r="O30" s="22"/>
      <c r="P30" s="22"/>
      <c r="Q30" s="22"/>
      <c r="R30" s="22"/>
      <c r="S30" s="22"/>
      <c r="T30" s="22"/>
      <c r="U30" s="22"/>
      <c r="V30" s="34"/>
    </row>
    <row r="31" spans="1:22" ht="15.75" customHeight="1" x14ac:dyDescent="0.2">
      <c r="A31" s="20">
        <v>43913</v>
      </c>
      <c r="B31" s="22">
        <v>-7.990938322830192E-2</v>
      </c>
      <c r="C31" s="22">
        <v>-3.0826535972919171E-2</v>
      </c>
      <c r="D31" s="31">
        <v>6.9358023819798831E-6</v>
      </c>
      <c r="E31" s="32">
        <f t="shared" si="1"/>
        <v>-7.9916319030683899E-2</v>
      </c>
      <c r="F31" s="22">
        <f t="shared" si="0"/>
        <v>-3.0833471775301151E-2</v>
      </c>
      <c r="G31" s="22">
        <v>-3.0726185922065109E-3</v>
      </c>
      <c r="H31" s="22">
        <v>1.8472863242269065E-2</v>
      </c>
      <c r="I31" s="22">
        <v>-9.4747251248974394E-3</v>
      </c>
      <c r="J31" s="22">
        <v>-2.6356611043254981E-2</v>
      </c>
      <c r="K31" s="36"/>
      <c r="L31" s="22"/>
      <c r="M31" s="22"/>
      <c r="N31" s="22"/>
      <c r="O31" s="22"/>
      <c r="P31" s="22"/>
      <c r="Q31" s="22"/>
      <c r="R31" s="22"/>
      <c r="S31" s="22"/>
      <c r="T31" s="22"/>
      <c r="U31" s="22"/>
      <c r="V31" s="34"/>
    </row>
    <row r="32" spans="1:22" ht="15.75" customHeight="1" x14ac:dyDescent="0.2">
      <c r="A32" s="20">
        <v>43914</v>
      </c>
      <c r="B32" s="22">
        <v>0.14035621146261673</v>
      </c>
      <c r="C32" s="22">
        <v>0.10764325460977037</v>
      </c>
      <c r="D32" s="31">
        <v>6.9358023819798831E-6</v>
      </c>
      <c r="E32" s="32">
        <f t="shared" si="1"/>
        <v>0.14034927566023475</v>
      </c>
      <c r="F32" s="22">
        <f t="shared" si="0"/>
        <v>0.10763631880738839</v>
      </c>
      <c r="G32" s="22">
        <v>2.189257024977553E-2</v>
      </c>
      <c r="H32" s="22">
        <v>2.6888223341446083E-3</v>
      </c>
      <c r="I32" s="22">
        <v>-1.4586550974391821E-2</v>
      </c>
      <c r="J32" s="22">
        <v>-1.9445407649551785E-2</v>
      </c>
      <c r="K32" s="36"/>
      <c r="L32" s="22"/>
      <c r="M32" s="22"/>
      <c r="N32" s="22"/>
      <c r="O32" s="22"/>
      <c r="P32" s="22"/>
      <c r="Q32" s="22"/>
      <c r="R32" s="22"/>
      <c r="S32" s="22"/>
      <c r="T32" s="22"/>
      <c r="U32" s="22"/>
      <c r="V32" s="34"/>
    </row>
    <row r="33" spans="1:22" ht="15.75" customHeight="1" x14ac:dyDescent="0.2">
      <c r="A33" s="20">
        <v>43915</v>
      </c>
      <c r="B33" s="22">
        <v>8.143846210588386E-2</v>
      </c>
      <c r="C33" s="22">
        <v>2.3656254525726856E-2</v>
      </c>
      <c r="D33" s="31">
        <v>6.9358023819798831E-6</v>
      </c>
      <c r="E33" s="32">
        <f t="shared" si="1"/>
        <v>8.143152630350188E-2</v>
      </c>
      <c r="F33" s="22">
        <f t="shared" si="0"/>
        <v>2.3649318723344876E-2</v>
      </c>
      <c r="G33" s="22">
        <v>5.4010993166439076E-3</v>
      </c>
      <c r="H33" s="22">
        <v>-6.2878582467895553E-3</v>
      </c>
      <c r="I33" s="22">
        <v>1.2691198580270563E-2</v>
      </c>
      <c r="J33" s="22">
        <v>1.780470293945938E-3</v>
      </c>
      <c r="K33" s="36"/>
      <c r="L33" s="22"/>
      <c r="M33" s="22"/>
      <c r="N33" s="22"/>
      <c r="O33" s="22"/>
      <c r="P33" s="22"/>
      <c r="Q33" s="22"/>
      <c r="R33" s="22"/>
      <c r="S33" s="22"/>
      <c r="T33" s="22"/>
      <c r="U33" s="22"/>
      <c r="V33" s="34"/>
    </row>
    <row r="34" spans="1:22" ht="15.75" customHeight="1" x14ac:dyDescent="0.2">
      <c r="A34" s="20">
        <v>43916</v>
      </c>
      <c r="B34" s="22">
        <v>5.8057867803575525E-2</v>
      </c>
      <c r="C34" s="22">
        <v>6.18041671798207E-2</v>
      </c>
      <c r="D34" s="31">
        <v>6.9358023819798831E-6</v>
      </c>
      <c r="E34" s="32">
        <f t="shared" si="1"/>
        <v>5.8050932001193545E-2</v>
      </c>
      <c r="F34" s="22">
        <f t="shared" si="0"/>
        <v>6.179723137743872E-2</v>
      </c>
      <c r="G34" s="22">
        <v>-9.8104413496954909E-3</v>
      </c>
      <c r="H34" s="22">
        <v>1.1959184832521175E-2</v>
      </c>
      <c r="I34" s="22">
        <v>-7.9429974992562824E-3</v>
      </c>
      <c r="J34" s="22">
        <v>-6.9966657533446774E-3</v>
      </c>
      <c r="K34" s="36"/>
      <c r="L34" s="22"/>
      <c r="M34" s="22"/>
      <c r="N34" s="22"/>
      <c r="O34" s="22"/>
      <c r="P34" s="22"/>
      <c r="Q34" s="22"/>
      <c r="R34" s="22"/>
      <c r="S34" s="22"/>
      <c r="T34" s="22"/>
      <c r="U34" s="22"/>
      <c r="V34" s="34"/>
    </row>
    <row r="35" spans="1:22" ht="15.75" customHeight="1" x14ac:dyDescent="0.2">
      <c r="A35" s="20">
        <v>43917</v>
      </c>
      <c r="B35" s="22">
        <v>-4.564010897293283E-2</v>
      </c>
      <c r="C35" s="22">
        <v>-4.1436647532064323E-2</v>
      </c>
      <c r="D35" s="31">
        <v>6.9358023819798831E-6</v>
      </c>
      <c r="E35" s="32">
        <f t="shared" si="1"/>
        <v>-4.564704477531481E-2</v>
      </c>
      <c r="F35" s="22">
        <f t="shared" si="0"/>
        <v>-4.1443583334446303E-2</v>
      </c>
      <c r="G35" s="22">
        <v>9.6274281839175708E-3</v>
      </c>
      <c r="H35" s="22">
        <v>-2.9714720755136668E-2</v>
      </c>
      <c r="I35" s="22">
        <v>1.9788820186371129E-2</v>
      </c>
      <c r="J35" s="22">
        <v>7.7590012420313895E-3</v>
      </c>
      <c r="K35" s="36"/>
      <c r="L35" s="22"/>
      <c r="M35" s="22"/>
      <c r="N35" s="22"/>
      <c r="O35" s="22"/>
      <c r="P35" s="22"/>
      <c r="Q35" s="22"/>
      <c r="R35" s="22"/>
      <c r="S35" s="22"/>
      <c r="T35" s="22"/>
      <c r="U35" s="22"/>
      <c r="V35" s="34"/>
    </row>
    <row r="36" spans="1:22" ht="15.75" customHeight="1" x14ac:dyDescent="0.2">
      <c r="A36" s="20">
        <v>43920</v>
      </c>
      <c r="B36" s="22">
        <v>3.6499166061555949E-3</v>
      </c>
      <c r="C36" s="22">
        <v>3.142356243372308E-2</v>
      </c>
      <c r="D36" s="31">
        <v>6.9358023819798831E-6</v>
      </c>
      <c r="E36" s="32">
        <f t="shared" si="1"/>
        <v>3.642980803773615E-3</v>
      </c>
      <c r="F36" s="22">
        <f t="shared" si="0"/>
        <v>3.1416626631341101E-2</v>
      </c>
      <c r="G36" s="22">
        <v>-1.9993810787119492E-2</v>
      </c>
      <c r="H36" s="22">
        <v>-1.3913341789615535E-2</v>
      </c>
      <c r="I36" s="22">
        <v>1.2686590013863547E-2</v>
      </c>
      <c r="J36" s="22">
        <v>7.0434405211899087E-3</v>
      </c>
      <c r="K36" s="36"/>
      <c r="L36" s="22"/>
      <c r="M36" s="22"/>
      <c r="N36" s="22"/>
      <c r="O36" s="22"/>
      <c r="P36" s="22"/>
      <c r="Q36" s="22"/>
      <c r="R36" s="22"/>
      <c r="S36" s="22"/>
      <c r="T36" s="22"/>
      <c r="U36" s="22"/>
      <c r="V36" s="34"/>
    </row>
    <row r="37" spans="1:22" ht="15.75" customHeight="1" x14ac:dyDescent="0.2">
      <c r="A37" s="20">
        <v>43921</v>
      </c>
      <c r="B37" s="22">
        <v>1.536521906405614E-2</v>
      </c>
      <c r="C37" s="22">
        <v>-1.8548315177016054E-2</v>
      </c>
      <c r="D37" s="31">
        <v>6.9358023819798831E-6</v>
      </c>
      <c r="E37" s="32">
        <f t="shared" si="1"/>
        <v>1.535828326167416E-2</v>
      </c>
      <c r="F37" s="22">
        <f t="shared" si="0"/>
        <v>-1.8555250979398034E-2</v>
      </c>
      <c r="G37" s="22">
        <v>3.2829454522982585E-3</v>
      </c>
      <c r="H37" s="22">
        <v>2.7125088701218311E-3</v>
      </c>
      <c r="I37" s="22">
        <v>1.0484499094665275E-2</v>
      </c>
      <c r="J37" s="22">
        <v>2.046531365138007E-2</v>
      </c>
      <c r="K37" s="36"/>
      <c r="L37" s="22"/>
      <c r="M37" s="22"/>
      <c r="N37" s="22"/>
      <c r="O37" s="22"/>
      <c r="P37" s="22"/>
      <c r="Q37" s="22"/>
      <c r="R37" s="22"/>
      <c r="S37" s="22"/>
      <c r="T37" s="22"/>
      <c r="U37" s="22"/>
      <c r="V37" s="34"/>
    </row>
    <row r="38" spans="1:22" ht="15.75" customHeight="1" x14ac:dyDescent="0.2">
      <c r="A38" s="20">
        <v>43922</v>
      </c>
      <c r="B38" s="22">
        <v>-3.0970217132946148E-2</v>
      </c>
      <c r="C38" s="22">
        <v>-4.5441078470197842E-2</v>
      </c>
      <c r="D38" s="31">
        <v>6.9358023819798831E-6</v>
      </c>
      <c r="E38" s="32">
        <f t="shared" si="1"/>
        <v>-3.0977152935328128E-2</v>
      </c>
      <c r="F38" s="22">
        <f t="shared" si="0"/>
        <v>-4.5448014272579822E-2</v>
      </c>
      <c r="G38" s="22">
        <v>-1.6046431722923846E-2</v>
      </c>
      <c r="H38" s="22">
        <v>-1.4346929470551745E-2</v>
      </c>
      <c r="I38" s="22">
        <v>3.9011711963850837E-3</v>
      </c>
      <c r="J38" s="22">
        <v>3.8072809891099152E-3</v>
      </c>
      <c r="K38" s="36"/>
      <c r="L38" s="22"/>
      <c r="M38" s="22"/>
      <c r="N38" s="22"/>
      <c r="O38" s="22"/>
      <c r="P38" s="22"/>
      <c r="Q38" s="22"/>
      <c r="R38" s="22"/>
      <c r="S38" s="22"/>
      <c r="T38" s="22"/>
      <c r="U38" s="22"/>
      <c r="V38" s="34"/>
    </row>
    <row r="39" spans="1:22" ht="15.75" customHeight="1" x14ac:dyDescent="0.2">
      <c r="A39" s="20">
        <v>43923</v>
      </c>
      <c r="B39" s="22">
        <v>2.3618346059577522E-2</v>
      </c>
      <c r="C39" s="22">
        <v>2.2189949106104723E-2</v>
      </c>
      <c r="D39" s="31">
        <v>6.9358023819798831E-6</v>
      </c>
      <c r="E39" s="32">
        <f t="shared" si="1"/>
        <v>2.3611410257195542E-2</v>
      </c>
      <c r="F39" s="22">
        <f t="shared" si="0"/>
        <v>2.2183013303722743E-2</v>
      </c>
      <c r="G39" s="22">
        <v>-1.9345458179392358E-2</v>
      </c>
      <c r="H39" s="22">
        <v>-2.6142507708491365E-3</v>
      </c>
      <c r="I39" s="22">
        <v>9.6166216995289336E-3</v>
      </c>
      <c r="J39" s="22">
        <v>3.3450668706429737E-2</v>
      </c>
      <c r="K39" s="36"/>
      <c r="L39" s="22"/>
      <c r="M39" s="22"/>
      <c r="N39" s="22"/>
      <c r="O39" s="22"/>
      <c r="P39" s="22"/>
      <c r="Q39" s="22"/>
      <c r="R39" s="22"/>
      <c r="S39" s="22"/>
      <c r="T39" s="22"/>
      <c r="U39" s="22"/>
      <c r="V39" s="34"/>
    </row>
    <row r="40" spans="1:22" ht="15.75" customHeight="1" x14ac:dyDescent="0.2">
      <c r="A40" s="20">
        <v>43924</v>
      </c>
      <c r="B40" s="22">
        <v>-4.1195404590034915E-2</v>
      </c>
      <c r="C40" s="22">
        <v>-1.6998019348138497E-2</v>
      </c>
      <c r="D40" s="31">
        <v>6.9358023819798831E-6</v>
      </c>
      <c r="E40" s="32">
        <f t="shared" si="1"/>
        <v>-4.1202340392416895E-2</v>
      </c>
      <c r="F40" s="22">
        <f t="shared" si="0"/>
        <v>-1.7004955150520477E-2</v>
      </c>
      <c r="G40" s="22">
        <v>-3.8192138491419201E-3</v>
      </c>
      <c r="H40" s="22">
        <v>4.2417179177582642E-4</v>
      </c>
      <c r="I40" s="22">
        <v>-3.8755855015503264E-3</v>
      </c>
      <c r="J40" s="22">
        <v>8.6356498386222016E-3</v>
      </c>
      <c r="K40" s="36"/>
      <c r="L40" s="22"/>
      <c r="M40" t="s">
        <v>104</v>
      </c>
      <c r="N40"/>
      <c r="O40"/>
      <c r="P40"/>
      <c r="Q40"/>
      <c r="R40"/>
      <c r="S40"/>
      <c r="T40"/>
      <c r="U40"/>
      <c r="V40" s="34"/>
    </row>
    <row r="41" spans="1:22" ht="15.75" customHeight="1" thickBot="1" x14ac:dyDescent="0.25">
      <c r="A41" s="20">
        <v>43927</v>
      </c>
      <c r="B41" s="22">
        <v>5.0115669128786809E-2</v>
      </c>
      <c r="C41" s="22">
        <v>7.4462295012445459E-2</v>
      </c>
      <c r="D41" s="31">
        <v>6.9358023819798831E-6</v>
      </c>
      <c r="E41" s="32">
        <f t="shared" si="1"/>
        <v>5.0108733326404829E-2</v>
      </c>
      <c r="F41" s="22">
        <f t="shared" si="0"/>
        <v>7.4455359210063479E-2</v>
      </c>
      <c r="G41" s="22">
        <v>7.425798294950446E-3</v>
      </c>
      <c r="H41" s="22">
        <v>2.7329241377050534E-3</v>
      </c>
      <c r="I41" s="22">
        <v>-1.5090258184810856E-3</v>
      </c>
      <c r="J41" s="22">
        <v>-1.4838085659987135E-2</v>
      </c>
      <c r="K41" s="36"/>
      <c r="L41" s="22"/>
      <c r="M41"/>
      <c r="N41"/>
      <c r="O41"/>
      <c r="P41"/>
      <c r="Q41"/>
      <c r="R41"/>
      <c r="S41"/>
      <c r="T41"/>
      <c r="U41"/>
      <c r="V41" s="34"/>
    </row>
    <row r="42" spans="1:22" ht="15.75" customHeight="1" x14ac:dyDescent="0.2">
      <c r="A42" s="20">
        <v>43928</v>
      </c>
      <c r="B42" s="22">
        <v>9.2111778887739582E-3</v>
      </c>
      <c r="C42" s="22">
        <v>-1.1527811069957925E-3</v>
      </c>
      <c r="D42" s="31">
        <v>6.9358023819798831E-6</v>
      </c>
      <c r="E42" s="32">
        <f t="shared" si="1"/>
        <v>9.2042420863919783E-3</v>
      </c>
      <c r="F42" s="22">
        <f t="shared" si="0"/>
        <v>-1.1597169093777724E-3</v>
      </c>
      <c r="G42" s="22">
        <v>1.7670518421773015E-2</v>
      </c>
      <c r="H42" s="22">
        <v>2.4257322489881945E-2</v>
      </c>
      <c r="I42" s="22">
        <v>-4.8096840960727243E-3</v>
      </c>
      <c r="J42" s="22">
        <v>-7.8077579653164147E-3</v>
      </c>
      <c r="K42" s="36"/>
      <c r="L42" s="22"/>
      <c r="M42" s="50" t="s">
        <v>105</v>
      </c>
      <c r="N42" s="50"/>
      <c r="O42"/>
      <c r="P42"/>
      <c r="Q42"/>
      <c r="R42"/>
      <c r="S42"/>
      <c r="T42"/>
      <c r="U42"/>
      <c r="V42" s="34"/>
    </row>
    <row r="43" spans="1:22" ht="15.75" customHeight="1" x14ac:dyDescent="0.2">
      <c r="A43" s="20">
        <v>43929</v>
      </c>
      <c r="B43" s="22">
        <v>2.9219900967707997E-2</v>
      </c>
      <c r="C43" s="22">
        <v>3.3839352835415878E-2</v>
      </c>
      <c r="D43" s="31">
        <v>6.9358023819798831E-6</v>
      </c>
      <c r="E43" s="32">
        <f t="shared" si="1"/>
        <v>2.9212965165326017E-2</v>
      </c>
      <c r="F43" s="22">
        <f t="shared" si="0"/>
        <v>3.3832417033033899E-2</v>
      </c>
      <c r="G43" s="22">
        <v>1.005586175831154E-2</v>
      </c>
      <c r="H43" s="22">
        <v>7.4116129578621348E-3</v>
      </c>
      <c r="I43" s="22">
        <v>2.8193702252017443E-3</v>
      </c>
      <c r="J43" s="22">
        <v>1.4015870166587962E-2</v>
      </c>
      <c r="K43" s="36"/>
      <c r="L43" s="22"/>
      <c r="M43" s="47" t="s">
        <v>106</v>
      </c>
      <c r="N43" s="47">
        <v>0.87168745737775943</v>
      </c>
      <c r="O43"/>
      <c r="P43"/>
      <c r="Q43"/>
      <c r="R43"/>
      <c r="S43"/>
      <c r="T43"/>
      <c r="U43"/>
      <c r="V43" s="34"/>
    </row>
    <row r="44" spans="1:22" ht="15.75" customHeight="1" x14ac:dyDescent="0.2">
      <c r="A44" s="20">
        <v>43930</v>
      </c>
      <c r="B44" s="22">
        <v>2.9576232498728313E-2</v>
      </c>
      <c r="C44" s="22">
        <v>1.2122404240945702E-2</v>
      </c>
      <c r="D44" s="31">
        <v>6.9358023819798831E-6</v>
      </c>
      <c r="E44" s="32">
        <f t="shared" si="1"/>
        <v>2.9569296696346333E-2</v>
      </c>
      <c r="F44" s="22">
        <f t="shared" si="0"/>
        <v>1.2115468438563723E-2</v>
      </c>
      <c r="G44" s="22">
        <v>1.2197131812018874E-2</v>
      </c>
      <c r="H44" s="22">
        <v>2.3613688310119917E-2</v>
      </c>
      <c r="I44" s="22">
        <v>-2.4872092210009453E-2</v>
      </c>
      <c r="J44" s="22">
        <v>-1.4034903246517256E-2</v>
      </c>
      <c r="K44" s="36"/>
      <c r="L44" s="22"/>
      <c r="M44" s="47" t="s">
        <v>107</v>
      </c>
      <c r="N44" s="47">
        <v>0.7598390233497031</v>
      </c>
      <c r="O44"/>
      <c r="P44"/>
      <c r="Q44"/>
      <c r="R44"/>
      <c r="S44"/>
      <c r="T44"/>
      <c r="U44"/>
      <c r="V44" s="34"/>
    </row>
    <row r="45" spans="1:22" ht="15.75" customHeight="1" x14ac:dyDescent="0.2">
      <c r="A45" s="20">
        <v>43934</v>
      </c>
      <c r="B45" s="22">
        <v>-3.9028303302976575E-2</v>
      </c>
      <c r="C45" s="22">
        <v>-1.3950513806173787E-2</v>
      </c>
      <c r="D45" s="31">
        <v>6.9358023819798831E-6</v>
      </c>
      <c r="E45" s="32">
        <f t="shared" si="1"/>
        <v>-3.9035239105358555E-2</v>
      </c>
      <c r="F45" s="22">
        <f t="shared" si="0"/>
        <v>-1.3957449608555767E-2</v>
      </c>
      <c r="G45" s="22">
        <v>-1.8952757735590943E-2</v>
      </c>
      <c r="H45" s="22">
        <v>-8.9512932357362768E-4</v>
      </c>
      <c r="I45" s="22">
        <v>-7.0644717798033357E-3</v>
      </c>
      <c r="J45" s="22">
        <v>-4.84840338023672E-3</v>
      </c>
      <c r="K45" s="36"/>
      <c r="L45" s="22"/>
      <c r="M45" s="47" t="s">
        <v>108</v>
      </c>
      <c r="N45" s="47">
        <v>0.73677262444851277</v>
      </c>
      <c r="O45"/>
      <c r="P45"/>
      <c r="Q45"/>
      <c r="R45"/>
      <c r="S45"/>
      <c r="T45"/>
      <c r="U45"/>
      <c r="V45" s="34"/>
    </row>
    <row r="46" spans="1:22" ht="15.75" customHeight="1" x14ac:dyDescent="0.2">
      <c r="A46" s="20">
        <v>43935</v>
      </c>
      <c r="B46" s="22">
        <v>1.9029045088670826E-2</v>
      </c>
      <c r="C46" s="22">
        <v>2.3616802824349435E-2</v>
      </c>
      <c r="D46" s="31">
        <v>6.9358023819798831E-6</v>
      </c>
      <c r="E46" s="32">
        <f t="shared" si="1"/>
        <v>1.9022109286288846E-2</v>
      </c>
      <c r="F46" s="22">
        <f t="shared" si="0"/>
        <v>2.3609867021967455E-2</v>
      </c>
      <c r="G46" s="22">
        <v>-8.1518754354316554E-3</v>
      </c>
      <c r="H46" s="22">
        <v>-2.5253441069464429E-2</v>
      </c>
      <c r="I46" s="22">
        <v>1.1225038053590453E-2</v>
      </c>
      <c r="J46" s="22">
        <v>-4.5199013946289855E-3</v>
      </c>
      <c r="K46" s="36"/>
      <c r="L46" s="22"/>
      <c r="M46" s="47" t="s">
        <v>109</v>
      </c>
      <c r="N46" s="47">
        <v>8.6478136750105065E-3</v>
      </c>
      <c r="O46"/>
      <c r="P46"/>
      <c r="Q46"/>
      <c r="R46"/>
      <c r="S46"/>
      <c r="T46"/>
      <c r="U46"/>
      <c r="V46" s="34"/>
    </row>
    <row r="47" spans="1:22" ht="15.75" customHeight="1" thickBot="1" x14ac:dyDescent="0.25">
      <c r="A47" s="20">
        <v>43936</v>
      </c>
      <c r="B47" s="22">
        <v>-4.1758962725956014E-2</v>
      </c>
      <c r="C47" s="22">
        <v>-1.8772792526868823E-2</v>
      </c>
      <c r="D47" s="31">
        <v>6.9358023819798831E-6</v>
      </c>
      <c r="E47" s="32">
        <f t="shared" si="1"/>
        <v>-4.1765898528337994E-2</v>
      </c>
      <c r="F47" s="22">
        <f t="shared" si="0"/>
        <v>-1.8779728329250803E-2</v>
      </c>
      <c r="G47" s="22">
        <v>-2.2356483115472028E-2</v>
      </c>
      <c r="H47" s="22">
        <v>-1.823937760507242E-2</v>
      </c>
      <c r="I47" s="22">
        <v>3.3213979583888824E-3</v>
      </c>
      <c r="J47" s="22">
        <v>-5.4821094187684459E-3</v>
      </c>
      <c r="K47" s="36"/>
      <c r="L47" s="22"/>
      <c r="M47" s="48" t="s">
        <v>110</v>
      </c>
      <c r="N47" s="48">
        <v>90</v>
      </c>
      <c r="O47"/>
      <c r="P47"/>
      <c r="Q47"/>
      <c r="R47"/>
      <c r="S47"/>
      <c r="T47"/>
      <c r="U47"/>
      <c r="V47" s="34"/>
    </row>
    <row r="48" spans="1:22" ht="15.75" customHeight="1" x14ac:dyDescent="0.2">
      <c r="A48" s="20">
        <v>43937</v>
      </c>
      <c r="B48" s="22">
        <v>-1.8790087580901841E-2</v>
      </c>
      <c r="C48" s="22">
        <v>1.4170309222267476E-3</v>
      </c>
      <c r="D48" s="31">
        <v>6.9358023819798831E-6</v>
      </c>
      <c r="E48" s="32">
        <f t="shared" si="1"/>
        <v>-1.8797023383283821E-2</v>
      </c>
      <c r="F48" s="22">
        <f t="shared" si="0"/>
        <v>1.4100951198447677E-3</v>
      </c>
      <c r="G48" s="22">
        <v>-1.058024903970037E-2</v>
      </c>
      <c r="H48" s="22">
        <v>-2.3748893740979347E-2</v>
      </c>
      <c r="I48" s="22">
        <v>1.553806743604485E-2</v>
      </c>
      <c r="J48" s="22">
        <v>-8.1293509730959758E-3</v>
      </c>
      <c r="K48" s="36"/>
      <c r="L48" s="22"/>
      <c r="M48"/>
      <c r="N48"/>
      <c r="O48"/>
      <c r="P48"/>
      <c r="Q48"/>
      <c r="R48"/>
      <c r="S48"/>
      <c r="T48"/>
      <c r="U48"/>
      <c r="V48" s="34"/>
    </row>
    <row r="49" spans="1:22" ht="15.75" customHeight="1" thickBot="1" x14ac:dyDescent="0.25">
      <c r="A49" s="20">
        <v>43938</v>
      </c>
      <c r="B49" s="22">
        <v>4.4271038590076937E-2</v>
      </c>
      <c r="C49" s="22">
        <v>2.9504337372522445E-2</v>
      </c>
      <c r="D49" s="31">
        <v>6.9358023819798831E-6</v>
      </c>
      <c r="E49" s="32">
        <f t="shared" si="1"/>
        <v>4.4264102787694957E-2</v>
      </c>
      <c r="F49" s="22">
        <f t="shared" si="0"/>
        <v>2.9497401570140466E-2</v>
      </c>
      <c r="G49" s="22">
        <v>1.6534315254302628E-2</v>
      </c>
      <c r="H49" s="22">
        <v>2.9635952504608595E-2</v>
      </c>
      <c r="I49" s="22">
        <v>-2.8362933172542182E-2</v>
      </c>
      <c r="J49" s="22">
        <v>3.2263183337786876E-3</v>
      </c>
      <c r="K49" s="36"/>
      <c r="L49" s="22"/>
      <c r="M49" t="s">
        <v>111</v>
      </c>
      <c r="N49"/>
      <c r="O49"/>
      <c r="P49"/>
      <c r="Q49"/>
      <c r="R49"/>
      <c r="S49"/>
      <c r="T49"/>
      <c r="U49"/>
      <c r="V49" s="34"/>
    </row>
    <row r="50" spans="1:22" ht="15.75" customHeight="1" x14ac:dyDescent="0.2">
      <c r="A50" s="20">
        <v>43941</v>
      </c>
      <c r="B50" s="22">
        <v>-1.9123274534211636E-2</v>
      </c>
      <c r="C50" s="22">
        <v>-2.472515928172795E-2</v>
      </c>
      <c r="D50" s="31">
        <v>6.9358023819798831E-6</v>
      </c>
      <c r="E50" s="32">
        <f t="shared" si="1"/>
        <v>-1.9130210336593616E-2</v>
      </c>
      <c r="F50" s="22">
        <f t="shared" si="0"/>
        <v>-2.473209508410993E-2</v>
      </c>
      <c r="G50" s="22">
        <v>3.0914122388626813E-3</v>
      </c>
      <c r="H50" s="22">
        <v>-1.8935461985083345E-2</v>
      </c>
      <c r="I50" s="22">
        <v>1.6458624163972126E-2</v>
      </c>
      <c r="J50" s="22">
        <v>1.9820351699828646E-3</v>
      </c>
      <c r="K50" s="36"/>
      <c r="L50" s="22"/>
      <c r="M50" s="49"/>
      <c r="N50" s="49" t="s">
        <v>120</v>
      </c>
      <c r="O50" s="49" t="s">
        <v>121</v>
      </c>
      <c r="P50" s="49" t="s">
        <v>122</v>
      </c>
      <c r="Q50" s="49" t="s">
        <v>87</v>
      </c>
      <c r="R50" s="49" t="s">
        <v>123</v>
      </c>
      <c r="S50"/>
      <c r="T50"/>
      <c r="U50"/>
      <c r="V50" s="34"/>
    </row>
    <row r="51" spans="1:22" ht="15.75" customHeight="1" x14ac:dyDescent="0.2">
      <c r="A51" s="20">
        <v>43942</v>
      </c>
      <c r="B51" s="22">
        <v>-2.7644644254452563E-2</v>
      </c>
      <c r="C51" s="22">
        <v>-2.7066970650833508E-2</v>
      </c>
      <c r="D51" s="31">
        <v>6.9358023819798831E-6</v>
      </c>
      <c r="E51" s="32">
        <f t="shared" si="1"/>
        <v>-2.7651580056834543E-2</v>
      </c>
      <c r="F51" s="22">
        <f t="shared" si="0"/>
        <v>-2.7073906453215488E-2</v>
      </c>
      <c r="G51" s="22">
        <v>-2.6523516342000174E-3</v>
      </c>
      <c r="H51" s="22">
        <v>6.5557998644167163E-3</v>
      </c>
      <c r="I51" s="22">
        <v>-8.0423120642218217E-3</v>
      </c>
      <c r="J51" s="22">
        <v>-3.8268929819893077E-3</v>
      </c>
      <c r="K51" s="36"/>
      <c r="L51" s="22"/>
      <c r="M51" s="47" t="s">
        <v>112</v>
      </c>
      <c r="N51" s="47">
        <v>5</v>
      </c>
      <c r="O51" s="47">
        <v>2.0111790029914485E-2</v>
      </c>
      <c r="P51" s="47">
        <v>4.0223580059828967E-3</v>
      </c>
      <c r="Q51" s="47">
        <v>53.785854709252085</v>
      </c>
      <c r="R51" s="47">
        <v>9.436713913058737E-25</v>
      </c>
      <c r="S51"/>
      <c r="T51"/>
      <c r="U51"/>
      <c r="V51" s="34"/>
    </row>
    <row r="52" spans="1:22" ht="15.75" customHeight="1" x14ac:dyDescent="0.2">
      <c r="A52" s="20">
        <v>43943</v>
      </c>
      <c r="B52" s="22">
        <v>7.7727441094435062E-3</v>
      </c>
      <c r="C52" s="22">
        <v>1.9656206496477275E-2</v>
      </c>
      <c r="D52" s="31">
        <v>6.9358023819798831E-6</v>
      </c>
      <c r="E52" s="32">
        <f t="shared" si="1"/>
        <v>7.7658083070615263E-3</v>
      </c>
      <c r="F52" s="22">
        <f t="shared" si="0"/>
        <v>1.9649270694095295E-2</v>
      </c>
      <c r="G52" s="22">
        <v>-4.246119093325171E-3</v>
      </c>
      <c r="H52" s="22">
        <v>3.8142897026191905E-4</v>
      </c>
      <c r="I52" s="22">
        <v>1.8145208927493762E-3</v>
      </c>
      <c r="J52" s="22">
        <v>-2.702027164900863E-3</v>
      </c>
      <c r="K52" s="36"/>
      <c r="L52" s="22"/>
      <c r="M52" s="47" t="s">
        <v>113</v>
      </c>
      <c r="N52" s="47">
        <v>85</v>
      </c>
      <c r="O52" s="47">
        <v>6.3566979154043926E-3</v>
      </c>
      <c r="P52" s="47">
        <v>7.4784681357698731E-5</v>
      </c>
      <c r="Q52" s="47"/>
      <c r="R52" s="47"/>
      <c r="S52"/>
      <c r="T52"/>
      <c r="U52"/>
      <c r="V52" s="34"/>
    </row>
    <row r="53" spans="1:22" ht="15.75" customHeight="1" thickBot="1" x14ac:dyDescent="0.25">
      <c r="A53" s="20">
        <v>43944</v>
      </c>
      <c r="B53" s="22">
        <v>1.2326927597059494E-2</v>
      </c>
      <c r="C53" s="22">
        <v>1.6786168464746998E-3</v>
      </c>
      <c r="D53" s="31">
        <v>6.9358023819798831E-6</v>
      </c>
      <c r="E53" s="32">
        <f t="shared" si="1"/>
        <v>1.2319991794677514E-2</v>
      </c>
      <c r="F53" s="22">
        <f t="shared" si="0"/>
        <v>1.6716810440927199E-3</v>
      </c>
      <c r="G53" s="22">
        <v>1.3328126767170971E-3</v>
      </c>
      <c r="H53" s="22">
        <v>3.8287639497371437E-3</v>
      </c>
      <c r="I53" s="22">
        <v>8.7424494484920033E-3</v>
      </c>
      <c r="J53" s="22">
        <v>9.9596967566315722E-3</v>
      </c>
      <c r="K53" s="36"/>
      <c r="L53" s="22"/>
      <c r="M53" s="48" t="s">
        <v>88</v>
      </c>
      <c r="N53" s="48">
        <v>90</v>
      </c>
      <c r="O53" s="48">
        <v>2.6468487945318878E-2</v>
      </c>
      <c r="P53" s="48"/>
      <c r="Q53" s="48"/>
      <c r="R53" s="48"/>
      <c r="S53"/>
      <c r="T53"/>
      <c r="U53"/>
      <c r="V53" s="34"/>
    </row>
    <row r="54" spans="1:22" ht="15.75" customHeight="1" thickBot="1" x14ac:dyDescent="0.25">
      <c r="A54" s="20">
        <v>43945</v>
      </c>
      <c r="B54" s="22">
        <v>6.2176366108705819E-3</v>
      </c>
      <c r="C54" s="22">
        <v>1.0996392725688206E-2</v>
      </c>
      <c r="D54" s="31">
        <v>6.9358023819798831E-6</v>
      </c>
      <c r="E54" s="32">
        <f t="shared" si="1"/>
        <v>6.210700808488602E-3</v>
      </c>
      <c r="F54" s="22">
        <f t="shared" si="0"/>
        <v>1.0989456923306226E-2</v>
      </c>
      <c r="G54" s="22">
        <v>7.7946460305829341E-4</v>
      </c>
      <c r="H54" s="22">
        <v>-6.8792714409774197E-3</v>
      </c>
      <c r="I54" s="22">
        <v>7.2649285902995093E-3</v>
      </c>
      <c r="J54" s="22">
        <v>-7.9240068625594431E-3</v>
      </c>
      <c r="K54" s="36"/>
      <c r="L54" s="22"/>
      <c r="M54"/>
      <c r="N54"/>
      <c r="O54"/>
      <c r="P54"/>
      <c r="Q54"/>
      <c r="R54"/>
      <c r="S54"/>
      <c r="T54"/>
      <c r="U54"/>
      <c r="V54" s="34"/>
    </row>
    <row r="55" spans="1:22" ht="15.75" customHeight="1" x14ac:dyDescent="0.2">
      <c r="A55" s="20">
        <v>43948</v>
      </c>
      <c r="B55" s="22">
        <v>3.1665681291430658E-2</v>
      </c>
      <c r="C55" s="22">
        <v>1.4966554005730682E-2</v>
      </c>
      <c r="D55" s="31">
        <v>6.9358023819798831E-6</v>
      </c>
      <c r="E55" s="32">
        <f t="shared" si="1"/>
        <v>3.1658745489048679E-2</v>
      </c>
      <c r="F55" s="22">
        <f t="shared" si="0"/>
        <v>1.4959618203348702E-2</v>
      </c>
      <c r="G55" s="22">
        <v>7.2938764508554514E-3</v>
      </c>
      <c r="H55" s="22">
        <v>7.3836424863552262E-3</v>
      </c>
      <c r="I55" s="22">
        <v>-9.7037533818931897E-3</v>
      </c>
      <c r="J55" s="22">
        <v>-4.9412621532984313E-3</v>
      </c>
      <c r="K55" s="36"/>
      <c r="L55" s="22"/>
      <c r="M55" s="49"/>
      <c r="N55" s="49" t="s">
        <v>124</v>
      </c>
      <c r="O55" s="49" t="s">
        <v>109</v>
      </c>
      <c r="P55" s="49" t="s">
        <v>125</v>
      </c>
      <c r="Q55" s="49" t="s">
        <v>126</v>
      </c>
      <c r="R55" s="49" t="s">
        <v>127</v>
      </c>
      <c r="S55" s="49" t="s">
        <v>128</v>
      </c>
      <c r="T55" s="49" t="s">
        <v>129</v>
      </c>
      <c r="U55" s="49" t="s">
        <v>130</v>
      </c>
      <c r="V55" s="34"/>
    </row>
    <row r="56" spans="1:22" ht="15.75" customHeight="1" x14ac:dyDescent="0.2">
      <c r="A56" s="20">
        <v>43949</v>
      </c>
      <c r="B56" s="22">
        <v>2.0379986426784402E-2</v>
      </c>
      <c r="C56" s="22">
        <v>-1.3363650584148081E-3</v>
      </c>
      <c r="D56" s="31">
        <v>6.9358023819798831E-6</v>
      </c>
      <c r="E56" s="32">
        <f t="shared" si="1"/>
        <v>2.0373050624402422E-2</v>
      </c>
      <c r="F56" s="22">
        <f t="shared" si="0"/>
        <v>-1.343300860796788E-3</v>
      </c>
      <c r="G56" s="22">
        <v>1.7207395266130569E-2</v>
      </c>
      <c r="H56" s="22">
        <v>1.7552402435463833E-2</v>
      </c>
      <c r="I56" s="22">
        <v>-6.7923106078520909E-3</v>
      </c>
      <c r="J56" s="22">
        <v>-1.0586565349230814E-3</v>
      </c>
      <c r="K56" s="36"/>
      <c r="L56" s="22"/>
      <c r="M56" s="47" t="s">
        <v>114</v>
      </c>
      <c r="N56" s="47">
        <v>0</v>
      </c>
      <c r="O56" s="47" t="e">
        <v>#N/A</v>
      </c>
      <c r="P56" s="47" t="e">
        <v>#N/A</v>
      </c>
      <c r="Q56" s="47" t="e">
        <v>#N/A</v>
      </c>
      <c r="R56" s="47" t="e">
        <v>#N/A</v>
      </c>
      <c r="S56" s="47" t="e">
        <v>#N/A</v>
      </c>
      <c r="T56" s="47" t="e">
        <v>#N/A</v>
      </c>
      <c r="U56" s="47" t="e">
        <v>#N/A</v>
      </c>
      <c r="V56" s="34"/>
    </row>
    <row r="57" spans="1:22" ht="15.75" customHeight="1" x14ac:dyDescent="0.2">
      <c r="A57" s="20">
        <v>43950</v>
      </c>
      <c r="B57" s="22">
        <v>2.3537013447791671E-2</v>
      </c>
      <c r="C57" s="22">
        <v>2.1845765519901902E-2</v>
      </c>
      <c r="D57" s="31">
        <v>6.9358023819798831E-6</v>
      </c>
      <c r="E57" s="32">
        <f t="shared" si="1"/>
        <v>2.3530077645409691E-2</v>
      </c>
      <c r="F57" s="22">
        <f t="shared" si="0"/>
        <v>2.1838829717519923E-2</v>
      </c>
      <c r="G57" s="22">
        <v>1.2195653607136626E-3</v>
      </c>
      <c r="H57" s="22">
        <v>2.4718106434207774E-2</v>
      </c>
      <c r="I57" s="22">
        <v>-4.9034689285429936E-3</v>
      </c>
      <c r="J57" s="22">
        <v>4.2874845422406598E-3</v>
      </c>
      <c r="K57" s="36"/>
      <c r="L57" s="22" t="s">
        <v>81</v>
      </c>
      <c r="M57" s="47" t="s">
        <v>115</v>
      </c>
      <c r="N57" s="47">
        <v>1.1056635218375743</v>
      </c>
      <c r="O57" s="47">
        <v>8.6596460467934663E-2</v>
      </c>
      <c r="P57" s="47">
        <v>12.767999013620013</v>
      </c>
      <c r="Q57" s="47">
        <v>1.8154951926867193E-21</v>
      </c>
      <c r="R57" s="47">
        <v>0.93348655858805962</v>
      </c>
      <c r="S57" s="47">
        <v>1.277840485087089</v>
      </c>
      <c r="T57" s="47">
        <v>0.93348655858805962</v>
      </c>
      <c r="U57" s="47">
        <v>1.277840485087089</v>
      </c>
      <c r="V57" s="34"/>
    </row>
    <row r="58" spans="1:22" ht="15.75" customHeight="1" x14ac:dyDescent="0.2">
      <c r="A58" s="20">
        <v>43951</v>
      </c>
      <c r="B58" s="22">
        <v>-2.9579327903754293E-2</v>
      </c>
      <c r="C58" s="22">
        <v>-1.1765855242360113E-2</v>
      </c>
      <c r="D58" s="31">
        <v>6.9358023819798831E-6</v>
      </c>
      <c r="E58" s="32">
        <f t="shared" si="1"/>
        <v>-2.9586263706136273E-2</v>
      </c>
      <c r="F58" s="22">
        <f t="shared" si="0"/>
        <v>-1.1772791044742093E-2</v>
      </c>
      <c r="G58" s="22">
        <v>-1.216523140900686E-2</v>
      </c>
      <c r="H58" s="22">
        <v>-2.632480527097791E-2</v>
      </c>
      <c r="I58" s="22">
        <v>1.4293793127526872E-2</v>
      </c>
      <c r="J58" s="22">
        <v>2.1732796383240726E-3</v>
      </c>
      <c r="K58" s="36"/>
      <c r="L58" s="22" t="s">
        <v>7</v>
      </c>
      <c r="M58" s="47" t="s">
        <v>116</v>
      </c>
      <c r="N58" s="47">
        <v>0.70325720983502649</v>
      </c>
      <c r="O58" s="47">
        <v>0.15824077137875581</v>
      </c>
      <c r="P58" s="47">
        <v>4.4442225837723663</v>
      </c>
      <c r="Q58" s="47">
        <v>2.645101186309249E-5</v>
      </c>
      <c r="R58" s="47">
        <v>0.3886321624482057</v>
      </c>
      <c r="S58" s="47">
        <v>1.0178822572218473</v>
      </c>
      <c r="T58" s="47">
        <v>0.3886321624482057</v>
      </c>
      <c r="U58" s="47">
        <v>1.0178822572218473</v>
      </c>
      <c r="V58" s="34"/>
    </row>
    <row r="59" spans="1:22" ht="15.75" customHeight="1" x14ac:dyDescent="0.2">
      <c r="A59" s="20">
        <v>43952</v>
      </c>
      <c r="B59" s="22">
        <v>-3.3318503776356999E-2</v>
      </c>
      <c r="C59" s="22">
        <v>-2.5881937104033231E-2</v>
      </c>
      <c r="D59" s="31">
        <v>6.9358023819798831E-6</v>
      </c>
      <c r="E59" s="32">
        <f t="shared" si="1"/>
        <v>-3.3325439578738979E-2</v>
      </c>
      <c r="F59" s="22">
        <f t="shared" si="0"/>
        <v>-2.5888872906415211E-2</v>
      </c>
      <c r="G59" s="22">
        <v>-2.0016829578410219E-2</v>
      </c>
      <c r="H59" s="22">
        <v>-1.9313732113223916E-2</v>
      </c>
      <c r="I59" s="22">
        <v>3.790522395702503E-3</v>
      </c>
      <c r="J59" s="22">
        <v>-8.4110057718806003E-3</v>
      </c>
      <c r="K59" s="36"/>
      <c r="L59" s="22" t="s">
        <v>75</v>
      </c>
      <c r="M59" s="47" t="s">
        <v>117</v>
      </c>
      <c r="N59" s="47">
        <v>0.22870113379043577</v>
      </c>
      <c r="O59" s="47">
        <v>0.12432953076435334</v>
      </c>
      <c r="P59" s="47">
        <v>1.8394755645294121</v>
      </c>
      <c r="Q59" s="47">
        <v>6.9336389182045599E-2</v>
      </c>
      <c r="R59" s="47">
        <v>-1.849928218003033E-2</v>
      </c>
      <c r="S59" s="47">
        <v>0.47590154976090188</v>
      </c>
      <c r="T59" s="47">
        <v>-1.849928218003033E-2</v>
      </c>
      <c r="U59" s="47">
        <v>0.47590154976090188</v>
      </c>
      <c r="V59" s="34"/>
    </row>
    <row r="60" spans="1:22" ht="15.75" customHeight="1" x14ac:dyDescent="0.2">
      <c r="A60" s="20">
        <v>43955</v>
      </c>
      <c r="B60" s="22">
        <v>-1.5048916780776396E-2</v>
      </c>
      <c r="C60" s="22">
        <v>1.0982982117624909E-3</v>
      </c>
      <c r="D60" s="31">
        <v>6.9358023819798831E-6</v>
      </c>
      <c r="E60" s="32">
        <f t="shared" si="1"/>
        <v>-1.5055852583158376E-2</v>
      </c>
      <c r="F60" s="22">
        <f t="shared" si="0"/>
        <v>1.0913624093805111E-3</v>
      </c>
      <c r="G60" s="22">
        <v>-3.5331330547535007E-3</v>
      </c>
      <c r="H60" s="22">
        <v>-3.1508583489444188E-3</v>
      </c>
      <c r="I60" s="22">
        <v>-1.2573787183139104E-2</v>
      </c>
      <c r="J60" s="22">
        <v>-8.2726762323639506E-3</v>
      </c>
      <c r="K60" s="36"/>
      <c r="L60" s="22" t="s">
        <v>76</v>
      </c>
      <c r="M60" s="47" t="s">
        <v>118</v>
      </c>
      <c r="N60" s="47">
        <v>0.21412583403298507</v>
      </c>
      <c r="O60" s="47">
        <v>0.17968058471825604</v>
      </c>
      <c r="P60" s="47">
        <v>1.1917026782205773</v>
      </c>
      <c r="Q60" s="47">
        <v>0.23669458588130524</v>
      </c>
      <c r="R60" s="47">
        <v>-0.14312730615906616</v>
      </c>
      <c r="S60" s="47">
        <v>0.57137897422503636</v>
      </c>
      <c r="T60" s="47">
        <v>-0.14312730615906616</v>
      </c>
      <c r="U60" s="47">
        <v>0.57137897422503636</v>
      </c>
      <c r="V60" s="34"/>
    </row>
    <row r="61" spans="1:22" ht="15.75" customHeight="1" thickBot="1" x14ac:dyDescent="0.25">
      <c r="A61" s="20">
        <v>43956</v>
      </c>
      <c r="B61" s="22">
        <v>-2.4438120800973264E-3</v>
      </c>
      <c r="C61" s="22">
        <v>5.5982519718244216E-3</v>
      </c>
      <c r="D61" s="31">
        <v>6.9358023819798831E-6</v>
      </c>
      <c r="E61" s="32">
        <f t="shared" si="1"/>
        <v>-2.4507478824793063E-3</v>
      </c>
      <c r="F61" s="22">
        <f t="shared" si="0"/>
        <v>5.5913161694424417E-3</v>
      </c>
      <c r="G61" s="22">
        <v>-3.3065510855840676E-3</v>
      </c>
      <c r="H61" s="22">
        <v>-9.2712065739932494E-3</v>
      </c>
      <c r="I61" s="22">
        <v>7.8448785863200459E-3</v>
      </c>
      <c r="J61" s="22">
        <v>7.5075531289682997E-3</v>
      </c>
      <c r="K61" s="36"/>
      <c r="L61" s="22" t="s">
        <v>77</v>
      </c>
      <c r="M61" s="48" t="s">
        <v>119</v>
      </c>
      <c r="N61" s="48">
        <v>0.13305556174225597</v>
      </c>
      <c r="O61" s="48">
        <v>0.16000628112469703</v>
      </c>
      <c r="P61" s="48">
        <v>0.8315646161325525</v>
      </c>
      <c r="Q61" s="48">
        <v>0.4079847463697398</v>
      </c>
      <c r="R61" s="48">
        <v>-0.18507979201275804</v>
      </c>
      <c r="S61" s="48">
        <v>0.45119091549726997</v>
      </c>
      <c r="T61" s="48">
        <v>-0.18507979201275804</v>
      </c>
      <c r="U61" s="48">
        <v>0.45119091549726997</v>
      </c>
      <c r="V61" s="34"/>
    </row>
    <row r="62" spans="1:22" ht="15.75" customHeight="1" x14ac:dyDescent="0.2">
      <c r="A62" s="20">
        <v>43957</v>
      </c>
      <c r="B62" s="22">
        <v>-1.3661516644094051E-2</v>
      </c>
      <c r="C62" s="22">
        <v>-9.1887262346528418E-3</v>
      </c>
      <c r="D62" s="31">
        <v>6.9358023819798831E-6</v>
      </c>
      <c r="E62" s="32">
        <f t="shared" si="1"/>
        <v>-1.3668452446476031E-2</v>
      </c>
      <c r="F62" s="22">
        <f t="shared" si="0"/>
        <v>-9.1956620370348217E-3</v>
      </c>
      <c r="G62" s="22">
        <v>-3.6122921803230083E-3</v>
      </c>
      <c r="H62" s="22">
        <v>-1.9804387134206139E-2</v>
      </c>
      <c r="I62" s="22">
        <v>8.3104686248985198E-3</v>
      </c>
      <c r="J62" s="22">
        <v>-9.0814638935644912E-3</v>
      </c>
      <c r="K62" s="36"/>
      <c r="L62" s="22"/>
      <c r="M62"/>
      <c r="N62"/>
      <c r="O62"/>
      <c r="P62"/>
      <c r="Q62"/>
      <c r="R62"/>
      <c r="S62"/>
      <c r="T62"/>
      <c r="U62"/>
      <c r="V62" s="34"/>
    </row>
    <row r="63" spans="1:22" ht="15.75" customHeight="1" x14ac:dyDescent="0.2">
      <c r="A63" s="20">
        <v>43958</v>
      </c>
      <c r="B63" s="22">
        <v>-1.8809018824361345E-3</v>
      </c>
      <c r="C63" s="22">
        <v>8.8872122553113712E-3</v>
      </c>
      <c r="D63" s="31">
        <v>6.9358023819798831E-6</v>
      </c>
      <c r="E63" s="32">
        <f t="shared" si="1"/>
        <v>-1.8878376848181144E-3</v>
      </c>
      <c r="F63" s="22">
        <f t="shared" si="0"/>
        <v>8.8802764529293914E-3</v>
      </c>
      <c r="G63" s="22">
        <v>4.1461363174999776E-3</v>
      </c>
      <c r="H63" s="22">
        <v>2.0509720376089488E-2</v>
      </c>
      <c r="I63" s="22">
        <v>-2.1407261200757442E-2</v>
      </c>
      <c r="J63" s="22">
        <v>-9.2609978663290154E-3</v>
      </c>
      <c r="K63" s="36"/>
      <c r="L63" s="22"/>
      <c r="M63"/>
      <c r="N63"/>
      <c r="O63"/>
      <c r="P63"/>
      <c r="Q63"/>
      <c r="R63"/>
      <c r="S63"/>
      <c r="T63"/>
      <c r="U63"/>
      <c r="V63" s="34"/>
    </row>
    <row r="64" spans="1:22" ht="15.75" customHeight="1" x14ac:dyDescent="0.2">
      <c r="A64" s="20">
        <v>43959</v>
      </c>
      <c r="B64" s="22">
        <v>3.0554842643428507E-2</v>
      </c>
      <c r="C64" s="22">
        <v>1.8895246172217342E-2</v>
      </c>
      <c r="D64" s="31">
        <v>6.9358023819798831E-6</v>
      </c>
      <c r="E64" s="32">
        <f t="shared" si="1"/>
        <v>3.0547906841046527E-2</v>
      </c>
      <c r="F64" s="22">
        <f t="shared" si="0"/>
        <v>1.8888310369835362E-2</v>
      </c>
      <c r="G64" s="22">
        <v>6.5602127806823861E-3</v>
      </c>
      <c r="H64" s="22">
        <v>7.5987671831077991E-3</v>
      </c>
      <c r="I64" s="22">
        <v>-1.5970457741083868E-3</v>
      </c>
      <c r="J64" s="22">
        <v>8.312937074545855E-3</v>
      </c>
      <c r="K64" s="36"/>
      <c r="L64" s="22"/>
      <c r="M64"/>
      <c r="N64"/>
      <c r="O64"/>
      <c r="P64"/>
      <c r="Q64"/>
      <c r="R64"/>
      <c r="S64"/>
      <c r="T64"/>
      <c r="U64"/>
      <c r="V64" s="34"/>
    </row>
    <row r="65" spans="1:22" ht="15.75" customHeight="1" x14ac:dyDescent="0.2">
      <c r="A65" s="20">
        <v>43962</v>
      </c>
      <c r="B65" s="22">
        <v>-1.9396603533830385E-2</v>
      </c>
      <c r="C65" s="22">
        <v>-4.5035110801847173E-3</v>
      </c>
      <c r="D65" s="31">
        <v>6.9358023819798831E-6</v>
      </c>
      <c r="E65" s="32">
        <f t="shared" si="1"/>
        <v>-1.9403539336212364E-2</v>
      </c>
      <c r="F65" s="22">
        <f t="shared" si="0"/>
        <v>-4.5104468825666972E-3</v>
      </c>
      <c r="G65" s="22">
        <v>-4.6916921405161351E-3</v>
      </c>
      <c r="H65" s="22">
        <v>-1.8296112001477696E-2</v>
      </c>
      <c r="I65" s="22">
        <v>3.6822714410468258E-3</v>
      </c>
      <c r="J65" s="22">
        <v>-3.3657974351086022E-3</v>
      </c>
      <c r="K65" s="36"/>
      <c r="L65" s="22"/>
      <c r="M65" s="22"/>
      <c r="N65" s="22"/>
      <c r="O65" s="22"/>
      <c r="P65" s="22"/>
      <c r="Q65" s="22"/>
      <c r="R65" s="22"/>
      <c r="S65" s="22"/>
      <c r="T65" s="22"/>
      <c r="U65" s="22"/>
      <c r="V65" s="34"/>
    </row>
    <row r="66" spans="1:22" ht="15.75" customHeight="1" x14ac:dyDescent="0.2">
      <c r="A66" s="20">
        <v>43963</v>
      </c>
      <c r="B66" s="22">
        <v>-5.1105174178182333E-2</v>
      </c>
      <c r="C66" s="22">
        <v>-1.9056245538997693E-2</v>
      </c>
      <c r="D66" s="31">
        <v>6.9358023819798831E-6</v>
      </c>
      <c r="E66" s="32">
        <f t="shared" si="1"/>
        <v>-5.1112109980564313E-2</v>
      </c>
      <c r="F66" s="22">
        <f t="shared" si="0"/>
        <v>-1.9063181341379673E-2</v>
      </c>
      <c r="G66" s="22">
        <v>-7.9629770503861427E-3</v>
      </c>
      <c r="H66" s="22">
        <v>-2.9367953970240515E-3</v>
      </c>
      <c r="I66" s="22">
        <v>4.8198966644868793E-3</v>
      </c>
      <c r="J66" s="22">
        <v>3.6738863498591637E-3</v>
      </c>
      <c r="K66" s="36"/>
      <c r="L66" s="22"/>
      <c r="M66" s="22"/>
      <c r="N66" s="22"/>
      <c r="O66" s="22"/>
      <c r="P66" s="22"/>
      <c r="Q66" s="22"/>
      <c r="R66" s="22"/>
      <c r="S66" s="22"/>
      <c r="T66" s="22"/>
      <c r="U66" s="22"/>
      <c r="V66" s="34"/>
    </row>
    <row r="67" spans="1:22" ht="15.75" customHeight="1" x14ac:dyDescent="0.2">
      <c r="A67" s="20">
        <v>43964</v>
      </c>
      <c r="B67" s="22">
        <v>-3.6881574749296007E-2</v>
      </c>
      <c r="C67" s="22">
        <v>-2.1986836318442837E-2</v>
      </c>
      <c r="D67" s="31">
        <v>6.9358023819798831E-6</v>
      </c>
      <c r="E67" s="32">
        <f t="shared" si="1"/>
        <v>-3.6888510551677987E-2</v>
      </c>
      <c r="F67" s="22">
        <f t="shared" si="0"/>
        <v>-2.1993772120824817E-2</v>
      </c>
      <c r="G67" s="22">
        <v>-2.0976318775471136E-2</v>
      </c>
      <c r="H67" s="22">
        <v>-1.6715498849710582E-2</v>
      </c>
      <c r="I67" s="22">
        <v>1.472882800712964E-2</v>
      </c>
      <c r="J67" s="22">
        <v>1.3026916735390477E-2</v>
      </c>
      <c r="K67" s="36"/>
      <c r="L67" s="22"/>
      <c r="M67" s="22"/>
      <c r="N67" s="22"/>
      <c r="O67" s="22"/>
      <c r="P67" s="22"/>
      <c r="Q67" s="22"/>
      <c r="R67" s="22"/>
      <c r="S67" s="22"/>
      <c r="T67" s="22"/>
      <c r="U67" s="22"/>
      <c r="V67" s="34"/>
    </row>
    <row r="68" spans="1:22" ht="15.75" customHeight="1" x14ac:dyDescent="0.2">
      <c r="A68" s="20">
        <v>43965</v>
      </c>
      <c r="B68" s="22">
        <v>3.264028658181721E-2</v>
      </c>
      <c r="C68" s="22">
        <v>1.610204841713193E-2</v>
      </c>
      <c r="D68" s="31">
        <v>6.9358023819798831E-6</v>
      </c>
      <c r="E68" s="32">
        <f t="shared" ref="E68:E131" si="2">B68-D68</f>
        <v>3.263335077943523E-2</v>
      </c>
      <c r="F68" s="22">
        <f t="shared" si="0"/>
        <v>1.6095112614749951E-2</v>
      </c>
      <c r="G68" s="22">
        <v>1.3483636044170869E-3</v>
      </c>
      <c r="H68" s="22">
        <v>1.4824820137351516E-2</v>
      </c>
      <c r="I68" s="22">
        <v>3.6358426013282028E-3</v>
      </c>
      <c r="J68" s="22">
        <v>1.6493417114016896E-3</v>
      </c>
      <c r="K68" s="36"/>
      <c r="L68" s="22"/>
      <c r="M68" s="22"/>
      <c r="N68" s="22"/>
      <c r="O68" s="22"/>
      <c r="P68" s="22"/>
      <c r="Q68" s="22"/>
      <c r="R68" s="22"/>
      <c r="S68" s="22"/>
      <c r="T68" s="22"/>
      <c r="U68" s="22"/>
      <c r="V68" s="34"/>
    </row>
    <row r="69" spans="1:22" ht="15.75" customHeight="1" x14ac:dyDescent="0.2">
      <c r="A69" s="20">
        <v>43966</v>
      </c>
      <c r="B69" s="22">
        <v>-1.2992339930214697E-2</v>
      </c>
      <c r="C69" s="22">
        <v>2.5398041500929013E-3</v>
      </c>
      <c r="D69" s="31">
        <v>6.9358023819798831E-6</v>
      </c>
      <c r="E69" s="32">
        <f t="shared" si="2"/>
        <v>-1.2999275732596677E-2</v>
      </c>
      <c r="F69" s="22">
        <f t="shared" si="0"/>
        <v>2.5328683477109214E-3</v>
      </c>
      <c r="G69" s="22">
        <v>-2.0634176398570468E-3</v>
      </c>
      <c r="H69" s="22">
        <v>-1.1231333980720463E-2</v>
      </c>
      <c r="I69" s="22">
        <v>-2.1458954075548806E-3</v>
      </c>
      <c r="J69" s="22">
        <v>-1.0145000973686959E-2</v>
      </c>
      <c r="K69" s="36"/>
      <c r="L69" s="22"/>
      <c r="M69" s="22"/>
      <c r="N69" s="22"/>
      <c r="O69" s="22"/>
      <c r="P69" s="22"/>
      <c r="Q69" s="22"/>
      <c r="R69" s="22"/>
      <c r="S69" s="22"/>
      <c r="T69" s="22"/>
      <c r="U69" s="22"/>
      <c r="V69" s="34"/>
    </row>
    <row r="70" spans="1:22" ht="15.75" customHeight="1" x14ac:dyDescent="0.2">
      <c r="A70" s="20">
        <v>43969</v>
      </c>
      <c r="B70" s="22">
        <v>8.1360590303036232E-2</v>
      </c>
      <c r="C70" s="22">
        <v>3.7779857693135355E-2</v>
      </c>
      <c r="D70" s="31">
        <v>6.9358023819798831E-6</v>
      </c>
      <c r="E70" s="32">
        <f t="shared" si="2"/>
        <v>8.1353654500654252E-2</v>
      </c>
      <c r="F70" s="22">
        <f t="shared" si="0"/>
        <v>3.7772921890753375E-2</v>
      </c>
      <c r="G70" s="22">
        <v>2.4388310555894018E-2</v>
      </c>
      <c r="H70" s="22">
        <v>2.9905930798654612E-2</v>
      </c>
      <c r="I70" s="22">
        <v>-1.5193554786234596E-2</v>
      </c>
      <c r="J70" s="22">
        <v>-7.1393831831849733E-3</v>
      </c>
      <c r="K70" s="36"/>
      <c r="L70" s="22"/>
      <c r="M70" s="22"/>
      <c r="N70" s="22"/>
      <c r="O70" s="22"/>
      <c r="P70" s="22"/>
      <c r="Q70" s="22"/>
      <c r="R70" s="22"/>
      <c r="S70" s="22"/>
      <c r="T70" s="22"/>
      <c r="U70" s="22"/>
      <c r="V70" s="34"/>
    </row>
    <row r="71" spans="1:22" ht="15.75" customHeight="1" x14ac:dyDescent="0.2">
      <c r="A71" s="20">
        <v>43970</v>
      </c>
      <c r="B71" s="22">
        <v>-3.0525897189661668E-2</v>
      </c>
      <c r="C71" s="22">
        <v>-1.6003462587182049E-2</v>
      </c>
      <c r="D71" s="31">
        <v>6.9358023819798831E-6</v>
      </c>
      <c r="E71" s="32">
        <f t="shared" si="2"/>
        <v>-3.0532832992043648E-2</v>
      </c>
      <c r="F71" s="22">
        <f t="shared" si="0"/>
        <v>-1.6010398389564029E-2</v>
      </c>
      <c r="G71" s="22">
        <v>2.2755996186502336E-3</v>
      </c>
      <c r="H71" s="22">
        <v>-1.0740817108418128E-2</v>
      </c>
      <c r="I71" s="22">
        <v>5.4571346231476608E-4</v>
      </c>
      <c r="J71" s="22">
        <v>-1.1848710341024828E-2</v>
      </c>
      <c r="K71" s="36"/>
      <c r="L71" s="22"/>
      <c r="M71" s="22"/>
      <c r="N71" s="22"/>
      <c r="O71" s="22"/>
      <c r="P71" s="22"/>
      <c r="Q71" s="22"/>
      <c r="R71" s="22"/>
      <c r="S71" s="22"/>
      <c r="T71" s="22"/>
      <c r="U71" s="22"/>
      <c r="V71" s="34"/>
    </row>
    <row r="72" spans="1:22" ht="15.75" customHeight="1" x14ac:dyDescent="0.2">
      <c r="A72" s="20">
        <v>43971</v>
      </c>
      <c r="B72" s="22">
        <v>3.0452386696005584E-2</v>
      </c>
      <c r="C72" s="22">
        <v>1.5130223879879411E-2</v>
      </c>
      <c r="D72" s="31">
        <v>6.9358023819798831E-6</v>
      </c>
      <c r="E72" s="32">
        <f t="shared" si="2"/>
        <v>3.0445450893623605E-2</v>
      </c>
      <c r="F72" s="22">
        <f t="shared" si="0"/>
        <v>1.5123288077497431E-2</v>
      </c>
      <c r="G72" s="22">
        <v>1.3500450077871997E-3</v>
      </c>
      <c r="H72" s="22">
        <v>1.6611462411844045E-2</v>
      </c>
      <c r="I72" s="22">
        <v>-1.1595735222207923E-2</v>
      </c>
      <c r="J72" s="22">
        <v>3.2681766267373472E-3</v>
      </c>
      <c r="K72" s="36"/>
      <c r="L72" s="22"/>
      <c r="M72" s="22"/>
      <c r="N72" s="22"/>
      <c r="O72" s="22"/>
      <c r="P72" s="22"/>
      <c r="Q72" s="22"/>
      <c r="R72" s="22"/>
      <c r="S72" s="22"/>
      <c r="T72" s="22"/>
      <c r="U72" s="22"/>
      <c r="V72" s="34"/>
    </row>
    <row r="73" spans="1:22" ht="15.75" customHeight="1" x14ac:dyDescent="0.2">
      <c r="A73" s="20">
        <v>43972</v>
      </c>
      <c r="B73" s="22">
        <v>1.2129331810942327E-2</v>
      </c>
      <c r="C73" s="22">
        <v>-4.1500552325708468E-3</v>
      </c>
      <c r="D73" s="31">
        <v>6.9358023819798831E-6</v>
      </c>
      <c r="E73" s="32">
        <f t="shared" si="2"/>
        <v>1.2122396008560347E-2</v>
      </c>
      <c r="F73" s="22">
        <f t="shared" si="0"/>
        <v>-4.1569910349528267E-3</v>
      </c>
      <c r="G73" s="22">
        <v>6.1538684079015865E-3</v>
      </c>
      <c r="H73" s="22">
        <v>3.9086666157926876E-3</v>
      </c>
      <c r="I73" s="22">
        <v>-6.9362409253273197E-3</v>
      </c>
      <c r="J73" s="22">
        <v>-3.5500831583692959E-3</v>
      </c>
      <c r="K73" s="36"/>
      <c r="L73" s="22"/>
      <c r="M73" s="22"/>
      <c r="N73" s="22"/>
      <c r="O73" s="22"/>
      <c r="P73" s="22"/>
      <c r="Q73" s="22"/>
      <c r="R73" s="22"/>
      <c r="S73" s="22"/>
      <c r="T73" s="22"/>
      <c r="U73" s="22"/>
      <c r="V73" s="34"/>
    </row>
    <row r="74" spans="1:22" ht="15.75" customHeight="1" x14ac:dyDescent="0.2">
      <c r="A74" s="20">
        <v>43973</v>
      </c>
      <c r="B74" s="22">
        <v>1.0763277960423048E-2</v>
      </c>
      <c r="C74" s="22">
        <v>-3.6616803925644125E-4</v>
      </c>
      <c r="D74" s="31">
        <v>6.9358023819798831E-6</v>
      </c>
      <c r="E74" s="32">
        <f t="shared" si="2"/>
        <v>1.0756342158041068E-2</v>
      </c>
      <c r="F74" s="22">
        <f t="shared" si="0"/>
        <v>-3.7310384163842113E-4</v>
      </c>
      <c r="G74" s="22">
        <v>2.5854608663965846E-3</v>
      </c>
      <c r="H74" s="22">
        <v>-2.3127995736599671E-3</v>
      </c>
      <c r="I74" s="22">
        <v>1.102181035819235E-3</v>
      </c>
      <c r="J74" s="22">
        <v>-1.7041588489427246E-3</v>
      </c>
      <c r="K74" s="36"/>
      <c r="L74" s="22"/>
      <c r="M74" s="22"/>
      <c r="N74" s="22"/>
      <c r="O74" s="22"/>
      <c r="P74" s="22"/>
      <c r="Q74" s="22"/>
      <c r="R74" s="22"/>
      <c r="S74" s="22"/>
      <c r="T74" s="22"/>
      <c r="U74" s="22"/>
      <c r="V74" s="34"/>
    </row>
    <row r="75" spans="1:22" ht="15.75" customHeight="1" x14ac:dyDescent="0.2">
      <c r="A75" s="20">
        <v>43977</v>
      </c>
      <c r="B75" s="22">
        <v>4.0551804264431245E-2</v>
      </c>
      <c r="C75" s="22">
        <v>2.1430141061286583E-2</v>
      </c>
      <c r="D75" s="31">
        <v>6.9358023819798831E-6</v>
      </c>
      <c r="E75" s="32">
        <f t="shared" si="2"/>
        <v>4.0544868462049265E-2</v>
      </c>
      <c r="F75" s="22">
        <f t="shared" si="0"/>
        <v>2.1423205258904603E-2</v>
      </c>
      <c r="G75" s="22">
        <v>2.3064814328628665E-2</v>
      </c>
      <c r="H75" s="22">
        <v>3.6099489428342402E-2</v>
      </c>
      <c r="I75" s="22">
        <v>-2.096821123609768E-2</v>
      </c>
      <c r="J75" s="22">
        <v>-2.4782128260630726E-3</v>
      </c>
      <c r="K75" s="36"/>
      <c r="L75" s="22"/>
      <c r="M75" s="22"/>
      <c r="N75" s="22"/>
      <c r="O75" s="22"/>
      <c r="P75" s="22"/>
      <c r="Q75" s="22"/>
      <c r="R75" s="22"/>
      <c r="S75" s="22"/>
      <c r="T75" s="22"/>
      <c r="U75" s="22"/>
      <c r="V75" s="34"/>
    </row>
    <row r="76" spans="1:22" ht="15.75" customHeight="1" x14ac:dyDescent="0.2">
      <c r="A76" s="20">
        <v>43978</v>
      </c>
      <c r="B76" s="22">
        <v>2.487097158712076E-2</v>
      </c>
      <c r="C76" s="22">
        <v>2.1889398249416828E-2</v>
      </c>
      <c r="D76" s="31">
        <v>6.9358023819798831E-6</v>
      </c>
      <c r="E76" s="32">
        <f t="shared" si="2"/>
        <v>2.4864035784738781E-2</v>
      </c>
      <c r="F76" s="22">
        <f t="shared" si="0"/>
        <v>2.1882462447034848E-2</v>
      </c>
      <c r="G76" s="22">
        <v>2.039954608508358E-2</v>
      </c>
      <c r="H76" s="22">
        <v>1.3067511764828899E-2</v>
      </c>
      <c r="I76" s="22">
        <v>1.233488949842005E-3</v>
      </c>
      <c r="J76" s="22">
        <v>-3.8385392388172526E-3</v>
      </c>
      <c r="K76" s="36"/>
      <c r="L76" s="22"/>
      <c r="M76" s="22"/>
      <c r="N76" s="22"/>
      <c r="O76" s="22"/>
      <c r="P76" s="22"/>
      <c r="Q76" s="22"/>
      <c r="R76" s="22"/>
      <c r="S76" s="22"/>
      <c r="T76" s="22"/>
      <c r="U76" s="22"/>
      <c r="V76" s="34"/>
    </row>
    <row r="77" spans="1:22" ht="15.75" customHeight="1" x14ac:dyDescent="0.2">
      <c r="A77" s="20">
        <v>43979</v>
      </c>
      <c r="B77" s="22">
        <v>-6.9559625397811282E-3</v>
      </c>
      <c r="C77" s="22">
        <v>-5.7952334279935012E-3</v>
      </c>
      <c r="D77" s="31">
        <v>6.9358023819798831E-6</v>
      </c>
      <c r="E77" s="32">
        <f t="shared" si="2"/>
        <v>-6.9628983421631081E-3</v>
      </c>
      <c r="F77" s="22">
        <f t="shared" si="0"/>
        <v>-5.8021692303754811E-3</v>
      </c>
      <c r="G77" s="22">
        <v>-8.1268291055629025E-3</v>
      </c>
      <c r="H77" s="22">
        <v>-2.4788130605274041E-2</v>
      </c>
      <c r="I77" s="22">
        <v>1.2687537343896473E-2</v>
      </c>
      <c r="J77" s="22">
        <v>5.0273802725423859E-3</v>
      </c>
      <c r="K77" s="36"/>
      <c r="L77" s="22"/>
      <c r="M77" s="22"/>
      <c r="N77" s="22"/>
      <c r="O77" s="22"/>
      <c r="P77" s="22"/>
      <c r="Q77" s="22"/>
      <c r="R77" s="22"/>
      <c r="S77" s="22"/>
      <c r="T77" s="22"/>
      <c r="U77" s="22"/>
      <c r="V77" s="34"/>
    </row>
    <row r="78" spans="1:22" ht="15.75" customHeight="1" x14ac:dyDescent="0.2">
      <c r="A78" s="20">
        <v>43980</v>
      </c>
      <c r="B78" s="22">
        <v>-1.1656176414744481E-2</v>
      </c>
      <c r="C78" s="22">
        <v>-6.903783472572766E-4</v>
      </c>
      <c r="D78" s="31">
        <v>6.9358023819798831E-6</v>
      </c>
      <c r="E78" s="32">
        <f t="shared" si="2"/>
        <v>-1.1663112217126461E-2</v>
      </c>
      <c r="F78" s="22">
        <f t="shared" si="0"/>
        <v>-6.9731414963925648E-4</v>
      </c>
      <c r="G78" s="22">
        <v>-8.1213748886452952E-3</v>
      </c>
      <c r="H78" s="22">
        <v>-6.347252740245498E-3</v>
      </c>
      <c r="I78" s="22">
        <v>1.3120917072889794E-2</v>
      </c>
      <c r="J78" s="22">
        <v>6.9322669096687555E-3</v>
      </c>
      <c r="K78" s="36"/>
      <c r="L78" s="22"/>
      <c r="M78" s="22"/>
      <c r="N78" s="22"/>
      <c r="O78" s="22"/>
      <c r="P78" s="22"/>
      <c r="Q78" s="22"/>
      <c r="R78" s="22"/>
      <c r="S78" s="22"/>
      <c r="T78" s="22"/>
      <c r="U78" s="22"/>
      <c r="V78" s="34"/>
    </row>
    <row r="79" spans="1:22" ht="15.75" customHeight="1" x14ac:dyDescent="0.2">
      <c r="A79" s="20">
        <v>43983</v>
      </c>
      <c r="B79" s="22">
        <v>2.2600427385152024E-3</v>
      </c>
      <c r="C79" s="22">
        <v>3.6143719817035434E-3</v>
      </c>
      <c r="D79" s="31">
        <v>6.9358023819798831E-6</v>
      </c>
      <c r="E79" s="32">
        <f t="shared" si="2"/>
        <v>2.2531069361332225E-3</v>
      </c>
      <c r="F79" s="22">
        <f t="shared" si="0"/>
        <v>3.6074361793215636E-3</v>
      </c>
      <c r="G79" s="22">
        <v>4.1671882148365527E-3</v>
      </c>
      <c r="H79" s="22">
        <v>9.8819366547699926E-3</v>
      </c>
      <c r="I79" s="22">
        <v>-1.6231046309334946E-2</v>
      </c>
      <c r="J79" s="22">
        <v>-5.4048022681664476E-3</v>
      </c>
      <c r="K79" s="36"/>
      <c r="L79" s="22"/>
      <c r="M79" s="22"/>
      <c r="N79" s="22"/>
      <c r="O79" s="22"/>
      <c r="P79" s="22"/>
      <c r="Q79" s="22"/>
      <c r="R79" s="22"/>
      <c r="S79" s="22"/>
      <c r="T79" s="22"/>
      <c r="U79" s="22"/>
      <c r="V79" s="34"/>
    </row>
    <row r="80" spans="1:22" ht="15.75" customHeight="1" x14ac:dyDescent="0.2">
      <c r="A80" s="20">
        <v>43984</v>
      </c>
      <c r="B80" s="22">
        <v>1.4735607684585173E-2</v>
      </c>
      <c r="C80" s="22">
        <v>1.0450785279782361E-2</v>
      </c>
      <c r="D80" s="31">
        <v>6.9358023819798831E-6</v>
      </c>
      <c r="E80" s="32">
        <f t="shared" si="2"/>
        <v>1.4728671882203193E-2</v>
      </c>
      <c r="F80" s="22">
        <f t="shared" si="0"/>
        <v>1.0443849477400381E-2</v>
      </c>
      <c r="G80" s="22">
        <v>5.9202146126944273E-3</v>
      </c>
      <c r="H80" s="22">
        <v>9.3058311265392067E-3</v>
      </c>
      <c r="I80" s="22">
        <v>3.9229073350310287E-3</v>
      </c>
      <c r="J80" s="22">
        <v>8.4580023905623213E-3</v>
      </c>
      <c r="K80" s="36"/>
      <c r="L80" s="22"/>
      <c r="M80" s="22"/>
      <c r="N80" s="22"/>
      <c r="O80" s="22"/>
      <c r="P80" s="22"/>
      <c r="Q80" s="22"/>
      <c r="R80" s="22"/>
      <c r="S80" s="22"/>
      <c r="T80" s="22"/>
      <c r="U80" s="22"/>
      <c r="V80" s="34"/>
    </row>
    <row r="81" spans="1:22" ht="15.75" customHeight="1" x14ac:dyDescent="0.2">
      <c r="A81" s="20">
        <v>43985</v>
      </c>
      <c r="B81" s="22">
        <v>3.3148543823429757E-2</v>
      </c>
      <c r="C81" s="22">
        <v>2.0274266931126501E-2</v>
      </c>
      <c r="D81" s="31">
        <v>6.9358023819798831E-6</v>
      </c>
      <c r="E81" s="32">
        <f t="shared" si="2"/>
        <v>3.3141608021047778E-2</v>
      </c>
      <c r="F81" s="22">
        <f t="shared" si="0"/>
        <v>2.0267331128744522E-2</v>
      </c>
      <c r="G81" s="22">
        <v>1.3166197382481757E-2</v>
      </c>
      <c r="H81" s="22">
        <v>1.2183621618369105E-2</v>
      </c>
      <c r="I81" s="22">
        <v>-4.0507650074414411E-3</v>
      </c>
      <c r="J81" s="22">
        <v>1.3502413698338427E-3</v>
      </c>
      <c r="K81" s="36"/>
      <c r="L81" s="22"/>
      <c r="M81" s="22"/>
      <c r="N81" s="22"/>
      <c r="O81" s="22"/>
      <c r="P81" s="22"/>
      <c r="Q81" s="22"/>
      <c r="R81" s="22"/>
      <c r="S81" s="22"/>
      <c r="T81" s="22"/>
      <c r="U81" s="22"/>
      <c r="V81" s="34"/>
    </row>
    <row r="82" spans="1:22" ht="15.75" customHeight="1" x14ac:dyDescent="0.2">
      <c r="A82" s="20">
        <v>43986</v>
      </c>
      <c r="B82" s="22">
        <v>1.6556027128199695E-2</v>
      </c>
      <c r="C82" s="22">
        <v>4.5402900133762061E-4</v>
      </c>
      <c r="D82" s="31">
        <v>6.9358023819798831E-6</v>
      </c>
      <c r="E82" s="32">
        <f t="shared" si="2"/>
        <v>1.6549091325817715E-2</v>
      </c>
      <c r="F82" s="22">
        <f t="shared" si="0"/>
        <v>4.4709319895564072E-4</v>
      </c>
      <c r="G82" s="22">
        <v>1.2948329085965863E-2</v>
      </c>
      <c r="H82" s="22">
        <v>2.3934434960694709E-2</v>
      </c>
      <c r="I82" s="22">
        <v>-5.1296156784766279E-3</v>
      </c>
      <c r="J82" s="22">
        <v>5.4415246287531985E-3</v>
      </c>
      <c r="K82" s="36"/>
      <c r="L82" s="22"/>
      <c r="M82" s="22"/>
      <c r="N82" s="22"/>
      <c r="O82" s="22"/>
      <c r="P82" s="22"/>
      <c r="Q82" s="22"/>
      <c r="R82" s="22"/>
      <c r="S82" s="22"/>
      <c r="T82" s="22"/>
      <c r="U82" s="22"/>
      <c r="V82" s="34"/>
    </row>
    <row r="83" spans="1:22" ht="15.75" customHeight="1" x14ac:dyDescent="0.2">
      <c r="A83" s="20">
        <v>43987</v>
      </c>
      <c r="B83" s="22">
        <v>3.4420947264800862E-2</v>
      </c>
      <c r="C83" s="22">
        <v>3.1061366475573008E-2</v>
      </c>
      <c r="D83" s="31">
        <v>6.9358023819798831E-6</v>
      </c>
      <c r="E83" s="32">
        <f t="shared" si="2"/>
        <v>3.4414011462418882E-2</v>
      </c>
      <c r="F83" s="22">
        <f t="shared" si="0"/>
        <v>3.1054430673191028E-2</v>
      </c>
      <c r="G83" s="22">
        <v>7.0782318813951616E-3</v>
      </c>
      <c r="H83" s="22">
        <v>8.0153199061150614E-3</v>
      </c>
      <c r="I83" s="22">
        <v>-2.3815426233515374E-3</v>
      </c>
      <c r="J83" s="22">
        <v>4.3642107770766811E-3</v>
      </c>
      <c r="K83" s="36"/>
      <c r="L83" s="22"/>
      <c r="M83" s="22"/>
      <c r="N83" s="22"/>
      <c r="O83" s="22"/>
      <c r="P83" s="22"/>
      <c r="Q83" s="22"/>
      <c r="R83" s="22"/>
      <c r="S83" s="22"/>
      <c r="T83" s="22"/>
      <c r="U83" s="22"/>
      <c r="V83" s="34"/>
    </row>
    <row r="84" spans="1:22" ht="15.75" customHeight="1" x14ac:dyDescent="0.2">
      <c r="A84" s="20">
        <v>43990</v>
      </c>
      <c r="B84" s="22">
        <v>9.5594178269509077E-3</v>
      </c>
      <c r="C84" s="22">
        <v>1.6877911234841916E-2</v>
      </c>
      <c r="D84" s="31">
        <v>6.9358023819798831E-6</v>
      </c>
      <c r="E84" s="32">
        <f t="shared" si="2"/>
        <v>9.5524820245689278E-3</v>
      </c>
      <c r="F84" s="22">
        <f t="shared" si="0"/>
        <v>1.6870975432459936E-2</v>
      </c>
      <c r="G84" s="22">
        <v>1.4549835108536871E-2</v>
      </c>
      <c r="H84" s="22">
        <v>1.6143270623034618E-2</v>
      </c>
      <c r="I84" s="22">
        <v>-8.0526830761361527E-3</v>
      </c>
      <c r="J84" s="22">
        <v>1.8839788651005274E-4</v>
      </c>
      <c r="K84" s="36"/>
      <c r="L84" s="22"/>
      <c r="M84" s="22"/>
      <c r="N84" s="22"/>
      <c r="O84" s="22"/>
      <c r="P84" s="22"/>
      <c r="Q84" s="22"/>
      <c r="R84" s="22"/>
      <c r="S84" s="22"/>
      <c r="T84" s="22"/>
      <c r="U84" s="22"/>
      <c r="V84" s="34"/>
    </row>
    <row r="85" spans="1:22" ht="15.75" customHeight="1" x14ac:dyDescent="0.2">
      <c r="A85" s="20">
        <v>43991</v>
      </c>
      <c r="B85" s="22">
        <v>-3.0031538564785416E-2</v>
      </c>
      <c r="C85" s="22">
        <v>-1.0945188046116531E-2</v>
      </c>
      <c r="D85" s="31">
        <v>6.9358023819798831E-6</v>
      </c>
      <c r="E85" s="32">
        <f t="shared" si="2"/>
        <v>-3.0038474367167396E-2</v>
      </c>
      <c r="F85" s="22">
        <f t="shared" si="0"/>
        <v>-1.095212384849851E-2</v>
      </c>
      <c r="G85" s="22">
        <v>-1.41786891958886E-2</v>
      </c>
      <c r="H85" s="22">
        <v>-2.0522727058145999E-2</v>
      </c>
      <c r="I85" s="22">
        <v>1.3204719946454243E-2</v>
      </c>
      <c r="J85" s="22">
        <v>4.5124303606207186E-3</v>
      </c>
      <c r="K85" s="36"/>
      <c r="L85" s="22"/>
      <c r="M85" s="22"/>
      <c r="N85" s="22"/>
      <c r="O85" s="22"/>
      <c r="P85" s="22"/>
      <c r="Q85" s="22"/>
      <c r="R85" s="22"/>
      <c r="S85" s="22"/>
      <c r="T85" s="22"/>
      <c r="U85" s="22"/>
      <c r="V85" s="34"/>
    </row>
    <row r="86" spans="1:22" ht="15.75" customHeight="1" x14ac:dyDescent="0.2">
      <c r="A86" s="20">
        <v>43992</v>
      </c>
      <c r="B86" s="22">
        <v>-2.549622445746947E-2</v>
      </c>
      <c r="C86" s="22">
        <v>-1.0405478546191005E-2</v>
      </c>
      <c r="D86" s="31">
        <v>6.9358023819798831E-6</v>
      </c>
      <c r="E86" s="32">
        <f t="shared" si="2"/>
        <v>-2.550316025985145E-2</v>
      </c>
      <c r="F86" s="22">
        <f t="shared" si="0"/>
        <v>-1.0412414348572985E-2</v>
      </c>
      <c r="G86" s="22">
        <v>-1.2234872965705504E-2</v>
      </c>
      <c r="H86" s="22">
        <v>-2.6032805704882856E-2</v>
      </c>
      <c r="I86" s="22">
        <v>1.2989943227092271E-2</v>
      </c>
      <c r="J86" s="22">
        <v>1.0222438235499192E-3</v>
      </c>
      <c r="K86" s="36"/>
      <c r="L86" s="22"/>
      <c r="M86" s="22"/>
      <c r="N86" s="22"/>
      <c r="O86" s="22"/>
      <c r="P86" s="22"/>
      <c r="Q86" s="22"/>
      <c r="R86" s="22"/>
      <c r="S86" s="22"/>
      <c r="T86" s="22"/>
      <c r="U86" s="22"/>
      <c r="V86" s="34"/>
    </row>
    <row r="87" spans="1:22" ht="15.75" customHeight="1" x14ac:dyDescent="0.2">
      <c r="A87" s="20">
        <v>43993</v>
      </c>
      <c r="B87" s="22">
        <v>-7.1814690461079397E-2</v>
      </c>
      <c r="C87" s="22">
        <v>-7.1476528947439E-2</v>
      </c>
      <c r="D87" s="31">
        <v>6.9358023819798831E-6</v>
      </c>
      <c r="E87" s="32">
        <f t="shared" si="2"/>
        <v>-7.1821626263461377E-2</v>
      </c>
      <c r="F87" s="22">
        <f t="shared" si="0"/>
        <v>-7.148346474982098E-2</v>
      </c>
      <c r="G87" s="22">
        <v>-2.2526867241437251E-2</v>
      </c>
      <c r="H87" s="22">
        <v>-2.8544149288059505E-2</v>
      </c>
      <c r="I87" s="22">
        <v>1.5160666373362927E-2</v>
      </c>
      <c r="J87" s="22">
        <v>5.9451338241185286E-3</v>
      </c>
      <c r="K87" s="36"/>
      <c r="L87" s="22"/>
      <c r="M87" s="22"/>
      <c r="N87" s="22"/>
      <c r="O87" s="22"/>
      <c r="P87" s="22"/>
      <c r="Q87" s="22"/>
      <c r="R87" s="22"/>
      <c r="S87" s="22"/>
      <c r="T87" s="22"/>
      <c r="U87" s="22"/>
      <c r="V87" s="34"/>
    </row>
    <row r="88" spans="1:22" ht="15.75" customHeight="1" x14ac:dyDescent="0.2">
      <c r="A88" s="20">
        <v>43994</v>
      </c>
      <c r="B88" s="22">
        <v>7.4318800133615776E-3</v>
      </c>
      <c r="C88" s="22">
        <v>1.8819206748251695E-2</v>
      </c>
      <c r="D88" s="31">
        <v>6.9358023819798831E-6</v>
      </c>
      <c r="E88" s="32">
        <f t="shared" si="2"/>
        <v>7.4249442109795977E-3</v>
      </c>
      <c r="F88" s="22">
        <f t="shared" si="0"/>
        <v>1.8812270945869715E-2</v>
      </c>
      <c r="G88" s="22">
        <v>1.6768654013436777E-2</v>
      </c>
      <c r="H88" s="22">
        <v>1.9594101330478682E-2</v>
      </c>
      <c r="I88" s="22">
        <v>-1.2110385343933234E-2</v>
      </c>
      <c r="J88" s="22">
        <v>-3.2614751136461843E-3</v>
      </c>
      <c r="K88" s="36"/>
      <c r="L88" s="22"/>
      <c r="M88" s="22"/>
      <c r="N88" s="22"/>
      <c r="O88" s="22"/>
      <c r="P88" s="22"/>
      <c r="Q88" s="22"/>
      <c r="R88" s="22"/>
      <c r="S88" s="22"/>
      <c r="T88" s="22"/>
      <c r="U88" s="22"/>
      <c r="V88" s="34"/>
    </row>
    <row r="89" spans="1:22" ht="15.75" customHeight="1" x14ac:dyDescent="0.2">
      <c r="A89" s="20">
        <v>43997</v>
      </c>
      <c r="B89" s="22">
        <v>1.4563697678748764E-2</v>
      </c>
      <c r="C89" s="22">
        <v>6.1368301970960637E-3</v>
      </c>
      <c r="D89" s="31">
        <v>6.9358023819798831E-6</v>
      </c>
      <c r="E89" s="32">
        <f t="shared" si="2"/>
        <v>1.4556761876366784E-2</v>
      </c>
      <c r="F89" s="22">
        <f t="shared" si="0"/>
        <v>6.1298943947140838E-3</v>
      </c>
      <c r="G89" s="22">
        <v>1.0999438176868994E-2</v>
      </c>
      <c r="H89" s="22">
        <v>3.426066386568262E-3</v>
      </c>
      <c r="I89" s="22">
        <v>-8.4671598559236637E-3</v>
      </c>
      <c r="J89" s="22">
        <v>-4.2880874331973733E-3</v>
      </c>
      <c r="K89" s="36"/>
      <c r="L89" s="22"/>
      <c r="M89" s="22"/>
      <c r="N89" s="22"/>
      <c r="O89" s="22"/>
      <c r="P89" s="22"/>
      <c r="Q89" s="22"/>
      <c r="R89" s="22"/>
      <c r="S89" s="22"/>
      <c r="T89" s="22"/>
      <c r="U89" s="22"/>
      <c r="V89" s="34"/>
    </row>
    <row r="90" spans="1:22" ht="15.75" customHeight="1" x14ac:dyDescent="0.2">
      <c r="A90" s="20">
        <v>43998</v>
      </c>
      <c r="B90" s="22">
        <v>1.67718816138284E-2</v>
      </c>
      <c r="C90" s="22">
        <v>2.0242313475811805E-2</v>
      </c>
      <c r="D90" s="31">
        <v>6.9358023819798831E-6</v>
      </c>
      <c r="E90" s="32">
        <f t="shared" si="2"/>
        <v>1.676494581144642E-2</v>
      </c>
      <c r="F90" s="22">
        <f t="shared" si="0"/>
        <v>2.0235377673429825E-2</v>
      </c>
      <c r="G90" s="22">
        <v>-6.1481511463036082E-6</v>
      </c>
      <c r="H90" s="22">
        <v>-6.9043164030901556E-3</v>
      </c>
      <c r="I90" s="22">
        <v>1.2572771705513646E-2</v>
      </c>
      <c r="J90" s="22">
        <v>7.9798465743431204E-3</v>
      </c>
      <c r="K90" s="36"/>
      <c r="L90" s="22"/>
      <c r="M90" s="22"/>
      <c r="N90" s="22"/>
      <c r="O90" s="22"/>
      <c r="P90" s="22"/>
      <c r="Q90" s="22"/>
      <c r="R90" s="22"/>
      <c r="S90" s="22"/>
      <c r="T90" s="22"/>
      <c r="U90" s="22"/>
      <c r="V90" s="34"/>
    </row>
    <row r="91" spans="1:22" ht="17" x14ac:dyDescent="0.2">
      <c r="A91" s="20">
        <v>43999</v>
      </c>
      <c r="B91" s="22">
        <v>-5.1773522944040763E-3</v>
      </c>
      <c r="C91" s="22">
        <v>-6.5015047864987029E-3</v>
      </c>
      <c r="D91" s="31">
        <v>6.9358023819798831E-6</v>
      </c>
      <c r="E91" s="32">
        <f t="shared" si="2"/>
        <v>-5.1842880967860562E-3</v>
      </c>
      <c r="F91" s="22">
        <f t="shared" si="0"/>
        <v>-6.5084405888806828E-3</v>
      </c>
      <c r="G91" s="22">
        <v>-2.1863039150961431E-3</v>
      </c>
      <c r="H91" s="22">
        <v>-1.2343198931608063E-2</v>
      </c>
      <c r="I91" s="22">
        <v>3.8644832920059023E-3</v>
      </c>
      <c r="J91" s="22">
        <v>-9.6035962324962053E-3</v>
      </c>
      <c r="K91" s="36"/>
      <c r="L91" s="30" t="s">
        <v>82</v>
      </c>
      <c r="M91" s="30" t="s">
        <v>83</v>
      </c>
      <c r="N91" s="30" t="s">
        <v>84</v>
      </c>
      <c r="O91" s="30" t="s">
        <v>85</v>
      </c>
      <c r="P91" s="30" t="s">
        <v>86</v>
      </c>
      <c r="Q91" s="46" t="s">
        <v>89</v>
      </c>
      <c r="R91" s="46" t="s">
        <v>90</v>
      </c>
      <c r="S91" s="30"/>
      <c r="T91" s="30"/>
      <c r="U91" s="22"/>
      <c r="V91" s="34"/>
    </row>
    <row r="92" spans="1:22" ht="20" x14ac:dyDescent="0.35">
      <c r="A92" s="20">
        <v>44000</v>
      </c>
      <c r="B92" s="22">
        <v>-7.418147826437567E-4</v>
      </c>
      <c r="C92" s="22">
        <v>-1.5138018025418344E-3</v>
      </c>
      <c r="D92" s="31">
        <v>6.9358023819798831E-6</v>
      </c>
      <c r="E92" s="32">
        <f t="shared" si="2"/>
        <v>-7.4875058502573658E-4</v>
      </c>
      <c r="F92" s="22">
        <f t="shared" si="0"/>
        <v>-1.5207376049238143E-3</v>
      </c>
      <c r="G92" s="22">
        <v>3.2049008727684205E-4</v>
      </c>
      <c r="H92" s="22">
        <v>-3.5461752880407891E-3</v>
      </c>
      <c r="I92" s="22">
        <v>-2.8856472090192289E-3</v>
      </c>
      <c r="J92" s="22">
        <v>2.9210028693229246E-3</v>
      </c>
      <c r="K92" s="36"/>
      <c r="L92" s="19" t="s">
        <v>81</v>
      </c>
      <c r="M92" s="19" t="s">
        <v>7</v>
      </c>
      <c r="N92" s="19" t="s">
        <v>75</v>
      </c>
      <c r="O92" s="19" t="s">
        <v>76</v>
      </c>
      <c r="P92" s="19" t="s">
        <v>77</v>
      </c>
      <c r="Q92" s="46"/>
      <c r="R92" s="46"/>
      <c r="S92" s="19" t="s">
        <v>78</v>
      </c>
      <c r="T92" s="19" t="s">
        <v>100</v>
      </c>
      <c r="U92" s="22"/>
      <c r="V92" s="34"/>
    </row>
    <row r="93" spans="1:22" ht="15.75" customHeight="1" x14ac:dyDescent="0.2">
      <c r="A93" s="20">
        <v>44001</v>
      </c>
      <c r="B93" s="22">
        <v>-1.9482905087534714E-2</v>
      </c>
      <c r="C93" s="22">
        <v>-8.032140775158807E-3</v>
      </c>
      <c r="D93" s="31">
        <v>6.9358023819798831E-6</v>
      </c>
      <c r="E93" s="32">
        <f t="shared" si="2"/>
        <v>-1.9489840889916694E-2</v>
      </c>
      <c r="F93" s="22">
        <f t="shared" si="0"/>
        <v>-8.0390765775407869E-3</v>
      </c>
      <c r="G93" s="22">
        <v>4.8099475642969583E-3</v>
      </c>
      <c r="H93" s="22">
        <v>-1.1684956676684818E-3</v>
      </c>
      <c r="I93" s="22">
        <v>1.3964989899228227E-3</v>
      </c>
      <c r="J93" s="22">
        <v>9.4689759027373945E-3</v>
      </c>
      <c r="K93" s="36">
        <v>-99</v>
      </c>
      <c r="L93" s="22">
        <f>N57</f>
        <v>1.1056635218375743</v>
      </c>
      <c r="M93" s="22">
        <f>N58</f>
        <v>0.70325720983502649</v>
      </c>
      <c r="N93" s="22">
        <f>N59</f>
        <v>0.22870113379043577</v>
      </c>
      <c r="O93" s="22">
        <f>N60</f>
        <v>0.21412583403298507</v>
      </c>
      <c r="P93" s="22">
        <f>N61</f>
        <v>0.13305556174225597</v>
      </c>
      <c r="Q93" s="22">
        <f t="shared" ref="Q93:Q228" si="3">L93*F93+M93*G93+N93*H93+O93*I93+P93*J93</f>
        <v>-4.214193282744378E-3</v>
      </c>
      <c r="R93" s="22">
        <f t="shared" ref="R93:R228" si="4">Q93+D93</f>
        <v>-4.2072574803623981E-3</v>
      </c>
      <c r="S93" s="22">
        <f t="shared" ref="S93:S228" si="5">B93</f>
        <v>-1.9482905087534714E-2</v>
      </c>
      <c r="T93" s="22">
        <f t="shared" ref="T93:T228" si="6">S93-R93</f>
        <v>-1.5275647607172316E-2</v>
      </c>
      <c r="U93" s="22"/>
      <c r="V93" s="34"/>
    </row>
    <row r="94" spans="1:22" ht="15.75" customHeight="1" x14ac:dyDescent="0.2">
      <c r="A94" s="20">
        <v>44004</v>
      </c>
      <c r="B94" s="22">
        <v>-2.9623527570981825E-3</v>
      </c>
      <c r="C94" s="22">
        <v>5.9156468844113758E-3</v>
      </c>
      <c r="D94" s="31">
        <v>6.9358023819798831E-6</v>
      </c>
      <c r="E94" s="32">
        <f t="shared" si="2"/>
        <v>-2.9692885594801623E-3</v>
      </c>
      <c r="F94" s="22">
        <f t="shared" si="0"/>
        <v>5.9087110820293959E-3</v>
      </c>
      <c r="G94" s="22">
        <v>-5.8791724897874417E-3</v>
      </c>
      <c r="H94" s="22">
        <v>-5.1783073597850993E-3</v>
      </c>
      <c r="I94" s="22">
        <v>-1.1326598743457317E-2</v>
      </c>
      <c r="J94" s="22">
        <v>-9.2114793395093753E-3</v>
      </c>
      <c r="K94" s="36">
        <v>-98</v>
      </c>
      <c r="L94" s="22">
        <f t="shared" ref="L94:L228" si="7">$L$93</f>
        <v>1.1056635218375743</v>
      </c>
      <c r="M94" s="22">
        <f t="shared" ref="M94:M228" si="8">$M$93</f>
        <v>0.70325720983502649</v>
      </c>
      <c r="N94" s="22">
        <f t="shared" ref="N94:N228" si="9">$N$93</f>
        <v>0.22870113379043577</v>
      </c>
      <c r="O94" s="22">
        <f t="shared" ref="O94:O228" si="10">$O$93</f>
        <v>0.21412583403298507</v>
      </c>
      <c r="P94" s="22">
        <f t="shared" ref="P94:P228" si="11">$P$93</f>
        <v>0.13305556174225597</v>
      </c>
      <c r="Q94" s="22">
        <f t="shared" si="3"/>
        <v>-2.4367648618230089E-3</v>
      </c>
      <c r="R94" s="22">
        <f t="shared" si="4"/>
        <v>-2.429829059441029E-3</v>
      </c>
      <c r="S94" s="22">
        <f t="shared" si="5"/>
        <v>-2.9623527570981825E-3</v>
      </c>
      <c r="T94" s="22">
        <f t="shared" si="6"/>
        <v>-5.3252369765715343E-4</v>
      </c>
      <c r="U94" s="22"/>
      <c r="V94" s="34"/>
    </row>
    <row r="95" spans="1:22" ht="15.75" customHeight="1" x14ac:dyDescent="0.2">
      <c r="A95" s="20">
        <v>44005</v>
      </c>
      <c r="B95" s="22">
        <v>-5.5210491395530129E-4</v>
      </c>
      <c r="C95" s="22">
        <v>5.0263553900978782E-3</v>
      </c>
      <c r="D95" s="31">
        <v>6.9358023819798831E-6</v>
      </c>
      <c r="E95" s="32">
        <f t="shared" si="2"/>
        <v>-5.5904071633728117E-4</v>
      </c>
      <c r="F95" s="22">
        <f t="shared" si="0"/>
        <v>5.0194195877158983E-3</v>
      </c>
      <c r="G95" s="22">
        <v>-3.3806115944644503E-3</v>
      </c>
      <c r="H95" s="22">
        <v>-1.0841796977031826E-2</v>
      </c>
      <c r="I95" s="22">
        <v>3.2685970790433802E-3</v>
      </c>
      <c r="J95" s="22">
        <v>1.0994533275694848E-4</v>
      </c>
      <c r="K95" s="36">
        <v>-97</v>
      </c>
      <c r="L95" s="22">
        <f t="shared" si="7"/>
        <v>1.1056635218375743</v>
      </c>
      <c r="M95" s="22">
        <f t="shared" si="8"/>
        <v>0.70325720983502649</v>
      </c>
      <c r="N95" s="22">
        <f t="shared" si="9"/>
        <v>0.22870113379043577</v>
      </c>
      <c r="O95" s="22">
        <f t="shared" si="10"/>
        <v>0.21412583403298507</v>
      </c>
      <c r="P95" s="22">
        <f t="shared" si="11"/>
        <v>0.13305556174225597</v>
      </c>
      <c r="Q95" s="22">
        <f t="shared" si="3"/>
        <v>1.4073383141814163E-3</v>
      </c>
      <c r="R95" s="22">
        <f t="shared" si="4"/>
        <v>1.4142741165633962E-3</v>
      </c>
      <c r="S95" s="22">
        <f t="shared" si="5"/>
        <v>-5.5210491395530129E-4</v>
      </c>
      <c r="T95" s="22">
        <f t="shared" si="6"/>
        <v>-1.9663790305186977E-3</v>
      </c>
      <c r="U95" s="22"/>
      <c r="V95" s="34"/>
    </row>
    <row r="96" spans="1:22" ht="15.75" customHeight="1" x14ac:dyDescent="0.2">
      <c r="A96" s="20">
        <v>44006</v>
      </c>
      <c r="B96" s="22">
        <v>-4.598105253424517E-2</v>
      </c>
      <c r="C96" s="22">
        <v>-2.7526231123000476E-2</v>
      </c>
      <c r="D96" s="31">
        <v>6.9358023819798831E-6</v>
      </c>
      <c r="E96" s="32">
        <f t="shared" si="2"/>
        <v>-4.598798833662715E-2</v>
      </c>
      <c r="F96" s="22">
        <f t="shared" si="0"/>
        <v>-2.7533166925382456E-2</v>
      </c>
      <c r="G96" s="22">
        <v>-9.3486971023131766E-3</v>
      </c>
      <c r="H96" s="22">
        <v>-1.5640152018664442E-2</v>
      </c>
      <c r="I96" s="22">
        <v>6.5986666609875524E-3</v>
      </c>
      <c r="J96" s="22">
        <v>-2.5012041752550153E-3</v>
      </c>
      <c r="K96" s="36">
        <v>-96</v>
      </c>
      <c r="L96" s="22">
        <f t="shared" si="7"/>
        <v>1.1056635218375743</v>
      </c>
      <c r="M96" s="22">
        <f t="shared" si="8"/>
        <v>0.70325720983502649</v>
      </c>
      <c r="N96" s="22">
        <f t="shared" si="9"/>
        <v>0.22870113379043577</v>
      </c>
      <c r="O96" s="22">
        <f t="shared" si="10"/>
        <v>0.21412583403298507</v>
      </c>
      <c r="P96" s="22">
        <f t="shared" si="11"/>
        <v>0.13305556174225597</v>
      </c>
      <c r="Q96" s="22">
        <f t="shared" si="3"/>
        <v>-3.9513731573430098E-2</v>
      </c>
      <c r="R96" s="22">
        <f t="shared" si="4"/>
        <v>-3.9506795771048119E-2</v>
      </c>
      <c r="S96" s="22">
        <f t="shared" si="5"/>
        <v>-4.598105253424517E-2</v>
      </c>
      <c r="T96" s="22">
        <f t="shared" si="6"/>
        <v>-6.4742567631970518E-3</v>
      </c>
      <c r="U96" s="22"/>
      <c r="V96" s="34"/>
    </row>
    <row r="97" spans="1:22" ht="15.75" customHeight="1" x14ac:dyDescent="0.2">
      <c r="A97" s="20">
        <v>44007</v>
      </c>
      <c r="B97" s="22">
        <v>2.9274552317272887E-2</v>
      </c>
      <c r="C97" s="22">
        <v>1.170753693946929E-2</v>
      </c>
      <c r="D97" s="31">
        <v>6.9358023819798831E-6</v>
      </c>
      <c r="E97" s="32">
        <f t="shared" si="2"/>
        <v>2.9267616514890907E-2</v>
      </c>
      <c r="F97" s="22">
        <f t="shared" si="0"/>
        <v>1.170060113708731E-2</v>
      </c>
      <c r="G97" s="22">
        <v>1.1498800620719903E-2</v>
      </c>
      <c r="H97" s="22">
        <v>7.3552764651404687E-3</v>
      </c>
      <c r="I97" s="22">
        <v>-2.7795107972150516E-3</v>
      </c>
      <c r="J97" s="22">
        <v>8.715916957326009E-3</v>
      </c>
      <c r="K97" s="36">
        <v>-95</v>
      </c>
      <c r="L97" s="22">
        <f t="shared" si="7"/>
        <v>1.1056635218375743</v>
      </c>
      <c r="M97" s="22">
        <f t="shared" si="8"/>
        <v>0.70325720983502649</v>
      </c>
      <c r="N97" s="22">
        <f t="shared" si="9"/>
        <v>0.22870113379043577</v>
      </c>
      <c r="O97" s="22">
        <f t="shared" si="10"/>
        <v>0.21412583403298507</v>
      </c>
      <c r="P97" s="22">
        <f t="shared" si="11"/>
        <v>0.13305556174225597</v>
      </c>
      <c r="Q97" s="22">
        <f t="shared" si="3"/>
        <v>2.3270238527943674E-2</v>
      </c>
      <c r="R97" s="22">
        <f t="shared" si="4"/>
        <v>2.3277174330325653E-2</v>
      </c>
      <c r="S97" s="22">
        <f t="shared" si="5"/>
        <v>2.9274552317272887E-2</v>
      </c>
      <c r="T97" s="22">
        <f t="shared" si="6"/>
        <v>5.9973779869472339E-3</v>
      </c>
      <c r="U97" s="22"/>
      <c r="V97" s="34"/>
    </row>
    <row r="98" spans="1:22" ht="15.75" customHeight="1" x14ac:dyDescent="0.2">
      <c r="A98" s="20">
        <v>44008</v>
      </c>
      <c r="B98" s="22">
        <v>-3.0286990934272458E-2</v>
      </c>
      <c r="C98" s="22">
        <v>-2.8766107216371302E-2</v>
      </c>
      <c r="D98" s="31">
        <v>6.9358023819798831E-6</v>
      </c>
      <c r="E98" s="32">
        <f t="shared" si="2"/>
        <v>-3.0293926736654438E-2</v>
      </c>
      <c r="F98" s="22">
        <f t="shared" si="0"/>
        <v>-2.8773043018753282E-2</v>
      </c>
      <c r="G98" s="22">
        <v>-4.0245158291342198E-3</v>
      </c>
      <c r="H98" s="22">
        <v>-4.5374637701264611E-3</v>
      </c>
      <c r="I98" s="22">
        <v>1.4248816073056815E-2</v>
      </c>
      <c r="J98" s="22">
        <v>9.3881398370343552E-3</v>
      </c>
      <c r="K98" s="36">
        <v>-94</v>
      </c>
      <c r="L98" s="22">
        <f t="shared" si="7"/>
        <v>1.1056635218375743</v>
      </c>
      <c r="M98" s="22">
        <f t="shared" si="8"/>
        <v>0.70325720983502649</v>
      </c>
      <c r="N98" s="22">
        <f t="shared" si="9"/>
        <v>0.22870113379043577</v>
      </c>
      <c r="O98" s="22">
        <f t="shared" si="10"/>
        <v>0.21412583403298507</v>
      </c>
      <c r="P98" s="22">
        <f t="shared" si="11"/>
        <v>0.13305556174225597</v>
      </c>
      <c r="Q98" s="22">
        <f t="shared" si="3"/>
        <v>-3.1381113114436213E-2</v>
      </c>
      <c r="R98" s="22">
        <f t="shared" si="4"/>
        <v>-3.1374177312054233E-2</v>
      </c>
      <c r="S98" s="22">
        <f t="shared" si="5"/>
        <v>-3.0286990934272458E-2</v>
      </c>
      <c r="T98" s="22">
        <f t="shared" si="6"/>
        <v>1.087186377781775E-3</v>
      </c>
      <c r="U98" s="22"/>
      <c r="V98" s="34"/>
    </row>
    <row r="99" spans="1:22" ht="15.75" customHeight="1" x14ac:dyDescent="0.2">
      <c r="A99" s="20">
        <v>44011</v>
      </c>
      <c r="B99" s="22">
        <v>3.5747277514296641E-2</v>
      </c>
      <c r="C99" s="22">
        <v>2.2930644019415379E-2</v>
      </c>
      <c r="D99" s="31">
        <v>6.9358023819798831E-6</v>
      </c>
      <c r="E99" s="32">
        <f t="shared" si="2"/>
        <v>3.5740341711914661E-2</v>
      </c>
      <c r="F99" s="22">
        <f t="shared" si="0"/>
        <v>2.2923708217033399E-2</v>
      </c>
      <c r="G99" s="22">
        <v>5.2533353293024608E-3</v>
      </c>
      <c r="H99" s="22">
        <v>4.9756777461030261E-3</v>
      </c>
      <c r="I99" s="22">
        <v>3.3636530276420478E-3</v>
      </c>
      <c r="J99" s="22">
        <v>-1.3393001015301262E-3</v>
      </c>
      <c r="K99" s="36">
        <v>-93</v>
      </c>
      <c r="L99" s="22">
        <f t="shared" si="7"/>
        <v>1.1056635218375743</v>
      </c>
      <c r="M99" s="22">
        <f t="shared" si="8"/>
        <v>0.70325720983502649</v>
      </c>
      <c r="N99" s="22">
        <f t="shared" si="9"/>
        <v>0.22870113379043577</v>
      </c>
      <c r="O99" s="22">
        <f t="shared" si="10"/>
        <v>0.21412583403298507</v>
      </c>
      <c r="P99" s="22">
        <f t="shared" si="11"/>
        <v>0.13305556174225597</v>
      </c>
      <c r="Q99" s="22">
        <f t="shared" si="3"/>
        <v>3.0720340731335585E-2</v>
      </c>
      <c r="R99" s="22">
        <f t="shared" si="4"/>
        <v>3.0727276533717564E-2</v>
      </c>
      <c r="S99" s="22">
        <f t="shared" si="5"/>
        <v>3.5747277514296641E-2</v>
      </c>
      <c r="T99" s="22">
        <f t="shared" si="6"/>
        <v>5.0200009805790764E-3</v>
      </c>
      <c r="U99" s="22"/>
      <c r="V99" s="34"/>
    </row>
    <row r="100" spans="1:22" ht="15.75" customHeight="1" x14ac:dyDescent="0.2">
      <c r="A100" s="20">
        <v>44012</v>
      </c>
      <c r="B100" s="22">
        <v>9.3806059098028409E-3</v>
      </c>
      <c r="C100" s="22">
        <v>8.4453166367348034E-3</v>
      </c>
      <c r="D100" s="31">
        <v>6.9358023819798831E-6</v>
      </c>
      <c r="E100" s="32">
        <f t="shared" si="2"/>
        <v>9.373670107420861E-3</v>
      </c>
      <c r="F100" s="22">
        <f t="shared" si="0"/>
        <v>8.4383808343528235E-3</v>
      </c>
      <c r="G100" s="22">
        <v>-3.8394460850472273E-3</v>
      </c>
      <c r="H100" s="22">
        <v>-3.4781901853364015E-3</v>
      </c>
      <c r="I100" s="22">
        <v>-1.1710018129284933E-3</v>
      </c>
      <c r="J100" s="22">
        <v>1.270694694812495E-4</v>
      </c>
      <c r="K100" s="36">
        <v>-92</v>
      </c>
      <c r="L100" s="22">
        <f t="shared" si="7"/>
        <v>1.1056635218375743</v>
      </c>
      <c r="M100" s="22">
        <f t="shared" si="8"/>
        <v>0.70325720983502649</v>
      </c>
      <c r="N100" s="22">
        <f t="shared" si="9"/>
        <v>0.22870113379043577</v>
      </c>
      <c r="O100" s="22">
        <f t="shared" si="10"/>
        <v>0.21412583403298507</v>
      </c>
      <c r="P100" s="22">
        <f t="shared" si="11"/>
        <v>0.13305556174225597</v>
      </c>
      <c r="Q100" s="22">
        <f t="shared" si="3"/>
        <v>5.6005912517043685E-3</v>
      </c>
      <c r="R100" s="22">
        <f t="shared" si="4"/>
        <v>5.6075270540863484E-3</v>
      </c>
      <c r="S100" s="22">
        <f t="shared" si="5"/>
        <v>9.3806059098028409E-3</v>
      </c>
      <c r="T100" s="22">
        <f t="shared" si="6"/>
        <v>3.7730788557164925E-3</v>
      </c>
      <c r="U100" s="22"/>
      <c r="V100" s="34"/>
    </row>
    <row r="101" spans="1:22" ht="15.75" customHeight="1" x14ac:dyDescent="0.2">
      <c r="A101" s="20">
        <v>44013</v>
      </c>
      <c r="B101" s="22">
        <v>-3.3252541897646824E-3</v>
      </c>
      <c r="C101" s="22">
        <v>-3.0228247860972874E-3</v>
      </c>
      <c r="D101" s="31">
        <v>6.9358023819798831E-6</v>
      </c>
      <c r="E101" s="32">
        <f t="shared" si="2"/>
        <v>-3.3321899921466623E-3</v>
      </c>
      <c r="F101" s="22">
        <f t="shared" si="0"/>
        <v>-3.0297605884792673E-3</v>
      </c>
      <c r="G101" s="22">
        <v>2.6231612635220866E-4</v>
      </c>
      <c r="H101" s="22">
        <v>-2.3542468033865095E-2</v>
      </c>
      <c r="I101" s="22">
        <v>9.0815236775849163E-3</v>
      </c>
      <c r="J101" s="22">
        <v>6.205215150588167E-3</v>
      </c>
      <c r="K101" s="36">
        <v>-91</v>
      </c>
      <c r="L101" s="22">
        <f t="shared" si="7"/>
        <v>1.1056635218375743</v>
      </c>
      <c r="M101" s="22">
        <f t="shared" si="8"/>
        <v>0.70325720983502649</v>
      </c>
      <c r="N101" s="22">
        <f t="shared" si="9"/>
        <v>0.22870113379043577</v>
      </c>
      <c r="O101" s="22">
        <f t="shared" si="10"/>
        <v>0.21412583403298507</v>
      </c>
      <c r="P101" s="22">
        <f t="shared" si="11"/>
        <v>0.13305556174225597</v>
      </c>
      <c r="Q101" s="22">
        <f t="shared" si="3"/>
        <v>-5.7793819676932824E-3</v>
      </c>
      <c r="R101" s="22">
        <f t="shared" si="4"/>
        <v>-5.7724461653113025E-3</v>
      </c>
      <c r="S101" s="22">
        <f t="shared" si="5"/>
        <v>-3.3252541897646824E-3</v>
      </c>
      <c r="T101" s="22">
        <f t="shared" si="6"/>
        <v>2.4471919755466201E-3</v>
      </c>
      <c r="U101" s="22"/>
      <c r="V101" s="34"/>
    </row>
    <row r="102" spans="1:22" ht="15.75" customHeight="1" x14ac:dyDescent="0.2">
      <c r="A102" s="20">
        <v>44014</v>
      </c>
      <c r="B102" s="22">
        <v>6.2947670931764108E-3</v>
      </c>
      <c r="C102" s="22">
        <v>3.5836277715015161E-3</v>
      </c>
      <c r="D102" s="31">
        <v>6.9358023819798831E-6</v>
      </c>
      <c r="E102" s="32">
        <f t="shared" si="2"/>
        <v>6.2878312907944309E-3</v>
      </c>
      <c r="F102" s="22">
        <f t="shared" si="0"/>
        <v>3.5766919691195363E-3</v>
      </c>
      <c r="G102" s="22">
        <v>5.3546854277691236E-3</v>
      </c>
      <c r="H102" s="22">
        <v>-2.5534864300797988E-3</v>
      </c>
      <c r="I102" s="22">
        <v>4.2598172188675933E-3</v>
      </c>
      <c r="J102" s="22">
        <v>3.3982478487986504E-3</v>
      </c>
      <c r="K102" s="36">
        <v>-90</v>
      </c>
      <c r="L102" s="22">
        <f t="shared" si="7"/>
        <v>1.1056635218375743</v>
      </c>
      <c r="M102" s="22">
        <f t="shared" si="8"/>
        <v>0.70325720983502649</v>
      </c>
      <c r="N102" s="22">
        <f t="shared" si="9"/>
        <v>0.22870113379043577</v>
      </c>
      <c r="O102" s="22">
        <f t="shared" si="10"/>
        <v>0.21412583403298507</v>
      </c>
      <c r="P102" s="22">
        <f t="shared" si="11"/>
        <v>0.13305556174225597</v>
      </c>
      <c r="Q102" s="22">
        <f t="shared" si="3"/>
        <v>8.500646422183733E-3</v>
      </c>
      <c r="R102" s="22">
        <f t="shared" si="4"/>
        <v>8.5075822245657129E-3</v>
      </c>
      <c r="S102" s="22">
        <f t="shared" si="5"/>
        <v>6.2947670931764108E-3</v>
      </c>
      <c r="T102" s="22">
        <f t="shared" si="6"/>
        <v>-2.2128151313893021E-3</v>
      </c>
      <c r="U102" s="22"/>
      <c r="V102" s="34"/>
    </row>
    <row r="103" spans="1:22" ht="15.75" customHeight="1" x14ac:dyDescent="0.2">
      <c r="A103" s="20">
        <v>44018</v>
      </c>
      <c r="B103" s="22">
        <v>1.5056402687113248E-2</v>
      </c>
      <c r="C103" s="22">
        <v>1.7641266500889666E-2</v>
      </c>
      <c r="D103" s="31">
        <v>6.9358023819798831E-6</v>
      </c>
      <c r="E103" s="32">
        <f t="shared" si="2"/>
        <v>1.5049466884731268E-2</v>
      </c>
      <c r="F103" s="22">
        <f t="shared" si="0"/>
        <v>1.7634330698507686E-2</v>
      </c>
      <c r="G103" s="22">
        <v>6.3411527990691078E-3</v>
      </c>
      <c r="H103" s="22">
        <v>1.1325865270559413E-2</v>
      </c>
      <c r="I103" s="22">
        <v>-9.4561208050389471E-3</v>
      </c>
      <c r="J103" s="22">
        <v>-3.9431344835820226E-3</v>
      </c>
      <c r="K103" s="36">
        <v>-89</v>
      </c>
      <c r="L103" s="22">
        <f t="shared" si="7"/>
        <v>1.1056635218375743</v>
      </c>
      <c r="M103" s="22">
        <f t="shared" si="8"/>
        <v>0.70325720983502649</v>
      </c>
      <c r="N103" s="22">
        <f t="shared" si="9"/>
        <v>0.22870113379043577</v>
      </c>
      <c r="O103" s="22">
        <f t="shared" si="10"/>
        <v>0.21412583403298507</v>
      </c>
      <c r="P103" s="22">
        <f t="shared" si="11"/>
        <v>0.13305556174225597</v>
      </c>
      <c r="Q103" s="22">
        <f t="shared" si="3"/>
        <v>2.3997880110672134E-2</v>
      </c>
      <c r="R103" s="22">
        <f t="shared" si="4"/>
        <v>2.4004815913054114E-2</v>
      </c>
      <c r="S103" s="22">
        <f t="shared" si="5"/>
        <v>1.5056402687113248E-2</v>
      </c>
      <c r="T103" s="22">
        <f t="shared" si="6"/>
        <v>-8.9484132259408655E-3</v>
      </c>
      <c r="U103" s="22"/>
      <c r="V103" s="34"/>
    </row>
    <row r="104" spans="1:22" ht="15.75" customHeight="1" x14ac:dyDescent="0.2">
      <c r="A104" s="20">
        <v>44019</v>
      </c>
      <c r="B104" s="22">
        <v>-1.5401242167753794E-2</v>
      </c>
      <c r="C104" s="22">
        <v>-1.5211915418234034E-2</v>
      </c>
      <c r="D104" s="31">
        <v>6.9358023819798831E-6</v>
      </c>
      <c r="E104" s="32">
        <f t="shared" si="2"/>
        <v>-1.5408177970135774E-2</v>
      </c>
      <c r="F104" s="22">
        <f t="shared" si="0"/>
        <v>-1.5218851220616014E-2</v>
      </c>
      <c r="G104" s="22">
        <v>-1.5730616038737148E-2</v>
      </c>
      <c r="H104" s="22">
        <v>-7.7010252121016923E-3</v>
      </c>
      <c r="I104" s="22">
        <v>-3.6393807295283676E-3</v>
      </c>
      <c r="J104" s="22">
        <v>3.287620735995379E-3</v>
      </c>
      <c r="K104" s="36">
        <v>-88</v>
      </c>
      <c r="L104" s="22">
        <f t="shared" si="7"/>
        <v>1.1056635218375743</v>
      </c>
      <c r="M104" s="22">
        <f t="shared" si="8"/>
        <v>0.70325720983502649</v>
      </c>
      <c r="N104" s="22">
        <f t="shared" si="9"/>
        <v>0.22870113379043577</v>
      </c>
      <c r="O104" s="22">
        <f t="shared" si="10"/>
        <v>0.21412583403298507</v>
      </c>
      <c r="P104" s="22">
        <f t="shared" si="11"/>
        <v>0.13305556174225597</v>
      </c>
      <c r="Q104" s="22">
        <f t="shared" si="3"/>
        <v>-2.9992680190903641E-2</v>
      </c>
      <c r="R104" s="22">
        <f t="shared" si="4"/>
        <v>-2.9985744388521661E-2</v>
      </c>
      <c r="S104" s="22">
        <f t="shared" si="5"/>
        <v>-1.5401242167753794E-2</v>
      </c>
      <c r="T104" s="22">
        <f t="shared" si="6"/>
        <v>1.4584502220767867E-2</v>
      </c>
      <c r="U104" s="22"/>
      <c r="V104" s="34"/>
    </row>
    <row r="105" spans="1:22" ht="15.75" customHeight="1" x14ac:dyDescent="0.2">
      <c r="A105" s="20">
        <v>44020</v>
      </c>
      <c r="B105" s="22">
        <v>4.2676276224283506E-3</v>
      </c>
      <c r="C105" s="22">
        <v>6.8171417875209118E-3</v>
      </c>
      <c r="D105" s="31">
        <v>6.9358023819798831E-6</v>
      </c>
      <c r="E105" s="32">
        <f t="shared" si="2"/>
        <v>4.2606918200463707E-3</v>
      </c>
      <c r="F105" s="22">
        <f t="shared" si="0"/>
        <v>6.810205985138932E-3</v>
      </c>
      <c r="G105" s="22">
        <v>-3.5633262967329003E-3</v>
      </c>
      <c r="H105" s="22">
        <v>-1.3093015837516708E-3</v>
      </c>
      <c r="I105" s="22">
        <v>-4.3023842006451084E-3</v>
      </c>
      <c r="J105" s="22">
        <v>-9.8185680707993522E-3</v>
      </c>
      <c r="K105" s="36">
        <v>-87</v>
      </c>
      <c r="L105" s="22">
        <f t="shared" si="7"/>
        <v>1.1056635218375743</v>
      </c>
      <c r="M105" s="22">
        <f t="shared" si="8"/>
        <v>0.70325720983502649</v>
      </c>
      <c r="N105" s="22">
        <f t="shared" si="9"/>
        <v>0.22870113379043577</v>
      </c>
      <c r="O105" s="22">
        <f t="shared" si="10"/>
        <v>0.21412583403298507</v>
      </c>
      <c r="P105" s="22">
        <f t="shared" si="11"/>
        <v>0.13305556174225597</v>
      </c>
      <c r="Q105" s="22">
        <f t="shared" si="3"/>
        <v>2.4967559726600031E-3</v>
      </c>
      <c r="R105" s="22">
        <f t="shared" si="4"/>
        <v>2.503691775041983E-3</v>
      </c>
      <c r="S105" s="22">
        <f t="shared" si="5"/>
        <v>4.2676276224283506E-3</v>
      </c>
      <c r="T105" s="22">
        <f t="shared" si="6"/>
        <v>1.7639358473863676E-3</v>
      </c>
      <c r="U105" s="22"/>
      <c r="V105" s="34"/>
    </row>
    <row r="106" spans="1:22" ht="15.75" customHeight="1" x14ac:dyDescent="0.2">
      <c r="A106" s="20">
        <v>44021</v>
      </c>
      <c r="B106" s="22">
        <v>-2.9413885206293341E-2</v>
      </c>
      <c r="C106" s="22">
        <v>-1.3952959208155638E-2</v>
      </c>
      <c r="D106" s="31">
        <v>6.9358023819798831E-6</v>
      </c>
      <c r="E106" s="32">
        <f t="shared" si="2"/>
        <v>-2.9420821008675321E-2</v>
      </c>
      <c r="F106" s="22">
        <f t="shared" si="0"/>
        <v>-1.3959895010537618E-2</v>
      </c>
      <c r="G106" s="22">
        <v>-1.0469787229443353E-2</v>
      </c>
      <c r="H106" s="22">
        <v>-1.7040843760783898E-2</v>
      </c>
      <c r="I106" s="22">
        <v>6.7374106900089104E-3</v>
      </c>
      <c r="J106" s="22">
        <v>4.1354409343469165E-3</v>
      </c>
      <c r="K106" s="36">
        <v>-86</v>
      </c>
      <c r="L106" s="22">
        <f t="shared" si="7"/>
        <v>1.1056635218375743</v>
      </c>
      <c r="M106" s="22">
        <f t="shared" si="8"/>
        <v>0.70325720983502649</v>
      </c>
      <c r="N106" s="22">
        <f t="shared" si="9"/>
        <v>0.22870113379043577</v>
      </c>
      <c r="O106" s="22">
        <f t="shared" si="10"/>
        <v>0.21412583403298507</v>
      </c>
      <c r="P106" s="22">
        <f t="shared" si="11"/>
        <v>0.13305556174225597</v>
      </c>
      <c r="Q106" s="22">
        <f t="shared" si="3"/>
        <v>-2.470226322542312E-2</v>
      </c>
      <c r="R106" s="22">
        <f t="shared" si="4"/>
        <v>-2.469532742304114E-2</v>
      </c>
      <c r="S106" s="22">
        <f t="shared" si="5"/>
        <v>-2.9413885206293341E-2</v>
      </c>
      <c r="T106" s="22">
        <f t="shared" si="6"/>
        <v>-4.7185577832522009E-3</v>
      </c>
      <c r="U106" s="22"/>
      <c r="V106" s="34"/>
    </row>
    <row r="107" spans="1:22" ht="15.75" customHeight="1" x14ac:dyDescent="0.2">
      <c r="A107" s="20">
        <v>44022</v>
      </c>
      <c r="B107" s="22">
        <v>7.6104940649759706E-3</v>
      </c>
      <c r="C107" s="22">
        <v>1.4260577283948668E-2</v>
      </c>
      <c r="D107" s="31">
        <v>6.9358023819798831E-6</v>
      </c>
      <c r="E107" s="32">
        <f t="shared" si="2"/>
        <v>7.6035582625939907E-3</v>
      </c>
      <c r="F107" s="22">
        <f t="shared" si="0"/>
        <v>1.4253641481566688E-2</v>
      </c>
      <c r="G107" s="22">
        <v>2.8677922580438967E-3</v>
      </c>
      <c r="H107" s="22">
        <v>2.8224516972679282E-2</v>
      </c>
      <c r="I107" s="22">
        <v>-1.8872146178464576E-2</v>
      </c>
      <c r="J107" s="22">
        <v>-1.3222172979532841E-4</v>
      </c>
      <c r="K107" s="36">
        <v>-85</v>
      </c>
      <c r="L107" s="22">
        <f t="shared" si="7"/>
        <v>1.1056635218375743</v>
      </c>
      <c r="M107" s="22">
        <f t="shared" si="8"/>
        <v>0.70325720983502649</v>
      </c>
      <c r="N107" s="22">
        <f t="shared" si="9"/>
        <v>0.22870113379043577</v>
      </c>
      <c r="O107" s="22">
        <f t="shared" si="10"/>
        <v>0.21412583403298507</v>
      </c>
      <c r="P107" s="22">
        <f t="shared" si="11"/>
        <v>0.13305556174225597</v>
      </c>
      <c r="Q107" s="22">
        <f t="shared" si="3"/>
        <v>2.0172899176648162E-2</v>
      </c>
      <c r="R107" s="22">
        <f t="shared" si="4"/>
        <v>2.0179834979030142E-2</v>
      </c>
      <c r="S107" s="22">
        <f t="shared" si="5"/>
        <v>7.6104940649759706E-3</v>
      </c>
      <c r="T107" s="22">
        <f t="shared" si="6"/>
        <v>-1.2569340914054171E-2</v>
      </c>
      <c r="U107" s="22"/>
      <c r="V107" s="34"/>
    </row>
    <row r="108" spans="1:22" ht="15.75" customHeight="1" x14ac:dyDescent="0.2">
      <c r="A108" s="20">
        <v>44025</v>
      </c>
      <c r="B108" s="22">
        <v>7.2742854163980126E-3</v>
      </c>
      <c r="C108" s="22">
        <v>4.0259887701075319E-4</v>
      </c>
      <c r="D108" s="31">
        <v>6.9358023819798831E-6</v>
      </c>
      <c r="E108" s="32">
        <f t="shared" si="2"/>
        <v>7.2673496140160327E-3</v>
      </c>
      <c r="F108" s="22">
        <f t="shared" si="0"/>
        <v>3.956630746287733E-4</v>
      </c>
      <c r="G108" s="22">
        <v>7.3492828842161258E-4</v>
      </c>
      <c r="H108" s="22">
        <v>3.1829805914499383E-3</v>
      </c>
      <c r="I108" s="22">
        <v>1.362286367688945E-2</v>
      </c>
      <c r="J108" s="22">
        <v>8.8065819633596325E-3</v>
      </c>
      <c r="K108" s="36">
        <v>-84</v>
      </c>
      <c r="L108" s="22">
        <f t="shared" si="7"/>
        <v>1.1056635218375743</v>
      </c>
      <c r="M108" s="22">
        <f t="shared" si="8"/>
        <v>0.70325720983502649</v>
      </c>
      <c r="N108" s="22">
        <f t="shared" si="9"/>
        <v>0.22870113379043577</v>
      </c>
      <c r="O108" s="22">
        <f t="shared" si="10"/>
        <v>0.21412583403298507</v>
      </c>
      <c r="P108" s="22">
        <f t="shared" si="11"/>
        <v>0.13305556174225597</v>
      </c>
      <c r="Q108" s="22">
        <f t="shared" si="3"/>
        <v>5.7710368730925464E-3</v>
      </c>
      <c r="R108" s="22">
        <f t="shared" si="4"/>
        <v>5.7779726754745263E-3</v>
      </c>
      <c r="S108" s="22">
        <f t="shared" si="5"/>
        <v>7.2742854163980126E-3</v>
      </c>
      <c r="T108" s="22">
        <f t="shared" si="6"/>
        <v>1.4963127409234863E-3</v>
      </c>
      <c r="U108" s="22"/>
      <c r="V108" s="34"/>
    </row>
    <row r="109" spans="1:22" ht="15.75" customHeight="1" x14ac:dyDescent="0.2">
      <c r="A109" s="20">
        <v>44026</v>
      </c>
      <c r="B109" s="22">
        <v>3.1622374913437785E-2</v>
      </c>
      <c r="C109" s="22">
        <v>2.1119958197724512E-2</v>
      </c>
      <c r="D109" s="31">
        <v>6.9358023819798831E-6</v>
      </c>
      <c r="E109" s="32">
        <f t="shared" si="2"/>
        <v>3.1615439111055806E-2</v>
      </c>
      <c r="F109" s="22">
        <f t="shared" si="0"/>
        <v>2.1113022395342532E-2</v>
      </c>
      <c r="G109" s="22">
        <v>2.7502383376639648E-3</v>
      </c>
      <c r="H109" s="22">
        <v>7.770785739810852E-3</v>
      </c>
      <c r="I109" s="22">
        <v>-1.5567567448117187E-3</v>
      </c>
      <c r="J109" s="22">
        <v>3.642267640982591E-4</v>
      </c>
      <c r="K109" s="36">
        <v>-83</v>
      </c>
      <c r="L109" s="22">
        <f t="shared" si="7"/>
        <v>1.1056635218375743</v>
      </c>
      <c r="M109" s="22">
        <f t="shared" si="8"/>
        <v>0.70325720983502649</v>
      </c>
      <c r="N109" s="22">
        <f t="shared" si="9"/>
        <v>0.22870113379043577</v>
      </c>
      <c r="O109" s="22">
        <f t="shared" si="10"/>
        <v>0.21412583403298507</v>
      </c>
      <c r="P109" s="22">
        <f t="shared" si="11"/>
        <v>0.13305556174225597</v>
      </c>
      <c r="Q109" s="22">
        <f t="shared" si="3"/>
        <v>2.6770331707463551E-2</v>
      </c>
      <c r="R109" s="22">
        <f t="shared" si="4"/>
        <v>2.6777267509845531E-2</v>
      </c>
      <c r="S109" s="22">
        <f t="shared" si="5"/>
        <v>3.1622374913437785E-2</v>
      </c>
      <c r="T109" s="22">
        <f t="shared" si="6"/>
        <v>4.8451074035922546E-3</v>
      </c>
      <c r="U109" s="22"/>
      <c r="V109" s="34"/>
    </row>
    <row r="110" spans="1:22" ht="15.75" customHeight="1" x14ac:dyDescent="0.2">
      <c r="A110" s="20">
        <v>44027</v>
      </c>
      <c r="B110" s="22">
        <v>2.5532167181922014E-2</v>
      </c>
      <c r="C110" s="22">
        <v>8.5030810744654555E-3</v>
      </c>
      <c r="D110" s="31">
        <v>6.9358023819798831E-6</v>
      </c>
      <c r="E110" s="32">
        <f t="shared" si="2"/>
        <v>2.5525231379540034E-2</v>
      </c>
      <c r="F110" s="22">
        <f t="shared" si="0"/>
        <v>8.4961452720834756E-3</v>
      </c>
      <c r="G110" s="22">
        <v>7.7146420828397106E-3</v>
      </c>
      <c r="H110" s="22">
        <v>2.9226351836345588E-3</v>
      </c>
      <c r="I110" s="22">
        <v>6.6612477907358227E-4</v>
      </c>
      <c r="J110" s="22">
        <v>3.7452117051148684E-3</v>
      </c>
      <c r="K110" s="36">
        <v>-82</v>
      </c>
      <c r="L110" s="22">
        <f t="shared" si="7"/>
        <v>1.1056635218375743</v>
      </c>
      <c r="M110" s="22">
        <f t="shared" si="8"/>
        <v>0.70325720983502649</v>
      </c>
      <c r="N110" s="22">
        <f t="shared" si="9"/>
        <v>0.22870113379043577</v>
      </c>
      <c r="O110" s="22">
        <f t="shared" si="10"/>
        <v>0.21412583403298507</v>
      </c>
      <c r="P110" s="22">
        <f t="shared" si="11"/>
        <v>0.13305556174225597</v>
      </c>
      <c r="Q110" s="22">
        <f t="shared" si="3"/>
        <v>1.6128621320939146E-2</v>
      </c>
      <c r="R110" s="22">
        <f t="shared" si="4"/>
        <v>1.6135557123321126E-2</v>
      </c>
      <c r="S110" s="22">
        <f t="shared" si="5"/>
        <v>2.5532167181922014E-2</v>
      </c>
      <c r="T110" s="22">
        <f t="shared" si="6"/>
        <v>9.3966100586008877E-3</v>
      </c>
      <c r="U110" s="22"/>
      <c r="V110" s="34"/>
    </row>
    <row r="111" spans="1:22" ht="15.75" customHeight="1" x14ac:dyDescent="0.2">
      <c r="A111" s="20">
        <v>44028</v>
      </c>
      <c r="B111" s="22">
        <v>7.5407721018265162E-3</v>
      </c>
      <c r="C111" s="22">
        <v>-5.051423105278177E-3</v>
      </c>
      <c r="D111" s="31">
        <v>6.9358023819798831E-6</v>
      </c>
      <c r="E111" s="32">
        <f t="shared" si="2"/>
        <v>7.5338362994445364E-3</v>
      </c>
      <c r="F111" s="22">
        <f t="shared" si="0"/>
        <v>-5.0583589076601569E-3</v>
      </c>
      <c r="G111" s="22">
        <v>1.585599901253785E-3</v>
      </c>
      <c r="H111" s="22">
        <v>7.0233551618847975E-3</v>
      </c>
      <c r="I111" s="22">
        <v>2.6755870763124408E-3</v>
      </c>
      <c r="J111" s="22">
        <v>-5.1691424079052255E-4</v>
      </c>
      <c r="K111" s="36">
        <v>-81</v>
      </c>
      <c r="L111" s="22">
        <f t="shared" si="7"/>
        <v>1.1056635218375743</v>
      </c>
      <c r="M111" s="22">
        <f t="shared" si="8"/>
        <v>0.70325720983502649</v>
      </c>
      <c r="N111" s="22">
        <f t="shared" si="9"/>
        <v>0.22870113379043577</v>
      </c>
      <c r="O111" s="22">
        <f t="shared" si="10"/>
        <v>0.21412583403298507</v>
      </c>
      <c r="P111" s="22">
        <f t="shared" si="11"/>
        <v>0.13305556174225597</v>
      </c>
      <c r="Q111" s="22">
        <f t="shared" si="3"/>
        <v>-2.3673750739932786E-3</v>
      </c>
      <c r="R111" s="22">
        <f t="shared" si="4"/>
        <v>-2.3604392716112988E-3</v>
      </c>
      <c r="S111" s="22">
        <f t="shared" si="5"/>
        <v>7.5407721018265162E-3</v>
      </c>
      <c r="T111" s="22">
        <f t="shared" si="6"/>
        <v>9.9012113734378154E-3</v>
      </c>
      <c r="U111" s="22"/>
      <c r="V111" s="34"/>
    </row>
    <row r="112" spans="1:22" ht="15.75" customHeight="1" x14ac:dyDescent="0.2">
      <c r="A112" s="20">
        <v>44029</v>
      </c>
      <c r="B112" s="22">
        <v>1.2464456361745114E-2</v>
      </c>
      <c r="C112" s="22">
        <v>-2.3502697562177944E-3</v>
      </c>
      <c r="D112" s="31">
        <v>6.9358023819798831E-6</v>
      </c>
      <c r="E112" s="32">
        <f t="shared" si="2"/>
        <v>1.2457520559363134E-2</v>
      </c>
      <c r="F112" s="22">
        <f t="shared" si="0"/>
        <v>-2.3572055585997743E-3</v>
      </c>
      <c r="G112" s="22">
        <v>-1.0845780687868702E-3</v>
      </c>
      <c r="H112" s="22">
        <v>-8.4377843881234746E-3</v>
      </c>
      <c r="I112" s="22">
        <v>8.3652197718257527E-3</v>
      </c>
      <c r="J112" s="22">
        <v>1.737027567075016E-3</v>
      </c>
      <c r="K112" s="36">
        <v>-80</v>
      </c>
      <c r="L112" s="22">
        <f t="shared" si="7"/>
        <v>1.1056635218375743</v>
      </c>
      <c r="M112" s="22">
        <f t="shared" si="8"/>
        <v>0.70325720983502649</v>
      </c>
      <c r="N112" s="22">
        <f t="shared" si="9"/>
        <v>0.22870113379043577</v>
      </c>
      <c r="O112" s="22">
        <f t="shared" si="10"/>
        <v>0.21412583403298507</v>
      </c>
      <c r="P112" s="22">
        <f t="shared" si="11"/>
        <v>0.13305556174225597</v>
      </c>
      <c r="Q112" s="22">
        <f t="shared" si="3"/>
        <v>-3.2764135631525686E-3</v>
      </c>
      <c r="R112" s="22">
        <f t="shared" si="4"/>
        <v>-3.2694777607705887E-3</v>
      </c>
      <c r="S112" s="22">
        <f t="shared" si="5"/>
        <v>1.2464456361745114E-2</v>
      </c>
      <c r="T112" s="22">
        <f t="shared" si="6"/>
        <v>1.5733934122515704E-2</v>
      </c>
      <c r="U112" s="22"/>
      <c r="V112" s="34"/>
    </row>
    <row r="113" spans="1:22" ht="15.75" customHeight="1" x14ac:dyDescent="0.2">
      <c r="A113" s="20">
        <v>44032</v>
      </c>
      <c r="B113" s="22">
        <v>-1.0441419159229092E-2</v>
      </c>
      <c r="C113" s="22">
        <v>3.3437782981694775E-4</v>
      </c>
      <c r="D113" s="31">
        <v>6.9358023819798831E-6</v>
      </c>
      <c r="E113" s="32">
        <f t="shared" si="2"/>
        <v>-1.0448354961611072E-2</v>
      </c>
      <c r="F113" s="22">
        <f t="shared" si="0"/>
        <v>3.2744202743496787E-4</v>
      </c>
      <c r="G113" s="22">
        <v>-5.2218115431959299E-3</v>
      </c>
      <c r="H113" s="22">
        <v>-1.2351294600843745E-2</v>
      </c>
      <c r="I113" s="22">
        <v>1.5272291130243065E-3</v>
      </c>
      <c r="J113" s="22">
        <v>-2.4870043931599596E-3</v>
      </c>
      <c r="K113" s="36">
        <v>-79</v>
      </c>
      <c r="L113" s="22">
        <f t="shared" si="7"/>
        <v>1.1056635218375743</v>
      </c>
      <c r="M113" s="22">
        <f t="shared" si="8"/>
        <v>0.70325720983502649</v>
      </c>
      <c r="N113" s="22">
        <f t="shared" si="9"/>
        <v>0.22870113379043577</v>
      </c>
      <c r="O113" s="22">
        <f t="shared" si="10"/>
        <v>0.21412583403298507</v>
      </c>
      <c r="P113" s="22">
        <f t="shared" si="11"/>
        <v>0.13305556174225597</v>
      </c>
      <c r="Q113" s="22">
        <f t="shared" si="3"/>
        <v>-6.1388815488951443E-3</v>
      </c>
      <c r="R113" s="22">
        <f t="shared" si="4"/>
        <v>-6.1319457465131644E-3</v>
      </c>
      <c r="S113" s="22">
        <f t="shared" si="5"/>
        <v>-1.0441419159229092E-2</v>
      </c>
      <c r="T113" s="22">
        <f t="shared" si="6"/>
        <v>-4.3094734127159277E-3</v>
      </c>
      <c r="U113" s="22"/>
      <c r="V113" s="34"/>
    </row>
    <row r="114" spans="1:22" ht="15.75" customHeight="1" x14ac:dyDescent="0.2">
      <c r="A114" s="20">
        <v>44033</v>
      </c>
      <c r="B114" s="22">
        <v>8.8918320722947228E-3</v>
      </c>
      <c r="C114" s="22">
        <v>5.9613859106645633E-3</v>
      </c>
      <c r="D114" s="31">
        <v>6.9358023819798831E-6</v>
      </c>
      <c r="E114" s="32">
        <f t="shared" si="2"/>
        <v>8.884896269912743E-3</v>
      </c>
      <c r="F114" s="22">
        <f t="shared" si="0"/>
        <v>5.9544501082825834E-3</v>
      </c>
      <c r="G114" s="22">
        <v>8.2792681842967439E-6</v>
      </c>
      <c r="H114" s="22">
        <v>1.3096289936423939E-2</v>
      </c>
      <c r="I114" s="22">
        <v>-1.2654689567631357E-2</v>
      </c>
      <c r="J114" s="22">
        <v>3.3817064575409287E-3</v>
      </c>
      <c r="K114" s="36">
        <v>-78</v>
      </c>
      <c r="L114" s="22">
        <f t="shared" si="7"/>
        <v>1.1056635218375743</v>
      </c>
      <c r="M114" s="22">
        <f t="shared" si="8"/>
        <v>0.70325720983502649</v>
      </c>
      <c r="N114" s="22">
        <f t="shared" si="9"/>
        <v>0.22870113379043577</v>
      </c>
      <c r="O114" s="22">
        <f t="shared" si="10"/>
        <v>0.21412583403298507</v>
      </c>
      <c r="P114" s="22">
        <f t="shared" si="11"/>
        <v>0.13305556174225597</v>
      </c>
      <c r="Q114" s="22">
        <f t="shared" si="3"/>
        <v>7.3248359835389838E-3</v>
      </c>
      <c r="R114" s="22">
        <f t="shared" si="4"/>
        <v>7.3317717859209637E-3</v>
      </c>
      <c r="S114" s="22">
        <f t="shared" si="5"/>
        <v>8.8918320722947228E-3</v>
      </c>
      <c r="T114" s="22">
        <f t="shared" si="6"/>
        <v>1.5600602863737592E-3</v>
      </c>
      <c r="U114" s="22"/>
      <c r="V114" s="34"/>
    </row>
    <row r="115" spans="1:22" ht="15.75" customHeight="1" x14ac:dyDescent="0.2">
      <c r="A115" s="20">
        <v>44034</v>
      </c>
      <c r="B115" s="22">
        <v>-9.6971271780883024E-4</v>
      </c>
      <c r="C115" s="22">
        <v>6.1449237898661743E-3</v>
      </c>
      <c r="D115" s="31">
        <v>6.9358023819798831E-6</v>
      </c>
      <c r="E115" s="32">
        <f t="shared" si="2"/>
        <v>-9.7664852019081023E-4</v>
      </c>
      <c r="F115" s="22">
        <f t="shared" si="0"/>
        <v>6.1379879874841944E-3</v>
      </c>
      <c r="G115" s="22">
        <v>6.3172031515355885E-4</v>
      </c>
      <c r="H115" s="22">
        <v>-4.1142905099778252E-3</v>
      </c>
      <c r="I115" s="22">
        <v>4.4349366550218029E-3</v>
      </c>
      <c r="J115" s="22">
        <v>-5.1972457047353574E-3</v>
      </c>
      <c r="K115" s="36">
        <v>-77</v>
      </c>
      <c r="L115" s="22">
        <f t="shared" si="7"/>
        <v>1.1056635218375743</v>
      </c>
      <c r="M115" s="22">
        <f t="shared" si="8"/>
        <v>0.70325720983502649</v>
      </c>
      <c r="N115" s="22">
        <f t="shared" si="9"/>
        <v>0.22870113379043577</v>
      </c>
      <c r="O115" s="22">
        <f t="shared" si="10"/>
        <v>0.21412583403298507</v>
      </c>
      <c r="P115" s="22">
        <f t="shared" si="11"/>
        <v>0.13305556174225597</v>
      </c>
      <c r="Q115" s="22">
        <f t="shared" si="3"/>
        <v>6.547980440478246E-3</v>
      </c>
      <c r="R115" s="22">
        <f t="shared" si="4"/>
        <v>6.5549162428602259E-3</v>
      </c>
      <c r="S115" s="22">
        <f t="shared" si="5"/>
        <v>-9.6971271780883024E-4</v>
      </c>
      <c r="T115" s="22">
        <f t="shared" si="6"/>
        <v>-7.5246289606690558E-3</v>
      </c>
      <c r="U115" s="22"/>
      <c r="V115" s="34"/>
    </row>
    <row r="116" spans="1:22" ht="15.75" customHeight="1" x14ac:dyDescent="0.2">
      <c r="A116" s="20">
        <v>44035</v>
      </c>
      <c r="B116" s="22">
        <v>-5.7080001899953185E-3</v>
      </c>
      <c r="C116" s="22">
        <v>-1.317656247832177E-2</v>
      </c>
      <c r="D116" s="31">
        <v>6.9358023819798831E-6</v>
      </c>
      <c r="E116" s="32">
        <f t="shared" si="2"/>
        <v>-5.7149359923772984E-3</v>
      </c>
      <c r="F116" s="22">
        <f t="shared" si="0"/>
        <v>-1.318349828070375E-2</v>
      </c>
      <c r="G116" s="22">
        <v>-2.3919746053182681E-4</v>
      </c>
      <c r="H116" s="22">
        <v>1.6830800286209372E-3</v>
      </c>
      <c r="I116" s="22">
        <v>-1.5915735154734267E-3</v>
      </c>
      <c r="J116" s="22">
        <v>-4.4588264587961382E-3</v>
      </c>
      <c r="K116" s="36">
        <v>-76</v>
      </c>
      <c r="L116" s="22">
        <f t="shared" si="7"/>
        <v>1.1056635218375743</v>
      </c>
      <c r="M116" s="22">
        <f t="shared" si="8"/>
        <v>0.70325720983502649</v>
      </c>
      <c r="N116" s="22">
        <f t="shared" si="9"/>
        <v>0.22870113379043577</v>
      </c>
      <c r="O116" s="22">
        <f t="shared" si="10"/>
        <v>0.21412583403298507</v>
      </c>
      <c r="P116" s="22">
        <f t="shared" si="11"/>
        <v>0.13305556174225597</v>
      </c>
      <c r="Q116" s="22">
        <f t="shared" si="3"/>
        <v>-1.5293876832682015E-2</v>
      </c>
      <c r="R116" s="22">
        <f t="shared" si="4"/>
        <v>-1.5286941030300035E-2</v>
      </c>
      <c r="S116" s="22">
        <f t="shared" si="5"/>
        <v>-5.7080001899953185E-3</v>
      </c>
      <c r="T116" s="22">
        <f t="shared" si="6"/>
        <v>9.5789408403047158E-3</v>
      </c>
      <c r="U116" s="22"/>
      <c r="V116" s="34"/>
    </row>
    <row r="117" spans="1:22" ht="15.75" customHeight="1" x14ac:dyDescent="0.2">
      <c r="A117" s="20">
        <v>44036</v>
      </c>
      <c r="B117" s="22">
        <v>-2.8369761171206282E-2</v>
      </c>
      <c r="C117" s="22">
        <v>-6.8687158511604018E-3</v>
      </c>
      <c r="D117" s="31">
        <v>6.9358023819798831E-6</v>
      </c>
      <c r="E117" s="32">
        <f t="shared" si="2"/>
        <v>-2.8376696973588262E-2</v>
      </c>
      <c r="F117" s="22">
        <f t="shared" si="0"/>
        <v>-6.8756516535423817E-3</v>
      </c>
      <c r="G117" s="22">
        <v>6.8126585972690225E-3</v>
      </c>
      <c r="H117" s="22">
        <v>-2.1320907268823464E-2</v>
      </c>
      <c r="I117" s="22">
        <v>1.0622805525391547E-3</v>
      </c>
      <c r="J117" s="22">
        <v>-8.9641267627400389E-3</v>
      </c>
      <c r="K117" s="36">
        <v>-75</v>
      </c>
      <c r="L117" s="22">
        <f t="shared" si="7"/>
        <v>1.1056635218375743</v>
      </c>
      <c r="M117" s="22">
        <f t="shared" si="8"/>
        <v>0.70325720983502649</v>
      </c>
      <c r="N117" s="22">
        <f t="shared" si="9"/>
        <v>0.22870113379043577</v>
      </c>
      <c r="O117" s="22">
        <f t="shared" si="10"/>
        <v>0.21412583403298507</v>
      </c>
      <c r="P117" s="22">
        <f t="shared" si="11"/>
        <v>0.13305556174225597</v>
      </c>
      <c r="Q117" s="22">
        <f t="shared" si="3"/>
        <v>-8.6524868239863627E-3</v>
      </c>
      <c r="R117" s="22">
        <f t="shared" si="4"/>
        <v>-8.6455510216043828E-3</v>
      </c>
      <c r="S117" s="22">
        <f t="shared" si="5"/>
        <v>-2.8369761171206282E-2</v>
      </c>
      <c r="T117" s="22">
        <f t="shared" si="6"/>
        <v>-1.9724210149601899E-2</v>
      </c>
      <c r="U117" s="22"/>
      <c r="V117" s="34"/>
    </row>
    <row r="118" spans="1:22" ht="15.75" customHeight="1" x14ac:dyDescent="0.2">
      <c r="A118" s="20">
        <v>44039</v>
      </c>
      <c r="B118" s="22">
        <v>8.8611126456328397E-3</v>
      </c>
      <c r="C118" s="22">
        <v>4.3306348412014695E-3</v>
      </c>
      <c r="D118" s="31">
        <v>6.9358023819798831E-6</v>
      </c>
      <c r="E118" s="32">
        <f t="shared" si="2"/>
        <v>8.8541768432508598E-3</v>
      </c>
      <c r="F118" s="22">
        <f t="shared" si="0"/>
        <v>4.3236990388194896E-3</v>
      </c>
      <c r="G118" s="22">
        <v>4.5561603285652046E-3</v>
      </c>
      <c r="H118" s="22">
        <v>-1.533883389435077E-2</v>
      </c>
      <c r="I118" s="22">
        <v>1.790277214417851E-2</v>
      </c>
      <c r="J118" s="22">
        <v>1.719127486602132E-2</v>
      </c>
      <c r="K118" s="36">
        <v>-74</v>
      </c>
      <c r="L118" s="22">
        <f t="shared" si="7"/>
        <v>1.1056635218375743</v>
      </c>
      <c r="M118" s="22">
        <f t="shared" si="8"/>
        <v>0.70325720983502649</v>
      </c>
      <c r="N118" s="22">
        <f t="shared" si="9"/>
        <v>0.22870113379043577</v>
      </c>
      <c r="O118" s="22">
        <f t="shared" si="10"/>
        <v>0.21412583403298507</v>
      </c>
      <c r="P118" s="22">
        <f t="shared" si="11"/>
        <v>0.13305556174225597</v>
      </c>
      <c r="Q118" s="22">
        <f t="shared" si="3"/>
        <v>1.0597540955432218E-2</v>
      </c>
      <c r="R118" s="22">
        <f t="shared" si="4"/>
        <v>1.0604476757814198E-2</v>
      </c>
      <c r="S118" s="22">
        <f t="shared" si="5"/>
        <v>8.8611126456328397E-3</v>
      </c>
      <c r="T118" s="22">
        <f t="shared" si="6"/>
        <v>-1.7433641121813587E-3</v>
      </c>
      <c r="U118" s="22"/>
      <c r="V118" s="34"/>
    </row>
    <row r="119" spans="1:22" ht="15.75" customHeight="1" x14ac:dyDescent="0.2">
      <c r="A119" s="20">
        <v>44040</v>
      </c>
      <c r="B119" s="22">
        <v>8.2571397569934594E-3</v>
      </c>
      <c r="C119" s="22">
        <v>-7.7596419110705561E-3</v>
      </c>
      <c r="D119" s="31">
        <v>6.9358023819798831E-6</v>
      </c>
      <c r="E119" s="32">
        <f t="shared" si="2"/>
        <v>8.2502039546114795E-3</v>
      </c>
      <c r="F119" s="22">
        <f t="shared" si="0"/>
        <v>-7.766577713452536E-3</v>
      </c>
      <c r="G119" s="22">
        <v>-9.4490497082812507E-3</v>
      </c>
      <c r="H119" s="22">
        <v>4.0643732258536852E-3</v>
      </c>
      <c r="I119" s="22">
        <v>-5.1853921087976693E-3</v>
      </c>
      <c r="J119" s="22">
        <v>8.6530472940123289E-4</v>
      </c>
      <c r="K119" s="36">
        <v>-73</v>
      </c>
      <c r="L119" s="22">
        <f t="shared" si="7"/>
        <v>1.1056635218375743</v>
      </c>
      <c r="M119" s="22">
        <f t="shared" si="8"/>
        <v>0.70325720983502649</v>
      </c>
      <c r="N119" s="22">
        <f t="shared" si="9"/>
        <v>0.22870113379043577</v>
      </c>
      <c r="O119" s="22">
        <f t="shared" si="10"/>
        <v>0.21412583403298507</v>
      </c>
      <c r="P119" s="22">
        <f t="shared" si="11"/>
        <v>0.13305556174225597</v>
      </c>
      <c r="Q119" s="22">
        <f t="shared" si="3"/>
        <v>-1.5298000039054911E-2</v>
      </c>
      <c r="R119" s="22">
        <f t="shared" si="4"/>
        <v>-1.5291064236672931E-2</v>
      </c>
      <c r="S119" s="22">
        <f t="shared" si="5"/>
        <v>8.2571397569934594E-3</v>
      </c>
      <c r="T119" s="22">
        <f t="shared" si="6"/>
        <v>2.3548203993666389E-2</v>
      </c>
      <c r="U119" s="22"/>
      <c r="V119" s="34"/>
    </row>
    <row r="120" spans="1:22" ht="15.75" customHeight="1" x14ac:dyDescent="0.2">
      <c r="A120" s="20">
        <v>44041</v>
      </c>
      <c r="B120" s="22">
        <v>1.6765453522796896E-2</v>
      </c>
      <c r="C120" s="22">
        <v>6.0579733008987603E-3</v>
      </c>
      <c r="D120" s="31">
        <v>6.9358023819798831E-6</v>
      </c>
      <c r="E120" s="32">
        <f t="shared" si="2"/>
        <v>1.6758517720414916E-2</v>
      </c>
      <c r="F120" s="22">
        <f t="shared" si="0"/>
        <v>6.0510374985167804E-3</v>
      </c>
      <c r="G120" s="22">
        <v>4.7446032933203567E-3</v>
      </c>
      <c r="H120" s="22">
        <v>6.3275792276589332E-3</v>
      </c>
      <c r="I120" s="22">
        <v>-4.1453640971632223E-3</v>
      </c>
      <c r="J120" s="22">
        <v>6.2143887912313039E-4</v>
      </c>
      <c r="K120" s="36">
        <v>-72</v>
      </c>
      <c r="L120" s="22">
        <f t="shared" si="7"/>
        <v>1.1056635218375743</v>
      </c>
      <c r="M120" s="22">
        <f t="shared" si="8"/>
        <v>0.70325720983502649</v>
      </c>
      <c r="N120" s="22">
        <f t="shared" si="9"/>
        <v>0.22870113379043577</v>
      </c>
      <c r="O120" s="22">
        <f t="shared" si="10"/>
        <v>0.21412583403298507</v>
      </c>
      <c r="P120" s="22">
        <f t="shared" si="11"/>
        <v>0.13305556174225597</v>
      </c>
      <c r="Q120" s="22">
        <f t="shared" si="3"/>
        <v>1.0669268803204988E-2</v>
      </c>
      <c r="R120" s="22">
        <f t="shared" si="4"/>
        <v>1.0676204605586968E-2</v>
      </c>
      <c r="S120" s="22">
        <f t="shared" si="5"/>
        <v>1.6765453522796896E-2</v>
      </c>
      <c r="T120" s="22">
        <f t="shared" si="6"/>
        <v>6.089248917209928E-3</v>
      </c>
      <c r="U120" s="22"/>
      <c r="V120" s="34"/>
    </row>
    <row r="121" spans="1:22" ht="15.75" customHeight="1" x14ac:dyDescent="0.2">
      <c r="A121" s="20">
        <v>44042</v>
      </c>
      <c r="B121" s="22">
        <v>-3.5692206368104967E-2</v>
      </c>
      <c r="C121" s="22">
        <v>-8.5490108627743477E-3</v>
      </c>
      <c r="D121" s="31">
        <v>6.9358023819798831E-6</v>
      </c>
      <c r="E121" s="32">
        <f t="shared" si="2"/>
        <v>-3.5699142170486947E-2</v>
      </c>
      <c r="F121" s="22">
        <f t="shared" si="0"/>
        <v>-8.5559466651563276E-3</v>
      </c>
      <c r="G121" s="22">
        <v>-1.2443699881069173E-2</v>
      </c>
      <c r="H121" s="22">
        <v>-9.776908050827024E-3</v>
      </c>
      <c r="I121" s="22">
        <v>5.1879681037834413E-3</v>
      </c>
      <c r="J121" s="22">
        <v>-7.750313491158939E-3</v>
      </c>
      <c r="K121" s="36">
        <v>-71</v>
      </c>
      <c r="L121" s="22">
        <f t="shared" si="7"/>
        <v>1.1056635218375743</v>
      </c>
      <c r="M121" s="22">
        <f t="shared" si="8"/>
        <v>0.70325720983502649</v>
      </c>
      <c r="N121" s="22">
        <f t="shared" si="9"/>
        <v>0.22870113379043577</v>
      </c>
      <c r="O121" s="22">
        <f t="shared" si="10"/>
        <v>0.21412583403298507</v>
      </c>
      <c r="P121" s="22">
        <f t="shared" si="11"/>
        <v>0.13305556174225597</v>
      </c>
      <c r="Q121" s="22">
        <f t="shared" si="3"/>
        <v>-2.0367454055110916E-2</v>
      </c>
      <c r="R121" s="22">
        <f t="shared" si="4"/>
        <v>-2.0360518252728936E-2</v>
      </c>
      <c r="S121" s="22">
        <f t="shared" si="5"/>
        <v>-3.5692206368104967E-2</v>
      </c>
      <c r="T121" s="22">
        <f t="shared" si="6"/>
        <v>-1.5331688115376031E-2</v>
      </c>
      <c r="U121" s="22"/>
      <c r="V121" s="34"/>
    </row>
    <row r="122" spans="1:22" ht="15.75" customHeight="1" x14ac:dyDescent="0.2">
      <c r="A122" s="20">
        <v>44043</v>
      </c>
      <c r="B122" s="22">
        <v>1.4068940115810522E-3</v>
      </c>
      <c r="C122" s="22">
        <v>4.3483465135170912E-3</v>
      </c>
      <c r="D122" s="31">
        <v>6.9358023819798831E-6</v>
      </c>
      <c r="E122" s="32">
        <f t="shared" si="2"/>
        <v>1.3999582091990723E-3</v>
      </c>
      <c r="F122" s="22">
        <f t="shared" si="0"/>
        <v>4.3414107111351113E-3</v>
      </c>
      <c r="G122" s="22">
        <v>-1.0568796185981477E-2</v>
      </c>
      <c r="H122" s="22">
        <v>-1.5406337518427992E-2</v>
      </c>
      <c r="I122" s="22">
        <v>1.7409792474601199E-2</v>
      </c>
      <c r="J122" s="22">
        <v>6.3870293825432608E-3</v>
      </c>
      <c r="K122" s="36">
        <v>-70</v>
      </c>
      <c r="L122" s="22">
        <f t="shared" si="7"/>
        <v>1.1056635218375743</v>
      </c>
      <c r="M122" s="22">
        <f t="shared" si="8"/>
        <v>0.70325720983502649</v>
      </c>
      <c r="N122" s="22">
        <f t="shared" si="9"/>
        <v>0.22870113379043577</v>
      </c>
      <c r="O122" s="22">
        <f t="shared" si="10"/>
        <v>0.21412583403298507</v>
      </c>
      <c r="P122" s="22">
        <f t="shared" si="11"/>
        <v>0.13305556174225597</v>
      </c>
      <c r="Q122" s="22">
        <f t="shared" si="3"/>
        <v>-1.5781734021502406E-3</v>
      </c>
      <c r="R122" s="22">
        <f t="shared" si="4"/>
        <v>-1.5712375997682607E-3</v>
      </c>
      <c r="S122" s="22">
        <f t="shared" si="5"/>
        <v>1.4068940115810522E-3</v>
      </c>
      <c r="T122" s="22">
        <f t="shared" si="6"/>
        <v>2.9781316113493129E-3</v>
      </c>
      <c r="U122" s="22"/>
      <c r="V122" s="34"/>
    </row>
    <row r="123" spans="1:22" ht="15.75" customHeight="1" x14ac:dyDescent="0.2">
      <c r="A123" s="20">
        <v>44046</v>
      </c>
      <c r="B123" s="22">
        <v>-5.6394912807596672E-3</v>
      </c>
      <c r="C123" s="22">
        <v>8.893179928822997E-3</v>
      </c>
      <c r="D123" s="31">
        <v>6.9358023819798831E-6</v>
      </c>
      <c r="E123" s="32">
        <f t="shared" si="2"/>
        <v>-5.6464270831416471E-3</v>
      </c>
      <c r="F123" s="22">
        <f t="shared" si="0"/>
        <v>8.8862441264410171E-3</v>
      </c>
      <c r="G123" s="22">
        <v>-3.4524718374808767E-3</v>
      </c>
      <c r="H123" s="22">
        <v>-1.1448851563855869E-2</v>
      </c>
      <c r="I123" s="22">
        <v>2.6190076623947983E-3</v>
      </c>
      <c r="J123" s="22">
        <v>-3.1764797006786274E-4</v>
      </c>
      <c r="K123" s="36">
        <v>-69</v>
      </c>
      <c r="L123" s="22">
        <f t="shared" si="7"/>
        <v>1.1056635218375743</v>
      </c>
      <c r="M123" s="22">
        <f t="shared" si="8"/>
        <v>0.70325720983502649</v>
      </c>
      <c r="N123" s="22">
        <f t="shared" si="9"/>
        <v>0.22870113379043577</v>
      </c>
      <c r="O123" s="22">
        <f t="shared" si="10"/>
        <v>0.21412583403298507</v>
      </c>
      <c r="P123" s="22">
        <f t="shared" si="11"/>
        <v>0.13305556174225597</v>
      </c>
      <c r="Q123" s="22">
        <f t="shared" si="3"/>
        <v>5.2973873029915821E-3</v>
      </c>
      <c r="R123" s="22">
        <f t="shared" si="4"/>
        <v>5.304323105373562E-3</v>
      </c>
      <c r="S123" s="22">
        <f t="shared" si="5"/>
        <v>-5.6394912807596672E-3</v>
      </c>
      <c r="T123" s="22">
        <f t="shared" si="6"/>
        <v>-1.0943814386133229E-2</v>
      </c>
      <c r="U123" s="22"/>
      <c r="V123" s="34"/>
    </row>
    <row r="124" spans="1:22" ht="15.75" customHeight="1" x14ac:dyDescent="0.2">
      <c r="A124" s="20">
        <v>44047</v>
      </c>
      <c r="B124" s="22">
        <v>-8.1119893221784263E-3</v>
      </c>
      <c r="C124" s="22">
        <v>6.1342947009569784E-3</v>
      </c>
      <c r="D124" s="31">
        <v>6.9358023819798831E-6</v>
      </c>
      <c r="E124" s="32">
        <f t="shared" si="2"/>
        <v>-8.1189251245604062E-3</v>
      </c>
      <c r="F124" s="22">
        <f t="shared" si="0"/>
        <v>6.1273588985749985E-3</v>
      </c>
      <c r="G124" s="22">
        <v>-5.0830126541023916E-3</v>
      </c>
      <c r="H124" s="22">
        <v>1.1775516642176841E-2</v>
      </c>
      <c r="I124" s="22">
        <v>-2.4708349631481891E-3</v>
      </c>
      <c r="J124" s="22">
        <v>1.3154225503203623E-3</v>
      </c>
      <c r="K124" s="36">
        <v>-68</v>
      </c>
      <c r="L124" s="22">
        <f t="shared" si="7"/>
        <v>1.1056635218375743</v>
      </c>
      <c r="M124" s="22">
        <f t="shared" si="8"/>
        <v>0.70325720983502649</v>
      </c>
      <c r="N124" s="22">
        <f t="shared" si="9"/>
        <v>0.22870113379043577</v>
      </c>
      <c r="O124" s="22">
        <f t="shared" si="10"/>
        <v>0.21412583403298507</v>
      </c>
      <c r="P124" s="22">
        <f t="shared" si="11"/>
        <v>0.13305556174225597</v>
      </c>
      <c r="Q124" s="22">
        <f t="shared" si="3"/>
        <v>5.5391606188343817E-3</v>
      </c>
      <c r="R124" s="22">
        <f t="shared" si="4"/>
        <v>5.5460964212163616E-3</v>
      </c>
      <c r="S124" s="22">
        <f t="shared" si="5"/>
        <v>-8.1119893221784263E-3</v>
      </c>
      <c r="T124" s="22">
        <f t="shared" si="6"/>
        <v>-1.3658085743394787E-2</v>
      </c>
      <c r="U124" s="22"/>
      <c r="V124" s="34"/>
    </row>
    <row r="125" spans="1:22" ht="15.75" customHeight="1" x14ac:dyDescent="0.2">
      <c r="A125" s="20">
        <v>44048</v>
      </c>
      <c r="B125" s="22">
        <v>2.3412104055237852E-2</v>
      </c>
      <c r="C125" s="22">
        <v>1.3809216999508015E-2</v>
      </c>
      <c r="D125" s="31">
        <v>6.9358023819798831E-6</v>
      </c>
      <c r="E125" s="32">
        <f t="shared" si="2"/>
        <v>2.3405168252855872E-2</v>
      </c>
      <c r="F125" s="22">
        <f t="shared" si="0"/>
        <v>1.3802281197126036E-2</v>
      </c>
      <c r="G125" s="22">
        <v>2.1276005080842751E-3</v>
      </c>
      <c r="H125" s="22">
        <v>6.3999530389595577E-3</v>
      </c>
      <c r="I125" s="22">
        <v>-1.0389580171547976E-2</v>
      </c>
      <c r="J125" s="22">
        <v>-1.731633103389698E-2</v>
      </c>
      <c r="K125" s="36">
        <v>-67</v>
      </c>
      <c r="L125" s="22">
        <f t="shared" si="7"/>
        <v>1.1056635218375743</v>
      </c>
      <c r="M125" s="22">
        <f t="shared" si="8"/>
        <v>0.70325720983502649</v>
      </c>
      <c r="N125" s="22">
        <f t="shared" si="9"/>
        <v>0.22870113379043577</v>
      </c>
      <c r="O125" s="22">
        <f t="shared" si="10"/>
        <v>0.21412583403298507</v>
      </c>
      <c r="P125" s="22">
        <f t="shared" si="11"/>
        <v>0.13305556174225597</v>
      </c>
      <c r="Q125" s="22">
        <f t="shared" si="3"/>
        <v>1.3691894078466132E-2</v>
      </c>
      <c r="R125" s="22">
        <f t="shared" si="4"/>
        <v>1.3698829880848112E-2</v>
      </c>
      <c r="S125" s="22">
        <f t="shared" si="5"/>
        <v>2.3412104055237852E-2</v>
      </c>
      <c r="T125" s="22">
        <f t="shared" si="6"/>
        <v>9.7132741743897397E-3</v>
      </c>
      <c r="U125" s="22"/>
      <c r="V125" s="34"/>
    </row>
    <row r="126" spans="1:22" ht="15.75" customHeight="1" x14ac:dyDescent="0.2">
      <c r="A126" s="20">
        <v>44049</v>
      </c>
      <c r="B126" s="22">
        <v>1.1601975887582352E-2</v>
      </c>
      <c r="C126" s="22">
        <v>6.7948638837671185E-3</v>
      </c>
      <c r="D126" s="31">
        <v>6.9358023819798831E-6</v>
      </c>
      <c r="E126" s="32">
        <f t="shared" si="2"/>
        <v>1.1595040085200372E-2</v>
      </c>
      <c r="F126" s="22">
        <f t="shared" si="0"/>
        <v>6.7879280813851386E-3</v>
      </c>
      <c r="G126" s="22">
        <v>-3.8339998378631068E-3</v>
      </c>
      <c r="H126" s="22">
        <v>-4.7073408574019784E-3</v>
      </c>
      <c r="I126" s="22">
        <v>1.6120605869082106E-3</v>
      </c>
      <c r="J126" s="22">
        <v>-5.5127370795601087E-3</v>
      </c>
      <c r="K126" s="36">
        <v>-66</v>
      </c>
      <c r="L126" s="22">
        <f t="shared" si="7"/>
        <v>1.1056635218375743</v>
      </c>
      <c r="M126" s="22">
        <f t="shared" si="8"/>
        <v>0.70325720983502649</v>
      </c>
      <c r="N126" s="22">
        <f t="shared" si="9"/>
        <v>0.22870113379043577</v>
      </c>
      <c r="O126" s="22">
        <f t="shared" si="10"/>
        <v>0.21412583403298507</v>
      </c>
      <c r="P126" s="22">
        <f t="shared" si="11"/>
        <v>0.13305556174225597</v>
      </c>
      <c r="Q126" s="22">
        <f t="shared" si="3"/>
        <v>3.3439857375602237E-3</v>
      </c>
      <c r="R126" s="22">
        <f t="shared" si="4"/>
        <v>3.3509215399422036E-3</v>
      </c>
      <c r="S126" s="22">
        <f t="shared" si="5"/>
        <v>1.1601975887582352E-2</v>
      </c>
      <c r="T126" s="22">
        <f t="shared" si="6"/>
        <v>8.2510543476401483E-3</v>
      </c>
      <c r="U126" s="22"/>
      <c r="V126" s="34"/>
    </row>
    <row r="127" spans="1:22" ht="15.75" customHeight="1" x14ac:dyDescent="0.2">
      <c r="A127" s="20">
        <v>44050</v>
      </c>
      <c r="B127" s="22">
        <v>1.6445493974576168E-2</v>
      </c>
      <c r="C127" s="22">
        <v>1.6964473173699105E-3</v>
      </c>
      <c r="D127" s="31">
        <v>6.9358023819798831E-6</v>
      </c>
      <c r="E127" s="32">
        <f t="shared" si="2"/>
        <v>1.6438558172194188E-2</v>
      </c>
      <c r="F127" s="22">
        <f t="shared" si="0"/>
        <v>1.6895115149879306E-3</v>
      </c>
      <c r="G127" s="22">
        <v>9.53950717617685E-3</v>
      </c>
      <c r="H127" s="22">
        <v>1.015579640827923E-2</v>
      </c>
      <c r="I127" s="22">
        <v>-3.9186580046564612E-3</v>
      </c>
      <c r="J127" s="22">
        <v>-3.5449174252797492E-3</v>
      </c>
      <c r="K127" s="36">
        <v>-65</v>
      </c>
      <c r="L127" s="22">
        <f t="shared" si="7"/>
        <v>1.1056635218375743</v>
      </c>
      <c r="M127" s="22">
        <f t="shared" si="8"/>
        <v>0.70325720983502649</v>
      </c>
      <c r="N127" s="22">
        <f t="shared" si="9"/>
        <v>0.22870113379043577</v>
      </c>
      <c r="O127" s="22">
        <f t="shared" si="10"/>
        <v>0.21412583403298507</v>
      </c>
      <c r="P127" s="22">
        <f t="shared" si="11"/>
        <v>0.13305556174225597</v>
      </c>
      <c r="Q127" s="22">
        <f t="shared" si="3"/>
        <v>9.5886437119967229E-3</v>
      </c>
      <c r="R127" s="22">
        <f t="shared" si="4"/>
        <v>9.5955795143787027E-3</v>
      </c>
      <c r="S127" s="22">
        <f t="shared" si="5"/>
        <v>1.6445493974576168E-2</v>
      </c>
      <c r="T127" s="22">
        <f t="shared" si="6"/>
        <v>6.8499144601974656E-3</v>
      </c>
      <c r="U127" s="22"/>
      <c r="V127" s="34"/>
    </row>
    <row r="128" spans="1:22" ht="15.75" customHeight="1" x14ac:dyDescent="0.2">
      <c r="A128" s="20">
        <v>44053</v>
      </c>
      <c r="B128" s="22">
        <v>2.747041178261439E-2</v>
      </c>
      <c r="C128" s="22">
        <v>1.2963894317710061E-2</v>
      </c>
      <c r="D128" s="31">
        <v>6.9358023819798831E-6</v>
      </c>
      <c r="E128" s="32">
        <f t="shared" si="2"/>
        <v>2.746347598023241E-2</v>
      </c>
      <c r="F128" s="22">
        <f t="shared" si="0"/>
        <v>1.2956958515328082E-2</v>
      </c>
      <c r="G128" s="22">
        <v>1.2988610734414388E-2</v>
      </c>
      <c r="H128" s="22">
        <v>1.3839099793111091E-2</v>
      </c>
      <c r="I128" s="22">
        <v>3.1611231568602644E-3</v>
      </c>
      <c r="J128" s="22">
        <v>1.0494499714636094E-2</v>
      </c>
      <c r="K128" s="36">
        <v>-64</v>
      </c>
      <c r="L128" s="22">
        <f t="shared" si="7"/>
        <v>1.1056635218375743</v>
      </c>
      <c r="M128" s="22">
        <f t="shared" si="8"/>
        <v>0.70325720983502649</v>
      </c>
      <c r="N128" s="22">
        <f t="shared" si="9"/>
        <v>0.22870113379043577</v>
      </c>
      <c r="O128" s="22">
        <f t="shared" si="10"/>
        <v>0.21412583403298507</v>
      </c>
      <c r="P128" s="22">
        <f t="shared" si="11"/>
        <v>0.13305556174225597</v>
      </c>
      <c r="Q128" s="22">
        <f t="shared" si="3"/>
        <v>2.8698618029580559E-2</v>
      </c>
      <c r="R128" s="22">
        <f t="shared" si="4"/>
        <v>2.8705553831962539E-2</v>
      </c>
      <c r="S128" s="22">
        <f t="shared" si="5"/>
        <v>2.747041178261439E-2</v>
      </c>
      <c r="T128" s="22">
        <f t="shared" si="6"/>
        <v>-1.2351420493481487E-3</v>
      </c>
      <c r="U128" s="22"/>
      <c r="V128" s="34"/>
    </row>
    <row r="129" spans="1:22" ht="15.75" customHeight="1" x14ac:dyDescent="0.2">
      <c r="A129" s="20">
        <v>44054</v>
      </c>
      <c r="B129" s="22">
        <v>5.3173313486698081E-3</v>
      </c>
      <c r="C129" s="22">
        <v>-3.7683212891494074E-3</v>
      </c>
      <c r="D129" s="31">
        <v>6.9358023819798831E-6</v>
      </c>
      <c r="E129" s="32">
        <f t="shared" si="2"/>
        <v>5.3103955462878282E-3</v>
      </c>
      <c r="F129" s="22">
        <f t="shared" si="0"/>
        <v>-3.7752570915313872E-3</v>
      </c>
      <c r="G129" s="22">
        <v>1.9788436963517207E-3</v>
      </c>
      <c r="H129" s="22">
        <v>6.1452207162502118E-3</v>
      </c>
      <c r="I129" s="22">
        <v>-4.3172567313231533E-3</v>
      </c>
      <c r="J129" s="22">
        <v>-4.271902799710332E-3</v>
      </c>
      <c r="K129" s="36">
        <v>-63</v>
      </c>
      <c r="L129" s="22">
        <f t="shared" si="7"/>
        <v>1.1056635218375743</v>
      </c>
      <c r="M129" s="22">
        <f t="shared" si="8"/>
        <v>0.70325720983502649</v>
      </c>
      <c r="N129" s="22">
        <f t="shared" si="9"/>
        <v>0.22870113379043577</v>
      </c>
      <c r="O129" s="22">
        <f t="shared" si="10"/>
        <v>0.21412583403298507</v>
      </c>
      <c r="P129" s="22">
        <f t="shared" si="11"/>
        <v>0.13305556174225597</v>
      </c>
      <c r="Q129" s="22">
        <f t="shared" si="3"/>
        <v>-2.869945634922896E-3</v>
      </c>
      <c r="R129" s="22">
        <f t="shared" si="4"/>
        <v>-2.8630098325409161E-3</v>
      </c>
      <c r="S129" s="22">
        <f t="shared" si="5"/>
        <v>5.3173313486698081E-3</v>
      </c>
      <c r="T129" s="22">
        <f t="shared" si="6"/>
        <v>8.1803411812107242E-3</v>
      </c>
      <c r="U129" s="22"/>
      <c r="V129" s="34"/>
    </row>
    <row r="130" spans="1:22" ht="15.75" customHeight="1" x14ac:dyDescent="0.2">
      <c r="A130" s="20">
        <v>44055</v>
      </c>
      <c r="B130" s="22">
        <v>-1.3110662093376709E-3</v>
      </c>
      <c r="C130" s="22">
        <v>1.041728672342688E-2</v>
      </c>
      <c r="D130" s="31">
        <v>6.9358023819798831E-6</v>
      </c>
      <c r="E130" s="32">
        <f t="shared" si="2"/>
        <v>-1.3180020117196508E-3</v>
      </c>
      <c r="F130" s="22">
        <f t="shared" si="0"/>
        <v>1.0410350921044901E-2</v>
      </c>
      <c r="G130" s="22">
        <v>-1.3067934716127452E-2</v>
      </c>
      <c r="H130" s="22">
        <v>-1.2697912792377065E-2</v>
      </c>
      <c r="I130" s="22">
        <v>8.1099765432532181E-3</v>
      </c>
      <c r="J130" s="22">
        <v>4.396942955666814E-3</v>
      </c>
      <c r="K130" s="36">
        <v>-62</v>
      </c>
      <c r="L130" s="22">
        <f t="shared" si="7"/>
        <v>1.1056635218375743</v>
      </c>
      <c r="M130" s="22">
        <f t="shared" si="8"/>
        <v>0.70325720983502649</v>
      </c>
      <c r="N130" s="22">
        <f t="shared" si="9"/>
        <v>0.22870113379043577</v>
      </c>
      <c r="O130" s="22">
        <f t="shared" si="10"/>
        <v>0.21412583403298507</v>
      </c>
      <c r="P130" s="22">
        <f t="shared" si="11"/>
        <v>0.13305556174225597</v>
      </c>
      <c r="Q130" s="22">
        <f t="shared" si="3"/>
        <v>1.7377921099957002E-3</v>
      </c>
      <c r="R130" s="22">
        <f t="shared" si="4"/>
        <v>1.7447279123776801E-3</v>
      </c>
      <c r="S130" s="22">
        <f t="shared" si="5"/>
        <v>-1.3110662093376709E-3</v>
      </c>
      <c r="T130" s="22">
        <f t="shared" si="6"/>
        <v>-3.055794121715351E-3</v>
      </c>
      <c r="U130" s="22"/>
      <c r="V130" s="34"/>
    </row>
    <row r="131" spans="1:22" ht="15.75" customHeight="1" x14ac:dyDescent="0.2">
      <c r="A131" s="20">
        <v>44056</v>
      </c>
      <c r="B131" s="22">
        <v>-6.8328114136395682E-3</v>
      </c>
      <c r="C131" s="22">
        <v>-2.8679058543898527E-3</v>
      </c>
      <c r="D131" s="31">
        <v>6.9358023819798831E-6</v>
      </c>
      <c r="E131" s="32">
        <f t="shared" si="2"/>
        <v>-6.8397472160215481E-3</v>
      </c>
      <c r="F131" s="22">
        <f t="shared" si="0"/>
        <v>-2.8748416567718326E-3</v>
      </c>
      <c r="G131" s="22">
        <v>-1.0052938996366015E-2</v>
      </c>
      <c r="H131" s="22">
        <v>-1.2843976017864203E-2</v>
      </c>
      <c r="I131" s="22">
        <v>6.3637066296184531E-3</v>
      </c>
      <c r="J131" s="22">
        <v>-1.0490131054663522E-2</v>
      </c>
      <c r="K131" s="36">
        <v>-61</v>
      </c>
      <c r="L131" s="22">
        <f t="shared" si="7"/>
        <v>1.1056635218375743</v>
      </c>
      <c r="M131" s="22">
        <f t="shared" si="8"/>
        <v>0.70325720983502649</v>
      </c>
      <c r="N131" s="22">
        <f t="shared" si="9"/>
        <v>0.22870113379043577</v>
      </c>
      <c r="O131" s="22">
        <f t="shared" si="10"/>
        <v>0.21412583403298507</v>
      </c>
      <c r="P131" s="22">
        <f t="shared" si="11"/>
        <v>0.13305556174225597</v>
      </c>
      <c r="Q131" s="22">
        <f t="shared" si="3"/>
        <v>-1.3218977548460367E-2</v>
      </c>
      <c r="R131" s="22">
        <f t="shared" si="4"/>
        <v>-1.3212041746078387E-2</v>
      </c>
      <c r="S131" s="22">
        <f t="shared" si="5"/>
        <v>-6.8328114136395682E-3</v>
      </c>
      <c r="T131" s="22">
        <f t="shared" si="6"/>
        <v>6.3792303324388192E-3</v>
      </c>
      <c r="U131" s="22"/>
      <c r="V131" s="34"/>
    </row>
    <row r="132" spans="1:22" ht="15.75" customHeight="1" x14ac:dyDescent="0.2">
      <c r="A132" s="20">
        <v>44057</v>
      </c>
      <c r="B132" s="22">
        <v>8.1438776229773285E-3</v>
      </c>
      <c r="C132" s="22">
        <v>1.2287799690905655E-3</v>
      </c>
      <c r="D132" s="31">
        <v>6.9358023819798831E-6</v>
      </c>
      <c r="E132" s="32">
        <f t="shared" ref="E132:E195" si="12">B132-D132</f>
        <v>8.1369418205953486E-3</v>
      </c>
      <c r="F132" s="22">
        <f t="shared" si="0"/>
        <v>1.2218441667085857E-3</v>
      </c>
      <c r="G132" s="22">
        <v>3.9686059433715297E-4</v>
      </c>
      <c r="H132" s="22">
        <v>5.0573133271453793E-3</v>
      </c>
      <c r="I132" s="22">
        <v>-1.7821911435072029E-3</v>
      </c>
      <c r="J132" s="22">
        <v>-1.0846101923760549E-3</v>
      </c>
      <c r="K132" s="36">
        <v>-60</v>
      </c>
      <c r="L132" s="22">
        <f t="shared" si="7"/>
        <v>1.1056635218375743</v>
      </c>
      <c r="M132" s="22">
        <f t="shared" si="8"/>
        <v>0.70325720983502649</v>
      </c>
      <c r="N132" s="22">
        <f t="shared" si="9"/>
        <v>0.22870113379043577</v>
      </c>
      <c r="O132" s="22">
        <f t="shared" si="10"/>
        <v>0.21412583403298507</v>
      </c>
      <c r="P132" s="22">
        <f t="shared" si="11"/>
        <v>0.13305556174225597</v>
      </c>
      <c r="Q132" s="22">
        <f t="shared" si="3"/>
        <v>2.2607303071907055E-3</v>
      </c>
      <c r="R132" s="22">
        <f t="shared" si="4"/>
        <v>2.2676661095726853E-3</v>
      </c>
      <c r="S132" s="22">
        <f t="shared" si="5"/>
        <v>8.1438776229773285E-3</v>
      </c>
      <c r="T132" s="22">
        <f t="shared" si="6"/>
        <v>5.8762115134046427E-3</v>
      </c>
      <c r="U132" s="22"/>
      <c r="V132" s="34"/>
    </row>
    <row r="133" spans="1:22" ht="15.75" customHeight="1" x14ac:dyDescent="0.2">
      <c r="A133" s="20">
        <v>44060</v>
      </c>
      <c r="B133" s="22">
        <v>-9.5286578530792126E-3</v>
      </c>
      <c r="C133" s="22">
        <v>-3.0877143030779586E-3</v>
      </c>
      <c r="D133" s="31">
        <v>6.9358023819798831E-6</v>
      </c>
      <c r="E133" s="32">
        <f t="shared" si="12"/>
        <v>-9.5355936554611925E-3</v>
      </c>
      <c r="F133" s="22">
        <f t="shared" si="0"/>
        <v>-3.0946501054599385E-3</v>
      </c>
      <c r="G133" s="22">
        <v>-1.1843258787126276E-2</v>
      </c>
      <c r="H133" s="22">
        <v>-1.5479893337659305E-2</v>
      </c>
      <c r="I133" s="22">
        <v>5.1922611038840091E-3</v>
      </c>
      <c r="J133" s="22">
        <v>6.8446232236019913E-5</v>
      </c>
      <c r="K133" s="36">
        <v>-59</v>
      </c>
      <c r="L133" s="22">
        <f t="shared" si="7"/>
        <v>1.1056635218375743</v>
      </c>
      <c r="M133" s="22">
        <f t="shared" si="8"/>
        <v>0.70325720983502649</v>
      </c>
      <c r="N133" s="22">
        <f t="shared" si="9"/>
        <v>0.22870113379043577</v>
      </c>
      <c r="O133" s="22">
        <f t="shared" si="10"/>
        <v>0.21412583403298507</v>
      </c>
      <c r="P133" s="22">
        <f t="shared" si="11"/>
        <v>0.13305556174225597</v>
      </c>
      <c r="Q133" s="22">
        <f t="shared" si="3"/>
        <v>-1.4169863630458643E-2</v>
      </c>
      <c r="R133" s="22">
        <f t="shared" si="4"/>
        <v>-1.4162927828076663E-2</v>
      </c>
      <c r="S133" s="22">
        <f t="shared" si="5"/>
        <v>-9.5286578530792126E-3</v>
      </c>
      <c r="T133" s="22">
        <f t="shared" si="6"/>
        <v>4.6342699749974507E-3</v>
      </c>
      <c r="U133" s="22"/>
      <c r="V133" s="34"/>
    </row>
    <row r="134" spans="1:22" ht="15.75" customHeight="1" x14ac:dyDescent="0.2">
      <c r="A134" s="20">
        <v>44061</v>
      </c>
      <c r="B134" s="22">
        <v>-8.7303648080272692E-3</v>
      </c>
      <c r="C134" s="22">
        <v>-2.4033243875872584E-3</v>
      </c>
      <c r="D134" s="31">
        <v>6.9358023819798831E-6</v>
      </c>
      <c r="E134" s="32">
        <f t="shared" si="12"/>
        <v>-8.7373006104092491E-3</v>
      </c>
      <c r="F134" s="22">
        <f t="shared" si="0"/>
        <v>-2.4102601899692383E-3</v>
      </c>
      <c r="G134" s="22">
        <v>3.469562886025887E-3</v>
      </c>
      <c r="H134" s="22">
        <v>-1.2094949593265149E-2</v>
      </c>
      <c r="I134" s="22">
        <v>6.8160785794726519E-3</v>
      </c>
      <c r="J134" s="22">
        <v>-3.7968799603428751E-3</v>
      </c>
      <c r="K134" s="36">
        <v>-58</v>
      </c>
      <c r="L134" s="22">
        <f t="shared" si="7"/>
        <v>1.1056635218375743</v>
      </c>
      <c r="M134" s="22">
        <f t="shared" si="8"/>
        <v>0.70325720983502649</v>
      </c>
      <c r="N134" s="22">
        <f t="shared" si="9"/>
        <v>0.22870113379043577</v>
      </c>
      <c r="O134" s="22">
        <f t="shared" si="10"/>
        <v>0.21412583403298507</v>
      </c>
      <c r="P134" s="22">
        <f t="shared" si="11"/>
        <v>0.13305556174225597</v>
      </c>
      <c r="Q134" s="22">
        <f t="shared" si="3"/>
        <v>-2.0367678260578615E-3</v>
      </c>
      <c r="R134" s="22">
        <f t="shared" si="4"/>
        <v>-2.0298320236758816E-3</v>
      </c>
      <c r="S134" s="22">
        <f t="shared" si="5"/>
        <v>-8.7303648080272692E-3</v>
      </c>
      <c r="T134" s="22">
        <f t="shared" si="6"/>
        <v>-6.700532784351388E-3</v>
      </c>
      <c r="U134" s="22"/>
      <c r="V134" s="34"/>
    </row>
    <row r="135" spans="1:22" ht="15.75" customHeight="1" x14ac:dyDescent="0.2">
      <c r="A135" s="20">
        <v>44062</v>
      </c>
      <c r="B135" s="22">
        <v>-3.3733284701501299E-3</v>
      </c>
      <c r="C135" s="22">
        <v>-3.0715200289592281E-3</v>
      </c>
      <c r="D135" s="31">
        <v>6.9358023819798831E-6</v>
      </c>
      <c r="E135" s="32">
        <f t="shared" si="12"/>
        <v>-3.3802642725321097E-3</v>
      </c>
      <c r="F135" s="22">
        <f t="shared" si="0"/>
        <v>-3.078455831341208E-3</v>
      </c>
      <c r="G135" s="22">
        <v>2.9801508210982402E-3</v>
      </c>
      <c r="H135" s="22">
        <v>-5.7531542796591508E-3</v>
      </c>
      <c r="I135" s="22">
        <v>5.7055261621279272E-3</v>
      </c>
      <c r="J135" s="22">
        <v>1.2084057810988853E-3</v>
      </c>
      <c r="K135" s="36">
        <v>-57</v>
      </c>
      <c r="L135" s="22">
        <f t="shared" si="7"/>
        <v>1.1056635218375743</v>
      </c>
      <c r="M135" s="22">
        <f t="shared" si="8"/>
        <v>0.70325720983502649</v>
      </c>
      <c r="N135" s="22">
        <f t="shared" si="9"/>
        <v>0.22870113379043577</v>
      </c>
      <c r="O135" s="22">
        <f t="shared" si="10"/>
        <v>0.21412583403298507</v>
      </c>
      <c r="P135" s="22">
        <f t="shared" si="11"/>
        <v>0.13305556174225597</v>
      </c>
      <c r="Q135" s="22">
        <f t="shared" si="3"/>
        <v>-1.241191013519011E-3</v>
      </c>
      <c r="R135" s="22">
        <f t="shared" si="4"/>
        <v>-1.2342552111370311E-3</v>
      </c>
      <c r="S135" s="22">
        <f t="shared" si="5"/>
        <v>-3.3733284701501299E-3</v>
      </c>
      <c r="T135" s="22">
        <f t="shared" si="6"/>
        <v>-2.1390732590130987E-3</v>
      </c>
      <c r="U135" s="22"/>
      <c r="V135" s="34"/>
    </row>
    <row r="136" spans="1:22" ht="15.75" customHeight="1" x14ac:dyDescent="0.2">
      <c r="A136" s="20">
        <v>44063</v>
      </c>
      <c r="B136" s="22">
        <v>-4.3447771369327457E-3</v>
      </c>
      <c r="C136" s="22">
        <v>1.69034116038155E-3</v>
      </c>
      <c r="D136" s="31">
        <v>6.9358023819798831E-6</v>
      </c>
      <c r="E136" s="32">
        <f t="shared" si="12"/>
        <v>-4.3517129393147256E-3</v>
      </c>
      <c r="F136" s="22">
        <f t="shared" si="0"/>
        <v>1.6834053579995701E-3</v>
      </c>
      <c r="G136" s="22">
        <v>-5.6923266978761164E-3</v>
      </c>
      <c r="H136" s="22">
        <v>-1.0342759912721773E-2</v>
      </c>
      <c r="I136" s="22">
        <v>6.6510365333516596E-3</v>
      </c>
      <c r="J136" s="22">
        <v>1.168559405214807E-3</v>
      </c>
      <c r="K136" s="36">
        <v>-56</v>
      </c>
      <c r="L136" s="22">
        <f t="shared" si="7"/>
        <v>1.1056635218375743</v>
      </c>
      <c r="M136" s="22">
        <f t="shared" si="8"/>
        <v>0.70325720983502649</v>
      </c>
      <c r="N136" s="22">
        <f t="shared" si="9"/>
        <v>0.22870113379043577</v>
      </c>
      <c r="O136" s="22">
        <f t="shared" si="10"/>
        <v>0.21412583403298507</v>
      </c>
      <c r="P136" s="22">
        <f t="shared" si="11"/>
        <v>0.13305556174225597</v>
      </c>
      <c r="Q136" s="22">
        <f t="shared" si="3"/>
        <v>-2.9276487397956481E-3</v>
      </c>
      <c r="R136" s="22">
        <f t="shared" si="4"/>
        <v>-2.9207129374136682E-3</v>
      </c>
      <c r="S136" s="22">
        <f t="shared" si="5"/>
        <v>-4.3447771369327457E-3</v>
      </c>
      <c r="T136" s="22">
        <f t="shared" si="6"/>
        <v>-1.4240641995190775E-3</v>
      </c>
      <c r="U136" s="22"/>
      <c r="V136" s="34"/>
    </row>
    <row r="137" spans="1:22" ht="15.75" customHeight="1" x14ac:dyDescent="0.2">
      <c r="A137" s="20">
        <v>44064</v>
      </c>
      <c r="B137" s="22">
        <v>8.4803007659333494E-3</v>
      </c>
      <c r="C137" s="22">
        <v>6.8475135375879398E-3</v>
      </c>
      <c r="D137" s="31">
        <v>6.9358023819798831E-6</v>
      </c>
      <c r="E137" s="32">
        <f t="shared" si="12"/>
        <v>8.4733649635513695E-3</v>
      </c>
      <c r="F137" s="22">
        <f t="shared" si="0"/>
        <v>6.8405777352059599E-3</v>
      </c>
      <c r="G137" s="22">
        <v>-6.4144025327075921E-3</v>
      </c>
      <c r="H137" s="22">
        <v>-6.2358560593961804E-3</v>
      </c>
      <c r="I137" s="22">
        <v>8.9525450652174748E-3</v>
      </c>
      <c r="J137" s="22">
        <v>6.7574109472834671E-3</v>
      </c>
      <c r="K137" s="36">
        <v>-55</v>
      </c>
      <c r="L137" s="22">
        <f t="shared" si="7"/>
        <v>1.1056635218375743</v>
      </c>
      <c r="M137" s="22">
        <f t="shared" si="8"/>
        <v>0.70325720983502649</v>
      </c>
      <c r="N137" s="22">
        <f t="shared" si="9"/>
        <v>0.22870113379043577</v>
      </c>
      <c r="O137" s="22">
        <f t="shared" si="10"/>
        <v>0.21412583403298507</v>
      </c>
      <c r="P137" s="22">
        <f t="shared" si="11"/>
        <v>0.13305556174225597</v>
      </c>
      <c r="Q137" s="22">
        <f t="shared" si="3"/>
        <v>4.4423373795846348E-3</v>
      </c>
      <c r="R137" s="22">
        <f t="shared" si="4"/>
        <v>4.4492731819666146E-3</v>
      </c>
      <c r="S137" s="22">
        <f t="shared" si="5"/>
        <v>8.4803007659333494E-3</v>
      </c>
      <c r="T137" s="22">
        <f t="shared" si="6"/>
        <v>4.0310275839667347E-3</v>
      </c>
      <c r="U137" s="22"/>
      <c r="V137" s="34"/>
    </row>
    <row r="138" spans="1:22" ht="15.75" customHeight="1" x14ac:dyDescent="0.2">
      <c r="A138" s="20">
        <v>44067</v>
      </c>
      <c r="B138" s="22">
        <v>1.1803084605854464E-2</v>
      </c>
      <c r="C138" s="22">
        <v>1.3447504765180075E-2</v>
      </c>
      <c r="D138" s="31">
        <v>6.9358023819798831E-6</v>
      </c>
      <c r="E138" s="32">
        <f t="shared" si="12"/>
        <v>1.1796148803472484E-2</v>
      </c>
      <c r="F138" s="22">
        <f t="shared" si="0"/>
        <v>1.3440568962798095E-2</v>
      </c>
      <c r="G138" s="22">
        <v>9.4094106348296715E-3</v>
      </c>
      <c r="H138" s="22">
        <v>1.554134793201619E-2</v>
      </c>
      <c r="I138" s="22">
        <v>-4.9164102028724961E-3</v>
      </c>
      <c r="J138" s="22">
        <v>5.3005079972732131E-3</v>
      </c>
      <c r="K138" s="36">
        <v>-54</v>
      </c>
      <c r="L138" s="22">
        <f t="shared" si="7"/>
        <v>1.1056635218375743</v>
      </c>
      <c r="M138" s="22">
        <f t="shared" si="8"/>
        <v>0.70325720983502649</v>
      </c>
      <c r="N138" s="22">
        <f t="shared" si="9"/>
        <v>0.22870113379043577</v>
      </c>
      <c r="O138" s="22">
        <f t="shared" si="10"/>
        <v>0.21412583403298507</v>
      </c>
      <c r="P138" s="22">
        <f t="shared" si="11"/>
        <v>0.13305556174225597</v>
      </c>
      <c r="Q138" s="22">
        <f t="shared" si="3"/>
        <v>2.4684838210792381E-2</v>
      </c>
      <c r="R138" s="22">
        <f t="shared" si="4"/>
        <v>2.4691774013174361E-2</v>
      </c>
      <c r="S138" s="22">
        <f t="shared" si="5"/>
        <v>1.1803084605854464E-2</v>
      </c>
      <c r="T138" s="22">
        <f t="shared" si="6"/>
        <v>-1.2888689407319897E-2</v>
      </c>
      <c r="U138" s="22"/>
      <c r="V138" s="34"/>
    </row>
    <row r="139" spans="1:22" ht="15.75" customHeight="1" x14ac:dyDescent="0.2">
      <c r="A139" s="20">
        <v>44068</v>
      </c>
      <c r="B139" s="22">
        <v>3.1864381527016448E-2</v>
      </c>
      <c r="C139" s="22">
        <v>-2.1224650761196913E-3</v>
      </c>
      <c r="D139" s="31">
        <v>6.9358023819798831E-6</v>
      </c>
      <c r="E139" s="32">
        <f t="shared" si="12"/>
        <v>3.1857445724634469E-2</v>
      </c>
      <c r="F139" s="22">
        <f t="shared" si="0"/>
        <v>-2.1294008785016712E-3</v>
      </c>
      <c r="G139" s="22">
        <v>5.1227520643708944E-3</v>
      </c>
      <c r="H139" s="22">
        <v>-1.2619194043737927E-2</v>
      </c>
      <c r="I139" s="22">
        <v>1.0360009861996541E-3</v>
      </c>
      <c r="J139" s="22">
        <v>3.027704876740118E-3</v>
      </c>
      <c r="K139" s="36">
        <v>-53</v>
      </c>
      <c r="L139" s="22">
        <f t="shared" si="7"/>
        <v>1.1056635218375743</v>
      </c>
      <c r="M139" s="22">
        <f t="shared" si="8"/>
        <v>0.70325720983502649</v>
      </c>
      <c r="N139" s="22">
        <f t="shared" si="9"/>
        <v>0.22870113379043577</v>
      </c>
      <c r="O139" s="22">
        <f t="shared" si="10"/>
        <v>0.21412583403298507</v>
      </c>
      <c r="P139" s="22">
        <f t="shared" si="11"/>
        <v>0.13305556174225597</v>
      </c>
      <c r="Q139" s="22">
        <f t="shared" si="3"/>
        <v>-1.0131249881930432E-3</v>
      </c>
      <c r="R139" s="22">
        <f t="shared" si="4"/>
        <v>-1.0061891858110634E-3</v>
      </c>
      <c r="S139" s="22">
        <f t="shared" si="5"/>
        <v>3.1864381527016448E-2</v>
      </c>
      <c r="T139" s="22">
        <f t="shared" si="6"/>
        <v>3.2870570712827514E-2</v>
      </c>
      <c r="U139" s="22"/>
      <c r="V139" s="34"/>
    </row>
    <row r="140" spans="1:22" ht="15.75" customHeight="1" x14ac:dyDescent="0.2">
      <c r="A140" s="20">
        <v>44069</v>
      </c>
      <c r="B140" s="22">
        <v>4.7295746663620977E-3</v>
      </c>
      <c r="C140" s="22">
        <v>2.9508493963365436E-3</v>
      </c>
      <c r="D140" s="31">
        <v>6.9358023819798831E-6</v>
      </c>
      <c r="E140" s="32">
        <f t="shared" si="12"/>
        <v>4.7226388639801178E-3</v>
      </c>
      <c r="F140" s="22">
        <f t="shared" si="0"/>
        <v>2.9439135939545637E-3</v>
      </c>
      <c r="G140" s="22">
        <v>1.2528858458401118E-2</v>
      </c>
      <c r="H140" s="22">
        <v>-1.0338458911965387E-2</v>
      </c>
      <c r="I140" s="22">
        <v>-2.0543664269178447E-2</v>
      </c>
      <c r="J140" s="22">
        <v>-1.9655784763204922E-2</v>
      </c>
      <c r="K140" s="36">
        <v>-52</v>
      </c>
      <c r="L140" s="22">
        <f t="shared" si="7"/>
        <v>1.1056635218375743</v>
      </c>
      <c r="M140" s="22">
        <f t="shared" si="8"/>
        <v>0.70325720983502649</v>
      </c>
      <c r="N140" s="22">
        <f t="shared" si="9"/>
        <v>0.22870113379043577</v>
      </c>
      <c r="O140" s="22">
        <f t="shared" si="10"/>
        <v>0.21412583403298507</v>
      </c>
      <c r="P140" s="22">
        <f t="shared" si="11"/>
        <v>0.13305556174225597</v>
      </c>
      <c r="Q140" s="22">
        <f t="shared" si="3"/>
        <v>2.6873299104535602E-3</v>
      </c>
      <c r="R140" s="22">
        <f t="shared" si="4"/>
        <v>2.6942657128355401E-3</v>
      </c>
      <c r="S140" s="22">
        <f t="shared" si="5"/>
        <v>4.7295746663620977E-3</v>
      </c>
      <c r="T140" s="22">
        <f t="shared" si="6"/>
        <v>2.0353089535265576E-3</v>
      </c>
      <c r="U140" s="22"/>
      <c r="V140" s="34"/>
    </row>
    <row r="141" spans="1:22" ht="15.75" customHeight="1" x14ac:dyDescent="0.2">
      <c r="A141" s="20">
        <v>44070</v>
      </c>
      <c r="B141" s="22">
        <v>4.1050465132074221E-3</v>
      </c>
      <c r="C141" s="22">
        <v>5.6437381903445627E-3</v>
      </c>
      <c r="D141" s="31">
        <v>6.9358023819798831E-6</v>
      </c>
      <c r="E141" s="32">
        <f t="shared" si="12"/>
        <v>4.0981107108254422E-3</v>
      </c>
      <c r="F141" s="22">
        <f t="shared" si="0"/>
        <v>5.6368023879625829E-3</v>
      </c>
      <c r="G141" s="22">
        <v>2.5100777718560898E-3</v>
      </c>
      <c r="H141" s="22">
        <v>9.7241604108047747E-3</v>
      </c>
      <c r="I141" s="22">
        <v>-1.6702224485616431E-2</v>
      </c>
      <c r="J141" s="22">
        <v>-2.3318025820329921E-3</v>
      </c>
      <c r="K141" s="36">
        <v>-51</v>
      </c>
      <c r="L141" s="22">
        <f t="shared" si="7"/>
        <v>1.1056635218375743</v>
      </c>
      <c r="M141" s="22">
        <f t="shared" si="8"/>
        <v>0.70325720983502649</v>
      </c>
      <c r="N141" s="22">
        <f t="shared" si="9"/>
        <v>0.22870113379043577</v>
      </c>
      <c r="O141" s="22">
        <f t="shared" si="10"/>
        <v>0.21412583403298507</v>
      </c>
      <c r="P141" s="22">
        <f t="shared" si="11"/>
        <v>0.13305556174225597</v>
      </c>
      <c r="Q141" s="22">
        <f t="shared" si="3"/>
        <v>6.3349265309795089E-3</v>
      </c>
      <c r="R141" s="22">
        <f t="shared" si="4"/>
        <v>6.3418623333614888E-3</v>
      </c>
      <c r="S141" s="22">
        <f t="shared" si="5"/>
        <v>4.1050465132074221E-3</v>
      </c>
      <c r="T141" s="22">
        <f t="shared" si="6"/>
        <v>-2.2368158201540667E-3</v>
      </c>
      <c r="U141" s="22"/>
      <c r="V141" s="34"/>
    </row>
    <row r="142" spans="1:22" ht="15.75" customHeight="1" x14ac:dyDescent="0.2">
      <c r="A142" s="20">
        <v>44071</v>
      </c>
      <c r="B142" s="22">
        <v>1.4295784331389848E-2</v>
      </c>
      <c r="C142" s="22">
        <v>5.655690157052029E-3</v>
      </c>
      <c r="D142" s="31">
        <v>6.9358023819798831E-6</v>
      </c>
      <c r="E142" s="32">
        <f t="shared" si="12"/>
        <v>1.4288848529007869E-2</v>
      </c>
      <c r="F142" s="22">
        <f t="shared" si="0"/>
        <v>5.6487543546700492E-3</v>
      </c>
      <c r="G142" s="22">
        <v>-8.9701110501564079E-3</v>
      </c>
      <c r="H142" s="22">
        <v>-9.2584646558537681E-3</v>
      </c>
      <c r="I142" s="22">
        <v>2.0331944977831562E-3</v>
      </c>
      <c r="J142" s="22">
        <v>-3.2583586895122436E-4</v>
      </c>
      <c r="K142" s="36">
        <v>-50</v>
      </c>
      <c r="L142" s="22">
        <f t="shared" si="7"/>
        <v>1.1056635218375743</v>
      </c>
      <c r="M142" s="22">
        <f t="shared" si="8"/>
        <v>0.70325720983502649</v>
      </c>
      <c r="N142" s="22">
        <f t="shared" si="9"/>
        <v>0.22870113379043577</v>
      </c>
      <c r="O142" s="22">
        <f t="shared" si="10"/>
        <v>0.21412583403298507</v>
      </c>
      <c r="P142" s="22">
        <f t="shared" si="11"/>
        <v>0.13305556174225597</v>
      </c>
      <c r="Q142" s="22">
        <f t="shared" si="3"/>
        <v>-1.7880898062059341E-3</v>
      </c>
      <c r="R142" s="22">
        <f t="shared" si="4"/>
        <v>-1.7811540038239542E-3</v>
      </c>
      <c r="S142" s="22">
        <f t="shared" si="5"/>
        <v>1.4295784331389848E-2</v>
      </c>
      <c r="T142" s="22">
        <f t="shared" si="6"/>
        <v>1.6076938335213804E-2</v>
      </c>
      <c r="U142" s="22"/>
      <c r="V142" s="34"/>
    </row>
    <row r="143" spans="1:22" ht="15.75" customHeight="1" x14ac:dyDescent="0.2">
      <c r="A143" s="20">
        <v>44074</v>
      </c>
      <c r="B143" s="22">
        <v>-1.6950065916262601E-2</v>
      </c>
      <c r="C143" s="22">
        <v>-7.8418282055417437E-3</v>
      </c>
      <c r="D143" s="31">
        <v>6.9358023819798831E-6</v>
      </c>
      <c r="E143" s="32">
        <f t="shared" si="12"/>
        <v>-1.6957001718644581E-2</v>
      </c>
      <c r="F143" s="22">
        <f t="shared" si="0"/>
        <v>-7.8487640079237236E-3</v>
      </c>
      <c r="G143" s="22">
        <v>-2.7105621954724868E-3</v>
      </c>
      <c r="H143" s="22">
        <v>-1.0271472493935244E-2</v>
      </c>
      <c r="I143" s="22">
        <v>1.3717310765752989E-2</v>
      </c>
      <c r="J143" s="22">
        <v>6.9383823879280247E-3</v>
      </c>
      <c r="K143" s="36">
        <v>-49</v>
      </c>
      <c r="L143" s="22">
        <f t="shared" si="7"/>
        <v>1.1056635218375743</v>
      </c>
      <c r="M143" s="22">
        <f t="shared" si="8"/>
        <v>0.70325720983502649</v>
      </c>
      <c r="N143" s="22">
        <f t="shared" si="9"/>
        <v>0.22870113379043577</v>
      </c>
      <c r="O143" s="22">
        <f t="shared" si="10"/>
        <v>0.21412583403298507</v>
      </c>
      <c r="P143" s="22">
        <f t="shared" si="11"/>
        <v>0.13305556174225597</v>
      </c>
      <c r="Q143" s="22">
        <f t="shared" si="3"/>
        <v>-9.0729908921906473E-3</v>
      </c>
      <c r="R143" s="22">
        <f t="shared" si="4"/>
        <v>-9.0660550898086674E-3</v>
      </c>
      <c r="S143" s="22">
        <f t="shared" si="5"/>
        <v>-1.6950065916262601E-2</v>
      </c>
      <c r="T143" s="22">
        <f t="shared" si="6"/>
        <v>-7.8840108264539334E-3</v>
      </c>
      <c r="U143" s="22"/>
      <c r="V143" s="34"/>
    </row>
    <row r="144" spans="1:22" ht="15.75" customHeight="1" x14ac:dyDescent="0.2">
      <c r="A144" s="20">
        <v>44075</v>
      </c>
      <c r="B144" s="22">
        <v>1.4512128035656163E-2</v>
      </c>
      <c r="C144" s="22">
        <v>7.5552638984283903E-3</v>
      </c>
      <c r="D144" s="31">
        <v>6.9358023819798831E-6</v>
      </c>
      <c r="E144" s="32">
        <f t="shared" si="12"/>
        <v>1.4505192233274183E-2</v>
      </c>
      <c r="F144" s="22">
        <f t="shared" si="0"/>
        <v>7.5483280960464104E-3</v>
      </c>
      <c r="G144" s="22">
        <v>1.3671196496927885E-3</v>
      </c>
      <c r="H144" s="22">
        <v>-7.6564109880344084E-3</v>
      </c>
      <c r="I144" s="22">
        <v>1.7461218133079668E-3</v>
      </c>
      <c r="J144" s="22">
        <v>4.1366363032760058E-3</v>
      </c>
      <c r="K144" s="36">
        <v>-48</v>
      </c>
      <c r="L144" s="22">
        <f t="shared" si="7"/>
        <v>1.1056635218375743</v>
      </c>
      <c r="M144" s="22">
        <f t="shared" si="8"/>
        <v>0.70325720983502649</v>
      </c>
      <c r="N144" s="22">
        <f t="shared" si="9"/>
        <v>0.22870113379043577</v>
      </c>
      <c r="O144" s="22">
        <f t="shared" si="10"/>
        <v>0.21412583403298507</v>
      </c>
      <c r="P144" s="22">
        <f t="shared" si="11"/>
        <v>0.13305556174225597</v>
      </c>
      <c r="Q144" s="22">
        <f t="shared" si="3"/>
        <v>8.4806101599383104E-3</v>
      </c>
      <c r="R144" s="22">
        <f t="shared" si="4"/>
        <v>8.4875459623202903E-3</v>
      </c>
      <c r="S144" s="22">
        <f t="shared" si="5"/>
        <v>1.4512128035656163E-2</v>
      </c>
      <c r="T144" s="22">
        <f t="shared" si="6"/>
        <v>6.0245820733358726E-3</v>
      </c>
      <c r="U144" s="22"/>
      <c r="V144" s="34"/>
    </row>
    <row r="145" spans="1:22" ht="15.75" customHeight="1" x14ac:dyDescent="0.2">
      <c r="A145" s="20">
        <v>44076</v>
      </c>
      <c r="B145" s="22">
        <v>2.6437916274397698E-2</v>
      </c>
      <c r="C145" s="22">
        <v>1.5753407895037E-2</v>
      </c>
      <c r="D145" s="31">
        <v>6.9358023819798831E-6</v>
      </c>
      <c r="E145" s="32">
        <f t="shared" si="12"/>
        <v>2.6430980472015718E-2</v>
      </c>
      <c r="F145" s="22">
        <f t="shared" si="0"/>
        <v>1.574647209265502E-2</v>
      </c>
      <c r="G145" s="22">
        <v>6.5725753794857872E-3</v>
      </c>
      <c r="H145" s="22">
        <v>-1.1006404702355345E-3</v>
      </c>
      <c r="I145" s="22">
        <v>9.7814424914795094E-3</v>
      </c>
      <c r="J145" s="22">
        <v>1.1512102218784407E-3</v>
      </c>
      <c r="K145" s="36">
        <v>-47</v>
      </c>
      <c r="L145" s="22">
        <f t="shared" si="7"/>
        <v>1.1056635218375743</v>
      </c>
      <c r="M145" s="22">
        <f t="shared" si="8"/>
        <v>0.70325720983502649</v>
      </c>
      <c r="N145" s="22">
        <f t="shared" si="9"/>
        <v>0.22870113379043577</v>
      </c>
      <c r="O145" s="22">
        <f t="shared" si="10"/>
        <v>0.21412583403298507</v>
      </c>
      <c r="P145" s="22">
        <f t="shared" si="11"/>
        <v>0.13305556174225597</v>
      </c>
      <c r="Q145" s="22">
        <f t="shared" si="3"/>
        <v>2.4028427544140283E-2</v>
      </c>
      <c r="R145" s="22">
        <f t="shared" si="4"/>
        <v>2.4035363346522263E-2</v>
      </c>
      <c r="S145" s="22">
        <f t="shared" si="5"/>
        <v>2.6437916274397698E-2</v>
      </c>
      <c r="T145" s="22">
        <f t="shared" si="6"/>
        <v>2.402552927875435E-3</v>
      </c>
      <c r="U145" s="22"/>
      <c r="V145" s="34"/>
    </row>
    <row r="146" spans="1:22" ht="15.75" customHeight="1" x14ac:dyDescent="0.2">
      <c r="A146" s="20">
        <v>44077</v>
      </c>
      <c r="B146" s="22">
        <v>-3.6429922104427123E-2</v>
      </c>
      <c r="C146" s="22">
        <v>-2.8150474972598087E-2</v>
      </c>
      <c r="D146" s="31">
        <v>6.9358023819798831E-6</v>
      </c>
      <c r="E146" s="32">
        <f t="shared" si="12"/>
        <v>-3.6436857906809103E-2</v>
      </c>
      <c r="F146" s="22">
        <f t="shared" si="0"/>
        <v>-2.8157410774980067E-2</v>
      </c>
      <c r="G146" s="22">
        <v>2.4170741723686835E-3</v>
      </c>
      <c r="H146" s="22">
        <v>2.2511201075802623E-2</v>
      </c>
      <c r="I146" s="22">
        <v>-1.1116215786770349E-2</v>
      </c>
      <c r="J146" s="22">
        <v>-6.6551141959455724E-3</v>
      </c>
      <c r="K146" s="36">
        <v>-46</v>
      </c>
      <c r="L146" s="22">
        <f t="shared" si="7"/>
        <v>1.1056635218375743</v>
      </c>
      <c r="M146" s="22">
        <f t="shared" si="8"/>
        <v>0.70325720983502649</v>
      </c>
      <c r="N146" s="22">
        <f t="shared" si="9"/>
        <v>0.22870113379043577</v>
      </c>
      <c r="O146" s="22">
        <f t="shared" si="10"/>
        <v>0.21412583403298507</v>
      </c>
      <c r="P146" s="22">
        <f t="shared" si="11"/>
        <v>0.13305556174225597</v>
      </c>
      <c r="Q146" s="22">
        <f t="shared" si="3"/>
        <v>-2.7550228850280117E-2</v>
      </c>
      <c r="R146" s="22">
        <f t="shared" si="4"/>
        <v>-2.7543293047898137E-2</v>
      </c>
      <c r="S146" s="22">
        <f t="shared" si="5"/>
        <v>-3.6429922104427123E-2</v>
      </c>
      <c r="T146" s="22">
        <f t="shared" si="6"/>
        <v>-8.8866290565289864E-3</v>
      </c>
      <c r="U146" s="22"/>
      <c r="V146" s="34"/>
    </row>
    <row r="147" spans="1:22" ht="15.75" customHeight="1" x14ac:dyDescent="0.2">
      <c r="A147" s="20">
        <v>44078</v>
      </c>
      <c r="B147" s="22">
        <v>2.3424137561145978E-3</v>
      </c>
      <c r="C147" s="22">
        <v>-5.6505976382502229E-3</v>
      </c>
      <c r="D147" s="31">
        <v>6.9358023819798831E-6</v>
      </c>
      <c r="E147" s="32">
        <f t="shared" si="12"/>
        <v>2.3354779537326179E-3</v>
      </c>
      <c r="F147" s="22">
        <f t="shared" si="0"/>
        <v>-5.6575334406322028E-3</v>
      </c>
      <c r="G147" s="22">
        <v>4.2812594489374479E-3</v>
      </c>
      <c r="H147" s="22">
        <v>6.8851805080891006E-3</v>
      </c>
      <c r="I147" s="22">
        <v>2.3361069102936409E-3</v>
      </c>
      <c r="J147" s="22">
        <v>1.3905475056901427E-2</v>
      </c>
      <c r="K147" s="36">
        <v>-45</v>
      </c>
      <c r="L147" s="22">
        <f t="shared" si="7"/>
        <v>1.1056635218375743</v>
      </c>
      <c r="M147" s="22">
        <f t="shared" si="8"/>
        <v>0.70325720983502649</v>
      </c>
      <c r="N147" s="22">
        <f t="shared" si="9"/>
        <v>0.22870113379043577</v>
      </c>
      <c r="O147" s="22">
        <f t="shared" si="10"/>
        <v>0.21412583403298507</v>
      </c>
      <c r="P147" s="22">
        <f t="shared" si="11"/>
        <v>0.13305556174225597</v>
      </c>
      <c r="Q147" s="22">
        <f t="shared" si="3"/>
        <v>6.8056844985392201E-4</v>
      </c>
      <c r="R147" s="22">
        <f t="shared" si="4"/>
        <v>6.8750425223590189E-4</v>
      </c>
      <c r="S147" s="22">
        <f t="shared" si="5"/>
        <v>2.3424137561145978E-3</v>
      </c>
      <c r="T147" s="22">
        <f t="shared" si="6"/>
        <v>1.6549095038786959E-3</v>
      </c>
      <c r="U147" s="22"/>
      <c r="V147" s="34"/>
    </row>
    <row r="148" spans="1:22" ht="15.75" customHeight="1" x14ac:dyDescent="0.2">
      <c r="A148" s="20">
        <v>44082</v>
      </c>
      <c r="B148" s="22">
        <v>-1.4624384401888126E-2</v>
      </c>
      <c r="C148" s="22">
        <v>-2.2735915764373546E-2</v>
      </c>
      <c r="D148" s="31">
        <v>6.9358023819798831E-6</v>
      </c>
      <c r="E148" s="32">
        <f t="shared" si="12"/>
        <v>-1.4631320204270106E-2</v>
      </c>
      <c r="F148" s="22">
        <f t="shared" si="0"/>
        <v>-2.2742851566755526E-2</v>
      </c>
      <c r="G148" s="22">
        <v>3.3320991481395556E-3</v>
      </c>
      <c r="H148" s="22">
        <v>4.0207588848874889E-3</v>
      </c>
      <c r="I148" s="22">
        <v>4.5727848064999743E-3</v>
      </c>
      <c r="J148" s="22">
        <v>-1.8128399590663036E-2</v>
      </c>
      <c r="K148" s="36">
        <v>-44</v>
      </c>
      <c r="L148" s="22">
        <f t="shared" si="7"/>
        <v>1.1056635218375743</v>
      </c>
      <c r="M148" s="22">
        <f t="shared" si="8"/>
        <v>0.70325720983502649</v>
      </c>
      <c r="N148" s="22">
        <f t="shared" si="9"/>
        <v>0.22870113379043577</v>
      </c>
      <c r="O148" s="22">
        <f t="shared" si="10"/>
        <v>0.21412583403298507</v>
      </c>
      <c r="P148" s="22">
        <f t="shared" si="11"/>
        <v>0.13305556174225597</v>
      </c>
      <c r="Q148" s="22">
        <f t="shared" si="3"/>
        <v>-2.3315999524920666E-2</v>
      </c>
      <c r="R148" s="22">
        <f t="shared" si="4"/>
        <v>-2.3309063722538687E-2</v>
      </c>
      <c r="S148" s="22">
        <f t="shared" si="5"/>
        <v>-1.4624384401888126E-2</v>
      </c>
      <c r="T148" s="22">
        <f t="shared" si="6"/>
        <v>8.6846793206505606E-3</v>
      </c>
      <c r="U148" s="22"/>
      <c r="V148" s="34"/>
    </row>
    <row r="149" spans="1:22" ht="15.75" customHeight="1" x14ac:dyDescent="0.2">
      <c r="A149" s="20">
        <v>44083</v>
      </c>
      <c r="B149" s="22">
        <v>8.9692135128633336E-3</v>
      </c>
      <c r="C149" s="22">
        <v>1.5857807663049804E-2</v>
      </c>
      <c r="D149" s="31">
        <v>6.9358023819798831E-6</v>
      </c>
      <c r="E149" s="32">
        <f t="shared" si="12"/>
        <v>8.9622777104813537E-3</v>
      </c>
      <c r="F149" s="22">
        <f t="shared" si="0"/>
        <v>1.5850871860667824E-2</v>
      </c>
      <c r="G149" s="22">
        <v>-5.1757486272450059E-3</v>
      </c>
      <c r="H149" s="22">
        <v>-1.7091890812506672E-2</v>
      </c>
      <c r="I149" s="22">
        <v>1.1782516081048475E-2</v>
      </c>
      <c r="J149" s="22">
        <v>7.2971966299327264E-3</v>
      </c>
      <c r="K149" s="36">
        <v>-43</v>
      </c>
      <c r="L149" s="22">
        <f t="shared" si="7"/>
        <v>1.1056635218375743</v>
      </c>
      <c r="M149" s="22">
        <f t="shared" si="8"/>
        <v>0.70325720983502649</v>
      </c>
      <c r="N149" s="22">
        <f t="shared" si="9"/>
        <v>0.22870113379043577</v>
      </c>
      <c r="O149" s="22">
        <f t="shared" si="10"/>
        <v>0.21412583403298507</v>
      </c>
      <c r="P149" s="22">
        <f t="shared" si="11"/>
        <v>0.13305556174225597</v>
      </c>
      <c r="Q149" s="22">
        <f t="shared" si="3"/>
        <v>1.3470787139416653E-2</v>
      </c>
      <c r="R149" s="22">
        <f t="shared" si="4"/>
        <v>1.3477722941798633E-2</v>
      </c>
      <c r="S149" s="22">
        <f t="shared" si="5"/>
        <v>8.9692135128633336E-3</v>
      </c>
      <c r="T149" s="22">
        <f t="shared" si="6"/>
        <v>-4.5085094289352996E-3</v>
      </c>
      <c r="U149" s="22"/>
      <c r="V149" s="34"/>
    </row>
    <row r="150" spans="1:22" ht="15.75" customHeight="1" x14ac:dyDescent="0.2">
      <c r="A150" s="20">
        <v>44084</v>
      </c>
      <c r="B150" s="22">
        <v>-8.9692135128633371E-3</v>
      </c>
      <c r="C150" s="22">
        <v>-1.4633506164099988E-2</v>
      </c>
      <c r="D150" s="31">
        <v>6.9358023819798831E-6</v>
      </c>
      <c r="E150" s="32">
        <f t="shared" si="12"/>
        <v>-8.9761493152453169E-3</v>
      </c>
      <c r="F150" s="22">
        <f t="shared" si="0"/>
        <v>-1.4640441966481968E-2</v>
      </c>
      <c r="G150" s="22">
        <v>3.4082863195491757E-3</v>
      </c>
      <c r="H150" s="22">
        <v>2.2065477625218578E-3</v>
      </c>
      <c r="I150" s="22">
        <v>-3.0418995234354901E-3</v>
      </c>
      <c r="J150" s="22">
        <v>-6.4003556668149747E-3</v>
      </c>
      <c r="K150" s="36">
        <v>-42</v>
      </c>
      <c r="L150" s="22">
        <f t="shared" si="7"/>
        <v>1.1056635218375743</v>
      </c>
      <c r="M150" s="22">
        <f t="shared" si="8"/>
        <v>0.70325720983502649</v>
      </c>
      <c r="N150" s="22">
        <f t="shared" si="9"/>
        <v>0.22870113379043577</v>
      </c>
      <c r="O150" s="22">
        <f t="shared" si="10"/>
        <v>0.21412583403298507</v>
      </c>
      <c r="P150" s="22">
        <f t="shared" si="11"/>
        <v>0.13305556174225597</v>
      </c>
      <c r="Q150" s="22">
        <f t="shared" si="3"/>
        <v>-1.4788812914560993E-2</v>
      </c>
      <c r="R150" s="22">
        <f t="shared" si="4"/>
        <v>-1.4781877112179013E-2</v>
      </c>
      <c r="S150" s="22">
        <f t="shared" si="5"/>
        <v>-8.9692135128633371E-3</v>
      </c>
      <c r="T150" s="22">
        <f t="shared" si="6"/>
        <v>5.8126635993156761E-3</v>
      </c>
      <c r="U150" s="22"/>
      <c r="V150" s="34"/>
    </row>
    <row r="151" spans="1:22" ht="15.75" customHeight="1" x14ac:dyDescent="0.2">
      <c r="A151" s="20">
        <v>44085</v>
      </c>
      <c r="B151" s="22">
        <v>1.3183548467925306E-2</v>
      </c>
      <c r="C151" s="22">
        <v>4.7485407220705638E-3</v>
      </c>
      <c r="D151" s="31">
        <v>6.9358023819798831E-6</v>
      </c>
      <c r="E151" s="32">
        <f t="shared" si="12"/>
        <v>1.3176612665543326E-2</v>
      </c>
      <c r="F151" s="22">
        <f t="shared" si="0"/>
        <v>4.7416049196885839E-3</v>
      </c>
      <c r="G151" s="22">
        <v>1.0203035588619841E-2</v>
      </c>
      <c r="H151" s="22">
        <v>-4.5994481165238582E-3</v>
      </c>
      <c r="I151" s="22">
        <v>7.7802763591897049E-3</v>
      </c>
      <c r="J151" s="22">
        <v>6.5307650667373535E-3</v>
      </c>
      <c r="K151" s="36">
        <v>-41</v>
      </c>
      <c r="L151" s="22">
        <f t="shared" si="7"/>
        <v>1.1056635218375743</v>
      </c>
      <c r="M151" s="22">
        <f t="shared" si="8"/>
        <v>0.70325720983502649</v>
      </c>
      <c r="N151" s="22">
        <f t="shared" si="9"/>
        <v>0.22870113379043577</v>
      </c>
      <c r="O151" s="22">
        <f t="shared" si="10"/>
        <v>0.21412583403298507</v>
      </c>
      <c r="P151" s="22">
        <f t="shared" si="11"/>
        <v>0.13305556174225597</v>
      </c>
      <c r="Q151" s="22">
        <f t="shared" si="3"/>
        <v>1.3900991714486277E-2</v>
      </c>
      <c r="R151" s="22">
        <f t="shared" si="4"/>
        <v>1.3907927516868257E-2</v>
      </c>
      <c r="S151" s="22">
        <f t="shared" si="5"/>
        <v>1.3183548467925306E-2</v>
      </c>
      <c r="T151" s="22">
        <f t="shared" si="6"/>
        <v>-7.2437904894295108E-4</v>
      </c>
      <c r="U151" s="22"/>
      <c r="V151" s="34"/>
    </row>
    <row r="152" spans="1:22" ht="15.75" customHeight="1" x14ac:dyDescent="0.2">
      <c r="A152" s="20">
        <v>44088</v>
      </c>
      <c r="B152" s="22">
        <v>1.2062728377078745E-2</v>
      </c>
      <c r="C152" s="22">
        <v>1.177505750574172E-2</v>
      </c>
      <c r="D152" s="31">
        <v>6.9358023819798831E-6</v>
      </c>
      <c r="E152" s="32">
        <f t="shared" si="12"/>
        <v>1.2055792574696765E-2</v>
      </c>
      <c r="F152" s="22">
        <f t="shared" si="0"/>
        <v>1.176812170335974E-2</v>
      </c>
      <c r="G152" s="22">
        <v>4.3966072903928767E-3</v>
      </c>
      <c r="H152" s="22">
        <v>-6.7450729756472908E-3</v>
      </c>
      <c r="I152" s="22">
        <v>6.7294198898351851E-3</v>
      </c>
      <c r="J152" s="22">
        <v>-4.2961948361123683E-3</v>
      </c>
      <c r="K152" s="36">
        <v>-40</v>
      </c>
      <c r="L152" s="22">
        <f t="shared" si="7"/>
        <v>1.1056635218375743</v>
      </c>
      <c r="M152" s="22">
        <f t="shared" si="8"/>
        <v>0.70325720983502649</v>
      </c>
      <c r="N152" s="22">
        <f t="shared" si="9"/>
        <v>0.22870113379043577</v>
      </c>
      <c r="O152" s="22">
        <f t="shared" si="10"/>
        <v>0.21412583403298507</v>
      </c>
      <c r="P152" s="22">
        <f t="shared" si="11"/>
        <v>0.13305556174225597</v>
      </c>
      <c r="Q152" s="22">
        <f t="shared" si="3"/>
        <v>1.5430232855898198E-2</v>
      </c>
      <c r="R152" s="22">
        <f t="shared" si="4"/>
        <v>1.5437168658280178E-2</v>
      </c>
      <c r="S152" s="22">
        <f t="shared" si="5"/>
        <v>1.2062728377078745E-2</v>
      </c>
      <c r="T152" s="22">
        <f t="shared" si="6"/>
        <v>-3.3744402812014331E-3</v>
      </c>
      <c r="U152" s="22"/>
      <c r="V152" s="34"/>
    </row>
    <row r="153" spans="1:22" ht="15.75" customHeight="1" x14ac:dyDescent="0.2">
      <c r="A153" s="20">
        <v>44089</v>
      </c>
      <c r="B153" s="22">
        <v>-1.0095912013523254E-3</v>
      </c>
      <c r="C153" s="22">
        <v>8.108745786852374E-5</v>
      </c>
      <c r="D153" s="31">
        <v>6.9358023819798831E-6</v>
      </c>
      <c r="E153" s="32">
        <f t="shared" si="12"/>
        <v>-1.0165270037343053E-3</v>
      </c>
      <c r="F153" s="22">
        <f t="shared" si="0"/>
        <v>7.4151655486543857E-5</v>
      </c>
      <c r="G153" s="22">
        <v>-2.2063962263023209E-3</v>
      </c>
      <c r="H153" s="22">
        <v>-7.5555691879766011E-3</v>
      </c>
      <c r="I153" s="22">
        <v>4.1384878476614069E-3</v>
      </c>
      <c r="J153" s="22">
        <v>-5.6560022149332988E-3</v>
      </c>
      <c r="K153" s="36">
        <v>-39</v>
      </c>
      <c r="L153" s="22">
        <f t="shared" si="7"/>
        <v>1.1056635218375743</v>
      </c>
      <c r="M153" s="22">
        <f t="shared" si="8"/>
        <v>0.70325720983502649</v>
      </c>
      <c r="N153" s="22">
        <f t="shared" si="9"/>
        <v>0.22870113379043577</v>
      </c>
      <c r="O153" s="22">
        <f t="shared" si="10"/>
        <v>0.21412583403298507</v>
      </c>
      <c r="P153" s="22">
        <f t="shared" si="11"/>
        <v>0.13305556174225597</v>
      </c>
      <c r="Q153" s="22">
        <f t="shared" si="3"/>
        <v>-3.0640499029744163E-3</v>
      </c>
      <c r="R153" s="22">
        <f t="shared" si="4"/>
        <v>-3.0571141005924364E-3</v>
      </c>
      <c r="S153" s="22">
        <f t="shared" si="5"/>
        <v>-1.0095912013523254E-3</v>
      </c>
      <c r="T153" s="22">
        <f t="shared" si="6"/>
        <v>2.0475228992401107E-3</v>
      </c>
      <c r="U153" s="22"/>
      <c r="V153" s="34"/>
    </row>
    <row r="154" spans="1:22" ht="15.75" customHeight="1" x14ac:dyDescent="0.2">
      <c r="A154" s="20">
        <v>44090</v>
      </c>
      <c r="B154" s="22">
        <v>1.0050335853501286E-2</v>
      </c>
      <c r="C154" s="22">
        <v>1.3129156283444555E-3</v>
      </c>
      <c r="D154" s="31">
        <v>6.9358023819798831E-6</v>
      </c>
      <c r="E154" s="32">
        <f t="shared" si="12"/>
        <v>1.0043400051119306E-2</v>
      </c>
      <c r="F154" s="22">
        <f t="shared" si="0"/>
        <v>1.3059798259624756E-3</v>
      </c>
      <c r="G154" s="22">
        <v>5.8593869384859602E-3</v>
      </c>
      <c r="H154" s="22">
        <v>1.103258093991261E-2</v>
      </c>
      <c r="I154" s="22">
        <v>-8.6852562860997764E-3</v>
      </c>
      <c r="J154" s="22">
        <v>-3.1952451684072883E-3</v>
      </c>
      <c r="K154" s="36">
        <v>-38</v>
      </c>
      <c r="L154" s="22">
        <f t="shared" si="7"/>
        <v>1.1056635218375743</v>
      </c>
      <c r="M154" s="22">
        <f t="shared" si="8"/>
        <v>0.70325720983502649</v>
      </c>
      <c r="N154" s="22">
        <f t="shared" si="9"/>
        <v>0.22870113379043577</v>
      </c>
      <c r="O154" s="22">
        <f t="shared" si="10"/>
        <v>0.21412583403298507</v>
      </c>
      <c r="P154" s="22">
        <f t="shared" si="11"/>
        <v>0.13305556174225597</v>
      </c>
      <c r="Q154" s="22">
        <f t="shared" si="3"/>
        <v>5.8029112462806903E-3</v>
      </c>
      <c r="R154" s="22">
        <f t="shared" si="4"/>
        <v>5.8098470486626702E-3</v>
      </c>
      <c r="S154" s="22">
        <f t="shared" si="5"/>
        <v>1.0050335853501286E-2</v>
      </c>
      <c r="T154" s="22">
        <f t="shared" si="6"/>
        <v>4.2404888048386156E-3</v>
      </c>
      <c r="U154" s="22"/>
      <c r="V154" s="34"/>
    </row>
    <row r="155" spans="1:22" ht="15.75" customHeight="1" x14ac:dyDescent="0.2">
      <c r="A155" s="20">
        <v>44091</v>
      </c>
      <c r="B155" s="22">
        <v>1.9980026626730579E-3</v>
      </c>
      <c r="C155" s="22">
        <v>-4.6626165470088328E-3</v>
      </c>
      <c r="D155" s="31">
        <v>6.9358023819798831E-6</v>
      </c>
      <c r="E155" s="32">
        <f t="shared" si="12"/>
        <v>1.9910668602910781E-3</v>
      </c>
      <c r="F155" s="22">
        <f t="shared" si="0"/>
        <v>-4.6695523493908127E-3</v>
      </c>
      <c r="G155" s="22">
        <v>4.3521205000173688E-3</v>
      </c>
      <c r="H155" s="22">
        <v>2.1427471571674006E-3</v>
      </c>
      <c r="I155" s="22">
        <v>7.6779581107551034E-3</v>
      </c>
      <c r="J155" s="22">
        <v>7.5173741479139505E-3</v>
      </c>
      <c r="K155" s="36">
        <v>-37</v>
      </c>
      <c r="L155" s="22">
        <f t="shared" si="7"/>
        <v>1.1056635218375743</v>
      </c>
      <c r="M155" s="22">
        <f t="shared" si="8"/>
        <v>0.70325720983502649</v>
      </c>
      <c r="N155" s="22">
        <f t="shared" si="9"/>
        <v>0.22870113379043577</v>
      </c>
      <c r="O155" s="22">
        <f t="shared" si="10"/>
        <v>0.21412583403298507</v>
      </c>
      <c r="P155" s="22">
        <f t="shared" si="11"/>
        <v>0.13305556174225597</v>
      </c>
      <c r="Q155" s="22">
        <f t="shared" si="3"/>
        <v>1.0320327521592496E-3</v>
      </c>
      <c r="R155" s="22">
        <f t="shared" si="4"/>
        <v>1.0389685545412295E-3</v>
      </c>
      <c r="S155" s="22">
        <f t="shared" si="5"/>
        <v>1.9980026626730579E-3</v>
      </c>
      <c r="T155" s="22">
        <f t="shared" si="6"/>
        <v>9.5903410813182846E-4</v>
      </c>
      <c r="U155" s="34"/>
      <c r="V155" s="34"/>
    </row>
    <row r="156" spans="1:22" ht="15.75" customHeight="1" x14ac:dyDescent="0.2">
      <c r="A156" s="20">
        <v>44092</v>
      </c>
      <c r="B156" s="22">
        <v>-9.6744501610123157E-3</v>
      </c>
      <c r="C156" s="22">
        <v>-8.8036076530505804E-3</v>
      </c>
      <c r="D156" s="31">
        <v>6.9358023819798831E-6</v>
      </c>
      <c r="E156" s="32">
        <f t="shared" si="12"/>
        <v>-9.6813859633942956E-3</v>
      </c>
      <c r="F156" s="22">
        <f t="shared" si="0"/>
        <v>-8.8105434554325603E-3</v>
      </c>
      <c r="G156" s="22">
        <v>-3.9756034013201701E-3</v>
      </c>
      <c r="H156" s="22">
        <v>3.9234467930976576E-3</v>
      </c>
      <c r="I156" s="22">
        <v>-4.4478459029672008E-3</v>
      </c>
      <c r="J156" s="22">
        <v>-8.6152660737057879E-5</v>
      </c>
      <c r="K156" s="36">
        <v>-36</v>
      </c>
      <c r="L156" s="22">
        <f t="shared" si="7"/>
        <v>1.1056635218375743</v>
      </c>
      <c r="M156" s="22">
        <f t="shared" si="8"/>
        <v>0.70325720983502649</v>
      </c>
      <c r="N156" s="22">
        <f t="shared" si="9"/>
        <v>0.22870113379043577</v>
      </c>
      <c r="O156" s="22">
        <f t="shared" si="10"/>
        <v>0.21412583403298507</v>
      </c>
      <c r="P156" s="22">
        <f t="shared" si="11"/>
        <v>0.13305556174225597</v>
      </c>
      <c r="Q156" s="22">
        <f t="shared" si="3"/>
        <v>-1.2603933336004744E-2</v>
      </c>
      <c r="R156" s="22">
        <f t="shared" si="4"/>
        <v>-1.2596997533622764E-2</v>
      </c>
      <c r="S156" s="22">
        <f t="shared" si="5"/>
        <v>-9.6744501610123157E-3</v>
      </c>
      <c r="T156" s="22">
        <f t="shared" si="6"/>
        <v>2.9225473726104487E-3</v>
      </c>
      <c r="U156" s="22"/>
      <c r="V156" s="34"/>
    </row>
    <row r="157" spans="1:22" ht="15.75" customHeight="1" x14ac:dyDescent="0.2">
      <c r="A157" s="20">
        <v>44095</v>
      </c>
      <c r="B157" s="22">
        <v>-4.4422124598661676E-2</v>
      </c>
      <c r="C157" s="22">
        <v>-1.860171815545238E-2</v>
      </c>
      <c r="D157" s="31">
        <v>6.9358023819798831E-6</v>
      </c>
      <c r="E157" s="32">
        <f t="shared" si="12"/>
        <v>-4.4429060401043656E-2</v>
      </c>
      <c r="F157" s="22">
        <f t="shared" si="0"/>
        <v>-1.860865395783436E-2</v>
      </c>
      <c r="G157" s="22">
        <v>-1.3701404533542081E-2</v>
      </c>
      <c r="H157" s="22">
        <v>-6.140877359670862E-3</v>
      </c>
      <c r="I157" s="22">
        <v>-6.8982987013599135E-3</v>
      </c>
      <c r="J157" s="22">
        <v>-1.0133371364987598E-3</v>
      </c>
      <c r="K157" s="36">
        <v>-35</v>
      </c>
      <c r="L157" s="22">
        <f t="shared" si="7"/>
        <v>1.1056635218375743</v>
      </c>
      <c r="M157" s="22">
        <f t="shared" si="8"/>
        <v>0.70325720983502649</v>
      </c>
      <c r="N157" s="22">
        <f t="shared" si="9"/>
        <v>0.22870113379043577</v>
      </c>
      <c r="O157" s="22">
        <f t="shared" si="10"/>
        <v>0.21412583403298507</v>
      </c>
      <c r="P157" s="22">
        <f t="shared" si="11"/>
        <v>0.13305556174225597</v>
      </c>
      <c r="Q157" s="22">
        <f t="shared" si="3"/>
        <v>-3.3226881114148864E-2</v>
      </c>
      <c r="R157" s="22">
        <f t="shared" si="4"/>
        <v>-3.3219945311766884E-2</v>
      </c>
      <c r="S157" s="22">
        <f t="shared" si="5"/>
        <v>-4.4422124598661676E-2</v>
      </c>
      <c r="T157" s="22">
        <f t="shared" si="6"/>
        <v>-1.1202179286894792E-2</v>
      </c>
      <c r="U157" s="22"/>
      <c r="V157" s="34"/>
    </row>
    <row r="158" spans="1:22" ht="15.75" customHeight="1" x14ac:dyDescent="0.2">
      <c r="A158" s="20">
        <v>44096</v>
      </c>
      <c r="B158" s="22">
        <v>8.0852160857627954E-3</v>
      </c>
      <c r="C158" s="22">
        <v>5.1613131579963077E-3</v>
      </c>
      <c r="D158" s="31">
        <v>6.9358023819798831E-6</v>
      </c>
      <c r="E158" s="32">
        <f t="shared" si="12"/>
        <v>8.0782802833808155E-3</v>
      </c>
      <c r="F158" s="22">
        <f t="shared" si="0"/>
        <v>5.1543773556143278E-3</v>
      </c>
      <c r="G158" s="22">
        <v>2.1199698480486944E-3</v>
      </c>
      <c r="H158" s="22">
        <v>-1.8018022376489109E-2</v>
      </c>
      <c r="I158" s="22">
        <v>7.3054733068112039E-3</v>
      </c>
      <c r="J158" s="22">
        <v>1.6567869254445252E-3</v>
      </c>
      <c r="K158" s="36">
        <v>-34</v>
      </c>
      <c r="L158" s="22">
        <f t="shared" si="7"/>
        <v>1.1056635218375743</v>
      </c>
      <c r="M158" s="22">
        <f t="shared" si="8"/>
        <v>0.70325720983502649</v>
      </c>
      <c r="N158" s="22">
        <f t="shared" si="9"/>
        <v>0.22870113379043577</v>
      </c>
      <c r="O158" s="22">
        <f t="shared" si="10"/>
        <v>0.21412583403298507</v>
      </c>
      <c r="P158" s="22">
        <f t="shared" si="11"/>
        <v>0.13305556174225597</v>
      </c>
      <c r="Q158" s="22">
        <f t="shared" si="3"/>
        <v>4.8538842338758954E-3</v>
      </c>
      <c r="R158" s="22">
        <f t="shared" si="4"/>
        <v>4.8608200362578752E-3</v>
      </c>
      <c r="S158" s="22">
        <f t="shared" si="5"/>
        <v>8.0852160857627954E-3</v>
      </c>
      <c r="T158" s="22">
        <f t="shared" si="6"/>
        <v>3.2243960495049202E-3</v>
      </c>
      <c r="U158" s="22"/>
      <c r="V158" s="34"/>
    </row>
    <row r="159" spans="1:22" ht="15.75" customHeight="1" x14ac:dyDescent="0.2">
      <c r="A159" s="20">
        <v>44097</v>
      </c>
      <c r="B159" s="22">
        <v>-2.4202506501017962E-2</v>
      </c>
      <c r="C159" s="22">
        <v>-1.9428447360245862E-2</v>
      </c>
      <c r="D159" s="31">
        <v>6.9358023819798831E-6</v>
      </c>
      <c r="E159" s="32">
        <f t="shared" si="12"/>
        <v>-2.4209442303399942E-2</v>
      </c>
      <c r="F159" s="22">
        <f t="shared" si="0"/>
        <v>-1.9435383162627842E-2</v>
      </c>
      <c r="G159" s="22">
        <v>7.6968901487450116E-3</v>
      </c>
      <c r="H159" s="22">
        <v>-1.983773208766831E-2</v>
      </c>
      <c r="I159" s="22">
        <v>7.8505849099495748E-3</v>
      </c>
      <c r="J159" s="22">
        <v>-1.222703909193199E-2</v>
      </c>
      <c r="K159" s="36">
        <v>-33</v>
      </c>
      <c r="L159" s="22">
        <f t="shared" si="7"/>
        <v>1.1056635218375743</v>
      </c>
      <c r="M159" s="22">
        <f t="shared" si="8"/>
        <v>0.70325720983502649</v>
      </c>
      <c r="N159" s="22">
        <f t="shared" si="9"/>
        <v>0.22870113379043577</v>
      </c>
      <c r="O159" s="22">
        <f t="shared" si="10"/>
        <v>0.21412583403298507</v>
      </c>
      <c r="P159" s="22">
        <f t="shared" si="11"/>
        <v>0.13305556174225597</v>
      </c>
      <c r="Q159" s="22">
        <f t="shared" si="3"/>
        <v>-2.055887503905314E-2</v>
      </c>
      <c r="R159" s="22">
        <f t="shared" si="4"/>
        <v>-2.055193923667116E-2</v>
      </c>
      <c r="S159" s="22">
        <f t="shared" si="5"/>
        <v>-2.4202506501017962E-2</v>
      </c>
      <c r="T159" s="22">
        <f t="shared" si="6"/>
        <v>-3.6505672643468018E-3</v>
      </c>
      <c r="U159" s="22"/>
      <c r="V159" s="34"/>
    </row>
    <row r="160" spans="1:22" ht="15.75" customHeight="1" x14ac:dyDescent="0.2">
      <c r="A160" s="20">
        <v>44098</v>
      </c>
      <c r="B160" s="22">
        <v>-1.8894662314123008E-4</v>
      </c>
      <c r="C160" s="22">
        <v>1.9526469863140386E-3</v>
      </c>
      <c r="D160" s="31">
        <v>6.9358023819798831E-6</v>
      </c>
      <c r="E160" s="32">
        <f t="shared" si="12"/>
        <v>-1.9588242552320996E-4</v>
      </c>
      <c r="F160" s="22">
        <f t="shared" si="0"/>
        <v>1.9457111839320587E-3</v>
      </c>
      <c r="G160" s="22">
        <v>-2.9642521544100066E-3</v>
      </c>
      <c r="H160" s="22">
        <v>4.6996130119665875E-3</v>
      </c>
      <c r="I160" s="22">
        <v>-3.5223273284561325E-3</v>
      </c>
      <c r="J160" s="22">
        <v>2.0796177006339131E-3</v>
      </c>
      <c r="K160" s="36">
        <v>-32</v>
      </c>
      <c r="L160" s="22">
        <f t="shared" si="7"/>
        <v>1.1056635218375743</v>
      </c>
      <c r="M160" s="22">
        <f t="shared" si="8"/>
        <v>0.70325720983502649</v>
      </c>
      <c r="N160" s="22">
        <f t="shared" si="9"/>
        <v>0.22870113379043577</v>
      </c>
      <c r="O160" s="22">
        <f t="shared" si="10"/>
        <v>0.21412583403298507</v>
      </c>
      <c r="P160" s="22">
        <f t="shared" si="11"/>
        <v>0.13305556174225597</v>
      </c>
      <c r="Q160" s="22">
        <f t="shared" si="3"/>
        <v>6.6396042938441095E-4</v>
      </c>
      <c r="R160" s="22">
        <f t="shared" si="4"/>
        <v>6.7089623176639084E-4</v>
      </c>
      <c r="S160" s="22">
        <f t="shared" si="5"/>
        <v>-1.8894662314123008E-4</v>
      </c>
      <c r="T160" s="22">
        <f t="shared" si="6"/>
        <v>-8.5984285490762092E-4</v>
      </c>
      <c r="U160" s="22"/>
      <c r="V160" s="34"/>
    </row>
    <row r="161" spans="1:22" ht="15.75" customHeight="1" x14ac:dyDescent="0.2">
      <c r="A161" s="20">
        <v>44099</v>
      </c>
      <c r="B161" s="22">
        <v>1.7049593326110991E-2</v>
      </c>
      <c r="C161" s="22">
        <v>1.3281320779032881E-2</v>
      </c>
      <c r="D161" s="31">
        <v>6.9358023819798831E-6</v>
      </c>
      <c r="E161" s="32">
        <f t="shared" si="12"/>
        <v>1.7042657523729011E-2</v>
      </c>
      <c r="F161" s="22">
        <f t="shared" si="0"/>
        <v>1.3274384976650901E-2</v>
      </c>
      <c r="G161" s="22">
        <v>-3.2559194515708206E-3</v>
      </c>
      <c r="H161" s="22">
        <v>-2.8594494857316164E-3</v>
      </c>
      <c r="I161" s="22">
        <v>2.1651314874962923E-3</v>
      </c>
      <c r="J161" s="22">
        <v>-3.6338120456883664E-3</v>
      </c>
      <c r="K161" s="36">
        <v>-31</v>
      </c>
      <c r="L161" s="22">
        <f t="shared" si="7"/>
        <v>1.1056635218375743</v>
      </c>
      <c r="M161" s="22">
        <f t="shared" si="8"/>
        <v>0.70325720983502649</v>
      </c>
      <c r="N161" s="22">
        <f t="shared" si="9"/>
        <v>0.22870113379043577</v>
      </c>
      <c r="O161" s="22">
        <f t="shared" si="10"/>
        <v>0.21412583403298507</v>
      </c>
      <c r="P161" s="22">
        <f t="shared" si="11"/>
        <v>0.13305556174225597</v>
      </c>
      <c r="Q161" s="22">
        <f t="shared" si="3"/>
        <v>1.1713406757695418E-2</v>
      </c>
      <c r="R161" s="22">
        <f t="shared" si="4"/>
        <v>1.1720342560077398E-2</v>
      </c>
      <c r="S161" s="22">
        <f t="shared" si="5"/>
        <v>1.7049593326110991E-2</v>
      </c>
      <c r="T161" s="22">
        <f t="shared" si="6"/>
        <v>5.3292507660335931E-3</v>
      </c>
      <c r="U161" s="22"/>
      <c r="V161" s="34"/>
    </row>
    <row r="162" spans="1:22" ht="15.75" customHeight="1" x14ac:dyDescent="0.2">
      <c r="A162" s="20">
        <v>44102</v>
      </c>
      <c r="B162" s="22">
        <v>1.9318050844763658E-2</v>
      </c>
      <c r="C162" s="22">
        <v>1.4978907847172132E-2</v>
      </c>
      <c r="D162" s="31">
        <v>6.9358023819798831E-6</v>
      </c>
      <c r="E162" s="32">
        <f t="shared" si="12"/>
        <v>1.9311115042381678E-2</v>
      </c>
      <c r="F162" s="22">
        <f t="shared" si="0"/>
        <v>1.4971972044790153E-2</v>
      </c>
      <c r="G162" s="22">
        <v>5.7084011085469727E-3</v>
      </c>
      <c r="H162" s="22">
        <v>1.4574314878091689E-2</v>
      </c>
      <c r="I162" s="22">
        <v>-6.5788709885322809E-3</v>
      </c>
      <c r="J162" s="22">
        <v>4.2153696298823061E-3</v>
      </c>
      <c r="K162" s="36">
        <v>-30</v>
      </c>
      <c r="L162" s="22">
        <f t="shared" si="7"/>
        <v>1.1056635218375743</v>
      </c>
      <c r="M162" s="22">
        <f t="shared" si="8"/>
        <v>0.70325720983502649</v>
      </c>
      <c r="N162" s="22">
        <f t="shared" si="9"/>
        <v>0.22870113379043577</v>
      </c>
      <c r="O162" s="22">
        <f t="shared" si="10"/>
        <v>0.21412583403298507</v>
      </c>
      <c r="P162" s="22">
        <f t="shared" si="11"/>
        <v>0.13305556174225597</v>
      </c>
      <c r="Q162" s="22">
        <f t="shared" si="3"/>
        <v>2.3053772049591043E-2</v>
      </c>
      <c r="R162" s="22">
        <f t="shared" si="4"/>
        <v>2.3060707851973023E-2</v>
      </c>
      <c r="S162" s="22">
        <f t="shared" si="5"/>
        <v>1.9318050844763658E-2</v>
      </c>
      <c r="T162" s="22">
        <f t="shared" si="6"/>
        <v>-3.742657007209365E-3</v>
      </c>
      <c r="U162" s="22"/>
      <c r="V162" s="34"/>
    </row>
    <row r="163" spans="1:22" ht="15.75" customHeight="1" x14ac:dyDescent="0.2">
      <c r="A163" s="20">
        <v>44103</v>
      </c>
      <c r="B163" s="22">
        <v>-7.8991345441048987E-4</v>
      </c>
      <c r="C163" s="22">
        <v>-4.7750029313903741E-3</v>
      </c>
      <c r="D163" s="31">
        <v>6.9358023819798831E-6</v>
      </c>
      <c r="E163" s="32">
        <f t="shared" si="12"/>
        <v>-7.9684925679246975E-4</v>
      </c>
      <c r="F163" s="22">
        <f t="shared" si="0"/>
        <v>-4.781938733772354E-3</v>
      </c>
      <c r="G163" s="22">
        <v>-2.087833798471384E-4</v>
      </c>
      <c r="H163" s="22">
        <v>-1.278742508674735E-2</v>
      </c>
      <c r="I163" s="22">
        <v>5.9722091294456287E-3</v>
      </c>
      <c r="J163" s="22">
        <v>-5.7697198972964277E-3</v>
      </c>
      <c r="K163" s="36">
        <v>-29</v>
      </c>
      <c r="L163" s="22">
        <f t="shared" si="7"/>
        <v>1.1056635218375743</v>
      </c>
      <c r="M163" s="22">
        <f t="shared" si="8"/>
        <v>0.70325720983502649</v>
      </c>
      <c r="N163" s="22">
        <f t="shared" si="9"/>
        <v>0.22870113379043577</v>
      </c>
      <c r="O163" s="22">
        <f t="shared" si="10"/>
        <v>0.21412583403298507</v>
      </c>
      <c r="P163" s="22">
        <f t="shared" si="11"/>
        <v>0.13305556174225597</v>
      </c>
      <c r="Q163" s="22">
        <f t="shared" si="3"/>
        <v>-7.8474313155331519E-3</v>
      </c>
      <c r="R163" s="22">
        <f t="shared" si="4"/>
        <v>-7.840495513151172E-3</v>
      </c>
      <c r="S163" s="22">
        <f t="shared" si="5"/>
        <v>-7.8991345441048987E-4</v>
      </c>
      <c r="T163" s="22">
        <f t="shared" si="6"/>
        <v>7.0505820587406821E-3</v>
      </c>
      <c r="U163" s="22"/>
      <c r="V163" s="34"/>
    </row>
    <row r="164" spans="1:22" ht="15.75" customHeight="1" x14ac:dyDescent="0.2">
      <c r="A164" s="20">
        <v>44104</v>
      </c>
      <c r="B164" s="22">
        <v>6.0768110766476501E-4</v>
      </c>
      <c r="C164" s="22">
        <v>1.1914463836704987E-2</v>
      </c>
      <c r="D164" s="31">
        <v>6.9358023819798831E-6</v>
      </c>
      <c r="E164" s="32">
        <f t="shared" si="12"/>
        <v>6.0074530528278513E-4</v>
      </c>
      <c r="F164" s="22">
        <f t="shared" si="0"/>
        <v>1.1907528034323007E-2</v>
      </c>
      <c r="G164" s="22">
        <v>6.786744166223912E-4</v>
      </c>
      <c r="H164" s="22">
        <v>-4.6707021364370861E-4</v>
      </c>
      <c r="I164" s="22">
        <v>2.3024481468889649E-3</v>
      </c>
      <c r="J164" s="22">
        <v>1.8582920667428275E-3</v>
      </c>
      <c r="K164" s="36">
        <v>-28</v>
      </c>
      <c r="L164" s="22">
        <f t="shared" si="7"/>
        <v>1.1056635218375743</v>
      </c>
      <c r="M164" s="22">
        <f t="shared" si="8"/>
        <v>0.70325720983502649</v>
      </c>
      <c r="N164" s="22">
        <f t="shared" si="9"/>
        <v>0.22870113379043577</v>
      </c>
      <c r="O164" s="22">
        <f t="shared" si="10"/>
        <v>0.21412583403298507</v>
      </c>
      <c r="P164" s="22">
        <f t="shared" si="11"/>
        <v>0.13305556174225597</v>
      </c>
      <c r="Q164" s="22">
        <f t="shared" si="3"/>
        <v>1.4276452296601391E-2</v>
      </c>
      <c r="R164" s="22">
        <f t="shared" si="4"/>
        <v>1.4283388098983371E-2</v>
      </c>
      <c r="S164" s="22">
        <f t="shared" si="5"/>
        <v>6.0768110766476501E-4</v>
      </c>
      <c r="T164" s="22">
        <f t="shared" si="6"/>
        <v>-1.3675706991318606E-2</v>
      </c>
      <c r="U164" s="22"/>
      <c r="V164" s="34"/>
    </row>
    <row r="165" spans="1:22" ht="15.75" customHeight="1" x14ac:dyDescent="0.2">
      <c r="A165" s="20">
        <v>44105</v>
      </c>
      <c r="B165" s="22">
        <v>-5.6657375356774196E-3</v>
      </c>
      <c r="C165" s="22">
        <v>1.2662191027488965E-3</v>
      </c>
      <c r="D165" s="31">
        <v>6.9358023819798831E-6</v>
      </c>
      <c r="E165" s="32">
        <f t="shared" si="12"/>
        <v>-5.6726733380593995E-3</v>
      </c>
      <c r="F165" s="22">
        <f t="shared" si="0"/>
        <v>1.2592833003669166E-3</v>
      </c>
      <c r="G165" s="22">
        <v>-3.9365840434420788E-3</v>
      </c>
      <c r="H165" s="22">
        <v>-8.5463981859397308E-3</v>
      </c>
      <c r="I165" s="22">
        <v>-1.8864618635613924E-3</v>
      </c>
      <c r="J165" s="22">
        <v>-8.5756802591241063E-3</v>
      </c>
      <c r="K165" s="36">
        <v>-27</v>
      </c>
      <c r="L165" s="22">
        <f t="shared" si="7"/>
        <v>1.1056635218375743</v>
      </c>
      <c r="M165" s="22">
        <f t="shared" si="8"/>
        <v>0.70325720983502649</v>
      </c>
      <c r="N165" s="22">
        <f t="shared" si="9"/>
        <v>0.22870113379043577</v>
      </c>
      <c r="O165" s="22">
        <f t="shared" si="10"/>
        <v>0.21412583403298507</v>
      </c>
      <c r="P165" s="22">
        <f t="shared" si="11"/>
        <v>0.13305556174225597</v>
      </c>
      <c r="Q165" s="22">
        <f t="shared" si="3"/>
        <v>-4.8756406308524099E-3</v>
      </c>
      <c r="R165" s="22">
        <f t="shared" si="4"/>
        <v>-4.86870482847043E-3</v>
      </c>
      <c r="S165" s="22">
        <f t="shared" si="5"/>
        <v>-5.6657375356774196E-3</v>
      </c>
      <c r="T165" s="22">
        <f t="shared" si="6"/>
        <v>-7.9703270720698962E-4</v>
      </c>
      <c r="U165" s="22"/>
      <c r="V165" s="34"/>
    </row>
    <row r="166" spans="1:22" ht="15.75" customHeight="1" x14ac:dyDescent="0.2">
      <c r="A166" s="20">
        <v>44106</v>
      </c>
      <c r="B166" s="22">
        <v>1.1722324398083163E-2</v>
      </c>
      <c r="C166" s="22">
        <v>-4.8321067230214744E-3</v>
      </c>
      <c r="D166" s="31">
        <v>6.9358023819798831E-6</v>
      </c>
      <c r="E166" s="32">
        <f t="shared" si="12"/>
        <v>1.1715388595701183E-2</v>
      </c>
      <c r="F166" s="22">
        <f t="shared" si="0"/>
        <v>-4.8390425254034542E-3</v>
      </c>
      <c r="G166" s="22">
        <v>8.8420526355471943E-3</v>
      </c>
      <c r="H166" s="22">
        <v>1.6271036723814768E-2</v>
      </c>
      <c r="I166" s="22">
        <v>-6.8484187600478695E-3</v>
      </c>
      <c r="J166" s="22">
        <v>-3.414164160137892E-3</v>
      </c>
      <c r="K166" s="36">
        <v>-26</v>
      </c>
      <c r="L166" s="22">
        <f t="shared" si="7"/>
        <v>1.1056635218375743</v>
      </c>
      <c r="M166" s="22">
        <f t="shared" si="8"/>
        <v>0.70325720983502649</v>
      </c>
      <c r="N166" s="22">
        <f t="shared" si="9"/>
        <v>0.22870113379043577</v>
      </c>
      <c r="O166" s="22">
        <f t="shared" si="10"/>
        <v>0.21412583403298507</v>
      </c>
      <c r="P166" s="22">
        <f t="shared" si="11"/>
        <v>0.13305556174225597</v>
      </c>
      <c r="Q166" s="22">
        <f t="shared" si="3"/>
        <v>2.6683921024024293E-3</v>
      </c>
      <c r="R166" s="22">
        <f t="shared" si="4"/>
        <v>2.6753279047844092E-3</v>
      </c>
      <c r="S166" s="22">
        <f t="shared" si="5"/>
        <v>1.1722324398083163E-2</v>
      </c>
      <c r="T166" s="22">
        <f t="shared" si="6"/>
        <v>9.0469964932987541E-3</v>
      </c>
      <c r="U166" s="22"/>
      <c r="V166" s="34"/>
    </row>
    <row r="167" spans="1:22" ht="15.75" customHeight="1" x14ac:dyDescent="0.2">
      <c r="A167" s="20">
        <v>44109</v>
      </c>
      <c r="B167" s="22">
        <v>1.86049095691194E-2</v>
      </c>
      <c r="C167" s="22">
        <v>1.6687397869622436E-2</v>
      </c>
      <c r="D167" s="31">
        <v>6.9358023819798831E-6</v>
      </c>
      <c r="E167" s="32">
        <f t="shared" si="12"/>
        <v>1.859797376673742E-2</v>
      </c>
      <c r="F167" s="22">
        <f t="shared" si="0"/>
        <v>1.6680462067240456E-2</v>
      </c>
      <c r="G167" s="22">
        <v>6.8844413719518953E-3</v>
      </c>
      <c r="H167" s="22">
        <v>-5.3741418593371282E-5</v>
      </c>
      <c r="I167" s="22">
        <v>2.7865487314546501E-3</v>
      </c>
      <c r="J167" s="22">
        <v>6.5625234588657481E-3</v>
      </c>
      <c r="K167" s="36">
        <v>-25</v>
      </c>
      <c r="L167" s="22">
        <f t="shared" si="7"/>
        <v>1.1056635218375743</v>
      </c>
      <c r="M167" s="22">
        <f t="shared" si="8"/>
        <v>0.70325720983502649</v>
      </c>
      <c r="N167" s="22">
        <f t="shared" si="9"/>
        <v>0.22870113379043577</v>
      </c>
      <c r="O167" s="22">
        <f t="shared" si="10"/>
        <v>0.21412583403298507</v>
      </c>
      <c r="P167" s="22">
        <f t="shared" si="11"/>
        <v>0.13305556174225597</v>
      </c>
      <c r="Q167" s="22">
        <f t="shared" si="3"/>
        <v>2.474207305875345E-2</v>
      </c>
      <c r="R167" s="22">
        <f t="shared" si="4"/>
        <v>2.474900886113543E-2</v>
      </c>
      <c r="S167" s="22">
        <f t="shared" si="5"/>
        <v>1.86049095691194E-2</v>
      </c>
      <c r="T167" s="22">
        <f t="shared" si="6"/>
        <v>-6.1440992920160295E-3</v>
      </c>
      <c r="U167" s="22"/>
      <c r="V167" s="34"/>
    </row>
    <row r="168" spans="1:22" ht="15.75" customHeight="1" x14ac:dyDescent="0.2">
      <c r="A168" s="20">
        <v>44110</v>
      </c>
      <c r="B168" s="22">
        <v>-1.0905623415207658E-2</v>
      </c>
      <c r="C168" s="22">
        <v>-1.3443356598938047E-2</v>
      </c>
      <c r="D168" s="31">
        <v>6.9358023819798831E-6</v>
      </c>
      <c r="E168" s="32">
        <f t="shared" si="12"/>
        <v>-1.0912559217589638E-2</v>
      </c>
      <c r="F168" s="22">
        <f t="shared" si="0"/>
        <v>-1.3450292401320027E-2</v>
      </c>
      <c r="G168" s="22">
        <v>2.9960809889893955E-3</v>
      </c>
      <c r="H168" s="22">
        <v>2.2858469494989198E-3</v>
      </c>
      <c r="I168" s="22">
        <v>-4.3757642113018882E-3</v>
      </c>
      <c r="J168" s="22">
        <v>7.2963885500085257E-5</v>
      </c>
      <c r="K168" s="36">
        <v>-24</v>
      </c>
      <c r="L168" s="22">
        <f t="shared" si="7"/>
        <v>1.1056635218375743</v>
      </c>
      <c r="M168" s="22">
        <f t="shared" si="8"/>
        <v>0.70325720983502649</v>
      </c>
      <c r="N168" s="22">
        <f t="shared" si="9"/>
        <v>0.22870113379043577</v>
      </c>
      <c r="O168" s="22">
        <f t="shared" si="10"/>
        <v>0.21412583403298507</v>
      </c>
      <c r="P168" s="22">
        <f t="shared" si="11"/>
        <v>0.13305556174225597</v>
      </c>
      <c r="Q168" s="22">
        <f t="shared" si="3"/>
        <v>-1.3168962230914997E-2</v>
      </c>
      <c r="R168" s="22">
        <f t="shared" si="4"/>
        <v>-1.3162026428533017E-2</v>
      </c>
      <c r="S168" s="22">
        <f t="shared" si="5"/>
        <v>-1.0905623415207658E-2</v>
      </c>
      <c r="T168" s="22">
        <f t="shared" si="6"/>
        <v>2.2564030133253588E-3</v>
      </c>
      <c r="U168" s="22"/>
      <c r="V168" s="34"/>
    </row>
    <row r="169" spans="1:22" ht="15.75" customHeight="1" x14ac:dyDescent="0.2">
      <c r="A169" s="20">
        <v>44111</v>
      </c>
      <c r="B169" s="22">
        <v>2.7539856549147264E-2</v>
      </c>
      <c r="C169" s="22">
        <v>1.8928374451307638E-2</v>
      </c>
      <c r="D169" s="31">
        <v>6.9358023819798831E-6</v>
      </c>
      <c r="E169" s="32">
        <f t="shared" si="12"/>
        <v>2.7532920746765284E-2</v>
      </c>
      <c r="F169" s="22">
        <f t="shared" si="0"/>
        <v>1.8921438648925658E-2</v>
      </c>
      <c r="G169" s="22">
        <v>5.821044364379818E-3</v>
      </c>
      <c r="H169" s="22">
        <v>-1.6010090101069643E-4</v>
      </c>
      <c r="I169" s="22">
        <v>-3.6858111365855248E-3</v>
      </c>
      <c r="J169" s="22">
        <v>-5.4418842918256098E-3</v>
      </c>
      <c r="K169" s="36">
        <v>-23</v>
      </c>
      <c r="L169" s="22">
        <f t="shared" si="7"/>
        <v>1.1056635218375743</v>
      </c>
      <c r="M169" s="22">
        <f t="shared" si="8"/>
        <v>0.70325720983502649</v>
      </c>
      <c r="N169" s="22">
        <f t="shared" si="9"/>
        <v>0.22870113379043577</v>
      </c>
      <c r="O169" s="22">
        <f t="shared" si="10"/>
        <v>0.21412583403298507</v>
      </c>
      <c r="P169" s="22">
        <f t="shared" si="11"/>
        <v>0.13305556174225597</v>
      </c>
      <c r="Q169" s="22">
        <f t="shared" si="3"/>
        <v>2.3464520300147725E-2</v>
      </c>
      <c r="R169" s="22">
        <f t="shared" si="4"/>
        <v>2.3471456102529705E-2</v>
      </c>
      <c r="S169" s="22">
        <f t="shared" si="5"/>
        <v>2.7539856549147264E-2</v>
      </c>
      <c r="T169" s="22">
        <f t="shared" si="6"/>
        <v>4.0684004466175587E-3</v>
      </c>
      <c r="U169" s="22"/>
      <c r="V169" s="34"/>
    </row>
    <row r="170" spans="1:22" ht="15.75" customHeight="1" x14ac:dyDescent="0.2">
      <c r="A170" s="20">
        <v>44112</v>
      </c>
      <c r="B170" s="22">
        <v>1.2915362106601153E-2</v>
      </c>
      <c r="C170" s="22">
        <v>4.3029227681865767E-3</v>
      </c>
      <c r="D170" s="31">
        <v>6.9358023819798831E-6</v>
      </c>
      <c r="E170" s="32">
        <f t="shared" si="12"/>
        <v>1.2908426304219173E-2</v>
      </c>
      <c r="F170" s="22">
        <f t="shared" si="0"/>
        <v>4.2959869658045968E-3</v>
      </c>
      <c r="G170" s="22">
        <v>2.5531332472622423E-3</v>
      </c>
      <c r="H170" s="22">
        <v>2.4321454619326697E-2</v>
      </c>
      <c r="I170" s="22">
        <v>-9.4682553268306789E-3</v>
      </c>
      <c r="J170" s="22">
        <v>-4.7745430597957925E-3</v>
      </c>
      <c r="K170" s="36">
        <v>-22</v>
      </c>
      <c r="L170" s="22">
        <f t="shared" si="7"/>
        <v>1.1056635218375743</v>
      </c>
      <c r="M170" s="22">
        <f t="shared" si="8"/>
        <v>0.70325720983502649</v>
      </c>
      <c r="N170" s="22">
        <f t="shared" si="9"/>
        <v>0.22870113379043577</v>
      </c>
      <c r="O170" s="22">
        <f t="shared" si="10"/>
        <v>0.21412583403298507</v>
      </c>
      <c r="P170" s="22">
        <f t="shared" si="11"/>
        <v>0.13305556174225597</v>
      </c>
      <c r="Q170" s="22">
        <f t="shared" si="3"/>
        <v>9.4450921114805665E-3</v>
      </c>
      <c r="R170" s="22">
        <f t="shared" si="4"/>
        <v>9.4520279138625464E-3</v>
      </c>
      <c r="S170" s="22">
        <f t="shared" si="5"/>
        <v>1.2915362106601153E-2</v>
      </c>
      <c r="T170" s="22">
        <f t="shared" si="6"/>
        <v>3.4633341927386065E-3</v>
      </c>
      <c r="U170" s="22"/>
      <c r="V170" s="34"/>
    </row>
    <row r="171" spans="1:22" ht="15.75" customHeight="1" x14ac:dyDescent="0.2">
      <c r="A171" s="20">
        <v>44113</v>
      </c>
      <c r="B171" s="22">
        <v>3.4466945886090406E-3</v>
      </c>
      <c r="C171" s="22">
        <v>5.6615895063522438E-3</v>
      </c>
      <c r="D171" s="31">
        <v>6.9358023819798831E-6</v>
      </c>
      <c r="E171" s="32">
        <f t="shared" si="12"/>
        <v>3.4397587862270607E-3</v>
      </c>
      <c r="F171" s="22">
        <f t="shared" si="0"/>
        <v>5.654653703970264E-3</v>
      </c>
      <c r="G171" s="22">
        <v>-6.7234970975911731E-3</v>
      </c>
      <c r="H171" s="22">
        <v>-1.2056637650670759E-2</v>
      </c>
      <c r="I171" s="22">
        <v>7.868242189462795E-4</v>
      </c>
      <c r="J171" s="22">
        <v>-3.6507195984414598E-3</v>
      </c>
      <c r="K171" s="36">
        <v>-21</v>
      </c>
      <c r="L171" s="22">
        <f t="shared" si="7"/>
        <v>1.1056635218375743</v>
      </c>
      <c r="M171" s="22">
        <f t="shared" si="8"/>
        <v>0.70325720983502649</v>
      </c>
      <c r="N171" s="22">
        <f t="shared" si="9"/>
        <v>0.22870113379043577</v>
      </c>
      <c r="O171" s="22">
        <f t="shared" si="10"/>
        <v>0.21412583403298507</v>
      </c>
      <c r="P171" s="22">
        <f t="shared" si="11"/>
        <v>0.13305556174225597</v>
      </c>
      <c r="Q171" s="22">
        <f t="shared" si="3"/>
        <v>-1.5508393353059467E-3</v>
      </c>
      <c r="R171" s="22">
        <f t="shared" si="4"/>
        <v>-1.5439035329239668E-3</v>
      </c>
      <c r="S171" s="22">
        <f t="shared" si="5"/>
        <v>3.4466945886090406E-3</v>
      </c>
      <c r="T171" s="22">
        <f t="shared" si="6"/>
        <v>4.9905981215330074E-3</v>
      </c>
      <c r="U171" s="22"/>
      <c r="V171" s="34"/>
    </row>
    <row r="172" spans="1:22" ht="15.75" customHeight="1" x14ac:dyDescent="0.2">
      <c r="A172" s="20">
        <v>44116</v>
      </c>
      <c r="B172" s="22">
        <v>5.6041777599819013E-3</v>
      </c>
      <c r="C172" s="22">
        <v>8.7287461065237246E-3</v>
      </c>
      <c r="D172" s="31">
        <v>6.9358023819798831E-6</v>
      </c>
      <c r="E172" s="32">
        <f t="shared" si="12"/>
        <v>5.5972419575999214E-3</v>
      </c>
      <c r="F172" s="22">
        <f t="shared" si="0"/>
        <v>8.7218103041417448E-3</v>
      </c>
      <c r="G172" s="22">
        <v>-6.3024392350879872E-3</v>
      </c>
      <c r="H172" s="22">
        <v>1.0125931258188961E-3</v>
      </c>
      <c r="I172" s="22">
        <v>2.9169492649416626E-3</v>
      </c>
      <c r="J172" s="22">
        <v>1.1498769653059409E-2</v>
      </c>
      <c r="K172" s="36">
        <v>-20</v>
      </c>
      <c r="L172" s="22">
        <f t="shared" si="7"/>
        <v>1.1056635218375743</v>
      </c>
      <c r="M172" s="22">
        <f t="shared" si="8"/>
        <v>0.70325720983502649</v>
      </c>
      <c r="N172" s="22">
        <f t="shared" si="9"/>
        <v>0.22870113379043577</v>
      </c>
      <c r="O172" s="22">
        <f t="shared" si="10"/>
        <v>0.21412583403298507</v>
      </c>
      <c r="P172" s="22">
        <f t="shared" si="11"/>
        <v>0.13305556174225597</v>
      </c>
      <c r="Q172" s="22">
        <f t="shared" si="3"/>
        <v>7.5973023117171749E-3</v>
      </c>
      <c r="R172" s="22">
        <f t="shared" si="4"/>
        <v>7.6042381140991547E-3</v>
      </c>
      <c r="S172" s="22">
        <f t="shared" si="5"/>
        <v>5.6041777599819013E-3</v>
      </c>
      <c r="T172" s="22">
        <f t="shared" si="6"/>
        <v>-2.0000603541172534E-3</v>
      </c>
      <c r="U172" s="22"/>
      <c r="V172" s="34"/>
    </row>
    <row r="173" spans="1:22" ht="15.75" customHeight="1" x14ac:dyDescent="0.2">
      <c r="A173" s="20">
        <v>44117</v>
      </c>
      <c r="B173" s="22">
        <v>-2.1966234455192E-2</v>
      </c>
      <c r="C173" s="22">
        <v>-5.4839261572143701E-3</v>
      </c>
      <c r="D173" s="31">
        <v>6.9358023819798831E-6</v>
      </c>
      <c r="E173" s="32">
        <f t="shared" si="12"/>
        <v>-2.197317025757398E-2</v>
      </c>
      <c r="F173" s="22">
        <f t="shared" si="0"/>
        <v>-5.49086195959635E-3</v>
      </c>
      <c r="G173" s="22">
        <v>-1.07674936978565E-2</v>
      </c>
      <c r="H173" s="22">
        <v>-3.6210149873386801E-3</v>
      </c>
      <c r="I173" s="22">
        <v>-2.1639708111526887E-3</v>
      </c>
      <c r="J173" s="22">
        <v>-1.4395581273291365E-2</v>
      </c>
      <c r="K173" s="36">
        <v>-19</v>
      </c>
      <c r="L173" s="22">
        <f t="shared" si="7"/>
        <v>1.1056635218375743</v>
      </c>
      <c r="M173" s="22">
        <f t="shared" si="8"/>
        <v>0.70325720983502649</v>
      </c>
      <c r="N173" s="22">
        <f t="shared" si="9"/>
        <v>0.22870113379043577</v>
      </c>
      <c r="O173" s="22">
        <f t="shared" si="10"/>
        <v>0.21412583403298507</v>
      </c>
      <c r="P173" s="22">
        <f t="shared" si="11"/>
        <v>0.13305556174225597</v>
      </c>
      <c r="Q173" s="22">
        <f t="shared" si="3"/>
        <v>-1.6850267787803762E-2</v>
      </c>
      <c r="R173" s="22">
        <f t="shared" si="4"/>
        <v>-1.6843331985421782E-2</v>
      </c>
      <c r="S173" s="22">
        <f t="shared" si="5"/>
        <v>-2.1966234455192E-2</v>
      </c>
      <c r="T173" s="22">
        <f t="shared" si="6"/>
        <v>-5.1229024697702179E-3</v>
      </c>
      <c r="U173" s="22"/>
      <c r="V173" s="34"/>
    </row>
    <row r="174" spans="1:22" ht="15.75" customHeight="1" x14ac:dyDescent="0.2">
      <c r="A174" s="20">
        <v>44118</v>
      </c>
      <c r="B174" s="22">
        <v>1.112990446885883E-2</v>
      </c>
      <c r="C174" s="22">
        <v>-5.7981961520436852E-3</v>
      </c>
      <c r="D174" s="31">
        <v>6.9358023819798831E-6</v>
      </c>
      <c r="E174" s="32">
        <f t="shared" si="12"/>
        <v>1.112296866647685E-2</v>
      </c>
      <c r="F174" s="22">
        <f t="shared" si="0"/>
        <v>-5.8051319544256651E-3</v>
      </c>
      <c r="G174" s="22">
        <v>9.6089108712206165E-3</v>
      </c>
      <c r="H174" s="22">
        <v>1.1282988130309653E-4</v>
      </c>
      <c r="I174" s="22">
        <v>8.5847453334153296E-3</v>
      </c>
      <c r="J174" s="22">
        <v>1.3876574607589291E-2</v>
      </c>
      <c r="K174" s="36">
        <v>-18</v>
      </c>
      <c r="L174" s="22">
        <f t="shared" si="7"/>
        <v>1.1056635218375743</v>
      </c>
      <c r="M174" s="22">
        <f t="shared" si="8"/>
        <v>0.70325720983502649</v>
      </c>
      <c r="N174" s="22">
        <f t="shared" si="9"/>
        <v>0.22870113379043577</v>
      </c>
      <c r="O174" s="22">
        <f t="shared" si="10"/>
        <v>0.21412583403298507</v>
      </c>
      <c r="P174" s="22">
        <f t="shared" si="11"/>
        <v>0.13305556174225597</v>
      </c>
      <c r="Q174" s="22">
        <f t="shared" si="3"/>
        <v>4.0493887131148537E-3</v>
      </c>
      <c r="R174" s="22">
        <f t="shared" si="4"/>
        <v>4.0563245154968336E-3</v>
      </c>
      <c r="S174" s="22">
        <f t="shared" si="5"/>
        <v>1.112990446885883E-2</v>
      </c>
      <c r="T174" s="22">
        <f t="shared" si="6"/>
        <v>7.0735799533619961E-3</v>
      </c>
      <c r="U174" s="22"/>
      <c r="V174" s="34"/>
    </row>
    <row r="175" spans="1:22" ht="15.75" customHeight="1" x14ac:dyDescent="0.2">
      <c r="A175" s="20">
        <v>44119</v>
      </c>
      <c r="B175" s="22">
        <v>-4.9699593747195717E-3</v>
      </c>
      <c r="C175" s="22">
        <v>-6.9463693981419597E-4</v>
      </c>
      <c r="D175" s="31">
        <v>6.9358023819798831E-6</v>
      </c>
      <c r="E175" s="32">
        <f t="shared" si="12"/>
        <v>-4.9768951771015516E-3</v>
      </c>
      <c r="F175" s="22">
        <f t="shared" si="0"/>
        <v>-7.0157274219617585E-4</v>
      </c>
      <c r="G175" s="22">
        <v>2.6437757924192089E-3</v>
      </c>
      <c r="H175" s="22">
        <v>1.3511210975104113E-2</v>
      </c>
      <c r="I175" s="22">
        <v>-1.2605376096195843E-2</v>
      </c>
      <c r="J175" s="22">
        <v>-8.6912979198436446E-3</v>
      </c>
      <c r="K175" s="36">
        <v>-17</v>
      </c>
      <c r="L175" s="22">
        <f t="shared" si="7"/>
        <v>1.1056635218375743</v>
      </c>
      <c r="M175" s="22">
        <f t="shared" si="8"/>
        <v>0.70325720983502649</v>
      </c>
      <c r="N175" s="22">
        <f t="shared" si="9"/>
        <v>0.22870113379043577</v>
      </c>
      <c r="O175" s="22">
        <f t="shared" si="10"/>
        <v>0.21412583403298507</v>
      </c>
      <c r="P175" s="22">
        <f t="shared" si="11"/>
        <v>0.13305556174225597</v>
      </c>
      <c r="Q175" s="22">
        <f t="shared" si="3"/>
        <v>3.1801807024085479E-4</v>
      </c>
      <c r="R175" s="22">
        <f t="shared" si="4"/>
        <v>3.2495387262283467E-4</v>
      </c>
      <c r="S175" s="22">
        <f t="shared" si="5"/>
        <v>-4.9699593747195717E-3</v>
      </c>
      <c r="T175" s="22">
        <f t="shared" si="6"/>
        <v>-5.2949132473424062E-3</v>
      </c>
      <c r="U175" s="22"/>
      <c r="V175" s="34"/>
    </row>
    <row r="176" spans="1:22" ht="15.75" customHeight="1" x14ac:dyDescent="0.2">
      <c r="A176" s="20">
        <v>44120</v>
      </c>
      <c r="B176" s="22">
        <v>1.2950939354147005E-2</v>
      </c>
      <c r="C176" s="22">
        <v>3.9267650694011199E-3</v>
      </c>
      <c r="D176" s="31">
        <v>6.9358023819798831E-6</v>
      </c>
      <c r="E176" s="32">
        <f t="shared" si="12"/>
        <v>1.2944003551765025E-2</v>
      </c>
      <c r="F176" s="22">
        <f t="shared" si="0"/>
        <v>3.91982926701914E-3</v>
      </c>
      <c r="G176" s="22">
        <v>3.4538408374650601E-3</v>
      </c>
      <c r="H176" s="22">
        <v>-2.9101782794902194E-3</v>
      </c>
      <c r="I176" s="22">
        <v>6.6289460297008149E-3</v>
      </c>
      <c r="J176" s="22">
        <v>1.0690998642312066E-3</v>
      </c>
      <c r="K176" s="36">
        <v>-16</v>
      </c>
      <c r="L176" s="22">
        <f t="shared" si="7"/>
        <v>1.1056635218375743</v>
      </c>
      <c r="M176" s="22">
        <f t="shared" si="8"/>
        <v>0.70325720983502649</v>
      </c>
      <c r="N176" s="22">
        <f t="shared" si="9"/>
        <v>0.22870113379043577</v>
      </c>
      <c r="O176" s="22">
        <f t="shared" si="10"/>
        <v>0.21412583403298507</v>
      </c>
      <c r="P176" s="22">
        <f t="shared" si="11"/>
        <v>0.13305556174225597</v>
      </c>
      <c r="Q176" s="22">
        <f t="shared" si="3"/>
        <v>7.659067911255802E-3</v>
      </c>
      <c r="R176" s="22">
        <f t="shared" si="4"/>
        <v>7.6660037136377819E-3</v>
      </c>
      <c r="S176" s="22">
        <f t="shared" si="5"/>
        <v>1.2950939354147005E-2</v>
      </c>
      <c r="T176" s="22">
        <f t="shared" si="6"/>
        <v>5.2849356405092231E-3</v>
      </c>
      <c r="U176" s="22"/>
      <c r="V176" s="34"/>
    </row>
    <row r="177" spans="1:22" ht="15.75" customHeight="1" x14ac:dyDescent="0.2">
      <c r="A177" s="20">
        <v>44123</v>
      </c>
      <c r="B177" s="22">
        <v>-1.8877743455215312E-2</v>
      </c>
      <c r="C177" s="22">
        <v>-1.4467769454956975E-2</v>
      </c>
      <c r="D177" s="31">
        <v>6.9358023819798831E-6</v>
      </c>
      <c r="E177" s="32">
        <f t="shared" si="12"/>
        <v>-1.8884679257597292E-2</v>
      </c>
      <c r="F177" s="22">
        <f t="shared" si="0"/>
        <v>-1.4474705257338955E-2</v>
      </c>
      <c r="G177" s="22">
        <v>4.7217169788502083E-3</v>
      </c>
      <c r="H177" s="22">
        <v>3.6236510167047403E-3</v>
      </c>
      <c r="I177" s="22">
        <v>-1.1308210516753642E-3</v>
      </c>
      <c r="J177" s="22">
        <v>-4.565240109235846E-3</v>
      </c>
      <c r="K177" s="36">
        <v>-15</v>
      </c>
      <c r="L177" s="22">
        <f t="shared" si="7"/>
        <v>1.1056635218375743</v>
      </c>
      <c r="M177" s="22">
        <f t="shared" si="8"/>
        <v>0.70325720983502649</v>
      </c>
      <c r="N177" s="22">
        <f t="shared" si="9"/>
        <v>0.22870113379043577</v>
      </c>
      <c r="O177" s="22">
        <f t="shared" si="10"/>
        <v>0.21412583403298507</v>
      </c>
      <c r="P177" s="22">
        <f t="shared" si="11"/>
        <v>0.13305556174225597</v>
      </c>
      <c r="Q177" s="22">
        <f t="shared" si="3"/>
        <v>-1.270440757628683E-2</v>
      </c>
      <c r="R177" s="22">
        <f t="shared" si="4"/>
        <v>-1.269747177390485E-2</v>
      </c>
      <c r="S177" s="22">
        <f t="shared" si="5"/>
        <v>-1.8877743455215312E-2</v>
      </c>
      <c r="T177" s="22">
        <f t="shared" si="6"/>
        <v>-6.1802716813104622E-3</v>
      </c>
      <c r="U177" s="22"/>
      <c r="V177" s="34"/>
    </row>
    <row r="178" spans="1:22" ht="15.75" customHeight="1" x14ac:dyDescent="0.2">
      <c r="A178" s="20">
        <v>44124</v>
      </c>
      <c r="B178" s="22">
        <v>9.6854461644645257E-3</v>
      </c>
      <c r="C178" s="22">
        <v>4.0128037230930625E-3</v>
      </c>
      <c r="D178" s="31">
        <v>6.9358023819798831E-6</v>
      </c>
      <c r="E178" s="32">
        <f t="shared" si="12"/>
        <v>9.6785103620825458E-3</v>
      </c>
      <c r="F178" s="22">
        <f t="shared" si="0"/>
        <v>4.0058679207110827E-3</v>
      </c>
      <c r="G178" s="22">
        <v>4.0302960765650269E-3</v>
      </c>
      <c r="H178" s="22">
        <v>5.0577734380967115E-3</v>
      </c>
      <c r="I178" s="22">
        <v>-1.6423272191360576E-2</v>
      </c>
      <c r="J178" s="22">
        <v>5.2816851460803513E-3</v>
      </c>
      <c r="K178" s="36">
        <v>-14</v>
      </c>
      <c r="L178" s="22">
        <f t="shared" si="7"/>
        <v>1.1056635218375743</v>
      </c>
      <c r="M178" s="22">
        <f t="shared" si="8"/>
        <v>0.70325720983502649</v>
      </c>
      <c r="N178" s="22">
        <f t="shared" si="9"/>
        <v>0.22870113379043577</v>
      </c>
      <c r="O178" s="22">
        <f t="shared" si="10"/>
        <v>0.21412583403298507</v>
      </c>
      <c r="P178" s="22">
        <f t="shared" si="11"/>
        <v>0.13305556174225597</v>
      </c>
      <c r="Q178" s="22">
        <f t="shared" si="3"/>
        <v>5.6063060551232568E-3</v>
      </c>
      <c r="R178" s="22">
        <f t="shared" si="4"/>
        <v>5.6132418575052367E-3</v>
      </c>
      <c r="S178" s="22">
        <f t="shared" si="5"/>
        <v>9.6854461644645257E-3</v>
      </c>
      <c r="T178" s="22">
        <f t="shared" si="6"/>
        <v>4.072204306959289E-3</v>
      </c>
      <c r="U178" s="22"/>
      <c r="V178" s="34"/>
    </row>
    <row r="179" spans="1:22" ht="15.75" customHeight="1" x14ac:dyDescent="0.2">
      <c r="A179" s="20">
        <v>44125</v>
      </c>
      <c r="B179" s="22">
        <v>-2.2534895272988235E-3</v>
      </c>
      <c r="C179" s="22">
        <v>-3.4667648315577673E-3</v>
      </c>
      <c r="D179" s="31">
        <v>6.9358023819798831E-6</v>
      </c>
      <c r="E179" s="32">
        <f t="shared" si="12"/>
        <v>-2.2604253296808034E-3</v>
      </c>
      <c r="F179" s="22">
        <f t="shared" si="0"/>
        <v>-3.4737006339397472E-3</v>
      </c>
      <c r="G179" s="22">
        <v>-2.3321198127567305E-3</v>
      </c>
      <c r="H179" s="22">
        <v>3.7368491177444552E-3</v>
      </c>
      <c r="I179" s="22">
        <v>-1.159277538894711E-2</v>
      </c>
      <c r="J179" s="22">
        <v>-4.3885149695421328E-3</v>
      </c>
      <c r="K179" s="36">
        <v>-13</v>
      </c>
      <c r="L179" s="22">
        <f t="shared" si="7"/>
        <v>1.1056635218375743</v>
      </c>
      <c r="M179" s="22">
        <f t="shared" si="8"/>
        <v>0.70325720983502649</v>
      </c>
      <c r="N179" s="22">
        <f t="shared" si="9"/>
        <v>0.22870113379043577</v>
      </c>
      <c r="O179" s="22">
        <f t="shared" si="10"/>
        <v>0.21412583403298507</v>
      </c>
      <c r="P179" s="22">
        <f t="shared" si="11"/>
        <v>0.13305556174225597</v>
      </c>
      <c r="Q179" s="22">
        <f t="shared" si="3"/>
        <v>-7.6924315426216625E-3</v>
      </c>
      <c r="R179" s="22">
        <f t="shared" si="4"/>
        <v>-7.6854957402396826E-3</v>
      </c>
      <c r="S179" s="22">
        <f t="shared" si="5"/>
        <v>-2.2534895272988235E-3</v>
      </c>
      <c r="T179" s="22">
        <f t="shared" si="6"/>
        <v>5.432006212940859E-3</v>
      </c>
      <c r="U179" s="22"/>
      <c r="V179" s="34"/>
    </row>
    <row r="180" spans="1:22" ht="15.75" customHeight="1" x14ac:dyDescent="0.2">
      <c r="A180" s="20">
        <v>44126</v>
      </c>
      <c r="B180" s="22">
        <v>2.2762048716794235E-2</v>
      </c>
      <c r="C180" s="22">
        <v>5.403156046163567E-3</v>
      </c>
      <c r="D180" s="31">
        <v>6.9358023819798831E-6</v>
      </c>
      <c r="E180" s="32">
        <f t="shared" si="12"/>
        <v>2.2755112914412255E-2</v>
      </c>
      <c r="F180" s="22">
        <f t="shared" si="0"/>
        <v>5.3962202437815871E-3</v>
      </c>
      <c r="G180" s="22">
        <v>-1.5172363465579494E-4</v>
      </c>
      <c r="H180" s="22">
        <v>1.1099049535494822E-2</v>
      </c>
      <c r="I180" s="22">
        <v>-1.5126249430235331E-3</v>
      </c>
      <c r="J180" s="22">
        <v>5.0296835457983701E-3</v>
      </c>
      <c r="K180" s="36">
        <v>-12</v>
      </c>
      <c r="L180" s="22">
        <f t="shared" si="7"/>
        <v>1.1056635218375743</v>
      </c>
      <c r="M180" s="22">
        <f t="shared" si="8"/>
        <v>0.70325720983502649</v>
      </c>
      <c r="N180" s="22">
        <f t="shared" si="9"/>
        <v>0.22870113379043577</v>
      </c>
      <c r="O180" s="22">
        <f t="shared" si="10"/>
        <v>0.21412583403298507</v>
      </c>
      <c r="P180" s="22">
        <f t="shared" si="11"/>
        <v>0.13305556174225597</v>
      </c>
      <c r="Q180" s="22">
        <f t="shared" si="3"/>
        <v>8.7434036442085479E-3</v>
      </c>
      <c r="R180" s="22">
        <f t="shared" si="4"/>
        <v>8.7503394465905278E-3</v>
      </c>
      <c r="S180" s="22">
        <f t="shared" si="5"/>
        <v>2.2762048716794235E-2</v>
      </c>
      <c r="T180" s="22">
        <f t="shared" si="6"/>
        <v>1.4011709270203707E-2</v>
      </c>
      <c r="U180" s="22"/>
      <c r="V180" s="34"/>
    </row>
    <row r="181" spans="1:22" ht="15.75" customHeight="1" x14ac:dyDescent="0.2">
      <c r="A181" s="20">
        <v>44127</v>
      </c>
      <c r="B181" s="22">
        <v>-7.4349784875180902E-3</v>
      </c>
      <c r="C181" s="22">
        <v>-9.9084246111128286E-4</v>
      </c>
      <c r="D181" s="31">
        <v>6.9358023819798831E-6</v>
      </c>
      <c r="E181" s="32">
        <f t="shared" si="12"/>
        <v>-7.4419142899000701E-3</v>
      </c>
      <c r="F181" s="22">
        <f t="shared" si="0"/>
        <v>-9.9777826349326275E-4</v>
      </c>
      <c r="G181" s="22">
        <v>-7.3469966691684597E-4</v>
      </c>
      <c r="H181" s="22">
        <v>-1.1825196043923857E-2</v>
      </c>
      <c r="I181" s="22">
        <v>-5.4553317056596148E-3</v>
      </c>
      <c r="J181" s="22">
        <v>-8.3189754811007471E-3</v>
      </c>
      <c r="K181" s="36">
        <v>-11</v>
      </c>
      <c r="L181" s="22">
        <f t="shared" si="7"/>
        <v>1.1056635218375743</v>
      </c>
      <c r="M181" s="22">
        <f t="shared" si="8"/>
        <v>0.70325720983502649</v>
      </c>
      <c r="N181" s="22">
        <f t="shared" si="9"/>
        <v>0.22870113379043577</v>
      </c>
      <c r="O181" s="22">
        <f t="shared" si="10"/>
        <v>0.21412583403298507</v>
      </c>
      <c r="P181" s="22">
        <f t="shared" si="11"/>
        <v>0.13305556174225597</v>
      </c>
      <c r="Q181" s="22">
        <f t="shared" si="3"/>
        <v>-6.5993390163480324E-3</v>
      </c>
      <c r="R181" s="22">
        <f t="shared" si="4"/>
        <v>-6.5924032139660525E-3</v>
      </c>
      <c r="S181" s="22">
        <f t="shared" si="5"/>
        <v>-7.4349784875180902E-3</v>
      </c>
      <c r="T181" s="22">
        <f t="shared" si="6"/>
        <v>-8.4257527355203771E-4</v>
      </c>
      <c r="U181" s="22"/>
      <c r="V181" s="34"/>
    </row>
    <row r="182" spans="1:22" ht="15.75" customHeight="1" x14ac:dyDescent="0.2">
      <c r="A182" s="20">
        <v>44130</v>
      </c>
      <c r="B182" s="22">
        <v>-3.106899978062622E-2</v>
      </c>
      <c r="C182" s="22">
        <v>-2.3213429857934658E-2</v>
      </c>
      <c r="D182" s="31">
        <v>6.9358023819798831E-6</v>
      </c>
      <c r="E182" s="32">
        <f t="shared" si="12"/>
        <v>-3.10759355830082E-2</v>
      </c>
      <c r="F182" s="22">
        <f t="shared" si="0"/>
        <v>-2.3220365660316638E-2</v>
      </c>
      <c r="G182" s="22">
        <v>-8.99277236446187E-3</v>
      </c>
      <c r="H182" s="22">
        <v>-1.1897902352955632E-2</v>
      </c>
      <c r="I182" s="22">
        <v>9.2927436590804977E-3</v>
      </c>
      <c r="J182" s="22">
        <v>7.0423904770539475E-3</v>
      </c>
      <c r="K182" s="37">
        <v>-10</v>
      </c>
      <c r="L182" s="22">
        <f t="shared" si="7"/>
        <v>1.1056635218375743</v>
      </c>
      <c r="M182" s="22">
        <f t="shared" si="8"/>
        <v>0.70325720983502649</v>
      </c>
      <c r="N182" s="22">
        <f t="shared" si="9"/>
        <v>0.22870113379043577</v>
      </c>
      <c r="O182" s="22">
        <f t="shared" si="10"/>
        <v>0.21412583403298507</v>
      </c>
      <c r="P182" s="22">
        <f t="shared" si="11"/>
        <v>0.13305556174225597</v>
      </c>
      <c r="Q182" s="22">
        <f t="shared" si="3"/>
        <v>-3.1792361326515729E-2</v>
      </c>
      <c r="R182" s="22">
        <f t="shared" si="4"/>
        <v>-3.1785425524133749E-2</v>
      </c>
      <c r="S182" s="22">
        <f t="shared" si="5"/>
        <v>-3.106899978062622E-2</v>
      </c>
      <c r="T182" s="22">
        <f t="shared" si="6"/>
        <v>7.1642574350752955E-4</v>
      </c>
      <c r="U182" s="22"/>
      <c r="V182" s="34"/>
    </row>
    <row r="183" spans="1:22" ht="15.75" customHeight="1" x14ac:dyDescent="0.2">
      <c r="A183" s="20">
        <v>44131</v>
      </c>
      <c r="B183" s="22">
        <v>-2.0302252587612177E-2</v>
      </c>
      <c r="C183" s="22">
        <v>-8.057913459267969E-3</v>
      </c>
      <c r="D183" s="31">
        <v>6.9358023819798831E-6</v>
      </c>
      <c r="E183" s="32">
        <f t="shared" si="12"/>
        <v>-2.0309188389994157E-2</v>
      </c>
      <c r="F183" s="22">
        <f t="shared" si="0"/>
        <v>-8.0648492616499489E-3</v>
      </c>
      <c r="G183" s="22">
        <v>-1.1559806778822989E-2</v>
      </c>
      <c r="H183" s="22">
        <v>-1.3870008108838552E-2</v>
      </c>
      <c r="I183" s="22">
        <v>-4.5950958538883493E-4</v>
      </c>
      <c r="J183" s="22">
        <v>-4.2673502040670858E-3</v>
      </c>
      <c r="K183" s="37">
        <v>-9</v>
      </c>
      <c r="L183" s="22">
        <f t="shared" si="7"/>
        <v>1.1056635218375743</v>
      </c>
      <c r="M183" s="22">
        <f t="shared" si="8"/>
        <v>0.70325720983502649</v>
      </c>
      <c r="N183" s="22">
        <f t="shared" si="9"/>
        <v>0.22870113379043577</v>
      </c>
      <c r="O183" s="22">
        <f t="shared" si="10"/>
        <v>0.21412583403298507</v>
      </c>
      <c r="P183" s="22">
        <f t="shared" si="11"/>
        <v>0.13305556174225597</v>
      </c>
      <c r="Q183" s="22">
        <f t="shared" si="3"/>
        <v>-2.0884801231176649E-2</v>
      </c>
      <c r="R183" s="22">
        <f t="shared" si="4"/>
        <v>-2.0877865428794669E-2</v>
      </c>
      <c r="S183" s="22">
        <f t="shared" si="5"/>
        <v>-2.0302252587612177E-2</v>
      </c>
      <c r="T183" s="22">
        <f t="shared" si="6"/>
        <v>5.7561284118249137E-4</v>
      </c>
      <c r="U183" s="22"/>
      <c r="V183" s="34"/>
    </row>
    <row r="184" spans="1:22" ht="15.75" customHeight="1" x14ac:dyDescent="0.2">
      <c r="A184" s="20">
        <v>44132</v>
      </c>
      <c r="B184" s="22">
        <v>-3.4098024472586606E-2</v>
      </c>
      <c r="C184" s="22">
        <v>-3.4949282619432032E-2</v>
      </c>
      <c r="D184" s="31">
        <v>6.9358023819798831E-6</v>
      </c>
      <c r="E184" s="32">
        <f t="shared" si="12"/>
        <v>-3.4104960274968586E-2</v>
      </c>
      <c r="F184" s="22">
        <f t="shared" si="0"/>
        <v>-3.4956218421814012E-2</v>
      </c>
      <c r="G184" s="22">
        <v>3.7331626921001345E-3</v>
      </c>
      <c r="H184" s="22">
        <v>9.5831927785930762E-3</v>
      </c>
      <c r="I184" s="22">
        <v>-2.9932419119217887E-3</v>
      </c>
      <c r="J184" s="22">
        <v>1.3221173723935095E-3</v>
      </c>
      <c r="K184" s="37">
        <v>-8</v>
      </c>
      <c r="L184" s="22">
        <f t="shared" si="7"/>
        <v>1.1056635218375743</v>
      </c>
      <c r="M184" s="22">
        <f t="shared" si="8"/>
        <v>0.70325720983502649</v>
      </c>
      <c r="N184" s="22">
        <f t="shared" si="9"/>
        <v>0.22870113379043577</v>
      </c>
      <c r="O184" s="22">
        <f t="shared" si="10"/>
        <v>0.21412583403298507</v>
      </c>
      <c r="P184" s="22">
        <f t="shared" si="11"/>
        <v>0.13305556174225597</v>
      </c>
      <c r="Q184" s="22">
        <f t="shared" si="3"/>
        <v>-3.4297770289062987E-2</v>
      </c>
      <c r="R184" s="22">
        <f t="shared" si="4"/>
        <v>-3.4290834486681007E-2</v>
      </c>
      <c r="S184" s="22">
        <f t="shared" si="5"/>
        <v>-3.4098024472586606E-2</v>
      </c>
      <c r="T184" s="22">
        <f t="shared" si="6"/>
        <v>1.9281001409440085E-4</v>
      </c>
      <c r="U184" s="22"/>
      <c r="V184" s="34"/>
    </row>
    <row r="185" spans="1:22" ht="15.75" customHeight="1" x14ac:dyDescent="0.2">
      <c r="A185" s="20">
        <v>44133</v>
      </c>
      <c r="B185" s="22">
        <v>2.1120627919822818E-2</v>
      </c>
      <c r="C185" s="22">
        <v>5.2336509011378599E-3</v>
      </c>
      <c r="D185" s="31">
        <v>6.9358023819798831E-6</v>
      </c>
      <c r="E185" s="32">
        <f t="shared" si="12"/>
        <v>2.1113692117440838E-2</v>
      </c>
      <c r="F185" s="22">
        <f t="shared" si="0"/>
        <v>5.22671509875588E-3</v>
      </c>
      <c r="G185" s="22">
        <v>-3.8552907288598166E-3</v>
      </c>
      <c r="H185" s="22">
        <v>-1.4383120071296057E-3</v>
      </c>
      <c r="I185" s="22">
        <v>7.2666416187388951E-3</v>
      </c>
      <c r="J185" s="22">
        <v>1.3746291489824147E-2</v>
      </c>
      <c r="K185" s="37">
        <v>-7</v>
      </c>
      <c r="L185" s="22">
        <f t="shared" si="7"/>
        <v>1.1056635218375743</v>
      </c>
      <c r="M185" s="22">
        <f t="shared" si="8"/>
        <v>0.70325720983502649</v>
      </c>
      <c r="N185" s="22">
        <f t="shared" si="9"/>
        <v>0.22870113379043577</v>
      </c>
      <c r="O185" s="22">
        <f t="shared" si="10"/>
        <v>0.21412583403298507</v>
      </c>
      <c r="P185" s="22">
        <f t="shared" si="11"/>
        <v>0.13305556174225597</v>
      </c>
      <c r="Q185" s="22">
        <f t="shared" si="3"/>
        <v>6.1237798691589247E-3</v>
      </c>
      <c r="R185" s="22">
        <f t="shared" si="4"/>
        <v>6.1307156715409046E-3</v>
      </c>
      <c r="S185" s="22">
        <f t="shared" si="5"/>
        <v>2.1120627919822818E-2</v>
      </c>
      <c r="T185" s="22">
        <f t="shared" si="6"/>
        <v>1.4989912248281913E-2</v>
      </c>
      <c r="U185" s="22"/>
      <c r="V185" s="34"/>
    </row>
    <row r="186" spans="1:22" ht="15.75" customHeight="1" x14ac:dyDescent="0.2">
      <c r="A186" s="20">
        <v>44134</v>
      </c>
      <c r="B186" s="22">
        <v>2.1241094316210448E-3</v>
      </c>
      <c r="C186" s="22">
        <v>-5.9258223194622334E-3</v>
      </c>
      <c r="D186" s="31">
        <v>6.9358023819798831E-6</v>
      </c>
      <c r="E186" s="32">
        <f t="shared" si="12"/>
        <v>2.1171736292390649E-3</v>
      </c>
      <c r="F186" s="22">
        <f t="shared" si="0"/>
        <v>-5.9327581218442133E-3</v>
      </c>
      <c r="G186" s="22">
        <v>3.9077303946545338E-3</v>
      </c>
      <c r="H186" s="22">
        <v>1.2372919069892442E-2</v>
      </c>
      <c r="I186" s="22">
        <v>-3.6711578453976716E-3</v>
      </c>
      <c r="J186" s="22">
        <v>-5.555151299609146E-3</v>
      </c>
      <c r="K186" s="36">
        <v>-6</v>
      </c>
      <c r="L186" s="22">
        <f t="shared" si="7"/>
        <v>1.1056635218375743</v>
      </c>
      <c r="M186" s="22">
        <f t="shared" si="8"/>
        <v>0.70325720983502649</v>
      </c>
      <c r="N186" s="22">
        <f t="shared" si="9"/>
        <v>0.22870113379043577</v>
      </c>
      <c r="O186" s="22">
        <f t="shared" si="10"/>
        <v>0.21412583403298507</v>
      </c>
      <c r="P186" s="22">
        <f t="shared" si="11"/>
        <v>0.13305556174225597</v>
      </c>
      <c r="Q186" s="22">
        <f t="shared" si="3"/>
        <v>-2.5070275577399968E-3</v>
      </c>
      <c r="R186" s="22">
        <f t="shared" si="4"/>
        <v>-2.5000917553580169E-3</v>
      </c>
      <c r="S186" s="22">
        <f t="shared" si="5"/>
        <v>2.1241094316210448E-3</v>
      </c>
      <c r="T186" s="22">
        <f t="shared" si="6"/>
        <v>4.6242011869790621E-3</v>
      </c>
      <c r="U186" s="22"/>
      <c r="V186" s="34"/>
    </row>
    <row r="187" spans="1:22" ht="15.75" customHeight="1" x14ac:dyDescent="0.2">
      <c r="A187" s="20">
        <v>44137</v>
      </c>
      <c r="B187" s="22">
        <v>5.1169006579266839E-2</v>
      </c>
      <c r="C187" s="22">
        <v>1.5851971522913934E-2</v>
      </c>
      <c r="D187" s="31">
        <v>6.9358023819798831E-6</v>
      </c>
      <c r="E187" s="32">
        <f t="shared" si="12"/>
        <v>5.1162070776884859E-2</v>
      </c>
      <c r="F187" s="22">
        <f t="shared" si="0"/>
        <v>1.5845035720531954E-2</v>
      </c>
      <c r="G187" s="22">
        <v>1.1273727278436145E-2</v>
      </c>
      <c r="H187" s="22">
        <v>9.9861839022216698E-3</v>
      </c>
      <c r="I187" s="22">
        <v>-2.2943391916778778E-3</v>
      </c>
      <c r="J187" s="22">
        <v>1.0969518152899146E-2</v>
      </c>
      <c r="K187" s="36">
        <v>-5</v>
      </c>
      <c r="L187" s="22">
        <f t="shared" si="7"/>
        <v>1.1056635218375743</v>
      </c>
      <c r="M187" s="22">
        <f t="shared" si="8"/>
        <v>0.70325720983502649</v>
      </c>
      <c r="N187" s="22">
        <f t="shared" si="9"/>
        <v>0.22870113379043577</v>
      </c>
      <c r="O187" s="22">
        <f t="shared" si="10"/>
        <v>0.21412583403298507</v>
      </c>
      <c r="P187" s="22">
        <f t="shared" si="11"/>
        <v>0.13305556174225597</v>
      </c>
      <c r="Q187" s="22">
        <f t="shared" si="3"/>
        <v>2.8699737676260734E-2</v>
      </c>
      <c r="R187" s="22">
        <f t="shared" si="4"/>
        <v>2.8706673478642714E-2</v>
      </c>
      <c r="S187" s="22">
        <f t="shared" si="5"/>
        <v>5.1169006579266839E-2</v>
      </c>
      <c r="T187" s="22">
        <f t="shared" si="6"/>
        <v>2.2462333100624125E-2</v>
      </c>
      <c r="U187" s="22"/>
      <c r="V187" s="34"/>
    </row>
    <row r="188" spans="1:22" ht="15.75" customHeight="1" x14ac:dyDescent="0.2">
      <c r="A188" s="20">
        <v>44138</v>
      </c>
      <c r="B188" s="22">
        <v>3.1746898301440153E-2</v>
      </c>
      <c r="C188" s="22">
        <v>2.040247900566795E-2</v>
      </c>
      <c r="D188" s="31">
        <v>6.9358023819798831E-6</v>
      </c>
      <c r="E188" s="32">
        <f t="shared" si="12"/>
        <v>3.1739962499058173E-2</v>
      </c>
      <c r="F188" s="22">
        <f t="shared" si="0"/>
        <v>2.039554320328597E-2</v>
      </c>
      <c r="G188" s="22">
        <v>7.9440978706329518E-3</v>
      </c>
      <c r="H188" s="22">
        <v>1.0708377562672991E-2</v>
      </c>
      <c r="I188" s="22">
        <v>-1.3084787063997426E-2</v>
      </c>
      <c r="J188" s="22">
        <v>-1.1047455075885186E-2</v>
      </c>
      <c r="K188" s="36">
        <v>-4</v>
      </c>
      <c r="L188" s="22">
        <f t="shared" si="7"/>
        <v>1.1056635218375743</v>
      </c>
      <c r="M188" s="22">
        <f t="shared" si="8"/>
        <v>0.70325720983502649</v>
      </c>
      <c r="N188" s="22">
        <f t="shared" si="9"/>
        <v>0.22870113379043577</v>
      </c>
      <c r="O188" s="22">
        <f t="shared" si="10"/>
        <v>0.21412583403298507</v>
      </c>
      <c r="P188" s="22">
        <f t="shared" si="11"/>
        <v>0.13305556174225597</v>
      </c>
      <c r="Q188" s="22">
        <f t="shared" si="3"/>
        <v>2.6314654036565945E-2</v>
      </c>
      <c r="R188" s="22">
        <f t="shared" si="4"/>
        <v>2.6321589838947924E-2</v>
      </c>
      <c r="S188" s="22">
        <f t="shared" si="5"/>
        <v>3.1746898301440153E-2</v>
      </c>
      <c r="T188" s="22">
        <f t="shared" si="6"/>
        <v>5.4253084624922288E-3</v>
      </c>
      <c r="U188" s="22"/>
      <c r="V188" s="34"/>
    </row>
    <row r="189" spans="1:22" ht="15.75" customHeight="1" x14ac:dyDescent="0.2">
      <c r="A189" s="20">
        <v>44139</v>
      </c>
      <c r="B189" s="22">
        <v>-1.6754164535659768E-3</v>
      </c>
      <c r="C189" s="22">
        <v>1.3289382242690285E-2</v>
      </c>
      <c r="D189" s="31">
        <v>6.9358023819798831E-6</v>
      </c>
      <c r="E189" s="32">
        <f t="shared" si="12"/>
        <v>-1.6823522559479566E-3</v>
      </c>
      <c r="F189" s="22">
        <f t="shared" si="0"/>
        <v>1.3282446440308305E-2</v>
      </c>
      <c r="G189" s="22">
        <v>-2.632462201486627E-2</v>
      </c>
      <c r="H189" s="22">
        <v>-3.4803009111258984E-2</v>
      </c>
      <c r="I189" s="22">
        <v>7.780282922449591E-3</v>
      </c>
      <c r="J189" s="22">
        <v>-1.7874202955815238E-2</v>
      </c>
      <c r="K189" s="36">
        <v>-3</v>
      </c>
      <c r="L189" s="22">
        <f t="shared" si="7"/>
        <v>1.1056635218375743</v>
      </c>
      <c r="M189" s="22">
        <f t="shared" si="8"/>
        <v>0.70325720983502649</v>
      </c>
      <c r="N189" s="22">
        <f t="shared" si="9"/>
        <v>0.22870113379043577</v>
      </c>
      <c r="O189" s="22">
        <f t="shared" si="10"/>
        <v>0.21412583403298507</v>
      </c>
      <c r="P189" s="22">
        <f t="shared" si="11"/>
        <v>0.13305556174225597</v>
      </c>
      <c r="Q189" s="22">
        <f t="shared" si="3"/>
        <v>-1.249885390658911E-2</v>
      </c>
      <c r="R189" s="22">
        <f t="shared" si="4"/>
        <v>-1.249191810420713E-2</v>
      </c>
      <c r="S189" s="22">
        <f t="shared" si="5"/>
        <v>-1.6754164535659768E-3</v>
      </c>
      <c r="T189" s="22">
        <f t="shared" si="6"/>
        <v>1.0816501650641153E-2</v>
      </c>
      <c r="U189" s="22"/>
      <c r="V189" s="34"/>
    </row>
    <row r="190" spans="1:22" ht="15.75" customHeight="1" x14ac:dyDescent="0.2">
      <c r="A190" s="20">
        <v>44140</v>
      </c>
      <c r="B190" s="22">
        <v>2.4132152043508614E-2</v>
      </c>
      <c r="C190" s="22">
        <v>1.9294369426135806E-2</v>
      </c>
      <c r="D190" s="31">
        <v>6.9358023819798831E-6</v>
      </c>
      <c r="E190" s="32">
        <f t="shared" si="12"/>
        <v>2.4125216241126634E-2</v>
      </c>
      <c r="F190" s="22">
        <f t="shared" si="0"/>
        <v>1.9287433623753826E-2</v>
      </c>
      <c r="G190" s="22">
        <v>1.3709168675614433E-2</v>
      </c>
      <c r="H190" s="22">
        <v>9.3031218477083975E-3</v>
      </c>
      <c r="I190" s="22">
        <v>-4.9533101568979485E-3</v>
      </c>
      <c r="J190" s="22">
        <v>5.5204791257553593E-3</v>
      </c>
      <c r="K190" s="36">
        <v>-2</v>
      </c>
      <c r="L190" s="22">
        <f t="shared" si="7"/>
        <v>1.1056635218375743</v>
      </c>
      <c r="M190" s="22">
        <f t="shared" si="8"/>
        <v>0.70325720983502649</v>
      </c>
      <c r="N190" s="22">
        <f t="shared" si="9"/>
        <v>0.22870113379043577</v>
      </c>
      <c r="O190" s="22">
        <f t="shared" si="10"/>
        <v>0.21412583403298507</v>
      </c>
      <c r="P190" s="22">
        <f t="shared" si="11"/>
        <v>0.13305556174225597</v>
      </c>
      <c r="Q190" s="22">
        <f t="shared" si="3"/>
        <v>3.2768016796573887E-2</v>
      </c>
      <c r="R190" s="22">
        <f t="shared" si="4"/>
        <v>3.2774952598955867E-2</v>
      </c>
      <c r="S190" s="22">
        <f t="shared" si="5"/>
        <v>2.4132152043508614E-2</v>
      </c>
      <c r="T190" s="22">
        <f t="shared" si="6"/>
        <v>-8.6428005554472533E-3</v>
      </c>
      <c r="U190" s="22"/>
      <c r="V190" s="34"/>
    </row>
    <row r="191" spans="1:22" ht="15.75" customHeight="1" x14ac:dyDescent="0.2">
      <c r="A191" s="20">
        <v>44141</v>
      </c>
      <c r="B191" s="22">
        <v>5.3870352015294807E-3</v>
      </c>
      <c r="C191" s="22">
        <v>-2.3549926089458744E-3</v>
      </c>
      <c r="D191" s="31">
        <v>6.9358023819798831E-6</v>
      </c>
      <c r="E191" s="32">
        <f t="shared" si="12"/>
        <v>5.3800993991475008E-3</v>
      </c>
      <c r="F191" s="22">
        <f t="shared" si="0"/>
        <v>-2.3619284113278543E-3</v>
      </c>
      <c r="G191" s="22">
        <v>-3.3932141608770624E-3</v>
      </c>
      <c r="H191" s="22">
        <v>-6.6894113453695473E-3</v>
      </c>
      <c r="I191" s="22">
        <v>2.0110549029811031E-4</v>
      </c>
      <c r="J191" s="22">
        <v>2.2208922192471078E-3</v>
      </c>
      <c r="K191" s="36">
        <v>-1</v>
      </c>
      <c r="L191" s="22">
        <f t="shared" si="7"/>
        <v>1.1056635218375743</v>
      </c>
      <c r="M191" s="22">
        <f t="shared" si="8"/>
        <v>0.70325720983502649</v>
      </c>
      <c r="N191" s="22">
        <f t="shared" si="9"/>
        <v>0.22870113379043577</v>
      </c>
      <c r="O191" s="22">
        <f t="shared" si="10"/>
        <v>0.21412583403298507</v>
      </c>
      <c r="P191" s="22">
        <f t="shared" si="11"/>
        <v>0.13305556174225597</v>
      </c>
      <c r="Q191" s="22">
        <f t="shared" si="3"/>
        <v>-6.1891124251850817E-3</v>
      </c>
      <c r="R191" s="22">
        <f t="shared" si="4"/>
        <v>-6.1821766228031018E-3</v>
      </c>
      <c r="S191" s="22">
        <f t="shared" si="5"/>
        <v>5.3870352015294807E-3</v>
      </c>
      <c r="T191" s="22">
        <f t="shared" si="6"/>
        <v>1.1569211824332582E-2</v>
      </c>
      <c r="U191" s="22"/>
      <c r="V191" s="34"/>
    </row>
    <row r="192" spans="1:22" ht="15.75" customHeight="1" x14ac:dyDescent="0.2">
      <c r="A192" s="33">
        <v>44144</v>
      </c>
      <c r="B192" s="34">
        <v>6.6750892681494575E-2</v>
      </c>
      <c r="C192" s="34">
        <v>2.9039970688459114E-2</v>
      </c>
      <c r="D192" s="35">
        <v>6.9358023819798831E-6</v>
      </c>
      <c r="E192" s="32">
        <f t="shared" si="12"/>
        <v>6.6743956879112595E-2</v>
      </c>
      <c r="F192" s="34">
        <f t="shared" si="0"/>
        <v>2.9033034886077135E-2</v>
      </c>
      <c r="G192" s="34">
        <v>1.8086099795905915E-2</v>
      </c>
      <c r="H192" s="34">
        <v>6.5449414840810127E-2</v>
      </c>
      <c r="I192" s="34">
        <v>-3.5755009593739617E-2</v>
      </c>
      <c r="J192" s="34">
        <v>1.3694408518243932E-2</v>
      </c>
      <c r="K192" s="37">
        <v>0</v>
      </c>
      <c r="L192" s="22">
        <f t="shared" si="7"/>
        <v>1.1056635218375743</v>
      </c>
      <c r="M192" s="22">
        <f t="shared" si="8"/>
        <v>0.70325720983502649</v>
      </c>
      <c r="N192" s="22">
        <f t="shared" si="9"/>
        <v>0.22870113379043577</v>
      </c>
      <c r="O192" s="22">
        <f t="shared" si="10"/>
        <v>0.21412583403298507</v>
      </c>
      <c r="P192" s="22">
        <f t="shared" si="11"/>
        <v>0.13305556174225597</v>
      </c>
      <c r="Q192" s="22">
        <f t="shared" si="3"/>
        <v>5.3954349029059691E-2</v>
      </c>
      <c r="R192" s="22">
        <f t="shared" si="4"/>
        <v>5.3961284831441671E-2</v>
      </c>
      <c r="S192" s="22">
        <f t="shared" si="5"/>
        <v>6.6750892681494575E-2</v>
      </c>
      <c r="T192" s="22">
        <f t="shared" si="6"/>
        <v>1.2789607850052905E-2</v>
      </c>
      <c r="U192" s="22"/>
      <c r="V192" s="34"/>
    </row>
    <row r="193" spans="1:22" ht="15.75" customHeight="1" x14ac:dyDescent="0.2">
      <c r="A193" s="20">
        <v>44145</v>
      </c>
      <c r="B193" s="22">
        <v>2.5015716570146607E-2</v>
      </c>
      <c r="C193" s="22">
        <v>8.9776971234591524E-3</v>
      </c>
      <c r="D193" s="31">
        <v>6.9358023819798831E-6</v>
      </c>
      <c r="E193" s="32">
        <f t="shared" si="12"/>
        <v>2.5008780767764627E-2</v>
      </c>
      <c r="F193" s="22">
        <f t="shared" si="0"/>
        <v>8.9707613210771725E-3</v>
      </c>
      <c r="G193" s="22">
        <v>6.0089693900012911E-3</v>
      </c>
      <c r="H193" s="22">
        <v>1.00652049092032E-2</v>
      </c>
      <c r="I193" s="22">
        <v>8.2625365457941052E-5</v>
      </c>
      <c r="J193" s="22">
        <v>8.4910136635485238E-3</v>
      </c>
      <c r="K193" s="36">
        <v>1</v>
      </c>
      <c r="L193" s="22">
        <f t="shared" si="7"/>
        <v>1.1056635218375743</v>
      </c>
      <c r="M193" s="22">
        <f t="shared" si="8"/>
        <v>0.70325720983502649</v>
      </c>
      <c r="N193" s="22">
        <f t="shared" si="9"/>
        <v>0.22870113379043577</v>
      </c>
      <c r="O193" s="22">
        <f t="shared" si="10"/>
        <v>0.21412583403298507</v>
      </c>
      <c r="P193" s="22">
        <f t="shared" si="11"/>
        <v>0.13305556174225597</v>
      </c>
      <c r="Q193" s="22">
        <f t="shared" si="3"/>
        <v>1.7593887195646283E-2</v>
      </c>
      <c r="R193" s="22">
        <f t="shared" si="4"/>
        <v>1.7600822998028263E-2</v>
      </c>
      <c r="S193" s="22">
        <f t="shared" si="5"/>
        <v>2.5015716570146607E-2</v>
      </c>
      <c r="T193" s="22">
        <f t="shared" si="6"/>
        <v>7.4148935721183445E-3</v>
      </c>
      <c r="U193" s="22"/>
      <c r="V193" s="34"/>
    </row>
    <row r="194" spans="1:22" ht="15.75" customHeight="1" x14ac:dyDescent="0.2">
      <c r="A194" s="20">
        <v>44146</v>
      </c>
      <c r="B194" s="22">
        <v>-1.3407632253151376E-2</v>
      </c>
      <c r="C194" s="22">
        <v>-7.919270780115382E-4</v>
      </c>
      <c r="D194" s="31">
        <v>6.9358023819798831E-6</v>
      </c>
      <c r="E194" s="32">
        <f t="shared" si="12"/>
        <v>-1.3414568055533356E-2</v>
      </c>
      <c r="F194" s="22">
        <f t="shared" si="0"/>
        <v>-7.9886288039351808E-4</v>
      </c>
      <c r="G194" s="22">
        <v>-8.9363982565593917E-3</v>
      </c>
      <c r="H194" s="22">
        <v>-1.464944423708581E-2</v>
      </c>
      <c r="I194" s="22">
        <v>2.7475090698254748E-3</v>
      </c>
      <c r="J194" s="22">
        <v>3.2249656202432376E-3</v>
      </c>
      <c r="K194" s="36">
        <v>2</v>
      </c>
      <c r="L194" s="22">
        <f t="shared" si="7"/>
        <v>1.1056635218375743</v>
      </c>
      <c r="M194" s="22">
        <f t="shared" si="8"/>
        <v>0.70325720983502649</v>
      </c>
      <c r="N194" s="22">
        <f t="shared" si="9"/>
        <v>0.22870113379043577</v>
      </c>
      <c r="O194" s="22">
        <f t="shared" si="10"/>
        <v>0.21412583403298507</v>
      </c>
      <c r="P194" s="22">
        <f t="shared" si="11"/>
        <v>0.13305556174225597</v>
      </c>
      <c r="Q194" s="22">
        <f t="shared" si="3"/>
        <v>-9.5007922728145497E-3</v>
      </c>
      <c r="R194" s="22">
        <f t="shared" si="4"/>
        <v>-9.4938564704325698E-3</v>
      </c>
      <c r="S194" s="22">
        <f t="shared" si="5"/>
        <v>-1.3407632253151376E-2</v>
      </c>
      <c r="T194" s="22">
        <f t="shared" si="6"/>
        <v>-3.913775782718806E-3</v>
      </c>
      <c r="U194" s="22"/>
      <c r="V194" s="34"/>
    </row>
    <row r="195" spans="1:22" ht="15.75" customHeight="1" x14ac:dyDescent="0.2">
      <c r="A195" s="20">
        <v>44147</v>
      </c>
      <c r="B195" s="22">
        <v>-1.0339788989334102E-2</v>
      </c>
      <c r="C195" s="22">
        <v>-1.085756025993693E-2</v>
      </c>
      <c r="D195" s="31">
        <v>6.9358023819798831E-6</v>
      </c>
      <c r="E195" s="32">
        <f t="shared" si="12"/>
        <v>-1.0346724791716081E-2</v>
      </c>
      <c r="F195" s="22">
        <f t="shared" si="0"/>
        <v>-1.086449606231891E-2</v>
      </c>
      <c r="G195" s="22">
        <v>-5.6947943134211003E-3</v>
      </c>
      <c r="H195" s="22">
        <v>-8.1624764907339033E-3</v>
      </c>
      <c r="I195" s="22">
        <v>6.2556540928906858E-3</v>
      </c>
      <c r="J195" s="22">
        <v>-5.410823939900021E-4</v>
      </c>
      <c r="K195" s="36"/>
      <c r="L195" s="22">
        <f t="shared" si="7"/>
        <v>1.1056635218375743</v>
      </c>
      <c r="M195" s="22">
        <f t="shared" si="8"/>
        <v>0.70325720983502649</v>
      </c>
      <c r="N195" s="22">
        <f t="shared" si="9"/>
        <v>0.22870113379043577</v>
      </c>
      <c r="O195" s="22">
        <f t="shared" si="10"/>
        <v>0.21412583403298507</v>
      </c>
      <c r="P195" s="22">
        <f t="shared" si="11"/>
        <v>0.13305556174225597</v>
      </c>
      <c r="Q195" s="22">
        <f t="shared" si="3"/>
        <v>-1.6616646638482609E-2</v>
      </c>
      <c r="R195" s="22">
        <f t="shared" si="4"/>
        <v>-1.6609710836100629E-2</v>
      </c>
      <c r="S195" s="22">
        <f t="shared" si="5"/>
        <v>-1.0339788989334102E-2</v>
      </c>
      <c r="T195" s="22">
        <f t="shared" si="6"/>
        <v>6.2699218467665279E-3</v>
      </c>
      <c r="U195" s="22"/>
      <c r="V195" s="34"/>
    </row>
    <row r="196" spans="1:22" ht="15.75" customHeight="1" x14ac:dyDescent="0.2">
      <c r="A196" s="20">
        <v>44148</v>
      </c>
      <c r="B196" s="22">
        <v>2.1566611496331038E-2</v>
      </c>
      <c r="C196" s="22">
        <v>1.3649123662417257E-2</v>
      </c>
      <c r="D196" s="31">
        <v>6.9358023819798831E-6</v>
      </c>
      <c r="E196" s="32">
        <f t="shared" ref="E196:E228" si="13">B196-D196</f>
        <v>2.1559675693949058E-2</v>
      </c>
      <c r="F196" s="22">
        <f t="shared" si="0"/>
        <v>1.3642187860035277E-2</v>
      </c>
      <c r="G196" s="22">
        <v>1.1453141118704274E-2</v>
      </c>
      <c r="H196" s="22">
        <v>1.2215038420711945E-2</v>
      </c>
      <c r="I196" s="22">
        <v>-7.4264661924444263E-3</v>
      </c>
      <c r="J196" s="22">
        <v>7.1018755692301393E-3</v>
      </c>
      <c r="K196" s="36"/>
      <c r="L196" s="22">
        <f t="shared" si="7"/>
        <v>1.1056635218375743</v>
      </c>
      <c r="M196" s="22">
        <f t="shared" si="8"/>
        <v>0.70325720983502649</v>
      </c>
      <c r="N196" s="22">
        <f t="shared" si="9"/>
        <v>0.22870113379043577</v>
      </c>
      <c r="O196" s="22">
        <f t="shared" si="10"/>
        <v>0.21412583403298507</v>
      </c>
      <c r="P196" s="22">
        <f t="shared" si="11"/>
        <v>0.13305556174225597</v>
      </c>
      <c r="Q196" s="22">
        <f t="shared" si="3"/>
        <v>2.5286512453906337E-2</v>
      </c>
      <c r="R196" s="22">
        <f t="shared" si="4"/>
        <v>2.5293448256288317E-2</v>
      </c>
      <c r="S196" s="22">
        <f t="shared" si="5"/>
        <v>2.1566611496331038E-2</v>
      </c>
      <c r="T196" s="22">
        <f t="shared" si="6"/>
        <v>-3.7268367599572784E-3</v>
      </c>
      <c r="U196" s="22"/>
      <c r="V196" s="34"/>
    </row>
    <row r="197" spans="1:22" ht="15.75" customHeight="1" x14ac:dyDescent="0.2">
      <c r="A197" s="20">
        <v>44151</v>
      </c>
      <c r="B197" s="22">
        <v>3.4382729926779786E-2</v>
      </c>
      <c r="C197" s="22">
        <v>1.5838393352587552E-2</v>
      </c>
      <c r="D197" s="31">
        <v>6.9358023819798831E-6</v>
      </c>
      <c r="E197" s="32">
        <f t="shared" si="13"/>
        <v>3.4375794124397806E-2</v>
      </c>
      <c r="F197" s="22">
        <f t="shared" si="0"/>
        <v>1.5831457550205572E-2</v>
      </c>
      <c r="G197" s="22">
        <v>6.3112308365800745E-3</v>
      </c>
      <c r="H197" s="22">
        <v>2.4016789932454839E-2</v>
      </c>
      <c r="I197" s="22">
        <v>-2.0371706963627154E-2</v>
      </c>
      <c r="J197" s="22">
        <v>-6.6082138616470332E-4</v>
      </c>
      <c r="K197" s="36"/>
      <c r="L197" s="22">
        <f t="shared" si="7"/>
        <v>1.1056635218375743</v>
      </c>
      <c r="M197" s="22">
        <f t="shared" si="8"/>
        <v>0.70325720983502649</v>
      </c>
      <c r="N197" s="22">
        <f t="shared" si="9"/>
        <v>0.22870113379043577</v>
      </c>
      <c r="O197" s="22">
        <f t="shared" si="10"/>
        <v>0.21412583403298507</v>
      </c>
      <c r="P197" s="22">
        <f t="shared" si="11"/>
        <v>0.13305556174225597</v>
      </c>
      <c r="Q197" s="22">
        <f t="shared" si="3"/>
        <v>2.29853160820899E-2</v>
      </c>
      <c r="R197" s="22">
        <f t="shared" si="4"/>
        <v>2.2992251884471879E-2</v>
      </c>
      <c r="S197" s="22">
        <f t="shared" si="5"/>
        <v>3.4382729926779786E-2</v>
      </c>
      <c r="T197" s="22">
        <f t="shared" si="6"/>
        <v>1.1390478042307906E-2</v>
      </c>
      <c r="U197" s="22"/>
      <c r="V197" s="34"/>
    </row>
    <row r="198" spans="1:22" ht="15.75" customHeight="1" x14ac:dyDescent="0.2">
      <c r="A198" s="20">
        <v>44152</v>
      </c>
      <c r="B198" s="22">
        <v>-1.575216181162882E-2</v>
      </c>
      <c r="C198" s="22">
        <v>-5.5945030712034657E-3</v>
      </c>
      <c r="D198" s="31">
        <v>6.9358023819798831E-6</v>
      </c>
      <c r="E198" s="32">
        <f t="shared" si="13"/>
        <v>-1.57590976140108E-2</v>
      </c>
      <c r="F198" s="22">
        <f t="shared" si="0"/>
        <v>-5.6014388735854456E-3</v>
      </c>
      <c r="G198" s="22">
        <v>-2.8858517550416421E-4</v>
      </c>
      <c r="H198" s="22">
        <v>-1.5006150611784338E-2</v>
      </c>
      <c r="I198" s="22">
        <v>1.2105955956129042E-2</v>
      </c>
      <c r="J198" s="22">
        <v>5.7988992915853441E-3</v>
      </c>
      <c r="K198" s="36"/>
      <c r="L198" s="22">
        <f t="shared" si="7"/>
        <v>1.1056635218375743</v>
      </c>
      <c r="M198" s="22">
        <f t="shared" si="8"/>
        <v>0.70325720983502649</v>
      </c>
      <c r="N198" s="22">
        <f t="shared" si="9"/>
        <v>0.22870113379043577</v>
      </c>
      <c r="O198" s="22">
        <f t="shared" si="10"/>
        <v>0.21412583403298507</v>
      </c>
      <c r="P198" s="22">
        <f t="shared" si="11"/>
        <v>0.13305556174225597</v>
      </c>
      <c r="Q198" s="22">
        <f t="shared" si="3"/>
        <v>-6.4644061777949366E-3</v>
      </c>
      <c r="R198" s="22">
        <f t="shared" si="4"/>
        <v>-6.4574703754129567E-3</v>
      </c>
      <c r="S198" s="22">
        <f t="shared" si="5"/>
        <v>-1.575216181162882E-2</v>
      </c>
      <c r="T198" s="22">
        <f t="shared" si="6"/>
        <v>-9.2946914362158628E-3</v>
      </c>
      <c r="U198" s="22"/>
      <c r="V198" s="34"/>
    </row>
    <row r="199" spans="1:22" ht="15.75" customHeight="1" x14ac:dyDescent="0.2">
      <c r="A199" s="20">
        <v>44153</v>
      </c>
      <c r="B199" s="22">
        <v>-2.0766418920895785E-2</v>
      </c>
      <c r="C199" s="22">
        <v>-1.1648888592050613E-2</v>
      </c>
      <c r="D199" s="31">
        <v>6.9358023819798831E-6</v>
      </c>
      <c r="E199" s="32">
        <f t="shared" si="13"/>
        <v>-2.0773354723277765E-2</v>
      </c>
      <c r="F199" s="22">
        <f t="shared" si="0"/>
        <v>-1.1655824394432593E-2</v>
      </c>
      <c r="G199" s="22">
        <v>3.4238446449292646E-3</v>
      </c>
      <c r="H199" s="22">
        <v>3.0292932795498023E-3</v>
      </c>
      <c r="I199" s="22">
        <v>-5.4629476466533378E-6</v>
      </c>
      <c r="J199" s="22">
        <v>-1.4143036591825094E-3</v>
      </c>
      <c r="K199" s="36"/>
      <c r="L199" s="22">
        <f t="shared" si="7"/>
        <v>1.1056635218375743</v>
      </c>
      <c r="M199" s="22">
        <f t="shared" si="8"/>
        <v>0.70325720983502649</v>
      </c>
      <c r="N199" s="22">
        <f t="shared" si="9"/>
        <v>0.22870113379043577</v>
      </c>
      <c r="O199" s="22">
        <f t="shared" si="10"/>
        <v>0.21412583403298507</v>
      </c>
      <c r="P199" s="22">
        <f t="shared" si="11"/>
        <v>0.13305556174225597</v>
      </c>
      <c r="Q199" s="22">
        <f t="shared" si="3"/>
        <v>-9.9761243364180907E-3</v>
      </c>
      <c r="R199" s="22">
        <f t="shared" si="4"/>
        <v>-9.9691885340361108E-3</v>
      </c>
      <c r="S199" s="22">
        <f t="shared" si="5"/>
        <v>-2.0766418920895785E-2</v>
      </c>
      <c r="T199" s="22">
        <f t="shared" si="6"/>
        <v>-1.0797230386859674E-2</v>
      </c>
      <c r="U199" s="22"/>
      <c r="V199" s="34"/>
    </row>
    <row r="200" spans="1:22" ht="15.75" customHeight="1" x14ac:dyDescent="0.2">
      <c r="A200" s="20">
        <v>44154</v>
      </c>
      <c r="B200" s="22">
        <v>7.9736945263174201E-3</v>
      </c>
      <c r="C200" s="22">
        <v>1.521003184357856E-3</v>
      </c>
      <c r="D200" s="31">
        <v>6.9358023819798831E-6</v>
      </c>
      <c r="E200" s="32">
        <f t="shared" si="13"/>
        <v>7.9667587239354402E-3</v>
      </c>
      <c r="F200" s="22">
        <f t="shared" si="0"/>
        <v>1.5140673819758761E-3</v>
      </c>
      <c r="G200" s="22">
        <v>-8.5029396115393586E-4</v>
      </c>
      <c r="H200" s="22">
        <v>1.6727765671272691E-4</v>
      </c>
      <c r="I200" s="22">
        <v>-5.1418105973047908E-3</v>
      </c>
      <c r="J200" s="22">
        <v>5.6419069440253565E-3</v>
      </c>
      <c r="K200" s="36"/>
      <c r="L200" s="22">
        <f t="shared" si="7"/>
        <v>1.1056635218375743</v>
      </c>
      <c r="M200" s="22">
        <f t="shared" si="8"/>
        <v>0.70325720983502649</v>
      </c>
      <c r="N200" s="22">
        <f t="shared" si="9"/>
        <v>0.22870113379043577</v>
      </c>
      <c r="O200" s="22">
        <f t="shared" si="10"/>
        <v>0.21412583403298507</v>
      </c>
      <c r="P200" s="22">
        <f t="shared" si="11"/>
        <v>0.13305556174225597</v>
      </c>
      <c r="Q200" s="22">
        <f t="shared" si="3"/>
        <v>7.6402292008946073E-4</v>
      </c>
      <c r="R200" s="22">
        <f t="shared" si="4"/>
        <v>7.7095872247144061E-4</v>
      </c>
      <c r="S200" s="22">
        <f t="shared" si="5"/>
        <v>7.9736945263174201E-3</v>
      </c>
      <c r="T200" s="22">
        <f t="shared" si="6"/>
        <v>7.2027358038459794E-3</v>
      </c>
      <c r="U200" s="22"/>
      <c r="V200" s="34"/>
    </row>
    <row r="201" spans="1:22" ht="15.75" customHeight="1" x14ac:dyDescent="0.2">
      <c r="A201" s="20">
        <v>44155</v>
      </c>
      <c r="B201" s="22">
        <v>-3.5580191716241285E-3</v>
      </c>
      <c r="C201" s="22">
        <v>-7.4813049087603866E-3</v>
      </c>
      <c r="D201" s="31">
        <v>6.9358023819798831E-6</v>
      </c>
      <c r="E201" s="32">
        <f t="shared" si="13"/>
        <v>-3.5649549740061084E-3</v>
      </c>
      <c r="F201" s="22">
        <f t="shared" si="0"/>
        <v>-7.4882407111423665E-3</v>
      </c>
      <c r="G201" s="22">
        <v>8.2714247679615237E-4</v>
      </c>
      <c r="H201" s="22">
        <v>-1.506649832924113E-3</v>
      </c>
      <c r="I201" s="22">
        <v>3.3082541582191861E-3</v>
      </c>
      <c r="J201" s="22">
        <v>2.7567576509909125E-4</v>
      </c>
      <c r="K201" s="36"/>
      <c r="L201" s="22">
        <f t="shared" si="7"/>
        <v>1.1056635218375743</v>
      </c>
      <c r="M201" s="22">
        <f t="shared" si="8"/>
        <v>0.70325720983502649</v>
      </c>
      <c r="N201" s="22">
        <f t="shared" si="9"/>
        <v>0.22870113379043577</v>
      </c>
      <c r="O201" s="22">
        <f t="shared" si="10"/>
        <v>0.21412583403298507</v>
      </c>
      <c r="P201" s="22">
        <f t="shared" si="11"/>
        <v>0.13305556174225597</v>
      </c>
      <c r="Q201" s="22">
        <f t="shared" si="3"/>
        <v>-7.2972903370906294E-3</v>
      </c>
      <c r="R201" s="22">
        <f t="shared" si="4"/>
        <v>-7.2903545347086495E-3</v>
      </c>
      <c r="S201" s="22">
        <f t="shared" si="5"/>
        <v>-3.5580191716241285E-3</v>
      </c>
      <c r="T201" s="22">
        <f t="shared" si="6"/>
        <v>3.732335363084521E-3</v>
      </c>
      <c r="U201" s="22"/>
      <c r="V201" s="34"/>
    </row>
    <row r="202" spans="1:22" ht="15.75" customHeight="1" x14ac:dyDescent="0.2">
      <c r="A202" s="20">
        <v>44158</v>
      </c>
      <c r="B202" s="22">
        <v>1.2691399627656579E-2</v>
      </c>
      <c r="C202" s="22">
        <v>1.1139063178651256E-2</v>
      </c>
      <c r="D202" s="31">
        <v>6.9358023819798831E-6</v>
      </c>
      <c r="E202" s="32">
        <f t="shared" si="13"/>
        <v>1.2684463825274599E-2</v>
      </c>
      <c r="F202" s="22">
        <f t="shared" si="0"/>
        <v>1.1132127376269276E-2</v>
      </c>
      <c r="G202" s="22">
        <v>5.1214111348156979E-3</v>
      </c>
      <c r="H202" s="22">
        <v>2.3739017025363858E-2</v>
      </c>
      <c r="I202" s="22">
        <v>-1.7576535899198907E-2</v>
      </c>
      <c r="J202" s="22">
        <v>-3.3748555239530176E-3</v>
      </c>
      <c r="K202" s="36"/>
      <c r="L202" s="22">
        <f t="shared" si="7"/>
        <v>1.1056635218375743</v>
      </c>
      <c r="M202" s="22">
        <f t="shared" si="8"/>
        <v>0.70325720983502649</v>
      </c>
      <c r="N202" s="22">
        <f t="shared" si="9"/>
        <v>0.22870113379043577</v>
      </c>
      <c r="O202" s="22">
        <f t="shared" si="10"/>
        <v>0.21412583403298507</v>
      </c>
      <c r="P202" s="22">
        <f t="shared" si="11"/>
        <v>0.13305556174225597</v>
      </c>
      <c r="Q202" s="22">
        <f t="shared" si="3"/>
        <v>1.7126562867884866E-2</v>
      </c>
      <c r="R202" s="22">
        <f t="shared" si="4"/>
        <v>1.7133498670266846E-2</v>
      </c>
      <c r="S202" s="22">
        <f t="shared" si="5"/>
        <v>1.2691399627656579E-2</v>
      </c>
      <c r="T202" s="22">
        <f t="shared" si="6"/>
        <v>-4.4420990426102674E-3</v>
      </c>
      <c r="U202" s="22"/>
      <c r="V202" s="34"/>
    </row>
    <row r="203" spans="1:22" ht="15.75" customHeight="1" x14ac:dyDescent="0.2">
      <c r="A203" s="20">
        <v>44159</v>
      </c>
      <c r="B203" s="22">
        <v>1.6049996630161333E-2</v>
      </c>
      <c r="C203" s="22">
        <v>1.5258142963984589E-2</v>
      </c>
      <c r="D203" s="31">
        <v>6.9358023819798831E-6</v>
      </c>
      <c r="E203" s="32">
        <f t="shared" si="13"/>
        <v>1.6043060827779353E-2</v>
      </c>
      <c r="F203" s="22">
        <f t="shared" si="0"/>
        <v>1.5251207161602609E-2</v>
      </c>
      <c r="G203" s="22">
        <v>3.1820516998826184E-3</v>
      </c>
      <c r="H203" s="22">
        <v>2.4289792206201557E-2</v>
      </c>
      <c r="I203" s="22">
        <v>-1.4340828633334498E-2</v>
      </c>
      <c r="J203" s="22">
        <v>-1.3216289207219935E-3</v>
      </c>
      <c r="K203" s="36"/>
      <c r="L203" s="22">
        <f t="shared" si="7"/>
        <v>1.1056635218375743</v>
      </c>
      <c r="M203" s="22">
        <f t="shared" si="8"/>
        <v>0.70325720983502649</v>
      </c>
      <c r="N203" s="22">
        <f t="shared" si="9"/>
        <v>0.22870113379043577</v>
      </c>
      <c r="O203" s="22">
        <f t="shared" si="10"/>
        <v>0.21412583403298507</v>
      </c>
      <c r="P203" s="22">
        <f t="shared" si="11"/>
        <v>0.13305556174225597</v>
      </c>
      <c r="Q203" s="22">
        <f t="shared" si="3"/>
        <v>2.1409015269376278E-2</v>
      </c>
      <c r="R203" s="22">
        <f t="shared" si="4"/>
        <v>2.1415951071758258E-2</v>
      </c>
      <c r="S203" s="22">
        <f t="shared" si="5"/>
        <v>1.6049996630161333E-2</v>
      </c>
      <c r="T203" s="22">
        <f t="shared" si="6"/>
        <v>-5.3659544415969249E-3</v>
      </c>
      <c r="U203" s="22"/>
      <c r="V203" s="34"/>
    </row>
    <row r="204" spans="1:22" ht="15.75" customHeight="1" x14ac:dyDescent="0.2">
      <c r="A204" s="20">
        <v>44160</v>
      </c>
      <c r="B204" s="22">
        <v>-1.0106601432975512E-3</v>
      </c>
      <c r="C204" s="22">
        <v>-5.8002078873153834E-3</v>
      </c>
      <c r="D204" s="31">
        <v>6.9358023819798831E-6</v>
      </c>
      <c r="E204" s="32">
        <f t="shared" si="13"/>
        <v>-1.017595945679531E-3</v>
      </c>
      <c r="F204" s="22">
        <f t="shared" si="0"/>
        <v>-5.8071436896973633E-3</v>
      </c>
      <c r="G204" s="22">
        <v>-3.9646747940279829E-4</v>
      </c>
      <c r="H204" s="22">
        <v>-1.1397209741620824E-2</v>
      </c>
      <c r="I204" s="22">
        <v>1.2620704793833953E-2</v>
      </c>
      <c r="J204" s="22">
        <v>-6.4786074352886358E-4</v>
      </c>
      <c r="K204" s="36"/>
      <c r="L204" s="22">
        <f t="shared" si="7"/>
        <v>1.1056635218375743</v>
      </c>
      <c r="M204" s="22">
        <f t="shared" si="8"/>
        <v>0.70325720983502649</v>
      </c>
      <c r="N204" s="22">
        <f t="shared" si="9"/>
        <v>0.22870113379043577</v>
      </c>
      <c r="O204" s="22">
        <f t="shared" si="10"/>
        <v>0.21412583403298507</v>
      </c>
      <c r="P204" s="22">
        <f t="shared" si="11"/>
        <v>0.13305556174225597</v>
      </c>
      <c r="Q204" s="22">
        <f t="shared" si="3"/>
        <v>-6.6899028821760529E-3</v>
      </c>
      <c r="R204" s="22">
        <f t="shared" si="4"/>
        <v>-6.682967079794073E-3</v>
      </c>
      <c r="S204" s="22">
        <f t="shared" si="5"/>
        <v>-1.0106601432975512E-3</v>
      </c>
      <c r="T204" s="22">
        <f t="shared" si="6"/>
        <v>5.672306936496522E-3</v>
      </c>
      <c r="U204" s="22"/>
      <c r="V204" s="34"/>
    </row>
    <row r="205" spans="1:22" ht="15.75" customHeight="1" x14ac:dyDescent="0.2">
      <c r="A205" s="20">
        <v>44162</v>
      </c>
      <c r="B205" s="22">
        <v>8.2956192723355228E-3</v>
      </c>
      <c r="C205" s="22">
        <v>1.2679225368824765E-3</v>
      </c>
      <c r="D205" s="31">
        <v>6.9358023819798831E-6</v>
      </c>
      <c r="E205" s="32">
        <f t="shared" si="13"/>
        <v>8.2886834699535429E-3</v>
      </c>
      <c r="F205" s="22">
        <f t="shared" si="0"/>
        <v>1.2609867345004966E-3</v>
      </c>
      <c r="G205" s="22">
        <v>-9.8300019090763295E-4</v>
      </c>
      <c r="H205" s="22">
        <v>-9.1922665033750961E-3</v>
      </c>
      <c r="I205" s="22">
        <v>8.8186235847709429E-3</v>
      </c>
      <c r="J205" s="22">
        <v>5.1280994869534247E-4</v>
      </c>
      <c r="K205" s="36"/>
      <c r="L205" s="22">
        <f t="shared" si="7"/>
        <v>1.1056635218375743</v>
      </c>
      <c r="M205" s="22">
        <f t="shared" si="8"/>
        <v>0.70325720983502649</v>
      </c>
      <c r="N205" s="22">
        <f t="shared" si="9"/>
        <v>0.22870113379043577</v>
      </c>
      <c r="O205" s="22">
        <f t="shared" si="10"/>
        <v>0.21412583403298507</v>
      </c>
      <c r="P205" s="22">
        <f t="shared" si="11"/>
        <v>0.13305556174225597</v>
      </c>
      <c r="Q205" s="22">
        <f t="shared" si="3"/>
        <v>5.5717063681025932E-4</v>
      </c>
      <c r="R205" s="22">
        <f t="shared" si="4"/>
        <v>5.641064391922392E-4</v>
      </c>
      <c r="S205" s="22">
        <f t="shared" si="5"/>
        <v>8.2956192723355228E-3</v>
      </c>
      <c r="T205" s="22">
        <f t="shared" si="6"/>
        <v>7.7315128331432838E-3</v>
      </c>
      <c r="U205" s="22"/>
      <c r="V205" s="34"/>
    </row>
    <row r="206" spans="1:22" ht="15.75" customHeight="1" x14ac:dyDescent="0.2">
      <c r="A206" s="20">
        <v>44165</v>
      </c>
      <c r="B206" s="22">
        <v>-2.6566292720200845E-2</v>
      </c>
      <c r="C206" s="22">
        <v>-9.1263275754455454E-3</v>
      </c>
      <c r="D206" s="31">
        <v>6.9358023819798831E-6</v>
      </c>
      <c r="E206" s="32">
        <f t="shared" si="13"/>
        <v>-2.6573228522582825E-2</v>
      </c>
      <c r="F206" s="22">
        <f t="shared" si="0"/>
        <v>-9.1332633778275253E-3</v>
      </c>
      <c r="G206" s="22">
        <v>-1.455019022512318E-2</v>
      </c>
      <c r="H206" s="22">
        <v>-1.6347569480892731E-2</v>
      </c>
      <c r="I206" s="22">
        <v>1.6115235503777463E-2</v>
      </c>
      <c r="J206" s="22">
        <v>-6.2235633523339239E-3</v>
      </c>
      <c r="K206" s="36"/>
      <c r="L206" s="22">
        <f t="shared" si="7"/>
        <v>1.1056635218375743</v>
      </c>
      <c r="M206" s="22">
        <f t="shared" si="8"/>
        <v>0.70325720983502649</v>
      </c>
      <c r="N206" s="22">
        <f t="shared" si="9"/>
        <v>0.22870113379043577</v>
      </c>
      <c r="O206" s="22">
        <f t="shared" si="10"/>
        <v>0.21412583403298507</v>
      </c>
      <c r="P206" s="22">
        <f t="shared" si="11"/>
        <v>0.13305556174225597</v>
      </c>
      <c r="Q206" s="22">
        <f t="shared" si="3"/>
        <v>-2.1446941482485004E-2</v>
      </c>
      <c r="R206" s="22">
        <f t="shared" si="4"/>
        <v>-2.1440005680103024E-2</v>
      </c>
      <c r="S206" s="22">
        <f t="shared" si="5"/>
        <v>-2.6566292720200845E-2</v>
      </c>
      <c r="T206" s="22">
        <f t="shared" si="6"/>
        <v>-5.1262870400978211E-3</v>
      </c>
      <c r="U206" s="22"/>
      <c r="V206" s="34"/>
    </row>
    <row r="207" spans="1:22" ht="15.75" customHeight="1" x14ac:dyDescent="0.2">
      <c r="A207" s="20">
        <v>44166</v>
      </c>
      <c r="B207" s="22">
        <v>1.1118811514999587E-2</v>
      </c>
      <c r="C207" s="22">
        <v>6.231840661584327E-3</v>
      </c>
      <c r="D207" s="31">
        <v>6.9358023819798831E-6</v>
      </c>
      <c r="E207" s="32">
        <f t="shared" si="13"/>
        <v>1.1111875712617608E-2</v>
      </c>
      <c r="F207" s="22">
        <f t="shared" si="0"/>
        <v>6.2249048592023471E-3</v>
      </c>
      <c r="G207" s="22">
        <v>-4.8625214066383825E-3</v>
      </c>
      <c r="H207" s="22">
        <v>5.9613649406483251E-3</v>
      </c>
      <c r="I207" s="22">
        <v>1.6358563502731349E-3</v>
      </c>
      <c r="J207" s="22">
        <v>9.2807878625838485E-3</v>
      </c>
      <c r="K207" s="36"/>
      <c r="L207" s="22">
        <f t="shared" si="7"/>
        <v>1.1056635218375743</v>
      </c>
      <c r="M207" s="22">
        <f t="shared" si="8"/>
        <v>0.70325720983502649</v>
      </c>
      <c r="N207" s="22">
        <f t="shared" si="9"/>
        <v>0.22870113379043577</v>
      </c>
      <c r="O207" s="22">
        <f t="shared" si="10"/>
        <v>0.21412583403298507</v>
      </c>
      <c r="P207" s="22">
        <f t="shared" si="11"/>
        <v>0.13305556174225597</v>
      </c>
      <c r="Q207" s="22">
        <f t="shared" si="3"/>
        <v>6.4115574612259212E-3</v>
      </c>
      <c r="R207" s="22">
        <f t="shared" si="4"/>
        <v>6.4184932636079011E-3</v>
      </c>
      <c r="S207" s="22">
        <f t="shared" si="5"/>
        <v>1.1118811514999587E-2</v>
      </c>
      <c r="T207" s="22">
        <f t="shared" si="6"/>
        <v>4.7003182513916863E-3</v>
      </c>
      <c r="U207" s="22"/>
      <c r="V207" s="34"/>
    </row>
    <row r="208" spans="1:22" ht="15.75" customHeight="1" x14ac:dyDescent="0.2">
      <c r="A208" s="20">
        <v>44167</v>
      </c>
      <c r="B208" s="22">
        <v>8.6915081184583912E-3</v>
      </c>
      <c r="C208" s="22">
        <v>2.0054368209840119E-3</v>
      </c>
      <c r="D208" s="31">
        <v>6.9358023819798831E-6</v>
      </c>
      <c r="E208" s="32">
        <f t="shared" si="13"/>
        <v>8.6845723160764113E-3</v>
      </c>
      <c r="F208" s="22">
        <f t="shared" si="0"/>
        <v>1.998501018602032E-3</v>
      </c>
      <c r="G208" s="22">
        <v>-2.8664367172347494E-3</v>
      </c>
      <c r="H208" s="22">
        <v>1.4816240545187225E-2</v>
      </c>
      <c r="I208" s="22">
        <v>3.8281009702595447E-3</v>
      </c>
      <c r="J208" s="22">
        <v>5.8644165892257436E-3</v>
      </c>
      <c r="K208" s="36"/>
      <c r="L208" s="22">
        <f t="shared" si="7"/>
        <v>1.1056635218375743</v>
      </c>
      <c r="M208" s="22">
        <f t="shared" si="8"/>
        <v>0.70325720983502649</v>
      </c>
      <c r="N208" s="22">
        <f t="shared" si="9"/>
        <v>0.22870113379043577</v>
      </c>
      <c r="O208" s="22">
        <f t="shared" si="10"/>
        <v>0.21412583403298507</v>
      </c>
      <c r="P208" s="22">
        <f t="shared" si="11"/>
        <v>0.13305556174225597</v>
      </c>
      <c r="Q208" s="22">
        <f t="shared" si="3"/>
        <v>5.1823069544778026E-3</v>
      </c>
      <c r="R208" s="22">
        <f t="shared" si="4"/>
        <v>5.1892427568597825E-3</v>
      </c>
      <c r="S208" s="22">
        <f t="shared" si="5"/>
        <v>8.6915081184583912E-3</v>
      </c>
      <c r="T208" s="22">
        <f t="shared" si="6"/>
        <v>3.5022653615986088E-3</v>
      </c>
      <c r="U208" s="22"/>
      <c r="V208" s="34"/>
    </row>
    <row r="209" spans="1:22" ht="15.75" customHeight="1" x14ac:dyDescent="0.2">
      <c r="A209" s="20">
        <v>44168</v>
      </c>
      <c r="B209" s="22">
        <v>1.0571333452889307E-3</v>
      </c>
      <c r="C209" s="22">
        <v>2.8646722671646883E-3</v>
      </c>
      <c r="D209" s="31">
        <v>6.9358023819798831E-6</v>
      </c>
      <c r="E209" s="32">
        <f t="shared" si="13"/>
        <v>1.0501975429069508E-3</v>
      </c>
      <c r="F209" s="22">
        <f t="shared" si="0"/>
        <v>2.8577364647827085E-3</v>
      </c>
      <c r="G209" s="22">
        <v>9.7034895234592508E-3</v>
      </c>
      <c r="H209" s="22">
        <v>1.0177267780753016E-2</v>
      </c>
      <c r="I209" s="22">
        <v>-6.2370979769126667E-3</v>
      </c>
      <c r="J209" s="22">
        <v>-4.601046660479691E-3</v>
      </c>
      <c r="K209" s="36"/>
      <c r="L209" s="22">
        <f t="shared" si="7"/>
        <v>1.1056635218375743</v>
      </c>
      <c r="M209" s="22">
        <f t="shared" si="8"/>
        <v>0.70325720983502649</v>
      </c>
      <c r="N209" s="22">
        <f t="shared" si="9"/>
        <v>0.22870113379043577</v>
      </c>
      <c r="O209" s="22">
        <f t="shared" si="10"/>
        <v>0.21412583403298507</v>
      </c>
      <c r="P209" s="22">
        <f t="shared" si="11"/>
        <v>0.13305556174225597</v>
      </c>
      <c r="Q209" s="22">
        <f t="shared" si="3"/>
        <v>1.0363577958149434E-2</v>
      </c>
      <c r="R209" s="22">
        <f t="shared" si="4"/>
        <v>1.0370513760531413E-2</v>
      </c>
      <c r="S209" s="22">
        <f t="shared" si="5"/>
        <v>1.0571333452889307E-3</v>
      </c>
      <c r="T209" s="22">
        <f t="shared" si="6"/>
        <v>-9.3133804152424823E-3</v>
      </c>
      <c r="U209" s="22"/>
      <c r="V209" s="34"/>
    </row>
    <row r="210" spans="1:22" ht="15.75" customHeight="1" x14ac:dyDescent="0.2">
      <c r="A210" s="20">
        <v>44169</v>
      </c>
      <c r="B210" s="22">
        <v>2.1193475589530972E-2</v>
      </c>
      <c r="C210" s="22">
        <v>8.2655122395615416E-3</v>
      </c>
      <c r="D210" s="31">
        <v>6.9358023819798831E-6</v>
      </c>
      <c r="E210" s="32">
        <f t="shared" si="13"/>
        <v>2.1186539787148993E-2</v>
      </c>
      <c r="F210" s="22">
        <f t="shared" si="0"/>
        <v>8.2585764371795618E-3</v>
      </c>
      <c r="G210" s="22">
        <v>7.0659952747181816E-3</v>
      </c>
      <c r="H210" s="22">
        <v>1.0354176173895988E-2</v>
      </c>
      <c r="I210" s="22">
        <v>-4.300640389395604E-3</v>
      </c>
      <c r="J210" s="22">
        <v>1.1128736893236239E-2</v>
      </c>
      <c r="K210" s="36"/>
      <c r="L210" s="22">
        <f t="shared" si="7"/>
        <v>1.1056635218375743</v>
      </c>
      <c r="M210" s="22">
        <f t="shared" si="8"/>
        <v>0.70325720983502649</v>
      </c>
      <c r="N210" s="22">
        <f t="shared" si="9"/>
        <v>0.22870113379043577</v>
      </c>
      <c r="O210" s="22">
        <f t="shared" si="10"/>
        <v>0.21412583403298507</v>
      </c>
      <c r="P210" s="22">
        <f t="shared" si="11"/>
        <v>0.13305556174225597</v>
      </c>
      <c r="Q210" s="22">
        <f t="shared" si="3"/>
        <v>1.7028292789494522E-2</v>
      </c>
      <c r="R210" s="22">
        <f t="shared" si="4"/>
        <v>1.7035228591876502E-2</v>
      </c>
      <c r="S210" s="22">
        <f t="shared" si="5"/>
        <v>2.1193475589530972E-2</v>
      </c>
      <c r="T210" s="22">
        <f t="shared" si="6"/>
        <v>4.1582469976544703E-3</v>
      </c>
      <c r="U210" s="22"/>
      <c r="V210" s="34"/>
    </row>
    <row r="211" spans="1:22" ht="15.75" customHeight="1" x14ac:dyDescent="0.2">
      <c r="A211" s="20">
        <v>44172</v>
      </c>
      <c r="B211" s="22">
        <v>-7.4567337818628307E-3</v>
      </c>
      <c r="C211" s="22">
        <v>-4.9253641524971432E-3</v>
      </c>
      <c r="D211" s="31">
        <v>6.9358023819798831E-6</v>
      </c>
      <c r="E211" s="32">
        <f t="shared" si="13"/>
        <v>-7.4636695842448105E-3</v>
      </c>
      <c r="F211" s="22">
        <f t="shared" si="0"/>
        <v>-4.9322999548791231E-3</v>
      </c>
      <c r="G211" s="22">
        <v>-4.1834521427993347E-3</v>
      </c>
      <c r="H211" s="22">
        <v>-1.6296234546965879E-2</v>
      </c>
      <c r="I211" s="22">
        <v>4.7418274183756229E-3</v>
      </c>
      <c r="J211" s="22">
        <v>-2.085933952455531E-3</v>
      </c>
      <c r="K211" s="36"/>
      <c r="L211" s="22">
        <f t="shared" si="7"/>
        <v>1.1056635218375743</v>
      </c>
      <c r="M211" s="22">
        <f t="shared" si="8"/>
        <v>0.70325720983502649</v>
      </c>
      <c r="N211" s="22">
        <f t="shared" si="9"/>
        <v>0.22870113379043577</v>
      </c>
      <c r="O211" s="22">
        <f t="shared" si="10"/>
        <v>0.21412583403298507</v>
      </c>
      <c r="P211" s="22">
        <f t="shared" si="11"/>
        <v>0.13305556174225597</v>
      </c>
      <c r="Q211" s="22">
        <f t="shared" si="3"/>
        <v>-1.1384671700701407E-2</v>
      </c>
      <c r="R211" s="22">
        <f t="shared" si="4"/>
        <v>-1.1377735898319427E-2</v>
      </c>
      <c r="S211" s="22">
        <f t="shared" si="5"/>
        <v>-7.4567337818628307E-3</v>
      </c>
      <c r="T211" s="22">
        <f t="shared" si="6"/>
        <v>3.9210021164565968E-3</v>
      </c>
      <c r="U211" s="22"/>
      <c r="V211" s="34"/>
    </row>
    <row r="212" spans="1:22" ht="15.75" customHeight="1" x14ac:dyDescent="0.2">
      <c r="A212" s="20">
        <v>44173</v>
      </c>
      <c r="B212" s="22">
        <v>4.5844539966974213E-3</v>
      </c>
      <c r="C212" s="22">
        <v>3.4556362048280709E-3</v>
      </c>
      <c r="D212" s="31">
        <v>6.9358023819798831E-6</v>
      </c>
      <c r="E212" s="32">
        <f t="shared" si="13"/>
        <v>4.5775181943154414E-3</v>
      </c>
      <c r="F212" s="22">
        <f t="shared" si="0"/>
        <v>3.4487004024460911E-3</v>
      </c>
      <c r="G212" s="22">
        <v>-2.2734878801202185E-5</v>
      </c>
      <c r="H212" s="22">
        <v>-1.3314978391796226E-3</v>
      </c>
      <c r="I212" s="22">
        <v>2.8443965794107779E-3</v>
      </c>
      <c r="J212" s="22">
        <v>6.7411994055516953E-3</v>
      </c>
      <c r="K212" s="36"/>
      <c r="L212" s="22">
        <f t="shared" si="7"/>
        <v>1.1056635218375743</v>
      </c>
      <c r="M212" s="22">
        <f t="shared" si="8"/>
        <v>0.70325720983502649</v>
      </c>
      <c r="N212" s="22">
        <f t="shared" si="9"/>
        <v>0.22870113379043577</v>
      </c>
      <c r="O212" s="22">
        <f t="shared" si="10"/>
        <v>0.21412583403298507</v>
      </c>
      <c r="P212" s="22">
        <f t="shared" si="11"/>
        <v>0.13305556174225597</v>
      </c>
      <c r="Q212" s="22">
        <f t="shared" si="3"/>
        <v>4.9986115634487851E-3</v>
      </c>
      <c r="R212" s="22">
        <f t="shared" si="4"/>
        <v>5.0055473658307649E-3</v>
      </c>
      <c r="S212" s="22">
        <f t="shared" si="5"/>
        <v>4.5844539966974213E-3</v>
      </c>
      <c r="T212" s="22">
        <f t="shared" si="6"/>
        <v>-4.2109336913334367E-4</v>
      </c>
      <c r="U212" s="22"/>
      <c r="V212" s="34"/>
    </row>
    <row r="213" spans="1:22" ht="15.75" customHeight="1" x14ac:dyDescent="0.2">
      <c r="A213" s="20">
        <v>44174</v>
      </c>
      <c r="B213" s="22">
        <v>8.0130097851180849E-4</v>
      </c>
      <c r="C213" s="22">
        <v>-3.4882275854085376E-3</v>
      </c>
      <c r="D213" s="31">
        <v>6.9358023819798831E-6</v>
      </c>
      <c r="E213" s="32">
        <f t="shared" si="13"/>
        <v>7.9436517612982861E-4</v>
      </c>
      <c r="F213" s="22">
        <f t="shared" si="0"/>
        <v>-3.4951633877905175E-3</v>
      </c>
      <c r="G213" s="22">
        <v>6.1565858771019362E-3</v>
      </c>
      <c r="H213" s="22">
        <v>-1.2994173858559173E-4</v>
      </c>
      <c r="I213" s="22">
        <v>5.0412981567338807E-3</v>
      </c>
      <c r="J213" s="22">
        <v>-3.5190681301050762E-3</v>
      </c>
      <c r="K213" s="36"/>
      <c r="L213" s="22">
        <f t="shared" si="7"/>
        <v>1.1056635218375743</v>
      </c>
      <c r="M213" s="22">
        <f t="shared" si="8"/>
        <v>0.70325720983502649</v>
      </c>
      <c r="N213" s="22">
        <f t="shared" si="9"/>
        <v>0.22870113379043577</v>
      </c>
      <c r="O213" s="22">
        <f t="shared" si="10"/>
        <v>0.21412583403298507</v>
      </c>
      <c r="P213" s="22">
        <f t="shared" si="11"/>
        <v>0.13305556174225597</v>
      </c>
      <c r="Q213" s="22">
        <f t="shared" si="3"/>
        <v>1.0467115079161916E-3</v>
      </c>
      <c r="R213" s="22">
        <f t="shared" si="4"/>
        <v>1.0536473102981715E-3</v>
      </c>
      <c r="S213" s="22">
        <f t="shared" si="5"/>
        <v>8.0130097851180849E-4</v>
      </c>
      <c r="T213" s="22">
        <f t="shared" si="6"/>
        <v>-2.52346331786363E-4</v>
      </c>
      <c r="U213" s="22"/>
      <c r="V213" s="34"/>
    </row>
    <row r="214" spans="1:22" ht="15.75" customHeight="1" x14ac:dyDescent="0.2">
      <c r="A214" s="20">
        <v>44175</v>
      </c>
      <c r="B214" s="22">
        <v>-1.2729546048387299E-3</v>
      </c>
      <c r="C214" s="22">
        <v>-2.315707199520658E-3</v>
      </c>
      <c r="D214" s="31">
        <v>6.9358023819798831E-6</v>
      </c>
      <c r="E214" s="32">
        <f t="shared" si="13"/>
        <v>-1.2798904072207097E-3</v>
      </c>
      <c r="F214" s="22">
        <f t="shared" si="0"/>
        <v>-2.3226430019026379E-3</v>
      </c>
      <c r="G214" s="22">
        <v>-4.4969124520436858E-4</v>
      </c>
      <c r="H214" s="22">
        <v>1.128671197363636E-2</v>
      </c>
      <c r="I214" s="22">
        <v>-1.1104060943344058E-2</v>
      </c>
      <c r="J214" s="22">
        <v>6.0428860204057699E-3</v>
      </c>
      <c r="K214" s="36"/>
      <c r="L214" s="22">
        <f t="shared" si="7"/>
        <v>1.1056635218375743</v>
      </c>
      <c r="M214" s="22">
        <f t="shared" si="8"/>
        <v>0.70325720983502649</v>
      </c>
      <c r="N214" s="22">
        <f t="shared" si="9"/>
        <v>0.22870113379043577</v>
      </c>
      <c r="O214" s="22">
        <f t="shared" si="10"/>
        <v>0.21412583403298507</v>
      </c>
      <c r="P214" s="22">
        <f t="shared" si="11"/>
        <v>0.13305556174225597</v>
      </c>
      <c r="Q214" s="22">
        <f t="shared" si="3"/>
        <v>-1.876653143365133E-3</v>
      </c>
      <c r="R214" s="22">
        <f t="shared" si="4"/>
        <v>-1.8697173409831531E-3</v>
      </c>
      <c r="S214" s="22">
        <f t="shared" si="5"/>
        <v>-1.2729546048387299E-3</v>
      </c>
      <c r="T214" s="22">
        <f t="shared" si="6"/>
        <v>5.9676273614442323E-4</v>
      </c>
      <c r="U214" s="22"/>
      <c r="V214" s="34"/>
    </row>
    <row r="215" spans="1:22" ht="15.75" customHeight="1" x14ac:dyDescent="0.2">
      <c r="A215" s="20">
        <v>44176</v>
      </c>
      <c r="B215" s="22">
        <v>1.2470860168927718E-2</v>
      </c>
      <c r="C215" s="22">
        <v>1.5691403243231325E-3</v>
      </c>
      <c r="D215" s="31">
        <v>6.9358023819798831E-6</v>
      </c>
      <c r="E215" s="32">
        <f t="shared" si="13"/>
        <v>1.2463924366545738E-2</v>
      </c>
      <c r="F215" s="22">
        <f t="shared" si="0"/>
        <v>1.5622045219411526E-3</v>
      </c>
      <c r="G215" s="22">
        <v>-1.4334646310884732E-2</v>
      </c>
      <c r="H215" s="22">
        <v>7.1801595042276824E-3</v>
      </c>
      <c r="I215" s="22">
        <v>-1.270595970967236E-2</v>
      </c>
      <c r="J215" s="22">
        <v>-1.9775984673911267E-2</v>
      </c>
      <c r="K215" s="36"/>
      <c r="L215" s="22">
        <f t="shared" si="7"/>
        <v>1.1056635218375743</v>
      </c>
      <c r="M215" s="22">
        <f t="shared" si="8"/>
        <v>0.70325720983502649</v>
      </c>
      <c r="N215" s="22">
        <f t="shared" si="9"/>
        <v>0.22870113379043577</v>
      </c>
      <c r="O215" s="22">
        <f t="shared" si="10"/>
        <v>0.21412583403298507</v>
      </c>
      <c r="P215" s="22">
        <f t="shared" si="11"/>
        <v>0.13305556174225597</v>
      </c>
      <c r="Q215" s="22">
        <f t="shared" si="3"/>
        <v>-1.2063539165408277E-2</v>
      </c>
      <c r="R215" s="22">
        <f t="shared" si="4"/>
        <v>-1.2056603363026297E-2</v>
      </c>
      <c r="S215" s="22">
        <f t="shared" si="5"/>
        <v>1.2470860168927718E-2</v>
      </c>
      <c r="T215" s="22">
        <f t="shared" si="6"/>
        <v>2.4527463531954015E-2</v>
      </c>
      <c r="U215" s="22"/>
      <c r="V215" s="34"/>
    </row>
    <row r="216" spans="1:22" ht="15.75" customHeight="1" x14ac:dyDescent="0.2">
      <c r="A216" s="20">
        <v>44179</v>
      </c>
      <c r="B216" s="22">
        <v>-1.3037138321005124E-2</v>
      </c>
      <c r="C216" s="22">
        <v>-6.1701553435225204E-3</v>
      </c>
      <c r="D216" s="31">
        <v>6.9358023819798831E-6</v>
      </c>
      <c r="E216" s="32">
        <f t="shared" si="13"/>
        <v>-1.3044074123387104E-2</v>
      </c>
      <c r="F216" s="22">
        <f t="shared" si="0"/>
        <v>-6.1770911459045003E-3</v>
      </c>
      <c r="G216" s="22">
        <v>4.8785921915650019E-3</v>
      </c>
      <c r="H216" s="22">
        <v>-8.9094748264764278E-3</v>
      </c>
      <c r="I216" s="22">
        <v>3.487566595390304E-3</v>
      </c>
      <c r="J216" s="22">
        <v>-5.9249221186173746E-3</v>
      </c>
      <c r="K216" s="36"/>
      <c r="L216" s="22">
        <f t="shared" si="7"/>
        <v>1.1056635218375743</v>
      </c>
      <c r="M216" s="22">
        <f t="shared" si="8"/>
        <v>0.70325720983502649</v>
      </c>
      <c r="N216" s="22">
        <f t="shared" si="9"/>
        <v>0.22870113379043577</v>
      </c>
      <c r="O216" s="22">
        <f t="shared" si="10"/>
        <v>0.21412583403298507</v>
      </c>
      <c r="P216" s="22">
        <f t="shared" si="11"/>
        <v>0.13305556174225597</v>
      </c>
      <c r="Q216" s="22">
        <f t="shared" si="3"/>
        <v>-5.4780519476102484E-3</v>
      </c>
      <c r="R216" s="22">
        <f t="shared" si="4"/>
        <v>-5.4711161452282685E-3</v>
      </c>
      <c r="S216" s="22">
        <f t="shared" si="5"/>
        <v>-1.3037138321005124E-2</v>
      </c>
      <c r="T216" s="22">
        <f t="shared" si="6"/>
        <v>-7.5660221757768552E-3</v>
      </c>
      <c r="U216" s="22"/>
      <c r="V216" s="34"/>
    </row>
    <row r="217" spans="1:22" ht="15.75" customHeight="1" x14ac:dyDescent="0.2">
      <c r="A217" s="20">
        <v>44180</v>
      </c>
      <c r="B217" s="22">
        <v>1.0891615109910631E-2</v>
      </c>
      <c r="C217" s="22">
        <v>1.124737676563043E-2</v>
      </c>
      <c r="D217" s="31">
        <v>6.9358023819798831E-6</v>
      </c>
      <c r="E217" s="32">
        <f t="shared" si="13"/>
        <v>1.0884679307528651E-2</v>
      </c>
      <c r="F217" s="22">
        <f t="shared" si="0"/>
        <v>1.1240440963248451E-2</v>
      </c>
      <c r="G217" s="22">
        <v>1.0723543068576341E-3</v>
      </c>
      <c r="H217" s="22">
        <v>6.305831150434666E-4</v>
      </c>
      <c r="I217" s="22">
        <v>7.2060810913717362E-3</v>
      </c>
      <c r="J217" s="22">
        <v>1.2498087976077418E-3</v>
      </c>
      <c r="K217" s="36"/>
      <c r="L217" s="22">
        <f t="shared" si="7"/>
        <v>1.1056635218375743</v>
      </c>
      <c r="M217" s="22">
        <f t="shared" si="8"/>
        <v>0.70325720983502649</v>
      </c>
      <c r="N217" s="22">
        <f t="shared" si="9"/>
        <v>0.22870113379043577</v>
      </c>
      <c r="O217" s="22">
        <f t="shared" si="10"/>
        <v>0.21412583403298507</v>
      </c>
      <c r="P217" s="22">
        <f t="shared" si="11"/>
        <v>0.13305556174225597</v>
      </c>
      <c r="Q217" s="22">
        <f t="shared" si="3"/>
        <v>1.5035803649022845E-2</v>
      </c>
      <c r="R217" s="22">
        <f t="shared" si="4"/>
        <v>1.5042739451404824E-2</v>
      </c>
      <c r="S217" s="22">
        <f t="shared" si="5"/>
        <v>1.0891615109910631E-2</v>
      </c>
      <c r="T217" s="22">
        <f t="shared" si="6"/>
        <v>-4.1511243414941931E-3</v>
      </c>
      <c r="U217" s="22"/>
      <c r="V217" s="34"/>
    </row>
    <row r="218" spans="1:22" ht="15.75" customHeight="1" x14ac:dyDescent="0.2">
      <c r="A218" s="20">
        <v>44181</v>
      </c>
      <c r="B218" s="22">
        <v>-1.8187459486891995E-2</v>
      </c>
      <c r="C218" s="22">
        <v>-1.4835841694157729E-3</v>
      </c>
      <c r="D218" s="31">
        <v>6.9358023819798831E-6</v>
      </c>
      <c r="E218" s="32">
        <f t="shared" si="13"/>
        <v>-1.8194395289273975E-2</v>
      </c>
      <c r="F218" s="22">
        <f t="shared" si="0"/>
        <v>-1.4905199717977528E-3</v>
      </c>
      <c r="G218" s="22">
        <v>-2.9438259206399238E-3</v>
      </c>
      <c r="H218" s="22">
        <v>-5.5312072555357625E-4</v>
      </c>
      <c r="I218" s="22">
        <v>-4.1092894758999379E-3</v>
      </c>
      <c r="J218" s="22">
        <v>-4.5877690798937654E-3</v>
      </c>
      <c r="K218" s="36"/>
      <c r="L218" s="22">
        <f t="shared" si="7"/>
        <v>1.1056635218375743</v>
      </c>
      <c r="M218" s="22">
        <f t="shared" si="8"/>
        <v>0.70325720983502649</v>
      </c>
      <c r="N218" s="22">
        <f t="shared" si="9"/>
        <v>0.22870113379043577</v>
      </c>
      <c r="O218" s="22">
        <f t="shared" si="10"/>
        <v>0.21412583403298507</v>
      </c>
      <c r="P218" s="22">
        <f t="shared" si="11"/>
        <v>0.13305556174225597</v>
      </c>
      <c r="Q218" s="22">
        <f t="shared" si="3"/>
        <v>-5.3351129300125578E-3</v>
      </c>
      <c r="R218" s="22">
        <f t="shared" si="4"/>
        <v>-5.3281771276305779E-3</v>
      </c>
      <c r="S218" s="22">
        <f t="shared" si="5"/>
        <v>-1.8187459486891995E-2</v>
      </c>
      <c r="T218" s="22">
        <f t="shared" si="6"/>
        <v>-1.2859282359261417E-2</v>
      </c>
      <c r="U218" s="22"/>
      <c r="V218" s="34"/>
    </row>
    <row r="219" spans="1:22" ht="15.75" customHeight="1" x14ac:dyDescent="0.2">
      <c r="A219" s="20">
        <v>44182</v>
      </c>
      <c r="B219" s="22">
        <v>7.7205830511030919E-3</v>
      </c>
      <c r="C219" s="22">
        <v>4.923435184548396E-3</v>
      </c>
      <c r="D219" s="31">
        <v>6.9358023819798831E-6</v>
      </c>
      <c r="E219" s="32">
        <f t="shared" si="13"/>
        <v>7.713647248721112E-3</v>
      </c>
      <c r="F219" s="22">
        <f t="shared" si="0"/>
        <v>4.9164993821664161E-3</v>
      </c>
      <c r="G219" s="22">
        <v>1.1378724937736438E-3</v>
      </c>
      <c r="H219" s="22">
        <v>-8.3682446458326291E-3</v>
      </c>
      <c r="I219" s="22">
        <v>1.8109052325773062E-4</v>
      </c>
      <c r="J219" s="22">
        <v>-4.6724380556703582E-3</v>
      </c>
      <c r="K219" s="36"/>
      <c r="L219" s="22">
        <f t="shared" si="7"/>
        <v>1.1056635218375743</v>
      </c>
      <c r="M219" s="22">
        <f t="shared" si="8"/>
        <v>0.70325720983502649</v>
      </c>
      <c r="N219" s="22">
        <f t="shared" si="9"/>
        <v>0.22870113379043577</v>
      </c>
      <c r="O219" s="22">
        <f t="shared" si="10"/>
        <v>0.21412583403298507</v>
      </c>
      <c r="P219" s="22">
        <f t="shared" si="11"/>
        <v>0.13305556174225597</v>
      </c>
      <c r="Q219" s="22">
        <f t="shared" si="3"/>
        <v>3.7394663079049059E-3</v>
      </c>
      <c r="R219" s="22">
        <f t="shared" si="4"/>
        <v>3.7464021102868858E-3</v>
      </c>
      <c r="S219" s="22">
        <f t="shared" si="5"/>
        <v>7.7205830511030919E-3</v>
      </c>
      <c r="T219" s="22">
        <f t="shared" si="6"/>
        <v>3.9741809408162061E-3</v>
      </c>
      <c r="U219" s="22"/>
      <c r="V219" s="34"/>
    </row>
    <row r="220" spans="1:22" ht="15.75" customHeight="1" x14ac:dyDescent="0.2">
      <c r="A220" s="20">
        <v>44183</v>
      </c>
      <c r="B220" s="22">
        <v>-9.0052269770314834E-3</v>
      </c>
      <c r="C220" s="22">
        <v>-4.1109524084262184E-3</v>
      </c>
      <c r="D220" s="31">
        <v>6.9358023819798831E-6</v>
      </c>
      <c r="E220" s="32">
        <f t="shared" si="13"/>
        <v>-9.0121627794134632E-3</v>
      </c>
      <c r="F220" s="22">
        <f t="shared" si="0"/>
        <v>-4.1178882108081983E-3</v>
      </c>
      <c r="G220" s="22">
        <v>6.5798298727491322E-3</v>
      </c>
      <c r="H220" s="22">
        <v>-3.183936091042984E-4</v>
      </c>
      <c r="I220" s="22">
        <v>-2.2672499939647549E-4</v>
      </c>
      <c r="J220" s="22">
        <v>5.8878408749423166E-3</v>
      </c>
      <c r="K220" s="36"/>
      <c r="L220" s="22">
        <f t="shared" si="7"/>
        <v>1.1056635218375743</v>
      </c>
      <c r="M220" s="22">
        <f t="shared" si="8"/>
        <v>0.70325720983502649</v>
      </c>
      <c r="N220" s="22">
        <f t="shared" si="9"/>
        <v>0.22870113379043577</v>
      </c>
      <c r="O220" s="22">
        <f t="shared" si="10"/>
        <v>0.21412583403298507</v>
      </c>
      <c r="P220" s="22">
        <f t="shared" si="11"/>
        <v>0.13305556174225597</v>
      </c>
      <c r="Q220" s="22">
        <f t="shared" si="3"/>
        <v>7.3635933188187681E-4</v>
      </c>
      <c r="R220" s="22">
        <f t="shared" si="4"/>
        <v>7.432951342638567E-4</v>
      </c>
      <c r="S220" s="22">
        <f t="shared" si="5"/>
        <v>-9.0052269770314834E-3</v>
      </c>
      <c r="T220" s="22">
        <f t="shared" si="6"/>
        <v>-9.74852211129534E-3</v>
      </c>
      <c r="U220" s="22"/>
      <c r="V220" s="34"/>
    </row>
    <row r="221" spans="1:22" ht="15.75" customHeight="1" x14ac:dyDescent="0.2">
      <c r="A221" s="20">
        <v>44186</v>
      </c>
      <c r="B221" s="22">
        <v>2.9474706387374351E-3</v>
      </c>
      <c r="C221" s="22">
        <v>1.2385030269018457E-3</v>
      </c>
      <c r="D221" s="31">
        <v>6.9358023819798831E-6</v>
      </c>
      <c r="E221" s="32">
        <f t="shared" si="13"/>
        <v>2.9405348363554552E-3</v>
      </c>
      <c r="F221" s="22">
        <f t="shared" si="0"/>
        <v>1.2315672245198658E-3</v>
      </c>
      <c r="G221" s="22">
        <v>7.1476387260548261E-3</v>
      </c>
      <c r="H221" s="22">
        <v>-2.3966749141210051E-3</v>
      </c>
      <c r="I221" s="22">
        <v>-1.3091709658681847E-2</v>
      </c>
      <c r="J221" s="22">
        <v>-2.0730384229907047E-3</v>
      </c>
      <c r="K221" s="36"/>
      <c r="L221" s="22">
        <f t="shared" si="7"/>
        <v>1.1056635218375743</v>
      </c>
      <c r="M221" s="22">
        <f t="shared" si="8"/>
        <v>0.70325720983502649</v>
      </c>
      <c r="N221" s="22">
        <f t="shared" si="9"/>
        <v>0.22870113379043577</v>
      </c>
      <c r="O221" s="22">
        <f t="shared" si="10"/>
        <v>0.21412583403298507</v>
      </c>
      <c r="P221" s="22">
        <f t="shared" si="11"/>
        <v>0.13305556174225597</v>
      </c>
      <c r="Q221" s="22">
        <f t="shared" si="3"/>
        <v>2.761102610582647E-3</v>
      </c>
      <c r="R221" s="22">
        <f t="shared" si="4"/>
        <v>2.7680384129646269E-3</v>
      </c>
      <c r="S221" s="22">
        <f t="shared" si="5"/>
        <v>2.9474706387374351E-3</v>
      </c>
      <c r="T221" s="22">
        <f t="shared" si="6"/>
        <v>1.794322257728082E-4</v>
      </c>
      <c r="U221" s="22"/>
      <c r="V221" s="34"/>
    </row>
    <row r="222" spans="1:22" ht="15.75" customHeight="1" x14ac:dyDescent="0.2">
      <c r="A222" s="20">
        <v>44187</v>
      </c>
      <c r="B222" s="22">
        <v>-1.2995882858571676E-2</v>
      </c>
      <c r="C222" s="22">
        <v>-6.6722300076005108E-3</v>
      </c>
      <c r="D222" s="31">
        <v>6.9358023819798831E-6</v>
      </c>
      <c r="E222" s="32">
        <f t="shared" si="13"/>
        <v>-1.3002818660953656E-2</v>
      </c>
      <c r="F222" s="22">
        <f t="shared" si="0"/>
        <v>-6.6791658099824907E-3</v>
      </c>
      <c r="G222" s="22">
        <v>-8.8109848316469345E-3</v>
      </c>
      <c r="H222" s="22">
        <v>-9.9622134910899666E-3</v>
      </c>
      <c r="I222" s="22">
        <v>9.6660660240986407E-3</v>
      </c>
      <c r="J222" s="22">
        <v>-3.3631826066847633E-3</v>
      </c>
      <c r="K222" s="36"/>
      <c r="L222" s="22">
        <f t="shared" si="7"/>
        <v>1.1056635218375743</v>
      </c>
      <c r="M222" s="22">
        <f t="shared" si="8"/>
        <v>0.70325720983502649</v>
      </c>
      <c r="N222" s="22">
        <f t="shared" si="9"/>
        <v>0.22870113379043577</v>
      </c>
      <c r="O222" s="22">
        <f t="shared" si="10"/>
        <v>0.21412583403298507</v>
      </c>
      <c r="P222" s="22">
        <f t="shared" si="11"/>
        <v>0.13305556174225597</v>
      </c>
      <c r="Q222" s="22">
        <f t="shared" si="3"/>
        <v>-1.4237403823225976E-2</v>
      </c>
      <c r="R222" s="22">
        <f t="shared" si="4"/>
        <v>-1.4230468020843996E-2</v>
      </c>
      <c r="S222" s="22">
        <f t="shared" si="5"/>
        <v>-1.2995882858571676E-2</v>
      </c>
      <c r="T222" s="22">
        <f t="shared" si="6"/>
        <v>1.2345851622723204E-3</v>
      </c>
      <c r="U222" s="22"/>
      <c r="V222" s="34"/>
    </row>
    <row r="223" spans="1:22" ht="15.75" customHeight="1" x14ac:dyDescent="0.2">
      <c r="A223" s="20">
        <v>44188</v>
      </c>
      <c r="B223" s="22">
        <v>9.810333986202787E-3</v>
      </c>
      <c r="C223" s="22">
        <v>3.8014628455329113E-3</v>
      </c>
      <c r="D223" s="31">
        <v>6.9358023819798831E-6</v>
      </c>
      <c r="E223" s="32">
        <f t="shared" si="13"/>
        <v>9.8033981838208072E-3</v>
      </c>
      <c r="F223" s="22">
        <f t="shared" si="0"/>
        <v>3.7945270431509314E-3</v>
      </c>
      <c r="G223" s="22">
        <v>1.3028191755691399E-3</v>
      </c>
      <c r="H223" s="22">
        <v>1.6631643182510498E-2</v>
      </c>
      <c r="I223" s="22">
        <v>-7.9054261193883136E-3</v>
      </c>
      <c r="J223" s="22">
        <v>2.5956711422606311E-4</v>
      </c>
      <c r="K223" s="36"/>
      <c r="L223" s="22">
        <f t="shared" si="7"/>
        <v>1.1056635218375743</v>
      </c>
      <c r="M223" s="22">
        <f t="shared" si="8"/>
        <v>0.70325720983502649</v>
      </c>
      <c r="N223" s="22">
        <f t="shared" si="9"/>
        <v>0.22870113379043577</v>
      </c>
      <c r="O223" s="22">
        <f t="shared" si="10"/>
        <v>0.21412583403298507</v>
      </c>
      <c r="P223" s="22">
        <f t="shared" si="11"/>
        <v>0.13305556174225597</v>
      </c>
      <c r="Q223" s="22">
        <f t="shared" si="3"/>
        <v>7.2571436521996196E-3</v>
      </c>
      <c r="R223" s="22">
        <f t="shared" si="4"/>
        <v>7.2640794545815995E-3</v>
      </c>
      <c r="S223" s="22">
        <f t="shared" si="5"/>
        <v>9.810333986202787E-3</v>
      </c>
      <c r="T223" s="22">
        <f t="shared" si="6"/>
        <v>2.5462545316211876E-3</v>
      </c>
      <c r="U223" s="22"/>
      <c r="V223" s="34"/>
    </row>
    <row r="224" spans="1:22" ht="15.75" customHeight="1" x14ac:dyDescent="0.2">
      <c r="A224" s="20">
        <v>44189</v>
      </c>
      <c r="B224" s="22">
        <v>-2.1929833350102144E-3</v>
      </c>
      <c r="C224" s="22">
        <v>2.3219088265641345E-3</v>
      </c>
      <c r="D224" s="31">
        <v>6.9358023819798831E-6</v>
      </c>
      <c r="E224" s="32">
        <f t="shared" si="13"/>
        <v>-2.1999191373921942E-3</v>
      </c>
      <c r="F224" s="22">
        <f t="shared" si="0"/>
        <v>2.3149730241821547E-3</v>
      </c>
      <c r="G224" s="22">
        <v>-4.2010240136156158E-3</v>
      </c>
      <c r="H224" s="22">
        <v>-4.6136852052424309E-3</v>
      </c>
      <c r="I224" s="22">
        <v>5.6996225674807461E-3</v>
      </c>
      <c r="J224" s="22">
        <v>1.4048865873568499E-3</v>
      </c>
      <c r="K224" s="36"/>
      <c r="L224" s="22">
        <f t="shared" si="7"/>
        <v>1.1056635218375743</v>
      </c>
      <c r="M224" s="22">
        <f t="shared" si="8"/>
        <v>0.70325720983502649</v>
      </c>
      <c r="N224" s="22">
        <f t="shared" si="9"/>
        <v>0.22870113379043577</v>
      </c>
      <c r="O224" s="22">
        <f t="shared" si="10"/>
        <v>0.21412583403298507</v>
      </c>
      <c r="P224" s="22">
        <f t="shared" si="11"/>
        <v>0.13305556174225597</v>
      </c>
      <c r="Q224" s="22">
        <f t="shared" si="3"/>
        <v>-4.2609826780179243E-5</v>
      </c>
      <c r="R224" s="22">
        <f t="shared" si="4"/>
        <v>-3.567402439819936E-5</v>
      </c>
      <c r="S224" s="22">
        <f t="shared" si="5"/>
        <v>-2.1929833350102144E-3</v>
      </c>
      <c r="T224" s="22">
        <f t="shared" si="6"/>
        <v>-2.1573093106120149E-3</v>
      </c>
      <c r="U224" s="22"/>
      <c r="V224" s="34"/>
    </row>
    <row r="225" spans="1:22" ht="15.75" customHeight="1" x14ac:dyDescent="0.2">
      <c r="A225" s="20">
        <v>44193</v>
      </c>
      <c r="B225" s="22">
        <v>1.9548484066349669E-3</v>
      </c>
      <c r="C225" s="22">
        <v>6.7355722552351217E-3</v>
      </c>
      <c r="D225" s="31">
        <v>6.9358023819798831E-6</v>
      </c>
      <c r="E225" s="32">
        <f t="shared" si="13"/>
        <v>1.9479126042529871E-3</v>
      </c>
      <c r="F225" s="22">
        <f t="shared" si="0"/>
        <v>6.7286364528531418E-3</v>
      </c>
      <c r="G225" s="22">
        <v>-8.4043041993500465E-3</v>
      </c>
      <c r="H225" s="22">
        <v>-4.6845178444657621E-3</v>
      </c>
      <c r="I225" s="22">
        <v>5.2168865218892718E-4</v>
      </c>
      <c r="J225" s="22">
        <v>-2.7836551220682742E-3</v>
      </c>
      <c r="K225" s="36"/>
      <c r="L225" s="22">
        <f t="shared" si="7"/>
        <v>1.1056635218375743</v>
      </c>
      <c r="M225" s="22">
        <f t="shared" si="8"/>
        <v>0.70325720983502649</v>
      </c>
      <c r="N225" s="22">
        <f t="shared" si="9"/>
        <v>0.22870113379043577</v>
      </c>
      <c r="O225" s="22">
        <f t="shared" si="10"/>
        <v>0.21412583403298507</v>
      </c>
      <c r="P225" s="22">
        <f t="shared" si="11"/>
        <v>0.13305556174225597</v>
      </c>
      <c r="Q225" s="22">
        <f t="shared" si="3"/>
        <v>1.9919203528772597E-4</v>
      </c>
      <c r="R225" s="22">
        <f t="shared" si="4"/>
        <v>2.0612783766970586E-4</v>
      </c>
      <c r="S225" s="22">
        <f t="shared" si="5"/>
        <v>1.9548484066349669E-3</v>
      </c>
      <c r="T225" s="22">
        <f t="shared" si="6"/>
        <v>1.748720568965261E-3</v>
      </c>
      <c r="U225" s="22"/>
      <c r="V225" s="34"/>
    </row>
    <row r="226" spans="1:22" ht="15.75" customHeight="1" x14ac:dyDescent="0.2">
      <c r="A226" s="20">
        <v>44194</v>
      </c>
      <c r="B226" s="22">
        <v>-3.8657074412346381E-3</v>
      </c>
      <c r="C226" s="22">
        <v>-2.2489441421459041E-3</v>
      </c>
      <c r="D226" s="31">
        <v>6.9358023819798831E-6</v>
      </c>
      <c r="E226" s="32">
        <f t="shared" si="13"/>
        <v>-3.872643243616618E-3</v>
      </c>
      <c r="F226" s="22">
        <f t="shared" si="0"/>
        <v>-2.255879944527884E-3</v>
      </c>
      <c r="G226" s="22">
        <v>-4.823902953868444E-3</v>
      </c>
      <c r="H226" s="22">
        <v>1.1359819649419301E-3</v>
      </c>
      <c r="I226" s="22">
        <v>4.4187578278176518E-3</v>
      </c>
      <c r="J226" s="22">
        <v>4.8255044359529972E-3</v>
      </c>
      <c r="K226" s="36"/>
      <c r="L226" s="22">
        <f t="shared" si="7"/>
        <v>1.1056635218375743</v>
      </c>
      <c r="M226" s="22">
        <f t="shared" si="8"/>
        <v>0.70325720983502649</v>
      </c>
      <c r="N226" s="22">
        <f t="shared" si="9"/>
        <v>0.22870113379043577</v>
      </c>
      <c r="O226" s="22">
        <f t="shared" si="10"/>
        <v>0.21412583403298507</v>
      </c>
      <c r="P226" s="22">
        <f t="shared" si="11"/>
        <v>0.13305556174225597</v>
      </c>
      <c r="Q226" s="22">
        <f t="shared" si="3"/>
        <v>-4.0386579241274995E-3</v>
      </c>
      <c r="R226" s="22">
        <f t="shared" si="4"/>
        <v>-4.0317221217455197E-3</v>
      </c>
      <c r="S226" s="22">
        <f t="shared" si="5"/>
        <v>-3.8657074412346381E-3</v>
      </c>
      <c r="T226" s="22">
        <f t="shared" si="6"/>
        <v>1.6601468051088151E-4</v>
      </c>
      <c r="U226" s="22"/>
      <c r="V226" s="34"/>
    </row>
    <row r="227" spans="1:22" ht="15.75" customHeight="1" x14ac:dyDescent="0.2">
      <c r="A227" s="20">
        <v>44195</v>
      </c>
      <c r="B227" s="22">
        <v>8.6650704039306584E-3</v>
      </c>
      <c r="C227" s="22">
        <v>2.4327848110149665E-3</v>
      </c>
      <c r="D227" s="31">
        <v>6.9358023819798831E-6</v>
      </c>
      <c r="E227" s="32">
        <f t="shared" si="13"/>
        <v>8.6581346015486785E-3</v>
      </c>
      <c r="F227" s="22">
        <f t="shared" si="0"/>
        <v>2.4258490086329866E-3</v>
      </c>
      <c r="G227" s="22">
        <v>5.109644964960294E-3</v>
      </c>
      <c r="H227" s="22">
        <v>6.2971623115527318E-3</v>
      </c>
      <c r="I227" s="22">
        <v>-6.442271118529198E-3</v>
      </c>
      <c r="J227" s="22">
        <v>9.8671871613242976E-4</v>
      </c>
      <c r="K227" s="36"/>
      <c r="L227" s="22">
        <f t="shared" si="7"/>
        <v>1.1056635218375743</v>
      </c>
      <c r="M227" s="22">
        <f t="shared" si="8"/>
        <v>0.70325720983502649</v>
      </c>
      <c r="N227" s="22">
        <f t="shared" si="9"/>
        <v>0.22870113379043577</v>
      </c>
      <c r="O227" s="22">
        <f t="shared" si="10"/>
        <v>0.21412583403298507</v>
      </c>
      <c r="P227" s="22">
        <f t="shared" si="11"/>
        <v>0.13305556174225597</v>
      </c>
      <c r="Q227" s="22">
        <f t="shared" si="3"/>
        <v>6.4675673166863373E-3</v>
      </c>
      <c r="R227" s="22">
        <f t="shared" si="4"/>
        <v>6.4745031190683172E-3</v>
      </c>
      <c r="S227" s="22">
        <f t="shared" si="5"/>
        <v>8.6650704039306584E-3</v>
      </c>
      <c r="T227" s="22">
        <f t="shared" si="6"/>
        <v>2.1905672848623412E-3</v>
      </c>
      <c r="U227" s="22"/>
      <c r="V227" s="34"/>
    </row>
    <row r="228" spans="1:22" ht="15.75" customHeight="1" x14ac:dyDescent="0.2">
      <c r="A228" s="20">
        <v>44196</v>
      </c>
      <c r="B228" s="22">
        <v>8.261583635843844E-3</v>
      </c>
      <c r="C228" s="22">
        <v>6.4547185853355334E-3</v>
      </c>
      <c r="D228" s="31">
        <v>6.9358023819798831E-6</v>
      </c>
      <c r="E228" s="32">
        <f t="shared" si="13"/>
        <v>8.2546478334618641E-3</v>
      </c>
      <c r="F228" s="22">
        <f t="shared" si="0"/>
        <v>6.4477827829535535E-3</v>
      </c>
      <c r="G228" s="22">
        <v>1.8840198842277405E-3</v>
      </c>
      <c r="H228" s="22">
        <v>3.6028796266777217E-3</v>
      </c>
      <c r="I228" s="22">
        <v>2.738294396713312E-3</v>
      </c>
      <c r="J228" s="22">
        <v>-1.9937027074357003E-3</v>
      </c>
      <c r="K228" s="36"/>
      <c r="L228" s="22">
        <f t="shared" si="7"/>
        <v>1.1056635218375743</v>
      </c>
      <c r="M228" s="22">
        <f t="shared" si="8"/>
        <v>0.70325720983502649</v>
      </c>
      <c r="N228" s="22">
        <f t="shared" si="9"/>
        <v>0.22870113379043577</v>
      </c>
      <c r="O228" s="22">
        <f t="shared" si="10"/>
        <v>0.21412583403298507</v>
      </c>
      <c r="P228" s="22">
        <f t="shared" si="11"/>
        <v>0.13305556174225597</v>
      </c>
      <c r="Q228" s="22">
        <f t="shared" si="3"/>
        <v>9.5990777802706442E-3</v>
      </c>
      <c r="R228" s="22">
        <f t="shared" si="4"/>
        <v>9.6060135826526241E-3</v>
      </c>
      <c r="S228" s="22">
        <f t="shared" si="5"/>
        <v>8.261583635843844E-3</v>
      </c>
      <c r="T228" s="22">
        <f t="shared" si="6"/>
        <v>-1.3444299468087801E-3</v>
      </c>
      <c r="U228" s="22"/>
      <c r="V228" s="34"/>
    </row>
    <row r="229" spans="1:22" ht="15.75" customHeight="1" x14ac:dyDescent="0.2">
      <c r="A229" s="22"/>
      <c r="B229" s="22"/>
      <c r="C229" s="22"/>
      <c r="D229" s="22"/>
      <c r="E229" s="36"/>
      <c r="F229" s="22"/>
      <c r="G229" s="22"/>
      <c r="H229" s="22"/>
      <c r="I229" s="22"/>
      <c r="J229" s="22"/>
      <c r="K229" s="36"/>
      <c r="L229" s="22"/>
      <c r="M229" s="22"/>
      <c r="N229" s="22"/>
      <c r="O229" s="22"/>
      <c r="P229" s="22"/>
      <c r="Q229" s="22"/>
      <c r="R229" s="22"/>
      <c r="S229" s="22"/>
      <c r="T229" s="22"/>
      <c r="U229" s="22"/>
      <c r="V229" s="34"/>
    </row>
    <row r="230" spans="1:22" ht="15.75" customHeight="1" x14ac:dyDescent="0.2">
      <c r="A230" s="22"/>
      <c r="B230" s="22"/>
      <c r="C230" s="22"/>
      <c r="D230" s="22"/>
      <c r="E230" s="36"/>
      <c r="F230" s="22"/>
      <c r="G230" s="22"/>
      <c r="H230" s="22"/>
      <c r="I230" s="22"/>
      <c r="J230" s="22"/>
      <c r="K230" s="36"/>
      <c r="L230" s="22"/>
      <c r="M230" s="22"/>
      <c r="N230" s="22"/>
      <c r="O230" s="22"/>
      <c r="P230" s="22"/>
      <c r="Q230" s="22"/>
      <c r="R230" s="22"/>
      <c r="S230" s="22"/>
      <c r="T230" s="22"/>
      <c r="U230" s="22"/>
      <c r="V230" s="34"/>
    </row>
    <row r="231" spans="1:22" ht="15.75" customHeight="1" x14ac:dyDescent="0.2">
      <c r="A231" s="22"/>
      <c r="B231" s="22"/>
      <c r="C231" s="22"/>
      <c r="D231" s="22"/>
      <c r="E231" s="36"/>
      <c r="F231" s="22"/>
      <c r="G231" s="22"/>
      <c r="H231" s="22"/>
      <c r="I231" s="22"/>
      <c r="J231" s="22"/>
      <c r="K231" s="36"/>
      <c r="L231" s="22"/>
      <c r="M231" s="22"/>
      <c r="N231" s="22"/>
      <c r="O231" s="22"/>
      <c r="P231" s="22"/>
      <c r="Q231" s="22"/>
      <c r="R231" s="22"/>
      <c r="S231" s="22"/>
      <c r="T231" s="22"/>
      <c r="U231" s="22"/>
      <c r="V231" s="34"/>
    </row>
    <row r="232" spans="1:22" ht="15.75" customHeight="1" x14ac:dyDescent="0.2">
      <c r="A232" s="22"/>
      <c r="B232" s="22"/>
      <c r="C232" s="22"/>
      <c r="D232" s="22"/>
      <c r="E232" s="36"/>
      <c r="F232" s="22"/>
      <c r="G232" s="22"/>
      <c r="H232" s="22"/>
      <c r="I232" s="22"/>
      <c r="J232" s="22"/>
      <c r="K232" s="36"/>
      <c r="L232" s="22"/>
      <c r="M232" s="22"/>
      <c r="N232" s="22"/>
      <c r="O232" s="22"/>
      <c r="P232" s="22"/>
      <c r="Q232" s="22"/>
      <c r="R232" s="22"/>
      <c r="S232" s="22"/>
      <c r="T232" s="22"/>
      <c r="U232" s="22"/>
      <c r="V232" s="34"/>
    </row>
    <row r="233" spans="1:22" ht="15.75" customHeight="1" x14ac:dyDescent="0.2">
      <c r="A233" s="22"/>
      <c r="B233" s="22"/>
      <c r="C233" s="22"/>
      <c r="D233" s="22"/>
      <c r="E233" s="36"/>
      <c r="F233" s="22"/>
      <c r="G233" s="22"/>
      <c r="H233" s="22"/>
      <c r="I233" s="22"/>
      <c r="J233" s="22"/>
      <c r="K233" s="36"/>
      <c r="L233" s="22"/>
      <c r="M233" s="22"/>
      <c r="N233" s="22"/>
      <c r="O233" s="22"/>
      <c r="P233" s="22"/>
      <c r="Q233" s="22"/>
      <c r="R233" s="22"/>
      <c r="S233" s="22"/>
      <c r="T233" s="22"/>
      <c r="U233" s="22"/>
      <c r="V233" s="34"/>
    </row>
    <row r="234" spans="1:22" ht="15.75" customHeight="1" x14ac:dyDescent="0.2">
      <c r="A234" s="22"/>
      <c r="B234" s="22"/>
      <c r="C234" s="22"/>
      <c r="D234" s="22"/>
      <c r="E234" s="36"/>
      <c r="F234" s="22"/>
      <c r="G234" s="22"/>
      <c r="H234" s="22"/>
      <c r="I234" s="22"/>
      <c r="J234" s="22"/>
      <c r="K234" s="36"/>
      <c r="L234" s="22"/>
      <c r="M234" s="22"/>
      <c r="N234" s="22"/>
      <c r="O234" s="22"/>
      <c r="P234" s="22"/>
      <c r="Q234" s="22"/>
      <c r="R234" s="22"/>
      <c r="S234" s="22"/>
      <c r="T234" s="22"/>
      <c r="U234" s="22"/>
      <c r="V234" s="34"/>
    </row>
    <row r="235" spans="1:22" ht="15.75" customHeight="1" x14ac:dyDescent="0.2">
      <c r="A235" s="22"/>
      <c r="B235" s="22"/>
      <c r="C235" s="22"/>
      <c r="D235" s="22"/>
      <c r="E235" s="36"/>
      <c r="F235" s="22"/>
      <c r="G235" s="22"/>
      <c r="H235" s="22"/>
      <c r="I235" s="22"/>
      <c r="J235" s="22"/>
      <c r="K235" s="36"/>
      <c r="L235" s="22"/>
      <c r="M235" s="22"/>
      <c r="N235" s="22"/>
      <c r="O235" s="22"/>
      <c r="P235" s="22"/>
      <c r="Q235" s="22"/>
      <c r="R235" s="22"/>
      <c r="S235" s="22"/>
      <c r="T235" s="22"/>
      <c r="U235" s="22"/>
      <c r="V235" s="34"/>
    </row>
    <row r="236" spans="1:22" ht="15.75" customHeight="1" x14ac:dyDescent="0.2">
      <c r="A236" s="22"/>
      <c r="B236" s="22"/>
      <c r="C236" s="22"/>
      <c r="D236" s="22"/>
      <c r="E236" s="36"/>
      <c r="F236" s="22"/>
      <c r="G236" s="22"/>
      <c r="H236" s="22"/>
      <c r="I236" s="22"/>
      <c r="J236" s="22"/>
      <c r="K236" s="36"/>
      <c r="L236" s="22"/>
      <c r="M236" s="22"/>
      <c r="N236" s="22"/>
      <c r="O236" s="22"/>
      <c r="P236" s="22"/>
      <c r="Q236" s="22"/>
      <c r="R236" s="22"/>
      <c r="S236" s="22"/>
      <c r="T236" s="22"/>
      <c r="U236" s="22"/>
      <c r="V236" s="34"/>
    </row>
    <row r="237" spans="1:22" ht="15.75" customHeight="1" x14ac:dyDescent="0.2">
      <c r="A237" s="22"/>
      <c r="B237" s="22"/>
      <c r="C237" s="22"/>
      <c r="D237" s="22"/>
      <c r="E237" s="36"/>
      <c r="F237" s="22"/>
      <c r="G237" s="22"/>
      <c r="H237" s="22"/>
      <c r="I237" s="22"/>
      <c r="J237" s="22"/>
      <c r="K237" s="36"/>
      <c r="L237" s="22"/>
      <c r="M237" s="22"/>
      <c r="N237" s="22"/>
      <c r="O237" s="22"/>
      <c r="P237" s="22"/>
      <c r="Q237" s="22"/>
      <c r="R237" s="22"/>
      <c r="S237" s="22"/>
      <c r="T237" s="22"/>
      <c r="U237" s="22"/>
      <c r="V237" s="34"/>
    </row>
    <row r="238" spans="1:22" ht="15.75" customHeight="1" x14ac:dyDescent="0.2">
      <c r="A238" s="22"/>
      <c r="B238" s="22"/>
      <c r="C238" s="22"/>
      <c r="D238" s="22"/>
      <c r="E238" s="36"/>
      <c r="F238" s="22"/>
      <c r="G238" s="22"/>
      <c r="H238" s="22"/>
      <c r="I238" s="22"/>
      <c r="J238" s="22"/>
      <c r="K238" s="36"/>
      <c r="L238" s="22"/>
      <c r="M238" s="22"/>
      <c r="N238" s="22"/>
      <c r="O238" s="22"/>
      <c r="P238" s="22"/>
      <c r="Q238" s="22"/>
      <c r="R238" s="22"/>
      <c r="S238" s="22"/>
      <c r="T238" s="22"/>
      <c r="U238" s="22"/>
      <c r="V238" s="34"/>
    </row>
    <row r="239" spans="1:22" ht="15.75" customHeight="1" x14ac:dyDescent="0.2">
      <c r="A239" s="22"/>
      <c r="B239" s="22"/>
      <c r="C239" s="22"/>
      <c r="D239" s="22"/>
      <c r="E239" s="36"/>
      <c r="F239" s="22"/>
      <c r="G239" s="22"/>
      <c r="H239" s="22"/>
      <c r="I239" s="22"/>
      <c r="J239" s="22"/>
      <c r="K239" s="36"/>
      <c r="L239" s="22"/>
      <c r="M239" s="22"/>
      <c r="N239" s="22"/>
      <c r="O239" s="22"/>
      <c r="P239" s="22"/>
      <c r="Q239" s="22"/>
      <c r="R239" s="22"/>
      <c r="S239" s="22"/>
      <c r="T239" s="22"/>
      <c r="U239" s="22"/>
      <c r="V239" s="34"/>
    </row>
    <row r="240" spans="1:22" ht="15.75" customHeight="1" x14ac:dyDescent="0.2">
      <c r="A240" s="22"/>
      <c r="B240" s="22"/>
      <c r="C240" s="22"/>
      <c r="D240" s="22"/>
      <c r="E240" s="36"/>
      <c r="F240" s="22"/>
      <c r="G240" s="22"/>
      <c r="H240" s="22"/>
      <c r="I240" s="22"/>
      <c r="J240" s="22"/>
      <c r="K240" s="36"/>
      <c r="L240" s="22"/>
      <c r="M240" s="22"/>
      <c r="N240" s="22"/>
      <c r="O240" s="22"/>
      <c r="P240" s="22"/>
      <c r="Q240" s="22"/>
      <c r="R240" s="22"/>
      <c r="S240" s="22"/>
      <c r="T240" s="22"/>
      <c r="U240" s="22"/>
      <c r="V240" s="34"/>
    </row>
    <row r="241" spans="1:22" ht="15.75" customHeight="1" x14ac:dyDescent="0.2">
      <c r="A241" s="22"/>
      <c r="B241" s="22"/>
      <c r="C241" s="22"/>
      <c r="D241" s="22"/>
      <c r="E241" s="36"/>
      <c r="F241" s="22"/>
      <c r="G241" s="22"/>
      <c r="H241" s="22"/>
      <c r="I241" s="22"/>
      <c r="J241" s="22"/>
      <c r="K241" s="36"/>
      <c r="L241" s="22"/>
      <c r="M241" s="22"/>
      <c r="N241" s="22"/>
      <c r="O241" s="22"/>
      <c r="P241" s="22"/>
      <c r="Q241" s="22"/>
      <c r="R241" s="22"/>
      <c r="S241" s="22"/>
      <c r="T241" s="22"/>
      <c r="U241" s="22"/>
      <c r="V241" s="34"/>
    </row>
    <row r="242" spans="1:22" ht="15.75" customHeight="1" x14ac:dyDescent="0.2">
      <c r="A242" s="22"/>
      <c r="B242" s="22"/>
      <c r="C242" s="22"/>
      <c r="D242" s="22"/>
      <c r="E242" s="36"/>
      <c r="F242" s="22"/>
      <c r="G242" s="22"/>
      <c r="H242" s="22"/>
      <c r="I242" s="22"/>
      <c r="J242" s="22"/>
      <c r="K242" s="36"/>
      <c r="L242" s="22"/>
      <c r="M242" s="22"/>
      <c r="N242" s="22"/>
      <c r="O242" s="22"/>
      <c r="P242" s="22"/>
      <c r="Q242" s="22"/>
      <c r="R242" s="22"/>
      <c r="S242" s="22"/>
      <c r="T242" s="22"/>
      <c r="U242" s="22"/>
      <c r="V242" s="34"/>
    </row>
    <row r="243" spans="1:22" ht="15.75" customHeight="1" x14ac:dyDescent="0.2">
      <c r="A243" s="22"/>
      <c r="B243" s="22"/>
      <c r="C243" s="22"/>
      <c r="D243" s="22"/>
      <c r="E243" s="36"/>
      <c r="F243" s="22"/>
      <c r="G243" s="22"/>
      <c r="H243" s="22"/>
      <c r="I243" s="22"/>
      <c r="J243" s="22"/>
      <c r="K243" s="36"/>
      <c r="L243" s="22"/>
      <c r="M243" s="22"/>
      <c r="N243" s="22"/>
      <c r="O243" s="22"/>
      <c r="P243" s="22"/>
      <c r="Q243" s="22"/>
      <c r="R243" s="22"/>
      <c r="S243" s="22"/>
      <c r="T243" s="22"/>
      <c r="U243" s="22"/>
      <c r="V243" s="34"/>
    </row>
    <row r="244" spans="1:22" ht="15.75" customHeight="1" x14ac:dyDescent="0.2">
      <c r="A244" s="22"/>
      <c r="B244" s="22"/>
      <c r="C244" s="22"/>
      <c r="D244" s="22"/>
      <c r="E244" s="36"/>
      <c r="F244" s="22"/>
      <c r="G244" s="22"/>
      <c r="H244" s="22"/>
      <c r="I244" s="22"/>
      <c r="J244" s="22"/>
      <c r="K244" s="36"/>
      <c r="L244" s="22"/>
      <c r="M244" s="22"/>
      <c r="N244" s="22"/>
      <c r="O244" s="22"/>
      <c r="P244" s="22"/>
      <c r="Q244" s="22"/>
      <c r="R244" s="22"/>
      <c r="S244" s="22"/>
      <c r="T244" s="22"/>
      <c r="U244" s="22"/>
      <c r="V244" s="34"/>
    </row>
    <row r="245" spans="1:22" ht="15.75" customHeight="1" x14ac:dyDescent="0.2">
      <c r="A245" s="22"/>
      <c r="B245" s="22"/>
      <c r="C245" s="22"/>
      <c r="D245" s="22"/>
      <c r="E245" s="36"/>
      <c r="F245" s="22"/>
      <c r="G245" s="22"/>
      <c r="H245" s="22"/>
      <c r="I245" s="22"/>
      <c r="J245" s="22"/>
      <c r="K245" s="36"/>
      <c r="L245" s="22"/>
      <c r="M245" s="22"/>
      <c r="N245" s="22"/>
      <c r="O245" s="22"/>
      <c r="P245" s="22"/>
      <c r="Q245" s="22"/>
      <c r="R245" s="22"/>
      <c r="S245" s="22"/>
      <c r="T245" s="22"/>
      <c r="U245" s="22"/>
      <c r="V245" s="34"/>
    </row>
    <row r="246" spans="1:22" ht="15.75" customHeight="1" x14ac:dyDescent="0.2">
      <c r="A246" s="22"/>
      <c r="B246" s="22"/>
      <c r="C246" s="22"/>
      <c r="D246" s="22"/>
      <c r="E246" s="36"/>
      <c r="F246" s="22"/>
      <c r="G246" s="22"/>
      <c r="H246" s="22"/>
      <c r="I246" s="22"/>
      <c r="J246" s="22"/>
      <c r="K246" s="36"/>
      <c r="L246" s="22"/>
      <c r="M246" s="22"/>
      <c r="N246" s="22"/>
      <c r="O246" s="22"/>
      <c r="P246" s="22"/>
      <c r="Q246" s="22"/>
      <c r="R246" s="22"/>
      <c r="S246" s="22"/>
      <c r="T246" s="22"/>
      <c r="U246" s="22"/>
      <c r="V246" s="34"/>
    </row>
    <row r="247" spans="1:22" ht="15.75" customHeight="1" x14ac:dyDescent="0.2">
      <c r="A247" s="22"/>
      <c r="B247" s="22"/>
      <c r="C247" s="22"/>
      <c r="D247" s="22"/>
      <c r="E247" s="36"/>
      <c r="F247" s="22"/>
      <c r="G247" s="22"/>
      <c r="H247" s="22"/>
      <c r="I247" s="22"/>
      <c r="J247" s="22"/>
      <c r="K247" s="36"/>
      <c r="L247" s="22"/>
      <c r="M247" s="22"/>
      <c r="N247" s="22"/>
      <c r="O247" s="22"/>
      <c r="P247" s="22"/>
      <c r="Q247" s="22"/>
      <c r="R247" s="22"/>
      <c r="S247" s="22"/>
      <c r="T247" s="22"/>
      <c r="U247" s="22"/>
      <c r="V247" s="34"/>
    </row>
    <row r="248" spans="1:22" ht="15.75" customHeight="1" x14ac:dyDescent="0.2">
      <c r="A248" s="22"/>
      <c r="B248" s="22"/>
      <c r="C248" s="22"/>
      <c r="D248" s="22"/>
      <c r="E248" s="36"/>
      <c r="F248" s="22"/>
      <c r="G248" s="22"/>
      <c r="H248" s="22"/>
      <c r="I248" s="22"/>
      <c r="J248" s="22"/>
      <c r="K248" s="36"/>
      <c r="L248" s="22"/>
      <c r="M248" s="22"/>
      <c r="N248" s="22"/>
      <c r="O248" s="22"/>
      <c r="P248" s="22"/>
      <c r="Q248" s="22"/>
      <c r="R248" s="22"/>
      <c r="S248" s="22"/>
      <c r="T248" s="22"/>
      <c r="U248" s="22"/>
      <c r="V248" s="34"/>
    </row>
    <row r="249" spans="1:22" ht="15.75" customHeight="1" x14ac:dyDescent="0.2">
      <c r="A249" s="22"/>
      <c r="B249" s="22"/>
      <c r="C249" s="22"/>
      <c r="D249" s="22"/>
      <c r="E249" s="36"/>
      <c r="F249" s="22"/>
      <c r="G249" s="22"/>
      <c r="H249" s="22"/>
      <c r="I249" s="22"/>
      <c r="J249" s="22"/>
      <c r="K249" s="36"/>
      <c r="L249" s="22"/>
      <c r="M249" s="22"/>
      <c r="N249" s="22"/>
      <c r="O249" s="22"/>
      <c r="P249" s="22"/>
      <c r="Q249" s="22"/>
      <c r="R249" s="22"/>
      <c r="S249" s="22"/>
      <c r="T249" s="22"/>
      <c r="U249" s="22"/>
      <c r="V249" s="34"/>
    </row>
    <row r="250" spans="1:22" ht="15.75" customHeight="1" x14ac:dyDescent="0.2">
      <c r="A250" s="22"/>
      <c r="B250" s="22"/>
      <c r="C250" s="22"/>
      <c r="D250" s="22"/>
      <c r="E250" s="36"/>
      <c r="F250" s="22"/>
      <c r="G250" s="22"/>
      <c r="H250" s="22"/>
      <c r="I250" s="22"/>
      <c r="J250" s="22"/>
      <c r="K250" s="36"/>
      <c r="L250" s="22"/>
      <c r="M250" s="22"/>
      <c r="N250" s="22"/>
      <c r="O250" s="22"/>
      <c r="P250" s="22"/>
      <c r="Q250" s="22"/>
      <c r="R250" s="22"/>
      <c r="S250" s="22"/>
      <c r="T250" s="22"/>
      <c r="U250" s="22"/>
      <c r="V250" s="34"/>
    </row>
    <row r="251" spans="1:22" ht="15.75" customHeight="1" x14ac:dyDescent="0.2">
      <c r="A251" s="22"/>
      <c r="B251" s="22"/>
      <c r="C251" s="22"/>
      <c r="D251" s="22"/>
      <c r="E251" s="36"/>
      <c r="F251" s="22"/>
      <c r="G251" s="22"/>
      <c r="H251" s="22"/>
      <c r="I251" s="22"/>
      <c r="J251" s="22"/>
      <c r="K251" s="36"/>
      <c r="L251" s="22"/>
      <c r="M251" s="22"/>
      <c r="N251" s="22"/>
      <c r="O251" s="22"/>
      <c r="P251" s="22"/>
      <c r="Q251" s="22"/>
      <c r="R251" s="22"/>
      <c r="S251" s="22"/>
      <c r="T251" s="22"/>
      <c r="U251" s="22"/>
      <c r="V251" s="34"/>
    </row>
    <row r="252" spans="1:22" ht="15.75" customHeight="1" x14ac:dyDescent="0.2">
      <c r="A252" s="22"/>
      <c r="B252" s="22"/>
      <c r="C252" s="22"/>
      <c r="D252" s="22"/>
      <c r="E252" s="36"/>
      <c r="F252" s="22"/>
      <c r="G252" s="22"/>
      <c r="H252" s="22"/>
      <c r="I252" s="22"/>
      <c r="J252" s="22"/>
      <c r="K252" s="36"/>
      <c r="L252" s="22"/>
      <c r="M252" s="22"/>
      <c r="N252" s="22"/>
      <c r="O252" s="22"/>
      <c r="P252" s="22"/>
      <c r="Q252" s="22"/>
      <c r="R252" s="22"/>
      <c r="S252" s="22"/>
      <c r="T252" s="22"/>
      <c r="U252" s="22"/>
      <c r="V252" s="34"/>
    </row>
    <row r="253" spans="1:22" ht="15.75" customHeight="1" x14ac:dyDescent="0.2">
      <c r="A253" s="22"/>
      <c r="B253" s="22"/>
      <c r="C253" s="22"/>
      <c r="D253" s="22"/>
      <c r="E253" s="36"/>
      <c r="F253" s="22"/>
      <c r="G253" s="22"/>
      <c r="H253" s="22"/>
      <c r="I253" s="22"/>
      <c r="J253" s="22"/>
      <c r="K253" s="36"/>
      <c r="L253" s="22"/>
      <c r="M253" s="22"/>
      <c r="N253" s="22"/>
      <c r="O253" s="22"/>
      <c r="P253" s="22"/>
      <c r="Q253" s="22"/>
      <c r="R253" s="22"/>
      <c r="S253" s="22"/>
      <c r="T253" s="22"/>
      <c r="U253" s="22"/>
      <c r="V253" s="34"/>
    </row>
    <row r="254" spans="1:22" ht="15.75" customHeight="1" x14ac:dyDescent="0.2">
      <c r="A254" s="22"/>
      <c r="B254" s="22"/>
      <c r="C254" s="22"/>
      <c r="D254" s="22"/>
      <c r="E254" s="36"/>
      <c r="F254" s="22"/>
      <c r="G254" s="22"/>
      <c r="H254" s="22"/>
      <c r="I254" s="22"/>
      <c r="J254" s="22"/>
      <c r="K254" s="36"/>
      <c r="L254" s="22"/>
      <c r="M254" s="22"/>
      <c r="N254" s="22"/>
      <c r="O254" s="22"/>
      <c r="P254" s="22"/>
      <c r="Q254" s="22"/>
      <c r="R254" s="22"/>
      <c r="S254" s="22"/>
      <c r="T254" s="22"/>
      <c r="U254" s="22"/>
      <c r="V254" s="34"/>
    </row>
    <row r="255" spans="1:22" ht="15.75" customHeight="1" x14ac:dyDescent="0.2">
      <c r="A255" s="22"/>
      <c r="B255" s="22"/>
      <c r="C255" s="22"/>
      <c r="D255" s="22"/>
      <c r="E255" s="36"/>
      <c r="F255" s="22"/>
      <c r="G255" s="22"/>
      <c r="H255" s="22"/>
      <c r="I255" s="22"/>
      <c r="J255" s="22"/>
      <c r="K255" s="36"/>
      <c r="L255" s="22"/>
      <c r="M255" s="22"/>
      <c r="N255" s="22"/>
      <c r="O255" s="22"/>
      <c r="P255" s="22"/>
      <c r="Q255" s="22"/>
      <c r="R255" s="22"/>
      <c r="S255" s="22"/>
      <c r="T255" s="22"/>
      <c r="U255" s="22"/>
      <c r="V255" s="34"/>
    </row>
    <row r="256" spans="1:22" ht="15.75" customHeight="1" x14ac:dyDescent="0.2">
      <c r="A256" s="22"/>
      <c r="B256" s="22"/>
      <c r="C256" s="22"/>
      <c r="D256" s="22"/>
      <c r="E256" s="36"/>
      <c r="F256" s="22"/>
      <c r="G256" s="22"/>
      <c r="H256" s="22"/>
      <c r="I256" s="22"/>
      <c r="J256" s="22"/>
      <c r="K256" s="36"/>
      <c r="L256" s="22"/>
      <c r="M256" s="22"/>
      <c r="N256" s="22"/>
      <c r="O256" s="22"/>
      <c r="P256" s="22"/>
      <c r="Q256" s="22"/>
      <c r="R256" s="22"/>
      <c r="S256" s="22"/>
      <c r="T256" s="22"/>
      <c r="U256" s="22"/>
      <c r="V256" s="34"/>
    </row>
    <row r="257" spans="1:22" ht="15.75" customHeight="1" x14ac:dyDescent="0.2">
      <c r="A257" s="22"/>
      <c r="B257" s="22"/>
      <c r="C257" s="22"/>
      <c r="D257" s="22"/>
      <c r="E257" s="36"/>
      <c r="F257" s="22"/>
      <c r="G257" s="22"/>
      <c r="H257" s="22"/>
      <c r="I257" s="22"/>
      <c r="J257" s="22"/>
      <c r="K257" s="36"/>
      <c r="L257" s="22"/>
      <c r="M257" s="22"/>
      <c r="N257" s="22"/>
      <c r="O257" s="22"/>
      <c r="P257" s="22"/>
      <c r="Q257" s="22"/>
      <c r="R257" s="22"/>
      <c r="S257" s="22"/>
      <c r="T257" s="22"/>
      <c r="U257" s="22"/>
      <c r="V257" s="34"/>
    </row>
    <row r="258" spans="1:22" ht="15.75" customHeight="1" x14ac:dyDescent="0.2">
      <c r="A258" s="22"/>
      <c r="B258" s="22"/>
      <c r="C258" s="22"/>
      <c r="D258" s="22"/>
      <c r="E258" s="36"/>
      <c r="F258" s="22"/>
      <c r="G258" s="22"/>
      <c r="H258" s="22"/>
      <c r="I258" s="22"/>
      <c r="J258" s="22"/>
      <c r="K258" s="36"/>
      <c r="L258" s="22"/>
      <c r="M258" s="22"/>
      <c r="N258" s="22"/>
      <c r="O258" s="22"/>
      <c r="P258" s="22"/>
      <c r="Q258" s="22"/>
      <c r="R258" s="22"/>
      <c r="S258" s="22"/>
      <c r="T258" s="22"/>
      <c r="U258" s="22"/>
      <c r="V258" s="34"/>
    </row>
    <row r="259" spans="1:22" ht="15.75" customHeight="1" x14ac:dyDescent="0.2">
      <c r="A259" s="22"/>
      <c r="B259" s="22"/>
      <c r="C259" s="22"/>
      <c r="D259" s="22"/>
      <c r="E259" s="36"/>
      <c r="F259" s="22"/>
      <c r="G259" s="22"/>
      <c r="H259" s="22"/>
      <c r="I259" s="22"/>
      <c r="J259" s="22"/>
      <c r="K259" s="36"/>
      <c r="L259" s="22"/>
      <c r="M259" s="22"/>
      <c r="N259" s="22"/>
      <c r="O259" s="22"/>
      <c r="P259" s="22"/>
      <c r="Q259" s="22"/>
      <c r="R259" s="22"/>
      <c r="S259" s="22"/>
      <c r="T259" s="22"/>
      <c r="U259" s="22"/>
      <c r="V259" s="34"/>
    </row>
    <row r="260" spans="1:22" ht="15.75" customHeight="1" x14ac:dyDescent="0.2">
      <c r="A260" s="22"/>
      <c r="B260" s="22"/>
      <c r="C260" s="22"/>
      <c r="D260" s="22"/>
      <c r="E260" s="36"/>
      <c r="F260" s="22"/>
      <c r="G260" s="22"/>
      <c r="H260" s="22"/>
      <c r="I260" s="22"/>
      <c r="J260" s="22"/>
      <c r="K260" s="36"/>
      <c r="L260" s="22"/>
      <c r="M260" s="22"/>
      <c r="N260" s="22"/>
      <c r="O260" s="22"/>
      <c r="P260" s="22"/>
      <c r="Q260" s="22"/>
      <c r="R260" s="22"/>
      <c r="S260" s="22"/>
      <c r="T260" s="22"/>
      <c r="U260" s="22"/>
      <c r="V260" s="34"/>
    </row>
    <row r="261" spans="1:22" ht="15.75" customHeight="1" x14ac:dyDescent="0.2">
      <c r="A261" s="22"/>
      <c r="B261" s="22"/>
      <c r="C261" s="22"/>
      <c r="D261" s="22"/>
      <c r="E261" s="36"/>
      <c r="F261" s="22"/>
      <c r="G261" s="22"/>
      <c r="H261" s="22"/>
      <c r="I261" s="22"/>
      <c r="J261" s="22"/>
      <c r="K261" s="36"/>
      <c r="L261" s="22"/>
      <c r="M261" s="22"/>
      <c r="N261" s="22"/>
      <c r="O261" s="22"/>
      <c r="P261" s="22"/>
      <c r="Q261" s="22"/>
      <c r="R261" s="22"/>
      <c r="S261" s="22"/>
      <c r="T261" s="22"/>
      <c r="U261" s="22"/>
      <c r="V261" s="34"/>
    </row>
    <row r="262" spans="1:22" ht="15.75" customHeight="1" x14ac:dyDescent="0.2">
      <c r="A262" s="22"/>
      <c r="B262" s="22"/>
      <c r="C262" s="22"/>
      <c r="D262" s="22"/>
      <c r="E262" s="36"/>
      <c r="F262" s="22"/>
      <c r="G262" s="22"/>
      <c r="H262" s="22"/>
      <c r="I262" s="22"/>
      <c r="J262" s="22"/>
      <c r="K262" s="36"/>
      <c r="L262" s="22"/>
      <c r="M262" s="22"/>
      <c r="N262" s="22"/>
      <c r="O262" s="22"/>
      <c r="P262" s="22"/>
      <c r="Q262" s="22"/>
      <c r="R262" s="22"/>
      <c r="S262" s="22"/>
      <c r="T262" s="22"/>
      <c r="U262" s="22"/>
      <c r="V262" s="34"/>
    </row>
    <row r="263" spans="1:22" ht="15.75" customHeight="1" x14ac:dyDescent="0.2">
      <c r="A263" s="22"/>
      <c r="B263" s="22"/>
      <c r="C263" s="22"/>
      <c r="D263" s="22"/>
      <c r="E263" s="36"/>
      <c r="F263" s="22"/>
      <c r="G263" s="22"/>
      <c r="H263" s="22"/>
      <c r="I263" s="22"/>
      <c r="J263" s="22"/>
      <c r="K263" s="36"/>
      <c r="L263" s="22"/>
      <c r="M263" s="22"/>
      <c r="N263" s="22"/>
      <c r="O263" s="22"/>
      <c r="P263" s="22"/>
      <c r="Q263" s="22"/>
      <c r="R263" s="22"/>
      <c r="S263" s="22"/>
      <c r="T263" s="22"/>
      <c r="U263" s="22"/>
      <c r="V263" s="34"/>
    </row>
    <row r="264" spans="1:22" ht="15.75" customHeight="1" x14ac:dyDescent="0.2">
      <c r="A264" s="22"/>
      <c r="B264" s="22"/>
      <c r="C264" s="22"/>
      <c r="D264" s="22"/>
      <c r="E264" s="36"/>
      <c r="F264" s="22"/>
      <c r="G264" s="22"/>
      <c r="H264" s="22"/>
      <c r="I264" s="22"/>
      <c r="J264" s="22"/>
      <c r="K264" s="36"/>
      <c r="L264" s="22"/>
      <c r="M264" s="22"/>
      <c r="N264" s="22"/>
      <c r="O264" s="22"/>
      <c r="P264" s="22"/>
      <c r="Q264" s="22"/>
      <c r="R264" s="22"/>
      <c r="S264" s="22"/>
      <c r="T264" s="22"/>
      <c r="U264" s="22"/>
      <c r="V264" s="34"/>
    </row>
    <row r="265" spans="1:22" ht="15.75" customHeight="1" x14ac:dyDescent="0.2">
      <c r="A265" s="22"/>
      <c r="B265" s="22"/>
      <c r="C265" s="22"/>
      <c r="D265" s="22"/>
      <c r="E265" s="36"/>
      <c r="F265" s="22"/>
      <c r="G265" s="22"/>
      <c r="H265" s="22"/>
      <c r="I265" s="22"/>
      <c r="J265" s="22"/>
      <c r="K265" s="36"/>
      <c r="L265" s="22"/>
      <c r="M265" s="22"/>
      <c r="N265" s="22"/>
      <c r="O265" s="22"/>
      <c r="P265" s="22"/>
      <c r="Q265" s="22"/>
      <c r="R265" s="22"/>
      <c r="S265" s="22"/>
      <c r="T265" s="22"/>
      <c r="U265" s="22"/>
      <c r="V265" s="34"/>
    </row>
    <row r="266" spans="1:22" ht="15.75" customHeight="1" x14ac:dyDescent="0.2">
      <c r="A266" s="22"/>
      <c r="B266" s="22"/>
      <c r="C266" s="22"/>
      <c r="D266" s="22"/>
      <c r="E266" s="36"/>
      <c r="F266" s="22"/>
      <c r="G266" s="22"/>
      <c r="H266" s="22"/>
      <c r="I266" s="22"/>
      <c r="J266" s="22"/>
      <c r="K266" s="36"/>
      <c r="L266" s="22"/>
      <c r="M266" s="22"/>
      <c r="N266" s="22"/>
      <c r="O266" s="22"/>
      <c r="P266" s="22"/>
      <c r="Q266" s="22"/>
      <c r="R266" s="22"/>
      <c r="S266" s="22"/>
      <c r="T266" s="22"/>
      <c r="U266" s="22"/>
      <c r="V266" s="34"/>
    </row>
    <row r="267" spans="1:22" ht="15.75" customHeight="1" x14ac:dyDescent="0.2">
      <c r="A267" s="22"/>
      <c r="B267" s="22"/>
      <c r="C267" s="22"/>
      <c r="D267" s="22"/>
      <c r="E267" s="36"/>
      <c r="F267" s="22"/>
      <c r="G267" s="22"/>
      <c r="H267" s="22"/>
      <c r="I267" s="22"/>
      <c r="J267" s="22"/>
      <c r="K267" s="36"/>
      <c r="L267" s="22"/>
      <c r="M267" s="22"/>
      <c r="N267" s="22"/>
      <c r="O267" s="22"/>
      <c r="P267" s="22"/>
      <c r="Q267" s="22"/>
      <c r="R267" s="22"/>
      <c r="S267" s="22"/>
      <c r="T267" s="22"/>
      <c r="U267" s="22"/>
      <c r="V267" s="34"/>
    </row>
    <row r="268" spans="1:22" ht="15.75" customHeight="1" x14ac:dyDescent="0.2">
      <c r="A268" s="22"/>
      <c r="B268" s="22"/>
      <c r="C268" s="22"/>
      <c r="D268" s="22"/>
      <c r="E268" s="36"/>
      <c r="F268" s="22"/>
      <c r="G268" s="22"/>
      <c r="H268" s="22"/>
      <c r="I268" s="22"/>
      <c r="J268" s="22"/>
      <c r="K268" s="36"/>
      <c r="L268" s="22"/>
      <c r="M268" s="22"/>
      <c r="N268" s="22"/>
      <c r="O268" s="22"/>
      <c r="P268" s="22"/>
      <c r="Q268" s="22"/>
      <c r="R268" s="22"/>
      <c r="S268" s="22"/>
      <c r="T268" s="22"/>
      <c r="U268" s="22"/>
      <c r="V268" s="34"/>
    </row>
    <row r="269" spans="1:22" ht="15.75" customHeight="1" x14ac:dyDescent="0.2">
      <c r="A269" s="22"/>
      <c r="B269" s="22"/>
      <c r="C269" s="22"/>
      <c r="D269" s="22"/>
      <c r="E269" s="36"/>
      <c r="F269" s="22"/>
      <c r="G269" s="22"/>
      <c r="H269" s="22"/>
      <c r="I269" s="22"/>
      <c r="J269" s="22"/>
      <c r="K269" s="36"/>
      <c r="L269" s="22"/>
      <c r="M269" s="22"/>
      <c r="N269" s="22"/>
      <c r="O269" s="22"/>
      <c r="P269" s="22"/>
      <c r="Q269" s="22"/>
      <c r="R269" s="22"/>
      <c r="S269" s="22"/>
      <c r="T269" s="22"/>
      <c r="U269" s="22"/>
      <c r="V269" s="34"/>
    </row>
    <row r="270" spans="1:22" ht="15.75" customHeight="1" x14ac:dyDescent="0.2">
      <c r="A270" s="22"/>
      <c r="B270" s="22"/>
      <c r="C270" s="22"/>
      <c r="D270" s="22"/>
      <c r="E270" s="36"/>
      <c r="F270" s="22"/>
      <c r="G270" s="22"/>
      <c r="H270" s="22"/>
      <c r="I270" s="22"/>
      <c r="J270" s="22"/>
      <c r="K270" s="36"/>
      <c r="L270" s="22"/>
      <c r="M270" s="22"/>
      <c r="N270" s="22"/>
      <c r="O270" s="22"/>
      <c r="P270" s="22"/>
      <c r="Q270" s="22"/>
      <c r="R270" s="22"/>
      <c r="S270" s="22"/>
      <c r="T270" s="22"/>
      <c r="U270" s="22"/>
      <c r="V270" s="34"/>
    </row>
    <row r="271" spans="1:22" ht="15.75" customHeight="1" x14ac:dyDescent="0.2">
      <c r="A271" s="22"/>
      <c r="B271" s="22"/>
      <c r="C271" s="22"/>
      <c r="D271" s="22"/>
      <c r="E271" s="36"/>
      <c r="F271" s="22"/>
      <c r="G271" s="22"/>
      <c r="H271" s="22"/>
      <c r="I271" s="22"/>
      <c r="J271" s="22"/>
      <c r="K271" s="36"/>
      <c r="L271" s="22"/>
      <c r="M271" s="22"/>
      <c r="N271" s="22"/>
      <c r="O271" s="22"/>
      <c r="P271" s="22"/>
      <c r="Q271" s="22"/>
      <c r="R271" s="22"/>
      <c r="S271" s="22"/>
      <c r="T271" s="22"/>
      <c r="U271" s="22"/>
      <c r="V271" s="34"/>
    </row>
    <row r="272" spans="1:22" ht="15.75" customHeight="1" x14ac:dyDescent="0.2">
      <c r="A272" s="22"/>
      <c r="B272" s="22"/>
      <c r="C272" s="22"/>
      <c r="D272" s="22"/>
      <c r="E272" s="36"/>
      <c r="F272" s="22"/>
      <c r="G272" s="22"/>
      <c r="H272" s="22"/>
      <c r="I272" s="22"/>
      <c r="J272" s="22"/>
      <c r="K272" s="36"/>
      <c r="L272" s="22"/>
      <c r="M272" s="22"/>
      <c r="N272" s="22"/>
      <c r="O272" s="22"/>
      <c r="P272" s="22"/>
      <c r="Q272" s="22"/>
      <c r="R272" s="22"/>
      <c r="S272" s="22"/>
      <c r="T272" s="22"/>
      <c r="U272" s="22"/>
      <c r="V272" s="34"/>
    </row>
    <row r="273" spans="1:22" ht="15.75" customHeight="1" x14ac:dyDescent="0.2">
      <c r="A273" s="22"/>
      <c r="B273" s="22"/>
      <c r="C273" s="22"/>
      <c r="D273" s="22"/>
      <c r="E273" s="36"/>
      <c r="F273" s="22"/>
      <c r="G273" s="22"/>
      <c r="H273" s="22"/>
      <c r="I273" s="22"/>
      <c r="J273" s="22"/>
      <c r="K273" s="36"/>
      <c r="L273" s="22"/>
      <c r="M273" s="22"/>
      <c r="N273" s="22"/>
      <c r="O273" s="22"/>
      <c r="P273" s="22"/>
      <c r="Q273" s="22"/>
      <c r="R273" s="22"/>
      <c r="S273" s="22"/>
      <c r="T273" s="22"/>
      <c r="U273" s="22"/>
      <c r="V273" s="34"/>
    </row>
    <row r="274" spans="1:22" ht="15.75" customHeight="1" x14ac:dyDescent="0.2">
      <c r="A274" s="22"/>
      <c r="B274" s="22"/>
      <c r="C274" s="22"/>
      <c r="D274" s="22"/>
      <c r="E274" s="36"/>
      <c r="F274" s="22"/>
      <c r="G274" s="22"/>
      <c r="H274" s="22"/>
      <c r="I274" s="22"/>
      <c r="J274" s="22"/>
      <c r="K274" s="36"/>
      <c r="L274" s="22"/>
      <c r="M274" s="22"/>
      <c r="N274" s="22"/>
      <c r="O274" s="22"/>
      <c r="P274" s="22"/>
      <c r="Q274" s="22"/>
      <c r="R274" s="22"/>
      <c r="S274" s="22"/>
      <c r="T274" s="22"/>
      <c r="U274" s="22"/>
      <c r="V274" s="34"/>
    </row>
    <row r="275" spans="1:22" ht="15.75" customHeight="1" x14ac:dyDescent="0.2">
      <c r="A275" s="22"/>
      <c r="B275" s="22"/>
      <c r="C275" s="22"/>
      <c r="D275" s="22"/>
      <c r="E275" s="36"/>
      <c r="F275" s="22"/>
      <c r="G275" s="22"/>
      <c r="H275" s="22"/>
      <c r="I275" s="22"/>
      <c r="J275" s="22"/>
      <c r="K275" s="36"/>
      <c r="L275" s="22"/>
      <c r="M275" s="22"/>
      <c r="N275" s="22"/>
      <c r="O275" s="22"/>
      <c r="P275" s="22"/>
      <c r="Q275" s="22"/>
      <c r="R275" s="22"/>
      <c r="S275" s="22"/>
      <c r="T275" s="22"/>
      <c r="U275" s="22"/>
      <c r="V275" s="34"/>
    </row>
    <row r="276" spans="1:22" ht="15.75" customHeight="1" x14ac:dyDescent="0.2">
      <c r="A276" s="22"/>
      <c r="B276" s="22"/>
      <c r="C276" s="22"/>
      <c r="D276" s="22"/>
      <c r="E276" s="36"/>
      <c r="F276" s="22"/>
      <c r="G276" s="22"/>
      <c r="H276" s="22"/>
      <c r="I276" s="22"/>
      <c r="J276" s="22"/>
      <c r="K276" s="36"/>
      <c r="L276" s="22"/>
      <c r="M276" s="22"/>
      <c r="N276" s="22"/>
      <c r="O276" s="22"/>
      <c r="P276" s="22"/>
      <c r="Q276" s="22"/>
      <c r="R276" s="22"/>
      <c r="S276" s="22"/>
      <c r="T276" s="22"/>
      <c r="U276" s="22"/>
      <c r="V276" s="34"/>
    </row>
    <row r="277" spans="1:22" ht="15.75" customHeight="1" x14ac:dyDescent="0.2">
      <c r="A277" s="22"/>
      <c r="B277" s="22"/>
      <c r="C277" s="22"/>
      <c r="D277" s="22"/>
      <c r="E277" s="36"/>
      <c r="F277" s="22"/>
      <c r="G277" s="22"/>
      <c r="H277" s="22"/>
      <c r="I277" s="22"/>
      <c r="J277" s="22"/>
      <c r="K277" s="36"/>
      <c r="L277" s="22"/>
      <c r="M277" s="22"/>
      <c r="N277" s="22"/>
      <c r="O277" s="22"/>
      <c r="P277" s="22"/>
      <c r="Q277" s="22"/>
      <c r="R277" s="22"/>
      <c r="S277" s="22"/>
      <c r="T277" s="22"/>
      <c r="U277" s="22"/>
      <c r="V277" s="34"/>
    </row>
    <row r="278" spans="1:22" ht="15.75" customHeight="1" x14ac:dyDescent="0.2">
      <c r="A278" s="22"/>
      <c r="B278" s="22"/>
      <c r="C278" s="22"/>
      <c r="D278" s="22"/>
      <c r="E278" s="36"/>
      <c r="F278" s="22"/>
      <c r="G278" s="22"/>
      <c r="H278" s="22"/>
      <c r="I278" s="22"/>
      <c r="J278" s="22"/>
      <c r="K278" s="36"/>
      <c r="L278" s="22"/>
      <c r="M278" s="22"/>
      <c r="N278" s="22"/>
      <c r="O278" s="22"/>
      <c r="P278" s="22"/>
      <c r="Q278" s="22"/>
      <c r="R278" s="22"/>
      <c r="S278" s="22"/>
      <c r="T278" s="22"/>
      <c r="U278" s="22"/>
      <c r="V278" s="34"/>
    </row>
    <row r="279" spans="1:22" ht="15.75" customHeight="1" x14ac:dyDescent="0.2">
      <c r="A279" s="22"/>
      <c r="B279" s="22"/>
      <c r="C279" s="22"/>
      <c r="D279" s="22"/>
      <c r="E279" s="36"/>
      <c r="F279" s="22"/>
      <c r="G279" s="22"/>
      <c r="H279" s="22"/>
      <c r="I279" s="22"/>
      <c r="J279" s="22"/>
      <c r="K279" s="36"/>
      <c r="L279" s="22"/>
      <c r="M279" s="22"/>
      <c r="N279" s="22"/>
      <c r="O279" s="22"/>
      <c r="P279" s="22"/>
      <c r="Q279" s="22"/>
      <c r="R279" s="22"/>
      <c r="S279" s="22"/>
      <c r="T279" s="22"/>
      <c r="U279" s="22"/>
      <c r="V279" s="34"/>
    </row>
    <row r="280" spans="1:22" ht="15.75" customHeight="1" x14ac:dyDescent="0.2">
      <c r="A280" s="22"/>
      <c r="B280" s="22"/>
      <c r="C280" s="22"/>
      <c r="D280" s="22"/>
      <c r="E280" s="36"/>
      <c r="F280" s="22"/>
      <c r="G280" s="22"/>
      <c r="H280" s="22"/>
      <c r="I280" s="22"/>
      <c r="J280" s="22"/>
      <c r="K280" s="36"/>
      <c r="L280" s="22"/>
      <c r="M280" s="22"/>
      <c r="N280" s="22"/>
      <c r="O280" s="22"/>
      <c r="P280" s="22"/>
      <c r="Q280" s="22"/>
      <c r="R280" s="22"/>
      <c r="S280" s="22"/>
      <c r="T280" s="22"/>
      <c r="U280" s="22"/>
      <c r="V280" s="34"/>
    </row>
    <row r="281" spans="1:22" ht="15.75" customHeight="1" x14ac:dyDescent="0.2">
      <c r="A281" s="22"/>
      <c r="B281" s="22"/>
      <c r="C281" s="22"/>
      <c r="D281" s="22"/>
      <c r="E281" s="36"/>
      <c r="F281" s="22"/>
      <c r="G281" s="22"/>
      <c r="H281" s="22"/>
      <c r="I281" s="22"/>
      <c r="J281" s="22"/>
      <c r="K281" s="36"/>
      <c r="L281" s="22"/>
      <c r="M281" s="22"/>
      <c r="N281" s="22"/>
      <c r="O281" s="22"/>
      <c r="P281" s="22"/>
      <c r="Q281" s="22"/>
      <c r="R281" s="22"/>
      <c r="S281" s="22"/>
      <c r="T281" s="22"/>
      <c r="U281" s="22"/>
      <c r="V281" s="34"/>
    </row>
    <row r="282" spans="1:22" ht="15.75" customHeight="1" x14ac:dyDescent="0.2">
      <c r="A282" s="22"/>
      <c r="B282" s="22"/>
      <c r="C282" s="22"/>
      <c r="D282" s="22"/>
      <c r="E282" s="36"/>
      <c r="F282" s="22"/>
      <c r="G282" s="22"/>
      <c r="H282" s="22"/>
      <c r="I282" s="22"/>
      <c r="J282" s="22"/>
      <c r="K282" s="36"/>
      <c r="L282" s="22"/>
      <c r="M282" s="22"/>
      <c r="N282" s="22"/>
      <c r="O282" s="22"/>
      <c r="P282" s="22"/>
      <c r="Q282" s="22"/>
      <c r="R282" s="22"/>
      <c r="S282" s="22"/>
      <c r="T282" s="22"/>
      <c r="U282" s="22"/>
      <c r="V282" s="34"/>
    </row>
    <row r="283" spans="1:22" ht="15.75" customHeight="1" x14ac:dyDescent="0.2">
      <c r="A283" s="22"/>
      <c r="B283" s="22"/>
      <c r="C283" s="22"/>
      <c r="D283" s="22"/>
      <c r="E283" s="36"/>
      <c r="F283" s="22"/>
      <c r="G283" s="22"/>
      <c r="H283" s="22"/>
      <c r="I283" s="22"/>
      <c r="J283" s="22"/>
      <c r="K283" s="36"/>
      <c r="L283" s="22"/>
      <c r="M283" s="22"/>
      <c r="N283" s="22"/>
      <c r="O283" s="22"/>
      <c r="P283" s="22"/>
      <c r="Q283" s="22"/>
      <c r="R283" s="22"/>
      <c r="S283" s="22"/>
      <c r="T283" s="22"/>
      <c r="U283" s="22"/>
      <c r="V283" s="34"/>
    </row>
    <row r="284" spans="1:22" ht="15.75" customHeight="1" x14ac:dyDescent="0.2">
      <c r="A284" s="22"/>
      <c r="B284" s="22"/>
      <c r="C284" s="22"/>
      <c r="D284" s="22"/>
      <c r="E284" s="36"/>
      <c r="F284" s="22"/>
      <c r="G284" s="22"/>
      <c r="H284" s="22"/>
      <c r="I284" s="22"/>
      <c r="J284" s="22"/>
      <c r="K284" s="36"/>
      <c r="L284" s="22"/>
      <c r="M284" s="22"/>
      <c r="N284" s="22"/>
      <c r="O284" s="22"/>
      <c r="P284" s="22"/>
      <c r="Q284" s="22"/>
      <c r="R284" s="22"/>
      <c r="S284" s="22"/>
      <c r="T284" s="22"/>
      <c r="U284" s="22"/>
      <c r="V284" s="34"/>
    </row>
    <row r="285" spans="1:22" ht="15.75" customHeight="1" x14ac:dyDescent="0.2">
      <c r="A285" s="22"/>
      <c r="B285" s="22"/>
      <c r="C285" s="22"/>
      <c r="D285" s="22"/>
      <c r="E285" s="36"/>
      <c r="F285" s="22"/>
      <c r="G285" s="22"/>
      <c r="H285" s="22"/>
      <c r="I285" s="22"/>
      <c r="J285" s="22"/>
      <c r="K285" s="36"/>
      <c r="L285" s="22"/>
      <c r="M285" s="22"/>
      <c r="N285" s="22"/>
      <c r="O285" s="22"/>
      <c r="P285" s="22"/>
      <c r="Q285" s="22"/>
      <c r="R285" s="22"/>
      <c r="S285" s="22"/>
      <c r="T285" s="22"/>
      <c r="U285" s="22"/>
      <c r="V285" s="34"/>
    </row>
    <row r="286" spans="1:22" ht="15.75" customHeight="1" x14ac:dyDescent="0.2">
      <c r="A286" s="22"/>
      <c r="B286" s="22"/>
      <c r="C286" s="22"/>
      <c r="D286" s="22"/>
      <c r="E286" s="36"/>
      <c r="F286" s="22"/>
      <c r="G286" s="22"/>
      <c r="H286" s="22"/>
      <c r="I286" s="22"/>
      <c r="J286" s="22"/>
      <c r="K286" s="36"/>
      <c r="L286" s="22"/>
      <c r="M286" s="22"/>
      <c r="N286" s="22"/>
      <c r="O286" s="22"/>
      <c r="P286" s="22"/>
      <c r="Q286" s="22"/>
      <c r="R286" s="22"/>
      <c r="S286" s="22"/>
      <c r="T286" s="22"/>
      <c r="U286" s="22"/>
      <c r="V286" s="34"/>
    </row>
    <row r="287" spans="1:22" ht="15.75" customHeight="1" x14ac:dyDescent="0.2">
      <c r="A287" s="22"/>
      <c r="B287" s="22"/>
      <c r="C287" s="22"/>
      <c r="D287" s="22"/>
      <c r="E287" s="36"/>
      <c r="F287" s="22"/>
      <c r="G287" s="22"/>
      <c r="H287" s="22"/>
      <c r="I287" s="22"/>
      <c r="J287" s="22"/>
      <c r="K287" s="36"/>
      <c r="L287" s="22"/>
      <c r="M287" s="22"/>
      <c r="N287" s="22"/>
      <c r="O287" s="22"/>
      <c r="P287" s="22"/>
      <c r="Q287" s="22"/>
      <c r="R287" s="22"/>
      <c r="S287" s="22"/>
      <c r="T287" s="22"/>
      <c r="U287" s="22"/>
      <c r="V287" s="34"/>
    </row>
    <row r="288" spans="1:22" ht="15.75" customHeight="1" x14ac:dyDescent="0.2">
      <c r="A288" s="22"/>
      <c r="B288" s="22"/>
      <c r="C288" s="22"/>
      <c r="D288" s="22"/>
      <c r="E288" s="36"/>
      <c r="F288" s="22"/>
      <c r="G288" s="22"/>
      <c r="H288" s="22"/>
      <c r="I288" s="22"/>
      <c r="J288" s="22"/>
      <c r="K288" s="36"/>
      <c r="L288" s="22"/>
      <c r="M288" s="22"/>
      <c r="N288" s="22"/>
      <c r="O288" s="22"/>
      <c r="P288" s="22"/>
      <c r="Q288" s="22"/>
      <c r="R288" s="22"/>
      <c r="S288" s="22"/>
      <c r="T288" s="22"/>
      <c r="U288" s="22"/>
      <c r="V288" s="34"/>
    </row>
    <row r="289" spans="1:22" ht="15.75" customHeight="1" x14ac:dyDescent="0.2">
      <c r="A289" s="22"/>
      <c r="B289" s="22"/>
      <c r="C289" s="22"/>
      <c r="D289" s="22"/>
      <c r="E289" s="36"/>
      <c r="F289" s="22"/>
      <c r="G289" s="22"/>
      <c r="H289" s="22"/>
      <c r="I289" s="22"/>
      <c r="J289" s="22"/>
      <c r="K289" s="36"/>
      <c r="L289" s="22"/>
      <c r="M289" s="22"/>
      <c r="N289" s="22"/>
      <c r="O289" s="22"/>
      <c r="P289" s="22"/>
      <c r="Q289" s="22"/>
      <c r="R289" s="22"/>
      <c r="S289" s="22"/>
      <c r="T289" s="22"/>
      <c r="U289" s="22"/>
      <c r="V289" s="34"/>
    </row>
    <row r="290" spans="1:22" ht="15.75" customHeight="1" x14ac:dyDescent="0.2">
      <c r="A290" s="22"/>
      <c r="B290" s="22"/>
      <c r="C290" s="22"/>
      <c r="D290" s="22"/>
      <c r="E290" s="36"/>
      <c r="F290" s="22"/>
      <c r="G290" s="22"/>
      <c r="H290" s="22"/>
      <c r="I290" s="22"/>
      <c r="J290" s="22"/>
      <c r="K290" s="36"/>
      <c r="L290" s="22"/>
      <c r="M290" s="22"/>
      <c r="N290" s="22"/>
      <c r="O290" s="22"/>
      <c r="P290" s="22"/>
      <c r="Q290" s="22"/>
      <c r="R290" s="22"/>
      <c r="S290" s="22"/>
      <c r="T290" s="22"/>
      <c r="U290" s="22"/>
      <c r="V290" s="34"/>
    </row>
    <row r="291" spans="1:22" ht="15.75" customHeight="1" x14ac:dyDescent="0.2">
      <c r="A291" s="22"/>
      <c r="B291" s="22"/>
      <c r="C291" s="22"/>
      <c r="D291" s="22"/>
      <c r="E291" s="36"/>
      <c r="F291" s="22"/>
      <c r="G291" s="22"/>
      <c r="H291" s="22"/>
      <c r="I291" s="22"/>
      <c r="J291" s="22"/>
      <c r="K291" s="36"/>
      <c r="L291" s="22"/>
      <c r="M291" s="22"/>
      <c r="N291" s="22"/>
      <c r="O291" s="22"/>
      <c r="P291" s="22"/>
      <c r="Q291" s="22"/>
      <c r="R291" s="22"/>
      <c r="S291" s="22"/>
      <c r="T291" s="22"/>
      <c r="U291" s="22"/>
      <c r="V291" s="34"/>
    </row>
    <row r="292" spans="1:22" ht="15.75" customHeight="1" x14ac:dyDescent="0.2">
      <c r="A292" s="22"/>
      <c r="B292" s="22"/>
      <c r="C292" s="22"/>
      <c r="D292" s="22"/>
      <c r="E292" s="36"/>
      <c r="F292" s="22"/>
      <c r="G292" s="22"/>
      <c r="H292" s="22"/>
      <c r="I292" s="22"/>
      <c r="J292" s="22"/>
      <c r="K292" s="36"/>
      <c r="L292" s="22"/>
      <c r="M292" s="22"/>
      <c r="N292" s="22"/>
      <c r="O292" s="22"/>
      <c r="P292" s="22"/>
      <c r="Q292" s="22"/>
      <c r="R292" s="22"/>
      <c r="S292" s="22"/>
      <c r="T292" s="22"/>
      <c r="U292" s="22"/>
      <c r="V292" s="34"/>
    </row>
    <row r="293" spans="1:22" ht="15.75" customHeight="1" x14ac:dyDescent="0.2">
      <c r="A293" s="22"/>
      <c r="B293" s="22"/>
      <c r="C293" s="22"/>
      <c r="D293" s="22"/>
      <c r="E293" s="36"/>
      <c r="F293" s="22"/>
      <c r="G293" s="22"/>
      <c r="H293" s="22"/>
      <c r="I293" s="22"/>
      <c r="J293" s="22"/>
      <c r="K293" s="36"/>
      <c r="L293" s="22"/>
      <c r="M293" s="22"/>
      <c r="N293" s="22"/>
      <c r="O293" s="22"/>
      <c r="P293" s="22"/>
      <c r="Q293" s="22"/>
      <c r="R293" s="22"/>
      <c r="S293" s="22"/>
      <c r="T293" s="22"/>
      <c r="U293" s="22"/>
      <c r="V293" s="34"/>
    </row>
    <row r="294" spans="1:22" ht="15.75" customHeight="1" x14ac:dyDescent="0.2">
      <c r="A294" s="22"/>
      <c r="B294" s="22"/>
      <c r="C294" s="22"/>
      <c r="D294" s="22"/>
      <c r="E294" s="36"/>
      <c r="F294" s="22"/>
      <c r="G294" s="22"/>
      <c r="H294" s="22"/>
      <c r="I294" s="22"/>
      <c r="J294" s="22"/>
      <c r="K294" s="36"/>
      <c r="L294" s="22"/>
      <c r="M294" s="22"/>
      <c r="N294" s="22"/>
      <c r="O294" s="22"/>
      <c r="P294" s="22"/>
      <c r="Q294" s="22"/>
      <c r="R294" s="22"/>
      <c r="S294" s="22"/>
      <c r="T294" s="22"/>
      <c r="U294" s="22"/>
      <c r="V294" s="34"/>
    </row>
    <row r="295" spans="1:22" ht="15.75" customHeight="1" x14ac:dyDescent="0.2">
      <c r="A295" s="22"/>
      <c r="B295" s="22"/>
      <c r="C295" s="22"/>
      <c r="D295" s="22"/>
      <c r="E295" s="36"/>
      <c r="F295" s="22"/>
      <c r="G295" s="22"/>
      <c r="H295" s="22"/>
      <c r="I295" s="22"/>
      <c r="J295" s="22"/>
      <c r="K295" s="36"/>
      <c r="L295" s="22"/>
      <c r="M295" s="22"/>
      <c r="N295" s="22"/>
      <c r="O295" s="22"/>
      <c r="P295" s="22"/>
      <c r="Q295" s="22"/>
      <c r="R295" s="22"/>
      <c r="S295" s="22"/>
      <c r="T295" s="22"/>
      <c r="U295" s="22"/>
      <c r="V295" s="34"/>
    </row>
    <row r="296" spans="1:22" ht="15.75" customHeight="1" x14ac:dyDescent="0.2">
      <c r="A296" s="22"/>
      <c r="B296" s="22"/>
      <c r="C296" s="22"/>
      <c r="D296" s="22"/>
      <c r="E296" s="36"/>
      <c r="F296" s="22"/>
      <c r="G296" s="22"/>
      <c r="H296" s="22"/>
      <c r="I296" s="22"/>
      <c r="J296" s="22"/>
      <c r="K296" s="36"/>
      <c r="L296" s="22"/>
      <c r="M296" s="22"/>
      <c r="N296" s="22"/>
      <c r="O296" s="22"/>
      <c r="P296" s="22"/>
      <c r="Q296" s="22"/>
      <c r="R296" s="22"/>
      <c r="S296" s="22"/>
      <c r="T296" s="22"/>
      <c r="U296" s="22"/>
      <c r="V296" s="34"/>
    </row>
    <row r="297" spans="1:22" ht="15.75" customHeight="1" x14ac:dyDescent="0.2">
      <c r="A297" s="22"/>
      <c r="B297" s="22"/>
      <c r="C297" s="22"/>
      <c r="D297" s="22"/>
      <c r="E297" s="36"/>
      <c r="F297" s="22"/>
      <c r="G297" s="22"/>
      <c r="H297" s="22"/>
      <c r="I297" s="22"/>
      <c r="J297" s="22"/>
      <c r="K297" s="36"/>
      <c r="L297" s="22"/>
      <c r="M297" s="22"/>
      <c r="N297" s="22"/>
      <c r="O297" s="22"/>
      <c r="P297" s="22"/>
      <c r="Q297" s="22"/>
      <c r="R297" s="22"/>
      <c r="S297" s="22"/>
      <c r="T297" s="22"/>
      <c r="U297" s="22"/>
      <c r="V297" s="34"/>
    </row>
    <row r="298" spans="1:22" ht="15.75" customHeight="1" x14ac:dyDescent="0.2">
      <c r="A298" s="22"/>
      <c r="B298" s="22"/>
      <c r="C298" s="22"/>
      <c r="D298" s="22"/>
      <c r="E298" s="36"/>
      <c r="F298" s="22"/>
      <c r="G298" s="22"/>
      <c r="H298" s="22"/>
      <c r="I298" s="22"/>
      <c r="J298" s="22"/>
      <c r="K298" s="36"/>
      <c r="L298" s="22"/>
      <c r="M298" s="22"/>
      <c r="N298" s="22"/>
      <c r="O298" s="22"/>
      <c r="P298" s="22"/>
      <c r="Q298" s="22"/>
      <c r="R298" s="22"/>
      <c r="S298" s="22"/>
      <c r="T298" s="22"/>
      <c r="U298" s="22"/>
      <c r="V298" s="34"/>
    </row>
    <row r="299" spans="1:22" ht="15.75" customHeight="1" x14ac:dyDescent="0.2">
      <c r="A299" s="22"/>
      <c r="B299" s="22"/>
      <c r="C299" s="22"/>
      <c r="D299" s="22"/>
      <c r="E299" s="36"/>
      <c r="F299" s="22"/>
      <c r="G299" s="22"/>
      <c r="H299" s="22"/>
      <c r="I299" s="22"/>
      <c r="J299" s="22"/>
      <c r="K299" s="36"/>
      <c r="L299" s="22"/>
      <c r="M299" s="22"/>
      <c r="N299" s="22"/>
      <c r="O299" s="22"/>
      <c r="P299" s="22"/>
      <c r="Q299" s="22"/>
      <c r="R299" s="22"/>
      <c r="S299" s="22"/>
      <c r="T299" s="22"/>
      <c r="U299" s="22"/>
      <c r="V299" s="34"/>
    </row>
    <row r="300" spans="1:22" ht="15.75" customHeight="1" x14ac:dyDescent="0.2">
      <c r="A300" s="22"/>
      <c r="B300" s="22"/>
      <c r="C300" s="22"/>
      <c r="D300" s="22"/>
      <c r="E300" s="36"/>
      <c r="F300" s="22"/>
      <c r="G300" s="22"/>
      <c r="H300" s="22"/>
      <c r="I300" s="22"/>
      <c r="J300" s="22"/>
      <c r="K300" s="36"/>
      <c r="L300" s="22"/>
      <c r="M300" s="22"/>
      <c r="N300" s="22"/>
      <c r="O300" s="22"/>
      <c r="P300" s="22"/>
      <c r="Q300" s="22"/>
      <c r="R300" s="22"/>
      <c r="S300" s="22"/>
      <c r="T300" s="22"/>
      <c r="U300" s="22"/>
      <c r="V300" s="34"/>
    </row>
    <row r="301" spans="1:22" ht="15.75" customHeight="1" x14ac:dyDescent="0.2">
      <c r="A301" s="22"/>
      <c r="B301" s="22"/>
      <c r="C301" s="22"/>
      <c r="D301" s="22"/>
      <c r="E301" s="36"/>
      <c r="F301" s="22"/>
      <c r="G301" s="22"/>
      <c r="H301" s="22"/>
      <c r="I301" s="22"/>
      <c r="J301" s="22"/>
      <c r="K301" s="36"/>
      <c r="L301" s="22"/>
      <c r="M301" s="22"/>
      <c r="N301" s="22"/>
      <c r="O301" s="22"/>
      <c r="P301" s="22"/>
      <c r="Q301" s="22"/>
      <c r="R301" s="22"/>
      <c r="S301" s="22"/>
      <c r="T301" s="22"/>
      <c r="U301" s="22"/>
      <c r="V301" s="34"/>
    </row>
    <row r="302" spans="1:22" ht="15.75" customHeight="1" x14ac:dyDescent="0.2">
      <c r="A302" s="22"/>
      <c r="B302" s="22"/>
      <c r="C302" s="22"/>
      <c r="D302" s="22"/>
      <c r="E302" s="36"/>
      <c r="F302" s="22"/>
      <c r="G302" s="22"/>
      <c r="H302" s="22"/>
      <c r="I302" s="22"/>
      <c r="J302" s="22"/>
      <c r="K302" s="36"/>
      <c r="L302" s="22"/>
      <c r="M302" s="22"/>
      <c r="N302" s="22"/>
      <c r="O302" s="22"/>
      <c r="P302" s="22"/>
      <c r="Q302" s="22"/>
      <c r="R302" s="22"/>
      <c r="S302" s="22"/>
      <c r="T302" s="22"/>
      <c r="U302" s="22"/>
      <c r="V302" s="34"/>
    </row>
    <row r="303" spans="1:22" ht="15.75" customHeight="1" x14ac:dyDescent="0.2">
      <c r="A303" s="22"/>
      <c r="B303" s="22"/>
      <c r="C303" s="22"/>
      <c r="D303" s="22"/>
      <c r="E303" s="36"/>
      <c r="F303" s="22"/>
      <c r="G303" s="22"/>
      <c r="H303" s="22"/>
      <c r="I303" s="22"/>
      <c r="J303" s="22"/>
      <c r="K303" s="36"/>
      <c r="L303" s="22"/>
      <c r="M303" s="22"/>
      <c r="N303" s="22"/>
      <c r="O303" s="22"/>
      <c r="P303" s="22"/>
      <c r="Q303" s="22"/>
      <c r="R303" s="22"/>
      <c r="S303" s="22"/>
      <c r="T303" s="22"/>
      <c r="U303" s="22"/>
      <c r="V303" s="34"/>
    </row>
    <row r="304" spans="1:22" ht="15.75" customHeight="1" x14ac:dyDescent="0.2">
      <c r="A304" s="22"/>
      <c r="B304" s="22"/>
      <c r="C304" s="22"/>
      <c r="D304" s="22"/>
      <c r="E304" s="36"/>
      <c r="F304" s="22"/>
      <c r="G304" s="22"/>
      <c r="H304" s="22"/>
      <c r="I304" s="22"/>
      <c r="J304" s="22"/>
      <c r="K304" s="36"/>
      <c r="L304" s="22"/>
      <c r="M304" s="22"/>
      <c r="N304" s="22"/>
      <c r="O304" s="22"/>
      <c r="P304" s="22"/>
      <c r="Q304" s="22"/>
      <c r="R304" s="22"/>
      <c r="S304" s="22"/>
      <c r="T304" s="22"/>
      <c r="U304" s="22"/>
      <c r="V304" s="34"/>
    </row>
    <row r="305" spans="1:22" ht="15.75" customHeight="1" x14ac:dyDescent="0.2">
      <c r="A305" s="22"/>
      <c r="B305" s="22"/>
      <c r="C305" s="22"/>
      <c r="D305" s="22"/>
      <c r="E305" s="36"/>
      <c r="F305" s="22"/>
      <c r="G305" s="22"/>
      <c r="H305" s="22"/>
      <c r="I305" s="22"/>
      <c r="J305" s="22"/>
      <c r="K305" s="36"/>
      <c r="L305" s="22"/>
      <c r="M305" s="22"/>
      <c r="N305" s="22"/>
      <c r="O305" s="22"/>
      <c r="P305" s="22"/>
      <c r="Q305" s="22"/>
      <c r="R305" s="22"/>
      <c r="S305" s="22"/>
      <c r="T305" s="22"/>
      <c r="U305" s="22"/>
      <c r="V305" s="34"/>
    </row>
    <row r="306" spans="1:22" ht="15.75" customHeight="1" x14ac:dyDescent="0.2">
      <c r="A306" s="22"/>
      <c r="B306" s="22"/>
      <c r="C306" s="22"/>
      <c r="D306" s="22"/>
      <c r="E306" s="36"/>
      <c r="F306" s="22"/>
      <c r="G306" s="22"/>
      <c r="H306" s="22"/>
      <c r="I306" s="22"/>
      <c r="J306" s="22"/>
      <c r="K306" s="36"/>
      <c r="L306" s="22"/>
      <c r="M306" s="22"/>
      <c r="N306" s="22"/>
      <c r="O306" s="22"/>
      <c r="P306" s="22"/>
      <c r="Q306" s="22"/>
      <c r="R306" s="22"/>
      <c r="S306" s="22"/>
      <c r="T306" s="22"/>
      <c r="U306" s="22"/>
      <c r="V306" s="34"/>
    </row>
    <row r="307" spans="1:22" ht="15.75" customHeight="1" x14ac:dyDescent="0.2">
      <c r="A307" s="22"/>
      <c r="B307" s="22"/>
      <c r="C307" s="22"/>
      <c r="D307" s="22"/>
      <c r="E307" s="36"/>
      <c r="F307" s="22"/>
      <c r="G307" s="22"/>
      <c r="H307" s="22"/>
      <c r="I307" s="22"/>
      <c r="J307" s="22"/>
      <c r="K307" s="36"/>
      <c r="L307" s="22"/>
      <c r="M307" s="22"/>
      <c r="N307" s="22"/>
      <c r="O307" s="22"/>
      <c r="P307" s="22"/>
      <c r="Q307" s="22"/>
      <c r="R307" s="22"/>
      <c r="S307" s="22"/>
      <c r="T307" s="22"/>
      <c r="U307" s="22"/>
      <c r="V307" s="34"/>
    </row>
    <row r="308" spans="1:22" ht="15.75" customHeight="1" x14ac:dyDescent="0.2">
      <c r="A308" s="22"/>
      <c r="B308" s="22"/>
      <c r="C308" s="22"/>
      <c r="D308" s="22"/>
      <c r="E308" s="36"/>
      <c r="F308" s="22"/>
      <c r="G308" s="22"/>
      <c r="H308" s="22"/>
      <c r="I308" s="22"/>
      <c r="J308" s="22"/>
      <c r="K308" s="36"/>
      <c r="L308" s="22"/>
      <c r="M308" s="22"/>
      <c r="N308" s="22"/>
      <c r="O308" s="22"/>
      <c r="P308" s="22"/>
      <c r="Q308" s="22"/>
      <c r="R308" s="22"/>
      <c r="S308" s="22"/>
      <c r="T308" s="22"/>
      <c r="U308" s="22"/>
      <c r="V308" s="34"/>
    </row>
    <row r="309" spans="1:22" ht="15.75" customHeight="1" x14ac:dyDescent="0.2">
      <c r="A309" s="22"/>
      <c r="B309" s="22"/>
      <c r="C309" s="22"/>
      <c r="D309" s="22"/>
      <c r="E309" s="36"/>
      <c r="F309" s="22"/>
      <c r="G309" s="22"/>
      <c r="H309" s="22"/>
      <c r="I309" s="22"/>
      <c r="J309" s="22"/>
      <c r="K309" s="36"/>
      <c r="L309" s="22"/>
      <c r="M309" s="22"/>
      <c r="N309" s="22"/>
      <c r="O309" s="22"/>
      <c r="P309" s="22"/>
      <c r="Q309" s="22"/>
      <c r="R309" s="22"/>
      <c r="S309" s="22"/>
      <c r="T309" s="22"/>
      <c r="U309" s="22"/>
      <c r="V309" s="34"/>
    </row>
    <row r="310" spans="1:22" ht="15.75" customHeight="1" x14ac:dyDescent="0.2">
      <c r="A310" s="22"/>
      <c r="B310" s="22"/>
      <c r="C310" s="22"/>
      <c r="D310" s="22"/>
      <c r="E310" s="36"/>
      <c r="F310" s="22"/>
      <c r="G310" s="22"/>
      <c r="H310" s="22"/>
      <c r="I310" s="22"/>
      <c r="J310" s="22"/>
      <c r="K310" s="36"/>
      <c r="L310" s="22"/>
      <c r="M310" s="22"/>
      <c r="N310" s="22"/>
      <c r="O310" s="22"/>
      <c r="P310" s="22"/>
      <c r="Q310" s="22"/>
      <c r="R310" s="22"/>
      <c r="S310" s="22"/>
      <c r="T310" s="22"/>
      <c r="U310" s="22"/>
      <c r="V310" s="34"/>
    </row>
    <row r="311" spans="1:22" ht="15.75" customHeight="1" x14ac:dyDescent="0.2">
      <c r="A311" s="22"/>
      <c r="B311" s="22"/>
      <c r="C311" s="22"/>
      <c r="D311" s="22"/>
      <c r="E311" s="36"/>
      <c r="F311" s="22"/>
      <c r="G311" s="22"/>
      <c r="H311" s="22"/>
      <c r="I311" s="22"/>
      <c r="J311" s="22"/>
      <c r="K311" s="36"/>
      <c r="L311" s="22"/>
      <c r="M311" s="22"/>
      <c r="N311" s="22"/>
      <c r="O311" s="22"/>
      <c r="P311" s="22"/>
      <c r="Q311" s="22"/>
      <c r="R311" s="22"/>
      <c r="S311" s="22"/>
      <c r="T311" s="22"/>
      <c r="U311" s="22"/>
      <c r="V311" s="34"/>
    </row>
    <row r="312" spans="1:22" ht="15.75" customHeight="1" x14ac:dyDescent="0.2">
      <c r="A312" s="22"/>
      <c r="B312" s="22"/>
      <c r="C312" s="22"/>
      <c r="D312" s="22"/>
      <c r="E312" s="36"/>
      <c r="F312" s="22"/>
      <c r="G312" s="22"/>
      <c r="H312" s="22"/>
      <c r="I312" s="22"/>
      <c r="J312" s="22"/>
      <c r="K312" s="36"/>
      <c r="L312" s="22"/>
      <c r="M312" s="22"/>
      <c r="N312" s="22"/>
      <c r="O312" s="22"/>
      <c r="P312" s="22"/>
      <c r="Q312" s="22"/>
      <c r="R312" s="22"/>
      <c r="S312" s="22"/>
      <c r="T312" s="22"/>
      <c r="U312" s="22"/>
      <c r="V312" s="34"/>
    </row>
    <row r="313" spans="1:22" ht="15.75" customHeight="1" x14ac:dyDescent="0.2">
      <c r="A313" s="22"/>
      <c r="B313" s="22"/>
      <c r="C313" s="22"/>
      <c r="D313" s="22"/>
      <c r="E313" s="36"/>
      <c r="F313" s="22"/>
      <c r="G313" s="22"/>
      <c r="H313" s="22"/>
      <c r="I313" s="22"/>
      <c r="J313" s="22"/>
      <c r="K313" s="36"/>
      <c r="L313" s="22"/>
      <c r="M313" s="22"/>
      <c r="N313" s="22"/>
      <c r="O313" s="22"/>
      <c r="P313" s="22"/>
      <c r="Q313" s="22"/>
      <c r="R313" s="22"/>
      <c r="S313" s="22"/>
      <c r="T313" s="22"/>
      <c r="U313" s="22"/>
      <c r="V313" s="34"/>
    </row>
    <row r="314" spans="1:22" ht="15.75" customHeight="1" x14ac:dyDescent="0.2">
      <c r="A314" s="22"/>
      <c r="B314" s="22"/>
      <c r="C314" s="22"/>
      <c r="D314" s="22"/>
      <c r="E314" s="36"/>
      <c r="F314" s="22"/>
      <c r="G314" s="22"/>
      <c r="H314" s="22"/>
      <c r="I314" s="22"/>
      <c r="J314" s="22"/>
      <c r="K314" s="36"/>
      <c r="L314" s="22"/>
      <c r="M314" s="22"/>
      <c r="N314" s="22"/>
      <c r="O314" s="22"/>
      <c r="P314" s="22"/>
      <c r="Q314" s="22"/>
      <c r="R314" s="22"/>
      <c r="S314" s="22"/>
      <c r="T314" s="22"/>
      <c r="U314" s="22"/>
      <c r="V314" s="34"/>
    </row>
    <row r="315" spans="1:22" ht="15.75" customHeight="1" x14ac:dyDescent="0.2">
      <c r="A315" s="22"/>
      <c r="B315" s="22"/>
      <c r="C315" s="22"/>
      <c r="D315" s="22"/>
      <c r="E315" s="36"/>
      <c r="F315" s="22"/>
      <c r="G315" s="22"/>
      <c r="H315" s="22"/>
      <c r="I315" s="22"/>
      <c r="J315" s="22"/>
      <c r="K315" s="36"/>
      <c r="L315" s="22"/>
      <c r="M315" s="22"/>
      <c r="N315" s="22"/>
      <c r="O315" s="22"/>
      <c r="P315" s="22"/>
      <c r="Q315" s="22"/>
      <c r="R315" s="22"/>
      <c r="S315" s="22"/>
      <c r="T315" s="22"/>
      <c r="U315" s="22"/>
      <c r="V315" s="34"/>
    </row>
    <row r="316" spans="1:22" ht="15.75" customHeight="1" x14ac:dyDescent="0.2">
      <c r="A316" s="22"/>
      <c r="B316" s="22"/>
      <c r="C316" s="22"/>
      <c r="D316" s="22"/>
      <c r="E316" s="36"/>
      <c r="F316" s="22"/>
      <c r="G316" s="22"/>
      <c r="H316" s="22"/>
      <c r="I316" s="22"/>
      <c r="J316" s="22"/>
      <c r="K316" s="36"/>
      <c r="L316" s="22"/>
      <c r="M316" s="22"/>
      <c r="N316" s="22"/>
      <c r="O316" s="22"/>
      <c r="P316" s="22"/>
      <c r="Q316" s="22"/>
      <c r="R316" s="22"/>
      <c r="S316" s="22"/>
      <c r="T316" s="22"/>
      <c r="U316" s="22"/>
      <c r="V316" s="34"/>
    </row>
    <row r="317" spans="1:22" ht="15.75" customHeight="1" x14ac:dyDescent="0.2">
      <c r="A317" s="22"/>
      <c r="B317" s="22"/>
      <c r="C317" s="22"/>
      <c r="D317" s="22"/>
      <c r="E317" s="36"/>
      <c r="F317" s="22"/>
      <c r="G317" s="22"/>
      <c r="H317" s="22"/>
      <c r="I317" s="22"/>
      <c r="J317" s="22"/>
      <c r="K317" s="36"/>
      <c r="L317" s="22"/>
      <c r="M317" s="22"/>
      <c r="N317" s="22"/>
      <c r="O317" s="22"/>
      <c r="P317" s="22"/>
      <c r="Q317" s="22"/>
      <c r="R317" s="22"/>
      <c r="S317" s="22"/>
      <c r="T317" s="22"/>
      <c r="U317" s="22"/>
      <c r="V317" s="34"/>
    </row>
    <row r="318" spans="1:22" ht="15.75" customHeight="1" x14ac:dyDescent="0.2">
      <c r="A318" s="22"/>
      <c r="B318" s="22"/>
      <c r="C318" s="22"/>
      <c r="D318" s="22"/>
      <c r="E318" s="36"/>
      <c r="F318" s="22"/>
      <c r="G318" s="22"/>
      <c r="H318" s="22"/>
      <c r="I318" s="22"/>
      <c r="J318" s="22"/>
      <c r="K318" s="36"/>
      <c r="L318" s="22"/>
      <c r="M318" s="22"/>
      <c r="N318" s="22"/>
      <c r="O318" s="22"/>
      <c r="P318" s="22"/>
      <c r="Q318" s="22"/>
      <c r="R318" s="22"/>
      <c r="S318" s="22"/>
      <c r="T318" s="22"/>
      <c r="U318" s="22"/>
      <c r="V318" s="34"/>
    </row>
    <row r="319" spans="1:22" ht="15.75" customHeight="1" x14ac:dyDescent="0.2">
      <c r="A319" s="22"/>
      <c r="B319" s="22"/>
      <c r="C319" s="22"/>
      <c r="D319" s="22"/>
      <c r="E319" s="36"/>
      <c r="F319" s="22"/>
      <c r="G319" s="22"/>
      <c r="H319" s="22"/>
      <c r="I319" s="22"/>
      <c r="J319" s="22"/>
      <c r="K319" s="36"/>
      <c r="L319" s="22"/>
      <c r="M319" s="22"/>
      <c r="N319" s="22"/>
      <c r="O319" s="22"/>
      <c r="P319" s="22"/>
      <c r="Q319" s="22"/>
      <c r="R319" s="22"/>
      <c r="S319" s="22"/>
      <c r="T319" s="22"/>
      <c r="U319" s="22"/>
      <c r="V319" s="34"/>
    </row>
    <row r="320" spans="1:22" ht="15.75" customHeight="1" x14ac:dyDescent="0.2">
      <c r="A320" s="22"/>
      <c r="B320" s="22"/>
      <c r="C320" s="22"/>
      <c r="D320" s="22"/>
      <c r="E320" s="36"/>
      <c r="F320" s="22"/>
      <c r="G320" s="22"/>
      <c r="H320" s="22"/>
      <c r="I320" s="22"/>
      <c r="J320" s="22"/>
      <c r="K320" s="36"/>
      <c r="L320" s="22"/>
      <c r="M320" s="22"/>
      <c r="N320" s="22"/>
      <c r="O320" s="22"/>
      <c r="P320" s="22"/>
      <c r="Q320" s="22"/>
      <c r="R320" s="22"/>
      <c r="S320" s="22"/>
      <c r="T320" s="22"/>
      <c r="U320" s="22"/>
      <c r="V320" s="34"/>
    </row>
    <row r="321" spans="1:22" ht="15.75" customHeight="1" x14ac:dyDescent="0.2">
      <c r="A321" s="22"/>
      <c r="B321" s="22"/>
      <c r="C321" s="22"/>
      <c r="D321" s="22"/>
      <c r="E321" s="36"/>
      <c r="F321" s="22"/>
      <c r="G321" s="22"/>
      <c r="H321" s="22"/>
      <c r="I321" s="22"/>
      <c r="J321" s="22"/>
      <c r="K321" s="36"/>
      <c r="L321" s="22"/>
      <c r="M321" s="22"/>
      <c r="N321" s="22"/>
      <c r="O321" s="22"/>
      <c r="P321" s="22"/>
      <c r="Q321" s="22"/>
      <c r="R321" s="22"/>
      <c r="S321" s="22"/>
      <c r="T321" s="22"/>
      <c r="U321" s="22"/>
      <c r="V321" s="34"/>
    </row>
    <row r="322" spans="1:22" ht="15.75" customHeight="1" x14ac:dyDescent="0.2">
      <c r="A322" s="22"/>
      <c r="B322" s="22"/>
      <c r="C322" s="22"/>
      <c r="D322" s="22"/>
      <c r="E322" s="36"/>
      <c r="F322" s="22"/>
      <c r="G322" s="22"/>
      <c r="H322" s="22"/>
      <c r="I322" s="22"/>
      <c r="J322" s="22"/>
      <c r="K322" s="36"/>
      <c r="L322" s="22"/>
      <c r="M322" s="22"/>
      <c r="N322" s="22"/>
      <c r="O322" s="22"/>
      <c r="P322" s="22"/>
      <c r="Q322" s="22"/>
      <c r="R322" s="22"/>
      <c r="S322" s="22"/>
      <c r="T322" s="22"/>
      <c r="U322" s="22"/>
      <c r="V322" s="34"/>
    </row>
    <row r="323" spans="1:22" ht="15.75" customHeight="1" x14ac:dyDescent="0.2">
      <c r="A323" s="22"/>
      <c r="B323" s="22"/>
      <c r="C323" s="22"/>
      <c r="D323" s="22"/>
      <c r="E323" s="36"/>
      <c r="F323" s="22"/>
      <c r="G323" s="22"/>
      <c r="H323" s="22"/>
      <c r="I323" s="22"/>
      <c r="J323" s="22"/>
      <c r="K323" s="36"/>
      <c r="L323" s="22"/>
      <c r="M323" s="22"/>
      <c r="N323" s="22"/>
      <c r="O323" s="22"/>
      <c r="P323" s="22"/>
      <c r="Q323" s="22"/>
      <c r="R323" s="22"/>
      <c r="S323" s="22"/>
      <c r="T323" s="22"/>
      <c r="U323" s="22"/>
      <c r="V323" s="34"/>
    </row>
    <row r="324" spans="1:22" ht="15.75" customHeight="1" x14ac:dyDescent="0.2">
      <c r="A324" s="22"/>
      <c r="B324" s="22"/>
      <c r="C324" s="22"/>
      <c r="D324" s="22"/>
      <c r="E324" s="36"/>
      <c r="F324" s="22"/>
      <c r="G324" s="22"/>
      <c r="H324" s="22"/>
      <c r="I324" s="22"/>
      <c r="J324" s="22"/>
      <c r="K324" s="36"/>
      <c r="L324" s="22"/>
      <c r="M324" s="22"/>
      <c r="N324" s="22"/>
      <c r="O324" s="22"/>
      <c r="P324" s="22"/>
      <c r="Q324" s="22"/>
      <c r="R324" s="22"/>
      <c r="S324" s="22"/>
      <c r="T324" s="22"/>
      <c r="U324" s="22"/>
      <c r="V324" s="34"/>
    </row>
    <row r="325" spans="1:22" ht="15.75" customHeight="1" x14ac:dyDescent="0.2">
      <c r="A325" s="22"/>
      <c r="B325" s="22"/>
      <c r="C325" s="22"/>
      <c r="D325" s="22"/>
      <c r="E325" s="36"/>
      <c r="F325" s="22"/>
      <c r="G325" s="22"/>
      <c r="H325" s="22"/>
      <c r="I325" s="22"/>
      <c r="J325" s="22"/>
      <c r="K325" s="36"/>
      <c r="L325" s="22"/>
      <c r="M325" s="22"/>
      <c r="N325" s="22"/>
      <c r="O325" s="22"/>
      <c r="P325" s="22"/>
      <c r="Q325" s="22"/>
      <c r="R325" s="22"/>
      <c r="S325" s="22"/>
      <c r="T325" s="22"/>
      <c r="U325" s="22"/>
      <c r="V325" s="34"/>
    </row>
    <row r="326" spans="1:22" ht="15.75" customHeight="1" x14ac:dyDescent="0.2">
      <c r="A326" s="22"/>
      <c r="B326" s="22"/>
      <c r="C326" s="22"/>
      <c r="D326" s="22"/>
      <c r="E326" s="36"/>
      <c r="F326" s="22"/>
      <c r="G326" s="22"/>
      <c r="H326" s="22"/>
      <c r="I326" s="22"/>
      <c r="J326" s="22"/>
      <c r="K326" s="36"/>
      <c r="L326" s="22"/>
      <c r="M326" s="22"/>
      <c r="N326" s="22"/>
      <c r="O326" s="22"/>
      <c r="P326" s="22"/>
      <c r="Q326" s="22"/>
      <c r="R326" s="22"/>
      <c r="S326" s="22"/>
      <c r="T326" s="22"/>
      <c r="U326" s="22"/>
      <c r="V326" s="34"/>
    </row>
    <row r="327" spans="1:22" ht="15.75" customHeight="1" x14ac:dyDescent="0.2">
      <c r="A327" s="22"/>
      <c r="B327" s="22"/>
      <c r="C327" s="22"/>
      <c r="D327" s="22"/>
      <c r="E327" s="36"/>
      <c r="F327" s="22"/>
      <c r="G327" s="22"/>
      <c r="H327" s="22"/>
      <c r="I327" s="22"/>
      <c r="J327" s="22"/>
      <c r="K327" s="36"/>
      <c r="L327" s="22"/>
      <c r="M327" s="22"/>
      <c r="N327" s="22"/>
      <c r="O327" s="22"/>
      <c r="P327" s="22"/>
      <c r="Q327" s="22"/>
      <c r="R327" s="22"/>
      <c r="S327" s="22"/>
      <c r="T327" s="22"/>
      <c r="U327" s="22"/>
      <c r="V327" s="34"/>
    </row>
    <row r="328" spans="1:22" ht="15.75" customHeight="1" x14ac:dyDescent="0.2">
      <c r="A328" s="22"/>
      <c r="B328" s="22"/>
      <c r="C328" s="22"/>
      <c r="D328" s="22"/>
      <c r="E328" s="36"/>
      <c r="F328" s="22"/>
      <c r="G328" s="22"/>
      <c r="H328" s="22"/>
      <c r="I328" s="22"/>
      <c r="J328" s="22"/>
      <c r="K328" s="36"/>
      <c r="L328" s="22"/>
      <c r="M328" s="22"/>
      <c r="N328" s="22"/>
      <c r="O328" s="22"/>
      <c r="P328" s="22"/>
      <c r="Q328" s="22"/>
      <c r="R328" s="22"/>
      <c r="S328" s="22"/>
      <c r="T328" s="22"/>
      <c r="U328" s="22"/>
      <c r="V328" s="34"/>
    </row>
    <row r="329" spans="1:22" ht="15.75" customHeight="1" x14ac:dyDescent="0.2">
      <c r="A329" s="22"/>
      <c r="B329" s="22"/>
      <c r="C329" s="22"/>
      <c r="D329" s="22"/>
      <c r="E329" s="36"/>
      <c r="F329" s="22"/>
      <c r="G329" s="22"/>
      <c r="H329" s="22"/>
      <c r="I329" s="22"/>
      <c r="J329" s="22"/>
      <c r="K329" s="36"/>
      <c r="L329" s="22"/>
      <c r="M329" s="22"/>
      <c r="N329" s="22"/>
      <c r="O329" s="22"/>
      <c r="P329" s="22"/>
      <c r="Q329" s="22"/>
      <c r="R329" s="22"/>
      <c r="S329" s="22"/>
      <c r="T329" s="22"/>
      <c r="U329" s="22"/>
      <c r="V329" s="34"/>
    </row>
    <row r="330" spans="1:22" ht="15.75" customHeight="1" x14ac:dyDescent="0.2">
      <c r="A330" s="22"/>
      <c r="B330" s="22"/>
      <c r="C330" s="22"/>
      <c r="D330" s="22"/>
      <c r="E330" s="36"/>
      <c r="F330" s="22"/>
      <c r="G330" s="22"/>
      <c r="H330" s="22"/>
      <c r="I330" s="22"/>
      <c r="J330" s="22"/>
      <c r="K330" s="36"/>
      <c r="L330" s="22"/>
      <c r="M330" s="22"/>
      <c r="N330" s="22"/>
      <c r="O330" s="22"/>
      <c r="P330" s="22"/>
      <c r="Q330" s="22"/>
      <c r="R330" s="22"/>
      <c r="S330" s="22"/>
      <c r="T330" s="22"/>
      <c r="U330" s="22"/>
      <c r="V330" s="34"/>
    </row>
    <row r="331" spans="1:22" ht="15.75" customHeight="1" x14ac:dyDescent="0.2">
      <c r="A331" s="22"/>
      <c r="B331" s="22"/>
      <c r="C331" s="22"/>
      <c r="D331" s="22"/>
      <c r="E331" s="36"/>
      <c r="F331" s="22"/>
      <c r="G331" s="22"/>
      <c r="H331" s="22"/>
      <c r="I331" s="22"/>
      <c r="J331" s="22"/>
      <c r="K331" s="36"/>
      <c r="L331" s="22"/>
      <c r="M331" s="22"/>
      <c r="N331" s="22"/>
      <c r="O331" s="22"/>
      <c r="P331" s="22"/>
      <c r="Q331" s="22"/>
      <c r="R331" s="22"/>
      <c r="S331" s="22"/>
      <c r="T331" s="22"/>
      <c r="U331" s="22"/>
      <c r="V331" s="34"/>
    </row>
    <row r="332" spans="1:22" ht="15.75" customHeight="1" x14ac:dyDescent="0.2">
      <c r="A332" s="22"/>
      <c r="B332" s="22"/>
      <c r="C332" s="22"/>
      <c r="D332" s="22"/>
      <c r="E332" s="36"/>
      <c r="F332" s="22"/>
      <c r="G332" s="22"/>
      <c r="H332" s="22"/>
      <c r="I332" s="22"/>
      <c r="J332" s="22"/>
      <c r="K332" s="36"/>
      <c r="L332" s="22"/>
      <c r="M332" s="22"/>
      <c r="N332" s="22"/>
      <c r="O332" s="22"/>
      <c r="P332" s="22"/>
      <c r="Q332" s="22"/>
      <c r="R332" s="22"/>
      <c r="S332" s="22"/>
      <c r="T332" s="22"/>
      <c r="U332" s="22"/>
      <c r="V332" s="34"/>
    </row>
    <row r="333" spans="1:22" ht="15.75" customHeight="1" x14ac:dyDescent="0.2">
      <c r="A333" s="22"/>
      <c r="B333" s="22"/>
      <c r="C333" s="22"/>
      <c r="D333" s="22"/>
      <c r="E333" s="36"/>
      <c r="F333" s="22"/>
      <c r="G333" s="22"/>
      <c r="H333" s="22"/>
      <c r="I333" s="22"/>
      <c r="J333" s="22"/>
      <c r="K333" s="36"/>
      <c r="L333" s="22"/>
      <c r="M333" s="22"/>
      <c r="N333" s="22"/>
      <c r="O333" s="22"/>
      <c r="P333" s="22"/>
      <c r="Q333" s="22"/>
      <c r="R333" s="22"/>
      <c r="S333" s="22"/>
      <c r="T333" s="22"/>
      <c r="U333" s="22"/>
      <c r="V333" s="34"/>
    </row>
    <row r="334" spans="1:22" ht="15.75" customHeight="1" x14ac:dyDescent="0.2">
      <c r="A334" s="22"/>
      <c r="B334" s="22"/>
      <c r="C334" s="22"/>
      <c r="D334" s="22"/>
      <c r="E334" s="36"/>
      <c r="F334" s="22"/>
      <c r="G334" s="22"/>
      <c r="H334" s="22"/>
      <c r="I334" s="22"/>
      <c r="J334" s="22"/>
      <c r="K334" s="36"/>
      <c r="L334" s="22"/>
      <c r="M334" s="22"/>
      <c r="N334" s="22"/>
      <c r="O334" s="22"/>
      <c r="P334" s="22"/>
      <c r="Q334" s="22"/>
      <c r="R334" s="22"/>
      <c r="S334" s="22"/>
      <c r="T334" s="22"/>
      <c r="U334" s="22"/>
      <c r="V334" s="34"/>
    </row>
    <row r="335" spans="1:22" ht="15.75" customHeight="1" x14ac:dyDescent="0.2">
      <c r="A335" s="22"/>
      <c r="B335" s="22"/>
      <c r="C335" s="22"/>
      <c r="D335" s="22"/>
      <c r="E335" s="36"/>
      <c r="F335" s="22"/>
      <c r="G335" s="22"/>
      <c r="H335" s="22"/>
      <c r="I335" s="22"/>
      <c r="J335" s="22"/>
      <c r="K335" s="36"/>
      <c r="L335" s="22"/>
      <c r="M335" s="22"/>
      <c r="N335" s="22"/>
      <c r="O335" s="22"/>
      <c r="P335" s="22"/>
      <c r="Q335" s="22"/>
      <c r="R335" s="22"/>
      <c r="S335" s="22"/>
      <c r="T335" s="22"/>
      <c r="U335" s="22"/>
      <c r="V335" s="34"/>
    </row>
    <row r="336" spans="1:22" ht="15.75" customHeight="1" x14ac:dyDescent="0.2">
      <c r="A336" s="22"/>
      <c r="B336" s="22"/>
      <c r="C336" s="22"/>
      <c r="D336" s="22"/>
      <c r="E336" s="36"/>
      <c r="F336" s="22"/>
      <c r="G336" s="22"/>
      <c r="H336" s="22"/>
      <c r="I336" s="22"/>
      <c r="J336" s="22"/>
      <c r="K336" s="36"/>
      <c r="L336" s="22"/>
      <c r="M336" s="22"/>
      <c r="N336" s="22"/>
      <c r="O336" s="22"/>
      <c r="P336" s="22"/>
      <c r="Q336" s="22"/>
      <c r="R336" s="22"/>
      <c r="S336" s="22"/>
      <c r="T336" s="22"/>
      <c r="U336" s="22"/>
      <c r="V336" s="34"/>
    </row>
    <row r="337" spans="1:22" ht="15.75" customHeight="1" x14ac:dyDescent="0.2">
      <c r="A337" s="22"/>
      <c r="B337" s="22"/>
      <c r="C337" s="22"/>
      <c r="D337" s="22"/>
      <c r="E337" s="36"/>
      <c r="F337" s="22"/>
      <c r="G337" s="22"/>
      <c r="H337" s="22"/>
      <c r="I337" s="22"/>
      <c r="J337" s="22"/>
      <c r="K337" s="36"/>
      <c r="L337" s="22"/>
      <c r="M337" s="22"/>
      <c r="N337" s="22"/>
      <c r="O337" s="22"/>
      <c r="P337" s="22"/>
      <c r="Q337" s="22"/>
      <c r="R337" s="22"/>
      <c r="S337" s="22"/>
      <c r="T337" s="22"/>
      <c r="U337" s="22"/>
      <c r="V337" s="34"/>
    </row>
    <row r="338" spans="1:22" ht="15.75" customHeight="1" x14ac:dyDescent="0.2">
      <c r="A338" s="22"/>
      <c r="B338" s="22"/>
      <c r="C338" s="22"/>
      <c r="D338" s="22"/>
      <c r="E338" s="36"/>
      <c r="F338" s="22"/>
      <c r="G338" s="22"/>
      <c r="H338" s="22"/>
      <c r="I338" s="22"/>
      <c r="J338" s="22"/>
      <c r="K338" s="36"/>
      <c r="L338" s="22"/>
      <c r="M338" s="22"/>
      <c r="N338" s="22"/>
      <c r="O338" s="22"/>
      <c r="P338" s="22"/>
      <c r="Q338" s="22"/>
      <c r="R338" s="22"/>
      <c r="S338" s="22"/>
      <c r="T338" s="22"/>
      <c r="U338" s="22"/>
      <c r="V338" s="34"/>
    </row>
    <row r="339" spans="1:22" ht="15.75" customHeight="1" x14ac:dyDescent="0.2">
      <c r="A339" s="22"/>
      <c r="B339" s="22"/>
      <c r="C339" s="22"/>
      <c r="D339" s="22"/>
      <c r="E339" s="36"/>
      <c r="F339" s="22"/>
      <c r="G339" s="22"/>
      <c r="H339" s="22"/>
      <c r="I339" s="22"/>
      <c r="J339" s="22"/>
      <c r="K339" s="36"/>
      <c r="L339" s="22"/>
      <c r="M339" s="22"/>
      <c r="N339" s="22"/>
      <c r="O339" s="22"/>
      <c r="P339" s="22"/>
      <c r="Q339" s="22"/>
      <c r="R339" s="22"/>
      <c r="S339" s="22"/>
      <c r="T339" s="22"/>
      <c r="U339" s="22"/>
      <c r="V339" s="34"/>
    </row>
    <row r="340" spans="1:22" ht="15.75" customHeight="1" x14ac:dyDescent="0.2">
      <c r="A340" s="22"/>
      <c r="B340" s="22"/>
      <c r="C340" s="22"/>
      <c r="D340" s="22"/>
      <c r="E340" s="36"/>
      <c r="F340" s="22"/>
      <c r="G340" s="22"/>
      <c r="H340" s="22"/>
      <c r="I340" s="22"/>
      <c r="J340" s="22"/>
      <c r="K340" s="36"/>
      <c r="L340" s="22"/>
      <c r="M340" s="22"/>
      <c r="N340" s="22"/>
      <c r="O340" s="22"/>
      <c r="P340" s="22"/>
      <c r="Q340" s="22"/>
      <c r="R340" s="22"/>
      <c r="S340" s="22"/>
      <c r="T340" s="22"/>
      <c r="U340" s="22"/>
      <c r="V340" s="34"/>
    </row>
    <row r="341" spans="1:22" ht="15.75" customHeight="1" x14ac:dyDescent="0.2">
      <c r="A341" s="22"/>
      <c r="B341" s="22"/>
      <c r="C341" s="22"/>
      <c r="D341" s="22"/>
      <c r="E341" s="36"/>
      <c r="F341" s="22"/>
      <c r="G341" s="22"/>
      <c r="H341" s="22"/>
      <c r="I341" s="22"/>
      <c r="J341" s="22"/>
      <c r="K341" s="36"/>
      <c r="L341" s="22"/>
      <c r="M341" s="22"/>
      <c r="N341" s="22"/>
      <c r="O341" s="22"/>
      <c r="P341" s="22"/>
      <c r="Q341" s="22"/>
      <c r="R341" s="22"/>
      <c r="S341" s="22"/>
      <c r="T341" s="22"/>
      <c r="U341" s="22"/>
      <c r="V341" s="34"/>
    </row>
    <row r="342" spans="1:22" ht="15.75" customHeight="1" x14ac:dyDescent="0.2">
      <c r="A342" s="22"/>
      <c r="B342" s="22"/>
      <c r="C342" s="22"/>
      <c r="D342" s="22"/>
      <c r="E342" s="36"/>
      <c r="F342" s="22"/>
      <c r="G342" s="22"/>
      <c r="H342" s="22"/>
      <c r="I342" s="22"/>
      <c r="J342" s="22"/>
      <c r="K342" s="36"/>
      <c r="L342" s="22"/>
      <c r="M342" s="22"/>
      <c r="N342" s="22"/>
      <c r="O342" s="22"/>
      <c r="P342" s="22"/>
      <c r="Q342" s="22"/>
      <c r="R342" s="22"/>
      <c r="S342" s="22"/>
      <c r="T342" s="22"/>
      <c r="U342" s="22"/>
      <c r="V342" s="34"/>
    </row>
    <row r="343" spans="1:22" ht="15.75" customHeight="1" x14ac:dyDescent="0.2">
      <c r="A343" s="22"/>
      <c r="B343" s="22"/>
      <c r="C343" s="22"/>
      <c r="D343" s="22"/>
      <c r="E343" s="36"/>
      <c r="F343" s="22"/>
      <c r="G343" s="22"/>
      <c r="H343" s="22"/>
      <c r="I343" s="22"/>
      <c r="J343" s="22"/>
      <c r="K343" s="36"/>
      <c r="L343" s="22"/>
      <c r="M343" s="22"/>
      <c r="N343" s="22"/>
      <c r="O343" s="22"/>
      <c r="P343" s="22"/>
      <c r="Q343" s="22"/>
      <c r="R343" s="22"/>
      <c r="S343" s="22"/>
      <c r="T343" s="22"/>
      <c r="U343" s="22"/>
      <c r="V343" s="34"/>
    </row>
    <row r="344" spans="1:22" ht="15.75" customHeight="1" x14ac:dyDescent="0.2">
      <c r="A344" s="22"/>
      <c r="B344" s="22"/>
      <c r="C344" s="22"/>
      <c r="D344" s="22"/>
      <c r="E344" s="36"/>
      <c r="F344" s="22"/>
      <c r="G344" s="22"/>
      <c r="H344" s="22"/>
      <c r="I344" s="22"/>
      <c r="J344" s="22"/>
      <c r="K344" s="36"/>
      <c r="L344" s="22"/>
      <c r="M344" s="22"/>
      <c r="N344" s="22"/>
      <c r="O344" s="22"/>
      <c r="P344" s="22"/>
      <c r="Q344" s="22"/>
      <c r="R344" s="22"/>
      <c r="S344" s="22"/>
      <c r="T344" s="22"/>
      <c r="U344" s="22"/>
      <c r="V344" s="34"/>
    </row>
    <row r="345" spans="1:22" ht="15.75" customHeight="1" x14ac:dyDescent="0.2">
      <c r="A345" s="22"/>
      <c r="B345" s="22"/>
      <c r="C345" s="22"/>
      <c r="D345" s="22"/>
      <c r="E345" s="36"/>
      <c r="F345" s="22"/>
      <c r="G345" s="22"/>
      <c r="H345" s="22"/>
      <c r="I345" s="22"/>
      <c r="J345" s="22"/>
      <c r="K345" s="36"/>
      <c r="L345" s="22"/>
      <c r="M345" s="22"/>
      <c r="N345" s="22"/>
      <c r="O345" s="22"/>
      <c r="P345" s="22"/>
      <c r="Q345" s="22"/>
      <c r="R345" s="22"/>
      <c r="S345" s="22"/>
      <c r="T345" s="22"/>
      <c r="U345" s="22"/>
      <c r="V345" s="34"/>
    </row>
    <row r="346" spans="1:22" ht="15.75" customHeight="1" x14ac:dyDescent="0.2">
      <c r="A346" s="22"/>
      <c r="B346" s="22"/>
      <c r="C346" s="22"/>
      <c r="D346" s="22"/>
      <c r="E346" s="36"/>
      <c r="F346" s="22"/>
      <c r="G346" s="22"/>
      <c r="H346" s="22"/>
      <c r="I346" s="22"/>
      <c r="J346" s="22"/>
      <c r="K346" s="36"/>
      <c r="L346" s="22"/>
      <c r="M346" s="22"/>
      <c r="N346" s="22"/>
      <c r="O346" s="22"/>
      <c r="P346" s="22"/>
      <c r="Q346" s="22"/>
      <c r="R346" s="22"/>
      <c r="S346" s="22"/>
      <c r="T346" s="22"/>
      <c r="U346" s="22"/>
      <c r="V346" s="34"/>
    </row>
    <row r="347" spans="1:22" ht="15.75" customHeight="1" x14ac:dyDescent="0.2">
      <c r="A347" s="22"/>
      <c r="B347" s="22"/>
      <c r="C347" s="22"/>
      <c r="D347" s="22"/>
      <c r="E347" s="36"/>
      <c r="F347" s="22"/>
      <c r="G347" s="22"/>
      <c r="H347" s="22"/>
      <c r="I347" s="22"/>
      <c r="J347" s="22"/>
      <c r="K347" s="36"/>
      <c r="L347" s="22"/>
      <c r="M347" s="22"/>
      <c r="N347" s="22"/>
      <c r="O347" s="22"/>
      <c r="P347" s="22"/>
      <c r="Q347" s="22"/>
      <c r="R347" s="22"/>
      <c r="S347" s="22"/>
      <c r="T347" s="22"/>
      <c r="U347" s="22"/>
      <c r="V347" s="34"/>
    </row>
    <row r="348" spans="1:22" ht="15.75" customHeight="1" x14ac:dyDescent="0.2">
      <c r="A348" s="22"/>
      <c r="B348" s="22"/>
      <c r="C348" s="22"/>
      <c r="D348" s="22"/>
      <c r="E348" s="36"/>
      <c r="F348" s="22"/>
      <c r="G348" s="22"/>
      <c r="H348" s="22"/>
      <c r="I348" s="22"/>
      <c r="J348" s="22"/>
      <c r="K348" s="36"/>
      <c r="L348" s="22"/>
      <c r="M348" s="22"/>
      <c r="N348" s="22"/>
      <c r="O348" s="22"/>
      <c r="P348" s="22"/>
      <c r="Q348" s="22"/>
      <c r="R348" s="22"/>
      <c r="S348" s="22"/>
      <c r="T348" s="22"/>
      <c r="U348" s="22"/>
      <c r="V348" s="34"/>
    </row>
    <row r="349" spans="1:22" ht="15.75" customHeight="1" x14ac:dyDescent="0.2">
      <c r="A349" s="22"/>
      <c r="B349" s="22"/>
      <c r="C349" s="22"/>
      <c r="D349" s="22"/>
      <c r="E349" s="36"/>
      <c r="F349" s="22"/>
      <c r="G349" s="22"/>
      <c r="H349" s="22"/>
      <c r="I349" s="22"/>
      <c r="J349" s="22"/>
      <c r="K349" s="36"/>
      <c r="L349" s="22"/>
      <c r="M349" s="22"/>
      <c r="N349" s="22"/>
      <c r="O349" s="22"/>
      <c r="P349" s="22"/>
      <c r="Q349" s="22"/>
      <c r="R349" s="22"/>
      <c r="S349" s="22"/>
      <c r="T349" s="22"/>
      <c r="U349" s="22"/>
      <c r="V349" s="34"/>
    </row>
    <row r="350" spans="1:22" ht="15.75" customHeight="1" x14ac:dyDescent="0.2">
      <c r="A350" s="22"/>
      <c r="B350" s="22"/>
      <c r="C350" s="22"/>
      <c r="D350" s="22"/>
      <c r="E350" s="36"/>
      <c r="F350" s="22"/>
      <c r="G350" s="22"/>
      <c r="H350" s="22"/>
      <c r="I350" s="22"/>
      <c r="J350" s="22"/>
      <c r="K350" s="36"/>
      <c r="L350" s="22"/>
      <c r="M350" s="22"/>
      <c r="N350" s="22"/>
      <c r="O350" s="22"/>
      <c r="P350" s="22"/>
      <c r="Q350" s="22"/>
      <c r="R350" s="22"/>
      <c r="S350" s="22"/>
      <c r="T350" s="22"/>
      <c r="U350" s="22"/>
      <c r="V350" s="34"/>
    </row>
    <row r="351" spans="1:22" ht="15.75" customHeight="1" x14ac:dyDescent="0.2">
      <c r="A351" s="22"/>
      <c r="B351" s="22"/>
      <c r="C351" s="22"/>
      <c r="D351" s="22"/>
      <c r="E351" s="36"/>
      <c r="F351" s="22"/>
      <c r="G351" s="22"/>
      <c r="H351" s="22"/>
      <c r="I351" s="22"/>
      <c r="J351" s="22"/>
      <c r="K351" s="36"/>
      <c r="L351" s="22"/>
      <c r="M351" s="22"/>
      <c r="N351" s="22"/>
      <c r="O351" s="22"/>
      <c r="P351" s="22"/>
      <c r="Q351" s="22"/>
      <c r="R351" s="22"/>
      <c r="S351" s="22"/>
      <c r="T351" s="22"/>
      <c r="U351" s="22"/>
      <c r="V351" s="34"/>
    </row>
    <row r="352" spans="1:22" ht="15.75" customHeight="1" x14ac:dyDescent="0.2">
      <c r="A352" s="22"/>
      <c r="B352" s="22"/>
      <c r="C352" s="22"/>
      <c r="D352" s="22"/>
      <c r="E352" s="36"/>
      <c r="F352" s="22"/>
      <c r="G352" s="22"/>
      <c r="H352" s="22"/>
      <c r="I352" s="22"/>
      <c r="J352" s="22"/>
      <c r="K352" s="36"/>
      <c r="L352" s="22"/>
      <c r="M352" s="22"/>
      <c r="N352" s="22"/>
      <c r="O352" s="22"/>
      <c r="P352" s="22"/>
      <c r="Q352" s="22"/>
      <c r="R352" s="22"/>
      <c r="S352" s="22"/>
      <c r="T352" s="22"/>
      <c r="U352" s="22"/>
      <c r="V352" s="34"/>
    </row>
    <row r="353" spans="1:22" ht="15.75" customHeight="1" x14ac:dyDescent="0.2">
      <c r="A353" s="22"/>
      <c r="B353" s="22"/>
      <c r="C353" s="22"/>
      <c r="D353" s="22"/>
      <c r="E353" s="36"/>
      <c r="F353" s="22"/>
      <c r="G353" s="22"/>
      <c r="H353" s="22"/>
      <c r="I353" s="22"/>
      <c r="J353" s="22"/>
      <c r="K353" s="36"/>
      <c r="L353" s="22"/>
      <c r="M353" s="22"/>
      <c r="N353" s="22"/>
      <c r="O353" s="22"/>
      <c r="P353" s="22"/>
      <c r="Q353" s="22"/>
      <c r="R353" s="22"/>
      <c r="S353" s="22"/>
      <c r="T353" s="22"/>
      <c r="U353" s="22"/>
      <c r="V353" s="34"/>
    </row>
    <row r="354" spans="1:22" ht="15.75" customHeight="1" x14ac:dyDescent="0.2">
      <c r="A354" s="22"/>
      <c r="B354" s="22"/>
      <c r="C354" s="22"/>
      <c r="D354" s="22"/>
      <c r="E354" s="36"/>
      <c r="F354" s="22"/>
      <c r="G354" s="22"/>
      <c r="H354" s="22"/>
      <c r="I354" s="22"/>
      <c r="J354" s="22"/>
      <c r="K354" s="36"/>
      <c r="L354" s="22"/>
      <c r="M354" s="22"/>
      <c r="N354" s="22"/>
      <c r="O354" s="22"/>
      <c r="P354" s="22"/>
      <c r="Q354" s="22"/>
      <c r="R354" s="22"/>
      <c r="S354" s="22"/>
      <c r="T354" s="22"/>
      <c r="U354" s="22"/>
      <c r="V354" s="34"/>
    </row>
    <row r="355" spans="1:22" ht="15.75" customHeight="1" x14ac:dyDescent="0.2">
      <c r="A355" s="22"/>
      <c r="B355" s="22"/>
      <c r="C355" s="22"/>
      <c r="D355" s="22"/>
      <c r="E355" s="36"/>
      <c r="F355" s="22"/>
      <c r="G355" s="22"/>
      <c r="H355" s="22"/>
      <c r="I355" s="22"/>
      <c r="J355" s="22"/>
      <c r="K355" s="36"/>
      <c r="L355" s="22"/>
      <c r="M355" s="22"/>
      <c r="N355" s="22"/>
      <c r="O355" s="22"/>
      <c r="P355" s="22"/>
      <c r="Q355" s="22"/>
      <c r="R355" s="22"/>
      <c r="S355" s="22"/>
      <c r="T355" s="22"/>
      <c r="U355" s="22"/>
      <c r="V355" s="34"/>
    </row>
    <row r="356" spans="1:22" ht="15.75" customHeight="1" x14ac:dyDescent="0.2">
      <c r="A356" s="22"/>
      <c r="B356" s="22"/>
      <c r="C356" s="22"/>
      <c r="D356" s="22"/>
      <c r="E356" s="36"/>
      <c r="F356" s="22"/>
      <c r="G356" s="22"/>
      <c r="H356" s="22"/>
      <c r="I356" s="22"/>
      <c r="J356" s="22"/>
      <c r="K356" s="36"/>
      <c r="L356" s="22"/>
      <c r="M356" s="22"/>
      <c r="N356" s="22"/>
      <c r="O356" s="22"/>
      <c r="P356" s="22"/>
      <c r="Q356" s="22"/>
      <c r="R356" s="22"/>
      <c r="S356" s="22"/>
      <c r="T356" s="22"/>
      <c r="U356" s="22"/>
      <c r="V356" s="34"/>
    </row>
    <row r="357" spans="1:22" ht="15.75" customHeight="1" x14ac:dyDescent="0.2">
      <c r="A357" s="22"/>
      <c r="B357" s="22"/>
      <c r="C357" s="22"/>
      <c r="D357" s="22"/>
      <c r="E357" s="36"/>
      <c r="F357" s="22"/>
      <c r="G357" s="22"/>
      <c r="H357" s="22"/>
      <c r="I357" s="22"/>
      <c r="J357" s="22"/>
      <c r="K357" s="36"/>
      <c r="L357" s="22"/>
      <c r="M357" s="22"/>
      <c r="N357" s="22"/>
      <c r="O357" s="22"/>
      <c r="P357" s="22"/>
      <c r="Q357" s="22"/>
      <c r="R357" s="22"/>
      <c r="S357" s="22"/>
      <c r="T357" s="22"/>
      <c r="U357" s="22"/>
      <c r="V357" s="34"/>
    </row>
    <row r="358" spans="1:22" ht="15.75" customHeight="1" x14ac:dyDescent="0.2">
      <c r="A358" s="22"/>
      <c r="B358" s="22"/>
      <c r="C358" s="22"/>
      <c r="D358" s="22"/>
      <c r="E358" s="36"/>
      <c r="F358" s="22"/>
      <c r="G358" s="22"/>
      <c r="H358" s="22"/>
      <c r="I358" s="22"/>
      <c r="J358" s="22"/>
      <c r="K358" s="36"/>
      <c r="L358" s="22"/>
      <c r="M358" s="22"/>
      <c r="N358" s="22"/>
      <c r="O358" s="22"/>
      <c r="P358" s="22"/>
      <c r="Q358" s="22"/>
      <c r="R358" s="22"/>
      <c r="S358" s="22"/>
      <c r="T358" s="22"/>
      <c r="U358" s="22"/>
      <c r="V358" s="34"/>
    </row>
    <row r="359" spans="1:22" ht="15.75" customHeight="1" x14ac:dyDescent="0.2">
      <c r="A359" s="22"/>
      <c r="B359" s="22"/>
      <c r="C359" s="22"/>
      <c r="D359" s="22"/>
      <c r="E359" s="36"/>
      <c r="F359" s="22"/>
      <c r="G359" s="22"/>
      <c r="H359" s="22"/>
      <c r="I359" s="22"/>
      <c r="J359" s="22"/>
      <c r="K359" s="36"/>
      <c r="L359" s="22"/>
      <c r="M359" s="22"/>
      <c r="N359" s="22"/>
      <c r="O359" s="22"/>
      <c r="P359" s="22"/>
      <c r="Q359" s="22"/>
      <c r="R359" s="22"/>
      <c r="S359" s="22"/>
      <c r="T359" s="22"/>
      <c r="U359" s="22"/>
      <c r="V359" s="34"/>
    </row>
    <row r="360" spans="1:22" ht="15.75" customHeight="1" x14ac:dyDescent="0.2">
      <c r="A360" s="22"/>
      <c r="B360" s="22"/>
      <c r="C360" s="22"/>
      <c r="D360" s="22"/>
      <c r="E360" s="36"/>
      <c r="F360" s="22"/>
      <c r="G360" s="22"/>
      <c r="H360" s="22"/>
      <c r="I360" s="22"/>
      <c r="J360" s="22"/>
      <c r="K360" s="36"/>
      <c r="L360" s="22"/>
      <c r="M360" s="22"/>
      <c r="N360" s="22"/>
      <c r="O360" s="22"/>
      <c r="P360" s="22"/>
      <c r="Q360" s="22"/>
      <c r="R360" s="22"/>
      <c r="S360" s="22"/>
      <c r="T360" s="22"/>
      <c r="U360" s="22"/>
      <c r="V360" s="34"/>
    </row>
    <row r="361" spans="1:22" ht="15.75" customHeight="1" x14ac:dyDescent="0.2">
      <c r="A361" s="22"/>
      <c r="B361" s="22"/>
      <c r="C361" s="22"/>
      <c r="D361" s="22"/>
      <c r="E361" s="36"/>
      <c r="F361" s="22"/>
      <c r="G361" s="22"/>
      <c r="H361" s="22"/>
      <c r="I361" s="22"/>
      <c r="J361" s="22"/>
      <c r="K361" s="36"/>
      <c r="L361" s="22"/>
      <c r="M361" s="22"/>
      <c r="N361" s="22"/>
      <c r="O361" s="22"/>
      <c r="P361" s="22"/>
      <c r="Q361" s="22"/>
      <c r="R361" s="22"/>
      <c r="S361" s="22"/>
      <c r="T361" s="22"/>
      <c r="U361" s="22"/>
      <c r="V361" s="34"/>
    </row>
    <row r="362" spans="1:22" ht="15.75" customHeight="1" x14ac:dyDescent="0.2">
      <c r="A362" s="22"/>
      <c r="B362" s="22"/>
      <c r="C362" s="22"/>
      <c r="D362" s="22"/>
      <c r="E362" s="36"/>
      <c r="F362" s="22"/>
      <c r="G362" s="22"/>
      <c r="H362" s="22"/>
      <c r="I362" s="22"/>
      <c r="J362" s="22"/>
      <c r="K362" s="36"/>
      <c r="L362" s="22"/>
      <c r="M362" s="22"/>
      <c r="N362" s="22"/>
      <c r="O362" s="22"/>
      <c r="P362" s="22"/>
      <c r="Q362" s="22"/>
      <c r="R362" s="22"/>
      <c r="S362" s="22"/>
      <c r="T362" s="22"/>
      <c r="U362" s="22"/>
      <c r="V362" s="34"/>
    </row>
    <row r="363" spans="1:22" ht="15.75" customHeight="1" x14ac:dyDescent="0.2">
      <c r="A363" s="22"/>
      <c r="B363" s="22"/>
      <c r="C363" s="22"/>
      <c r="D363" s="22"/>
      <c r="E363" s="36"/>
      <c r="F363" s="22"/>
      <c r="G363" s="22"/>
      <c r="H363" s="22"/>
      <c r="I363" s="22"/>
      <c r="J363" s="22"/>
      <c r="K363" s="36"/>
      <c r="L363" s="22"/>
      <c r="M363" s="22"/>
      <c r="N363" s="22"/>
      <c r="O363" s="22"/>
      <c r="P363" s="22"/>
      <c r="Q363" s="22"/>
      <c r="R363" s="22"/>
      <c r="S363" s="22"/>
      <c r="T363" s="22"/>
      <c r="U363" s="22"/>
      <c r="V363" s="34"/>
    </row>
    <row r="364" spans="1:22" ht="15.75" customHeight="1" x14ac:dyDescent="0.2">
      <c r="A364" s="22"/>
      <c r="B364" s="22"/>
      <c r="C364" s="22"/>
      <c r="D364" s="22"/>
      <c r="E364" s="36"/>
      <c r="F364" s="22"/>
      <c r="G364" s="22"/>
      <c r="H364" s="22"/>
      <c r="I364" s="22"/>
      <c r="J364" s="22"/>
      <c r="K364" s="36"/>
      <c r="L364" s="22"/>
      <c r="M364" s="22"/>
      <c r="N364" s="22"/>
      <c r="O364" s="22"/>
      <c r="P364" s="22"/>
      <c r="Q364" s="22"/>
      <c r="R364" s="22"/>
      <c r="S364" s="22"/>
      <c r="T364" s="22"/>
      <c r="U364" s="22"/>
      <c r="V364" s="34"/>
    </row>
    <row r="365" spans="1:22" ht="15.75" customHeight="1" x14ac:dyDescent="0.2">
      <c r="A365" s="22"/>
      <c r="B365" s="22"/>
      <c r="C365" s="22"/>
      <c r="D365" s="22"/>
      <c r="E365" s="36"/>
      <c r="F365" s="22"/>
      <c r="G365" s="22"/>
      <c r="H365" s="22"/>
      <c r="I365" s="22"/>
      <c r="J365" s="22"/>
      <c r="K365" s="36"/>
      <c r="L365" s="22"/>
      <c r="M365" s="22"/>
      <c r="N365" s="22"/>
      <c r="O365" s="22"/>
      <c r="P365" s="22"/>
      <c r="Q365" s="22"/>
      <c r="R365" s="22"/>
      <c r="S365" s="22"/>
      <c r="T365" s="22"/>
      <c r="U365" s="22"/>
      <c r="V365" s="34"/>
    </row>
    <row r="366" spans="1:22" ht="15.75" customHeight="1" x14ac:dyDescent="0.2">
      <c r="A366" s="22"/>
      <c r="B366" s="22"/>
      <c r="C366" s="22"/>
      <c r="D366" s="22"/>
      <c r="E366" s="36"/>
      <c r="F366" s="22"/>
      <c r="G366" s="22"/>
      <c r="H366" s="22"/>
      <c r="I366" s="22"/>
      <c r="J366" s="22"/>
      <c r="K366" s="36"/>
      <c r="L366" s="22"/>
      <c r="M366" s="22"/>
      <c r="N366" s="22"/>
      <c r="O366" s="22"/>
      <c r="P366" s="22"/>
      <c r="Q366" s="22"/>
      <c r="R366" s="22"/>
      <c r="S366" s="22"/>
      <c r="T366" s="22"/>
      <c r="U366" s="22"/>
      <c r="V366" s="34"/>
    </row>
    <row r="367" spans="1:22" ht="15.75" customHeight="1" x14ac:dyDescent="0.2">
      <c r="A367" s="22"/>
      <c r="B367" s="22"/>
      <c r="C367" s="22"/>
      <c r="D367" s="22"/>
      <c r="E367" s="36"/>
      <c r="F367" s="22"/>
      <c r="G367" s="22"/>
      <c r="H367" s="22"/>
      <c r="I367" s="22"/>
      <c r="J367" s="22"/>
      <c r="K367" s="36"/>
      <c r="L367" s="22"/>
      <c r="M367" s="22"/>
      <c r="N367" s="22"/>
      <c r="O367" s="22"/>
      <c r="P367" s="22"/>
      <c r="Q367" s="22"/>
      <c r="R367" s="22"/>
      <c r="S367" s="22"/>
      <c r="T367" s="22"/>
      <c r="U367" s="22"/>
      <c r="V367" s="34"/>
    </row>
    <row r="368" spans="1:22" ht="15.75" customHeight="1" x14ac:dyDescent="0.2">
      <c r="A368" s="22"/>
      <c r="B368" s="22"/>
      <c r="C368" s="22"/>
      <c r="D368" s="22"/>
      <c r="E368" s="36"/>
      <c r="F368" s="22"/>
      <c r="G368" s="22"/>
      <c r="H368" s="22"/>
      <c r="I368" s="22"/>
      <c r="J368" s="22"/>
      <c r="K368" s="36"/>
      <c r="L368" s="22"/>
      <c r="M368" s="22"/>
      <c r="N368" s="22"/>
      <c r="O368" s="22"/>
      <c r="P368" s="22"/>
      <c r="Q368" s="22"/>
      <c r="R368" s="22"/>
      <c r="S368" s="22"/>
      <c r="T368" s="22"/>
      <c r="U368" s="22"/>
      <c r="V368" s="34"/>
    </row>
    <row r="369" spans="1:22" ht="15.75" customHeight="1" x14ac:dyDescent="0.2">
      <c r="A369" s="22"/>
      <c r="B369" s="22"/>
      <c r="C369" s="22"/>
      <c r="D369" s="22"/>
      <c r="E369" s="36"/>
      <c r="F369" s="22"/>
      <c r="G369" s="22"/>
      <c r="H369" s="22"/>
      <c r="I369" s="22"/>
      <c r="J369" s="22"/>
      <c r="K369" s="36"/>
      <c r="L369" s="22"/>
      <c r="M369" s="22"/>
      <c r="N369" s="22"/>
      <c r="O369" s="22"/>
      <c r="P369" s="22"/>
      <c r="Q369" s="22"/>
      <c r="R369" s="22"/>
      <c r="S369" s="22"/>
      <c r="T369" s="22"/>
      <c r="U369" s="22"/>
      <c r="V369" s="34"/>
    </row>
    <row r="370" spans="1:22" ht="15.75" customHeight="1" x14ac:dyDescent="0.2">
      <c r="A370" s="22"/>
      <c r="B370" s="22"/>
      <c r="C370" s="22"/>
      <c r="D370" s="22"/>
      <c r="E370" s="36"/>
      <c r="F370" s="22"/>
      <c r="G370" s="22"/>
      <c r="H370" s="22"/>
      <c r="I370" s="22"/>
      <c r="J370" s="22"/>
      <c r="K370" s="36"/>
      <c r="L370" s="22"/>
      <c r="M370" s="22"/>
      <c r="N370" s="22"/>
      <c r="O370" s="22"/>
      <c r="P370" s="22"/>
      <c r="Q370" s="22"/>
      <c r="R370" s="22"/>
      <c r="S370" s="22"/>
      <c r="T370" s="22"/>
      <c r="U370" s="22"/>
      <c r="V370" s="34"/>
    </row>
    <row r="371" spans="1:22" ht="15.75" customHeight="1" x14ac:dyDescent="0.2">
      <c r="A371" s="22"/>
      <c r="B371" s="22"/>
      <c r="C371" s="22"/>
      <c r="D371" s="22"/>
      <c r="E371" s="36"/>
      <c r="F371" s="22"/>
      <c r="G371" s="22"/>
      <c r="H371" s="22"/>
      <c r="I371" s="22"/>
      <c r="J371" s="22"/>
      <c r="K371" s="36"/>
      <c r="L371" s="22"/>
      <c r="M371" s="22"/>
      <c r="N371" s="22"/>
      <c r="O371" s="22"/>
      <c r="P371" s="22"/>
      <c r="Q371" s="22"/>
      <c r="R371" s="22"/>
      <c r="S371" s="22"/>
      <c r="T371" s="22"/>
      <c r="U371" s="22"/>
      <c r="V371" s="34"/>
    </row>
    <row r="372" spans="1:22" ht="15.75" customHeight="1" x14ac:dyDescent="0.2">
      <c r="A372" s="22"/>
      <c r="B372" s="22"/>
      <c r="C372" s="22"/>
      <c r="D372" s="22"/>
      <c r="E372" s="36"/>
      <c r="F372" s="22"/>
      <c r="G372" s="22"/>
      <c r="H372" s="22"/>
      <c r="I372" s="22"/>
      <c r="J372" s="22"/>
      <c r="K372" s="36"/>
      <c r="L372" s="22"/>
      <c r="M372" s="22"/>
      <c r="N372" s="22"/>
      <c r="O372" s="22"/>
      <c r="P372" s="22"/>
      <c r="Q372" s="22"/>
      <c r="R372" s="22"/>
      <c r="S372" s="22"/>
      <c r="T372" s="22"/>
      <c r="U372" s="22"/>
      <c r="V372" s="34"/>
    </row>
    <row r="373" spans="1:22" ht="15.75" customHeight="1" x14ac:dyDescent="0.2">
      <c r="A373" s="22"/>
      <c r="B373" s="22"/>
      <c r="C373" s="22"/>
      <c r="D373" s="22"/>
      <c r="E373" s="36"/>
      <c r="F373" s="22"/>
      <c r="G373" s="22"/>
      <c r="H373" s="22"/>
      <c r="I373" s="22"/>
      <c r="J373" s="22"/>
      <c r="K373" s="36"/>
      <c r="L373" s="22"/>
      <c r="M373" s="22"/>
      <c r="N373" s="22"/>
      <c r="O373" s="22"/>
      <c r="P373" s="22"/>
      <c r="Q373" s="22"/>
      <c r="R373" s="22"/>
      <c r="S373" s="22"/>
      <c r="T373" s="22"/>
      <c r="U373" s="22"/>
      <c r="V373" s="34"/>
    </row>
    <row r="374" spans="1:22" ht="15.75" customHeight="1" x14ac:dyDescent="0.2">
      <c r="A374" s="22"/>
      <c r="B374" s="22"/>
      <c r="C374" s="22"/>
      <c r="D374" s="22"/>
      <c r="E374" s="36"/>
      <c r="F374" s="22"/>
      <c r="G374" s="22"/>
      <c r="H374" s="22"/>
      <c r="I374" s="22"/>
      <c r="J374" s="22"/>
      <c r="K374" s="36"/>
      <c r="L374" s="22"/>
      <c r="M374" s="22"/>
      <c r="N374" s="22"/>
      <c r="O374" s="22"/>
      <c r="P374" s="22"/>
      <c r="Q374" s="22"/>
      <c r="R374" s="22"/>
      <c r="S374" s="22"/>
      <c r="T374" s="22"/>
      <c r="U374" s="22"/>
      <c r="V374" s="34"/>
    </row>
    <row r="375" spans="1:22" ht="15.75" customHeight="1" x14ac:dyDescent="0.2">
      <c r="A375" s="22"/>
      <c r="B375" s="22"/>
      <c r="C375" s="22"/>
      <c r="D375" s="22"/>
      <c r="E375" s="36"/>
      <c r="F375" s="22"/>
      <c r="G375" s="22"/>
      <c r="H375" s="22"/>
      <c r="I375" s="22"/>
      <c r="J375" s="22"/>
      <c r="K375" s="36"/>
      <c r="L375" s="22"/>
      <c r="M375" s="22"/>
      <c r="N375" s="22"/>
      <c r="O375" s="22"/>
      <c r="P375" s="22"/>
      <c r="Q375" s="22"/>
      <c r="R375" s="22"/>
      <c r="S375" s="22"/>
      <c r="T375" s="22"/>
      <c r="U375" s="22"/>
      <c r="V375" s="34"/>
    </row>
    <row r="376" spans="1:22" ht="15.75" customHeight="1" x14ac:dyDescent="0.2">
      <c r="A376" s="22"/>
      <c r="B376" s="22"/>
      <c r="C376" s="22"/>
      <c r="D376" s="22"/>
      <c r="E376" s="36"/>
      <c r="F376" s="22"/>
      <c r="G376" s="22"/>
      <c r="H376" s="22"/>
      <c r="I376" s="22"/>
      <c r="J376" s="22"/>
      <c r="K376" s="36"/>
      <c r="L376" s="22"/>
      <c r="M376" s="22"/>
      <c r="N376" s="22"/>
      <c r="O376" s="22"/>
      <c r="P376" s="22"/>
      <c r="Q376" s="22"/>
      <c r="R376" s="22"/>
      <c r="S376" s="22"/>
      <c r="T376" s="22"/>
      <c r="U376" s="22"/>
      <c r="V376" s="34"/>
    </row>
    <row r="377" spans="1:22" ht="15.75" customHeight="1" x14ac:dyDescent="0.2">
      <c r="A377" s="22"/>
      <c r="B377" s="22"/>
      <c r="C377" s="22"/>
      <c r="D377" s="22"/>
      <c r="E377" s="36"/>
      <c r="F377" s="22"/>
      <c r="G377" s="22"/>
      <c r="H377" s="22"/>
      <c r="I377" s="22"/>
      <c r="J377" s="22"/>
      <c r="K377" s="36"/>
      <c r="L377" s="22"/>
      <c r="M377" s="22"/>
      <c r="N377" s="22"/>
      <c r="O377" s="22"/>
      <c r="P377" s="22"/>
      <c r="Q377" s="22"/>
      <c r="R377" s="22"/>
      <c r="S377" s="22"/>
      <c r="T377" s="22"/>
      <c r="U377" s="22"/>
      <c r="V377" s="34"/>
    </row>
    <row r="378" spans="1:22" ht="15.75" customHeight="1" x14ac:dyDescent="0.2">
      <c r="A378" s="22"/>
      <c r="B378" s="22"/>
      <c r="C378" s="22"/>
      <c r="D378" s="22"/>
      <c r="E378" s="36"/>
      <c r="F378" s="22"/>
      <c r="G378" s="22"/>
      <c r="H378" s="22"/>
      <c r="I378" s="22"/>
      <c r="J378" s="22"/>
      <c r="K378" s="36"/>
      <c r="L378" s="22"/>
      <c r="M378" s="22"/>
      <c r="N378" s="22"/>
      <c r="O378" s="22"/>
      <c r="P378" s="22"/>
      <c r="Q378" s="22"/>
      <c r="R378" s="22"/>
      <c r="S378" s="22"/>
      <c r="T378" s="22"/>
      <c r="U378" s="22"/>
      <c r="V378" s="34"/>
    </row>
    <row r="379" spans="1:22" ht="15.75" customHeight="1" x14ac:dyDescent="0.2">
      <c r="A379" s="22"/>
      <c r="B379" s="22"/>
      <c r="C379" s="22"/>
      <c r="D379" s="22"/>
      <c r="E379" s="36"/>
      <c r="F379" s="22"/>
      <c r="G379" s="22"/>
      <c r="H379" s="22"/>
      <c r="I379" s="22"/>
      <c r="J379" s="22"/>
      <c r="K379" s="36"/>
      <c r="L379" s="22"/>
      <c r="M379" s="22"/>
      <c r="N379" s="22"/>
      <c r="O379" s="22"/>
      <c r="P379" s="22"/>
      <c r="Q379" s="22"/>
      <c r="R379" s="22"/>
      <c r="S379" s="22"/>
      <c r="T379" s="22"/>
      <c r="U379" s="22"/>
      <c r="V379" s="34"/>
    </row>
    <row r="380" spans="1:22" ht="15.75" customHeight="1" x14ac:dyDescent="0.2">
      <c r="A380" s="22"/>
      <c r="B380" s="22"/>
      <c r="C380" s="22"/>
      <c r="D380" s="22"/>
      <c r="E380" s="36"/>
      <c r="F380" s="22"/>
      <c r="G380" s="22"/>
      <c r="H380" s="22"/>
      <c r="I380" s="22"/>
      <c r="J380" s="22"/>
      <c r="K380" s="36"/>
      <c r="L380" s="22"/>
      <c r="M380" s="22"/>
      <c r="N380" s="22"/>
      <c r="O380" s="22"/>
      <c r="P380" s="22"/>
      <c r="Q380" s="22"/>
      <c r="R380" s="22"/>
      <c r="S380" s="22"/>
      <c r="T380" s="22"/>
      <c r="U380" s="22"/>
      <c r="V380" s="34"/>
    </row>
    <row r="381" spans="1:22" ht="15.75" customHeight="1" x14ac:dyDescent="0.2">
      <c r="A381" s="22"/>
      <c r="B381" s="22"/>
      <c r="C381" s="22"/>
      <c r="D381" s="22"/>
      <c r="E381" s="36"/>
      <c r="F381" s="22"/>
      <c r="G381" s="22"/>
      <c r="H381" s="22"/>
      <c r="I381" s="22"/>
      <c r="J381" s="22"/>
      <c r="K381" s="36"/>
      <c r="L381" s="22"/>
      <c r="M381" s="22"/>
      <c r="N381" s="22"/>
      <c r="O381" s="22"/>
      <c r="P381" s="22"/>
      <c r="Q381" s="22"/>
      <c r="R381" s="22"/>
      <c r="S381" s="22"/>
      <c r="T381" s="22"/>
      <c r="U381" s="22"/>
      <c r="V381" s="34"/>
    </row>
    <row r="382" spans="1:22" ht="15.75" customHeight="1" x14ac:dyDescent="0.2">
      <c r="A382" s="22"/>
      <c r="B382" s="22"/>
      <c r="C382" s="22"/>
      <c r="D382" s="22"/>
      <c r="E382" s="36"/>
      <c r="F382" s="22"/>
      <c r="G382" s="22"/>
      <c r="H382" s="22"/>
      <c r="I382" s="22"/>
      <c r="J382" s="22"/>
      <c r="K382" s="36"/>
      <c r="L382" s="22"/>
      <c r="M382" s="22"/>
      <c r="N382" s="22"/>
      <c r="O382" s="22"/>
      <c r="P382" s="22"/>
      <c r="Q382" s="22"/>
      <c r="R382" s="22"/>
      <c r="S382" s="22"/>
      <c r="T382" s="22"/>
      <c r="U382" s="22"/>
      <c r="V382" s="34"/>
    </row>
    <row r="383" spans="1:22" ht="15.75" customHeight="1" x14ac:dyDescent="0.2">
      <c r="A383" s="22"/>
      <c r="B383" s="22"/>
      <c r="C383" s="22"/>
      <c r="D383" s="22"/>
      <c r="E383" s="36"/>
      <c r="F383" s="22"/>
      <c r="G383" s="22"/>
      <c r="H383" s="22"/>
      <c r="I383" s="22"/>
      <c r="J383" s="22"/>
      <c r="K383" s="36"/>
      <c r="L383" s="22"/>
      <c r="M383" s="22"/>
      <c r="N383" s="22"/>
      <c r="O383" s="22"/>
      <c r="P383" s="22"/>
      <c r="Q383" s="22"/>
      <c r="R383" s="22"/>
      <c r="S383" s="22"/>
      <c r="T383" s="22"/>
      <c r="U383" s="22"/>
      <c r="V383" s="34"/>
    </row>
    <row r="384" spans="1:22" ht="15.75" customHeight="1" x14ac:dyDescent="0.2">
      <c r="A384" s="22"/>
      <c r="B384" s="22"/>
      <c r="C384" s="22"/>
      <c r="D384" s="22"/>
      <c r="E384" s="36"/>
      <c r="F384" s="22"/>
      <c r="G384" s="22"/>
      <c r="H384" s="22"/>
      <c r="I384" s="22"/>
      <c r="J384" s="22"/>
      <c r="K384" s="36"/>
      <c r="L384" s="22"/>
      <c r="M384" s="22"/>
      <c r="N384" s="22"/>
      <c r="O384" s="22"/>
      <c r="P384" s="22"/>
      <c r="Q384" s="22"/>
      <c r="R384" s="22"/>
      <c r="S384" s="22"/>
      <c r="T384" s="22"/>
      <c r="U384" s="22"/>
      <c r="V384" s="34"/>
    </row>
    <row r="385" spans="1:22" ht="15.75" customHeight="1" x14ac:dyDescent="0.2">
      <c r="A385" s="22"/>
      <c r="B385" s="22"/>
      <c r="C385" s="22"/>
      <c r="D385" s="22"/>
      <c r="E385" s="36"/>
      <c r="F385" s="22"/>
      <c r="G385" s="22"/>
      <c r="H385" s="22"/>
      <c r="I385" s="22"/>
      <c r="J385" s="22"/>
      <c r="K385" s="36"/>
      <c r="L385" s="22"/>
      <c r="M385" s="22"/>
      <c r="N385" s="22"/>
      <c r="O385" s="22"/>
      <c r="P385" s="22"/>
      <c r="Q385" s="22"/>
      <c r="R385" s="22"/>
      <c r="S385" s="22"/>
      <c r="T385" s="22"/>
      <c r="U385" s="22"/>
      <c r="V385" s="34"/>
    </row>
    <row r="386" spans="1:22" ht="15.75" customHeight="1" x14ac:dyDescent="0.2">
      <c r="A386" s="22"/>
      <c r="B386" s="22"/>
      <c r="C386" s="22"/>
      <c r="D386" s="22"/>
      <c r="E386" s="36"/>
      <c r="F386" s="22"/>
      <c r="G386" s="22"/>
      <c r="H386" s="22"/>
      <c r="I386" s="22"/>
      <c r="J386" s="22"/>
      <c r="K386" s="36"/>
      <c r="L386" s="22"/>
      <c r="M386" s="22"/>
      <c r="N386" s="22"/>
      <c r="O386" s="22"/>
      <c r="P386" s="22"/>
      <c r="Q386" s="22"/>
      <c r="R386" s="22"/>
      <c r="S386" s="22"/>
      <c r="T386" s="22"/>
      <c r="U386" s="22"/>
      <c r="V386" s="34"/>
    </row>
    <row r="387" spans="1:22" ht="15.75" customHeight="1" x14ac:dyDescent="0.2">
      <c r="A387" s="22"/>
      <c r="B387" s="22"/>
      <c r="C387" s="22"/>
      <c r="D387" s="22"/>
      <c r="E387" s="36"/>
      <c r="F387" s="22"/>
      <c r="G387" s="22"/>
      <c r="H387" s="22"/>
      <c r="I387" s="22"/>
      <c r="J387" s="22"/>
      <c r="K387" s="36"/>
      <c r="L387" s="22"/>
      <c r="M387" s="22"/>
      <c r="N387" s="22"/>
      <c r="O387" s="22"/>
      <c r="P387" s="22"/>
      <c r="Q387" s="22"/>
      <c r="R387" s="22"/>
      <c r="S387" s="22"/>
      <c r="T387" s="22"/>
      <c r="U387" s="22"/>
      <c r="V387" s="34"/>
    </row>
    <row r="388" spans="1:22" ht="15.75" customHeight="1" x14ac:dyDescent="0.2">
      <c r="A388" s="22"/>
      <c r="B388" s="22"/>
      <c r="C388" s="22"/>
      <c r="D388" s="22"/>
      <c r="E388" s="36"/>
      <c r="F388" s="22"/>
      <c r="G388" s="22"/>
      <c r="H388" s="22"/>
      <c r="I388" s="22"/>
      <c r="J388" s="22"/>
      <c r="K388" s="36"/>
      <c r="L388" s="22"/>
      <c r="M388" s="22"/>
      <c r="N388" s="22"/>
      <c r="O388" s="22"/>
      <c r="P388" s="22"/>
      <c r="Q388" s="22"/>
      <c r="R388" s="22"/>
      <c r="S388" s="22"/>
      <c r="T388" s="22"/>
      <c r="U388" s="22"/>
      <c r="V388" s="34"/>
    </row>
    <row r="389" spans="1:22" ht="15.75" customHeight="1" x14ac:dyDescent="0.2">
      <c r="A389" s="22"/>
      <c r="B389" s="22"/>
      <c r="C389" s="22"/>
      <c r="D389" s="22"/>
      <c r="E389" s="36"/>
      <c r="F389" s="22"/>
      <c r="G389" s="22"/>
      <c r="H389" s="22"/>
      <c r="I389" s="22"/>
      <c r="J389" s="22"/>
      <c r="K389" s="36"/>
      <c r="L389" s="22"/>
      <c r="M389" s="22"/>
      <c r="N389" s="22"/>
      <c r="O389" s="22"/>
      <c r="P389" s="22"/>
      <c r="Q389" s="22"/>
      <c r="R389" s="22"/>
      <c r="S389" s="22"/>
      <c r="T389" s="22"/>
      <c r="U389" s="22"/>
      <c r="V389" s="34"/>
    </row>
    <row r="390" spans="1:22" ht="15.75" customHeight="1" x14ac:dyDescent="0.2">
      <c r="A390" s="22"/>
      <c r="B390" s="22"/>
      <c r="C390" s="22"/>
      <c r="D390" s="22"/>
      <c r="E390" s="36"/>
      <c r="F390" s="22"/>
      <c r="G390" s="22"/>
      <c r="H390" s="22"/>
      <c r="I390" s="22"/>
      <c r="J390" s="22"/>
      <c r="K390" s="36"/>
      <c r="L390" s="22"/>
      <c r="M390" s="22"/>
      <c r="N390" s="22"/>
      <c r="O390" s="22"/>
      <c r="P390" s="22"/>
      <c r="Q390" s="22"/>
      <c r="R390" s="22"/>
      <c r="S390" s="22"/>
      <c r="T390" s="22"/>
      <c r="U390" s="22"/>
      <c r="V390" s="34"/>
    </row>
    <row r="391" spans="1:22" ht="15.75" customHeight="1" x14ac:dyDescent="0.2">
      <c r="A391" s="22"/>
      <c r="B391" s="22"/>
      <c r="C391" s="22"/>
      <c r="D391" s="22"/>
      <c r="E391" s="36"/>
      <c r="F391" s="22"/>
      <c r="G391" s="22"/>
      <c r="H391" s="22"/>
      <c r="I391" s="22"/>
      <c r="J391" s="22"/>
      <c r="K391" s="36"/>
      <c r="L391" s="22"/>
      <c r="M391" s="22"/>
      <c r="N391" s="22"/>
      <c r="O391" s="22"/>
      <c r="P391" s="22"/>
      <c r="Q391" s="22"/>
      <c r="R391" s="22"/>
      <c r="S391" s="22"/>
      <c r="T391" s="22"/>
      <c r="U391" s="22"/>
      <c r="V391" s="34"/>
    </row>
    <row r="392" spans="1:22" ht="15.75" customHeight="1" x14ac:dyDescent="0.2">
      <c r="A392" s="22"/>
      <c r="B392" s="22"/>
      <c r="C392" s="22"/>
      <c r="D392" s="22"/>
      <c r="E392" s="36"/>
      <c r="F392" s="22"/>
      <c r="G392" s="22"/>
      <c r="H392" s="22"/>
      <c r="I392" s="22"/>
      <c r="J392" s="22"/>
      <c r="K392" s="36"/>
      <c r="L392" s="22"/>
      <c r="M392" s="22"/>
      <c r="N392" s="22"/>
      <c r="O392" s="22"/>
      <c r="P392" s="22"/>
      <c r="Q392" s="22"/>
      <c r="R392" s="22"/>
      <c r="S392" s="22"/>
      <c r="T392" s="22"/>
      <c r="U392" s="22"/>
      <c r="V392" s="34"/>
    </row>
    <row r="393" spans="1:22" ht="15.75" customHeight="1" x14ac:dyDescent="0.2">
      <c r="A393" s="22"/>
      <c r="B393" s="22"/>
      <c r="C393" s="22"/>
      <c r="D393" s="22"/>
      <c r="E393" s="36"/>
      <c r="F393" s="22"/>
      <c r="G393" s="22"/>
      <c r="H393" s="22"/>
      <c r="I393" s="22"/>
      <c r="J393" s="22"/>
      <c r="K393" s="36"/>
      <c r="L393" s="22"/>
      <c r="M393" s="22"/>
      <c r="N393" s="22"/>
      <c r="O393" s="22"/>
      <c r="P393" s="22"/>
      <c r="Q393" s="22"/>
      <c r="R393" s="22"/>
      <c r="S393" s="22"/>
      <c r="T393" s="22"/>
      <c r="U393" s="22"/>
      <c r="V393" s="34"/>
    </row>
    <row r="394" spans="1:22" ht="15.75" customHeight="1" x14ac:dyDescent="0.2">
      <c r="A394" s="22"/>
      <c r="B394" s="22"/>
      <c r="C394" s="22"/>
      <c r="D394" s="22"/>
      <c r="E394" s="36"/>
      <c r="F394" s="22"/>
      <c r="G394" s="22"/>
      <c r="H394" s="22"/>
      <c r="I394" s="22"/>
      <c r="J394" s="22"/>
      <c r="K394" s="36"/>
      <c r="L394" s="22"/>
      <c r="M394" s="22"/>
      <c r="N394" s="22"/>
      <c r="O394" s="22"/>
      <c r="P394" s="22"/>
      <c r="Q394" s="22"/>
      <c r="R394" s="22"/>
      <c r="S394" s="22"/>
      <c r="T394" s="22"/>
      <c r="U394" s="22"/>
      <c r="V394" s="34"/>
    </row>
    <row r="395" spans="1:22" ht="15.75" customHeight="1" x14ac:dyDescent="0.2">
      <c r="A395" s="22"/>
      <c r="B395" s="22"/>
      <c r="C395" s="22"/>
      <c r="D395" s="22"/>
      <c r="E395" s="36"/>
      <c r="F395" s="22"/>
      <c r="G395" s="22"/>
      <c r="H395" s="22"/>
      <c r="I395" s="22"/>
      <c r="J395" s="22"/>
      <c r="K395" s="36"/>
      <c r="L395" s="22"/>
      <c r="M395" s="22"/>
      <c r="N395" s="22"/>
      <c r="O395" s="22"/>
      <c r="P395" s="22"/>
      <c r="Q395" s="22"/>
      <c r="R395" s="22"/>
      <c r="S395" s="22"/>
      <c r="T395" s="22"/>
      <c r="U395" s="22"/>
      <c r="V395" s="34"/>
    </row>
    <row r="396" spans="1:22" ht="15.75" customHeight="1" x14ac:dyDescent="0.2">
      <c r="A396" s="22"/>
      <c r="B396" s="22"/>
      <c r="C396" s="22"/>
      <c r="D396" s="22"/>
      <c r="E396" s="36"/>
      <c r="F396" s="22"/>
      <c r="G396" s="22"/>
      <c r="H396" s="22"/>
      <c r="I396" s="22"/>
      <c r="J396" s="22"/>
      <c r="K396" s="36"/>
      <c r="L396" s="22"/>
      <c r="M396" s="22"/>
      <c r="N396" s="22"/>
      <c r="O396" s="22"/>
      <c r="P396" s="22"/>
      <c r="Q396" s="22"/>
      <c r="R396" s="22"/>
      <c r="S396" s="22"/>
      <c r="T396" s="22"/>
      <c r="U396" s="22"/>
      <c r="V396" s="34"/>
    </row>
    <row r="397" spans="1:22" ht="15.75" customHeight="1" x14ac:dyDescent="0.2">
      <c r="A397" s="22"/>
      <c r="B397" s="22"/>
      <c r="C397" s="22"/>
      <c r="D397" s="22"/>
      <c r="E397" s="36"/>
      <c r="F397" s="22"/>
      <c r="G397" s="22"/>
      <c r="H397" s="22"/>
      <c r="I397" s="22"/>
      <c r="J397" s="22"/>
      <c r="K397" s="36"/>
      <c r="L397" s="22"/>
      <c r="M397" s="22"/>
      <c r="N397" s="22"/>
      <c r="O397" s="22"/>
      <c r="P397" s="22"/>
      <c r="Q397" s="22"/>
      <c r="R397" s="22"/>
      <c r="S397" s="22"/>
      <c r="T397" s="22"/>
      <c r="U397" s="22"/>
      <c r="V397" s="34"/>
    </row>
    <row r="398" spans="1:22" ht="15.75" customHeight="1" x14ac:dyDescent="0.2">
      <c r="A398" s="22"/>
      <c r="B398" s="22"/>
      <c r="C398" s="22"/>
      <c r="D398" s="22"/>
      <c r="E398" s="36"/>
      <c r="F398" s="22"/>
      <c r="G398" s="22"/>
      <c r="H398" s="22"/>
      <c r="I398" s="22"/>
      <c r="J398" s="22"/>
      <c r="K398" s="36"/>
      <c r="L398" s="22"/>
      <c r="M398" s="22"/>
      <c r="N398" s="22"/>
      <c r="O398" s="22"/>
      <c r="P398" s="22"/>
      <c r="Q398" s="22"/>
      <c r="R398" s="22"/>
      <c r="S398" s="22"/>
      <c r="T398" s="22"/>
      <c r="U398" s="22"/>
      <c r="V398" s="34"/>
    </row>
    <row r="399" spans="1:22" ht="15.75" customHeight="1" x14ac:dyDescent="0.2">
      <c r="A399" s="22"/>
      <c r="B399" s="22"/>
      <c r="C399" s="22"/>
      <c r="D399" s="22"/>
      <c r="E399" s="36"/>
      <c r="F399" s="22"/>
      <c r="G399" s="22"/>
      <c r="H399" s="22"/>
      <c r="I399" s="22"/>
      <c r="J399" s="22"/>
      <c r="K399" s="36"/>
      <c r="L399" s="22"/>
      <c r="M399" s="22"/>
      <c r="N399" s="22"/>
      <c r="O399" s="22"/>
      <c r="P399" s="22"/>
      <c r="Q399" s="22"/>
      <c r="R399" s="22"/>
      <c r="S399" s="22"/>
      <c r="T399" s="22"/>
      <c r="U399" s="22"/>
      <c r="V399" s="34"/>
    </row>
    <row r="400" spans="1:22" ht="15.75" customHeight="1" x14ac:dyDescent="0.2">
      <c r="A400" s="22"/>
      <c r="B400" s="22"/>
      <c r="C400" s="22"/>
      <c r="D400" s="22"/>
      <c r="E400" s="36"/>
      <c r="F400" s="22"/>
      <c r="G400" s="22"/>
      <c r="H400" s="22"/>
      <c r="I400" s="22"/>
      <c r="J400" s="22"/>
      <c r="K400" s="36"/>
      <c r="L400" s="22"/>
      <c r="M400" s="22"/>
      <c r="N400" s="22"/>
      <c r="O400" s="22"/>
      <c r="P400" s="22"/>
      <c r="Q400" s="22"/>
      <c r="R400" s="22"/>
      <c r="S400" s="22"/>
      <c r="T400" s="22"/>
      <c r="U400" s="22"/>
      <c r="V400" s="34"/>
    </row>
    <row r="401" spans="1:22" ht="15.75" customHeight="1" x14ac:dyDescent="0.2">
      <c r="A401" s="22"/>
      <c r="B401" s="22"/>
      <c r="C401" s="22"/>
      <c r="D401" s="22"/>
      <c r="E401" s="36"/>
      <c r="F401" s="22"/>
      <c r="G401" s="22"/>
      <c r="H401" s="22"/>
      <c r="I401" s="22"/>
      <c r="J401" s="22"/>
      <c r="K401" s="36"/>
      <c r="L401" s="22"/>
      <c r="M401" s="22"/>
      <c r="N401" s="22"/>
      <c r="O401" s="22"/>
      <c r="P401" s="22"/>
      <c r="Q401" s="22"/>
      <c r="R401" s="22"/>
      <c r="S401" s="22"/>
      <c r="T401" s="22"/>
      <c r="U401" s="22"/>
      <c r="V401" s="34"/>
    </row>
    <row r="402" spans="1:22" ht="15.75" customHeight="1" x14ac:dyDescent="0.2">
      <c r="A402" s="22"/>
      <c r="B402" s="22"/>
      <c r="C402" s="22"/>
      <c r="D402" s="22"/>
      <c r="E402" s="36"/>
      <c r="F402" s="22"/>
      <c r="G402" s="22"/>
      <c r="H402" s="22"/>
      <c r="I402" s="22"/>
      <c r="J402" s="22"/>
      <c r="K402" s="36"/>
      <c r="L402" s="22"/>
      <c r="M402" s="22"/>
      <c r="N402" s="22"/>
      <c r="O402" s="22"/>
      <c r="P402" s="22"/>
      <c r="Q402" s="22"/>
      <c r="R402" s="22"/>
      <c r="S402" s="22"/>
      <c r="T402" s="22"/>
      <c r="U402" s="22"/>
      <c r="V402" s="34"/>
    </row>
    <row r="403" spans="1:22" ht="15.75" customHeight="1" x14ac:dyDescent="0.2">
      <c r="A403" s="22"/>
      <c r="B403" s="22"/>
      <c r="C403" s="22"/>
      <c r="D403" s="22"/>
      <c r="E403" s="36"/>
      <c r="F403" s="22"/>
      <c r="G403" s="22"/>
      <c r="H403" s="22"/>
      <c r="I403" s="22"/>
      <c r="J403" s="22"/>
      <c r="K403" s="36"/>
      <c r="L403" s="22"/>
      <c r="M403" s="22"/>
      <c r="N403" s="22"/>
      <c r="O403" s="22"/>
      <c r="P403" s="22"/>
      <c r="Q403" s="22"/>
      <c r="R403" s="22"/>
      <c r="S403" s="22"/>
      <c r="T403" s="22"/>
      <c r="U403" s="22"/>
      <c r="V403" s="34"/>
    </row>
    <row r="404" spans="1:22" ht="15.75" customHeight="1" x14ac:dyDescent="0.2">
      <c r="A404" s="22"/>
      <c r="B404" s="22"/>
      <c r="C404" s="22"/>
      <c r="D404" s="22"/>
      <c r="E404" s="36"/>
      <c r="F404" s="22"/>
      <c r="G404" s="22"/>
      <c r="H404" s="22"/>
      <c r="I404" s="22"/>
      <c r="J404" s="22"/>
      <c r="K404" s="36"/>
      <c r="L404" s="22"/>
      <c r="M404" s="22"/>
      <c r="N404" s="22"/>
      <c r="O404" s="22"/>
      <c r="P404" s="22"/>
      <c r="Q404" s="22"/>
      <c r="R404" s="22"/>
      <c r="S404" s="22"/>
      <c r="T404" s="22"/>
      <c r="U404" s="22"/>
      <c r="V404" s="34"/>
    </row>
    <row r="405" spans="1:22" ht="15.75" customHeight="1" x14ac:dyDescent="0.2">
      <c r="A405" s="22"/>
      <c r="B405" s="22"/>
      <c r="C405" s="22"/>
      <c r="D405" s="22"/>
      <c r="E405" s="36"/>
      <c r="F405" s="22"/>
      <c r="G405" s="22"/>
      <c r="H405" s="22"/>
      <c r="I405" s="22"/>
      <c r="J405" s="22"/>
      <c r="K405" s="36"/>
      <c r="L405" s="22"/>
      <c r="M405" s="22"/>
      <c r="N405" s="22"/>
      <c r="O405" s="22"/>
      <c r="P405" s="22"/>
      <c r="Q405" s="22"/>
      <c r="R405" s="22"/>
      <c r="S405" s="22"/>
      <c r="T405" s="22"/>
      <c r="U405" s="22"/>
      <c r="V405" s="34"/>
    </row>
    <row r="406" spans="1:22" ht="15.75" customHeight="1" x14ac:dyDescent="0.2">
      <c r="A406" s="22"/>
      <c r="B406" s="22"/>
      <c r="C406" s="22"/>
      <c r="D406" s="22"/>
      <c r="E406" s="36"/>
      <c r="F406" s="22"/>
      <c r="G406" s="22"/>
      <c r="H406" s="22"/>
      <c r="I406" s="22"/>
      <c r="J406" s="22"/>
      <c r="K406" s="36"/>
      <c r="L406" s="22"/>
      <c r="M406" s="22"/>
      <c r="N406" s="22"/>
      <c r="O406" s="22"/>
      <c r="P406" s="22"/>
      <c r="Q406" s="22"/>
      <c r="R406" s="22"/>
      <c r="S406" s="22"/>
      <c r="T406" s="22"/>
      <c r="U406" s="22"/>
      <c r="V406" s="34"/>
    </row>
    <row r="407" spans="1:22" ht="15.75" customHeight="1" x14ac:dyDescent="0.2">
      <c r="A407" s="22"/>
      <c r="B407" s="22"/>
      <c r="C407" s="22"/>
      <c r="D407" s="22"/>
      <c r="E407" s="36"/>
      <c r="F407" s="22"/>
      <c r="G407" s="22"/>
      <c r="H407" s="22"/>
      <c r="I407" s="22"/>
      <c r="J407" s="22"/>
      <c r="K407" s="36"/>
      <c r="L407" s="22"/>
      <c r="M407" s="22"/>
      <c r="N407" s="22"/>
      <c r="O407" s="22"/>
      <c r="P407" s="22"/>
      <c r="Q407" s="22"/>
      <c r="R407" s="22"/>
      <c r="S407" s="22"/>
      <c r="T407" s="22"/>
      <c r="U407" s="22"/>
      <c r="V407" s="34"/>
    </row>
    <row r="408" spans="1:22" ht="15.75" customHeight="1" x14ac:dyDescent="0.2">
      <c r="A408" s="22"/>
      <c r="B408" s="22"/>
      <c r="C408" s="22"/>
      <c r="D408" s="22"/>
      <c r="E408" s="36"/>
      <c r="F408" s="22"/>
      <c r="G408" s="22"/>
      <c r="H408" s="22"/>
      <c r="I408" s="22"/>
      <c r="J408" s="22"/>
      <c r="K408" s="36"/>
      <c r="L408" s="22"/>
      <c r="M408" s="22"/>
      <c r="N408" s="22"/>
      <c r="O408" s="22"/>
      <c r="P408" s="22"/>
      <c r="Q408" s="22"/>
      <c r="R408" s="22"/>
      <c r="S408" s="22"/>
      <c r="T408" s="22"/>
      <c r="U408" s="22"/>
      <c r="V408" s="34"/>
    </row>
    <row r="409" spans="1:22" ht="15.75" customHeight="1" x14ac:dyDescent="0.2">
      <c r="A409" s="22"/>
      <c r="B409" s="22"/>
      <c r="C409" s="22"/>
      <c r="D409" s="22"/>
      <c r="E409" s="36"/>
      <c r="F409" s="22"/>
      <c r="G409" s="22"/>
      <c r="H409" s="22"/>
      <c r="I409" s="22"/>
      <c r="J409" s="22"/>
      <c r="K409" s="36"/>
      <c r="L409" s="22"/>
      <c r="M409" s="22"/>
      <c r="N409" s="22"/>
      <c r="O409" s="22"/>
      <c r="P409" s="22"/>
      <c r="Q409" s="22"/>
      <c r="R409" s="22"/>
      <c r="S409" s="22"/>
      <c r="T409" s="22"/>
      <c r="U409" s="22"/>
      <c r="V409" s="34"/>
    </row>
    <row r="410" spans="1:22" ht="15.75" customHeight="1" x14ac:dyDescent="0.2">
      <c r="A410" s="22"/>
      <c r="B410" s="22"/>
      <c r="C410" s="22"/>
      <c r="D410" s="22"/>
      <c r="E410" s="36"/>
      <c r="F410" s="22"/>
      <c r="G410" s="22"/>
      <c r="H410" s="22"/>
      <c r="I410" s="22"/>
      <c r="J410" s="22"/>
      <c r="K410" s="36"/>
      <c r="L410" s="22"/>
      <c r="M410" s="22"/>
      <c r="N410" s="22"/>
      <c r="O410" s="22"/>
      <c r="P410" s="22"/>
      <c r="Q410" s="22"/>
      <c r="R410" s="22"/>
      <c r="S410" s="22"/>
      <c r="T410" s="22"/>
      <c r="U410" s="22"/>
      <c r="V410" s="34"/>
    </row>
    <row r="411" spans="1:22" ht="15.75" customHeight="1" x14ac:dyDescent="0.2">
      <c r="A411" s="22"/>
      <c r="B411" s="22"/>
      <c r="C411" s="22"/>
      <c r="D411" s="22"/>
      <c r="E411" s="36"/>
      <c r="F411" s="22"/>
      <c r="G411" s="22"/>
      <c r="H411" s="22"/>
      <c r="I411" s="22"/>
      <c r="J411" s="22"/>
      <c r="K411" s="36"/>
      <c r="L411" s="22"/>
      <c r="M411" s="22"/>
      <c r="N411" s="22"/>
      <c r="O411" s="22"/>
      <c r="P411" s="22"/>
      <c r="Q411" s="22"/>
      <c r="R411" s="22"/>
      <c r="S411" s="22"/>
      <c r="T411" s="22"/>
      <c r="U411" s="22"/>
      <c r="V411" s="34"/>
    </row>
    <row r="412" spans="1:22" ht="15.75" customHeight="1" x14ac:dyDescent="0.2">
      <c r="A412" s="22"/>
      <c r="B412" s="22"/>
      <c r="C412" s="22"/>
      <c r="D412" s="22"/>
      <c r="E412" s="36"/>
      <c r="F412" s="22"/>
      <c r="G412" s="22"/>
      <c r="H412" s="22"/>
      <c r="I412" s="22"/>
      <c r="J412" s="22"/>
      <c r="K412" s="36"/>
      <c r="L412" s="22"/>
      <c r="M412" s="22"/>
      <c r="N412" s="22"/>
      <c r="O412" s="22"/>
      <c r="P412" s="22"/>
      <c r="Q412" s="22"/>
      <c r="R412" s="22"/>
      <c r="S412" s="22"/>
      <c r="T412" s="22"/>
      <c r="U412" s="22"/>
      <c r="V412" s="34"/>
    </row>
    <row r="413" spans="1:22" ht="15.75" customHeight="1" x14ac:dyDescent="0.2">
      <c r="A413" s="22"/>
      <c r="B413" s="22"/>
      <c r="C413" s="22"/>
      <c r="D413" s="22"/>
      <c r="E413" s="36"/>
      <c r="F413" s="22"/>
      <c r="G413" s="22"/>
      <c r="H413" s="22"/>
      <c r="I413" s="22"/>
      <c r="J413" s="22"/>
      <c r="K413" s="36"/>
      <c r="L413" s="22"/>
      <c r="M413" s="22"/>
      <c r="N413" s="22"/>
      <c r="O413" s="22"/>
      <c r="P413" s="22"/>
      <c r="Q413" s="22"/>
      <c r="R413" s="22"/>
      <c r="S413" s="22"/>
      <c r="T413" s="22"/>
      <c r="U413" s="22"/>
      <c r="V413" s="34"/>
    </row>
    <row r="414" spans="1:22" ht="15.75" customHeight="1" x14ac:dyDescent="0.2">
      <c r="A414" s="22"/>
      <c r="B414" s="22"/>
      <c r="C414" s="22"/>
      <c r="D414" s="22"/>
      <c r="E414" s="36"/>
      <c r="F414" s="22"/>
      <c r="G414" s="22"/>
      <c r="H414" s="22"/>
      <c r="I414" s="22"/>
      <c r="J414" s="22"/>
      <c r="K414" s="36"/>
      <c r="L414" s="22"/>
      <c r="M414" s="22"/>
      <c r="N414" s="22"/>
      <c r="O414" s="22"/>
      <c r="P414" s="22"/>
      <c r="Q414" s="22"/>
      <c r="R414" s="22"/>
      <c r="S414" s="22"/>
      <c r="T414" s="22"/>
      <c r="U414" s="22"/>
      <c r="V414" s="34"/>
    </row>
    <row r="415" spans="1:22" ht="15.75" customHeight="1" x14ac:dyDescent="0.2">
      <c r="A415" s="22"/>
      <c r="B415" s="22"/>
      <c r="C415" s="22"/>
      <c r="D415" s="22"/>
      <c r="E415" s="36"/>
      <c r="F415" s="22"/>
      <c r="G415" s="22"/>
      <c r="H415" s="22"/>
      <c r="I415" s="22"/>
      <c r="J415" s="22"/>
      <c r="K415" s="36"/>
      <c r="L415" s="22"/>
      <c r="M415" s="22"/>
      <c r="N415" s="22"/>
      <c r="O415" s="22"/>
      <c r="P415" s="22"/>
      <c r="Q415" s="22"/>
      <c r="R415" s="22"/>
      <c r="S415" s="22"/>
      <c r="T415" s="22"/>
      <c r="U415" s="22"/>
      <c r="V415" s="34"/>
    </row>
    <row r="416" spans="1:22" ht="15.75" customHeight="1" x14ac:dyDescent="0.2">
      <c r="A416" s="22"/>
      <c r="B416" s="22"/>
      <c r="C416" s="22"/>
      <c r="D416" s="22"/>
      <c r="E416" s="36"/>
      <c r="F416" s="22"/>
      <c r="G416" s="22"/>
      <c r="H416" s="22"/>
      <c r="I416" s="22"/>
      <c r="J416" s="22"/>
      <c r="K416" s="36"/>
      <c r="L416" s="22"/>
      <c r="M416" s="22"/>
      <c r="N416" s="22"/>
      <c r="O416" s="22"/>
      <c r="P416" s="22"/>
      <c r="Q416" s="22"/>
      <c r="R416" s="22"/>
      <c r="S416" s="22"/>
      <c r="T416" s="22"/>
      <c r="U416" s="22"/>
      <c r="V416" s="34"/>
    </row>
    <row r="417" spans="1:22" ht="15.75" customHeight="1" x14ac:dyDescent="0.2">
      <c r="A417" s="22"/>
      <c r="B417" s="22"/>
      <c r="C417" s="22"/>
      <c r="D417" s="22"/>
      <c r="E417" s="36"/>
      <c r="F417" s="22"/>
      <c r="G417" s="22"/>
      <c r="H417" s="22"/>
      <c r="I417" s="22"/>
      <c r="J417" s="22"/>
      <c r="K417" s="36"/>
      <c r="L417" s="22"/>
      <c r="M417" s="22"/>
      <c r="N417" s="22"/>
      <c r="O417" s="22"/>
      <c r="P417" s="22"/>
      <c r="Q417" s="22"/>
      <c r="R417" s="22"/>
      <c r="S417" s="22"/>
      <c r="T417" s="22"/>
      <c r="U417" s="22"/>
      <c r="V417" s="34"/>
    </row>
    <row r="418" spans="1:22" ht="15.75" customHeight="1" x14ac:dyDescent="0.2">
      <c r="A418" s="22"/>
      <c r="B418" s="22"/>
      <c r="C418" s="22"/>
      <c r="D418" s="22"/>
      <c r="E418" s="36"/>
      <c r="F418" s="22"/>
      <c r="G418" s="22"/>
      <c r="H418" s="22"/>
      <c r="I418" s="22"/>
      <c r="J418" s="22"/>
      <c r="K418" s="36"/>
      <c r="L418" s="22"/>
      <c r="M418" s="22"/>
      <c r="N418" s="22"/>
      <c r="O418" s="22"/>
      <c r="P418" s="22"/>
      <c r="Q418" s="22"/>
      <c r="R418" s="22"/>
      <c r="S418" s="22"/>
      <c r="T418" s="22"/>
      <c r="U418" s="22"/>
      <c r="V418" s="34"/>
    </row>
    <row r="419" spans="1:22" ht="15.75" customHeight="1" x14ac:dyDescent="0.2">
      <c r="A419" s="22"/>
      <c r="B419" s="22"/>
      <c r="C419" s="22"/>
      <c r="D419" s="22"/>
      <c r="E419" s="36"/>
      <c r="F419" s="22"/>
      <c r="G419" s="22"/>
      <c r="H419" s="22"/>
      <c r="I419" s="22"/>
      <c r="J419" s="22"/>
      <c r="K419" s="36"/>
      <c r="L419" s="22"/>
      <c r="M419" s="22"/>
      <c r="N419" s="22"/>
      <c r="O419" s="22"/>
      <c r="P419" s="22"/>
      <c r="Q419" s="22"/>
      <c r="R419" s="22"/>
      <c r="S419" s="22"/>
      <c r="T419" s="22"/>
      <c r="U419" s="22"/>
      <c r="V419" s="34"/>
    </row>
    <row r="420" spans="1:22" ht="15.75" customHeight="1" x14ac:dyDescent="0.2">
      <c r="A420" s="22"/>
      <c r="B420" s="22"/>
      <c r="C420" s="22"/>
      <c r="D420" s="22"/>
      <c r="E420" s="36"/>
      <c r="F420" s="22"/>
      <c r="G420" s="22"/>
      <c r="H420" s="22"/>
      <c r="I420" s="22"/>
      <c r="J420" s="22"/>
      <c r="K420" s="36"/>
      <c r="L420" s="22"/>
      <c r="M420" s="22"/>
      <c r="N420" s="22"/>
      <c r="O420" s="22"/>
      <c r="P420" s="22"/>
      <c r="Q420" s="22"/>
      <c r="R420" s="22"/>
      <c r="S420" s="22"/>
      <c r="T420" s="22"/>
      <c r="U420" s="22"/>
      <c r="V420" s="34"/>
    </row>
    <row r="421" spans="1:22" ht="15.75" customHeight="1" x14ac:dyDescent="0.2">
      <c r="A421" s="22"/>
      <c r="B421" s="22"/>
      <c r="C421" s="22"/>
      <c r="D421" s="22"/>
      <c r="E421" s="36"/>
      <c r="F421" s="22"/>
      <c r="G421" s="22"/>
      <c r="H421" s="22"/>
      <c r="I421" s="22"/>
      <c r="J421" s="22"/>
      <c r="K421" s="36"/>
      <c r="L421" s="22"/>
      <c r="M421" s="22"/>
      <c r="N421" s="22"/>
      <c r="O421" s="22"/>
      <c r="P421" s="22"/>
      <c r="Q421" s="22"/>
      <c r="R421" s="22"/>
      <c r="S421" s="22"/>
      <c r="T421" s="22"/>
      <c r="U421" s="22"/>
      <c r="V421" s="34"/>
    </row>
    <row r="422" spans="1:22" ht="15.75" customHeight="1" x14ac:dyDescent="0.2">
      <c r="A422" s="22"/>
      <c r="B422" s="22"/>
      <c r="C422" s="22"/>
      <c r="D422" s="22"/>
      <c r="E422" s="36"/>
      <c r="F422" s="22"/>
      <c r="G422" s="22"/>
      <c r="H422" s="22"/>
      <c r="I422" s="22"/>
      <c r="J422" s="22"/>
      <c r="K422" s="36"/>
      <c r="L422" s="22"/>
      <c r="M422" s="22"/>
      <c r="N422" s="22"/>
      <c r="O422" s="22"/>
      <c r="P422" s="22"/>
      <c r="Q422" s="22"/>
      <c r="R422" s="22"/>
      <c r="S422" s="22"/>
      <c r="T422" s="22"/>
      <c r="U422" s="22"/>
      <c r="V422" s="34"/>
    </row>
    <row r="423" spans="1:22" ht="15.75" customHeight="1" x14ac:dyDescent="0.2">
      <c r="A423" s="22"/>
      <c r="B423" s="22"/>
      <c r="C423" s="22"/>
      <c r="D423" s="22"/>
      <c r="E423" s="36"/>
      <c r="F423" s="22"/>
      <c r="G423" s="22"/>
      <c r="H423" s="22"/>
      <c r="I423" s="22"/>
      <c r="J423" s="22"/>
      <c r="K423" s="36"/>
      <c r="L423" s="22"/>
      <c r="M423" s="22"/>
      <c r="N423" s="22"/>
      <c r="O423" s="22"/>
      <c r="P423" s="22"/>
      <c r="Q423" s="22"/>
      <c r="R423" s="22"/>
      <c r="S423" s="22"/>
      <c r="T423" s="22"/>
      <c r="U423" s="22"/>
      <c r="V423" s="34"/>
    </row>
    <row r="424" spans="1:22" ht="15.75" customHeight="1" x14ac:dyDescent="0.2">
      <c r="A424" s="22"/>
      <c r="B424" s="22"/>
      <c r="C424" s="22"/>
      <c r="D424" s="22"/>
      <c r="E424" s="36"/>
      <c r="F424" s="22"/>
      <c r="G424" s="22"/>
      <c r="H424" s="22"/>
      <c r="I424" s="22"/>
      <c r="J424" s="22"/>
      <c r="K424" s="36"/>
      <c r="L424" s="22"/>
      <c r="M424" s="22"/>
      <c r="N424" s="22"/>
      <c r="O424" s="22"/>
      <c r="P424" s="22"/>
      <c r="Q424" s="22"/>
      <c r="R424" s="22"/>
      <c r="S424" s="22"/>
      <c r="T424" s="22"/>
      <c r="U424" s="22"/>
      <c r="V424" s="34"/>
    </row>
    <row r="425" spans="1:22" ht="15.75" customHeight="1" x14ac:dyDescent="0.2">
      <c r="A425" s="22"/>
      <c r="B425" s="22"/>
      <c r="C425" s="22"/>
      <c r="D425" s="22"/>
      <c r="E425" s="36"/>
      <c r="F425" s="22"/>
      <c r="G425" s="22"/>
      <c r="H425" s="22"/>
      <c r="I425" s="22"/>
      <c r="J425" s="22"/>
      <c r="K425" s="36"/>
      <c r="L425" s="22"/>
      <c r="M425" s="22"/>
      <c r="N425" s="22"/>
      <c r="O425" s="22"/>
      <c r="P425" s="22"/>
      <c r="Q425" s="22"/>
      <c r="R425" s="22"/>
      <c r="S425" s="22"/>
      <c r="T425" s="22"/>
      <c r="U425" s="22"/>
      <c r="V425" s="34"/>
    </row>
    <row r="426" spans="1:22" ht="15.75" customHeight="1" x14ac:dyDescent="0.2">
      <c r="A426" s="22"/>
      <c r="B426" s="22"/>
      <c r="C426" s="22"/>
      <c r="D426" s="22"/>
      <c r="E426" s="36"/>
      <c r="F426" s="22"/>
      <c r="G426" s="22"/>
      <c r="H426" s="22"/>
      <c r="I426" s="22"/>
      <c r="J426" s="22"/>
      <c r="K426" s="36"/>
      <c r="L426" s="22"/>
      <c r="M426" s="22"/>
      <c r="N426" s="22"/>
      <c r="O426" s="22"/>
      <c r="P426" s="22"/>
      <c r="Q426" s="22"/>
      <c r="R426" s="22"/>
      <c r="S426" s="22"/>
      <c r="T426" s="22"/>
      <c r="U426" s="22"/>
      <c r="V426" s="34"/>
    </row>
    <row r="427" spans="1:22" ht="15.75" customHeight="1" x14ac:dyDescent="0.2">
      <c r="A427" s="22"/>
      <c r="B427" s="22"/>
      <c r="C427" s="22"/>
      <c r="D427" s="22"/>
      <c r="E427" s="36"/>
      <c r="F427" s="22"/>
      <c r="G427" s="22"/>
      <c r="H427" s="22"/>
      <c r="I427" s="22"/>
      <c r="J427" s="22"/>
      <c r="K427" s="36"/>
      <c r="L427" s="22"/>
      <c r="M427" s="22"/>
      <c r="N427" s="22"/>
      <c r="O427" s="22"/>
      <c r="P427" s="22"/>
      <c r="Q427" s="22"/>
      <c r="R427" s="22"/>
      <c r="S427" s="22"/>
      <c r="T427" s="22"/>
      <c r="U427" s="22"/>
      <c r="V427" s="34"/>
    </row>
    <row r="428" spans="1:22" ht="15.75" customHeight="1" x14ac:dyDescent="0.2">
      <c r="A428" s="22"/>
      <c r="B428" s="22"/>
      <c r="C428" s="22"/>
      <c r="D428" s="22"/>
      <c r="E428" s="36"/>
      <c r="F428" s="22"/>
      <c r="G428" s="22"/>
      <c r="H428" s="22"/>
      <c r="I428" s="22"/>
      <c r="J428" s="22"/>
      <c r="K428" s="36"/>
      <c r="L428" s="22"/>
      <c r="M428" s="22"/>
      <c r="N428" s="22"/>
      <c r="O428" s="22"/>
      <c r="P428" s="22"/>
      <c r="Q428" s="22"/>
      <c r="R428" s="22"/>
      <c r="S428" s="22"/>
      <c r="T428" s="22"/>
      <c r="U428" s="22"/>
      <c r="V428" s="34"/>
    </row>
    <row r="429" spans="1:22" ht="15.75" customHeight="1" x14ac:dyDescent="0.2">
      <c r="A429" s="22"/>
      <c r="B429" s="22"/>
      <c r="C429" s="22"/>
      <c r="D429" s="22"/>
      <c r="E429" s="36"/>
      <c r="F429" s="22"/>
      <c r="G429" s="22"/>
      <c r="H429" s="22"/>
      <c r="I429" s="22"/>
      <c r="J429" s="22"/>
      <c r="K429" s="36"/>
      <c r="L429" s="22"/>
      <c r="M429" s="22"/>
      <c r="N429" s="22"/>
      <c r="O429" s="22"/>
      <c r="P429" s="22"/>
      <c r="Q429" s="22"/>
      <c r="R429" s="22"/>
      <c r="S429" s="22"/>
      <c r="T429" s="22"/>
      <c r="U429" s="22"/>
      <c r="V429" s="34"/>
    </row>
    <row r="430" spans="1:22" ht="15.75" customHeight="1" x14ac:dyDescent="0.2">
      <c r="A430" s="22"/>
      <c r="B430" s="22"/>
      <c r="C430" s="22"/>
      <c r="D430" s="22"/>
      <c r="E430" s="36"/>
      <c r="F430" s="22"/>
      <c r="G430" s="22"/>
      <c r="H430" s="22"/>
      <c r="I430" s="22"/>
      <c r="J430" s="22"/>
      <c r="K430" s="36"/>
      <c r="L430" s="22"/>
      <c r="M430" s="22"/>
      <c r="N430" s="22"/>
      <c r="O430" s="22"/>
      <c r="P430" s="22"/>
      <c r="Q430" s="22"/>
      <c r="R430" s="22"/>
      <c r="S430" s="22"/>
      <c r="T430" s="22"/>
      <c r="U430" s="22"/>
      <c r="V430" s="34"/>
    </row>
    <row r="431" spans="1:22" ht="15.75" customHeight="1" x14ac:dyDescent="0.2">
      <c r="A431" s="22"/>
      <c r="B431" s="22"/>
      <c r="C431" s="22"/>
      <c r="D431" s="22"/>
      <c r="E431" s="36"/>
      <c r="F431" s="22"/>
      <c r="G431" s="22"/>
      <c r="H431" s="22"/>
      <c r="I431" s="22"/>
      <c r="J431" s="22"/>
      <c r="K431" s="36"/>
      <c r="L431" s="22"/>
      <c r="M431" s="22"/>
      <c r="N431" s="22"/>
      <c r="O431" s="22"/>
      <c r="P431" s="22"/>
      <c r="Q431" s="22"/>
      <c r="R431" s="22"/>
      <c r="S431" s="22"/>
      <c r="T431" s="22"/>
      <c r="U431" s="22"/>
      <c r="V431" s="34"/>
    </row>
    <row r="432" spans="1:22" ht="15.75" customHeight="1" x14ac:dyDescent="0.2">
      <c r="A432" s="22"/>
      <c r="B432" s="22"/>
      <c r="C432" s="22"/>
      <c r="D432" s="22"/>
      <c r="E432" s="36"/>
      <c r="F432" s="22"/>
      <c r="G432" s="22"/>
      <c r="H432" s="22"/>
      <c r="I432" s="22"/>
      <c r="J432" s="22"/>
      <c r="K432" s="36"/>
      <c r="L432" s="22"/>
      <c r="M432" s="22"/>
      <c r="N432" s="22"/>
      <c r="O432" s="22"/>
      <c r="P432" s="22"/>
      <c r="Q432" s="22"/>
      <c r="R432" s="22"/>
      <c r="S432" s="22"/>
      <c r="T432" s="22"/>
      <c r="U432" s="22"/>
      <c r="V432" s="34"/>
    </row>
    <row r="433" spans="1:22" ht="15.75" customHeight="1" x14ac:dyDescent="0.2">
      <c r="A433" s="22"/>
      <c r="B433" s="22"/>
      <c r="C433" s="22"/>
      <c r="D433" s="22"/>
      <c r="E433" s="36"/>
      <c r="F433" s="22"/>
      <c r="G433" s="22"/>
      <c r="H433" s="22"/>
      <c r="I433" s="22"/>
      <c r="J433" s="22"/>
      <c r="K433" s="36"/>
      <c r="L433" s="22"/>
      <c r="M433" s="22"/>
      <c r="N433" s="22"/>
      <c r="O433" s="22"/>
      <c r="P433" s="22"/>
      <c r="Q433" s="22"/>
      <c r="R433" s="22"/>
      <c r="S433" s="22"/>
      <c r="T433" s="22"/>
      <c r="U433" s="22"/>
      <c r="V433" s="34"/>
    </row>
    <row r="434" spans="1:22" ht="15.75" customHeight="1" x14ac:dyDescent="0.2">
      <c r="A434" s="22"/>
      <c r="B434" s="22"/>
      <c r="C434" s="22"/>
      <c r="D434" s="22"/>
      <c r="E434" s="36"/>
      <c r="F434" s="22"/>
      <c r="G434" s="22"/>
      <c r="H434" s="22"/>
      <c r="I434" s="22"/>
      <c r="J434" s="22"/>
      <c r="K434" s="36"/>
      <c r="L434" s="22"/>
      <c r="M434" s="22"/>
      <c r="N434" s="22"/>
      <c r="O434" s="22"/>
      <c r="P434" s="22"/>
      <c r="Q434" s="22"/>
      <c r="R434" s="22"/>
      <c r="S434" s="22"/>
      <c r="T434" s="22"/>
      <c r="U434" s="22"/>
      <c r="V434" s="34"/>
    </row>
    <row r="435" spans="1:22" ht="15.75" customHeight="1" x14ac:dyDescent="0.2">
      <c r="A435" s="22"/>
      <c r="B435" s="22"/>
      <c r="C435" s="22"/>
      <c r="D435" s="22"/>
      <c r="E435" s="36"/>
      <c r="F435" s="22"/>
      <c r="G435" s="22"/>
      <c r="H435" s="22"/>
      <c r="I435" s="22"/>
      <c r="J435" s="22"/>
      <c r="K435" s="36"/>
      <c r="L435" s="22"/>
      <c r="M435" s="22"/>
      <c r="N435" s="22"/>
      <c r="O435" s="22"/>
      <c r="P435" s="22"/>
      <c r="Q435" s="22"/>
      <c r="R435" s="22"/>
      <c r="S435" s="22"/>
      <c r="T435" s="22"/>
      <c r="U435" s="22"/>
      <c r="V435" s="34"/>
    </row>
    <row r="436" spans="1:22" ht="15.75" customHeight="1" x14ac:dyDescent="0.2">
      <c r="A436" s="22"/>
      <c r="B436" s="22"/>
      <c r="C436" s="22"/>
      <c r="D436" s="22"/>
      <c r="E436" s="36"/>
      <c r="F436" s="22"/>
      <c r="G436" s="22"/>
      <c r="H436" s="22"/>
      <c r="I436" s="22"/>
      <c r="J436" s="22"/>
      <c r="K436" s="36"/>
      <c r="L436" s="22"/>
      <c r="M436" s="22"/>
      <c r="N436" s="22"/>
      <c r="O436" s="22"/>
      <c r="P436" s="22"/>
      <c r="Q436" s="22"/>
      <c r="R436" s="22"/>
      <c r="S436" s="22"/>
      <c r="T436" s="22"/>
      <c r="U436" s="22"/>
      <c r="V436" s="34"/>
    </row>
    <row r="437" spans="1:22" ht="15.75" customHeight="1" x14ac:dyDescent="0.2">
      <c r="A437" s="22"/>
      <c r="B437" s="22"/>
      <c r="C437" s="22"/>
      <c r="D437" s="22"/>
      <c r="E437" s="36"/>
      <c r="F437" s="22"/>
      <c r="G437" s="22"/>
      <c r="H437" s="22"/>
      <c r="I437" s="22"/>
      <c r="J437" s="22"/>
      <c r="K437" s="36"/>
      <c r="L437" s="22"/>
      <c r="M437" s="22"/>
      <c r="N437" s="22"/>
      <c r="O437" s="22"/>
      <c r="P437" s="22"/>
      <c r="Q437" s="22"/>
      <c r="R437" s="22"/>
      <c r="S437" s="22"/>
      <c r="T437" s="22"/>
      <c r="U437" s="22"/>
      <c r="V437" s="34"/>
    </row>
    <row r="438" spans="1:22" ht="15.75" customHeight="1" x14ac:dyDescent="0.2">
      <c r="A438" s="22"/>
      <c r="B438" s="22"/>
      <c r="C438" s="22"/>
      <c r="D438" s="22"/>
      <c r="E438" s="36"/>
      <c r="F438" s="22"/>
      <c r="G438" s="22"/>
      <c r="H438" s="22"/>
      <c r="I438" s="22"/>
      <c r="J438" s="22"/>
      <c r="K438" s="36"/>
      <c r="L438" s="22"/>
      <c r="M438" s="22"/>
      <c r="N438" s="22"/>
      <c r="O438" s="22"/>
      <c r="P438" s="22"/>
      <c r="Q438" s="22"/>
      <c r="R438" s="22"/>
      <c r="S438" s="22"/>
      <c r="T438" s="22"/>
      <c r="U438" s="22"/>
      <c r="V438" s="34"/>
    </row>
    <row r="439" spans="1:22" ht="15.75" customHeight="1" x14ac:dyDescent="0.2">
      <c r="A439" s="22"/>
      <c r="B439" s="22"/>
      <c r="C439" s="22"/>
      <c r="D439" s="22"/>
      <c r="E439" s="36"/>
      <c r="F439" s="22"/>
      <c r="G439" s="22"/>
      <c r="H439" s="22"/>
      <c r="I439" s="22"/>
      <c r="J439" s="22"/>
      <c r="K439" s="36"/>
      <c r="L439" s="22"/>
      <c r="M439" s="22"/>
      <c r="N439" s="22"/>
      <c r="O439" s="22"/>
      <c r="P439" s="22"/>
      <c r="Q439" s="22"/>
      <c r="R439" s="22"/>
      <c r="S439" s="22"/>
      <c r="T439" s="22"/>
      <c r="U439" s="22"/>
      <c r="V439" s="34"/>
    </row>
    <row r="440" spans="1:22" ht="15.75" customHeight="1" x14ac:dyDescent="0.2">
      <c r="A440" s="22"/>
      <c r="B440" s="22"/>
      <c r="C440" s="22"/>
      <c r="D440" s="22"/>
      <c r="E440" s="36"/>
      <c r="F440" s="22"/>
      <c r="G440" s="22"/>
      <c r="H440" s="22"/>
      <c r="I440" s="22"/>
      <c r="J440" s="22"/>
      <c r="K440" s="36"/>
      <c r="L440" s="22"/>
      <c r="M440" s="22"/>
      <c r="N440" s="22"/>
      <c r="O440" s="22"/>
      <c r="P440" s="22"/>
      <c r="Q440" s="22"/>
      <c r="R440" s="22"/>
      <c r="S440" s="22"/>
      <c r="T440" s="22"/>
      <c r="U440" s="22"/>
      <c r="V440" s="34"/>
    </row>
    <row r="441" spans="1:22" ht="15.75" customHeight="1" x14ac:dyDescent="0.2">
      <c r="A441" s="22"/>
      <c r="B441" s="22"/>
      <c r="C441" s="22"/>
      <c r="D441" s="22"/>
      <c r="E441" s="36"/>
      <c r="F441" s="22"/>
      <c r="G441" s="22"/>
      <c r="H441" s="22"/>
      <c r="I441" s="22"/>
      <c r="J441" s="22"/>
      <c r="K441" s="36"/>
      <c r="L441" s="22"/>
      <c r="M441" s="22"/>
      <c r="N441" s="22"/>
      <c r="O441" s="22"/>
      <c r="P441" s="22"/>
      <c r="Q441" s="22"/>
      <c r="R441" s="22"/>
      <c r="S441" s="22"/>
      <c r="T441" s="22"/>
      <c r="U441" s="22"/>
      <c r="V441" s="34"/>
    </row>
    <row r="442" spans="1:22" ht="15.75" customHeight="1" x14ac:dyDescent="0.2">
      <c r="A442" s="22"/>
      <c r="B442" s="22"/>
      <c r="C442" s="22"/>
      <c r="D442" s="22"/>
      <c r="E442" s="36"/>
      <c r="F442" s="22"/>
      <c r="G442" s="22"/>
      <c r="H442" s="22"/>
      <c r="I442" s="22"/>
      <c r="J442" s="22"/>
      <c r="K442" s="36"/>
      <c r="L442" s="22"/>
      <c r="M442" s="22"/>
      <c r="N442" s="22"/>
      <c r="O442" s="22"/>
      <c r="P442" s="22"/>
      <c r="Q442" s="22"/>
      <c r="R442" s="22"/>
      <c r="S442" s="22"/>
      <c r="T442" s="22"/>
      <c r="U442" s="22"/>
      <c r="V442" s="34"/>
    </row>
    <row r="443" spans="1:22" ht="15.75" customHeight="1" x14ac:dyDescent="0.2">
      <c r="A443" s="22"/>
      <c r="B443" s="22"/>
      <c r="C443" s="22"/>
      <c r="D443" s="22"/>
      <c r="E443" s="36"/>
      <c r="F443" s="22"/>
      <c r="G443" s="22"/>
      <c r="H443" s="22"/>
      <c r="I443" s="22"/>
      <c r="J443" s="22"/>
      <c r="K443" s="36"/>
      <c r="L443" s="22"/>
      <c r="M443" s="22"/>
      <c r="N443" s="22"/>
      <c r="O443" s="22"/>
      <c r="P443" s="22"/>
      <c r="Q443" s="22"/>
      <c r="R443" s="22"/>
      <c r="S443" s="22"/>
      <c r="T443" s="22"/>
      <c r="U443" s="22"/>
      <c r="V443" s="34"/>
    </row>
    <row r="444" spans="1:22" ht="15.75" customHeight="1" x14ac:dyDescent="0.2">
      <c r="A444" s="22"/>
      <c r="B444" s="22"/>
      <c r="C444" s="22"/>
      <c r="D444" s="22"/>
      <c r="E444" s="36"/>
      <c r="F444" s="22"/>
      <c r="G444" s="22"/>
      <c r="H444" s="22"/>
      <c r="I444" s="22"/>
      <c r="J444" s="22"/>
      <c r="K444" s="36"/>
      <c r="L444" s="22"/>
      <c r="M444" s="22"/>
      <c r="N444" s="22"/>
      <c r="O444" s="22"/>
      <c r="P444" s="22"/>
      <c r="Q444" s="22"/>
      <c r="R444" s="22"/>
      <c r="S444" s="22"/>
      <c r="T444" s="22"/>
      <c r="U444" s="22"/>
      <c r="V444" s="34"/>
    </row>
    <row r="445" spans="1:22" ht="15.75" customHeight="1" x14ac:dyDescent="0.2">
      <c r="A445" s="22"/>
      <c r="B445" s="22"/>
      <c r="C445" s="22"/>
      <c r="D445" s="22"/>
      <c r="E445" s="36"/>
      <c r="F445" s="22"/>
      <c r="G445" s="22"/>
      <c r="H445" s="22"/>
      <c r="I445" s="22"/>
      <c r="J445" s="22"/>
      <c r="K445" s="36"/>
      <c r="L445" s="22"/>
      <c r="M445" s="22"/>
      <c r="N445" s="22"/>
      <c r="O445" s="22"/>
      <c r="P445" s="22"/>
      <c r="Q445" s="22"/>
      <c r="R445" s="22"/>
      <c r="S445" s="22"/>
      <c r="T445" s="22"/>
      <c r="U445" s="22"/>
      <c r="V445" s="34"/>
    </row>
    <row r="446" spans="1:22" ht="15.75" customHeight="1" x14ac:dyDescent="0.2">
      <c r="A446" s="22"/>
      <c r="B446" s="22"/>
      <c r="C446" s="22"/>
      <c r="D446" s="22"/>
      <c r="E446" s="36"/>
      <c r="F446" s="22"/>
      <c r="G446" s="22"/>
      <c r="H446" s="22"/>
      <c r="I446" s="22"/>
      <c r="J446" s="22"/>
      <c r="K446" s="36"/>
      <c r="L446" s="22"/>
      <c r="M446" s="22"/>
      <c r="N446" s="22"/>
      <c r="O446" s="22"/>
      <c r="P446" s="22"/>
      <c r="Q446" s="22"/>
      <c r="R446" s="22"/>
      <c r="S446" s="22"/>
      <c r="T446" s="22"/>
      <c r="U446" s="22"/>
      <c r="V446" s="34"/>
    </row>
    <row r="447" spans="1:22" ht="15.75" customHeight="1" x14ac:dyDescent="0.2">
      <c r="A447" s="22"/>
      <c r="B447" s="22"/>
      <c r="C447" s="22"/>
      <c r="D447" s="22"/>
      <c r="E447" s="36"/>
      <c r="F447" s="22"/>
      <c r="G447" s="22"/>
      <c r="H447" s="22"/>
      <c r="I447" s="22"/>
      <c r="J447" s="22"/>
      <c r="K447" s="36"/>
      <c r="L447" s="22"/>
      <c r="M447" s="22"/>
      <c r="N447" s="22"/>
      <c r="O447" s="22"/>
      <c r="P447" s="22"/>
      <c r="Q447" s="22"/>
      <c r="R447" s="22"/>
      <c r="S447" s="22"/>
      <c r="T447" s="22"/>
      <c r="U447" s="22"/>
      <c r="V447" s="34"/>
    </row>
    <row r="448" spans="1:22" ht="15.75" customHeight="1" x14ac:dyDescent="0.2">
      <c r="A448" s="22"/>
      <c r="B448" s="22"/>
      <c r="C448" s="22"/>
      <c r="D448" s="22"/>
      <c r="E448" s="36"/>
      <c r="F448" s="22"/>
      <c r="G448" s="22"/>
      <c r="H448" s="22"/>
      <c r="I448" s="22"/>
      <c r="J448" s="22"/>
      <c r="K448" s="36"/>
      <c r="L448" s="22"/>
      <c r="M448" s="22"/>
      <c r="N448" s="22"/>
      <c r="O448" s="22"/>
      <c r="P448" s="22"/>
      <c r="Q448" s="22"/>
      <c r="R448" s="22"/>
      <c r="S448" s="22"/>
      <c r="T448" s="22"/>
      <c r="U448" s="22"/>
      <c r="V448" s="34"/>
    </row>
    <row r="449" spans="1:22" ht="15.75" customHeight="1" x14ac:dyDescent="0.2">
      <c r="A449" s="22"/>
      <c r="B449" s="22"/>
      <c r="C449" s="22"/>
      <c r="D449" s="22"/>
      <c r="E449" s="36"/>
      <c r="F449" s="22"/>
      <c r="G449" s="22"/>
      <c r="H449" s="22"/>
      <c r="I449" s="22"/>
      <c r="J449" s="22"/>
      <c r="K449" s="36"/>
      <c r="L449" s="22"/>
      <c r="M449" s="22"/>
      <c r="N449" s="22"/>
      <c r="O449" s="22"/>
      <c r="P449" s="22"/>
      <c r="Q449" s="22"/>
      <c r="R449" s="22"/>
      <c r="S449" s="22"/>
      <c r="T449" s="22"/>
      <c r="U449" s="22"/>
      <c r="V449" s="34"/>
    </row>
    <row r="450" spans="1:22" ht="15.75" customHeight="1" x14ac:dyDescent="0.2">
      <c r="A450" s="22"/>
      <c r="B450" s="22"/>
      <c r="C450" s="22"/>
      <c r="D450" s="22"/>
      <c r="E450" s="36"/>
      <c r="F450" s="22"/>
      <c r="G450" s="22"/>
      <c r="H450" s="22"/>
      <c r="I450" s="22"/>
      <c r="J450" s="22"/>
      <c r="K450" s="36"/>
      <c r="L450" s="22"/>
      <c r="M450" s="22"/>
      <c r="N450" s="22"/>
      <c r="O450" s="22"/>
      <c r="P450" s="22"/>
      <c r="Q450" s="22"/>
      <c r="R450" s="22"/>
      <c r="S450" s="22"/>
      <c r="T450" s="22"/>
      <c r="U450" s="22"/>
      <c r="V450" s="34"/>
    </row>
    <row r="451" spans="1:22" ht="15.75" customHeight="1" x14ac:dyDescent="0.2">
      <c r="A451" s="22"/>
      <c r="B451" s="22"/>
      <c r="C451" s="22"/>
      <c r="D451" s="22"/>
      <c r="E451" s="36"/>
      <c r="F451" s="22"/>
      <c r="G451" s="22"/>
      <c r="H451" s="22"/>
      <c r="I451" s="22"/>
      <c r="J451" s="22"/>
      <c r="K451" s="36"/>
      <c r="L451" s="22"/>
      <c r="M451" s="22"/>
      <c r="N451" s="22"/>
      <c r="O451" s="22"/>
      <c r="P451" s="22"/>
      <c r="Q451" s="22"/>
      <c r="R451" s="22"/>
      <c r="S451" s="22"/>
      <c r="T451" s="22"/>
      <c r="U451" s="22"/>
      <c r="V451" s="34"/>
    </row>
    <row r="452" spans="1:22" ht="15.75" customHeight="1" x14ac:dyDescent="0.2">
      <c r="A452" s="22"/>
      <c r="B452" s="22"/>
      <c r="C452" s="22"/>
      <c r="D452" s="22"/>
      <c r="E452" s="36"/>
      <c r="F452" s="22"/>
      <c r="G452" s="22"/>
      <c r="H452" s="22"/>
      <c r="I452" s="22"/>
      <c r="J452" s="22"/>
      <c r="K452" s="36"/>
      <c r="L452" s="22"/>
      <c r="M452" s="22"/>
      <c r="N452" s="22"/>
      <c r="O452" s="22"/>
      <c r="P452" s="22"/>
      <c r="Q452" s="22"/>
      <c r="R452" s="22"/>
      <c r="S452" s="22"/>
      <c r="T452" s="22"/>
      <c r="U452" s="22"/>
      <c r="V452" s="34"/>
    </row>
    <row r="453" spans="1:22" ht="15.75" customHeight="1" x14ac:dyDescent="0.2">
      <c r="A453" s="22"/>
      <c r="B453" s="22"/>
      <c r="C453" s="22"/>
      <c r="D453" s="22"/>
      <c r="E453" s="36"/>
      <c r="F453" s="22"/>
      <c r="G453" s="22"/>
      <c r="H453" s="22"/>
      <c r="I453" s="22"/>
      <c r="J453" s="22"/>
      <c r="K453" s="36"/>
      <c r="L453" s="22"/>
      <c r="M453" s="22"/>
      <c r="N453" s="22"/>
      <c r="O453" s="22"/>
      <c r="P453" s="22"/>
      <c r="Q453" s="22"/>
      <c r="R453" s="22"/>
      <c r="S453" s="22"/>
      <c r="T453" s="22"/>
      <c r="U453" s="22"/>
      <c r="V453" s="34"/>
    </row>
    <row r="454" spans="1:22" ht="15.75" customHeight="1" x14ac:dyDescent="0.2">
      <c r="A454" s="22"/>
      <c r="B454" s="22"/>
      <c r="C454" s="22"/>
      <c r="D454" s="22"/>
      <c r="E454" s="36"/>
      <c r="F454" s="22"/>
      <c r="G454" s="22"/>
      <c r="H454" s="22"/>
      <c r="I454" s="22"/>
      <c r="J454" s="22"/>
      <c r="K454" s="36"/>
      <c r="L454" s="22"/>
      <c r="M454" s="22"/>
      <c r="N454" s="22"/>
      <c r="O454" s="22"/>
      <c r="P454" s="22"/>
      <c r="Q454" s="22"/>
      <c r="R454" s="22"/>
      <c r="S454" s="22"/>
      <c r="T454" s="22"/>
      <c r="U454" s="22"/>
      <c r="V454" s="34"/>
    </row>
    <row r="455" spans="1:22" ht="15.75" customHeight="1" x14ac:dyDescent="0.2">
      <c r="A455" s="22"/>
      <c r="B455" s="22"/>
      <c r="C455" s="22"/>
      <c r="D455" s="22"/>
      <c r="E455" s="36"/>
      <c r="F455" s="22"/>
      <c r="G455" s="22"/>
      <c r="H455" s="22"/>
      <c r="I455" s="22"/>
      <c r="J455" s="22"/>
      <c r="K455" s="36"/>
      <c r="L455" s="22"/>
      <c r="M455" s="22"/>
      <c r="N455" s="22"/>
      <c r="O455" s="22"/>
      <c r="P455" s="22"/>
      <c r="Q455" s="22"/>
      <c r="R455" s="22"/>
      <c r="S455" s="22"/>
      <c r="T455" s="22"/>
      <c r="U455" s="22"/>
      <c r="V455" s="34"/>
    </row>
    <row r="456" spans="1:22" ht="15.75" customHeight="1" x14ac:dyDescent="0.2">
      <c r="A456" s="22"/>
      <c r="B456" s="22"/>
      <c r="C456" s="22"/>
      <c r="D456" s="22"/>
      <c r="E456" s="36"/>
      <c r="F456" s="22"/>
      <c r="G456" s="22"/>
      <c r="H456" s="22"/>
      <c r="I456" s="22"/>
      <c r="J456" s="22"/>
      <c r="K456" s="36"/>
      <c r="L456" s="22"/>
      <c r="M456" s="22"/>
      <c r="N456" s="22"/>
      <c r="O456" s="22"/>
      <c r="P456" s="22"/>
      <c r="Q456" s="22"/>
      <c r="R456" s="22"/>
      <c r="S456" s="22"/>
      <c r="T456" s="22"/>
      <c r="U456" s="22"/>
      <c r="V456" s="34"/>
    </row>
    <row r="457" spans="1:22" ht="15.75" customHeight="1" x14ac:dyDescent="0.2">
      <c r="A457" s="22"/>
      <c r="B457" s="22"/>
      <c r="C457" s="22"/>
      <c r="D457" s="22"/>
      <c r="E457" s="36"/>
      <c r="F457" s="22"/>
      <c r="G457" s="22"/>
      <c r="H457" s="22"/>
      <c r="I457" s="22"/>
      <c r="J457" s="22"/>
      <c r="K457" s="36"/>
      <c r="L457" s="22"/>
      <c r="M457" s="22"/>
      <c r="N457" s="22"/>
      <c r="O457" s="22"/>
      <c r="P457" s="22"/>
      <c r="Q457" s="22"/>
      <c r="R457" s="22"/>
      <c r="S457" s="22"/>
      <c r="T457" s="22"/>
      <c r="U457" s="22"/>
      <c r="V457" s="34"/>
    </row>
    <row r="458" spans="1:22" ht="15.75" customHeight="1" x14ac:dyDescent="0.2">
      <c r="A458" s="22"/>
      <c r="B458" s="22"/>
      <c r="C458" s="22"/>
      <c r="D458" s="22"/>
      <c r="E458" s="36"/>
      <c r="F458" s="22"/>
      <c r="G458" s="22"/>
      <c r="H458" s="22"/>
      <c r="I458" s="22"/>
      <c r="J458" s="22"/>
      <c r="K458" s="36"/>
      <c r="L458" s="22"/>
      <c r="M458" s="22"/>
      <c r="N458" s="22"/>
      <c r="O458" s="22"/>
      <c r="P458" s="22"/>
      <c r="Q458" s="22"/>
      <c r="R458" s="22"/>
      <c r="S458" s="22"/>
      <c r="T458" s="22"/>
      <c r="U458" s="22"/>
      <c r="V458" s="34"/>
    </row>
    <row r="459" spans="1:22" ht="15.75" customHeight="1" x14ac:dyDescent="0.2">
      <c r="A459" s="22"/>
      <c r="B459" s="22"/>
      <c r="C459" s="22"/>
      <c r="D459" s="22"/>
      <c r="E459" s="36"/>
      <c r="F459" s="22"/>
      <c r="G459" s="22"/>
      <c r="H459" s="22"/>
      <c r="I459" s="22"/>
      <c r="J459" s="22"/>
      <c r="K459" s="36"/>
      <c r="L459" s="22"/>
      <c r="M459" s="22"/>
      <c r="N459" s="22"/>
      <c r="O459" s="22"/>
      <c r="P459" s="22"/>
      <c r="Q459" s="22"/>
      <c r="R459" s="22"/>
      <c r="S459" s="22"/>
      <c r="T459" s="22"/>
      <c r="U459" s="22"/>
      <c r="V459" s="34"/>
    </row>
    <row r="460" spans="1:22" ht="15.75" customHeight="1" x14ac:dyDescent="0.2">
      <c r="A460" s="22"/>
      <c r="B460" s="22"/>
      <c r="C460" s="22"/>
      <c r="D460" s="22"/>
      <c r="E460" s="36"/>
      <c r="F460" s="22"/>
      <c r="G460" s="22"/>
      <c r="H460" s="22"/>
      <c r="I460" s="22"/>
      <c r="J460" s="22"/>
      <c r="K460" s="36"/>
      <c r="L460" s="22"/>
      <c r="M460" s="22"/>
      <c r="N460" s="22"/>
      <c r="O460" s="22"/>
      <c r="P460" s="22"/>
      <c r="Q460" s="22"/>
      <c r="R460" s="22"/>
      <c r="S460" s="22"/>
      <c r="T460" s="22"/>
      <c r="U460" s="22"/>
      <c r="V460" s="34"/>
    </row>
    <row r="461" spans="1:22" ht="15.75" customHeight="1" x14ac:dyDescent="0.2">
      <c r="A461" s="22"/>
      <c r="B461" s="22"/>
      <c r="C461" s="22"/>
      <c r="D461" s="22"/>
      <c r="E461" s="36"/>
      <c r="F461" s="22"/>
      <c r="G461" s="22"/>
      <c r="H461" s="22"/>
      <c r="I461" s="22"/>
      <c r="J461" s="22"/>
      <c r="K461" s="36"/>
      <c r="L461" s="22"/>
      <c r="M461" s="22"/>
      <c r="N461" s="22"/>
      <c r="O461" s="22"/>
      <c r="P461" s="22"/>
      <c r="Q461" s="22"/>
      <c r="R461" s="22"/>
      <c r="S461" s="22"/>
      <c r="T461" s="22"/>
      <c r="U461" s="22"/>
      <c r="V461" s="34"/>
    </row>
    <row r="462" spans="1:22" ht="15.75" customHeight="1" x14ac:dyDescent="0.2">
      <c r="A462" s="22"/>
      <c r="B462" s="22"/>
      <c r="C462" s="22"/>
      <c r="D462" s="22"/>
      <c r="E462" s="36"/>
      <c r="F462" s="22"/>
      <c r="G462" s="22"/>
      <c r="H462" s="22"/>
      <c r="I462" s="22"/>
      <c r="J462" s="22"/>
      <c r="K462" s="36"/>
      <c r="L462" s="22"/>
      <c r="M462" s="22"/>
      <c r="N462" s="22"/>
      <c r="O462" s="22"/>
      <c r="P462" s="22"/>
      <c r="Q462" s="22"/>
      <c r="R462" s="22"/>
      <c r="S462" s="22"/>
      <c r="T462" s="22"/>
      <c r="U462" s="22"/>
      <c r="V462" s="34"/>
    </row>
    <row r="463" spans="1:22" ht="15.75" customHeight="1" x14ac:dyDescent="0.2">
      <c r="A463" s="22"/>
      <c r="B463" s="22"/>
      <c r="C463" s="22"/>
      <c r="D463" s="22"/>
      <c r="E463" s="36"/>
      <c r="F463" s="22"/>
      <c r="G463" s="22"/>
      <c r="H463" s="22"/>
      <c r="I463" s="22"/>
      <c r="J463" s="22"/>
      <c r="K463" s="36"/>
      <c r="L463" s="22"/>
      <c r="M463" s="22"/>
      <c r="N463" s="22"/>
      <c r="O463" s="22"/>
      <c r="P463" s="22"/>
      <c r="Q463" s="22"/>
      <c r="R463" s="22"/>
      <c r="S463" s="22"/>
      <c r="T463" s="22"/>
      <c r="U463" s="22"/>
      <c r="V463" s="34"/>
    </row>
    <row r="464" spans="1:22" ht="15.75" customHeight="1" x14ac:dyDescent="0.2">
      <c r="A464" s="22"/>
      <c r="B464" s="22"/>
      <c r="C464" s="22"/>
      <c r="D464" s="22"/>
      <c r="E464" s="36"/>
      <c r="F464" s="22"/>
      <c r="G464" s="22"/>
      <c r="H464" s="22"/>
      <c r="I464" s="22"/>
      <c r="J464" s="22"/>
      <c r="K464" s="36"/>
      <c r="L464" s="22"/>
      <c r="M464" s="22"/>
      <c r="N464" s="22"/>
      <c r="O464" s="22"/>
      <c r="P464" s="22"/>
      <c r="Q464" s="22"/>
      <c r="R464" s="22"/>
      <c r="S464" s="22"/>
      <c r="T464" s="22"/>
      <c r="U464" s="22"/>
      <c r="V464" s="34"/>
    </row>
    <row r="465" spans="1:22" ht="15.75" customHeight="1" x14ac:dyDescent="0.2">
      <c r="A465" s="22"/>
      <c r="B465" s="22"/>
      <c r="C465" s="22"/>
      <c r="D465" s="22"/>
      <c r="E465" s="36"/>
      <c r="F465" s="22"/>
      <c r="G465" s="22"/>
      <c r="H465" s="22"/>
      <c r="I465" s="22"/>
      <c r="J465" s="22"/>
      <c r="K465" s="36"/>
      <c r="L465" s="22"/>
      <c r="M465" s="22"/>
      <c r="N465" s="22"/>
      <c r="O465" s="22"/>
      <c r="P465" s="22"/>
      <c r="Q465" s="22"/>
      <c r="R465" s="22"/>
      <c r="S465" s="22"/>
      <c r="T465" s="22"/>
      <c r="U465" s="22"/>
      <c r="V465" s="34"/>
    </row>
    <row r="466" spans="1:22" ht="15.75" customHeight="1" x14ac:dyDescent="0.2">
      <c r="A466" s="22"/>
      <c r="B466" s="22"/>
      <c r="C466" s="22"/>
      <c r="D466" s="22"/>
      <c r="E466" s="36"/>
      <c r="F466" s="22"/>
      <c r="G466" s="22"/>
      <c r="H466" s="22"/>
      <c r="I466" s="22"/>
      <c r="J466" s="22"/>
      <c r="K466" s="36"/>
      <c r="L466" s="22"/>
      <c r="M466" s="22"/>
      <c r="N466" s="22"/>
      <c r="O466" s="22"/>
      <c r="P466" s="22"/>
      <c r="Q466" s="22"/>
      <c r="R466" s="22"/>
      <c r="S466" s="22"/>
      <c r="T466" s="22"/>
      <c r="U466" s="22"/>
      <c r="V466" s="34"/>
    </row>
    <row r="467" spans="1:22" ht="15.75" customHeight="1" x14ac:dyDescent="0.2">
      <c r="A467" s="22"/>
      <c r="B467" s="22"/>
      <c r="C467" s="22"/>
      <c r="D467" s="22"/>
      <c r="E467" s="36"/>
      <c r="F467" s="22"/>
      <c r="G467" s="22"/>
      <c r="H467" s="22"/>
      <c r="I467" s="22"/>
      <c r="J467" s="22"/>
      <c r="K467" s="36"/>
      <c r="L467" s="22"/>
      <c r="M467" s="22"/>
      <c r="N467" s="22"/>
      <c r="O467" s="22"/>
      <c r="P467" s="22"/>
      <c r="Q467" s="22"/>
      <c r="R467" s="22"/>
      <c r="S467" s="22"/>
      <c r="T467" s="22"/>
      <c r="U467" s="22"/>
      <c r="V467" s="34"/>
    </row>
    <row r="468" spans="1:22" ht="15.75" customHeight="1" x14ac:dyDescent="0.2">
      <c r="A468" s="22"/>
      <c r="B468" s="22"/>
      <c r="C468" s="22"/>
      <c r="D468" s="22"/>
      <c r="E468" s="36"/>
      <c r="F468" s="22"/>
      <c r="G468" s="22"/>
      <c r="H468" s="22"/>
      <c r="I468" s="22"/>
      <c r="J468" s="22"/>
      <c r="K468" s="36"/>
      <c r="L468" s="22"/>
      <c r="M468" s="22"/>
      <c r="N468" s="22"/>
      <c r="O468" s="22"/>
      <c r="P468" s="22"/>
      <c r="Q468" s="22"/>
      <c r="R468" s="22"/>
      <c r="S468" s="22"/>
      <c r="T468" s="22"/>
      <c r="U468" s="22"/>
      <c r="V468" s="34"/>
    </row>
    <row r="469" spans="1:22" ht="15.75" customHeight="1" x14ac:dyDescent="0.2">
      <c r="A469" s="22"/>
      <c r="B469" s="22"/>
      <c r="C469" s="22"/>
      <c r="D469" s="22"/>
      <c r="E469" s="36"/>
      <c r="F469" s="22"/>
      <c r="G469" s="22"/>
      <c r="H469" s="22"/>
      <c r="I469" s="22"/>
      <c r="J469" s="22"/>
      <c r="K469" s="36"/>
      <c r="L469" s="22"/>
      <c r="M469" s="22"/>
      <c r="N469" s="22"/>
      <c r="O469" s="22"/>
      <c r="P469" s="22"/>
      <c r="Q469" s="22"/>
      <c r="R469" s="22"/>
      <c r="S469" s="22"/>
      <c r="T469" s="22"/>
      <c r="U469" s="22"/>
      <c r="V469" s="34"/>
    </row>
    <row r="470" spans="1:22" ht="15.75" customHeight="1" x14ac:dyDescent="0.2">
      <c r="A470" s="22"/>
      <c r="B470" s="22"/>
      <c r="C470" s="22"/>
      <c r="D470" s="22"/>
      <c r="E470" s="36"/>
      <c r="F470" s="22"/>
      <c r="G470" s="22"/>
      <c r="H470" s="22"/>
      <c r="I470" s="22"/>
      <c r="J470" s="22"/>
      <c r="K470" s="36"/>
      <c r="L470" s="22"/>
      <c r="M470" s="22"/>
      <c r="N470" s="22"/>
      <c r="O470" s="22"/>
      <c r="P470" s="22"/>
      <c r="Q470" s="22"/>
      <c r="R470" s="22"/>
      <c r="S470" s="22"/>
      <c r="T470" s="22"/>
      <c r="U470" s="22"/>
      <c r="V470" s="34"/>
    </row>
    <row r="471" spans="1:22" ht="15.75" customHeight="1" x14ac:dyDescent="0.2">
      <c r="A471" s="22"/>
      <c r="B471" s="22"/>
      <c r="C471" s="22"/>
      <c r="D471" s="22"/>
      <c r="E471" s="36"/>
      <c r="F471" s="22"/>
      <c r="G471" s="22"/>
      <c r="H471" s="22"/>
      <c r="I471" s="22"/>
      <c r="J471" s="22"/>
      <c r="K471" s="36"/>
      <c r="L471" s="22"/>
      <c r="M471" s="22"/>
      <c r="N471" s="22"/>
      <c r="O471" s="22"/>
      <c r="P471" s="22"/>
      <c r="Q471" s="22"/>
      <c r="R471" s="22"/>
      <c r="S471" s="22"/>
      <c r="T471" s="22"/>
      <c r="U471" s="22"/>
      <c r="V471" s="34"/>
    </row>
    <row r="472" spans="1:22" ht="15.75" customHeight="1" x14ac:dyDescent="0.2">
      <c r="A472" s="22"/>
      <c r="B472" s="22"/>
      <c r="C472" s="22"/>
      <c r="D472" s="22"/>
      <c r="E472" s="36"/>
      <c r="F472" s="22"/>
      <c r="G472" s="22"/>
      <c r="H472" s="22"/>
      <c r="I472" s="22"/>
      <c r="J472" s="22"/>
      <c r="K472" s="36"/>
      <c r="L472" s="22"/>
      <c r="M472" s="22"/>
      <c r="N472" s="22"/>
      <c r="O472" s="22"/>
      <c r="P472" s="22"/>
      <c r="Q472" s="22"/>
      <c r="R472" s="22"/>
      <c r="S472" s="22"/>
      <c r="T472" s="22"/>
      <c r="U472" s="22"/>
      <c r="V472" s="34"/>
    </row>
    <row r="473" spans="1:22" ht="15.75" customHeight="1" x14ac:dyDescent="0.2">
      <c r="A473" s="22"/>
      <c r="B473" s="22"/>
      <c r="C473" s="22"/>
      <c r="D473" s="22"/>
      <c r="E473" s="36"/>
      <c r="F473" s="22"/>
      <c r="G473" s="22"/>
      <c r="H473" s="22"/>
      <c r="I473" s="22"/>
      <c r="J473" s="22"/>
      <c r="K473" s="36"/>
      <c r="L473" s="22"/>
      <c r="M473" s="22"/>
      <c r="N473" s="22"/>
      <c r="O473" s="22"/>
      <c r="P473" s="22"/>
      <c r="Q473" s="22"/>
      <c r="R473" s="22"/>
      <c r="S473" s="22"/>
      <c r="T473" s="22"/>
      <c r="U473" s="22"/>
      <c r="V473" s="34"/>
    </row>
    <row r="474" spans="1:22" ht="15.75" customHeight="1" x14ac:dyDescent="0.2">
      <c r="A474" s="22"/>
      <c r="B474" s="22"/>
      <c r="C474" s="22"/>
      <c r="D474" s="22"/>
      <c r="E474" s="36"/>
      <c r="F474" s="22"/>
      <c r="G474" s="22"/>
      <c r="H474" s="22"/>
      <c r="I474" s="22"/>
      <c r="J474" s="22"/>
      <c r="K474" s="36"/>
      <c r="L474" s="22"/>
      <c r="M474" s="22"/>
      <c r="N474" s="22"/>
      <c r="O474" s="22"/>
      <c r="P474" s="22"/>
      <c r="Q474" s="22"/>
      <c r="R474" s="22"/>
      <c r="S474" s="22"/>
      <c r="T474" s="22"/>
      <c r="U474" s="22"/>
      <c r="V474" s="34"/>
    </row>
    <row r="475" spans="1:22" ht="15.75" customHeight="1" x14ac:dyDescent="0.2">
      <c r="A475" s="22"/>
      <c r="B475" s="22"/>
      <c r="C475" s="22"/>
      <c r="D475" s="22"/>
      <c r="E475" s="36"/>
      <c r="F475" s="22"/>
      <c r="G475" s="22"/>
      <c r="H475" s="22"/>
      <c r="I475" s="22"/>
      <c r="J475" s="22"/>
      <c r="K475" s="36"/>
      <c r="L475" s="22"/>
      <c r="M475" s="22"/>
      <c r="N475" s="22"/>
      <c r="O475" s="22"/>
      <c r="P475" s="22"/>
      <c r="Q475" s="22"/>
      <c r="R475" s="22"/>
      <c r="S475" s="22"/>
      <c r="T475" s="22"/>
      <c r="U475" s="22"/>
      <c r="V475" s="34"/>
    </row>
    <row r="476" spans="1:22" ht="15.75" customHeight="1" x14ac:dyDescent="0.2">
      <c r="A476" s="22"/>
      <c r="B476" s="22"/>
      <c r="C476" s="22"/>
      <c r="D476" s="22"/>
      <c r="E476" s="36"/>
      <c r="F476" s="22"/>
      <c r="G476" s="22"/>
      <c r="H476" s="22"/>
      <c r="I476" s="22"/>
      <c r="J476" s="22"/>
      <c r="K476" s="36"/>
      <c r="L476" s="22"/>
      <c r="M476" s="22"/>
      <c r="N476" s="22"/>
      <c r="O476" s="22"/>
      <c r="P476" s="22"/>
      <c r="Q476" s="22"/>
      <c r="R476" s="22"/>
      <c r="S476" s="22"/>
      <c r="T476" s="22"/>
      <c r="U476" s="22"/>
      <c r="V476" s="34"/>
    </row>
    <row r="477" spans="1:22" ht="15.75" customHeight="1" x14ac:dyDescent="0.2">
      <c r="A477" s="22"/>
      <c r="B477" s="22"/>
      <c r="C477" s="22"/>
      <c r="D477" s="22"/>
      <c r="E477" s="36"/>
      <c r="F477" s="22"/>
      <c r="G477" s="22"/>
      <c r="H477" s="22"/>
      <c r="I477" s="22"/>
      <c r="J477" s="22"/>
      <c r="K477" s="36"/>
      <c r="L477" s="22"/>
      <c r="M477" s="22"/>
      <c r="N477" s="22"/>
      <c r="O477" s="22"/>
      <c r="P477" s="22"/>
      <c r="Q477" s="22"/>
      <c r="R477" s="22"/>
      <c r="S477" s="22"/>
      <c r="T477" s="22"/>
      <c r="U477" s="22"/>
      <c r="V477" s="34"/>
    </row>
    <row r="478" spans="1:22" ht="15.75" customHeight="1" x14ac:dyDescent="0.2">
      <c r="A478" s="22"/>
      <c r="B478" s="22"/>
      <c r="C478" s="22"/>
      <c r="D478" s="22"/>
      <c r="E478" s="36"/>
      <c r="F478" s="22"/>
      <c r="G478" s="22"/>
      <c r="H478" s="22"/>
      <c r="I478" s="22"/>
      <c r="J478" s="22"/>
      <c r="K478" s="36"/>
      <c r="L478" s="22"/>
      <c r="M478" s="22"/>
      <c r="N478" s="22"/>
      <c r="O478" s="22"/>
      <c r="P478" s="22"/>
      <c r="Q478" s="22"/>
      <c r="R478" s="22"/>
      <c r="S478" s="22"/>
      <c r="T478" s="22"/>
      <c r="U478" s="22"/>
      <c r="V478" s="34"/>
    </row>
    <row r="479" spans="1:22" ht="15.75" customHeight="1" x14ac:dyDescent="0.2">
      <c r="A479" s="22"/>
      <c r="B479" s="22"/>
      <c r="C479" s="22"/>
      <c r="D479" s="22"/>
      <c r="E479" s="36"/>
      <c r="F479" s="22"/>
      <c r="G479" s="22"/>
      <c r="H479" s="22"/>
      <c r="I479" s="22"/>
      <c r="J479" s="22"/>
      <c r="K479" s="36"/>
      <c r="L479" s="22"/>
      <c r="M479" s="22"/>
      <c r="N479" s="22"/>
      <c r="O479" s="22"/>
      <c r="P479" s="22"/>
      <c r="Q479" s="22"/>
      <c r="R479" s="22"/>
      <c r="S479" s="22"/>
      <c r="T479" s="22"/>
      <c r="U479" s="22"/>
      <c r="V479" s="34"/>
    </row>
    <row r="480" spans="1:22" ht="15.75" customHeight="1" x14ac:dyDescent="0.2">
      <c r="A480" s="22"/>
      <c r="B480" s="22"/>
      <c r="C480" s="22"/>
      <c r="D480" s="22"/>
      <c r="E480" s="36"/>
      <c r="F480" s="22"/>
      <c r="G480" s="22"/>
      <c r="H480" s="22"/>
      <c r="I480" s="22"/>
      <c r="J480" s="22"/>
      <c r="K480" s="36"/>
      <c r="L480" s="22"/>
      <c r="M480" s="22"/>
      <c r="N480" s="22"/>
      <c r="O480" s="22"/>
      <c r="P480" s="22"/>
      <c r="Q480" s="22"/>
      <c r="R480" s="22"/>
      <c r="S480" s="22"/>
      <c r="T480" s="22"/>
      <c r="U480" s="22"/>
      <c r="V480" s="34"/>
    </row>
    <row r="481" spans="1:22" ht="15.75" customHeight="1" x14ac:dyDescent="0.2">
      <c r="A481" s="22"/>
      <c r="B481" s="22"/>
      <c r="C481" s="22"/>
      <c r="D481" s="22"/>
      <c r="E481" s="36"/>
      <c r="F481" s="22"/>
      <c r="G481" s="22"/>
      <c r="H481" s="22"/>
      <c r="I481" s="22"/>
      <c r="J481" s="22"/>
      <c r="K481" s="36"/>
      <c r="L481" s="22"/>
      <c r="M481" s="22"/>
      <c r="N481" s="22"/>
      <c r="O481" s="22"/>
      <c r="P481" s="22"/>
      <c r="Q481" s="22"/>
      <c r="R481" s="22"/>
      <c r="S481" s="22"/>
      <c r="T481" s="22"/>
      <c r="U481" s="22"/>
      <c r="V481" s="34"/>
    </row>
    <row r="482" spans="1:22" ht="15.75" customHeight="1" x14ac:dyDescent="0.2">
      <c r="A482" s="22"/>
      <c r="B482" s="22"/>
      <c r="C482" s="22"/>
      <c r="D482" s="22"/>
      <c r="E482" s="36"/>
      <c r="F482" s="22"/>
      <c r="G482" s="22"/>
      <c r="H482" s="22"/>
      <c r="I482" s="22"/>
      <c r="J482" s="22"/>
      <c r="K482" s="36"/>
      <c r="L482" s="22"/>
      <c r="M482" s="22"/>
      <c r="N482" s="22"/>
      <c r="O482" s="22"/>
      <c r="P482" s="22"/>
      <c r="Q482" s="22"/>
      <c r="R482" s="22"/>
      <c r="S482" s="22"/>
      <c r="T482" s="22"/>
      <c r="U482" s="22"/>
      <c r="V482" s="34"/>
    </row>
    <row r="483" spans="1:22" ht="15.75" customHeight="1" x14ac:dyDescent="0.2">
      <c r="A483" s="22"/>
      <c r="B483" s="22"/>
      <c r="C483" s="22"/>
      <c r="D483" s="22"/>
      <c r="E483" s="36"/>
      <c r="F483" s="22"/>
      <c r="G483" s="22"/>
      <c r="H483" s="22"/>
      <c r="I483" s="22"/>
      <c r="J483" s="22"/>
      <c r="K483" s="36"/>
      <c r="L483" s="22"/>
      <c r="M483" s="22"/>
      <c r="N483" s="22"/>
      <c r="O483" s="22"/>
      <c r="P483" s="22"/>
      <c r="Q483" s="22"/>
      <c r="R483" s="22"/>
      <c r="S483" s="22"/>
      <c r="T483" s="22"/>
      <c r="U483" s="22"/>
      <c r="V483" s="34"/>
    </row>
    <row r="484" spans="1:22" ht="15.75" customHeight="1" x14ac:dyDescent="0.2">
      <c r="A484" s="22"/>
      <c r="B484" s="22"/>
      <c r="C484" s="22"/>
      <c r="D484" s="22"/>
      <c r="E484" s="36"/>
      <c r="F484" s="22"/>
      <c r="G484" s="22"/>
      <c r="H484" s="22"/>
      <c r="I484" s="22"/>
      <c r="J484" s="22"/>
      <c r="K484" s="36"/>
      <c r="L484" s="22"/>
      <c r="M484" s="22"/>
      <c r="N484" s="22"/>
      <c r="O484" s="22"/>
      <c r="P484" s="22"/>
      <c r="Q484" s="22"/>
      <c r="R484" s="22"/>
      <c r="S484" s="22"/>
      <c r="T484" s="22"/>
      <c r="U484" s="22"/>
      <c r="V484" s="34"/>
    </row>
    <row r="485" spans="1:22" ht="15.75" customHeight="1" x14ac:dyDescent="0.2">
      <c r="A485" s="22"/>
      <c r="B485" s="22"/>
      <c r="C485" s="22"/>
      <c r="D485" s="22"/>
      <c r="E485" s="36"/>
      <c r="F485" s="22"/>
      <c r="G485" s="22"/>
      <c r="H485" s="22"/>
      <c r="I485" s="22"/>
      <c r="J485" s="22"/>
      <c r="K485" s="36"/>
      <c r="L485" s="22"/>
      <c r="M485" s="22"/>
      <c r="N485" s="22"/>
      <c r="O485" s="22"/>
      <c r="P485" s="22"/>
      <c r="Q485" s="22"/>
      <c r="R485" s="22"/>
      <c r="S485" s="22"/>
      <c r="T485" s="22"/>
      <c r="U485" s="22"/>
      <c r="V485" s="34"/>
    </row>
    <row r="486" spans="1:22" ht="15.75" customHeight="1" x14ac:dyDescent="0.2">
      <c r="A486" s="22"/>
      <c r="B486" s="22"/>
      <c r="C486" s="22"/>
      <c r="D486" s="22"/>
      <c r="E486" s="36"/>
      <c r="F486" s="22"/>
      <c r="G486" s="22"/>
      <c r="H486" s="22"/>
      <c r="I486" s="22"/>
      <c r="J486" s="22"/>
      <c r="K486" s="36"/>
      <c r="L486" s="22"/>
      <c r="M486" s="22"/>
      <c r="N486" s="22"/>
      <c r="O486" s="22"/>
      <c r="P486" s="22"/>
      <c r="Q486" s="22"/>
      <c r="R486" s="22"/>
      <c r="S486" s="22"/>
      <c r="T486" s="22"/>
      <c r="U486" s="22"/>
      <c r="V486" s="34"/>
    </row>
    <row r="487" spans="1:22" ht="15.75" customHeight="1" x14ac:dyDescent="0.2">
      <c r="A487" s="22"/>
      <c r="B487" s="22"/>
      <c r="C487" s="22"/>
      <c r="D487" s="22"/>
      <c r="E487" s="36"/>
      <c r="F487" s="22"/>
      <c r="G487" s="22"/>
      <c r="H487" s="22"/>
      <c r="I487" s="22"/>
      <c r="J487" s="22"/>
      <c r="K487" s="36"/>
      <c r="L487" s="22"/>
      <c r="M487" s="22"/>
      <c r="N487" s="22"/>
      <c r="O487" s="22"/>
      <c r="P487" s="22"/>
      <c r="Q487" s="22"/>
      <c r="R487" s="22"/>
      <c r="S487" s="22"/>
      <c r="T487" s="22"/>
      <c r="U487" s="22"/>
      <c r="V487" s="34"/>
    </row>
    <row r="488" spans="1:22" ht="15.75" customHeight="1" x14ac:dyDescent="0.2">
      <c r="A488" s="22"/>
      <c r="B488" s="22"/>
      <c r="C488" s="22"/>
      <c r="D488" s="22"/>
      <c r="E488" s="36"/>
      <c r="F488" s="22"/>
      <c r="G488" s="22"/>
      <c r="H488" s="22"/>
      <c r="I488" s="22"/>
      <c r="J488" s="22"/>
      <c r="K488" s="36"/>
      <c r="L488" s="22"/>
      <c r="M488" s="22"/>
      <c r="N488" s="22"/>
      <c r="O488" s="22"/>
      <c r="P488" s="22"/>
      <c r="Q488" s="22"/>
      <c r="R488" s="22"/>
      <c r="S488" s="22"/>
      <c r="T488" s="22"/>
      <c r="U488" s="22"/>
      <c r="V488" s="34"/>
    </row>
    <row r="489" spans="1:22" ht="15.75" customHeight="1" x14ac:dyDescent="0.2">
      <c r="A489" s="22"/>
      <c r="B489" s="22"/>
      <c r="C489" s="22"/>
      <c r="D489" s="22"/>
      <c r="E489" s="36"/>
      <c r="F489" s="22"/>
      <c r="G489" s="22"/>
      <c r="H489" s="22"/>
      <c r="I489" s="22"/>
      <c r="J489" s="22"/>
      <c r="K489" s="36"/>
      <c r="L489" s="22"/>
      <c r="M489" s="22"/>
      <c r="N489" s="22"/>
      <c r="O489" s="22"/>
      <c r="P489" s="22"/>
      <c r="Q489" s="22"/>
      <c r="R489" s="22"/>
      <c r="S489" s="22"/>
      <c r="T489" s="22"/>
      <c r="U489" s="22"/>
      <c r="V489" s="34"/>
    </row>
    <row r="490" spans="1:22" ht="15.75" customHeight="1" x14ac:dyDescent="0.2">
      <c r="A490" s="22"/>
      <c r="B490" s="22"/>
      <c r="C490" s="22"/>
      <c r="D490" s="22"/>
      <c r="E490" s="36"/>
      <c r="F490" s="22"/>
      <c r="G490" s="22"/>
      <c r="H490" s="22"/>
      <c r="I490" s="22"/>
      <c r="J490" s="22"/>
      <c r="K490" s="36"/>
      <c r="L490" s="22"/>
      <c r="M490" s="22"/>
      <c r="N490" s="22"/>
      <c r="O490" s="22"/>
      <c r="P490" s="22"/>
      <c r="Q490" s="22"/>
      <c r="R490" s="22"/>
      <c r="S490" s="22"/>
      <c r="T490" s="22"/>
      <c r="U490" s="22"/>
      <c r="V490" s="34"/>
    </row>
    <row r="491" spans="1:22" ht="15.75" customHeight="1" x14ac:dyDescent="0.2">
      <c r="A491" s="22"/>
      <c r="B491" s="22"/>
      <c r="C491" s="22"/>
      <c r="D491" s="22"/>
      <c r="E491" s="36"/>
      <c r="F491" s="22"/>
      <c r="G491" s="22"/>
      <c r="H491" s="22"/>
      <c r="I491" s="22"/>
      <c r="J491" s="22"/>
      <c r="K491" s="36"/>
      <c r="L491" s="22"/>
      <c r="M491" s="22"/>
      <c r="N491" s="22"/>
      <c r="O491" s="22"/>
      <c r="P491" s="22"/>
      <c r="Q491" s="22"/>
      <c r="R491" s="22"/>
      <c r="S491" s="22"/>
      <c r="T491" s="22"/>
      <c r="U491" s="22"/>
      <c r="V491" s="34"/>
    </row>
    <row r="492" spans="1:22" ht="15.75" customHeight="1" x14ac:dyDescent="0.2">
      <c r="A492" s="22"/>
      <c r="B492" s="22"/>
      <c r="C492" s="22"/>
      <c r="D492" s="22"/>
      <c r="E492" s="36"/>
      <c r="F492" s="22"/>
      <c r="G492" s="22"/>
      <c r="H492" s="22"/>
      <c r="I492" s="22"/>
      <c r="J492" s="22"/>
      <c r="K492" s="36"/>
      <c r="L492" s="22"/>
      <c r="M492" s="22"/>
      <c r="N492" s="22"/>
      <c r="O492" s="22"/>
      <c r="P492" s="22"/>
      <c r="Q492" s="22"/>
      <c r="R492" s="22"/>
      <c r="S492" s="22"/>
      <c r="T492" s="22"/>
      <c r="U492" s="22"/>
      <c r="V492" s="34"/>
    </row>
    <row r="493" spans="1:22" ht="15.75" customHeight="1" x14ac:dyDescent="0.2">
      <c r="A493" s="22"/>
      <c r="B493" s="22"/>
      <c r="C493" s="22"/>
      <c r="D493" s="22"/>
      <c r="E493" s="36"/>
      <c r="F493" s="22"/>
      <c r="G493" s="22"/>
      <c r="H493" s="22"/>
      <c r="I493" s="22"/>
      <c r="J493" s="22"/>
      <c r="K493" s="36"/>
      <c r="L493" s="22"/>
      <c r="M493" s="22"/>
      <c r="N493" s="22"/>
      <c r="O493" s="22"/>
      <c r="P493" s="22"/>
      <c r="Q493" s="22"/>
      <c r="R493" s="22"/>
      <c r="S493" s="22"/>
      <c r="T493" s="22"/>
      <c r="U493" s="22"/>
      <c r="V493" s="34"/>
    </row>
    <row r="494" spans="1:22" ht="15.75" customHeight="1" x14ac:dyDescent="0.2">
      <c r="A494" s="22"/>
      <c r="B494" s="22"/>
      <c r="C494" s="22"/>
      <c r="D494" s="22"/>
      <c r="E494" s="36"/>
      <c r="F494" s="22"/>
      <c r="G494" s="22"/>
      <c r="H494" s="22"/>
      <c r="I494" s="22"/>
      <c r="J494" s="22"/>
      <c r="K494" s="36"/>
      <c r="L494" s="22"/>
      <c r="M494" s="22"/>
      <c r="N494" s="22"/>
      <c r="O494" s="22"/>
      <c r="P494" s="22"/>
      <c r="Q494" s="22"/>
      <c r="R494" s="22"/>
      <c r="S494" s="22"/>
      <c r="T494" s="22"/>
      <c r="U494" s="22"/>
      <c r="V494" s="34"/>
    </row>
    <row r="495" spans="1:22" ht="15.75" customHeight="1" x14ac:dyDescent="0.2">
      <c r="A495" s="22"/>
      <c r="B495" s="22"/>
      <c r="C495" s="22"/>
      <c r="D495" s="22"/>
      <c r="E495" s="36"/>
      <c r="F495" s="22"/>
      <c r="G495" s="22"/>
      <c r="H495" s="22"/>
      <c r="I495" s="22"/>
      <c r="J495" s="22"/>
      <c r="K495" s="36"/>
      <c r="L495" s="22"/>
      <c r="M495" s="22"/>
      <c r="N495" s="22"/>
      <c r="O495" s="22"/>
      <c r="P495" s="22"/>
      <c r="Q495" s="22"/>
      <c r="R495" s="22"/>
      <c r="S495" s="22"/>
      <c r="T495" s="22"/>
      <c r="U495" s="22"/>
      <c r="V495" s="34"/>
    </row>
    <row r="496" spans="1:22" ht="15.75" customHeight="1" x14ac:dyDescent="0.2">
      <c r="A496" s="22"/>
      <c r="B496" s="22"/>
      <c r="C496" s="22"/>
      <c r="D496" s="22"/>
      <c r="E496" s="36"/>
      <c r="F496" s="22"/>
      <c r="G496" s="22"/>
      <c r="H496" s="22"/>
      <c r="I496" s="22"/>
      <c r="J496" s="22"/>
      <c r="K496" s="36"/>
      <c r="L496" s="22"/>
      <c r="M496" s="22"/>
      <c r="N496" s="22"/>
      <c r="O496" s="22"/>
      <c r="P496" s="22"/>
      <c r="Q496" s="22"/>
      <c r="R496" s="22"/>
      <c r="S496" s="22"/>
      <c r="T496" s="22"/>
      <c r="U496" s="22"/>
      <c r="V496" s="34"/>
    </row>
    <row r="497" spans="1:22" ht="15.75" customHeight="1" x14ac:dyDescent="0.2">
      <c r="A497" s="22"/>
      <c r="B497" s="22"/>
      <c r="C497" s="22"/>
      <c r="D497" s="22"/>
      <c r="E497" s="36"/>
      <c r="F497" s="22"/>
      <c r="G497" s="22"/>
      <c r="H497" s="22"/>
      <c r="I497" s="22"/>
      <c r="J497" s="22"/>
      <c r="K497" s="36"/>
      <c r="L497" s="22"/>
      <c r="M497" s="22"/>
      <c r="N497" s="22"/>
      <c r="O497" s="22"/>
      <c r="P497" s="22"/>
      <c r="Q497" s="22"/>
      <c r="R497" s="22"/>
      <c r="S497" s="22"/>
      <c r="T497" s="22"/>
      <c r="U497" s="22"/>
      <c r="V497" s="34"/>
    </row>
    <row r="498" spans="1:22" ht="15.75" customHeight="1" x14ac:dyDescent="0.2">
      <c r="A498" s="22"/>
      <c r="B498" s="22"/>
      <c r="C498" s="22"/>
      <c r="D498" s="22"/>
      <c r="E498" s="36"/>
      <c r="F498" s="22"/>
      <c r="G498" s="22"/>
      <c r="H498" s="22"/>
      <c r="I498" s="22"/>
      <c r="J498" s="22"/>
      <c r="K498" s="36"/>
      <c r="L498" s="22"/>
      <c r="M498" s="22"/>
      <c r="N498" s="22"/>
      <c r="O498" s="22"/>
      <c r="P498" s="22"/>
      <c r="Q498" s="22"/>
      <c r="R498" s="22"/>
      <c r="S498" s="22"/>
      <c r="T498" s="22"/>
      <c r="U498" s="22"/>
      <c r="V498" s="34"/>
    </row>
    <row r="499" spans="1:22" ht="15.75" customHeight="1" x14ac:dyDescent="0.2">
      <c r="A499" s="22"/>
      <c r="B499" s="22"/>
      <c r="C499" s="22"/>
      <c r="D499" s="22"/>
      <c r="E499" s="36"/>
      <c r="F499" s="22"/>
      <c r="G499" s="22"/>
      <c r="H499" s="22"/>
      <c r="I499" s="22"/>
      <c r="J499" s="22"/>
      <c r="K499" s="36"/>
      <c r="L499" s="22"/>
      <c r="M499" s="22"/>
      <c r="N499" s="22"/>
      <c r="O499" s="22"/>
      <c r="P499" s="22"/>
      <c r="Q499" s="22"/>
      <c r="R499" s="22"/>
      <c r="S499" s="22"/>
      <c r="T499" s="22"/>
      <c r="U499" s="22"/>
      <c r="V499" s="34"/>
    </row>
    <row r="500" spans="1:22" ht="15.75" customHeight="1" x14ac:dyDescent="0.2">
      <c r="A500" s="22"/>
      <c r="B500" s="22"/>
      <c r="C500" s="22"/>
      <c r="D500" s="22"/>
      <c r="E500" s="36"/>
      <c r="F500" s="22"/>
      <c r="G500" s="22"/>
      <c r="H500" s="22"/>
      <c r="I500" s="22"/>
      <c r="J500" s="22"/>
      <c r="K500" s="36"/>
      <c r="L500" s="22"/>
      <c r="M500" s="22"/>
      <c r="N500" s="22"/>
      <c r="O500" s="22"/>
      <c r="P500" s="22"/>
      <c r="Q500" s="22"/>
      <c r="R500" s="22"/>
      <c r="S500" s="22"/>
      <c r="T500" s="22"/>
      <c r="U500" s="22"/>
      <c r="V500" s="34"/>
    </row>
    <row r="501" spans="1:22" ht="15.75" customHeight="1" x14ac:dyDescent="0.2">
      <c r="A501" s="22"/>
      <c r="B501" s="22"/>
      <c r="C501" s="22"/>
      <c r="D501" s="22"/>
      <c r="E501" s="36"/>
      <c r="F501" s="22"/>
      <c r="G501" s="22"/>
      <c r="H501" s="22"/>
      <c r="I501" s="22"/>
      <c r="J501" s="22"/>
      <c r="K501" s="36"/>
      <c r="L501" s="22"/>
      <c r="M501" s="22"/>
      <c r="N501" s="22"/>
      <c r="O501" s="22"/>
      <c r="P501" s="22"/>
      <c r="Q501" s="22"/>
      <c r="R501" s="22"/>
      <c r="S501" s="22"/>
      <c r="T501" s="22"/>
      <c r="U501" s="22"/>
      <c r="V501" s="34"/>
    </row>
    <row r="502" spans="1:22" ht="15.75" customHeight="1" x14ac:dyDescent="0.2">
      <c r="A502" s="22"/>
      <c r="B502" s="22"/>
      <c r="C502" s="22"/>
      <c r="D502" s="22"/>
      <c r="E502" s="36"/>
      <c r="F502" s="22"/>
      <c r="G502" s="22"/>
      <c r="H502" s="22"/>
      <c r="I502" s="22"/>
      <c r="J502" s="22"/>
      <c r="K502" s="36"/>
      <c r="L502" s="22"/>
      <c r="M502" s="22"/>
      <c r="N502" s="22"/>
      <c r="O502" s="22"/>
      <c r="P502" s="22"/>
      <c r="Q502" s="22"/>
      <c r="R502" s="22"/>
      <c r="S502" s="22"/>
      <c r="T502" s="22"/>
      <c r="U502" s="22"/>
      <c r="V502" s="34"/>
    </row>
  </sheetData>
  <mergeCells count="2">
    <mergeCell ref="Q91:Q92"/>
    <mergeCell ref="R91:R92"/>
  </mergeCells>
  <pageMargins left="0.7" right="0.7" top="0.75" bottom="0.75" header="0" footer="0"/>
  <pageSetup paperSize="9" orientation="portrait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V502"/>
  <sheetViews>
    <sheetView topLeftCell="D1" workbookViewId="0">
      <pane ySplit="2" topLeftCell="A78" activePane="bottomLeft" state="frozen"/>
      <selection activeCell="A3" sqref="A3"/>
      <selection pane="bottomLeft" activeCell="M40" sqref="M40:U64"/>
    </sheetView>
  </sheetViews>
  <sheetFormatPr baseColWidth="10" defaultColWidth="0" defaultRowHeight="15" customHeight="1" zeroHeight="1" x14ac:dyDescent="0.2"/>
  <cols>
    <col min="1" max="1" width="12.7109375" style="15" customWidth="1"/>
    <col min="2" max="2" width="11" style="15" customWidth="1"/>
    <col min="3" max="4" width="10.5703125" style="15" customWidth="1"/>
    <col min="5" max="5" width="10.5703125" style="16" customWidth="1"/>
    <col min="6" max="6" width="12.85546875" style="15" customWidth="1"/>
    <col min="7" max="10" width="10.5703125" style="15" customWidth="1"/>
    <col min="11" max="11" width="11" style="15" customWidth="1"/>
    <col min="12" max="22" width="10.5703125" style="15" customWidth="1"/>
    <col min="23" max="16384" width="11.28515625" style="15" hidden="1"/>
  </cols>
  <sheetData>
    <row r="1" spans="1:22" ht="15.75" customHeight="1" x14ac:dyDescent="0.2">
      <c r="A1" s="38"/>
      <c r="B1" s="38"/>
      <c r="C1" s="38"/>
      <c r="D1" s="38"/>
      <c r="E1" s="30" t="s">
        <v>94</v>
      </c>
      <c r="F1" s="30" t="s">
        <v>82</v>
      </c>
      <c r="G1" s="30" t="s">
        <v>83</v>
      </c>
      <c r="H1" s="30" t="s">
        <v>84</v>
      </c>
      <c r="I1" s="30" t="s">
        <v>85</v>
      </c>
      <c r="J1" s="30" t="s">
        <v>86</v>
      </c>
      <c r="K1" s="36"/>
      <c r="L1" s="22"/>
      <c r="M1" s="22"/>
      <c r="N1" s="22"/>
      <c r="O1" s="22"/>
      <c r="P1" s="22"/>
      <c r="Q1" s="22"/>
      <c r="R1" s="22"/>
      <c r="S1" s="22"/>
      <c r="T1" s="22"/>
      <c r="U1" s="22"/>
      <c r="V1" s="34"/>
    </row>
    <row r="2" spans="1:22" ht="20" x14ac:dyDescent="0.35">
      <c r="A2" s="19" t="s">
        <v>95</v>
      </c>
      <c r="B2" s="19" t="s">
        <v>78</v>
      </c>
      <c r="C2" s="19" t="s">
        <v>79</v>
      </c>
      <c r="D2" s="19" t="s">
        <v>80</v>
      </c>
      <c r="E2" s="19" t="s">
        <v>93</v>
      </c>
      <c r="F2" s="19" t="s">
        <v>81</v>
      </c>
      <c r="G2" s="19" t="s">
        <v>7</v>
      </c>
      <c r="H2" s="19" t="s">
        <v>75</v>
      </c>
      <c r="I2" s="19" t="s">
        <v>76</v>
      </c>
      <c r="J2" s="19" t="s">
        <v>77</v>
      </c>
      <c r="K2" s="36"/>
      <c r="L2" s="22"/>
      <c r="M2" s="22"/>
      <c r="N2" s="22"/>
      <c r="O2" s="22"/>
      <c r="P2" s="22"/>
      <c r="Q2" s="22"/>
      <c r="R2" s="22"/>
      <c r="S2" s="22"/>
      <c r="T2" s="22"/>
      <c r="U2" s="22"/>
      <c r="V2" s="34"/>
    </row>
    <row r="3" spans="1:22" ht="15.75" customHeight="1" x14ac:dyDescent="0.2">
      <c r="A3" s="20">
        <v>43872</v>
      </c>
      <c r="B3" s="22">
        <v>1.5246932134279464E-2</v>
      </c>
      <c r="C3" s="22">
        <v>-1.6395357654839072E-5</v>
      </c>
      <c r="D3" s="31">
        <v>6.1809157148484672E-5</v>
      </c>
      <c r="E3" s="32">
        <f>B3-D3</f>
        <v>1.5185122977130979E-2</v>
      </c>
      <c r="F3" s="22">
        <f t="shared" ref="F3:F228" si="0">C3-D3</f>
        <v>-7.8204514803323748E-5</v>
      </c>
      <c r="G3" s="22">
        <v>7.9678259826513036E-3</v>
      </c>
      <c r="H3" s="22">
        <v>4.6120201301089086E-3</v>
      </c>
      <c r="I3" s="22">
        <v>-3.1720145082308779E-3</v>
      </c>
      <c r="J3" s="22">
        <v>1.304609634281194E-3</v>
      </c>
      <c r="K3" s="36"/>
      <c r="L3" s="22"/>
      <c r="M3" s="22"/>
      <c r="N3" s="22"/>
      <c r="O3" s="22"/>
      <c r="P3" s="22"/>
      <c r="Q3" s="22"/>
      <c r="R3" s="22"/>
      <c r="S3" s="22"/>
      <c r="T3" s="22"/>
      <c r="U3" s="22"/>
      <c r="V3" s="34"/>
    </row>
    <row r="4" spans="1:22" ht="15.75" customHeight="1" x14ac:dyDescent="0.2">
      <c r="A4" s="20">
        <v>43873</v>
      </c>
      <c r="B4" s="22">
        <v>7.4145476815660246E-4</v>
      </c>
      <c r="C4" s="22">
        <v>9.3521155630999567E-3</v>
      </c>
      <c r="D4" s="31">
        <v>6.1809157148484672E-5</v>
      </c>
      <c r="E4" s="32">
        <f t="shared" ref="E4:E67" si="1">B4-D4</f>
        <v>6.7964561100811779E-4</v>
      </c>
      <c r="F4" s="22">
        <f t="shared" si="0"/>
        <v>9.290306405951472E-3</v>
      </c>
      <c r="G4" s="22">
        <v>5.8931433295493279E-3</v>
      </c>
      <c r="H4" s="22">
        <v>-2.3992054433887543E-5</v>
      </c>
      <c r="I4" s="22">
        <v>-2.7349567024791731E-3</v>
      </c>
      <c r="J4" s="22">
        <v>-9.5847168225416928E-3</v>
      </c>
      <c r="K4" s="36"/>
      <c r="L4" s="22"/>
      <c r="M4" s="22"/>
      <c r="N4" s="22"/>
      <c r="O4" s="22"/>
      <c r="P4" s="22"/>
      <c r="Q4" s="22"/>
      <c r="R4" s="22"/>
      <c r="S4" s="22"/>
      <c r="T4" s="22"/>
      <c r="U4" s="22"/>
      <c r="V4" s="34"/>
    </row>
    <row r="5" spans="1:22" ht="15.75" customHeight="1" x14ac:dyDescent="0.2">
      <c r="A5" s="20">
        <v>43874</v>
      </c>
      <c r="B5" s="22">
        <v>-2.9651593990415008E-4</v>
      </c>
      <c r="C5" s="22">
        <v>-4.3445795007539456E-3</v>
      </c>
      <c r="D5" s="31">
        <v>6.1809157148484672E-5</v>
      </c>
      <c r="E5" s="32">
        <f t="shared" si="1"/>
        <v>-3.5832509705263475E-4</v>
      </c>
      <c r="F5" s="22">
        <f t="shared" si="0"/>
        <v>-4.4063886579024302E-3</v>
      </c>
      <c r="G5" s="22">
        <v>-8.4402898684492328E-3</v>
      </c>
      <c r="H5" s="22">
        <v>3.6464712181818026E-3</v>
      </c>
      <c r="I5" s="22">
        <v>-5.0959130717220334E-3</v>
      </c>
      <c r="J5" s="22">
        <v>-6.1891814183264639E-3</v>
      </c>
      <c r="K5" s="36"/>
      <c r="L5" s="22"/>
      <c r="M5" s="22"/>
      <c r="N5" s="22"/>
      <c r="O5" s="22"/>
      <c r="P5" s="22"/>
      <c r="Q5" s="22"/>
      <c r="R5" s="22"/>
      <c r="S5" s="22"/>
      <c r="T5" s="22"/>
      <c r="U5" s="22"/>
      <c r="V5" s="34"/>
    </row>
    <row r="6" spans="1:22" ht="15.75" customHeight="1" x14ac:dyDescent="0.2">
      <c r="A6" s="20">
        <v>43875</v>
      </c>
      <c r="B6" s="22">
        <v>-2.5239416560855657E-3</v>
      </c>
      <c r="C6" s="22">
        <v>-8.5785125265650246E-4</v>
      </c>
      <c r="D6" s="31">
        <v>6.1809157148484672E-5</v>
      </c>
      <c r="E6" s="32">
        <f t="shared" si="1"/>
        <v>-2.5857508132340504E-3</v>
      </c>
      <c r="F6" s="22">
        <f t="shared" si="0"/>
        <v>-9.1966040980498713E-4</v>
      </c>
      <c r="G6" s="22">
        <v>-9.9638833383276218E-4</v>
      </c>
      <c r="H6" s="22">
        <v>-9.9910972865701799E-3</v>
      </c>
      <c r="I6" s="22">
        <v>3.016337044860496E-3</v>
      </c>
      <c r="J6" s="22">
        <v>3.2800856401071789E-3</v>
      </c>
      <c r="K6" s="36"/>
      <c r="L6" s="22"/>
      <c r="M6" s="22"/>
      <c r="N6" s="22"/>
      <c r="O6" s="22"/>
      <c r="P6" s="22"/>
      <c r="Q6" s="22"/>
      <c r="R6" s="22"/>
      <c r="S6" s="22"/>
      <c r="T6" s="22"/>
      <c r="U6" s="22"/>
      <c r="V6" s="34"/>
    </row>
    <row r="7" spans="1:22" ht="15.75" customHeight="1" x14ac:dyDescent="0.2">
      <c r="A7" s="20">
        <v>43879</v>
      </c>
      <c r="B7" s="22">
        <v>-1.6940664483867662E-2</v>
      </c>
      <c r="C7" s="22">
        <v>-5.6588667487943523E-3</v>
      </c>
      <c r="D7" s="31">
        <v>6.1809157148484672E-5</v>
      </c>
      <c r="E7" s="32">
        <f t="shared" si="1"/>
        <v>-1.7002473641016147E-2</v>
      </c>
      <c r="F7" s="22">
        <f t="shared" si="0"/>
        <v>-5.720675905942837E-3</v>
      </c>
      <c r="G7" s="22">
        <v>-6.2055961953602157E-3</v>
      </c>
      <c r="H7" s="22">
        <v>-5.0108322815432555E-3</v>
      </c>
      <c r="I7" s="22">
        <v>-2.8757916392579581E-3</v>
      </c>
      <c r="J7" s="22">
        <v>-6.0093450402125791E-3</v>
      </c>
      <c r="K7" s="36"/>
      <c r="L7" s="22"/>
      <c r="M7" s="22"/>
      <c r="N7" s="22"/>
      <c r="O7" s="22"/>
      <c r="P7" s="22"/>
      <c r="Q7" s="22"/>
      <c r="R7" s="22"/>
      <c r="S7" s="22"/>
      <c r="T7" s="22"/>
      <c r="U7" s="22"/>
      <c r="V7" s="34"/>
    </row>
    <row r="8" spans="1:22" ht="15.75" customHeight="1" x14ac:dyDescent="0.2">
      <c r="A8" s="20">
        <v>43880</v>
      </c>
      <c r="B8" s="22">
        <v>1.4559356616501096E-2</v>
      </c>
      <c r="C8" s="22">
        <v>3.9549237265349641E-3</v>
      </c>
      <c r="D8" s="31">
        <v>6.1809157148484672E-5</v>
      </c>
      <c r="E8" s="32">
        <f t="shared" si="1"/>
        <v>1.4497547459352611E-2</v>
      </c>
      <c r="F8" s="22">
        <f t="shared" si="0"/>
        <v>3.8931145693864794E-3</v>
      </c>
      <c r="G8" s="22">
        <v>-2.3926620767316521E-3</v>
      </c>
      <c r="H8" s="22">
        <v>2.4743314768447379E-3</v>
      </c>
      <c r="I8" s="22">
        <v>-4.8057313703994773E-4</v>
      </c>
      <c r="J8" s="22">
        <v>-2.7092827311885068E-3</v>
      </c>
      <c r="K8" s="36"/>
      <c r="L8" s="22"/>
      <c r="M8" s="22"/>
      <c r="N8" s="22"/>
      <c r="O8" s="22"/>
      <c r="P8" s="22"/>
      <c r="Q8" s="22"/>
      <c r="R8" s="22"/>
      <c r="S8" s="22"/>
      <c r="T8" s="22"/>
      <c r="U8" s="22"/>
      <c r="V8" s="34"/>
    </row>
    <row r="9" spans="1:22" ht="15.75" customHeight="1" x14ac:dyDescent="0.2">
      <c r="A9" s="20">
        <v>43881</v>
      </c>
      <c r="B9" s="22">
        <v>-2.5046571814238978E-2</v>
      </c>
      <c r="C9" s="22">
        <v>-4.3727012077675476E-3</v>
      </c>
      <c r="D9" s="31">
        <v>6.1809157148484672E-5</v>
      </c>
      <c r="E9" s="32">
        <f t="shared" si="1"/>
        <v>-2.5108380971387463E-2</v>
      </c>
      <c r="F9" s="22">
        <f t="shared" si="0"/>
        <v>-4.4345103649160323E-3</v>
      </c>
      <c r="G9" s="22">
        <v>4.2511350089864978E-3</v>
      </c>
      <c r="H9" s="22">
        <v>-1.0648546609960015E-3</v>
      </c>
      <c r="I9" s="22">
        <v>3.0490779417943602E-3</v>
      </c>
      <c r="J9" s="22">
        <v>3.8457600206396924E-3</v>
      </c>
      <c r="K9" s="36"/>
      <c r="L9" s="22"/>
      <c r="M9" s="22"/>
      <c r="N9" s="22"/>
      <c r="O9" s="22"/>
      <c r="P9" s="22"/>
      <c r="Q9" s="22"/>
      <c r="R9" s="22"/>
      <c r="S9" s="22"/>
      <c r="T9" s="22"/>
      <c r="U9" s="22"/>
      <c r="V9" s="34"/>
    </row>
    <row r="10" spans="1:22" ht="15.75" customHeight="1" x14ac:dyDescent="0.2">
      <c r="A10" s="20">
        <v>43882</v>
      </c>
      <c r="B10" s="22">
        <v>-1.7104970545028606E-2</v>
      </c>
      <c r="C10" s="22">
        <v>-7.8186502668187146E-3</v>
      </c>
      <c r="D10" s="31">
        <v>6.1809157148484672E-5</v>
      </c>
      <c r="E10" s="32">
        <f t="shared" si="1"/>
        <v>-1.7166779702177091E-2</v>
      </c>
      <c r="F10" s="22">
        <f t="shared" si="0"/>
        <v>-7.8804594239671993E-3</v>
      </c>
      <c r="G10" s="22">
        <v>-1.2338961587049539E-3</v>
      </c>
      <c r="H10" s="22">
        <v>3.1539676783916629E-3</v>
      </c>
      <c r="I10" s="22">
        <v>-1.5395461997380275E-4</v>
      </c>
      <c r="J10" s="22">
        <v>2.7631828730611072E-3</v>
      </c>
      <c r="K10" s="36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34"/>
    </row>
    <row r="11" spans="1:22" ht="15.75" customHeight="1" x14ac:dyDescent="0.2">
      <c r="A11" s="20">
        <v>43885</v>
      </c>
      <c r="B11" s="22">
        <v>-4.0925616094359595E-2</v>
      </c>
      <c r="C11" s="22">
        <v>-3.6230542333227887E-2</v>
      </c>
      <c r="D11" s="31">
        <v>6.1809157148484672E-5</v>
      </c>
      <c r="E11" s="32">
        <f t="shared" si="1"/>
        <v>-4.0987425251508079E-2</v>
      </c>
      <c r="F11" s="22">
        <f t="shared" si="0"/>
        <v>-3.6292351490376372E-2</v>
      </c>
      <c r="G11" s="22">
        <v>2.2931187917907179E-3</v>
      </c>
      <c r="H11" s="22">
        <v>-1.080802808531782E-3</v>
      </c>
      <c r="I11" s="22">
        <v>2.0426474362565984E-3</v>
      </c>
      <c r="J11" s="22">
        <v>5.1996804440194375E-3</v>
      </c>
      <c r="K11" s="36"/>
      <c r="L11" s="22"/>
      <c r="M11" s="22"/>
      <c r="N11" s="22"/>
      <c r="O11" s="22"/>
      <c r="P11" s="22"/>
      <c r="Q11" s="22"/>
      <c r="R11" s="22"/>
      <c r="S11" s="22"/>
      <c r="T11" s="22"/>
      <c r="U11" s="22"/>
      <c r="V11" s="34"/>
    </row>
    <row r="12" spans="1:22" ht="15.75" customHeight="1" x14ac:dyDescent="0.2">
      <c r="A12" s="20">
        <v>43886</v>
      </c>
      <c r="B12" s="22">
        <v>-3.3421498972306125E-2</v>
      </c>
      <c r="C12" s="22">
        <v>-3.1957860910830978E-2</v>
      </c>
      <c r="D12" s="31">
        <v>6.1809157148484672E-5</v>
      </c>
      <c r="E12" s="32">
        <f t="shared" si="1"/>
        <v>-3.348330812945461E-2</v>
      </c>
      <c r="F12" s="22">
        <f t="shared" si="0"/>
        <v>-3.2019670067979462E-2</v>
      </c>
      <c r="G12" s="22">
        <v>-6.6351618819417068E-3</v>
      </c>
      <c r="H12" s="22">
        <v>-6.0013804560212804E-3</v>
      </c>
      <c r="I12" s="22">
        <v>2.1410418138487E-3</v>
      </c>
      <c r="J12" s="22">
        <v>-4.9151019820422442E-4</v>
      </c>
      <c r="K12" s="36"/>
      <c r="L12" s="22"/>
      <c r="M12" s="22"/>
      <c r="N12" s="22"/>
      <c r="O12" s="22"/>
      <c r="P12" s="22"/>
      <c r="Q12" s="22"/>
      <c r="R12" s="22"/>
      <c r="S12" s="22"/>
      <c r="T12" s="22"/>
      <c r="U12" s="22"/>
      <c r="V12" s="34"/>
    </row>
    <row r="13" spans="1:22" ht="15.75" customHeight="1" x14ac:dyDescent="0.2">
      <c r="A13" s="20">
        <v>43887</v>
      </c>
      <c r="B13" s="22">
        <v>-1.3402582002894608E-3</v>
      </c>
      <c r="C13" s="22">
        <v>-4.5807779917085697E-3</v>
      </c>
      <c r="D13" s="31">
        <v>6.1809157148484672E-5</v>
      </c>
      <c r="E13" s="32">
        <f t="shared" si="1"/>
        <v>-1.4020673574379455E-3</v>
      </c>
      <c r="F13" s="22">
        <f t="shared" si="0"/>
        <v>-4.6425871488570544E-3</v>
      </c>
      <c r="G13" s="22">
        <v>6.6609682831155793E-5</v>
      </c>
      <c r="H13" s="22">
        <v>-1.8730229689927942E-2</v>
      </c>
      <c r="I13" s="22">
        <v>1.4302020872146095E-2</v>
      </c>
      <c r="J13" s="22">
        <v>4.8811162827842513E-3</v>
      </c>
      <c r="K13" s="36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34"/>
    </row>
    <row r="14" spans="1:22" ht="15.75" customHeight="1" x14ac:dyDescent="0.2">
      <c r="A14" s="20">
        <v>43888</v>
      </c>
      <c r="B14" s="22">
        <v>-6.6182789221656005E-2</v>
      </c>
      <c r="C14" s="22">
        <v>-4.5184258361153869E-2</v>
      </c>
      <c r="D14" s="31">
        <v>6.1809157148484672E-5</v>
      </c>
      <c r="E14" s="32">
        <f t="shared" si="1"/>
        <v>-6.624459837880449E-2</v>
      </c>
      <c r="F14" s="22">
        <f t="shared" si="0"/>
        <v>-4.5246067518302353E-2</v>
      </c>
      <c r="G14" s="22">
        <v>1.7598694464852533E-3</v>
      </c>
      <c r="H14" s="22">
        <v>-1.0083140165128582E-2</v>
      </c>
      <c r="I14" s="22">
        <v>-9.0681822357258773E-4</v>
      </c>
      <c r="J14" s="22">
        <v>-1.4320653646854545E-2</v>
      </c>
      <c r="K14" s="36"/>
      <c r="L14" s="22"/>
      <c r="M14" s="22"/>
      <c r="N14" s="22"/>
      <c r="O14" s="22"/>
      <c r="P14" s="22"/>
      <c r="Q14" s="22"/>
      <c r="R14" s="22"/>
      <c r="S14" s="22"/>
      <c r="T14" s="22"/>
      <c r="U14" s="22"/>
      <c r="V14" s="34"/>
    </row>
    <row r="15" spans="1:22" ht="15.75" customHeight="1" x14ac:dyDescent="0.2">
      <c r="A15" s="20">
        <v>43889</v>
      </c>
      <c r="B15" s="22">
        <v>-5.5680431237198858E-3</v>
      </c>
      <c r="C15" s="22">
        <v>-1.3963021915283608E-2</v>
      </c>
      <c r="D15" s="31">
        <v>6.1809157148484672E-5</v>
      </c>
      <c r="E15" s="32">
        <f t="shared" si="1"/>
        <v>-5.6298522808683705E-3</v>
      </c>
      <c r="F15" s="22">
        <f t="shared" si="0"/>
        <v>-1.4024831072432093E-2</v>
      </c>
      <c r="G15" s="22">
        <v>1.8734426039859391E-3</v>
      </c>
      <c r="H15" s="22">
        <v>-9.8135699415234368E-3</v>
      </c>
      <c r="I15" s="22">
        <v>7.4524210878724739E-3</v>
      </c>
      <c r="J15" s="22">
        <v>9.8077060459700362E-3</v>
      </c>
      <c r="K15" s="36"/>
      <c r="L15" s="22"/>
      <c r="M15" s="22"/>
      <c r="N15" s="22"/>
      <c r="O15" s="22"/>
      <c r="P15" s="22"/>
      <c r="Q15" s="22"/>
      <c r="R15" s="22"/>
      <c r="S15" s="22"/>
      <c r="T15" s="22"/>
      <c r="U15" s="22"/>
      <c r="V15" s="34"/>
    </row>
    <row r="16" spans="1:22" ht="15.75" customHeight="1" x14ac:dyDescent="0.2">
      <c r="A16" s="20">
        <v>43892</v>
      </c>
      <c r="B16" s="22">
        <v>4.6798336868506436E-2</v>
      </c>
      <c r="C16" s="22">
        <v>4.9670292164748414E-2</v>
      </c>
      <c r="D16" s="31">
        <v>6.1809157148484672E-5</v>
      </c>
      <c r="E16" s="32">
        <f t="shared" si="1"/>
        <v>4.6736527711357952E-2</v>
      </c>
      <c r="F16" s="22">
        <f t="shared" si="0"/>
        <v>4.9608483007599929E-2</v>
      </c>
      <c r="G16" s="22">
        <v>-1.6021802376866987E-2</v>
      </c>
      <c r="H16" s="22">
        <v>-1.0964510585169389E-2</v>
      </c>
      <c r="I16" s="22">
        <v>6.6374022379120309E-3</v>
      </c>
      <c r="J16" s="22">
        <v>3.1328458841246506E-3</v>
      </c>
      <c r="K16" s="36"/>
      <c r="L16" s="22"/>
      <c r="M16" s="22"/>
      <c r="N16" s="22"/>
      <c r="O16" s="22"/>
      <c r="P16" s="22"/>
      <c r="Q16" s="22"/>
      <c r="R16" s="22"/>
      <c r="S16" s="22"/>
      <c r="T16" s="22"/>
      <c r="U16" s="22"/>
      <c r="V16" s="34"/>
    </row>
    <row r="17" spans="1:22" ht="15.75" customHeight="1" x14ac:dyDescent="0.2">
      <c r="A17" s="20">
        <v>43893</v>
      </c>
      <c r="B17" s="22">
        <v>-3.8725820163787429E-2</v>
      </c>
      <c r="C17" s="22">
        <v>-2.9872958593398762E-2</v>
      </c>
      <c r="D17" s="31">
        <v>6.1809157148484672E-5</v>
      </c>
      <c r="E17" s="32">
        <f t="shared" si="1"/>
        <v>-3.8787629320935914E-2</v>
      </c>
      <c r="F17" s="22">
        <f t="shared" si="0"/>
        <v>-2.9934767750547247E-2</v>
      </c>
      <c r="G17" s="22">
        <v>-3.0387225313101619E-3</v>
      </c>
      <c r="H17" s="22">
        <v>2.1337217331043289E-3</v>
      </c>
      <c r="I17" s="22">
        <v>-4.4488430897683603E-3</v>
      </c>
      <c r="J17" s="22">
        <v>6.9543407869234117E-3</v>
      </c>
      <c r="K17" s="36"/>
      <c r="L17" s="22"/>
      <c r="M17" s="22"/>
      <c r="N17" s="22"/>
      <c r="O17" s="22"/>
      <c r="P17" s="22"/>
      <c r="Q17" s="22"/>
      <c r="R17" s="22"/>
      <c r="S17" s="22"/>
      <c r="T17" s="22"/>
      <c r="U17" s="22"/>
      <c r="V17" s="34"/>
    </row>
    <row r="18" spans="1:22" ht="15.75" customHeight="1" x14ac:dyDescent="0.2">
      <c r="A18" s="20">
        <v>43894</v>
      </c>
      <c r="B18" s="22">
        <v>4.7283120371512763E-2</v>
      </c>
      <c r="C18" s="22">
        <v>4.4281457972907015E-2</v>
      </c>
      <c r="D18" s="31">
        <v>4.819182322912674E-5</v>
      </c>
      <c r="E18" s="32">
        <f t="shared" si="1"/>
        <v>4.7234928548283636E-2</v>
      </c>
      <c r="F18" s="22">
        <f t="shared" si="0"/>
        <v>4.4233266149677888E-2</v>
      </c>
      <c r="G18" s="22">
        <v>-4.3242379718936757E-3</v>
      </c>
      <c r="H18" s="22">
        <v>-8.3846745591524621E-3</v>
      </c>
      <c r="I18" s="22">
        <v>1.0655157912999695E-2</v>
      </c>
      <c r="J18" s="22">
        <v>-8.4944090581032111E-3</v>
      </c>
      <c r="K18" s="36"/>
      <c r="L18" s="22"/>
      <c r="M18" s="22"/>
      <c r="N18" s="22"/>
      <c r="O18" s="22"/>
      <c r="P18" s="22"/>
      <c r="Q18" s="22"/>
      <c r="R18" s="22"/>
      <c r="S18" s="22"/>
      <c r="T18" s="22"/>
      <c r="U18" s="22"/>
      <c r="V18" s="34"/>
    </row>
    <row r="19" spans="1:22" ht="15.75" customHeight="1" x14ac:dyDescent="0.2">
      <c r="A19" s="20">
        <v>43895</v>
      </c>
      <c r="B19" s="22">
        <v>-2.9749686171060646E-2</v>
      </c>
      <c r="C19" s="22">
        <v>-3.6446093823130125E-2</v>
      </c>
      <c r="D19" s="31">
        <v>4.819182322912674E-5</v>
      </c>
      <c r="E19" s="32">
        <f t="shared" si="1"/>
        <v>-2.9797877994289772E-2</v>
      </c>
      <c r="F19" s="22">
        <f t="shared" si="0"/>
        <v>-3.6494285646359252E-2</v>
      </c>
      <c r="G19" s="22">
        <v>-7.2120465369515455E-3</v>
      </c>
      <c r="H19" s="22">
        <v>-5.9822469550514581E-3</v>
      </c>
      <c r="I19" s="22">
        <v>1.8861463621126541E-3</v>
      </c>
      <c r="J19" s="22">
        <v>-4.987516677900164E-5</v>
      </c>
      <c r="K19" s="36"/>
      <c r="L19" s="22"/>
      <c r="M19" s="22"/>
      <c r="N19" s="22"/>
      <c r="O19" s="22"/>
      <c r="P19" s="22"/>
      <c r="Q19" s="22"/>
      <c r="R19" s="22"/>
      <c r="S19" s="22"/>
      <c r="T19" s="22"/>
      <c r="U19" s="22"/>
      <c r="V19" s="34"/>
    </row>
    <row r="20" spans="1:22" ht="15.75" customHeight="1" x14ac:dyDescent="0.2">
      <c r="A20" s="20">
        <v>43896</v>
      </c>
      <c r="B20" s="22">
        <v>-2.1113176702257909E-2</v>
      </c>
      <c r="C20" s="22">
        <v>-9.8681100851074569E-3</v>
      </c>
      <c r="D20" s="31">
        <v>4.819182322912674E-5</v>
      </c>
      <c r="E20" s="32">
        <f t="shared" si="1"/>
        <v>-2.1161368525487036E-2</v>
      </c>
      <c r="F20" s="22">
        <f t="shared" si="0"/>
        <v>-9.9163019083365837E-3</v>
      </c>
      <c r="G20" s="22">
        <v>-6.7037067833487665E-4</v>
      </c>
      <c r="H20" s="22">
        <v>-6.1089995720215173E-3</v>
      </c>
      <c r="I20" s="22">
        <v>7.5862101838888481E-3</v>
      </c>
      <c r="J20" s="22">
        <v>-3.6284503755676829E-3</v>
      </c>
      <c r="K20" s="36"/>
      <c r="L20" s="22"/>
      <c r="M20" s="22"/>
      <c r="N20" s="22"/>
      <c r="O20" s="22"/>
      <c r="P20" s="22"/>
      <c r="Q20" s="22"/>
      <c r="R20" s="22"/>
      <c r="S20" s="22"/>
      <c r="T20" s="22"/>
      <c r="U20" s="22"/>
      <c r="V20" s="34"/>
    </row>
    <row r="21" spans="1:22" ht="15.75" customHeight="1" x14ac:dyDescent="0.2">
      <c r="A21" s="20">
        <v>43899</v>
      </c>
      <c r="B21" s="22">
        <v>-9.2355967906893349E-2</v>
      </c>
      <c r="C21" s="22">
        <v>-8.1055214001164611E-2</v>
      </c>
      <c r="D21" s="31">
        <v>4.819182322912674E-5</v>
      </c>
      <c r="E21" s="32">
        <f t="shared" si="1"/>
        <v>-9.2404159730122476E-2</v>
      </c>
      <c r="F21" s="22">
        <f t="shared" si="0"/>
        <v>-8.1103405824393737E-2</v>
      </c>
      <c r="G21" s="22">
        <v>-1.815755063002748E-2</v>
      </c>
      <c r="H21" s="22">
        <v>-5.9416267338472287E-2</v>
      </c>
      <c r="I21" s="22">
        <v>2.0589384539611219E-2</v>
      </c>
      <c r="J21" s="22">
        <v>-3.1147970578173798E-2</v>
      </c>
      <c r="K21" s="36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34"/>
    </row>
    <row r="22" spans="1:22" ht="15.75" customHeight="1" x14ac:dyDescent="0.2">
      <c r="A22" s="20">
        <v>43900</v>
      </c>
      <c r="B22" s="22">
        <v>5.9733485095289529E-2</v>
      </c>
      <c r="C22" s="22">
        <v>4.7774977451961485E-2</v>
      </c>
      <c r="D22" s="31">
        <v>4.819182322912674E-5</v>
      </c>
      <c r="E22" s="32">
        <f t="shared" si="1"/>
        <v>5.9685293272060402E-2</v>
      </c>
      <c r="F22" s="22">
        <f t="shared" si="0"/>
        <v>4.7726785628732359E-2</v>
      </c>
      <c r="G22" s="22">
        <v>-3.0872992033792505E-3</v>
      </c>
      <c r="H22" s="22">
        <v>-4.0947932990915495E-3</v>
      </c>
      <c r="I22" s="22">
        <v>-5.1138577604209062E-3</v>
      </c>
      <c r="J22" s="22">
        <v>-7.824523720419127E-3</v>
      </c>
      <c r="K22" s="36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34"/>
    </row>
    <row r="23" spans="1:22" ht="15.75" customHeight="1" x14ac:dyDescent="0.2">
      <c r="A23" s="20">
        <v>43901</v>
      </c>
      <c r="B23" s="22">
        <v>-4.3929819922164229E-2</v>
      </c>
      <c r="C23" s="22">
        <v>-6.0339419690797341E-2</v>
      </c>
      <c r="D23" s="31">
        <v>4.819182322912674E-5</v>
      </c>
      <c r="E23" s="32">
        <f t="shared" si="1"/>
        <v>-4.3978011745393356E-2</v>
      </c>
      <c r="F23" s="22">
        <f t="shared" si="0"/>
        <v>-6.0387611514026468E-2</v>
      </c>
      <c r="G23" s="22">
        <v>-2.3569074588015604E-2</v>
      </c>
      <c r="H23" s="22">
        <v>-1.8498054118278845E-2</v>
      </c>
      <c r="I23" s="22">
        <v>7.3241991419373959E-3</v>
      </c>
      <c r="J23" s="22">
        <v>-9.1474364226381971E-3</v>
      </c>
      <c r="K23" s="36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34"/>
    </row>
    <row r="24" spans="1:22" ht="15.75" customHeight="1" x14ac:dyDescent="0.2">
      <c r="A24" s="20">
        <v>43902</v>
      </c>
      <c r="B24" s="22">
        <v>-0.12609272703210078</v>
      </c>
      <c r="C24" s="22">
        <v>-0.10523211494326648</v>
      </c>
      <c r="D24" s="31">
        <v>4.819182322912674E-5</v>
      </c>
      <c r="E24" s="32">
        <f t="shared" si="1"/>
        <v>-0.12614091885532991</v>
      </c>
      <c r="F24" s="22">
        <f t="shared" si="0"/>
        <v>-0.10528030676649561</v>
      </c>
      <c r="G24" s="22">
        <v>-2.4544931458912279E-2</v>
      </c>
      <c r="H24" s="22">
        <v>-2.2811809161732546E-2</v>
      </c>
      <c r="I24" s="22">
        <v>1.2337751986505927E-2</v>
      </c>
      <c r="J24" s="22">
        <v>1.3982875378684381E-2</v>
      </c>
      <c r="K24" s="36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34"/>
    </row>
    <row r="25" spans="1:22" ht="15.75" customHeight="1" x14ac:dyDescent="0.2">
      <c r="A25" s="20">
        <v>43903</v>
      </c>
      <c r="B25" s="22">
        <v>0.17832441181051506</v>
      </c>
      <c r="C25" s="22">
        <v>8.9501832380175089E-2</v>
      </c>
      <c r="D25" s="31">
        <v>4.819182322912674E-5</v>
      </c>
      <c r="E25" s="32">
        <f t="shared" si="1"/>
        <v>0.17827621998728593</v>
      </c>
      <c r="F25" s="22">
        <f t="shared" si="0"/>
        <v>8.9453640556945963E-2</v>
      </c>
      <c r="G25" s="22">
        <v>-5.8376504624374674E-3</v>
      </c>
      <c r="H25" s="22">
        <v>4.9709180661780858E-2</v>
      </c>
      <c r="I25" s="22">
        <v>-2.5111392407876493E-2</v>
      </c>
      <c r="J25" s="22">
        <v>1.9570284361637144E-2</v>
      </c>
      <c r="K25" s="36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34"/>
    </row>
    <row r="26" spans="1:22" ht="15.75" customHeight="1" x14ac:dyDescent="0.2">
      <c r="A26" s="20">
        <v>43906</v>
      </c>
      <c r="B26" s="22">
        <v>-0.1989574233059353</v>
      </c>
      <c r="C26" s="22">
        <v>-0.13841813289127217</v>
      </c>
      <c r="D26" s="31">
        <v>6.9358023819798831E-6</v>
      </c>
      <c r="E26" s="32">
        <f t="shared" si="1"/>
        <v>-0.19896435910831728</v>
      </c>
      <c r="F26" s="22">
        <f t="shared" si="0"/>
        <v>-0.13842506869365415</v>
      </c>
      <c r="G26" s="22">
        <v>-8.5216377804738419E-4</v>
      </c>
      <c r="H26" s="22">
        <v>-3.9980743602274812E-2</v>
      </c>
      <c r="I26" s="22">
        <v>3.8140596092132217E-2</v>
      </c>
      <c r="J26" s="22">
        <v>2.8555885825623212E-2</v>
      </c>
      <c r="K26" s="36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34"/>
    </row>
    <row r="27" spans="1:22" ht="15.75" customHeight="1" x14ac:dyDescent="0.2">
      <c r="A27" s="20">
        <v>43907</v>
      </c>
      <c r="B27" s="22">
        <v>0.11566367765166959</v>
      </c>
      <c r="C27" s="22">
        <v>5.0648710577255597E-2</v>
      </c>
      <c r="D27" s="31">
        <v>6.9358023819798831E-6</v>
      </c>
      <c r="E27" s="32">
        <f t="shared" si="1"/>
        <v>0.11565674184928761</v>
      </c>
      <c r="F27" s="22">
        <f t="shared" si="0"/>
        <v>5.0641774774873617E-2</v>
      </c>
      <c r="G27" s="22">
        <v>6.2119455806955671E-3</v>
      </c>
      <c r="H27" s="22">
        <v>2.1701229016881977E-2</v>
      </c>
      <c r="I27" s="22">
        <v>-6.7768110452097532E-3</v>
      </c>
      <c r="J27" s="22">
        <v>1.8058412605294907E-2</v>
      </c>
      <c r="K27" s="36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34"/>
    </row>
    <row r="28" spans="1:22" ht="15.75" customHeight="1" x14ac:dyDescent="0.2">
      <c r="A28" s="20">
        <v>43908</v>
      </c>
      <c r="B28" s="22">
        <v>-5.0578903585415697E-2</v>
      </c>
      <c r="C28" s="22">
        <v>-6.509737769858967E-2</v>
      </c>
      <c r="D28" s="31">
        <v>6.9358023819798831E-6</v>
      </c>
      <c r="E28" s="32">
        <f t="shared" si="1"/>
        <v>-5.0585839387797676E-2</v>
      </c>
      <c r="F28" s="22">
        <f t="shared" si="0"/>
        <v>-6.510431350097165E-2</v>
      </c>
      <c r="G28" s="22">
        <v>1.5455624777979999E-2</v>
      </c>
      <c r="H28" s="22">
        <v>-6.1793791056776688E-2</v>
      </c>
      <c r="I28" s="22">
        <v>5.0502479380338444E-2</v>
      </c>
      <c r="J28" s="22">
        <v>4.9809896440576665E-3</v>
      </c>
      <c r="K28" s="36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34"/>
    </row>
    <row r="29" spans="1:22" ht="15.75" customHeight="1" x14ac:dyDescent="0.2">
      <c r="A29" s="20">
        <v>43909</v>
      </c>
      <c r="B29" s="22">
        <v>-3.5706625945475294E-2</v>
      </c>
      <c r="C29" s="22">
        <v>9.4168395607422874E-3</v>
      </c>
      <c r="D29" s="31">
        <v>6.9358023819798831E-6</v>
      </c>
      <c r="E29" s="32">
        <f t="shared" si="1"/>
        <v>-3.5713561747857274E-2</v>
      </c>
      <c r="F29" s="22">
        <f t="shared" si="0"/>
        <v>9.4099037583603076E-3</v>
      </c>
      <c r="G29" s="22">
        <v>1.8275655693600585E-2</v>
      </c>
      <c r="H29" s="22">
        <v>2.6848031040090699E-2</v>
      </c>
      <c r="I29" s="22">
        <v>-2.7365463377012324E-2</v>
      </c>
      <c r="J29" s="22">
        <v>-2.1548356766778441E-2</v>
      </c>
      <c r="K29" s="36"/>
      <c r="L29" s="22"/>
      <c r="M29" s="22"/>
      <c r="N29" s="22"/>
      <c r="O29" s="22"/>
      <c r="P29" s="22"/>
      <c r="Q29" s="22"/>
      <c r="R29" s="22"/>
      <c r="S29" s="22"/>
      <c r="T29" s="22"/>
      <c r="U29" s="22"/>
      <c r="V29" s="34"/>
    </row>
    <row r="30" spans="1:22" ht="15.75" customHeight="1" x14ac:dyDescent="0.2">
      <c r="A30" s="20">
        <v>43910</v>
      </c>
      <c r="B30" s="22">
        <v>-2.3972987399194803E-3</v>
      </c>
      <c r="C30" s="22">
        <v>-4.6528146886570504E-2</v>
      </c>
      <c r="D30" s="31">
        <v>6.9358023819798831E-6</v>
      </c>
      <c r="E30" s="32">
        <f t="shared" si="1"/>
        <v>-2.4042345423014601E-3</v>
      </c>
      <c r="F30" s="22">
        <f t="shared" si="0"/>
        <v>-4.6535082688952484E-2</v>
      </c>
      <c r="G30" s="22">
        <v>-1.1109472839545438E-3</v>
      </c>
      <c r="H30" s="22">
        <v>2.9575323137807984E-2</v>
      </c>
      <c r="I30" s="22">
        <v>-1.9733534793029063E-2</v>
      </c>
      <c r="J30" s="22">
        <v>1.7042634568257796E-2</v>
      </c>
      <c r="K30" s="36"/>
      <c r="L30" s="22"/>
      <c r="M30" s="22"/>
      <c r="N30" s="22"/>
      <c r="O30" s="22"/>
      <c r="P30" s="22"/>
      <c r="Q30" s="22"/>
      <c r="R30" s="22"/>
      <c r="S30" s="22"/>
      <c r="T30" s="22"/>
      <c r="U30" s="22"/>
      <c r="V30" s="34"/>
    </row>
    <row r="31" spans="1:22" ht="15.75" customHeight="1" x14ac:dyDescent="0.2">
      <c r="A31" s="20">
        <v>43913</v>
      </c>
      <c r="B31" s="22">
        <v>7.8648628086011751E-2</v>
      </c>
      <c r="C31" s="22">
        <v>-3.0826535972919171E-2</v>
      </c>
      <c r="D31" s="31">
        <v>6.9358023819798831E-6</v>
      </c>
      <c r="E31" s="32">
        <f t="shared" si="1"/>
        <v>7.8641692283629772E-2</v>
      </c>
      <c r="F31" s="22">
        <f t="shared" si="0"/>
        <v>-3.0833471775301151E-2</v>
      </c>
      <c r="G31" s="22">
        <v>-3.0726185922065109E-3</v>
      </c>
      <c r="H31" s="22">
        <v>1.8472863242269065E-2</v>
      </c>
      <c r="I31" s="22">
        <v>-9.4747251248974394E-3</v>
      </c>
      <c r="J31" s="22">
        <v>-2.6356611043254981E-2</v>
      </c>
      <c r="K31" s="36"/>
      <c r="L31" s="22"/>
      <c r="M31" s="22"/>
      <c r="N31" s="22"/>
      <c r="O31" s="22"/>
      <c r="P31" s="22"/>
      <c r="Q31" s="22"/>
      <c r="R31" s="22"/>
      <c r="S31" s="22"/>
      <c r="T31" s="22"/>
      <c r="U31" s="22"/>
      <c r="V31" s="34"/>
    </row>
    <row r="32" spans="1:22" ht="15.75" customHeight="1" x14ac:dyDescent="0.2">
      <c r="A32" s="20">
        <v>43914</v>
      </c>
      <c r="B32" s="22">
        <v>5.5319064719952064E-2</v>
      </c>
      <c r="C32" s="22">
        <v>0.10764325460977037</v>
      </c>
      <c r="D32" s="31">
        <v>6.9358023819798831E-6</v>
      </c>
      <c r="E32" s="32">
        <f t="shared" si="1"/>
        <v>5.5312128917570084E-2</v>
      </c>
      <c r="F32" s="22">
        <f t="shared" si="0"/>
        <v>0.10763631880738839</v>
      </c>
      <c r="G32" s="22">
        <v>2.189257024977553E-2</v>
      </c>
      <c r="H32" s="22">
        <v>2.6888223341446083E-3</v>
      </c>
      <c r="I32" s="22">
        <v>-1.4586550974391821E-2</v>
      </c>
      <c r="J32" s="22">
        <v>-1.9445407649551785E-2</v>
      </c>
      <c r="K32" s="36"/>
      <c r="L32" s="22"/>
      <c r="M32" s="22"/>
      <c r="N32" s="22"/>
      <c r="O32" s="22"/>
      <c r="P32" s="22"/>
      <c r="Q32" s="22"/>
      <c r="R32" s="22"/>
      <c r="S32" s="22"/>
      <c r="T32" s="22"/>
      <c r="U32" s="22"/>
      <c r="V32" s="34"/>
    </row>
    <row r="33" spans="1:22" ht="15.75" customHeight="1" x14ac:dyDescent="0.2">
      <c r="A33" s="20">
        <v>43915</v>
      </c>
      <c r="B33" s="22">
        <v>-2.1995870391071416E-2</v>
      </c>
      <c r="C33" s="22">
        <v>2.3656254525726856E-2</v>
      </c>
      <c r="D33" s="31">
        <v>6.9358023819798831E-6</v>
      </c>
      <c r="E33" s="32">
        <f t="shared" si="1"/>
        <v>-2.2002806193453395E-2</v>
      </c>
      <c r="F33" s="22">
        <f t="shared" si="0"/>
        <v>2.3649318723344876E-2</v>
      </c>
      <c r="G33" s="22">
        <v>5.4010993166439076E-3</v>
      </c>
      <c r="H33" s="22">
        <v>-6.2878582467895553E-3</v>
      </c>
      <c r="I33" s="22">
        <v>1.2691198580270563E-2</v>
      </c>
      <c r="J33" s="22">
        <v>1.780470293945938E-3</v>
      </c>
      <c r="K33" s="36"/>
      <c r="L33" s="22"/>
      <c r="M33" s="22"/>
      <c r="N33" s="22"/>
      <c r="O33" s="22"/>
      <c r="P33" s="22"/>
      <c r="Q33" s="22"/>
      <c r="R33" s="22"/>
      <c r="S33" s="22"/>
      <c r="T33" s="22"/>
      <c r="U33" s="22"/>
      <c r="V33" s="34"/>
    </row>
    <row r="34" spans="1:22" ht="15.75" customHeight="1" x14ac:dyDescent="0.2">
      <c r="A34" s="20">
        <v>43916</v>
      </c>
      <c r="B34" s="22">
        <v>8.0192760942728536E-2</v>
      </c>
      <c r="C34" s="22">
        <v>6.18041671798207E-2</v>
      </c>
      <c r="D34" s="31">
        <v>6.9358023819798831E-6</v>
      </c>
      <c r="E34" s="32">
        <f t="shared" si="1"/>
        <v>8.0185825140346556E-2</v>
      </c>
      <c r="F34" s="22">
        <f t="shared" si="0"/>
        <v>6.179723137743872E-2</v>
      </c>
      <c r="G34" s="22">
        <v>-9.8104413496954909E-3</v>
      </c>
      <c r="H34" s="22">
        <v>1.1959184832521175E-2</v>
      </c>
      <c r="I34" s="22">
        <v>-7.9429974992562824E-3</v>
      </c>
      <c r="J34" s="22">
        <v>-6.9966657533446774E-3</v>
      </c>
      <c r="K34" s="36"/>
      <c r="L34" s="22"/>
      <c r="M34" s="22"/>
      <c r="N34" s="22"/>
      <c r="O34" s="22"/>
      <c r="P34" s="22"/>
      <c r="Q34" s="22"/>
      <c r="R34" s="22"/>
      <c r="S34" s="22"/>
      <c r="T34" s="22"/>
      <c r="U34" s="22"/>
      <c r="V34" s="34"/>
    </row>
    <row r="35" spans="1:22" ht="15.75" customHeight="1" x14ac:dyDescent="0.2">
      <c r="A35" s="20">
        <v>43917</v>
      </c>
      <c r="B35" s="22">
        <v>-5.8769573587257241E-2</v>
      </c>
      <c r="C35" s="22">
        <v>-4.1436647532064323E-2</v>
      </c>
      <c r="D35" s="31">
        <v>6.9358023819798831E-6</v>
      </c>
      <c r="E35" s="32">
        <f t="shared" si="1"/>
        <v>-5.8776509389639221E-2</v>
      </c>
      <c r="F35" s="22">
        <f t="shared" si="0"/>
        <v>-4.1443583334446303E-2</v>
      </c>
      <c r="G35" s="22">
        <v>9.6274281839175708E-3</v>
      </c>
      <c r="H35" s="22">
        <v>-2.9714720755136668E-2</v>
      </c>
      <c r="I35" s="22">
        <v>1.9788820186371129E-2</v>
      </c>
      <c r="J35" s="22">
        <v>7.7590012420313895E-3</v>
      </c>
      <c r="K35" s="36"/>
      <c r="L35" s="22"/>
      <c r="M35" s="22"/>
      <c r="N35" s="22"/>
      <c r="O35" s="22"/>
      <c r="P35" s="22"/>
      <c r="Q35" s="22"/>
      <c r="R35" s="22"/>
      <c r="S35" s="22"/>
      <c r="T35" s="22"/>
      <c r="U35" s="22"/>
      <c r="V35" s="34"/>
    </row>
    <row r="36" spans="1:22" ht="15.75" customHeight="1" x14ac:dyDescent="0.2">
      <c r="A36" s="20">
        <v>43920</v>
      </c>
      <c r="B36" s="22">
        <v>5.7868916046413629E-2</v>
      </c>
      <c r="C36" s="22">
        <v>3.142356243372308E-2</v>
      </c>
      <c r="D36" s="31">
        <v>6.9358023819798831E-6</v>
      </c>
      <c r="E36" s="32">
        <f t="shared" si="1"/>
        <v>5.7861980244031649E-2</v>
      </c>
      <c r="F36" s="22">
        <f t="shared" si="0"/>
        <v>3.1416626631341101E-2</v>
      </c>
      <c r="G36" s="22">
        <v>-1.9993810787119492E-2</v>
      </c>
      <c r="H36" s="22">
        <v>-1.3913341789615535E-2</v>
      </c>
      <c r="I36" s="22">
        <v>1.2686590013863547E-2</v>
      </c>
      <c r="J36" s="22">
        <v>7.0434405211899087E-3</v>
      </c>
      <c r="K36" s="36"/>
      <c r="L36" s="22"/>
      <c r="M36" s="22"/>
      <c r="N36" s="22"/>
      <c r="O36" s="22"/>
      <c r="P36" s="22"/>
      <c r="Q36" s="22"/>
      <c r="R36" s="22"/>
      <c r="S36" s="22"/>
      <c r="T36" s="22"/>
      <c r="U36" s="22"/>
      <c r="V36" s="34"/>
    </row>
    <row r="37" spans="1:22" ht="15.75" customHeight="1" x14ac:dyDescent="0.2">
      <c r="A37" s="20">
        <v>43921</v>
      </c>
      <c r="B37" s="22">
        <v>-2.499902103522271E-2</v>
      </c>
      <c r="C37" s="22">
        <v>-1.8548315177016054E-2</v>
      </c>
      <c r="D37" s="31">
        <v>6.9358023819798831E-6</v>
      </c>
      <c r="E37" s="32">
        <f t="shared" si="1"/>
        <v>-2.500595683760469E-2</v>
      </c>
      <c r="F37" s="22">
        <f t="shared" si="0"/>
        <v>-1.8555250979398034E-2</v>
      </c>
      <c r="G37" s="22">
        <v>3.2829454522982585E-3</v>
      </c>
      <c r="H37" s="22">
        <v>2.7125088701218311E-3</v>
      </c>
      <c r="I37" s="22">
        <v>1.0484499094665275E-2</v>
      </c>
      <c r="J37" s="22">
        <v>2.046531365138007E-2</v>
      </c>
      <c r="K37" s="36"/>
      <c r="L37" s="22"/>
      <c r="M37" s="22"/>
      <c r="N37" s="22"/>
      <c r="O37" s="22"/>
      <c r="P37" s="22"/>
      <c r="Q37" s="22"/>
      <c r="R37" s="22"/>
      <c r="S37" s="22"/>
      <c r="T37" s="22"/>
      <c r="U37" s="22"/>
      <c r="V37" s="34"/>
    </row>
    <row r="38" spans="1:22" ht="15.75" customHeight="1" x14ac:dyDescent="0.2">
      <c r="A38" s="20">
        <v>43922</v>
      </c>
      <c r="B38" s="22">
        <v>-4.2270443854344031E-2</v>
      </c>
      <c r="C38" s="22">
        <v>-4.5441078470197842E-2</v>
      </c>
      <c r="D38" s="31">
        <v>6.9358023819798831E-6</v>
      </c>
      <c r="E38" s="32">
        <f t="shared" si="1"/>
        <v>-4.2277379656726011E-2</v>
      </c>
      <c r="F38" s="22">
        <f t="shared" si="0"/>
        <v>-4.5448014272579822E-2</v>
      </c>
      <c r="G38" s="22">
        <v>-1.6046431722923846E-2</v>
      </c>
      <c r="H38" s="22">
        <v>-1.4346929470551745E-2</v>
      </c>
      <c r="I38" s="22">
        <v>3.9011711963850837E-3</v>
      </c>
      <c r="J38" s="22">
        <v>3.8072809891099152E-3</v>
      </c>
      <c r="K38" s="36"/>
      <c r="L38" s="22"/>
      <c r="M38" s="22"/>
      <c r="N38" s="22"/>
      <c r="O38" s="22"/>
      <c r="P38" s="22"/>
      <c r="Q38" s="22"/>
      <c r="R38" s="22"/>
      <c r="S38" s="22"/>
      <c r="T38" s="22"/>
      <c r="U38" s="22"/>
      <c r="V38" s="34"/>
    </row>
    <row r="39" spans="1:22" ht="15.75" customHeight="1" x14ac:dyDescent="0.2">
      <c r="A39" s="20">
        <v>43923</v>
      </c>
      <c r="B39" s="22">
        <v>4.6511254118975248E-2</v>
      </c>
      <c r="C39" s="22">
        <v>2.2189949106104723E-2</v>
      </c>
      <c r="D39" s="31">
        <v>6.9358023819798831E-6</v>
      </c>
      <c r="E39" s="32">
        <f t="shared" si="1"/>
        <v>4.6504318316593268E-2</v>
      </c>
      <c r="F39" s="22">
        <f t="shared" si="0"/>
        <v>2.2183013303722743E-2</v>
      </c>
      <c r="G39" s="22">
        <v>-1.9345458179392358E-2</v>
      </c>
      <c r="H39" s="22">
        <v>-2.6142507708491365E-3</v>
      </c>
      <c r="I39" s="22">
        <v>9.6166216995289336E-3</v>
      </c>
      <c r="J39" s="22">
        <v>3.3450668706429737E-2</v>
      </c>
      <c r="K39" s="36"/>
      <c r="L39" s="22"/>
      <c r="M39" s="22"/>
      <c r="N39" s="22"/>
      <c r="O39" s="22"/>
      <c r="P39" s="22"/>
      <c r="Q39" s="22"/>
      <c r="R39" s="22"/>
      <c r="S39" s="22"/>
      <c r="T39" s="22"/>
      <c r="U39" s="22"/>
      <c r="V39" s="34"/>
    </row>
    <row r="40" spans="1:22" ht="15.75" customHeight="1" x14ac:dyDescent="0.2">
      <c r="A40" s="20">
        <v>43924</v>
      </c>
      <c r="B40" s="22">
        <v>-4.0560527583319572E-3</v>
      </c>
      <c r="C40" s="22">
        <v>-1.6998019348138497E-2</v>
      </c>
      <c r="D40" s="31">
        <v>6.9358023819798831E-6</v>
      </c>
      <c r="E40" s="32">
        <f t="shared" si="1"/>
        <v>-4.0629885607139371E-3</v>
      </c>
      <c r="F40" s="22">
        <f t="shared" si="0"/>
        <v>-1.7004955150520477E-2</v>
      </c>
      <c r="G40" s="22">
        <v>-3.8192138491419201E-3</v>
      </c>
      <c r="H40" s="22">
        <v>4.2417179177582642E-4</v>
      </c>
      <c r="I40" s="22">
        <v>-3.8755855015503264E-3</v>
      </c>
      <c r="J40" s="22">
        <v>8.6356498386222016E-3</v>
      </c>
      <c r="K40" s="36"/>
      <c r="L40" s="22"/>
      <c r="M40" t="s">
        <v>104</v>
      </c>
      <c r="N40"/>
      <c r="O40"/>
      <c r="P40"/>
      <c r="Q40"/>
      <c r="R40"/>
      <c r="S40"/>
      <c r="T40"/>
      <c r="U40"/>
      <c r="V40" s="34"/>
    </row>
    <row r="41" spans="1:22" ht="15.75" customHeight="1" thickBot="1" x14ac:dyDescent="0.25">
      <c r="A41" s="20">
        <v>43927</v>
      </c>
      <c r="B41" s="22">
        <v>7.6440895757459035E-2</v>
      </c>
      <c r="C41" s="22">
        <v>7.4462295012445459E-2</v>
      </c>
      <c r="D41" s="31">
        <v>6.9358023819798831E-6</v>
      </c>
      <c r="E41" s="32">
        <f t="shared" si="1"/>
        <v>7.6433959955077055E-2</v>
      </c>
      <c r="F41" s="22">
        <f t="shared" si="0"/>
        <v>7.4455359210063479E-2</v>
      </c>
      <c r="G41" s="22">
        <v>7.425798294950446E-3</v>
      </c>
      <c r="H41" s="22">
        <v>2.7329241377050534E-3</v>
      </c>
      <c r="I41" s="22">
        <v>-1.5090258184810856E-3</v>
      </c>
      <c r="J41" s="22">
        <v>-1.4838085659987135E-2</v>
      </c>
      <c r="K41" s="36"/>
      <c r="L41" s="22"/>
      <c r="M41"/>
      <c r="N41"/>
      <c r="O41"/>
      <c r="P41"/>
      <c r="Q41"/>
      <c r="R41"/>
      <c r="S41"/>
      <c r="T41"/>
      <c r="U41"/>
      <c r="V41" s="34"/>
    </row>
    <row r="42" spans="1:22" ht="15.75" customHeight="1" x14ac:dyDescent="0.2">
      <c r="A42" s="20">
        <v>43928</v>
      </c>
      <c r="B42" s="22">
        <v>-5.1356673216434166E-4</v>
      </c>
      <c r="C42" s="22">
        <v>-1.1527811069957925E-3</v>
      </c>
      <c r="D42" s="31">
        <v>6.9358023819798831E-6</v>
      </c>
      <c r="E42" s="32">
        <f t="shared" si="1"/>
        <v>-5.2050253454632154E-4</v>
      </c>
      <c r="F42" s="22">
        <f t="shared" si="0"/>
        <v>-1.1597169093777724E-3</v>
      </c>
      <c r="G42" s="22">
        <v>1.7670518421773015E-2</v>
      </c>
      <c r="H42" s="22">
        <v>2.4257322489881945E-2</v>
      </c>
      <c r="I42" s="22">
        <v>-4.8096840960727243E-3</v>
      </c>
      <c r="J42" s="22">
        <v>-7.8077579653164147E-3</v>
      </c>
      <c r="K42" s="36"/>
      <c r="L42" s="22"/>
      <c r="M42" s="50" t="s">
        <v>105</v>
      </c>
      <c r="N42" s="50"/>
      <c r="O42"/>
      <c r="P42"/>
      <c r="Q42"/>
      <c r="R42"/>
      <c r="S42"/>
      <c r="T42"/>
      <c r="U42"/>
      <c r="V42" s="34"/>
    </row>
    <row r="43" spans="1:22" ht="15.75" customHeight="1" x14ac:dyDescent="0.2">
      <c r="A43" s="20">
        <v>43929</v>
      </c>
      <c r="B43" s="22">
        <v>9.8825135529488402E-3</v>
      </c>
      <c r="C43" s="22">
        <v>3.3839352835415878E-2</v>
      </c>
      <c r="D43" s="31">
        <v>6.9358023819798831E-6</v>
      </c>
      <c r="E43" s="32">
        <f t="shared" si="1"/>
        <v>9.8755777505668604E-3</v>
      </c>
      <c r="F43" s="22">
        <f t="shared" si="0"/>
        <v>3.3832417033033899E-2</v>
      </c>
      <c r="G43" s="22">
        <v>1.005586175831154E-2</v>
      </c>
      <c r="H43" s="22">
        <v>7.4116129578621348E-3</v>
      </c>
      <c r="I43" s="22">
        <v>2.8193702252017443E-3</v>
      </c>
      <c r="J43" s="22">
        <v>1.4015870166587962E-2</v>
      </c>
      <c r="K43" s="36"/>
      <c r="L43" s="22"/>
      <c r="M43" s="47" t="s">
        <v>106</v>
      </c>
      <c r="N43" s="47">
        <v>0.54140020007405187</v>
      </c>
      <c r="O43"/>
      <c r="P43"/>
      <c r="Q43"/>
      <c r="R43"/>
      <c r="S43"/>
      <c r="T43"/>
      <c r="U43"/>
      <c r="V43" s="34"/>
    </row>
    <row r="44" spans="1:22" ht="15.75" customHeight="1" x14ac:dyDescent="0.2">
      <c r="A44" s="20">
        <v>43930</v>
      </c>
      <c r="B44" s="22">
        <v>-3.1694006584503137E-2</v>
      </c>
      <c r="C44" s="22">
        <v>1.2122404240945702E-2</v>
      </c>
      <c r="D44" s="31">
        <v>6.9358023819798831E-6</v>
      </c>
      <c r="E44" s="32">
        <f t="shared" si="1"/>
        <v>-3.1700942386885117E-2</v>
      </c>
      <c r="F44" s="22">
        <f t="shared" si="0"/>
        <v>1.2115468438563723E-2</v>
      </c>
      <c r="G44" s="22">
        <v>1.2197131812018874E-2</v>
      </c>
      <c r="H44" s="22">
        <v>2.3613688310119917E-2</v>
      </c>
      <c r="I44" s="22">
        <v>-2.4872092210009453E-2</v>
      </c>
      <c r="J44" s="22">
        <v>-1.4034903246517256E-2</v>
      </c>
      <c r="K44" s="36"/>
      <c r="L44" s="22"/>
      <c r="M44" s="47" t="s">
        <v>107</v>
      </c>
      <c r="N44" s="47">
        <v>0.29311417664022343</v>
      </c>
      <c r="O44"/>
      <c r="P44"/>
      <c r="Q44"/>
      <c r="R44"/>
      <c r="S44"/>
      <c r="T44"/>
      <c r="U44"/>
      <c r="V44" s="34"/>
    </row>
    <row r="45" spans="1:22" ht="15.75" customHeight="1" x14ac:dyDescent="0.2">
      <c r="A45" s="20">
        <v>43934</v>
      </c>
      <c r="B45" s="22">
        <v>2.6935330031423763E-2</v>
      </c>
      <c r="C45" s="22">
        <v>-1.3950513806173787E-2</v>
      </c>
      <c r="D45" s="31">
        <v>6.9358023819798831E-6</v>
      </c>
      <c r="E45" s="32">
        <f t="shared" si="1"/>
        <v>2.6928394229041783E-2</v>
      </c>
      <c r="F45" s="22">
        <f t="shared" si="0"/>
        <v>-1.3957449608555767E-2</v>
      </c>
      <c r="G45" s="22">
        <v>-1.8952757735590943E-2</v>
      </c>
      <c r="H45" s="22">
        <v>-8.9512932357362768E-4</v>
      </c>
      <c r="I45" s="22">
        <v>-7.0644717798033357E-3</v>
      </c>
      <c r="J45" s="22">
        <v>-4.84840338023672E-3</v>
      </c>
      <c r="K45" s="36"/>
      <c r="L45" s="22"/>
      <c r="M45" s="47" t="s">
        <v>108</v>
      </c>
      <c r="N45" s="47">
        <v>0.24808425554093982</v>
      </c>
      <c r="O45"/>
      <c r="P45"/>
      <c r="Q45"/>
      <c r="R45"/>
      <c r="S45"/>
      <c r="T45"/>
      <c r="U45"/>
      <c r="V45" s="34"/>
    </row>
    <row r="46" spans="1:22" ht="15.75" customHeight="1" x14ac:dyDescent="0.2">
      <c r="A46" s="20">
        <v>43935</v>
      </c>
      <c r="B46" s="22">
        <v>3.2844775426384178E-2</v>
      </c>
      <c r="C46" s="22">
        <v>2.3616802824349435E-2</v>
      </c>
      <c r="D46" s="31">
        <v>6.9358023819798831E-6</v>
      </c>
      <c r="E46" s="32">
        <f t="shared" si="1"/>
        <v>3.2837839624002198E-2</v>
      </c>
      <c r="F46" s="22">
        <f t="shared" si="0"/>
        <v>2.3609867021967455E-2</v>
      </c>
      <c r="G46" s="22">
        <v>-8.1518754354316554E-3</v>
      </c>
      <c r="H46" s="22">
        <v>-2.5253441069464429E-2</v>
      </c>
      <c r="I46" s="22">
        <v>1.1225038053590453E-2</v>
      </c>
      <c r="J46" s="22">
        <v>-4.5199013946289855E-3</v>
      </c>
      <c r="K46" s="36"/>
      <c r="L46" s="22"/>
      <c r="M46" s="47" t="s">
        <v>109</v>
      </c>
      <c r="N46" s="47">
        <v>2.2565267387729033E-2</v>
      </c>
      <c r="O46"/>
      <c r="P46"/>
      <c r="Q46"/>
      <c r="R46"/>
      <c r="S46"/>
      <c r="T46"/>
      <c r="U46"/>
      <c r="V46" s="34"/>
    </row>
    <row r="47" spans="1:22" ht="15.75" customHeight="1" thickBot="1" x14ac:dyDescent="0.25">
      <c r="A47" s="20">
        <v>43936</v>
      </c>
      <c r="B47" s="22">
        <v>-2.9952879220265009E-2</v>
      </c>
      <c r="C47" s="22">
        <v>-1.8772792526868823E-2</v>
      </c>
      <c r="D47" s="31">
        <v>6.9358023819798831E-6</v>
      </c>
      <c r="E47" s="32">
        <f t="shared" si="1"/>
        <v>-2.9959815022646989E-2</v>
      </c>
      <c r="F47" s="22">
        <f t="shared" si="0"/>
        <v>-1.8779728329250803E-2</v>
      </c>
      <c r="G47" s="22">
        <v>-2.2356483115472028E-2</v>
      </c>
      <c r="H47" s="22">
        <v>-1.823937760507242E-2</v>
      </c>
      <c r="I47" s="22">
        <v>3.3213979583888824E-3</v>
      </c>
      <c r="J47" s="22">
        <v>-5.4821094187684459E-3</v>
      </c>
      <c r="K47" s="36"/>
      <c r="L47" s="22"/>
      <c r="M47" s="48" t="s">
        <v>110</v>
      </c>
      <c r="N47" s="48">
        <v>90</v>
      </c>
      <c r="O47"/>
      <c r="P47"/>
      <c r="Q47"/>
      <c r="R47"/>
      <c r="S47"/>
      <c r="T47"/>
      <c r="U47"/>
      <c r="V47" s="34"/>
    </row>
    <row r="48" spans="1:22" ht="15.75" customHeight="1" x14ac:dyDescent="0.2">
      <c r="A48" s="20">
        <v>43937</v>
      </c>
      <c r="B48" s="22">
        <v>3.209367872046117E-2</v>
      </c>
      <c r="C48" s="22">
        <v>1.4170309222267476E-3</v>
      </c>
      <c r="D48" s="31">
        <v>6.9358023819798831E-6</v>
      </c>
      <c r="E48" s="32">
        <f t="shared" si="1"/>
        <v>3.208674291807919E-2</v>
      </c>
      <c r="F48" s="22">
        <f t="shared" si="0"/>
        <v>1.4100951198447677E-3</v>
      </c>
      <c r="G48" s="22">
        <v>-1.058024903970037E-2</v>
      </c>
      <c r="H48" s="22">
        <v>-2.3748893740979347E-2</v>
      </c>
      <c r="I48" s="22">
        <v>1.553806743604485E-2</v>
      </c>
      <c r="J48" s="22">
        <v>-8.1293509730959758E-3</v>
      </c>
      <c r="K48" s="36"/>
      <c r="L48" s="22"/>
      <c r="M48"/>
      <c r="N48"/>
      <c r="O48"/>
      <c r="P48"/>
      <c r="Q48"/>
      <c r="R48"/>
      <c r="S48"/>
      <c r="T48"/>
      <c r="U48"/>
      <c r="V48" s="34"/>
    </row>
    <row r="49" spans="1:22" ht="15.75" customHeight="1" thickBot="1" x14ac:dyDescent="0.25">
      <c r="A49" s="20">
        <v>43938</v>
      </c>
      <c r="B49" s="22">
        <v>-7.098667860982945E-3</v>
      </c>
      <c r="C49" s="22">
        <v>2.9504337372522445E-2</v>
      </c>
      <c r="D49" s="31">
        <v>6.9358023819798831E-6</v>
      </c>
      <c r="E49" s="32">
        <f t="shared" si="1"/>
        <v>-7.1056036633649249E-3</v>
      </c>
      <c r="F49" s="22">
        <f t="shared" si="0"/>
        <v>2.9497401570140466E-2</v>
      </c>
      <c r="G49" s="22">
        <v>1.6534315254302628E-2</v>
      </c>
      <c r="H49" s="22">
        <v>2.9635952504608595E-2</v>
      </c>
      <c r="I49" s="22">
        <v>-2.8362933172542182E-2</v>
      </c>
      <c r="J49" s="22">
        <v>3.2263183337786876E-3</v>
      </c>
      <c r="K49" s="36"/>
      <c r="L49" s="22"/>
      <c r="M49" t="s">
        <v>111</v>
      </c>
      <c r="N49"/>
      <c r="O49"/>
      <c r="P49"/>
      <c r="Q49"/>
      <c r="R49"/>
      <c r="S49"/>
      <c r="T49"/>
      <c r="U49"/>
      <c r="V49" s="34"/>
    </row>
    <row r="50" spans="1:22" ht="15.75" customHeight="1" x14ac:dyDescent="0.2">
      <c r="A50" s="20">
        <v>43941</v>
      </c>
      <c r="B50" s="22">
        <v>-1.9742986927584527E-2</v>
      </c>
      <c r="C50" s="22">
        <v>-2.472515928172795E-2</v>
      </c>
      <c r="D50" s="31">
        <v>6.9358023819798831E-6</v>
      </c>
      <c r="E50" s="32">
        <f t="shared" si="1"/>
        <v>-1.9749922729966507E-2</v>
      </c>
      <c r="F50" s="22">
        <f t="shared" si="0"/>
        <v>-2.473209508410993E-2</v>
      </c>
      <c r="G50" s="22">
        <v>3.0914122388626813E-3</v>
      </c>
      <c r="H50" s="22">
        <v>-1.8935461985083345E-2</v>
      </c>
      <c r="I50" s="22">
        <v>1.6458624163972126E-2</v>
      </c>
      <c r="J50" s="22">
        <v>1.9820351699828646E-3</v>
      </c>
      <c r="K50" s="36"/>
      <c r="L50" s="22"/>
      <c r="M50" s="49"/>
      <c r="N50" s="49" t="s">
        <v>120</v>
      </c>
      <c r="O50" s="49" t="s">
        <v>121</v>
      </c>
      <c r="P50" s="49" t="s">
        <v>122</v>
      </c>
      <c r="Q50" s="49" t="s">
        <v>87</v>
      </c>
      <c r="R50" s="49" t="s">
        <v>123</v>
      </c>
      <c r="S50"/>
      <c r="T50"/>
      <c r="U50"/>
      <c r="V50" s="34"/>
    </row>
    <row r="51" spans="1:22" ht="15.75" customHeight="1" x14ac:dyDescent="0.2">
      <c r="A51" s="20">
        <v>43942</v>
      </c>
      <c r="B51" s="22">
        <v>-4.8823959941584116E-2</v>
      </c>
      <c r="C51" s="22">
        <v>-2.7066970650833508E-2</v>
      </c>
      <c r="D51" s="31">
        <v>6.9358023819798831E-6</v>
      </c>
      <c r="E51" s="32">
        <f t="shared" si="1"/>
        <v>-4.8830895743966096E-2</v>
      </c>
      <c r="F51" s="22">
        <f t="shared" si="0"/>
        <v>-2.7073906453215488E-2</v>
      </c>
      <c r="G51" s="22">
        <v>-2.6523516342000174E-3</v>
      </c>
      <c r="H51" s="22">
        <v>6.5557998644167163E-3</v>
      </c>
      <c r="I51" s="22">
        <v>-8.0423120642218217E-3</v>
      </c>
      <c r="J51" s="22">
        <v>-3.8268929819893077E-3</v>
      </c>
      <c r="K51" s="36"/>
      <c r="L51" s="22"/>
      <c r="M51" s="47" t="s">
        <v>112</v>
      </c>
      <c r="N51" s="47">
        <v>5</v>
      </c>
      <c r="O51" s="47">
        <v>1.794681746871428E-2</v>
      </c>
      <c r="P51" s="47">
        <v>3.589363493742856E-3</v>
      </c>
      <c r="Q51" s="47">
        <v>7.0491454747249636</v>
      </c>
      <c r="R51" s="47">
        <v>1.5171017910364163E-5</v>
      </c>
      <c r="S51"/>
      <c r="T51"/>
      <c r="U51"/>
      <c r="V51" s="34"/>
    </row>
    <row r="52" spans="1:22" ht="15.75" customHeight="1" x14ac:dyDescent="0.2">
      <c r="A52" s="20">
        <v>43943</v>
      </c>
      <c r="B52" s="22">
        <v>6.4250154510682361E-2</v>
      </c>
      <c r="C52" s="22">
        <v>1.9656206496477275E-2</v>
      </c>
      <c r="D52" s="31">
        <v>6.9358023819798831E-6</v>
      </c>
      <c r="E52" s="32">
        <f t="shared" si="1"/>
        <v>6.4243218708300381E-2</v>
      </c>
      <c r="F52" s="22">
        <f t="shared" si="0"/>
        <v>1.9649270694095295E-2</v>
      </c>
      <c r="G52" s="22">
        <v>-4.246119093325171E-3</v>
      </c>
      <c r="H52" s="22">
        <v>3.8142897026191905E-4</v>
      </c>
      <c r="I52" s="22">
        <v>1.8145208927493762E-3</v>
      </c>
      <c r="J52" s="22">
        <v>-2.702027164900863E-3</v>
      </c>
      <c r="K52" s="36"/>
      <c r="L52" s="22"/>
      <c r="M52" s="47" t="s">
        <v>113</v>
      </c>
      <c r="N52" s="47">
        <v>85</v>
      </c>
      <c r="O52" s="47">
        <v>4.3281259843775136E-2</v>
      </c>
      <c r="P52" s="47">
        <v>5.0919129227970747E-4</v>
      </c>
      <c r="Q52" s="47"/>
      <c r="R52" s="47"/>
      <c r="S52"/>
      <c r="T52"/>
      <c r="U52"/>
      <c r="V52" s="34"/>
    </row>
    <row r="53" spans="1:22" ht="15.75" customHeight="1" thickBot="1" x14ac:dyDescent="0.25">
      <c r="A53" s="20">
        <v>43944</v>
      </c>
      <c r="B53" s="22">
        <v>-1.7794661248944892E-2</v>
      </c>
      <c r="C53" s="22">
        <v>1.6786168464746998E-3</v>
      </c>
      <c r="D53" s="31">
        <v>6.9358023819798831E-6</v>
      </c>
      <c r="E53" s="32">
        <f t="shared" si="1"/>
        <v>-1.7801597051326872E-2</v>
      </c>
      <c r="F53" s="22">
        <f t="shared" si="0"/>
        <v>1.6716810440927199E-3</v>
      </c>
      <c r="G53" s="22">
        <v>1.3328126767170971E-3</v>
      </c>
      <c r="H53" s="22">
        <v>3.8287639497371437E-3</v>
      </c>
      <c r="I53" s="22">
        <v>8.7424494484920033E-3</v>
      </c>
      <c r="J53" s="22">
        <v>9.9596967566315722E-3</v>
      </c>
      <c r="K53" s="36"/>
      <c r="L53" s="22"/>
      <c r="M53" s="48" t="s">
        <v>88</v>
      </c>
      <c r="N53" s="48">
        <v>90</v>
      </c>
      <c r="O53" s="48">
        <v>6.1228077312489415E-2</v>
      </c>
      <c r="P53" s="48"/>
      <c r="Q53" s="48"/>
      <c r="R53" s="48"/>
      <c r="S53"/>
      <c r="T53"/>
      <c r="U53"/>
      <c r="V53" s="34"/>
    </row>
    <row r="54" spans="1:22" ht="15.75" customHeight="1" thickBot="1" x14ac:dyDescent="0.25">
      <c r="A54" s="20">
        <v>43945</v>
      </c>
      <c r="B54" s="22">
        <v>3.7193618532022155E-3</v>
      </c>
      <c r="C54" s="22">
        <v>1.0996392725688206E-2</v>
      </c>
      <c r="D54" s="31">
        <v>6.9358023819798831E-6</v>
      </c>
      <c r="E54" s="32">
        <f t="shared" si="1"/>
        <v>3.7124260508202356E-3</v>
      </c>
      <c r="F54" s="22">
        <f t="shared" si="0"/>
        <v>1.0989456923306226E-2</v>
      </c>
      <c r="G54" s="22">
        <v>7.7946460305829341E-4</v>
      </c>
      <c r="H54" s="22">
        <v>-6.8792714409774197E-3</v>
      </c>
      <c r="I54" s="22">
        <v>7.2649285902995093E-3</v>
      </c>
      <c r="J54" s="22">
        <v>-7.9240068625594431E-3</v>
      </c>
      <c r="K54" s="36"/>
      <c r="L54" s="22"/>
      <c r="M54"/>
      <c r="N54"/>
      <c r="O54"/>
      <c r="P54"/>
      <c r="Q54"/>
      <c r="R54"/>
      <c r="S54"/>
      <c r="T54"/>
      <c r="U54"/>
      <c r="V54" s="34"/>
    </row>
    <row r="55" spans="1:22" ht="15.75" customHeight="1" x14ac:dyDescent="0.2">
      <c r="A55" s="20">
        <v>43948</v>
      </c>
      <c r="B55" s="22">
        <v>3.537441573083101E-3</v>
      </c>
      <c r="C55" s="22">
        <v>1.4966554005730682E-2</v>
      </c>
      <c r="D55" s="31">
        <v>6.9358023819798831E-6</v>
      </c>
      <c r="E55" s="32">
        <f t="shared" si="1"/>
        <v>3.5305057707011212E-3</v>
      </c>
      <c r="F55" s="22">
        <f t="shared" si="0"/>
        <v>1.4959618203348702E-2</v>
      </c>
      <c r="G55" s="22">
        <v>7.2938764508554514E-3</v>
      </c>
      <c r="H55" s="22">
        <v>7.3836424863552262E-3</v>
      </c>
      <c r="I55" s="22">
        <v>-9.7037533818931897E-3</v>
      </c>
      <c r="J55" s="22">
        <v>-4.9412621532984313E-3</v>
      </c>
      <c r="K55" s="36"/>
      <c r="L55" s="22"/>
      <c r="M55" s="49"/>
      <c r="N55" s="49" t="s">
        <v>124</v>
      </c>
      <c r="O55" s="49" t="s">
        <v>109</v>
      </c>
      <c r="P55" s="49" t="s">
        <v>125</v>
      </c>
      <c r="Q55" s="49" t="s">
        <v>126</v>
      </c>
      <c r="R55" s="49" t="s">
        <v>127</v>
      </c>
      <c r="S55" s="49" t="s">
        <v>128</v>
      </c>
      <c r="T55" s="49" t="s">
        <v>129</v>
      </c>
      <c r="U55" s="49" t="s">
        <v>130</v>
      </c>
      <c r="V55" s="34"/>
    </row>
    <row r="56" spans="1:22" ht="15.75" customHeight="1" x14ac:dyDescent="0.2">
      <c r="A56" s="20">
        <v>43949</v>
      </c>
      <c r="B56" s="22">
        <v>-1.218083069423396E-2</v>
      </c>
      <c r="C56" s="22">
        <v>-1.3363650584148081E-3</v>
      </c>
      <c r="D56" s="31">
        <v>6.9358023819798831E-6</v>
      </c>
      <c r="E56" s="32">
        <f t="shared" si="1"/>
        <v>-1.218776649661594E-2</v>
      </c>
      <c r="F56" s="22">
        <f t="shared" si="0"/>
        <v>-1.343300860796788E-3</v>
      </c>
      <c r="G56" s="22">
        <v>1.7207395266130569E-2</v>
      </c>
      <c r="H56" s="22">
        <v>1.7552402435463833E-2</v>
      </c>
      <c r="I56" s="22">
        <v>-6.7923106078520909E-3</v>
      </c>
      <c r="J56" s="22">
        <v>-1.0586565349230814E-3</v>
      </c>
      <c r="K56" s="36"/>
      <c r="L56" s="22"/>
      <c r="M56" s="47" t="s">
        <v>114</v>
      </c>
      <c r="N56" s="47">
        <v>0</v>
      </c>
      <c r="O56" s="47" t="e">
        <v>#N/A</v>
      </c>
      <c r="P56" s="47" t="e">
        <v>#N/A</v>
      </c>
      <c r="Q56" s="47" t="e">
        <v>#N/A</v>
      </c>
      <c r="R56" s="47" t="e">
        <v>#N/A</v>
      </c>
      <c r="S56" s="47" t="e">
        <v>#N/A</v>
      </c>
      <c r="T56" s="47" t="e">
        <v>#N/A</v>
      </c>
      <c r="U56" s="47" t="e">
        <v>#N/A</v>
      </c>
      <c r="V56" s="34"/>
    </row>
    <row r="57" spans="1:22" ht="15.75" customHeight="1" x14ac:dyDescent="0.2">
      <c r="A57" s="20">
        <v>43950</v>
      </c>
      <c r="B57" s="22">
        <v>5.0612211439376754E-2</v>
      </c>
      <c r="C57" s="22">
        <v>2.1845765519901902E-2</v>
      </c>
      <c r="D57" s="31">
        <v>6.9358023819798831E-6</v>
      </c>
      <c r="E57" s="32">
        <f t="shared" si="1"/>
        <v>5.0605275636994775E-2</v>
      </c>
      <c r="F57" s="22">
        <f t="shared" si="0"/>
        <v>2.1838829717519923E-2</v>
      </c>
      <c r="G57" s="22">
        <v>1.2195653607136626E-3</v>
      </c>
      <c r="H57" s="22">
        <v>2.4718106434207774E-2</v>
      </c>
      <c r="I57" s="22">
        <v>-4.9034689285429936E-3</v>
      </c>
      <c r="J57" s="22">
        <v>4.2874845422406598E-3</v>
      </c>
      <c r="K57" s="36"/>
      <c r="L57" s="22" t="s">
        <v>81</v>
      </c>
      <c r="M57" s="47" t="s">
        <v>115</v>
      </c>
      <c r="N57" s="47">
        <v>0.97844204325557826</v>
      </c>
      <c r="O57" s="47">
        <v>0.22596142316716583</v>
      </c>
      <c r="P57" s="47">
        <v>4.3301286987014977</v>
      </c>
      <c r="Q57" s="47">
        <v>4.0547401861716657E-5</v>
      </c>
      <c r="R57" s="47">
        <v>0.5291701972444216</v>
      </c>
      <c r="S57" s="47">
        <v>1.4277138892667349</v>
      </c>
      <c r="T57" s="47">
        <v>0.5291701972444216</v>
      </c>
      <c r="U57" s="47">
        <v>1.4277138892667349</v>
      </c>
      <c r="V57" s="34"/>
    </row>
    <row r="58" spans="1:22" ht="15.75" customHeight="1" x14ac:dyDescent="0.2">
      <c r="A58" s="20">
        <v>43951</v>
      </c>
      <c r="B58" s="22">
        <v>-2.9892191142782097E-2</v>
      </c>
      <c r="C58" s="22">
        <v>-1.1765855242360113E-2</v>
      </c>
      <c r="D58" s="31">
        <v>6.9358023819798831E-6</v>
      </c>
      <c r="E58" s="32">
        <f t="shared" si="1"/>
        <v>-2.9899126945164077E-2</v>
      </c>
      <c r="F58" s="22">
        <f t="shared" si="0"/>
        <v>-1.1772791044742093E-2</v>
      </c>
      <c r="G58" s="22">
        <v>-1.216523140900686E-2</v>
      </c>
      <c r="H58" s="22">
        <v>-2.632480527097791E-2</v>
      </c>
      <c r="I58" s="22">
        <v>1.4293793127526872E-2</v>
      </c>
      <c r="J58" s="22">
        <v>2.1732796383240726E-3</v>
      </c>
      <c r="K58" s="36"/>
      <c r="L58" s="22" t="s">
        <v>7</v>
      </c>
      <c r="M58" s="47" t="s">
        <v>116</v>
      </c>
      <c r="N58" s="47">
        <v>-1.25962291732585</v>
      </c>
      <c r="O58" s="47">
        <v>0.41290729102090484</v>
      </c>
      <c r="P58" s="47">
        <v>-3.0506192182062422</v>
      </c>
      <c r="Q58" s="47">
        <v>3.045749524972133E-3</v>
      </c>
      <c r="R58" s="47">
        <v>-2.0805932328260743</v>
      </c>
      <c r="S58" s="47">
        <v>-0.43865260182562582</v>
      </c>
      <c r="T58" s="47">
        <v>-2.0805932328260743</v>
      </c>
      <c r="U58" s="47">
        <v>-0.43865260182562582</v>
      </c>
      <c r="V58" s="34"/>
    </row>
    <row r="59" spans="1:22" ht="15.75" customHeight="1" x14ac:dyDescent="0.2">
      <c r="A59" s="20">
        <v>43952</v>
      </c>
      <c r="B59" s="22">
        <v>-4.2748100801212864E-2</v>
      </c>
      <c r="C59" s="22">
        <v>-2.5881937104033231E-2</v>
      </c>
      <c r="D59" s="31">
        <v>6.9358023819798831E-6</v>
      </c>
      <c r="E59" s="32">
        <f t="shared" si="1"/>
        <v>-4.2755036603594844E-2</v>
      </c>
      <c r="F59" s="22">
        <f t="shared" si="0"/>
        <v>-2.5888872906415211E-2</v>
      </c>
      <c r="G59" s="22">
        <v>-2.0016829578410219E-2</v>
      </c>
      <c r="H59" s="22">
        <v>-1.9313732113223916E-2</v>
      </c>
      <c r="I59" s="22">
        <v>3.790522395702503E-3</v>
      </c>
      <c r="J59" s="22">
        <v>-8.4110057718806003E-3</v>
      </c>
      <c r="K59" s="36"/>
      <c r="L59" s="22" t="s">
        <v>75</v>
      </c>
      <c r="M59" s="47" t="s">
        <v>117</v>
      </c>
      <c r="N59" s="47">
        <v>1.0633634882991634</v>
      </c>
      <c r="O59" s="47">
        <v>0.324420623676898</v>
      </c>
      <c r="P59" s="47">
        <v>3.2777308552313396</v>
      </c>
      <c r="Q59" s="47">
        <v>1.516796701269514E-3</v>
      </c>
      <c r="R59" s="47">
        <v>0.41832837371864107</v>
      </c>
      <c r="S59" s="47">
        <v>1.7083986028796856</v>
      </c>
      <c r="T59" s="47">
        <v>0.41832837371864107</v>
      </c>
      <c r="U59" s="47">
        <v>1.7083986028796856</v>
      </c>
      <c r="V59" s="34"/>
    </row>
    <row r="60" spans="1:22" ht="15.75" customHeight="1" x14ac:dyDescent="0.2">
      <c r="A60" s="20">
        <v>43955</v>
      </c>
      <c r="B60" s="22">
        <v>9.0075093686991913E-3</v>
      </c>
      <c r="C60" s="22">
        <v>1.0982982117624909E-3</v>
      </c>
      <c r="D60" s="31">
        <v>6.9358023819798831E-6</v>
      </c>
      <c r="E60" s="32">
        <f t="shared" si="1"/>
        <v>9.0005735663172114E-3</v>
      </c>
      <c r="F60" s="22">
        <f t="shared" si="0"/>
        <v>1.0913624093805111E-3</v>
      </c>
      <c r="G60" s="22">
        <v>-3.5331330547535007E-3</v>
      </c>
      <c r="H60" s="22">
        <v>-3.1508583489444188E-3</v>
      </c>
      <c r="I60" s="22">
        <v>-1.2573787183139104E-2</v>
      </c>
      <c r="J60" s="22">
        <v>-8.2726762323639506E-3</v>
      </c>
      <c r="K60" s="36"/>
      <c r="L60" s="22" t="s">
        <v>76</v>
      </c>
      <c r="M60" s="47" t="s">
        <v>118</v>
      </c>
      <c r="N60" s="47">
        <v>0.87545120181699509</v>
      </c>
      <c r="O60" s="47">
        <v>0.46885150292579825</v>
      </c>
      <c r="P60" s="47">
        <v>1.8672249024560479</v>
      </c>
      <c r="Q60" s="47">
        <v>6.5317168779893145E-2</v>
      </c>
      <c r="R60" s="47">
        <v>-5.6751194822833861E-2</v>
      </c>
      <c r="S60" s="47">
        <v>1.8076535984568241</v>
      </c>
      <c r="T60" s="47">
        <v>-5.6751194822833861E-2</v>
      </c>
      <c r="U60" s="47">
        <v>1.8076535984568241</v>
      </c>
      <c r="V60" s="34"/>
    </row>
    <row r="61" spans="1:22" ht="15.75" customHeight="1" thickBot="1" x14ac:dyDescent="0.25">
      <c r="A61" s="20">
        <v>43956</v>
      </c>
      <c r="B61" s="22">
        <v>1.3020571135919156E-2</v>
      </c>
      <c r="C61" s="22">
        <v>5.5982519718244216E-3</v>
      </c>
      <c r="D61" s="31">
        <v>6.9358023819798831E-6</v>
      </c>
      <c r="E61" s="32">
        <f t="shared" si="1"/>
        <v>1.3013635333537176E-2</v>
      </c>
      <c r="F61" s="22">
        <f t="shared" si="0"/>
        <v>5.5913161694424417E-3</v>
      </c>
      <c r="G61" s="22">
        <v>-3.3065510855840676E-3</v>
      </c>
      <c r="H61" s="22">
        <v>-9.2712065739932494E-3</v>
      </c>
      <c r="I61" s="22">
        <v>7.8448785863200459E-3</v>
      </c>
      <c r="J61" s="22">
        <v>7.5075531289682997E-3</v>
      </c>
      <c r="K61" s="36"/>
      <c r="L61" s="22" t="s">
        <v>77</v>
      </c>
      <c r="M61" s="48" t="s">
        <v>119</v>
      </c>
      <c r="N61" s="48">
        <v>9.9053985761914209E-2</v>
      </c>
      <c r="O61" s="48">
        <v>0.41751414322540226</v>
      </c>
      <c r="P61" s="48">
        <v>0.23724701873976564</v>
      </c>
      <c r="Q61" s="48">
        <v>0.81303604310198807</v>
      </c>
      <c r="R61" s="48">
        <v>-0.73107598613100278</v>
      </c>
      <c r="S61" s="48">
        <v>0.92918395765483131</v>
      </c>
      <c r="T61" s="48">
        <v>-0.73107598613100278</v>
      </c>
      <c r="U61" s="48">
        <v>0.92918395765483131</v>
      </c>
      <c r="V61" s="34"/>
    </row>
    <row r="62" spans="1:22" ht="15.75" customHeight="1" x14ac:dyDescent="0.2">
      <c r="A62" s="20">
        <v>43957</v>
      </c>
      <c r="B62" s="22">
        <v>7.2924939477951754E-3</v>
      </c>
      <c r="C62" s="22">
        <v>-9.1887262346528418E-3</v>
      </c>
      <c r="D62" s="31">
        <v>6.9358023819798831E-6</v>
      </c>
      <c r="E62" s="32">
        <f t="shared" si="1"/>
        <v>7.2855581454131955E-3</v>
      </c>
      <c r="F62" s="22">
        <f t="shared" si="0"/>
        <v>-9.1956620370348217E-3</v>
      </c>
      <c r="G62" s="22">
        <v>-3.6122921803230083E-3</v>
      </c>
      <c r="H62" s="22">
        <v>-1.9804387134206139E-2</v>
      </c>
      <c r="I62" s="22">
        <v>8.3104686248985198E-3</v>
      </c>
      <c r="J62" s="22">
        <v>-9.0814638935644912E-3</v>
      </c>
      <c r="K62" s="36"/>
      <c r="L62" s="22"/>
      <c r="M62"/>
      <c r="N62"/>
      <c r="O62"/>
      <c r="P62"/>
      <c r="Q62"/>
      <c r="R62"/>
      <c r="S62"/>
      <c r="T62"/>
      <c r="U62"/>
      <c r="V62" s="34"/>
    </row>
    <row r="63" spans="1:22" ht="15.75" customHeight="1" x14ac:dyDescent="0.2">
      <c r="A63" s="20">
        <v>43958</v>
      </c>
      <c r="B63" s="22">
        <v>-1.6899028346087423E-4</v>
      </c>
      <c r="C63" s="22">
        <v>8.8872122553113712E-3</v>
      </c>
      <c r="D63" s="31">
        <v>6.9358023819798831E-6</v>
      </c>
      <c r="E63" s="32">
        <f t="shared" si="1"/>
        <v>-1.7592608584285412E-4</v>
      </c>
      <c r="F63" s="22">
        <f t="shared" si="0"/>
        <v>8.8802764529293914E-3</v>
      </c>
      <c r="G63" s="22">
        <v>4.1461363174999776E-3</v>
      </c>
      <c r="H63" s="22">
        <v>2.0509720376089488E-2</v>
      </c>
      <c r="I63" s="22">
        <v>-2.1407261200757442E-2</v>
      </c>
      <c r="J63" s="22">
        <v>-9.2609978663290154E-3</v>
      </c>
      <c r="K63" s="36"/>
      <c r="L63" s="22"/>
      <c r="M63"/>
      <c r="N63"/>
      <c r="O63"/>
      <c r="P63"/>
      <c r="Q63"/>
      <c r="R63"/>
      <c r="S63"/>
      <c r="T63"/>
      <c r="U63"/>
      <c r="V63" s="34"/>
    </row>
    <row r="64" spans="1:22" ht="15.75" customHeight="1" x14ac:dyDescent="0.2">
      <c r="A64" s="20">
        <v>43959</v>
      </c>
      <c r="B64" s="22">
        <v>8.4147248453878588E-3</v>
      </c>
      <c r="C64" s="22">
        <v>1.8895246172217342E-2</v>
      </c>
      <c r="D64" s="31">
        <v>6.9358023819798831E-6</v>
      </c>
      <c r="E64" s="32">
        <f t="shared" si="1"/>
        <v>8.407789043005879E-3</v>
      </c>
      <c r="F64" s="22">
        <f t="shared" si="0"/>
        <v>1.8888310369835362E-2</v>
      </c>
      <c r="G64" s="22">
        <v>6.5602127806823861E-3</v>
      </c>
      <c r="H64" s="22">
        <v>7.5987671831077991E-3</v>
      </c>
      <c r="I64" s="22">
        <v>-1.5970457741083868E-3</v>
      </c>
      <c r="J64" s="22">
        <v>8.312937074545855E-3</v>
      </c>
      <c r="K64" s="36"/>
      <c r="L64" s="22"/>
      <c r="M64"/>
      <c r="N64"/>
      <c r="O64"/>
      <c r="P64"/>
      <c r="Q64"/>
      <c r="R64"/>
      <c r="S64"/>
      <c r="T64"/>
      <c r="U64"/>
      <c r="V64" s="34"/>
    </row>
    <row r="65" spans="1:22" ht="15.75" customHeight="1" x14ac:dyDescent="0.2">
      <c r="A65" s="20">
        <v>43962</v>
      </c>
      <c r="B65" s="22">
        <v>7.6795035174869056E-3</v>
      </c>
      <c r="C65" s="22">
        <v>-4.5035110801847173E-3</v>
      </c>
      <c r="D65" s="31">
        <v>6.9358023819798831E-6</v>
      </c>
      <c r="E65" s="32">
        <f t="shared" si="1"/>
        <v>7.6725677151049257E-3</v>
      </c>
      <c r="F65" s="22">
        <f t="shared" si="0"/>
        <v>-4.5104468825666972E-3</v>
      </c>
      <c r="G65" s="22">
        <v>-4.6916921405161351E-3</v>
      </c>
      <c r="H65" s="22">
        <v>-1.8296112001477696E-2</v>
      </c>
      <c r="I65" s="22">
        <v>3.6822714410468258E-3</v>
      </c>
      <c r="J65" s="22">
        <v>-3.3657974351086022E-3</v>
      </c>
      <c r="K65" s="36"/>
      <c r="L65" s="22"/>
      <c r="M65" s="22"/>
      <c r="N65" s="22"/>
      <c r="O65" s="22"/>
      <c r="P65" s="22"/>
      <c r="Q65" s="22"/>
      <c r="R65" s="22"/>
      <c r="S65" s="22"/>
      <c r="T65" s="22"/>
      <c r="U65" s="22"/>
      <c r="V65" s="34"/>
    </row>
    <row r="66" spans="1:22" ht="15.75" customHeight="1" x14ac:dyDescent="0.2">
      <c r="A66" s="20">
        <v>43963</v>
      </c>
      <c r="B66" s="22">
        <v>-2.9364242756031118E-2</v>
      </c>
      <c r="C66" s="22">
        <v>-1.9056245538997693E-2</v>
      </c>
      <c r="D66" s="31">
        <v>6.9358023819798831E-6</v>
      </c>
      <c r="E66" s="32">
        <f t="shared" si="1"/>
        <v>-2.9371178558413098E-2</v>
      </c>
      <c r="F66" s="22">
        <f t="shared" si="0"/>
        <v>-1.9063181341379673E-2</v>
      </c>
      <c r="G66" s="22">
        <v>-7.9629770503861427E-3</v>
      </c>
      <c r="H66" s="22">
        <v>-2.9367953970240515E-3</v>
      </c>
      <c r="I66" s="22">
        <v>4.8198966644868793E-3</v>
      </c>
      <c r="J66" s="22">
        <v>3.6738863498591637E-3</v>
      </c>
      <c r="K66" s="36"/>
      <c r="L66" s="22"/>
      <c r="M66" s="22"/>
      <c r="N66" s="22"/>
      <c r="O66" s="22"/>
      <c r="P66" s="22"/>
      <c r="Q66" s="22"/>
      <c r="R66" s="22"/>
      <c r="S66" s="22"/>
      <c r="T66" s="22"/>
      <c r="U66" s="22"/>
      <c r="V66" s="34"/>
    </row>
    <row r="67" spans="1:22" ht="15.75" customHeight="1" x14ac:dyDescent="0.2">
      <c r="A67" s="20">
        <v>43964</v>
      </c>
      <c r="B67" s="22">
        <v>-1.1194468060657225E-2</v>
      </c>
      <c r="C67" s="22">
        <v>-2.1986836318442837E-2</v>
      </c>
      <c r="D67" s="31">
        <v>6.9358023819798831E-6</v>
      </c>
      <c r="E67" s="32">
        <f t="shared" si="1"/>
        <v>-1.1201403863039205E-2</v>
      </c>
      <c r="F67" s="22">
        <f t="shared" si="0"/>
        <v>-2.1993772120824817E-2</v>
      </c>
      <c r="G67" s="22">
        <v>-2.0976318775471136E-2</v>
      </c>
      <c r="H67" s="22">
        <v>-1.6715498849710582E-2</v>
      </c>
      <c r="I67" s="22">
        <v>1.472882800712964E-2</v>
      </c>
      <c r="J67" s="22">
        <v>1.3026916735390477E-2</v>
      </c>
      <c r="K67" s="36"/>
      <c r="L67" s="22"/>
      <c r="M67" s="22"/>
      <c r="N67" s="22"/>
      <c r="O67" s="22"/>
      <c r="P67" s="22"/>
      <c r="Q67" s="22"/>
      <c r="R67" s="22"/>
      <c r="S67" s="22"/>
      <c r="T67" s="22"/>
      <c r="U67" s="22"/>
      <c r="V67" s="34"/>
    </row>
    <row r="68" spans="1:22" ht="15.75" customHeight="1" x14ac:dyDescent="0.2">
      <c r="A68" s="20">
        <v>43965</v>
      </c>
      <c r="B68" s="22">
        <v>2.2942283428389852E-2</v>
      </c>
      <c r="C68" s="22">
        <v>1.610204841713193E-2</v>
      </c>
      <c r="D68" s="31">
        <v>6.9358023819798831E-6</v>
      </c>
      <c r="E68" s="32">
        <f t="shared" ref="E68:E131" si="2">B68-D68</f>
        <v>2.2935347626007872E-2</v>
      </c>
      <c r="F68" s="22">
        <f t="shared" si="0"/>
        <v>1.6095112614749951E-2</v>
      </c>
      <c r="G68" s="22">
        <v>1.3483636044170869E-3</v>
      </c>
      <c r="H68" s="22">
        <v>1.4824820137351516E-2</v>
      </c>
      <c r="I68" s="22">
        <v>3.6358426013282028E-3</v>
      </c>
      <c r="J68" s="22">
        <v>1.6493417114016896E-3</v>
      </c>
      <c r="K68" s="36"/>
      <c r="L68" s="22"/>
      <c r="M68" s="22"/>
      <c r="N68" s="22"/>
      <c r="O68" s="22"/>
      <c r="P68" s="22"/>
      <c r="Q68" s="22"/>
      <c r="R68" s="22"/>
      <c r="S68" s="22"/>
      <c r="T68" s="22"/>
      <c r="U68" s="22"/>
      <c r="V68" s="34"/>
    </row>
    <row r="69" spans="1:22" ht="15.75" customHeight="1" x14ac:dyDescent="0.2">
      <c r="A69" s="20">
        <v>43966</v>
      </c>
      <c r="B69" s="22">
        <v>-1.3633476336174869E-2</v>
      </c>
      <c r="C69" s="22">
        <v>2.5398041500929013E-3</v>
      </c>
      <c r="D69" s="31">
        <v>6.9358023819798831E-6</v>
      </c>
      <c r="E69" s="32">
        <f t="shared" si="2"/>
        <v>-1.3640412138556849E-2</v>
      </c>
      <c r="F69" s="22">
        <f t="shared" si="0"/>
        <v>2.5328683477109214E-3</v>
      </c>
      <c r="G69" s="22">
        <v>-2.0634176398570468E-3</v>
      </c>
      <c r="H69" s="22">
        <v>-1.1231333980720463E-2</v>
      </c>
      <c r="I69" s="22">
        <v>-2.1458954075548806E-3</v>
      </c>
      <c r="J69" s="22">
        <v>-1.0145000973686959E-2</v>
      </c>
      <c r="K69" s="36"/>
      <c r="L69" s="22"/>
      <c r="M69" s="22"/>
      <c r="N69" s="22"/>
      <c r="O69" s="22"/>
      <c r="P69" s="22"/>
      <c r="Q69" s="22"/>
      <c r="R69" s="22"/>
      <c r="S69" s="22"/>
      <c r="T69" s="22"/>
      <c r="U69" s="22"/>
      <c r="V69" s="34"/>
    </row>
    <row r="70" spans="1:22" ht="15.75" customHeight="1" x14ac:dyDescent="0.2">
      <c r="A70" s="20">
        <v>43969</v>
      </c>
      <c r="B70" s="22">
        <v>2.7751357881959936E-2</v>
      </c>
      <c r="C70" s="22">
        <v>3.7779857693135355E-2</v>
      </c>
      <c r="D70" s="31">
        <v>6.9358023819798831E-6</v>
      </c>
      <c r="E70" s="32">
        <f t="shared" si="2"/>
        <v>2.7744422079577957E-2</v>
      </c>
      <c r="F70" s="22">
        <f t="shared" si="0"/>
        <v>3.7772921890753375E-2</v>
      </c>
      <c r="G70" s="22">
        <v>2.4388310555894018E-2</v>
      </c>
      <c r="H70" s="22">
        <v>2.9905930798654612E-2</v>
      </c>
      <c r="I70" s="22">
        <v>-1.5193554786234596E-2</v>
      </c>
      <c r="J70" s="22">
        <v>-7.1393831831849733E-3</v>
      </c>
      <c r="K70" s="36"/>
      <c r="L70" s="22"/>
      <c r="M70" s="22"/>
      <c r="N70" s="22"/>
      <c r="O70" s="22"/>
      <c r="P70" s="22"/>
      <c r="Q70" s="22"/>
      <c r="R70" s="22"/>
      <c r="S70" s="22"/>
      <c r="T70" s="22"/>
      <c r="U70" s="22"/>
      <c r="V70" s="34"/>
    </row>
    <row r="71" spans="1:22" ht="15.75" customHeight="1" x14ac:dyDescent="0.2">
      <c r="A71" s="20">
        <v>43970</v>
      </c>
      <c r="B71" s="22">
        <v>6.1559132923500667E-3</v>
      </c>
      <c r="C71" s="22">
        <v>-1.6003462587182049E-2</v>
      </c>
      <c r="D71" s="31">
        <v>6.9358023819798831E-6</v>
      </c>
      <c r="E71" s="32">
        <f t="shared" si="2"/>
        <v>6.1489774899680869E-3</v>
      </c>
      <c r="F71" s="22">
        <f t="shared" si="0"/>
        <v>-1.6010398389564029E-2</v>
      </c>
      <c r="G71" s="22">
        <v>2.2755996186502336E-3</v>
      </c>
      <c r="H71" s="22">
        <v>-1.0740817108418128E-2</v>
      </c>
      <c r="I71" s="22">
        <v>5.4571346231476608E-4</v>
      </c>
      <c r="J71" s="22">
        <v>-1.1848710341024828E-2</v>
      </c>
      <c r="K71" s="36"/>
      <c r="L71" s="22"/>
      <c r="M71" s="22"/>
      <c r="N71" s="22"/>
      <c r="O71" s="22"/>
      <c r="P71" s="22"/>
      <c r="Q71" s="22"/>
      <c r="R71" s="22"/>
      <c r="S71" s="22"/>
      <c r="T71" s="22"/>
      <c r="U71" s="22"/>
      <c r="V71" s="34"/>
    </row>
    <row r="72" spans="1:22" ht="15.75" customHeight="1" x14ac:dyDescent="0.2">
      <c r="A72" s="20">
        <v>43971</v>
      </c>
      <c r="B72" s="22">
        <v>4.5554517045853296E-2</v>
      </c>
      <c r="C72" s="22">
        <v>1.5130223879879411E-2</v>
      </c>
      <c r="D72" s="31">
        <v>6.9358023819798831E-6</v>
      </c>
      <c r="E72" s="32">
        <f t="shared" si="2"/>
        <v>4.5547581243471316E-2</v>
      </c>
      <c r="F72" s="22">
        <f t="shared" si="0"/>
        <v>1.5123288077497431E-2</v>
      </c>
      <c r="G72" s="22">
        <v>1.3500450077871997E-3</v>
      </c>
      <c r="H72" s="22">
        <v>1.6611462411844045E-2</v>
      </c>
      <c r="I72" s="22">
        <v>-1.1595735222207923E-2</v>
      </c>
      <c r="J72" s="22">
        <v>3.2681766267373472E-3</v>
      </c>
      <c r="K72" s="36"/>
      <c r="L72" s="22"/>
      <c r="M72" s="22"/>
      <c r="N72" s="22"/>
      <c r="O72" s="22"/>
      <c r="P72" s="22"/>
      <c r="Q72" s="22"/>
      <c r="R72" s="22"/>
      <c r="S72" s="22"/>
      <c r="T72" s="22"/>
      <c r="U72" s="22"/>
      <c r="V72" s="34"/>
    </row>
    <row r="73" spans="1:22" ht="15.75" customHeight="1" x14ac:dyDescent="0.2">
      <c r="A73" s="20">
        <v>43972</v>
      </c>
      <c r="B73" s="22">
        <v>-1.7909017187565324E-2</v>
      </c>
      <c r="C73" s="22">
        <v>-4.1500552325708468E-3</v>
      </c>
      <c r="D73" s="31">
        <v>6.9358023819798831E-6</v>
      </c>
      <c r="E73" s="32">
        <f t="shared" si="2"/>
        <v>-1.7915952989947304E-2</v>
      </c>
      <c r="F73" s="22">
        <f t="shared" si="0"/>
        <v>-4.1569910349528267E-3</v>
      </c>
      <c r="G73" s="22">
        <v>6.1538684079015865E-3</v>
      </c>
      <c r="H73" s="22">
        <v>3.9086666157926876E-3</v>
      </c>
      <c r="I73" s="22">
        <v>-6.9362409253273197E-3</v>
      </c>
      <c r="J73" s="22">
        <v>-3.5500831583692959E-3</v>
      </c>
      <c r="K73" s="36"/>
      <c r="L73" s="22"/>
      <c r="M73" s="22"/>
      <c r="N73" s="22"/>
      <c r="O73" s="22"/>
      <c r="P73" s="22"/>
      <c r="Q73" s="22"/>
      <c r="R73" s="22"/>
      <c r="S73" s="22"/>
      <c r="T73" s="22"/>
      <c r="U73" s="22"/>
      <c r="V73" s="34"/>
    </row>
    <row r="74" spans="1:22" ht="15.75" customHeight="1" x14ac:dyDescent="0.2">
      <c r="A74" s="20">
        <v>43973</v>
      </c>
      <c r="B74" s="22">
        <v>4.4271010447738193E-3</v>
      </c>
      <c r="C74" s="22">
        <v>-3.6616803925644125E-4</v>
      </c>
      <c r="D74" s="31">
        <v>6.9358023819798831E-6</v>
      </c>
      <c r="E74" s="32">
        <f t="shared" si="2"/>
        <v>4.4201652423918394E-3</v>
      </c>
      <c r="F74" s="22">
        <f t="shared" si="0"/>
        <v>-3.7310384163842113E-4</v>
      </c>
      <c r="G74" s="22">
        <v>2.5854608663965846E-3</v>
      </c>
      <c r="H74" s="22">
        <v>-2.3127995736599671E-3</v>
      </c>
      <c r="I74" s="22">
        <v>1.102181035819235E-3</v>
      </c>
      <c r="J74" s="22">
        <v>-1.7041588489427246E-3</v>
      </c>
      <c r="K74" s="36"/>
      <c r="L74" s="22"/>
      <c r="M74" s="22"/>
      <c r="N74" s="22"/>
      <c r="O74" s="22"/>
      <c r="P74" s="22"/>
      <c r="Q74" s="22"/>
      <c r="R74" s="22"/>
      <c r="S74" s="22"/>
      <c r="T74" s="22"/>
      <c r="U74" s="22"/>
      <c r="V74" s="34"/>
    </row>
    <row r="75" spans="1:22" ht="15.75" customHeight="1" x14ac:dyDescent="0.2">
      <c r="A75" s="20">
        <v>43977</v>
      </c>
      <c r="B75" s="22">
        <v>1.3644209348150969E-3</v>
      </c>
      <c r="C75" s="22">
        <v>2.1430141061286583E-2</v>
      </c>
      <c r="D75" s="31">
        <v>6.9358023819798831E-6</v>
      </c>
      <c r="E75" s="32">
        <f t="shared" si="2"/>
        <v>1.3574851324331171E-3</v>
      </c>
      <c r="F75" s="22">
        <f t="shared" si="0"/>
        <v>2.1423205258904603E-2</v>
      </c>
      <c r="G75" s="22">
        <v>2.3064814328628665E-2</v>
      </c>
      <c r="H75" s="22">
        <v>3.6099489428342402E-2</v>
      </c>
      <c r="I75" s="22">
        <v>-2.096821123609768E-2</v>
      </c>
      <c r="J75" s="22">
        <v>-2.4782128260630726E-3</v>
      </c>
      <c r="K75" s="36"/>
      <c r="L75" s="22"/>
      <c r="M75" s="22"/>
      <c r="N75" s="22"/>
      <c r="O75" s="22"/>
      <c r="P75" s="22"/>
      <c r="Q75" s="22"/>
      <c r="R75" s="22"/>
      <c r="S75" s="22"/>
      <c r="T75" s="22"/>
      <c r="U75" s="22"/>
      <c r="V75" s="34"/>
    </row>
    <row r="76" spans="1:22" ht="15.75" customHeight="1" x14ac:dyDescent="0.2">
      <c r="A76" s="20">
        <v>43978</v>
      </c>
      <c r="B76" s="22">
        <v>1.938106732932417E-2</v>
      </c>
      <c r="C76" s="22">
        <v>2.1889398249416828E-2</v>
      </c>
      <c r="D76" s="31">
        <v>6.9358023819798831E-6</v>
      </c>
      <c r="E76" s="32">
        <f t="shared" si="2"/>
        <v>1.9374131526942191E-2</v>
      </c>
      <c r="F76" s="22">
        <f t="shared" si="0"/>
        <v>2.1882462447034848E-2</v>
      </c>
      <c r="G76" s="22">
        <v>2.039954608508358E-2</v>
      </c>
      <c r="H76" s="22">
        <v>1.3067511764828899E-2</v>
      </c>
      <c r="I76" s="22">
        <v>1.233488949842005E-3</v>
      </c>
      <c r="J76" s="22">
        <v>-3.8385392388172526E-3</v>
      </c>
      <c r="K76" s="36"/>
      <c r="L76" s="22"/>
      <c r="M76" s="22"/>
      <c r="N76" s="22"/>
      <c r="O76" s="22"/>
      <c r="P76" s="22"/>
      <c r="Q76" s="22"/>
      <c r="R76" s="22"/>
      <c r="S76" s="22"/>
      <c r="T76" s="22"/>
      <c r="U76" s="22"/>
      <c r="V76" s="34"/>
    </row>
    <row r="77" spans="1:22" ht="15.75" customHeight="1" x14ac:dyDescent="0.2">
      <c r="A77" s="20">
        <v>43979</v>
      </c>
      <c r="B77" s="22">
        <v>-2.9700410757173123E-2</v>
      </c>
      <c r="C77" s="22">
        <v>-5.7952334279935012E-3</v>
      </c>
      <c r="D77" s="31">
        <v>6.9358023819798831E-6</v>
      </c>
      <c r="E77" s="32">
        <f t="shared" si="2"/>
        <v>-2.9707346559555103E-2</v>
      </c>
      <c r="F77" s="22">
        <f t="shared" si="0"/>
        <v>-5.8021692303754811E-3</v>
      </c>
      <c r="G77" s="22">
        <v>-8.1268291055629025E-3</v>
      </c>
      <c r="H77" s="22">
        <v>-2.4788130605274041E-2</v>
      </c>
      <c r="I77" s="22">
        <v>1.2687537343896473E-2</v>
      </c>
      <c r="J77" s="22">
        <v>5.0273802725423859E-3</v>
      </c>
      <c r="K77" s="36"/>
      <c r="L77" s="22"/>
      <c r="M77" s="22"/>
      <c r="N77" s="22"/>
      <c r="O77" s="22"/>
      <c r="P77" s="22"/>
      <c r="Q77" s="22"/>
      <c r="R77" s="22"/>
      <c r="S77" s="22"/>
      <c r="T77" s="22"/>
      <c r="U77" s="22"/>
      <c r="V77" s="34"/>
    </row>
    <row r="78" spans="1:22" ht="15.75" customHeight="1" x14ac:dyDescent="0.2">
      <c r="A78" s="20">
        <v>43980</v>
      </c>
      <c r="B78" s="22">
        <v>1.973906662750002E-2</v>
      </c>
      <c r="C78" s="22">
        <v>-6.903783472572766E-4</v>
      </c>
      <c r="D78" s="31">
        <v>6.9358023819798831E-6</v>
      </c>
      <c r="E78" s="32">
        <f t="shared" si="2"/>
        <v>1.973213082511804E-2</v>
      </c>
      <c r="F78" s="22">
        <f t="shared" si="0"/>
        <v>-6.9731414963925648E-4</v>
      </c>
      <c r="G78" s="22">
        <v>-8.1213748886452952E-3</v>
      </c>
      <c r="H78" s="22">
        <v>-6.347252740245498E-3</v>
      </c>
      <c r="I78" s="22">
        <v>1.3120917072889794E-2</v>
      </c>
      <c r="J78" s="22">
        <v>6.9322669096687555E-3</v>
      </c>
      <c r="K78" s="36"/>
      <c r="L78" s="22"/>
      <c r="M78" s="22"/>
      <c r="N78" s="22"/>
      <c r="O78" s="22"/>
      <c r="P78" s="22"/>
      <c r="Q78" s="22"/>
      <c r="R78" s="22"/>
      <c r="S78" s="22"/>
      <c r="T78" s="22"/>
      <c r="U78" s="22"/>
      <c r="V78" s="34"/>
    </row>
    <row r="79" spans="1:22" ht="15.75" customHeight="1" x14ac:dyDescent="0.2">
      <c r="A79" s="20">
        <v>43983</v>
      </c>
      <c r="B79" s="22">
        <v>-1.7149230281918618E-2</v>
      </c>
      <c r="C79" s="22">
        <v>3.6143719817035434E-3</v>
      </c>
      <c r="D79" s="31">
        <v>6.9358023819798831E-6</v>
      </c>
      <c r="E79" s="32">
        <f t="shared" si="2"/>
        <v>-1.7156166084300598E-2</v>
      </c>
      <c r="F79" s="22">
        <f t="shared" si="0"/>
        <v>3.6074361793215636E-3</v>
      </c>
      <c r="G79" s="22">
        <v>4.1671882148365527E-3</v>
      </c>
      <c r="H79" s="22">
        <v>9.8819366547699926E-3</v>
      </c>
      <c r="I79" s="22">
        <v>-1.6231046309334946E-2</v>
      </c>
      <c r="J79" s="22">
        <v>-5.4048022681664476E-3</v>
      </c>
      <c r="K79" s="36"/>
      <c r="L79" s="22"/>
      <c r="M79" s="22"/>
      <c r="N79" s="22"/>
      <c r="O79" s="22"/>
      <c r="P79" s="22"/>
      <c r="Q79" s="22"/>
      <c r="R79" s="22"/>
      <c r="S79" s="22"/>
      <c r="T79" s="22"/>
      <c r="U79" s="22"/>
      <c r="V79" s="34"/>
    </row>
    <row r="80" spans="1:22" ht="15.75" customHeight="1" x14ac:dyDescent="0.2">
      <c r="A80" s="20">
        <v>43984</v>
      </c>
      <c r="B80" s="22">
        <v>4.1942310235628128E-3</v>
      </c>
      <c r="C80" s="22">
        <v>1.0450785279782361E-2</v>
      </c>
      <c r="D80" s="31">
        <v>6.9358023819798831E-6</v>
      </c>
      <c r="E80" s="32">
        <f t="shared" si="2"/>
        <v>4.1872952211808329E-3</v>
      </c>
      <c r="F80" s="22">
        <f t="shared" si="0"/>
        <v>1.0443849477400381E-2</v>
      </c>
      <c r="G80" s="22">
        <v>5.9202146126944273E-3</v>
      </c>
      <c r="H80" s="22">
        <v>9.3058311265392067E-3</v>
      </c>
      <c r="I80" s="22">
        <v>3.9229073350310287E-3</v>
      </c>
      <c r="J80" s="22">
        <v>8.4580023905623213E-3</v>
      </c>
      <c r="K80" s="36"/>
      <c r="L80" s="22"/>
      <c r="M80" s="22"/>
      <c r="N80" s="22"/>
      <c r="O80" s="22"/>
      <c r="P80" s="22"/>
      <c r="Q80" s="22"/>
      <c r="R80" s="22"/>
      <c r="S80" s="22"/>
      <c r="T80" s="22"/>
      <c r="U80" s="22"/>
      <c r="V80" s="34"/>
    </row>
    <row r="81" spans="1:22" ht="15.75" customHeight="1" x14ac:dyDescent="0.2">
      <c r="A81" s="20">
        <v>43985</v>
      </c>
      <c r="B81" s="22">
        <v>-3.0632833305167038E-3</v>
      </c>
      <c r="C81" s="22">
        <v>2.0274266931126501E-2</v>
      </c>
      <c r="D81" s="31">
        <v>6.9358023819798831E-6</v>
      </c>
      <c r="E81" s="32">
        <f t="shared" si="2"/>
        <v>-3.0702191328986837E-3</v>
      </c>
      <c r="F81" s="22">
        <f t="shared" si="0"/>
        <v>2.0267331128744522E-2</v>
      </c>
      <c r="G81" s="22">
        <v>1.3166197382481757E-2</v>
      </c>
      <c r="H81" s="22">
        <v>1.2183621618369105E-2</v>
      </c>
      <c r="I81" s="22">
        <v>-4.0507650074414411E-3</v>
      </c>
      <c r="J81" s="22">
        <v>1.3502413698338427E-3</v>
      </c>
      <c r="K81" s="36"/>
      <c r="L81" s="22"/>
      <c r="M81" s="22"/>
      <c r="N81" s="22"/>
      <c r="O81" s="22"/>
      <c r="P81" s="22"/>
      <c r="Q81" s="22"/>
      <c r="R81" s="22"/>
      <c r="S81" s="22"/>
      <c r="T81" s="22"/>
      <c r="U81" s="22"/>
      <c r="V81" s="34"/>
    </row>
    <row r="82" spans="1:22" ht="15.75" customHeight="1" x14ac:dyDescent="0.2">
      <c r="A82" s="20">
        <v>43986</v>
      </c>
      <c r="B82" s="22">
        <v>1.6653707550681761E-2</v>
      </c>
      <c r="C82" s="22">
        <v>4.5402900133762061E-4</v>
      </c>
      <c r="D82" s="31">
        <v>6.9358023819798831E-6</v>
      </c>
      <c r="E82" s="32">
        <f t="shared" si="2"/>
        <v>1.6646771748299781E-2</v>
      </c>
      <c r="F82" s="22">
        <f t="shared" si="0"/>
        <v>4.4709319895564072E-4</v>
      </c>
      <c r="G82" s="22">
        <v>1.2948329085965863E-2</v>
      </c>
      <c r="H82" s="22">
        <v>2.3934434960694709E-2</v>
      </c>
      <c r="I82" s="22">
        <v>-5.1296156784766279E-3</v>
      </c>
      <c r="J82" s="22">
        <v>5.4415246287531985E-3</v>
      </c>
      <c r="K82" s="36"/>
      <c r="L82" s="22"/>
      <c r="M82" s="22"/>
      <c r="N82" s="22"/>
      <c r="O82" s="22"/>
      <c r="P82" s="22"/>
      <c r="Q82" s="22"/>
      <c r="R82" s="22"/>
      <c r="S82" s="22"/>
      <c r="T82" s="22"/>
      <c r="U82" s="22"/>
      <c r="V82" s="34"/>
    </row>
    <row r="83" spans="1:22" ht="15.75" customHeight="1" x14ac:dyDescent="0.2">
      <c r="A83" s="20">
        <v>43987</v>
      </c>
      <c r="B83" s="22">
        <v>2.1523099310229058E-2</v>
      </c>
      <c r="C83" s="22">
        <v>3.1061366475573008E-2</v>
      </c>
      <c r="D83" s="31">
        <v>6.9358023819798831E-6</v>
      </c>
      <c r="E83" s="32">
        <f t="shared" si="2"/>
        <v>2.1516163507847078E-2</v>
      </c>
      <c r="F83" s="22">
        <f t="shared" si="0"/>
        <v>3.1054430673191028E-2</v>
      </c>
      <c r="G83" s="22">
        <v>7.0782318813951616E-3</v>
      </c>
      <c r="H83" s="22">
        <v>8.0153199061150614E-3</v>
      </c>
      <c r="I83" s="22">
        <v>-2.3815426233515374E-3</v>
      </c>
      <c r="J83" s="22">
        <v>4.3642107770766811E-3</v>
      </c>
      <c r="K83" s="36"/>
      <c r="L83" s="22"/>
      <c r="M83" s="22"/>
      <c r="N83" s="22"/>
      <c r="O83" s="22"/>
      <c r="P83" s="22"/>
      <c r="Q83" s="22"/>
      <c r="R83" s="22"/>
      <c r="S83" s="22"/>
      <c r="T83" s="22"/>
      <c r="U83" s="22"/>
      <c r="V83" s="34"/>
    </row>
    <row r="84" spans="1:22" ht="15.75" customHeight="1" x14ac:dyDescent="0.2">
      <c r="A84" s="20">
        <v>43990</v>
      </c>
      <c r="B84" s="22">
        <v>-1.0468027781946394E-2</v>
      </c>
      <c r="C84" s="22">
        <v>1.6877911234841916E-2</v>
      </c>
      <c r="D84" s="31">
        <v>6.9358023819798831E-6</v>
      </c>
      <c r="E84" s="32">
        <f t="shared" si="2"/>
        <v>-1.0474963584328374E-2</v>
      </c>
      <c r="F84" s="22">
        <f t="shared" si="0"/>
        <v>1.6870975432459936E-2</v>
      </c>
      <c r="G84" s="22">
        <v>1.4549835108536871E-2</v>
      </c>
      <c r="H84" s="22">
        <v>1.6143270623034618E-2</v>
      </c>
      <c r="I84" s="22">
        <v>-8.0526830761361527E-3</v>
      </c>
      <c r="J84" s="22">
        <v>1.8839788651005274E-4</v>
      </c>
      <c r="K84" s="36"/>
      <c r="L84" s="22"/>
      <c r="M84" s="22"/>
      <c r="N84" s="22"/>
      <c r="O84" s="22"/>
      <c r="P84" s="22"/>
      <c r="Q84" s="22"/>
      <c r="R84" s="22"/>
      <c r="S84" s="22"/>
      <c r="T84" s="22"/>
      <c r="U84" s="22"/>
      <c r="V84" s="34"/>
    </row>
    <row r="85" spans="1:22" ht="15.75" customHeight="1" x14ac:dyDescent="0.2">
      <c r="A85" s="20">
        <v>43991</v>
      </c>
      <c r="B85" s="22">
        <v>-9.9440484793103141E-3</v>
      </c>
      <c r="C85" s="22">
        <v>-1.0945188046116531E-2</v>
      </c>
      <c r="D85" s="31">
        <v>6.9358023819798831E-6</v>
      </c>
      <c r="E85" s="32">
        <f t="shared" si="2"/>
        <v>-9.950984281692294E-3</v>
      </c>
      <c r="F85" s="22">
        <f t="shared" si="0"/>
        <v>-1.095212384849851E-2</v>
      </c>
      <c r="G85" s="22">
        <v>-1.41786891958886E-2</v>
      </c>
      <c r="H85" s="22">
        <v>-2.0522727058145999E-2</v>
      </c>
      <c r="I85" s="22">
        <v>1.3204719946454243E-2</v>
      </c>
      <c r="J85" s="22">
        <v>4.5124303606207186E-3</v>
      </c>
      <c r="K85" s="36"/>
      <c r="L85" s="22"/>
      <c r="M85" s="22"/>
      <c r="N85" s="22"/>
      <c r="O85" s="22"/>
      <c r="P85" s="22"/>
      <c r="Q85" s="22"/>
      <c r="R85" s="22"/>
      <c r="S85" s="22"/>
      <c r="T85" s="22"/>
      <c r="U85" s="22"/>
      <c r="V85" s="34"/>
    </row>
    <row r="86" spans="1:22" ht="15.75" customHeight="1" x14ac:dyDescent="0.2">
      <c r="A86" s="20">
        <v>43992</v>
      </c>
      <c r="B86" s="22">
        <v>1.3080322023874102E-2</v>
      </c>
      <c r="C86" s="22">
        <v>-1.0405478546191005E-2</v>
      </c>
      <c r="D86" s="31">
        <v>6.9358023819798831E-6</v>
      </c>
      <c r="E86" s="32">
        <f t="shared" si="2"/>
        <v>1.3073386221492123E-2</v>
      </c>
      <c r="F86" s="22">
        <f t="shared" si="0"/>
        <v>-1.0412414348572985E-2</v>
      </c>
      <c r="G86" s="22">
        <v>-1.2234872965705504E-2</v>
      </c>
      <c r="H86" s="22">
        <v>-2.6032805704882856E-2</v>
      </c>
      <c r="I86" s="22">
        <v>1.2989943227092271E-2</v>
      </c>
      <c r="J86" s="22">
        <v>1.0222438235499192E-3</v>
      </c>
      <c r="K86" s="36"/>
      <c r="L86" s="22"/>
      <c r="M86" s="22"/>
      <c r="N86" s="22"/>
      <c r="O86" s="22"/>
      <c r="P86" s="22"/>
      <c r="Q86" s="22"/>
      <c r="R86" s="22"/>
      <c r="S86" s="22"/>
      <c r="T86" s="22"/>
      <c r="U86" s="22"/>
      <c r="V86" s="34"/>
    </row>
    <row r="87" spans="1:22" ht="15.75" customHeight="1" x14ac:dyDescent="0.2">
      <c r="A87" s="20">
        <v>43993</v>
      </c>
      <c r="B87" s="22">
        <v>-6.7517747174941259E-2</v>
      </c>
      <c r="C87" s="22">
        <v>-7.1476528947439E-2</v>
      </c>
      <c r="D87" s="31">
        <v>6.9358023819798831E-6</v>
      </c>
      <c r="E87" s="32">
        <f t="shared" si="2"/>
        <v>-6.7524682977323239E-2</v>
      </c>
      <c r="F87" s="22">
        <f t="shared" si="0"/>
        <v>-7.148346474982098E-2</v>
      </c>
      <c r="G87" s="22">
        <v>-2.2526867241437251E-2</v>
      </c>
      <c r="H87" s="22">
        <v>-2.8544149288059505E-2</v>
      </c>
      <c r="I87" s="22">
        <v>1.5160666373362927E-2</v>
      </c>
      <c r="J87" s="22">
        <v>5.9451338241185286E-3</v>
      </c>
      <c r="K87" s="36"/>
      <c r="L87" s="22"/>
      <c r="M87" s="22"/>
      <c r="N87" s="22"/>
      <c r="O87" s="22"/>
      <c r="P87" s="22"/>
      <c r="Q87" s="22"/>
      <c r="R87" s="22"/>
      <c r="S87" s="22"/>
      <c r="T87" s="22"/>
      <c r="U87" s="22"/>
      <c r="V87" s="34"/>
    </row>
    <row r="88" spans="1:22" ht="15.75" customHeight="1" x14ac:dyDescent="0.2">
      <c r="A88" s="20">
        <v>43994</v>
      </c>
      <c r="B88" s="22">
        <v>-6.2169401280045807E-3</v>
      </c>
      <c r="C88" s="22">
        <v>1.8819206748251695E-2</v>
      </c>
      <c r="D88" s="31">
        <v>6.9358023819798831E-6</v>
      </c>
      <c r="E88" s="32">
        <f t="shared" si="2"/>
        <v>-6.2238759303865606E-3</v>
      </c>
      <c r="F88" s="22">
        <f t="shared" si="0"/>
        <v>1.8812270945869715E-2</v>
      </c>
      <c r="G88" s="22">
        <v>1.6768654013436777E-2</v>
      </c>
      <c r="H88" s="22">
        <v>1.9594101330478682E-2</v>
      </c>
      <c r="I88" s="22">
        <v>-1.2110385343933234E-2</v>
      </c>
      <c r="J88" s="22">
        <v>-3.2614751136461843E-3</v>
      </c>
      <c r="K88" s="36"/>
      <c r="L88" s="22"/>
      <c r="M88" s="22"/>
      <c r="N88" s="22"/>
      <c r="O88" s="22"/>
      <c r="P88" s="22"/>
      <c r="Q88" s="22"/>
      <c r="R88" s="22"/>
      <c r="S88" s="22"/>
      <c r="T88" s="22"/>
      <c r="U88" s="22"/>
      <c r="V88" s="34"/>
    </row>
    <row r="89" spans="1:22" ht="15.75" customHeight="1" x14ac:dyDescent="0.2">
      <c r="A89" s="20">
        <v>43997</v>
      </c>
      <c r="B89" s="22">
        <v>1.2894761270610124E-2</v>
      </c>
      <c r="C89" s="22">
        <v>6.1368301970960637E-3</v>
      </c>
      <c r="D89" s="31">
        <v>6.9358023819798831E-6</v>
      </c>
      <c r="E89" s="32">
        <f t="shared" si="2"/>
        <v>1.2887825468228144E-2</v>
      </c>
      <c r="F89" s="22">
        <f t="shared" si="0"/>
        <v>6.1298943947140838E-3</v>
      </c>
      <c r="G89" s="22">
        <v>1.0999438176868994E-2</v>
      </c>
      <c r="H89" s="22">
        <v>3.426066386568262E-3</v>
      </c>
      <c r="I89" s="22">
        <v>-8.4671598559236637E-3</v>
      </c>
      <c r="J89" s="22">
        <v>-4.2880874331973733E-3</v>
      </c>
      <c r="K89" s="36"/>
      <c r="L89" s="22"/>
      <c r="M89" s="22"/>
      <c r="N89" s="22"/>
      <c r="O89" s="22"/>
      <c r="P89" s="22"/>
      <c r="Q89" s="22"/>
      <c r="R89" s="22"/>
      <c r="S89" s="22"/>
      <c r="T89" s="22"/>
      <c r="U89" s="22"/>
      <c r="V89" s="34"/>
    </row>
    <row r="90" spans="1:22" ht="15.75" customHeight="1" x14ac:dyDescent="0.2">
      <c r="A90" s="20">
        <v>43998</v>
      </c>
      <c r="B90" s="22">
        <v>4.979263399607364E-3</v>
      </c>
      <c r="C90" s="22">
        <v>2.0242313475811805E-2</v>
      </c>
      <c r="D90" s="31">
        <v>6.9358023819798831E-6</v>
      </c>
      <c r="E90" s="32">
        <f t="shared" si="2"/>
        <v>4.9723275972253841E-3</v>
      </c>
      <c r="F90" s="22">
        <f t="shared" si="0"/>
        <v>2.0235377673429825E-2</v>
      </c>
      <c r="G90" s="22">
        <v>-6.1481511463036082E-6</v>
      </c>
      <c r="H90" s="22">
        <v>-6.9043164030901556E-3</v>
      </c>
      <c r="I90" s="22">
        <v>1.2572771705513646E-2</v>
      </c>
      <c r="J90" s="22">
        <v>7.9798465743431204E-3</v>
      </c>
      <c r="K90" s="36"/>
      <c r="L90" s="22"/>
      <c r="M90" s="22"/>
      <c r="N90" s="22"/>
      <c r="O90" s="22"/>
      <c r="P90" s="22"/>
      <c r="Q90" s="22"/>
      <c r="R90" s="22"/>
      <c r="S90" s="22"/>
      <c r="T90" s="22"/>
      <c r="U90" s="22"/>
      <c r="V90" s="34"/>
    </row>
    <row r="91" spans="1:22" ht="17" x14ac:dyDescent="0.2">
      <c r="A91" s="20">
        <v>43999</v>
      </c>
      <c r="B91" s="22">
        <v>1.4889571780536124E-3</v>
      </c>
      <c r="C91" s="22">
        <v>-6.5015047864987029E-3</v>
      </c>
      <c r="D91" s="31">
        <v>6.9358023819798831E-6</v>
      </c>
      <c r="E91" s="32">
        <f t="shared" si="2"/>
        <v>1.4820213756716325E-3</v>
      </c>
      <c r="F91" s="22">
        <f t="shared" si="0"/>
        <v>-6.5084405888806828E-3</v>
      </c>
      <c r="G91" s="22">
        <v>-2.1863039150961431E-3</v>
      </c>
      <c r="H91" s="22">
        <v>-1.2343198931608063E-2</v>
      </c>
      <c r="I91" s="22">
        <v>3.8644832920059023E-3</v>
      </c>
      <c r="J91" s="22">
        <v>-9.6035962324962053E-3</v>
      </c>
      <c r="K91" s="36"/>
      <c r="L91" s="30" t="s">
        <v>82</v>
      </c>
      <c r="M91" s="30" t="s">
        <v>83</v>
      </c>
      <c r="N91" s="30" t="s">
        <v>84</v>
      </c>
      <c r="O91" s="30" t="s">
        <v>85</v>
      </c>
      <c r="P91" s="30" t="s">
        <v>86</v>
      </c>
      <c r="Q91" s="46" t="s">
        <v>89</v>
      </c>
      <c r="R91" s="46" t="s">
        <v>90</v>
      </c>
      <c r="S91" s="30"/>
      <c r="T91" s="30"/>
      <c r="U91" s="22"/>
      <c r="V91" s="34"/>
    </row>
    <row r="92" spans="1:22" ht="20" x14ac:dyDescent="0.35">
      <c r="A92" s="20">
        <v>44000</v>
      </c>
      <c r="B92" s="22">
        <v>-6.8010546629436617E-3</v>
      </c>
      <c r="C92" s="22">
        <v>-1.5138018025418344E-3</v>
      </c>
      <c r="D92" s="31">
        <v>6.9358023819798831E-6</v>
      </c>
      <c r="E92" s="32">
        <f t="shared" si="2"/>
        <v>-6.8079904653256416E-3</v>
      </c>
      <c r="F92" s="22">
        <f t="shared" si="0"/>
        <v>-1.5207376049238143E-3</v>
      </c>
      <c r="G92" s="22">
        <v>3.2049008727684205E-4</v>
      </c>
      <c r="H92" s="22">
        <v>-3.5461752880407891E-3</v>
      </c>
      <c r="I92" s="22">
        <v>-2.8856472090192289E-3</v>
      </c>
      <c r="J92" s="22">
        <v>2.9210028693229246E-3</v>
      </c>
      <c r="K92" s="36"/>
      <c r="L92" s="19" t="s">
        <v>81</v>
      </c>
      <c r="M92" s="19" t="s">
        <v>7</v>
      </c>
      <c r="N92" s="19" t="s">
        <v>75</v>
      </c>
      <c r="O92" s="19" t="s">
        <v>76</v>
      </c>
      <c r="P92" s="19" t="s">
        <v>77</v>
      </c>
      <c r="Q92" s="46"/>
      <c r="R92" s="46"/>
      <c r="S92" s="19" t="s">
        <v>78</v>
      </c>
      <c r="T92" s="19" t="s">
        <v>100</v>
      </c>
      <c r="U92" s="22"/>
      <c r="V92" s="34"/>
    </row>
    <row r="93" spans="1:22" ht="15.75" customHeight="1" x14ac:dyDescent="0.2">
      <c r="A93" s="20">
        <v>44001</v>
      </c>
      <c r="B93" s="22">
        <v>-7.685919205953894E-3</v>
      </c>
      <c r="C93" s="22">
        <v>-8.032140775158807E-3</v>
      </c>
      <c r="D93" s="31">
        <v>6.9358023819798831E-6</v>
      </c>
      <c r="E93" s="32">
        <f t="shared" si="2"/>
        <v>-7.6928550083358738E-3</v>
      </c>
      <c r="F93" s="22">
        <f t="shared" si="0"/>
        <v>-8.0390765775407869E-3</v>
      </c>
      <c r="G93" s="22">
        <v>4.8099475642969583E-3</v>
      </c>
      <c r="H93" s="22">
        <v>-1.1684956676684818E-3</v>
      </c>
      <c r="I93" s="22">
        <v>1.3964989899228227E-3</v>
      </c>
      <c r="J93" s="22">
        <v>9.4689759027373945E-3</v>
      </c>
      <c r="K93" s="36">
        <v>-99</v>
      </c>
      <c r="L93" s="22">
        <f>N57</f>
        <v>0.97844204325557826</v>
      </c>
      <c r="M93" s="22">
        <f>N58</f>
        <v>-1.25962291732585</v>
      </c>
      <c r="N93" s="22">
        <f>N59</f>
        <v>1.0633634882991634</v>
      </c>
      <c r="O93" s="22">
        <f>N60</f>
        <v>0.87545120181699509</v>
      </c>
      <c r="P93" s="22">
        <f>N61</f>
        <v>9.9053985761914209E-2</v>
      </c>
      <c r="Q93" s="22">
        <f t="shared" ref="Q93:Q228" si="3">L93*F93+M93*G93+N93*H93+O93*I93+P93*J93</f>
        <v>-1.3006519801461771E-2</v>
      </c>
      <c r="R93" s="22">
        <f t="shared" ref="R93:R228" si="4">Q93+D93</f>
        <v>-1.2999583999079791E-2</v>
      </c>
      <c r="S93" s="22">
        <f t="shared" ref="S93:S228" si="5">B93</f>
        <v>-7.685919205953894E-3</v>
      </c>
      <c r="T93" s="22">
        <f t="shared" ref="T93:T228" si="6">S93-R93</f>
        <v>5.3136647931258975E-3</v>
      </c>
      <c r="U93" s="22"/>
      <c r="V93" s="34"/>
    </row>
    <row r="94" spans="1:22" ht="15.75" customHeight="1" x14ac:dyDescent="0.2">
      <c r="A94" s="20">
        <v>44004</v>
      </c>
      <c r="B94" s="22">
        <v>7.8523500959112348E-3</v>
      </c>
      <c r="C94" s="22">
        <v>5.9156468844113758E-3</v>
      </c>
      <c r="D94" s="31">
        <v>6.9358023819798831E-6</v>
      </c>
      <c r="E94" s="32">
        <f t="shared" si="2"/>
        <v>7.8454142935292549E-3</v>
      </c>
      <c r="F94" s="22">
        <f t="shared" si="0"/>
        <v>5.9087110820293959E-3</v>
      </c>
      <c r="G94" s="22">
        <v>-5.8791724897874417E-3</v>
      </c>
      <c r="H94" s="22">
        <v>-5.1783073597850993E-3</v>
      </c>
      <c r="I94" s="22">
        <v>-1.1326598743457317E-2</v>
      </c>
      <c r="J94" s="22">
        <v>-9.2114793395093753E-3</v>
      </c>
      <c r="K94" s="36">
        <v>-98</v>
      </c>
      <c r="L94" s="22">
        <f t="shared" ref="L94:L228" si="7">$L$93</f>
        <v>0.97844204325557826</v>
      </c>
      <c r="M94" s="22">
        <f t="shared" ref="M94:M228" si="8">$M$93</f>
        <v>-1.25962291732585</v>
      </c>
      <c r="N94" s="22">
        <f t="shared" ref="N94:N228" si="9">$N$93</f>
        <v>1.0633634882991634</v>
      </c>
      <c r="O94" s="22">
        <f t="shared" ref="O94:O228" si="10">$O$93</f>
        <v>0.87545120181699509</v>
      </c>
      <c r="P94" s="22">
        <f t="shared" ref="P94:P228" si="11">$P$93</f>
        <v>9.9053985761914209E-2</v>
      </c>
      <c r="Q94" s="22">
        <f t="shared" si="3"/>
        <v>-3.1478694562311581E-3</v>
      </c>
      <c r="R94" s="22">
        <f t="shared" si="4"/>
        <v>-3.1409336538491782E-3</v>
      </c>
      <c r="S94" s="22">
        <f t="shared" si="5"/>
        <v>7.8523500959112348E-3</v>
      </c>
      <c r="T94" s="22">
        <f t="shared" si="6"/>
        <v>1.0993283749760413E-2</v>
      </c>
      <c r="U94" s="22"/>
      <c r="V94" s="34"/>
    </row>
    <row r="95" spans="1:22" ht="15.75" customHeight="1" x14ac:dyDescent="0.2">
      <c r="A95" s="20">
        <v>44005</v>
      </c>
      <c r="B95" s="22">
        <v>-2.8330991368725302E-3</v>
      </c>
      <c r="C95" s="22">
        <v>5.0263553900978782E-3</v>
      </c>
      <c r="D95" s="31">
        <v>6.9358023819798831E-6</v>
      </c>
      <c r="E95" s="32">
        <f t="shared" si="2"/>
        <v>-2.8400349392545101E-3</v>
      </c>
      <c r="F95" s="22">
        <f t="shared" si="0"/>
        <v>5.0194195877158983E-3</v>
      </c>
      <c r="G95" s="22">
        <v>-3.3806115944644503E-3</v>
      </c>
      <c r="H95" s="22">
        <v>-1.0841796977031826E-2</v>
      </c>
      <c r="I95" s="22">
        <v>3.2685970790433802E-3</v>
      </c>
      <c r="J95" s="22">
        <v>1.0994533275694848E-4</v>
      </c>
      <c r="K95" s="36">
        <v>-97</v>
      </c>
      <c r="L95" s="22">
        <f t="shared" si="7"/>
        <v>0.97844204325557826</v>
      </c>
      <c r="M95" s="22">
        <f t="shared" si="8"/>
        <v>-1.25962291732585</v>
      </c>
      <c r="N95" s="22">
        <f t="shared" si="9"/>
        <v>1.0633634882991634</v>
      </c>
      <c r="O95" s="22">
        <f t="shared" si="10"/>
        <v>0.87545120181699509</v>
      </c>
      <c r="P95" s="22">
        <f t="shared" si="11"/>
        <v>9.9053985761914209E-2</v>
      </c>
      <c r="Q95" s="22">
        <f t="shared" si="3"/>
        <v>5.1312370792837476E-4</v>
      </c>
      <c r="R95" s="22">
        <f t="shared" si="4"/>
        <v>5.2005951031035464E-4</v>
      </c>
      <c r="S95" s="22">
        <f t="shared" si="5"/>
        <v>-2.8330991368725302E-3</v>
      </c>
      <c r="T95" s="22">
        <f t="shared" si="6"/>
        <v>-3.3531586471828847E-3</v>
      </c>
      <c r="U95" s="22"/>
      <c r="V95" s="34"/>
    </row>
    <row r="96" spans="1:22" ht="15.75" customHeight="1" x14ac:dyDescent="0.2">
      <c r="A96" s="20">
        <v>44006</v>
      </c>
      <c r="B96" s="22">
        <v>-1.3948633851380812E-2</v>
      </c>
      <c r="C96" s="22">
        <v>-2.7526231123000476E-2</v>
      </c>
      <c r="D96" s="31">
        <v>6.9358023819798831E-6</v>
      </c>
      <c r="E96" s="32">
        <f t="shared" si="2"/>
        <v>-1.3955569653762791E-2</v>
      </c>
      <c r="F96" s="22">
        <f t="shared" si="0"/>
        <v>-2.7533166925382456E-2</v>
      </c>
      <c r="G96" s="22">
        <v>-9.3486971023131766E-3</v>
      </c>
      <c r="H96" s="22">
        <v>-1.5640152018664442E-2</v>
      </c>
      <c r="I96" s="22">
        <v>6.5986666609875524E-3</v>
      </c>
      <c r="J96" s="22">
        <v>-2.5012041752550153E-3</v>
      </c>
      <c r="K96" s="36">
        <v>-96</v>
      </c>
      <c r="L96" s="22">
        <f t="shared" si="7"/>
        <v>0.97844204325557826</v>
      </c>
      <c r="M96" s="22">
        <f t="shared" si="8"/>
        <v>-1.25962291732585</v>
      </c>
      <c r="N96" s="22">
        <f t="shared" si="9"/>
        <v>1.0633634882991634</v>
      </c>
      <c r="O96" s="22">
        <f t="shared" si="10"/>
        <v>0.87545120181699509</v>
      </c>
      <c r="P96" s="22">
        <f t="shared" si="11"/>
        <v>9.9053985761914209E-2</v>
      </c>
      <c r="Q96" s="22">
        <f t="shared" si="3"/>
        <v>-2.6265885178664957E-2</v>
      </c>
      <c r="R96" s="22">
        <f t="shared" si="4"/>
        <v>-2.6258949376282977E-2</v>
      </c>
      <c r="S96" s="22">
        <f t="shared" si="5"/>
        <v>-1.3948633851380812E-2</v>
      </c>
      <c r="T96" s="22">
        <f t="shared" si="6"/>
        <v>1.2310315524902166E-2</v>
      </c>
      <c r="U96" s="22"/>
      <c r="V96" s="34"/>
    </row>
    <row r="97" spans="1:22" ht="15.75" customHeight="1" x14ac:dyDescent="0.2">
      <c r="A97" s="20">
        <v>44007</v>
      </c>
      <c r="B97" s="22">
        <v>-9.86402555743854E-3</v>
      </c>
      <c r="C97" s="22">
        <v>1.170753693946929E-2</v>
      </c>
      <c r="D97" s="31">
        <v>6.9358023819798831E-6</v>
      </c>
      <c r="E97" s="32">
        <f t="shared" si="2"/>
        <v>-9.8709613598205199E-3</v>
      </c>
      <c r="F97" s="22">
        <f t="shared" si="0"/>
        <v>1.170060113708731E-2</v>
      </c>
      <c r="G97" s="22">
        <v>1.1498800620719903E-2</v>
      </c>
      <c r="H97" s="22">
        <v>7.3552764651404687E-3</v>
      </c>
      <c r="I97" s="22">
        <v>-2.7795107972150516E-3</v>
      </c>
      <c r="J97" s="22">
        <v>8.715916957326009E-3</v>
      </c>
      <c r="K97" s="36">
        <v>-95</v>
      </c>
      <c r="L97" s="22">
        <f t="shared" si="7"/>
        <v>0.97844204325557826</v>
      </c>
      <c r="M97" s="22">
        <f t="shared" si="8"/>
        <v>-1.25962291732585</v>
      </c>
      <c r="N97" s="22">
        <f t="shared" si="9"/>
        <v>1.0633634882991634</v>
      </c>
      <c r="O97" s="22">
        <f t="shared" si="10"/>
        <v>0.87545120181699509</v>
      </c>
      <c r="P97" s="22">
        <f t="shared" si="11"/>
        <v>9.9053985761914209E-2</v>
      </c>
      <c r="Q97" s="22">
        <f t="shared" si="3"/>
        <v>3.2155599859550283E-3</v>
      </c>
      <c r="R97" s="22">
        <f t="shared" si="4"/>
        <v>3.2224957883370082E-3</v>
      </c>
      <c r="S97" s="22">
        <f t="shared" si="5"/>
        <v>-9.86402555743854E-3</v>
      </c>
      <c r="T97" s="22">
        <f t="shared" si="6"/>
        <v>-1.3086521345775547E-2</v>
      </c>
      <c r="U97" s="22"/>
      <c r="V97" s="34"/>
    </row>
    <row r="98" spans="1:22" ht="15.75" customHeight="1" x14ac:dyDescent="0.2">
      <c r="A98" s="20">
        <v>44008</v>
      </c>
      <c r="B98" s="22">
        <v>-1.7412731996839962E-2</v>
      </c>
      <c r="C98" s="22">
        <v>-2.8766107216371302E-2</v>
      </c>
      <c r="D98" s="31">
        <v>6.9358023819798831E-6</v>
      </c>
      <c r="E98" s="32">
        <f t="shared" si="2"/>
        <v>-1.7419667799221942E-2</v>
      </c>
      <c r="F98" s="22">
        <f t="shared" si="0"/>
        <v>-2.8773043018753282E-2</v>
      </c>
      <c r="G98" s="22">
        <v>-4.0245158291342198E-3</v>
      </c>
      <c r="H98" s="22">
        <v>-4.5374637701264611E-3</v>
      </c>
      <c r="I98" s="22">
        <v>1.4248816073056815E-2</v>
      </c>
      <c r="J98" s="22">
        <v>9.3881398370343552E-3</v>
      </c>
      <c r="K98" s="36">
        <v>-94</v>
      </c>
      <c r="L98" s="22">
        <f t="shared" si="7"/>
        <v>0.97844204325557826</v>
      </c>
      <c r="M98" s="22">
        <f t="shared" si="8"/>
        <v>-1.25962291732585</v>
      </c>
      <c r="N98" s="22">
        <f t="shared" si="9"/>
        <v>1.0633634882991634</v>
      </c>
      <c r="O98" s="22">
        <f t="shared" si="10"/>
        <v>0.87545120181699509</v>
      </c>
      <c r="P98" s="22">
        <f t="shared" si="11"/>
        <v>9.9053985761914209E-2</v>
      </c>
      <c r="Q98" s="22">
        <f t="shared" si="3"/>
        <v>-1.4504280109688884E-2</v>
      </c>
      <c r="R98" s="22">
        <f t="shared" si="4"/>
        <v>-1.4497344307306904E-2</v>
      </c>
      <c r="S98" s="22">
        <f t="shared" si="5"/>
        <v>-1.7412731996839962E-2</v>
      </c>
      <c r="T98" s="22">
        <f t="shared" si="6"/>
        <v>-2.9153876895330576E-3</v>
      </c>
      <c r="U98" s="22"/>
      <c r="V98" s="34"/>
    </row>
    <row r="99" spans="1:22" ht="15.75" customHeight="1" x14ac:dyDescent="0.2">
      <c r="A99" s="20">
        <v>44011</v>
      </c>
      <c r="B99" s="22">
        <v>1.3302433351678185E-2</v>
      </c>
      <c r="C99" s="22">
        <v>2.2930644019415379E-2</v>
      </c>
      <c r="D99" s="31">
        <v>6.9358023819798831E-6</v>
      </c>
      <c r="E99" s="32">
        <f t="shared" si="2"/>
        <v>1.3295497549296206E-2</v>
      </c>
      <c r="F99" s="22">
        <f t="shared" si="0"/>
        <v>2.2923708217033399E-2</v>
      </c>
      <c r="G99" s="22">
        <v>5.2533353293024608E-3</v>
      </c>
      <c r="H99" s="22">
        <v>4.9756777461030261E-3</v>
      </c>
      <c r="I99" s="22">
        <v>3.3636530276420478E-3</v>
      </c>
      <c r="J99" s="22">
        <v>-1.3393001015301262E-3</v>
      </c>
      <c r="K99" s="36">
        <v>-93</v>
      </c>
      <c r="L99" s="22">
        <f t="shared" si="7"/>
        <v>0.97844204325557826</v>
      </c>
      <c r="M99" s="22">
        <f t="shared" si="8"/>
        <v>-1.25962291732585</v>
      </c>
      <c r="N99" s="22">
        <f t="shared" si="9"/>
        <v>1.0633634882991634</v>
      </c>
      <c r="O99" s="22">
        <f t="shared" si="10"/>
        <v>0.87545120181699509</v>
      </c>
      <c r="P99" s="22">
        <f t="shared" si="11"/>
        <v>9.9053985761914209E-2</v>
      </c>
      <c r="Q99" s="22">
        <f t="shared" si="3"/>
        <v>2.3915303450787267E-2</v>
      </c>
      <c r="R99" s="22">
        <f t="shared" si="4"/>
        <v>2.3922239253169247E-2</v>
      </c>
      <c r="S99" s="22">
        <f t="shared" si="5"/>
        <v>1.3302433351678185E-2</v>
      </c>
      <c r="T99" s="22">
        <f t="shared" si="6"/>
        <v>-1.0619805901491062E-2</v>
      </c>
      <c r="U99" s="22"/>
      <c r="V99" s="34"/>
    </row>
    <row r="100" spans="1:22" ht="15.75" customHeight="1" x14ac:dyDescent="0.2">
      <c r="A100" s="20">
        <v>44012</v>
      </c>
      <c r="B100" s="22">
        <v>2.6419826246957497E-2</v>
      </c>
      <c r="C100" s="22">
        <v>8.4453166367348034E-3</v>
      </c>
      <c r="D100" s="31">
        <v>6.9358023819798831E-6</v>
      </c>
      <c r="E100" s="32">
        <f t="shared" si="2"/>
        <v>2.6412890444575517E-2</v>
      </c>
      <c r="F100" s="22">
        <f t="shared" si="0"/>
        <v>8.4383808343528235E-3</v>
      </c>
      <c r="G100" s="22">
        <v>-3.8394460850472273E-3</v>
      </c>
      <c r="H100" s="22">
        <v>-3.4781901853364015E-3</v>
      </c>
      <c r="I100" s="22">
        <v>-1.1710018129284933E-3</v>
      </c>
      <c r="J100" s="22">
        <v>1.270694694812495E-4</v>
      </c>
      <c r="K100" s="36">
        <v>-92</v>
      </c>
      <c r="L100" s="22">
        <f t="shared" si="7"/>
        <v>0.97844204325557826</v>
      </c>
      <c r="M100" s="22">
        <f t="shared" si="8"/>
        <v>-1.25962291732585</v>
      </c>
      <c r="N100" s="22">
        <f t="shared" si="9"/>
        <v>1.0633634882991634</v>
      </c>
      <c r="O100" s="22">
        <f t="shared" si="10"/>
        <v>0.87545120181699509</v>
      </c>
      <c r="P100" s="22">
        <f t="shared" si="11"/>
        <v>9.9053985761914209E-2</v>
      </c>
      <c r="Q100" s="22">
        <f t="shared" si="3"/>
        <v>8.3815722084108028E-3</v>
      </c>
      <c r="R100" s="22">
        <f t="shared" si="4"/>
        <v>8.3885080107927827E-3</v>
      </c>
      <c r="S100" s="22">
        <f t="shared" si="5"/>
        <v>2.6419826246957497E-2</v>
      </c>
      <c r="T100" s="22">
        <f t="shared" si="6"/>
        <v>1.8031318236164714E-2</v>
      </c>
      <c r="U100" s="22"/>
      <c r="V100" s="34"/>
    </row>
    <row r="101" spans="1:22" ht="15.75" customHeight="1" x14ac:dyDescent="0.2">
      <c r="A101" s="20">
        <v>44013</v>
      </c>
      <c r="B101" s="22">
        <v>-1.7195298930075716E-2</v>
      </c>
      <c r="C101" s="22">
        <v>-3.0228247860972874E-3</v>
      </c>
      <c r="D101" s="31">
        <v>6.9358023819798831E-6</v>
      </c>
      <c r="E101" s="32">
        <f t="shared" si="2"/>
        <v>-1.7202234732457695E-2</v>
      </c>
      <c r="F101" s="22">
        <f t="shared" si="0"/>
        <v>-3.0297605884792673E-3</v>
      </c>
      <c r="G101" s="22">
        <v>2.6231612635220866E-4</v>
      </c>
      <c r="H101" s="22">
        <v>-2.3542468033865095E-2</v>
      </c>
      <c r="I101" s="22">
        <v>9.0815236775849163E-3</v>
      </c>
      <c r="J101" s="22">
        <v>6.205215150588167E-3</v>
      </c>
      <c r="K101" s="36">
        <v>-91</v>
      </c>
      <c r="L101" s="22">
        <f t="shared" si="7"/>
        <v>0.97844204325557826</v>
      </c>
      <c r="M101" s="22">
        <f t="shared" si="8"/>
        <v>-1.25962291732585</v>
      </c>
      <c r="N101" s="22">
        <f t="shared" si="9"/>
        <v>1.0633634882991634</v>
      </c>
      <c r="O101" s="22">
        <f t="shared" si="10"/>
        <v>0.87545120181699509</v>
      </c>
      <c r="P101" s="22">
        <f t="shared" si="11"/>
        <v>9.9053985761914209E-2</v>
      </c>
      <c r="Q101" s="22">
        <f t="shared" si="3"/>
        <v>-1.9763983365719408E-2</v>
      </c>
      <c r="R101" s="22">
        <f t="shared" si="4"/>
        <v>-1.9757047563337429E-2</v>
      </c>
      <c r="S101" s="22">
        <f t="shared" si="5"/>
        <v>-1.7195298930075716E-2</v>
      </c>
      <c r="T101" s="22">
        <f t="shared" si="6"/>
        <v>2.561748633261713E-3</v>
      </c>
      <c r="U101" s="22"/>
      <c r="V101" s="34"/>
    </row>
    <row r="102" spans="1:22" ht="15.75" customHeight="1" x14ac:dyDescent="0.2">
      <c r="A102" s="20">
        <v>44014</v>
      </c>
      <c r="B102" s="22">
        <v>5.4265013608738536E-3</v>
      </c>
      <c r="C102" s="22">
        <v>3.5836277715015161E-3</v>
      </c>
      <c r="D102" s="31">
        <v>6.9358023819798831E-6</v>
      </c>
      <c r="E102" s="32">
        <f t="shared" si="2"/>
        <v>5.4195655584918737E-3</v>
      </c>
      <c r="F102" s="22">
        <f t="shared" si="0"/>
        <v>3.5766919691195363E-3</v>
      </c>
      <c r="G102" s="22">
        <v>5.3546854277691236E-3</v>
      </c>
      <c r="H102" s="22">
        <v>-2.5534864300797988E-3</v>
      </c>
      <c r="I102" s="22">
        <v>4.2598172188675933E-3</v>
      </c>
      <c r="J102" s="22">
        <v>3.3982478487986504E-3</v>
      </c>
      <c r="K102" s="36">
        <v>-90</v>
      </c>
      <c r="L102" s="22">
        <f t="shared" si="7"/>
        <v>0.97844204325557826</v>
      </c>
      <c r="M102" s="22">
        <f t="shared" si="8"/>
        <v>-1.25962291732585</v>
      </c>
      <c r="N102" s="22">
        <f t="shared" si="9"/>
        <v>1.0633634882991634</v>
      </c>
      <c r="O102" s="22">
        <f t="shared" si="10"/>
        <v>0.87545120181699509</v>
      </c>
      <c r="P102" s="22">
        <f t="shared" si="11"/>
        <v>9.9053985761914209E-2</v>
      </c>
      <c r="Q102" s="22">
        <f t="shared" si="3"/>
        <v>-1.8947108213331352E-3</v>
      </c>
      <c r="R102" s="22">
        <f t="shared" si="4"/>
        <v>-1.8877750189511553E-3</v>
      </c>
      <c r="S102" s="22">
        <f t="shared" si="5"/>
        <v>5.4265013608738536E-3</v>
      </c>
      <c r="T102" s="22">
        <f t="shared" si="6"/>
        <v>7.3142763798250089E-3</v>
      </c>
      <c r="U102" s="22"/>
      <c r="V102" s="34"/>
    </row>
    <row r="103" spans="1:22" ht="15.75" customHeight="1" x14ac:dyDescent="0.2">
      <c r="A103" s="20">
        <v>44018</v>
      </c>
      <c r="B103" s="22">
        <v>6.9099457548916334E-3</v>
      </c>
      <c r="C103" s="22">
        <v>1.7641266500889666E-2</v>
      </c>
      <c r="D103" s="31">
        <v>6.9358023819798831E-6</v>
      </c>
      <c r="E103" s="32">
        <f t="shared" si="2"/>
        <v>6.9030099525096535E-3</v>
      </c>
      <c r="F103" s="22">
        <f t="shared" si="0"/>
        <v>1.7634330698507686E-2</v>
      </c>
      <c r="G103" s="22">
        <v>6.3411527990691078E-3</v>
      </c>
      <c r="H103" s="22">
        <v>1.1325865270559413E-2</v>
      </c>
      <c r="I103" s="22">
        <v>-9.4561208050389471E-3</v>
      </c>
      <c r="J103" s="22">
        <v>-3.9431344835820226E-3</v>
      </c>
      <c r="K103" s="36">
        <v>-89</v>
      </c>
      <c r="L103" s="22">
        <f t="shared" si="7"/>
        <v>0.97844204325557826</v>
      </c>
      <c r="M103" s="22">
        <f t="shared" si="8"/>
        <v>-1.25962291732585</v>
      </c>
      <c r="N103" s="22">
        <f t="shared" si="9"/>
        <v>1.0633634882991634</v>
      </c>
      <c r="O103" s="22">
        <f t="shared" si="10"/>
        <v>0.87545120181699509</v>
      </c>
      <c r="P103" s="22">
        <f t="shared" si="11"/>
        <v>9.9053985761914209E-2</v>
      </c>
      <c r="Q103" s="22">
        <f t="shared" si="3"/>
        <v>1.2641265263936342E-2</v>
      </c>
      <c r="R103" s="22">
        <f t="shared" si="4"/>
        <v>1.2648201066318322E-2</v>
      </c>
      <c r="S103" s="22">
        <f t="shared" si="5"/>
        <v>6.9099457548916334E-3</v>
      </c>
      <c r="T103" s="22">
        <f t="shared" si="6"/>
        <v>-5.7382553114266885E-3</v>
      </c>
      <c r="U103" s="22"/>
      <c r="V103" s="34"/>
    </row>
    <row r="104" spans="1:22" ht="15.75" customHeight="1" x14ac:dyDescent="0.2">
      <c r="A104" s="20">
        <v>44019</v>
      </c>
      <c r="B104" s="22">
        <v>-2.0874750353565674E-2</v>
      </c>
      <c r="C104" s="22">
        <v>-1.5211915418234034E-2</v>
      </c>
      <c r="D104" s="31">
        <v>6.9358023819798831E-6</v>
      </c>
      <c r="E104" s="32">
        <f t="shared" si="2"/>
        <v>-2.0881686155947654E-2</v>
      </c>
      <c r="F104" s="22">
        <f t="shared" si="0"/>
        <v>-1.5218851220616014E-2</v>
      </c>
      <c r="G104" s="22">
        <v>-1.5730616038737148E-2</v>
      </c>
      <c r="H104" s="22">
        <v>-7.7010252121016923E-3</v>
      </c>
      <c r="I104" s="22">
        <v>-3.6393807295283676E-3</v>
      </c>
      <c r="J104" s="22">
        <v>3.287620735995379E-3</v>
      </c>
      <c r="K104" s="36">
        <v>-88</v>
      </c>
      <c r="L104" s="22">
        <f t="shared" si="7"/>
        <v>0.97844204325557826</v>
      </c>
      <c r="M104" s="22">
        <f t="shared" si="8"/>
        <v>-1.25962291732585</v>
      </c>
      <c r="N104" s="22">
        <f t="shared" si="9"/>
        <v>1.0633634882991634</v>
      </c>
      <c r="O104" s="22">
        <f t="shared" si="10"/>
        <v>0.87545120181699509</v>
      </c>
      <c r="P104" s="22">
        <f t="shared" si="11"/>
        <v>9.9053985761914209E-2</v>
      </c>
      <c r="Q104" s="22">
        <f t="shared" si="3"/>
        <v>-6.1255567472369137E-3</v>
      </c>
      <c r="R104" s="22">
        <f t="shared" si="4"/>
        <v>-6.1186209448549338E-3</v>
      </c>
      <c r="S104" s="22">
        <f t="shared" si="5"/>
        <v>-2.0874750353565674E-2</v>
      </c>
      <c r="T104" s="22">
        <f t="shared" si="6"/>
        <v>-1.475612940871074E-2</v>
      </c>
      <c r="U104" s="22"/>
      <c r="V104" s="34"/>
    </row>
    <row r="105" spans="1:22" ht="15.75" customHeight="1" x14ac:dyDescent="0.2">
      <c r="A105" s="20">
        <v>44020</v>
      </c>
      <c r="B105" s="22">
        <v>5.1317252542732233E-3</v>
      </c>
      <c r="C105" s="22">
        <v>6.8171417875209118E-3</v>
      </c>
      <c r="D105" s="31">
        <v>6.9358023819798831E-6</v>
      </c>
      <c r="E105" s="32">
        <f t="shared" si="2"/>
        <v>5.1247894518912434E-3</v>
      </c>
      <c r="F105" s="22">
        <f t="shared" si="0"/>
        <v>6.810205985138932E-3</v>
      </c>
      <c r="G105" s="22">
        <v>-3.5633262967329003E-3</v>
      </c>
      <c r="H105" s="22">
        <v>-1.3093015837516708E-3</v>
      </c>
      <c r="I105" s="22">
        <v>-4.3023842006451084E-3</v>
      </c>
      <c r="J105" s="22">
        <v>-9.8185680707993522E-3</v>
      </c>
      <c r="K105" s="36">
        <v>-87</v>
      </c>
      <c r="L105" s="22">
        <f t="shared" si="7"/>
        <v>0.97844204325557826</v>
      </c>
      <c r="M105" s="22">
        <f t="shared" si="8"/>
        <v>-1.25962291732585</v>
      </c>
      <c r="N105" s="22">
        <f t="shared" si="9"/>
        <v>1.0633634882991634</v>
      </c>
      <c r="O105" s="22">
        <f t="shared" si="10"/>
        <v>0.87545120181699509</v>
      </c>
      <c r="P105" s="22">
        <f t="shared" si="11"/>
        <v>9.9053985761914209E-2</v>
      </c>
      <c r="Q105" s="22">
        <f t="shared" si="3"/>
        <v>5.0204801040109673E-3</v>
      </c>
      <c r="R105" s="22">
        <f t="shared" si="4"/>
        <v>5.0274159063929472E-3</v>
      </c>
      <c r="S105" s="22">
        <f t="shared" si="5"/>
        <v>5.1317252542732233E-3</v>
      </c>
      <c r="T105" s="22">
        <f t="shared" si="6"/>
        <v>1.0430934788027615E-4</v>
      </c>
      <c r="U105" s="22"/>
      <c r="V105" s="34"/>
    </row>
    <row r="106" spans="1:22" ht="15.75" customHeight="1" x14ac:dyDescent="0.2">
      <c r="A106" s="20">
        <v>44021</v>
      </c>
      <c r="B106" s="22">
        <v>-3.2470335287429269E-3</v>
      </c>
      <c r="C106" s="22">
        <v>-1.3952959208155638E-2</v>
      </c>
      <c r="D106" s="31">
        <v>6.9358023819798831E-6</v>
      </c>
      <c r="E106" s="32">
        <f t="shared" si="2"/>
        <v>-3.2539693311249068E-3</v>
      </c>
      <c r="F106" s="22">
        <f t="shared" si="0"/>
        <v>-1.3959895010537618E-2</v>
      </c>
      <c r="G106" s="22">
        <v>-1.0469787229443353E-2</v>
      </c>
      <c r="H106" s="22">
        <v>-1.7040843760783898E-2</v>
      </c>
      <c r="I106" s="22">
        <v>6.7374106900089104E-3</v>
      </c>
      <c r="J106" s="22">
        <v>4.1354409343469165E-3</v>
      </c>
      <c r="K106" s="36">
        <v>-86</v>
      </c>
      <c r="L106" s="22">
        <f t="shared" si="7"/>
        <v>0.97844204325557826</v>
      </c>
      <c r="M106" s="22">
        <f t="shared" si="8"/>
        <v>-1.25962291732585</v>
      </c>
      <c r="N106" s="22">
        <f t="shared" si="9"/>
        <v>1.0633634882991634</v>
      </c>
      <c r="O106" s="22">
        <f t="shared" si="10"/>
        <v>0.87545120181699509</v>
      </c>
      <c r="P106" s="22">
        <f t="shared" si="11"/>
        <v>9.9053985761914209E-2</v>
      </c>
      <c r="Q106" s="22">
        <f t="shared" si="3"/>
        <v>-1.2283669135906608E-2</v>
      </c>
      <c r="R106" s="22">
        <f t="shared" si="4"/>
        <v>-1.2276733333524628E-2</v>
      </c>
      <c r="S106" s="22">
        <f t="shared" si="5"/>
        <v>-3.2470335287429269E-3</v>
      </c>
      <c r="T106" s="22">
        <f t="shared" si="6"/>
        <v>9.0296998047817018E-3</v>
      </c>
      <c r="U106" s="22"/>
      <c r="V106" s="34"/>
    </row>
    <row r="107" spans="1:22" ht="15.75" customHeight="1" x14ac:dyDescent="0.2">
      <c r="A107" s="20">
        <v>44022</v>
      </c>
      <c r="B107" s="22">
        <v>1.8822090205703825E-2</v>
      </c>
      <c r="C107" s="22">
        <v>1.4260577283948668E-2</v>
      </c>
      <c r="D107" s="31">
        <v>6.9358023819798831E-6</v>
      </c>
      <c r="E107" s="32">
        <f t="shared" si="2"/>
        <v>1.8815154403321845E-2</v>
      </c>
      <c r="F107" s="22">
        <f t="shared" si="0"/>
        <v>1.4253641481566688E-2</v>
      </c>
      <c r="G107" s="22">
        <v>2.8677922580438967E-3</v>
      </c>
      <c r="H107" s="22">
        <v>2.8224516972679282E-2</v>
      </c>
      <c r="I107" s="22">
        <v>-1.8872146178464576E-2</v>
      </c>
      <c r="J107" s="22">
        <v>-1.3222172979532841E-4</v>
      </c>
      <c r="K107" s="36">
        <v>-85</v>
      </c>
      <c r="L107" s="22">
        <f t="shared" si="7"/>
        <v>0.97844204325557826</v>
      </c>
      <c r="M107" s="22">
        <f t="shared" si="8"/>
        <v>-1.25962291732585</v>
      </c>
      <c r="N107" s="22">
        <f t="shared" si="9"/>
        <v>1.0633634882991634</v>
      </c>
      <c r="O107" s="22">
        <f t="shared" si="10"/>
        <v>0.87545120181699509</v>
      </c>
      <c r="P107" s="22">
        <f t="shared" si="11"/>
        <v>9.9053985761914209E-2</v>
      </c>
      <c r="Q107" s="22">
        <f t="shared" si="3"/>
        <v>2.3812205926178637E-2</v>
      </c>
      <c r="R107" s="22">
        <f t="shared" si="4"/>
        <v>2.3819141728560617E-2</v>
      </c>
      <c r="S107" s="22">
        <f t="shared" si="5"/>
        <v>1.8822090205703825E-2</v>
      </c>
      <c r="T107" s="22">
        <f t="shared" si="6"/>
        <v>-4.9970515228567915E-3</v>
      </c>
      <c r="U107" s="22"/>
      <c r="V107" s="34"/>
    </row>
    <row r="108" spans="1:22" ht="15.75" customHeight="1" x14ac:dyDescent="0.2">
      <c r="A108" s="20">
        <v>44025</v>
      </c>
      <c r="B108" s="22">
        <v>-1.6087045765711367E-2</v>
      </c>
      <c r="C108" s="22">
        <v>4.0259887701075319E-4</v>
      </c>
      <c r="D108" s="31">
        <v>6.9358023819798831E-6</v>
      </c>
      <c r="E108" s="32">
        <f t="shared" si="2"/>
        <v>-1.6093981568093347E-2</v>
      </c>
      <c r="F108" s="22">
        <f t="shared" si="0"/>
        <v>3.956630746287733E-4</v>
      </c>
      <c r="G108" s="22">
        <v>7.3492828842161258E-4</v>
      </c>
      <c r="H108" s="22">
        <v>3.1829805914499383E-3</v>
      </c>
      <c r="I108" s="22">
        <v>1.362286367688945E-2</v>
      </c>
      <c r="J108" s="22">
        <v>8.8065819633596325E-3</v>
      </c>
      <c r="K108" s="36">
        <v>-84</v>
      </c>
      <c r="L108" s="22">
        <f t="shared" si="7"/>
        <v>0.97844204325557826</v>
      </c>
      <c r="M108" s="22">
        <f t="shared" si="8"/>
        <v>-1.25962291732585</v>
      </c>
      <c r="N108" s="22">
        <f t="shared" si="9"/>
        <v>1.0633634882991634</v>
      </c>
      <c r="O108" s="22">
        <f t="shared" si="10"/>
        <v>0.87545120181699509</v>
      </c>
      <c r="P108" s="22">
        <f t="shared" si="11"/>
        <v>9.9053985761914209E-2</v>
      </c>
      <c r="Q108" s="22">
        <f t="shared" si="3"/>
        <v>1.5644545639938091E-2</v>
      </c>
      <c r="R108" s="22">
        <f t="shared" si="4"/>
        <v>1.5651481442320071E-2</v>
      </c>
      <c r="S108" s="22">
        <f t="shared" si="5"/>
        <v>-1.6087045765711367E-2</v>
      </c>
      <c r="T108" s="22">
        <f t="shared" si="6"/>
        <v>-3.1738527208031442E-2</v>
      </c>
      <c r="U108" s="22"/>
      <c r="V108" s="34"/>
    </row>
    <row r="109" spans="1:22" ht="15.75" customHeight="1" x14ac:dyDescent="0.2">
      <c r="A109" s="20">
        <v>44026</v>
      </c>
      <c r="B109" s="22">
        <v>6.8050619875427943E-3</v>
      </c>
      <c r="C109" s="22">
        <v>2.1119958197724512E-2</v>
      </c>
      <c r="D109" s="31">
        <v>6.9358023819798831E-6</v>
      </c>
      <c r="E109" s="32">
        <f t="shared" si="2"/>
        <v>6.7981261851608145E-3</v>
      </c>
      <c r="F109" s="22">
        <f t="shared" si="0"/>
        <v>2.1113022395342532E-2</v>
      </c>
      <c r="G109" s="22">
        <v>2.7502383376639648E-3</v>
      </c>
      <c r="H109" s="22">
        <v>7.770785739810852E-3</v>
      </c>
      <c r="I109" s="22">
        <v>-1.5567567448117187E-3</v>
      </c>
      <c r="J109" s="22">
        <v>3.642267640982591E-4</v>
      </c>
      <c r="K109" s="36">
        <v>-83</v>
      </c>
      <c r="L109" s="22">
        <f t="shared" si="7"/>
        <v>0.97844204325557826</v>
      </c>
      <c r="M109" s="22">
        <f t="shared" si="8"/>
        <v>-1.25962291732585</v>
      </c>
      <c r="N109" s="22">
        <f t="shared" si="9"/>
        <v>1.0633634882991634</v>
      </c>
      <c r="O109" s="22">
        <f t="shared" si="10"/>
        <v>0.87545120181699509</v>
      </c>
      <c r="P109" s="22">
        <f t="shared" si="11"/>
        <v>9.9053985761914209E-2</v>
      </c>
      <c r="Q109" s="22">
        <f t="shared" si="3"/>
        <v>2.4129988914203676E-2</v>
      </c>
      <c r="R109" s="22">
        <f t="shared" si="4"/>
        <v>2.4136924716585656E-2</v>
      </c>
      <c r="S109" s="22">
        <f t="shared" si="5"/>
        <v>6.8050619875427943E-3</v>
      </c>
      <c r="T109" s="22">
        <f t="shared" si="6"/>
        <v>-1.7331862729042861E-2</v>
      </c>
      <c r="U109" s="22"/>
      <c r="V109" s="34"/>
    </row>
    <row r="110" spans="1:22" ht="15.75" customHeight="1" x14ac:dyDescent="0.2">
      <c r="A110" s="20">
        <v>44027</v>
      </c>
      <c r="B110" s="22">
        <v>8.4738586546794783E-4</v>
      </c>
      <c r="C110" s="22">
        <v>8.5030810744654555E-3</v>
      </c>
      <c r="D110" s="31">
        <v>6.9358023819798831E-6</v>
      </c>
      <c r="E110" s="32">
        <f t="shared" si="2"/>
        <v>8.4045006308596795E-4</v>
      </c>
      <c r="F110" s="22">
        <f t="shared" si="0"/>
        <v>8.4961452720834756E-3</v>
      </c>
      <c r="G110" s="22">
        <v>7.7146420828397106E-3</v>
      </c>
      <c r="H110" s="22">
        <v>2.9226351836345588E-3</v>
      </c>
      <c r="I110" s="22">
        <v>6.6612477907358227E-4</v>
      </c>
      <c r="J110" s="22">
        <v>3.7452117051148684E-3</v>
      </c>
      <c r="K110" s="36">
        <v>-82</v>
      </c>
      <c r="L110" s="22">
        <f t="shared" si="7"/>
        <v>0.97844204325557826</v>
      </c>
      <c r="M110" s="22">
        <f t="shared" si="8"/>
        <v>-1.25962291732585</v>
      </c>
      <c r="N110" s="22">
        <f t="shared" si="9"/>
        <v>1.0633634882991634</v>
      </c>
      <c r="O110" s="22">
        <f t="shared" si="10"/>
        <v>0.87545120181699509</v>
      </c>
      <c r="P110" s="22">
        <f t="shared" si="11"/>
        <v>9.9053985761914209E-2</v>
      </c>
      <c r="Q110" s="22">
        <f t="shared" si="3"/>
        <v>2.6574072025116096E-3</v>
      </c>
      <c r="R110" s="22">
        <f t="shared" si="4"/>
        <v>2.6643430048935894E-3</v>
      </c>
      <c r="S110" s="22">
        <f t="shared" si="5"/>
        <v>8.4738586546794783E-4</v>
      </c>
      <c r="T110" s="22">
        <f t="shared" si="6"/>
        <v>-1.8169571394256417E-3</v>
      </c>
      <c r="U110" s="22"/>
      <c r="V110" s="34"/>
    </row>
    <row r="111" spans="1:22" ht="15.75" customHeight="1" x14ac:dyDescent="0.2">
      <c r="A111" s="20">
        <v>44028</v>
      </c>
      <c r="B111" s="22">
        <v>1.8617251717332191E-3</v>
      </c>
      <c r="C111" s="22">
        <v>-5.051423105278177E-3</v>
      </c>
      <c r="D111" s="31">
        <v>6.9358023819798831E-6</v>
      </c>
      <c r="E111" s="32">
        <f t="shared" si="2"/>
        <v>1.8547893693512392E-3</v>
      </c>
      <c r="F111" s="22">
        <f t="shared" si="0"/>
        <v>-5.0583589076601569E-3</v>
      </c>
      <c r="G111" s="22">
        <v>1.585599901253785E-3</v>
      </c>
      <c r="H111" s="22">
        <v>7.0233551618847975E-3</v>
      </c>
      <c r="I111" s="22">
        <v>2.6755870763124408E-3</v>
      </c>
      <c r="J111" s="22">
        <v>-5.1691424079052255E-4</v>
      </c>
      <c r="K111" s="36">
        <v>-81</v>
      </c>
      <c r="L111" s="22">
        <f t="shared" si="7"/>
        <v>0.97844204325557826</v>
      </c>
      <c r="M111" s="22">
        <f t="shared" si="8"/>
        <v>-1.25962291732585</v>
      </c>
      <c r="N111" s="22">
        <f t="shared" si="9"/>
        <v>1.0633634882991634</v>
      </c>
      <c r="O111" s="22">
        <f t="shared" si="10"/>
        <v>0.87545120181699509</v>
      </c>
      <c r="P111" s="22">
        <f t="shared" si="11"/>
        <v>9.9053985761914209E-2</v>
      </c>
      <c r="Q111" s="22">
        <f t="shared" si="3"/>
        <v>2.8129539517221737E-3</v>
      </c>
      <c r="R111" s="22">
        <f t="shared" si="4"/>
        <v>2.8198897541041536E-3</v>
      </c>
      <c r="S111" s="22">
        <f t="shared" si="5"/>
        <v>1.8617251717332191E-3</v>
      </c>
      <c r="T111" s="22">
        <f t="shared" si="6"/>
        <v>-9.5816458237093453E-4</v>
      </c>
      <c r="U111" s="22"/>
      <c r="V111" s="34"/>
    </row>
    <row r="112" spans="1:22" ht="15.75" customHeight="1" x14ac:dyDescent="0.2">
      <c r="A112" s="20">
        <v>44029</v>
      </c>
      <c r="B112" s="22">
        <v>1.4437047797769494E-2</v>
      </c>
      <c r="C112" s="22">
        <v>-2.3502697562177944E-3</v>
      </c>
      <c r="D112" s="31">
        <v>6.9358023819798831E-6</v>
      </c>
      <c r="E112" s="32">
        <f t="shared" si="2"/>
        <v>1.4430111995387514E-2</v>
      </c>
      <c r="F112" s="22">
        <f t="shared" si="0"/>
        <v>-2.3572055585997743E-3</v>
      </c>
      <c r="G112" s="22">
        <v>-1.0845780687868702E-3</v>
      </c>
      <c r="H112" s="22">
        <v>-8.4377843881234746E-3</v>
      </c>
      <c r="I112" s="22">
        <v>8.3652197718257527E-3</v>
      </c>
      <c r="J112" s="22">
        <v>1.737027567075016E-3</v>
      </c>
      <c r="K112" s="36">
        <v>-80</v>
      </c>
      <c r="L112" s="22">
        <f t="shared" si="7"/>
        <v>0.97844204325557826</v>
      </c>
      <c r="M112" s="22">
        <f t="shared" si="8"/>
        <v>-1.25962291732585</v>
      </c>
      <c r="N112" s="22">
        <f t="shared" si="9"/>
        <v>1.0633634882991634</v>
      </c>
      <c r="O112" s="22">
        <f t="shared" si="10"/>
        <v>0.87545120181699509</v>
      </c>
      <c r="P112" s="22">
        <f t="shared" si="11"/>
        <v>9.9053985761914209E-2</v>
      </c>
      <c r="Q112" s="22">
        <f t="shared" si="3"/>
        <v>-2.4172602659227687E-3</v>
      </c>
      <c r="R112" s="22">
        <f t="shared" si="4"/>
        <v>-2.4103244635407888E-3</v>
      </c>
      <c r="S112" s="22">
        <f t="shared" si="5"/>
        <v>1.4437047797769494E-2</v>
      </c>
      <c r="T112" s="22">
        <f t="shared" si="6"/>
        <v>1.6847372261310282E-2</v>
      </c>
      <c r="U112" s="22"/>
      <c r="V112" s="34"/>
    </row>
    <row r="113" spans="1:22" ht="15.75" customHeight="1" x14ac:dyDescent="0.2">
      <c r="A113" s="20">
        <v>44032</v>
      </c>
      <c r="B113" s="22">
        <v>1.8985299911080566E-2</v>
      </c>
      <c r="C113" s="22">
        <v>3.3437782981694775E-4</v>
      </c>
      <c r="D113" s="31">
        <v>6.9358023819798831E-6</v>
      </c>
      <c r="E113" s="32">
        <f t="shared" si="2"/>
        <v>1.8978364108698586E-2</v>
      </c>
      <c r="F113" s="22">
        <f t="shared" si="0"/>
        <v>3.2744202743496787E-4</v>
      </c>
      <c r="G113" s="22">
        <v>-5.2218115431959299E-3</v>
      </c>
      <c r="H113" s="22">
        <v>-1.2351294600843745E-2</v>
      </c>
      <c r="I113" s="22">
        <v>1.5272291130243065E-3</v>
      </c>
      <c r="J113" s="22">
        <v>-2.4870043931599596E-3</v>
      </c>
      <c r="K113" s="36">
        <v>-79</v>
      </c>
      <c r="L113" s="22">
        <f t="shared" si="7"/>
        <v>0.97844204325557826</v>
      </c>
      <c r="M113" s="22">
        <f t="shared" si="8"/>
        <v>-1.25962291732585</v>
      </c>
      <c r="N113" s="22">
        <f t="shared" si="9"/>
        <v>1.0633634882991634</v>
      </c>
      <c r="O113" s="22">
        <f t="shared" si="10"/>
        <v>0.87545120181699509</v>
      </c>
      <c r="P113" s="22">
        <f t="shared" si="11"/>
        <v>9.9053985761914209E-2</v>
      </c>
      <c r="Q113" s="22">
        <f t="shared" si="3"/>
        <v>-5.1453523109292057E-3</v>
      </c>
      <c r="R113" s="22">
        <f t="shared" si="4"/>
        <v>-5.1384165085472258E-3</v>
      </c>
      <c r="S113" s="22">
        <f t="shared" si="5"/>
        <v>1.8985299911080566E-2</v>
      </c>
      <c r="T113" s="22">
        <f t="shared" si="6"/>
        <v>2.4123716419627791E-2</v>
      </c>
      <c r="U113" s="22"/>
      <c r="V113" s="34"/>
    </row>
    <row r="114" spans="1:22" ht="15.75" customHeight="1" x14ac:dyDescent="0.2">
      <c r="A114" s="20">
        <v>44033</v>
      </c>
      <c r="B114" s="22">
        <v>-7.3861640677286714E-3</v>
      </c>
      <c r="C114" s="22">
        <v>5.9613859106645633E-3</v>
      </c>
      <c r="D114" s="31">
        <v>6.9358023819798831E-6</v>
      </c>
      <c r="E114" s="32">
        <f t="shared" si="2"/>
        <v>-7.3930998701106513E-3</v>
      </c>
      <c r="F114" s="22">
        <f t="shared" si="0"/>
        <v>5.9544501082825834E-3</v>
      </c>
      <c r="G114" s="22">
        <v>8.2792681842967439E-6</v>
      </c>
      <c r="H114" s="22">
        <v>1.3096289936423939E-2</v>
      </c>
      <c r="I114" s="22">
        <v>-1.2654689567631357E-2</v>
      </c>
      <c r="J114" s="22">
        <v>3.3817064575409287E-3</v>
      </c>
      <c r="K114" s="36">
        <v>-78</v>
      </c>
      <c r="L114" s="22">
        <f t="shared" si="7"/>
        <v>0.97844204325557826</v>
      </c>
      <c r="M114" s="22">
        <f t="shared" si="8"/>
        <v>-1.25962291732585</v>
      </c>
      <c r="N114" s="22">
        <f t="shared" si="9"/>
        <v>1.0633634882991634</v>
      </c>
      <c r="O114" s="22">
        <f t="shared" si="10"/>
        <v>0.87545120181699509</v>
      </c>
      <c r="P114" s="22">
        <f t="shared" si="11"/>
        <v>9.9053985761914209E-2</v>
      </c>
      <c r="Q114" s="22">
        <f t="shared" si="3"/>
        <v>8.9981804377331446E-3</v>
      </c>
      <c r="R114" s="22">
        <f t="shared" si="4"/>
        <v>9.0051162401151245E-3</v>
      </c>
      <c r="S114" s="22">
        <f t="shared" si="5"/>
        <v>-7.3861640677286714E-3</v>
      </c>
      <c r="T114" s="22">
        <f t="shared" si="6"/>
        <v>-1.6391280307843797E-2</v>
      </c>
      <c r="U114" s="22"/>
      <c r="V114" s="34"/>
    </row>
    <row r="115" spans="1:22" ht="15.75" customHeight="1" x14ac:dyDescent="0.2">
      <c r="A115" s="20">
        <v>44034</v>
      </c>
      <c r="B115" s="22">
        <v>5.7495024912611204E-3</v>
      </c>
      <c r="C115" s="22">
        <v>6.1449237898661743E-3</v>
      </c>
      <c r="D115" s="31">
        <v>6.9358023819798831E-6</v>
      </c>
      <c r="E115" s="32">
        <f t="shared" si="2"/>
        <v>5.7425666888791405E-3</v>
      </c>
      <c r="F115" s="22">
        <f t="shared" si="0"/>
        <v>6.1379879874841944E-3</v>
      </c>
      <c r="G115" s="22">
        <v>6.3172031515355885E-4</v>
      </c>
      <c r="H115" s="22">
        <v>-4.1142905099778252E-3</v>
      </c>
      <c r="I115" s="22">
        <v>4.4349366550218029E-3</v>
      </c>
      <c r="J115" s="22">
        <v>-5.1972457047353574E-3</v>
      </c>
      <c r="K115" s="36">
        <v>-77</v>
      </c>
      <c r="L115" s="22">
        <f t="shared" si="7"/>
        <v>0.97844204325557826</v>
      </c>
      <c r="M115" s="22">
        <f t="shared" si="8"/>
        <v>-1.25962291732585</v>
      </c>
      <c r="N115" s="22">
        <f t="shared" si="9"/>
        <v>1.0633634882991634</v>
      </c>
      <c r="O115" s="22">
        <f t="shared" si="10"/>
        <v>0.87545120181699509</v>
      </c>
      <c r="P115" s="22">
        <f t="shared" si="11"/>
        <v>9.9053985761914209E-2</v>
      </c>
      <c r="Q115" s="22">
        <f t="shared" si="3"/>
        <v>4.2027125356613911E-3</v>
      </c>
      <c r="R115" s="22">
        <f t="shared" si="4"/>
        <v>4.2096483380433709E-3</v>
      </c>
      <c r="S115" s="22">
        <f t="shared" si="5"/>
        <v>5.7495024912611204E-3</v>
      </c>
      <c r="T115" s="22">
        <f t="shared" si="6"/>
        <v>1.5398541532177495E-3</v>
      </c>
      <c r="U115" s="22"/>
      <c r="V115" s="34"/>
    </row>
    <row r="116" spans="1:22" ht="15.75" customHeight="1" x14ac:dyDescent="0.2">
      <c r="A116" s="20">
        <v>44035</v>
      </c>
      <c r="B116" s="22">
        <v>-1.0704095615944455E-2</v>
      </c>
      <c r="C116" s="22">
        <v>-1.317656247832177E-2</v>
      </c>
      <c r="D116" s="31">
        <v>6.9358023819798831E-6</v>
      </c>
      <c r="E116" s="32">
        <f t="shared" si="2"/>
        <v>-1.0711031418326435E-2</v>
      </c>
      <c r="F116" s="22">
        <f t="shared" si="0"/>
        <v>-1.318349828070375E-2</v>
      </c>
      <c r="G116" s="22">
        <v>-2.3919746053182681E-4</v>
      </c>
      <c r="H116" s="22">
        <v>1.6830800286209372E-3</v>
      </c>
      <c r="I116" s="22">
        <v>-1.5915735154734267E-3</v>
      </c>
      <c r="J116" s="22">
        <v>-4.4588264587961382E-3</v>
      </c>
      <c r="K116" s="36">
        <v>-76</v>
      </c>
      <c r="L116" s="22">
        <f t="shared" si="7"/>
        <v>0.97844204325557826</v>
      </c>
      <c r="M116" s="22">
        <f t="shared" si="8"/>
        <v>-1.25962291732585</v>
      </c>
      <c r="N116" s="22">
        <f t="shared" si="9"/>
        <v>1.0633634882991634</v>
      </c>
      <c r="O116" s="22">
        <f t="shared" si="10"/>
        <v>0.87545120181699509</v>
      </c>
      <c r="P116" s="22">
        <f t="shared" si="11"/>
        <v>9.9053985761914209E-2</v>
      </c>
      <c r="Q116" s="22">
        <f t="shared" si="3"/>
        <v>-1.2643274021120879E-2</v>
      </c>
      <c r="R116" s="22">
        <f t="shared" si="4"/>
        <v>-1.2636338218738899E-2</v>
      </c>
      <c r="S116" s="22">
        <f t="shared" si="5"/>
        <v>-1.0704095615944455E-2</v>
      </c>
      <c r="T116" s="22">
        <f t="shared" si="6"/>
        <v>1.9322426027944435E-3</v>
      </c>
      <c r="U116" s="22"/>
      <c r="V116" s="34"/>
    </row>
    <row r="117" spans="1:22" ht="15.75" customHeight="1" x14ac:dyDescent="0.2">
      <c r="A117" s="20">
        <v>44036</v>
      </c>
      <c r="B117" s="22">
        <v>-0.1772351766369244</v>
      </c>
      <c r="C117" s="22">
        <v>-6.8687158511604018E-3</v>
      </c>
      <c r="D117" s="31">
        <v>6.9358023819798831E-6</v>
      </c>
      <c r="E117" s="32">
        <f t="shared" si="2"/>
        <v>-0.17724211243930638</v>
      </c>
      <c r="F117" s="22">
        <f t="shared" si="0"/>
        <v>-6.8756516535423817E-3</v>
      </c>
      <c r="G117" s="22">
        <v>6.8126585972690225E-3</v>
      </c>
      <c r="H117" s="22">
        <v>-2.1320907268823464E-2</v>
      </c>
      <c r="I117" s="22">
        <v>1.0622805525391547E-3</v>
      </c>
      <c r="J117" s="22">
        <v>-8.9641267627400389E-3</v>
      </c>
      <c r="K117" s="36">
        <v>-75</v>
      </c>
      <c r="L117" s="22">
        <f t="shared" si="7"/>
        <v>0.97844204325557826</v>
      </c>
      <c r="M117" s="22">
        <f t="shared" si="8"/>
        <v>-1.25962291732585</v>
      </c>
      <c r="N117" s="22">
        <f t="shared" si="9"/>
        <v>1.0633634882991634</v>
      </c>
      <c r="O117" s="22">
        <f t="shared" si="10"/>
        <v>0.87545120181699509</v>
      </c>
      <c r="P117" s="22">
        <f t="shared" si="11"/>
        <v>9.9053985761914209E-2</v>
      </c>
      <c r="Q117" s="22">
        <f t="shared" si="3"/>
        <v>-3.7938639575058969E-2</v>
      </c>
      <c r="R117" s="22">
        <f t="shared" si="4"/>
        <v>-3.7931703772676989E-2</v>
      </c>
      <c r="S117" s="22">
        <f t="shared" si="5"/>
        <v>-0.1772351766369244</v>
      </c>
      <c r="T117" s="22">
        <f t="shared" si="6"/>
        <v>-0.13930347286424741</v>
      </c>
      <c r="U117" s="22"/>
      <c r="V117" s="34"/>
    </row>
    <row r="118" spans="1:22" ht="15.75" customHeight="1" x14ac:dyDescent="0.2">
      <c r="A118" s="20">
        <v>44039</v>
      </c>
      <c r="B118" s="22">
        <v>-2.0368116271362282E-2</v>
      </c>
      <c r="C118" s="22">
        <v>4.3306348412014695E-3</v>
      </c>
      <c r="D118" s="31">
        <v>6.9358023819798831E-6</v>
      </c>
      <c r="E118" s="32">
        <f t="shared" si="2"/>
        <v>-2.0375052073744262E-2</v>
      </c>
      <c r="F118" s="22">
        <f t="shared" si="0"/>
        <v>4.3236990388194896E-3</v>
      </c>
      <c r="G118" s="22">
        <v>4.5561603285652046E-3</v>
      </c>
      <c r="H118" s="22">
        <v>-1.533883389435077E-2</v>
      </c>
      <c r="I118" s="22">
        <v>1.790277214417851E-2</v>
      </c>
      <c r="J118" s="22">
        <v>1.719127486602132E-2</v>
      </c>
      <c r="K118" s="36">
        <v>-74</v>
      </c>
      <c r="L118" s="22">
        <f t="shared" si="7"/>
        <v>0.97844204325557826</v>
      </c>
      <c r="M118" s="22">
        <f t="shared" si="8"/>
        <v>-1.25962291732585</v>
      </c>
      <c r="N118" s="22">
        <f t="shared" si="9"/>
        <v>1.0633634882991634</v>
      </c>
      <c r="O118" s="22">
        <f t="shared" si="10"/>
        <v>0.87545120181699509</v>
      </c>
      <c r="P118" s="22">
        <f t="shared" si="11"/>
        <v>9.9053985761914209E-2</v>
      </c>
      <c r="Q118" s="22">
        <f t="shared" si="3"/>
        <v>-4.4344327396023098E-4</v>
      </c>
      <c r="R118" s="22">
        <f t="shared" si="4"/>
        <v>-4.365074715782511E-4</v>
      </c>
      <c r="S118" s="22">
        <f t="shared" si="5"/>
        <v>-2.0368116271362282E-2</v>
      </c>
      <c r="T118" s="22">
        <f t="shared" si="6"/>
        <v>-1.9931608799784031E-2</v>
      </c>
      <c r="U118" s="22"/>
      <c r="V118" s="34"/>
    </row>
    <row r="119" spans="1:22" ht="15.75" customHeight="1" x14ac:dyDescent="0.2">
      <c r="A119" s="20">
        <v>44040</v>
      </c>
      <c r="B119" s="22">
        <v>-6.6795107162297279E-3</v>
      </c>
      <c r="C119" s="22">
        <v>-7.7596419110705561E-3</v>
      </c>
      <c r="D119" s="31">
        <v>6.9358023819798831E-6</v>
      </c>
      <c r="E119" s="32">
        <f t="shared" si="2"/>
        <v>-6.6864465186117078E-3</v>
      </c>
      <c r="F119" s="22">
        <f t="shared" si="0"/>
        <v>-7.766577713452536E-3</v>
      </c>
      <c r="G119" s="22">
        <v>-9.4490497082812507E-3</v>
      </c>
      <c r="H119" s="22">
        <v>4.0643732258536852E-3</v>
      </c>
      <c r="I119" s="22">
        <v>-5.1853921087976693E-3</v>
      </c>
      <c r="J119" s="22">
        <v>8.6530472940123289E-4</v>
      </c>
      <c r="K119" s="36">
        <v>-73</v>
      </c>
      <c r="L119" s="22">
        <f t="shared" si="7"/>
        <v>0.97844204325557826</v>
      </c>
      <c r="M119" s="22">
        <f t="shared" si="8"/>
        <v>-1.25962291732585</v>
      </c>
      <c r="N119" s="22">
        <f t="shared" si="9"/>
        <v>1.0633634882991634</v>
      </c>
      <c r="O119" s="22">
        <f t="shared" si="10"/>
        <v>0.87545120181699509</v>
      </c>
      <c r="P119" s="22">
        <f t="shared" si="11"/>
        <v>9.9053985761914209E-2</v>
      </c>
      <c r="Q119" s="22">
        <f t="shared" si="3"/>
        <v>4.1711536124485063E-3</v>
      </c>
      <c r="R119" s="22">
        <f t="shared" si="4"/>
        <v>4.1780894148304862E-3</v>
      </c>
      <c r="S119" s="22">
        <f t="shared" si="5"/>
        <v>-6.6795107162297279E-3</v>
      </c>
      <c r="T119" s="22">
        <f t="shared" si="6"/>
        <v>-1.0857600131060213E-2</v>
      </c>
      <c r="U119" s="22"/>
      <c r="V119" s="34"/>
    </row>
    <row r="120" spans="1:22" ht="15.75" customHeight="1" x14ac:dyDescent="0.2">
      <c r="A120" s="20">
        <v>44041</v>
      </c>
      <c r="B120" s="22">
        <v>-2.4048019410383422E-2</v>
      </c>
      <c r="C120" s="22">
        <v>6.0579733008987603E-3</v>
      </c>
      <c r="D120" s="31">
        <v>6.9358023819798831E-6</v>
      </c>
      <c r="E120" s="32">
        <f t="shared" si="2"/>
        <v>-2.4054955212765402E-2</v>
      </c>
      <c r="F120" s="22">
        <f t="shared" si="0"/>
        <v>6.0510374985167804E-3</v>
      </c>
      <c r="G120" s="22">
        <v>4.7446032933203567E-3</v>
      </c>
      <c r="H120" s="22">
        <v>6.3275792276589332E-3</v>
      </c>
      <c r="I120" s="22">
        <v>-4.1453640971632223E-3</v>
      </c>
      <c r="J120" s="22">
        <v>6.2143887912313039E-4</v>
      </c>
      <c r="K120" s="36">
        <v>-72</v>
      </c>
      <c r="L120" s="22">
        <f t="shared" si="7"/>
        <v>0.97844204325557826</v>
      </c>
      <c r="M120" s="22">
        <f t="shared" si="8"/>
        <v>-1.25962291732585</v>
      </c>
      <c r="N120" s="22">
        <f t="shared" si="9"/>
        <v>1.0633634882991634</v>
      </c>
      <c r="O120" s="22">
        <f t="shared" si="10"/>
        <v>0.87545120181699509</v>
      </c>
      <c r="P120" s="22">
        <f t="shared" si="11"/>
        <v>9.9053985761914209E-2</v>
      </c>
      <c r="Q120" s="22">
        <f t="shared" si="3"/>
        <v>3.1051871890455844E-3</v>
      </c>
      <c r="R120" s="22">
        <f t="shared" si="4"/>
        <v>3.1121229914275643E-3</v>
      </c>
      <c r="S120" s="22">
        <f t="shared" si="5"/>
        <v>-2.4048019410383422E-2</v>
      </c>
      <c r="T120" s="22">
        <f t="shared" si="6"/>
        <v>-2.7160142401810985E-2</v>
      </c>
      <c r="U120" s="22"/>
      <c r="V120" s="34"/>
    </row>
    <row r="121" spans="1:22" ht="15.75" customHeight="1" x14ac:dyDescent="0.2">
      <c r="A121" s="20">
        <v>44042</v>
      </c>
      <c r="B121" s="22">
        <v>-1.6656260357151573E-3</v>
      </c>
      <c r="C121" s="22">
        <v>-8.5490108627743477E-3</v>
      </c>
      <c r="D121" s="31">
        <v>6.9358023819798831E-6</v>
      </c>
      <c r="E121" s="32">
        <f t="shared" si="2"/>
        <v>-1.6725618380971372E-3</v>
      </c>
      <c r="F121" s="22">
        <f t="shared" si="0"/>
        <v>-8.5559466651563276E-3</v>
      </c>
      <c r="G121" s="22">
        <v>-1.2443699881069173E-2</v>
      </c>
      <c r="H121" s="22">
        <v>-9.776908050827024E-3</v>
      </c>
      <c r="I121" s="22">
        <v>5.1879681037834413E-3</v>
      </c>
      <c r="J121" s="22">
        <v>-7.750313491158939E-3</v>
      </c>
      <c r="K121" s="36">
        <v>-71</v>
      </c>
      <c r="L121" s="22">
        <f t="shared" si="7"/>
        <v>0.97844204325557826</v>
      </c>
      <c r="M121" s="22">
        <f t="shared" si="8"/>
        <v>-1.25962291732585</v>
      </c>
      <c r="N121" s="22">
        <f t="shared" si="9"/>
        <v>1.0633634882991634</v>
      </c>
      <c r="O121" s="22">
        <f t="shared" si="10"/>
        <v>0.87545120181699509</v>
      </c>
      <c r="P121" s="22">
        <f t="shared" si="11"/>
        <v>9.9053985761914209E-2</v>
      </c>
      <c r="Q121" s="22">
        <f t="shared" si="3"/>
        <v>6.8057802901259879E-4</v>
      </c>
      <c r="R121" s="22">
        <f t="shared" si="4"/>
        <v>6.8751383139457867E-4</v>
      </c>
      <c r="S121" s="22">
        <f t="shared" si="5"/>
        <v>-1.6656260357151573E-3</v>
      </c>
      <c r="T121" s="22">
        <f t="shared" si="6"/>
        <v>-2.3531398671097362E-3</v>
      </c>
      <c r="U121" s="22"/>
      <c r="V121" s="34"/>
    </row>
    <row r="122" spans="1:22" ht="15.75" customHeight="1" x14ac:dyDescent="0.2">
      <c r="A122" s="20">
        <v>44043</v>
      </c>
      <c r="B122" s="22">
        <v>-5.432524852349122E-3</v>
      </c>
      <c r="C122" s="22">
        <v>4.3483465135170912E-3</v>
      </c>
      <c r="D122" s="31">
        <v>6.9358023819798831E-6</v>
      </c>
      <c r="E122" s="32">
        <f t="shared" si="2"/>
        <v>-5.4394606547311019E-3</v>
      </c>
      <c r="F122" s="22">
        <f t="shared" si="0"/>
        <v>4.3414107111351113E-3</v>
      </c>
      <c r="G122" s="22">
        <v>-1.0568796185981477E-2</v>
      </c>
      <c r="H122" s="22">
        <v>-1.5406337518427992E-2</v>
      </c>
      <c r="I122" s="22">
        <v>1.7409792474601199E-2</v>
      </c>
      <c r="J122" s="22">
        <v>6.3870293825432608E-3</v>
      </c>
      <c r="K122" s="36">
        <v>-70</v>
      </c>
      <c r="L122" s="22">
        <f t="shared" si="7"/>
        <v>0.97844204325557826</v>
      </c>
      <c r="M122" s="22">
        <f t="shared" si="8"/>
        <v>-1.25962291732585</v>
      </c>
      <c r="N122" s="22">
        <f t="shared" si="9"/>
        <v>1.0633634882991634</v>
      </c>
      <c r="O122" s="22">
        <f t="shared" si="10"/>
        <v>0.87545120181699509</v>
      </c>
      <c r="P122" s="22">
        <f t="shared" si="11"/>
        <v>9.9053985761914209E-2</v>
      </c>
      <c r="Q122" s="22">
        <f t="shared" si="3"/>
        <v>1.7052064308506591E-2</v>
      </c>
      <c r="R122" s="22">
        <f t="shared" si="4"/>
        <v>1.705900011088857E-2</v>
      </c>
      <c r="S122" s="22">
        <f t="shared" si="5"/>
        <v>-5.432524852349122E-3</v>
      </c>
      <c r="T122" s="22">
        <f t="shared" si="6"/>
        <v>-2.2491524963237693E-2</v>
      </c>
      <c r="U122" s="22"/>
      <c r="V122" s="34"/>
    </row>
    <row r="123" spans="1:22" ht="15.75" customHeight="1" x14ac:dyDescent="0.2">
      <c r="A123" s="20">
        <v>44046</v>
      </c>
      <c r="B123" s="22">
        <v>1.1871429640721916E-2</v>
      </c>
      <c r="C123" s="22">
        <v>8.893179928822997E-3</v>
      </c>
      <c r="D123" s="31">
        <v>6.9358023819798831E-6</v>
      </c>
      <c r="E123" s="32">
        <f t="shared" si="2"/>
        <v>1.1864493838339936E-2</v>
      </c>
      <c r="F123" s="22">
        <f t="shared" si="0"/>
        <v>8.8862441264410171E-3</v>
      </c>
      <c r="G123" s="22">
        <v>-3.4524718374808767E-3</v>
      </c>
      <c r="H123" s="22">
        <v>-1.1448851563855869E-2</v>
      </c>
      <c r="I123" s="22">
        <v>2.6190076623947983E-3</v>
      </c>
      <c r="J123" s="22">
        <v>-3.1764797006786274E-4</v>
      </c>
      <c r="K123" s="36">
        <v>-69</v>
      </c>
      <c r="L123" s="22">
        <f t="shared" si="7"/>
        <v>0.97844204325557826</v>
      </c>
      <c r="M123" s="22">
        <f t="shared" si="8"/>
        <v>-1.25962291732585</v>
      </c>
      <c r="N123" s="22">
        <f t="shared" si="9"/>
        <v>1.0633634882991634</v>
      </c>
      <c r="O123" s="22">
        <f t="shared" si="10"/>
        <v>0.87545120181699509</v>
      </c>
      <c r="P123" s="22">
        <f t="shared" si="11"/>
        <v>9.9053985761914209E-2</v>
      </c>
      <c r="Q123" s="22">
        <f t="shared" si="3"/>
        <v>3.1305458800017631E-3</v>
      </c>
      <c r="R123" s="22">
        <f t="shared" si="4"/>
        <v>3.137481682383743E-3</v>
      </c>
      <c r="S123" s="22">
        <f t="shared" si="5"/>
        <v>1.1871429640721916E-2</v>
      </c>
      <c r="T123" s="22">
        <f t="shared" si="6"/>
        <v>8.7339479583381733E-3</v>
      </c>
      <c r="U123" s="22"/>
      <c r="V123" s="34"/>
    </row>
    <row r="124" spans="1:22" ht="15.75" customHeight="1" x14ac:dyDescent="0.2">
      <c r="A124" s="20">
        <v>44047</v>
      </c>
      <c r="B124" s="22">
        <v>1.7038285522029874E-2</v>
      </c>
      <c r="C124" s="22">
        <v>6.1342947009569784E-3</v>
      </c>
      <c r="D124" s="31">
        <v>6.9358023819798831E-6</v>
      </c>
      <c r="E124" s="32">
        <f t="shared" si="2"/>
        <v>1.7031349719647895E-2</v>
      </c>
      <c r="F124" s="22">
        <f t="shared" si="0"/>
        <v>6.1273588985749985E-3</v>
      </c>
      <c r="G124" s="22">
        <v>-5.0830126541023916E-3</v>
      </c>
      <c r="H124" s="22">
        <v>1.1775516642176841E-2</v>
      </c>
      <c r="I124" s="22">
        <v>-2.4708349631481891E-3</v>
      </c>
      <c r="J124" s="22">
        <v>1.3154225503203623E-3</v>
      </c>
      <c r="K124" s="36">
        <v>-68</v>
      </c>
      <c r="L124" s="22">
        <f t="shared" si="7"/>
        <v>0.97844204325557826</v>
      </c>
      <c r="M124" s="22">
        <f t="shared" si="8"/>
        <v>-1.25962291732585</v>
      </c>
      <c r="N124" s="22">
        <f t="shared" si="9"/>
        <v>1.0633634882991634</v>
      </c>
      <c r="O124" s="22">
        <f t="shared" si="10"/>
        <v>0.87545120181699509</v>
      </c>
      <c r="P124" s="22">
        <f t="shared" si="11"/>
        <v>9.9053985761914209E-2</v>
      </c>
      <c r="Q124" s="22">
        <f t="shared" si="3"/>
        <v>2.2886801650387454E-2</v>
      </c>
      <c r="R124" s="22">
        <f t="shared" si="4"/>
        <v>2.2893737452769434E-2</v>
      </c>
      <c r="S124" s="22">
        <f t="shared" si="5"/>
        <v>1.7038285522029874E-2</v>
      </c>
      <c r="T124" s="22">
        <f t="shared" si="6"/>
        <v>-5.8554519307395594E-3</v>
      </c>
      <c r="U124" s="22"/>
      <c r="V124" s="34"/>
    </row>
    <row r="125" spans="1:22" ht="15.75" customHeight="1" x14ac:dyDescent="0.2">
      <c r="A125" s="20">
        <v>44048</v>
      </c>
      <c r="B125" s="22">
        <v>-4.2835353615852468E-3</v>
      </c>
      <c r="C125" s="22">
        <v>1.3809216999508015E-2</v>
      </c>
      <c r="D125" s="31">
        <v>6.9358023819798831E-6</v>
      </c>
      <c r="E125" s="32">
        <f t="shared" si="2"/>
        <v>-4.2904711639672266E-3</v>
      </c>
      <c r="F125" s="22">
        <f t="shared" si="0"/>
        <v>1.3802281197126036E-2</v>
      </c>
      <c r="G125" s="22">
        <v>2.1276005080842751E-3</v>
      </c>
      <c r="H125" s="22">
        <v>6.3999530389595577E-3</v>
      </c>
      <c r="I125" s="22">
        <v>-1.0389580171547976E-2</v>
      </c>
      <c r="J125" s="22">
        <v>-1.731633103389698E-2</v>
      </c>
      <c r="K125" s="36">
        <v>-67</v>
      </c>
      <c r="L125" s="22">
        <f t="shared" si="7"/>
        <v>0.97844204325557826</v>
      </c>
      <c r="M125" s="22">
        <f t="shared" si="8"/>
        <v>-1.25962291732585</v>
      </c>
      <c r="N125" s="22">
        <f t="shared" si="9"/>
        <v>1.0633634882991634</v>
      </c>
      <c r="O125" s="22">
        <f t="shared" si="10"/>
        <v>0.87545120181699509</v>
      </c>
      <c r="P125" s="22">
        <f t="shared" si="11"/>
        <v>9.9053985761914209E-2</v>
      </c>
      <c r="Q125" s="22">
        <f t="shared" si="3"/>
        <v>6.8194121904299135E-3</v>
      </c>
      <c r="R125" s="22">
        <f t="shared" si="4"/>
        <v>6.8263479928118934E-3</v>
      </c>
      <c r="S125" s="22">
        <f t="shared" si="5"/>
        <v>-4.2835353615852468E-3</v>
      </c>
      <c r="T125" s="22">
        <f t="shared" si="6"/>
        <v>-1.1109883354397141E-2</v>
      </c>
      <c r="U125" s="22"/>
      <c r="V125" s="34"/>
    </row>
    <row r="126" spans="1:22" ht="15.75" customHeight="1" x14ac:dyDescent="0.2">
      <c r="A126" s="20">
        <v>44049</v>
      </c>
      <c r="B126" s="22">
        <v>-7.1802544613181586E-3</v>
      </c>
      <c r="C126" s="22">
        <v>6.7948638837671185E-3</v>
      </c>
      <c r="D126" s="31">
        <v>6.9358023819798831E-6</v>
      </c>
      <c r="E126" s="32">
        <f t="shared" si="2"/>
        <v>-7.1871902637001385E-3</v>
      </c>
      <c r="F126" s="22">
        <f t="shared" si="0"/>
        <v>6.7879280813851386E-3</v>
      </c>
      <c r="G126" s="22">
        <v>-3.8339998378631068E-3</v>
      </c>
      <c r="H126" s="22">
        <v>-4.7073408574019784E-3</v>
      </c>
      <c r="I126" s="22">
        <v>1.6120605869082106E-3</v>
      </c>
      <c r="J126" s="22">
        <v>-5.5127370795601087E-3</v>
      </c>
      <c r="K126" s="36">
        <v>-66</v>
      </c>
      <c r="L126" s="22">
        <f t="shared" si="7"/>
        <v>0.97844204325557826</v>
      </c>
      <c r="M126" s="22">
        <f t="shared" si="8"/>
        <v>-1.25962291732585</v>
      </c>
      <c r="N126" s="22">
        <f t="shared" si="9"/>
        <v>1.0633634882991634</v>
      </c>
      <c r="O126" s="22">
        <f t="shared" si="10"/>
        <v>0.87545120181699509</v>
      </c>
      <c r="P126" s="22">
        <f t="shared" si="11"/>
        <v>9.9053985761914209E-2</v>
      </c>
      <c r="Q126" s="22">
        <f t="shared" si="3"/>
        <v>7.3305956855008918E-3</v>
      </c>
      <c r="R126" s="22">
        <f t="shared" si="4"/>
        <v>7.3375314878828717E-3</v>
      </c>
      <c r="S126" s="22">
        <f t="shared" si="5"/>
        <v>-7.1802544613181586E-3</v>
      </c>
      <c r="T126" s="22">
        <f t="shared" si="6"/>
        <v>-1.451778594920103E-2</v>
      </c>
      <c r="U126" s="22"/>
      <c r="V126" s="34"/>
    </row>
    <row r="127" spans="1:22" ht="15.75" customHeight="1" x14ac:dyDescent="0.2">
      <c r="A127" s="20">
        <v>44050</v>
      </c>
      <c r="B127" s="22">
        <v>-1.1180240680920389E-2</v>
      </c>
      <c r="C127" s="22">
        <v>1.6964473173699105E-3</v>
      </c>
      <c r="D127" s="31">
        <v>6.9358023819798831E-6</v>
      </c>
      <c r="E127" s="32">
        <f t="shared" si="2"/>
        <v>-1.1187176483302369E-2</v>
      </c>
      <c r="F127" s="22">
        <f t="shared" si="0"/>
        <v>1.6895115149879306E-3</v>
      </c>
      <c r="G127" s="22">
        <v>9.53950717617685E-3</v>
      </c>
      <c r="H127" s="22">
        <v>1.015579640827923E-2</v>
      </c>
      <c r="I127" s="22">
        <v>-3.9186580046564612E-3</v>
      </c>
      <c r="J127" s="22">
        <v>-3.5449174252797492E-3</v>
      </c>
      <c r="K127" s="36">
        <v>-65</v>
      </c>
      <c r="L127" s="22">
        <f t="shared" si="7"/>
        <v>0.97844204325557826</v>
      </c>
      <c r="M127" s="22">
        <f t="shared" si="8"/>
        <v>-1.25962291732585</v>
      </c>
      <c r="N127" s="22">
        <f t="shared" si="9"/>
        <v>1.0633634882991634</v>
      </c>
      <c r="O127" s="22">
        <f t="shared" si="10"/>
        <v>0.87545120181699509</v>
      </c>
      <c r="P127" s="22">
        <f t="shared" si="11"/>
        <v>9.9053985761914209E-2</v>
      </c>
      <c r="Q127" s="22">
        <f t="shared" si="3"/>
        <v>-3.3455217249713392E-3</v>
      </c>
      <c r="R127" s="22">
        <f t="shared" si="4"/>
        <v>-3.3385859225893593E-3</v>
      </c>
      <c r="S127" s="22">
        <f t="shared" si="5"/>
        <v>-1.1180240680920389E-2</v>
      </c>
      <c r="T127" s="22">
        <f t="shared" si="6"/>
        <v>-7.8416547583310299E-3</v>
      </c>
      <c r="U127" s="22"/>
      <c r="V127" s="34"/>
    </row>
    <row r="128" spans="1:22" ht="15.75" customHeight="1" x14ac:dyDescent="0.2">
      <c r="A128" s="20">
        <v>44053</v>
      </c>
      <c r="B128" s="22">
        <v>2.4474229286176818E-2</v>
      </c>
      <c r="C128" s="22">
        <v>1.2963894317710061E-2</v>
      </c>
      <c r="D128" s="31">
        <v>6.9358023819798831E-6</v>
      </c>
      <c r="E128" s="32">
        <f t="shared" si="2"/>
        <v>2.4467293483794839E-2</v>
      </c>
      <c r="F128" s="22">
        <f t="shared" si="0"/>
        <v>1.2956958515328082E-2</v>
      </c>
      <c r="G128" s="22">
        <v>1.2988610734414388E-2</v>
      </c>
      <c r="H128" s="22">
        <v>1.3839099793111091E-2</v>
      </c>
      <c r="I128" s="22">
        <v>3.1611231568602644E-3</v>
      </c>
      <c r="J128" s="22">
        <v>1.0494499714636094E-2</v>
      </c>
      <c r="K128" s="36">
        <v>-64</v>
      </c>
      <c r="L128" s="22">
        <f t="shared" si="7"/>
        <v>0.97844204325557826</v>
      </c>
      <c r="M128" s="22">
        <f t="shared" si="8"/>
        <v>-1.25962291732585</v>
      </c>
      <c r="N128" s="22">
        <f t="shared" si="9"/>
        <v>1.0633634882991634</v>
      </c>
      <c r="O128" s="22">
        <f t="shared" si="10"/>
        <v>0.87545120181699509</v>
      </c>
      <c r="P128" s="22">
        <f t="shared" si="11"/>
        <v>9.9053985761914209E-2</v>
      </c>
      <c r="Q128" s="22">
        <f t="shared" si="3"/>
        <v>1.4839805741822138E-2</v>
      </c>
      <c r="R128" s="22">
        <f t="shared" si="4"/>
        <v>1.4846741544204118E-2</v>
      </c>
      <c r="S128" s="22">
        <f t="shared" si="5"/>
        <v>2.4474229286176818E-2</v>
      </c>
      <c r="T128" s="22">
        <f t="shared" si="6"/>
        <v>9.6274877419727008E-3</v>
      </c>
      <c r="U128" s="22"/>
      <c r="V128" s="34"/>
    </row>
    <row r="129" spans="1:22" ht="15.75" customHeight="1" x14ac:dyDescent="0.2">
      <c r="A129" s="20">
        <v>44054</v>
      </c>
      <c r="B129" s="22">
        <v>-2.1148514310668436E-2</v>
      </c>
      <c r="C129" s="22">
        <v>-3.7683212891494074E-3</v>
      </c>
      <c r="D129" s="31">
        <v>6.9358023819798831E-6</v>
      </c>
      <c r="E129" s="32">
        <f t="shared" si="2"/>
        <v>-2.1155450113050416E-2</v>
      </c>
      <c r="F129" s="22">
        <f t="shared" si="0"/>
        <v>-3.7752570915313872E-3</v>
      </c>
      <c r="G129" s="22">
        <v>1.9788436963517207E-3</v>
      </c>
      <c r="H129" s="22">
        <v>6.1452207162502118E-3</v>
      </c>
      <c r="I129" s="22">
        <v>-4.3172567313231533E-3</v>
      </c>
      <c r="J129" s="22">
        <v>-4.271902799710332E-3</v>
      </c>
      <c r="K129" s="36">
        <v>-63</v>
      </c>
      <c r="L129" s="22">
        <f t="shared" si="7"/>
        <v>0.97844204325557826</v>
      </c>
      <c r="M129" s="22">
        <f t="shared" si="8"/>
        <v>-1.25962291732585</v>
      </c>
      <c r="N129" s="22">
        <f t="shared" si="9"/>
        <v>1.0633634882991634</v>
      </c>
      <c r="O129" s="22">
        <f t="shared" si="10"/>
        <v>0.87545120181699509</v>
      </c>
      <c r="P129" s="22">
        <f t="shared" si="11"/>
        <v>9.9053985761914209E-2</v>
      </c>
      <c r="Q129" s="22">
        <f t="shared" si="3"/>
        <v>-3.8545603880715505E-3</v>
      </c>
      <c r="R129" s="22">
        <f t="shared" si="4"/>
        <v>-3.8476245856895706E-3</v>
      </c>
      <c r="S129" s="22">
        <f t="shared" si="5"/>
        <v>-2.1148514310668436E-2</v>
      </c>
      <c r="T129" s="22">
        <f t="shared" si="6"/>
        <v>-1.7300889724978865E-2</v>
      </c>
      <c r="U129" s="22"/>
      <c r="V129" s="34"/>
    </row>
    <row r="130" spans="1:22" ht="15.75" customHeight="1" x14ac:dyDescent="0.2">
      <c r="A130" s="20">
        <v>44055</v>
      </c>
      <c r="B130" s="22">
        <v>2.0538820155007066E-2</v>
      </c>
      <c r="C130" s="22">
        <v>1.041728672342688E-2</v>
      </c>
      <c r="D130" s="31">
        <v>6.9358023819798831E-6</v>
      </c>
      <c r="E130" s="32">
        <f t="shared" si="2"/>
        <v>2.0531884352625086E-2</v>
      </c>
      <c r="F130" s="22">
        <f t="shared" si="0"/>
        <v>1.0410350921044901E-2</v>
      </c>
      <c r="G130" s="22">
        <v>-1.3067934716127452E-2</v>
      </c>
      <c r="H130" s="22">
        <v>-1.2697912792377065E-2</v>
      </c>
      <c r="I130" s="22">
        <v>8.1099765432532181E-3</v>
      </c>
      <c r="J130" s="22">
        <v>4.396942955666814E-3</v>
      </c>
      <c r="K130" s="36">
        <v>-62</v>
      </c>
      <c r="L130" s="22">
        <f t="shared" si="7"/>
        <v>0.97844204325557826</v>
      </c>
      <c r="M130" s="22">
        <f t="shared" si="8"/>
        <v>-1.25962291732585</v>
      </c>
      <c r="N130" s="22">
        <f t="shared" si="9"/>
        <v>1.0633634882991634</v>
      </c>
      <c r="O130" s="22">
        <f t="shared" si="10"/>
        <v>0.87545120181699509</v>
      </c>
      <c r="P130" s="22">
        <f t="shared" si="11"/>
        <v>9.9053985761914209E-2</v>
      </c>
      <c r="Q130" s="22">
        <f t="shared" si="3"/>
        <v>2.067952167215157E-2</v>
      </c>
      <c r="R130" s="22">
        <f t="shared" si="4"/>
        <v>2.068645747453355E-2</v>
      </c>
      <c r="S130" s="22">
        <f t="shared" si="5"/>
        <v>2.0538820155007066E-2</v>
      </c>
      <c r="T130" s="22">
        <f t="shared" si="6"/>
        <v>-1.4763731952648421E-4</v>
      </c>
      <c r="U130" s="22"/>
      <c r="V130" s="34"/>
    </row>
    <row r="131" spans="1:22" ht="15.75" customHeight="1" x14ac:dyDescent="0.2">
      <c r="A131" s="20">
        <v>44056</v>
      </c>
      <c r="B131" s="22">
        <v>-1.2890204056005496E-2</v>
      </c>
      <c r="C131" s="22">
        <v>-2.8679058543898527E-3</v>
      </c>
      <c r="D131" s="31">
        <v>6.9358023819798831E-6</v>
      </c>
      <c r="E131" s="32">
        <f t="shared" si="2"/>
        <v>-1.2897139858387476E-2</v>
      </c>
      <c r="F131" s="22">
        <f t="shared" si="0"/>
        <v>-2.8748416567718326E-3</v>
      </c>
      <c r="G131" s="22">
        <v>-1.0052938996366015E-2</v>
      </c>
      <c r="H131" s="22">
        <v>-1.2843976017864203E-2</v>
      </c>
      <c r="I131" s="22">
        <v>6.3637066296184531E-3</v>
      </c>
      <c r="J131" s="22">
        <v>-1.0490131054663522E-2</v>
      </c>
      <c r="K131" s="36">
        <v>-61</v>
      </c>
      <c r="L131" s="22">
        <f t="shared" si="7"/>
        <v>0.97844204325557826</v>
      </c>
      <c r="M131" s="22">
        <f t="shared" si="8"/>
        <v>-1.25962291732585</v>
      </c>
      <c r="N131" s="22">
        <f t="shared" si="9"/>
        <v>1.0633634882991634</v>
      </c>
      <c r="O131" s="22">
        <f t="shared" si="10"/>
        <v>0.87545120181699509</v>
      </c>
      <c r="P131" s="22">
        <f t="shared" si="11"/>
        <v>9.9053985761914209E-2</v>
      </c>
      <c r="Q131" s="22">
        <f t="shared" si="3"/>
        <v>7.2425658440740067E-4</v>
      </c>
      <c r="R131" s="22">
        <f t="shared" si="4"/>
        <v>7.3119238678938056E-4</v>
      </c>
      <c r="S131" s="22">
        <f t="shared" si="5"/>
        <v>-1.2890204056005496E-2</v>
      </c>
      <c r="T131" s="22">
        <f t="shared" si="6"/>
        <v>-1.3621396442794876E-2</v>
      </c>
      <c r="U131" s="22"/>
      <c r="V131" s="34"/>
    </row>
    <row r="132" spans="1:22" ht="15.75" customHeight="1" x14ac:dyDescent="0.2">
      <c r="A132" s="20">
        <v>44057</v>
      </c>
      <c r="B132" s="22">
        <v>6.7727298393113321E-3</v>
      </c>
      <c r="C132" s="22">
        <v>1.2287799690905655E-3</v>
      </c>
      <c r="D132" s="31">
        <v>6.9358023819798831E-6</v>
      </c>
      <c r="E132" s="32">
        <f t="shared" ref="E132:E195" si="12">B132-D132</f>
        <v>6.7657940369293523E-3</v>
      </c>
      <c r="F132" s="22">
        <f t="shared" si="0"/>
        <v>1.2218441667085857E-3</v>
      </c>
      <c r="G132" s="22">
        <v>3.9686059433715297E-4</v>
      </c>
      <c r="H132" s="22">
        <v>5.0573133271453793E-3</v>
      </c>
      <c r="I132" s="22">
        <v>-1.7821911435072029E-3</v>
      </c>
      <c r="J132" s="22">
        <v>-1.0846101923760549E-3</v>
      </c>
      <c r="K132" s="36">
        <v>-60</v>
      </c>
      <c r="L132" s="22">
        <f t="shared" si="7"/>
        <v>0.97844204325557826</v>
      </c>
      <c r="M132" s="22">
        <f t="shared" si="8"/>
        <v>-1.25962291732585</v>
      </c>
      <c r="N132" s="22">
        <f t="shared" si="9"/>
        <v>1.0633634882991634</v>
      </c>
      <c r="O132" s="22">
        <f t="shared" si="10"/>
        <v>0.87545120181699509</v>
      </c>
      <c r="P132" s="22">
        <f t="shared" si="11"/>
        <v>9.9053985761914209E-2</v>
      </c>
      <c r="Q132" s="22">
        <f t="shared" si="3"/>
        <v>4.4057150033749506E-3</v>
      </c>
      <c r="R132" s="22">
        <f t="shared" si="4"/>
        <v>4.4126508057569305E-3</v>
      </c>
      <c r="S132" s="22">
        <f t="shared" si="5"/>
        <v>6.7727298393113321E-3</v>
      </c>
      <c r="T132" s="22">
        <f t="shared" si="6"/>
        <v>2.3600790335544016E-3</v>
      </c>
      <c r="U132" s="22"/>
      <c r="V132" s="34"/>
    </row>
    <row r="133" spans="1:22" ht="15.75" customHeight="1" x14ac:dyDescent="0.2">
      <c r="A133" s="20">
        <v>44060</v>
      </c>
      <c r="B133" s="22">
        <v>8.1782871047800124E-4</v>
      </c>
      <c r="C133" s="22">
        <v>-3.0877143030779586E-3</v>
      </c>
      <c r="D133" s="31">
        <v>6.9358023819798831E-6</v>
      </c>
      <c r="E133" s="32">
        <f t="shared" si="12"/>
        <v>8.1089290809602135E-4</v>
      </c>
      <c r="F133" s="22">
        <f t="shared" si="0"/>
        <v>-3.0946501054599385E-3</v>
      </c>
      <c r="G133" s="22">
        <v>-1.1843258787126276E-2</v>
      </c>
      <c r="H133" s="22">
        <v>-1.5479893337659305E-2</v>
      </c>
      <c r="I133" s="22">
        <v>5.1922611038840091E-3</v>
      </c>
      <c r="J133" s="22">
        <v>6.8446232236019913E-5</v>
      </c>
      <c r="K133" s="36">
        <v>-59</v>
      </c>
      <c r="L133" s="22">
        <f t="shared" si="7"/>
        <v>0.97844204325557826</v>
      </c>
      <c r="M133" s="22">
        <f t="shared" si="8"/>
        <v>-1.25962291732585</v>
      </c>
      <c r="N133" s="22">
        <f t="shared" si="9"/>
        <v>1.0633634882991634</v>
      </c>
      <c r="O133" s="22">
        <f t="shared" si="10"/>
        <v>0.87545120181699509</v>
      </c>
      <c r="P133" s="22">
        <f t="shared" si="11"/>
        <v>9.9053985761914209E-2</v>
      </c>
      <c r="Q133" s="22">
        <f t="shared" si="3"/>
        <v>-1.8297870638426457E-5</v>
      </c>
      <c r="R133" s="22">
        <f t="shared" si="4"/>
        <v>-1.1362068256446574E-5</v>
      </c>
      <c r="S133" s="22">
        <f t="shared" si="5"/>
        <v>8.1782871047800124E-4</v>
      </c>
      <c r="T133" s="22">
        <f t="shared" si="6"/>
        <v>8.2919077873444785E-4</v>
      </c>
      <c r="U133" s="22"/>
      <c r="V133" s="34"/>
    </row>
    <row r="134" spans="1:22" ht="15.75" customHeight="1" x14ac:dyDescent="0.2">
      <c r="A134" s="20">
        <v>44061</v>
      </c>
      <c r="B134" s="22">
        <v>-5.7388966690181667E-3</v>
      </c>
      <c r="C134" s="22">
        <v>-2.4033243875872584E-3</v>
      </c>
      <c r="D134" s="31">
        <v>6.9358023819798831E-6</v>
      </c>
      <c r="E134" s="32">
        <f t="shared" si="12"/>
        <v>-5.7458324714001465E-3</v>
      </c>
      <c r="F134" s="22">
        <f t="shared" si="0"/>
        <v>-2.4102601899692383E-3</v>
      </c>
      <c r="G134" s="22">
        <v>3.469562886025887E-3</v>
      </c>
      <c r="H134" s="22">
        <v>-1.2094949593265149E-2</v>
      </c>
      <c r="I134" s="22">
        <v>6.8160785794726519E-3</v>
      </c>
      <c r="J134" s="22">
        <v>-3.7968799603428751E-3</v>
      </c>
      <c r="K134" s="36">
        <v>-58</v>
      </c>
      <c r="L134" s="22">
        <f t="shared" si="7"/>
        <v>0.97844204325557826</v>
      </c>
      <c r="M134" s="22">
        <f t="shared" si="8"/>
        <v>-1.25962291732585</v>
      </c>
      <c r="N134" s="22">
        <f t="shared" si="9"/>
        <v>1.0633634882991634</v>
      </c>
      <c r="O134" s="22">
        <f t="shared" si="10"/>
        <v>0.87545120181699509</v>
      </c>
      <c r="P134" s="22">
        <f t="shared" si="11"/>
        <v>9.9053985761914209E-2</v>
      </c>
      <c r="Q134" s="22">
        <f t="shared" si="3"/>
        <v>-1.3998920529142572E-2</v>
      </c>
      <c r="R134" s="22">
        <f t="shared" si="4"/>
        <v>-1.3991984726760592E-2</v>
      </c>
      <c r="S134" s="22">
        <f t="shared" si="5"/>
        <v>-5.7388966690181667E-3</v>
      </c>
      <c r="T134" s="22">
        <f t="shared" si="6"/>
        <v>8.2530880577424241E-3</v>
      </c>
      <c r="U134" s="22"/>
      <c r="V134" s="34"/>
    </row>
    <row r="135" spans="1:22" ht="15.75" customHeight="1" x14ac:dyDescent="0.2">
      <c r="A135" s="20">
        <v>44062</v>
      </c>
      <c r="B135" s="22">
        <v>-6.5993227750213322E-3</v>
      </c>
      <c r="C135" s="22">
        <v>-3.0715200289592281E-3</v>
      </c>
      <c r="D135" s="31">
        <v>6.9358023819798831E-6</v>
      </c>
      <c r="E135" s="32">
        <f t="shared" si="12"/>
        <v>-6.6062585774033121E-3</v>
      </c>
      <c r="F135" s="22">
        <f t="shared" si="0"/>
        <v>-3.078455831341208E-3</v>
      </c>
      <c r="G135" s="22">
        <v>2.9801508210982402E-3</v>
      </c>
      <c r="H135" s="22">
        <v>-5.7531542796591508E-3</v>
      </c>
      <c r="I135" s="22">
        <v>5.7055261621279272E-3</v>
      </c>
      <c r="J135" s="22">
        <v>1.2084057810988853E-3</v>
      </c>
      <c r="K135" s="36">
        <v>-57</v>
      </c>
      <c r="L135" s="22">
        <f t="shared" si="7"/>
        <v>0.97844204325557826</v>
      </c>
      <c r="M135" s="22">
        <f t="shared" si="8"/>
        <v>-1.25962291732585</v>
      </c>
      <c r="N135" s="22">
        <f t="shared" si="9"/>
        <v>1.0633634882991634</v>
      </c>
      <c r="O135" s="22">
        <f t="shared" si="10"/>
        <v>0.87545120181699509</v>
      </c>
      <c r="P135" s="22">
        <f t="shared" si="11"/>
        <v>9.9053985761914209E-2</v>
      </c>
      <c r="Q135" s="22">
        <f t="shared" si="3"/>
        <v>-7.7690439439051639E-3</v>
      </c>
      <c r="R135" s="22">
        <f t="shared" si="4"/>
        <v>-7.762108141523184E-3</v>
      </c>
      <c r="S135" s="22">
        <f t="shared" si="5"/>
        <v>-6.5993227750213322E-3</v>
      </c>
      <c r="T135" s="22">
        <f t="shared" si="6"/>
        <v>1.1627853665018518E-3</v>
      </c>
      <c r="U135" s="22"/>
      <c r="V135" s="34"/>
    </row>
    <row r="136" spans="1:22" ht="15.75" customHeight="1" x14ac:dyDescent="0.2">
      <c r="A136" s="20">
        <v>44063</v>
      </c>
      <c r="B136" s="22">
        <v>1.723119556685529E-2</v>
      </c>
      <c r="C136" s="22">
        <v>1.69034116038155E-3</v>
      </c>
      <c r="D136" s="31">
        <v>6.9358023819798831E-6</v>
      </c>
      <c r="E136" s="32">
        <f t="shared" si="12"/>
        <v>1.722425976447331E-2</v>
      </c>
      <c r="F136" s="22">
        <f t="shared" si="0"/>
        <v>1.6834053579995701E-3</v>
      </c>
      <c r="G136" s="22">
        <v>-5.6923266978761164E-3</v>
      </c>
      <c r="H136" s="22">
        <v>-1.0342759912721773E-2</v>
      </c>
      <c r="I136" s="22">
        <v>6.6510365333516596E-3</v>
      </c>
      <c r="J136" s="22">
        <v>1.168559405214807E-3</v>
      </c>
      <c r="K136" s="36">
        <v>-56</v>
      </c>
      <c r="L136" s="22">
        <f t="shared" si="7"/>
        <v>0.97844204325557826</v>
      </c>
      <c r="M136" s="22">
        <f t="shared" si="8"/>
        <v>-1.25962291732585</v>
      </c>
      <c r="N136" s="22">
        <f t="shared" si="9"/>
        <v>1.0633634882991634</v>
      </c>
      <c r="O136" s="22">
        <f t="shared" si="10"/>
        <v>0.87545120181699509</v>
      </c>
      <c r="P136" s="22">
        <f t="shared" si="11"/>
        <v>9.9053985761914209E-2</v>
      </c>
      <c r="Q136" s="22">
        <f t="shared" si="3"/>
        <v>3.7575948733639991E-3</v>
      </c>
      <c r="R136" s="22">
        <f t="shared" si="4"/>
        <v>3.764530675745979E-3</v>
      </c>
      <c r="S136" s="22">
        <f t="shared" si="5"/>
        <v>1.723119556685529E-2</v>
      </c>
      <c r="T136" s="22">
        <f t="shared" si="6"/>
        <v>1.3466664891109311E-2</v>
      </c>
      <c r="U136" s="22"/>
      <c r="V136" s="34"/>
    </row>
    <row r="137" spans="1:22" ht="15.75" customHeight="1" x14ac:dyDescent="0.2">
      <c r="A137" s="20">
        <v>44064</v>
      </c>
      <c r="B137" s="22">
        <v>2.2346378014163628E-3</v>
      </c>
      <c r="C137" s="22">
        <v>6.8475135375879398E-3</v>
      </c>
      <c r="D137" s="31">
        <v>6.9358023819798831E-6</v>
      </c>
      <c r="E137" s="32">
        <f t="shared" si="12"/>
        <v>2.2277019990343829E-3</v>
      </c>
      <c r="F137" s="22">
        <f t="shared" si="0"/>
        <v>6.8405777352059599E-3</v>
      </c>
      <c r="G137" s="22">
        <v>-6.4144025327075921E-3</v>
      </c>
      <c r="H137" s="22">
        <v>-6.2358560593961804E-3</v>
      </c>
      <c r="I137" s="22">
        <v>8.9525450652174748E-3</v>
      </c>
      <c r="J137" s="22">
        <v>6.7574109472834671E-3</v>
      </c>
      <c r="K137" s="36">
        <v>-55</v>
      </c>
      <c r="L137" s="22">
        <f t="shared" si="7"/>
        <v>0.97844204325557826</v>
      </c>
      <c r="M137" s="22">
        <f t="shared" si="8"/>
        <v>-1.25962291732585</v>
      </c>
      <c r="N137" s="22">
        <f t="shared" si="9"/>
        <v>1.0633634882991634</v>
      </c>
      <c r="O137" s="22">
        <f t="shared" si="10"/>
        <v>0.87545120181699509</v>
      </c>
      <c r="P137" s="22">
        <f t="shared" si="11"/>
        <v>9.9053985761914209E-2</v>
      </c>
      <c r="Q137" s="22">
        <f t="shared" si="3"/>
        <v>1.6648720460009061E-2</v>
      </c>
      <c r="R137" s="22">
        <f t="shared" si="4"/>
        <v>1.6655656262391041E-2</v>
      </c>
      <c r="S137" s="22">
        <f t="shared" si="5"/>
        <v>2.2346378014163628E-3</v>
      </c>
      <c r="T137" s="22">
        <f t="shared" si="6"/>
        <v>-1.4421018460974678E-2</v>
      </c>
      <c r="U137" s="22"/>
      <c r="V137" s="34"/>
    </row>
    <row r="138" spans="1:22" ht="15.75" customHeight="1" x14ac:dyDescent="0.2">
      <c r="A138" s="20">
        <v>44067</v>
      </c>
      <c r="B138" s="22">
        <v>-2.8449521322312507E-3</v>
      </c>
      <c r="C138" s="22">
        <v>1.3447504765180075E-2</v>
      </c>
      <c r="D138" s="31">
        <v>6.9358023819798831E-6</v>
      </c>
      <c r="E138" s="32">
        <f t="shared" si="12"/>
        <v>-2.8518879346132306E-3</v>
      </c>
      <c r="F138" s="22">
        <f t="shared" si="0"/>
        <v>1.3440568962798095E-2</v>
      </c>
      <c r="G138" s="22">
        <v>9.4094106348296715E-3</v>
      </c>
      <c r="H138" s="22">
        <v>1.554134793201619E-2</v>
      </c>
      <c r="I138" s="22">
        <v>-4.9164102028724961E-3</v>
      </c>
      <c r="J138" s="22">
        <v>5.3005079972732131E-3</v>
      </c>
      <c r="K138" s="36">
        <v>-54</v>
      </c>
      <c r="L138" s="22">
        <f t="shared" si="7"/>
        <v>0.97844204325557826</v>
      </c>
      <c r="M138" s="22">
        <f t="shared" si="8"/>
        <v>-1.25962291732585</v>
      </c>
      <c r="N138" s="22">
        <f t="shared" si="9"/>
        <v>1.0633634882991634</v>
      </c>
      <c r="O138" s="22">
        <f t="shared" si="10"/>
        <v>0.87545120181699509</v>
      </c>
      <c r="P138" s="22">
        <f t="shared" si="11"/>
        <v>9.9053985761914209E-2</v>
      </c>
      <c r="Q138" s="22">
        <f t="shared" si="3"/>
        <v>1.4045569657139123E-2</v>
      </c>
      <c r="R138" s="22">
        <f t="shared" si="4"/>
        <v>1.4052505459521103E-2</v>
      </c>
      <c r="S138" s="22">
        <f t="shared" si="5"/>
        <v>-2.8449521322312507E-3</v>
      </c>
      <c r="T138" s="22">
        <f t="shared" si="6"/>
        <v>-1.6897457591752353E-2</v>
      </c>
      <c r="U138" s="22"/>
      <c r="V138" s="34"/>
    </row>
    <row r="139" spans="1:22" ht="15.75" customHeight="1" x14ac:dyDescent="0.2">
      <c r="A139" s="20">
        <v>44068</v>
      </c>
      <c r="B139" s="22">
        <v>5.8841602258349239E-3</v>
      </c>
      <c r="C139" s="22">
        <v>-2.1224650761196913E-3</v>
      </c>
      <c r="D139" s="31">
        <v>6.9358023819798831E-6</v>
      </c>
      <c r="E139" s="32">
        <f t="shared" si="12"/>
        <v>5.8772244234529441E-3</v>
      </c>
      <c r="F139" s="22">
        <f t="shared" si="0"/>
        <v>-2.1294008785016712E-3</v>
      </c>
      <c r="G139" s="22">
        <v>5.1227520643708944E-3</v>
      </c>
      <c r="H139" s="22">
        <v>-1.2619194043737927E-2</v>
      </c>
      <c r="I139" s="22">
        <v>1.0360009861996541E-3</v>
      </c>
      <c r="J139" s="22">
        <v>3.027704876740118E-3</v>
      </c>
      <c r="K139" s="36">
        <v>-53</v>
      </c>
      <c r="L139" s="22">
        <f t="shared" si="7"/>
        <v>0.97844204325557826</v>
      </c>
      <c r="M139" s="22">
        <f t="shared" si="8"/>
        <v>-1.25962291732585</v>
      </c>
      <c r="N139" s="22">
        <f t="shared" si="9"/>
        <v>1.0633634882991634</v>
      </c>
      <c r="O139" s="22">
        <f t="shared" si="10"/>
        <v>0.87545120181699509</v>
      </c>
      <c r="P139" s="22">
        <f t="shared" si="11"/>
        <v>9.9053985761914209E-2</v>
      </c>
      <c r="Q139" s="22">
        <f t="shared" si="3"/>
        <v>-2.0748146900200496E-2</v>
      </c>
      <c r="R139" s="22">
        <f t="shared" si="4"/>
        <v>-2.0741211097818516E-2</v>
      </c>
      <c r="S139" s="22">
        <f t="shared" si="5"/>
        <v>5.8841602258349239E-3</v>
      </c>
      <c r="T139" s="22">
        <f t="shared" si="6"/>
        <v>2.6625371323653439E-2</v>
      </c>
      <c r="U139" s="22"/>
      <c r="V139" s="34"/>
    </row>
    <row r="140" spans="1:22" ht="15.75" customHeight="1" x14ac:dyDescent="0.2">
      <c r="A140" s="20">
        <v>44069</v>
      </c>
      <c r="B140" s="22">
        <v>2.4247334571289901E-3</v>
      </c>
      <c r="C140" s="22">
        <v>2.9508493963365436E-3</v>
      </c>
      <c r="D140" s="31">
        <v>6.9358023819798831E-6</v>
      </c>
      <c r="E140" s="32">
        <f t="shared" si="12"/>
        <v>2.4177976547470103E-3</v>
      </c>
      <c r="F140" s="22">
        <f t="shared" si="0"/>
        <v>2.9439135939545637E-3</v>
      </c>
      <c r="G140" s="22">
        <v>1.2528858458401118E-2</v>
      </c>
      <c r="H140" s="22">
        <v>-1.0338458911965387E-2</v>
      </c>
      <c r="I140" s="22">
        <v>-2.0543664269178447E-2</v>
      </c>
      <c r="J140" s="22">
        <v>-1.9655784763204922E-2</v>
      </c>
      <c r="K140" s="36">
        <v>-52</v>
      </c>
      <c r="L140" s="22">
        <f t="shared" si="7"/>
        <v>0.97844204325557826</v>
      </c>
      <c r="M140" s="22">
        <f t="shared" si="8"/>
        <v>-1.25962291732585</v>
      </c>
      <c r="N140" s="22">
        <f t="shared" si="9"/>
        <v>1.0633634882991634</v>
      </c>
      <c r="O140" s="22">
        <f t="shared" si="10"/>
        <v>0.87545120181699509</v>
      </c>
      <c r="P140" s="22">
        <f t="shared" si="11"/>
        <v>9.9053985761914209E-2</v>
      </c>
      <c r="Q140" s="22">
        <f t="shared" si="3"/>
        <v>-4.3826687540613057E-2</v>
      </c>
      <c r="R140" s="22">
        <f t="shared" si="4"/>
        <v>-4.3819751738231077E-2</v>
      </c>
      <c r="S140" s="22">
        <f t="shared" si="5"/>
        <v>2.4247334571289901E-3</v>
      </c>
      <c r="T140" s="22">
        <f t="shared" si="6"/>
        <v>4.624448519536007E-2</v>
      </c>
      <c r="U140" s="22"/>
      <c r="V140" s="34"/>
    </row>
    <row r="141" spans="1:22" ht="15.75" customHeight="1" x14ac:dyDescent="0.2">
      <c r="A141" s="20">
        <v>44070</v>
      </c>
      <c r="B141" s="22">
        <v>-3.0318365821201251E-3</v>
      </c>
      <c r="C141" s="22">
        <v>5.6437381903445627E-3</v>
      </c>
      <c r="D141" s="31">
        <v>6.9358023819798831E-6</v>
      </c>
      <c r="E141" s="32">
        <f t="shared" si="12"/>
        <v>-3.038772384502105E-3</v>
      </c>
      <c r="F141" s="22">
        <f t="shared" si="0"/>
        <v>5.6368023879625829E-3</v>
      </c>
      <c r="G141" s="22">
        <v>2.5100777718560898E-3</v>
      </c>
      <c r="H141" s="22">
        <v>9.7241604108047747E-3</v>
      </c>
      <c r="I141" s="22">
        <v>-1.6702224485616431E-2</v>
      </c>
      <c r="J141" s="22">
        <v>-2.3318025820329921E-3</v>
      </c>
      <c r="K141" s="36">
        <v>-51</v>
      </c>
      <c r="L141" s="22">
        <f t="shared" si="7"/>
        <v>0.97844204325557826</v>
      </c>
      <c r="M141" s="22">
        <f t="shared" si="8"/>
        <v>-1.25962291732585</v>
      </c>
      <c r="N141" s="22">
        <f t="shared" si="9"/>
        <v>1.0633634882991634</v>
      </c>
      <c r="O141" s="22">
        <f t="shared" si="10"/>
        <v>0.87545120181699509</v>
      </c>
      <c r="P141" s="22">
        <f t="shared" si="11"/>
        <v>9.9053985761914209E-2</v>
      </c>
      <c r="Q141" s="22">
        <f t="shared" si="3"/>
        <v>-2.1591067432905511E-3</v>
      </c>
      <c r="R141" s="22">
        <f t="shared" si="4"/>
        <v>-2.1521709409085712E-3</v>
      </c>
      <c r="S141" s="22">
        <f t="shared" si="5"/>
        <v>-3.0318365821201251E-3</v>
      </c>
      <c r="T141" s="22">
        <f t="shared" si="6"/>
        <v>-8.7966564121155387E-4</v>
      </c>
      <c r="U141" s="22"/>
      <c r="V141" s="34"/>
    </row>
    <row r="142" spans="1:22" ht="15.75" customHeight="1" x14ac:dyDescent="0.2">
      <c r="A142" s="20">
        <v>44071</v>
      </c>
      <c r="B142" s="22">
        <v>2.0635811894757231E-2</v>
      </c>
      <c r="C142" s="22">
        <v>5.655690157052029E-3</v>
      </c>
      <c r="D142" s="31">
        <v>6.9358023819798831E-6</v>
      </c>
      <c r="E142" s="32">
        <f t="shared" si="12"/>
        <v>2.0628876092375251E-2</v>
      </c>
      <c r="F142" s="22">
        <f t="shared" si="0"/>
        <v>5.6487543546700492E-3</v>
      </c>
      <c r="G142" s="22">
        <v>-8.9701110501564079E-3</v>
      </c>
      <c r="H142" s="22">
        <v>-9.2584646558537681E-3</v>
      </c>
      <c r="I142" s="22">
        <v>2.0331944977831562E-3</v>
      </c>
      <c r="J142" s="22">
        <v>-3.2583586895122436E-4</v>
      </c>
      <c r="K142" s="36">
        <v>-50</v>
      </c>
      <c r="L142" s="22">
        <f t="shared" si="7"/>
        <v>0.97844204325557826</v>
      </c>
      <c r="M142" s="22">
        <f t="shared" si="8"/>
        <v>-1.25962291732585</v>
      </c>
      <c r="N142" s="22">
        <f t="shared" si="9"/>
        <v>1.0633634882991634</v>
      </c>
      <c r="O142" s="22">
        <f t="shared" si="10"/>
        <v>0.87545120181699509</v>
      </c>
      <c r="P142" s="22">
        <f t="shared" si="11"/>
        <v>9.9053985761914209E-2</v>
      </c>
      <c r="Q142" s="22">
        <f t="shared" si="3"/>
        <v>8.7285101547120401E-3</v>
      </c>
      <c r="R142" s="22">
        <f t="shared" si="4"/>
        <v>8.73544595709402E-3</v>
      </c>
      <c r="S142" s="22">
        <f t="shared" si="5"/>
        <v>2.0635811894757231E-2</v>
      </c>
      <c r="T142" s="22">
        <f t="shared" si="6"/>
        <v>1.1900365937663211E-2</v>
      </c>
      <c r="U142" s="22"/>
      <c r="V142" s="34"/>
    </row>
    <row r="143" spans="1:22" ht="15.75" customHeight="1" x14ac:dyDescent="0.2">
      <c r="A143" s="20">
        <v>44074</v>
      </c>
      <c r="B143" s="22">
        <v>1.0258523580099961E-2</v>
      </c>
      <c r="C143" s="22">
        <v>-7.8418282055417437E-3</v>
      </c>
      <c r="D143" s="31">
        <v>6.9358023819798831E-6</v>
      </c>
      <c r="E143" s="32">
        <f t="shared" si="12"/>
        <v>1.0251587777717982E-2</v>
      </c>
      <c r="F143" s="22">
        <f t="shared" si="0"/>
        <v>-7.8487640079237236E-3</v>
      </c>
      <c r="G143" s="22">
        <v>-2.7105621954724868E-3</v>
      </c>
      <c r="H143" s="22">
        <v>-1.0271472493935244E-2</v>
      </c>
      <c r="I143" s="22">
        <v>1.3717310765752989E-2</v>
      </c>
      <c r="J143" s="22">
        <v>6.9383823879280247E-3</v>
      </c>
      <c r="K143" s="36">
        <v>-49</v>
      </c>
      <c r="L143" s="22">
        <f t="shared" si="7"/>
        <v>0.97844204325557826</v>
      </c>
      <c r="M143" s="22">
        <f t="shared" si="8"/>
        <v>-1.25962291732585</v>
      </c>
      <c r="N143" s="22">
        <f t="shared" si="9"/>
        <v>1.0633634882991634</v>
      </c>
      <c r="O143" s="22">
        <f t="shared" si="10"/>
        <v>0.87545120181699509</v>
      </c>
      <c r="P143" s="22">
        <f t="shared" si="11"/>
        <v>9.9053985761914209E-2</v>
      </c>
      <c r="Q143" s="22">
        <f t="shared" si="3"/>
        <v>-2.4914726279692029E-3</v>
      </c>
      <c r="R143" s="22">
        <f t="shared" si="4"/>
        <v>-2.484536825587223E-3</v>
      </c>
      <c r="S143" s="22">
        <f t="shared" si="5"/>
        <v>1.0258523580099961E-2</v>
      </c>
      <c r="T143" s="22">
        <f t="shared" si="6"/>
        <v>1.2743060405687184E-2</v>
      </c>
      <c r="U143" s="22"/>
      <c r="V143" s="34"/>
    </row>
    <row r="144" spans="1:22" ht="15.75" customHeight="1" x14ac:dyDescent="0.2">
      <c r="A144" s="20">
        <v>44075</v>
      </c>
      <c r="B144" s="22">
        <v>-3.1452748555802802E-3</v>
      </c>
      <c r="C144" s="22">
        <v>7.5552638984283903E-3</v>
      </c>
      <c r="D144" s="31">
        <v>6.9358023819798831E-6</v>
      </c>
      <c r="E144" s="32">
        <f t="shared" si="12"/>
        <v>-3.1522106579622601E-3</v>
      </c>
      <c r="F144" s="22">
        <f t="shared" si="0"/>
        <v>7.5483280960464104E-3</v>
      </c>
      <c r="G144" s="22">
        <v>1.3671196496927885E-3</v>
      </c>
      <c r="H144" s="22">
        <v>-7.6564109880344084E-3</v>
      </c>
      <c r="I144" s="22">
        <v>1.7461218133079668E-3</v>
      </c>
      <c r="J144" s="22">
        <v>4.1366363032760058E-3</v>
      </c>
      <c r="K144" s="36">
        <v>-48</v>
      </c>
      <c r="L144" s="22">
        <f t="shared" si="7"/>
        <v>0.97844204325557826</v>
      </c>
      <c r="M144" s="22">
        <f t="shared" si="8"/>
        <v>-1.25962291732585</v>
      </c>
      <c r="N144" s="22">
        <f t="shared" si="9"/>
        <v>1.0633634882991634</v>
      </c>
      <c r="O144" s="22">
        <f t="shared" si="10"/>
        <v>0.87545120181699509</v>
      </c>
      <c r="P144" s="22">
        <f t="shared" si="11"/>
        <v>9.9053985761914209E-2</v>
      </c>
      <c r="Q144" s="22">
        <f t="shared" si="3"/>
        <v>-5.3960681864244852E-4</v>
      </c>
      <c r="R144" s="22">
        <f t="shared" si="4"/>
        <v>-5.3267101626046864E-4</v>
      </c>
      <c r="S144" s="22">
        <f t="shared" si="5"/>
        <v>-3.1452748555802802E-3</v>
      </c>
      <c r="T144" s="22">
        <f t="shared" si="6"/>
        <v>-2.6126038393198114E-3</v>
      </c>
      <c r="U144" s="22"/>
      <c r="V144" s="34"/>
    </row>
    <row r="145" spans="1:22" ht="15.75" customHeight="1" x14ac:dyDescent="0.2">
      <c r="A145" s="20">
        <v>44076</v>
      </c>
      <c r="B145" s="22">
        <v>2.8340406031766671E-2</v>
      </c>
      <c r="C145" s="22">
        <v>1.5753407895037E-2</v>
      </c>
      <c r="D145" s="31">
        <v>6.9358023819798831E-6</v>
      </c>
      <c r="E145" s="32">
        <f t="shared" si="12"/>
        <v>2.8333470229384691E-2</v>
      </c>
      <c r="F145" s="22">
        <f t="shared" si="0"/>
        <v>1.574647209265502E-2</v>
      </c>
      <c r="G145" s="22">
        <v>6.5725753794857872E-3</v>
      </c>
      <c r="H145" s="22">
        <v>-1.1006404702355345E-3</v>
      </c>
      <c r="I145" s="22">
        <v>9.7814424914795094E-3</v>
      </c>
      <c r="J145" s="22">
        <v>1.1512102218784407E-3</v>
      </c>
      <c r="K145" s="36">
        <v>-47</v>
      </c>
      <c r="L145" s="22">
        <f t="shared" si="7"/>
        <v>0.97844204325557826</v>
      </c>
      <c r="M145" s="22">
        <f t="shared" si="8"/>
        <v>-1.25962291732585</v>
      </c>
      <c r="N145" s="22">
        <f t="shared" si="9"/>
        <v>1.0633634882991634</v>
      </c>
      <c r="O145" s="22">
        <f t="shared" si="10"/>
        <v>0.87545120181699509</v>
      </c>
      <c r="P145" s="22">
        <f t="shared" si="11"/>
        <v>9.9053985761914209E-2</v>
      </c>
      <c r="Q145" s="22">
        <f t="shared" si="3"/>
        <v>1.4634870410355964E-2</v>
      </c>
      <c r="R145" s="22">
        <f t="shared" si="4"/>
        <v>1.4641806212737944E-2</v>
      </c>
      <c r="S145" s="22">
        <f t="shared" si="5"/>
        <v>2.8340406031766671E-2</v>
      </c>
      <c r="T145" s="22">
        <f t="shared" si="6"/>
        <v>1.3698599819028727E-2</v>
      </c>
      <c r="U145" s="22"/>
      <c r="V145" s="34"/>
    </row>
    <row r="146" spans="1:22" ht="15.75" customHeight="1" x14ac:dyDescent="0.2">
      <c r="A146" s="20">
        <v>44077</v>
      </c>
      <c r="B146" s="22">
        <v>-3.6247148152413596E-2</v>
      </c>
      <c r="C146" s="22">
        <v>-2.8150474972598087E-2</v>
      </c>
      <c r="D146" s="31">
        <v>6.9358023819798831E-6</v>
      </c>
      <c r="E146" s="32">
        <f t="shared" si="12"/>
        <v>-3.6254083954795575E-2</v>
      </c>
      <c r="F146" s="22">
        <f t="shared" si="0"/>
        <v>-2.8157410774980067E-2</v>
      </c>
      <c r="G146" s="22">
        <v>2.4170741723686835E-3</v>
      </c>
      <c r="H146" s="22">
        <v>2.2511201075802623E-2</v>
      </c>
      <c r="I146" s="22">
        <v>-1.1116215786770349E-2</v>
      </c>
      <c r="J146" s="22">
        <v>-6.6551141959455724E-3</v>
      </c>
      <c r="K146" s="36">
        <v>-46</v>
      </c>
      <c r="L146" s="22">
        <f t="shared" si="7"/>
        <v>0.97844204325557826</v>
      </c>
      <c r="M146" s="22">
        <f t="shared" si="8"/>
        <v>-1.25962291732585</v>
      </c>
      <c r="N146" s="22">
        <f t="shared" si="9"/>
        <v>1.0633634882991634</v>
      </c>
      <c r="O146" s="22">
        <f t="shared" si="10"/>
        <v>0.87545120181699509</v>
      </c>
      <c r="P146" s="22">
        <f t="shared" si="11"/>
        <v>9.9053985761914209E-2</v>
      </c>
      <c r="Q146" s="22">
        <f t="shared" si="3"/>
        <v>-1.7048327307075044E-2</v>
      </c>
      <c r="R146" s="22">
        <f t="shared" si="4"/>
        <v>-1.7041391504693065E-2</v>
      </c>
      <c r="S146" s="22">
        <f t="shared" si="5"/>
        <v>-3.6247148152413596E-2</v>
      </c>
      <c r="T146" s="22">
        <f t="shared" si="6"/>
        <v>-1.9205756647720531E-2</v>
      </c>
      <c r="U146" s="22"/>
      <c r="V146" s="34"/>
    </row>
    <row r="147" spans="1:22" ht="15.75" customHeight="1" x14ac:dyDescent="0.2">
      <c r="A147" s="20">
        <v>44078</v>
      </c>
      <c r="B147" s="22">
        <v>-6.1710159006637122E-3</v>
      </c>
      <c r="C147" s="22">
        <v>-5.6505976382502229E-3</v>
      </c>
      <c r="D147" s="31">
        <v>6.9358023819798831E-6</v>
      </c>
      <c r="E147" s="32">
        <f t="shared" si="12"/>
        <v>-6.1779517030456921E-3</v>
      </c>
      <c r="F147" s="22">
        <f t="shared" si="0"/>
        <v>-5.6575334406322028E-3</v>
      </c>
      <c r="G147" s="22">
        <v>4.2812594489374479E-3</v>
      </c>
      <c r="H147" s="22">
        <v>6.8851805080891006E-3</v>
      </c>
      <c r="I147" s="22">
        <v>2.3361069102936409E-3</v>
      </c>
      <c r="J147" s="22">
        <v>1.3905475056901427E-2</v>
      </c>
      <c r="K147" s="36">
        <v>-45</v>
      </c>
      <c r="L147" s="22">
        <f t="shared" si="7"/>
        <v>0.97844204325557826</v>
      </c>
      <c r="M147" s="22">
        <f t="shared" si="8"/>
        <v>-1.25962291732585</v>
      </c>
      <c r="N147" s="22">
        <f t="shared" si="9"/>
        <v>1.0633634882991634</v>
      </c>
      <c r="O147" s="22">
        <f t="shared" si="10"/>
        <v>0.87545120181699509</v>
      </c>
      <c r="P147" s="22">
        <f t="shared" si="11"/>
        <v>9.9053985761914209E-2</v>
      </c>
      <c r="Q147" s="22">
        <f t="shared" si="3"/>
        <v>-1.8435120319882834E-4</v>
      </c>
      <c r="R147" s="22">
        <f t="shared" si="4"/>
        <v>-1.7741540081684846E-4</v>
      </c>
      <c r="S147" s="22">
        <f t="shared" si="5"/>
        <v>-6.1710159006637122E-3</v>
      </c>
      <c r="T147" s="22">
        <f t="shared" si="6"/>
        <v>-5.9936004998468635E-3</v>
      </c>
      <c r="U147" s="22"/>
      <c r="V147" s="34"/>
    </row>
    <row r="148" spans="1:22" ht="15.75" customHeight="1" x14ac:dyDescent="0.2">
      <c r="A148" s="20">
        <v>44082</v>
      </c>
      <c r="B148" s="22">
        <v>-2.3639852240577342E-2</v>
      </c>
      <c r="C148" s="22">
        <v>-2.2735915764373546E-2</v>
      </c>
      <c r="D148" s="31">
        <v>6.9358023819798831E-6</v>
      </c>
      <c r="E148" s="32">
        <f t="shared" si="12"/>
        <v>-2.3646788042959322E-2</v>
      </c>
      <c r="F148" s="22">
        <f t="shared" si="0"/>
        <v>-2.2742851566755526E-2</v>
      </c>
      <c r="G148" s="22">
        <v>3.3320991481395556E-3</v>
      </c>
      <c r="H148" s="22">
        <v>4.0207588848874889E-3</v>
      </c>
      <c r="I148" s="22">
        <v>4.5727848064999743E-3</v>
      </c>
      <c r="J148" s="22">
        <v>-1.8128399590663036E-2</v>
      </c>
      <c r="K148" s="36">
        <v>-44</v>
      </c>
      <c r="L148" s="22">
        <f t="shared" si="7"/>
        <v>0.97844204325557826</v>
      </c>
      <c r="M148" s="22">
        <f t="shared" si="8"/>
        <v>-1.25962291732585</v>
      </c>
      <c r="N148" s="22">
        <f t="shared" si="9"/>
        <v>1.0633634882991634</v>
      </c>
      <c r="O148" s="22">
        <f t="shared" si="10"/>
        <v>0.87545120181699509</v>
      </c>
      <c r="P148" s="22">
        <f t="shared" si="11"/>
        <v>9.9053985761914209E-2</v>
      </c>
      <c r="Q148" s="22">
        <f t="shared" si="3"/>
        <v>-1.9966662693228245E-2</v>
      </c>
      <c r="R148" s="22">
        <f t="shared" si="4"/>
        <v>-1.9959726890846265E-2</v>
      </c>
      <c r="S148" s="22">
        <f t="shared" si="5"/>
        <v>-2.3639852240577342E-2</v>
      </c>
      <c r="T148" s="22">
        <f t="shared" si="6"/>
        <v>-3.6801253497310768E-3</v>
      </c>
      <c r="U148" s="22"/>
      <c r="V148" s="34"/>
    </row>
    <row r="149" spans="1:22" ht="15.75" customHeight="1" x14ac:dyDescent="0.2">
      <c r="A149" s="20">
        <v>44083</v>
      </c>
      <c r="B149" s="22">
        <v>1.4412103712389246E-2</v>
      </c>
      <c r="C149" s="22">
        <v>1.5857807663049804E-2</v>
      </c>
      <c r="D149" s="31">
        <v>6.9358023819798831E-6</v>
      </c>
      <c r="E149" s="32">
        <f t="shared" si="12"/>
        <v>1.4405167910007266E-2</v>
      </c>
      <c r="F149" s="22">
        <f t="shared" si="0"/>
        <v>1.5850871860667824E-2</v>
      </c>
      <c r="G149" s="22">
        <v>-5.1757486272450059E-3</v>
      </c>
      <c r="H149" s="22">
        <v>-1.7091890812506672E-2</v>
      </c>
      <c r="I149" s="22">
        <v>1.1782516081048475E-2</v>
      </c>
      <c r="J149" s="22">
        <v>7.2971966299327264E-3</v>
      </c>
      <c r="K149" s="36">
        <v>-43</v>
      </c>
      <c r="L149" s="22">
        <f t="shared" si="7"/>
        <v>0.97844204325557826</v>
      </c>
      <c r="M149" s="22">
        <f t="shared" si="8"/>
        <v>-1.25962291732585</v>
      </c>
      <c r="N149" s="22">
        <f t="shared" si="9"/>
        <v>1.0633634882991634</v>
      </c>
      <c r="O149" s="22">
        <f t="shared" si="10"/>
        <v>0.87545120181699509</v>
      </c>
      <c r="P149" s="22">
        <f t="shared" si="11"/>
        <v>9.9053985761914209E-2</v>
      </c>
      <c r="Q149" s="22">
        <f t="shared" si="3"/>
        <v>1.4891592674579481E-2</v>
      </c>
      <c r="R149" s="22">
        <f t="shared" si="4"/>
        <v>1.4898528476961461E-2</v>
      </c>
      <c r="S149" s="22">
        <f t="shared" si="5"/>
        <v>1.4412103712389246E-2</v>
      </c>
      <c r="T149" s="22">
        <f t="shared" si="6"/>
        <v>-4.8642476457221549E-4</v>
      </c>
      <c r="U149" s="22"/>
      <c r="V149" s="34"/>
    </row>
    <row r="150" spans="1:22" ht="15.75" customHeight="1" x14ac:dyDescent="0.2">
      <c r="A150" s="20">
        <v>44084</v>
      </c>
      <c r="B150" s="22">
        <v>-1.3390340059584187E-2</v>
      </c>
      <c r="C150" s="22">
        <v>-1.4633506164099988E-2</v>
      </c>
      <c r="D150" s="31">
        <v>6.9358023819798831E-6</v>
      </c>
      <c r="E150" s="32">
        <f t="shared" si="12"/>
        <v>-1.3397275861966167E-2</v>
      </c>
      <c r="F150" s="22">
        <f t="shared" si="0"/>
        <v>-1.4640441966481968E-2</v>
      </c>
      <c r="G150" s="22">
        <v>3.4082863195491757E-3</v>
      </c>
      <c r="H150" s="22">
        <v>2.2065477625218578E-3</v>
      </c>
      <c r="I150" s="22">
        <v>-3.0418995234354901E-3</v>
      </c>
      <c r="J150" s="22">
        <v>-6.4003556668149747E-3</v>
      </c>
      <c r="K150" s="36">
        <v>-42</v>
      </c>
      <c r="L150" s="22">
        <f t="shared" si="7"/>
        <v>0.97844204325557826</v>
      </c>
      <c r="M150" s="22">
        <f t="shared" si="8"/>
        <v>-1.25962291732585</v>
      </c>
      <c r="N150" s="22">
        <f t="shared" si="9"/>
        <v>1.0633634882991634</v>
      </c>
      <c r="O150" s="22">
        <f t="shared" si="10"/>
        <v>0.87545120181699509</v>
      </c>
      <c r="P150" s="22">
        <f t="shared" si="11"/>
        <v>9.9053985761914209E-2</v>
      </c>
      <c r="Q150" s="22">
        <f t="shared" si="3"/>
        <v>-1.9568632515597716E-2</v>
      </c>
      <c r="R150" s="22">
        <f t="shared" si="4"/>
        <v>-1.9561696713215736E-2</v>
      </c>
      <c r="S150" s="22">
        <f t="shared" si="5"/>
        <v>-1.3390340059584187E-2</v>
      </c>
      <c r="T150" s="22">
        <f t="shared" si="6"/>
        <v>6.1713566536315493E-3</v>
      </c>
      <c r="U150" s="22"/>
      <c r="V150" s="34"/>
    </row>
    <row r="151" spans="1:22" ht="15.75" customHeight="1" x14ac:dyDescent="0.2">
      <c r="A151" s="20">
        <v>44085</v>
      </c>
      <c r="B151" s="22">
        <v>6.5146810211936723E-3</v>
      </c>
      <c r="C151" s="22">
        <v>4.7485407220705638E-3</v>
      </c>
      <c r="D151" s="31">
        <v>6.9358023819798831E-6</v>
      </c>
      <c r="E151" s="32">
        <f t="shared" si="12"/>
        <v>6.5077452188116924E-3</v>
      </c>
      <c r="F151" s="22">
        <f t="shared" si="0"/>
        <v>4.7416049196885839E-3</v>
      </c>
      <c r="G151" s="22">
        <v>1.0203035588619841E-2</v>
      </c>
      <c r="H151" s="22">
        <v>-4.5994481165238582E-3</v>
      </c>
      <c r="I151" s="22">
        <v>7.7802763591897049E-3</v>
      </c>
      <c r="J151" s="22">
        <v>6.5307650667373535E-3</v>
      </c>
      <c r="K151" s="36">
        <v>-41</v>
      </c>
      <c r="L151" s="22">
        <f t="shared" si="7"/>
        <v>0.97844204325557826</v>
      </c>
      <c r="M151" s="22">
        <f t="shared" si="8"/>
        <v>-1.25962291732585</v>
      </c>
      <c r="N151" s="22">
        <f t="shared" si="9"/>
        <v>1.0633634882991634</v>
      </c>
      <c r="O151" s="22">
        <f t="shared" si="10"/>
        <v>0.87545120181699509</v>
      </c>
      <c r="P151" s="22">
        <f t="shared" si="11"/>
        <v>9.9053985761914209E-2</v>
      </c>
      <c r="Q151" s="22">
        <f t="shared" si="3"/>
        <v>-5.645326442167831E-3</v>
      </c>
      <c r="R151" s="22">
        <f t="shared" si="4"/>
        <v>-5.6383906397858511E-3</v>
      </c>
      <c r="S151" s="22">
        <f t="shared" si="5"/>
        <v>6.5146810211936723E-3</v>
      </c>
      <c r="T151" s="22">
        <f t="shared" si="6"/>
        <v>1.2153071660979523E-2</v>
      </c>
      <c r="U151" s="22"/>
      <c r="V151" s="34"/>
    </row>
    <row r="152" spans="1:22" ht="15.75" customHeight="1" x14ac:dyDescent="0.2">
      <c r="A152" s="20">
        <v>44088</v>
      </c>
      <c r="B152" s="22">
        <v>2.6345136323941937E-3</v>
      </c>
      <c r="C152" s="22">
        <v>1.177505750574172E-2</v>
      </c>
      <c r="D152" s="31">
        <v>6.9358023819798831E-6</v>
      </c>
      <c r="E152" s="32">
        <f t="shared" si="12"/>
        <v>2.6275778300122138E-3</v>
      </c>
      <c r="F152" s="22">
        <f t="shared" si="0"/>
        <v>1.176812170335974E-2</v>
      </c>
      <c r="G152" s="22">
        <v>4.3966072903928767E-3</v>
      </c>
      <c r="H152" s="22">
        <v>-6.7450729756472908E-3</v>
      </c>
      <c r="I152" s="22">
        <v>6.7294198898351851E-3</v>
      </c>
      <c r="J152" s="22">
        <v>-4.2961948361123683E-3</v>
      </c>
      <c r="K152" s="36">
        <v>-40</v>
      </c>
      <c r="L152" s="22">
        <f t="shared" si="7"/>
        <v>0.97844204325557826</v>
      </c>
      <c r="M152" s="22">
        <f t="shared" si="8"/>
        <v>-1.25962291732585</v>
      </c>
      <c r="N152" s="22">
        <f t="shared" si="9"/>
        <v>1.0633634882991634</v>
      </c>
      <c r="O152" s="22">
        <f t="shared" si="10"/>
        <v>0.87545120181699509</v>
      </c>
      <c r="P152" s="22">
        <f t="shared" si="11"/>
        <v>9.9053985761914209E-2</v>
      </c>
      <c r="Q152" s="22">
        <f t="shared" si="3"/>
        <v>4.2696169229988435E-3</v>
      </c>
      <c r="R152" s="22">
        <f t="shared" si="4"/>
        <v>4.2765527253808234E-3</v>
      </c>
      <c r="S152" s="22">
        <f t="shared" si="5"/>
        <v>2.6345136323941937E-3</v>
      </c>
      <c r="T152" s="22">
        <f t="shared" si="6"/>
        <v>-1.6420390929866298E-3</v>
      </c>
      <c r="U152" s="22"/>
      <c r="V152" s="34"/>
    </row>
    <row r="153" spans="1:22" ht="15.75" customHeight="1" x14ac:dyDescent="0.2">
      <c r="A153" s="20">
        <v>44089</v>
      </c>
      <c r="B153" s="22">
        <v>1.1870172570487579E-2</v>
      </c>
      <c r="C153" s="22">
        <v>8.108745786852374E-5</v>
      </c>
      <c r="D153" s="31">
        <v>6.9358023819798831E-6</v>
      </c>
      <c r="E153" s="32">
        <f t="shared" si="12"/>
        <v>1.1863236768105599E-2</v>
      </c>
      <c r="F153" s="22">
        <f t="shared" si="0"/>
        <v>7.4151655486543857E-5</v>
      </c>
      <c r="G153" s="22">
        <v>-2.2063962263023209E-3</v>
      </c>
      <c r="H153" s="22">
        <v>-7.5555691879766011E-3</v>
      </c>
      <c r="I153" s="22">
        <v>4.1384878476614069E-3</v>
      </c>
      <c r="J153" s="22">
        <v>-5.6560022149332988E-3</v>
      </c>
      <c r="K153" s="36">
        <v>-39</v>
      </c>
      <c r="L153" s="22">
        <f t="shared" si="7"/>
        <v>0.97844204325557826</v>
      </c>
      <c r="M153" s="22">
        <f t="shared" si="8"/>
        <v>-1.25962291732585</v>
      </c>
      <c r="N153" s="22">
        <f t="shared" si="9"/>
        <v>1.0633634882991634</v>
      </c>
      <c r="O153" s="22">
        <f t="shared" si="10"/>
        <v>0.87545120181699509</v>
      </c>
      <c r="P153" s="22">
        <f t="shared" si="11"/>
        <v>9.9053985761914209E-2</v>
      </c>
      <c r="Q153" s="22">
        <f t="shared" si="3"/>
        <v>-2.1197414620829137E-3</v>
      </c>
      <c r="R153" s="22">
        <f t="shared" si="4"/>
        <v>-2.1128056597009338E-3</v>
      </c>
      <c r="S153" s="22">
        <f t="shared" si="5"/>
        <v>1.1870172570487579E-2</v>
      </c>
      <c r="T153" s="22">
        <f t="shared" si="6"/>
        <v>1.3982978230188512E-2</v>
      </c>
      <c r="U153" s="22"/>
      <c r="V153" s="34"/>
    </row>
    <row r="154" spans="1:22" ht="15.75" customHeight="1" x14ac:dyDescent="0.2">
      <c r="A154" s="20">
        <v>44090</v>
      </c>
      <c r="B154" s="22">
        <v>7.3727543294129366E-3</v>
      </c>
      <c r="C154" s="22">
        <v>1.3129156283444555E-3</v>
      </c>
      <c r="D154" s="31">
        <v>6.9358023819798831E-6</v>
      </c>
      <c r="E154" s="32">
        <f t="shared" si="12"/>
        <v>7.3658185270309567E-3</v>
      </c>
      <c r="F154" s="22">
        <f t="shared" si="0"/>
        <v>1.3059798259624756E-3</v>
      </c>
      <c r="G154" s="22">
        <v>5.8593869384859602E-3</v>
      </c>
      <c r="H154" s="22">
        <v>1.103258093991261E-2</v>
      </c>
      <c r="I154" s="22">
        <v>-8.6852562860997764E-3</v>
      </c>
      <c r="J154" s="22">
        <v>-3.1952451684072883E-3</v>
      </c>
      <c r="K154" s="36">
        <v>-38</v>
      </c>
      <c r="L154" s="22">
        <f t="shared" si="7"/>
        <v>0.97844204325557826</v>
      </c>
      <c r="M154" s="22">
        <f t="shared" si="8"/>
        <v>-1.25962291732585</v>
      </c>
      <c r="N154" s="22">
        <f t="shared" si="9"/>
        <v>1.0633634882991634</v>
      </c>
      <c r="O154" s="22">
        <f t="shared" si="10"/>
        <v>0.87545120181699509</v>
      </c>
      <c r="P154" s="22">
        <f t="shared" si="11"/>
        <v>9.9053985761914209E-2</v>
      </c>
      <c r="Q154" s="22">
        <f t="shared" si="3"/>
        <v>-2.2911685697949422E-3</v>
      </c>
      <c r="R154" s="22">
        <f t="shared" si="4"/>
        <v>-2.2842327674129624E-3</v>
      </c>
      <c r="S154" s="22">
        <f t="shared" si="5"/>
        <v>7.3727543294129366E-3</v>
      </c>
      <c r="T154" s="22">
        <f t="shared" si="6"/>
        <v>9.6569870968258986E-3</v>
      </c>
      <c r="U154" s="22"/>
      <c r="V154" s="34"/>
    </row>
    <row r="155" spans="1:22" ht="15.75" customHeight="1" x14ac:dyDescent="0.2">
      <c r="A155" s="20">
        <v>44091</v>
      </c>
      <c r="B155" s="22">
        <v>-9.9314736537395938E-4</v>
      </c>
      <c r="C155" s="22">
        <v>-4.6626165470088328E-3</v>
      </c>
      <c r="D155" s="31">
        <v>6.9358023819798831E-6</v>
      </c>
      <c r="E155" s="32">
        <f t="shared" si="12"/>
        <v>-1.0000831677559393E-3</v>
      </c>
      <c r="F155" s="22">
        <f t="shared" si="0"/>
        <v>-4.6695523493908127E-3</v>
      </c>
      <c r="G155" s="22">
        <v>4.3521205000173688E-3</v>
      </c>
      <c r="H155" s="22">
        <v>2.1427471571674006E-3</v>
      </c>
      <c r="I155" s="22">
        <v>7.6779581107551034E-3</v>
      </c>
      <c r="J155" s="22">
        <v>7.5173741479139505E-3</v>
      </c>
      <c r="K155" s="36">
        <v>-37</v>
      </c>
      <c r="L155" s="22">
        <f t="shared" si="7"/>
        <v>0.97844204325557826</v>
      </c>
      <c r="M155" s="22">
        <f t="shared" si="8"/>
        <v>-1.25962291732585</v>
      </c>
      <c r="N155" s="22">
        <f t="shared" si="9"/>
        <v>1.0633634882991634</v>
      </c>
      <c r="O155" s="22">
        <f t="shared" si="10"/>
        <v>0.87545120181699509</v>
      </c>
      <c r="P155" s="22">
        <f t="shared" si="11"/>
        <v>9.9053985761914209E-2</v>
      </c>
      <c r="Q155" s="22">
        <f t="shared" si="3"/>
        <v>-3.0609444364815502E-4</v>
      </c>
      <c r="R155" s="22">
        <f t="shared" si="4"/>
        <v>-2.9915864126617514E-4</v>
      </c>
      <c r="S155" s="22">
        <f t="shared" si="5"/>
        <v>-9.9314736537395938E-4</v>
      </c>
      <c r="T155" s="22">
        <f t="shared" si="6"/>
        <v>-6.9398872410778424E-4</v>
      </c>
      <c r="U155" s="34"/>
      <c r="V155" s="34"/>
    </row>
    <row r="156" spans="1:22" ht="15.75" customHeight="1" x14ac:dyDescent="0.2">
      <c r="A156" s="20">
        <v>44092</v>
      </c>
      <c r="B156" s="22">
        <v>-8.5820305192390346E-3</v>
      </c>
      <c r="C156" s="22">
        <v>-8.8036076530505804E-3</v>
      </c>
      <c r="D156" s="31">
        <v>6.9358023819798831E-6</v>
      </c>
      <c r="E156" s="32">
        <f t="shared" si="12"/>
        <v>-8.5889663216210145E-3</v>
      </c>
      <c r="F156" s="22">
        <f t="shared" si="0"/>
        <v>-8.8105434554325603E-3</v>
      </c>
      <c r="G156" s="22">
        <v>-3.9756034013201701E-3</v>
      </c>
      <c r="H156" s="22">
        <v>3.9234467930976576E-3</v>
      </c>
      <c r="I156" s="22">
        <v>-4.4478459029672008E-3</v>
      </c>
      <c r="J156" s="22">
        <v>-8.6152660737057879E-5</v>
      </c>
      <c r="K156" s="36">
        <v>-36</v>
      </c>
      <c r="L156" s="22">
        <f t="shared" si="7"/>
        <v>0.97844204325557826</v>
      </c>
      <c r="M156" s="22">
        <f t="shared" si="8"/>
        <v>-1.25962291732585</v>
      </c>
      <c r="N156" s="22">
        <f t="shared" si="9"/>
        <v>1.0633634882991634</v>
      </c>
      <c r="O156" s="22">
        <f t="shared" si="10"/>
        <v>0.87545120181699509</v>
      </c>
      <c r="P156" s="22">
        <f t="shared" si="11"/>
        <v>9.9053985761914209E-2</v>
      </c>
      <c r="Q156" s="22">
        <f t="shared" si="3"/>
        <v>-3.3432007238389542E-3</v>
      </c>
      <c r="R156" s="22">
        <f t="shared" si="4"/>
        <v>-3.3362649214569743E-3</v>
      </c>
      <c r="S156" s="22">
        <f t="shared" si="5"/>
        <v>-8.5820305192390346E-3</v>
      </c>
      <c r="T156" s="22">
        <f t="shared" si="6"/>
        <v>-5.2457655977820603E-3</v>
      </c>
      <c r="U156" s="22"/>
      <c r="V156" s="34"/>
    </row>
    <row r="157" spans="1:22" ht="15.75" customHeight="1" x14ac:dyDescent="0.2">
      <c r="A157" s="20">
        <v>44095</v>
      </c>
      <c r="B157" s="22">
        <v>-3.4133152304356151E-3</v>
      </c>
      <c r="C157" s="22">
        <v>-1.860171815545238E-2</v>
      </c>
      <c r="D157" s="31">
        <v>6.9358023819798831E-6</v>
      </c>
      <c r="E157" s="32">
        <f t="shared" si="12"/>
        <v>-3.420251032817595E-3</v>
      </c>
      <c r="F157" s="22">
        <f t="shared" si="0"/>
        <v>-1.860865395783436E-2</v>
      </c>
      <c r="G157" s="22">
        <v>-1.3701404533542081E-2</v>
      </c>
      <c r="H157" s="22">
        <v>-6.140877359670862E-3</v>
      </c>
      <c r="I157" s="22">
        <v>-6.8982987013599135E-3</v>
      </c>
      <c r="J157" s="22">
        <v>-1.0133371364987598E-3</v>
      </c>
      <c r="K157" s="36">
        <v>-35</v>
      </c>
      <c r="L157" s="22">
        <f t="shared" si="7"/>
        <v>0.97844204325557826</v>
      </c>
      <c r="M157" s="22">
        <f t="shared" si="8"/>
        <v>-1.25962291732585</v>
      </c>
      <c r="N157" s="22">
        <f t="shared" si="9"/>
        <v>1.0633634882991634</v>
      </c>
      <c r="O157" s="22">
        <f t="shared" si="10"/>
        <v>0.87545120181699509</v>
      </c>
      <c r="P157" s="22">
        <f t="shared" si="11"/>
        <v>9.9053985761914209E-2</v>
      </c>
      <c r="Q157" s="22">
        <f t="shared" si="3"/>
        <v>-1.3618369992023441E-2</v>
      </c>
      <c r="R157" s="22">
        <f t="shared" si="4"/>
        <v>-1.3611434189641461E-2</v>
      </c>
      <c r="S157" s="22">
        <f t="shared" si="5"/>
        <v>-3.4133152304356151E-3</v>
      </c>
      <c r="T157" s="22">
        <f t="shared" si="6"/>
        <v>1.0198118959205846E-2</v>
      </c>
      <c r="U157" s="22"/>
      <c r="V157" s="34"/>
    </row>
    <row r="158" spans="1:22" ht="15.75" customHeight="1" x14ac:dyDescent="0.2">
      <c r="A158" s="20">
        <v>44096</v>
      </c>
      <c r="B158" s="22">
        <v>4.6152384520522245E-3</v>
      </c>
      <c r="C158" s="22">
        <v>5.1613131579963077E-3</v>
      </c>
      <c r="D158" s="31">
        <v>6.9358023819798831E-6</v>
      </c>
      <c r="E158" s="32">
        <f t="shared" si="12"/>
        <v>4.6083026496702446E-3</v>
      </c>
      <c r="F158" s="22">
        <f t="shared" si="0"/>
        <v>5.1543773556143278E-3</v>
      </c>
      <c r="G158" s="22">
        <v>2.1199698480486944E-3</v>
      </c>
      <c r="H158" s="22">
        <v>-1.8018022376489109E-2</v>
      </c>
      <c r="I158" s="22">
        <v>7.3054733068112039E-3</v>
      </c>
      <c r="J158" s="22">
        <v>1.6567869254445252E-3</v>
      </c>
      <c r="K158" s="36">
        <v>-34</v>
      </c>
      <c r="L158" s="22">
        <f t="shared" si="7"/>
        <v>0.97844204325557826</v>
      </c>
      <c r="M158" s="22">
        <f t="shared" si="8"/>
        <v>-1.25962291732585</v>
      </c>
      <c r="N158" s="22">
        <f t="shared" si="9"/>
        <v>1.0633634882991634</v>
      </c>
      <c r="O158" s="22">
        <f t="shared" si="10"/>
        <v>0.87545120181699509</v>
      </c>
      <c r="P158" s="22">
        <f t="shared" si="11"/>
        <v>9.9053985761914209E-2</v>
      </c>
      <c r="Q158" s="22">
        <f t="shared" si="3"/>
        <v>-1.0227113484806856E-2</v>
      </c>
      <c r="R158" s="22">
        <f t="shared" si="4"/>
        <v>-1.0220177682424876E-2</v>
      </c>
      <c r="S158" s="22">
        <f t="shared" si="5"/>
        <v>4.6152384520522245E-3</v>
      </c>
      <c r="T158" s="22">
        <f t="shared" si="6"/>
        <v>1.48354161344771E-2</v>
      </c>
      <c r="U158" s="22"/>
      <c r="V158" s="34"/>
    </row>
    <row r="159" spans="1:22" ht="15.75" customHeight="1" x14ac:dyDescent="0.2">
      <c r="A159" s="20">
        <v>44097</v>
      </c>
      <c r="B159" s="22">
        <v>-2.2882440129748605E-2</v>
      </c>
      <c r="C159" s="22">
        <v>-1.9428447360245862E-2</v>
      </c>
      <c r="D159" s="31">
        <v>6.9358023819798831E-6</v>
      </c>
      <c r="E159" s="32">
        <f t="shared" si="12"/>
        <v>-2.2889375932130585E-2</v>
      </c>
      <c r="F159" s="22">
        <f t="shared" si="0"/>
        <v>-1.9435383162627842E-2</v>
      </c>
      <c r="G159" s="22">
        <v>7.6968901487450116E-3</v>
      </c>
      <c r="H159" s="22">
        <v>-1.983773208766831E-2</v>
      </c>
      <c r="I159" s="22">
        <v>7.8505849099495748E-3</v>
      </c>
      <c r="J159" s="22">
        <v>-1.222703909193199E-2</v>
      </c>
      <c r="K159" s="36">
        <v>-33</v>
      </c>
      <c r="L159" s="22">
        <f t="shared" si="7"/>
        <v>0.97844204325557826</v>
      </c>
      <c r="M159" s="22">
        <f t="shared" si="8"/>
        <v>-1.25962291732585</v>
      </c>
      <c r="N159" s="22">
        <f t="shared" si="9"/>
        <v>1.0633634882991634</v>
      </c>
      <c r="O159" s="22">
        <f t="shared" si="10"/>
        <v>0.87545120181699509</v>
      </c>
      <c r="P159" s="22">
        <f t="shared" si="11"/>
        <v>9.9053985761914209E-2</v>
      </c>
      <c r="Q159" s="22">
        <f t="shared" si="3"/>
        <v>-4.4144628191023536E-2</v>
      </c>
      <c r="R159" s="22">
        <f t="shared" si="4"/>
        <v>-4.4137692388641556E-2</v>
      </c>
      <c r="S159" s="22">
        <f t="shared" si="5"/>
        <v>-2.2882440129748605E-2</v>
      </c>
      <c r="T159" s="22">
        <f t="shared" si="6"/>
        <v>2.1255252258892951E-2</v>
      </c>
      <c r="U159" s="22"/>
      <c r="V159" s="34"/>
    </row>
    <row r="160" spans="1:22" ht="15.75" customHeight="1" x14ac:dyDescent="0.2">
      <c r="A160" s="20">
        <v>44098</v>
      </c>
      <c r="B160" s="22">
        <v>6.9402197330199972E-3</v>
      </c>
      <c r="C160" s="22">
        <v>1.9526469863140386E-3</v>
      </c>
      <c r="D160" s="31">
        <v>6.9358023819798831E-6</v>
      </c>
      <c r="E160" s="32">
        <f t="shared" si="12"/>
        <v>6.9332839306380173E-3</v>
      </c>
      <c r="F160" s="22">
        <f t="shared" si="0"/>
        <v>1.9457111839320587E-3</v>
      </c>
      <c r="G160" s="22">
        <v>-2.9642521544100066E-3</v>
      </c>
      <c r="H160" s="22">
        <v>4.6996130119665875E-3</v>
      </c>
      <c r="I160" s="22">
        <v>-3.5223273284561325E-3</v>
      </c>
      <c r="J160" s="22">
        <v>2.0796177006339131E-3</v>
      </c>
      <c r="K160" s="36">
        <v>-32</v>
      </c>
      <c r="L160" s="22">
        <f t="shared" si="7"/>
        <v>0.97844204325557826</v>
      </c>
      <c r="M160" s="22">
        <f t="shared" si="8"/>
        <v>-1.25962291732585</v>
      </c>
      <c r="N160" s="22">
        <f t="shared" si="9"/>
        <v>1.0633634882991634</v>
      </c>
      <c r="O160" s="22">
        <f t="shared" si="10"/>
        <v>0.87545120181699509</v>
      </c>
      <c r="P160" s="22">
        <f t="shared" si="11"/>
        <v>9.9053985761914209E-2</v>
      </c>
      <c r="Q160" s="22">
        <f t="shared" si="3"/>
        <v>7.7573711880990614E-3</v>
      </c>
      <c r="R160" s="22">
        <f t="shared" si="4"/>
        <v>7.7643069904810413E-3</v>
      </c>
      <c r="S160" s="22">
        <f t="shared" si="5"/>
        <v>6.9402197330199972E-3</v>
      </c>
      <c r="T160" s="22">
        <f t="shared" si="6"/>
        <v>-8.2408725746104406E-4</v>
      </c>
      <c r="U160" s="22"/>
      <c r="V160" s="34"/>
    </row>
    <row r="161" spans="1:22" ht="15.75" customHeight="1" x14ac:dyDescent="0.2">
      <c r="A161" s="20">
        <v>44099</v>
      </c>
      <c r="B161" s="22">
        <v>1.5742000153793134E-2</v>
      </c>
      <c r="C161" s="22">
        <v>1.3281320779032881E-2</v>
      </c>
      <c r="D161" s="31">
        <v>6.9358023819798831E-6</v>
      </c>
      <c r="E161" s="32">
        <f t="shared" si="12"/>
        <v>1.5735064351411154E-2</v>
      </c>
      <c r="F161" s="22">
        <f t="shared" si="0"/>
        <v>1.3274384976650901E-2</v>
      </c>
      <c r="G161" s="22">
        <v>-3.2559194515708206E-3</v>
      </c>
      <c r="H161" s="22">
        <v>-2.8594494857316164E-3</v>
      </c>
      <c r="I161" s="22">
        <v>2.1651314874962923E-3</v>
      </c>
      <c r="J161" s="22">
        <v>-3.6338120456883664E-3</v>
      </c>
      <c r="K161" s="36">
        <v>-31</v>
      </c>
      <c r="L161" s="22">
        <f t="shared" si="7"/>
        <v>0.97844204325557826</v>
      </c>
      <c r="M161" s="22">
        <f t="shared" si="8"/>
        <v>-1.25962291732585</v>
      </c>
      <c r="N161" s="22">
        <f t="shared" si="9"/>
        <v>1.0633634882991634</v>
      </c>
      <c r="O161" s="22">
        <f t="shared" si="10"/>
        <v>0.87545120181699509</v>
      </c>
      <c r="P161" s="22">
        <f t="shared" si="11"/>
        <v>9.9053985761914209E-2</v>
      </c>
      <c r="Q161" s="22">
        <f t="shared" si="3"/>
        <v>1.5584336334103617E-2</v>
      </c>
      <c r="R161" s="22">
        <f t="shared" si="4"/>
        <v>1.5591272136485597E-2</v>
      </c>
      <c r="S161" s="22">
        <f t="shared" si="5"/>
        <v>1.5742000153793134E-2</v>
      </c>
      <c r="T161" s="22">
        <f t="shared" si="6"/>
        <v>1.5072801730753663E-4</v>
      </c>
      <c r="U161" s="22"/>
      <c r="V161" s="34"/>
    </row>
    <row r="162" spans="1:22" ht="15.75" customHeight="1" x14ac:dyDescent="0.2">
      <c r="A162" s="20">
        <v>44102</v>
      </c>
      <c r="B162" s="22">
        <v>2.9399374935197772E-2</v>
      </c>
      <c r="C162" s="22">
        <v>1.4978907847172132E-2</v>
      </c>
      <c r="D162" s="31">
        <v>6.9358023819798831E-6</v>
      </c>
      <c r="E162" s="32">
        <f t="shared" si="12"/>
        <v>2.9392439132815792E-2</v>
      </c>
      <c r="F162" s="22">
        <f t="shared" si="0"/>
        <v>1.4971972044790153E-2</v>
      </c>
      <c r="G162" s="22">
        <v>5.7084011085469727E-3</v>
      </c>
      <c r="H162" s="22">
        <v>1.4574314878091689E-2</v>
      </c>
      <c r="I162" s="22">
        <v>-6.5788709885322809E-3</v>
      </c>
      <c r="J162" s="22">
        <v>4.2153696298823061E-3</v>
      </c>
      <c r="K162" s="36">
        <v>-30</v>
      </c>
      <c r="L162" s="22">
        <f t="shared" si="7"/>
        <v>0.97844204325557826</v>
      </c>
      <c r="M162" s="22">
        <f t="shared" si="8"/>
        <v>-1.25962291732585</v>
      </c>
      <c r="N162" s="22">
        <f t="shared" si="9"/>
        <v>1.0633634882991634</v>
      </c>
      <c r="O162" s="22">
        <f t="shared" si="10"/>
        <v>0.87545120181699509</v>
      </c>
      <c r="P162" s="22">
        <f t="shared" si="11"/>
        <v>9.9053985761914209E-2</v>
      </c>
      <c r="Q162" s="22">
        <f t="shared" si="3"/>
        <v>1.7614637019583816E-2</v>
      </c>
      <c r="R162" s="22">
        <f t="shared" si="4"/>
        <v>1.7621572821965796E-2</v>
      </c>
      <c r="S162" s="22">
        <f t="shared" si="5"/>
        <v>2.9399374935197772E-2</v>
      </c>
      <c r="T162" s="22">
        <f t="shared" si="6"/>
        <v>1.1777802113231976E-2</v>
      </c>
      <c r="U162" s="22"/>
      <c r="V162" s="34"/>
    </row>
    <row r="163" spans="1:22" ht="15.75" customHeight="1" x14ac:dyDescent="0.2">
      <c r="A163" s="20">
        <v>44103</v>
      </c>
      <c r="B163" s="22">
        <v>-4.677459317332989E-3</v>
      </c>
      <c r="C163" s="22">
        <v>-4.7750029313903741E-3</v>
      </c>
      <c r="D163" s="31">
        <v>6.9358023819798831E-6</v>
      </c>
      <c r="E163" s="32">
        <f t="shared" si="12"/>
        <v>-4.6843951197149689E-3</v>
      </c>
      <c r="F163" s="22">
        <f t="shared" si="0"/>
        <v>-4.781938733772354E-3</v>
      </c>
      <c r="G163" s="22">
        <v>-2.087833798471384E-4</v>
      </c>
      <c r="H163" s="22">
        <v>-1.278742508674735E-2</v>
      </c>
      <c r="I163" s="22">
        <v>5.9722091294456287E-3</v>
      </c>
      <c r="J163" s="22">
        <v>-5.7697198972964277E-3</v>
      </c>
      <c r="K163" s="36">
        <v>-29</v>
      </c>
      <c r="L163" s="22">
        <f t="shared" si="7"/>
        <v>0.97844204325557826</v>
      </c>
      <c r="M163" s="22">
        <f t="shared" si="8"/>
        <v>-1.25962291732585</v>
      </c>
      <c r="N163" s="22">
        <f t="shared" si="9"/>
        <v>1.0633634882991634</v>
      </c>
      <c r="O163" s="22">
        <f t="shared" si="10"/>
        <v>0.87545120181699509</v>
      </c>
      <c r="P163" s="22">
        <f t="shared" si="11"/>
        <v>9.9053985761914209E-2</v>
      </c>
      <c r="Q163" s="22">
        <f t="shared" si="3"/>
        <v>-1.3356678614672334E-2</v>
      </c>
      <c r="R163" s="22">
        <f t="shared" si="4"/>
        <v>-1.3349742812290354E-2</v>
      </c>
      <c r="S163" s="22">
        <f t="shared" si="5"/>
        <v>-4.677459317332989E-3</v>
      </c>
      <c r="T163" s="22">
        <f t="shared" si="6"/>
        <v>8.6722834949573661E-3</v>
      </c>
      <c r="U163" s="22"/>
      <c r="V163" s="34"/>
    </row>
    <row r="164" spans="1:22" ht="15.75" customHeight="1" x14ac:dyDescent="0.2">
      <c r="A164" s="20">
        <v>44104</v>
      </c>
      <c r="B164" s="22">
        <v>1.1459773853899699E-2</v>
      </c>
      <c r="C164" s="22">
        <v>1.1914463836704987E-2</v>
      </c>
      <c r="D164" s="31">
        <v>6.9358023819798831E-6</v>
      </c>
      <c r="E164" s="32">
        <f t="shared" si="12"/>
        <v>1.1452838051517719E-2</v>
      </c>
      <c r="F164" s="22">
        <f t="shared" si="0"/>
        <v>1.1907528034323007E-2</v>
      </c>
      <c r="G164" s="22">
        <v>6.786744166223912E-4</v>
      </c>
      <c r="H164" s="22">
        <v>-4.6707021364370861E-4</v>
      </c>
      <c r="I164" s="22">
        <v>2.3024481468889649E-3</v>
      </c>
      <c r="J164" s="22">
        <v>1.8582920667428275E-3</v>
      </c>
      <c r="K164" s="36">
        <v>-28</v>
      </c>
      <c r="L164" s="22">
        <f t="shared" si="7"/>
        <v>0.97844204325557826</v>
      </c>
      <c r="M164" s="22">
        <f t="shared" si="8"/>
        <v>-1.25962291732585</v>
      </c>
      <c r="N164" s="22">
        <f t="shared" si="9"/>
        <v>1.0633634882991634</v>
      </c>
      <c r="O164" s="22">
        <f t="shared" si="10"/>
        <v>0.87545120181699509</v>
      </c>
      <c r="P164" s="22">
        <f t="shared" si="11"/>
        <v>9.9053985761914209E-2</v>
      </c>
      <c r="Q164" s="22">
        <f t="shared" si="3"/>
        <v>1.2499039033020836E-2</v>
      </c>
      <c r="R164" s="22">
        <f t="shared" si="4"/>
        <v>1.2505974835402816E-2</v>
      </c>
      <c r="S164" s="22">
        <f t="shared" si="5"/>
        <v>1.1459773853899699E-2</v>
      </c>
      <c r="T164" s="22">
        <f t="shared" si="6"/>
        <v>-1.0462009815031172E-3</v>
      </c>
      <c r="U164" s="22"/>
      <c r="V164" s="34"/>
    </row>
    <row r="165" spans="1:22" ht="15.75" customHeight="1" x14ac:dyDescent="0.2">
      <c r="A165" s="20">
        <v>44105</v>
      </c>
      <c r="B165" s="22">
        <v>8.8445106447841166E-3</v>
      </c>
      <c r="C165" s="22">
        <v>1.2662191027488965E-3</v>
      </c>
      <c r="D165" s="31">
        <v>6.9358023819798831E-6</v>
      </c>
      <c r="E165" s="32">
        <f t="shared" si="12"/>
        <v>8.8375748424021367E-3</v>
      </c>
      <c r="F165" s="22">
        <f t="shared" si="0"/>
        <v>1.2592833003669166E-3</v>
      </c>
      <c r="G165" s="22">
        <v>-3.9365840434420788E-3</v>
      </c>
      <c r="H165" s="22">
        <v>-8.5463981859397308E-3</v>
      </c>
      <c r="I165" s="22">
        <v>-1.8864618635613924E-3</v>
      </c>
      <c r="J165" s="22">
        <v>-8.5756802591241063E-3</v>
      </c>
      <c r="K165" s="36">
        <v>-27</v>
      </c>
      <c r="L165" s="22">
        <f t="shared" si="7"/>
        <v>0.97844204325557826</v>
      </c>
      <c r="M165" s="22">
        <f t="shared" si="8"/>
        <v>-1.25962291732585</v>
      </c>
      <c r="N165" s="22">
        <f t="shared" si="9"/>
        <v>1.0633634882991634</v>
      </c>
      <c r="O165" s="22">
        <f t="shared" si="10"/>
        <v>0.87545120181699509</v>
      </c>
      <c r="P165" s="22">
        <f t="shared" si="11"/>
        <v>9.9053985761914209E-2</v>
      </c>
      <c r="Q165" s="22">
        <f t="shared" si="3"/>
        <v>-5.3981412007697346E-3</v>
      </c>
      <c r="R165" s="22">
        <f t="shared" si="4"/>
        <v>-5.3912053983877547E-3</v>
      </c>
      <c r="S165" s="22">
        <f t="shared" si="5"/>
        <v>8.8445106447841166E-3</v>
      </c>
      <c r="T165" s="22">
        <f t="shared" si="6"/>
        <v>1.4235716043171871E-2</v>
      </c>
      <c r="U165" s="22"/>
      <c r="V165" s="34"/>
    </row>
    <row r="166" spans="1:22" ht="15.75" customHeight="1" x14ac:dyDescent="0.2">
      <c r="A166" s="20">
        <v>44106</v>
      </c>
      <c r="B166" s="22">
        <v>-2.3826793033340513E-2</v>
      </c>
      <c r="C166" s="22">
        <v>-4.8321067230214744E-3</v>
      </c>
      <c r="D166" s="31">
        <v>6.9358023819798831E-6</v>
      </c>
      <c r="E166" s="32">
        <f t="shared" si="12"/>
        <v>-2.3833728835722493E-2</v>
      </c>
      <c r="F166" s="22">
        <f t="shared" si="0"/>
        <v>-4.8390425254034542E-3</v>
      </c>
      <c r="G166" s="22">
        <v>8.8420526355471943E-3</v>
      </c>
      <c r="H166" s="22">
        <v>1.6271036723814768E-2</v>
      </c>
      <c r="I166" s="22">
        <v>-6.8484187600478695E-3</v>
      </c>
      <c r="J166" s="22">
        <v>-3.414164160137892E-3</v>
      </c>
      <c r="K166" s="36">
        <v>-26</v>
      </c>
      <c r="L166" s="22">
        <f t="shared" si="7"/>
        <v>0.97844204325557826</v>
      </c>
      <c r="M166" s="22">
        <f t="shared" si="8"/>
        <v>-1.25962291732585</v>
      </c>
      <c r="N166" s="22">
        <f t="shared" si="9"/>
        <v>1.0633634882991634</v>
      </c>
      <c r="O166" s="22">
        <f t="shared" si="10"/>
        <v>0.87545120181699509</v>
      </c>
      <c r="P166" s="22">
        <f t="shared" si="11"/>
        <v>9.9053985761914209E-2</v>
      </c>
      <c r="Q166" s="22">
        <f t="shared" si="3"/>
        <v>-4.9039914251507027E-3</v>
      </c>
      <c r="R166" s="22">
        <f t="shared" si="4"/>
        <v>-4.8970556227687229E-3</v>
      </c>
      <c r="S166" s="22">
        <f t="shared" si="5"/>
        <v>-2.3826793033340513E-2</v>
      </c>
      <c r="T166" s="22">
        <f t="shared" si="6"/>
        <v>-1.892973741057179E-2</v>
      </c>
      <c r="U166" s="22"/>
      <c r="V166" s="34"/>
    </row>
    <row r="167" spans="1:22" ht="15.75" customHeight="1" x14ac:dyDescent="0.2">
      <c r="A167" s="20">
        <v>44109</v>
      </c>
      <c r="B167" s="22">
        <v>1.3242647273112652E-2</v>
      </c>
      <c r="C167" s="22">
        <v>1.6687397869622436E-2</v>
      </c>
      <c r="D167" s="31">
        <v>6.9358023819798831E-6</v>
      </c>
      <c r="E167" s="32">
        <f t="shared" si="12"/>
        <v>1.3235711470730672E-2</v>
      </c>
      <c r="F167" s="22">
        <f t="shared" si="0"/>
        <v>1.6680462067240456E-2</v>
      </c>
      <c r="G167" s="22">
        <v>6.8844413719518953E-3</v>
      </c>
      <c r="H167" s="22">
        <v>-5.3741418593371282E-5</v>
      </c>
      <c r="I167" s="22">
        <v>2.7865487314546501E-3</v>
      </c>
      <c r="J167" s="22">
        <v>6.5625234588657481E-3</v>
      </c>
      <c r="K167" s="36">
        <v>-25</v>
      </c>
      <c r="L167" s="22">
        <f t="shared" si="7"/>
        <v>0.97844204325557826</v>
      </c>
      <c r="M167" s="22">
        <f t="shared" si="8"/>
        <v>-1.25962291732585</v>
      </c>
      <c r="N167" s="22">
        <f t="shared" si="9"/>
        <v>1.0633634882991634</v>
      </c>
      <c r="O167" s="22">
        <f t="shared" si="10"/>
        <v>0.87545120181699509</v>
      </c>
      <c r="P167" s="22">
        <f t="shared" si="11"/>
        <v>9.9053985761914209E-2</v>
      </c>
      <c r="Q167" s="22">
        <f t="shared" si="3"/>
        <v>1.0681450141209813E-2</v>
      </c>
      <c r="R167" s="22">
        <f t="shared" si="4"/>
        <v>1.0688385943591793E-2</v>
      </c>
      <c r="S167" s="22">
        <f t="shared" si="5"/>
        <v>1.3242647273112652E-2</v>
      </c>
      <c r="T167" s="22">
        <f t="shared" si="6"/>
        <v>2.5542613295208589E-3</v>
      </c>
      <c r="U167" s="22"/>
      <c r="V167" s="34"/>
    </row>
    <row r="168" spans="1:22" ht="15.75" customHeight="1" x14ac:dyDescent="0.2">
      <c r="A168" s="20">
        <v>44110</v>
      </c>
      <c r="B168" s="22">
        <v>-6.2099947287714112E-3</v>
      </c>
      <c r="C168" s="22">
        <v>-1.3443356598938047E-2</v>
      </c>
      <c r="D168" s="31">
        <v>6.9358023819798831E-6</v>
      </c>
      <c r="E168" s="32">
        <f t="shared" si="12"/>
        <v>-6.2169305311533911E-3</v>
      </c>
      <c r="F168" s="22">
        <f t="shared" si="0"/>
        <v>-1.3450292401320027E-2</v>
      </c>
      <c r="G168" s="22">
        <v>2.9960809889893955E-3</v>
      </c>
      <c r="H168" s="22">
        <v>2.2858469494989198E-3</v>
      </c>
      <c r="I168" s="22">
        <v>-4.3757642113018882E-3</v>
      </c>
      <c r="J168" s="22">
        <v>7.2963885500085257E-5</v>
      </c>
      <c r="K168" s="36">
        <v>-24</v>
      </c>
      <c r="L168" s="22">
        <f t="shared" si="7"/>
        <v>0.97844204325557826</v>
      </c>
      <c r="M168" s="22">
        <f t="shared" si="8"/>
        <v>-1.25962291732585</v>
      </c>
      <c r="N168" s="22">
        <f t="shared" si="9"/>
        <v>1.0633634882991634</v>
      </c>
      <c r="O168" s="22">
        <f t="shared" si="10"/>
        <v>0.87545120181699509</v>
      </c>
      <c r="P168" s="22">
        <f t="shared" si="11"/>
        <v>9.9053985761914209E-2</v>
      </c>
      <c r="Q168" s="22">
        <f t="shared" si="3"/>
        <v>-1.8327118343467286E-2</v>
      </c>
      <c r="R168" s="22">
        <f t="shared" si="4"/>
        <v>-1.8320182541085306E-2</v>
      </c>
      <c r="S168" s="22">
        <f t="shared" si="5"/>
        <v>-6.2099947287714112E-3</v>
      </c>
      <c r="T168" s="22">
        <f t="shared" si="6"/>
        <v>1.2110187812313895E-2</v>
      </c>
      <c r="U168" s="22"/>
      <c r="V168" s="34"/>
    </row>
    <row r="169" spans="1:22" ht="15.75" customHeight="1" x14ac:dyDescent="0.2">
      <c r="A169" s="20">
        <v>44111</v>
      </c>
      <c r="B169" s="22">
        <v>2.4991689016121494E-2</v>
      </c>
      <c r="C169" s="22">
        <v>1.8928374451307638E-2</v>
      </c>
      <c r="D169" s="31">
        <v>6.9358023819798831E-6</v>
      </c>
      <c r="E169" s="32">
        <f t="shared" si="12"/>
        <v>2.4984753213739514E-2</v>
      </c>
      <c r="F169" s="22">
        <f t="shared" si="0"/>
        <v>1.8921438648925658E-2</v>
      </c>
      <c r="G169" s="22">
        <v>5.821044364379818E-3</v>
      </c>
      <c r="H169" s="22">
        <v>-1.6010090101069643E-4</v>
      </c>
      <c r="I169" s="22">
        <v>-3.6858111365855248E-3</v>
      </c>
      <c r="J169" s="22">
        <v>-5.4418842918256098E-3</v>
      </c>
      <c r="K169" s="36">
        <v>-23</v>
      </c>
      <c r="L169" s="22">
        <f t="shared" si="7"/>
        <v>0.97844204325557826</v>
      </c>
      <c r="M169" s="22">
        <f t="shared" si="8"/>
        <v>-1.25962291732585</v>
      </c>
      <c r="N169" s="22">
        <f t="shared" si="9"/>
        <v>1.0633634882991634</v>
      </c>
      <c r="O169" s="22">
        <f t="shared" si="10"/>
        <v>0.87545120181699509</v>
      </c>
      <c r="P169" s="22">
        <f t="shared" si="11"/>
        <v>9.9053985761914209E-2</v>
      </c>
      <c r="Q169" s="22">
        <f t="shared" si="3"/>
        <v>7.2451766379132724E-3</v>
      </c>
      <c r="R169" s="22">
        <f t="shared" si="4"/>
        <v>7.2521124402952523E-3</v>
      </c>
      <c r="S169" s="22">
        <f t="shared" si="5"/>
        <v>2.4991689016121494E-2</v>
      </c>
      <c r="T169" s="22">
        <f t="shared" si="6"/>
        <v>1.7739576575826241E-2</v>
      </c>
      <c r="U169" s="22"/>
      <c r="V169" s="34"/>
    </row>
    <row r="170" spans="1:22" ht="15.75" customHeight="1" x14ac:dyDescent="0.2">
      <c r="A170" s="20">
        <v>44112</v>
      </c>
      <c r="B170" s="22">
        <v>1.3202756850555327E-2</v>
      </c>
      <c r="C170" s="22">
        <v>4.3029227681865767E-3</v>
      </c>
      <c r="D170" s="31">
        <v>6.9358023819798831E-6</v>
      </c>
      <c r="E170" s="32">
        <f t="shared" si="12"/>
        <v>1.3195821048173347E-2</v>
      </c>
      <c r="F170" s="22">
        <f t="shared" si="0"/>
        <v>4.2959869658045968E-3</v>
      </c>
      <c r="G170" s="22">
        <v>2.5531332472622423E-3</v>
      </c>
      <c r="H170" s="22">
        <v>2.4321454619326697E-2</v>
      </c>
      <c r="I170" s="22">
        <v>-9.4682553268306789E-3</v>
      </c>
      <c r="J170" s="22">
        <v>-4.7745430597957925E-3</v>
      </c>
      <c r="K170" s="36">
        <v>-22</v>
      </c>
      <c r="L170" s="22">
        <f t="shared" si="7"/>
        <v>0.97844204325557826</v>
      </c>
      <c r="M170" s="22">
        <f t="shared" si="8"/>
        <v>-1.25962291732585</v>
      </c>
      <c r="N170" s="22">
        <f t="shared" si="9"/>
        <v>1.0633634882991634</v>
      </c>
      <c r="O170" s="22">
        <f t="shared" si="10"/>
        <v>0.87545120181699509</v>
      </c>
      <c r="P170" s="22">
        <f t="shared" si="11"/>
        <v>9.9053985761914209E-2</v>
      </c>
      <c r="Q170" s="22">
        <f t="shared" si="3"/>
        <v>1.8088002914651395E-2</v>
      </c>
      <c r="R170" s="22">
        <f t="shared" si="4"/>
        <v>1.8094938717033375E-2</v>
      </c>
      <c r="S170" s="22">
        <f t="shared" si="5"/>
        <v>1.3202756850555327E-2</v>
      </c>
      <c r="T170" s="22">
        <f t="shared" si="6"/>
        <v>-4.892181866478048E-3</v>
      </c>
      <c r="U170" s="22"/>
      <c r="V170" s="34"/>
    </row>
    <row r="171" spans="1:22" ht="15.75" customHeight="1" x14ac:dyDescent="0.2">
      <c r="A171" s="20">
        <v>44113</v>
      </c>
      <c r="B171" s="22">
        <v>-1.0358883476867238E-2</v>
      </c>
      <c r="C171" s="22">
        <v>5.6615895063522438E-3</v>
      </c>
      <c r="D171" s="31">
        <v>6.9358023819798831E-6</v>
      </c>
      <c r="E171" s="32">
        <f t="shared" si="12"/>
        <v>-1.0365819279249218E-2</v>
      </c>
      <c r="F171" s="22">
        <f t="shared" si="0"/>
        <v>5.654653703970264E-3</v>
      </c>
      <c r="G171" s="22">
        <v>-6.7234970975911731E-3</v>
      </c>
      <c r="H171" s="22">
        <v>-1.2056637650670759E-2</v>
      </c>
      <c r="I171" s="22">
        <v>7.868242189462795E-4</v>
      </c>
      <c r="J171" s="22">
        <v>-3.6507195984414598E-3</v>
      </c>
      <c r="K171" s="36">
        <v>-21</v>
      </c>
      <c r="L171" s="22">
        <f t="shared" si="7"/>
        <v>0.97844204325557826</v>
      </c>
      <c r="M171" s="22">
        <f t="shared" si="8"/>
        <v>-1.25962291732585</v>
      </c>
      <c r="N171" s="22">
        <f t="shared" si="9"/>
        <v>1.0633634882991634</v>
      </c>
      <c r="O171" s="22">
        <f t="shared" si="10"/>
        <v>0.87545120181699509</v>
      </c>
      <c r="P171" s="22">
        <f t="shared" si="11"/>
        <v>9.9053985761914209E-2</v>
      </c>
      <c r="Q171" s="22">
        <f t="shared" si="3"/>
        <v>1.5084415643092574E-3</v>
      </c>
      <c r="R171" s="22">
        <f t="shared" si="4"/>
        <v>1.5153773666912373E-3</v>
      </c>
      <c r="S171" s="22">
        <f t="shared" si="5"/>
        <v>-1.0358883476867238E-2</v>
      </c>
      <c r="T171" s="22">
        <f t="shared" si="6"/>
        <v>-1.1874260843558474E-2</v>
      </c>
      <c r="U171" s="22"/>
      <c r="V171" s="34"/>
    </row>
    <row r="172" spans="1:22" ht="15.75" customHeight="1" x14ac:dyDescent="0.2">
      <c r="A172" s="20">
        <v>44116</v>
      </c>
      <c r="B172" s="22">
        <v>1.986944467317707E-2</v>
      </c>
      <c r="C172" s="22">
        <v>8.7287461065237246E-3</v>
      </c>
      <c r="D172" s="31">
        <v>6.9358023819798831E-6</v>
      </c>
      <c r="E172" s="32">
        <f t="shared" si="12"/>
        <v>1.986250887079509E-2</v>
      </c>
      <c r="F172" s="22">
        <f t="shared" si="0"/>
        <v>8.7218103041417448E-3</v>
      </c>
      <c r="G172" s="22">
        <v>-6.3024392350879872E-3</v>
      </c>
      <c r="H172" s="22">
        <v>1.0125931258188961E-3</v>
      </c>
      <c r="I172" s="22">
        <v>2.9169492649416626E-3</v>
      </c>
      <c r="J172" s="22">
        <v>1.1498769653059409E-2</v>
      </c>
      <c r="K172" s="36">
        <v>-20</v>
      </c>
      <c r="L172" s="22">
        <f t="shared" si="7"/>
        <v>0.97844204325557826</v>
      </c>
      <c r="M172" s="22">
        <f t="shared" si="8"/>
        <v>-1.25962291732585</v>
      </c>
      <c r="N172" s="22">
        <f t="shared" si="9"/>
        <v>1.0633634882991634</v>
      </c>
      <c r="O172" s="22">
        <f t="shared" si="10"/>
        <v>0.87545120181699509</v>
      </c>
      <c r="P172" s="22">
        <f t="shared" si="11"/>
        <v>9.9053985761914209E-2</v>
      </c>
      <c r="Q172" s="22">
        <f t="shared" si="3"/>
        <v>2.1241883054067025E-2</v>
      </c>
      <c r="R172" s="22">
        <f t="shared" si="4"/>
        <v>2.1248818856449005E-2</v>
      </c>
      <c r="S172" s="22">
        <f t="shared" si="5"/>
        <v>1.986944467317707E-2</v>
      </c>
      <c r="T172" s="22">
        <f t="shared" si="6"/>
        <v>-1.379374183271935E-3</v>
      </c>
      <c r="U172" s="22"/>
      <c r="V172" s="34"/>
    </row>
    <row r="173" spans="1:22" ht="15.75" customHeight="1" x14ac:dyDescent="0.2">
      <c r="A173" s="20">
        <v>44117</v>
      </c>
      <c r="B173" s="22">
        <v>-9.2841896929738148E-4</v>
      </c>
      <c r="C173" s="22">
        <v>-5.4839261572143701E-3</v>
      </c>
      <c r="D173" s="31">
        <v>6.9358023819798831E-6</v>
      </c>
      <c r="E173" s="32">
        <f t="shared" si="12"/>
        <v>-9.3535477167936136E-4</v>
      </c>
      <c r="F173" s="22">
        <f t="shared" si="0"/>
        <v>-5.49086195959635E-3</v>
      </c>
      <c r="G173" s="22">
        <v>-1.07674936978565E-2</v>
      </c>
      <c r="H173" s="22">
        <v>-3.6210149873386801E-3</v>
      </c>
      <c r="I173" s="22">
        <v>-2.1639708111526887E-3</v>
      </c>
      <c r="J173" s="22">
        <v>-1.4395581273291365E-2</v>
      </c>
      <c r="K173" s="36">
        <v>-19</v>
      </c>
      <c r="L173" s="22">
        <f t="shared" si="7"/>
        <v>0.97844204325557826</v>
      </c>
      <c r="M173" s="22">
        <f t="shared" si="8"/>
        <v>-1.25962291732585</v>
      </c>
      <c r="N173" s="22">
        <f t="shared" si="9"/>
        <v>1.0633634882991634</v>
      </c>
      <c r="O173" s="22">
        <f t="shared" si="10"/>
        <v>0.87545120181699509</v>
      </c>
      <c r="P173" s="22">
        <f t="shared" si="11"/>
        <v>9.9053985761914209E-2</v>
      </c>
      <c r="Q173" s="22">
        <f t="shared" si="3"/>
        <v>1.0196459510803152E-3</v>
      </c>
      <c r="R173" s="22">
        <f t="shared" si="4"/>
        <v>1.0265817534622951E-3</v>
      </c>
      <c r="S173" s="22">
        <f t="shared" si="5"/>
        <v>-9.2841896929738148E-4</v>
      </c>
      <c r="T173" s="22">
        <f t="shared" si="6"/>
        <v>-1.9550007227596765E-3</v>
      </c>
      <c r="U173" s="22"/>
      <c r="V173" s="34"/>
    </row>
    <row r="174" spans="1:22" ht="15.75" customHeight="1" x14ac:dyDescent="0.2">
      <c r="A174" s="20">
        <v>44118</v>
      </c>
      <c r="B174" s="22">
        <v>-5.2151356791081595E-3</v>
      </c>
      <c r="C174" s="22">
        <v>-5.7981961520436852E-3</v>
      </c>
      <c r="D174" s="31">
        <v>6.9358023819798831E-6</v>
      </c>
      <c r="E174" s="32">
        <f t="shared" si="12"/>
        <v>-5.2220714814901394E-3</v>
      </c>
      <c r="F174" s="22">
        <f t="shared" si="0"/>
        <v>-5.8051319544256651E-3</v>
      </c>
      <c r="G174" s="22">
        <v>9.6089108712206165E-3</v>
      </c>
      <c r="H174" s="22">
        <v>1.1282988130309653E-4</v>
      </c>
      <c r="I174" s="22">
        <v>8.5847453334153296E-3</v>
      </c>
      <c r="J174" s="22">
        <v>1.3876574607589291E-2</v>
      </c>
      <c r="K174" s="36">
        <v>-18</v>
      </c>
      <c r="L174" s="22">
        <f t="shared" si="7"/>
        <v>0.97844204325557826</v>
      </c>
      <c r="M174" s="22">
        <f t="shared" si="8"/>
        <v>-1.25962291732585</v>
      </c>
      <c r="N174" s="22">
        <f t="shared" si="9"/>
        <v>1.0633634882991634</v>
      </c>
      <c r="O174" s="22">
        <f t="shared" si="10"/>
        <v>0.87545120181699509</v>
      </c>
      <c r="P174" s="22">
        <f t="shared" si="11"/>
        <v>9.9053985761914209E-2</v>
      </c>
      <c r="Q174" s="22">
        <f t="shared" si="3"/>
        <v>-8.7735546955850664E-3</v>
      </c>
      <c r="R174" s="22">
        <f t="shared" si="4"/>
        <v>-8.7666188932030865E-3</v>
      </c>
      <c r="S174" s="22">
        <f t="shared" si="5"/>
        <v>-5.2151356791081595E-3</v>
      </c>
      <c r="T174" s="22">
        <f t="shared" si="6"/>
        <v>3.5514832140949269E-3</v>
      </c>
      <c r="U174" s="22"/>
      <c r="V174" s="34"/>
    </row>
    <row r="175" spans="1:22" ht="15.75" customHeight="1" x14ac:dyDescent="0.2">
      <c r="A175" s="20">
        <v>44119</v>
      </c>
      <c r="B175" s="22">
        <v>5.5866067086397762E-3</v>
      </c>
      <c r="C175" s="22">
        <v>-6.9463693981419597E-4</v>
      </c>
      <c r="D175" s="31">
        <v>6.9358023819798831E-6</v>
      </c>
      <c r="E175" s="32">
        <f t="shared" si="12"/>
        <v>5.5796709062577964E-3</v>
      </c>
      <c r="F175" s="22">
        <f t="shared" si="0"/>
        <v>-7.0157274219617585E-4</v>
      </c>
      <c r="G175" s="22">
        <v>2.6437757924192089E-3</v>
      </c>
      <c r="H175" s="22">
        <v>1.3511210975104113E-2</v>
      </c>
      <c r="I175" s="22">
        <v>-1.2605376096195843E-2</v>
      </c>
      <c r="J175" s="22">
        <v>-8.6912979198436446E-3</v>
      </c>
      <c r="K175" s="36">
        <v>-17</v>
      </c>
      <c r="L175" s="22">
        <f t="shared" si="7"/>
        <v>0.97844204325557826</v>
      </c>
      <c r="M175" s="22">
        <f t="shared" si="8"/>
        <v>-1.25962291732585</v>
      </c>
      <c r="N175" s="22">
        <f t="shared" si="9"/>
        <v>1.0633634882991634</v>
      </c>
      <c r="O175" s="22">
        <f t="shared" si="10"/>
        <v>0.87545120181699509</v>
      </c>
      <c r="P175" s="22">
        <f t="shared" si="11"/>
        <v>9.9053985761914209E-2</v>
      </c>
      <c r="Q175" s="22">
        <f t="shared" si="3"/>
        <v>-1.5455797633113599E-3</v>
      </c>
      <c r="R175" s="22">
        <f t="shared" si="4"/>
        <v>-1.53864396092938E-3</v>
      </c>
      <c r="S175" s="22">
        <f t="shared" si="5"/>
        <v>5.5866067086397762E-3</v>
      </c>
      <c r="T175" s="22">
        <f t="shared" si="6"/>
        <v>7.1252506695691567E-3</v>
      </c>
      <c r="U175" s="22"/>
      <c r="V175" s="34"/>
    </row>
    <row r="176" spans="1:22" ht="15.75" customHeight="1" x14ac:dyDescent="0.2">
      <c r="A176" s="20">
        <v>44120</v>
      </c>
      <c r="B176" s="22">
        <v>5.7402250016217928E-3</v>
      </c>
      <c r="C176" s="22">
        <v>3.9267650694011199E-3</v>
      </c>
      <c r="D176" s="31">
        <v>6.9358023819798831E-6</v>
      </c>
      <c r="E176" s="32">
        <f t="shared" si="12"/>
        <v>5.7332891992398129E-3</v>
      </c>
      <c r="F176" s="22">
        <f t="shared" si="0"/>
        <v>3.91982926701914E-3</v>
      </c>
      <c r="G176" s="22">
        <v>3.4538408374650601E-3</v>
      </c>
      <c r="H176" s="22">
        <v>-2.9101782794902194E-3</v>
      </c>
      <c r="I176" s="22">
        <v>6.6289460297008149E-3</v>
      </c>
      <c r="J176" s="22">
        <v>1.0690998642312066E-3</v>
      </c>
      <c r="K176" s="36">
        <v>-16</v>
      </c>
      <c r="L176" s="22">
        <f t="shared" si="7"/>
        <v>0.97844204325557826</v>
      </c>
      <c r="M176" s="22">
        <f t="shared" si="8"/>
        <v>-1.25962291732585</v>
      </c>
      <c r="N176" s="22">
        <f t="shared" si="9"/>
        <v>1.0633634882991634</v>
      </c>
      <c r="O176" s="22">
        <f t="shared" si="10"/>
        <v>0.87545120181699509</v>
      </c>
      <c r="P176" s="22">
        <f t="shared" si="11"/>
        <v>9.9053985761914209E-2</v>
      </c>
      <c r="Q176" s="22">
        <f t="shared" si="3"/>
        <v>2.2994287299283479E-3</v>
      </c>
      <c r="R176" s="22">
        <f t="shared" si="4"/>
        <v>2.3063645323103277E-3</v>
      </c>
      <c r="S176" s="22">
        <f t="shared" si="5"/>
        <v>5.7402250016217928E-3</v>
      </c>
      <c r="T176" s="22">
        <f t="shared" si="6"/>
        <v>3.4338604693114651E-3</v>
      </c>
      <c r="U176" s="22"/>
      <c r="V176" s="34"/>
    </row>
    <row r="177" spans="1:22" ht="15.75" customHeight="1" x14ac:dyDescent="0.2">
      <c r="A177" s="20">
        <v>44123</v>
      </c>
      <c r="B177" s="22">
        <v>7.7248866761727916E-3</v>
      </c>
      <c r="C177" s="22">
        <v>-1.4467769454956975E-2</v>
      </c>
      <c r="D177" s="31">
        <v>6.9358023819798831E-6</v>
      </c>
      <c r="E177" s="32">
        <f t="shared" si="12"/>
        <v>7.7179508737908117E-3</v>
      </c>
      <c r="F177" s="22">
        <f t="shared" si="0"/>
        <v>-1.4474705257338955E-2</v>
      </c>
      <c r="G177" s="22">
        <v>4.7217169788502083E-3</v>
      </c>
      <c r="H177" s="22">
        <v>3.6236510167047403E-3</v>
      </c>
      <c r="I177" s="22">
        <v>-1.1308210516753642E-3</v>
      </c>
      <c r="J177" s="22">
        <v>-4.565240109235846E-3</v>
      </c>
      <c r="K177" s="36">
        <v>-15</v>
      </c>
      <c r="L177" s="22">
        <f t="shared" si="7"/>
        <v>0.97844204325557826</v>
      </c>
      <c r="M177" s="22">
        <f t="shared" si="8"/>
        <v>-1.25962291732585</v>
      </c>
      <c r="N177" s="22">
        <f t="shared" si="9"/>
        <v>1.0633634882991634</v>
      </c>
      <c r="O177" s="22">
        <f t="shared" si="10"/>
        <v>0.87545120181699509</v>
      </c>
      <c r="P177" s="22">
        <f t="shared" si="11"/>
        <v>9.9053985761914209E-2</v>
      </c>
      <c r="Q177" s="22">
        <f t="shared" si="3"/>
        <v>-1.7699168795206447E-2</v>
      </c>
      <c r="R177" s="22">
        <f t="shared" si="4"/>
        <v>-1.7692232992824467E-2</v>
      </c>
      <c r="S177" s="22">
        <f t="shared" si="5"/>
        <v>7.7248866761727916E-3</v>
      </c>
      <c r="T177" s="22">
        <f t="shared" si="6"/>
        <v>2.5417119668997259E-2</v>
      </c>
      <c r="U177" s="22"/>
      <c r="V177" s="34"/>
    </row>
    <row r="178" spans="1:22" ht="15.75" customHeight="1" x14ac:dyDescent="0.2">
      <c r="A178" s="20">
        <v>44124</v>
      </c>
      <c r="B178" s="22">
        <v>-2.12951293105124E-2</v>
      </c>
      <c r="C178" s="22">
        <v>4.0128037230930625E-3</v>
      </c>
      <c r="D178" s="31">
        <v>6.9358023819798831E-6</v>
      </c>
      <c r="E178" s="32">
        <f t="shared" si="12"/>
        <v>-2.130206511289438E-2</v>
      </c>
      <c r="F178" s="22">
        <f t="shared" si="0"/>
        <v>4.0058679207110827E-3</v>
      </c>
      <c r="G178" s="22">
        <v>4.0302960765650269E-3</v>
      </c>
      <c r="H178" s="22">
        <v>5.0577734380967115E-3</v>
      </c>
      <c r="I178" s="22">
        <v>-1.6423272191360576E-2</v>
      </c>
      <c r="J178" s="22">
        <v>5.2816851460803513E-3</v>
      </c>
      <c r="K178" s="36">
        <v>-14</v>
      </c>
      <c r="L178" s="22">
        <f t="shared" si="7"/>
        <v>0.97844204325557826</v>
      </c>
      <c r="M178" s="22">
        <f t="shared" si="8"/>
        <v>-1.25962291732585</v>
      </c>
      <c r="N178" s="22">
        <f t="shared" si="9"/>
        <v>1.0633634882991634</v>
      </c>
      <c r="O178" s="22">
        <f t="shared" si="10"/>
        <v>0.87545120181699509</v>
      </c>
      <c r="P178" s="22">
        <f t="shared" si="11"/>
        <v>9.9053985761914209E-2</v>
      </c>
      <c r="Q178" s="22">
        <f t="shared" si="3"/>
        <v>-9.6334935145713611E-3</v>
      </c>
      <c r="R178" s="22">
        <f t="shared" si="4"/>
        <v>-9.6265577121893812E-3</v>
      </c>
      <c r="S178" s="22">
        <f t="shared" si="5"/>
        <v>-2.12951293105124E-2</v>
      </c>
      <c r="T178" s="22">
        <f t="shared" si="6"/>
        <v>-1.1668571598323019E-2</v>
      </c>
      <c r="U178" s="22"/>
      <c r="V178" s="34"/>
    </row>
    <row r="179" spans="1:22" ht="15.75" customHeight="1" x14ac:dyDescent="0.2">
      <c r="A179" s="20">
        <v>44125</v>
      </c>
      <c r="B179" s="22">
        <v>1.3092679322808279E-3</v>
      </c>
      <c r="C179" s="22">
        <v>-3.4667648315577673E-3</v>
      </c>
      <c r="D179" s="31">
        <v>6.9358023819798831E-6</v>
      </c>
      <c r="E179" s="32">
        <f t="shared" si="12"/>
        <v>1.302332129898848E-3</v>
      </c>
      <c r="F179" s="22">
        <f t="shared" si="0"/>
        <v>-3.4737006339397472E-3</v>
      </c>
      <c r="G179" s="22">
        <v>-2.3321198127567305E-3</v>
      </c>
      <c r="H179" s="22">
        <v>3.7368491177444552E-3</v>
      </c>
      <c r="I179" s="22">
        <v>-1.159277538894711E-2</v>
      </c>
      <c r="J179" s="22">
        <v>-4.3885149695421328E-3</v>
      </c>
      <c r="K179" s="36">
        <v>-13</v>
      </c>
      <c r="L179" s="22">
        <f t="shared" si="7"/>
        <v>0.97844204325557826</v>
      </c>
      <c r="M179" s="22">
        <f t="shared" si="8"/>
        <v>-1.25962291732585</v>
      </c>
      <c r="N179" s="22">
        <f t="shared" si="9"/>
        <v>1.0633634882991634</v>
      </c>
      <c r="O179" s="22">
        <f t="shared" si="10"/>
        <v>0.87545120181699509</v>
      </c>
      <c r="P179" s="22">
        <f t="shared" si="11"/>
        <v>9.9053985761914209E-2</v>
      </c>
      <c r="Q179" s="22">
        <f t="shared" si="3"/>
        <v>-7.0712033166969663E-3</v>
      </c>
      <c r="R179" s="22">
        <f t="shared" si="4"/>
        <v>-7.0642675143149864E-3</v>
      </c>
      <c r="S179" s="22">
        <f t="shared" si="5"/>
        <v>1.3092679322808279E-3</v>
      </c>
      <c r="T179" s="22">
        <f t="shared" si="6"/>
        <v>8.3735354465958138E-3</v>
      </c>
      <c r="U179" s="22"/>
      <c r="V179" s="34"/>
    </row>
    <row r="180" spans="1:22" ht="15.75" customHeight="1" x14ac:dyDescent="0.2">
      <c r="A180" s="20">
        <v>44126</v>
      </c>
      <c r="B180" s="22">
        <v>7.4488240129904747E-3</v>
      </c>
      <c r="C180" s="22">
        <v>5.403156046163567E-3</v>
      </c>
      <c r="D180" s="31">
        <v>6.9358023819798831E-6</v>
      </c>
      <c r="E180" s="32">
        <f t="shared" si="12"/>
        <v>7.4418882106084949E-3</v>
      </c>
      <c r="F180" s="22">
        <f t="shared" si="0"/>
        <v>5.3962202437815871E-3</v>
      </c>
      <c r="G180" s="22">
        <v>-1.5172363465579494E-4</v>
      </c>
      <c r="H180" s="22">
        <v>1.1099049535494822E-2</v>
      </c>
      <c r="I180" s="22">
        <v>-1.5126249430235331E-3</v>
      </c>
      <c r="J180" s="22">
        <v>5.0296835457983701E-3</v>
      </c>
      <c r="K180" s="36">
        <v>-12</v>
      </c>
      <c r="L180" s="22">
        <f t="shared" si="7"/>
        <v>0.97844204325557826</v>
      </c>
      <c r="M180" s="22">
        <f t="shared" si="8"/>
        <v>-1.25962291732585</v>
      </c>
      <c r="N180" s="22">
        <f t="shared" si="9"/>
        <v>1.0633634882991634</v>
      </c>
      <c r="O180" s="22">
        <f t="shared" si="10"/>
        <v>0.87545120181699509</v>
      </c>
      <c r="P180" s="22">
        <f t="shared" si="11"/>
        <v>9.9053985761914209E-2</v>
      </c>
      <c r="Q180" s="22">
        <f t="shared" si="3"/>
        <v>1.6447308237428297E-2</v>
      </c>
      <c r="R180" s="22">
        <f t="shared" si="4"/>
        <v>1.6454244039810276E-2</v>
      </c>
      <c r="S180" s="22">
        <f t="shared" si="5"/>
        <v>7.4488240129904747E-3</v>
      </c>
      <c r="T180" s="22">
        <f t="shared" si="6"/>
        <v>-9.0054200268198017E-3</v>
      </c>
      <c r="U180" s="22"/>
      <c r="V180" s="34"/>
    </row>
    <row r="181" spans="1:22" ht="15.75" customHeight="1" x14ac:dyDescent="0.2">
      <c r="A181" s="20">
        <v>44127</v>
      </c>
      <c r="B181" s="22">
        <v>-0.1117714568583968</v>
      </c>
      <c r="C181" s="22">
        <v>-9.9084246111128286E-4</v>
      </c>
      <c r="D181" s="31">
        <v>6.9358023819798831E-6</v>
      </c>
      <c r="E181" s="32">
        <f t="shared" si="12"/>
        <v>-0.11177839266077878</v>
      </c>
      <c r="F181" s="22">
        <f t="shared" si="0"/>
        <v>-9.9777826349326275E-4</v>
      </c>
      <c r="G181" s="22">
        <v>-7.3469966691684597E-4</v>
      </c>
      <c r="H181" s="22">
        <v>-1.1825196043923857E-2</v>
      </c>
      <c r="I181" s="22">
        <v>-5.4553317056596148E-3</v>
      </c>
      <c r="J181" s="22">
        <v>-8.3189754811007471E-3</v>
      </c>
      <c r="K181" s="36">
        <v>-11</v>
      </c>
      <c r="L181" s="22">
        <f t="shared" si="7"/>
        <v>0.97844204325557826</v>
      </c>
      <c r="M181" s="22">
        <f t="shared" si="8"/>
        <v>-1.25962291732585</v>
      </c>
      <c r="N181" s="22">
        <f t="shared" si="9"/>
        <v>1.0633634882991634</v>
      </c>
      <c r="O181" s="22">
        <f t="shared" si="10"/>
        <v>0.87545120181699509</v>
      </c>
      <c r="P181" s="22">
        <f t="shared" si="11"/>
        <v>9.9053985761914209E-2</v>
      </c>
      <c r="Q181" s="22">
        <f t="shared" si="3"/>
        <v>-1.8225209757025296E-2</v>
      </c>
      <c r="R181" s="22">
        <f t="shared" si="4"/>
        <v>-1.8218273954643316E-2</v>
      </c>
      <c r="S181" s="22">
        <f t="shared" si="5"/>
        <v>-0.1117714568583968</v>
      </c>
      <c r="T181" s="22">
        <f t="shared" si="6"/>
        <v>-9.3553182903753487E-2</v>
      </c>
      <c r="U181" s="22"/>
      <c r="V181" s="34"/>
    </row>
    <row r="182" spans="1:22" ht="15.75" customHeight="1" x14ac:dyDescent="0.2">
      <c r="A182" s="20">
        <v>44130</v>
      </c>
      <c r="B182" s="22">
        <v>-3.1186682536583119E-2</v>
      </c>
      <c r="C182" s="22">
        <v>-2.3213429857934658E-2</v>
      </c>
      <c r="D182" s="31">
        <v>6.9358023819798831E-6</v>
      </c>
      <c r="E182" s="32">
        <f t="shared" si="12"/>
        <v>-3.1193618338965098E-2</v>
      </c>
      <c r="F182" s="22">
        <f t="shared" si="0"/>
        <v>-2.3220365660316638E-2</v>
      </c>
      <c r="G182" s="22">
        <v>-8.99277236446187E-3</v>
      </c>
      <c r="H182" s="22">
        <v>-1.1897902352955632E-2</v>
      </c>
      <c r="I182" s="22">
        <v>9.2927436590804977E-3</v>
      </c>
      <c r="J182" s="22">
        <v>7.0423904770539475E-3</v>
      </c>
      <c r="K182" s="37">
        <v>-10</v>
      </c>
      <c r="L182" s="22">
        <f t="shared" si="7"/>
        <v>0.97844204325557826</v>
      </c>
      <c r="M182" s="22">
        <f t="shared" si="8"/>
        <v>-1.25962291732585</v>
      </c>
      <c r="N182" s="22">
        <f t="shared" si="9"/>
        <v>1.0633634882991634</v>
      </c>
      <c r="O182" s="22">
        <f t="shared" si="10"/>
        <v>0.87545120181699509</v>
      </c>
      <c r="P182" s="22">
        <f t="shared" si="11"/>
        <v>9.9053985761914209E-2</v>
      </c>
      <c r="Q182" s="22">
        <f t="shared" si="3"/>
        <v>-1.5211154360169635E-2</v>
      </c>
      <c r="R182" s="22">
        <f t="shared" si="4"/>
        <v>-1.5204218557787655E-2</v>
      </c>
      <c r="S182" s="22">
        <f t="shared" si="5"/>
        <v>-3.1186682536583119E-2</v>
      </c>
      <c r="T182" s="22">
        <f t="shared" si="6"/>
        <v>-1.5982463978795464E-2</v>
      </c>
      <c r="U182" s="22"/>
      <c r="V182" s="34"/>
    </row>
    <row r="183" spans="1:22" ht="15.75" customHeight="1" x14ac:dyDescent="0.2">
      <c r="A183" s="20">
        <v>44131</v>
      </c>
      <c r="B183" s="22">
        <v>-2.3387813526096736E-2</v>
      </c>
      <c r="C183" s="22">
        <v>-8.057913459267969E-3</v>
      </c>
      <c r="D183" s="31">
        <v>6.9358023819798831E-6</v>
      </c>
      <c r="E183" s="32">
        <f t="shared" si="12"/>
        <v>-2.3394749328478716E-2</v>
      </c>
      <c r="F183" s="22">
        <f t="shared" si="0"/>
        <v>-8.0648492616499489E-3</v>
      </c>
      <c r="G183" s="22">
        <v>-1.1559806778822989E-2</v>
      </c>
      <c r="H183" s="22">
        <v>-1.3870008108838552E-2</v>
      </c>
      <c r="I183" s="22">
        <v>-4.5950958538883493E-4</v>
      </c>
      <c r="J183" s="22">
        <v>-4.2673502040670858E-3</v>
      </c>
      <c r="K183" s="37">
        <v>-9</v>
      </c>
      <c r="L183" s="22">
        <f t="shared" si="7"/>
        <v>0.97844204325557826</v>
      </c>
      <c r="M183" s="22">
        <f t="shared" si="8"/>
        <v>-1.25962291732585</v>
      </c>
      <c r="N183" s="22">
        <f t="shared" si="9"/>
        <v>1.0633634882991634</v>
      </c>
      <c r="O183" s="22">
        <f t="shared" si="10"/>
        <v>0.87545120181699509</v>
      </c>
      <c r="P183" s="22">
        <f t="shared" si="11"/>
        <v>9.9053985761914209E-2</v>
      </c>
      <c r="Q183" s="22">
        <f t="shared" si="3"/>
        <v>-8.9038265221349604E-3</v>
      </c>
      <c r="R183" s="22">
        <f t="shared" si="4"/>
        <v>-8.8968907197529805E-3</v>
      </c>
      <c r="S183" s="22">
        <f t="shared" si="5"/>
        <v>-2.3387813526096736E-2</v>
      </c>
      <c r="T183" s="22">
        <f t="shared" si="6"/>
        <v>-1.4490922806343755E-2</v>
      </c>
      <c r="U183" s="22"/>
      <c r="V183" s="34"/>
    </row>
    <row r="184" spans="1:22" ht="15.75" customHeight="1" x14ac:dyDescent="0.2">
      <c r="A184" s="20">
        <v>44132</v>
      </c>
      <c r="B184" s="22">
        <v>-3.092915353993643E-2</v>
      </c>
      <c r="C184" s="22">
        <v>-3.4949282619432032E-2</v>
      </c>
      <c r="D184" s="31">
        <v>6.9358023819798831E-6</v>
      </c>
      <c r="E184" s="32">
        <f t="shared" si="12"/>
        <v>-3.093608934231841E-2</v>
      </c>
      <c r="F184" s="22">
        <f t="shared" si="0"/>
        <v>-3.4956218421814012E-2</v>
      </c>
      <c r="G184" s="22">
        <v>3.7331626921001345E-3</v>
      </c>
      <c r="H184" s="22">
        <v>9.5831927785930762E-3</v>
      </c>
      <c r="I184" s="22">
        <v>-2.9932419119217887E-3</v>
      </c>
      <c r="J184" s="22">
        <v>1.3221173723935095E-3</v>
      </c>
      <c r="K184" s="37">
        <v>-8</v>
      </c>
      <c r="L184" s="22">
        <f t="shared" si="7"/>
        <v>0.97844204325557826</v>
      </c>
      <c r="M184" s="22">
        <f t="shared" si="8"/>
        <v>-1.25962291732585</v>
      </c>
      <c r="N184" s="22">
        <f t="shared" si="9"/>
        <v>1.0633634882991634</v>
      </c>
      <c r="O184" s="22">
        <f t="shared" si="10"/>
        <v>0.87545120181699509</v>
      </c>
      <c r="P184" s="22">
        <f t="shared" si="11"/>
        <v>9.9053985761914209E-2</v>
      </c>
      <c r="Q184" s="22">
        <f t="shared" si="3"/>
        <v>-3.1204069989855386E-2</v>
      </c>
      <c r="R184" s="22">
        <f t="shared" si="4"/>
        <v>-3.1197134187473406E-2</v>
      </c>
      <c r="S184" s="22">
        <f t="shared" si="5"/>
        <v>-3.092915353993643E-2</v>
      </c>
      <c r="T184" s="22">
        <f t="shared" si="6"/>
        <v>2.6798064753697642E-4</v>
      </c>
      <c r="U184" s="22"/>
      <c r="V184" s="34"/>
    </row>
    <row r="185" spans="1:22" ht="15.75" customHeight="1" x14ac:dyDescent="0.2">
      <c r="A185" s="20">
        <v>44133</v>
      </c>
      <c r="B185" s="22">
        <v>-3.1688573370901854E-3</v>
      </c>
      <c r="C185" s="22">
        <v>5.2336509011378599E-3</v>
      </c>
      <c r="D185" s="31">
        <v>6.9358023819798831E-6</v>
      </c>
      <c r="E185" s="32">
        <f t="shared" si="12"/>
        <v>-3.1757931394721653E-3</v>
      </c>
      <c r="F185" s="22">
        <f t="shared" si="0"/>
        <v>5.22671509875588E-3</v>
      </c>
      <c r="G185" s="22">
        <v>-3.8552907288598166E-3</v>
      </c>
      <c r="H185" s="22">
        <v>-1.4383120071296057E-3</v>
      </c>
      <c r="I185" s="22">
        <v>7.2666416187388951E-3</v>
      </c>
      <c r="J185" s="22">
        <v>1.3746291489824147E-2</v>
      </c>
      <c r="K185" s="37">
        <v>-7</v>
      </c>
      <c r="L185" s="22">
        <f t="shared" si="7"/>
        <v>0.97844204325557826</v>
      </c>
      <c r="M185" s="22">
        <f t="shared" si="8"/>
        <v>-1.25962291732585</v>
      </c>
      <c r="N185" s="22">
        <f t="shared" si="9"/>
        <v>1.0633634882991634</v>
      </c>
      <c r="O185" s="22">
        <f t="shared" si="10"/>
        <v>0.87545120181699509</v>
      </c>
      <c r="P185" s="22">
        <f t="shared" si="11"/>
        <v>9.9053985761914209E-2</v>
      </c>
      <c r="Q185" s="22">
        <f t="shared" si="3"/>
        <v>1.6164016982413806E-2</v>
      </c>
      <c r="R185" s="22">
        <f t="shared" si="4"/>
        <v>1.6170952784795786E-2</v>
      </c>
      <c r="S185" s="22">
        <f t="shared" si="5"/>
        <v>-3.1688573370901854E-3</v>
      </c>
      <c r="T185" s="22">
        <f t="shared" si="6"/>
        <v>-1.9339810121885972E-2</v>
      </c>
      <c r="U185" s="22"/>
      <c r="V185" s="34"/>
    </row>
    <row r="186" spans="1:22" ht="15.75" customHeight="1" x14ac:dyDescent="0.2">
      <c r="A186" s="20">
        <v>44134</v>
      </c>
      <c r="B186" s="22">
        <v>3.846593723587719E-3</v>
      </c>
      <c r="C186" s="22">
        <v>-5.9258223194622334E-3</v>
      </c>
      <c r="D186" s="31">
        <v>6.9358023819798831E-6</v>
      </c>
      <c r="E186" s="32">
        <f t="shared" si="12"/>
        <v>3.8396579212057391E-3</v>
      </c>
      <c r="F186" s="22">
        <f t="shared" si="0"/>
        <v>-5.9327581218442133E-3</v>
      </c>
      <c r="G186" s="22">
        <v>3.9077303946545338E-3</v>
      </c>
      <c r="H186" s="22">
        <v>1.2372919069892442E-2</v>
      </c>
      <c r="I186" s="22">
        <v>-3.6711578453976716E-3</v>
      </c>
      <c r="J186" s="22">
        <v>-5.555151299609146E-3</v>
      </c>
      <c r="K186" s="36">
        <v>-6</v>
      </c>
      <c r="L186" s="22">
        <f t="shared" si="7"/>
        <v>0.97844204325557826</v>
      </c>
      <c r="M186" s="22">
        <f t="shared" si="8"/>
        <v>-1.25962291732585</v>
      </c>
      <c r="N186" s="22">
        <f t="shared" si="9"/>
        <v>1.0633634882991634</v>
      </c>
      <c r="O186" s="22">
        <f t="shared" si="10"/>
        <v>0.87545120181699509</v>
      </c>
      <c r="P186" s="22">
        <f t="shared" si="11"/>
        <v>9.9053985761914209E-2</v>
      </c>
      <c r="Q186" s="22">
        <f t="shared" si="3"/>
        <v>-1.3343957816619968E-3</v>
      </c>
      <c r="R186" s="22">
        <f t="shared" si="4"/>
        <v>-1.3274599792800169E-3</v>
      </c>
      <c r="S186" s="22">
        <f t="shared" si="5"/>
        <v>3.846593723587719E-3</v>
      </c>
      <c r="T186" s="22">
        <f t="shared" si="6"/>
        <v>5.1740537028677359E-3</v>
      </c>
      <c r="U186" s="22"/>
      <c r="V186" s="34"/>
    </row>
    <row r="187" spans="1:22" ht="15.75" customHeight="1" x14ac:dyDescent="0.2">
      <c r="A187" s="20">
        <v>44137</v>
      </c>
      <c r="B187" s="22">
        <v>4.056800695614469E-3</v>
      </c>
      <c r="C187" s="22">
        <v>1.5851971522913934E-2</v>
      </c>
      <c r="D187" s="31">
        <v>6.9358023819798831E-6</v>
      </c>
      <c r="E187" s="32">
        <f t="shared" si="12"/>
        <v>4.0498648932324891E-3</v>
      </c>
      <c r="F187" s="22">
        <f t="shared" si="0"/>
        <v>1.5845035720531954E-2</v>
      </c>
      <c r="G187" s="22">
        <v>1.1273727278436145E-2</v>
      </c>
      <c r="H187" s="22">
        <v>9.9861839022216698E-3</v>
      </c>
      <c r="I187" s="22">
        <v>-2.2943391916778778E-3</v>
      </c>
      <c r="J187" s="22">
        <v>1.0969518152899146E-2</v>
      </c>
      <c r="K187" s="36">
        <v>-5</v>
      </c>
      <c r="L187" s="22">
        <f t="shared" si="7"/>
        <v>0.97844204325557826</v>
      </c>
      <c r="M187" s="22">
        <f t="shared" si="8"/>
        <v>-1.25962291732585</v>
      </c>
      <c r="N187" s="22">
        <f t="shared" si="9"/>
        <v>1.0633634882991634</v>
      </c>
      <c r="O187" s="22">
        <f t="shared" si="10"/>
        <v>0.87545120181699509</v>
      </c>
      <c r="P187" s="22">
        <f t="shared" si="11"/>
        <v>9.9053985761914209E-2</v>
      </c>
      <c r="Q187" s="22">
        <f t="shared" si="3"/>
        <v>1.0999739723520644E-2</v>
      </c>
      <c r="R187" s="22">
        <f t="shared" si="4"/>
        <v>1.1006675525902624E-2</v>
      </c>
      <c r="S187" s="22">
        <f t="shared" si="5"/>
        <v>4.056800695614469E-3</v>
      </c>
      <c r="T187" s="22">
        <f t="shared" si="6"/>
        <v>-6.9498748302881551E-3</v>
      </c>
      <c r="U187" s="22"/>
      <c r="V187" s="34"/>
    </row>
    <row r="188" spans="1:22" ht="15.75" customHeight="1" x14ac:dyDescent="0.2">
      <c r="A188" s="20">
        <v>44138</v>
      </c>
      <c r="B188" s="22">
        <v>8.7336799687546315E-3</v>
      </c>
      <c r="C188" s="22">
        <v>2.040247900566795E-2</v>
      </c>
      <c r="D188" s="31">
        <v>6.9358023819798831E-6</v>
      </c>
      <c r="E188" s="32">
        <f t="shared" si="12"/>
        <v>8.7267441663726516E-3</v>
      </c>
      <c r="F188" s="22">
        <f t="shared" si="0"/>
        <v>2.039554320328597E-2</v>
      </c>
      <c r="G188" s="22">
        <v>7.9440978706329518E-3</v>
      </c>
      <c r="H188" s="22">
        <v>1.0708377562672991E-2</v>
      </c>
      <c r="I188" s="22">
        <v>-1.3084787063997426E-2</v>
      </c>
      <c r="J188" s="22">
        <v>-1.1047455075885186E-2</v>
      </c>
      <c r="K188" s="36">
        <v>-4</v>
      </c>
      <c r="L188" s="22">
        <f t="shared" si="7"/>
        <v>0.97844204325557826</v>
      </c>
      <c r="M188" s="22">
        <f t="shared" si="8"/>
        <v>-1.25962291732585</v>
      </c>
      <c r="N188" s="22">
        <f t="shared" si="9"/>
        <v>1.0633634882991634</v>
      </c>
      <c r="O188" s="22">
        <f t="shared" si="10"/>
        <v>0.87545120181699509</v>
      </c>
      <c r="P188" s="22">
        <f t="shared" si="11"/>
        <v>9.9053985761914209E-2</v>
      </c>
      <c r="Q188" s="22">
        <f t="shared" si="3"/>
        <v>8.7867999303821043E-3</v>
      </c>
      <c r="R188" s="22">
        <f t="shared" si="4"/>
        <v>8.7937357327640842E-3</v>
      </c>
      <c r="S188" s="22">
        <f t="shared" si="5"/>
        <v>8.7336799687546315E-3</v>
      </c>
      <c r="T188" s="22">
        <f t="shared" si="6"/>
        <v>-6.0055764009452756E-5</v>
      </c>
      <c r="U188" s="22"/>
      <c r="V188" s="34"/>
    </row>
    <row r="189" spans="1:22" ht="15.75" customHeight="1" x14ac:dyDescent="0.2">
      <c r="A189" s="20">
        <v>44139</v>
      </c>
      <c r="B189" s="22">
        <v>1.8774709395354024E-2</v>
      </c>
      <c r="C189" s="22">
        <v>1.3289382242690285E-2</v>
      </c>
      <c r="D189" s="31">
        <v>6.9358023819798831E-6</v>
      </c>
      <c r="E189" s="32">
        <f t="shared" si="12"/>
        <v>1.8767773592972044E-2</v>
      </c>
      <c r="F189" s="22">
        <f t="shared" si="0"/>
        <v>1.3282446440308305E-2</v>
      </c>
      <c r="G189" s="22">
        <v>-2.632462201486627E-2</v>
      </c>
      <c r="H189" s="22">
        <v>-3.4803009111258984E-2</v>
      </c>
      <c r="I189" s="22">
        <v>7.780282922449591E-3</v>
      </c>
      <c r="J189" s="22">
        <v>-1.7874202955815238E-2</v>
      </c>
      <c r="K189" s="36">
        <v>-3</v>
      </c>
      <c r="L189" s="22">
        <f t="shared" si="7"/>
        <v>0.97844204325557826</v>
      </c>
      <c r="M189" s="22">
        <f t="shared" si="8"/>
        <v>-1.25962291732585</v>
      </c>
      <c r="N189" s="22">
        <f t="shared" si="9"/>
        <v>1.0633634882991634</v>
      </c>
      <c r="O189" s="22">
        <f t="shared" si="10"/>
        <v>0.87545120181699509</v>
      </c>
      <c r="P189" s="22">
        <f t="shared" si="11"/>
        <v>9.9053985761914209E-2</v>
      </c>
      <c r="Q189" s="22">
        <f t="shared" si="3"/>
        <v>1.4187699032342117E-2</v>
      </c>
      <c r="R189" s="22">
        <f t="shared" si="4"/>
        <v>1.4194634834724097E-2</v>
      </c>
      <c r="S189" s="22">
        <f t="shared" si="5"/>
        <v>1.8774709395354024E-2</v>
      </c>
      <c r="T189" s="22">
        <f t="shared" si="6"/>
        <v>4.5800745606299278E-3</v>
      </c>
      <c r="U189" s="22"/>
      <c r="V189" s="34"/>
    </row>
    <row r="190" spans="1:22" ht="15.75" customHeight="1" x14ac:dyDescent="0.2">
      <c r="A190" s="20">
        <v>44140</v>
      </c>
      <c r="B190" s="22">
        <v>-4.3773255240427605E-4</v>
      </c>
      <c r="C190" s="22">
        <v>1.9294369426135806E-2</v>
      </c>
      <c r="D190" s="31">
        <v>6.9358023819798831E-6</v>
      </c>
      <c r="E190" s="32">
        <f t="shared" si="12"/>
        <v>-4.4466835478625593E-4</v>
      </c>
      <c r="F190" s="22">
        <f t="shared" si="0"/>
        <v>1.9287433623753826E-2</v>
      </c>
      <c r="G190" s="22">
        <v>1.3709168675614433E-2</v>
      </c>
      <c r="H190" s="22">
        <v>9.3031218477083975E-3</v>
      </c>
      <c r="I190" s="22">
        <v>-4.9533101568979485E-3</v>
      </c>
      <c r="J190" s="22">
        <v>5.5204791257553593E-3</v>
      </c>
      <c r="K190" s="36">
        <v>-2</v>
      </c>
      <c r="L190" s="22">
        <f t="shared" si="7"/>
        <v>0.97844204325557826</v>
      </c>
      <c r="M190" s="22">
        <f t="shared" si="8"/>
        <v>-1.25962291732585</v>
      </c>
      <c r="N190" s="22">
        <f t="shared" si="9"/>
        <v>1.0633634882991634</v>
      </c>
      <c r="O190" s="22">
        <f t="shared" si="10"/>
        <v>0.87545120181699509</v>
      </c>
      <c r="P190" s="22">
        <f t="shared" si="11"/>
        <v>9.9053985761914209E-2</v>
      </c>
      <c r="Q190" s="22">
        <f t="shared" si="3"/>
        <v>7.7062971536366598E-3</v>
      </c>
      <c r="R190" s="22">
        <f t="shared" si="4"/>
        <v>7.7132329560186397E-3</v>
      </c>
      <c r="S190" s="22">
        <f t="shared" si="5"/>
        <v>-4.3773255240427605E-4</v>
      </c>
      <c r="T190" s="22">
        <f t="shared" si="6"/>
        <v>-8.1509655084229162E-3</v>
      </c>
      <c r="U190" s="22"/>
      <c r="V190" s="34"/>
    </row>
    <row r="191" spans="1:22" ht="15.75" customHeight="1" x14ac:dyDescent="0.2">
      <c r="A191" s="20">
        <v>44141</v>
      </c>
      <c r="B191" s="22">
        <v>-6.3687488793805289E-3</v>
      </c>
      <c r="C191" s="22">
        <v>-2.3549926089458744E-3</v>
      </c>
      <c r="D191" s="31">
        <v>6.9358023819798831E-6</v>
      </c>
      <c r="E191" s="32">
        <f t="shared" si="12"/>
        <v>-6.3756846817625088E-3</v>
      </c>
      <c r="F191" s="22">
        <f t="shared" si="0"/>
        <v>-2.3619284113278543E-3</v>
      </c>
      <c r="G191" s="22">
        <v>-3.3932141608770624E-3</v>
      </c>
      <c r="H191" s="22">
        <v>-6.6894113453695473E-3</v>
      </c>
      <c r="I191" s="22">
        <v>2.0110549029811031E-4</v>
      </c>
      <c r="J191" s="22">
        <v>2.2208922192471078E-3</v>
      </c>
      <c r="K191" s="36">
        <v>-1</v>
      </c>
      <c r="L191" s="22">
        <f t="shared" si="7"/>
        <v>0.97844204325557826</v>
      </c>
      <c r="M191" s="22">
        <f t="shared" si="8"/>
        <v>-1.25962291732585</v>
      </c>
      <c r="N191" s="22">
        <f t="shared" si="9"/>
        <v>1.0633634882991634</v>
      </c>
      <c r="O191" s="22">
        <f t="shared" si="10"/>
        <v>0.87545120181699509</v>
      </c>
      <c r="P191" s="22">
        <f t="shared" si="11"/>
        <v>9.9053985761914209E-2</v>
      </c>
      <c r="Q191" s="22">
        <f t="shared" si="3"/>
        <v>-4.7540692538103118E-3</v>
      </c>
      <c r="R191" s="22">
        <f t="shared" si="4"/>
        <v>-4.747133451428332E-3</v>
      </c>
      <c r="S191" s="22">
        <f t="shared" si="5"/>
        <v>-6.3687488793805289E-3</v>
      </c>
      <c r="T191" s="22">
        <f t="shared" si="6"/>
        <v>-1.621615427952197E-3</v>
      </c>
      <c r="U191" s="22"/>
      <c r="V191" s="34"/>
    </row>
    <row r="192" spans="1:22" ht="15.75" customHeight="1" x14ac:dyDescent="0.2">
      <c r="A192" s="33">
        <v>44144</v>
      </c>
      <c r="B192" s="34">
        <v>4.615900051966269E-3</v>
      </c>
      <c r="C192" s="34">
        <v>2.9039970688459114E-2</v>
      </c>
      <c r="D192" s="35">
        <v>6.9358023819798831E-6</v>
      </c>
      <c r="E192" s="32">
        <f t="shared" si="12"/>
        <v>4.6089642495842891E-3</v>
      </c>
      <c r="F192" s="34">
        <f t="shared" si="0"/>
        <v>2.9033034886077135E-2</v>
      </c>
      <c r="G192" s="34">
        <v>1.8086099795905915E-2</v>
      </c>
      <c r="H192" s="34">
        <v>6.5449414840810127E-2</v>
      </c>
      <c r="I192" s="34">
        <v>-3.5755009593739617E-2</v>
      </c>
      <c r="J192" s="34">
        <v>1.3694408518243932E-2</v>
      </c>
      <c r="K192" s="37">
        <v>0</v>
      </c>
      <c r="L192" s="22">
        <f t="shared" si="7"/>
        <v>0.97844204325557826</v>
      </c>
      <c r="M192" s="22">
        <f t="shared" si="8"/>
        <v>-1.25962291732585</v>
      </c>
      <c r="N192" s="22">
        <f t="shared" si="9"/>
        <v>1.0633634882991634</v>
      </c>
      <c r="O192" s="22">
        <f t="shared" si="10"/>
        <v>0.87545120181699509</v>
      </c>
      <c r="P192" s="22">
        <f t="shared" si="11"/>
        <v>9.9053985761914209E-2</v>
      </c>
      <c r="Q192" s="22">
        <f t="shared" si="3"/>
        <v>4.5276713886707648E-2</v>
      </c>
      <c r="R192" s="22">
        <f t="shared" si="4"/>
        <v>4.5283649689089628E-2</v>
      </c>
      <c r="S192" s="22">
        <f t="shared" si="5"/>
        <v>4.615900051966269E-3</v>
      </c>
      <c r="T192" s="22">
        <f t="shared" si="6"/>
        <v>-4.0667749637123357E-2</v>
      </c>
      <c r="U192" s="22"/>
      <c r="V192" s="34"/>
    </row>
    <row r="193" spans="1:22" ht="15.75" customHeight="1" x14ac:dyDescent="0.2">
      <c r="A193" s="20">
        <v>44145</v>
      </c>
      <c r="B193" s="22">
        <v>-3.5149421074446084E-3</v>
      </c>
      <c r="C193" s="22">
        <v>8.9776971234591524E-3</v>
      </c>
      <c r="D193" s="31">
        <v>6.9358023819798831E-6</v>
      </c>
      <c r="E193" s="32">
        <f t="shared" si="12"/>
        <v>-3.5218779098265883E-3</v>
      </c>
      <c r="F193" s="22">
        <f t="shared" si="0"/>
        <v>8.9707613210771725E-3</v>
      </c>
      <c r="G193" s="22">
        <v>6.0089693900012911E-3</v>
      </c>
      <c r="H193" s="22">
        <v>1.00652049092032E-2</v>
      </c>
      <c r="I193" s="22">
        <v>8.2625365457941052E-5</v>
      </c>
      <c r="J193" s="22">
        <v>8.4910136635485238E-3</v>
      </c>
      <c r="K193" s="36">
        <v>1</v>
      </c>
      <c r="L193" s="22">
        <f t="shared" si="7"/>
        <v>0.97844204325557826</v>
      </c>
      <c r="M193" s="22">
        <f t="shared" si="8"/>
        <v>-1.25962291732585</v>
      </c>
      <c r="N193" s="22">
        <f t="shared" si="9"/>
        <v>1.0633634882991634</v>
      </c>
      <c r="O193" s="22">
        <f t="shared" si="10"/>
        <v>0.87545120181699509</v>
      </c>
      <c r="P193" s="22">
        <f t="shared" si="11"/>
        <v>9.9053985761914209E-2</v>
      </c>
      <c r="Q193" s="22">
        <f t="shared" si="3"/>
        <v>1.2824709108117957E-2</v>
      </c>
      <c r="R193" s="22">
        <f t="shared" si="4"/>
        <v>1.2831644910499937E-2</v>
      </c>
      <c r="S193" s="22">
        <f t="shared" si="5"/>
        <v>-3.5149421074446084E-3</v>
      </c>
      <c r="T193" s="22">
        <f t="shared" si="6"/>
        <v>-1.6346587017944544E-2</v>
      </c>
      <c r="U193" s="22"/>
      <c r="V193" s="34"/>
    </row>
    <row r="194" spans="1:22" ht="15.75" customHeight="1" x14ac:dyDescent="0.2">
      <c r="A194" s="20">
        <v>44146</v>
      </c>
      <c r="B194" s="22">
        <v>1.9828517598968271E-2</v>
      </c>
      <c r="C194" s="22">
        <v>-7.919270780115382E-4</v>
      </c>
      <c r="D194" s="31">
        <v>6.9358023819798831E-6</v>
      </c>
      <c r="E194" s="32">
        <f t="shared" si="12"/>
        <v>1.9821581796586291E-2</v>
      </c>
      <c r="F194" s="22">
        <f t="shared" si="0"/>
        <v>-7.9886288039351808E-4</v>
      </c>
      <c r="G194" s="22">
        <v>-8.9363982565593917E-3</v>
      </c>
      <c r="H194" s="22">
        <v>-1.464944423708581E-2</v>
      </c>
      <c r="I194" s="22">
        <v>2.7475090698254748E-3</v>
      </c>
      <c r="J194" s="22">
        <v>3.2249656202432376E-3</v>
      </c>
      <c r="K194" s="36">
        <v>2</v>
      </c>
      <c r="L194" s="22">
        <f t="shared" si="7"/>
        <v>0.97844204325557826</v>
      </c>
      <c r="M194" s="22">
        <f t="shared" si="8"/>
        <v>-1.25962291732585</v>
      </c>
      <c r="N194" s="22">
        <f t="shared" si="9"/>
        <v>1.0633634882991634</v>
      </c>
      <c r="O194" s="22">
        <f t="shared" si="10"/>
        <v>0.87545120181699509</v>
      </c>
      <c r="P194" s="22">
        <f t="shared" si="11"/>
        <v>9.9053985761914209E-2</v>
      </c>
      <c r="Q194" s="22">
        <f t="shared" si="3"/>
        <v>-2.3780772964398901E-3</v>
      </c>
      <c r="R194" s="22">
        <f t="shared" si="4"/>
        <v>-2.3711414940579103E-3</v>
      </c>
      <c r="S194" s="22">
        <f t="shared" si="5"/>
        <v>1.9828517598968271E-2</v>
      </c>
      <c r="T194" s="22">
        <f t="shared" si="6"/>
        <v>2.2199659093026181E-2</v>
      </c>
      <c r="U194" s="22"/>
      <c r="V194" s="34"/>
    </row>
    <row r="195" spans="1:22" ht="15.75" customHeight="1" x14ac:dyDescent="0.2">
      <c r="A195" s="20">
        <v>44147</v>
      </c>
      <c r="B195" s="22">
        <v>-3.0670531094234892E-2</v>
      </c>
      <c r="C195" s="22">
        <v>-1.085756025993693E-2</v>
      </c>
      <c r="D195" s="31">
        <v>6.9358023819798831E-6</v>
      </c>
      <c r="E195" s="32">
        <f t="shared" si="12"/>
        <v>-3.0677466896616871E-2</v>
      </c>
      <c r="F195" s="22">
        <f t="shared" si="0"/>
        <v>-1.086449606231891E-2</v>
      </c>
      <c r="G195" s="22">
        <v>-5.6947943134211003E-3</v>
      </c>
      <c r="H195" s="22">
        <v>-8.1624764907339033E-3</v>
      </c>
      <c r="I195" s="22">
        <v>6.2556540928906858E-3</v>
      </c>
      <c r="J195" s="22">
        <v>-5.410823939900021E-4</v>
      </c>
      <c r="K195" s="36"/>
      <c r="L195" s="22">
        <f t="shared" si="7"/>
        <v>0.97844204325557826</v>
      </c>
      <c r="M195" s="22">
        <f t="shared" si="8"/>
        <v>-1.25962291732585</v>
      </c>
      <c r="N195" s="22">
        <f t="shared" si="9"/>
        <v>1.0633634882991634</v>
      </c>
      <c r="O195" s="22">
        <f t="shared" si="10"/>
        <v>0.87545120181699509</v>
      </c>
      <c r="P195" s="22">
        <f t="shared" si="11"/>
        <v>9.9053985761914209E-2</v>
      </c>
      <c r="Q195" s="22">
        <f t="shared" si="3"/>
        <v>-6.7137422478398224E-3</v>
      </c>
      <c r="R195" s="22">
        <f t="shared" si="4"/>
        <v>-6.7068064454578425E-3</v>
      </c>
      <c r="S195" s="22">
        <f t="shared" si="5"/>
        <v>-3.0670531094234892E-2</v>
      </c>
      <c r="T195" s="22">
        <f t="shared" si="6"/>
        <v>-2.3963724648777048E-2</v>
      </c>
      <c r="U195" s="22"/>
      <c r="V195" s="34"/>
    </row>
    <row r="196" spans="1:22" ht="15.75" customHeight="1" x14ac:dyDescent="0.2">
      <c r="A196" s="20">
        <v>44148</v>
      </c>
      <c r="B196" s="22">
        <v>1.1282057506767853E-2</v>
      </c>
      <c r="C196" s="22">
        <v>1.3649123662417257E-2</v>
      </c>
      <c r="D196" s="31">
        <v>6.9358023819798831E-6</v>
      </c>
      <c r="E196" s="32">
        <f t="shared" ref="E196:E228" si="13">B196-D196</f>
        <v>1.1275121704385873E-2</v>
      </c>
      <c r="F196" s="22">
        <f t="shared" si="0"/>
        <v>1.3642187860035277E-2</v>
      </c>
      <c r="G196" s="22">
        <v>1.1453141118704274E-2</v>
      </c>
      <c r="H196" s="22">
        <v>1.2215038420711945E-2</v>
      </c>
      <c r="I196" s="22">
        <v>-7.4264661924444263E-3</v>
      </c>
      <c r="J196" s="22">
        <v>7.1018755692301393E-3</v>
      </c>
      <c r="K196" s="36"/>
      <c r="L196" s="22">
        <f t="shared" si="7"/>
        <v>0.97844204325557826</v>
      </c>
      <c r="M196" s="22">
        <f t="shared" si="8"/>
        <v>-1.25962291732585</v>
      </c>
      <c r="N196" s="22">
        <f t="shared" si="9"/>
        <v>1.0633634882991634</v>
      </c>
      <c r="O196" s="22">
        <f t="shared" si="10"/>
        <v>0.87545120181699509</v>
      </c>
      <c r="P196" s="22">
        <f t="shared" si="11"/>
        <v>9.9053985761914209E-2</v>
      </c>
      <c r="Q196" s="22">
        <f t="shared" si="3"/>
        <v>6.1124373286076455E-3</v>
      </c>
      <c r="R196" s="22">
        <f t="shared" si="4"/>
        <v>6.1193731309896254E-3</v>
      </c>
      <c r="S196" s="22">
        <f t="shared" si="5"/>
        <v>1.1282057506767853E-2</v>
      </c>
      <c r="T196" s="22">
        <f t="shared" si="6"/>
        <v>5.1626843757782278E-3</v>
      </c>
      <c r="U196" s="22"/>
      <c r="V196" s="34"/>
    </row>
    <row r="197" spans="1:22" ht="15.75" customHeight="1" x14ac:dyDescent="0.2">
      <c r="A197" s="20">
        <v>44151</v>
      </c>
      <c r="B197" s="22">
        <v>1.59305060181167E-2</v>
      </c>
      <c r="C197" s="22">
        <v>1.5838393352587552E-2</v>
      </c>
      <c r="D197" s="31">
        <v>6.9358023819798831E-6</v>
      </c>
      <c r="E197" s="32">
        <f t="shared" si="13"/>
        <v>1.592357021573472E-2</v>
      </c>
      <c r="F197" s="22">
        <f t="shared" si="0"/>
        <v>1.5831457550205572E-2</v>
      </c>
      <c r="G197" s="22">
        <v>6.3112308365800745E-3</v>
      </c>
      <c r="H197" s="22">
        <v>2.4016789932454839E-2</v>
      </c>
      <c r="I197" s="22">
        <v>-2.0371706963627154E-2</v>
      </c>
      <c r="J197" s="22">
        <v>-6.6082138616470332E-4</v>
      </c>
      <c r="K197" s="36"/>
      <c r="L197" s="22">
        <f t="shared" si="7"/>
        <v>0.97844204325557826</v>
      </c>
      <c r="M197" s="22">
        <f t="shared" si="8"/>
        <v>-1.25962291732585</v>
      </c>
      <c r="N197" s="22">
        <f t="shared" si="9"/>
        <v>1.0633634882991634</v>
      </c>
      <c r="O197" s="22">
        <f t="shared" si="10"/>
        <v>0.87545120181699509</v>
      </c>
      <c r="P197" s="22">
        <f t="shared" si="11"/>
        <v>9.9053985761914209E-2</v>
      </c>
      <c r="Q197" s="22">
        <f t="shared" si="3"/>
        <v>1.5179077858623274E-2</v>
      </c>
      <c r="R197" s="22">
        <f t="shared" si="4"/>
        <v>1.5186013661005254E-2</v>
      </c>
      <c r="S197" s="22">
        <f t="shared" si="5"/>
        <v>1.59305060181167E-2</v>
      </c>
      <c r="T197" s="22">
        <f t="shared" si="6"/>
        <v>7.4449235711144569E-4</v>
      </c>
      <c r="U197" s="22"/>
      <c r="V197" s="34"/>
    </row>
    <row r="198" spans="1:22" ht="15.75" customHeight="1" x14ac:dyDescent="0.2">
      <c r="A198" s="20">
        <v>44152</v>
      </c>
      <c r="B198" s="22">
        <v>-1.4391875095823195E-2</v>
      </c>
      <c r="C198" s="22">
        <v>-5.5945030712034657E-3</v>
      </c>
      <c r="D198" s="31">
        <v>6.9358023819798831E-6</v>
      </c>
      <c r="E198" s="32">
        <f t="shared" si="13"/>
        <v>-1.4398810898205175E-2</v>
      </c>
      <c r="F198" s="22">
        <f t="shared" si="0"/>
        <v>-5.6014388735854456E-3</v>
      </c>
      <c r="G198" s="22">
        <v>-2.8858517550416421E-4</v>
      </c>
      <c r="H198" s="22">
        <v>-1.5006150611784338E-2</v>
      </c>
      <c r="I198" s="22">
        <v>1.2105955956129042E-2</v>
      </c>
      <c r="J198" s="22">
        <v>5.7988992915853441E-3</v>
      </c>
      <c r="K198" s="36"/>
      <c r="L198" s="22">
        <f t="shared" si="7"/>
        <v>0.97844204325557826</v>
      </c>
      <c r="M198" s="22">
        <f t="shared" si="8"/>
        <v>-1.25962291732585</v>
      </c>
      <c r="N198" s="22">
        <f t="shared" si="9"/>
        <v>1.0633634882991634</v>
      </c>
      <c r="O198" s="22">
        <f t="shared" si="10"/>
        <v>0.87545120181699509</v>
      </c>
      <c r="P198" s="22">
        <f t="shared" si="11"/>
        <v>9.9053985761914209E-2</v>
      </c>
      <c r="Q198" s="22">
        <f t="shared" si="3"/>
        <v>-9.9015896776659881E-3</v>
      </c>
      <c r="R198" s="22">
        <f t="shared" si="4"/>
        <v>-9.8946538752840082E-3</v>
      </c>
      <c r="S198" s="22">
        <f t="shared" si="5"/>
        <v>-1.4391875095823195E-2</v>
      </c>
      <c r="T198" s="22">
        <f t="shared" si="6"/>
        <v>-4.4972212205391868E-3</v>
      </c>
      <c r="U198" s="22"/>
      <c r="V198" s="34"/>
    </row>
    <row r="199" spans="1:22" ht="15.75" customHeight="1" x14ac:dyDescent="0.2">
      <c r="A199" s="20">
        <v>44153</v>
      </c>
      <c r="B199" s="22">
        <v>-1.0376514342592342E-2</v>
      </c>
      <c r="C199" s="22">
        <v>-1.1648888592050613E-2</v>
      </c>
      <c r="D199" s="31">
        <v>6.9358023819798831E-6</v>
      </c>
      <c r="E199" s="32">
        <f t="shared" si="13"/>
        <v>-1.0383450144974321E-2</v>
      </c>
      <c r="F199" s="22">
        <f t="shared" si="0"/>
        <v>-1.1655824394432593E-2</v>
      </c>
      <c r="G199" s="22">
        <v>3.4238446449292646E-3</v>
      </c>
      <c r="H199" s="22">
        <v>3.0292932795498023E-3</v>
      </c>
      <c r="I199" s="22">
        <v>-5.4629476466533378E-6</v>
      </c>
      <c r="J199" s="22">
        <v>-1.4143036591825094E-3</v>
      </c>
      <c r="K199" s="36"/>
      <c r="L199" s="22">
        <f t="shared" si="7"/>
        <v>0.97844204325557826</v>
      </c>
      <c r="M199" s="22">
        <f t="shared" si="8"/>
        <v>-1.25962291732585</v>
      </c>
      <c r="N199" s="22">
        <f t="shared" si="9"/>
        <v>1.0633634882991634</v>
      </c>
      <c r="O199" s="22">
        <f t="shared" si="10"/>
        <v>0.87545120181699509</v>
      </c>
      <c r="P199" s="22">
        <f t="shared" si="11"/>
        <v>9.9053985761914209E-2</v>
      </c>
      <c r="Q199" s="22">
        <f t="shared" si="3"/>
        <v>-1.2640936906212253E-2</v>
      </c>
      <c r="R199" s="22">
        <f t="shared" si="4"/>
        <v>-1.2634001103830273E-2</v>
      </c>
      <c r="S199" s="22">
        <f t="shared" si="5"/>
        <v>-1.0376514342592342E-2</v>
      </c>
      <c r="T199" s="22">
        <f t="shared" si="6"/>
        <v>2.2574867612379316E-3</v>
      </c>
      <c r="U199" s="22"/>
      <c r="V199" s="34"/>
    </row>
    <row r="200" spans="1:22" ht="15.75" customHeight="1" x14ac:dyDescent="0.2">
      <c r="A200" s="20">
        <v>44154</v>
      </c>
      <c r="B200" s="22">
        <v>1.2351281852143495E-2</v>
      </c>
      <c r="C200" s="22">
        <v>1.521003184357856E-3</v>
      </c>
      <c r="D200" s="31">
        <v>6.9358023819798831E-6</v>
      </c>
      <c r="E200" s="32">
        <f t="shared" si="13"/>
        <v>1.2344346049761515E-2</v>
      </c>
      <c r="F200" s="22">
        <f t="shared" si="0"/>
        <v>1.5140673819758761E-3</v>
      </c>
      <c r="G200" s="22">
        <v>-8.5029396115393586E-4</v>
      </c>
      <c r="H200" s="22">
        <v>1.6727765671272691E-4</v>
      </c>
      <c r="I200" s="22">
        <v>-5.1418105973047908E-3</v>
      </c>
      <c r="J200" s="22">
        <v>5.6419069440253565E-3</v>
      </c>
      <c r="K200" s="36"/>
      <c r="L200" s="22">
        <f t="shared" si="7"/>
        <v>0.97844204325557826</v>
      </c>
      <c r="M200" s="22">
        <f t="shared" si="8"/>
        <v>-1.25962291732585</v>
      </c>
      <c r="N200" s="22">
        <f t="shared" si="9"/>
        <v>1.0633634882991634</v>
      </c>
      <c r="O200" s="22">
        <f t="shared" si="10"/>
        <v>0.87545120181699509</v>
      </c>
      <c r="P200" s="22">
        <f t="shared" si="11"/>
        <v>9.9053985761914209E-2</v>
      </c>
      <c r="Q200" s="22">
        <f t="shared" si="3"/>
        <v>-1.2121970014853786E-3</v>
      </c>
      <c r="R200" s="22">
        <f t="shared" si="4"/>
        <v>-1.2052611991033987E-3</v>
      </c>
      <c r="S200" s="22">
        <f t="shared" si="5"/>
        <v>1.2351281852143495E-2</v>
      </c>
      <c r="T200" s="22">
        <f t="shared" si="6"/>
        <v>1.3556543051246893E-2</v>
      </c>
      <c r="U200" s="22"/>
      <c r="V200" s="34"/>
    </row>
    <row r="201" spans="1:22" ht="15.75" customHeight="1" x14ac:dyDescent="0.2">
      <c r="A201" s="20">
        <v>44155</v>
      </c>
      <c r="B201" s="22">
        <v>-5.0544003878676639E-3</v>
      </c>
      <c r="C201" s="22">
        <v>-7.4813049087603866E-3</v>
      </c>
      <c r="D201" s="31">
        <v>6.9358023819798831E-6</v>
      </c>
      <c r="E201" s="32">
        <f t="shared" si="13"/>
        <v>-5.0613361902496438E-3</v>
      </c>
      <c r="F201" s="22">
        <f t="shared" si="0"/>
        <v>-7.4882407111423665E-3</v>
      </c>
      <c r="G201" s="22">
        <v>8.2714247679615237E-4</v>
      </c>
      <c r="H201" s="22">
        <v>-1.506649832924113E-3</v>
      </c>
      <c r="I201" s="22">
        <v>3.3082541582191861E-3</v>
      </c>
      <c r="J201" s="22">
        <v>2.7567576509909125E-4</v>
      </c>
      <c r="K201" s="36"/>
      <c r="L201" s="22">
        <f t="shared" si="7"/>
        <v>0.97844204325557826</v>
      </c>
      <c r="M201" s="22">
        <f t="shared" si="8"/>
        <v>-1.25962291732585</v>
      </c>
      <c r="N201" s="22">
        <f t="shared" si="9"/>
        <v>1.0633634882991634</v>
      </c>
      <c r="O201" s="22">
        <f t="shared" si="10"/>
        <v>0.87545120181699509</v>
      </c>
      <c r="P201" s="22">
        <f t="shared" si="11"/>
        <v>9.9053985761914209E-2</v>
      </c>
      <c r="Q201" s="22">
        <f t="shared" si="3"/>
        <v>-7.0472917214092897E-3</v>
      </c>
      <c r="R201" s="22">
        <f t="shared" si="4"/>
        <v>-7.0403559190273099E-3</v>
      </c>
      <c r="S201" s="22">
        <f t="shared" si="5"/>
        <v>-5.0544003878676639E-3</v>
      </c>
      <c r="T201" s="22">
        <f t="shared" si="6"/>
        <v>1.985955531159646E-3</v>
      </c>
      <c r="U201" s="22"/>
      <c r="V201" s="34"/>
    </row>
    <row r="202" spans="1:22" ht="15.75" customHeight="1" x14ac:dyDescent="0.2">
      <c r="A202" s="20">
        <v>44158</v>
      </c>
      <c r="B202" s="22">
        <v>1.4653077924164907E-2</v>
      </c>
      <c r="C202" s="22">
        <v>1.1139063178651256E-2</v>
      </c>
      <c r="D202" s="31">
        <v>6.9358023819798831E-6</v>
      </c>
      <c r="E202" s="32">
        <f t="shared" si="13"/>
        <v>1.4646142121782927E-2</v>
      </c>
      <c r="F202" s="22">
        <f t="shared" si="0"/>
        <v>1.1132127376269276E-2</v>
      </c>
      <c r="G202" s="22">
        <v>5.1214111348156979E-3</v>
      </c>
      <c r="H202" s="22">
        <v>2.3739017025363858E-2</v>
      </c>
      <c r="I202" s="22">
        <v>-1.7576535899198907E-2</v>
      </c>
      <c r="J202" s="22">
        <v>-3.3748555239530176E-3</v>
      </c>
      <c r="K202" s="36"/>
      <c r="L202" s="22">
        <f t="shared" si="7"/>
        <v>0.97844204325557826</v>
      </c>
      <c r="M202" s="22">
        <f t="shared" si="8"/>
        <v>-1.25962291732585</v>
      </c>
      <c r="N202" s="22">
        <f t="shared" si="9"/>
        <v>1.0633634882991634</v>
      </c>
      <c r="O202" s="22">
        <f t="shared" si="10"/>
        <v>0.87545120181699509</v>
      </c>
      <c r="P202" s="22">
        <f t="shared" si="11"/>
        <v>9.9053985761914209E-2</v>
      </c>
      <c r="Q202" s="22">
        <f t="shared" si="3"/>
        <v>1.396260620648937E-2</v>
      </c>
      <c r="R202" s="22">
        <f t="shared" si="4"/>
        <v>1.396954200887135E-2</v>
      </c>
      <c r="S202" s="22">
        <f t="shared" si="5"/>
        <v>1.4653077924164907E-2</v>
      </c>
      <c r="T202" s="22">
        <f t="shared" si="6"/>
        <v>6.8353591529355696E-4</v>
      </c>
      <c r="U202" s="22"/>
      <c r="V202" s="34"/>
    </row>
    <row r="203" spans="1:22" ht="15.75" customHeight="1" x14ac:dyDescent="0.2">
      <c r="A203" s="20">
        <v>44159</v>
      </c>
      <c r="B203" s="22">
        <v>2.0415450643500008E-2</v>
      </c>
      <c r="C203" s="22">
        <v>1.5258142963984589E-2</v>
      </c>
      <c r="D203" s="31">
        <v>6.9358023819798831E-6</v>
      </c>
      <c r="E203" s="32">
        <f t="shared" si="13"/>
        <v>2.0408514841118029E-2</v>
      </c>
      <c r="F203" s="22">
        <f t="shared" si="0"/>
        <v>1.5251207161602609E-2</v>
      </c>
      <c r="G203" s="22">
        <v>3.1820516998826184E-3</v>
      </c>
      <c r="H203" s="22">
        <v>2.4289792206201557E-2</v>
      </c>
      <c r="I203" s="22">
        <v>-1.4340828633334498E-2</v>
      </c>
      <c r="J203" s="22">
        <v>-1.3216289207219935E-3</v>
      </c>
      <c r="K203" s="36"/>
      <c r="L203" s="22">
        <f t="shared" si="7"/>
        <v>0.97844204325557826</v>
      </c>
      <c r="M203" s="22">
        <f t="shared" si="8"/>
        <v>-1.25962291732585</v>
      </c>
      <c r="N203" s="22">
        <f t="shared" si="9"/>
        <v>1.0633634882991634</v>
      </c>
      <c r="O203" s="22">
        <f t="shared" si="10"/>
        <v>0.87545120181699509</v>
      </c>
      <c r="P203" s="22">
        <f t="shared" si="11"/>
        <v>9.9053985761914209E-2</v>
      </c>
      <c r="Q203" s="22">
        <f t="shared" si="3"/>
        <v>2.4057506948073067E-2</v>
      </c>
      <c r="R203" s="22">
        <f t="shared" si="4"/>
        <v>2.4064442750455047E-2</v>
      </c>
      <c r="S203" s="22">
        <f t="shared" si="5"/>
        <v>2.0415450643500008E-2</v>
      </c>
      <c r="T203" s="22">
        <f t="shared" si="6"/>
        <v>-3.6489921069550388E-3</v>
      </c>
      <c r="U203" s="22"/>
      <c r="V203" s="34"/>
    </row>
    <row r="204" spans="1:22" ht="15.75" customHeight="1" x14ac:dyDescent="0.2">
      <c r="A204" s="20">
        <v>44160</v>
      </c>
      <c r="B204" s="22">
        <v>8.5052099534944892E-4</v>
      </c>
      <c r="C204" s="22">
        <v>-5.8002078873153834E-3</v>
      </c>
      <c r="D204" s="31">
        <v>6.9358023819798831E-6</v>
      </c>
      <c r="E204" s="32">
        <f t="shared" si="13"/>
        <v>8.4358519296746904E-4</v>
      </c>
      <c r="F204" s="22">
        <f t="shared" si="0"/>
        <v>-5.8071436896973633E-3</v>
      </c>
      <c r="G204" s="22">
        <v>-3.9646747940279829E-4</v>
      </c>
      <c r="H204" s="22">
        <v>-1.1397209741620824E-2</v>
      </c>
      <c r="I204" s="22">
        <v>1.2620704793833953E-2</v>
      </c>
      <c r="J204" s="22">
        <v>-6.4786074352886358E-4</v>
      </c>
      <c r="K204" s="36"/>
      <c r="L204" s="22">
        <f t="shared" si="7"/>
        <v>0.97844204325557826</v>
      </c>
      <c r="M204" s="22">
        <f t="shared" si="8"/>
        <v>-1.25962291732585</v>
      </c>
      <c r="N204" s="22">
        <f t="shared" si="9"/>
        <v>1.0633634882991634</v>
      </c>
      <c r="O204" s="22">
        <f t="shared" si="10"/>
        <v>0.87545120181699509</v>
      </c>
      <c r="P204" s="22">
        <f t="shared" si="11"/>
        <v>9.9053985761914209E-2</v>
      </c>
      <c r="Q204" s="22">
        <f t="shared" si="3"/>
        <v>-6.3172927312489394E-3</v>
      </c>
      <c r="R204" s="22">
        <f t="shared" si="4"/>
        <v>-6.3103569288669595E-3</v>
      </c>
      <c r="S204" s="22">
        <f t="shared" si="5"/>
        <v>8.5052099534944892E-4</v>
      </c>
      <c r="T204" s="22">
        <f t="shared" si="6"/>
        <v>7.1608779242164087E-3</v>
      </c>
      <c r="U204" s="22"/>
      <c r="V204" s="34"/>
    </row>
    <row r="205" spans="1:22" ht="15.75" customHeight="1" x14ac:dyDescent="0.2">
      <c r="A205" s="20">
        <v>44162</v>
      </c>
      <c r="B205" s="22">
        <v>8.4656590245484609E-3</v>
      </c>
      <c r="C205" s="22">
        <v>1.2679225368824765E-3</v>
      </c>
      <c r="D205" s="31">
        <v>6.9358023819798831E-6</v>
      </c>
      <c r="E205" s="32">
        <f t="shared" si="13"/>
        <v>8.458723222166481E-3</v>
      </c>
      <c r="F205" s="22">
        <f t="shared" si="0"/>
        <v>1.2609867345004966E-3</v>
      </c>
      <c r="G205" s="22">
        <v>-9.8300019090763295E-4</v>
      </c>
      <c r="H205" s="22">
        <v>-9.1922665033750961E-3</v>
      </c>
      <c r="I205" s="22">
        <v>8.8186235847709429E-3</v>
      </c>
      <c r="J205" s="22">
        <v>5.1280994869534247E-4</v>
      </c>
      <c r="K205" s="36"/>
      <c r="L205" s="22">
        <f t="shared" si="7"/>
        <v>0.97844204325557826</v>
      </c>
      <c r="M205" s="22">
        <f t="shared" si="8"/>
        <v>-1.25962291732585</v>
      </c>
      <c r="N205" s="22">
        <f t="shared" si="9"/>
        <v>1.0633634882991634</v>
      </c>
      <c r="O205" s="22">
        <f t="shared" si="10"/>
        <v>0.87545120181699509</v>
      </c>
      <c r="P205" s="22">
        <f t="shared" si="11"/>
        <v>9.9053985761914209E-2</v>
      </c>
      <c r="Q205" s="22">
        <f t="shared" si="3"/>
        <v>4.6836191583734572E-4</v>
      </c>
      <c r="R205" s="22">
        <f t="shared" si="4"/>
        <v>4.7529771821932561E-4</v>
      </c>
      <c r="S205" s="22">
        <f t="shared" si="5"/>
        <v>8.4656590245484609E-3</v>
      </c>
      <c r="T205" s="22">
        <f t="shared" si="6"/>
        <v>7.9903613063291353E-3</v>
      </c>
      <c r="U205" s="22"/>
      <c r="V205" s="34"/>
    </row>
    <row r="206" spans="1:22" ht="15.75" customHeight="1" x14ac:dyDescent="0.2">
      <c r="A206" s="20">
        <v>44165</v>
      </c>
      <c r="B206" s="22">
        <v>1.8789696843366451E-2</v>
      </c>
      <c r="C206" s="22">
        <v>-9.1263275754455454E-3</v>
      </c>
      <c r="D206" s="31">
        <v>6.9358023819798831E-6</v>
      </c>
      <c r="E206" s="32">
        <f t="shared" si="13"/>
        <v>1.8782761040984471E-2</v>
      </c>
      <c r="F206" s="22">
        <f t="shared" si="0"/>
        <v>-9.1332633778275253E-3</v>
      </c>
      <c r="G206" s="22">
        <v>-1.455019022512318E-2</v>
      </c>
      <c r="H206" s="22">
        <v>-1.6347569480892731E-2</v>
      </c>
      <c r="I206" s="22">
        <v>1.6115235503777463E-2</v>
      </c>
      <c r="J206" s="22">
        <v>-6.2235633523339239E-3</v>
      </c>
      <c r="K206" s="36"/>
      <c r="L206" s="22">
        <f t="shared" si="7"/>
        <v>0.97844204325557826</v>
      </c>
      <c r="M206" s="22">
        <f t="shared" si="8"/>
        <v>-1.25962291732585</v>
      </c>
      <c r="N206" s="22">
        <f t="shared" si="9"/>
        <v>1.0633634882991634</v>
      </c>
      <c r="O206" s="22">
        <f t="shared" si="10"/>
        <v>0.87545120181699509</v>
      </c>
      <c r="P206" s="22">
        <f t="shared" si="11"/>
        <v>9.9053985761914209E-2</v>
      </c>
      <c r="Q206" s="22">
        <f t="shared" si="3"/>
        <v>5.49960920326321E-3</v>
      </c>
      <c r="R206" s="22">
        <f t="shared" si="4"/>
        <v>5.5065450056451899E-3</v>
      </c>
      <c r="S206" s="22">
        <f t="shared" si="5"/>
        <v>1.8789696843366451E-2</v>
      </c>
      <c r="T206" s="22">
        <f t="shared" si="6"/>
        <v>1.328315183772126E-2</v>
      </c>
      <c r="U206" s="22"/>
      <c r="V206" s="34"/>
    </row>
    <row r="207" spans="1:22" ht="15.75" customHeight="1" x14ac:dyDescent="0.2">
      <c r="A207" s="20">
        <v>44166</v>
      </c>
      <c r="B207" s="22">
        <v>2.4717834861638355E-2</v>
      </c>
      <c r="C207" s="22">
        <v>6.231840661584327E-3</v>
      </c>
      <c r="D207" s="31">
        <v>6.9358023819798831E-6</v>
      </c>
      <c r="E207" s="32">
        <f t="shared" si="13"/>
        <v>2.4710899059256376E-2</v>
      </c>
      <c r="F207" s="22">
        <f t="shared" si="0"/>
        <v>6.2249048592023471E-3</v>
      </c>
      <c r="G207" s="22">
        <v>-4.8625214066383825E-3</v>
      </c>
      <c r="H207" s="22">
        <v>5.9613649406483251E-3</v>
      </c>
      <c r="I207" s="22">
        <v>1.6358563502731349E-3</v>
      </c>
      <c r="J207" s="22">
        <v>9.2807878625838485E-3</v>
      </c>
      <c r="K207" s="36"/>
      <c r="L207" s="22">
        <f t="shared" si="7"/>
        <v>0.97844204325557826</v>
      </c>
      <c r="M207" s="22">
        <f t="shared" si="8"/>
        <v>-1.25962291732585</v>
      </c>
      <c r="N207" s="22">
        <f t="shared" si="9"/>
        <v>1.0633634882991634</v>
      </c>
      <c r="O207" s="22">
        <f t="shared" si="10"/>
        <v>0.87545120181699509</v>
      </c>
      <c r="P207" s="22">
        <f t="shared" si="11"/>
        <v>9.9053985761914209E-2</v>
      </c>
      <c r="Q207" s="22">
        <f t="shared" si="3"/>
        <v>2.0906161284257204E-2</v>
      </c>
      <c r="R207" s="22">
        <f t="shared" si="4"/>
        <v>2.0913097086639184E-2</v>
      </c>
      <c r="S207" s="22">
        <f t="shared" si="5"/>
        <v>2.4717834861638355E-2</v>
      </c>
      <c r="T207" s="22">
        <f t="shared" si="6"/>
        <v>3.8047377749991715E-3</v>
      </c>
      <c r="U207" s="22"/>
      <c r="V207" s="34"/>
    </row>
    <row r="208" spans="1:22" ht="15.75" customHeight="1" x14ac:dyDescent="0.2">
      <c r="A208" s="20">
        <v>44167</v>
      </c>
      <c r="B208" s="22">
        <v>6.8369459965312443E-3</v>
      </c>
      <c r="C208" s="22">
        <v>2.0054368209840119E-3</v>
      </c>
      <c r="D208" s="31">
        <v>6.9358023819798831E-6</v>
      </c>
      <c r="E208" s="32">
        <f t="shared" si="13"/>
        <v>6.8300101941492644E-3</v>
      </c>
      <c r="F208" s="22">
        <f t="shared" si="0"/>
        <v>1.998501018602032E-3</v>
      </c>
      <c r="G208" s="22">
        <v>-2.8664367172347494E-3</v>
      </c>
      <c r="H208" s="22">
        <v>1.4816240545187225E-2</v>
      </c>
      <c r="I208" s="22">
        <v>3.8281009702595447E-3</v>
      </c>
      <c r="J208" s="22">
        <v>5.8644165892257436E-3</v>
      </c>
      <c r="K208" s="36"/>
      <c r="L208" s="22">
        <f t="shared" si="7"/>
        <v>0.97844204325557826</v>
      </c>
      <c r="M208" s="22">
        <f t="shared" si="8"/>
        <v>-1.25962291732585</v>
      </c>
      <c r="N208" s="22">
        <f t="shared" si="9"/>
        <v>1.0633634882991634</v>
      </c>
      <c r="O208" s="22">
        <f t="shared" si="10"/>
        <v>0.87545120181699509</v>
      </c>
      <c r="P208" s="22">
        <f t="shared" si="11"/>
        <v>9.9053985761914209E-2</v>
      </c>
      <c r="Q208" s="22">
        <f t="shared" si="3"/>
        <v>2.5253305462213903E-2</v>
      </c>
      <c r="R208" s="22">
        <f t="shared" si="4"/>
        <v>2.5260241264595883E-2</v>
      </c>
      <c r="S208" s="22">
        <f t="shared" si="5"/>
        <v>6.8369459965312443E-3</v>
      </c>
      <c r="T208" s="22">
        <f t="shared" si="6"/>
        <v>-1.8423295268064639E-2</v>
      </c>
      <c r="U208" s="22"/>
      <c r="V208" s="34"/>
    </row>
    <row r="209" spans="1:22" ht="15.75" customHeight="1" x14ac:dyDescent="0.2">
      <c r="A209" s="20">
        <v>44168</v>
      </c>
      <c r="B209" s="22">
        <v>2.1608532309591505E-2</v>
      </c>
      <c r="C209" s="22">
        <v>2.8646722671646883E-3</v>
      </c>
      <c r="D209" s="31">
        <v>6.9358023819798831E-6</v>
      </c>
      <c r="E209" s="32">
        <f t="shared" si="13"/>
        <v>2.1601596507209525E-2</v>
      </c>
      <c r="F209" s="22">
        <f t="shared" si="0"/>
        <v>2.8577364647827085E-3</v>
      </c>
      <c r="G209" s="22">
        <v>9.7034895234592508E-3</v>
      </c>
      <c r="H209" s="22">
        <v>1.0177267780753016E-2</v>
      </c>
      <c r="I209" s="22">
        <v>-6.2370979769126667E-3</v>
      </c>
      <c r="J209" s="22">
        <v>-4.601046660479691E-3</v>
      </c>
      <c r="K209" s="36"/>
      <c r="L209" s="22">
        <f t="shared" si="7"/>
        <v>0.97844204325557826</v>
      </c>
      <c r="M209" s="22">
        <f t="shared" si="8"/>
        <v>-1.25962291732585</v>
      </c>
      <c r="N209" s="22">
        <f t="shared" si="9"/>
        <v>1.0633634882991634</v>
      </c>
      <c r="O209" s="22">
        <f t="shared" si="10"/>
        <v>0.87545120181699509</v>
      </c>
      <c r="P209" s="22">
        <f t="shared" si="11"/>
        <v>9.9053985761914209E-2</v>
      </c>
      <c r="Q209" s="22">
        <f t="shared" si="3"/>
        <v>-4.5205002375319847E-3</v>
      </c>
      <c r="R209" s="22">
        <f t="shared" si="4"/>
        <v>-4.5135644351500049E-3</v>
      </c>
      <c r="S209" s="22">
        <f t="shared" si="5"/>
        <v>2.1608532309591505E-2</v>
      </c>
      <c r="T209" s="22">
        <f t="shared" si="6"/>
        <v>2.6122096744741509E-2</v>
      </c>
      <c r="U209" s="22"/>
      <c r="V209" s="34"/>
    </row>
    <row r="210" spans="1:22" ht="15.75" customHeight="1" x14ac:dyDescent="0.2">
      <c r="A210" s="20">
        <v>44169</v>
      </c>
      <c r="B210" s="22">
        <v>1.9325680362869194E-2</v>
      </c>
      <c r="C210" s="22">
        <v>8.2655122395615416E-3</v>
      </c>
      <c r="D210" s="31">
        <v>6.9358023819798831E-6</v>
      </c>
      <c r="E210" s="32">
        <f t="shared" si="13"/>
        <v>1.9318744560487214E-2</v>
      </c>
      <c r="F210" s="22">
        <f t="shared" si="0"/>
        <v>8.2585764371795618E-3</v>
      </c>
      <c r="G210" s="22">
        <v>7.0659952747181816E-3</v>
      </c>
      <c r="H210" s="22">
        <v>1.0354176173895988E-2</v>
      </c>
      <c r="I210" s="22">
        <v>-4.300640389395604E-3</v>
      </c>
      <c r="J210" s="22">
        <v>1.1128736893236239E-2</v>
      </c>
      <c r="K210" s="36"/>
      <c r="L210" s="22">
        <f t="shared" si="7"/>
        <v>0.97844204325557826</v>
      </c>
      <c r="M210" s="22">
        <f t="shared" si="8"/>
        <v>-1.25962291732585</v>
      </c>
      <c r="N210" s="22">
        <f t="shared" si="9"/>
        <v>1.0633634882991634</v>
      </c>
      <c r="O210" s="22">
        <f t="shared" si="10"/>
        <v>0.87545120181699509</v>
      </c>
      <c r="P210" s="22">
        <f t="shared" si="11"/>
        <v>9.9053985761914209E-2</v>
      </c>
      <c r="Q210" s="22">
        <f t="shared" si="3"/>
        <v>7.527646664854901E-3</v>
      </c>
      <c r="R210" s="22">
        <f t="shared" si="4"/>
        <v>7.5345824672368809E-3</v>
      </c>
      <c r="S210" s="22">
        <f t="shared" si="5"/>
        <v>1.9325680362869194E-2</v>
      </c>
      <c r="T210" s="22">
        <f t="shared" si="6"/>
        <v>1.1791097895632313E-2</v>
      </c>
      <c r="U210" s="22"/>
      <c r="V210" s="34"/>
    </row>
    <row r="211" spans="1:22" ht="15.75" customHeight="1" x14ac:dyDescent="0.2">
      <c r="A211" s="20">
        <v>44172</v>
      </c>
      <c r="B211" s="22">
        <v>-3.4940188732249945E-2</v>
      </c>
      <c r="C211" s="22">
        <v>-4.9253641524971432E-3</v>
      </c>
      <c r="D211" s="31">
        <v>6.9358023819798831E-6</v>
      </c>
      <c r="E211" s="32">
        <f t="shared" si="13"/>
        <v>-3.4947124534631925E-2</v>
      </c>
      <c r="F211" s="22">
        <f t="shared" si="0"/>
        <v>-4.9322999548791231E-3</v>
      </c>
      <c r="G211" s="22">
        <v>-4.1834521427993347E-3</v>
      </c>
      <c r="H211" s="22">
        <v>-1.6296234546965879E-2</v>
      </c>
      <c r="I211" s="22">
        <v>4.7418274183756229E-3</v>
      </c>
      <c r="J211" s="22">
        <v>-2.085933952455531E-3</v>
      </c>
      <c r="K211" s="36"/>
      <c r="L211" s="22">
        <f t="shared" si="7"/>
        <v>0.97844204325557826</v>
      </c>
      <c r="M211" s="22">
        <f t="shared" si="8"/>
        <v>-1.25962291732585</v>
      </c>
      <c r="N211" s="22">
        <f t="shared" si="9"/>
        <v>1.0633634882991634</v>
      </c>
      <c r="O211" s="22">
        <f t="shared" si="10"/>
        <v>0.87545120181699509</v>
      </c>
      <c r="P211" s="22">
        <f t="shared" si="11"/>
        <v>9.9053985761914209E-2</v>
      </c>
      <c r="Q211" s="22">
        <f t="shared" si="3"/>
        <v>-1.2940599826999428E-2</v>
      </c>
      <c r="R211" s="22">
        <f t="shared" si="4"/>
        <v>-1.2933664024617448E-2</v>
      </c>
      <c r="S211" s="22">
        <f t="shared" si="5"/>
        <v>-3.4940188732249945E-2</v>
      </c>
      <c r="T211" s="22">
        <f t="shared" si="6"/>
        <v>-2.2006524707632497E-2</v>
      </c>
      <c r="U211" s="22"/>
      <c r="V211" s="34"/>
    </row>
    <row r="212" spans="1:22" ht="15.75" customHeight="1" x14ac:dyDescent="0.2">
      <c r="A212" s="20">
        <v>44173</v>
      </c>
      <c r="B212" s="22">
        <v>9.7136257865743838E-3</v>
      </c>
      <c r="C212" s="22">
        <v>3.4556362048280709E-3</v>
      </c>
      <c r="D212" s="31">
        <v>6.9358023819798831E-6</v>
      </c>
      <c r="E212" s="32">
        <f t="shared" si="13"/>
        <v>9.7066899841924039E-3</v>
      </c>
      <c r="F212" s="22">
        <f t="shared" si="0"/>
        <v>3.4487004024460911E-3</v>
      </c>
      <c r="G212" s="22">
        <v>-2.2734878801202185E-5</v>
      </c>
      <c r="H212" s="22">
        <v>-1.3314978391796226E-3</v>
      </c>
      <c r="I212" s="22">
        <v>2.8443965794107779E-3</v>
      </c>
      <c r="J212" s="22">
        <v>6.7411994055516953E-3</v>
      </c>
      <c r="K212" s="36"/>
      <c r="L212" s="22">
        <f t="shared" si="7"/>
        <v>0.97844204325557826</v>
      </c>
      <c r="M212" s="22">
        <f t="shared" si="8"/>
        <v>-1.25962291732585</v>
      </c>
      <c r="N212" s="22">
        <f t="shared" si="9"/>
        <v>1.0633634882991634</v>
      </c>
      <c r="O212" s="22">
        <f t="shared" si="10"/>
        <v>0.87545120181699509</v>
      </c>
      <c r="P212" s="22">
        <f t="shared" si="11"/>
        <v>9.9053985761914209E-2</v>
      </c>
      <c r="Q212" s="22">
        <f t="shared" si="3"/>
        <v>5.1449977295985241E-3</v>
      </c>
      <c r="R212" s="22">
        <f t="shared" si="4"/>
        <v>5.151933531980504E-3</v>
      </c>
      <c r="S212" s="22">
        <f t="shared" si="5"/>
        <v>9.7136257865743838E-3</v>
      </c>
      <c r="T212" s="22">
        <f t="shared" si="6"/>
        <v>4.5616922545938798E-3</v>
      </c>
      <c r="U212" s="22"/>
      <c r="V212" s="34"/>
    </row>
    <row r="213" spans="1:22" ht="15.75" customHeight="1" x14ac:dyDescent="0.2">
      <c r="A213" s="20">
        <v>44174</v>
      </c>
      <c r="B213" s="22">
        <v>-1.2306626142404544E-2</v>
      </c>
      <c r="C213" s="22">
        <v>-3.4882275854085376E-3</v>
      </c>
      <c r="D213" s="31">
        <v>6.9358023819798831E-6</v>
      </c>
      <c r="E213" s="32">
        <f t="shared" si="13"/>
        <v>-1.2313561944786524E-2</v>
      </c>
      <c r="F213" s="22">
        <f t="shared" si="0"/>
        <v>-3.4951633877905175E-3</v>
      </c>
      <c r="G213" s="22">
        <v>6.1565858771019362E-3</v>
      </c>
      <c r="H213" s="22">
        <v>-1.2994173858559173E-4</v>
      </c>
      <c r="I213" s="22">
        <v>5.0412981567338807E-3</v>
      </c>
      <c r="J213" s="22">
        <v>-3.5190681301050762E-3</v>
      </c>
      <c r="K213" s="36"/>
      <c r="L213" s="22">
        <f t="shared" si="7"/>
        <v>0.97844204325557826</v>
      </c>
      <c r="M213" s="22">
        <f t="shared" si="8"/>
        <v>-1.25962291732585</v>
      </c>
      <c r="N213" s="22">
        <f t="shared" si="9"/>
        <v>1.0633634882991634</v>
      </c>
      <c r="O213" s="22">
        <f t="shared" si="10"/>
        <v>0.87545120181699509</v>
      </c>
      <c r="P213" s="22">
        <f t="shared" si="11"/>
        <v>9.9053985761914209E-2</v>
      </c>
      <c r="Q213" s="22">
        <f t="shared" si="3"/>
        <v>-7.2481339647863007E-3</v>
      </c>
      <c r="R213" s="22">
        <f t="shared" si="4"/>
        <v>-7.2411981624043208E-3</v>
      </c>
      <c r="S213" s="22">
        <f t="shared" si="5"/>
        <v>-1.2306626142404544E-2</v>
      </c>
      <c r="T213" s="22">
        <f t="shared" si="6"/>
        <v>-5.0654279800002233E-3</v>
      </c>
      <c r="U213" s="22"/>
      <c r="V213" s="34"/>
    </row>
    <row r="214" spans="1:22" ht="15.75" customHeight="1" x14ac:dyDescent="0.2">
      <c r="A214" s="20">
        <v>44175</v>
      </c>
      <c r="B214" s="22">
        <v>3.7875057735927164E-3</v>
      </c>
      <c r="C214" s="22">
        <v>-2.315707199520658E-3</v>
      </c>
      <c r="D214" s="31">
        <v>6.9358023819798831E-6</v>
      </c>
      <c r="E214" s="32">
        <f t="shared" si="13"/>
        <v>3.7805699712107365E-3</v>
      </c>
      <c r="F214" s="22">
        <f t="shared" si="0"/>
        <v>-2.3226430019026379E-3</v>
      </c>
      <c r="G214" s="22">
        <v>-4.4969124520436858E-4</v>
      </c>
      <c r="H214" s="22">
        <v>1.128671197363636E-2</v>
      </c>
      <c r="I214" s="22">
        <v>-1.1104060943344058E-2</v>
      </c>
      <c r="J214" s="22">
        <v>6.0428860204057699E-3</v>
      </c>
      <c r="K214" s="36"/>
      <c r="L214" s="22">
        <f t="shared" si="7"/>
        <v>0.97844204325557826</v>
      </c>
      <c r="M214" s="22">
        <f t="shared" si="8"/>
        <v>-1.25962291732585</v>
      </c>
      <c r="N214" s="22">
        <f t="shared" si="9"/>
        <v>1.0633634882991634</v>
      </c>
      <c r="O214" s="22">
        <f t="shared" si="10"/>
        <v>0.87545120181699509</v>
      </c>
      <c r="P214" s="22">
        <f t="shared" si="11"/>
        <v>9.9053985761914209E-2</v>
      </c>
      <c r="Q214" s="22">
        <f t="shared" si="3"/>
        <v>1.1732556972856609E-3</v>
      </c>
      <c r="R214" s="22">
        <f t="shared" si="4"/>
        <v>1.1801914996676407E-3</v>
      </c>
      <c r="S214" s="22">
        <f t="shared" si="5"/>
        <v>3.7875057735927164E-3</v>
      </c>
      <c r="T214" s="22">
        <f t="shared" si="6"/>
        <v>2.6073142739250757E-3</v>
      </c>
      <c r="U214" s="22"/>
      <c r="V214" s="34"/>
    </row>
    <row r="215" spans="1:22" ht="15.75" customHeight="1" x14ac:dyDescent="0.2">
      <c r="A215" s="20">
        <v>44176</v>
      </c>
      <c r="B215" s="22">
        <v>-1.060115938879899E-2</v>
      </c>
      <c r="C215" s="22">
        <v>1.5691403243231325E-3</v>
      </c>
      <c r="D215" s="31">
        <v>6.9358023819798831E-6</v>
      </c>
      <c r="E215" s="32">
        <f t="shared" si="13"/>
        <v>-1.060809519118097E-2</v>
      </c>
      <c r="F215" s="22">
        <f t="shared" si="0"/>
        <v>1.5622045219411526E-3</v>
      </c>
      <c r="G215" s="22">
        <v>-1.4334646310884732E-2</v>
      </c>
      <c r="H215" s="22">
        <v>7.1801595042276824E-3</v>
      </c>
      <c r="I215" s="22">
        <v>-1.270595970967236E-2</v>
      </c>
      <c r="J215" s="22">
        <v>-1.9775984673911267E-2</v>
      </c>
      <c r="K215" s="36"/>
      <c r="L215" s="22">
        <f t="shared" si="7"/>
        <v>0.97844204325557826</v>
      </c>
      <c r="M215" s="22">
        <f t="shared" si="8"/>
        <v>-1.25962291732585</v>
      </c>
      <c r="N215" s="22">
        <f t="shared" si="9"/>
        <v>1.0633634882991634</v>
      </c>
      <c r="O215" s="22">
        <f t="shared" si="10"/>
        <v>0.87545120181699509</v>
      </c>
      <c r="P215" s="22">
        <f t="shared" si="11"/>
        <v>9.9053985761914209E-2</v>
      </c>
      <c r="Q215" s="22">
        <f t="shared" si="3"/>
        <v>1.4137557243953576E-2</v>
      </c>
      <c r="R215" s="22">
        <f t="shared" si="4"/>
        <v>1.4144493046335556E-2</v>
      </c>
      <c r="S215" s="22">
        <f t="shared" si="5"/>
        <v>-1.060115938879899E-2</v>
      </c>
      <c r="T215" s="22">
        <f t="shared" si="6"/>
        <v>-2.4745652435134546E-2</v>
      </c>
      <c r="U215" s="22"/>
      <c r="V215" s="34"/>
    </row>
    <row r="216" spans="1:22" ht="15.75" customHeight="1" x14ac:dyDescent="0.2">
      <c r="A216" s="20">
        <v>44179</v>
      </c>
      <c r="B216" s="22">
        <v>1.4770727625523977E-2</v>
      </c>
      <c r="C216" s="22">
        <v>-6.1701553435225204E-3</v>
      </c>
      <c r="D216" s="31">
        <v>6.9358023819798831E-6</v>
      </c>
      <c r="E216" s="32">
        <f t="shared" si="13"/>
        <v>1.4763791823141997E-2</v>
      </c>
      <c r="F216" s="22">
        <f t="shared" si="0"/>
        <v>-6.1770911459045003E-3</v>
      </c>
      <c r="G216" s="22">
        <v>4.8785921915650019E-3</v>
      </c>
      <c r="H216" s="22">
        <v>-8.9094748264764278E-3</v>
      </c>
      <c r="I216" s="22">
        <v>3.487566595390304E-3</v>
      </c>
      <c r="J216" s="22">
        <v>-5.9249221186173746E-3</v>
      </c>
      <c r="K216" s="36"/>
      <c r="L216" s="22">
        <f t="shared" si="7"/>
        <v>0.97844204325557826</v>
      </c>
      <c r="M216" s="22">
        <f t="shared" si="8"/>
        <v>-1.25962291732585</v>
      </c>
      <c r="N216" s="22">
        <f t="shared" si="9"/>
        <v>1.0633634882991634</v>
      </c>
      <c r="O216" s="22">
        <f t="shared" si="10"/>
        <v>0.87545120181699509</v>
      </c>
      <c r="P216" s="22">
        <f t="shared" si="11"/>
        <v>9.9053985761914209E-2</v>
      </c>
      <c r="Q216" s="22">
        <f t="shared" si="3"/>
        <v>-1.9196815225179246E-2</v>
      </c>
      <c r="R216" s="22">
        <f t="shared" si="4"/>
        <v>-1.9189879422797266E-2</v>
      </c>
      <c r="S216" s="22">
        <f t="shared" si="5"/>
        <v>1.4770727625523977E-2</v>
      </c>
      <c r="T216" s="22">
        <f t="shared" si="6"/>
        <v>3.396060704832124E-2</v>
      </c>
      <c r="U216" s="22"/>
      <c r="V216" s="34"/>
    </row>
    <row r="217" spans="1:22" ht="15.75" customHeight="1" x14ac:dyDescent="0.2">
      <c r="A217" s="20">
        <v>44180</v>
      </c>
      <c r="B217" s="22">
        <v>3.8562365481098243E-3</v>
      </c>
      <c r="C217" s="22">
        <v>1.124737676563043E-2</v>
      </c>
      <c r="D217" s="31">
        <v>6.9358023819798831E-6</v>
      </c>
      <c r="E217" s="32">
        <f t="shared" si="13"/>
        <v>3.8493007457278444E-3</v>
      </c>
      <c r="F217" s="22">
        <f t="shared" si="0"/>
        <v>1.1240440963248451E-2</v>
      </c>
      <c r="G217" s="22">
        <v>1.0723543068576341E-3</v>
      </c>
      <c r="H217" s="22">
        <v>6.305831150434666E-4</v>
      </c>
      <c r="I217" s="22">
        <v>7.2060810913717362E-3</v>
      </c>
      <c r="J217" s="22">
        <v>1.2498087976077418E-3</v>
      </c>
      <c r="K217" s="36"/>
      <c r="L217" s="22">
        <f t="shared" si="7"/>
        <v>0.97844204325557826</v>
      </c>
      <c r="M217" s="22">
        <f t="shared" si="8"/>
        <v>-1.25962291732585</v>
      </c>
      <c r="N217" s="22">
        <f t="shared" si="9"/>
        <v>1.0633634882991634</v>
      </c>
      <c r="O217" s="22">
        <f t="shared" si="10"/>
        <v>0.87545120181699509</v>
      </c>
      <c r="P217" s="22">
        <f t="shared" si="11"/>
        <v>9.9053985761914209E-2</v>
      </c>
      <c r="Q217" s="22">
        <f t="shared" si="3"/>
        <v>1.6750267918314198E-2</v>
      </c>
      <c r="R217" s="22">
        <f t="shared" si="4"/>
        <v>1.6757203720696178E-2</v>
      </c>
      <c r="S217" s="22">
        <f t="shared" si="5"/>
        <v>3.8562365481098243E-3</v>
      </c>
      <c r="T217" s="22">
        <f t="shared" si="6"/>
        <v>-1.2900967172586354E-2</v>
      </c>
      <c r="U217" s="22"/>
      <c r="V217" s="34"/>
    </row>
    <row r="218" spans="1:22" ht="15.75" customHeight="1" x14ac:dyDescent="0.2">
      <c r="A218" s="20">
        <v>44181</v>
      </c>
      <c r="B218" s="22">
        <v>8.9404731689985278E-3</v>
      </c>
      <c r="C218" s="22">
        <v>-1.4835841694157729E-3</v>
      </c>
      <c r="D218" s="31">
        <v>6.9358023819798831E-6</v>
      </c>
      <c r="E218" s="32">
        <f t="shared" si="13"/>
        <v>8.933537366616548E-3</v>
      </c>
      <c r="F218" s="22">
        <f t="shared" si="0"/>
        <v>-1.4905199717977528E-3</v>
      </c>
      <c r="G218" s="22">
        <v>-2.9438259206399238E-3</v>
      </c>
      <c r="H218" s="22">
        <v>-5.5312072555357625E-4</v>
      </c>
      <c r="I218" s="22">
        <v>-4.1092894758999379E-3</v>
      </c>
      <c r="J218" s="22">
        <v>-4.5877690798937654E-3</v>
      </c>
      <c r="K218" s="36"/>
      <c r="L218" s="22">
        <f t="shared" si="7"/>
        <v>0.97844204325557826</v>
      </c>
      <c r="M218" s="22">
        <f t="shared" si="8"/>
        <v>-1.25962291732585</v>
      </c>
      <c r="N218" s="22">
        <f t="shared" si="9"/>
        <v>1.0633634882991634</v>
      </c>
      <c r="O218" s="22">
        <f t="shared" si="10"/>
        <v>0.87545120181699509</v>
      </c>
      <c r="P218" s="22">
        <f t="shared" si="11"/>
        <v>9.9053985761914209E-2</v>
      </c>
      <c r="Q218" s="22">
        <f t="shared" si="3"/>
        <v>-2.3903644200476163E-3</v>
      </c>
      <c r="R218" s="22">
        <f t="shared" si="4"/>
        <v>-2.3834286176656365E-3</v>
      </c>
      <c r="S218" s="22">
        <f t="shared" si="5"/>
        <v>8.9404731689985278E-3</v>
      </c>
      <c r="T218" s="22">
        <f t="shared" si="6"/>
        <v>1.1323901786664165E-2</v>
      </c>
      <c r="U218" s="22"/>
      <c r="V218" s="34"/>
    </row>
    <row r="219" spans="1:22" ht="15.75" customHeight="1" x14ac:dyDescent="0.2">
      <c r="A219" s="20">
        <v>44182</v>
      </c>
      <c r="B219" s="22">
        <v>-9.2365793745869708E-3</v>
      </c>
      <c r="C219" s="22">
        <v>4.923435184548396E-3</v>
      </c>
      <c r="D219" s="31">
        <v>6.9358023819798831E-6</v>
      </c>
      <c r="E219" s="32">
        <f t="shared" si="13"/>
        <v>-9.2435151769689507E-3</v>
      </c>
      <c r="F219" s="22">
        <f t="shared" si="0"/>
        <v>4.9164993821664161E-3</v>
      </c>
      <c r="G219" s="22">
        <v>1.1378724937736438E-3</v>
      </c>
      <c r="H219" s="22">
        <v>-8.3682446458326291E-3</v>
      </c>
      <c r="I219" s="22">
        <v>1.8109052325773062E-4</v>
      </c>
      <c r="J219" s="22">
        <v>-4.6724380556703582E-3</v>
      </c>
      <c r="K219" s="36"/>
      <c r="L219" s="22">
        <f t="shared" si="7"/>
        <v>0.97844204325557826</v>
      </c>
      <c r="M219" s="22">
        <f t="shared" si="8"/>
        <v>-1.25962291732585</v>
      </c>
      <c r="N219" s="22">
        <f t="shared" si="9"/>
        <v>1.0633634882991634</v>
      </c>
      <c r="O219" s="22">
        <f t="shared" si="10"/>
        <v>0.87545120181699509</v>
      </c>
      <c r="P219" s="22">
        <f t="shared" si="11"/>
        <v>9.9053985761914209E-2</v>
      </c>
      <c r="Q219" s="22">
        <f t="shared" si="3"/>
        <v>-5.8255540829498303E-3</v>
      </c>
      <c r="R219" s="22">
        <f t="shared" si="4"/>
        <v>-5.8186182805678504E-3</v>
      </c>
      <c r="S219" s="22">
        <f t="shared" si="5"/>
        <v>-9.2365793745869708E-3</v>
      </c>
      <c r="T219" s="22">
        <f t="shared" si="6"/>
        <v>-3.4179610940191204E-3</v>
      </c>
      <c r="U219" s="22"/>
      <c r="V219" s="34"/>
    </row>
    <row r="220" spans="1:22" ht="15.75" customHeight="1" x14ac:dyDescent="0.2">
      <c r="A220" s="20">
        <v>44183</v>
      </c>
      <c r="B220" s="22">
        <v>-6.5051979687074893E-2</v>
      </c>
      <c r="C220" s="22">
        <v>-4.1109524084262184E-3</v>
      </c>
      <c r="D220" s="31">
        <v>6.9358023819798831E-6</v>
      </c>
      <c r="E220" s="32">
        <f t="shared" si="13"/>
        <v>-6.5058915489456873E-2</v>
      </c>
      <c r="F220" s="22">
        <f t="shared" si="0"/>
        <v>-4.1178882108081983E-3</v>
      </c>
      <c r="G220" s="22">
        <v>6.5798298727491322E-3</v>
      </c>
      <c r="H220" s="22">
        <v>-3.183936091042984E-4</v>
      </c>
      <c r="I220" s="22">
        <v>-2.2672499939647549E-4</v>
      </c>
      <c r="J220" s="22">
        <v>5.8878408749423166E-3</v>
      </c>
      <c r="K220" s="36"/>
      <c r="L220" s="22">
        <f t="shared" si="7"/>
        <v>0.97844204325557826</v>
      </c>
      <c r="M220" s="22">
        <f t="shared" si="8"/>
        <v>-1.25962291732585</v>
      </c>
      <c r="N220" s="22">
        <f t="shared" si="9"/>
        <v>1.0633634882991634</v>
      </c>
      <c r="O220" s="22">
        <f t="shared" si="10"/>
        <v>0.87545120181699509</v>
      </c>
      <c r="P220" s="22">
        <f t="shared" si="11"/>
        <v>9.9053985761914209E-2</v>
      </c>
      <c r="Q220" s="22">
        <f t="shared" si="3"/>
        <v>-1.2271060160539226E-2</v>
      </c>
      <c r="R220" s="22">
        <f t="shared" si="4"/>
        <v>-1.2264124358157246E-2</v>
      </c>
      <c r="S220" s="22">
        <f t="shared" si="5"/>
        <v>-6.5051979687074893E-2</v>
      </c>
      <c r="T220" s="22">
        <f t="shared" si="6"/>
        <v>-5.2787855328917645E-2</v>
      </c>
      <c r="U220" s="22"/>
      <c r="V220" s="34"/>
    </row>
    <row r="221" spans="1:22" ht="15.75" customHeight="1" x14ac:dyDescent="0.2">
      <c r="A221" s="20">
        <v>44186</v>
      </c>
      <c r="B221" s="22">
        <v>-2.3450232536066606E-2</v>
      </c>
      <c r="C221" s="22">
        <v>1.2385030269018457E-3</v>
      </c>
      <c r="D221" s="31">
        <v>6.9358023819798831E-6</v>
      </c>
      <c r="E221" s="32">
        <f t="shared" si="13"/>
        <v>-2.3457168338448586E-2</v>
      </c>
      <c r="F221" s="22">
        <f t="shared" si="0"/>
        <v>1.2315672245198658E-3</v>
      </c>
      <c r="G221" s="22">
        <v>7.1476387260548261E-3</v>
      </c>
      <c r="H221" s="22">
        <v>-2.3966749141210051E-3</v>
      </c>
      <c r="I221" s="22">
        <v>-1.3091709658681847E-2</v>
      </c>
      <c r="J221" s="22">
        <v>-2.0730384229907047E-3</v>
      </c>
      <c r="K221" s="36"/>
      <c r="L221" s="22">
        <f t="shared" si="7"/>
        <v>0.97844204325557826</v>
      </c>
      <c r="M221" s="22">
        <f t="shared" si="8"/>
        <v>-1.25962291732585</v>
      </c>
      <c r="N221" s="22">
        <f t="shared" si="9"/>
        <v>1.0633634882991634</v>
      </c>
      <c r="O221" s="22">
        <f t="shared" si="10"/>
        <v>0.87545120181699509</v>
      </c>
      <c r="P221" s="22">
        <f t="shared" si="11"/>
        <v>9.9053985761914209E-2</v>
      </c>
      <c r="Q221" s="22">
        <f t="shared" si="3"/>
        <v>-2.2013344662504399E-2</v>
      </c>
      <c r="R221" s="22">
        <f t="shared" si="4"/>
        <v>-2.2006408860122419E-2</v>
      </c>
      <c r="S221" s="22">
        <f t="shared" si="5"/>
        <v>-2.3450232536066606E-2</v>
      </c>
      <c r="T221" s="22">
        <f t="shared" si="6"/>
        <v>-1.4438236759441864E-3</v>
      </c>
      <c r="U221" s="22"/>
      <c r="V221" s="34"/>
    </row>
    <row r="222" spans="1:22" ht="15.75" customHeight="1" x14ac:dyDescent="0.2">
      <c r="A222" s="20">
        <v>44187</v>
      </c>
      <c r="B222" s="22">
        <v>-4.1067819526533593E-3</v>
      </c>
      <c r="C222" s="22">
        <v>-6.6722300076005108E-3</v>
      </c>
      <c r="D222" s="31">
        <v>6.9358023819798831E-6</v>
      </c>
      <c r="E222" s="32">
        <f t="shared" si="13"/>
        <v>-4.1137177550353392E-3</v>
      </c>
      <c r="F222" s="22">
        <f t="shared" si="0"/>
        <v>-6.6791658099824907E-3</v>
      </c>
      <c r="G222" s="22">
        <v>-8.8109848316469345E-3</v>
      </c>
      <c r="H222" s="22">
        <v>-9.9622134910899666E-3</v>
      </c>
      <c r="I222" s="22">
        <v>9.6660660240986407E-3</v>
      </c>
      <c r="J222" s="22">
        <v>-3.3631826066847633E-3</v>
      </c>
      <c r="K222" s="36"/>
      <c r="L222" s="22">
        <f t="shared" si="7"/>
        <v>0.97844204325557826</v>
      </c>
      <c r="M222" s="22">
        <f t="shared" si="8"/>
        <v>-1.25962291732585</v>
      </c>
      <c r="N222" s="22">
        <f t="shared" si="9"/>
        <v>1.0633634882991634</v>
      </c>
      <c r="O222" s="22">
        <f t="shared" si="10"/>
        <v>0.87545120181699509</v>
      </c>
      <c r="P222" s="22">
        <f t="shared" si="11"/>
        <v>9.9053985761914209E-2</v>
      </c>
      <c r="Q222" s="22">
        <f t="shared" si="3"/>
        <v>2.0989201623267542E-3</v>
      </c>
      <c r="R222" s="22">
        <f t="shared" si="4"/>
        <v>2.1058559647087341E-3</v>
      </c>
      <c r="S222" s="22">
        <f t="shared" si="5"/>
        <v>-4.1067819526533593E-3</v>
      </c>
      <c r="T222" s="22">
        <f t="shared" si="6"/>
        <v>-6.2126379173620934E-3</v>
      </c>
      <c r="U222" s="22"/>
      <c r="V222" s="34"/>
    </row>
    <row r="223" spans="1:22" ht="15.75" customHeight="1" x14ac:dyDescent="0.2">
      <c r="A223" s="20">
        <v>44188</v>
      </c>
      <c r="B223" s="22">
        <v>8.6263204753882199E-3</v>
      </c>
      <c r="C223" s="22">
        <v>3.8014628455329113E-3</v>
      </c>
      <c r="D223" s="31">
        <v>6.9358023819798831E-6</v>
      </c>
      <c r="E223" s="32">
        <f t="shared" si="13"/>
        <v>8.61938467300624E-3</v>
      </c>
      <c r="F223" s="22">
        <f t="shared" si="0"/>
        <v>3.7945270431509314E-3</v>
      </c>
      <c r="G223" s="22">
        <v>1.3028191755691399E-3</v>
      </c>
      <c r="H223" s="22">
        <v>1.6631643182510498E-2</v>
      </c>
      <c r="I223" s="22">
        <v>-7.9054261193883136E-3</v>
      </c>
      <c r="J223" s="22">
        <v>2.5956711422606311E-4</v>
      </c>
      <c r="K223" s="36"/>
      <c r="L223" s="22">
        <f t="shared" si="7"/>
        <v>0.97844204325557826</v>
      </c>
      <c r="M223" s="22">
        <f t="shared" si="8"/>
        <v>-1.25962291732585</v>
      </c>
      <c r="N223" s="22">
        <f t="shared" si="9"/>
        <v>1.0633634882991634</v>
      </c>
      <c r="O223" s="22">
        <f t="shared" si="10"/>
        <v>0.87545120181699509</v>
      </c>
      <c r="P223" s="22">
        <f t="shared" si="11"/>
        <v>9.9053985761914209E-2</v>
      </c>
      <c r="Q223" s="22">
        <f t="shared" si="3"/>
        <v>1.2862042373454896E-2</v>
      </c>
      <c r="R223" s="22">
        <f t="shared" si="4"/>
        <v>1.2868978175836876E-2</v>
      </c>
      <c r="S223" s="22">
        <f t="shared" si="5"/>
        <v>8.6263204753882199E-3</v>
      </c>
      <c r="T223" s="22">
        <f t="shared" si="6"/>
        <v>-4.242657700448656E-3</v>
      </c>
      <c r="U223" s="22"/>
      <c r="V223" s="34"/>
    </row>
    <row r="224" spans="1:22" ht="15.75" customHeight="1" x14ac:dyDescent="0.2">
      <c r="A224" s="20">
        <v>44189</v>
      </c>
      <c r="B224" s="22">
        <v>1.0679298418765004E-2</v>
      </c>
      <c r="C224" s="22">
        <v>2.3219088265641345E-3</v>
      </c>
      <c r="D224" s="31">
        <v>6.9358023819798831E-6</v>
      </c>
      <c r="E224" s="32">
        <f t="shared" si="13"/>
        <v>1.0672362616383024E-2</v>
      </c>
      <c r="F224" s="22">
        <f t="shared" si="0"/>
        <v>2.3149730241821547E-3</v>
      </c>
      <c r="G224" s="22">
        <v>-4.2010240136156158E-3</v>
      </c>
      <c r="H224" s="22">
        <v>-4.6136852052424309E-3</v>
      </c>
      <c r="I224" s="22">
        <v>5.6996225674807461E-3</v>
      </c>
      <c r="J224" s="22">
        <v>1.4048865873568499E-3</v>
      </c>
      <c r="K224" s="36"/>
      <c r="L224" s="22">
        <f t="shared" si="7"/>
        <v>0.97844204325557826</v>
      </c>
      <c r="M224" s="22">
        <f t="shared" si="8"/>
        <v>-1.25962291732585</v>
      </c>
      <c r="N224" s="22">
        <f t="shared" si="9"/>
        <v>1.0633634882991634</v>
      </c>
      <c r="O224" s="22">
        <f t="shared" si="10"/>
        <v>0.87545120181699509</v>
      </c>
      <c r="P224" s="22">
        <f t="shared" si="11"/>
        <v>9.9053985761914209E-2</v>
      </c>
      <c r="Q224" s="22">
        <f t="shared" si="3"/>
        <v>7.779649708513389E-3</v>
      </c>
      <c r="R224" s="22">
        <f t="shared" si="4"/>
        <v>7.7865855108953689E-3</v>
      </c>
      <c r="S224" s="22">
        <f t="shared" si="5"/>
        <v>1.0679298418765004E-2</v>
      </c>
      <c r="T224" s="22">
        <f t="shared" si="6"/>
        <v>2.8927129078696349E-3</v>
      </c>
      <c r="U224" s="22"/>
      <c r="V224" s="34"/>
    </row>
    <row r="225" spans="1:22" ht="15.75" customHeight="1" x14ac:dyDescent="0.2">
      <c r="A225" s="20">
        <v>44193</v>
      </c>
      <c r="B225" s="22">
        <v>0</v>
      </c>
      <c r="C225" s="22">
        <v>6.7355722552351217E-3</v>
      </c>
      <c r="D225" s="31">
        <v>6.9358023819798831E-6</v>
      </c>
      <c r="E225" s="32">
        <f t="shared" si="13"/>
        <v>-6.9358023819798831E-6</v>
      </c>
      <c r="F225" s="22">
        <f t="shared" si="0"/>
        <v>6.7286364528531418E-3</v>
      </c>
      <c r="G225" s="22">
        <v>-8.4043041993500465E-3</v>
      </c>
      <c r="H225" s="22">
        <v>-4.6845178444657621E-3</v>
      </c>
      <c r="I225" s="22">
        <v>5.2168865218892718E-4</v>
      </c>
      <c r="J225" s="22">
        <v>-2.7836551220682742E-3</v>
      </c>
      <c r="K225" s="36"/>
      <c r="L225" s="22">
        <f t="shared" si="7"/>
        <v>0.97844204325557826</v>
      </c>
      <c r="M225" s="22">
        <f t="shared" si="8"/>
        <v>-1.25962291732585</v>
      </c>
      <c r="N225" s="22">
        <f t="shared" si="9"/>
        <v>1.0633634882991634</v>
      </c>
      <c r="O225" s="22">
        <f t="shared" si="10"/>
        <v>0.87545120181699509</v>
      </c>
      <c r="P225" s="22">
        <f t="shared" si="11"/>
        <v>9.9053985761914209E-2</v>
      </c>
      <c r="Q225" s="22">
        <f t="shared" si="3"/>
        <v>1.2369470559547653E-2</v>
      </c>
      <c r="R225" s="22">
        <f t="shared" si="4"/>
        <v>1.2376406361929633E-2</v>
      </c>
      <c r="S225" s="22">
        <f t="shared" si="5"/>
        <v>0</v>
      </c>
      <c r="T225" s="22">
        <f t="shared" si="6"/>
        <v>-1.2376406361929633E-2</v>
      </c>
      <c r="U225" s="22"/>
      <c r="V225" s="34"/>
    </row>
    <row r="226" spans="1:22" ht="15.75" customHeight="1" x14ac:dyDescent="0.2">
      <c r="A226" s="20">
        <v>44194</v>
      </c>
      <c r="B226" s="22">
        <v>4.811211913948249E-2</v>
      </c>
      <c r="C226" s="22">
        <v>-2.2489441421459041E-3</v>
      </c>
      <c r="D226" s="31">
        <v>6.9358023819798831E-6</v>
      </c>
      <c r="E226" s="32">
        <f t="shared" si="13"/>
        <v>4.810518333710051E-2</v>
      </c>
      <c r="F226" s="22">
        <f t="shared" si="0"/>
        <v>-2.255879944527884E-3</v>
      </c>
      <c r="G226" s="22">
        <v>-4.823902953868444E-3</v>
      </c>
      <c r="H226" s="22">
        <v>1.1359819649419301E-3</v>
      </c>
      <c r="I226" s="22">
        <v>4.4187578278176518E-3</v>
      </c>
      <c r="J226" s="22">
        <v>4.8255044359529972E-3</v>
      </c>
      <c r="K226" s="36"/>
      <c r="L226" s="22">
        <f t="shared" si="7"/>
        <v>0.97844204325557826</v>
      </c>
      <c r="M226" s="22">
        <f t="shared" si="8"/>
        <v>-1.25962291732585</v>
      </c>
      <c r="N226" s="22">
        <f t="shared" si="9"/>
        <v>1.0633634882991634</v>
      </c>
      <c r="O226" s="22">
        <f t="shared" si="10"/>
        <v>0.87545120181699509</v>
      </c>
      <c r="P226" s="22">
        <f t="shared" si="11"/>
        <v>9.9053985761914209E-2</v>
      </c>
      <c r="Q226" s="22">
        <f t="shared" si="3"/>
        <v>9.4234049728651598E-3</v>
      </c>
      <c r="R226" s="22">
        <f t="shared" si="4"/>
        <v>9.4303407752471397E-3</v>
      </c>
      <c r="S226" s="22">
        <f t="shared" si="5"/>
        <v>4.811211913948249E-2</v>
      </c>
      <c r="T226" s="22">
        <f t="shared" si="6"/>
        <v>3.868177836423535E-2</v>
      </c>
      <c r="U226" s="22"/>
      <c r="V226" s="34"/>
    </row>
    <row r="227" spans="1:22" ht="15.75" customHeight="1" x14ac:dyDescent="0.2">
      <c r="A227" s="20">
        <v>44195</v>
      </c>
      <c r="B227" s="22">
        <v>-1.3042777108677257E-2</v>
      </c>
      <c r="C227" s="22">
        <v>2.4327848110149665E-3</v>
      </c>
      <c r="D227" s="31">
        <v>6.9358023819798831E-6</v>
      </c>
      <c r="E227" s="32">
        <f t="shared" si="13"/>
        <v>-1.3049712911059237E-2</v>
      </c>
      <c r="F227" s="22">
        <f t="shared" si="0"/>
        <v>2.4258490086329866E-3</v>
      </c>
      <c r="G227" s="22">
        <v>5.109644964960294E-3</v>
      </c>
      <c r="H227" s="22">
        <v>6.2971623115527318E-3</v>
      </c>
      <c r="I227" s="22">
        <v>-6.442271118529198E-3</v>
      </c>
      <c r="J227" s="22">
        <v>9.8671871613242976E-4</v>
      </c>
      <c r="K227" s="36"/>
      <c r="L227" s="22">
        <f t="shared" si="7"/>
        <v>0.97844204325557826</v>
      </c>
      <c r="M227" s="22">
        <f t="shared" si="8"/>
        <v>-1.25962291732585</v>
      </c>
      <c r="N227" s="22">
        <f t="shared" si="9"/>
        <v>1.0633634882991634</v>
      </c>
      <c r="O227" s="22">
        <f t="shared" si="10"/>
        <v>0.87545120181699509</v>
      </c>
      <c r="P227" s="22">
        <f t="shared" si="11"/>
        <v>9.9053985761914209E-2</v>
      </c>
      <c r="Q227" s="22">
        <f t="shared" si="3"/>
        <v>-2.9086563261160191E-3</v>
      </c>
      <c r="R227" s="22">
        <f t="shared" si="4"/>
        <v>-2.9017205237340392E-3</v>
      </c>
      <c r="S227" s="22">
        <f t="shared" si="5"/>
        <v>-1.3042777108677257E-2</v>
      </c>
      <c r="T227" s="22">
        <f t="shared" si="6"/>
        <v>-1.0141056584943218E-2</v>
      </c>
      <c r="U227" s="22"/>
      <c r="V227" s="34"/>
    </row>
    <row r="228" spans="1:22" ht="15.75" customHeight="1" x14ac:dyDescent="0.2">
      <c r="A228" s="20">
        <v>44196</v>
      </c>
      <c r="B228" s="22">
        <v>2.1711312390178119E-2</v>
      </c>
      <c r="C228" s="22">
        <v>6.4547185853355334E-3</v>
      </c>
      <c r="D228" s="31">
        <v>6.9358023819798831E-6</v>
      </c>
      <c r="E228" s="32">
        <f t="shared" si="13"/>
        <v>2.1704376587796139E-2</v>
      </c>
      <c r="F228" s="22">
        <f t="shared" si="0"/>
        <v>6.4477827829535535E-3</v>
      </c>
      <c r="G228" s="22">
        <v>1.8840198842277405E-3</v>
      </c>
      <c r="H228" s="22">
        <v>3.6028796266777217E-3</v>
      </c>
      <c r="I228" s="22">
        <v>2.738294396713312E-3</v>
      </c>
      <c r="J228" s="22">
        <v>-1.9937027074357003E-3</v>
      </c>
      <c r="K228" s="36"/>
      <c r="L228" s="22">
        <f t="shared" si="7"/>
        <v>0.97844204325557826</v>
      </c>
      <c r="M228" s="22">
        <f t="shared" si="8"/>
        <v>-1.25962291732585</v>
      </c>
      <c r="N228" s="22">
        <f t="shared" si="9"/>
        <v>1.0633634882991634</v>
      </c>
      <c r="O228" s="22">
        <f t="shared" si="10"/>
        <v>0.87545120181699509</v>
      </c>
      <c r="P228" s="22">
        <f t="shared" si="11"/>
        <v>9.9053985761914209E-2</v>
      </c>
      <c r="Q228" s="22">
        <f t="shared" si="3"/>
        <v>9.9665567064319543E-3</v>
      </c>
      <c r="R228" s="22">
        <f t="shared" si="4"/>
        <v>9.9734925088139342E-3</v>
      </c>
      <c r="S228" s="22">
        <f t="shared" si="5"/>
        <v>2.1711312390178119E-2</v>
      </c>
      <c r="T228" s="22">
        <f t="shared" si="6"/>
        <v>1.1737819881364185E-2</v>
      </c>
      <c r="U228" s="22"/>
      <c r="V228" s="34"/>
    </row>
    <row r="229" spans="1:22" ht="15.75" customHeight="1" x14ac:dyDescent="0.2">
      <c r="A229" s="22"/>
      <c r="B229" s="22"/>
      <c r="C229" s="22"/>
      <c r="D229" s="22"/>
      <c r="E229" s="36"/>
      <c r="F229" s="22"/>
      <c r="G229" s="22"/>
      <c r="H229" s="22"/>
      <c r="I229" s="22"/>
      <c r="J229" s="22"/>
      <c r="K229" s="36"/>
      <c r="L229" s="22"/>
      <c r="M229" s="22"/>
      <c r="N229" s="22"/>
      <c r="O229" s="22"/>
      <c r="P229" s="22"/>
      <c r="Q229" s="22"/>
      <c r="R229" s="22"/>
      <c r="S229" s="22"/>
      <c r="T229" s="22"/>
      <c r="U229" s="22"/>
      <c r="V229" s="34"/>
    </row>
    <row r="230" spans="1:22" ht="15.75" customHeight="1" x14ac:dyDescent="0.2">
      <c r="A230" s="22"/>
      <c r="B230" s="22"/>
      <c r="C230" s="22"/>
      <c r="D230" s="22"/>
      <c r="E230" s="36"/>
      <c r="F230" s="22"/>
      <c r="G230" s="22"/>
      <c r="H230" s="22"/>
      <c r="I230" s="22"/>
      <c r="J230" s="22"/>
      <c r="K230" s="36"/>
      <c r="L230" s="22"/>
      <c r="M230" s="22"/>
      <c r="N230" s="22"/>
      <c r="O230" s="22"/>
      <c r="P230" s="22"/>
      <c r="Q230" s="22"/>
      <c r="R230" s="22"/>
      <c r="S230" s="22"/>
      <c r="T230" s="22"/>
      <c r="U230" s="22"/>
      <c r="V230" s="34"/>
    </row>
    <row r="231" spans="1:22" ht="15.75" customHeight="1" x14ac:dyDescent="0.2">
      <c r="A231" s="22"/>
      <c r="B231" s="22"/>
      <c r="C231" s="22"/>
      <c r="D231" s="22"/>
      <c r="E231" s="36"/>
      <c r="F231" s="22"/>
      <c r="G231" s="22"/>
      <c r="H231" s="22"/>
      <c r="I231" s="22"/>
      <c r="J231" s="22"/>
      <c r="K231" s="36"/>
      <c r="L231" s="22"/>
      <c r="M231" s="22"/>
      <c r="N231" s="22"/>
      <c r="O231" s="22"/>
      <c r="P231" s="22"/>
      <c r="Q231" s="22"/>
      <c r="R231" s="22"/>
      <c r="S231" s="22"/>
      <c r="T231" s="22"/>
      <c r="U231" s="22"/>
      <c r="V231" s="34"/>
    </row>
    <row r="232" spans="1:22" ht="15.75" customHeight="1" x14ac:dyDescent="0.2">
      <c r="A232" s="22"/>
      <c r="B232" s="22"/>
      <c r="C232" s="22"/>
      <c r="D232" s="22"/>
      <c r="E232" s="36"/>
      <c r="F232" s="22"/>
      <c r="G232" s="22"/>
      <c r="H232" s="22"/>
      <c r="I232" s="22"/>
      <c r="J232" s="22"/>
      <c r="K232" s="36"/>
      <c r="L232" s="22"/>
      <c r="M232" s="22"/>
      <c r="N232" s="22"/>
      <c r="O232" s="22"/>
      <c r="P232" s="22"/>
      <c r="Q232" s="22"/>
      <c r="R232" s="22"/>
      <c r="S232" s="22"/>
      <c r="T232" s="22"/>
      <c r="U232" s="22"/>
      <c r="V232" s="34"/>
    </row>
    <row r="233" spans="1:22" ht="15.75" customHeight="1" x14ac:dyDescent="0.2">
      <c r="A233" s="22"/>
      <c r="B233" s="22"/>
      <c r="C233" s="22"/>
      <c r="D233" s="22"/>
      <c r="E233" s="36"/>
      <c r="F233" s="22"/>
      <c r="G233" s="22"/>
      <c r="H233" s="22"/>
      <c r="I233" s="22"/>
      <c r="J233" s="22"/>
      <c r="K233" s="36"/>
      <c r="L233" s="22"/>
      <c r="M233" s="22"/>
      <c r="N233" s="22"/>
      <c r="O233" s="22"/>
      <c r="P233" s="22"/>
      <c r="Q233" s="22"/>
      <c r="R233" s="22"/>
      <c r="S233" s="22"/>
      <c r="T233" s="22"/>
      <c r="U233" s="22"/>
      <c r="V233" s="34"/>
    </row>
    <row r="234" spans="1:22" ht="15.75" customHeight="1" x14ac:dyDescent="0.2">
      <c r="A234" s="22"/>
      <c r="B234" s="22"/>
      <c r="C234" s="22"/>
      <c r="D234" s="22"/>
      <c r="E234" s="36"/>
      <c r="F234" s="22"/>
      <c r="G234" s="22"/>
      <c r="H234" s="22"/>
      <c r="I234" s="22"/>
      <c r="J234" s="22"/>
      <c r="K234" s="36"/>
      <c r="L234" s="22"/>
      <c r="M234" s="22"/>
      <c r="N234" s="22"/>
      <c r="O234" s="22"/>
      <c r="P234" s="22"/>
      <c r="Q234" s="22"/>
      <c r="R234" s="22"/>
      <c r="S234" s="22"/>
      <c r="T234" s="22"/>
      <c r="U234" s="22"/>
      <c r="V234" s="34"/>
    </row>
    <row r="235" spans="1:22" ht="15.75" customHeight="1" x14ac:dyDescent="0.2">
      <c r="A235" s="22"/>
      <c r="B235" s="22"/>
      <c r="C235" s="22"/>
      <c r="D235" s="22"/>
      <c r="E235" s="36"/>
      <c r="F235" s="22"/>
      <c r="G235" s="22"/>
      <c r="H235" s="22"/>
      <c r="I235" s="22"/>
      <c r="J235" s="22"/>
      <c r="K235" s="36"/>
      <c r="L235" s="22"/>
      <c r="M235" s="22"/>
      <c r="N235" s="22"/>
      <c r="O235" s="22"/>
      <c r="P235" s="22"/>
      <c r="Q235" s="22"/>
      <c r="R235" s="22"/>
      <c r="S235" s="22"/>
      <c r="T235" s="22"/>
      <c r="U235" s="22"/>
      <c r="V235" s="34"/>
    </row>
    <row r="236" spans="1:22" ht="15.75" customHeight="1" x14ac:dyDescent="0.2">
      <c r="A236" s="22"/>
      <c r="B236" s="22"/>
      <c r="C236" s="22"/>
      <c r="D236" s="22"/>
      <c r="E236" s="36"/>
      <c r="F236" s="22"/>
      <c r="G236" s="22"/>
      <c r="H236" s="22"/>
      <c r="I236" s="22"/>
      <c r="J236" s="22"/>
      <c r="K236" s="36"/>
      <c r="L236" s="22"/>
      <c r="M236" s="22"/>
      <c r="N236" s="22"/>
      <c r="O236" s="22"/>
      <c r="P236" s="22"/>
      <c r="Q236" s="22"/>
      <c r="R236" s="22"/>
      <c r="S236" s="22"/>
      <c r="T236" s="22"/>
      <c r="U236" s="22"/>
      <c r="V236" s="34"/>
    </row>
    <row r="237" spans="1:22" ht="15.75" customHeight="1" x14ac:dyDescent="0.2">
      <c r="A237" s="22"/>
      <c r="B237" s="22"/>
      <c r="C237" s="22"/>
      <c r="D237" s="22"/>
      <c r="E237" s="36"/>
      <c r="F237" s="22"/>
      <c r="G237" s="22"/>
      <c r="H237" s="22"/>
      <c r="I237" s="22"/>
      <c r="J237" s="22"/>
      <c r="K237" s="36"/>
      <c r="L237" s="22"/>
      <c r="M237" s="22"/>
      <c r="N237" s="22"/>
      <c r="O237" s="22"/>
      <c r="P237" s="22"/>
      <c r="Q237" s="22"/>
      <c r="R237" s="22"/>
      <c r="S237" s="22"/>
      <c r="T237" s="22"/>
      <c r="U237" s="22"/>
      <c r="V237" s="34"/>
    </row>
    <row r="238" spans="1:22" ht="15.75" customHeight="1" x14ac:dyDescent="0.2">
      <c r="A238" s="22"/>
      <c r="B238" s="22"/>
      <c r="C238" s="22"/>
      <c r="D238" s="22"/>
      <c r="E238" s="36"/>
      <c r="F238" s="22"/>
      <c r="G238" s="22"/>
      <c r="H238" s="22"/>
      <c r="I238" s="22"/>
      <c r="J238" s="22"/>
      <c r="K238" s="36"/>
      <c r="L238" s="22"/>
      <c r="M238" s="22"/>
      <c r="N238" s="22"/>
      <c r="O238" s="22"/>
      <c r="P238" s="22"/>
      <c r="Q238" s="22"/>
      <c r="R238" s="22"/>
      <c r="S238" s="22"/>
      <c r="T238" s="22"/>
      <c r="U238" s="22"/>
      <c r="V238" s="34"/>
    </row>
    <row r="239" spans="1:22" ht="15.75" customHeight="1" x14ac:dyDescent="0.2">
      <c r="A239" s="22"/>
      <c r="B239" s="22"/>
      <c r="C239" s="22"/>
      <c r="D239" s="22"/>
      <c r="E239" s="36"/>
      <c r="F239" s="22"/>
      <c r="G239" s="22"/>
      <c r="H239" s="22"/>
      <c r="I239" s="22"/>
      <c r="J239" s="22"/>
      <c r="K239" s="36"/>
      <c r="L239" s="22"/>
      <c r="M239" s="22"/>
      <c r="N239" s="22"/>
      <c r="O239" s="22"/>
      <c r="P239" s="22"/>
      <c r="Q239" s="22"/>
      <c r="R239" s="22"/>
      <c r="S239" s="22"/>
      <c r="T239" s="22"/>
      <c r="U239" s="22"/>
      <c r="V239" s="34"/>
    </row>
    <row r="240" spans="1:22" ht="15.75" customHeight="1" x14ac:dyDescent="0.2">
      <c r="A240" s="22"/>
      <c r="B240" s="22"/>
      <c r="C240" s="22"/>
      <c r="D240" s="22"/>
      <c r="E240" s="36"/>
      <c r="F240" s="22"/>
      <c r="G240" s="22"/>
      <c r="H240" s="22"/>
      <c r="I240" s="22"/>
      <c r="J240" s="22"/>
      <c r="K240" s="36"/>
      <c r="L240" s="22"/>
      <c r="M240" s="22"/>
      <c r="N240" s="22"/>
      <c r="O240" s="22"/>
      <c r="P240" s="22"/>
      <c r="Q240" s="22"/>
      <c r="R240" s="22"/>
      <c r="S240" s="22"/>
      <c r="T240" s="22"/>
      <c r="U240" s="22"/>
      <c r="V240" s="34"/>
    </row>
    <row r="241" spans="1:22" ht="15.75" customHeight="1" x14ac:dyDescent="0.2">
      <c r="A241" s="22"/>
      <c r="B241" s="22"/>
      <c r="C241" s="22"/>
      <c r="D241" s="22"/>
      <c r="E241" s="36"/>
      <c r="F241" s="22"/>
      <c r="G241" s="22"/>
      <c r="H241" s="22"/>
      <c r="I241" s="22"/>
      <c r="J241" s="22"/>
      <c r="K241" s="36"/>
      <c r="L241" s="22"/>
      <c r="M241" s="22"/>
      <c r="N241" s="22"/>
      <c r="O241" s="22"/>
      <c r="P241" s="22"/>
      <c r="Q241" s="22"/>
      <c r="R241" s="22"/>
      <c r="S241" s="22"/>
      <c r="T241" s="22"/>
      <c r="U241" s="22"/>
      <c r="V241" s="34"/>
    </row>
    <row r="242" spans="1:22" ht="15.75" customHeight="1" x14ac:dyDescent="0.2">
      <c r="A242" s="22"/>
      <c r="B242" s="22"/>
      <c r="C242" s="22"/>
      <c r="D242" s="22"/>
      <c r="E242" s="36"/>
      <c r="F242" s="22"/>
      <c r="G242" s="22"/>
      <c r="H242" s="22"/>
      <c r="I242" s="22"/>
      <c r="J242" s="22"/>
      <c r="K242" s="36"/>
      <c r="L242" s="22"/>
      <c r="M242" s="22"/>
      <c r="N242" s="22"/>
      <c r="O242" s="22"/>
      <c r="P242" s="22"/>
      <c r="Q242" s="22"/>
      <c r="R242" s="22"/>
      <c r="S242" s="22"/>
      <c r="T242" s="22"/>
      <c r="U242" s="22"/>
      <c r="V242" s="34"/>
    </row>
    <row r="243" spans="1:22" ht="15.75" customHeight="1" x14ac:dyDescent="0.2">
      <c r="A243" s="22"/>
      <c r="B243" s="22"/>
      <c r="C243" s="22"/>
      <c r="D243" s="22"/>
      <c r="E243" s="36"/>
      <c r="F243" s="22"/>
      <c r="G243" s="22"/>
      <c r="H243" s="22"/>
      <c r="I243" s="22"/>
      <c r="J243" s="22"/>
      <c r="K243" s="36"/>
      <c r="L243" s="22"/>
      <c r="M243" s="22"/>
      <c r="N243" s="22"/>
      <c r="O243" s="22"/>
      <c r="P243" s="22"/>
      <c r="Q243" s="22"/>
      <c r="R243" s="22"/>
      <c r="S243" s="22"/>
      <c r="T243" s="22"/>
      <c r="U243" s="22"/>
      <c r="V243" s="34"/>
    </row>
    <row r="244" spans="1:22" ht="15.75" customHeight="1" x14ac:dyDescent="0.2">
      <c r="A244" s="22"/>
      <c r="B244" s="22"/>
      <c r="C244" s="22"/>
      <c r="D244" s="22"/>
      <c r="E244" s="36"/>
      <c r="F244" s="22"/>
      <c r="G244" s="22"/>
      <c r="H244" s="22"/>
      <c r="I244" s="22"/>
      <c r="J244" s="22"/>
      <c r="K244" s="36"/>
      <c r="L244" s="22"/>
      <c r="M244" s="22"/>
      <c r="N244" s="22"/>
      <c r="O244" s="22"/>
      <c r="P244" s="22"/>
      <c r="Q244" s="22"/>
      <c r="R244" s="22"/>
      <c r="S244" s="22"/>
      <c r="T244" s="22"/>
      <c r="U244" s="22"/>
      <c r="V244" s="34"/>
    </row>
    <row r="245" spans="1:22" ht="15.75" customHeight="1" x14ac:dyDescent="0.2">
      <c r="A245" s="22"/>
      <c r="B245" s="22"/>
      <c r="C245" s="22"/>
      <c r="D245" s="22"/>
      <c r="E245" s="36"/>
      <c r="F245" s="22"/>
      <c r="G245" s="22"/>
      <c r="H245" s="22"/>
      <c r="I245" s="22"/>
      <c r="J245" s="22"/>
      <c r="K245" s="36"/>
      <c r="L245" s="22"/>
      <c r="M245" s="22"/>
      <c r="N245" s="22"/>
      <c r="O245" s="22"/>
      <c r="P245" s="22"/>
      <c r="Q245" s="22"/>
      <c r="R245" s="22"/>
      <c r="S245" s="22"/>
      <c r="T245" s="22"/>
      <c r="U245" s="22"/>
      <c r="V245" s="34"/>
    </row>
    <row r="246" spans="1:22" ht="15.75" customHeight="1" x14ac:dyDescent="0.2">
      <c r="A246" s="22"/>
      <c r="B246" s="22"/>
      <c r="C246" s="22"/>
      <c r="D246" s="22"/>
      <c r="E246" s="36"/>
      <c r="F246" s="22"/>
      <c r="G246" s="22"/>
      <c r="H246" s="22"/>
      <c r="I246" s="22"/>
      <c r="J246" s="22"/>
      <c r="K246" s="36"/>
      <c r="L246" s="22"/>
      <c r="M246" s="22"/>
      <c r="N246" s="22"/>
      <c r="O246" s="22"/>
      <c r="P246" s="22"/>
      <c r="Q246" s="22"/>
      <c r="R246" s="22"/>
      <c r="S246" s="22"/>
      <c r="T246" s="22"/>
      <c r="U246" s="22"/>
      <c r="V246" s="34"/>
    </row>
    <row r="247" spans="1:22" ht="15.75" customHeight="1" x14ac:dyDescent="0.2">
      <c r="A247" s="22"/>
      <c r="B247" s="22"/>
      <c r="C247" s="22"/>
      <c r="D247" s="22"/>
      <c r="E247" s="36"/>
      <c r="F247" s="22"/>
      <c r="G247" s="22"/>
      <c r="H247" s="22"/>
      <c r="I247" s="22"/>
      <c r="J247" s="22"/>
      <c r="K247" s="36"/>
      <c r="L247" s="22"/>
      <c r="M247" s="22"/>
      <c r="N247" s="22"/>
      <c r="O247" s="22"/>
      <c r="P247" s="22"/>
      <c r="Q247" s="22"/>
      <c r="R247" s="22"/>
      <c r="S247" s="22"/>
      <c r="T247" s="22"/>
      <c r="U247" s="22"/>
      <c r="V247" s="34"/>
    </row>
    <row r="248" spans="1:22" ht="15.75" customHeight="1" x14ac:dyDescent="0.2">
      <c r="A248" s="22"/>
      <c r="B248" s="22"/>
      <c r="C248" s="22"/>
      <c r="D248" s="22"/>
      <c r="E248" s="36"/>
      <c r="F248" s="22"/>
      <c r="G248" s="22"/>
      <c r="H248" s="22"/>
      <c r="I248" s="22"/>
      <c r="J248" s="22"/>
      <c r="K248" s="36"/>
      <c r="L248" s="22"/>
      <c r="M248" s="22"/>
      <c r="N248" s="22"/>
      <c r="O248" s="22"/>
      <c r="P248" s="22"/>
      <c r="Q248" s="22"/>
      <c r="R248" s="22"/>
      <c r="S248" s="22"/>
      <c r="T248" s="22"/>
      <c r="U248" s="22"/>
      <c r="V248" s="34"/>
    </row>
    <row r="249" spans="1:22" ht="15.75" customHeight="1" x14ac:dyDescent="0.2">
      <c r="A249" s="22"/>
      <c r="B249" s="22"/>
      <c r="C249" s="22"/>
      <c r="D249" s="22"/>
      <c r="E249" s="36"/>
      <c r="F249" s="22"/>
      <c r="G249" s="22"/>
      <c r="H249" s="22"/>
      <c r="I249" s="22"/>
      <c r="J249" s="22"/>
      <c r="K249" s="36"/>
      <c r="L249" s="22"/>
      <c r="M249" s="22"/>
      <c r="N249" s="22"/>
      <c r="O249" s="22"/>
      <c r="P249" s="22"/>
      <c r="Q249" s="22"/>
      <c r="R249" s="22"/>
      <c r="S249" s="22"/>
      <c r="T249" s="22"/>
      <c r="U249" s="22"/>
      <c r="V249" s="34"/>
    </row>
    <row r="250" spans="1:22" ht="15.75" customHeight="1" x14ac:dyDescent="0.2">
      <c r="A250" s="22"/>
      <c r="B250" s="22"/>
      <c r="C250" s="22"/>
      <c r="D250" s="22"/>
      <c r="E250" s="36"/>
      <c r="F250" s="22"/>
      <c r="G250" s="22"/>
      <c r="H250" s="22"/>
      <c r="I250" s="22"/>
      <c r="J250" s="22"/>
      <c r="K250" s="36"/>
      <c r="L250" s="22"/>
      <c r="M250" s="22"/>
      <c r="N250" s="22"/>
      <c r="O250" s="22"/>
      <c r="P250" s="22"/>
      <c r="Q250" s="22"/>
      <c r="R250" s="22"/>
      <c r="S250" s="22"/>
      <c r="T250" s="22"/>
      <c r="U250" s="22"/>
      <c r="V250" s="34"/>
    </row>
    <row r="251" spans="1:22" ht="15.75" customHeight="1" x14ac:dyDescent="0.2">
      <c r="A251" s="22"/>
      <c r="B251" s="22"/>
      <c r="C251" s="22"/>
      <c r="D251" s="22"/>
      <c r="E251" s="36"/>
      <c r="F251" s="22"/>
      <c r="G251" s="22"/>
      <c r="H251" s="22"/>
      <c r="I251" s="22"/>
      <c r="J251" s="22"/>
      <c r="K251" s="36"/>
      <c r="L251" s="22"/>
      <c r="M251" s="22"/>
      <c r="N251" s="22"/>
      <c r="O251" s="22"/>
      <c r="P251" s="22"/>
      <c r="Q251" s="22"/>
      <c r="R251" s="22"/>
      <c r="S251" s="22"/>
      <c r="T251" s="22"/>
      <c r="U251" s="22"/>
      <c r="V251" s="34"/>
    </row>
    <row r="252" spans="1:22" ht="15.75" customHeight="1" x14ac:dyDescent="0.2">
      <c r="A252" s="22"/>
      <c r="B252" s="22"/>
      <c r="C252" s="22"/>
      <c r="D252" s="22"/>
      <c r="E252" s="36"/>
      <c r="F252" s="22"/>
      <c r="G252" s="22"/>
      <c r="H252" s="22"/>
      <c r="I252" s="22"/>
      <c r="J252" s="22"/>
      <c r="K252" s="36"/>
      <c r="L252" s="22"/>
      <c r="M252" s="22"/>
      <c r="N252" s="22"/>
      <c r="O252" s="22"/>
      <c r="P252" s="22"/>
      <c r="Q252" s="22"/>
      <c r="R252" s="22"/>
      <c r="S252" s="22"/>
      <c r="T252" s="22"/>
      <c r="U252" s="22"/>
      <c r="V252" s="34"/>
    </row>
    <row r="253" spans="1:22" ht="15.75" customHeight="1" x14ac:dyDescent="0.2">
      <c r="A253" s="22"/>
      <c r="B253" s="22"/>
      <c r="C253" s="22"/>
      <c r="D253" s="22"/>
      <c r="E253" s="36"/>
      <c r="F253" s="22"/>
      <c r="G253" s="22"/>
      <c r="H253" s="22"/>
      <c r="I253" s="22"/>
      <c r="J253" s="22"/>
      <c r="K253" s="36"/>
      <c r="L253" s="22"/>
      <c r="M253" s="22"/>
      <c r="N253" s="22"/>
      <c r="O253" s="22"/>
      <c r="P253" s="22"/>
      <c r="Q253" s="22"/>
      <c r="R253" s="22"/>
      <c r="S253" s="22"/>
      <c r="T253" s="22"/>
      <c r="U253" s="22"/>
      <c r="V253" s="34"/>
    </row>
    <row r="254" spans="1:22" ht="15.75" customHeight="1" x14ac:dyDescent="0.2">
      <c r="A254" s="22"/>
      <c r="B254" s="22"/>
      <c r="C254" s="22"/>
      <c r="D254" s="22"/>
      <c r="E254" s="36"/>
      <c r="F254" s="22"/>
      <c r="G254" s="22"/>
      <c r="H254" s="22"/>
      <c r="I254" s="22"/>
      <c r="J254" s="22"/>
      <c r="K254" s="36"/>
      <c r="L254" s="22"/>
      <c r="M254" s="22"/>
      <c r="N254" s="22"/>
      <c r="O254" s="22"/>
      <c r="P254" s="22"/>
      <c r="Q254" s="22"/>
      <c r="R254" s="22"/>
      <c r="S254" s="22"/>
      <c r="T254" s="22"/>
      <c r="U254" s="22"/>
      <c r="V254" s="34"/>
    </row>
    <row r="255" spans="1:22" ht="15.75" customHeight="1" x14ac:dyDescent="0.2">
      <c r="A255" s="22"/>
      <c r="B255" s="22"/>
      <c r="C255" s="22"/>
      <c r="D255" s="22"/>
      <c r="E255" s="36"/>
      <c r="F255" s="22"/>
      <c r="G255" s="22"/>
      <c r="H255" s="22"/>
      <c r="I255" s="22"/>
      <c r="J255" s="22"/>
      <c r="K255" s="36"/>
      <c r="L255" s="22"/>
      <c r="M255" s="22"/>
      <c r="N255" s="22"/>
      <c r="O255" s="22"/>
      <c r="P255" s="22"/>
      <c r="Q255" s="22"/>
      <c r="R255" s="22"/>
      <c r="S255" s="22"/>
      <c r="T255" s="22"/>
      <c r="U255" s="22"/>
      <c r="V255" s="34"/>
    </row>
    <row r="256" spans="1:22" ht="15.75" customHeight="1" x14ac:dyDescent="0.2">
      <c r="A256" s="22"/>
      <c r="B256" s="22"/>
      <c r="C256" s="22"/>
      <c r="D256" s="22"/>
      <c r="E256" s="36"/>
      <c r="F256" s="22"/>
      <c r="G256" s="22"/>
      <c r="H256" s="22"/>
      <c r="I256" s="22"/>
      <c r="J256" s="22"/>
      <c r="K256" s="36"/>
      <c r="L256" s="22"/>
      <c r="M256" s="22"/>
      <c r="N256" s="22"/>
      <c r="O256" s="22"/>
      <c r="P256" s="22"/>
      <c r="Q256" s="22"/>
      <c r="R256" s="22"/>
      <c r="S256" s="22"/>
      <c r="T256" s="22"/>
      <c r="U256" s="22"/>
      <c r="V256" s="34"/>
    </row>
    <row r="257" spans="1:22" ht="15.75" customHeight="1" x14ac:dyDescent="0.2">
      <c r="A257" s="22"/>
      <c r="B257" s="22"/>
      <c r="C257" s="22"/>
      <c r="D257" s="22"/>
      <c r="E257" s="36"/>
      <c r="F257" s="22"/>
      <c r="G257" s="22"/>
      <c r="H257" s="22"/>
      <c r="I257" s="22"/>
      <c r="J257" s="22"/>
      <c r="K257" s="36"/>
      <c r="L257" s="22"/>
      <c r="M257" s="22"/>
      <c r="N257" s="22"/>
      <c r="O257" s="22"/>
      <c r="P257" s="22"/>
      <c r="Q257" s="22"/>
      <c r="R257" s="22"/>
      <c r="S257" s="22"/>
      <c r="T257" s="22"/>
      <c r="U257" s="22"/>
      <c r="V257" s="34"/>
    </row>
    <row r="258" spans="1:22" ht="15.75" customHeight="1" x14ac:dyDescent="0.2">
      <c r="A258" s="22"/>
      <c r="B258" s="22"/>
      <c r="C258" s="22"/>
      <c r="D258" s="22"/>
      <c r="E258" s="36"/>
      <c r="F258" s="22"/>
      <c r="G258" s="22"/>
      <c r="H258" s="22"/>
      <c r="I258" s="22"/>
      <c r="J258" s="22"/>
      <c r="K258" s="36"/>
      <c r="L258" s="22"/>
      <c r="M258" s="22"/>
      <c r="N258" s="22"/>
      <c r="O258" s="22"/>
      <c r="P258" s="22"/>
      <c r="Q258" s="22"/>
      <c r="R258" s="22"/>
      <c r="S258" s="22"/>
      <c r="T258" s="22"/>
      <c r="U258" s="22"/>
      <c r="V258" s="34"/>
    </row>
    <row r="259" spans="1:22" ht="15.75" customHeight="1" x14ac:dyDescent="0.2">
      <c r="A259" s="22"/>
      <c r="B259" s="22"/>
      <c r="C259" s="22"/>
      <c r="D259" s="22"/>
      <c r="E259" s="36"/>
      <c r="F259" s="22"/>
      <c r="G259" s="22"/>
      <c r="H259" s="22"/>
      <c r="I259" s="22"/>
      <c r="J259" s="22"/>
      <c r="K259" s="36"/>
      <c r="L259" s="22"/>
      <c r="M259" s="22"/>
      <c r="N259" s="22"/>
      <c r="O259" s="22"/>
      <c r="P259" s="22"/>
      <c r="Q259" s="22"/>
      <c r="R259" s="22"/>
      <c r="S259" s="22"/>
      <c r="T259" s="22"/>
      <c r="U259" s="22"/>
      <c r="V259" s="34"/>
    </row>
    <row r="260" spans="1:22" ht="15.75" customHeight="1" x14ac:dyDescent="0.2">
      <c r="A260" s="22"/>
      <c r="B260" s="22"/>
      <c r="C260" s="22"/>
      <c r="D260" s="22"/>
      <c r="E260" s="36"/>
      <c r="F260" s="22"/>
      <c r="G260" s="22"/>
      <c r="H260" s="22"/>
      <c r="I260" s="22"/>
      <c r="J260" s="22"/>
      <c r="K260" s="36"/>
      <c r="L260" s="22"/>
      <c r="M260" s="22"/>
      <c r="N260" s="22"/>
      <c r="O260" s="22"/>
      <c r="P260" s="22"/>
      <c r="Q260" s="22"/>
      <c r="R260" s="22"/>
      <c r="S260" s="22"/>
      <c r="T260" s="22"/>
      <c r="U260" s="22"/>
      <c r="V260" s="34"/>
    </row>
    <row r="261" spans="1:22" ht="15.75" customHeight="1" x14ac:dyDescent="0.2">
      <c r="A261" s="22"/>
      <c r="B261" s="22"/>
      <c r="C261" s="22"/>
      <c r="D261" s="22"/>
      <c r="E261" s="36"/>
      <c r="F261" s="22"/>
      <c r="G261" s="22"/>
      <c r="H261" s="22"/>
      <c r="I261" s="22"/>
      <c r="J261" s="22"/>
      <c r="K261" s="36"/>
      <c r="L261" s="22"/>
      <c r="M261" s="22"/>
      <c r="N261" s="22"/>
      <c r="O261" s="22"/>
      <c r="P261" s="22"/>
      <c r="Q261" s="22"/>
      <c r="R261" s="22"/>
      <c r="S261" s="22"/>
      <c r="T261" s="22"/>
      <c r="U261" s="22"/>
      <c r="V261" s="34"/>
    </row>
    <row r="262" spans="1:22" ht="15.75" customHeight="1" x14ac:dyDescent="0.2">
      <c r="A262" s="22"/>
      <c r="B262" s="22"/>
      <c r="C262" s="22"/>
      <c r="D262" s="22"/>
      <c r="E262" s="36"/>
      <c r="F262" s="22"/>
      <c r="G262" s="22"/>
      <c r="H262" s="22"/>
      <c r="I262" s="22"/>
      <c r="J262" s="22"/>
      <c r="K262" s="36"/>
      <c r="L262" s="22"/>
      <c r="M262" s="22"/>
      <c r="N262" s="22"/>
      <c r="O262" s="22"/>
      <c r="P262" s="22"/>
      <c r="Q262" s="22"/>
      <c r="R262" s="22"/>
      <c r="S262" s="22"/>
      <c r="T262" s="22"/>
      <c r="U262" s="22"/>
      <c r="V262" s="34"/>
    </row>
    <row r="263" spans="1:22" ht="15.75" customHeight="1" x14ac:dyDescent="0.2">
      <c r="A263" s="22"/>
      <c r="B263" s="22"/>
      <c r="C263" s="22"/>
      <c r="D263" s="22"/>
      <c r="E263" s="36"/>
      <c r="F263" s="22"/>
      <c r="G263" s="22"/>
      <c r="H263" s="22"/>
      <c r="I263" s="22"/>
      <c r="J263" s="22"/>
      <c r="K263" s="36"/>
      <c r="L263" s="22"/>
      <c r="M263" s="22"/>
      <c r="N263" s="22"/>
      <c r="O263" s="22"/>
      <c r="P263" s="22"/>
      <c r="Q263" s="22"/>
      <c r="R263" s="22"/>
      <c r="S263" s="22"/>
      <c r="T263" s="22"/>
      <c r="U263" s="22"/>
      <c r="V263" s="34"/>
    </row>
    <row r="264" spans="1:22" ht="15.75" customHeight="1" x14ac:dyDescent="0.2">
      <c r="A264" s="22"/>
      <c r="B264" s="22"/>
      <c r="C264" s="22"/>
      <c r="D264" s="22"/>
      <c r="E264" s="36"/>
      <c r="F264" s="22"/>
      <c r="G264" s="22"/>
      <c r="H264" s="22"/>
      <c r="I264" s="22"/>
      <c r="J264" s="22"/>
      <c r="K264" s="36"/>
      <c r="L264" s="22"/>
      <c r="M264" s="22"/>
      <c r="N264" s="22"/>
      <c r="O264" s="22"/>
      <c r="P264" s="22"/>
      <c r="Q264" s="22"/>
      <c r="R264" s="22"/>
      <c r="S264" s="22"/>
      <c r="T264" s="22"/>
      <c r="U264" s="22"/>
      <c r="V264" s="34"/>
    </row>
    <row r="265" spans="1:22" ht="15.75" customHeight="1" x14ac:dyDescent="0.2">
      <c r="A265" s="22"/>
      <c r="B265" s="22"/>
      <c r="C265" s="22"/>
      <c r="D265" s="22"/>
      <c r="E265" s="36"/>
      <c r="F265" s="22"/>
      <c r="G265" s="22"/>
      <c r="H265" s="22"/>
      <c r="I265" s="22"/>
      <c r="J265" s="22"/>
      <c r="K265" s="36"/>
      <c r="L265" s="22"/>
      <c r="M265" s="22"/>
      <c r="N265" s="22"/>
      <c r="O265" s="22"/>
      <c r="P265" s="22"/>
      <c r="Q265" s="22"/>
      <c r="R265" s="22"/>
      <c r="S265" s="22"/>
      <c r="T265" s="22"/>
      <c r="U265" s="22"/>
      <c r="V265" s="34"/>
    </row>
    <row r="266" spans="1:22" ht="15.75" customHeight="1" x14ac:dyDescent="0.2">
      <c r="A266" s="22"/>
      <c r="B266" s="22"/>
      <c r="C266" s="22"/>
      <c r="D266" s="22"/>
      <c r="E266" s="36"/>
      <c r="F266" s="22"/>
      <c r="G266" s="22"/>
      <c r="H266" s="22"/>
      <c r="I266" s="22"/>
      <c r="J266" s="22"/>
      <c r="K266" s="36"/>
      <c r="L266" s="22"/>
      <c r="M266" s="22"/>
      <c r="N266" s="22"/>
      <c r="O266" s="22"/>
      <c r="P266" s="22"/>
      <c r="Q266" s="22"/>
      <c r="R266" s="22"/>
      <c r="S266" s="22"/>
      <c r="T266" s="22"/>
      <c r="U266" s="22"/>
      <c r="V266" s="34"/>
    </row>
    <row r="267" spans="1:22" ht="15.75" customHeight="1" x14ac:dyDescent="0.2">
      <c r="A267" s="22"/>
      <c r="B267" s="22"/>
      <c r="C267" s="22"/>
      <c r="D267" s="22"/>
      <c r="E267" s="36"/>
      <c r="F267" s="22"/>
      <c r="G267" s="22"/>
      <c r="H267" s="22"/>
      <c r="I267" s="22"/>
      <c r="J267" s="22"/>
      <c r="K267" s="36"/>
      <c r="L267" s="22"/>
      <c r="M267" s="22"/>
      <c r="N267" s="22"/>
      <c r="O267" s="22"/>
      <c r="P267" s="22"/>
      <c r="Q267" s="22"/>
      <c r="R267" s="22"/>
      <c r="S267" s="22"/>
      <c r="T267" s="22"/>
      <c r="U267" s="22"/>
      <c r="V267" s="34"/>
    </row>
    <row r="268" spans="1:22" ht="15.75" customHeight="1" x14ac:dyDescent="0.2">
      <c r="A268" s="22"/>
      <c r="B268" s="22"/>
      <c r="C268" s="22"/>
      <c r="D268" s="22"/>
      <c r="E268" s="36"/>
      <c r="F268" s="22"/>
      <c r="G268" s="22"/>
      <c r="H268" s="22"/>
      <c r="I268" s="22"/>
      <c r="J268" s="22"/>
      <c r="K268" s="36"/>
      <c r="L268" s="22"/>
      <c r="M268" s="22"/>
      <c r="N268" s="22"/>
      <c r="O268" s="22"/>
      <c r="P268" s="22"/>
      <c r="Q268" s="22"/>
      <c r="R268" s="22"/>
      <c r="S268" s="22"/>
      <c r="T268" s="22"/>
      <c r="U268" s="22"/>
      <c r="V268" s="34"/>
    </row>
    <row r="269" spans="1:22" ht="15.75" customHeight="1" x14ac:dyDescent="0.2">
      <c r="A269" s="22"/>
      <c r="B269" s="22"/>
      <c r="C269" s="22"/>
      <c r="D269" s="22"/>
      <c r="E269" s="36"/>
      <c r="F269" s="22"/>
      <c r="G269" s="22"/>
      <c r="H269" s="22"/>
      <c r="I269" s="22"/>
      <c r="J269" s="22"/>
      <c r="K269" s="36"/>
      <c r="L269" s="22"/>
      <c r="M269" s="22"/>
      <c r="N269" s="22"/>
      <c r="O269" s="22"/>
      <c r="P269" s="22"/>
      <c r="Q269" s="22"/>
      <c r="R269" s="22"/>
      <c r="S269" s="22"/>
      <c r="T269" s="22"/>
      <c r="U269" s="22"/>
      <c r="V269" s="34"/>
    </row>
    <row r="270" spans="1:22" ht="15.75" customHeight="1" x14ac:dyDescent="0.2">
      <c r="A270" s="22"/>
      <c r="B270" s="22"/>
      <c r="C270" s="22"/>
      <c r="D270" s="22"/>
      <c r="E270" s="36"/>
      <c r="F270" s="22"/>
      <c r="G270" s="22"/>
      <c r="H270" s="22"/>
      <c r="I270" s="22"/>
      <c r="J270" s="22"/>
      <c r="K270" s="36"/>
      <c r="L270" s="22"/>
      <c r="M270" s="22"/>
      <c r="N270" s="22"/>
      <c r="O270" s="22"/>
      <c r="P270" s="22"/>
      <c r="Q270" s="22"/>
      <c r="R270" s="22"/>
      <c r="S270" s="22"/>
      <c r="T270" s="22"/>
      <c r="U270" s="22"/>
      <c r="V270" s="34"/>
    </row>
    <row r="271" spans="1:22" ht="15.75" customHeight="1" x14ac:dyDescent="0.2">
      <c r="A271" s="22"/>
      <c r="B271" s="22"/>
      <c r="C271" s="22"/>
      <c r="D271" s="22"/>
      <c r="E271" s="36"/>
      <c r="F271" s="22"/>
      <c r="G271" s="22"/>
      <c r="H271" s="22"/>
      <c r="I271" s="22"/>
      <c r="J271" s="22"/>
      <c r="K271" s="36"/>
      <c r="L271" s="22"/>
      <c r="M271" s="22"/>
      <c r="N271" s="22"/>
      <c r="O271" s="22"/>
      <c r="P271" s="22"/>
      <c r="Q271" s="22"/>
      <c r="R271" s="22"/>
      <c r="S271" s="22"/>
      <c r="T271" s="22"/>
      <c r="U271" s="22"/>
      <c r="V271" s="34"/>
    </row>
    <row r="272" spans="1:22" ht="15.75" customHeight="1" x14ac:dyDescent="0.2">
      <c r="A272" s="22"/>
      <c r="B272" s="22"/>
      <c r="C272" s="22"/>
      <c r="D272" s="22"/>
      <c r="E272" s="36"/>
      <c r="F272" s="22"/>
      <c r="G272" s="22"/>
      <c r="H272" s="22"/>
      <c r="I272" s="22"/>
      <c r="J272" s="22"/>
      <c r="K272" s="36"/>
      <c r="L272" s="22"/>
      <c r="M272" s="22"/>
      <c r="N272" s="22"/>
      <c r="O272" s="22"/>
      <c r="P272" s="22"/>
      <c r="Q272" s="22"/>
      <c r="R272" s="22"/>
      <c r="S272" s="22"/>
      <c r="T272" s="22"/>
      <c r="U272" s="22"/>
      <c r="V272" s="34"/>
    </row>
    <row r="273" spans="1:22" ht="15.75" customHeight="1" x14ac:dyDescent="0.2">
      <c r="A273" s="22"/>
      <c r="B273" s="22"/>
      <c r="C273" s="22"/>
      <c r="D273" s="22"/>
      <c r="E273" s="36"/>
      <c r="F273" s="22"/>
      <c r="G273" s="22"/>
      <c r="H273" s="22"/>
      <c r="I273" s="22"/>
      <c r="J273" s="22"/>
      <c r="K273" s="36"/>
      <c r="L273" s="22"/>
      <c r="M273" s="22"/>
      <c r="N273" s="22"/>
      <c r="O273" s="22"/>
      <c r="P273" s="22"/>
      <c r="Q273" s="22"/>
      <c r="R273" s="22"/>
      <c r="S273" s="22"/>
      <c r="T273" s="22"/>
      <c r="U273" s="22"/>
      <c r="V273" s="34"/>
    </row>
    <row r="274" spans="1:22" ht="15.75" customHeight="1" x14ac:dyDescent="0.2">
      <c r="A274" s="22"/>
      <c r="B274" s="22"/>
      <c r="C274" s="22"/>
      <c r="D274" s="22"/>
      <c r="E274" s="36"/>
      <c r="F274" s="22"/>
      <c r="G274" s="22"/>
      <c r="H274" s="22"/>
      <c r="I274" s="22"/>
      <c r="J274" s="22"/>
      <c r="K274" s="36"/>
      <c r="L274" s="22"/>
      <c r="M274" s="22"/>
      <c r="N274" s="22"/>
      <c r="O274" s="22"/>
      <c r="P274" s="22"/>
      <c r="Q274" s="22"/>
      <c r="R274" s="22"/>
      <c r="S274" s="22"/>
      <c r="T274" s="22"/>
      <c r="U274" s="22"/>
      <c r="V274" s="34"/>
    </row>
    <row r="275" spans="1:22" ht="15.75" customHeight="1" x14ac:dyDescent="0.2">
      <c r="A275" s="22"/>
      <c r="B275" s="22"/>
      <c r="C275" s="22"/>
      <c r="D275" s="22"/>
      <c r="E275" s="36"/>
      <c r="F275" s="22"/>
      <c r="G275" s="22"/>
      <c r="H275" s="22"/>
      <c r="I275" s="22"/>
      <c r="J275" s="22"/>
      <c r="K275" s="36"/>
      <c r="L275" s="22"/>
      <c r="M275" s="22"/>
      <c r="N275" s="22"/>
      <c r="O275" s="22"/>
      <c r="P275" s="22"/>
      <c r="Q275" s="22"/>
      <c r="R275" s="22"/>
      <c r="S275" s="22"/>
      <c r="T275" s="22"/>
      <c r="U275" s="22"/>
      <c r="V275" s="34"/>
    </row>
    <row r="276" spans="1:22" ht="15.75" customHeight="1" x14ac:dyDescent="0.2">
      <c r="A276" s="22"/>
      <c r="B276" s="22"/>
      <c r="C276" s="22"/>
      <c r="D276" s="22"/>
      <c r="E276" s="36"/>
      <c r="F276" s="22"/>
      <c r="G276" s="22"/>
      <c r="H276" s="22"/>
      <c r="I276" s="22"/>
      <c r="J276" s="22"/>
      <c r="K276" s="36"/>
      <c r="L276" s="22"/>
      <c r="M276" s="22"/>
      <c r="N276" s="22"/>
      <c r="O276" s="22"/>
      <c r="P276" s="22"/>
      <c r="Q276" s="22"/>
      <c r="R276" s="22"/>
      <c r="S276" s="22"/>
      <c r="T276" s="22"/>
      <c r="U276" s="22"/>
      <c r="V276" s="34"/>
    </row>
    <row r="277" spans="1:22" ht="15.75" customHeight="1" x14ac:dyDescent="0.2">
      <c r="A277" s="22"/>
      <c r="B277" s="22"/>
      <c r="C277" s="22"/>
      <c r="D277" s="22"/>
      <c r="E277" s="36"/>
      <c r="F277" s="22"/>
      <c r="G277" s="22"/>
      <c r="H277" s="22"/>
      <c r="I277" s="22"/>
      <c r="J277" s="22"/>
      <c r="K277" s="36"/>
      <c r="L277" s="22"/>
      <c r="M277" s="22"/>
      <c r="N277" s="22"/>
      <c r="O277" s="22"/>
      <c r="P277" s="22"/>
      <c r="Q277" s="22"/>
      <c r="R277" s="22"/>
      <c r="S277" s="22"/>
      <c r="T277" s="22"/>
      <c r="U277" s="22"/>
      <c r="V277" s="34"/>
    </row>
    <row r="278" spans="1:22" ht="15.75" customHeight="1" x14ac:dyDescent="0.2">
      <c r="A278" s="22"/>
      <c r="B278" s="22"/>
      <c r="C278" s="22"/>
      <c r="D278" s="22"/>
      <c r="E278" s="36"/>
      <c r="F278" s="22"/>
      <c r="G278" s="22"/>
      <c r="H278" s="22"/>
      <c r="I278" s="22"/>
      <c r="J278" s="22"/>
      <c r="K278" s="36"/>
      <c r="L278" s="22"/>
      <c r="M278" s="22"/>
      <c r="N278" s="22"/>
      <c r="O278" s="22"/>
      <c r="P278" s="22"/>
      <c r="Q278" s="22"/>
      <c r="R278" s="22"/>
      <c r="S278" s="22"/>
      <c r="T278" s="22"/>
      <c r="U278" s="22"/>
      <c r="V278" s="34"/>
    </row>
    <row r="279" spans="1:22" ht="15.75" customHeight="1" x14ac:dyDescent="0.2">
      <c r="A279" s="22"/>
      <c r="B279" s="22"/>
      <c r="C279" s="22"/>
      <c r="D279" s="22"/>
      <c r="E279" s="36"/>
      <c r="F279" s="22"/>
      <c r="G279" s="22"/>
      <c r="H279" s="22"/>
      <c r="I279" s="22"/>
      <c r="J279" s="22"/>
      <c r="K279" s="36"/>
      <c r="L279" s="22"/>
      <c r="M279" s="22"/>
      <c r="N279" s="22"/>
      <c r="O279" s="22"/>
      <c r="P279" s="22"/>
      <c r="Q279" s="22"/>
      <c r="R279" s="22"/>
      <c r="S279" s="22"/>
      <c r="T279" s="22"/>
      <c r="U279" s="22"/>
      <c r="V279" s="34"/>
    </row>
    <row r="280" spans="1:22" ht="15.75" customHeight="1" x14ac:dyDescent="0.2">
      <c r="A280" s="22"/>
      <c r="B280" s="22"/>
      <c r="C280" s="22"/>
      <c r="D280" s="22"/>
      <c r="E280" s="36"/>
      <c r="F280" s="22"/>
      <c r="G280" s="22"/>
      <c r="H280" s="22"/>
      <c r="I280" s="22"/>
      <c r="J280" s="22"/>
      <c r="K280" s="36"/>
      <c r="L280" s="22"/>
      <c r="M280" s="22"/>
      <c r="N280" s="22"/>
      <c r="O280" s="22"/>
      <c r="P280" s="22"/>
      <c r="Q280" s="22"/>
      <c r="R280" s="22"/>
      <c r="S280" s="22"/>
      <c r="T280" s="22"/>
      <c r="U280" s="22"/>
      <c r="V280" s="34"/>
    </row>
    <row r="281" spans="1:22" ht="15.75" customHeight="1" x14ac:dyDescent="0.2">
      <c r="A281" s="22"/>
      <c r="B281" s="22"/>
      <c r="C281" s="22"/>
      <c r="D281" s="22"/>
      <c r="E281" s="36"/>
      <c r="F281" s="22"/>
      <c r="G281" s="22"/>
      <c r="H281" s="22"/>
      <c r="I281" s="22"/>
      <c r="J281" s="22"/>
      <c r="K281" s="36"/>
      <c r="L281" s="22"/>
      <c r="M281" s="22"/>
      <c r="N281" s="22"/>
      <c r="O281" s="22"/>
      <c r="P281" s="22"/>
      <c r="Q281" s="22"/>
      <c r="R281" s="22"/>
      <c r="S281" s="22"/>
      <c r="T281" s="22"/>
      <c r="U281" s="22"/>
      <c r="V281" s="34"/>
    </row>
    <row r="282" spans="1:22" ht="15.75" customHeight="1" x14ac:dyDescent="0.2">
      <c r="A282" s="22"/>
      <c r="B282" s="22"/>
      <c r="C282" s="22"/>
      <c r="D282" s="22"/>
      <c r="E282" s="36"/>
      <c r="F282" s="22"/>
      <c r="G282" s="22"/>
      <c r="H282" s="22"/>
      <c r="I282" s="22"/>
      <c r="J282" s="22"/>
      <c r="K282" s="36"/>
      <c r="L282" s="22"/>
      <c r="M282" s="22"/>
      <c r="N282" s="22"/>
      <c r="O282" s="22"/>
      <c r="P282" s="22"/>
      <c r="Q282" s="22"/>
      <c r="R282" s="22"/>
      <c r="S282" s="22"/>
      <c r="T282" s="22"/>
      <c r="U282" s="22"/>
      <c r="V282" s="34"/>
    </row>
    <row r="283" spans="1:22" ht="15.75" customHeight="1" x14ac:dyDescent="0.2">
      <c r="A283" s="22"/>
      <c r="B283" s="22"/>
      <c r="C283" s="22"/>
      <c r="D283" s="22"/>
      <c r="E283" s="36"/>
      <c r="F283" s="22"/>
      <c r="G283" s="22"/>
      <c r="H283" s="22"/>
      <c r="I283" s="22"/>
      <c r="J283" s="22"/>
      <c r="K283" s="36"/>
      <c r="L283" s="22"/>
      <c r="M283" s="22"/>
      <c r="N283" s="22"/>
      <c r="O283" s="22"/>
      <c r="P283" s="22"/>
      <c r="Q283" s="22"/>
      <c r="R283" s="22"/>
      <c r="S283" s="22"/>
      <c r="T283" s="22"/>
      <c r="U283" s="22"/>
      <c r="V283" s="34"/>
    </row>
    <row r="284" spans="1:22" ht="15.75" customHeight="1" x14ac:dyDescent="0.2">
      <c r="A284" s="22"/>
      <c r="B284" s="22"/>
      <c r="C284" s="22"/>
      <c r="D284" s="22"/>
      <c r="E284" s="36"/>
      <c r="F284" s="22"/>
      <c r="G284" s="22"/>
      <c r="H284" s="22"/>
      <c r="I284" s="22"/>
      <c r="J284" s="22"/>
      <c r="K284" s="36"/>
      <c r="L284" s="22"/>
      <c r="M284" s="22"/>
      <c r="N284" s="22"/>
      <c r="O284" s="22"/>
      <c r="P284" s="22"/>
      <c r="Q284" s="22"/>
      <c r="R284" s="22"/>
      <c r="S284" s="22"/>
      <c r="T284" s="22"/>
      <c r="U284" s="22"/>
      <c r="V284" s="34"/>
    </row>
    <row r="285" spans="1:22" ht="15.75" customHeight="1" x14ac:dyDescent="0.2">
      <c r="A285" s="22"/>
      <c r="B285" s="22"/>
      <c r="C285" s="22"/>
      <c r="D285" s="22"/>
      <c r="E285" s="36"/>
      <c r="F285" s="22"/>
      <c r="G285" s="22"/>
      <c r="H285" s="22"/>
      <c r="I285" s="22"/>
      <c r="J285" s="22"/>
      <c r="K285" s="36"/>
      <c r="L285" s="22"/>
      <c r="M285" s="22"/>
      <c r="N285" s="22"/>
      <c r="O285" s="22"/>
      <c r="P285" s="22"/>
      <c r="Q285" s="22"/>
      <c r="R285" s="22"/>
      <c r="S285" s="22"/>
      <c r="T285" s="22"/>
      <c r="U285" s="22"/>
      <c r="V285" s="34"/>
    </row>
    <row r="286" spans="1:22" ht="15.75" customHeight="1" x14ac:dyDescent="0.2">
      <c r="A286" s="22"/>
      <c r="B286" s="22"/>
      <c r="C286" s="22"/>
      <c r="D286" s="22"/>
      <c r="E286" s="36"/>
      <c r="F286" s="22"/>
      <c r="G286" s="22"/>
      <c r="H286" s="22"/>
      <c r="I286" s="22"/>
      <c r="J286" s="22"/>
      <c r="K286" s="36"/>
      <c r="L286" s="22"/>
      <c r="M286" s="22"/>
      <c r="N286" s="22"/>
      <c r="O286" s="22"/>
      <c r="P286" s="22"/>
      <c r="Q286" s="22"/>
      <c r="R286" s="22"/>
      <c r="S286" s="22"/>
      <c r="T286" s="22"/>
      <c r="U286" s="22"/>
      <c r="V286" s="34"/>
    </row>
    <row r="287" spans="1:22" ht="15.75" customHeight="1" x14ac:dyDescent="0.2">
      <c r="A287" s="22"/>
      <c r="B287" s="22"/>
      <c r="C287" s="22"/>
      <c r="D287" s="22"/>
      <c r="E287" s="36"/>
      <c r="F287" s="22"/>
      <c r="G287" s="22"/>
      <c r="H287" s="22"/>
      <c r="I287" s="22"/>
      <c r="J287" s="22"/>
      <c r="K287" s="36"/>
      <c r="L287" s="22"/>
      <c r="M287" s="22"/>
      <c r="N287" s="22"/>
      <c r="O287" s="22"/>
      <c r="P287" s="22"/>
      <c r="Q287" s="22"/>
      <c r="R287" s="22"/>
      <c r="S287" s="22"/>
      <c r="T287" s="22"/>
      <c r="U287" s="22"/>
      <c r="V287" s="34"/>
    </row>
    <row r="288" spans="1:22" ht="15.75" customHeight="1" x14ac:dyDescent="0.2">
      <c r="A288" s="22"/>
      <c r="B288" s="22"/>
      <c r="C288" s="22"/>
      <c r="D288" s="22"/>
      <c r="E288" s="36"/>
      <c r="F288" s="22"/>
      <c r="G288" s="22"/>
      <c r="H288" s="22"/>
      <c r="I288" s="22"/>
      <c r="J288" s="22"/>
      <c r="K288" s="36"/>
      <c r="L288" s="22"/>
      <c r="M288" s="22"/>
      <c r="N288" s="22"/>
      <c r="O288" s="22"/>
      <c r="P288" s="22"/>
      <c r="Q288" s="22"/>
      <c r="R288" s="22"/>
      <c r="S288" s="22"/>
      <c r="T288" s="22"/>
      <c r="U288" s="22"/>
      <c r="V288" s="34"/>
    </row>
    <row r="289" spans="1:22" ht="15.75" customHeight="1" x14ac:dyDescent="0.2">
      <c r="A289" s="22"/>
      <c r="B289" s="22"/>
      <c r="C289" s="22"/>
      <c r="D289" s="22"/>
      <c r="E289" s="36"/>
      <c r="F289" s="22"/>
      <c r="G289" s="22"/>
      <c r="H289" s="22"/>
      <c r="I289" s="22"/>
      <c r="J289" s="22"/>
      <c r="K289" s="36"/>
      <c r="L289" s="22"/>
      <c r="M289" s="22"/>
      <c r="N289" s="22"/>
      <c r="O289" s="22"/>
      <c r="P289" s="22"/>
      <c r="Q289" s="22"/>
      <c r="R289" s="22"/>
      <c r="S289" s="22"/>
      <c r="T289" s="22"/>
      <c r="U289" s="22"/>
      <c r="V289" s="34"/>
    </row>
    <row r="290" spans="1:22" ht="15.75" customHeight="1" x14ac:dyDescent="0.2">
      <c r="A290" s="22"/>
      <c r="B290" s="22"/>
      <c r="C290" s="22"/>
      <c r="D290" s="22"/>
      <c r="E290" s="36"/>
      <c r="F290" s="22"/>
      <c r="G290" s="22"/>
      <c r="H290" s="22"/>
      <c r="I290" s="22"/>
      <c r="J290" s="22"/>
      <c r="K290" s="36"/>
      <c r="L290" s="22"/>
      <c r="M290" s="22"/>
      <c r="N290" s="22"/>
      <c r="O290" s="22"/>
      <c r="P290" s="22"/>
      <c r="Q290" s="22"/>
      <c r="R290" s="22"/>
      <c r="S290" s="22"/>
      <c r="T290" s="22"/>
      <c r="U290" s="22"/>
      <c r="V290" s="34"/>
    </row>
    <row r="291" spans="1:22" ht="15.75" customHeight="1" x14ac:dyDescent="0.2">
      <c r="A291" s="22"/>
      <c r="B291" s="22"/>
      <c r="C291" s="22"/>
      <c r="D291" s="22"/>
      <c r="E291" s="36"/>
      <c r="F291" s="22"/>
      <c r="G291" s="22"/>
      <c r="H291" s="22"/>
      <c r="I291" s="22"/>
      <c r="J291" s="22"/>
      <c r="K291" s="36"/>
      <c r="L291" s="22"/>
      <c r="M291" s="22"/>
      <c r="N291" s="22"/>
      <c r="O291" s="22"/>
      <c r="P291" s="22"/>
      <c r="Q291" s="22"/>
      <c r="R291" s="22"/>
      <c r="S291" s="22"/>
      <c r="T291" s="22"/>
      <c r="U291" s="22"/>
      <c r="V291" s="34"/>
    </row>
    <row r="292" spans="1:22" ht="15.75" customHeight="1" x14ac:dyDescent="0.2">
      <c r="A292" s="22"/>
      <c r="B292" s="22"/>
      <c r="C292" s="22"/>
      <c r="D292" s="22"/>
      <c r="E292" s="36"/>
      <c r="F292" s="22"/>
      <c r="G292" s="22"/>
      <c r="H292" s="22"/>
      <c r="I292" s="22"/>
      <c r="J292" s="22"/>
      <c r="K292" s="36"/>
      <c r="L292" s="22"/>
      <c r="M292" s="22"/>
      <c r="N292" s="22"/>
      <c r="O292" s="22"/>
      <c r="P292" s="22"/>
      <c r="Q292" s="22"/>
      <c r="R292" s="22"/>
      <c r="S292" s="22"/>
      <c r="T292" s="22"/>
      <c r="U292" s="22"/>
      <c r="V292" s="34"/>
    </row>
    <row r="293" spans="1:22" ht="15.75" customHeight="1" x14ac:dyDescent="0.2">
      <c r="A293" s="22"/>
      <c r="B293" s="22"/>
      <c r="C293" s="22"/>
      <c r="D293" s="22"/>
      <c r="E293" s="36"/>
      <c r="F293" s="22"/>
      <c r="G293" s="22"/>
      <c r="H293" s="22"/>
      <c r="I293" s="22"/>
      <c r="J293" s="22"/>
      <c r="K293" s="36"/>
      <c r="L293" s="22"/>
      <c r="M293" s="22"/>
      <c r="N293" s="22"/>
      <c r="O293" s="22"/>
      <c r="P293" s="22"/>
      <c r="Q293" s="22"/>
      <c r="R293" s="22"/>
      <c r="S293" s="22"/>
      <c r="T293" s="22"/>
      <c r="U293" s="22"/>
      <c r="V293" s="34"/>
    </row>
    <row r="294" spans="1:22" ht="15.75" customHeight="1" x14ac:dyDescent="0.2">
      <c r="A294" s="22"/>
      <c r="B294" s="22"/>
      <c r="C294" s="22"/>
      <c r="D294" s="22"/>
      <c r="E294" s="36"/>
      <c r="F294" s="22"/>
      <c r="G294" s="22"/>
      <c r="H294" s="22"/>
      <c r="I294" s="22"/>
      <c r="J294" s="22"/>
      <c r="K294" s="36"/>
      <c r="L294" s="22"/>
      <c r="M294" s="22"/>
      <c r="N294" s="22"/>
      <c r="O294" s="22"/>
      <c r="P294" s="22"/>
      <c r="Q294" s="22"/>
      <c r="R294" s="22"/>
      <c r="S294" s="22"/>
      <c r="T294" s="22"/>
      <c r="U294" s="22"/>
      <c r="V294" s="34"/>
    </row>
    <row r="295" spans="1:22" ht="15.75" customHeight="1" x14ac:dyDescent="0.2">
      <c r="A295" s="22"/>
      <c r="B295" s="22"/>
      <c r="C295" s="22"/>
      <c r="D295" s="22"/>
      <c r="E295" s="36"/>
      <c r="F295" s="22"/>
      <c r="G295" s="22"/>
      <c r="H295" s="22"/>
      <c r="I295" s="22"/>
      <c r="J295" s="22"/>
      <c r="K295" s="36"/>
      <c r="L295" s="22"/>
      <c r="M295" s="22"/>
      <c r="N295" s="22"/>
      <c r="O295" s="22"/>
      <c r="P295" s="22"/>
      <c r="Q295" s="22"/>
      <c r="R295" s="22"/>
      <c r="S295" s="22"/>
      <c r="T295" s="22"/>
      <c r="U295" s="22"/>
      <c r="V295" s="34"/>
    </row>
    <row r="296" spans="1:22" ht="15.75" customHeight="1" x14ac:dyDescent="0.2">
      <c r="A296" s="22"/>
      <c r="B296" s="22"/>
      <c r="C296" s="22"/>
      <c r="D296" s="22"/>
      <c r="E296" s="36"/>
      <c r="F296" s="22"/>
      <c r="G296" s="22"/>
      <c r="H296" s="22"/>
      <c r="I296" s="22"/>
      <c r="J296" s="22"/>
      <c r="K296" s="36"/>
      <c r="L296" s="22"/>
      <c r="M296" s="22"/>
      <c r="N296" s="22"/>
      <c r="O296" s="22"/>
      <c r="P296" s="22"/>
      <c r="Q296" s="22"/>
      <c r="R296" s="22"/>
      <c r="S296" s="22"/>
      <c r="T296" s="22"/>
      <c r="U296" s="22"/>
      <c r="V296" s="34"/>
    </row>
    <row r="297" spans="1:22" ht="15.75" customHeight="1" x14ac:dyDescent="0.2">
      <c r="A297" s="22"/>
      <c r="B297" s="22"/>
      <c r="C297" s="22"/>
      <c r="D297" s="22"/>
      <c r="E297" s="36"/>
      <c r="F297" s="22"/>
      <c r="G297" s="22"/>
      <c r="H297" s="22"/>
      <c r="I297" s="22"/>
      <c r="J297" s="22"/>
      <c r="K297" s="36"/>
      <c r="L297" s="22"/>
      <c r="M297" s="22"/>
      <c r="N297" s="22"/>
      <c r="O297" s="22"/>
      <c r="P297" s="22"/>
      <c r="Q297" s="22"/>
      <c r="R297" s="22"/>
      <c r="S297" s="22"/>
      <c r="T297" s="22"/>
      <c r="U297" s="22"/>
      <c r="V297" s="34"/>
    </row>
    <row r="298" spans="1:22" ht="15.75" customHeight="1" x14ac:dyDescent="0.2">
      <c r="A298" s="22"/>
      <c r="B298" s="22"/>
      <c r="C298" s="22"/>
      <c r="D298" s="22"/>
      <c r="E298" s="36"/>
      <c r="F298" s="22"/>
      <c r="G298" s="22"/>
      <c r="H298" s="22"/>
      <c r="I298" s="22"/>
      <c r="J298" s="22"/>
      <c r="K298" s="36"/>
      <c r="L298" s="22"/>
      <c r="M298" s="22"/>
      <c r="N298" s="22"/>
      <c r="O298" s="22"/>
      <c r="P298" s="22"/>
      <c r="Q298" s="22"/>
      <c r="R298" s="22"/>
      <c r="S298" s="22"/>
      <c r="T298" s="22"/>
      <c r="U298" s="22"/>
      <c r="V298" s="34"/>
    </row>
    <row r="299" spans="1:22" ht="15.75" customHeight="1" x14ac:dyDescent="0.2">
      <c r="A299" s="22"/>
      <c r="B299" s="22"/>
      <c r="C299" s="22"/>
      <c r="D299" s="22"/>
      <c r="E299" s="36"/>
      <c r="F299" s="22"/>
      <c r="G299" s="22"/>
      <c r="H299" s="22"/>
      <c r="I299" s="22"/>
      <c r="J299" s="22"/>
      <c r="K299" s="36"/>
      <c r="L299" s="22"/>
      <c r="M299" s="22"/>
      <c r="N299" s="22"/>
      <c r="O299" s="22"/>
      <c r="P299" s="22"/>
      <c r="Q299" s="22"/>
      <c r="R299" s="22"/>
      <c r="S299" s="22"/>
      <c r="T299" s="22"/>
      <c r="U299" s="22"/>
      <c r="V299" s="34"/>
    </row>
    <row r="300" spans="1:22" ht="15.75" customHeight="1" x14ac:dyDescent="0.2">
      <c r="A300" s="22"/>
      <c r="B300" s="22"/>
      <c r="C300" s="22"/>
      <c r="D300" s="22"/>
      <c r="E300" s="36"/>
      <c r="F300" s="22"/>
      <c r="G300" s="22"/>
      <c r="H300" s="22"/>
      <c r="I300" s="22"/>
      <c r="J300" s="22"/>
      <c r="K300" s="36"/>
      <c r="L300" s="22"/>
      <c r="M300" s="22"/>
      <c r="N300" s="22"/>
      <c r="O300" s="22"/>
      <c r="P300" s="22"/>
      <c r="Q300" s="22"/>
      <c r="R300" s="22"/>
      <c r="S300" s="22"/>
      <c r="T300" s="22"/>
      <c r="U300" s="22"/>
      <c r="V300" s="34"/>
    </row>
    <row r="301" spans="1:22" ht="15.75" customHeight="1" x14ac:dyDescent="0.2">
      <c r="A301" s="22"/>
      <c r="B301" s="22"/>
      <c r="C301" s="22"/>
      <c r="D301" s="22"/>
      <c r="E301" s="36"/>
      <c r="F301" s="22"/>
      <c r="G301" s="22"/>
      <c r="H301" s="22"/>
      <c r="I301" s="22"/>
      <c r="J301" s="22"/>
      <c r="K301" s="36"/>
      <c r="L301" s="22"/>
      <c r="M301" s="22"/>
      <c r="N301" s="22"/>
      <c r="O301" s="22"/>
      <c r="P301" s="22"/>
      <c r="Q301" s="22"/>
      <c r="R301" s="22"/>
      <c r="S301" s="22"/>
      <c r="T301" s="22"/>
      <c r="U301" s="22"/>
      <c r="V301" s="34"/>
    </row>
    <row r="302" spans="1:22" ht="15.75" customHeight="1" x14ac:dyDescent="0.2">
      <c r="A302" s="22"/>
      <c r="B302" s="22"/>
      <c r="C302" s="22"/>
      <c r="D302" s="22"/>
      <c r="E302" s="36"/>
      <c r="F302" s="22"/>
      <c r="G302" s="22"/>
      <c r="H302" s="22"/>
      <c r="I302" s="22"/>
      <c r="J302" s="22"/>
      <c r="K302" s="36"/>
      <c r="L302" s="22"/>
      <c r="M302" s="22"/>
      <c r="N302" s="22"/>
      <c r="O302" s="22"/>
      <c r="P302" s="22"/>
      <c r="Q302" s="22"/>
      <c r="R302" s="22"/>
      <c r="S302" s="22"/>
      <c r="T302" s="22"/>
      <c r="U302" s="22"/>
      <c r="V302" s="34"/>
    </row>
    <row r="303" spans="1:22" ht="15.75" customHeight="1" x14ac:dyDescent="0.2">
      <c r="A303" s="22"/>
      <c r="B303" s="22"/>
      <c r="C303" s="22"/>
      <c r="D303" s="22"/>
      <c r="E303" s="36"/>
      <c r="F303" s="22"/>
      <c r="G303" s="22"/>
      <c r="H303" s="22"/>
      <c r="I303" s="22"/>
      <c r="J303" s="22"/>
      <c r="K303" s="36"/>
      <c r="L303" s="22"/>
      <c r="M303" s="22"/>
      <c r="N303" s="22"/>
      <c r="O303" s="22"/>
      <c r="P303" s="22"/>
      <c r="Q303" s="22"/>
      <c r="R303" s="22"/>
      <c r="S303" s="22"/>
      <c r="T303" s="22"/>
      <c r="U303" s="22"/>
      <c r="V303" s="34"/>
    </row>
    <row r="304" spans="1:22" ht="15.75" customHeight="1" x14ac:dyDescent="0.2">
      <c r="A304" s="22"/>
      <c r="B304" s="22"/>
      <c r="C304" s="22"/>
      <c r="D304" s="22"/>
      <c r="E304" s="36"/>
      <c r="F304" s="22"/>
      <c r="G304" s="22"/>
      <c r="H304" s="22"/>
      <c r="I304" s="22"/>
      <c r="J304" s="22"/>
      <c r="K304" s="36"/>
      <c r="L304" s="22"/>
      <c r="M304" s="22"/>
      <c r="N304" s="22"/>
      <c r="O304" s="22"/>
      <c r="P304" s="22"/>
      <c r="Q304" s="22"/>
      <c r="R304" s="22"/>
      <c r="S304" s="22"/>
      <c r="T304" s="22"/>
      <c r="U304" s="22"/>
      <c r="V304" s="34"/>
    </row>
    <row r="305" spans="1:22" ht="15.75" customHeight="1" x14ac:dyDescent="0.2">
      <c r="A305" s="22"/>
      <c r="B305" s="22"/>
      <c r="C305" s="22"/>
      <c r="D305" s="22"/>
      <c r="E305" s="36"/>
      <c r="F305" s="22"/>
      <c r="G305" s="22"/>
      <c r="H305" s="22"/>
      <c r="I305" s="22"/>
      <c r="J305" s="22"/>
      <c r="K305" s="36"/>
      <c r="L305" s="22"/>
      <c r="M305" s="22"/>
      <c r="N305" s="22"/>
      <c r="O305" s="22"/>
      <c r="P305" s="22"/>
      <c r="Q305" s="22"/>
      <c r="R305" s="22"/>
      <c r="S305" s="22"/>
      <c r="T305" s="22"/>
      <c r="U305" s="22"/>
      <c r="V305" s="34"/>
    </row>
    <row r="306" spans="1:22" ht="15.75" customHeight="1" x14ac:dyDescent="0.2">
      <c r="A306" s="22"/>
      <c r="B306" s="22"/>
      <c r="C306" s="22"/>
      <c r="D306" s="22"/>
      <c r="E306" s="36"/>
      <c r="F306" s="22"/>
      <c r="G306" s="22"/>
      <c r="H306" s="22"/>
      <c r="I306" s="22"/>
      <c r="J306" s="22"/>
      <c r="K306" s="36"/>
      <c r="L306" s="22"/>
      <c r="M306" s="22"/>
      <c r="N306" s="22"/>
      <c r="O306" s="22"/>
      <c r="P306" s="22"/>
      <c r="Q306" s="22"/>
      <c r="R306" s="22"/>
      <c r="S306" s="22"/>
      <c r="T306" s="22"/>
      <c r="U306" s="22"/>
      <c r="V306" s="34"/>
    </row>
    <row r="307" spans="1:22" ht="15.75" customHeight="1" x14ac:dyDescent="0.2">
      <c r="A307" s="22"/>
      <c r="B307" s="22"/>
      <c r="C307" s="22"/>
      <c r="D307" s="22"/>
      <c r="E307" s="36"/>
      <c r="F307" s="22"/>
      <c r="G307" s="22"/>
      <c r="H307" s="22"/>
      <c r="I307" s="22"/>
      <c r="J307" s="22"/>
      <c r="K307" s="36"/>
      <c r="L307" s="22"/>
      <c r="M307" s="22"/>
      <c r="N307" s="22"/>
      <c r="O307" s="22"/>
      <c r="P307" s="22"/>
      <c r="Q307" s="22"/>
      <c r="R307" s="22"/>
      <c r="S307" s="22"/>
      <c r="T307" s="22"/>
      <c r="U307" s="22"/>
      <c r="V307" s="34"/>
    </row>
    <row r="308" spans="1:22" ht="15.75" customHeight="1" x14ac:dyDescent="0.2">
      <c r="A308" s="22"/>
      <c r="B308" s="22"/>
      <c r="C308" s="22"/>
      <c r="D308" s="22"/>
      <c r="E308" s="36"/>
      <c r="F308" s="22"/>
      <c r="G308" s="22"/>
      <c r="H308" s="22"/>
      <c r="I308" s="22"/>
      <c r="J308" s="22"/>
      <c r="K308" s="36"/>
      <c r="L308" s="22"/>
      <c r="M308" s="22"/>
      <c r="N308" s="22"/>
      <c r="O308" s="22"/>
      <c r="P308" s="22"/>
      <c r="Q308" s="22"/>
      <c r="R308" s="22"/>
      <c r="S308" s="22"/>
      <c r="T308" s="22"/>
      <c r="U308" s="22"/>
      <c r="V308" s="34"/>
    </row>
    <row r="309" spans="1:22" ht="15.75" customHeight="1" x14ac:dyDescent="0.2">
      <c r="A309" s="22"/>
      <c r="B309" s="22"/>
      <c r="C309" s="22"/>
      <c r="D309" s="22"/>
      <c r="E309" s="36"/>
      <c r="F309" s="22"/>
      <c r="G309" s="22"/>
      <c r="H309" s="22"/>
      <c r="I309" s="22"/>
      <c r="J309" s="22"/>
      <c r="K309" s="36"/>
      <c r="L309" s="22"/>
      <c r="M309" s="22"/>
      <c r="N309" s="22"/>
      <c r="O309" s="22"/>
      <c r="P309" s="22"/>
      <c r="Q309" s="22"/>
      <c r="R309" s="22"/>
      <c r="S309" s="22"/>
      <c r="T309" s="22"/>
      <c r="U309" s="22"/>
      <c r="V309" s="34"/>
    </row>
    <row r="310" spans="1:22" ht="15.75" customHeight="1" x14ac:dyDescent="0.2">
      <c r="A310" s="22"/>
      <c r="B310" s="22"/>
      <c r="C310" s="22"/>
      <c r="D310" s="22"/>
      <c r="E310" s="36"/>
      <c r="F310" s="22"/>
      <c r="G310" s="22"/>
      <c r="H310" s="22"/>
      <c r="I310" s="22"/>
      <c r="J310" s="22"/>
      <c r="K310" s="36"/>
      <c r="L310" s="22"/>
      <c r="M310" s="22"/>
      <c r="N310" s="22"/>
      <c r="O310" s="22"/>
      <c r="P310" s="22"/>
      <c r="Q310" s="22"/>
      <c r="R310" s="22"/>
      <c r="S310" s="22"/>
      <c r="T310" s="22"/>
      <c r="U310" s="22"/>
      <c r="V310" s="34"/>
    </row>
    <row r="311" spans="1:22" ht="15.75" customHeight="1" x14ac:dyDescent="0.2">
      <c r="A311" s="22"/>
      <c r="B311" s="22"/>
      <c r="C311" s="22"/>
      <c r="D311" s="22"/>
      <c r="E311" s="36"/>
      <c r="F311" s="22"/>
      <c r="G311" s="22"/>
      <c r="H311" s="22"/>
      <c r="I311" s="22"/>
      <c r="J311" s="22"/>
      <c r="K311" s="36"/>
      <c r="L311" s="22"/>
      <c r="M311" s="22"/>
      <c r="N311" s="22"/>
      <c r="O311" s="22"/>
      <c r="P311" s="22"/>
      <c r="Q311" s="22"/>
      <c r="R311" s="22"/>
      <c r="S311" s="22"/>
      <c r="T311" s="22"/>
      <c r="U311" s="22"/>
      <c r="V311" s="34"/>
    </row>
    <row r="312" spans="1:22" ht="15.75" customHeight="1" x14ac:dyDescent="0.2">
      <c r="A312" s="22"/>
      <c r="B312" s="22"/>
      <c r="C312" s="22"/>
      <c r="D312" s="22"/>
      <c r="E312" s="36"/>
      <c r="F312" s="22"/>
      <c r="G312" s="22"/>
      <c r="H312" s="22"/>
      <c r="I312" s="22"/>
      <c r="J312" s="22"/>
      <c r="K312" s="36"/>
      <c r="L312" s="22"/>
      <c r="M312" s="22"/>
      <c r="N312" s="22"/>
      <c r="O312" s="22"/>
      <c r="P312" s="22"/>
      <c r="Q312" s="22"/>
      <c r="R312" s="22"/>
      <c r="S312" s="22"/>
      <c r="T312" s="22"/>
      <c r="U312" s="22"/>
      <c r="V312" s="34"/>
    </row>
    <row r="313" spans="1:22" ht="15.75" customHeight="1" x14ac:dyDescent="0.2">
      <c r="A313" s="22"/>
      <c r="B313" s="22"/>
      <c r="C313" s="22"/>
      <c r="D313" s="22"/>
      <c r="E313" s="36"/>
      <c r="F313" s="22"/>
      <c r="G313" s="22"/>
      <c r="H313" s="22"/>
      <c r="I313" s="22"/>
      <c r="J313" s="22"/>
      <c r="K313" s="36"/>
      <c r="L313" s="22"/>
      <c r="M313" s="22"/>
      <c r="N313" s="22"/>
      <c r="O313" s="22"/>
      <c r="P313" s="22"/>
      <c r="Q313" s="22"/>
      <c r="R313" s="22"/>
      <c r="S313" s="22"/>
      <c r="T313" s="22"/>
      <c r="U313" s="22"/>
      <c r="V313" s="34"/>
    </row>
    <row r="314" spans="1:22" ht="15.75" customHeight="1" x14ac:dyDescent="0.2">
      <c r="A314" s="22"/>
      <c r="B314" s="22"/>
      <c r="C314" s="22"/>
      <c r="D314" s="22"/>
      <c r="E314" s="36"/>
      <c r="F314" s="22"/>
      <c r="G314" s="22"/>
      <c r="H314" s="22"/>
      <c r="I314" s="22"/>
      <c r="J314" s="22"/>
      <c r="K314" s="36"/>
      <c r="L314" s="22"/>
      <c r="M314" s="22"/>
      <c r="N314" s="22"/>
      <c r="O314" s="22"/>
      <c r="P314" s="22"/>
      <c r="Q314" s="22"/>
      <c r="R314" s="22"/>
      <c r="S314" s="22"/>
      <c r="T314" s="22"/>
      <c r="U314" s="22"/>
      <c r="V314" s="34"/>
    </row>
    <row r="315" spans="1:22" ht="15.75" customHeight="1" x14ac:dyDescent="0.2">
      <c r="A315" s="22"/>
      <c r="B315" s="22"/>
      <c r="C315" s="22"/>
      <c r="D315" s="22"/>
      <c r="E315" s="36"/>
      <c r="F315" s="22"/>
      <c r="G315" s="22"/>
      <c r="H315" s="22"/>
      <c r="I315" s="22"/>
      <c r="J315" s="22"/>
      <c r="K315" s="36"/>
      <c r="L315" s="22"/>
      <c r="M315" s="22"/>
      <c r="N315" s="22"/>
      <c r="O315" s="22"/>
      <c r="P315" s="22"/>
      <c r="Q315" s="22"/>
      <c r="R315" s="22"/>
      <c r="S315" s="22"/>
      <c r="T315" s="22"/>
      <c r="U315" s="22"/>
      <c r="V315" s="34"/>
    </row>
    <row r="316" spans="1:22" ht="15.75" customHeight="1" x14ac:dyDescent="0.2">
      <c r="A316" s="22"/>
      <c r="B316" s="22"/>
      <c r="C316" s="22"/>
      <c r="D316" s="22"/>
      <c r="E316" s="36"/>
      <c r="F316" s="22"/>
      <c r="G316" s="22"/>
      <c r="H316" s="22"/>
      <c r="I316" s="22"/>
      <c r="J316" s="22"/>
      <c r="K316" s="36"/>
      <c r="L316" s="22"/>
      <c r="M316" s="22"/>
      <c r="N316" s="22"/>
      <c r="O316" s="22"/>
      <c r="P316" s="22"/>
      <c r="Q316" s="22"/>
      <c r="R316" s="22"/>
      <c r="S316" s="22"/>
      <c r="T316" s="22"/>
      <c r="U316" s="22"/>
      <c r="V316" s="34"/>
    </row>
    <row r="317" spans="1:22" ht="15.75" customHeight="1" x14ac:dyDescent="0.2">
      <c r="A317" s="22"/>
      <c r="B317" s="22"/>
      <c r="C317" s="22"/>
      <c r="D317" s="22"/>
      <c r="E317" s="36"/>
      <c r="F317" s="22"/>
      <c r="G317" s="22"/>
      <c r="H317" s="22"/>
      <c r="I317" s="22"/>
      <c r="J317" s="22"/>
      <c r="K317" s="36"/>
      <c r="L317" s="22"/>
      <c r="M317" s="22"/>
      <c r="N317" s="22"/>
      <c r="O317" s="22"/>
      <c r="P317" s="22"/>
      <c r="Q317" s="22"/>
      <c r="R317" s="22"/>
      <c r="S317" s="22"/>
      <c r="T317" s="22"/>
      <c r="U317" s="22"/>
      <c r="V317" s="34"/>
    </row>
    <row r="318" spans="1:22" ht="15.75" customHeight="1" x14ac:dyDescent="0.2">
      <c r="A318" s="22"/>
      <c r="B318" s="22"/>
      <c r="C318" s="22"/>
      <c r="D318" s="22"/>
      <c r="E318" s="36"/>
      <c r="F318" s="22"/>
      <c r="G318" s="22"/>
      <c r="H318" s="22"/>
      <c r="I318" s="22"/>
      <c r="J318" s="22"/>
      <c r="K318" s="36"/>
      <c r="L318" s="22"/>
      <c r="M318" s="22"/>
      <c r="N318" s="22"/>
      <c r="O318" s="22"/>
      <c r="P318" s="22"/>
      <c r="Q318" s="22"/>
      <c r="R318" s="22"/>
      <c r="S318" s="22"/>
      <c r="T318" s="22"/>
      <c r="U318" s="22"/>
      <c r="V318" s="34"/>
    </row>
    <row r="319" spans="1:22" ht="15.75" customHeight="1" x14ac:dyDescent="0.2">
      <c r="A319" s="22"/>
      <c r="B319" s="22"/>
      <c r="C319" s="22"/>
      <c r="D319" s="22"/>
      <c r="E319" s="36"/>
      <c r="F319" s="22"/>
      <c r="G319" s="22"/>
      <c r="H319" s="22"/>
      <c r="I319" s="22"/>
      <c r="J319" s="22"/>
      <c r="K319" s="36"/>
      <c r="L319" s="22"/>
      <c r="M319" s="22"/>
      <c r="N319" s="22"/>
      <c r="O319" s="22"/>
      <c r="P319" s="22"/>
      <c r="Q319" s="22"/>
      <c r="R319" s="22"/>
      <c r="S319" s="22"/>
      <c r="T319" s="22"/>
      <c r="U319" s="22"/>
      <c r="V319" s="34"/>
    </row>
    <row r="320" spans="1:22" ht="15.75" customHeight="1" x14ac:dyDescent="0.2">
      <c r="A320" s="22"/>
      <c r="B320" s="22"/>
      <c r="C320" s="22"/>
      <c r="D320" s="22"/>
      <c r="E320" s="36"/>
      <c r="F320" s="22"/>
      <c r="G320" s="22"/>
      <c r="H320" s="22"/>
      <c r="I320" s="22"/>
      <c r="J320" s="22"/>
      <c r="K320" s="36"/>
      <c r="L320" s="22"/>
      <c r="M320" s="22"/>
      <c r="N320" s="22"/>
      <c r="O320" s="22"/>
      <c r="P320" s="22"/>
      <c r="Q320" s="22"/>
      <c r="R320" s="22"/>
      <c r="S320" s="22"/>
      <c r="T320" s="22"/>
      <c r="U320" s="22"/>
      <c r="V320" s="34"/>
    </row>
    <row r="321" spans="1:22" ht="15.75" customHeight="1" x14ac:dyDescent="0.2">
      <c r="A321" s="22"/>
      <c r="B321" s="22"/>
      <c r="C321" s="22"/>
      <c r="D321" s="22"/>
      <c r="E321" s="36"/>
      <c r="F321" s="22"/>
      <c r="G321" s="22"/>
      <c r="H321" s="22"/>
      <c r="I321" s="22"/>
      <c r="J321" s="22"/>
      <c r="K321" s="36"/>
      <c r="L321" s="22"/>
      <c r="M321" s="22"/>
      <c r="N321" s="22"/>
      <c r="O321" s="22"/>
      <c r="P321" s="22"/>
      <c r="Q321" s="22"/>
      <c r="R321" s="22"/>
      <c r="S321" s="22"/>
      <c r="T321" s="22"/>
      <c r="U321" s="22"/>
      <c r="V321" s="34"/>
    </row>
    <row r="322" spans="1:22" ht="15.75" customHeight="1" x14ac:dyDescent="0.2">
      <c r="A322" s="22"/>
      <c r="B322" s="22"/>
      <c r="C322" s="22"/>
      <c r="D322" s="22"/>
      <c r="E322" s="36"/>
      <c r="F322" s="22"/>
      <c r="G322" s="22"/>
      <c r="H322" s="22"/>
      <c r="I322" s="22"/>
      <c r="J322" s="22"/>
      <c r="K322" s="36"/>
      <c r="L322" s="22"/>
      <c r="M322" s="22"/>
      <c r="N322" s="22"/>
      <c r="O322" s="22"/>
      <c r="P322" s="22"/>
      <c r="Q322" s="22"/>
      <c r="R322" s="22"/>
      <c r="S322" s="22"/>
      <c r="T322" s="22"/>
      <c r="U322" s="22"/>
      <c r="V322" s="34"/>
    </row>
    <row r="323" spans="1:22" ht="15.75" customHeight="1" x14ac:dyDescent="0.2">
      <c r="A323" s="22"/>
      <c r="B323" s="22"/>
      <c r="C323" s="22"/>
      <c r="D323" s="22"/>
      <c r="E323" s="36"/>
      <c r="F323" s="22"/>
      <c r="G323" s="22"/>
      <c r="H323" s="22"/>
      <c r="I323" s="22"/>
      <c r="J323" s="22"/>
      <c r="K323" s="36"/>
      <c r="L323" s="22"/>
      <c r="M323" s="22"/>
      <c r="N323" s="22"/>
      <c r="O323" s="22"/>
      <c r="P323" s="22"/>
      <c r="Q323" s="22"/>
      <c r="R323" s="22"/>
      <c r="S323" s="22"/>
      <c r="T323" s="22"/>
      <c r="U323" s="22"/>
      <c r="V323" s="34"/>
    </row>
    <row r="324" spans="1:22" ht="15.75" customHeight="1" x14ac:dyDescent="0.2">
      <c r="A324" s="22"/>
      <c r="B324" s="22"/>
      <c r="C324" s="22"/>
      <c r="D324" s="22"/>
      <c r="E324" s="36"/>
      <c r="F324" s="22"/>
      <c r="G324" s="22"/>
      <c r="H324" s="22"/>
      <c r="I324" s="22"/>
      <c r="J324" s="22"/>
      <c r="K324" s="36"/>
      <c r="L324" s="22"/>
      <c r="M324" s="22"/>
      <c r="N324" s="22"/>
      <c r="O324" s="22"/>
      <c r="P324" s="22"/>
      <c r="Q324" s="22"/>
      <c r="R324" s="22"/>
      <c r="S324" s="22"/>
      <c r="T324" s="22"/>
      <c r="U324" s="22"/>
      <c r="V324" s="34"/>
    </row>
    <row r="325" spans="1:22" ht="15.75" customHeight="1" x14ac:dyDescent="0.2">
      <c r="A325" s="22"/>
      <c r="B325" s="22"/>
      <c r="C325" s="22"/>
      <c r="D325" s="22"/>
      <c r="E325" s="36"/>
      <c r="F325" s="22"/>
      <c r="G325" s="22"/>
      <c r="H325" s="22"/>
      <c r="I325" s="22"/>
      <c r="J325" s="22"/>
      <c r="K325" s="36"/>
      <c r="L325" s="22"/>
      <c r="M325" s="22"/>
      <c r="N325" s="22"/>
      <c r="O325" s="22"/>
      <c r="P325" s="22"/>
      <c r="Q325" s="22"/>
      <c r="R325" s="22"/>
      <c r="S325" s="22"/>
      <c r="T325" s="22"/>
      <c r="U325" s="22"/>
      <c r="V325" s="34"/>
    </row>
    <row r="326" spans="1:22" ht="15.75" customHeight="1" x14ac:dyDescent="0.2">
      <c r="A326" s="22"/>
      <c r="B326" s="22"/>
      <c r="C326" s="22"/>
      <c r="D326" s="22"/>
      <c r="E326" s="36"/>
      <c r="F326" s="22"/>
      <c r="G326" s="22"/>
      <c r="H326" s="22"/>
      <c r="I326" s="22"/>
      <c r="J326" s="22"/>
      <c r="K326" s="36"/>
      <c r="L326" s="22"/>
      <c r="M326" s="22"/>
      <c r="N326" s="22"/>
      <c r="O326" s="22"/>
      <c r="P326" s="22"/>
      <c r="Q326" s="22"/>
      <c r="R326" s="22"/>
      <c r="S326" s="22"/>
      <c r="T326" s="22"/>
      <c r="U326" s="22"/>
      <c r="V326" s="34"/>
    </row>
    <row r="327" spans="1:22" ht="15.75" customHeight="1" x14ac:dyDescent="0.2">
      <c r="A327" s="22"/>
      <c r="B327" s="22"/>
      <c r="C327" s="22"/>
      <c r="D327" s="22"/>
      <c r="E327" s="36"/>
      <c r="F327" s="22"/>
      <c r="G327" s="22"/>
      <c r="H327" s="22"/>
      <c r="I327" s="22"/>
      <c r="J327" s="22"/>
      <c r="K327" s="36"/>
      <c r="L327" s="22"/>
      <c r="M327" s="22"/>
      <c r="N327" s="22"/>
      <c r="O327" s="22"/>
      <c r="P327" s="22"/>
      <c r="Q327" s="22"/>
      <c r="R327" s="22"/>
      <c r="S327" s="22"/>
      <c r="T327" s="22"/>
      <c r="U327" s="22"/>
      <c r="V327" s="34"/>
    </row>
    <row r="328" spans="1:22" ht="15.75" customHeight="1" x14ac:dyDescent="0.2">
      <c r="A328" s="22"/>
      <c r="B328" s="22"/>
      <c r="C328" s="22"/>
      <c r="D328" s="22"/>
      <c r="E328" s="36"/>
      <c r="F328" s="22"/>
      <c r="G328" s="22"/>
      <c r="H328" s="22"/>
      <c r="I328" s="22"/>
      <c r="J328" s="22"/>
      <c r="K328" s="36"/>
      <c r="L328" s="22"/>
      <c r="M328" s="22"/>
      <c r="N328" s="22"/>
      <c r="O328" s="22"/>
      <c r="P328" s="22"/>
      <c r="Q328" s="22"/>
      <c r="R328" s="22"/>
      <c r="S328" s="22"/>
      <c r="T328" s="22"/>
      <c r="U328" s="22"/>
      <c r="V328" s="34"/>
    </row>
    <row r="329" spans="1:22" ht="15.75" customHeight="1" x14ac:dyDescent="0.2">
      <c r="A329" s="22"/>
      <c r="B329" s="22"/>
      <c r="C329" s="22"/>
      <c r="D329" s="22"/>
      <c r="E329" s="36"/>
      <c r="F329" s="22"/>
      <c r="G329" s="22"/>
      <c r="H329" s="22"/>
      <c r="I329" s="22"/>
      <c r="J329" s="22"/>
      <c r="K329" s="36"/>
      <c r="L329" s="22"/>
      <c r="M329" s="22"/>
      <c r="N329" s="22"/>
      <c r="O329" s="22"/>
      <c r="P329" s="22"/>
      <c r="Q329" s="22"/>
      <c r="R329" s="22"/>
      <c r="S329" s="22"/>
      <c r="T329" s="22"/>
      <c r="U329" s="22"/>
      <c r="V329" s="34"/>
    </row>
    <row r="330" spans="1:22" ht="15.75" customHeight="1" x14ac:dyDescent="0.2">
      <c r="A330" s="22"/>
      <c r="B330" s="22"/>
      <c r="C330" s="22"/>
      <c r="D330" s="22"/>
      <c r="E330" s="36"/>
      <c r="F330" s="22"/>
      <c r="G330" s="22"/>
      <c r="H330" s="22"/>
      <c r="I330" s="22"/>
      <c r="J330" s="22"/>
      <c r="K330" s="36"/>
      <c r="L330" s="22"/>
      <c r="M330" s="22"/>
      <c r="N330" s="22"/>
      <c r="O330" s="22"/>
      <c r="P330" s="22"/>
      <c r="Q330" s="22"/>
      <c r="R330" s="22"/>
      <c r="S330" s="22"/>
      <c r="T330" s="22"/>
      <c r="U330" s="22"/>
      <c r="V330" s="34"/>
    </row>
    <row r="331" spans="1:22" ht="15.75" customHeight="1" x14ac:dyDescent="0.2">
      <c r="A331" s="22"/>
      <c r="B331" s="22"/>
      <c r="C331" s="22"/>
      <c r="D331" s="22"/>
      <c r="E331" s="36"/>
      <c r="F331" s="22"/>
      <c r="G331" s="22"/>
      <c r="H331" s="22"/>
      <c r="I331" s="22"/>
      <c r="J331" s="22"/>
      <c r="K331" s="36"/>
      <c r="L331" s="22"/>
      <c r="M331" s="22"/>
      <c r="N331" s="22"/>
      <c r="O331" s="22"/>
      <c r="P331" s="22"/>
      <c r="Q331" s="22"/>
      <c r="R331" s="22"/>
      <c r="S331" s="22"/>
      <c r="T331" s="22"/>
      <c r="U331" s="22"/>
      <c r="V331" s="34"/>
    </row>
    <row r="332" spans="1:22" ht="15.75" customHeight="1" x14ac:dyDescent="0.2">
      <c r="A332" s="22"/>
      <c r="B332" s="22"/>
      <c r="C332" s="22"/>
      <c r="D332" s="22"/>
      <c r="E332" s="36"/>
      <c r="F332" s="22"/>
      <c r="G332" s="22"/>
      <c r="H332" s="22"/>
      <c r="I332" s="22"/>
      <c r="J332" s="22"/>
      <c r="K332" s="36"/>
      <c r="L332" s="22"/>
      <c r="M332" s="22"/>
      <c r="N332" s="22"/>
      <c r="O332" s="22"/>
      <c r="P332" s="22"/>
      <c r="Q332" s="22"/>
      <c r="R332" s="22"/>
      <c r="S332" s="22"/>
      <c r="T332" s="22"/>
      <c r="U332" s="22"/>
      <c r="V332" s="34"/>
    </row>
    <row r="333" spans="1:22" ht="15.75" customHeight="1" x14ac:dyDescent="0.2">
      <c r="A333" s="22"/>
      <c r="B333" s="22"/>
      <c r="C333" s="22"/>
      <c r="D333" s="22"/>
      <c r="E333" s="36"/>
      <c r="F333" s="22"/>
      <c r="G333" s="22"/>
      <c r="H333" s="22"/>
      <c r="I333" s="22"/>
      <c r="J333" s="22"/>
      <c r="K333" s="36"/>
      <c r="L333" s="22"/>
      <c r="M333" s="22"/>
      <c r="N333" s="22"/>
      <c r="O333" s="22"/>
      <c r="P333" s="22"/>
      <c r="Q333" s="22"/>
      <c r="R333" s="22"/>
      <c r="S333" s="22"/>
      <c r="T333" s="22"/>
      <c r="U333" s="22"/>
      <c r="V333" s="34"/>
    </row>
    <row r="334" spans="1:22" ht="15.75" customHeight="1" x14ac:dyDescent="0.2">
      <c r="A334" s="22"/>
      <c r="B334" s="22"/>
      <c r="C334" s="22"/>
      <c r="D334" s="22"/>
      <c r="E334" s="36"/>
      <c r="F334" s="22"/>
      <c r="G334" s="22"/>
      <c r="H334" s="22"/>
      <c r="I334" s="22"/>
      <c r="J334" s="22"/>
      <c r="K334" s="36"/>
      <c r="L334" s="22"/>
      <c r="M334" s="22"/>
      <c r="N334" s="22"/>
      <c r="O334" s="22"/>
      <c r="P334" s="22"/>
      <c r="Q334" s="22"/>
      <c r="R334" s="22"/>
      <c r="S334" s="22"/>
      <c r="T334" s="22"/>
      <c r="U334" s="22"/>
      <c r="V334" s="34"/>
    </row>
    <row r="335" spans="1:22" ht="15.75" customHeight="1" x14ac:dyDescent="0.2">
      <c r="A335" s="22"/>
      <c r="B335" s="22"/>
      <c r="C335" s="22"/>
      <c r="D335" s="22"/>
      <c r="E335" s="36"/>
      <c r="F335" s="22"/>
      <c r="G335" s="22"/>
      <c r="H335" s="22"/>
      <c r="I335" s="22"/>
      <c r="J335" s="22"/>
      <c r="K335" s="36"/>
      <c r="L335" s="22"/>
      <c r="M335" s="22"/>
      <c r="N335" s="22"/>
      <c r="O335" s="22"/>
      <c r="P335" s="22"/>
      <c r="Q335" s="22"/>
      <c r="R335" s="22"/>
      <c r="S335" s="22"/>
      <c r="T335" s="22"/>
      <c r="U335" s="22"/>
      <c r="V335" s="34"/>
    </row>
    <row r="336" spans="1:22" ht="15.75" customHeight="1" x14ac:dyDescent="0.2">
      <c r="A336" s="22"/>
      <c r="B336" s="22"/>
      <c r="C336" s="22"/>
      <c r="D336" s="22"/>
      <c r="E336" s="36"/>
      <c r="F336" s="22"/>
      <c r="G336" s="22"/>
      <c r="H336" s="22"/>
      <c r="I336" s="22"/>
      <c r="J336" s="22"/>
      <c r="K336" s="36"/>
      <c r="L336" s="22"/>
      <c r="M336" s="22"/>
      <c r="N336" s="22"/>
      <c r="O336" s="22"/>
      <c r="P336" s="22"/>
      <c r="Q336" s="22"/>
      <c r="R336" s="22"/>
      <c r="S336" s="22"/>
      <c r="T336" s="22"/>
      <c r="U336" s="22"/>
      <c r="V336" s="34"/>
    </row>
    <row r="337" spans="1:22" ht="15.75" customHeight="1" x14ac:dyDescent="0.2">
      <c r="A337" s="22"/>
      <c r="B337" s="22"/>
      <c r="C337" s="22"/>
      <c r="D337" s="22"/>
      <c r="E337" s="36"/>
      <c r="F337" s="22"/>
      <c r="G337" s="22"/>
      <c r="H337" s="22"/>
      <c r="I337" s="22"/>
      <c r="J337" s="22"/>
      <c r="K337" s="36"/>
      <c r="L337" s="22"/>
      <c r="M337" s="22"/>
      <c r="N337" s="22"/>
      <c r="O337" s="22"/>
      <c r="P337" s="22"/>
      <c r="Q337" s="22"/>
      <c r="R337" s="22"/>
      <c r="S337" s="22"/>
      <c r="T337" s="22"/>
      <c r="U337" s="22"/>
      <c r="V337" s="34"/>
    </row>
    <row r="338" spans="1:22" ht="15.75" customHeight="1" x14ac:dyDescent="0.2">
      <c r="A338" s="22"/>
      <c r="B338" s="22"/>
      <c r="C338" s="22"/>
      <c r="D338" s="22"/>
      <c r="E338" s="36"/>
      <c r="F338" s="22"/>
      <c r="G338" s="22"/>
      <c r="H338" s="22"/>
      <c r="I338" s="22"/>
      <c r="J338" s="22"/>
      <c r="K338" s="36"/>
      <c r="L338" s="22"/>
      <c r="M338" s="22"/>
      <c r="N338" s="22"/>
      <c r="O338" s="22"/>
      <c r="P338" s="22"/>
      <c r="Q338" s="22"/>
      <c r="R338" s="22"/>
      <c r="S338" s="22"/>
      <c r="T338" s="22"/>
      <c r="U338" s="22"/>
      <c r="V338" s="34"/>
    </row>
    <row r="339" spans="1:22" ht="15.75" customHeight="1" x14ac:dyDescent="0.2">
      <c r="A339" s="22"/>
      <c r="B339" s="22"/>
      <c r="C339" s="22"/>
      <c r="D339" s="22"/>
      <c r="E339" s="36"/>
      <c r="F339" s="22"/>
      <c r="G339" s="22"/>
      <c r="H339" s="22"/>
      <c r="I339" s="22"/>
      <c r="J339" s="22"/>
      <c r="K339" s="36"/>
      <c r="L339" s="22"/>
      <c r="M339" s="22"/>
      <c r="N339" s="22"/>
      <c r="O339" s="22"/>
      <c r="P339" s="22"/>
      <c r="Q339" s="22"/>
      <c r="R339" s="22"/>
      <c r="S339" s="22"/>
      <c r="T339" s="22"/>
      <c r="U339" s="22"/>
      <c r="V339" s="34"/>
    </row>
    <row r="340" spans="1:22" ht="15.75" customHeight="1" x14ac:dyDescent="0.2">
      <c r="A340" s="22"/>
      <c r="B340" s="22"/>
      <c r="C340" s="22"/>
      <c r="D340" s="22"/>
      <c r="E340" s="36"/>
      <c r="F340" s="22"/>
      <c r="G340" s="22"/>
      <c r="H340" s="22"/>
      <c r="I340" s="22"/>
      <c r="J340" s="22"/>
      <c r="K340" s="36"/>
      <c r="L340" s="22"/>
      <c r="M340" s="22"/>
      <c r="N340" s="22"/>
      <c r="O340" s="22"/>
      <c r="P340" s="22"/>
      <c r="Q340" s="22"/>
      <c r="R340" s="22"/>
      <c r="S340" s="22"/>
      <c r="T340" s="22"/>
      <c r="U340" s="22"/>
      <c r="V340" s="34"/>
    </row>
    <row r="341" spans="1:22" ht="15.75" customHeight="1" x14ac:dyDescent="0.2">
      <c r="A341" s="22"/>
      <c r="B341" s="22"/>
      <c r="C341" s="22"/>
      <c r="D341" s="22"/>
      <c r="E341" s="36"/>
      <c r="F341" s="22"/>
      <c r="G341" s="22"/>
      <c r="H341" s="22"/>
      <c r="I341" s="22"/>
      <c r="J341" s="22"/>
      <c r="K341" s="36"/>
      <c r="L341" s="22"/>
      <c r="M341" s="22"/>
      <c r="N341" s="22"/>
      <c r="O341" s="22"/>
      <c r="P341" s="22"/>
      <c r="Q341" s="22"/>
      <c r="R341" s="22"/>
      <c r="S341" s="22"/>
      <c r="T341" s="22"/>
      <c r="U341" s="22"/>
      <c r="V341" s="34"/>
    </row>
    <row r="342" spans="1:22" ht="15.75" customHeight="1" x14ac:dyDescent="0.2">
      <c r="A342" s="22"/>
      <c r="B342" s="22"/>
      <c r="C342" s="22"/>
      <c r="D342" s="22"/>
      <c r="E342" s="36"/>
      <c r="F342" s="22"/>
      <c r="G342" s="22"/>
      <c r="H342" s="22"/>
      <c r="I342" s="22"/>
      <c r="J342" s="22"/>
      <c r="K342" s="36"/>
      <c r="L342" s="22"/>
      <c r="M342" s="22"/>
      <c r="N342" s="22"/>
      <c r="O342" s="22"/>
      <c r="P342" s="22"/>
      <c r="Q342" s="22"/>
      <c r="R342" s="22"/>
      <c r="S342" s="22"/>
      <c r="T342" s="22"/>
      <c r="U342" s="22"/>
      <c r="V342" s="34"/>
    </row>
    <row r="343" spans="1:22" ht="15.75" customHeight="1" x14ac:dyDescent="0.2">
      <c r="A343" s="22"/>
      <c r="B343" s="22"/>
      <c r="C343" s="22"/>
      <c r="D343" s="22"/>
      <c r="E343" s="36"/>
      <c r="F343" s="22"/>
      <c r="G343" s="22"/>
      <c r="H343" s="22"/>
      <c r="I343" s="22"/>
      <c r="J343" s="22"/>
      <c r="K343" s="36"/>
      <c r="L343" s="22"/>
      <c r="M343" s="22"/>
      <c r="N343" s="22"/>
      <c r="O343" s="22"/>
      <c r="P343" s="22"/>
      <c r="Q343" s="22"/>
      <c r="R343" s="22"/>
      <c r="S343" s="22"/>
      <c r="T343" s="22"/>
      <c r="U343" s="22"/>
      <c r="V343" s="34"/>
    </row>
    <row r="344" spans="1:22" ht="15.75" customHeight="1" x14ac:dyDescent="0.2">
      <c r="A344" s="22"/>
      <c r="B344" s="22"/>
      <c r="C344" s="22"/>
      <c r="D344" s="22"/>
      <c r="E344" s="36"/>
      <c r="F344" s="22"/>
      <c r="G344" s="22"/>
      <c r="H344" s="22"/>
      <c r="I344" s="22"/>
      <c r="J344" s="22"/>
      <c r="K344" s="36"/>
      <c r="L344" s="22"/>
      <c r="M344" s="22"/>
      <c r="N344" s="22"/>
      <c r="O344" s="22"/>
      <c r="P344" s="22"/>
      <c r="Q344" s="22"/>
      <c r="R344" s="22"/>
      <c r="S344" s="22"/>
      <c r="T344" s="22"/>
      <c r="U344" s="22"/>
      <c r="V344" s="34"/>
    </row>
    <row r="345" spans="1:22" ht="15.75" customHeight="1" x14ac:dyDescent="0.2">
      <c r="A345" s="22"/>
      <c r="B345" s="22"/>
      <c r="C345" s="22"/>
      <c r="D345" s="22"/>
      <c r="E345" s="36"/>
      <c r="F345" s="22"/>
      <c r="G345" s="22"/>
      <c r="H345" s="22"/>
      <c r="I345" s="22"/>
      <c r="J345" s="22"/>
      <c r="K345" s="36"/>
      <c r="L345" s="22"/>
      <c r="M345" s="22"/>
      <c r="N345" s="22"/>
      <c r="O345" s="22"/>
      <c r="P345" s="22"/>
      <c r="Q345" s="22"/>
      <c r="R345" s="22"/>
      <c r="S345" s="22"/>
      <c r="T345" s="22"/>
      <c r="U345" s="22"/>
      <c r="V345" s="34"/>
    </row>
    <row r="346" spans="1:22" ht="15.75" customHeight="1" x14ac:dyDescent="0.2">
      <c r="A346" s="22"/>
      <c r="B346" s="22"/>
      <c r="C346" s="22"/>
      <c r="D346" s="22"/>
      <c r="E346" s="36"/>
      <c r="F346" s="22"/>
      <c r="G346" s="22"/>
      <c r="H346" s="22"/>
      <c r="I346" s="22"/>
      <c r="J346" s="22"/>
      <c r="K346" s="36"/>
      <c r="L346" s="22"/>
      <c r="M346" s="22"/>
      <c r="N346" s="22"/>
      <c r="O346" s="22"/>
      <c r="P346" s="22"/>
      <c r="Q346" s="22"/>
      <c r="R346" s="22"/>
      <c r="S346" s="22"/>
      <c r="T346" s="22"/>
      <c r="U346" s="22"/>
      <c r="V346" s="34"/>
    </row>
    <row r="347" spans="1:22" ht="15.75" customHeight="1" x14ac:dyDescent="0.2">
      <c r="A347" s="22"/>
      <c r="B347" s="22"/>
      <c r="C347" s="22"/>
      <c r="D347" s="22"/>
      <c r="E347" s="36"/>
      <c r="F347" s="22"/>
      <c r="G347" s="22"/>
      <c r="H347" s="22"/>
      <c r="I347" s="22"/>
      <c r="J347" s="22"/>
      <c r="K347" s="36"/>
      <c r="L347" s="22"/>
      <c r="M347" s="22"/>
      <c r="N347" s="22"/>
      <c r="O347" s="22"/>
      <c r="P347" s="22"/>
      <c r="Q347" s="22"/>
      <c r="R347" s="22"/>
      <c r="S347" s="22"/>
      <c r="T347" s="22"/>
      <c r="U347" s="22"/>
      <c r="V347" s="34"/>
    </row>
    <row r="348" spans="1:22" ht="15.75" customHeight="1" x14ac:dyDescent="0.2">
      <c r="A348" s="22"/>
      <c r="B348" s="22"/>
      <c r="C348" s="22"/>
      <c r="D348" s="22"/>
      <c r="E348" s="36"/>
      <c r="F348" s="22"/>
      <c r="G348" s="22"/>
      <c r="H348" s="22"/>
      <c r="I348" s="22"/>
      <c r="J348" s="22"/>
      <c r="K348" s="36"/>
      <c r="L348" s="22"/>
      <c r="M348" s="22"/>
      <c r="N348" s="22"/>
      <c r="O348" s="22"/>
      <c r="P348" s="22"/>
      <c r="Q348" s="22"/>
      <c r="R348" s="22"/>
      <c r="S348" s="22"/>
      <c r="T348" s="22"/>
      <c r="U348" s="22"/>
      <c r="V348" s="34"/>
    </row>
    <row r="349" spans="1:22" ht="15.75" customHeight="1" x14ac:dyDescent="0.2">
      <c r="A349" s="22"/>
      <c r="B349" s="22"/>
      <c r="C349" s="22"/>
      <c r="D349" s="22"/>
      <c r="E349" s="36"/>
      <c r="F349" s="22"/>
      <c r="G349" s="22"/>
      <c r="H349" s="22"/>
      <c r="I349" s="22"/>
      <c r="J349" s="22"/>
      <c r="K349" s="36"/>
      <c r="L349" s="22"/>
      <c r="M349" s="22"/>
      <c r="N349" s="22"/>
      <c r="O349" s="22"/>
      <c r="P349" s="22"/>
      <c r="Q349" s="22"/>
      <c r="R349" s="22"/>
      <c r="S349" s="22"/>
      <c r="T349" s="22"/>
      <c r="U349" s="22"/>
      <c r="V349" s="34"/>
    </row>
    <row r="350" spans="1:22" ht="15.75" customHeight="1" x14ac:dyDescent="0.2">
      <c r="A350" s="22"/>
      <c r="B350" s="22"/>
      <c r="C350" s="22"/>
      <c r="D350" s="22"/>
      <c r="E350" s="36"/>
      <c r="F350" s="22"/>
      <c r="G350" s="22"/>
      <c r="H350" s="22"/>
      <c r="I350" s="22"/>
      <c r="J350" s="22"/>
      <c r="K350" s="36"/>
      <c r="L350" s="22"/>
      <c r="M350" s="22"/>
      <c r="N350" s="22"/>
      <c r="O350" s="22"/>
      <c r="P350" s="22"/>
      <c r="Q350" s="22"/>
      <c r="R350" s="22"/>
      <c r="S350" s="22"/>
      <c r="T350" s="22"/>
      <c r="U350" s="22"/>
      <c r="V350" s="34"/>
    </row>
    <row r="351" spans="1:22" ht="15.75" customHeight="1" x14ac:dyDescent="0.2">
      <c r="A351" s="22"/>
      <c r="B351" s="22"/>
      <c r="C351" s="22"/>
      <c r="D351" s="22"/>
      <c r="E351" s="36"/>
      <c r="F351" s="22"/>
      <c r="G351" s="22"/>
      <c r="H351" s="22"/>
      <c r="I351" s="22"/>
      <c r="J351" s="22"/>
      <c r="K351" s="36"/>
      <c r="L351" s="22"/>
      <c r="M351" s="22"/>
      <c r="N351" s="22"/>
      <c r="O351" s="22"/>
      <c r="P351" s="22"/>
      <c r="Q351" s="22"/>
      <c r="R351" s="22"/>
      <c r="S351" s="22"/>
      <c r="T351" s="22"/>
      <c r="U351" s="22"/>
      <c r="V351" s="34"/>
    </row>
    <row r="352" spans="1:22" ht="15.75" customHeight="1" x14ac:dyDescent="0.2">
      <c r="A352" s="22"/>
      <c r="B352" s="22"/>
      <c r="C352" s="22"/>
      <c r="D352" s="22"/>
      <c r="E352" s="36"/>
      <c r="F352" s="22"/>
      <c r="G352" s="22"/>
      <c r="H352" s="22"/>
      <c r="I352" s="22"/>
      <c r="J352" s="22"/>
      <c r="K352" s="36"/>
      <c r="L352" s="22"/>
      <c r="M352" s="22"/>
      <c r="N352" s="22"/>
      <c r="O352" s="22"/>
      <c r="P352" s="22"/>
      <c r="Q352" s="22"/>
      <c r="R352" s="22"/>
      <c r="S352" s="22"/>
      <c r="T352" s="22"/>
      <c r="U352" s="22"/>
      <c r="V352" s="34"/>
    </row>
    <row r="353" spans="1:22" ht="15.75" customHeight="1" x14ac:dyDescent="0.2">
      <c r="A353" s="22"/>
      <c r="B353" s="22"/>
      <c r="C353" s="22"/>
      <c r="D353" s="22"/>
      <c r="E353" s="36"/>
      <c r="F353" s="22"/>
      <c r="G353" s="22"/>
      <c r="H353" s="22"/>
      <c r="I353" s="22"/>
      <c r="J353" s="22"/>
      <c r="K353" s="36"/>
      <c r="L353" s="22"/>
      <c r="M353" s="22"/>
      <c r="N353" s="22"/>
      <c r="O353" s="22"/>
      <c r="P353" s="22"/>
      <c r="Q353" s="22"/>
      <c r="R353" s="22"/>
      <c r="S353" s="22"/>
      <c r="T353" s="22"/>
      <c r="U353" s="22"/>
      <c r="V353" s="34"/>
    </row>
    <row r="354" spans="1:22" ht="15.75" customHeight="1" x14ac:dyDescent="0.2">
      <c r="A354" s="22"/>
      <c r="B354" s="22"/>
      <c r="C354" s="22"/>
      <c r="D354" s="22"/>
      <c r="E354" s="36"/>
      <c r="F354" s="22"/>
      <c r="G354" s="22"/>
      <c r="H354" s="22"/>
      <c r="I354" s="22"/>
      <c r="J354" s="22"/>
      <c r="K354" s="36"/>
      <c r="L354" s="22"/>
      <c r="M354" s="22"/>
      <c r="N354" s="22"/>
      <c r="O354" s="22"/>
      <c r="P354" s="22"/>
      <c r="Q354" s="22"/>
      <c r="R354" s="22"/>
      <c r="S354" s="22"/>
      <c r="T354" s="22"/>
      <c r="U354" s="22"/>
      <c r="V354" s="34"/>
    </row>
    <row r="355" spans="1:22" ht="15.75" customHeight="1" x14ac:dyDescent="0.2">
      <c r="A355" s="22"/>
      <c r="B355" s="22"/>
      <c r="C355" s="22"/>
      <c r="D355" s="22"/>
      <c r="E355" s="36"/>
      <c r="F355" s="22"/>
      <c r="G355" s="22"/>
      <c r="H355" s="22"/>
      <c r="I355" s="22"/>
      <c r="J355" s="22"/>
      <c r="K355" s="36"/>
      <c r="L355" s="22"/>
      <c r="M355" s="22"/>
      <c r="N355" s="22"/>
      <c r="O355" s="22"/>
      <c r="P355" s="22"/>
      <c r="Q355" s="22"/>
      <c r="R355" s="22"/>
      <c r="S355" s="22"/>
      <c r="T355" s="22"/>
      <c r="U355" s="22"/>
      <c r="V355" s="34"/>
    </row>
    <row r="356" spans="1:22" ht="15.75" customHeight="1" x14ac:dyDescent="0.2">
      <c r="A356" s="22"/>
      <c r="B356" s="22"/>
      <c r="C356" s="22"/>
      <c r="D356" s="22"/>
      <c r="E356" s="36"/>
      <c r="F356" s="22"/>
      <c r="G356" s="22"/>
      <c r="H356" s="22"/>
      <c r="I356" s="22"/>
      <c r="J356" s="22"/>
      <c r="K356" s="36"/>
      <c r="L356" s="22"/>
      <c r="M356" s="22"/>
      <c r="N356" s="22"/>
      <c r="O356" s="22"/>
      <c r="P356" s="22"/>
      <c r="Q356" s="22"/>
      <c r="R356" s="22"/>
      <c r="S356" s="22"/>
      <c r="T356" s="22"/>
      <c r="U356" s="22"/>
      <c r="V356" s="34"/>
    </row>
    <row r="357" spans="1:22" ht="15.75" customHeight="1" x14ac:dyDescent="0.2">
      <c r="A357" s="22"/>
      <c r="B357" s="22"/>
      <c r="C357" s="22"/>
      <c r="D357" s="22"/>
      <c r="E357" s="36"/>
      <c r="F357" s="22"/>
      <c r="G357" s="22"/>
      <c r="H357" s="22"/>
      <c r="I357" s="22"/>
      <c r="J357" s="22"/>
      <c r="K357" s="36"/>
      <c r="L357" s="22"/>
      <c r="M357" s="22"/>
      <c r="N357" s="22"/>
      <c r="O357" s="22"/>
      <c r="P357" s="22"/>
      <c r="Q357" s="22"/>
      <c r="R357" s="22"/>
      <c r="S357" s="22"/>
      <c r="T357" s="22"/>
      <c r="U357" s="22"/>
      <c r="V357" s="34"/>
    </row>
    <row r="358" spans="1:22" ht="15.75" customHeight="1" x14ac:dyDescent="0.2">
      <c r="A358" s="22"/>
      <c r="B358" s="22"/>
      <c r="C358" s="22"/>
      <c r="D358" s="22"/>
      <c r="E358" s="36"/>
      <c r="F358" s="22"/>
      <c r="G358" s="22"/>
      <c r="H358" s="22"/>
      <c r="I358" s="22"/>
      <c r="J358" s="22"/>
      <c r="K358" s="36"/>
      <c r="L358" s="22"/>
      <c r="M358" s="22"/>
      <c r="N358" s="22"/>
      <c r="O358" s="22"/>
      <c r="P358" s="22"/>
      <c r="Q358" s="22"/>
      <c r="R358" s="22"/>
      <c r="S358" s="22"/>
      <c r="T358" s="22"/>
      <c r="U358" s="22"/>
      <c r="V358" s="34"/>
    </row>
    <row r="359" spans="1:22" ht="15.75" customHeight="1" x14ac:dyDescent="0.2">
      <c r="A359" s="22"/>
      <c r="B359" s="22"/>
      <c r="C359" s="22"/>
      <c r="D359" s="22"/>
      <c r="E359" s="36"/>
      <c r="F359" s="22"/>
      <c r="G359" s="22"/>
      <c r="H359" s="22"/>
      <c r="I359" s="22"/>
      <c r="J359" s="22"/>
      <c r="K359" s="36"/>
      <c r="L359" s="22"/>
      <c r="M359" s="22"/>
      <c r="N359" s="22"/>
      <c r="O359" s="22"/>
      <c r="P359" s="22"/>
      <c r="Q359" s="22"/>
      <c r="R359" s="22"/>
      <c r="S359" s="22"/>
      <c r="T359" s="22"/>
      <c r="U359" s="22"/>
      <c r="V359" s="34"/>
    </row>
    <row r="360" spans="1:22" ht="15.75" customHeight="1" x14ac:dyDescent="0.2">
      <c r="A360" s="22"/>
      <c r="B360" s="22"/>
      <c r="C360" s="22"/>
      <c r="D360" s="22"/>
      <c r="E360" s="36"/>
      <c r="F360" s="22"/>
      <c r="G360" s="22"/>
      <c r="H360" s="22"/>
      <c r="I360" s="22"/>
      <c r="J360" s="22"/>
      <c r="K360" s="36"/>
      <c r="L360" s="22"/>
      <c r="M360" s="22"/>
      <c r="N360" s="22"/>
      <c r="O360" s="22"/>
      <c r="P360" s="22"/>
      <c r="Q360" s="22"/>
      <c r="R360" s="22"/>
      <c r="S360" s="22"/>
      <c r="T360" s="22"/>
      <c r="U360" s="22"/>
      <c r="V360" s="34"/>
    </row>
    <row r="361" spans="1:22" ht="15.75" customHeight="1" x14ac:dyDescent="0.2">
      <c r="A361" s="22"/>
      <c r="B361" s="22"/>
      <c r="C361" s="22"/>
      <c r="D361" s="22"/>
      <c r="E361" s="36"/>
      <c r="F361" s="22"/>
      <c r="G361" s="22"/>
      <c r="H361" s="22"/>
      <c r="I361" s="22"/>
      <c r="J361" s="22"/>
      <c r="K361" s="36"/>
      <c r="L361" s="22"/>
      <c r="M361" s="22"/>
      <c r="N361" s="22"/>
      <c r="O361" s="22"/>
      <c r="P361" s="22"/>
      <c r="Q361" s="22"/>
      <c r="R361" s="22"/>
      <c r="S361" s="22"/>
      <c r="T361" s="22"/>
      <c r="U361" s="22"/>
      <c r="V361" s="34"/>
    </row>
    <row r="362" spans="1:22" ht="15.75" customHeight="1" x14ac:dyDescent="0.2">
      <c r="A362" s="22"/>
      <c r="B362" s="22"/>
      <c r="C362" s="22"/>
      <c r="D362" s="22"/>
      <c r="E362" s="36"/>
      <c r="F362" s="22"/>
      <c r="G362" s="22"/>
      <c r="H362" s="22"/>
      <c r="I362" s="22"/>
      <c r="J362" s="22"/>
      <c r="K362" s="36"/>
      <c r="L362" s="22"/>
      <c r="M362" s="22"/>
      <c r="N362" s="22"/>
      <c r="O362" s="22"/>
      <c r="P362" s="22"/>
      <c r="Q362" s="22"/>
      <c r="R362" s="22"/>
      <c r="S362" s="22"/>
      <c r="T362" s="22"/>
      <c r="U362" s="22"/>
      <c r="V362" s="34"/>
    </row>
    <row r="363" spans="1:22" ht="15.75" customHeight="1" x14ac:dyDescent="0.2">
      <c r="A363" s="22"/>
      <c r="B363" s="22"/>
      <c r="C363" s="22"/>
      <c r="D363" s="22"/>
      <c r="E363" s="36"/>
      <c r="F363" s="22"/>
      <c r="G363" s="22"/>
      <c r="H363" s="22"/>
      <c r="I363" s="22"/>
      <c r="J363" s="22"/>
      <c r="K363" s="36"/>
      <c r="L363" s="22"/>
      <c r="M363" s="22"/>
      <c r="N363" s="22"/>
      <c r="O363" s="22"/>
      <c r="P363" s="22"/>
      <c r="Q363" s="22"/>
      <c r="R363" s="22"/>
      <c r="S363" s="22"/>
      <c r="T363" s="22"/>
      <c r="U363" s="22"/>
      <c r="V363" s="34"/>
    </row>
    <row r="364" spans="1:22" ht="15.75" customHeight="1" x14ac:dyDescent="0.2">
      <c r="A364" s="22"/>
      <c r="B364" s="22"/>
      <c r="C364" s="22"/>
      <c r="D364" s="22"/>
      <c r="E364" s="36"/>
      <c r="F364" s="22"/>
      <c r="G364" s="22"/>
      <c r="H364" s="22"/>
      <c r="I364" s="22"/>
      <c r="J364" s="22"/>
      <c r="K364" s="36"/>
      <c r="L364" s="22"/>
      <c r="M364" s="22"/>
      <c r="N364" s="22"/>
      <c r="O364" s="22"/>
      <c r="P364" s="22"/>
      <c r="Q364" s="22"/>
      <c r="R364" s="22"/>
      <c r="S364" s="22"/>
      <c r="T364" s="22"/>
      <c r="U364" s="22"/>
      <c r="V364" s="34"/>
    </row>
    <row r="365" spans="1:22" ht="15.75" customHeight="1" x14ac:dyDescent="0.2">
      <c r="A365" s="22"/>
      <c r="B365" s="22"/>
      <c r="C365" s="22"/>
      <c r="D365" s="22"/>
      <c r="E365" s="36"/>
      <c r="F365" s="22"/>
      <c r="G365" s="22"/>
      <c r="H365" s="22"/>
      <c r="I365" s="22"/>
      <c r="J365" s="22"/>
      <c r="K365" s="36"/>
      <c r="L365" s="22"/>
      <c r="M365" s="22"/>
      <c r="N365" s="22"/>
      <c r="O365" s="22"/>
      <c r="P365" s="22"/>
      <c r="Q365" s="22"/>
      <c r="R365" s="22"/>
      <c r="S365" s="22"/>
      <c r="T365" s="22"/>
      <c r="U365" s="22"/>
      <c r="V365" s="34"/>
    </row>
    <row r="366" spans="1:22" ht="15.75" customHeight="1" x14ac:dyDescent="0.2">
      <c r="A366" s="22"/>
      <c r="B366" s="22"/>
      <c r="C366" s="22"/>
      <c r="D366" s="22"/>
      <c r="E366" s="36"/>
      <c r="F366" s="22"/>
      <c r="G366" s="22"/>
      <c r="H366" s="22"/>
      <c r="I366" s="22"/>
      <c r="J366" s="22"/>
      <c r="K366" s="36"/>
      <c r="L366" s="22"/>
      <c r="M366" s="22"/>
      <c r="N366" s="22"/>
      <c r="O366" s="22"/>
      <c r="P366" s="22"/>
      <c r="Q366" s="22"/>
      <c r="R366" s="22"/>
      <c r="S366" s="22"/>
      <c r="T366" s="22"/>
      <c r="U366" s="22"/>
      <c r="V366" s="34"/>
    </row>
    <row r="367" spans="1:22" ht="15.75" customHeight="1" x14ac:dyDescent="0.2">
      <c r="A367" s="22"/>
      <c r="B367" s="22"/>
      <c r="C367" s="22"/>
      <c r="D367" s="22"/>
      <c r="E367" s="36"/>
      <c r="F367" s="22"/>
      <c r="G367" s="22"/>
      <c r="H367" s="22"/>
      <c r="I367" s="22"/>
      <c r="J367" s="22"/>
      <c r="K367" s="36"/>
      <c r="L367" s="22"/>
      <c r="M367" s="22"/>
      <c r="N367" s="22"/>
      <c r="O367" s="22"/>
      <c r="P367" s="22"/>
      <c r="Q367" s="22"/>
      <c r="R367" s="22"/>
      <c r="S367" s="22"/>
      <c r="T367" s="22"/>
      <c r="U367" s="22"/>
      <c r="V367" s="34"/>
    </row>
    <row r="368" spans="1:22" ht="15.75" customHeight="1" x14ac:dyDescent="0.2">
      <c r="A368" s="22"/>
      <c r="B368" s="22"/>
      <c r="C368" s="22"/>
      <c r="D368" s="22"/>
      <c r="E368" s="36"/>
      <c r="F368" s="22"/>
      <c r="G368" s="22"/>
      <c r="H368" s="22"/>
      <c r="I368" s="22"/>
      <c r="J368" s="22"/>
      <c r="K368" s="36"/>
      <c r="L368" s="22"/>
      <c r="M368" s="22"/>
      <c r="N368" s="22"/>
      <c r="O368" s="22"/>
      <c r="P368" s="22"/>
      <c r="Q368" s="22"/>
      <c r="R368" s="22"/>
      <c r="S368" s="22"/>
      <c r="T368" s="22"/>
      <c r="U368" s="22"/>
      <c r="V368" s="34"/>
    </row>
    <row r="369" spans="1:22" ht="15.75" customHeight="1" x14ac:dyDescent="0.2">
      <c r="A369" s="22"/>
      <c r="B369" s="22"/>
      <c r="C369" s="22"/>
      <c r="D369" s="22"/>
      <c r="E369" s="36"/>
      <c r="F369" s="22"/>
      <c r="G369" s="22"/>
      <c r="H369" s="22"/>
      <c r="I369" s="22"/>
      <c r="J369" s="22"/>
      <c r="K369" s="36"/>
      <c r="L369" s="22"/>
      <c r="M369" s="22"/>
      <c r="N369" s="22"/>
      <c r="O369" s="22"/>
      <c r="P369" s="22"/>
      <c r="Q369" s="22"/>
      <c r="R369" s="22"/>
      <c r="S369" s="22"/>
      <c r="T369" s="22"/>
      <c r="U369" s="22"/>
      <c r="V369" s="34"/>
    </row>
    <row r="370" spans="1:22" ht="15.75" customHeight="1" x14ac:dyDescent="0.2">
      <c r="A370" s="22"/>
      <c r="B370" s="22"/>
      <c r="C370" s="22"/>
      <c r="D370" s="22"/>
      <c r="E370" s="36"/>
      <c r="F370" s="22"/>
      <c r="G370" s="22"/>
      <c r="H370" s="22"/>
      <c r="I370" s="22"/>
      <c r="J370" s="22"/>
      <c r="K370" s="36"/>
      <c r="L370" s="22"/>
      <c r="M370" s="22"/>
      <c r="N370" s="22"/>
      <c r="O370" s="22"/>
      <c r="P370" s="22"/>
      <c r="Q370" s="22"/>
      <c r="R370" s="22"/>
      <c r="S370" s="22"/>
      <c r="T370" s="22"/>
      <c r="U370" s="22"/>
      <c r="V370" s="34"/>
    </row>
    <row r="371" spans="1:22" ht="15.75" customHeight="1" x14ac:dyDescent="0.2">
      <c r="A371" s="22"/>
      <c r="B371" s="22"/>
      <c r="C371" s="22"/>
      <c r="D371" s="22"/>
      <c r="E371" s="36"/>
      <c r="F371" s="22"/>
      <c r="G371" s="22"/>
      <c r="H371" s="22"/>
      <c r="I371" s="22"/>
      <c r="J371" s="22"/>
      <c r="K371" s="36"/>
      <c r="L371" s="22"/>
      <c r="M371" s="22"/>
      <c r="N371" s="22"/>
      <c r="O371" s="22"/>
      <c r="P371" s="22"/>
      <c r="Q371" s="22"/>
      <c r="R371" s="22"/>
      <c r="S371" s="22"/>
      <c r="T371" s="22"/>
      <c r="U371" s="22"/>
      <c r="V371" s="34"/>
    </row>
    <row r="372" spans="1:22" ht="15.75" customHeight="1" x14ac:dyDescent="0.2">
      <c r="A372" s="22"/>
      <c r="B372" s="22"/>
      <c r="C372" s="22"/>
      <c r="D372" s="22"/>
      <c r="E372" s="36"/>
      <c r="F372" s="22"/>
      <c r="G372" s="22"/>
      <c r="H372" s="22"/>
      <c r="I372" s="22"/>
      <c r="J372" s="22"/>
      <c r="K372" s="36"/>
      <c r="L372" s="22"/>
      <c r="M372" s="22"/>
      <c r="N372" s="22"/>
      <c r="O372" s="22"/>
      <c r="P372" s="22"/>
      <c r="Q372" s="22"/>
      <c r="R372" s="22"/>
      <c r="S372" s="22"/>
      <c r="T372" s="22"/>
      <c r="U372" s="22"/>
      <c r="V372" s="34"/>
    </row>
    <row r="373" spans="1:22" ht="15.75" customHeight="1" x14ac:dyDescent="0.2">
      <c r="A373" s="22"/>
      <c r="B373" s="22"/>
      <c r="C373" s="22"/>
      <c r="D373" s="22"/>
      <c r="E373" s="36"/>
      <c r="F373" s="22"/>
      <c r="G373" s="22"/>
      <c r="H373" s="22"/>
      <c r="I373" s="22"/>
      <c r="J373" s="22"/>
      <c r="K373" s="36"/>
      <c r="L373" s="22"/>
      <c r="M373" s="22"/>
      <c r="N373" s="22"/>
      <c r="O373" s="22"/>
      <c r="P373" s="22"/>
      <c r="Q373" s="22"/>
      <c r="R373" s="22"/>
      <c r="S373" s="22"/>
      <c r="T373" s="22"/>
      <c r="U373" s="22"/>
      <c r="V373" s="34"/>
    </row>
    <row r="374" spans="1:22" ht="15.75" customHeight="1" x14ac:dyDescent="0.2">
      <c r="A374" s="22"/>
      <c r="B374" s="22"/>
      <c r="C374" s="22"/>
      <c r="D374" s="22"/>
      <c r="E374" s="36"/>
      <c r="F374" s="22"/>
      <c r="G374" s="22"/>
      <c r="H374" s="22"/>
      <c r="I374" s="22"/>
      <c r="J374" s="22"/>
      <c r="K374" s="36"/>
      <c r="L374" s="22"/>
      <c r="M374" s="22"/>
      <c r="N374" s="22"/>
      <c r="O374" s="22"/>
      <c r="P374" s="22"/>
      <c r="Q374" s="22"/>
      <c r="R374" s="22"/>
      <c r="S374" s="22"/>
      <c r="T374" s="22"/>
      <c r="U374" s="22"/>
      <c r="V374" s="34"/>
    </row>
    <row r="375" spans="1:22" ht="15.75" customHeight="1" x14ac:dyDescent="0.2">
      <c r="A375" s="22"/>
      <c r="B375" s="22"/>
      <c r="C375" s="22"/>
      <c r="D375" s="22"/>
      <c r="E375" s="36"/>
      <c r="F375" s="22"/>
      <c r="G375" s="22"/>
      <c r="H375" s="22"/>
      <c r="I375" s="22"/>
      <c r="J375" s="22"/>
      <c r="K375" s="36"/>
      <c r="L375" s="22"/>
      <c r="M375" s="22"/>
      <c r="N375" s="22"/>
      <c r="O375" s="22"/>
      <c r="P375" s="22"/>
      <c r="Q375" s="22"/>
      <c r="R375" s="22"/>
      <c r="S375" s="22"/>
      <c r="T375" s="22"/>
      <c r="U375" s="22"/>
      <c r="V375" s="34"/>
    </row>
    <row r="376" spans="1:22" ht="15.75" customHeight="1" x14ac:dyDescent="0.2">
      <c r="A376" s="22"/>
      <c r="B376" s="22"/>
      <c r="C376" s="22"/>
      <c r="D376" s="22"/>
      <c r="E376" s="36"/>
      <c r="F376" s="22"/>
      <c r="G376" s="22"/>
      <c r="H376" s="22"/>
      <c r="I376" s="22"/>
      <c r="J376" s="22"/>
      <c r="K376" s="36"/>
      <c r="L376" s="22"/>
      <c r="M376" s="22"/>
      <c r="N376" s="22"/>
      <c r="O376" s="22"/>
      <c r="P376" s="22"/>
      <c r="Q376" s="22"/>
      <c r="R376" s="22"/>
      <c r="S376" s="22"/>
      <c r="T376" s="22"/>
      <c r="U376" s="22"/>
      <c r="V376" s="34"/>
    </row>
    <row r="377" spans="1:22" ht="15.75" customHeight="1" x14ac:dyDescent="0.2">
      <c r="A377" s="22"/>
      <c r="B377" s="22"/>
      <c r="C377" s="22"/>
      <c r="D377" s="22"/>
      <c r="E377" s="36"/>
      <c r="F377" s="22"/>
      <c r="G377" s="22"/>
      <c r="H377" s="22"/>
      <c r="I377" s="22"/>
      <c r="J377" s="22"/>
      <c r="K377" s="36"/>
      <c r="L377" s="22"/>
      <c r="M377" s="22"/>
      <c r="N377" s="22"/>
      <c r="O377" s="22"/>
      <c r="P377" s="22"/>
      <c r="Q377" s="22"/>
      <c r="R377" s="22"/>
      <c r="S377" s="22"/>
      <c r="T377" s="22"/>
      <c r="U377" s="22"/>
      <c r="V377" s="34"/>
    </row>
    <row r="378" spans="1:22" ht="15.75" customHeight="1" x14ac:dyDescent="0.2">
      <c r="A378" s="22"/>
      <c r="B378" s="22"/>
      <c r="C378" s="22"/>
      <c r="D378" s="22"/>
      <c r="E378" s="36"/>
      <c r="F378" s="22"/>
      <c r="G378" s="22"/>
      <c r="H378" s="22"/>
      <c r="I378" s="22"/>
      <c r="J378" s="22"/>
      <c r="K378" s="36"/>
      <c r="L378" s="22"/>
      <c r="M378" s="22"/>
      <c r="N378" s="22"/>
      <c r="O378" s="22"/>
      <c r="P378" s="22"/>
      <c r="Q378" s="22"/>
      <c r="R378" s="22"/>
      <c r="S378" s="22"/>
      <c r="T378" s="22"/>
      <c r="U378" s="22"/>
      <c r="V378" s="34"/>
    </row>
    <row r="379" spans="1:22" ht="15.75" customHeight="1" x14ac:dyDescent="0.2">
      <c r="A379" s="22"/>
      <c r="B379" s="22"/>
      <c r="C379" s="22"/>
      <c r="D379" s="22"/>
      <c r="E379" s="36"/>
      <c r="F379" s="22"/>
      <c r="G379" s="22"/>
      <c r="H379" s="22"/>
      <c r="I379" s="22"/>
      <c r="J379" s="22"/>
      <c r="K379" s="36"/>
      <c r="L379" s="22"/>
      <c r="M379" s="22"/>
      <c r="N379" s="22"/>
      <c r="O379" s="22"/>
      <c r="P379" s="22"/>
      <c r="Q379" s="22"/>
      <c r="R379" s="22"/>
      <c r="S379" s="22"/>
      <c r="T379" s="22"/>
      <c r="U379" s="22"/>
      <c r="V379" s="34"/>
    </row>
    <row r="380" spans="1:22" ht="15.75" customHeight="1" x14ac:dyDescent="0.2">
      <c r="A380" s="22"/>
      <c r="B380" s="22"/>
      <c r="C380" s="22"/>
      <c r="D380" s="22"/>
      <c r="E380" s="36"/>
      <c r="F380" s="22"/>
      <c r="G380" s="22"/>
      <c r="H380" s="22"/>
      <c r="I380" s="22"/>
      <c r="J380" s="22"/>
      <c r="K380" s="36"/>
      <c r="L380" s="22"/>
      <c r="M380" s="22"/>
      <c r="N380" s="22"/>
      <c r="O380" s="22"/>
      <c r="P380" s="22"/>
      <c r="Q380" s="22"/>
      <c r="R380" s="22"/>
      <c r="S380" s="22"/>
      <c r="T380" s="22"/>
      <c r="U380" s="22"/>
      <c r="V380" s="34"/>
    </row>
    <row r="381" spans="1:22" ht="15.75" customHeight="1" x14ac:dyDescent="0.2">
      <c r="A381" s="22"/>
      <c r="B381" s="22"/>
      <c r="C381" s="22"/>
      <c r="D381" s="22"/>
      <c r="E381" s="36"/>
      <c r="F381" s="22"/>
      <c r="G381" s="22"/>
      <c r="H381" s="22"/>
      <c r="I381" s="22"/>
      <c r="J381" s="22"/>
      <c r="K381" s="36"/>
      <c r="L381" s="22"/>
      <c r="M381" s="22"/>
      <c r="N381" s="22"/>
      <c r="O381" s="22"/>
      <c r="P381" s="22"/>
      <c r="Q381" s="22"/>
      <c r="R381" s="22"/>
      <c r="S381" s="22"/>
      <c r="T381" s="22"/>
      <c r="U381" s="22"/>
      <c r="V381" s="34"/>
    </row>
    <row r="382" spans="1:22" ht="15.75" customHeight="1" x14ac:dyDescent="0.2">
      <c r="A382" s="22"/>
      <c r="B382" s="22"/>
      <c r="C382" s="22"/>
      <c r="D382" s="22"/>
      <c r="E382" s="36"/>
      <c r="F382" s="22"/>
      <c r="G382" s="22"/>
      <c r="H382" s="22"/>
      <c r="I382" s="22"/>
      <c r="J382" s="22"/>
      <c r="K382" s="36"/>
      <c r="L382" s="22"/>
      <c r="M382" s="22"/>
      <c r="N382" s="22"/>
      <c r="O382" s="22"/>
      <c r="P382" s="22"/>
      <c r="Q382" s="22"/>
      <c r="R382" s="22"/>
      <c r="S382" s="22"/>
      <c r="T382" s="22"/>
      <c r="U382" s="22"/>
      <c r="V382" s="34"/>
    </row>
    <row r="383" spans="1:22" ht="15.75" customHeight="1" x14ac:dyDescent="0.2">
      <c r="A383" s="22"/>
      <c r="B383" s="22"/>
      <c r="C383" s="22"/>
      <c r="D383" s="22"/>
      <c r="E383" s="36"/>
      <c r="F383" s="22"/>
      <c r="G383" s="22"/>
      <c r="H383" s="22"/>
      <c r="I383" s="22"/>
      <c r="J383" s="22"/>
      <c r="K383" s="36"/>
      <c r="L383" s="22"/>
      <c r="M383" s="22"/>
      <c r="N383" s="22"/>
      <c r="O383" s="22"/>
      <c r="P383" s="22"/>
      <c r="Q383" s="22"/>
      <c r="R383" s="22"/>
      <c r="S383" s="22"/>
      <c r="T383" s="22"/>
      <c r="U383" s="22"/>
      <c r="V383" s="34"/>
    </row>
    <row r="384" spans="1:22" ht="15.75" customHeight="1" x14ac:dyDescent="0.2">
      <c r="A384" s="22"/>
      <c r="B384" s="22"/>
      <c r="C384" s="22"/>
      <c r="D384" s="22"/>
      <c r="E384" s="36"/>
      <c r="F384" s="22"/>
      <c r="G384" s="22"/>
      <c r="H384" s="22"/>
      <c r="I384" s="22"/>
      <c r="J384" s="22"/>
      <c r="K384" s="36"/>
      <c r="L384" s="22"/>
      <c r="M384" s="22"/>
      <c r="N384" s="22"/>
      <c r="O384" s="22"/>
      <c r="P384" s="22"/>
      <c r="Q384" s="22"/>
      <c r="R384" s="22"/>
      <c r="S384" s="22"/>
      <c r="T384" s="22"/>
      <c r="U384" s="22"/>
      <c r="V384" s="34"/>
    </row>
    <row r="385" spans="1:22" ht="15.75" customHeight="1" x14ac:dyDescent="0.2">
      <c r="A385" s="22"/>
      <c r="B385" s="22"/>
      <c r="C385" s="22"/>
      <c r="D385" s="22"/>
      <c r="E385" s="36"/>
      <c r="F385" s="22"/>
      <c r="G385" s="22"/>
      <c r="H385" s="22"/>
      <c r="I385" s="22"/>
      <c r="J385" s="22"/>
      <c r="K385" s="36"/>
      <c r="L385" s="22"/>
      <c r="M385" s="22"/>
      <c r="N385" s="22"/>
      <c r="O385" s="22"/>
      <c r="P385" s="22"/>
      <c r="Q385" s="22"/>
      <c r="R385" s="22"/>
      <c r="S385" s="22"/>
      <c r="T385" s="22"/>
      <c r="U385" s="22"/>
      <c r="V385" s="34"/>
    </row>
    <row r="386" spans="1:22" ht="15.75" customHeight="1" x14ac:dyDescent="0.2">
      <c r="A386" s="22"/>
      <c r="B386" s="22"/>
      <c r="C386" s="22"/>
      <c r="D386" s="22"/>
      <c r="E386" s="36"/>
      <c r="F386" s="22"/>
      <c r="G386" s="22"/>
      <c r="H386" s="22"/>
      <c r="I386" s="22"/>
      <c r="J386" s="22"/>
      <c r="K386" s="36"/>
      <c r="L386" s="22"/>
      <c r="M386" s="22"/>
      <c r="N386" s="22"/>
      <c r="O386" s="22"/>
      <c r="P386" s="22"/>
      <c r="Q386" s="22"/>
      <c r="R386" s="22"/>
      <c r="S386" s="22"/>
      <c r="T386" s="22"/>
      <c r="U386" s="22"/>
      <c r="V386" s="34"/>
    </row>
    <row r="387" spans="1:22" ht="15.75" customHeight="1" x14ac:dyDescent="0.2">
      <c r="A387" s="22"/>
      <c r="B387" s="22"/>
      <c r="C387" s="22"/>
      <c r="D387" s="22"/>
      <c r="E387" s="36"/>
      <c r="F387" s="22"/>
      <c r="G387" s="22"/>
      <c r="H387" s="22"/>
      <c r="I387" s="22"/>
      <c r="J387" s="22"/>
      <c r="K387" s="36"/>
      <c r="L387" s="22"/>
      <c r="M387" s="22"/>
      <c r="N387" s="22"/>
      <c r="O387" s="22"/>
      <c r="P387" s="22"/>
      <c r="Q387" s="22"/>
      <c r="R387" s="22"/>
      <c r="S387" s="22"/>
      <c r="T387" s="22"/>
      <c r="U387" s="22"/>
      <c r="V387" s="34"/>
    </row>
    <row r="388" spans="1:22" ht="15.75" customHeight="1" x14ac:dyDescent="0.2">
      <c r="A388" s="22"/>
      <c r="B388" s="22"/>
      <c r="C388" s="22"/>
      <c r="D388" s="22"/>
      <c r="E388" s="36"/>
      <c r="F388" s="22"/>
      <c r="G388" s="22"/>
      <c r="H388" s="22"/>
      <c r="I388" s="22"/>
      <c r="J388" s="22"/>
      <c r="K388" s="36"/>
      <c r="L388" s="22"/>
      <c r="M388" s="22"/>
      <c r="N388" s="22"/>
      <c r="O388" s="22"/>
      <c r="P388" s="22"/>
      <c r="Q388" s="22"/>
      <c r="R388" s="22"/>
      <c r="S388" s="22"/>
      <c r="T388" s="22"/>
      <c r="U388" s="22"/>
      <c r="V388" s="34"/>
    </row>
    <row r="389" spans="1:22" ht="15.75" customHeight="1" x14ac:dyDescent="0.2">
      <c r="A389" s="22"/>
      <c r="B389" s="22"/>
      <c r="C389" s="22"/>
      <c r="D389" s="22"/>
      <c r="E389" s="36"/>
      <c r="F389" s="22"/>
      <c r="G389" s="22"/>
      <c r="H389" s="22"/>
      <c r="I389" s="22"/>
      <c r="J389" s="22"/>
      <c r="K389" s="36"/>
      <c r="L389" s="22"/>
      <c r="M389" s="22"/>
      <c r="N389" s="22"/>
      <c r="O389" s="22"/>
      <c r="P389" s="22"/>
      <c r="Q389" s="22"/>
      <c r="R389" s="22"/>
      <c r="S389" s="22"/>
      <c r="T389" s="22"/>
      <c r="U389" s="22"/>
      <c r="V389" s="34"/>
    </row>
    <row r="390" spans="1:22" ht="15.75" customHeight="1" x14ac:dyDescent="0.2">
      <c r="A390" s="22"/>
      <c r="B390" s="22"/>
      <c r="C390" s="22"/>
      <c r="D390" s="22"/>
      <c r="E390" s="36"/>
      <c r="F390" s="22"/>
      <c r="G390" s="22"/>
      <c r="H390" s="22"/>
      <c r="I390" s="22"/>
      <c r="J390" s="22"/>
      <c r="K390" s="36"/>
      <c r="L390" s="22"/>
      <c r="M390" s="22"/>
      <c r="N390" s="22"/>
      <c r="O390" s="22"/>
      <c r="P390" s="22"/>
      <c r="Q390" s="22"/>
      <c r="R390" s="22"/>
      <c r="S390" s="22"/>
      <c r="T390" s="22"/>
      <c r="U390" s="22"/>
      <c r="V390" s="34"/>
    </row>
    <row r="391" spans="1:22" ht="15.75" customHeight="1" x14ac:dyDescent="0.2">
      <c r="A391" s="22"/>
      <c r="B391" s="22"/>
      <c r="C391" s="22"/>
      <c r="D391" s="22"/>
      <c r="E391" s="36"/>
      <c r="F391" s="22"/>
      <c r="G391" s="22"/>
      <c r="H391" s="22"/>
      <c r="I391" s="22"/>
      <c r="J391" s="22"/>
      <c r="K391" s="36"/>
      <c r="L391" s="22"/>
      <c r="M391" s="22"/>
      <c r="N391" s="22"/>
      <c r="O391" s="22"/>
      <c r="P391" s="22"/>
      <c r="Q391" s="22"/>
      <c r="R391" s="22"/>
      <c r="S391" s="22"/>
      <c r="T391" s="22"/>
      <c r="U391" s="22"/>
      <c r="V391" s="34"/>
    </row>
    <row r="392" spans="1:22" ht="15.75" customHeight="1" x14ac:dyDescent="0.2">
      <c r="A392" s="22"/>
      <c r="B392" s="22"/>
      <c r="C392" s="22"/>
      <c r="D392" s="22"/>
      <c r="E392" s="36"/>
      <c r="F392" s="22"/>
      <c r="G392" s="22"/>
      <c r="H392" s="22"/>
      <c r="I392" s="22"/>
      <c r="J392" s="22"/>
      <c r="K392" s="36"/>
      <c r="L392" s="22"/>
      <c r="M392" s="22"/>
      <c r="N392" s="22"/>
      <c r="O392" s="22"/>
      <c r="P392" s="22"/>
      <c r="Q392" s="22"/>
      <c r="R392" s="22"/>
      <c r="S392" s="22"/>
      <c r="T392" s="22"/>
      <c r="U392" s="22"/>
      <c r="V392" s="34"/>
    </row>
    <row r="393" spans="1:22" ht="15.75" customHeight="1" x14ac:dyDescent="0.2">
      <c r="A393" s="22"/>
      <c r="B393" s="22"/>
      <c r="C393" s="22"/>
      <c r="D393" s="22"/>
      <c r="E393" s="36"/>
      <c r="F393" s="22"/>
      <c r="G393" s="22"/>
      <c r="H393" s="22"/>
      <c r="I393" s="22"/>
      <c r="J393" s="22"/>
      <c r="K393" s="36"/>
      <c r="L393" s="22"/>
      <c r="M393" s="22"/>
      <c r="N393" s="22"/>
      <c r="O393" s="22"/>
      <c r="P393" s="22"/>
      <c r="Q393" s="22"/>
      <c r="R393" s="22"/>
      <c r="S393" s="22"/>
      <c r="T393" s="22"/>
      <c r="U393" s="22"/>
      <c r="V393" s="34"/>
    </row>
    <row r="394" spans="1:22" ht="15.75" customHeight="1" x14ac:dyDescent="0.2">
      <c r="A394" s="22"/>
      <c r="B394" s="22"/>
      <c r="C394" s="22"/>
      <c r="D394" s="22"/>
      <c r="E394" s="36"/>
      <c r="F394" s="22"/>
      <c r="G394" s="22"/>
      <c r="H394" s="22"/>
      <c r="I394" s="22"/>
      <c r="J394" s="22"/>
      <c r="K394" s="36"/>
      <c r="L394" s="22"/>
      <c r="M394" s="22"/>
      <c r="N394" s="22"/>
      <c r="O394" s="22"/>
      <c r="P394" s="22"/>
      <c r="Q394" s="22"/>
      <c r="R394" s="22"/>
      <c r="S394" s="22"/>
      <c r="T394" s="22"/>
      <c r="U394" s="22"/>
      <c r="V394" s="34"/>
    </row>
    <row r="395" spans="1:22" ht="15.75" customHeight="1" x14ac:dyDescent="0.2">
      <c r="A395" s="22"/>
      <c r="B395" s="22"/>
      <c r="C395" s="22"/>
      <c r="D395" s="22"/>
      <c r="E395" s="36"/>
      <c r="F395" s="22"/>
      <c r="G395" s="22"/>
      <c r="H395" s="22"/>
      <c r="I395" s="22"/>
      <c r="J395" s="22"/>
      <c r="K395" s="36"/>
      <c r="L395" s="22"/>
      <c r="M395" s="22"/>
      <c r="N395" s="22"/>
      <c r="O395" s="22"/>
      <c r="P395" s="22"/>
      <c r="Q395" s="22"/>
      <c r="R395" s="22"/>
      <c r="S395" s="22"/>
      <c r="T395" s="22"/>
      <c r="U395" s="22"/>
      <c r="V395" s="34"/>
    </row>
    <row r="396" spans="1:22" ht="15.75" customHeight="1" x14ac:dyDescent="0.2">
      <c r="A396" s="22"/>
      <c r="B396" s="22"/>
      <c r="C396" s="22"/>
      <c r="D396" s="22"/>
      <c r="E396" s="36"/>
      <c r="F396" s="22"/>
      <c r="G396" s="22"/>
      <c r="H396" s="22"/>
      <c r="I396" s="22"/>
      <c r="J396" s="22"/>
      <c r="K396" s="36"/>
      <c r="L396" s="22"/>
      <c r="M396" s="22"/>
      <c r="N396" s="22"/>
      <c r="O396" s="22"/>
      <c r="P396" s="22"/>
      <c r="Q396" s="22"/>
      <c r="R396" s="22"/>
      <c r="S396" s="22"/>
      <c r="T396" s="22"/>
      <c r="U396" s="22"/>
      <c r="V396" s="34"/>
    </row>
    <row r="397" spans="1:22" ht="15.75" customHeight="1" x14ac:dyDescent="0.2">
      <c r="A397" s="22"/>
      <c r="B397" s="22"/>
      <c r="C397" s="22"/>
      <c r="D397" s="22"/>
      <c r="E397" s="36"/>
      <c r="F397" s="22"/>
      <c r="G397" s="22"/>
      <c r="H397" s="22"/>
      <c r="I397" s="22"/>
      <c r="J397" s="22"/>
      <c r="K397" s="36"/>
      <c r="L397" s="22"/>
      <c r="M397" s="22"/>
      <c r="N397" s="22"/>
      <c r="O397" s="22"/>
      <c r="P397" s="22"/>
      <c r="Q397" s="22"/>
      <c r="R397" s="22"/>
      <c r="S397" s="22"/>
      <c r="T397" s="22"/>
      <c r="U397" s="22"/>
      <c r="V397" s="34"/>
    </row>
    <row r="398" spans="1:22" ht="15.75" customHeight="1" x14ac:dyDescent="0.2">
      <c r="A398" s="22"/>
      <c r="B398" s="22"/>
      <c r="C398" s="22"/>
      <c r="D398" s="22"/>
      <c r="E398" s="36"/>
      <c r="F398" s="22"/>
      <c r="G398" s="22"/>
      <c r="H398" s="22"/>
      <c r="I398" s="22"/>
      <c r="J398" s="22"/>
      <c r="K398" s="36"/>
      <c r="L398" s="22"/>
      <c r="M398" s="22"/>
      <c r="N398" s="22"/>
      <c r="O398" s="22"/>
      <c r="P398" s="22"/>
      <c r="Q398" s="22"/>
      <c r="R398" s="22"/>
      <c r="S398" s="22"/>
      <c r="T398" s="22"/>
      <c r="U398" s="22"/>
      <c r="V398" s="34"/>
    </row>
    <row r="399" spans="1:22" ht="15.75" customHeight="1" x14ac:dyDescent="0.2">
      <c r="A399" s="22"/>
      <c r="B399" s="22"/>
      <c r="C399" s="22"/>
      <c r="D399" s="22"/>
      <c r="E399" s="36"/>
      <c r="F399" s="22"/>
      <c r="G399" s="22"/>
      <c r="H399" s="22"/>
      <c r="I399" s="22"/>
      <c r="J399" s="22"/>
      <c r="K399" s="36"/>
      <c r="L399" s="22"/>
      <c r="M399" s="22"/>
      <c r="N399" s="22"/>
      <c r="O399" s="22"/>
      <c r="P399" s="22"/>
      <c r="Q399" s="22"/>
      <c r="R399" s="22"/>
      <c r="S399" s="22"/>
      <c r="T399" s="22"/>
      <c r="U399" s="22"/>
      <c r="V399" s="34"/>
    </row>
    <row r="400" spans="1:22" ht="15.75" customHeight="1" x14ac:dyDescent="0.2">
      <c r="A400" s="22"/>
      <c r="B400" s="22"/>
      <c r="C400" s="22"/>
      <c r="D400" s="22"/>
      <c r="E400" s="36"/>
      <c r="F400" s="22"/>
      <c r="G400" s="22"/>
      <c r="H400" s="22"/>
      <c r="I400" s="22"/>
      <c r="J400" s="22"/>
      <c r="K400" s="36"/>
      <c r="L400" s="22"/>
      <c r="M400" s="22"/>
      <c r="N400" s="22"/>
      <c r="O400" s="22"/>
      <c r="P400" s="22"/>
      <c r="Q400" s="22"/>
      <c r="R400" s="22"/>
      <c r="S400" s="22"/>
      <c r="T400" s="22"/>
      <c r="U400" s="22"/>
      <c r="V400" s="34"/>
    </row>
    <row r="401" spans="1:22" ht="15.75" customHeight="1" x14ac:dyDescent="0.2">
      <c r="A401" s="22"/>
      <c r="B401" s="22"/>
      <c r="C401" s="22"/>
      <c r="D401" s="22"/>
      <c r="E401" s="36"/>
      <c r="F401" s="22"/>
      <c r="G401" s="22"/>
      <c r="H401" s="22"/>
      <c r="I401" s="22"/>
      <c r="J401" s="22"/>
      <c r="K401" s="36"/>
      <c r="L401" s="22"/>
      <c r="M401" s="22"/>
      <c r="N401" s="22"/>
      <c r="O401" s="22"/>
      <c r="P401" s="22"/>
      <c r="Q401" s="22"/>
      <c r="R401" s="22"/>
      <c r="S401" s="22"/>
      <c r="T401" s="22"/>
      <c r="U401" s="22"/>
      <c r="V401" s="34"/>
    </row>
    <row r="402" spans="1:22" ht="15.75" customHeight="1" x14ac:dyDescent="0.2">
      <c r="A402" s="22"/>
      <c r="B402" s="22"/>
      <c r="C402" s="22"/>
      <c r="D402" s="22"/>
      <c r="E402" s="36"/>
      <c r="F402" s="22"/>
      <c r="G402" s="22"/>
      <c r="H402" s="22"/>
      <c r="I402" s="22"/>
      <c r="J402" s="22"/>
      <c r="K402" s="36"/>
      <c r="L402" s="22"/>
      <c r="M402" s="22"/>
      <c r="N402" s="22"/>
      <c r="O402" s="22"/>
      <c r="P402" s="22"/>
      <c r="Q402" s="22"/>
      <c r="R402" s="22"/>
      <c r="S402" s="22"/>
      <c r="T402" s="22"/>
      <c r="U402" s="22"/>
      <c r="V402" s="34"/>
    </row>
    <row r="403" spans="1:22" ht="15.75" customHeight="1" x14ac:dyDescent="0.2">
      <c r="A403" s="22"/>
      <c r="B403" s="22"/>
      <c r="C403" s="22"/>
      <c r="D403" s="22"/>
      <c r="E403" s="36"/>
      <c r="F403" s="22"/>
      <c r="G403" s="22"/>
      <c r="H403" s="22"/>
      <c r="I403" s="22"/>
      <c r="J403" s="22"/>
      <c r="K403" s="36"/>
      <c r="L403" s="22"/>
      <c r="M403" s="22"/>
      <c r="N403" s="22"/>
      <c r="O403" s="22"/>
      <c r="P403" s="22"/>
      <c r="Q403" s="22"/>
      <c r="R403" s="22"/>
      <c r="S403" s="22"/>
      <c r="T403" s="22"/>
      <c r="U403" s="22"/>
      <c r="V403" s="34"/>
    </row>
    <row r="404" spans="1:22" ht="15.75" customHeight="1" x14ac:dyDescent="0.2">
      <c r="A404" s="22"/>
      <c r="B404" s="22"/>
      <c r="C404" s="22"/>
      <c r="D404" s="22"/>
      <c r="E404" s="36"/>
      <c r="F404" s="22"/>
      <c r="G404" s="22"/>
      <c r="H404" s="22"/>
      <c r="I404" s="22"/>
      <c r="J404" s="22"/>
      <c r="K404" s="36"/>
      <c r="L404" s="22"/>
      <c r="M404" s="22"/>
      <c r="N404" s="22"/>
      <c r="O404" s="22"/>
      <c r="P404" s="22"/>
      <c r="Q404" s="22"/>
      <c r="R404" s="22"/>
      <c r="S404" s="22"/>
      <c r="T404" s="22"/>
      <c r="U404" s="22"/>
      <c r="V404" s="34"/>
    </row>
    <row r="405" spans="1:22" ht="15.75" customHeight="1" x14ac:dyDescent="0.2">
      <c r="A405" s="22"/>
      <c r="B405" s="22"/>
      <c r="C405" s="22"/>
      <c r="D405" s="22"/>
      <c r="E405" s="36"/>
      <c r="F405" s="22"/>
      <c r="G405" s="22"/>
      <c r="H405" s="22"/>
      <c r="I405" s="22"/>
      <c r="J405" s="22"/>
      <c r="K405" s="36"/>
      <c r="L405" s="22"/>
      <c r="M405" s="22"/>
      <c r="N405" s="22"/>
      <c r="O405" s="22"/>
      <c r="P405" s="22"/>
      <c r="Q405" s="22"/>
      <c r="R405" s="22"/>
      <c r="S405" s="22"/>
      <c r="T405" s="22"/>
      <c r="U405" s="22"/>
      <c r="V405" s="34"/>
    </row>
    <row r="406" spans="1:22" ht="15.75" customHeight="1" x14ac:dyDescent="0.2">
      <c r="A406" s="22"/>
      <c r="B406" s="22"/>
      <c r="C406" s="22"/>
      <c r="D406" s="22"/>
      <c r="E406" s="36"/>
      <c r="F406" s="22"/>
      <c r="G406" s="22"/>
      <c r="H406" s="22"/>
      <c r="I406" s="22"/>
      <c r="J406" s="22"/>
      <c r="K406" s="36"/>
      <c r="L406" s="22"/>
      <c r="M406" s="22"/>
      <c r="N406" s="22"/>
      <c r="O406" s="22"/>
      <c r="P406" s="22"/>
      <c r="Q406" s="22"/>
      <c r="R406" s="22"/>
      <c r="S406" s="22"/>
      <c r="T406" s="22"/>
      <c r="U406" s="22"/>
      <c r="V406" s="34"/>
    </row>
    <row r="407" spans="1:22" ht="15.75" customHeight="1" x14ac:dyDescent="0.2">
      <c r="A407" s="22"/>
      <c r="B407" s="22"/>
      <c r="C407" s="22"/>
      <c r="D407" s="22"/>
      <c r="E407" s="36"/>
      <c r="F407" s="22"/>
      <c r="G407" s="22"/>
      <c r="H407" s="22"/>
      <c r="I407" s="22"/>
      <c r="J407" s="22"/>
      <c r="K407" s="36"/>
      <c r="L407" s="22"/>
      <c r="M407" s="22"/>
      <c r="N407" s="22"/>
      <c r="O407" s="22"/>
      <c r="P407" s="22"/>
      <c r="Q407" s="22"/>
      <c r="R407" s="22"/>
      <c r="S407" s="22"/>
      <c r="T407" s="22"/>
      <c r="U407" s="22"/>
      <c r="V407" s="34"/>
    </row>
    <row r="408" spans="1:22" ht="15.75" customHeight="1" x14ac:dyDescent="0.2">
      <c r="A408" s="22"/>
      <c r="B408" s="22"/>
      <c r="C408" s="22"/>
      <c r="D408" s="22"/>
      <c r="E408" s="36"/>
      <c r="F408" s="22"/>
      <c r="G408" s="22"/>
      <c r="H408" s="22"/>
      <c r="I408" s="22"/>
      <c r="J408" s="22"/>
      <c r="K408" s="36"/>
      <c r="L408" s="22"/>
      <c r="M408" s="22"/>
      <c r="N408" s="22"/>
      <c r="O408" s="22"/>
      <c r="P408" s="22"/>
      <c r="Q408" s="22"/>
      <c r="R408" s="22"/>
      <c r="S408" s="22"/>
      <c r="T408" s="22"/>
      <c r="U408" s="22"/>
      <c r="V408" s="34"/>
    </row>
    <row r="409" spans="1:22" ht="15.75" customHeight="1" x14ac:dyDescent="0.2">
      <c r="A409" s="22"/>
      <c r="B409" s="22"/>
      <c r="C409" s="22"/>
      <c r="D409" s="22"/>
      <c r="E409" s="36"/>
      <c r="F409" s="22"/>
      <c r="G409" s="22"/>
      <c r="H409" s="22"/>
      <c r="I409" s="22"/>
      <c r="J409" s="22"/>
      <c r="K409" s="36"/>
      <c r="L409" s="22"/>
      <c r="M409" s="22"/>
      <c r="N409" s="22"/>
      <c r="O409" s="22"/>
      <c r="P409" s="22"/>
      <c r="Q409" s="22"/>
      <c r="R409" s="22"/>
      <c r="S409" s="22"/>
      <c r="T409" s="22"/>
      <c r="U409" s="22"/>
      <c r="V409" s="34"/>
    </row>
    <row r="410" spans="1:22" ht="15.75" customHeight="1" x14ac:dyDescent="0.2">
      <c r="A410" s="22"/>
      <c r="B410" s="22"/>
      <c r="C410" s="22"/>
      <c r="D410" s="22"/>
      <c r="E410" s="36"/>
      <c r="F410" s="22"/>
      <c r="G410" s="22"/>
      <c r="H410" s="22"/>
      <c r="I410" s="22"/>
      <c r="J410" s="22"/>
      <c r="K410" s="36"/>
      <c r="L410" s="22"/>
      <c r="M410" s="22"/>
      <c r="N410" s="22"/>
      <c r="O410" s="22"/>
      <c r="P410" s="22"/>
      <c r="Q410" s="22"/>
      <c r="R410" s="22"/>
      <c r="S410" s="22"/>
      <c r="T410" s="22"/>
      <c r="U410" s="22"/>
      <c r="V410" s="34"/>
    </row>
    <row r="411" spans="1:22" ht="15.75" customHeight="1" x14ac:dyDescent="0.2">
      <c r="A411" s="22"/>
      <c r="B411" s="22"/>
      <c r="C411" s="22"/>
      <c r="D411" s="22"/>
      <c r="E411" s="36"/>
      <c r="F411" s="22"/>
      <c r="G411" s="22"/>
      <c r="H411" s="22"/>
      <c r="I411" s="22"/>
      <c r="J411" s="22"/>
      <c r="K411" s="36"/>
      <c r="L411" s="22"/>
      <c r="M411" s="22"/>
      <c r="N411" s="22"/>
      <c r="O411" s="22"/>
      <c r="P411" s="22"/>
      <c r="Q411" s="22"/>
      <c r="R411" s="22"/>
      <c r="S411" s="22"/>
      <c r="T411" s="22"/>
      <c r="U411" s="22"/>
      <c r="V411" s="34"/>
    </row>
    <row r="412" spans="1:22" ht="15.75" customHeight="1" x14ac:dyDescent="0.2">
      <c r="A412" s="22"/>
      <c r="B412" s="22"/>
      <c r="C412" s="22"/>
      <c r="D412" s="22"/>
      <c r="E412" s="36"/>
      <c r="F412" s="22"/>
      <c r="G412" s="22"/>
      <c r="H412" s="22"/>
      <c r="I412" s="22"/>
      <c r="J412" s="22"/>
      <c r="K412" s="36"/>
      <c r="L412" s="22"/>
      <c r="M412" s="22"/>
      <c r="N412" s="22"/>
      <c r="O412" s="22"/>
      <c r="P412" s="22"/>
      <c r="Q412" s="22"/>
      <c r="R412" s="22"/>
      <c r="S412" s="22"/>
      <c r="T412" s="22"/>
      <c r="U412" s="22"/>
      <c r="V412" s="34"/>
    </row>
    <row r="413" spans="1:22" ht="15.75" customHeight="1" x14ac:dyDescent="0.2">
      <c r="A413" s="22"/>
      <c r="B413" s="22"/>
      <c r="C413" s="22"/>
      <c r="D413" s="22"/>
      <c r="E413" s="36"/>
      <c r="F413" s="22"/>
      <c r="G413" s="22"/>
      <c r="H413" s="22"/>
      <c r="I413" s="22"/>
      <c r="J413" s="22"/>
      <c r="K413" s="36"/>
      <c r="L413" s="22"/>
      <c r="M413" s="22"/>
      <c r="N413" s="22"/>
      <c r="O413" s="22"/>
      <c r="P413" s="22"/>
      <c r="Q413" s="22"/>
      <c r="R413" s="22"/>
      <c r="S413" s="22"/>
      <c r="T413" s="22"/>
      <c r="U413" s="22"/>
      <c r="V413" s="34"/>
    </row>
    <row r="414" spans="1:22" ht="15.75" customHeight="1" x14ac:dyDescent="0.2">
      <c r="A414" s="22"/>
      <c r="B414" s="22"/>
      <c r="C414" s="22"/>
      <c r="D414" s="22"/>
      <c r="E414" s="36"/>
      <c r="F414" s="22"/>
      <c r="G414" s="22"/>
      <c r="H414" s="22"/>
      <c r="I414" s="22"/>
      <c r="J414" s="22"/>
      <c r="K414" s="36"/>
      <c r="L414" s="22"/>
      <c r="M414" s="22"/>
      <c r="N414" s="22"/>
      <c r="O414" s="22"/>
      <c r="P414" s="22"/>
      <c r="Q414" s="22"/>
      <c r="R414" s="22"/>
      <c r="S414" s="22"/>
      <c r="T414" s="22"/>
      <c r="U414" s="22"/>
      <c r="V414" s="34"/>
    </row>
    <row r="415" spans="1:22" ht="15.75" customHeight="1" x14ac:dyDescent="0.2">
      <c r="A415" s="22"/>
      <c r="B415" s="22"/>
      <c r="C415" s="22"/>
      <c r="D415" s="22"/>
      <c r="E415" s="36"/>
      <c r="F415" s="22"/>
      <c r="G415" s="22"/>
      <c r="H415" s="22"/>
      <c r="I415" s="22"/>
      <c r="J415" s="22"/>
      <c r="K415" s="36"/>
      <c r="L415" s="22"/>
      <c r="M415" s="22"/>
      <c r="N415" s="22"/>
      <c r="O415" s="22"/>
      <c r="P415" s="22"/>
      <c r="Q415" s="22"/>
      <c r="R415" s="22"/>
      <c r="S415" s="22"/>
      <c r="T415" s="22"/>
      <c r="U415" s="22"/>
      <c r="V415" s="34"/>
    </row>
    <row r="416" spans="1:22" ht="15.75" customHeight="1" x14ac:dyDescent="0.2">
      <c r="A416" s="22"/>
      <c r="B416" s="22"/>
      <c r="C416" s="22"/>
      <c r="D416" s="22"/>
      <c r="E416" s="36"/>
      <c r="F416" s="22"/>
      <c r="G416" s="22"/>
      <c r="H416" s="22"/>
      <c r="I416" s="22"/>
      <c r="J416" s="22"/>
      <c r="K416" s="36"/>
      <c r="L416" s="22"/>
      <c r="M416" s="22"/>
      <c r="N416" s="22"/>
      <c r="O416" s="22"/>
      <c r="P416" s="22"/>
      <c r="Q416" s="22"/>
      <c r="R416" s="22"/>
      <c r="S416" s="22"/>
      <c r="T416" s="22"/>
      <c r="U416" s="22"/>
      <c r="V416" s="34"/>
    </row>
    <row r="417" spans="1:22" ht="15.75" customHeight="1" x14ac:dyDescent="0.2">
      <c r="A417" s="22"/>
      <c r="B417" s="22"/>
      <c r="C417" s="22"/>
      <c r="D417" s="22"/>
      <c r="E417" s="36"/>
      <c r="F417" s="22"/>
      <c r="G417" s="22"/>
      <c r="H417" s="22"/>
      <c r="I417" s="22"/>
      <c r="J417" s="22"/>
      <c r="K417" s="36"/>
      <c r="L417" s="22"/>
      <c r="M417" s="22"/>
      <c r="N417" s="22"/>
      <c r="O417" s="22"/>
      <c r="P417" s="22"/>
      <c r="Q417" s="22"/>
      <c r="R417" s="22"/>
      <c r="S417" s="22"/>
      <c r="T417" s="22"/>
      <c r="U417" s="22"/>
      <c r="V417" s="34"/>
    </row>
    <row r="418" spans="1:22" ht="15.75" customHeight="1" x14ac:dyDescent="0.2">
      <c r="A418" s="22"/>
      <c r="B418" s="22"/>
      <c r="C418" s="22"/>
      <c r="D418" s="22"/>
      <c r="E418" s="36"/>
      <c r="F418" s="22"/>
      <c r="G418" s="22"/>
      <c r="H418" s="22"/>
      <c r="I418" s="22"/>
      <c r="J418" s="22"/>
      <c r="K418" s="36"/>
      <c r="L418" s="22"/>
      <c r="M418" s="22"/>
      <c r="N418" s="22"/>
      <c r="O418" s="22"/>
      <c r="P418" s="22"/>
      <c r="Q418" s="22"/>
      <c r="R418" s="22"/>
      <c r="S418" s="22"/>
      <c r="T418" s="22"/>
      <c r="U418" s="22"/>
      <c r="V418" s="34"/>
    </row>
    <row r="419" spans="1:22" ht="15.75" customHeight="1" x14ac:dyDescent="0.2">
      <c r="A419" s="22"/>
      <c r="B419" s="22"/>
      <c r="C419" s="22"/>
      <c r="D419" s="22"/>
      <c r="E419" s="36"/>
      <c r="F419" s="22"/>
      <c r="G419" s="22"/>
      <c r="H419" s="22"/>
      <c r="I419" s="22"/>
      <c r="J419" s="22"/>
      <c r="K419" s="36"/>
      <c r="L419" s="22"/>
      <c r="M419" s="22"/>
      <c r="N419" s="22"/>
      <c r="O419" s="22"/>
      <c r="P419" s="22"/>
      <c r="Q419" s="22"/>
      <c r="R419" s="22"/>
      <c r="S419" s="22"/>
      <c r="T419" s="22"/>
      <c r="U419" s="22"/>
      <c r="V419" s="34"/>
    </row>
    <row r="420" spans="1:22" ht="15.75" customHeight="1" x14ac:dyDescent="0.2">
      <c r="A420" s="22"/>
      <c r="B420" s="22"/>
      <c r="C420" s="22"/>
      <c r="D420" s="22"/>
      <c r="E420" s="36"/>
      <c r="F420" s="22"/>
      <c r="G420" s="22"/>
      <c r="H420" s="22"/>
      <c r="I420" s="22"/>
      <c r="J420" s="22"/>
      <c r="K420" s="36"/>
      <c r="L420" s="22"/>
      <c r="M420" s="22"/>
      <c r="N420" s="22"/>
      <c r="O420" s="22"/>
      <c r="P420" s="22"/>
      <c r="Q420" s="22"/>
      <c r="R420" s="22"/>
      <c r="S420" s="22"/>
      <c r="T420" s="22"/>
      <c r="U420" s="22"/>
      <c r="V420" s="34"/>
    </row>
    <row r="421" spans="1:22" ht="15.75" customHeight="1" x14ac:dyDescent="0.2">
      <c r="A421" s="22"/>
      <c r="B421" s="22"/>
      <c r="C421" s="22"/>
      <c r="D421" s="22"/>
      <c r="E421" s="36"/>
      <c r="F421" s="22"/>
      <c r="G421" s="22"/>
      <c r="H421" s="22"/>
      <c r="I421" s="22"/>
      <c r="J421" s="22"/>
      <c r="K421" s="36"/>
      <c r="L421" s="22"/>
      <c r="M421" s="22"/>
      <c r="N421" s="22"/>
      <c r="O421" s="22"/>
      <c r="P421" s="22"/>
      <c r="Q421" s="22"/>
      <c r="R421" s="22"/>
      <c r="S421" s="22"/>
      <c r="T421" s="22"/>
      <c r="U421" s="22"/>
      <c r="V421" s="34"/>
    </row>
    <row r="422" spans="1:22" ht="15.75" customHeight="1" x14ac:dyDescent="0.2">
      <c r="A422" s="22"/>
      <c r="B422" s="22"/>
      <c r="C422" s="22"/>
      <c r="D422" s="22"/>
      <c r="E422" s="36"/>
      <c r="F422" s="22"/>
      <c r="G422" s="22"/>
      <c r="H422" s="22"/>
      <c r="I422" s="22"/>
      <c r="J422" s="22"/>
      <c r="K422" s="36"/>
      <c r="L422" s="22"/>
      <c r="M422" s="22"/>
      <c r="N422" s="22"/>
      <c r="O422" s="22"/>
      <c r="P422" s="22"/>
      <c r="Q422" s="22"/>
      <c r="R422" s="22"/>
      <c r="S422" s="22"/>
      <c r="T422" s="22"/>
      <c r="U422" s="22"/>
      <c r="V422" s="34"/>
    </row>
    <row r="423" spans="1:22" ht="15.75" customHeight="1" x14ac:dyDescent="0.2">
      <c r="A423" s="22"/>
      <c r="B423" s="22"/>
      <c r="C423" s="22"/>
      <c r="D423" s="22"/>
      <c r="E423" s="36"/>
      <c r="F423" s="22"/>
      <c r="G423" s="22"/>
      <c r="H423" s="22"/>
      <c r="I423" s="22"/>
      <c r="J423" s="22"/>
      <c r="K423" s="36"/>
      <c r="L423" s="22"/>
      <c r="M423" s="22"/>
      <c r="N423" s="22"/>
      <c r="O423" s="22"/>
      <c r="P423" s="22"/>
      <c r="Q423" s="22"/>
      <c r="R423" s="22"/>
      <c r="S423" s="22"/>
      <c r="T423" s="22"/>
      <c r="U423" s="22"/>
      <c r="V423" s="34"/>
    </row>
    <row r="424" spans="1:22" ht="15.75" customHeight="1" x14ac:dyDescent="0.2">
      <c r="A424" s="22"/>
      <c r="B424" s="22"/>
      <c r="C424" s="22"/>
      <c r="D424" s="22"/>
      <c r="E424" s="36"/>
      <c r="F424" s="22"/>
      <c r="G424" s="22"/>
      <c r="H424" s="22"/>
      <c r="I424" s="22"/>
      <c r="J424" s="22"/>
      <c r="K424" s="36"/>
      <c r="L424" s="22"/>
      <c r="M424" s="22"/>
      <c r="N424" s="22"/>
      <c r="O424" s="22"/>
      <c r="P424" s="22"/>
      <c r="Q424" s="22"/>
      <c r="R424" s="22"/>
      <c r="S424" s="22"/>
      <c r="T424" s="22"/>
      <c r="U424" s="22"/>
      <c r="V424" s="34"/>
    </row>
    <row r="425" spans="1:22" ht="15.75" customHeight="1" x14ac:dyDescent="0.2">
      <c r="A425" s="22"/>
      <c r="B425" s="22"/>
      <c r="C425" s="22"/>
      <c r="D425" s="22"/>
      <c r="E425" s="36"/>
      <c r="F425" s="22"/>
      <c r="G425" s="22"/>
      <c r="H425" s="22"/>
      <c r="I425" s="22"/>
      <c r="J425" s="22"/>
      <c r="K425" s="36"/>
      <c r="L425" s="22"/>
      <c r="M425" s="22"/>
      <c r="N425" s="22"/>
      <c r="O425" s="22"/>
      <c r="P425" s="22"/>
      <c r="Q425" s="22"/>
      <c r="R425" s="22"/>
      <c r="S425" s="22"/>
      <c r="T425" s="22"/>
      <c r="U425" s="22"/>
      <c r="V425" s="34"/>
    </row>
    <row r="426" spans="1:22" ht="15.75" customHeight="1" x14ac:dyDescent="0.2">
      <c r="A426" s="22"/>
      <c r="B426" s="22"/>
      <c r="C426" s="22"/>
      <c r="D426" s="22"/>
      <c r="E426" s="36"/>
      <c r="F426" s="22"/>
      <c r="G426" s="22"/>
      <c r="H426" s="22"/>
      <c r="I426" s="22"/>
      <c r="J426" s="22"/>
      <c r="K426" s="36"/>
      <c r="L426" s="22"/>
      <c r="M426" s="22"/>
      <c r="N426" s="22"/>
      <c r="O426" s="22"/>
      <c r="P426" s="22"/>
      <c r="Q426" s="22"/>
      <c r="R426" s="22"/>
      <c r="S426" s="22"/>
      <c r="T426" s="22"/>
      <c r="U426" s="22"/>
      <c r="V426" s="34"/>
    </row>
    <row r="427" spans="1:22" ht="15.75" customHeight="1" x14ac:dyDescent="0.2">
      <c r="A427" s="22"/>
      <c r="B427" s="22"/>
      <c r="C427" s="22"/>
      <c r="D427" s="22"/>
      <c r="E427" s="36"/>
      <c r="F427" s="22"/>
      <c r="G427" s="22"/>
      <c r="H427" s="22"/>
      <c r="I427" s="22"/>
      <c r="J427" s="22"/>
      <c r="K427" s="36"/>
      <c r="L427" s="22"/>
      <c r="M427" s="22"/>
      <c r="N427" s="22"/>
      <c r="O427" s="22"/>
      <c r="P427" s="22"/>
      <c r="Q427" s="22"/>
      <c r="R427" s="22"/>
      <c r="S427" s="22"/>
      <c r="T427" s="22"/>
      <c r="U427" s="22"/>
      <c r="V427" s="34"/>
    </row>
    <row r="428" spans="1:22" ht="15.75" customHeight="1" x14ac:dyDescent="0.2">
      <c r="A428" s="22"/>
      <c r="B428" s="22"/>
      <c r="C428" s="22"/>
      <c r="D428" s="22"/>
      <c r="E428" s="36"/>
      <c r="F428" s="22"/>
      <c r="G428" s="22"/>
      <c r="H428" s="22"/>
      <c r="I428" s="22"/>
      <c r="J428" s="22"/>
      <c r="K428" s="36"/>
      <c r="L428" s="22"/>
      <c r="M428" s="22"/>
      <c r="N428" s="22"/>
      <c r="O428" s="22"/>
      <c r="P428" s="22"/>
      <c r="Q428" s="22"/>
      <c r="R428" s="22"/>
      <c r="S428" s="22"/>
      <c r="T428" s="22"/>
      <c r="U428" s="22"/>
      <c r="V428" s="34"/>
    </row>
    <row r="429" spans="1:22" ht="15.75" customHeight="1" x14ac:dyDescent="0.2">
      <c r="A429" s="22"/>
      <c r="B429" s="22"/>
      <c r="C429" s="22"/>
      <c r="D429" s="22"/>
      <c r="E429" s="36"/>
      <c r="F429" s="22"/>
      <c r="G429" s="22"/>
      <c r="H429" s="22"/>
      <c r="I429" s="22"/>
      <c r="J429" s="22"/>
      <c r="K429" s="36"/>
      <c r="L429" s="22"/>
      <c r="M429" s="22"/>
      <c r="N429" s="22"/>
      <c r="O429" s="22"/>
      <c r="P429" s="22"/>
      <c r="Q429" s="22"/>
      <c r="R429" s="22"/>
      <c r="S429" s="22"/>
      <c r="T429" s="22"/>
      <c r="U429" s="22"/>
      <c r="V429" s="34"/>
    </row>
    <row r="430" spans="1:22" ht="15.75" customHeight="1" x14ac:dyDescent="0.2">
      <c r="A430" s="22"/>
      <c r="B430" s="22"/>
      <c r="C430" s="22"/>
      <c r="D430" s="22"/>
      <c r="E430" s="36"/>
      <c r="F430" s="22"/>
      <c r="G430" s="22"/>
      <c r="H430" s="22"/>
      <c r="I430" s="22"/>
      <c r="J430" s="22"/>
      <c r="K430" s="36"/>
      <c r="L430" s="22"/>
      <c r="M430" s="22"/>
      <c r="N430" s="22"/>
      <c r="O430" s="22"/>
      <c r="P430" s="22"/>
      <c r="Q430" s="22"/>
      <c r="R430" s="22"/>
      <c r="S430" s="22"/>
      <c r="T430" s="22"/>
      <c r="U430" s="22"/>
      <c r="V430" s="34"/>
    </row>
    <row r="431" spans="1:22" ht="15.75" customHeight="1" x14ac:dyDescent="0.2">
      <c r="A431" s="22"/>
      <c r="B431" s="22"/>
      <c r="C431" s="22"/>
      <c r="D431" s="22"/>
      <c r="E431" s="36"/>
      <c r="F431" s="22"/>
      <c r="G431" s="22"/>
      <c r="H431" s="22"/>
      <c r="I431" s="22"/>
      <c r="J431" s="22"/>
      <c r="K431" s="36"/>
      <c r="L431" s="22"/>
      <c r="M431" s="22"/>
      <c r="N431" s="22"/>
      <c r="O431" s="22"/>
      <c r="P431" s="22"/>
      <c r="Q431" s="22"/>
      <c r="R431" s="22"/>
      <c r="S431" s="22"/>
      <c r="T431" s="22"/>
      <c r="U431" s="22"/>
      <c r="V431" s="34"/>
    </row>
    <row r="432" spans="1:22" ht="15.75" customHeight="1" x14ac:dyDescent="0.2">
      <c r="A432" s="22"/>
      <c r="B432" s="22"/>
      <c r="C432" s="22"/>
      <c r="D432" s="22"/>
      <c r="E432" s="36"/>
      <c r="F432" s="22"/>
      <c r="G432" s="22"/>
      <c r="H432" s="22"/>
      <c r="I432" s="22"/>
      <c r="J432" s="22"/>
      <c r="K432" s="36"/>
      <c r="L432" s="22"/>
      <c r="M432" s="22"/>
      <c r="N432" s="22"/>
      <c r="O432" s="22"/>
      <c r="P432" s="22"/>
      <c r="Q432" s="22"/>
      <c r="R432" s="22"/>
      <c r="S432" s="22"/>
      <c r="T432" s="22"/>
      <c r="U432" s="22"/>
      <c r="V432" s="34"/>
    </row>
    <row r="433" spans="1:22" ht="15.75" customHeight="1" x14ac:dyDescent="0.2">
      <c r="A433" s="22"/>
      <c r="B433" s="22"/>
      <c r="C433" s="22"/>
      <c r="D433" s="22"/>
      <c r="E433" s="36"/>
      <c r="F433" s="22"/>
      <c r="G433" s="22"/>
      <c r="H433" s="22"/>
      <c r="I433" s="22"/>
      <c r="J433" s="22"/>
      <c r="K433" s="36"/>
      <c r="L433" s="22"/>
      <c r="M433" s="22"/>
      <c r="N433" s="22"/>
      <c r="O433" s="22"/>
      <c r="P433" s="22"/>
      <c r="Q433" s="22"/>
      <c r="R433" s="22"/>
      <c r="S433" s="22"/>
      <c r="T433" s="22"/>
      <c r="U433" s="22"/>
      <c r="V433" s="34"/>
    </row>
    <row r="434" spans="1:22" ht="15.75" customHeight="1" x14ac:dyDescent="0.2">
      <c r="A434" s="22"/>
      <c r="B434" s="22"/>
      <c r="C434" s="22"/>
      <c r="D434" s="22"/>
      <c r="E434" s="36"/>
      <c r="F434" s="22"/>
      <c r="G434" s="22"/>
      <c r="H434" s="22"/>
      <c r="I434" s="22"/>
      <c r="J434" s="22"/>
      <c r="K434" s="36"/>
      <c r="L434" s="22"/>
      <c r="M434" s="22"/>
      <c r="N434" s="22"/>
      <c r="O434" s="22"/>
      <c r="P434" s="22"/>
      <c r="Q434" s="22"/>
      <c r="R434" s="22"/>
      <c r="S434" s="22"/>
      <c r="T434" s="22"/>
      <c r="U434" s="22"/>
      <c r="V434" s="34"/>
    </row>
    <row r="435" spans="1:22" ht="15.75" customHeight="1" x14ac:dyDescent="0.2">
      <c r="A435" s="22"/>
      <c r="B435" s="22"/>
      <c r="C435" s="22"/>
      <c r="D435" s="22"/>
      <c r="E435" s="36"/>
      <c r="F435" s="22"/>
      <c r="G435" s="22"/>
      <c r="H435" s="22"/>
      <c r="I435" s="22"/>
      <c r="J435" s="22"/>
      <c r="K435" s="36"/>
      <c r="L435" s="22"/>
      <c r="M435" s="22"/>
      <c r="N435" s="22"/>
      <c r="O435" s="22"/>
      <c r="P435" s="22"/>
      <c r="Q435" s="22"/>
      <c r="R435" s="22"/>
      <c r="S435" s="22"/>
      <c r="T435" s="22"/>
      <c r="U435" s="22"/>
      <c r="V435" s="34"/>
    </row>
    <row r="436" spans="1:22" ht="15.75" customHeight="1" x14ac:dyDescent="0.2">
      <c r="A436" s="22"/>
      <c r="B436" s="22"/>
      <c r="C436" s="22"/>
      <c r="D436" s="22"/>
      <c r="E436" s="36"/>
      <c r="F436" s="22"/>
      <c r="G436" s="22"/>
      <c r="H436" s="22"/>
      <c r="I436" s="22"/>
      <c r="J436" s="22"/>
      <c r="K436" s="36"/>
      <c r="L436" s="22"/>
      <c r="M436" s="22"/>
      <c r="N436" s="22"/>
      <c r="O436" s="22"/>
      <c r="P436" s="22"/>
      <c r="Q436" s="22"/>
      <c r="R436" s="22"/>
      <c r="S436" s="22"/>
      <c r="T436" s="22"/>
      <c r="U436" s="22"/>
      <c r="V436" s="34"/>
    </row>
    <row r="437" spans="1:22" ht="15.75" customHeight="1" x14ac:dyDescent="0.2">
      <c r="A437" s="22"/>
      <c r="B437" s="22"/>
      <c r="C437" s="22"/>
      <c r="D437" s="22"/>
      <c r="E437" s="36"/>
      <c r="F437" s="22"/>
      <c r="G437" s="22"/>
      <c r="H437" s="22"/>
      <c r="I437" s="22"/>
      <c r="J437" s="22"/>
      <c r="K437" s="36"/>
      <c r="L437" s="22"/>
      <c r="M437" s="22"/>
      <c r="N437" s="22"/>
      <c r="O437" s="22"/>
      <c r="P437" s="22"/>
      <c r="Q437" s="22"/>
      <c r="R437" s="22"/>
      <c r="S437" s="22"/>
      <c r="T437" s="22"/>
      <c r="U437" s="22"/>
      <c r="V437" s="34"/>
    </row>
    <row r="438" spans="1:22" ht="15.75" customHeight="1" x14ac:dyDescent="0.2">
      <c r="A438" s="22"/>
      <c r="B438" s="22"/>
      <c r="C438" s="22"/>
      <c r="D438" s="22"/>
      <c r="E438" s="36"/>
      <c r="F438" s="22"/>
      <c r="G438" s="22"/>
      <c r="H438" s="22"/>
      <c r="I438" s="22"/>
      <c r="J438" s="22"/>
      <c r="K438" s="36"/>
      <c r="L438" s="22"/>
      <c r="M438" s="22"/>
      <c r="N438" s="22"/>
      <c r="O438" s="22"/>
      <c r="P438" s="22"/>
      <c r="Q438" s="22"/>
      <c r="R438" s="22"/>
      <c r="S438" s="22"/>
      <c r="T438" s="22"/>
      <c r="U438" s="22"/>
      <c r="V438" s="34"/>
    </row>
    <row r="439" spans="1:22" ht="15.75" customHeight="1" x14ac:dyDescent="0.2">
      <c r="A439" s="22"/>
      <c r="B439" s="22"/>
      <c r="C439" s="22"/>
      <c r="D439" s="22"/>
      <c r="E439" s="36"/>
      <c r="F439" s="22"/>
      <c r="G439" s="22"/>
      <c r="H439" s="22"/>
      <c r="I439" s="22"/>
      <c r="J439" s="22"/>
      <c r="K439" s="36"/>
      <c r="L439" s="22"/>
      <c r="M439" s="22"/>
      <c r="N439" s="22"/>
      <c r="O439" s="22"/>
      <c r="P439" s="22"/>
      <c r="Q439" s="22"/>
      <c r="R439" s="22"/>
      <c r="S439" s="22"/>
      <c r="T439" s="22"/>
      <c r="U439" s="22"/>
      <c r="V439" s="34"/>
    </row>
    <row r="440" spans="1:22" ht="15.75" customHeight="1" x14ac:dyDescent="0.2">
      <c r="A440" s="22"/>
      <c r="B440" s="22"/>
      <c r="C440" s="22"/>
      <c r="D440" s="22"/>
      <c r="E440" s="36"/>
      <c r="F440" s="22"/>
      <c r="G440" s="22"/>
      <c r="H440" s="22"/>
      <c r="I440" s="22"/>
      <c r="J440" s="22"/>
      <c r="K440" s="36"/>
      <c r="L440" s="22"/>
      <c r="M440" s="22"/>
      <c r="N440" s="22"/>
      <c r="O440" s="22"/>
      <c r="P440" s="22"/>
      <c r="Q440" s="22"/>
      <c r="R440" s="22"/>
      <c r="S440" s="22"/>
      <c r="T440" s="22"/>
      <c r="U440" s="22"/>
      <c r="V440" s="34"/>
    </row>
    <row r="441" spans="1:22" ht="15.75" customHeight="1" x14ac:dyDescent="0.2">
      <c r="A441" s="22"/>
      <c r="B441" s="22"/>
      <c r="C441" s="22"/>
      <c r="D441" s="22"/>
      <c r="E441" s="36"/>
      <c r="F441" s="22"/>
      <c r="G441" s="22"/>
      <c r="H441" s="22"/>
      <c r="I441" s="22"/>
      <c r="J441" s="22"/>
      <c r="K441" s="36"/>
      <c r="L441" s="22"/>
      <c r="M441" s="22"/>
      <c r="N441" s="22"/>
      <c r="O441" s="22"/>
      <c r="P441" s="22"/>
      <c r="Q441" s="22"/>
      <c r="R441" s="22"/>
      <c r="S441" s="22"/>
      <c r="T441" s="22"/>
      <c r="U441" s="22"/>
      <c r="V441" s="34"/>
    </row>
    <row r="442" spans="1:22" ht="15.75" customHeight="1" x14ac:dyDescent="0.2">
      <c r="A442" s="22"/>
      <c r="B442" s="22"/>
      <c r="C442" s="22"/>
      <c r="D442" s="22"/>
      <c r="E442" s="36"/>
      <c r="F442" s="22"/>
      <c r="G442" s="22"/>
      <c r="H442" s="22"/>
      <c r="I442" s="22"/>
      <c r="J442" s="22"/>
      <c r="K442" s="36"/>
      <c r="L442" s="22"/>
      <c r="M442" s="22"/>
      <c r="N442" s="22"/>
      <c r="O442" s="22"/>
      <c r="P442" s="22"/>
      <c r="Q442" s="22"/>
      <c r="R442" s="22"/>
      <c r="S442" s="22"/>
      <c r="T442" s="22"/>
      <c r="U442" s="22"/>
      <c r="V442" s="34"/>
    </row>
    <row r="443" spans="1:22" ht="15.75" customHeight="1" x14ac:dyDescent="0.2">
      <c r="A443" s="22"/>
      <c r="B443" s="22"/>
      <c r="C443" s="22"/>
      <c r="D443" s="22"/>
      <c r="E443" s="36"/>
      <c r="F443" s="22"/>
      <c r="G443" s="22"/>
      <c r="H443" s="22"/>
      <c r="I443" s="22"/>
      <c r="J443" s="22"/>
      <c r="K443" s="36"/>
      <c r="L443" s="22"/>
      <c r="M443" s="22"/>
      <c r="N443" s="22"/>
      <c r="O443" s="22"/>
      <c r="P443" s="22"/>
      <c r="Q443" s="22"/>
      <c r="R443" s="22"/>
      <c r="S443" s="22"/>
      <c r="T443" s="22"/>
      <c r="U443" s="22"/>
      <c r="V443" s="34"/>
    </row>
    <row r="444" spans="1:22" ht="15.75" customHeight="1" x14ac:dyDescent="0.2">
      <c r="A444" s="22"/>
      <c r="B444" s="22"/>
      <c r="C444" s="22"/>
      <c r="D444" s="22"/>
      <c r="E444" s="36"/>
      <c r="F444" s="22"/>
      <c r="G444" s="22"/>
      <c r="H444" s="22"/>
      <c r="I444" s="22"/>
      <c r="J444" s="22"/>
      <c r="K444" s="36"/>
      <c r="L444" s="22"/>
      <c r="M444" s="22"/>
      <c r="N444" s="22"/>
      <c r="O444" s="22"/>
      <c r="P444" s="22"/>
      <c r="Q444" s="22"/>
      <c r="R444" s="22"/>
      <c r="S444" s="22"/>
      <c r="T444" s="22"/>
      <c r="U444" s="22"/>
      <c r="V444" s="34"/>
    </row>
    <row r="445" spans="1:22" ht="15.75" customHeight="1" x14ac:dyDescent="0.2">
      <c r="A445" s="22"/>
      <c r="B445" s="22"/>
      <c r="C445" s="22"/>
      <c r="D445" s="22"/>
      <c r="E445" s="36"/>
      <c r="F445" s="22"/>
      <c r="G445" s="22"/>
      <c r="H445" s="22"/>
      <c r="I445" s="22"/>
      <c r="J445" s="22"/>
      <c r="K445" s="36"/>
      <c r="L445" s="22"/>
      <c r="M445" s="22"/>
      <c r="N445" s="22"/>
      <c r="O445" s="22"/>
      <c r="P445" s="22"/>
      <c r="Q445" s="22"/>
      <c r="R445" s="22"/>
      <c r="S445" s="22"/>
      <c r="T445" s="22"/>
      <c r="U445" s="22"/>
      <c r="V445" s="34"/>
    </row>
    <row r="446" spans="1:22" ht="15.75" customHeight="1" x14ac:dyDescent="0.2">
      <c r="A446" s="22"/>
      <c r="B446" s="22"/>
      <c r="C446" s="22"/>
      <c r="D446" s="22"/>
      <c r="E446" s="36"/>
      <c r="F446" s="22"/>
      <c r="G446" s="22"/>
      <c r="H446" s="22"/>
      <c r="I446" s="22"/>
      <c r="J446" s="22"/>
      <c r="K446" s="36"/>
      <c r="L446" s="22"/>
      <c r="M446" s="22"/>
      <c r="N446" s="22"/>
      <c r="O446" s="22"/>
      <c r="P446" s="22"/>
      <c r="Q446" s="22"/>
      <c r="R446" s="22"/>
      <c r="S446" s="22"/>
      <c r="T446" s="22"/>
      <c r="U446" s="22"/>
      <c r="V446" s="34"/>
    </row>
    <row r="447" spans="1:22" ht="15.75" customHeight="1" x14ac:dyDescent="0.2">
      <c r="A447" s="22"/>
      <c r="B447" s="22"/>
      <c r="C447" s="22"/>
      <c r="D447" s="22"/>
      <c r="E447" s="36"/>
      <c r="F447" s="22"/>
      <c r="G447" s="22"/>
      <c r="H447" s="22"/>
      <c r="I447" s="22"/>
      <c r="J447" s="22"/>
      <c r="K447" s="36"/>
      <c r="L447" s="22"/>
      <c r="M447" s="22"/>
      <c r="N447" s="22"/>
      <c r="O447" s="22"/>
      <c r="P447" s="22"/>
      <c r="Q447" s="22"/>
      <c r="R447" s="22"/>
      <c r="S447" s="22"/>
      <c r="T447" s="22"/>
      <c r="U447" s="22"/>
      <c r="V447" s="34"/>
    </row>
    <row r="448" spans="1:22" ht="15.75" customHeight="1" x14ac:dyDescent="0.2">
      <c r="A448" s="22"/>
      <c r="B448" s="22"/>
      <c r="C448" s="22"/>
      <c r="D448" s="22"/>
      <c r="E448" s="36"/>
      <c r="F448" s="22"/>
      <c r="G448" s="22"/>
      <c r="H448" s="22"/>
      <c r="I448" s="22"/>
      <c r="J448" s="22"/>
      <c r="K448" s="36"/>
      <c r="L448" s="22"/>
      <c r="M448" s="22"/>
      <c r="N448" s="22"/>
      <c r="O448" s="22"/>
      <c r="P448" s="22"/>
      <c r="Q448" s="22"/>
      <c r="R448" s="22"/>
      <c r="S448" s="22"/>
      <c r="T448" s="22"/>
      <c r="U448" s="22"/>
      <c r="V448" s="34"/>
    </row>
    <row r="449" spans="1:22" ht="15.75" customHeight="1" x14ac:dyDescent="0.2">
      <c r="A449" s="22"/>
      <c r="B449" s="22"/>
      <c r="C449" s="22"/>
      <c r="D449" s="22"/>
      <c r="E449" s="36"/>
      <c r="F449" s="22"/>
      <c r="G449" s="22"/>
      <c r="H449" s="22"/>
      <c r="I449" s="22"/>
      <c r="J449" s="22"/>
      <c r="K449" s="36"/>
      <c r="L449" s="22"/>
      <c r="M449" s="22"/>
      <c r="N449" s="22"/>
      <c r="O449" s="22"/>
      <c r="P449" s="22"/>
      <c r="Q449" s="22"/>
      <c r="R449" s="22"/>
      <c r="S449" s="22"/>
      <c r="T449" s="22"/>
      <c r="U449" s="22"/>
      <c r="V449" s="34"/>
    </row>
    <row r="450" spans="1:22" ht="15.75" customHeight="1" x14ac:dyDescent="0.2">
      <c r="A450" s="22"/>
      <c r="B450" s="22"/>
      <c r="C450" s="22"/>
      <c r="D450" s="22"/>
      <c r="E450" s="36"/>
      <c r="F450" s="22"/>
      <c r="G450" s="22"/>
      <c r="H450" s="22"/>
      <c r="I450" s="22"/>
      <c r="J450" s="22"/>
      <c r="K450" s="36"/>
      <c r="L450" s="22"/>
      <c r="M450" s="22"/>
      <c r="N450" s="22"/>
      <c r="O450" s="22"/>
      <c r="P450" s="22"/>
      <c r="Q450" s="22"/>
      <c r="R450" s="22"/>
      <c r="S450" s="22"/>
      <c r="T450" s="22"/>
      <c r="U450" s="22"/>
      <c r="V450" s="34"/>
    </row>
    <row r="451" spans="1:22" ht="15.75" customHeight="1" x14ac:dyDescent="0.2">
      <c r="A451" s="22"/>
      <c r="B451" s="22"/>
      <c r="C451" s="22"/>
      <c r="D451" s="22"/>
      <c r="E451" s="36"/>
      <c r="F451" s="22"/>
      <c r="G451" s="22"/>
      <c r="H451" s="22"/>
      <c r="I451" s="22"/>
      <c r="J451" s="22"/>
      <c r="K451" s="36"/>
      <c r="L451" s="22"/>
      <c r="M451" s="22"/>
      <c r="N451" s="22"/>
      <c r="O451" s="22"/>
      <c r="P451" s="22"/>
      <c r="Q451" s="22"/>
      <c r="R451" s="22"/>
      <c r="S451" s="22"/>
      <c r="T451" s="22"/>
      <c r="U451" s="22"/>
      <c r="V451" s="34"/>
    </row>
    <row r="452" spans="1:22" ht="15.75" customHeight="1" x14ac:dyDescent="0.2">
      <c r="A452" s="22"/>
      <c r="B452" s="22"/>
      <c r="C452" s="22"/>
      <c r="D452" s="22"/>
      <c r="E452" s="36"/>
      <c r="F452" s="22"/>
      <c r="G452" s="22"/>
      <c r="H452" s="22"/>
      <c r="I452" s="22"/>
      <c r="J452" s="22"/>
      <c r="K452" s="36"/>
      <c r="L452" s="22"/>
      <c r="M452" s="22"/>
      <c r="N452" s="22"/>
      <c r="O452" s="22"/>
      <c r="P452" s="22"/>
      <c r="Q452" s="22"/>
      <c r="R452" s="22"/>
      <c r="S452" s="22"/>
      <c r="T452" s="22"/>
      <c r="U452" s="22"/>
      <c r="V452" s="34"/>
    </row>
    <row r="453" spans="1:22" ht="15.75" customHeight="1" x14ac:dyDescent="0.2">
      <c r="A453" s="22"/>
      <c r="B453" s="22"/>
      <c r="C453" s="22"/>
      <c r="D453" s="22"/>
      <c r="E453" s="36"/>
      <c r="F453" s="22"/>
      <c r="G453" s="22"/>
      <c r="H453" s="22"/>
      <c r="I453" s="22"/>
      <c r="J453" s="22"/>
      <c r="K453" s="36"/>
      <c r="L453" s="22"/>
      <c r="M453" s="22"/>
      <c r="N453" s="22"/>
      <c r="O453" s="22"/>
      <c r="P453" s="22"/>
      <c r="Q453" s="22"/>
      <c r="R453" s="22"/>
      <c r="S453" s="22"/>
      <c r="T453" s="22"/>
      <c r="U453" s="22"/>
      <c r="V453" s="34"/>
    </row>
    <row r="454" spans="1:22" ht="15.75" customHeight="1" x14ac:dyDescent="0.2">
      <c r="A454" s="22"/>
      <c r="B454" s="22"/>
      <c r="C454" s="22"/>
      <c r="D454" s="22"/>
      <c r="E454" s="36"/>
      <c r="F454" s="22"/>
      <c r="G454" s="22"/>
      <c r="H454" s="22"/>
      <c r="I454" s="22"/>
      <c r="J454" s="22"/>
      <c r="K454" s="36"/>
      <c r="L454" s="22"/>
      <c r="M454" s="22"/>
      <c r="N454" s="22"/>
      <c r="O454" s="22"/>
      <c r="P454" s="22"/>
      <c r="Q454" s="22"/>
      <c r="R454" s="22"/>
      <c r="S454" s="22"/>
      <c r="T454" s="22"/>
      <c r="U454" s="22"/>
      <c r="V454" s="34"/>
    </row>
    <row r="455" spans="1:22" ht="15.75" customHeight="1" x14ac:dyDescent="0.2">
      <c r="A455" s="22"/>
      <c r="B455" s="22"/>
      <c r="C455" s="22"/>
      <c r="D455" s="22"/>
      <c r="E455" s="36"/>
      <c r="F455" s="22"/>
      <c r="G455" s="22"/>
      <c r="H455" s="22"/>
      <c r="I455" s="22"/>
      <c r="J455" s="22"/>
      <c r="K455" s="36"/>
      <c r="L455" s="22"/>
      <c r="M455" s="22"/>
      <c r="N455" s="22"/>
      <c r="O455" s="22"/>
      <c r="P455" s="22"/>
      <c r="Q455" s="22"/>
      <c r="R455" s="22"/>
      <c r="S455" s="22"/>
      <c r="T455" s="22"/>
      <c r="U455" s="22"/>
      <c r="V455" s="34"/>
    </row>
    <row r="456" spans="1:22" ht="15.75" customHeight="1" x14ac:dyDescent="0.2">
      <c r="A456" s="22"/>
      <c r="B456" s="22"/>
      <c r="C456" s="22"/>
      <c r="D456" s="22"/>
      <c r="E456" s="36"/>
      <c r="F456" s="22"/>
      <c r="G456" s="22"/>
      <c r="H456" s="22"/>
      <c r="I456" s="22"/>
      <c r="J456" s="22"/>
      <c r="K456" s="36"/>
      <c r="L456" s="22"/>
      <c r="M456" s="22"/>
      <c r="N456" s="22"/>
      <c r="O456" s="22"/>
      <c r="P456" s="22"/>
      <c r="Q456" s="22"/>
      <c r="R456" s="22"/>
      <c r="S456" s="22"/>
      <c r="T456" s="22"/>
      <c r="U456" s="22"/>
      <c r="V456" s="34"/>
    </row>
    <row r="457" spans="1:22" ht="15.75" customHeight="1" x14ac:dyDescent="0.2">
      <c r="A457" s="22"/>
      <c r="B457" s="22"/>
      <c r="C457" s="22"/>
      <c r="D457" s="22"/>
      <c r="E457" s="36"/>
      <c r="F457" s="22"/>
      <c r="G457" s="22"/>
      <c r="H457" s="22"/>
      <c r="I457" s="22"/>
      <c r="J457" s="22"/>
      <c r="K457" s="36"/>
      <c r="L457" s="22"/>
      <c r="M457" s="22"/>
      <c r="N457" s="22"/>
      <c r="O457" s="22"/>
      <c r="P457" s="22"/>
      <c r="Q457" s="22"/>
      <c r="R457" s="22"/>
      <c r="S457" s="22"/>
      <c r="T457" s="22"/>
      <c r="U457" s="22"/>
      <c r="V457" s="34"/>
    </row>
    <row r="458" spans="1:22" ht="15.75" customHeight="1" x14ac:dyDescent="0.2">
      <c r="A458" s="22"/>
      <c r="B458" s="22"/>
      <c r="C458" s="22"/>
      <c r="D458" s="22"/>
      <c r="E458" s="36"/>
      <c r="F458" s="22"/>
      <c r="G458" s="22"/>
      <c r="H458" s="22"/>
      <c r="I458" s="22"/>
      <c r="J458" s="22"/>
      <c r="K458" s="36"/>
      <c r="L458" s="22"/>
      <c r="M458" s="22"/>
      <c r="N458" s="22"/>
      <c r="O458" s="22"/>
      <c r="P458" s="22"/>
      <c r="Q458" s="22"/>
      <c r="R458" s="22"/>
      <c r="S458" s="22"/>
      <c r="T458" s="22"/>
      <c r="U458" s="22"/>
      <c r="V458" s="34"/>
    </row>
    <row r="459" spans="1:22" ht="15.75" customHeight="1" x14ac:dyDescent="0.2">
      <c r="A459" s="22"/>
      <c r="B459" s="22"/>
      <c r="C459" s="22"/>
      <c r="D459" s="22"/>
      <c r="E459" s="36"/>
      <c r="F459" s="22"/>
      <c r="G459" s="22"/>
      <c r="H459" s="22"/>
      <c r="I459" s="22"/>
      <c r="J459" s="22"/>
      <c r="K459" s="36"/>
      <c r="L459" s="22"/>
      <c r="M459" s="22"/>
      <c r="N459" s="22"/>
      <c r="O459" s="22"/>
      <c r="P459" s="22"/>
      <c r="Q459" s="22"/>
      <c r="R459" s="22"/>
      <c r="S459" s="22"/>
      <c r="T459" s="22"/>
      <c r="U459" s="22"/>
      <c r="V459" s="34"/>
    </row>
    <row r="460" spans="1:22" ht="15.75" customHeight="1" x14ac:dyDescent="0.2">
      <c r="A460" s="22"/>
      <c r="B460" s="22"/>
      <c r="C460" s="22"/>
      <c r="D460" s="22"/>
      <c r="E460" s="36"/>
      <c r="F460" s="22"/>
      <c r="G460" s="22"/>
      <c r="H460" s="22"/>
      <c r="I460" s="22"/>
      <c r="J460" s="22"/>
      <c r="K460" s="36"/>
      <c r="L460" s="22"/>
      <c r="M460" s="22"/>
      <c r="N460" s="22"/>
      <c r="O460" s="22"/>
      <c r="P460" s="22"/>
      <c r="Q460" s="22"/>
      <c r="R460" s="22"/>
      <c r="S460" s="22"/>
      <c r="T460" s="22"/>
      <c r="U460" s="22"/>
      <c r="V460" s="34"/>
    </row>
    <row r="461" spans="1:22" ht="15.75" customHeight="1" x14ac:dyDescent="0.2">
      <c r="A461" s="22"/>
      <c r="B461" s="22"/>
      <c r="C461" s="22"/>
      <c r="D461" s="22"/>
      <c r="E461" s="36"/>
      <c r="F461" s="22"/>
      <c r="G461" s="22"/>
      <c r="H461" s="22"/>
      <c r="I461" s="22"/>
      <c r="J461" s="22"/>
      <c r="K461" s="36"/>
      <c r="L461" s="22"/>
      <c r="M461" s="22"/>
      <c r="N461" s="22"/>
      <c r="O461" s="22"/>
      <c r="P461" s="22"/>
      <c r="Q461" s="22"/>
      <c r="R461" s="22"/>
      <c r="S461" s="22"/>
      <c r="T461" s="22"/>
      <c r="U461" s="22"/>
      <c r="V461" s="34"/>
    </row>
    <row r="462" spans="1:22" ht="15.75" customHeight="1" x14ac:dyDescent="0.2">
      <c r="A462" s="22"/>
      <c r="B462" s="22"/>
      <c r="C462" s="22"/>
      <c r="D462" s="22"/>
      <c r="E462" s="36"/>
      <c r="F462" s="22"/>
      <c r="G462" s="22"/>
      <c r="H462" s="22"/>
      <c r="I462" s="22"/>
      <c r="J462" s="22"/>
      <c r="K462" s="36"/>
      <c r="L462" s="22"/>
      <c r="M462" s="22"/>
      <c r="N462" s="22"/>
      <c r="O462" s="22"/>
      <c r="P462" s="22"/>
      <c r="Q462" s="22"/>
      <c r="R462" s="22"/>
      <c r="S462" s="22"/>
      <c r="T462" s="22"/>
      <c r="U462" s="22"/>
      <c r="V462" s="34"/>
    </row>
    <row r="463" spans="1:22" ht="15.75" customHeight="1" x14ac:dyDescent="0.2">
      <c r="A463" s="22"/>
      <c r="B463" s="22"/>
      <c r="C463" s="22"/>
      <c r="D463" s="22"/>
      <c r="E463" s="36"/>
      <c r="F463" s="22"/>
      <c r="G463" s="22"/>
      <c r="H463" s="22"/>
      <c r="I463" s="22"/>
      <c r="J463" s="22"/>
      <c r="K463" s="36"/>
      <c r="L463" s="22"/>
      <c r="M463" s="22"/>
      <c r="N463" s="22"/>
      <c r="O463" s="22"/>
      <c r="P463" s="22"/>
      <c r="Q463" s="22"/>
      <c r="R463" s="22"/>
      <c r="S463" s="22"/>
      <c r="T463" s="22"/>
      <c r="U463" s="22"/>
      <c r="V463" s="34"/>
    </row>
    <row r="464" spans="1:22" ht="15.75" customHeight="1" x14ac:dyDescent="0.2">
      <c r="A464" s="22"/>
      <c r="B464" s="22"/>
      <c r="C464" s="22"/>
      <c r="D464" s="22"/>
      <c r="E464" s="36"/>
      <c r="F464" s="22"/>
      <c r="G464" s="22"/>
      <c r="H464" s="22"/>
      <c r="I464" s="22"/>
      <c r="J464" s="22"/>
      <c r="K464" s="36"/>
      <c r="L464" s="22"/>
      <c r="M464" s="22"/>
      <c r="N464" s="22"/>
      <c r="O464" s="22"/>
      <c r="P464" s="22"/>
      <c r="Q464" s="22"/>
      <c r="R464" s="22"/>
      <c r="S464" s="22"/>
      <c r="T464" s="22"/>
      <c r="U464" s="22"/>
      <c r="V464" s="34"/>
    </row>
    <row r="465" spans="1:22" ht="15.75" customHeight="1" x14ac:dyDescent="0.2">
      <c r="A465" s="22"/>
      <c r="B465" s="22"/>
      <c r="C465" s="22"/>
      <c r="D465" s="22"/>
      <c r="E465" s="36"/>
      <c r="F465" s="22"/>
      <c r="G465" s="22"/>
      <c r="H465" s="22"/>
      <c r="I465" s="22"/>
      <c r="J465" s="22"/>
      <c r="K465" s="36"/>
      <c r="L465" s="22"/>
      <c r="M465" s="22"/>
      <c r="N465" s="22"/>
      <c r="O465" s="22"/>
      <c r="P465" s="22"/>
      <c r="Q465" s="22"/>
      <c r="R465" s="22"/>
      <c r="S465" s="22"/>
      <c r="T465" s="22"/>
      <c r="U465" s="22"/>
      <c r="V465" s="34"/>
    </row>
    <row r="466" spans="1:22" ht="15.75" customHeight="1" x14ac:dyDescent="0.2">
      <c r="A466" s="22"/>
      <c r="B466" s="22"/>
      <c r="C466" s="22"/>
      <c r="D466" s="22"/>
      <c r="E466" s="36"/>
      <c r="F466" s="22"/>
      <c r="G466" s="22"/>
      <c r="H466" s="22"/>
      <c r="I466" s="22"/>
      <c r="J466" s="22"/>
      <c r="K466" s="36"/>
      <c r="L466" s="22"/>
      <c r="M466" s="22"/>
      <c r="N466" s="22"/>
      <c r="O466" s="22"/>
      <c r="P466" s="22"/>
      <c r="Q466" s="22"/>
      <c r="R466" s="22"/>
      <c r="S466" s="22"/>
      <c r="T466" s="22"/>
      <c r="U466" s="22"/>
      <c r="V466" s="34"/>
    </row>
    <row r="467" spans="1:22" ht="15.75" customHeight="1" x14ac:dyDescent="0.2">
      <c r="A467" s="22"/>
      <c r="B467" s="22"/>
      <c r="C467" s="22"/>
      <c r="D467" s="22"/>
      <c r="E467" s="36"/>
      <c r="F467" s="22"/>
      <c r="G467" s="22"/>
      <c r="H467" s="22"/>
      <c r="I467" s="22"/>
      <c r="J467" s="22"/>
      <c r="K467" s="36"/>
      <c r="L467" s="22"/>
      <c r="M467" s="22"/>
      <c r="N467" s="22"/>
      <c r="O467" s="22"/>
      <c r="P467" s="22"/>
      <c r="Q467" s="22"/>
      <c r="R467" s="22"/>
      <c r="S467" s="22"/>
      <c r="T467" s="22"/>
      <c r="U467" s="22"/>
      <c r="V467" s="34"/>
    </row>
    <row r="468" spans="1:22" ht="15.75" customHeight="1" x14ac:dyDescent="0.2">
      <c r="A468" s="22"/>
      <c r="B468" s="22"/>
      <c r="C468" s="22"/>
      <c r="D468" s="22"/>
      <c r="E468" s="36"/>
      <c r="F468" s="22"/>
      <c r="G468" s="22"/>
      <c r="H468" s="22"/>
      <c r="I468" s="22"/>
      <c r="J468" s="22"/>
      <c r="K468" s="36"/>
      <c r="L468" s="22"/>
      <c r="M468" s="22"/>
      <c r="N468" s="22"/>
      <c r="O468" s="22"/>
      <c r="P468" s="22"/>
      <c r="Q468" s="22"/>
      <c r="R468" s="22"/>
      <c r="S468" s="22"/>
      <c r="T468" s="22"/>
      <c r="U468" s="22"/>
      <c r="V468" s="34"/>
    </row>
    <row r="469" spans="1:22" ht="15.75" customHeight="1" x14ac:dyDescent="0.2">
      <c r="A469" s="22"/>
      <c r="B469" s="22"/>
      <c r="C469" s="22"/>
      <c r="D469" s="22"/>
      <c r="E469" s="36"/>
      <c r="F469" s="22"/>
      <c r="G469" s="22"/>
      <c r="H469" s="22"/>
      <c r="I469" s="22"/>
      <c r="J469" s="22"/>
      <c r="K469" s="36"/>
      <c r="L469" s="22"/>
      <c r="M469" s="22"/>
      <c r="N469" s="22"/>
      <c r="O469" s="22"/>
      <c r="P469" s="22"/>
      <c r="Q469" s="22"/>
      <c r="R469" s="22"/>
      <c r="S469" s="22"/>
      <c r="T469" s="22"/>
      <c r="U469" s="22"/>
      <c r="V469" s="34"/>
    </row>
    <row r="470" spans="1:22" ht="15.75" customHeight="1" x14ac:dyDescent="0.2">
      <c r="A470" s="22"/>
      <c r="B470" s="22"/>
      <c r="C470" s="22"/>
      <c r="D470" s="22"/>
      <c r="E470" s="36"/>
      <c r="F470" s="22"/>
      <c r="G470" s="22"/>
      <c r="H470" s="22"/>
      <c r="I470" s="22"/>
      <c r="J470" s="22"/>
      <c r="K470" s="36"/>
      <c r="L470" s="22"/>
      <c r="M470" s="22"/>
      <c r="N470" s="22"/>
      <c r="O470" s="22"/>
      <c r="P470" s="22"/>
      <c r="Q470" s="22"/>
      <c r="R470" s="22"/>
      <c r="S470" s="22"/>
      <c r="T470" s="22"/>
      <c r="U470" s="22"/>
      <c r="V470" s="34"/>
    </row>
    <row r="471" spans="1:22" ht="15.75" customHeight="1" x14ac:dyDescent="0.2">
      <c r="A471" s="22"/>
      <c r="B471" s="22"/>
      <c r="C471" s="22"/>
      <c r="D471" s="22"/>
      <c r="E471" s="36"/>
      <c r="F471" s="22"/>
      <c r="G471" s="22"/>
      <c r="H471" s="22"/>
      <c r="I471" s="22"/>
      <c r="J471" s="22"/>
      <c r="K471" s="36"/>
      <c r="L471" s="22"/>
      <c r="M471" s="22"/>
      <c r="N471" s="22"/>
      <c r="O471" s="22"/>
      <c r="P471" s="22"/>
      <c r="Q471" s="22"/>
      <c r="R471" s="22"/>
      <c r="S471" s="22"/>
      <c r="T471" s="22"/>
      <c r="U471" s="22"/>
      <c r="V471" s="34"/>
    </row>
    <row r="472" spans="1:22" ht="15.75" customHeight="1" x14ac:dyDescent="0.2">
      <c r="A472" s="22"/>
      <c r="B472" s="22"/>
      <c r="C472" s="22"/>
      <c r="D472" s="22"/>
      <c r="E472" s="36"/>
      <c r="F472" s="22"/>
      <c r="G472" s="22"/>
      <c r="H472" s="22"/>
      <c r="I472" s="22"/>
      <c r="J472" s="22"/>
      <c r="K472" s="36"/>
      <c r="L472" s="22"/>
      <c r="M472" s="22"/>
      <c r="N472" s="22"/>
      <c r="O472" s="22"/>
      <c r="P472" s="22"/>
      <c r="Q472" s="22"/>
      <c r="R472" s="22"/>
      <c r="S472" s="22"/>
      <c r="T472" s="22"/>
      <c r="U472" s="22"/>
      <c r="V472" s="34"/>
    </row>
    <row r="473" spans="1:22" ht="15.75" customHeight="1" x14ac:dyDescent="0.2">
      <c r="A473" s="22"/>
      <c r="B473" s="22"/>
      <c r="C473" s="22"/>
      <c r="D473" s="22"/>
      <c r="E473" s="36"/>
      <c r="F473" s="22"/>
      <c r="G473" s="22"/>
      <c r="H473" s="22"/>
      <c r="I473" s="22"/>
      <c r="J473" s="22"/>
      <c r="K473" s="36"/>
      <c r="L473" s="22"/>
      <c r="M473" s="22"/>
      <c r="N473" s="22"/>
      <c r="O473" s="22"/>
      <c r="P473" s="22"/>
      <c r="Q473" s="22"/>
      <c r="R473" s="22"/>
      <c r="S473" s="22"/>
      <c r="T473" s="22"/>
      <c r="U473" s="22"/>
      <c r="V473" s="34"/>
    </row>
    <row r="474" spans="1:22" ht="15.75" customHeight="1" x14ac:dyDescent="0.2">
      <c r="A474" s="22"/>
      <c r="B474" s="22"/>
      <c r="C474" s="22"/>
      <c r="D474" s="22"/>
      <c r="E474" s="36"/>
      <c r="F474" s="22"/>
      <c r="G474" s="22"/>
      <c r="H474" s="22"/>
      <c r="I474" s="22"/>
      <c r="J474" s="22"/>
      <c r="K474" s="36"/>
      <c r="L474" s="22"/>
      <c r="M474" s="22"/>
      <c r="N474" s="22"/>
      <c r="O474" s="22"/>
      <c r="P474" s="22"/>
      <c r="Q474" s="22"/>
      <c r="R474" s="22"/>
      <c r="S474" s="22"/>
      <c r="T474" s="22"/>
      <c r="U474" s="22"/>
      <c r="V474" s="34"/>
    </row>
    <row r="475" spans="1:22" ht="15.75" customHeight="1" x14ac:dyDescent="0.2">
      <c r="A475" s="22"/>
      <c r="B475" s="22"/>
      <c r="C475" s="22"/>
      <c r="D475" s="22"/>
      <c r="E475" s="36"/>
      <c r="F475" s="22"/>
      <c r="G475" s="22"/>
      <c r="H475" s="22"/>
      <c r="I475" s="22"/>
      <c r="J475" s="22"/>
      <c r="K475" s="36"/>
      <c r="L475" s="22"/>
      <c r="M475" s="22"/>
      <c r="N475" s="22"/>
      <c r="O475" s="22"/>
      <c r="P475" s="22"/>
      <c r="Q475" s="22"/>
      <c r="R475" s="22"/>
      <c r="S475" s="22"/>
      <c r="T475" s="22"/>
      <c r="U475" s="22"/>
      <c r="V475" s="34"/>
    </row>
    <row r="476" spans="1:22" ht="15.75" customHeight="1" x14ac:dyDescent="0.2">
      <c r="A476" s="22"/>
      <c r="B476" s="22"/>
      <c r="C476" s="22"/>
      <c r="D476" s="22"/>
      <c r="E476" s="36"/>
      <c r="F476" s="22"/>
      <c r="G476" s="22"/>
      <c r="H476" s="22"/>
      <c r="I476" s="22"/>
      <c r="J476" s="22"/>
      <c r="K476" s="36"/>
      <c r="L476" s="22"/>
      <c r="M476" s="22"/>
      <c r="N476" s="22"/>
      <c r="O476" s="22"/>
      <c r="P476" s="22"/>
      <c r="Q476" s="22"/>
      <c r="R476" s="22"/>
      <c r="S476" s="22"/>
      <c r="T476" s="22"/>
      <c r="U476" s="22"/>
      <c r="V476" s="34"/>
    </row>
    <row r="477" spans="1:22" ht="15.75" customHeight="1" x14ac:dyDescent="0.2">
      <c r="A477" s="22"/>
      <c r="B477" s="22"/>
      <c r="C477" s="22"/>
      <c r="D477" s="22"/>
      <c r="E477" s="36"/>
      <c r="F477" s="22"/>
      <c r="G477" s="22"/>
      <c r="H477" s="22"/>
      <c r="I477" s="22"/>
      <c r="J477" s="22"/>
      <c r="K477" s="36"/>
      <c r="L477" s="22"/>
      <c r="M477" s="22"/>
      <c r="N477" s="22"/>
      <c r="O477" s="22"/>
      <c r="P477" s="22"/>
      <c r="Q477" s="22"/>
      <c r="R477" s="22"/>
      <c r="S477" s="22"/>
      <c r="T477" s="22"/>
      <c r="U477" s="22"/>
      <c r="V477" s="34"/>
    </row>
    <row r="478" spans="1:22" ht="15.75" customHeight="1" x14ac:dyDescent="0.2">
      <c r="A478" s="22"/>
      <c r="B478" s="22"/>
      <c r="C478" s="22"/>
      <c r="D478" s="22"/>
      <c r="E478" s="36"/>
      <c r="F478" s="22"/>
      <c r="G478" s="22"/>
      <c r="H478" s="22"/>
      <c r="I478" s="22"/>
      <c r="J478" s="22"/>
      <c r="K478" s="36"/>
      <c r="L478" s="22"/>
      <c r="M478" s="22"/>
      <c r="N478" s="22"/>
      <c r="O478" s="22"/>
      <c r="P478" s="22"/>
      <c r="Q478" s="22"/>
      <c r="R478" s="22"/>
      <c r="S478" s="22"/>
      <c r="T478" s="22"/>
      <c r="U478" s="22"/>
      <c r="V478" s="34"/>
    </row>
    <row r="479" spans="1:22" ht="15.75" customHeight="1" x14ac:dyDescent="0.2">
      <c r="A479" s="22"/>
      <c r="B479" s="22"/>
      <c r="C479" s="22"/>
      <c r="D479" s="22"/>
      <c r="E479" s="36"/>
      <c r="F479" s="22"/>
      <c r="G479" s="22"/>
      <c r="H479" s="22"/>
      <c r="I479" s="22"/>
      <c r="J479" s="22"/>
      <c r="K479" s="36"/>
      <c r="L479" s="22"/>
      <c r="M479" s="22"/>
      <c r="N479" s="22"/>
      <c r="O479" s="22"/>
      <c r="P479" s="22"/>
      <c r="Q479" s="22"/>
      <c r="R479" s="22"/>
      <c r="S479" s="22"/>
      <c r="T479" s="22"/>
      <c r="U479" s="22"/>
      <c r="V479" s="34"/>
    </row>
    <row r="480" spans="1:22" ht="15.75" customHeight="1" x14ac:dyDescent="0.2">
      <c r="A480" s="22"/>
      <c r="B480" s="22"/>
      <c r="C480" s="22"/>
      <c r="D480" s="22"/>
      <c r="E480" s="36"/>
      <c r="F480" s="22"/>
      <c r="G480" s="22"/>
      <c r="H480" s="22"/>
      <c r="I480" s="22"/>
      <c r="J480" s="22"/>
      <c r="K480" s="36"/>
      <c r="L480" s="22"/>
      <c r="M480" s="22"/>
      <c r="N480" s="22"/>
      <c r="O480" s="22"/>
      <c r="P480" s="22"/>
      <c r="Q480" s="22"/>
      <c r="R480" s="22"/>
      <c r="S480" s="22"/>
      <c r="T480" s="22"/>
      <c r="U480" s="22"/>
      <c r="V480" s="34"/>
    </row>
    <row r="481" spans="1:22" ht="15.75" customHeight="1" x14ac:dyDescent="0.2">
      <c r="A481" s="22"/>
      <c r="B481" s="22"/>
      <c r="C481" s="22"/>
      <c r="D481" s="22"/>
      <c r="E481" s="36"/>
      <c r="F481" s="22"/>
      <c r="G481" s="22"/>
      <c r="H481" s="22"/>
      <c r="I481" s="22"/>
      <c r="J481" s="22"/>
      <c r="K481" s="36"/>
      <c r="L481" s="22"/>
      <c r="M481" s="22"/>
      <c r="N481" s="22"/>
      <c r="O481" s="22"/>
      <c r="P481" s="22"/>
      <c r="Q481" s="22"/>
      <c r="R481" s="22"/>
      <c r="S481" s="22"/>
      <c r="T481" s="22"/>
      <c r="U481" s="22"/>
      <c r="V481" s="34"/>
    </row>
    <row r="482" spans="1:22" ht="15.75" customHeight="1" x14ac:dyDescent="0.2">
      <c r="A482" s="22"/>
      <c r="B482" s="22"/>
      <c r="C482" s="22"/>
      <c r="D482" s="22"/>
      <c r="E482" s="36"/>
      <c r="F482" s="22"/>
      <c r="G482" s="22"/>
      <c r="H482" s="22"/>
      <c r="I482" s="22"/>
      <c r="J482" s="22"/>
      <c r="K482" s="36"/>
      <c r="L482" s="22"/>
      <c r="M482" s="22"/>
      <c r="N482" s="22"/>
      <c r="O482" s="22"/>
      <c r="P482" s="22"/>
      <c r="Q482" s="22"/>
      <c r="R482" s="22"/>
      <c r="S482" s="22"/>
      <c r="T482" s="22"/>
      <c r="U482" s="22"/>
      <c r="V482" s="34"/>
    </row>
    <row r="483" spans="1:22" ht="15.75" customHeight="1" x14ac:dyDescent="0.2">
      <c r="A483" s="22"/>
      <c r="B483" s="22"/>
      <c r="C483" s="22"/>
      <c r="D483" s="22"/>
      <c r="E483" s="36"/>
      <c r="F483" s="22"/>
      <c r="G483" s="22"/>
      <c r="H483" s="22"/>
      <c r="I483" s="22"/>
      <c r="J483" s="22"/>
      <c r="K483" s="36"/>
      <c r="L483" s="22"/>
      <c r="M483" s="22"/>
      <c r="N483" s="22"/>
      <c r="O483" s="22"/>
      <c r="P483" s="22"/>
      <c r="Q483" s="22"/>
      <c r="R483" s="22"/>
      <c r="S483" s="22"/>
      <c r="T483" s="22"/>
      <c r="U483" s="22"/>
      <c r="V483" s="34"/>
    </row>
    <row r="484" spans="1:22" ht="15.75" customHeight="1" x14ac:dyDescent="0.2">
      <c r="A484" s="22"/>
      <c r="B484" s="22"/>
      <c r="C484" s="22"/>
      <c r="D484" s="22"/>
      <c r="E484" s="36"/>
      <c r="F484" s="22"/>
      <c r="G484" s="22"/>
      <c r="H484" s="22"/>
      <c r="I484" s="22"/>
      <c r="J484" s="22"/>
      <c r="K484" s="36"/>
      <c r="L484" s="22"/>
      <c r="M484" s="22"/>
      <c r="N484" s="22"/>
      <c r="O484" s="22"/>
      <c r="P484" s="22"/>
      <c r="Q484" s="22"/>
      <c r="R484" s="22"/>
      <c r="S484" s="22"/>
      <c r="T484" s="22"/>
      <c r="U484" s="22"/>
      <c r="V484" s="34"/>
    </row>
    <row r="485" spans="1:22" ht="15.75" customHeight="1" x14ac:dyDescent="0.2">
      <c r="A485" s="22"/>
      <c r="B485" s="22"/>
      <c r="C485" s="22"/>
      <c r="D485" s="22"/>
      <c r="E485" s="36"/>
      <c r="F485" s="22"/>
      <c r="G485" s="22"/>
      <c r="H485" s="22"/>
      <c r="I485" s="22"/>
      <c r="J485" s="22"/>
      <c r="K485" s="36"/>
      <c r="L485" s="22"/>
      <c r="M485" s="22"/>
      <c r="N485" s="22"/>
      <c r="O485" s="22"/>
      <c r="P485" s="22"/>
      <c r="Q485" s="22"/>
      <c r="R485" s="22"/>
      <c r="S485" s="22"/>
      <c r="T485" s="22"/>
      <c r="U485" s="22"/>
      <c r="V485" s="34"/>
    </row>
    <row r="486" spans="1:22" ht="15.75" customHeight="1" x14ac:dyDescent="0.2">
      <c r="A486" s="22"/>
      <c r="B486" s="22"/>
      <c r="C486" s="22"/>
      <c r="D486" s="22"/>
      <c r="E486" s="36"/>
      <c r="F486" s="22"/>
      <c r="G486" s="22"/>
      <c r="H486" s="22"/>
      <c r="I486" s="22"/>
      <c r="J486" s="22"/>
      <c r="K486" s="36"/>
      <c r="L486" s="22"/>
      <c r="M486" s="22"/>
      <c r="N486" s="22"/>
      <c r="O486" s="22"/>
      <c r="P486" s="22"/>
      <c r="Q486" s="22"/>
      <c r="R486" s="22"/>
      <c r="S486" s="22"/>
      <c r="T486" s="22"/>
      <c r="U486" s="22"/>
      <c r="V486" s="34"/>
    </row>
    <row r="487" spans="1:22" ht="15.75" customHeight="1" x14ac:dyDescent="0.2">
      <c r="A487" s="22"/>
      <c r="B487" s="22"/>
      <c r="C487" s="22"/>
      <c r="D487" s="22"/>
      <c r="E487" s="36"/>
      <c r="F487" s="22"/>
      <c r="G487" s="22"/>
      <c r="H487" s="22"/>
      <c r="I487" s="22"/>
      <c r="J487" s="22"/>
      <c r="K487" s="36"/>
      <c r="L487" s="22"/>
      <c r="M487" s="22"/>
      <c r="N487" s="22"/>
      <c r="O487" s="22"/>
      <c r="P487" s="22"/>
      <c r="Q487" s="22"/>
      <c r="R487" s="22"/>
      <c r="S487" s="22"/>
      <c r="T487" s="22"/>
      <c r="U487" s="22"/>
      <c r="V487" s="34"/>
    </row>
    <row r="488" spans="1:22" ht="15.75" customHeight="1" x14ac:dyDescent="0.2">
      <c r="A488" s="22"/>
      <c r="B488" s="22"/>
      <c r="C488" s="22"/>
      <c r="D488" s="22"/>
      <c r="E488" s="36"/>
      <c r="F488" s="22"/>
      <c r="G488" s="22"/>
      <c r="H488" s="22"/>
      <c r="I488" s="22"/>
      <c r="J488" s="22"/>
      <c r="K488" s="36"/>
      <c r="L488" s="22"/>
      <c r="M488" s="22"/>
      <c r="N488" s="22"/>
      <c r="O488" s="22"/>
      <c r="P488" s="22"/>
      <c r="Q488" s="22"/>
      <c r="R488" s="22"/>
      <c r="S488" s="22"/>
      <c r="T488" s="22"/>
      <c r="U488" s="22"/>
      <c r="V488" s="34"/>
    </row>
    <row r="489" spans="1:22" ht="15.75" customHeight="1" x14ac:dyDescent="0.2">
      <c r="A489" s="22"/>
      <c r="B489" s="22"/>
      <c r="C489" s="22"/>
      <c r="D489" s="22"/>
      <c r="E489" s="36"/>
      <c r="F489" s="22"/>
      <c r="G489" s="22"/>
      <c r="H489" s="22"/>
      <c r="I489" s="22"/>
      <c r="J489" s="22"/>
      <c r="K489" s="36"/>
      <c r="L489" s="22"/>
      <c r="M489" s="22"/>
      <c r="N489" s="22"/>
      <c r="O489" s="22"/>
      <c r="P489" s="22"/>
      <c r="Q489" s="22"/>
      <c r="R489" s="22"/>
      <c r="S489" s="22"/>
      <c r="T489" s="22"/>
      <c r="U489" s="22"/>
      <c r="V489" s="34"/>
    </row>
    <row r="490" spans="1:22" ht="15.75" customHeight="1" x14ac:dyDescent="0.2">
      <c r="A490" s="22"/>
      <c r="B490" s="22"/>
      <c r="C490" s="22"/>
      <c r="D490" s="22"/>
      <c r="E490" s="36"/>
      <c r="F490" s="22"/>
      <c r="G490" s="22"/>
      <c r="H490" s="22"/>
      <c r="I490" s="22"/>
      <c r="J490" s="22"/>
      <c r="K490" s="36"/>
      <c r="L490" s="22"/>
      <c r="M490" s="22"/>
      <c r="N490" s="22"/>
      <c r="O490" s="22"/>
      <c r="P490" s="22"/>
      <c r="Q490" s="22"/>
      <c r="R490" s="22"/>
      <c r="S490" s="22"/>
      <c r="T490" s="22"/>
      <c r="U490" s="22"/>
      <c r="V490" s="34"/>
    </row>
    <row r="491" spans="1:22" ht="15.75" customHeight="1" x14ac:dyDescent="0.2">
      <c r="A491" s="22"/>
      <c r="B491" s="22"/>
      <c r="C491" s="22"/>
      <c r="D491" s="22"/>
      <c r="E491" s="36"/>
      <c r="F491" s="22"/>
      <c r="G491" s="22"/>
      <c r="H491" s="22"/>
      <c r="I491" s="22"/>
      <c r="J491" s="22"/>
      <c r="K491" s="36"/>
      <c r="L491" s="22"/>
      <c r="M491" s="22"/>
      <c r="N491" s="22"/>
      <c r="O491" s="22"/>
      <c r="P491" s="22"/>
      <c r="Q491" s="22"/>
      <c r="R491" s="22"/>
      <c r="S491" s="22"/>
      <c r="T491" s="22"/>
      <c r="U491" s="22"/>
      <c r="V491" s="34"/>
    </row>
    <row r="492" spans="1:22" ht="15.75" customHeight="1" x14ac:dyDescent="0.2">
      <c r="A492" s="22"/>
      <c r="B492" s="22"/>
      <c r="C492" s="22"/>
      <c r="D492" s="22"/>
      <c r="E492" s="36"/>
      <c r="F492" s="22"/>
      <c r="G492" s="22"/>
      <c r="H492" s="22"/>
      <c r="I492" s="22"/>
      <c r="J492" s="22"/>
      <c r="K492" s="36"/>
      <c r="L492" s="22"/>
      <c r="M492" s="22"/>
      <c r="N492" s="22"/>
      <c r="O492" s="22"/>
      <c r="P492" s="22"/>
      <c r="Q492" s="22"/>
      <c r="R492" s="22"/>
      <c r="S492" s="22"/>
      <c r="T492" s="22"/>
      <c r="U492" s="22"/>
      <c r="V492" s="34"/>
    </row>
    <row r="493" spans="1:22" ht="15.75" customHeight="1" x14ac:dyDescent="0.2">
      <c r="A493" s="22"/>
      <c r="B493" s="22"/>
      <c r="C493" s="22"/>
      <c r="D493" s="22"/>
      <c r="E493" s="36"/>
      <c r="F493" s="22"/>
      <c r="G493" s="22"/>
      <c r="H493" s="22"/>
      <c r="I493" s="22"/>
      <c r="J493" s="22"/>
      <c r="K493" s="36"/>
      <c r="L493" s="22"/>
      <c r="M493" s="22"/>
      <c r="N493" s="22"/>
      <c r="O493" s="22"/>
      <c r="P493" s="22"/>
      <c r="Q493" s="22"/>
      <c r="R493" s="22"/>
      <c r="S493" s="22"/>
      <c r="T493" s="22"/>
      <c r="U493" s="22"/>
      <c r="V493" s="34"/>
    </row>
    <row r="494" spans="1:22" ht="15.75" customHeight="1" x14ac:dyDescent="0.2">
      <c r="A494" s="22"/>
      <c r="B494" s="22"/>
      <c r="C494" s="22"/>
      <c r="D494" s="22"/>
      <c r="E494" s="36"/>
      <c r="F494" s="22"/>
      <c r="G494" s="22"/>
      <c r="H494" s="22"/>
      <c r="I494" s="22"/>
      <c r="J494" s="22"/>
      <c r="K494" s="36"/>
      <c r="L494" s="22"/>
      <c r="M494" s="22"/>
      <c r="N494" s="22"/>
      <c r="O494" s="22"/>
      <c r="P494" s="22"/>
      <c r="Q494" s="22"/>
      <c r="R494" s="22"/>
      <c r="S494" s="22"/>
      <c r="T494" s="22"/>
      <c r="U494" s="22"/>
      <c r="V494" s="34"/>
    </row>
    <row r="495" spans="1:22" ht="15.75" customHeight="1" x14ac:dyDescent="0.2">
      <c r="A495" s="22"/>
      <c r="B495" s="22"/>
      <c r="C495" s="22"/>
      <c r="D495" s="22"/>
      <c r="E495" s="36"/>
      <c r="F495" s="22"/>
      <c r="G495" s="22"/>
      <c r="H495" s="22"/>
      <c r="I495" s="22"/>
      <c r="J495" s="22"/>
      <c r="K495" s="36"/>
      <c r="L495" s="22"/>
      <c r="M495" s="22"/>
      <c r="N495" s="22"/>
      <c r="O495" s="22"/>
      <c r="P495" s="22"/>
      <c r="Q495" s="22"/>
      <c r="R495" s="22"/>
      <c r="S495" s="22"/>
      <c r="T495" s="22"/>
      <c r="U495" s="22"/>
      <c r="V495" s="34"/>
    </row>
    <row r="496" spans="1:22" ht="15.75" customHeight="1" x14ac:dyDescent="0.2">
      <c r="A496" s="22"/>
      <c r="B496" s="22"/>
      <c r="C496" s="22"/>
      <c r="D496" s="22"/>
      <c r="E496" s="36"/>
      <c r="F496" s="22"/>
      <c r="G496" s="22"/>
      <c r="H496" s="22"/>
      <c r="I496" s="22"/>
      <c r="J496" s="22"/>
      <c r="K496" s="36"/>
      <c r="L496" s="22"/>
      <c r="M496" s="22"/>
      <c r="N496" s="22"/>
      <c r="O496" s="22"/>
      <c r="P496" s="22"/>
      <c r="Q496" s="22"/>
      <c r="R496" s="22"/>
      <c r="S496" s="22"/>
      <c r="T496" s="22"/>
      <c r="U496" s="22"/>
      <c r="V496" s="34"/>
    </row>
    <row r="497" spans="1:22" ht="15.75" customHeight="1" x14ac:dyDescent="0.2">
      <c r="A497" s="22"/>
      <c r="B497" s="22"/>
      <c r="C497" s="22"/>
      <c r="D497" s="22"/>
      <c r="E497" s="36"/>
      <c r="F497" s="22"/>
      <c r="G497" s="22"/>
      <c r="H497" s="22"/>
      <c r="I497" s="22"/>
      <c r="J497" s="22"/>
      <c r="K497" s="36"/>
      <c r="L497" s="22"/>
      <c r="M497" s="22"/>
      <c r="N497" s="22"/>
      <c r="O497" s="22"/>
      <c r="P497" s="22"/>
      <c r="Q497" s="22"/>
      <c r="R497" s="22"/>
      <c r="S497" s="22"/>
      <c r="T497" s="22"/>
      <c r="U497" s="22"/>
      <c r="V497" s="34"/>
    </row>
    <row r="498" spans="1:22" ht="15.75" customHeight="1" x14ac:dyDescent="0.2">
      <c r="A498" s="22"/>
      <c r="B498" s="22"/>
      <c r="C498" s="22"/>
      <c r="D498" s="22"/>
      <c r="E498" s="36"/>
      <c r="F498" s="22"/>
      <c r="G498" s="22"/>
      <c r="H498" s="22"/>
      <c r="I498" s="22"/>
      <c r="J498" s="22"/>
      <c r="K498" s="36"/>
      <c r="L498" s="22"/>
      <c r="M498" s="22"/>
      <c r="N498" s="22"/>
      <c r="O498" s="22"/>
      <c r="P498" s="22"/>
      <c r="Q498" s="22"/>
      <c r="R498" s="22"/>
      <c r="S498" s="22"/>
      <c r="T498" s="22"/>
      <c r="U498" s="22"/>
      <c r="V498" s="34"/>
    </row>
    <row r="499" spans="1:22" ht="15.75" customHeight="1" x14ac:dyDescent="0.2">
      <c r="A499" s="22"/>
      <c r="B499" s="22"/>
      <c r="C499" s="22"/>
      <c r="D499" s="22"/>
      <c r="E499" s="36"/>
      <c r="F499" s="22"/>
      <c r="G499" s="22"/>
      <c r="H499" s="22"/>
      <c r="I499" s="22"/>
      <c r="J499" s="22"/>
      <c r="K499" s="36"/>
      <c r="L499" s="22"/>
      <c r="M499" s="22"/>
      <c r="N499" s="22"/>
      <c r="O499" s="22"/>
      <c r="P499" s="22"/>
      <c r="Q499" s="22"/>
      <c r="R499" s="22"/>
      <c r="S499" s="22"/>
      <c r="T499" s="22"/>
      <c r="U499" s="22"/>
      <c r="V499" s="34"/>
    </row>
    <row r="500" spans="1:22" ht="15.75" customHeight="1" x14ac:dyDescent="0.2">
      <c r="A500" s="22"/>
      <c r="B500" s="22"/>
      <c r="C500" s="22"/>
      <c r="D500" s="22"/>
      <c r="E500" s="36"/>
      <c r="F500" s="22"/>
      <c r="G500" s="22"/>
      <c r="H500" s="22"/>
      <c r="I500" s="22"/>
      <c r="J500" s="22"/>
      <c r="K500" s="36"/>
      <c r="L500" s="22"/>
      <c r="M500" s="22"/>
      <c r="N500" s="22"/>
      <c r="O500" s="22"/>
      <c r="P500" s="22"/>
      <c r="Q500" s="22"/>
      <c r="R500" s="22"/>
      <c r="S500" s="22"/>
      <c r="T500" s="22"/>
      <c r="U500" s="22"/>
      <c r="V500" s="34"/>
    </row>
    <row r="501" spans="1:22" ht="15.75" customHeight="1" x14ac:dyDescent="0.2">
      <c r="A501" s="22"/>
      <c r="B501" s="22"/>
      <c r="C501" s="22"/>
      <c r="D501" s="22"/>
      <c r="E501" s="36"/>
      <c r="F501" s="22"/>
      <c r="G501" s="22"/>
      <c r="H501" s="22"/>
      <c r="I501" s="22"/>
      <c r="J501" s="22"/>
      <c r="K501" s="36"/>
      <c r="L501" s="22"/>
      <c r="M501" s="22"/>
      <c r="N501" s="22"/>
      <c r="O501" s="22"/>
      <c r="P501" s="22"/>
      <c r="Q501" s="22"/>
      <c r="R501" s="22"/>
      <c r="S501" s="22"/>
      <c r="T501" s="22"/>
      <c r="U501" s="22"/>
      <c r="V501" s="34"/>
    </row>
    <row r="502" spans="1:22" ht="15.75" customHeight="1" x14ac:dyDescent="0.2">
      <c r="A502" s="22"/>
      <c r="B502" s="22"/>
      <c r="C502" s="22"/>
      <c r="D502" s="22"/>
      <c r="E502" s="36"/>
      <c r="F502" s="22"/>
      <c r="G502" s="22"/>
      <c r="H502" s="22"/>
      <c r="I502" s="22"/>
      <c r="J502" s="22"/>
      <c r="K502" s="36"/>
      <c r="L502" s="22"/>
      <c r="M502" s="22"/>
      <c r="N502" s="22"/>
      <c r="O502" s="22"/>
      <c r="P502" s="22"/>
      <c r="Q502" s="22"/>
      <c r="R502" s="22"/>
      <c r="S502" s="22"/>
      <c r="T502" s="22"/>
      <c r="U502" s="22"/>
      <c r="V502" s="34"/>
    </row>
  </sheetData>
  <mergeCells count="2">
    <mergeCell ref="Q91:Q92"/>
    <mergeCell ref="R91:R92"/>
  </mergeCells>
  <pageMargins left="0.7" right="0.7" top="0.75" bottom="0.75" header="0" footer="0"/>
  <pageSetup paperSize="9" orientation="portrait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V502"/>
  <sheetViews>
    <sheetView topLeftCell="D1" workbookViewId="0">
      <pane ySplit="2" topLeftCell="A75" activePane="bottomLeft" state="frozen"/>
      <selection activeCell="A3" sqref="A3"/>
      <selection pane="bottomLeft" activeCell="M40" sqref="M40:U64"/>
    </sheetView>
  </sheetViews>
  <sheetFormatPr baseColWidth="10" defaultColWidth="0" defaultRowHeight="15" customHeight="1" zeroHeight="1" x14ac:dyDescent="0.2"/>
  <cols>
    <col min="1" max="1" width="12.7109375" style="15" customWidth="1"/>
    <col min="2" max="2" width="11" style="15" customWidth="1"/>
    <col min="3" max="4" width="10.5703125" style="15" customWidth="1"/>
    <col min="5" max="5" width="10.5703125" style="16" customWidth="1"/>
    <col min="6" max="6" width="12.85546875" style="15" customWidth="1"/>
    <col min="7" max="10" width="10.5703125" style="15" customWidth="1"/>
    <col min="11" max="11" width="11" style="15" customWidth="1"/>
    <col min="12" max="22" width="10.5703125" style="15" customWidth="1"/>
    <col min="23" max="16384" width="11.28515625" style="15" hidden="1"/>
  </cols>
  <sheetData>
    <row r="1" spans="1:22" ht="15.75" customHeight="1" x14ac:dyDescent="0.2">
      <c r="A1" s="38"/>
      <c r="B1" s="38"/>
      <c r="C1" s="38"/>
      <c r="D1" s="38"/>
      <c r="E1" s="30" t="s">
        <v>94</v>
      </c>
      <c r="F1" s="30" t="s">
        <v>82</v>
      </c>
      <c r="G1" s="30" t="s">
        <v>83</v>
      </c>
      <c r="H1" s="30" t="s">
        <v>84</v>
      </c>
      <c r="I1" s="30" t="s">
        <v>85</v>
      </c>
      <c r="J1" s="30" t="s">
        <v>86</v>
      </c>
      <c r="K1" s="36"/>
      <c r="L1" s="22"/>
      <c r="M1" s="22"/>
      <c r="N1" s="22"/>
      <c r="O1" s="22"/>
      <c r="P1" s="22"/>
      <c r="Q1" s="22"/>
      <c r="R1" s="22"/>
      <c r="S1" s="22"/>
      <c r="T1" s="22"/>
      <c r="U1" s="22"/>
      <c r="V1" s="34"/>
    </row>
    <row r="2" spans="1:22" ht="20" x14ac:dyDescent="0.35">
      <c r="A2" s="19" t="s">
        <v>95</v>
      </c>
      <c r="B2" s="19" t="s">
        <v>78</v>
      </c>
      <c r="C2" s="19" t="s">
        <v>79</v>
      </c>
      <c r="D2" s="19" t="s">
        <v>80</v>
      </c>
      <c r="E2" s="19" t="s">
        <v>93</v>
      </c>
      <c r="F2" s="19" t="s">
        <v>81</v>
      </c>
      <c r="G2" s="19" t="s">
        <v>7</v>
      </c>
      <c r="H2" s="19" t="s">
        <v>75</v>
      </c>
      <c r="I2" s="19" t="s">
        <v>76</v>
      </c>
      <c r="J2" s="19" t="s">
        <v>77</v>
      </c>
      <c r="K2" s="36"/>
      <c r="L2" s="22"/>
      <c r="M2" s="22"/>
      <c r="N2" s="22"/>
      <c r="O2" s="22"/>
      <c r="P2" s="22"/>
      <c r="Q2" s="22"/>
      <c r="R2" s="22"/>
      <c r="S2" s="22"/>
      <c r="T2" s="22"/>
      <c r="U2" s="22"/>
      <c r="V2" s="34"/>
    </row>
    <row r="3" spans="1:22" ht="15.75" customHeight="1" x14ac:dyDescent="0.2">
      <c r="A3" s="20">
        <v>43872</v>
      </c>
      <c r="B3" s="22">
        <v>-6.1706538561581165E-3</v>
      </c>
      <c r="C3" s="22">
        <v>-1.6395357654839072E-5</v>
      </c>
      <c r="D3" s="31">
        <v>6.1809157148484672E-5</v>
      </c>
      <c r="E3" s="32">
        <f>B3-D3</f>
        <v>-6.2324630133066012E-3</v>
      </c>
      <c r="F3" s="22">
        <f t="shared" ref="F3:F228" si="0">C3-D3</f>
        <v>-7.8204514803323748E-5</v>
      </c>
      <c r="G3" s="22">
        <v>7.9678259826513036E-3</v>
      </c>
      <c r="H3" s="22">
        <v>4.6120201301089086E-3</v>
      </c>
      <c r="I3" s="22">
        <v>-3.1720145082308779E-3</v>
      </c>
      <c r="J3" s="22">
        <v>1.304609634281194E-3</v>
      </c>
      <c r="K3" s="36"/>
      <c r="L3" s="22"/>
      <c r="M3" s="22"/>
      <c r="N3" s="22"/>
      <c r="O3" s="22"/>
      <c r="P3" s="22"/>
      <c r="Q3" s="22"/>
      <c r="R3" s="22"/>
      <c r="S3" s="22"/>
      <c r="T3" s="22"/>
      <c r="U3" s="22"/>
      <c r="V3" s="34"/>
    </row>
    <row r="4" spans="1:22" ht="15.75" customHeight="1" x14ac:dyDescent="0.2">
      <c r="A4" s="20">
        <v>43873</v>
      </c>
      <c r="B4" s="22">
        <v>1.1852854203168121E-2</v>
      </c>
      <c r="C4" s="22">
        <v>9.3521155630999567E-3</v>
      </c>
      <c r="D4" s="31">
        <v>6.1809157148484672E-5</v>
      </c>
      <c r="E4" s="32">
        <f t="shared" ref="E4:E67" si="1">B4-D4</f>
        <v>1.1791045046019636E-2</v>
      </c>
      <c r="F4" s="22">
        <f t="shared" si="0"/>
        <v>9.290306405951472E-3</v>
      </c>
      <c r="G4" s="22">
        <v>5.8931433295493279E-3</v>
      </c>
      <c r="H4" s="22">
        <v>-2.3992054433887543E-5</v>
      </c>
      <c r="I4" s="22">
        <v>-2.7349567024791731E-3</v>
      </c>
      <c r="J4" s="22">
        <v>-9.5847168225416928E-3</v>
      </c>
      <c r="K4" s="36"/>
      <c r="L4" s="22"/>
      <c r="M4" s="22"/>
      <c r="N4" s="22"/>
      <c r="O4" s="22"/>
      <c r="P4" s="22"/>
      <c r="Q4" s="22"/>
      <c r="R4" s="22"/>
      <c r="S4" s="22"/>
      <c r="T4" s="22"/>
      <c r="U4" s="22"/>
      <c r="V4" s="34"/>
    </row>
    <row r="5" spans="1:22" ht="15.75" customHeight="1" x14ac:dyDescent="0.2">
      <c r="A5" s="20">
        <v>43874</v>
      </c>
      <c r="B5" s="22">
        <v>-6.4595534988062513E-3</v>
      </c>
      <c r="C5" s="22">
        <v>-4.3445795007539456E-3</v>
      </c>
      <c r="D5" s="31">
        <v>6.1809157148484672E-5</v>
      </c>
      <c r="E5" s="32">
        <f t="shared" si="1"/>
        <v>-6.521362655954736E-3</v>
      </c>
      <c r="F5" s="22">
        <f t="shared" si="0"/>
        <v>-4.4063886579024302E-3</v>
      </c>
      <c r="G5" s="22">
        <v>-8.4402898684492328E-3</v>
      </c>
      <c r="H5" s="22">
        <v>3.6464712181818026E-3</v>
      </c>
      <c r="I5" s="22">
        <v>-5.0959130717220334E-3</v>
      </c>
      <c r="J5" s="22">
        <v>-6.1891814183264639E-3</v>
      </c>
      <c r="K5" s="36"/>
      <c r="L5" s="22"/>
      <c r="M5" s="22"/>
      <c r="N5" s="22"/>
      <c r="O5" s="22"/>
      <c r="P5" s="22"/>
      <c r="Q5" s="22"/>
      <c r="R5" s="22"/>
      <c r="S5" s="22"/>
      <c r="T5" s="22"/>
      <c r="U5" s="22"/>
      <c r="V5" s="34"/>
    </row>
    <row r="6" spans="1:22" ht="15.75" customHeight="1" x14ac:dyDescent="0.2">
      <c r="A6" s="20">
        <v>43875</v>
      </c>
      <c r="B6" s="22">
        <v>-2.3672460450663724E-2</v>
      </c>
      <c r="C6" s="22">
        <v>-8.5785125265650246E-4</v>
      </c>
      <c r="D6" s="31">
        <v>6.1809157148484672E-5</v>
      </c>
      <c r="E6" s="32">
        <f t="shared" si="1"/>
        <v>-2.3734269607812209E-2</v>
      </c>
      <c r="F6" s="22">
        <f t="shared" si="0"/>
        <v>-9.1966040980498713E-4</v>
      </c>
      <c r="G6" s="22">
        <v>-9.9638833383276218E-4</v>
      </c>
      <c r="H6" s="22">
        <v>-9.9910972865701799E-3</v>
      </c>
      <c r="I6" s="22">
        <v>3.016337044860496E-3</v>
      </c>
      <c r="J6" s="22">
        <v>3.2800856401071789E-3</v>
      </c>
      <c r="K6" s="36"/>
      <c r="L6" s="22"/>
      <c r="M6" s="22"/>
      <c r="N6" s="22"/>
      <c r="O6" s="22"/>
      <c r="P6" s="22"/>
      <c r="Q6" s="22"/>
      <c r="R6" s="22"/>
      <c r="S6" s="22"/>
      <c r="T6" s="22"/>
      <c r="U6" s="22"/>
      <c r="V6" s="34"/>
    </row>
    <row r="7" spans="1:22" ht="15.75" customHeight="1" x14ac:dyDescent="0.2">
      <c r="A7" s="20">
        <v>43879</v>
      </c>
      <c r="B7" s="22">
        <v>2.6507636462440864E-3</v>
      </c>
      <c r="C7" s="22">
        <v>-5.6588667487943523E-3</v>
      </c>
      <c r="D7" s="31">
        <v>6.1809157148484672E-5</v>
      </c>
      <c r="E7" s="32">
        <f t="shared" si="1"/>
        <v>2.5889544890956018E-3</v>
      </c>
      <c r="F7" s="22">
        <f t="shared" si="0"/>
        <v>-5.720675905942837E-3</v>
      </c>
      <c r="G7" s="22">
        <v>-6.2055961953602157E-3</v>
      </c>
      <c r="H7" s="22">
        <v>-5.0108322815432555E-3</v>
      </c>
      <c r="I7" s="22">
        <v>-2.8757916392579581E-3</v>
      </c>
      <c r="J7" s="22">
        <v>-6.0093450402125791E-3</v>
      </c>
      <c r="K7" s="36"/>
      <c r="L7" s="22"/>
      <c r="M7" s="22"/>
      <c r="N7" s="22"/>
      <c r="O7" s="22"/>
      <c r="P7" s="22"/>
      <c r="Q7" s="22"/>
      <c r="R7" s="22"/>
      <c r="S7" s="22"/>
      <c r="T7" s="22"/>
      <c r="U7" s="22"/>
      <c r="V7" s="34"/>
    </row>
    <row r="8" spans="1:22" ht="15.75" customHeight="1" x14ac:dyDescent="0.2">
      <c r="A8" s="20">
        <v>43880</v>
      </c>
      <c r="B8" s="22">
        <v>-1.5896148532089341E-3</v>
      </c>
      <c r="C8" s="22">
        <v>3.9549237265349641E-3</v>
      </c>
      <c r="D8" s="31">
        <v>6.1809157148484672E-5</v>
      </c>
      <c r="E8" s="32">
        <f t="shared" si="1"/>
        <v>-1.6514240103574188E-3</v>
      </c>
      <c r="F8" s="22">
        <f t="shared" si="0"/>
        <v>3.8931145693864794E-3</v>
      </c>
      <c r="G8" s="22">
        <v>-2.3926620767316521E-3</v>
      </c>
      <c r="H8" s="22">
        <v>2.4743314768447379E-3</v>
      </c>
      <c r="I8" s="22">
        <v>-4.8057313703994773E-4</v>
      </c>
      <c r="J8" s="22">
        <v>-2.7092827311885068E-3</v>
      </c>
      <c r="K8" s="36"/>
      <c r="L8" s="22"/>
      <c r="M8" s="22"/>
      <c r="N8" s="22"/>
      <c r="O8" s="22"/>
      <c r="P8" s="22"/>
      <c r="Q8" s="22"/>
      <c r="R8" s="22"/>
      <c r="S8" s="22"/>
      <c r="T8" s="22"/>
      <c r="U8" s="22"/>
      <c r="V8" s="34"/>
    </row>
    <row r="9" spans="1:22" ht="15.75" customHeight="1" x14ac:dyDescent="0.2">
      <c r="A9" s="20">
        <v>43881</v>
      </c>
      <c r="B9" s="22">
        <v>2.3834757046389036E-3</v>
      </c>
      <c r="C9" s="22">
        <v>-4.3727012077675476E-3</v>
      </c>
      <c r="D9" s="31">
        <v>6.1809157148484672E-5</v>
      </c>
      <c r="E9" s="32">
        <f t="shared" si="1"/>
        <v>2.3216665474904189E-3</v>
      </c>
      <c r="F9" s="22">
        <f t="shared" si="0"/>
        <v>-4.4345103649160323E-3</v>
      </c>
      <c r="G9" s="22">
        <v>4.2511350089864978E-3</v>
      </c>
      <c r="H9" s="22">
        <v>-1.0648546609960015E-3</v>
      </c>
      <c r="I9" s="22">
        <v>3.0490779417943602E-3</v>
      </c>
      <c r="J9" s="22">
        <v>3.8457600206396924E-3</v>
      </c>
      <c r="K9" s="36"/>
      <c r="L9" s="22"/>
      <c r="M9" s="22"/>
      <c r="N9" s="22"/>
      <c r="O9" s="22"/>
      <c r="P9" s="22"/>
      <c r="Q9" s="22"/>
      <c r="R9" s="22"/>
      <c r="S9" s="22"/>
      <c r="T9" s="22"/>
      <c r="U9" s="22"/>
      <c r="V9" s="34"/>
    </row>
    <row r="10" spans="1:22" ht="15.75" customHeight="1" x14ac:dyDescent="0.2">
      <c r="A10" s="20">
        <v>43882</v>
      </c>
      <c r="B10" s="22">
        <v>-9.1676719942907128E-3</v>
      </c>
      <c r="C10" s="22">
        <v>-7.8186502668187146E-3</v>
      </c>
      <c r="D10" s="31">
        <v>6.1809157148484672E-5</v>
      </c>
      <c r="E10" s="32">
        <f t="shared" si="1"/>
        <v>-9.2294811514391974E-3</v>
      </c>
      <c r="F10" s="22">
        <f t="shared" si="0"/>
        <v>-7.8804594239671993E-3</v>
      </c>
      <c r="G10" s="22">
        <v>-1.2338961587049539E-3</v>
      </c>
      <c r="H10" s="22">
        <v>3.1539676783916629E-3</v>
      </c>
      <c r="I10" s="22">
        <v>-1.5395461997380275E-4</v>
      </c>
      <c r="J10" s="22">
        <v>2.7631828730611072E-3</v>
      </c>
      <c r="K10" s="36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34"/>
    </row>
    <row r="11" spans="1:22" ht="15.75" customHeight="1" x14ac:dyDescent="0.2">
      <c r="A11" s="20">
        <v>43885</v>
      </c>
      <c r="B11" s="22">
        <v>-2.3020559568667262E-2</v>
      </c>
      <c r="C11" s="22">
        <v>-3.6230542333227887E-2</v>
      </c>
      <c r="D11" s="31">
        <v>6.1809157148484672E-5</v>
      </c>
      <c r="E11" s="32">
        <f t="shared" si="1"/>
        <v>-2.3082368725815747E-2</v>
      </c>
      <c r="F11" s="22">
        <f t="shared" si="0"/>
        <v>-3.6292351490376372E-2</v>
      </c>
      <c r="G11" s="22">
        <v>2.2931187917907179E-3</v>
      </c>
      <c r="H11" s="22">
        <v>-1.080802808531782E-3</v>
      </c>
      <c r="I11" s="22">
        <v>2.0426474362565984E-3</v>
      </c>
      <c r="J11" s="22">
        <v>5.1996804440194375E-3</v>
      </c>
      <c r="K11" s="36"/>
      <c r="L11" s="22"/>
      <c r="M11" s="22"/>
      <c r="N11" s="22"/>
      <c r="O11" s="22"/>
      <c r="P11" s="22"/>
      <c r="Q11" s="22"/>
      <c r="R11" s="22"/>
      <c r="S11" s="22"/>
      <c r="T11" s="22"/>
      <c r="U11" s="22"/>
      <c r="V11" s="34"/>
    </row>
    <row r="12" spans="1:22" ht="15.75" customHeight="1" x14ac:dyDescent="0.2">
      <c r="A12" s="20">
        <v>43886</v>
      </c>
      <c r="B12" s="22">
        <v>-3.2764782730386792E-2</v>
      </c>
      <c r="C12" s="22">
        <v>-3.1957860910830978E-2</v>
      </c>
      <c r="D12" s="31">
        <v>6.1809157148484672E-5</v>
      </c>
      <c r="E12" s="32">
        <f t="shared" si="1"/>
        <v>-3.2826591887535277E-2</v>
      </c>
      <c r="F12" s="22">
        <f t="shared" si="0"/>
        <v>-3.2019670067979462E-2</v>
      </c>
      <c r="G12" s="22">
        <v>-6.6351618819417068E-3</v>
      </c>
      <c r="H12" s="22">
        <v>-6.0013804560212804E-3</v>
      </c>
      <c r="I12" s="22">
        <v>2.1410418138487E-3</v>
      </c>
      <c r="J12" s="22">
        <v>-4.9151019820422442E-4</v>
      </c>
      <c r="K12" s="36"/>
      <c r="L12" s="22"/>
      <c r="M12" s="22"/>
      <c r="N12" s="22"/>
      <c r="O12" s="22"/>
      <c r="P12" s="22"/>
      <c r="Q12" s="22"/>
      <c r="R12" s="22"/>
      <c r="S12" s="22"/>
      <c r="T12" s="22"/>
      <c r="U12" s="22"/>
      <c r="V12" s="34"/>
    </row>
    <row r="13" spans="1:22" ht="15.75" customHeight="1" x14ac:dyDescent="0.2">
      <c r="A13" s="20">
        <v>43887</v>
      </c>
      <c r="B13" s="22">
        <v>-1.3927603801570529E-2</v>
      </c>
      <c r="C13" s="22">
        <v>-4.5807779917085697E-3</v>
      </c>
      <c r="D13" s="31">
        <v>6.1809157148484672E-5</v>
      </c>
      <c r="E13" s="32">
        <f t="shared" si="1"/>
        <v>-1.3989412958719014E-2</v>
      </c>
      <c r="F13" s="22">
        <f t="shared" si="0"/>
        <v>-4.6425871488570544E-3</v>
      </c>
      <c r="G13" s="22">
        <v>6.6609682831155793E-5</v>
      </c>
      <c r="H13" s="22">
        <v>-1.8730229689927942E-2</v>
      </c>
      <c r="I13" s="22">
        <v>1.4302020872146095E-2</v>
      </c>
      <c r="J13" s="22">
        <v>4.8811162827842513E-3</v>
      </c>
      <c r="K13" s="36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34"/>
    </row>
    <row r="14" spans="1:22" ht="15.75" customHeight="1" x14ac:dyDescent="0.2">
      <c r="A14" s="20">
        <v>43888</v>
      </c>
      <c r="B14" s="22">
        <v>-4.8679257976280609E-2</v>
      </c>
      <c r="C14" s="22">
        <v>-4.5184258361153869E-2</v>
      </c>
      <c r="D14" s="31">
        <v>6.1809157148484672E-5</v>
      </c>
      <c r="E14" s="32">
        <f t="shared" si="1"/>
        <v>-4.8741067133429093E-2</v>
      </c>
      <c r="F14" s="22">
        <f t="shared" si="0"/>
        <v>-4.5246067518302353E-2</v>
      </c>
      <c r="G14" s="22">
        <v>1.7598694464852533E-3</v>
      </c>
      <c r="H14" s="22">
        <v>-1.0083140165128582E-2</v>
      </c>
      <c r="I14" s="22">
        <v>-9.0681822357258773E-4</v>
      </c>
      <c r="J14" s="22">
        <v>-1.4320653646854545E-2</v>
      </c>
      <c r="K14" s="36"/>
      <c r="L14" s="22"/>
      <c r="M14" s="22"/>
      <c r="N14" s="22"/>
      <c r="O14" s="22"/>
      <c r="P14" s="22"/>
      <c r="Q14" s="22"/>
      <c r="R14" s="22"/>
      <c r="S14" s="22"/>
      <c r="T14" s="22"/>
      <c r="U14" s="22"/>
      <c r="V14" s="34"/>
    </row>
    <row r="15" spans="1:22" ht="15.75" customHeight="1" x14ac:dyDescent="0.2">
      <c r="A15" s="20">
        <v>43889</v>
      </c>
      <c r="B15" s="22">
        <v>-2.2488222618353496E-2</v>
      </c>
      <c r="C15" s="22">
        <v>-1.3963021915283608E-2</v>
      </c>
      <c r="D15" s="31">
        <v>6.1809157148484672E-5</v>
      </c>
      <c r="E15" s="32">
        <f t="shared" si="1"/>
        <v>-2.255003177550198E-2</v>
      </c>
      <c r="F15" s="22">
        <f t="shared" si="0"/>
        <v>-1.4024831072432093E-2</v>
      </c>
      <c r="G15" s="22">
        <v>1.8734426039859391E-3</v>
      </c>
      <c r="H15" s="22">
        <v>-9.8135699415234368E-3</v>
      </c>
      <c r="I15" s="22">
        <v>7.4524210878724739E-3</v>
      </c>
      <c r="J15" s="22">
        <v>9.8077060459700362E-3</v>
      </c>
      <c r="K15" s="36"/>
      <c r="L15" s="22"/>
      <c r="M15" s="22"/>
      <c r="N15" s="22"/>
      <c r="O15" s="22"/>
      <c r="P15" s="22"/>
      <c r="Q15" s="22"/>
      <c r="R15" s="22"/>
      <c r="S15" s="22"/>
      <c r="T15" s="22"/>
      <c r="U15" s="22"/>
      <c r="V15" s="34"/>
    </row>
    <row r="16" spans="1:22" ht="15.75" customHeight="1" x14ac:dyDescent="0.2">
      <c r="A16" s="20">
        <v>43892</v>
      </c>
      <c r="B16" s="22">
        <v>3.1388472088617454E-2</v>
      </c>
      <c r="C16" s="22">
        <v>4.9670292164748414E-2</v>
      </c>
      <c r="D16" s="31">
        <v>6.1809157148484672E-5</v>
      </c>
      <c r="E16" s="32">
        <f t="shared" si="1"/>
        <v>3.132666293146897E-2</v>
      </c>
      <c r="F16" s="22">
        <f t="shared" si="0"/>
        <v>4.9608483007599929E-2</v>
      </c>
      <c r="G16" s="22">
        <v>-1.6021802376866987E-2</v>
      </c>
      <c r="H16" s="22">
        <v>-1.0964510585169389E-2</v>
      </c>
      <c r="I16" s="22">
        <v>6.6374022379120309E-3</v>
      </c>
      <c r="J16" s="22">
        <v>3.1328458841246506E-3</v>
      </c>
      <c r="K16" s="36"/>
      <c r="L16" s="22"/>
      <c r="M16" s="22"/>
      <c r="N16" s="22"/>
      <c r="O16" s="22"/>
      <c r="P16" s="22"/>
      <c r="Q16" s="22"/>
      <c r="R16" s="22"/>
      <c r="S16" s="22"/>
      <c r="T16" s="22"/>
      <c r="U16" s="22"/>
      <c r="V16" s="34"/>
    </row>
    <row r="17" spans="1:22" ht="15.75" customHeight="1" x14ac:dyDescent="0.2">
      <c r="A17" s="20">
        <v>43893</v>
      </c>
      <c r="B17" s="22">
        <v>-4.1039193584050219E-2</v>
      </c>
      <c r="C17" s="22">
        <v>-2.9872958593398762E-2</v>
      </c>
      <c r="D17" s="31">
        <v>6.1809157148484672E-5</v>
      </c>
      <c r="E17" s="32">
        <f t="shared" si="1"/>
        <v>-4.1101002741198704E-2</v>
      </c>
      <c r="F17" s="22">
        <f t="shared" si="0"/>
        <v>-2.9934767750547247E-2</v>
      </c>
      <c r="G17" s="22">
        <v>-3.0387225313101619E-3</v>
      </c>
      <c r="H17" s="22">
        <v>2.1337217331043289E-3</v>
      </c>
      <c r="I17" s="22">
        <v>-4.4488430897683603E-3</v>
      </c>
      <c r="J17" s="22">
        <v>6.9543407869234117E-3</v>
      </c>
      <c r="K17" s="36"/>
      <c r="L17" s="22"/>
      <c r="M17" s="22"/>
      <c r="N17" s="22"/>
      <c r="O17" s="22"/>
      <c r="P17" s="22"/>
      <c r="Q17" s="22"/>
      <c r="R17" s="22"/>
      <c r="S17" s="22"/>
      <c r="T17" s="22"/>
      <c r="U17" s="22"/>
      <c r="V17" s="34"/>
    </row>
    <row r="18" spans="1:22" ht="15.75" customHeight="1" x14ac:dyDescent="0.2">
      <c r="A18" s="20">
        <v>43894</v>
      </c>
      <c r="B18" s="22">
        <v>4.0443334784951483E-2</v>
      </c>
      <c r="C18" s="22">
        <v>4.4281457972907015E-2</v>
      </c>
      <c r="D18" s="31">
        <v>4.819182322912674E-5</v>
      </c>
      <c r="E18" s="32">
        <f t="shared" si="1"/>
        <v>4.0395142961722356E-2</v>
      </c>
      <c r="F18" s="22">
        <f t="shared" si="0"/>
        <v>4.4233266149677888E-2</v>
      </c>
      <c r="G18" s="22">
        <v>-4.3242379718936757E-3</v>
      </c>
      <c r="H18" s="22">
        <v>-8.3846745591524621E-3</v>
      </c>
      <c r="I18" s="22">
        <v>1.0655157912999695E-2</v>
      </c>
      <c r="J18" s="22">
        <v>-8.4944090581032111E-3</v>
      </c>
      <c r="K18" s="36"/>
      <c r="L18" s="22"/>
      <c r="M18" s="22"/>
      <c r="N18" s="22"/>
      <c r="O18" s="22"/>
      <c r="P18" s="22"/>
      <c r="Q18" s="22"/>
      <c r="R18" s="22"/>
      <c r="S18" s="22"/>
      <c r="T18" s="22"/>
      <c r="U18" s="22"/>
      <c r="V18" s="34"/>
    </row>
    <row r="19" spans="1:22" ht="15.75" customHeight="1" x14ac:dyDescent="0.2">
      <c r="A19" s="20">
        <v>43895</v>
      </c>
      <c r="B19" s="22">
        <v>-3.5413337721974143E-2</v>
      </c>
      <c r="C19" s="22">
        <v>-3.6446093823130125E-2</v>
      </c>
      <c r="D19" s="31">
        <v>4.819182322912674E-5</v>
      </c>
      <c r="E19" s="32">
        <f t="shared" si="1"/>
        <v>-3.546152954520327E-2</v>
      </c>
      <c r="F19" s="22">
        <f t="shared" si="0"/>
        <v>-3.6494285646359252E-2</v>
      </c>
      <c r="G19" s="22">
        <v>-7.2120465369515455E-3</v>
      </c>
      <c r="H19" s="22">
        <v>-5.9822469550514581E-3</v>
      </c>
      <c r="I19" s="22">
        <v>1.8861463621126541E-3</v>
      </c>
      <c r="J19" s="22">
        <v>-4.987516677900164E-5</v>
      </c>
      <c r="K19" s="36"/>
      <c r="L19" s="22"/>
      <c r="M19" s="22"/>
      <c r="N19" s="22"/>
      <c r="O19" s="22"/>
      <c r="P19" s="22"/>
      <c r="Q19" s="22"/>
      <c r="R19" s="22"/>
      <c r="S19" s="22"/>
      <c r="T19" s="22"/>
      <c r="U19" s="22"/>
      <c r="V19" s="34"/>
    </row>
    <row r="20" spans="1:22" ht="15.75" customHeight="1" x14ac:dyDescent="0.2">
      <c r="A20" s="20">
        <v>43896</v>
      </c>
      <c r="B20" s="22">
        <v>-1.4148245953433579E-2</v>
      </c>
      <c r="C20" s="22">
        <v>-9.8681100851074569E-3</v>
      </c>
      <c r="D20" s="31">
        <v>4.819182322912674E-5</v>
      </c>
      <c r="E20" s="32">
        <f t="shared" si="1"/>
        <v>-1.4196437776662706E-2</v>
      </c>
      <c r="F20" s="22">
        <f t="shared" si="0"/>
        <v>-9.9163019083365837E-3</v>
      </c>
      <c r="G20" s="22">
        <v>-6.7037067833487665E-4</v>
      </c>
      <c r="H20" s="22">
        <v>-6.1089995720215173E-3</v>
      </c>
      <c r="I20" s="22">
        <v>7.5862101838888481E-3</v>
      </c>
      <c r="J20" s="22">
        <v>-3.6284503755676829E-3</v>
      </c>
      <c r="K20" s="36"/>
      <c r="L20" s="22"/>
      <c r="M20" s="22"/>
      <c r="N20" s="22"/>
      <c r="O20" s="22"/>
      <c r="P20" s="22"/>
      <c r="Q20" s="22"/>
      <c r="R20" s="22"/>
      <c r="S20" s="22"/>
      <c r="T20" s="22"/>
      <c r="U20" s="22"/>
      <c r="V20" s="34"/>
    </row>
    <row r="21" spans="1:22" ht="15.75" customHeight="1" x14ac:dyDescent="0.2">
      <c r="A21" s="20">
        <v>43899</v>
      </c>
      <c r="B21" s="22">
        <v>-8.0845503796657531E-2</v>
      </c>
      <c r="C21" s="22">
        <v>-8.1055214001164611E-2</v>
      </c>
      <c r="D21" s="31">
        <v>4.819182322912674E-5</v>
      </c>
      <c r="E21" s="32">
        <f t="shared" si="1"/>
        <v>-8.0893695619886657E-2</v>
      </c>
      <c r="F21" s="22">
        <f t="shared" si="0"/>
        <v>-8.1103405824393737E-2</v>
      </c>
      <c r="G21" s="22">
        <v>-1.815755063002748E-2</v>
      </c>
      <c r="H21" s="22">
        <v>-5.9416267338472287E-2</v>
      </c>
      <c r="I21" s="22">
        <v>2.0589384539611219E-2</v>
      </c>
      <c r="J21" s="22">
        <v>-3.1147970578173798E-2</v>
      </c>
      <c r="K21" s="36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34"/>
    </row>
    <row r="22" spans="1:22" ht="15.75" customHeight="1" x14ac:dyDescent="0.2">
      <c r="A22" s="20">
        <v>43900</v>
      </c>
      <c r="B22" s="22">
        <v>5.7398885164902026E-2</v>
      </c>
      <c r="C22" s="22">
        <v>4.7774977451961485E-2</v>
      </c>
      <c r="D22" s="31">
        <v>4.819182322912674E-5</v>
      </c>
      <c r="E22" s="32">
        <f t="shared" si="1"/>
        <v>5.73506933416729E-2</v>
      </c>
      <c r="F22" s="22">
        <f t="shared" si="0"/>
        <v>4.7726785628732359E-2</v>
      </c>
      <c r="G22" s="22">
        <v>-3.0872992033792505E-3</v>
      </c>
      <c r="H22" s="22">
        <v>-4.0947932990915495E-3</v>
      </c>
      <c r="I22" s="22">
        <v>-5.1138577604209062E-3</v>
      </c>
      <c r="J22" s="22">
        <v>-7.824523720419127E-3</v>
      </c>
      <c r="K22" s="36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34"/>
    </row>
    <row r="23" spans="1:22" ht="15.75" customHeight="1" x14ac:dyDescent="0.2">
      <c r="A23" s="20">
        <v>43901</v>
      </c>
      <c r="B23" s="22">
        <v>-5.6041687569178919E-2</v>
      </c>
      <c r="C23" s="22">
        <v>-6.0339419690797341E-2</v>
      </c>
      <c r="D23" s="31">
        <v>4.819182322912674E-5</v>
      </c>
      <c r="E23" s="32">
        <f t="shared" si="1"/>
        <v>-5.6089879392408046E-2</v>
      </c>
      <c r="F23" s="22">
        <f t="shared" si="0"/>
        <v>-6.0387611514026468E-2</v>
      </c>
      <c r="G23" s="22">
        <v>-2.3569074588015604E-2</v>
      </c>
      <c r="H23" s="22">
        <v>-1.8498054118278845E-2</v>
      </c>
      <c r="I23" s="22">
        <v>7.3241991419373959E-3</v>
      </c>
      <c r="J23" s="22">
        <v>-9.1474364226381971E-3</v>
      </c>
      <c r="K23" s="36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34"/>
    </row>
    <row r="24" spans="1:22" ht="15.75" customHeight="1" x14ac:dyDescent="0.2">
      <c r="A24" s="20">
        <v>43902</v>
      </c>
      <c r="B24" s="22">
        <v>-0.13754773029912395</v>
      </c>
      <c r="C24" s="22">
        <v>-0.10523211494326648</v>
      </c>
      <c r="D24" s="31">
        <v>4.819182322912674E-5</v>
      </c>
      <c r="E24" s="32">
        <f t="shared" si="1"/>
        <v>-0.13759592212235308</v>
      </c>
      <c r="F24" s="22">
        <f t="shared" si="0"/>
        <v>-0.10528030676649561</v>
      </c>
      <c r="G24" s="22">
        <v>-2.4544931458912279E-2</v>
      </c>
      <c r="H24" s="22">
        <v>-2.2811809161732546E-2</v>
      </c>
      <c r="I24" s="22">
        <v>1.2337751986505927E-2</v>
      </c>
      <c r="J24" s="22">
        <v>1.3982875378684381E-2</v>
      </c>
      <c r="K24" s="36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34"/>
    </row>
    <row r="25" spans="1:22" ht="15.75" customHeight="1" x14ac:dyDescent="0.2">
      <c r="A25" s="20">
        <v>43903</v>
      </c>
      <c r="B25" s="22">
        <v>4.8785532406189103E-2</v>
      </c>
      <c r="C25" s="22">
        <v>8.9501832380175089E-2</v>
      </c>
      <c r="D25" s="31">
        <v>4.819182322912674E-5</v>
      </c>
      <c r="E25" s="32">
        <f t="shared" si="1"/>
        <v>4.8737340582959976E-2</v>
      </c>
      <c r="F25" s="22">
        <f t="shared" si="0"/>
        <v>8.9453640556945963E-2</v>
      </c>
      <c r="G25" s="22">
        <v>-5.8376504624374674E-3</v>
      </c>
      <c r="H25" s="22">
        <v>4.9709180661780858E-2</v>
      </c>
      <c r="I25" s="22">
        <v>-2.5111392407876493E-2</v>
      </c>
      <c r="J25" s="22">
        <v>1.9570284361637144E-2</v>
      </c>
      <c r="K25" s="36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34"/>
    </row>
    <row r="26" spans="1:22" ht="15.75" customHeight="1" x14ac:dyDescent="0.2">
      <c r="A26" s="20">
        <v>43906</v>
      </c>
      <c r="B26" s="22">
        <v>-8.5740552339657619E-2</v>
      </c>
      <c r="C26" s="22">
        <v>-0.13841813289127217</v>
      </c>
      <c r="D26" s="31">
        <v>6.9358023819798831E-6</v>
      </c>
      <c r="E26" s="32">
        <f t="shared" si="1"/>
        <v>-8.5747488142039599E-2</v>
      </c>
      <c r="F26" s="22">
        <f t="shared" si="0"/>
        <v>-0.13842506869365415</v>
      </c>
      <c r="G26" s="22">
        <v>-8.5216377804738419E-4</v>
      </c>
      <c r="H26" s="22">
        <v>-3.9980743602274812E-2</v>
      </c>
      <c r="I26" s="22">
        <v>3.8140596092132217E-2</v>
      </c>
      <c r="J26" s="22">
        <v>2.8555885825623212E-2</v>
      </c>
      <c r="K26" s="36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34"/>
    </row>
    <row r="27" spans="1:22" ht="15.75" customHeight="1" x14ac:dyDescent="0.2">
      <c r="A27" s="20">
        <v>43907</v>
      </c>
      <c r="B27" s="22">
        <v>7.3624840296200769E-2</v>
      </c>
      <c r="C27" s="22">
        <v>5.0648710577255597E-2</v>
      </c>
      <c r="D27" s="31">
        <v>6.9358023819798831E-6</v>
      </c>
      <c r="E27" s="32">
        <f t="shared" si="1"/>
        <v>7.3617904493818789E-2</v>
      </c>
      <c r="F27" s="22">
        <f t="shared" si="0"/>
        <v>5.0641774774873617E-2</v>
      </c>
      <c r="G27" s="22">
        <v>6.2119455806955671E-3</v>
      </c>
      <c r="H27" s="22">
        <v>2.1701229016881977E-2</v>
      </c>
      <c r="I27" s="22">
        <v>-6.7768110452097532E-3</v>
      </c>
      <c r="J27" s="22">
        <v>1.8058412605294907E-2</v>
      </c>
      <c r="K27" s="36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34"/>
    </row>
    <row r="28" spans="1:22" ht="15.75" customHeight="1" x14ac:dyDescent="0.2">
      <c r="A28" s="20">
        <v>43908</v>
      </c>
      <c r="B28" s="22">
        <v>-2.9497857075766475E-2</v>
      </c>
      <c r="C28" s="22">
        <v>-6.509737769858967E-2</v>
      </c>
      <c r="D28" s="31">
        <v>6.9358023819798831E-6</v>
      </c>
      <c r="E28" s="32">
        <f t="shared" si="1"/>
        <v>-2.9504792878148455E-2</v>
      </c>
      <c r="F28" s="22">
        <f t="shared" si="0"/>
        <v>-6.510431350097165E-2</v>
      </c>
      <c r="G28" s="22">
        <v>1.5455624777979999E-2</v>
      </c>
      <c r="H28" s="22">
        <v>-6.1793791056776688E-2</v>
      </c>
      <c r="I28" s="22">
        <v>5.0502479380338444E-2</v>
      </c>
      <c r="J28" s="22">
        <v>4.9809896440576665E-3</v>
      </c>
      <c r="K28" s="36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34"/>
    </row>
    <row r="29" spans="1:22" ht="15.75" customHeight="1" x14ac:dyDescent="0.2">
      <c r="A29" s="20">
        <v>43909</v>
      </c>
      <c r="B29" s="22">
        <v>-3.1490168785486231E-2</v>
      </c>
      <c r="C29" s="22">
        <v>9.4168395607422874E-3</v>
      </c>
      <c r="D29" s="31">
        <v>6.9358023819798831E-6</v>
      </c>
      <c r="E29" s="32">
        <f t="shared" si="1"/>
        <v>-3.149710458786821E-2</v>
      </c>
      <c r="F29" s="22">
        <f t="shared" si="0"/>
        <v>9.4099037583603076E-3</v>
      </c>
      <c r="G29" s="22">
        <v>1.8275655693600585E-2</v>
      </c>
      <c r="H29" s="22">
        <v>2.6848031040090699E-2</v>
      </c>
      <c r="I29" s="22">
        <v>-2.7365463377012324E-2</v>
      </c>
      <c r="J29" s="22">
        <v>-2.1548356766778441E-2</v>
      </c>
      <c r="K29" s="36"/>
      <c r="L29" s="22"/>
      <c r="M29" s="22"/>
      <c r="N29" s="22"/>
      <c r="O29" s="22"/>
      <c r="P29" s="22"/>
      <c r="Q29" s="22"/>
      <c r="R29" s="22"/>
      <c r="S29" s="22"/>
      <c r="T29" s="22"/>
      <c r="U29" s="22"/>
      <c r="V29" s="34"/>
    </row>
    <row r="30" spans="1:22" ht="15.75" customHeight="1" x14ac:dyDescent="0.2">
      <c r="A30" s="20">
        <v>43910</v>
      </c>
      <c r="B30" s="22">
        <v>-5.0590667898990242E-2</v>
      </c>
      <c r="C30" s="22">
        <v>-4.6528146886570504E-2</v>
      </c>
      <c r="D30" s="31">
        <v>6.9358023819798831E-6</v>
      </c>
      <c r="E30" s="32">
        <f t="shared" si="1"/>
        <v>-5.0597603701372222E-2</v>
      </c>
      <c r="F30" s="22">
        <f t="shared" si="0"/>
        <v>-4.6535082688952484E-2</v>
      </c>
      <c r="G30" s="22">
        <v>-1.1109472839545438E-3</v>
      </c>
      <c r="H30" s="22">
        <v>2.9575323137807984E-2</v>
      </c>
      <c r="I30" s="22">
        <v>-1.9733534793029063E-2</v>
      </c>
      <c r="J30" s="22">
        <v>1.7042634568257796E-2</v>
      </c>
      <c r="K30" s="36"/>
      <c r="L30" s="22"/>
      <c r="M30" s="22"/>
      <c r="N30" s="22"/>
      <c r="O30" s="22"/>
      <c r="P30" s="22"/>
      <c r="Q30" s="22"/>
      <c r="R30" s="22"/>
      <c r="S30" s="22"/>
      <c r="T30" s="22"/>
      <c r="U30" s="22"/>
      <c r="V30" s="34"/>
    </row>
    <row r="31" spans="1:22" ht="15.75" customHeight="1" x14ac:dyDescent="0.2">
      <c r="A31" s="20">
        <v>43913</v>
      </c>
      <c r="B31" s="22">
        <v>-6.5208476750132889E-3</v>
      </c>
      <c r="C31" s="22">
        <v>-3.0826535972919171E-2</v>
      </c>
      <c r="D31" s="31">
        <v>6.9358023819798831E-6</v>
      </c>
      <c r="E31" s="32">
        <f t="shared" si="1"/>
        <v>-6.5277834773952688E-3</v>
      </c>
      <c r="F31" s="22">
        <f t="shared" si="0"/>
        <v>-3.0833471775301151E-2</v>
      </c>
      <c r="G31" s="22">
        <v>-3.0726185922065109E-3</v>
      </c>
      <c r="H31" s="22">
        <v>1.8472863242269065E-2</v>
      </c>
      <c r="I31" s="22">
        <v>-9.4747251248974394E-3</v>
      </c>
      <c r="J31" s="22">
        <v>-2.6356611043254981E-2</v>
      </c>
      <c r="K31" s="36"/>
      <c r="L31" s="22"/>
      <c r="M31" s="22"/>
      <c r="N31" s="22"/>
      <c r="O31" s="22"/>
      <c r="P31" s="22"/>
      <c r="Q31" s="22"/>
      <c r="R31" s="22"/>
      <c r="S31" s="22"/>
      <c r="T31" s="22"/>
      <c r="U31" s="22"/>
      <c r="V31" s="34"/>
    </row>
    <row r="32" spans="1:22" ht="15.75" customHeight="1" x14ac:dyDescent="0.2">
      <c r="A32" s="20">
        <v>43914</v>
      </c>
      <c r="B32" s="22">
        <v>0.10706845800298251</v>
      </c>
      <c r="C32" s="22">
        <v>0.10764325460977037</v>
      </c>
      <c r="D32" s="31">
        <v>6.9358023819798831E-6</v>
      </c>
      <c r="E32" s="32">
        <f t="shared" si="1"/>
        <v>0.10706152220060053</v>
      </c>
      <c r="F32" s="22">
        <f t="shared" si="0"/>
        <v>0.10763631880738839</v>
      </c>
      <c r="G32" s="22">
        <v>2.189257024977553E-2</v>
      </c>
      <c r="H32" s="22">
        <v>2.6888223341446083E-3</v>
      </c>
      <c r="I32" s="22">
        <v>-1.4586550974391821E-2</v>
      </c>
      <c r="J32" s="22">
        <v>-1.9445407649551785E-2</v>
      </c>
      <c r="K32" s="36"/>
      <c r="L32" s="22"/>
      <c r="M32" s="22"/>
      <c r="N32" s="22"/>
      <c r="O32" s="22"/>
      <c r="P32" s="22"/>
      <c r="Q32" s="22"/>
      <c r="R32" s="22"/>
      <c r="S32" s="22"/>
      <c r="T32" s="22"/>
      <c r="U32" s="22"/>
      <c r="V32" s="34"/>
    </row>
    <row r="33" spans="1:22" ht="15.75" customHeight="1" x14ac:dyDescent="0.2">
      <c r="A33" s="20">
        <v>43915</v>
      </c>
      <c r="B33" s="22">
        <v>3.5016360957880847E-3</v>
      </c>
      <c r="C33" s="22">
        <v>2.3656254525726856E-2</v>
      </c>
      <c r="D33" s="31">
        <v>6.9358023819798831E-6</v>
      </c>
      <c r="E33" s="32">
        <f t="shared" si="1"/>
        <v>3.4947002934061049E-3</v>
      </c>
      <c r="F33" s="22">
        <f t="shared" si="0"/>
        <v>2.3649318723344876E-2</v>
      </c>
      <c r="G33" s="22">
        <v>5.4010993166439076E-3</v>
      </c>
      <c r="H33" s="22">
        <v>-6.2878582467895553E-3</v>
      </c>
      <c r="I33" s="22">
        <v>1.2691198580270563E-2</v>
      </c>
      <c r="J33" s="22">
        <v>1.780470293945938E-3</v>
      </c>
      <c r="K33" s="36"/>
      <c r="L33" s="22"/>
      <c r="M33" s="22"/>
      <c r="N33" s="22"/>
      <c r="O33" s="22"/>
      <c r="P33" s="22"/>
      <c r="Q33" s="22"/>
      <c r="R33" s="22"/>
      <c r="S33" s="22"/>
      <c r="T33" s="22"/>
      <c r="U33" s="22"/>
      <c r="V33" s="34"/>
    </row>
    <row r="34" spans="1:22" ht="15.75" customHeight="1" x14ac:dyDescent="0.2">
      <c r="A34" s="20">
        <v>43916</v>
      </c>
      <c r="B34" s="22">
        <v>6.4390895692581371E-2</v>
      </c>
      <c r="C34" s="22">
        <v>6.18041671798207E-2</v>
      </c>
      <c r="D34" s="31">
        <v>6.9358023819798831E-6</v>
      </c>
      <c r="E34" s="32">
        <f t="shared" si="1"/>
        <v>6.4383959890199391E-2</v>
      </c>
      <c r="F34" s="22">
        <f t="shared" si="0"/>
        <v>6.179723137743872E-2</v>
      </c>
      <c r="G34" s="22">
        <v>-9.8104413496954909E-3</v>
      </c>
      <c r="H34" s="22">
        <v>1.1959184832521175E-2</v>
      </c>
      <c r="I34" s="22">
        <v>-7.9429974992562824E-3</v>
      </c>
      <c r="J34" s="22">
        <v>-6.9966657533446774E-3</v>
      </c>
      <c r="K34" s="36"/>
      <c r="L34" s="22"/>
      <c r="M34" s="22"/>
      <c r="N34" s="22"/>
      <c r="O34" s="22"/>
      <c r="P34" s="22"/>
      <c r="Q34" s="22"/>
      <c r="R34" s="22"/>
      <c r="S34" s="22"/>
      <c r="T34" s="22"/>
      <c r="U34" s="22"/>
      <c r="V34" s="34"/>
    </row>
    <row r="35" spans="1:22" ht="15.75" customHeight="1" x14ac:dyDescent="0.2">
      <c r="A35" s="20">
        <v>43917</v>
      </c>
      <c r="B35" s="22">
        <v>-4.4004926944562039E-2</v>
      </c>
      <c r="C35" s="22">
        <v>-4.1436647532064323E-2</v>
      </c>
      <c r="D35" s="31">
        <v>6.9358023819798831E-6</v>
      </c>
      <c r="E35" s="32">
        <f t="shared" si="1"/>
        <v>-4.4011862746944019E-2</v>
      </c>
      <c r="F35" s="22">
        <f t="shared" si="0"/>
        <v>-4.1443583334446303E-2</v>
      </c>
      <c r="G35" s="22">
        <v>9.6274281839175708E-3</v>
      </c>
      <c r="H35" s="22">
        <v>-2.9714720755136668E-2</v>
      </c>
      <c r="I35" s="22">
        <v>1.9788820186371129E-2</v>
      </c>
      <c r="J35" s="22">
        <v>7.7590012420313895E-3</v>
      </c>
      <c r="K35" s="36"/>
      <c r="L35" s="22"/>
      <c r="M35" s="22"/>
      <c r="N35" s="22"/>
      <c r="O35" s="22"/>
      <c r="P35" s="22"/>
      <c r="Q35" s="22"/>
      <c r="R35" s="22"/>
      <c r="S35" s="22"/>
      <c r="T35" s="22"/>
      <c r="U35" s="22"/>
      <c r="V35" s="34"/>
    </row>
    <row r="36" spans="1:22" ht="15.75" customHeight="1" x14ac:dyDescent="0.2">
      <c r="A36" s="20">
        <v>43920</v>
      </c>
      <c r="B36" s="22">
        <v>4.4359191406685476E-2</v>
      </c>
      <c r="C36" s="22">
        <v>3.142356243372308E-2</v>
      </c>
      <c r="D36" s="31">
        <v>6.9358023819798831E-6</v>
      </c>
      <c r="E36" s="32">
        <f t="shared" si="1"/>
        <v>4.4352255604303496E-2</v>
      </c>
      <c r="F36" s="22">
        <f t="shared" si="0"/>
        <v>3.1416626631341101E-2</v>
      </c>
      <c r="G36" s="22">
        <v>-1.9993810787119492E-2</v>
      </c>
      <c r="H36" s="22">
        <v>-1.3913341789615535E-2</v>
      </c>
      <c r="I36" s="22">
        <v>1.2686590013863547E-2</v>
      </c>
      <c r="J36" s="22">
        <v>7.0434405211899087E-3</v>
      </c>
      <c r="K36" s="36"/>
      <c r="L36" s="22"/>
      <c r="M36" s="22"/>
      <c r="N36" s="22"/>
      <c r="O36" s="22"/>
      <c r="P36" s="22"/>
      <c r="Q36" s="22"/>
      <c r="R36" s="22"/>
      <c r="S36" s="22"/>
      <c r="T36" s="22"/>
      <c r="U36" s="22"/>
      <c r="V36" s="34"/>
    </row>
    <row r="37" spans="1:22" ht="15.75" customHeight="1" x14ac:dyDescent="0.2">
      <c r="A37" s="20">
        <v>43921</v>
      </c>
      <c r="B37" s="22">
        <v>-1.7868785985010602E-2</v>
      </c>
      <c r="C37" s="22">
        <v>-1.8548315177016054E-2</v>
      </c>
      <c r="D37" s="31">
        <v>6.9358023819798831E-6</v>
      </c>
      <c r="E37" s="32">
        <f t="shared" si="1"/>
        <v>-1.7875721787392582E-2</v>
      </c>
      <c r="F37" s="22">
        <f t="shared" si="0"/>
        <v>-1.8555250979398034E-2</v>
      </c>
      <c r="G37" s="22">
        <v>3.2829454522982585E-3</v>
      </c>
      <c r="H37" s="22">
        <v>2.7125088701218311E-3</v>
      </c>
      <c r="I37" s="22">
        <v>1.0484499094665275E-2</v>
      </c>
      <c r="J37" s="22">
        <v>2.046531365138007E-2</v>
      </c>
      <c r="K37" s="36"/>
      <c r="L37" s="22"/>
      <c r="M37" s="22"/>
      <c r="N37" s="22"/>
      <c r="O37" s="22"/>
      <c r="P37" s="22"/>
      <c r="Q37" s="22"/>
      <c r="R37" s="22"/>
      <c r="S37" s="22"/>
      <c r="T37" s="22"/>
      <c r="U37" s="22"/>
      <c r="V37" s="34"/>
    </row>
    <row r="38" spans="1:22" ht="15.75" customHeight="1" x14ac:dyDescent="0.2">
      <c r="A38" s="20">
        <v>43922</v>
      </c>
      <c r="B38" s="22">
        <v>-5.3606576359266356E-2</v>
      </c>
      <c r="C38" s="22">
        <v>-4.5441078470197842E-2</v>
      </c>
      <c r="D38" s="31">
        <v>6.9358023819798831E-6</v>
      </c>
      <c r="E38" s="32">
        <f t="shared" si="1"/>
        <v>-5.3613512161648336E-2</v>
      </c>
      <c r="F38" s="22">
        <f t="shared" si="0"/>
        <v>-4.5448014272579822E-2</v>
      </c>
      <c r="G38" s="22">
        <v>-1.6046431722923846E-2</v>
      </c>
      <c r="H38" s="22">
        <v>-1.4346929470551745E-2</v>
      </c>
      <c r="I38" s="22">
        <v>3.9011711963850837E-3</v>
      </c>
      <c r="J38" s="22">
        <v>3.8072809891099152E-3</v>
      </c>
      <c r="K38" s="36"/>
      <c r="L38" s="22"/>
      <c r="M38" s="22"/>
      <c r="N38" s="22"/>
      <c r="O38" s="22"/>
      <c r="P38" s="22"/>
      <c r="Q38" s="22"/>
      <c r="R38" s="22"/>
      <c r="S38" s="22"/>
      <c r="T38" s="22"/>
      <c r="U38" s="22"/>
      <c r="V38" s="34"/>
    </row>
    <row r="39" spans="1:22" ht="15.75" customHeight="1" x14ac:dyDescent="0.2">
      <c r="A39" s="20">
        <v>43923</v>
      </c>
      <c r="B39" s="22">
        <v>4.5187570401114298E-2</v>
      </c>
      <c r="C39" s="22">
        <v>2.2189949106104723E-2</v>
      </c>
      <c r="D39" s="31">
        <v>6.9358023819798831E-6</v>
      </c>
      <c r="E39" s="32">
        <f t="shared" si="1"/>
        <v>4.5180634598732318E-2</v>
      </c>
      <c r="F39" s="22">
        <f t="shared" si="0"/>
        <v>2.2183013303722743E-2</v>
      </c>
      <c r="G39" s="22">
        <v>-1.9345458179392358E-2</v>
      </c>
      <c r="H39" s="22">
        <v>-2.6142507708491365E-3</v>
      </c>
      <c r="I39" s="22">
        <v>9.6166216995289336E-3</v>
      </c>
      <c r="J39" s="22">
        <v>3.3450668706429737E-2</v>
      </c>
      <c r="K39" s="36"/>
      <c r="L39" s="22"/>
      <c r="M39" s="22"/>
      <c r="N39" s="22"/>
      <c r="O39" s="22"/>
      <c r="P39" s="22"/>
      <c r="Q39" s="22"/>
      <c r="R39" s="22"/>
      <c r="S39" s="22"/>
      <c r="T39" s="22"/>
      <c r="U39" s="22"/>
      <c r="V39" s="34"/>
    </row>
    <row r="40" spans="1:22" ht="15.75" customHeight="1" x14ac:dyDescent="0.2">
      <c r="A40" s="20">
        <v>43924</v>
      </c>
      <c r="B40" s="22">
        <v>-3.3838857716223761E-2</v>
      </c>
      <c r="C40" s="22">
        <v>-1.6998019348138497E-2</v>
      </c>
      <c r="D40" s="31">
        <v>6.9358023819798831E-6</v>
      </c>
      <c r="E40" s="32">
        <f t="shared" si="1"/>
        <v>-3.3845793518605741E-2</v>
      </c>
      <c r="F40" s="22">
        <f t="shared" si="0"/>
        <v>-1.7004955150520477E-2</v>
      </c>
      <c r="G40" s="22">
        <v>-3.8192138491419201E-3</v>
      </c>
      <c r="H40" s="22">
        <v>4.2417179177582642E-4</v>
      </c>
      <c r="I40" s="22">
        <v>-3.8755855015503264E-3</v>
      </c>
      <c r="J40" s="22">
        <v>8.6356498386222016E-3</v>
      </c>
      <c r="K40" s="36"/>
      <c r="L40" s="22"/>
      <c r="M40" t="s">
        <v>104</v>
      </c>
      <c r="N40"/>
      <c r="O40"/>
      <c r="P40"/>
      <c r="Q40"/>
      <c r="R40"/>
      <c r="S40"/>
      <c r="T40"/>
      <c r="U40"/>
      <c r="V40" s="34"/>
    </row>
    <row r="41" spans="1:22" ht="15.75" customHeight="1" thickBot="1" x14ac:dyDescent="0.25">
      <c r="A41" s="20">
        <v>43927</v>
      </c>
      <c r="B41" s="22">
        <v>7.672417666329831E-2</v>
      </c>
      <c r="C41" s="22">
        <v>7.4462295012445459E-2</v>
      </c>
      <c r="D41" s="31">
        <v>6.9358023819798831E-6</v>
      </c>
      <c r="E41" s="32">
        <f t="shared" si="1"/>
        <v>7.671724086091633E-2</v>
      </c>
      <c r="F41" s="22">
        <f t="shared" si="0"/>
        <v>7.4455359210063479E-2</v>
      </c>
      <c r="G41" s="22">
        <v>7.425798294950446E-3</v>
      </c>
      <c r="H41" s="22">
        <v>2.7329241377050534E-3</v>
      </c>
      <c r="I41" s="22">
        <v>-1.5090258184810856E-3</v>
      </c>
      <c r="J41" s="22">
        <v>-1.4838085659987135E-2</v>
      </c>
      <c r="K41" s="36"/>
      <c r="L41" s="22"/>
      <c r="M41"/>
      <c r="N41"/>
      <c r="O41"/>
      <c r="P41"/>
      <c r="Q41"/>
      <c r="R41"/>
      <c r="S41"/>
      <c r="T41"/>
      <c r="U41"/>
      <c r="V41" s="34"/>
    </row>
    <row r="42" spans="1:22" ht="15.75" customHeight="1" x14ac:dyDescent="0.2">
      <c r="A42" s="20">
        <v>43928</v>
      </c>
      <c r="B42" s="22">
        <v>1.0445683401047175E-3</v>
      </c>
      <c r="C42" s="22">
        <v>-1.1527811069957925E-3</v>
      </c>
      <c r="D42" s="31">
        <v>6.9358023819798831E-6</v>
      </c>
      <c r="E42" s="32">
        <f t="shared" si="1"/>
        <v>1.0376325377227376E-3</v>
      </c>
      <c r="F42" s="22">
        <f t="shared" si="0"/>
        <v>-1.1597169093777724E-3</v>
      </c>
      <c r="G42" s="22">
        <v>1.7670518421773015E-2</v>
      </c>
      <c r="H42" s="22">
        <v>2.4257322489881945E-2</v>
      </c>
      <c r="I42" s="22">
        <v>-4.8096840960727243E-3</v>
      </c>
      <c r="J42" s="22">
        <v>-7.8077579653164147E-3</v>
      </c>
      <c r="K42" s="36"/>
      <c r="L42" s="22"/>
      <c r="M42" s="50" t="s">
        <v>105</v>
      </c>
      <c r="N42" s="50"/>
      <c r="O42"/>
      <c r="P42"/>
      <c r="Q42"/>
      <c r="R42"/>
      <c r="S42"/>
      <c r="T42"/>
      <c r="U42"/>
      <c r="V42" s="34"/>
    </row>
    <row r="43" spans="1:22" ht="15.75" customHeight="1" x14ac:dyDescent="0.2">
      <c r="A43" s="20">
        <v>43929</v>
      </c>
      <c r="B43" s="22">
        <v>3.7147250214259131E-2</v>
      </c>
      <c r="C43" s="22">
        <v>3.3839352835415878E-2</v>
      </c>
      <c r="D43" s="31">
        <v>6.9358023819798831E-6</v>
      </c>
      <c r="E43" s="32">
        <f t="shared" si="1"/>
        <v>3.7140314411877151E-2</v>
      </c>
      <c r="F43" s="22">
        <f t="shared" si="0"/>
        <v>3.3832417033033899E-2</v>
      </c>
      <c r="G43" s="22">
        <v>1.005586175831154E-2</v>
      </c>
      <c r="H43" s="22">
        <v>7.4116129578621348E-3</v>
      </c>
      <c r="I43" s="22">
        <v>2.8193702252017443E-3</v>
      </c>
      <c r="J43" s="22">
        <v>1.4015870166587962E-2</v>
      </c>
      <c r="K43" s="36"/>
      <c r="L43" s="22"/>
      <c r="M43" s="47" t="s">
        <v>106</v>
      </c>
      <c r="N43" s="47">
        <v>0.74315149087519228</v>
      </c>
      <c r="O43"/>
      <c r="P43"/>
      <c r="Q43"/>
      <c r="R43"/>
      <c r="S43"/>
      <c r="T43"/>
      <c r="U43"/>
      <c r="V43" s="34"/>
    </row>
    <row r="44" spans="1:22" ht="15.75" customHeight="1" x14ac:dyDescent="0.2">
      <c r="A44" s="20">
        <v>43930</v>
      </c>
      <c r="B44" s="22">
        <v>1.8356759486748541E-2</v>
      </c>
      <c r="C44" s="22">
        <v>1.2122404240945702E-2</v>
      </c>
      <c r="D44" s="31">
        <v>6.9358023819798831E-6</v>
      </c>
      <c r="E44" s="32">
        <f t="shared" si="1"/>
        <v>1.8349823684366561E-2</v>
      </c>
      <c r="F44" s="22">
        <f t="shared" si="0"/>
        <v>1.2115468438563723E-2</v>
      </c>
      <c r="G44" s="22">
        <v>1.2197131812018874E-2</v>
      </c>
      <c r="H44" s="22">
        <v>2.3613688310119917E-2</v>
      </c>
      <c r="I44" s="22">
        <v>-2.4872092210009453E-2</v>
      </c>
      <c r="J44" s="22">
        <v>-1.4034903246517256E-2</v>
      </c>
      <c r="K44" s="36"/>
      <c r="L44" s="22"/>
      <c r="M44" s="47" t="s">
        <v>107</v>
      </c>
      <c r="N44" s="47">
        <v>0.55227413839002104</v>
      </c>
      <c r="O44"/>
      <c r="P44"/>
      <c r="Q44"/>
      <c r="R44"/>
      <c r="S44"/>
      <c r="T44"/>
      <c r="U44"/>
      <c r="V44" s="34"/>
    </row>
    <row r="45" spans="1:22" ht="15.75" customHeight="1" x14ac:dyDescent="0.2">
      <c r="A45" s="20">
        <v>43934</v>
      </c>
      <c r="B45" s="22">
        <v>-2.884815518068407E-3</v>
      </c>
      <c r="C45" s="22">
        <v>-1.3950513806173787E-2</v>
      </c>
      <c r="D45" s="31">
        <v>6.9358023819798831E-6</v>
      </c>
      <c r="E45" s="32">
        <f t="shared" si="1"/>
        <v>-2.8917513204503868E-3</v>
      </c>
      <c r="F45" s="22">
        <f t="shared" si="0"/>
        <v>-1.3957449608555767E-2</v>
      </c>
      <c r="G45" s="22">
        <v>-1.8952757735590943E-2</v>
      </c>
      <c r="H45" s="22">
        <v>-8.9512932357362768E-4</v>
      </c>
      <c r="I45" s="22">
        <v>-7.0644717798033357E-3</v>
      </c>
      <c r="J45" s="22">
        <v>-4.84840338023672E-3</v>
      </c>
      <c r="K45" s="36"/>
      <c r="L45" s="22"/>
      <c r="M45" s="47" t="s">
        <v>108</v>
      </c>
      <c r="N45" s="47">
        <v>0.51943998019661031</v>
      </c>
      <c r="O45"/>
      <c r="P45"/>
      <c r="Q45"/>
      <c r="R45"/>
      <c r="S45"/>
      <c r="T45"/>
      <c r="U45"/>
      <c r="V45" s="34"/>
    </row>
    <row r="46" spans="1:22" ht="15.75" customHeight="1" x14ac:dyDescent="0.2">
      <c r="A46" s="20">
        <v>43935</v>
      </c>
      <c r="B46" s="22">
        <v>2.2526048365866649E-2</v>
      </c>
      <c r="C46" s="22">
        <v>2.3616802824349435E-2</v>
      </c>
      <c r="D46" s="31">
        <v>6.9358023819798831E-6</v>
      </c>
      <c r="E46" s="32">
        <f t="shared" si="1"/>
        <v>2.2519112563484669E-2</v>
      </c>
      <c r="F46" s="22">
        <f t="shared" si="0"/>
        <v>2.3609867021967455E-2</v>
      </c>
      <c r="G46" s="22">
        <v>-8.1518754354316554E-3</v>
      </c>
      <c r="H46" s="22">
        <v>-2.5253441069464429E-2</v>
      </c>
      <c r="I46" s="22">
        <v>1.1225038053590453E-2</v>
      </c>
      <c r="J46" s="22">
        <v>-4.5199013946289855E-3</v>
      </c>
      <c r="K46" s="36"/>
      <c r="L46" s="22"/>
      <c r="M46" s="47" t="s">
        <v>109</v>
      </c>
      <c r="N46" s="47">
        <v>1.129149387805484E-2</v>
      </c>
      <c r="O46"/>
      <c r="P46"/>
      <c r="Q46"/>
      <c r="R46"/>
      <c r="S46"/>
      <c r="T46"/>
      <c r="U46"/>
      <c r="V46" s="34"/>
    </row>
    <row r="47" spans="1:22" ht="15.75" customHeight="1" thickBot="1" x14ac:dyDescent="0.25">
      <c r="A47" s="20">
        <v>43936</v>
      </c>
      <c r="B47" s="22">
        <v>-4.3040443559987707E-2</v>
      </c>
      <c r="C47" s="22">
        <v>-1.8772792526868823E-2</v>
      </c>
      <c r="D47" s="31">
        <v>6.9358023819798831E-6</v>
      </c>
      <c r="E47" s="32">
        <f t="shared" si="1"/>
        <v>-4.3047379362369687E-2</v>
      </c>
      <c r="F47" s="22">
        <f t="shared" si="0"/>
        <v>-1.8779728329250803E-2</v>
      </c>
      <c r="G47" s="22">
        <v>-2.2356483115472028E-2</v>
      </c>
      <c r="H47" s="22">
        <v>-1.823937760507242E-2</v>
      </c>
      <c r="I47" s="22">
        <v>3.3213979583888824E-3</v>
      </c>
      <c r="J47" s="22">
        <v>-5.4821094187684459E-3</v>
      </c>
      <c r="K47" s="36"/>
      <c r="L47" s="22"/>
      <c r="M47" s="48" t="s">
        <v>110</v>
      </c>
      <c r="N47" s="48">
        <v>90</v>
      </c>
      <c r="O47"/>
      <c r="P47"/>
      <c r="Q47"/>
      <c r="R47"/>
      <c r="S47"/>
      <c r="T47"/>
      <c r="U47"/>
      <c r="V47" s="34"/>
    </row>
    <row r="48" spans="1:22" ht="15.75" customHeight="1" x14ac:dyDescent="0.2">
      <c r="A48" s="20">
        <v>43937</v>
      </c>
      <c r="B48" s="22">
        <v>-2.5255160208427423E-2</v>
      </c>
      <c r="C48" s="22">
        <v>1.4170309222267476E-3</v>
      </c>
      <c r="D48" s="31">
        <v>6.9358023819798831E-6</v>
      </c>
      <c r="E48" s="32">
        <f t="shared" si="1"/>
        <v>-2.5262096010809403E-2</v>
      </c>
      <c r="F48" s="22">
        <f t="shared" si="0"/>
        <v>1.4100951198447677E-3</v>
      </c>
      <c r="G48" s="22">
        <v>-1.058024903970037E-2</v>
      </c>
      <c r="H48" s="22">
        <v>-2.3748893740979347E-2</v>
      </c>
      <c r="I48" s="22">
        <v>1.553806743604485E-2</v>
      </c>
      <c r="J48" s="22">
        <v>-8.1293509730959758E-3</v>
      </c>
      <c r="K48" s="36"/>
      <c r="L48" s="22"/>
      <c r="M48"/>
      <c r="N48"/>
      <c r="O48"/>
      <c r="P48"/>
      <c r="Q48"/>
      <c r="R48"/>
      <c r="S48"/>
      <c r="T48"/>
      <c r="U48"/>
      <c r="V48" s="34"/>
    </row>
    <row r="49" spans="1:22" ht="15.75" customHeight="1" thickBot="1" x14ac:dyDescent="0.25">
      <c r="A49" s="20">
        <v>43938</v>
      </c>
      <c r="B49" s="22">
        <v>3.7231351255143173E-2</v>
      </c>
      <c r="C49" s="22">
        <v>2.9504337372522445E-2</v>
      </c>
      <c r="D49" s="31">
        <v>6.9358023819798831E-6</v>
      </c>
      <c r="E49" s="32">
        <f t="shared" si="1"/>
        <v>3.7224415452761193E-2</v>
      </c>
      <c r="F49" s="22">
        <f t="shared" si="0"/>
        <v>2.9497401570140466E-2</v>
      </c>
      <c r="G49" s="22">
        <v>1.6534315254302628E-2</v>
      </c>
      <c r="H49" s="22">
        <v>2.9635952504608595E-2</v>
      </c>
      <c r="I49" s="22">
        <v>-2.8362933172542182E-2</v>
      </c>
      <c r="J49" s="22">
        <v>3.2263183337786876E-3</v>
      </c>
      <c r="K49" s="36"/>
      <c r="L49" s="22"/>
      <c r="M49" t="s">
        <v>111</v>
      </c>
      <c r="N49"/>
      <c r="O49"/>
      <c r="P49"/>
      <c r="Q49"/>
      <c r="R49"/>
      <c r="S49"/>
      <c r="T49"/>
      <c r="U49"/>
      <c r="V49" s="34"/>
    </row>
    <row r="50" spans="1:22" ht="15.75" customHeight="1" x14ac:dyDescent="0.2">
      <c r="A50" s="20">
        <v>43941</v>
      </c>
      <c r="B50" s="22">
        <v>2.4113427889980131E-3</v>
      </c>
      <c r="C50" s="22">
        <v>-2.472515928172795E-2</v>
      </c>
      <c r="D50" s="31">
        <v>6.9358023819798831E-6</v>
      </c>
      <c r="E50" s="32">
        <f t="shared" si="1"/>
        <v>2.4044069866160332E-3</v>
      </c>
      <c r="F50" s="22">
        <f t="shared" si="0"/>
        <v>-2.473209508410993E-2</v>
      </c>
      <c r="G50" s="22">
        <v>3.0914122388626813E-3</v>
      </c>
      <c r="H50" s="22">
        <v>-1.8935461985083345E-2</v>
      </c>
      <c r="I50" s="22">
        <v>1.6458624163972126E-2</v>
      </c>
      <c r="J50" s="22">
        <v>1.9820351699828646E-3</v>
      </c>
      <c r="K50" s="36"/>
      <c r="L50" s="22"/>
      <c r="M50" s="49"/>
      <c r="N50" s="49" t="s">
        <v>120</v>
      </c>
      <c r="O50" s="49" t="s">
        <v>121</v>
      </c>
      <c r="P50" s="49" t="s">
        <v>122</v>
      </c>
      <c r="Q50" s="49" t="s">
        <v>87</v>
      </c>
      <c r="R50" s="49" t="s">
        <v>123</v>
      </c>
      <c r="S50"/>
      <c r="T50"/>
      <c r="U50"/>
      <c r="V50" s="34"/>
    </row>
    <row r="51" spans="1:22" ht="15.75" customHeight="1" x14ac:dyDescent="0.2">
      <c r="A51" s="20">
        <v>43942</v>
      </c>
      <c r="B51" s="22">
        <v>-3.078203991821361E-2</v>
      </c>
      <c r="C51" s="22">
        <v>-2.7066970650833508E-2</v>
      </c>
      <c r="D51" s="31">
        <v>6.9358023819798831E-6</v>
      </c>
      <c r="E51" s="32">
        <f t="shared" si="1"/>
        <v>-3.078897572059559E-2</v>
      </c>
      <c r="F51" s="22">
        <f t="shared" si="0"/>
        <v>-2.7073906453215488E-2</v>
      </c>
      <c r="G51" s="22">
        <v>-2.6523516342000174E-3</v>
      </c>
      <c r="H51" s="22">
        <v>6.5557998644167163E-3</v>
      </c>
      <c r="I51" s="22">
        <v>-8.0423120642218217E-3</v>
      </c>
      <c r="J51" s="22">
        <v>-3.8268929819893077E-3</v>
      </c>
      <c r="K51" s="36"/>
      <c r="L51" s="22"/>
      <c r="M51" s="47" t="s">
        <v>112</v>
      </c>
      <c r="N51" s="47">
        <v>5</v>
      </c>
      <c r="O51" s="47">
        <v>1.3367932944506031E-2</v>
      </c>
      <c r="P51" s="47">
        <v>2.6735865889012064E-3</v>
      </c>
      <c r="Q51" s="47">
        <v>20.969662817487563</v>
      </c>
      <c r="R51" s="47">
        <v>1.5207368380619856E-13</v>
      </c>
      <c r="S51"/>
      <c r="T51"/>
      <c r="U51"/>
      <c r="V51" s="34"/>
    </row>
    <row r="52" spans="1:22" ht="15.75" customHeight="1" x14ac:dyDescent="0.2">
      <c r="A52" s="20">
        <v>43943</v>
      </c>
      <c r="B52" s="22">
        <v>2.1604601901794935E-2</v>
      </c>
      <c r="C52" s="22">
        <v>1.9656206496477275E-2</v>
      </c>
      <c r="D52" s="31">
        <v>6.9358023819798831E-6</v>
      </c>
      <c r="E52" s="32">
        <f t="shared" si="1"/>
        <v>2.1597666099412955E-2</v>
      </c>
      <c r="F52" s="22">
        <f t="shared" si="0"/>
        <v>1.9649270694095295E-2</v>
      </c>
      <c r="G52" s="22">
        <v>-4.246119093325171E-3</v>
      </c>
      <c r="H52" s="22">
        <v>3.8142897026191905E-4</v>
      </c>
      <c r="I52" s="22">
        <v>1.8145208927493762E-3</v>
      </c>
      <c r="J52" s="22">
        <v>-2.702027164900863E-3</v>
      </c>
      <c r="K52" s="36"/>
      <c r="L52" s="22"/>
      <c r="M52" s="47" t="s">
        <v>113</v>
      </c>
      <c r="N52" s="47">
        <v>85</v>
      </c>
      <c r="O52" s="47">
        <v>1.0837315889842745E-2</v>
      </c>
      <c r="P52" s="47">
        <v>1.2749783399814993E-4</v>
      </c>
      <c r="Q52" s="47"/>
      <c r="R52" s="47"/>
      <c r="S52"/>
      <c r="T52"/>
      <c r="U52"/>
      <c r="V52" s="34"/>
    </row>
    <row r="53" spans="1:22" ht="15.75" customHeight="1" thickBot="1" x14ac:dyDescent="0.25">
      <c r="A53" s="20">
        <v>43944</v>
      </c>
      <c r="B53" s="22">
        <v>1.6953784284901352E-2</v>
      </c>
      <c r="C53" s="22">
        <v>1.6786168464746998E-3</v>
      </c>
      <c r="D53" s="31">
        <v>6.9358023819798831E-6</v>
      </c>
      <c r="E53" s="32">
        <f t="shared" si="1"/>
        <v>1.6946848482519372E-2</v>
      </c>
      <c r="F53" s="22">
        <f t="shared" si="0"/>
        <v>1.6716810440927199E-3</v>
      </c>
      <c r="G53" s="22">
        <v>1.3328126767170971E-3</v>
      </c>
      <c r="H53" s="22">
        <v>3.8287639497371437E-3</v>
      </c>
      <c r="I53" s="22">
        <v>8.7424494484920033E-3</v>
      </c>
      <c r="J53" s="22">
        <v>9.9596967566315722E-3</v>
      </c>
      <c r="K53" s="36"/>
      <c r="L53" s="22"/>
      <c r="M53" s="48" t="s">
        <v>88</v>
      </c>
      <c r="N53" s="48">
        <v>90</v>
      </c>
      <c r="O53" s="48">
        <v>2.4205248834348776E-2</v>
      </c>
      <c r="P53" s="48"/>
      <c r="Q53" s="48"/>
      <c r="R53" s="48"/>
      <c r="S53"/>
      <c r="T53"/>
      <c r="U53"/>
      <c r="V53" s="34"/>
    </row>
    <row r="54" spans="1:22" ht="15.75" customHeight="1" thickBot="1" x14ac:dyDescent="0.25">
      <c r="A54" s="20">
        <v>43945</v>
      </c>
      <c r="B54" s="22">
        <v>2.7392292576910691E-2</v>
      </c>
      <c r="C54" s="22">
        <v>1.0996392725688206E-2</v>
      </c>
      <c r="D54" s="31">
        <v>6.9358023819798831E-6</v>
      </c>
      <c r="E54" s="32">
        <f t="shared" si="1"/>
        <v>2.7385356774528712E-2</v>
      </c>
      <c r="F54" s="22">
        <f t="shared" si="0"/>
        <v>1.0989456923306226E-2</v>
      </c>
      <c r="G54" s="22">
        <v>7.7946460305829341E-4</v>
      </c>
      <c r="H54" s="22">
        <v>-6.8792714409774197E-3</v>
      </c>
      <c r="I54" s="22">
        <v>7.2649285902995093E-3</v>
      </c>
      <c r="J54" s="22">
        <v>-7.9240068625594431E-3</v>
      </c>
      <c r="K54" s="36"/>
      <c r="L54" s="22"/>
      <c r="M54"/>
      <c r="N54"/>
      <c r="O54"/>
      <c r="P54"/>
      <c r="Q54"/>
      <c r="R54"/>
      <c r="S54"/>
      <c r="T54"/>
      <c r="U54"/>
      <c r="V54" s="34"/>
    </row>
    <row r="55" spans="1:22" ht="15.75" customHeight="1" x14ac:dyDescent="0.2">
      <c r="A55" s="20">
        <v>43948</v>
      </c>
      <c r="B55" s="22">
        <v>9.5755599195721311E-3</v>
      </c>
      <c r="C55" s="22">
        <v>1.4966554005730682E-2</v>
      </c>
      <c r="D55" s="31">
        <v>6.9358023819798831E-6</v>
      </c>
      <c r="E55" s="32">
        <f t="shared" si="1"/>
        <v>9.5686241171901512E-3</v>
      </c>
      <c r="F55" s="22">
        <f t="shared" si="0"/>
        <v>1.4959618203348702E-2</v>
      </c>
      <c r="G55" s="22">
        <v>7.2938764508554514E-3</v>
      </c>
      <c r="H55" s="22">
        <v>7.3836424863552262E-3</v>
      </c>
      <c r="I55" s="22">
        <v>-9.7037533818931897E-3</v>
      </c>
      <c r="J55" s="22">
        <v>-4.9412621532984313E-3</v>
      </c>
      <c r="K55" s="36"/>
      <c r="L55" s="22"/>
      <c r="M55" s="49"/>
      <c r="N55" s="49" t="s">
        <v>124</v>
      </c>
      <c r="O55" s="49" t="s">
        <v>109</v>
      </c>
      <c r="P55" s="49" t="s">
        <v>125</v>
      </c>
      <c r="Q55" s="49" t="s">
        <v>126</v>
      </c>
      <c r="R55" s="49" t="s">
        <v>127</v>
      </c>
      <c r="S55" s="49" t="s">
        <v>128</v>
      </c>
      <c r="T55" s="49" t="s">
        <v>129</v>
      </c>
      <c r="U55" s="49" t="s">
        <v>130</v>
      </c>
      <c r="V55" s="34"/>
    </row>
    <row r="56" spans="1:22" ht="15.75" customHeight="1" x14ac:dyDescent="0.2">
      <c r="A56" s="20">
        <v>43949</v>
      </c>
      <c r="B56" s="22">
        <v>2.7756867814958171E-3</v>
      </c>
      <c r="C56" s="22">
        <v>-1.3363650584148081E-3</v>
      </c>
      <c r="D56" s="31">
        <v>6.9358023819798831E-6</v>
      </c>
      <c r="E56" s="32">
        <f t="shared" si="1"/>
        <v>2.7687509791138373E-3</v>
      </c>
      <c r="F56" s="22">
        <f t="shared" si="0"/>
        <v>-1.343300860796788E-3</v>
      </c>
      <c r="G56" s="22">
        <v>1.7207395266130569E-2</v>
      </c>
      <c r="H56" s="22">
        <v>1.7552402435463833E-2</v>
      </c>
      <c r="I56" s="22">
        <v>-6.7923106078520909E-3</v>
      </c>
      <c r="J56" s="22">
        <v>-1.0586565349230814E-3</v>
      </c>
      <c r="K56" s="36"/>
      <c r="L56" s="22"/>
      <c r="M56" s="47" t="s">
        <v>114</v>
      </c>
      <c r="N56" s="47">
        <v>0</v>
      </c>
      <c r="O56" s="47" t="e">
        <v>#N/A</v>
      </c>
      <c r="P56" s="47" t="e">
        <v>#N/A</v>
      </c>
      <c r="Q56" s="47" t="e">
        <v>#N/A</v>
      </c>
      <c r="R56" s="47" t="e">
        <v>#N/A</v>
      </c>
      <c r="S56" s="47" t="e">
        <v>#N/A</v>
      </c>
      <c r="T56" s="47" t="e">
        <v>#N/A</v>
      </c>
      <c r="U56" s="47" t="e">
        <v>#N/A</v>
      </c>
      <c r="V56" s="34"/>
    </row>
    <row r="57" spans="1:22" ht="15.75" customHeight="1" x14ac:dyDescent="0.2">
      <c r="A57" s="20">
        <v>43950</v>
      </c>
      <c r="B57" s="22">
        <v>1.8983940054984567E-2</v>
      </c>
      <c r="C57" s="22">
        <v>2.1845765519901902E-2</v>
      </c>
      <c r="D57" s="31">
        <v>6.9358023819798831E-6</v>
      </c>
      <c r="E57" s="32">
        <f t="shared" si="1"/>
        <v>1.8977004252602587E-2</v>
      </c>
      <c r="F57" s="22">
        <f t="shared" si="0"/>
        <v>2.1838829717519923E-2</v>
      </c>
      <c r="G57" s="22">
        <v>1.2195653607136626E-3</v>
      </c>
      <c r="H57" s="22">
        <v>2.4718106434207774E-2</v>
      </c>
      <c r="I57" s="22">
        <v>-4.9034689285429936E-3</v>
      </c>
      <c r="J57" s="22">
        <v>4.2874845422406598E-3</v>
      </c>
      <c r="K57" s="36"/>
      <c r="L57" s="22" t="s">
        <v>81</v>
      </c>
      <c r="M57" s="47" t="s">
        <v>115</v>
      </c>
      <c r="N57" s="47">
        <v>0.82349931287090117</v>
      </c>
      <c r="O57" s="47">
        <v>0.11306943465496373</v>
      </c>
      <c r="P57" s="47">
        <v>7.2831293035456035</v>
      </c>
      <c r="Q57" s="47">
        <v>1.532986331774683E-10</v>
      </c>
      <c r="R57" s="47">
        <v>0.5986869846298436</v>
      </c>
      <c r="S57" s="47">
        <v>1.0483116411119588</v>
      </c>
      <c r="T57" s="47">
        <v>0.5986869846298436</v>
      </c>
      <c r="U57" s="47">
        <v>1.0483116411119588</v>
      </c>
      <c r="V57" s="34"/>
    </row>
    <row r="58" spans="1:22" ht="15.75" customHeight="1" x14ac:dyDescent="0.2">
      <c r="A58" s="20">
        <v>43951</v>
      </c>
      <c r="B58" s="22">
        <v>-2.4622679531820672E-2</v>
      </c>
      <c r="C58" s="22">
        <v>-1.1765855242360113E-2</v>
      </c>
      <c r="D58" s="31">
        <v>6.9358023819798831E-6</v>
      </c>
      <c r="E58" s="32">
        <f t="shared" si="1"/>
        <v>-2.4629615334202652E-2</v>
      </c>
      <c r="F58" s="22">
        <f t="shared" si="0"/>
        <v>-1.1772791044742093E-2</v>
      </c>
      <c r="G58" s="22">
        <v>-1.216523140900686E-2</v>
      </c>
      <c r="H58" s="22">
        <v>-2.632480527097791E-2</v>
      </c>
      <c r="I58" s="22">
        <v>1.4293793127526872E-2</v>
      </c>
      <c r="J58" s="22">
        <v>2.1732796383240726E-3</v>
      </c>
      <c r="K58" s="36"/>
      <c r="L58" s="22" t="s">
        <v>7</v>
      </c>
      <c r="M58" s="47" t="s">
        <v>116</v>
      </c>
      <c r="N58" s="47">
        <v>0.35283771543020992</v>
      </c>
      <c r="O58" s="47">
        <v>0.2066157723130784</v>
      </c>
      <c r="P58" s="47">
        <v>1.707699811491477</v>
      </c>
      <c r="Q58" s="47">
        <v>9.1342187824485097E-2</v>
      </c>
      <c r="R58" s="47">
        <v>-5.7969793838505257E-2</v>
      </c>
      <c r="S58" s="47">
        <v>0.76364522469892515</v>
      </c>
      <c r="T58" s="47">
        <v>-5.7969793838505257E-2</v>
      </c>
      <c r="U58" s="47">
        <v>0.76364522469892515</v>
      </c>
      <c r="V58" s="34"/>
    </row>
    <row r="59" spans="1:22" ht="15.75" customHeight="1" x14ac:dyDescent="0.2">
      <c r="A59" s="20">
        <v>43952</v>
      </c>
      <c r="B59" s="22">
        <v>-2.9828829138341839E-2</v>
      </c>
      <c r="C59" s="22">
        <v>-2.5881937104033231E-2</v>
      </c>
      <c r="D59" s="31">
        <v>6.9358023819798831E-6</v>
      </c>
      <c r="E59" s="32">
        <f t="shared" si="1"/>
        <v>-2.9835764940723819E-2</v>
      </c>
      <c r="F59" s="22">
        <f t="shared" si="0"/>
        <v>-2.5888872906415211E-2</v>
      </c>
      <c r="G59" s="22">
        <v>-2.0016829578410219E-2</v>
      </c>
      <c r="H59" s="22">
        <v>-1.9313732113223916E-2</v>
      </c>
      <c r="I59" s="22">
        <v>3.790522395702503E-3</v>
      </c>
      <c r="J59" s="22">
        <v>-8.4110057718806003E-3</v>
      </c>
      <c r="K59" s="36"/>
      <c r="L59" s="22" t="s">
        <v>75</v>
      </c>
      <c r="M59" s="47" t="s">
        <v>117</v>
      </c>
      <c r="N59" s="47">
        <v>0.77038616479200306</v>
      </c>
      <c r="O59" s="47">
        <v>0.16233769461798919</v>
      </c>
      <c r="P59" s="47">
        <v>4.7455778314757096</v>
      </c>
      <c r="Q59" s="47">
        <v>8.32075411832379E-6</v>
      </c>
      <c r="R59" s="47">
        <v>0.44761533640921691</v>
      </c>
      <c r="S59" s="47">
        <v>1.0931569931747891</v>
      </c>
      <c r="T59" s="47">
        <v>0.44761533640921691</v>
      </c>
      <c r="U59" s="47">
        <v>1.0931569931747891</v>
      </c>
      <c r="V59" s="34"/>
    </row>
    <row r="60" spans="1:22" ht="15.75" customHeight="1" x14ac:dyDescent="0.2">
      <c r="A60" s="20">
        <v>43955</v>
      </c>
      <c r="B60" s="22">
        <v>-1.5602548843735189E-3</v>
      </c>
      <c r="C60" s="22">
        <v>1.0982982117624909E-3</v>
      </c>
      <c r="D60" s="31">
        <v>6.9358023819798831E-6</v>
      </c>
      <c r="E60" s="32">
        <f t="shared" si="1"/>
        <v>-1.5671906867554988E-3</v>
      </c>
      <c r="F60" s="22">
        <f t="shared" si="0"/>
        <v>1.0913624093805111E-3</v>
      </c>
      <c r="G60" s="22">
        <v>-3.5331330547535007E-3</v>
      </c>
      <c r="H60" s="22">
        <v>-3.1508583489444188E-3</v>
      </c>
      <c r="I60" s="22">
        <v>-1.2573787183139104E-2</v>
      </c>
      <c r="J60" s="22">
        <v>-8.2726762323639506E-3</v>
      </c>
      <c r="K60" s="36"/>
      <c r="L60" s="22" t="s">
        <v>76</v>
      </c>
      <c r="M60" s="47" t="s">
        <v>118</v>
      </c>
      <c r="N60" s="47">
        <v>1.1488499301851127</v>
      </c>
      <c r="O60" s="47">
        <v>0.2346098445916201</v>
      </c>
      <c r="P60" s="47">
        <v>4.8968530377951067</v>
      </c>
      <c r="Q60" s="47">
        <v>4.5888708112977502E-6</v>
      </c>
      <c r="R60" s="47">
        <v>0.68238270540537527</v>
      </c>
      <c r="S60" s="47">
        <v>1.6153171549648502</v>
      </c>
      <c r="T60" s="47">
        <v>0.68238270540537527</v>
      </c>
      <c r="U60" s="47">
        <v>1.6153171549648502</v>
      </c>
      <c r="V60" s="34"/>
    </row>
    <row r="61" spans="1:22" ht="15.75" customHeight="1" thickBot="1" x14ac:dyDescent="0.25">
      <c r="A61" s="20">
        <v>43956</v>
      </c>
      <c r="B61" s="22">
        <v>7.369230106548148E-3</v>
      </c>
      <c r="C61" s="22">
        <v>5.5982519718244216E-3</v>
      </c>
      <c r="D61" s="31">
        <v>6.9358023819798831E-6</v>
      </c>
      <c r="E61" s="32">
        <f t="shared" si="1"/>
        <v>7.3622943041661681E-3</v>
      </c>
      <c r="F61" s="22">
        <f t="shared" si="0"/>
        <v>5.5913161694424417E-3</v>
      </c>
      <c r="G61" s="22">
        <v>-3.3065510855840676E-3</v>
      </c>
      <c r="H61" s="22">
        <v>-9.2712065739932494E-3</v>
      </c>
      <c r="I61" s="22">
        <v>7.8448785863200459E-3</v>
      </c>
      <c r="J61" s="22">
        <v>7.5075531289682997E-3</v>
      </c>
      <c r="K61" s="36"/>
      <c r="L61" s="22" t="s">
        <v>77</v>
      </c>
      <c r="M61" s="48" t="s">
        <v>119</v>
      </c>
      <c r="N61" s="48">
        <v>-0.53658824901817093</v>
      </c>
      <c r="O61" s="48">
        <v>0.20892100728195245</v>
      </c>
      <c r="P61" s="48">
        <v>-2.5683786230937047</v>
      </c>
      <c r="Q61" s="48">
        <v>1.1964722316434072E-2</v>
      </c>
      <c r="R61" s="48">
        <v>-0.95197918299469264</v>
      </c>
      <c r="S61" s="48">
        <v>-0.12119731504164921</v>
      </c>
      <c r="T61" s="48">
        <v>-0.95197918299469264</v>
      </c>
      <c r="U61" s="48">
        <v>-0.12119731504164921</v>
      </c>
      <c r="V61" s="34"/>
    </row>
    <row r="62" spans="1:22" ht="15.75" customHeight="1" x14ac:dyDescent="0.2">
      <c r="A62" s="20">
        <v>43957</v>
      </c>
      <c r="B62" s="22">
        <v>4.8016368958072597E-3</v>
      </c>
      <c r="C62" s="22">
        <v>-9.1887262346528418E-3</v>
      </c>
      <c r="D62" s="31">
        <v>6.9358023819798831E-6</v>
      </c>
      <c r="E62" s="32">
        <f t="shared" si="1"/>
        <v>4.7947010934252798E-3</v>
      </c>
      <c r="F62" s="22">
        <f t="shared" si="0"/>
        <v>-9.1956620370348217E-3</v>
      </c>
      <c r="G62" s="22">
        <v>-3.6122921803230083E-3</v>
      </c>
      <c r="H62" s="22">
        <v>-1.9804387134206139E-2</v>
      </c>
      <c r="I62" s="22">
        <v>8.3104686248985198E-3</v>
      </c>
      <c r="J62" s="22">
        <v>-9.0814638935644912E-3</v>
      </c>
      <c r="K62" s="36"/>
      <c r="L62" s="22"/>
      <c r="M62"/>
      <c r="N62"/>
      <c r="O62"/>
      <c r="P62"/>
      <c r="Q62"/>
      <c r="R62"/>
      <c r="S62"/>
      <c r="T62"/>
      <c r="U62"/>
      <c r="V62" s="34"/>
    </row>
    <row r="63" spans="1:22" ht="15.75" customHeight="1" x14ac:dyDescent="0.2">
      <c r="A63" s="20">
        <v>43958</v>
      </c>
      <c r="B63" s="22">
        <v>-1.5875947194900899E-2</v>
      </c>
      <c r="C63" s="22">
        <v>8.8872122553113712E-3</v>
      </c>
      <c r="D63" s="31">
        <v>6.9358023819798831E-6</v>
      </c>
      <c r="E63" s="32">
        <f t="shared" si="1"/>
        <v>-1.5882882997282879E-2</v>
      </c>
      <c r="F63" s="22">
        <f t="shared" si="0"/>
        <v>8.8802764529293914E-3</v>
      </c>
      <c r="G63" s="22">
        <v>4.1461363174999776E-3</v>
      </c>
      <c r="H63" s="22">
        <v>2.0509720376089488E-2</v>
      </c>
      <c r="I63" s="22">
        <v>-2.1407261200757442E-2</v>
      </c>
      <c r="J63" s="22">
        <v>-9.2609978663290154E-3</v>
      </c>
      <c r="K63" s="36"/>
      <c r="L63" s="22"/>
      <c r="M63"/>
      <c r="N63"/>
      <c r="O63"/>
      <c r="P63"/>
      <c r="Q63"/>
      <c r="R63"/>
      <c r="S63"/>
      <c r="T63"/>
      <c r="U63"/>
      <c r="V63" s="34"/>
    </row>
    <row r="64" spans="1:22" ht="15.75" customHeight="1" x14ac:dyDescent="0.2">
      <c r="A64" s="20">
        <v>43959</v>
      </c>
      <c r="B64" s="22">
        <v>1.4413483495827053E-2</v>
      </c>
      <c r="C64" s="22">
        <v>1.8895246172217342E-2</v>
      </c>
      <c r="D64" s="31">
        <v>6.9358023819798831E-6</v>
      </c>
      <c r="E64" s="32">
        <f t="shared" si="1"/>
        <v>1.4406547693445073E-2</v>
      </c>
      <c r="F64" s="22">
        <f t="shared" si="0"/>
        <v>1.8888310369835362E-2</v>
      </c>
      <c r="G64" s="22">
        <v>6.5602127806823861E-3</v>
      </c>
      <c r="H64" s="22">
        <v>7.5987671831077991E-3</v>
      </c>
      <c r="I64" s="22">
        <v>-1.5970457741083868E-3</v>
      </c>
      <c r="J64" s="22">
        <v>8.312937074545855E-3</v>
      </c>
      <c r="K64" s="36"/>
      <c r="L64" s="22"/>
      <c r="M64"/>
      <c r="N64"/>
      <c r="O64"/>
      <c r="P64"/>
      <c r="Q64"/>
      <c r="R64"/>
      <c r="S64"/>
      <c r="T64"/>
      <c r="U64"/>
      <c r="V64" s="34"/>
    </row>
    <row r="65" spans="1:22" ht="15.75" customHeight="1" x14ac:dyDescent="0.2">
      <c r="A65" s="20">
        <v>43962</v>
      </c>
      <c r="B65" s="22">
        <v>-3.2575971474162013E-3</v>
      </c>
      <c r="C65" s="22">
        <v>-4.5035110801847173E-3</v>
      </c>
      <c r="D65" s="31">
        <v>6.9358023819798831E-6</v>
      </c>
      <c r="E65" s="32">
        <f t="shared" si="1"/>
        <v>-3.2645329497981812E-3</v>
      </c>
      <c r="F65" s="22">
        <f t="shared" si="0"/>
        <v>-4.5104468825666972E-3</v>
      </c>
      <c r="G65" s="22">
        <v>-4.6916921405161351E-3</v>
      </c>
      <c r="H65" s="22">
        <v>-1.8296112001477696E-2</v>
      </c>
      <c r="I65" s="22">
        <v>3.6822714410468258E-3</v>
      </c>
      <c r="J65" s="22">
        <v>-3.3657974351086022E-3</v>
      </c>
      <c r="K65" s="36"/>
      <c r="L65" s="22"/>
      <c r="M65" s="22"/>
      <c r="N65" s="22"/>
      <c r="O65" s="22"/>
      <c r="P65" s="22"/>
      <c r="Q65" s="22"/>
      <c r="R65" s="22"/>
      <c r="S65" s="22"/>
      <c r="T65" s="22"/>
      <c r="U65" s="22"/>
      <c r="V65" s="34"/>
    </row>
    <row r="66" spans="1:22" ht="15.75" customHeight="1" x14ac:dyDescent="0.2">
      <c r="A66" s="20">
        <v>43963</v>
      </c>
      <c r="B66" s="22">
        <v>-1.9189388495480283E-2</v>
      </c>
      <c r="C66" s="22">
        <v>-1.9056245538997693E-2</v>
      </c>
      <c r="D66" s="31">
        <v>6.9358023819798831E-6</v>
      </c>
      <c r="E66" s="32">
        <f t="shared" si="1"/>
        <v>-1.9196324297862263E-2</v>
      </c>
      <c r="F66" s="22">
        <f t="shared" si="0"/>
        <v>-1.9063181341379673E-2</v>
      </c>
      <c r="G66" s="22">
        <v>-7.9629770503861427E-3</v>
      </c>
      <c r="H66" s="22">
        <v>-2.9367953970240515E-3</v>
      </c>
      <c r="I66" s="22">
        <v>4.8198966644868793E-3</v>
      </c>
      <c r="J66" s="22">
        <v>3.6738863498591637E-3</v>
      </c>
      <c r="K66" s="36"/>
      <c r="L66" s="22"/>
      <c r="M66" s="22"/>
      <c r="N66" s="22"/>
      <c r="O66" s="22"/>
      <c r="P66" s="22"/>
      <c r="Q66" s="22"/>
      <c r="R66" s="22"/>
      <c r="S66" s="22"/>
      <c r="T66" s="22"/>
      <c r="U66" s="22"/>
      <c r="V66" s="34"/>
    </row>
    <row r="67" spans="1:22" ht="15.75" customHeight="1" x14ac:dyDescent="0.2">
      <c r="A67" s="20">
        <v>43964</v>
      </c>
      <c r="B67" s="22">
        <v>-3.8396173751436197E-2</v>
      </c>
      <c r="C67" s="22">
        <v>-2.1986836318442837E-2</v>
      </c>
      <c r="D67" s="31">
        <v>6.9358023819798831E-6</v>
      </c>
      <c r="E67" s="32">
        <f t="shared" si="1"/>
        <v>-3.8403109553818177E-2</v>
      </c>
      <c r="F67" s="22">
        <f t="shared" si="0"/>
        <v>-2.1993772120824817E-2</v>
      </c>
      <c r="G67" s="22">
        <v>-2.0976318775471136E-2</v>
      </c>
      <c r="H67" s="22">
        <v>-1.6715498849710582E-2</v>
      </c>
      <c r="I67" s="22">
        <v>1.472882800712964E-2</v>
      </c>
      <c r="J67" s="22">
        <v>1.3026916735390477E-2</v>
      </c>
      <c r="K67" s="36"/>
      <c r="L67" s="22"/>
      <c r="M67" s="22"/>
      <c r="N67" s="22"/>
      <c r="O67" s="22"/>
      <c r="P67" s="22"/>
      <c r="Q67" s="22"/>
      <c r="R67" s="22"/>
      <c r="S67" s="22"/>
      <c r="T67" s="22"/>
      <c r="U67" s="22"/>
      <c r="V67" s="34"/>
    </row>
    <row r="68" spans="1:22" ht="15.75" customHeight="1" x14ac:dyDescent="0.2">
      <c r="A68" s="20">
        <v>43965</v>
      </c>
      <c r="B68" s="22">
        <v>1.048660117020161E-2</v>
      </c>
      <c r="C68" s="22">
        <v>1.610204841713193E-2</v>
      </c>
      <c r="D68" s="31">
        <v>6.9358023819798831E-6</v>
      </c>
      <c r="E68" s="32">
        <f t="shared" ref="E68:E131" si="2">B68-D68</f>
        <v>1.047966536781963E-2</v>
      </c>
      <c r="F68" s="22">
        <f t="shared" si="0"/>
        <v>1.6095112614749951E-2</v>
      </c>
      <c r="G68" s="22">
        <v>1.3483636044170869E-3</v>
      </c>
      <c r="H68" s="22">
        <v>1.4824820137351516E-2</v>
      </c>
      <c r="I68" s="22">
        <v>3.6358426013282028E-3</v>
      </c>
      <c r="J68" s="22">
        <v>1.6493417114016896E-3</v>
      </c>
      <c r="K68" s="36"/>
      <c r="L68" s="22"/>
      <c r="M68" s="22"/>
      <c r="N68" s="22"/>
      <c r="O68" s="22"/>
      <c r="P68" s="22"/>
      <c r="Q68" s="22"/>
      <c r="R68" s="22"/>
      <c r="S68" s="22"/>
      <c r="T68" s="22"/>
      <c r="U68" s="22"/>
      <c r="V68" s="34"/>
    </row>
    <row r="69" spans="1:22" ht="15.75" customHeight="1" x14ac:dyDescent="0.2">
      <c r="A69" s="20">
        <v>43966</v>
      </c>
      <c r="B69" s="22">
        <v>2.5648698469159979E-4</v>
      </c>
      <c r="C69" s="22">
        <v>2.5398041500929013E-3</v>
      </c>
      <c r="D69" s="31">
        <v>6.9358023819798831E-6</v>
      </c>
      <c r="E69" s="32">
        <f t="shared" si="2"/>
        <v>2.4955118230961991E-4</v>
      </c>
      <c r="F69" s="22">
        <f t="shared" si="0"/>
        <v>2.5328683477109214E-3</v>
      </c>
      <c r="G69" s="22">
        <v>-2.0634176398570468E-3</v>
      </c>
      <c r="H69" s="22">
        <v>-1.1231333980720463E-2</v>
      </c>
      <c r="I69" s="22">
        <v>-2.1458954075548806E-3</v>
      </c>
      <c r="J69" s="22">
        <v>-1.0145000973686959E-2</v>
      </c>
      <c r="K69" s="36"/>
      <c r="L69" s="22"/>
      <c r="M69" s="22"/>
      <c r="N69" s="22"/>
      <c r="O69" s="22"/>
      <c r="P69" s="22"/>
      <c r="Q69" s="22"/>
      <c r="R69" s="22"/>
      <c r="S69" s="22"/>
      <c r="T69" s="22"/>
      <c r="U69" s="22"/>
      <c r="V69" s="34"/>
    </row>
    <row r="70" spans="1:22" ht="15.75" customHeight="1" x14ac:dyDescent="0.2">
      <c r="A70" s="20">
        <v>43969</v>
      </c>
      <c r="B70" s="22">
        <v>3.8404988033712478E-2</v>
      </c>
      <c r="C70" s="22">
        <v>3.7779857693135355E-2</v>
      </c>
      <c r="D70" s="31">
        <v>6.9358023819798831E-6</v>
      </c>
      <c r="E70" s="32">
        <f t="shared" si="2"/>
        <v>3.8398052231330498E-2</v>
      </c>
      <c r="F70" s="22">
        <f t="shared" si="0"/>
        <v>3.7772921890753375E-2</v>
      </c>
      <c r="G70" s="22">
        <v>2.4388310555894018E-2</v>
      </c>
      <c r="H70" s="22">
        <v>2.9905930798654612E-2</v>
      </c>
      <c r="I70" s="22">
        <v>-1.5193554786234596E-2</v>
      </c>
      <c r="J70" s="22">
        <v>-7.1393831831849733E-3</v>
      </c>
      <c r="K70" s="36"/>
      <c r="L70" s="22"/>
      <c r="M70" s="22"/>
      <c r="N70" s="22"/>
      <c r="O70" s="22"/>
      <c r="P70" s="22"/>
      <c r="Q70" s="22"/>
      <c r="R70" s="22"/>
      <c r="S70" s="22"/>
      <c r="T70" s="22"/>
      <c r="U70" s="22"/>
      <c r="V70" s="34"/>
    </row>
    <row r="71" spans="1:22" ht="15.75" customHeight="1" x14ac:dyDescent="0.2">
      <c r="A71" s="20">
        <v>43970</v>
      </c>
      <c r="B71" s="22">
        <v>-1.0502474042611062E-2</v>
      </c>
      <c r="C71" s="22">
        <v>-1.6003462587182049E-2</v>
      </c>
      <c r="D71" s="31">
        <v>6.9358023819798831E-6</v>
      </c>
      <c r="E71" s="32">
        <f t="shared" si="2"/>
        <v>-1.0509409844993042E-2</v>
      </c>
      <c r="F71" s="22">
        <f t="shared" si="0"/>
        <v>-1.6010398389564029E-2</v>
      </c>
      <c r="G71" s="22">
        <v>2.2755996186502336E-3</v>
      </c>
      <c r="H71" s="22">
        <v>-1.0740817108418128E-2</v>
      </c>
      <c r="I71" s="22">
        <v>5.4571346231476608E-4</v>
      </c>
      <c r="J71" s="22">
        <v>-1.1848710341024828E-2</v>
      </c>
      <c r="K71" s="36"/>
      <c r="L71" s="22"/>
      <c r="M71" s="22"/>
      <c r="N71" s="22"/>
      <c r="O71" s="22"/>
      <c r="P71" s="22"/>
      <c r="Q71" s="22"/>
      <c r="R71" s="22"/>
      <c r="S71" s="22"/>
      <c r="T71" s="22"/>
      <c r="U71" s="22"/>
      <c r="V71" s="34"/>
    </row>
    <row r="72" spans="1:22" ht="15.75" customHeight="1" x14ac:dyDescent="0.2">
      <c r="A72" s="20">
        <v>43971</v>
      </c>
      <c r="B72" s="22">
        <v>9.0206264017277087E-3</v>
      </c>
      <c r="C72" s="22">
        <v>1.5130223879879411E-2</v>
      </c>
      <c r="D72" s="31">
        <v>6.9358023819798831E-6</v>
      </c>
      <c r="E72" s="32">
        <f t="shared" si="2"/>
        <v>9.0136905993457288E-3</v>
      </c>
      <c r="F72" s="22">
        <f t="shared" si="0"/>
        <v>1.5123288077497431E-2</v>
      </c>
      <c r="G72" s="22">
        <v>1.3500450077871997E-3</v>
      </c>
      <c r="H72" s="22">
        <v>1.6611462411844045E-2</v>
      </c>
      <c r="I72" s="22">
        <v>-1.1595735222207923E-2</v>
      </c>
      <c r="J72" s="22">
        <v>3.2681766267373472E-3</v>
      </c>
      <c r="K72" s="36"/>
      <c r="L72" s="22"/>
      <c r="M72" s="22"/>
      <c r="N72" s="22"/>
      <c r="O72" s="22"/>
      <c r="P72" s="22"/>
      <c r="Q72" s="22"/>
      <c r="R72" s="22"/>
      <c r="S72" s="22"/>
      <c r="T72" s="22"/>
      <c r="U72" s="22"/>
      <c r="V72" s="34"/>
    </row>
    <row r="73" spans="1:22" ht="15.75" customHeight="1" x14ac:dyDescent="0.2">
      <c r="A73" s="20">
        <v>43972</v>
      </c>
      <c r="B73" s="22">
        <v>-1.8794732031955499E-2</v>
      </c>
      <c r="C73" s="22">
        <v>-4.1500552325708468E-3</v>
      </c>
      <c r="D73" s="31">
        <v>6.9358023819798831E-6</v>
      </c>
      <c r="E73" s="32">
        <f t="shared" si="2"/>
        <v>-1.8801667834337479E-2</v>
      </c>
      <c r="F73" s="22">
        <f t="shared" si="0"/>
        <v>-4.1569910349528267E-3</v>
      </c>
      <c r="G73" s="22">
        <v>6.1538684079015865E-3</v>
      </c>
      <c r="H73" s="22">
        <v>3.9086666157926876E-3</v>
      </c>
      <c r="I73" s="22">
        <v>-6.9362409253273197E-3</v>
      </c>
      <c r="J73" s="22">
        <v>-3.5500831583692959E-3</v>
      </c>
      <c r="K73" s="36"/>
      <c r="L73" s="22"/>
      <c r="M73" s="22"/>
      <c r="N73" s="22"/>
      <c r="O73" s="22"/>
      <c r="P73" s="22"/>
      <c r="Q73" s="22"/>
      <c r="R73" s="22"/>
      <c r="S73" s="22"/>
      <c r="T73" s="22"/>
      <c r="U73" s="22"/>
      <c r="V73" s="34"/>
    </row>
    <row r="74" spans="1:22" ht="15.75" customHeight="1" x14ac:dyDescent="0.2">
      <c r="A74" s="20">
        <v>43973</v>
      </c>
      <c r="B74" s="22">
        <v>-6.1471289522087016E-3</v>
      </c>
      <c r="C74" s="22">
        <v>-3.6616803925644125E-4</v>
      </c>
      <c r="D74" s="31">
        <v>6.9358023819798831E-6</v>
      </c>
      <c r="E74" s="32">
        <f t="shared" si="2"/>
        <v>-6.1540647545906815E-3</v>
      </c>
      <c r="F74" s="22">
        <f t="shared" si="0"/>
        <v>-3.7310384163842113E-4</v>
      </c>
      <c r="G74" s="22">
        <v>2.5854608663965846E-3</v>
      </c>
      <c r="H74" s="22">
        <v>-2.3127995736599671E-3</v>
      </c>
      <c r="I74" s="22">
        <v>1.102181035819235E-3</v>
      </c>
      <c r="J74" s="22">
        <v>-1.7041588489427246E-3</v>
      </c>
      <c r="K74" s="36"/>
      <c r="L74" s="22"/>
      <c r="M74" s="22"/>
      <c r="N74" s="22"/>
      <c r="O74" s="22"/>
      <c r="P74" s="22"/>
      <c r="Q74" s="22"/>
      <c r="R74" s="22"/>
      <c r="S74" s="22"/>
      <c r="T74" s="22"/>
      <c r="U74" s="22"/>
      <c r="V74" s="34"/>
    </row>
    <row r="75" spans="1:22" ht="15.75" customHeight="1" x14ac:dyDescent="0.2">
      <c r="A75" s="20">
        <v>43977</v>
      </c>
      <c r="B75" s="22">
        <v>2.8067634689830919E-2</v>
      </c>
      <c r="C75" s="22">
        <v>2.1430141061286583E-2</v>
      </c>
      <c r="D75" s="31">
        <v>6.9358023819798831E-6</v>
      </c>
      <c r="E75" s="32">
        <f t="shared" si="2"/>
        <v>2.8060698887448939E-2</v>
      </c>
      <c r="F75" s="22">
        <f t="shared" si="0"/>
        <v>2.1423205258904603E-2</v>
      </c>
      <c r="G75" s="22">
        <v>2.3064814328628665E-2</v>
      </c>
      <c r="H75" s="22">
        <v>3.6099489428342402E-2</v>
      </c>
      <c r="I75" s="22">
        <v>-2.096821123609768E-2</v>
      </c>
      <c r="J75" s="22">
        <v>-2.4782128260630726E-3</v>
      </c>
      <c r="K75" s="36"/>
      <c r="L75" s="22"/>
      <c r="M75" s="22"/>
      <c r="N75" s="22"/>
      <c r="O75" s="22"/>
      <c r="P75" s="22"/>
      <c r="Q75" s="22"/>
      <c r="R75" s="22"/>
      <c r="S75" s="22"/>
      <c r="T75" s="22"/>
      <c r="U75" s="22"/>
      <c r="V75" s="34"/>
    </row>
    <row r="76" spans="1:22" ht="15.75" customHeight="1" x14ac:dyDescent="0.2">
      <c r="A76" s="20">
        <v>43978</v>
      </c>
      <c r="B76" s="22">
        <v>3.0572538776009937E-2</v>
      </c>
      <c r="C76" s="22">
        <v>2.1889398249416828E-2</v>
      </c>
      <c r="D76" s="31">
        <v>6.9358023819798831E-6</v>
      </c>
      <c r="E76" s="32">
        <f t="shared" si="2"/>
        <v>3.0565602973627957E-2</v>
      </c>
      <c r="F76" s="22">
        <f t="shared" si="0"/>
        <v>2.1882462447034848E-2</v>
      </c>
      <c r="G76" s="22">
        <v>2.039954608508358E-2</v>
      </c>
      <c r="H76" s="22">
        <v>1.3067511764828899E-2</v>
      </c>
      <c r="I76" s="22">
        <v>1.233488949842005E-3</v>
      </c>
      <c r="J76" s="22">
        <v>-3.8385392388172526E-3</v>
      </c>
      <c r="K76" s="36"/>
      <c r="L76" s="22"/>
      <c r="M76" s="22"/>
      <c r="N76" s="22"/>
      <c r="O76" s="22"/>
      <c r="P76" s="22"/>
      <c r="Q76" s="22"/>
      <c r="R76" s="22"/>
      <c r="S76" s="22"/>
      <c r="T76" s="22"/>
      <c r="U76" s="22"/>
      <c r="V76" s="34"/>
    </row>
    <row r="77" spans="1:22" ht="15.75" customHeight="1" x14ac:dyDescent="0.2">
      <c r="A77" s="20">
        <v>43979</v>
      </c>
      <c r="B77" s="22">
        <v>-8.077782156328624E-3</v>
      </c>
      <c r="C77" s="22">
        <v>-5.7952334279935012E-3</v>
      </c>
      <c r="D77" s="31">
        <v>6.9358023819798831E-6</v>
      </c>
      <c r="E77" s="32">
        <f t="shared" si="2"/>
        <v>-8.0847179587106039E-3</v>
      </c>
      <c r="F77" s="22">
        <f t="shared" si="0"/>
        <v>-5.8021692303754811E-3</v>
      </c>
      <c r="G77" s="22">
        <v>-8.1268291055629025E-3</v>
      </c>
      <c r="H77" s="22">
        <v>-2.4788130605274041E-2</v>
      </c>
      <c r="I77" s="22">
        <v>1.2687537343896473E-2</v>
      </c>
      <c r="J77" s="22">
        <v>5.0273802725423859E-3</v>
      </c>
      <c r="K77" s="36"/>
      <c r="L77" s="22"/>
      <c r="M77" s="22"/>
      <c r="N77" s="22"/>
      <c r="O77" s="22"/>
      <c r="P77" s="22"/>
      <c r="Q77" s="22"/>
      <c r="R77" s="22"/>
      <c r="S77" s="22"/>
      <c r="T77" s="22"/>
      <c r="U77" s="22"/>
      <c r="V77" s="34"/>
    </row>
    <row r="78" spans="1:22" ht="15.75" customHeight="1" x14ac:dyDescent="0.2">
      <c r="A78" s="20">
        <v>43980</v>
      </c>
      <c r="B78" s="22">
        <v>2.9667663984748586E-3</v>
      </c>
      <c r="C78" s="22">
        <v>-6.903783472572766E-4</v>
      </c>
      <c r="D78" s="31">
        <v>6.9358023819798831E-6</v>
      </c>
      <c r="E78" s="32">
        <f t="shared" si="2"/>
        <v>2.9598305960928787E-3</v>
      </c>
      <c r="F78" s="22">
        <f t="shared" si="0"/>
        <v>-6.9731414963925648E-4</v>
      </c>
      <c r="G78" s="22">
        <v>-8.1213748886452952E-3</v>
      </c>
      <c r="H78" s="22">
        <v>-6.347252740245498E-3</v>
      </c>
      <c r="I78" s="22">
        <v>1.3120917072889794E-2</v>
      </c>
      <c r="J78" s="22">
        <v>6.9322669096687555E-3</v>
      </c>
      <c r="K78" s="36"/>
      <c r="L78" s="22"/>
      <c r="M78" s="22"/>
      <c r="N78" s="22"/>
      <c r="O78" s="22"/>
      <c r="P78" s="22"/>
      <c r="Q78" s="22"/>
      <c r="R78" s="22"/>
      <c r="S78" s="22"/>
      <c r="T78" s="22"/>
      <c r="U78" s="22"/>
      <c r="V78" s="34"/>
    </row>
    <row r="79" spans="1:22" ht="15.75" customHeight="1" x14ac:dyDescent="0.2">
      <c r="A79" s="20">
        <v>43983</v>
      </c>
      <c r="B79" s="22">
        <v>-8.0067256538295521E-5</v>
      </c>
      <c r="C79" s="22">
        <v>3.6143719817035434E-3</v>
      </c>
      <c r="D79" s="31">
        <v>6.9358023819798831E-6</v>
      </c>
      <c r="E79" s="32">
        <f t="shared" si="2"/>
        <v>-8.7003058920275404E-5</v>
      </c>
      <c r="F79" s="22">
        <f t="shared" si="0"/>
        <v>3.6074361793215636E-3</v>
      </c>
      <c r="G79" s="22">
        <v>4.1671882148365527E-3</v>
      </c>
      <c r="H79" s="22">
        <v>9.8819366547699926E-3</v>
      </c>
      <c r="I79" s="22">
        <v>-1.6231046309334946E-2</v>
      </c>
      <c r="J79" s="22">
        <v>-5.4048022681664476E-3</v>
      </c>
      <c r="K79" s="36"/>
      <c r="L79" s="22"/>
      <c r="M79" s="22"/>
      <c r="N79" s="22"/>
      <c r="O79" s="22"/>
      <c r="P79" s="22"/>
      <c r="Q79" s="22"/>
      <c r="R79" s="22"/>
      <c r="S79" s="22"/>
      <c r="T79" s="22"/>
      <c r="U79" s="22"/>
      <c r="V79" s="34"/>
    </row>
    <row r="80" spans="1:22" ht="15.75" customHeight="1" x14ac:dyDescent="0.2">
      <c r="A80" s="20">
        <v>43984</v>
      </c>
      <c r="B80" s="22">
        <v>8.8485570764842373E-3</v>
      </c>
      <c r="C80" s="22">
        <v>1.0450785279782361E-2</v>
      </c>
      <c r="D80" s="31">
        <v>6.9358023819798831E-6</v>
      </c>
      <c r="E80" s="32">
        <f t="shared" si="2"/>
        <v>8.8416212741022574E-3</v>
      </c>
      <c r="F80" s="22">
        <f t="shared" si="0"/>
        <v>1.0443849477400381E-2</v>
      </c>
      <c r="G80" s="22">
        <v>5.9202146126944273E-3</v>
      </c>
      <c r="H80" s="22">
        <v>9.3058311265392067E-3</v>
      </c>
      <c r="I80" s="22">
        <v>3.9229073350310287E-3</v>
      </c>
      <c r="J80" s="22">
        <v>8.4580023905623213E-3</v>
      </c>
      <c r="K80" s="36"/>
      <c r="L80" s="22"/>
      <c r="M80" s="22"/>
      <c r="N80" s="22"/>
      <c r="O80" s="22"/>
      <c r="P80" s="22"/>
      <c r="Q80" s="22"/>
      <c r="R80" s="22"/>
      <c r="S80" s="22"/>
      <c r="T80" s="22"/>
      <c r="U80" s="22"/>
      <c r="V80" s="34"/>
    </row>
    <row r="81" spans="1:22" ht="15.75" customHeight="1" x14ac:dyDescent="0.2">
      <c r="A81" s="20">
        <v>43985</v>
      </c>
      <c r="B81" s="22">
        <v>2.3918019213145007E-2</v>
      </c>
      <c r="C81" s="22">
        <v>2.0274266931126501E-2</v>
      </c>
      <c r="D81" s="31">
        <v>6.9358023819798831E-6</v>
      </c>
      <c r="E81" s="32">
        <f t="shared" si="2"/>
        <v>2.3911083410763027E-2</v>
      </c>
      <c r="F81" s="22">
        <f t="shared" si="0"/>
        <v>2.0267331128744522E-2</v>
      </c>
      <c r="G81" s="22">
        <v>1.3166197382481757E-2</v>
      </c>
      <c r="H81" s="22">
        <v>1.2183621618369105E-2</v>
      </c>
      <c r="I81" s="22">
        <v>-4.0507650074414411E-3</v>
      </c>
      <c r="J81" s="22">
        <v>1.3502413698338427E-3</v>
      </c>
      <c r="K81" s="36"/>
      <c r="L81" s="22"/>
      <c r="M81" s="22"/>
      <c r="N81" s="22"/>
      <c r="O81" s="22"/>
      <c r="P81" s="22"/>
      <c r="Q81" s="22"/>
      <c r="R81" s="22"/>
      <c r="S81" s="22"/>
      <c r="T81" s="22"/>
      <c r="U81" s="22"/>
      <c r="V81" s="34"/>
    </row>
    <row r="82" spans="1:22" ht="15.75" customHeight="1" x14ac:dyDescent="0.2">
      <c r="A82" s="20">
        <v>43986</v>
      </c>
      <c r="B82" s="22">
        <v>-1.2405987479348626E-3</v>
      </c>
      <c r="C82" s="22">
        <v>4.5402900133762061E-4</v>
      </c>
      <c r="D82" s="31">
        <v>6.9358023819798831E-6</v>
      </c>
      <c r="E82" s="32">
        <f t="shared" si="2"/>
        <v>-1.2475345503168425E-3</v>
      </c>
      <c r="F82" s="22">
        <f t="shared" si="0"/>
        <v>4.4709319895564072E-4</v>
      </c>
      <c r="G82" s="22">
        <v>1.2948329085965863E-2</v>
      </c>
      <c r="H82" s="22">
        <v>2.3934434960694709E-2</v>
      </c>
      <c r="I82" s="22">
        <v>-5.1296156784766279E-3</v>
      </c>
      <c r="J82" s="22">
        <v>5.4415246287531985E-3</v>
      </c>
      <c r="K82" s="36"/>
      <c r="L82" s="22"/>
      <c r="M82" s="22"/>
      <c r="N82" s="22"/>
      <c r="O82" s="22"/>
      <c r="P82" s="22"/>
      <c r="Q82" s="22"/>
      <c r="R82" s="22"/>
      <c r="S82" s="22"/>
      <c r="T82" s="22"/>
      <c r="U82" s="22"/>
      <c r="V82" s="34"/>
    </row>
    <row r="83" spans="1:22" ht="15.75" customHeight="1" x14ac:dyDescent="0.2">
      <c r="A83" s="20">
        <v>43987</v>
      </c>
      <c r="B83" s="22">
        <v>2.4297037349737333E-2</v>
      </c>
      <c r="C83" s="22">
        <v>3.1061366475573008E-2</v>
      </c>
      <c r="D83" s="31">
        <v>6.9358023819798831E-6</v>
      </c>
      <c r="E83" s="32">
        <f t="shared" si="2"/>
        <v>2.4290101547355353E-2</v>
      </c>
      <c r="F83" s="22">
        <f t="shared" si="0"/>
        <v>3.1054430673191028E-2</v>
      </c>
      <c r="G83" s="22">
        <v>7.0782318813951616E-3</v>
      </c>
      <c r="H83" s="22">
        <v>8.0153199061150614E-3</v>
      </c>
      <c r="I83" s="22">
        <v>-2.3815426233515374E-3</v>
      </c>
      <c r="J83" s="22">
        <v>4.3642107770766811E-3</v>
      </c>
      <c r="K83" s="36"/>
      <c r="L83" s="22"/>
      <c r="M83" s="22"/>
      <c r="N83" s="22"/>
      <c r="O83" s="22"/>
      <c r="P83" s="22"/>
      <c r="Q83" s="22"/>
      <c r="R83" s="22"/>
      <c r="S83" s="22"/>
      <c r="T83" s="22"/>
      <c r="U83" s="22"/>
      <c r="V83" s="34"/>
    </row>
    <row r="84" spans="1:22" ht="15.75" customHeight="1" x14ac:dyDescent="0.2">
      <c r="A84" s="20">
        <v>43990</v>
      </c>
      <c r="B84" s="22">
        <v>2.7558594047619435E-2</v>
      </c>
      <c r="C84" s="22">
        <v>1.6877911234841916E-2</v>
      </c>
      <c r="D84" s="31">
        <v>6.9358023819798831E-6</v>
      </c>
      <c r="E84" s="32">
        <f t="shared" si="2"/>
        <v>2.7551658245237455E-2</v>
      </c>
      <c r="F84" s="22">
        <f t="shared" si="0"/>
        <v>1.6870975432459936E-2</v>
      </c>
      <c r="G84" s="22">
        <v>1.4549835108536871E-2</v>
      </c>
      <c r="H84" s="22">
        <v>1.6143270623034618E-2</v>
      </c>
      <c r="I84" s="22">
        <v>-8.0526830761361527E-3</v>
      </c>
      <c r="J84" s="22">
        <v>1.8839788651005274E-4</v>
      </c>
      <c r="K84" s="36"/>
      <c r="L84" s="22"/>
      <c r="M84" s="22"/>
      <c r="N84" s="22"/>
      <c r="O84" s="22"/>
      <c r="P84" s="22"/>
      <c r="Q84" s="22"/>
      <c r="R84" s="22"/>
      <c r="S84" s="22"/>
      <c r="T84" s="22"/>
      <c r="U84" s="22"/>
      <c r="V84" s="34"/>
    </row>
    <row r="85" spans="1:22" ht="15.75" customHeight="1" x14ac:dyDescent="0.2">
      <c r="A85" s="20">
        <v>43991</v>
      </c>
      <c r="B85" s="22">
        <v>-2.8998369994437126E-2</v>
      </c>
      <c r="C85" s="22">
        <v>-1.0945188046116531E-2</v>
      </c>
      <c r="D85" s="31">
        <v>6.9358023819798831E-6</v>
      </c>
      <c r="E85" s="32">
        <f t="shared" si="2"/>
        <v>-2.9005305796819106E-2</v>
      </c>
      <c r="F85" s="22">
        <f t="shared" si="0"/>
        <v>-1.095212384849851E-2</v>
      </c>
      <c r="G85" s="22">
        <v>-1.41786891958886E-2</v>
      </c>
      <c r="H85" s="22">
        <v>-2.0522727058145999E-2</v>
      </c>
      <c r="I85" s="22">
        <v>1.3204719946454243E-2</v>
      </c>
      <c r="J85" s="22">
        <v>4.5124303606207186E-3</v>
      </c>
      <c r="K85" s="36"/>
      <c r="L85" s="22"/>
      <c r="M85" s="22"/>
      <c r="N85" s="22"/>
      <c r="O85" s="22"/>
      <c r="P85" s="22"/>
      <c r="Q85" s="22"/>
      <c r="R85" s="22"/>
      <c r="S85" s="22"/>
      <c r="T85" s="22"/>
      <c r="U85" s="22"/>
      <c r="V85" s="34"/>
    </row>
    <row r="86" spans="1:22" ht="15.75" customHeight="1" x14ac:dyDescent="0.2">
      <c r="A86" s="20">
        <v>43992</v>
      </c>
      <c r="B86" s="22">
        <v>-1.5282638697608772E-2</v>
      </c>
      <c r="C86" s="22">
        <v>-1.0405478546191005E-2</v>
      </c>
      <c r="D86" s="31">
        <v>6.9358023819798831E-6</v>
      </c>
      <c r="E86" s="32">
        <f t="shared" si="2"/>
        <v>-1.5289574499990752E-2</v>
      </c>
      <c r="F86" s="22">
        <f t="shared" si="0"/>
        <v>-1.0412414348572985E-2</v>
      </c>
      <c r="G86" s="22">
        <v>-1.2234872965705504E-2</v>
      </c>
      <c r="H86" s="22">
        <v>-2.6032805704882856E-2</v>
      </c>
      <c r="I86" s="22">
        <v>1.2989943227092271E-2</v>
      </c>
      <c r="J86" s="22">
        <v>1.0222438235499192E-3</v>
      </c>
      <c r="K86" s="36"/>
      <c r="L86" s="22"/>
      <c r="M86" s="22"/>
      <c r="N86" s="22"/>
      <c r="O86" s="22"/>
      <c r="P86" s="22"/>
      <c r="Q86" s="22"/>
      <c r="R86" s="22"/>
      <c r="S86" s="22"/>
      <c r="T86" s="22"/>
      <c r="U86" s="22"/>
      <c r="V86" s="34"/>
    </row>
    <row r="87" spans="1:22" ht="15.75" customHeight="1" x14ac:dyDescent="0.2">
      <c r="A87" s="20">
        <v>43993</v>
      </c>
      <c r="B87" s="22">
        <v>-9.5764583484341581E-2</v>
      </c>
      <c r="C87" s="22">
        <v>-7.1476528947439E-2</v>
      </c>
      <c r="D87" s="31">
        <v>6.9358023819798831E-6</v>
      </c>
      <c r="E87" s="32">
        <f t="shared" si="2"/>
        <v>-9.5771519286723561E-2</v>
      </c>
      <c r="F87" s="22">
        <f t="shared" si="0"/>
        <v>-7.148346474982098E-2</v>
      </c>
      <c r="G87" s="22">
        <v>-2.2526867241437251E-2</v>
      </c>
      <c r="H87" s="22">
        <v>-2.8544149288059505E-2</v>
      </c>
      <c r="I87" s="22">
        <v>1.5160666373362927E-2</v>
      </c>
      <c r="J87" s="22">
        <v>5.9451338241185286E-3</v>
      </c>
      <c r="K87" s="36"/>
      <c r="L87" s="22"/>
      <c r="M87" s="22"/>
      <c r="N87" s="22"/>
      <c r="O87" s="22"/>
      <c r="P87" s="22"/>
      <c r="Q87" s="22"/>
      <c r="R87" s="22"/>
      <c r="S87" s="22"/>
      <c r="T87" s="22"/>
      <c r="U87" s="22"/>
      <c r="V87" s="34"/>
    </row>
    <row r="88" spans="1:22" ht="15.75" customHeight="1" x14ac:dyDescent="0.2">
      <c r="A88" s="20">
        <v>43994</v>
      </c>
      <c r="B88" s="22">
        <v>3.2513700939397393E-2</v>
      </c>
      <c r="C88" s="22">
        <v>1.8819206748251695E-2</v>
      </c>
      <c r="D88" s="31">
        <v>6.9358023819798831E-6</v>
      </c>
      <c r="E88" s="32">
        <f t="shared" si="2"/>
        <v>3.2506765137015413E-2</v>
      </c>
      <c r="F88" s="22">
        <f t="shared" si="0"/>
        <v>1.8812270945869715E-2</v>
      </c>
      <c r="G88" s="22">
        <v>1.6768654013436777E-2</v>
      </c>
      <c r="H88" s="22">
        <v>1.9594101330478682E-2</v>
      </c>
      <c r="I88" s="22">
        <v>-1.2110385343933234E-2</v>
      </c>
      <c r="J88" s="22">
        <v>-3.2614751136461843E-3</v>
      </c>
      <c r="K88" s="36"/>
      <c r="L88" s="22"/>
      <c r="M88" s="22"/>
      <c r="N88" s="22"/>
      <c r="O88" s="22"/>
      <c r="P88" s="22"/>
      <c r="Q88" s="22"/>
      <c r="R88" s="22"/>
      <c r="S88" s="22"/>
      <c r="T88" s="22"/>
      <c r="U88" s="22"/>
      <c r="V88" s="34"/>
    </row>
    <row r="89" spans="1:22" ht="15.75" customHeight="1" x14ac:dyDescent="0.2">
      <c r="A89" s="20">
        <v>43997</v>
      </c>
      <c r="B89" s="22">
        <v>-2.1349983475231257E-3</v>
      </c>
      <c r="C89" s="22">
        <v>6.1368301970960637E-3</v>
      </c>
      <c r="D89" s="31">
        <v>6.9358023819798831E-6</v>
      </c>
      <c r="E89" s="32">
        <f t="shared" si="2"/>
        <v>-2.1419341499051055E-3</v>
      </c>
      <c r="F89" s="22">
        <f t="shared" si="0"/>
        <v>6.1298943947140838E-3</v>
      </c>
      <c r="G89" s="22">
        <v>1.0999438176868994E-2</v>
      </c>
      <c r="H89" s="22">
        <v>3.426066386568262E-3</v>
      </c>
      <c r="I89" s="22">
        <v>-8.4671598559236637E-3</v>
      </c>
      <c r="J89" s="22">
        <v>-4.2880874331973733E-3</v>
      </c>
      <c r="K89" s="36"/>
      <c r="L89" s="22"/>
      <c r="M89" s="22"/>
      <c r="N89" s="22"/>
      <c r="O89" s="22"/>
      <c r="P89" s="22"/>
      <c r="Q89" s="22"/>
      <c r="R89" s="22"/>
      <c r="S89" s="22"/>
      <c r="T89" s="22"/>
      <c r="U89" s="22"/>
      <c r="V89" s="34"/>
    </row>
    <row r="90" spans="1:22" ht="15.75" customHeight="1" x14ac:dyDescent="0.2">
      <c r="A90" s="20">
        <v>43998</v>
      </c>
      <c r="B90" s="22">
        <v>2.8364948648251509E-2</v>
      </c>
      <c r="C90" s="22">
        <v>2.0242313475811805E-2</v>
      </c>
      <c r="D90" s="31">
        <v>6.9358023819798831E-6</v>
      </c>
      <c r="E90" s="32">
        <f t="shared" si="2"/>
        <v>2.8358012845869529E-2</v>
      </c>
      <c r="F90" s="22">
        <f t="shared" si="0"/>
        <v>2.0235377673429825E-2</v>
      </c>
      <c r="G90" s="22">
        <v>-6.1481511463036082E-6</v>
      </c>
      <c r="H90" s="22">
        <v>-6.9043164030901556E-3</v>
      </c>
      <c r="I90" s="22">
        <v>1.2572771705513646E-2</v>
      </c>
      <c r="J90" s="22">
        <v>7.9798465743431204E-3</v>
      </c>
      <c r="K90" s="36"/>
      <c r="L90" s="22"/>
      <c r="M90" s="22"/>
      <c r="N90" s="22"/>
      <c r="O90" s="22"/>
      <c r="P90" s="22"/>
      <c r="Q90" s="22"/>
      <c r="R90" s="22"/>
      <c r="S90" s="22"/>
      <c r="T90" s="22"/>
      <c r="U90" s="22"/>
      <c r="V90" s="34"/>
    </row>
    <row r="91" spans="1:22" ht="17" x14ac:dyDescent="0.2">
      <c r="A91" s="20">
        <v>43999</v>
      </c>
      <c r="B91" s="22">
        <v>-8.0225059236076549E-3</v>
      </c>
      <c r="C91" s="22">
        <v>-6.5015047864987029E-3</v>
      </c>
      <c r="D91" s="31">
        <v>6.9358023819798831E-6</v>
      </c>
      <c r="E91" s="32">
        <f t="shared" si="2"/>
        <v>-8.0294417259896347E-3</v>
      </c>
      <c r="F91" s="22">
        <f t="shared" si="0"/>
        <v>-6.5084405888806828E-3</v>
      </c>
      <c r="G91" s="22">
        <v>-2.1863039150961431E-3</v>
      </c>
      <c r="H91" s="22">
        <v>-1.2343198931608063E-2</v>
      </c>
      <c r="I91" s="22">
        <v>3.8644832920059023E-3</v>
      </c>
      <c r="J91" s="22">
        <v>-9.6035962324962053E-3</v>
      </c>
      <c r="K91" s="36"/>
      <c r="L91" s="30" t="s">
        <v>82</v>
      </c>
      <c r="M91" s="30" t="s">
        <v>83</v>
      </c>
      <c r="N91" s="30" t="s">
        <v>84</v>
      </c>
      <c r="O91" s="30" t="s">
        <v>85</v>
      </c>
      <c r="P91" s="30" t="s">
        <v>86</v>
      </c>
      <c r="Q91" s="46" t="s">
        <v>89</v>
      </c>
      <c r="R91" s="46" t="s">
        <v>90</v>
      </c>
      <c r="S91" s="30"/>
      <c r="T91" s="30"/>
      <c r="U91" s="22"/>
      <c r="V91" s="34"/>
    </row>
    <row r="92" spans="1:22" ht="20" x14ac:dyDescent="0.35">
      <c r="A92" s="20">
        <v>44000</v>
      </c>
      <c r="B92" s="22">
        <v>8.0544480732925195E-5</v>
      </c>
      <c r="C92" s="22">
        <v>-1.5138018025418344E-3</v>
      </c>
      <c r="D92" s="31">
        <v>6.9358023819798831E-6</v>
      </c>
      <c r="E92" s="32">
        <f t="shared" si="2"/>
        <v>7.3608678350945312E-5</v>
      </c>
      <c r="F92" s="22">
        <f t="shared" si="0"/>
        <v>-1.5207376049238143E-3</v>
      </c>
      <c r="G92" s="22">
        <v>3.2049008727684205E-4</v>
      </c>
      <c r="H92" s="22">
        <v>-3.5461752880407891E-3</v>
      </c>
      <c r="I92" s="22">
        <v>-2.8856472090192289E-3</v>
      </c>
      <c r="J92" s="22">
        <v>2.9210028693229246E-3</v>
      </c>
      <c r="K92" s="36"/>
      <c r="L92" s="19" t="s">
        <v>81</v>
      </c>
      <c r="M92" s="19" t="s">
        <v>7</v>
      </c>
      <c r="N92" s="19" t="s">
        <v>75</v>
      </c>
      <c r="O92" s="19" t="s">
        <v>76</v>
      </c>
      <c r="P92" s="19" t="s">
        <v>77</v>
      </c>
      <c r="Q92" s="46"/>
      <c r="R92" s="46"/>
      <c r="S92" s="19" t="s">
        <v>78</v>
      </c>
      <c r="T92" s="19" t="s">
        <v>100</v>
      </c>
      <c r="U92" s="22"/>
      <c r="V92" s="34"/>
    </row>
    <row r="93" spans="1:22" ht="15.75" customHeight="1" x14ac:dyDescent="0.2">
      <c r="A93" s="20">
        <v>44001</v>
      </c>
      <c r="B93" s="22">
        <v>-1.3704954401712622E-2</v>
      </c>
      <c r="C93" s="22">
        <v>-8.032140775158807E-3</v>
      </c>
      <c r="D93" s="31">
        <v>6.9358023819798831E-6</v>
      </c>
      <c r="E93" s="32">
        <f t="shared" si="2"/>
        <v>-1.3711890204094601E-2</v>
      </c>
      <c r="F93" s="22">
        <f t="shared" si="0"/>
        <v>-8.0390765775407869E-3</v>
      </c>
      <c r="G93" s="22">
        <v>4.8099475642969583E-3</v>
      </c>
      <c r="H93" s="22">
        <v>-1.1684956676684818E-3</v>
      </c>
      <c r="I93" s="22">
        <v>1.3964989899228227E-3</v>
      </c>
      <c r="J93" s="22">
        <v>9.4689759027373945E-3</v>
      </c>
      <c r="K93" s="36">
        <v>-99</v>
      </c>
      <c r="L93" s="22">
        <f>N57</f>
        <v>0.82349931287090117</v>
      </c>
      <c r="M93" s="22">
        <f>N58</f>
        <v>0.35283771543020992</v>
      </c>
      <c r="N93" s="22">
        <f>N59</f>
        <v>0.77038616479200306</v>
      </c>
      <c r="O93" s="22">
        <f>N60</f>
        <v>1.1488499301851127</v>
      </c>
      <c r="P93" s="22">
        <f>N61</f>
        <v>-0.53658824901817093</v>
      </c>
      <c r="Q93" s="22">
        <f t="shared" ref="Q93:Q228" si="3">L93*F93+M93*G93+N93*H93+O93*I93+P93*J93</f>
        <v>-9.2998094563556434E-3</v>
      </c>
      <c r="R93" s="22">
        <f t="shared" ref="R93:R228" si="4">Q93+D93</f>
        <v>-9.2928736539736635E-3</v>
      </c>
      <c r="S93" s="22">
        <f t="shared" ref="S93:S228" si="5">B93</f>
        <v>-1.3704954401712622E-2</v>
      </c>
      <c r="T93" s="22">
        <f t="shared" ref="T93:T228" si="6">S93-R93</f>
        <v>-4.4120807477389581E-3</v>
      </c>
      <c r="U93" s="22"/>
      <c r="V93" s="34"/>
    </row>
    <row r="94" spans="1:22" ht="15.75" customHeight="1" x14ac:dyDescent="0.2">
      <c r="A94" s="20">
        <v>44004</v>
      </c>
      <c r="B94" s="22">
        <v>-1.1497211313547076E-2</v>
      </c>
      <c r="C94" s="22">
        <v>5.9156468844113758E-3</v>
      </c>
      <c r="D94" s="31">
        <v>6.9358023819798831E-6</v>
      </c>
      <c r="E94" s="32">
        <f t="shared" si="2"/>
        <v>-1.1504147115929056E-2</v>
      </c>
      <c r="F94" s="22">
        <f t="shared" si="0"/>
        <v>5.9087110820293959E-3</v>
      </c>
      <c r="G94" s="22">
        <v>-5.8791724897874417E-3</v>
      </c>
      <c r="H94" s="22">
        <v>-5.1783073597850993E-3</v>
      </c>
      <c r="I94" s="22">
        <v>-1.1326598743457317E-2</v>
      </c>
      <c r="J94" s="22">
        <v>-9.2114793395093753E-3</v>
      </c>
      <c r="K94" s="36">
        <v>-98</v>
      </c>
      <c r="L94" s="22">
        <f t="shared" ref="L94:L228" si="7">$L$93</f>
        <v>0.82349931287090117</v>
      </c>
      <c r="M94" s="22">
        <f t="shared" ref="M94:M228" si="8">$M$93</f>
        <v>0.35283771543020992</v>
      </c>
      <c r="N94" s="22">
        <f t="shared" ref="N94:N228" si="9">$N$93</f>
        <v>0.77038616479200306</v>
      </c>
      <c r="O94" s="22">
        <f t="shared" ref="O94:O228" si="10">$O$93</f>
        <v>1.1488499301851127</v>
      </c>
      <c r="P94" s="22">
        <f t="shared" ref="P94:P228" si="11">$P$93</f>
        <v>-0.53658824901817093</v>
      </c>
      <c r="Q94" s="22">
        <f t="shared" si="3"/>
        <v>-9.2676612269332308E-3</v>
      </c>
      <c r="R94" s="22">
        <f t="shared" si="4"/>
        <v>-9.260725424551251E-3</v>
      </c>
      <c r="S94" s="22">
        <f t="shared" si="5"/>
        <v>-1.1497211313547076E-2</v>
      </c>
      <c r="T94" s="22">
        <f t="shared" si="6"/>
        <v>-2.2364858889958247E-3</v>
      </c>
      <c r="U94" s="22"/>
      <c r="V94" s="34"/>
    </row>
    <row r="95" spans="1:22" ht="15.75" customHeight="1" x14ac:dyDescent="0.2">
      <c r="A95" s="20">
        <v>44005</v>
      </c>
      <c r="B95" s="22">
        <v>-1.3805941174355643E-2</v>
      </c>
      <c r="C95" s="22">
        <v>5.0263553900978782E-3</v>
      </c>
      <c r="D95" s="31">
        <v>6.9358023819798831E-6</v>
      </c>
      <c r="E95" s="32">
        <f t="shared" si="2"/>
        <v>-1.3812876976737623E-2</v>
      </c>
      <c r="F95" s="22">
        <f t="shared" si="0"/>
        <v>5.0194195877158983E-3</v>
      </c>
      <c r="G95" s="22">
        <v>-3.3806115944644503E-3</v>
      </c>
      <c r="H95" s="22">
        <v>-1.0841796977031826E-2</v>
      </c>
      <c r="I95" s="22">
        <v>3.2685970790433802E-3</v>
      </c>
      <c r="J95" s="22">
        <v>1.0994533275694848E-4</v>
      </c>
      <c r="K95" s="36">
        <v>-97</v>
      </c>
      <c r="L95" s="22">
        <f t="shared" si="7"/>
        <v>0.82349931287090117</v>
      </c>
      <c r="M95" s="22">
        <f t="shared" si="8"/>
        <v>0.35283771543020992</v>
      </c>
      <c r="N95" s="22">
        <f t="shared" si="9"/>
        <v>0.77038616479200306</v>
      </c>
      <c r="O95" s="22">
        <f t="shared" si="10"/>
        <v>1.1488499301851127</v>
      </c>
      <c r="P95" s="22">
        <f t="shared" si="11"/>
        <v>-0.53658824901817093</v>
      </c>
      <c r="Q95" s="22">
        <f t="shared" si="3"/>
        <v>-1.7155569303715331E-3</v>
      </c>
      <c r="R95" s="22">
        <f t="shared" si="4"/>
        <v>-1.7086211279895532E-3</v>
      </c>
      <c r="S95" s="22">
        <f t="shared" si="5"/>
        <v>-1.3805941174355643E-2</v>
      </c>
      <c r="T95" s="22">
        <f t="shared" si="6"/>
        <v>-1.209732004636609E-2</v>
      </c>
      <c r="U95" s="22"/>
      <c r="V95" s="34"/>
    </row>
    <row r="96" spans="1:22" ht="15.75" customHeight="1" x14ac:dyDescent="0.2">
      <c r="A96" s="20">
        <v>44006</v>
      </c>
      <c r="B96" s="22">
        <v>-2.5358607701703752E-2</v>
      </c>
      <c r="C96" s="22">
        <v>-2.7526231123000476E-2</v>
      </c>
      <c r="D96" s="31">
        <v>6.9358023819798831E-6</v>
      </c>
      <c r="E96" s="32">
        <f t="shared" si="2"/>
        <v>-2.5365543504085732E-2</v>
      </c>
      <c r="F96" s="22">
        <f t="shared" si="0"/>
        <v>-2.7533166925382456E-2</v>
      </c>
      <c r="G96" s="22">
        <v>-9.3486971023131766E-3</v>
      </c>
      <c r="H96" s="22">
        <v>-1.5640152018664442E-2</v>
      </c>
      <c r="I96" s="22">
        <v>6.5986666609875524E-3</v>
      </c>
      <c r="J96" s="22">
        <v>-2.5012041752550153E-3</v>
      </c>
      <c r="K96" s="36">
        <v>-96</v>
      </c>
      <c r="L96" s="22">
        <f t="shared" si="7"/>
        <v>0.82349931287090117</v>
      </c>
      <c r="M96" s="22">
        <f t="shared" si="8"/>
        <v>0.35283771543020992</v>
      </c>
      <c r="N96" s="22">
        <f t="shared" si="9"/>
        <v>0.77038616479200306</v>
      </c>
      <c r="O96" s="22">
        <f t="shared" si="10"/>
        <v>1.1488499301851127</v>
      </c>
      <c r="P96" s="22">
        <f t="shared" si="11"/>
        <v>-0.53658824901817093</v>
      </c>
      <c r="Q96" s="22">
        <f t="shared" si="3"/>
        <v>-2.9098079200836877E-2</v>
      </c>
      <c r="R96" s="22">
        <f t="shared" si="4"/>
        <v>-2.9091143398454897E-2</v>
      </c>
      <c r="S96" s="22">
        <f t="shared" si="5"/>
        <v>-2.5358607701703752E-2</v>
      </c>
      <c r="T96" s="22">
        <f t="shared" si="6"/>
        <v>3.732535696751145E-3</v>
      </c>
      <c r="U96" s="22"/>
      <c r="V96" s="34"/>
    </row>
    <row r="97" spans="1:22" ht="15.75" customHeight="1" x14ac:dyDescent="0.2">
      <c r="A97" s="20">
        <v>44007</v>
      </c>
      <c r="B97" s="22">
        <v>2.2171220336199043E-2</v>
      </c>
      <c r="C97" s="22">
        <v>1.170753693946929E-2</v>
      </c>
      <c r="D97" s="31">
        <v>6.9358023819798831E-6</v>
      </c>
      <c r="E97" s="32">
        <f t="shared" si="2"/>
        <v>2.2164284533817063E-2</v>
      </c>
      <c r="F97" s="22">
        <f t="shared" si="0"/>
        <v>1.170060113708731E-2</v>
      </c>
      <c r="G97" s="22">
        <v>1.1498800620719903E-2</v>
      </c>
      <c r="H97" s="22">
        <v>7.3552764651404687E-3</v>
      </c>
      <c r="I97" s="22">
        <v>-2.7795107972150516E-3</v>
      </c>
      <c r="J97" s="22">
        <v>8.715916957326009E-3</v>
      </c>
      <c r="K97" s="36">
        <v>-95</v>
      </c>
      <c r="L97" s="22">
        <f t="shared" si="7"/>
        <v>0.82349931287090117</v>
      </c>
      <c r="M97" s="22">
        <f t="shared" si="8"/>
        <v>0.35283771543020992</v>
      </c>
      <c r="N97" s="22">
        <f t="shared" si="9"/>
        <v>0.77038616479200306</v>
      </c>
      <c r="O97" s="22">
        <f t="shared" si="10"/>
        <v>1.1488499301851127</v>
      </c>
      <c r="P97" s="22">
        <f t="shared" si="11"/>
        <v>-0.53658824901817093</v>
      </c>
      <c r="Q97" s="22">
        <f t="shared" si="3"/>
        <v>1.1488951360685997E-2</v>
      </c>
      <c r="R97" s="22">
        <f t="shared" si="4"/>
        <v>1.1495887163067977E-2</v>
      </c>
      <c r="S97" s="22">
        <f t="shared" si="5"/>
        <v>2.2171220336199043E-2</v>
      </c>
      <c r="T97" s="22">
        <f t="shared" si="6"/>
        <v>1.0675333173131065E-2</v>
      </c>
      <c r="U97" s="22"/>
      <c r="V97" s="34"/>
    </row>
    <row r="98" spans="1:22" ht="15.75" customHeight="1" x14ac:dyDescent="0.2">
      <c r="A98" s="20">
        <v>44008</v>
      </c>
      <c r="B98" s="22">
        <v>-1.5579012909277518E-2</v>
      </c>
      <c r="C98" s="22">
        <v>-2.8766107216371302E-2</v>
      </c>
      <c r="D98" s="31">
        <v>6.9358023819798831E-6</v>
      </c>
      <c r="E98" s="32">
        <f t="shared" si="2"/>
        <v>-1.5585948711659497E-2</v>
      </c>
      <c r="F98" s="22">
        <f t="shared" si="0"/>
        <v>-2.8773043018753282E-2</v>
      </c>
      <c r="G98" s="22">
        <v>-4.0245158291342198E-3</v>
      </c>
      <c r="H98" s="22">
        <v>-4.5374637701264611E-3</v>
      </c>
      <c r="I98" s="22">
        <v>1.4248816073056815E-2</v>
      </c>
      <c r="J98" s="22">
        <v>9.3881398370343552E-3</v>
      </c>
      <c r="K98" s="36">
        <v>-94</v>
      </c>
      <c r="L98" s="22">
        <f t="shared" si="7"/>
        <v>0.82349931287090117</v>
      </c>
      <c r="M98" s="22">
        <f t="shared" si="8"/>
        <v>0.35283771543020992</v>
      </c>
      <c r="N98" s="22">
        <f t="shared" si="9"/>
        <v>0.77038616479200306</v>
      </c>
      <c r="O98" s="22">
        <f t="shared" si="10"/>
        <v>1.1488499301851127</v>
      </c>
      <c r="P98" s="22">
        <f t="shared" si="11"/>
        <v>-0.53658824901817093</v>
      </c>
      <c r="Q98" s="22">
        <f t="shared" si="3"/>
        <v>-1.7277995603703196E-2</v>
      </c>
      <c r="R98" s="22">
        <f t="shared" si="4"/>
        <v>-1.7271059801321216E-2</v>
      </c>
      <c r="S98" s="22">
        <f t="shared" si="5"/>
        <v>-1.5579012909277518E-2</v>
      </c>
      <c r="T98" s="22">
        <f t="shared" si="6"/>
        <v>1.6920468920436985E-3</v>
      </c>
      <c r="U98" s="22"/>
      <c r="V98" s="34"/>
    </row>
    <row r="99" spans="1:22" ht="15.75" customHeight="1" x14ac:dyDescent="0.2">
      <c r="A99" s="20">
        <v>44011</v>
      </c>
      <c r="B99" s="22">
        <v>2.1609687020513562E-2</v>
      </c>
      <c r="C99" s="22">
        <v>2.2930644019415379E-2</v>
      </c>
      <c r="D99" s="31">
        <v>6.9358023819798831E-6</v>
      </c>
      <c r="E99" s="32">
        <f t="shared" si="2"/>
        <v>2.1602751218131582E-2</v>
      </c>
      <c r="F99" s="22">
        <f t="shared" si="0"/>
        <v>2.2923708217033399E-2</v>
      </c>
      <c r="G99" s="22">
        <v>5.2533353293024608E-3</v>
      </c>
      <c r="H99" s="22">
        <v>4.9756777461030261E-3</v>
      </c>
      <c r="I99" s="22">
        <v>3.3636530276420478E-3</v>
      </c>
      <c r="J99" s="22">
        <v>-1.3393001015301262E-3</v>
      </c>
      <c r="K99" s="36">
        <v>-93</v>
      </c>
      <c r="L99" s="22">
        <f t="shared" si="7"/>
        <v>0.82349931287090117</v>
      </c>
      <c r="M99" s="22">
        <f t="shared" si="8"/>
        <v>0.35283771543020992</v>
      </c>
      <c r="N99" s="22">
        <f t="shared" si="9"/>
        <v>0.77038616479200306</v>
      </c>
      <c r="O99" s="22">
        <f t="shared" si="10"/>
        <v>1.1488499301851127</v>
      </c>
      <c r="P99" s="22">
        <f t="shared" si="11"/>
        <v>-0.53658824901817093</v>
      </c>
      <c r="Q99" s="22">
        <f t="shared" si="3"/>
        <v>2.9147411339584574E-2</v>
      </c>
      <c r="R99" s="22">
        <f t="shared" si="4"/>
        <v>2.9154347141966554E-2</v>
      </c>
      <c r="S99" s="22">
        <f t="shared" si="5"/>
        <v>2.1609687020513562E-2</v>
      </c>
      <c r="T99" s="22">
        <f t="shared" si="6"/>
        <v>-7.5446601214529917E-3</v>
      </c>
      <c r="U99" s="22"/>
      <c r="V99" s="34"/>
    </row>
    <row r="100" spans="1:22" ht="15.75" customHeight="1" x14ac:dyDescent="0.2">
      <c r="A100" s="20">
        <v>44012</v>
      </c>
      <c r="B100" s="22">
        <v>8.4816739962591571E-3</v>
      </c>
      <c r="C100" s="22">
        <v>8.4453166367348034E-3</v>
      </c>
      <c r="D100" s="31">
        <v>6.9358023819798831E-6</v>
      </c>
      <c r="E100" s="32">
        <f t="shared" si="2"/>
        <v>8.4747381938771772E-3</v>
      </c>
      <c r="F100" s="22">
        <f t="shared" si="0"/>
        <v>8.4383808343528235E-3</v>
      </c>
      <c r="G100" s="22">
        <v>-3.8394460850472273E-3</v>
      </c>
      <c r="H100" s="22">
        <v>-3.4781901853364015E-3</v>
      </c>
      <c r="I100" s="22">
        <v>-1.1710018129284933E-3</v>
      </c>
      <c r="J100" s="22">
        <v>1.270694694812495E-4</v>
      </c>
      <c r="K100" s="36">
        <v>-92</v>
      </c>
      <c r="L100" s="22">
        <f t="shared" si="7"/>
        <v>0.82349931287090117</v>
      </c>
      <c r="M100" s="22">
        <f t="shared" si="8"/>
        <v>0.35283771543020992</v>
      </c>
      <c r="N100" s="22">
        <f t="shared" si="9"/>
        <v>0.77038616479200306</v>
      </c>
      <c r="O100" s="22">
        <f t="shared" si="10"/>
        <v>1.1488499301851127</v>
      </c>
      <c r="P100" s="22">
        <f t="shared" si="11"/>
        <v>-0.53658824901817093</v>
      </c>
      <c r="Q100" s="22">
        <f t="shared" si="3"/>
        <v>1.5012605012063567E-3</v>
      </c>
      <c r="R100" s="22">
        <f t="shared" si="4"/>
        <v>1.5081963035883366E-3</v>
      </c>
      <c r="S100" s="22">
        <f t="shared" si="5"/>
        <v>8.4816739962591571E-3</v>
      </c>
      <c r="T100" s="22">
        <f t="shared" si="6"/>
        <v>6.9734776926708205E-3</v>
      </c>
      <c r="U100" s="22"/>
      <c r="V100" s="34"/>
    </row>
    <row r="101" spans="1:22" ht="15.75" customHeight="1" x14ac:dyDescent="0.2">
      <c r="A101" s="20">
        <v>44013</v>
      </c>
      <c r="B101" s="22">
        <v>-1.8637453927591686E-2</v>
      </c>
      <c r="C101" s="22">
        <v>-3.0228247860972874E-3</v>
      </c>
      <c r="D101" s="31">
        <v>6.9358023819798831E-6</v>
      </c>
      <c r="E101" s="32">
        <f t="shared" si="2"/>
        <v>-1.8644389729973666E-2</v>
      </c>
      <c r="F101" s="22">
        <f t="shared" si="0"/>
        <v>-3.0297605884792673E-3</v>
      </c>
      <c r="G101" s="22">
        <v>2.6231612635220866E-4</v>
      </c>
      <c r="H101" s="22">
        <v>-2.3542468033865095E-2</v>
      </c>
      <c r="I101" s="22">
        <v>9.0815236775849163E-3</v>
      </c>
      <c r="J101" s="22">
        <v>6.205215150588167E-3</v>
      </c>
      <c r="K101" s="36">
        <v>-91</v>
      </c>
      <c r="L101" s="22">
        <f t="shared" si="7"/>
        <v>0.82349931287090117</v>
      </c>
      <c r="M101" s="22">
        <f t="shared" si="8"/>
        <v>0.35283771543020992</v>
      </c>
      <c r="N101" s="22">
        <f t="shared" si="9"/>
        <v>0.77038616479200306</v>
      </c>
      <c r="O101" s="22">
        <f t="shared" si="10"/>
        <v>1.1488499301851127</v>
      </c>
      <c r="P101" s="22">
        <f t="shared" si="11"/>
        <v>-0.53658824901817093</v>
      </c>
      <c r="Q101" s="22">
        <f t="shared" si="3"/>
        <v>-1.3435580087848308E-2</v>
      </c>
      <c r="R101" s="22">
        <f t="shared" si="4"/>
        <v>-1.3428644285466328E-2</v>
      </c>
      <c r="S101" s="22">
        <f t="shared" si="5"/>
        <v>-1.8637453927591686E-2</v>
      </c>
      <c r="T101" s="22">
        <f t="shared" si="6"/>
        <v>-5.2088096421253581E-3</v>
      </c>
      <c r="U101" s="22"/>
      <c r="V101" s="34"/>
    </row>
    <row r="102" spans="1:22" ht="15.75" customHeight="1" x14ac:dyDescent="0.2">
      <c r="A102" s="20">
        <v>44014</v>
      </c>
      <c r="B102" s="22">
        <v>9.7381562042352481E-3</v>
      </c>
      <c r="C102" s="22">
        <v>3.5836277715015161E-3</v>
      </c>
      <c r="D102" s="31">
        <v>6.9358023819798831E-6</v>
      </c>
      <c r="E102" s="32">
        <f t="shared" si="2"/>
        <v>9.7312204018532682E-3</v>
      </c>
      <c r="F102" s="22">
        <f t="shared" si="0"/>
        <v>3.5766919691195363E-3</v>
      </c>
      <c r="G102" s="22">
        <v>5.3546854277691236E-3</v>
      </c>
      <c r="H102" s="22">
        <v>-2.5534864300797988E-3</v>
      </c>
      <c r="I102" s="22">
        <v>4.2598172188675933E-3</v>
      </c>
      <c r="J102" s="22">
        <v>3.3982478487986504E-3</v>
      </c>
      <c r="K102" s="36">
        <v>-90</v>
      </c>
      <c r="L102" s="22">
        <f t="shared" si="7"/>
        <v>0.82349931287090117</v>
      </c>
      <c r="M102" s="22">
        <f t="shared" si="8"/>
        <v>0.35283771543020992</v>
      </c>
      <c r="N102" s="22">
        <f t="shared" si="9"/>
        <v>0.77038616479200306</v>
      </c>
      <c r="O102" s="22">
        <f t="shared" si="10"/>
        <v>1.1488499301851127</v>
      </c>
      <c r="P102" s="22">
        <f t="shared" si="11"/>
        <v>-0.53658824901817093</v>
      </c>
      <c r="Q102" s="22">
        <f t="shared" si="3"/>
        <v>5.9379985859654445E-3</v>
      </c>
      <c r="R102" s="22">
        <f t="shared" si="4"/>
        <v>5.9449343883474243E-3</v>
      </c>
      <c r="S102" s="22">
        <f t="shared" si="5"/>
        <v>9.7381562042352481E-3</v>
      </c>
      <c r="T102" s="22">
        <f t="shared" si="6"/>
        <v>3.7932218158878237E-3</v>
      </c>
      <c r="U102" s="22"/>
      <c r="V102" s="34"/>
    </row>
    <row r="103" spans="1:22" ht="15.75" customHeight="1" x14ac:dyDescent="0.2">
      <c r="A103" s="20">
        <v>44018</v>
      </c>
      <c r="B103" s="22">
        <v>4.0852114007699433E-3</v>
      </c>
      <c r="C103" s="22">
        <v>1.7641266500889666E-2</v>
      </c>
      <c r="D103" s="31">
        <v>6.9358023819798831E-6</v>
      </c>
      <c r="E103" s="32">
        <f t="shared" si="2"/>
        <v>4.0782755983879634E-3</v>
      </c>
      <c r="F103" s="22">
        <f t="shared" si="0"/>
        <v>1.7634330698507686E-2</v>
      </c>
      <c r="G103" s="22">
        <v>6.3411527990691078E-3</v>
      </c>
      <c r="H103" s="22">
        <v>1.1325865270559413E-2</v>
      </c>
      <c r="I103" s="22">
        <v>-9.4561208050389471E-3</v>
      </c>
      <c r="J103" s="22">
        <v>-3.9431344835820226E-3</v>
      </c>
      <c r="K103" s="36">
        <v>-89</v>
      </c>
      <c r="L103" s="22">
        <f t="shared" si="7"/>
        <v>0.82349931287090117</v>
      </c>
      <c r="M103" s="22">
        <f t="shared" si="8"/>
        <v>0.35283771543020992</v>
      </c>
      <c r="N103" s="22">
        <f t="shared" si="9"/>
        <v>0.77038616479200306</v>
      </c>
      <c r="O103" s="22">
        <f t="shared" si="10"/>
        <v>1.1488499301851127</v>
      </c>
      <c r="P103" s="22">
        <f t="shared" si="11"/>
        <v>-0.53658824901817093</v>
      </c>
      <c r="Q103" s="22">
        <f t="shared" si="3"/>
        <v>1.6736722890211414E-2</v>
      </c>
      <c r="R103" s="22">
        <f t="shared" si="4"/>
        <v>1.6743658692593394E-2</v>
      </c>
      <c r="S103" s="22">
        <f t="shared" si="5"/>
        <v>4.0852114007699433E-3</v>
      </c>
      <c r="T103" s="22">
        <f t="shared" si="6"/>
        <v>-1.2658447291823451E-2</v>
      </c>
      <c r="U103" s="22"/>
      <c r="V103" s="34"/>
    </row>
    <row r="104" spans="1:22" ht="15.75" customHeight="1" x14ac:dyDescent="0.2">
      <c r="A104" s="20">
        <v>44019</v>
      </c>
      <c r="B104" s="22">
        <v>-2.1954870990588595E-2</v>
      </c>
      <c r="C104" s="22">
        <v>-1.5211915418234034E-2</v>
      </c>
      <c r="D104" s="31">
        <v>6.9358023819798831E-6</v>
      </c>
      <c r="E104" s="32">
        <f t="shared" si="2"/>
        <v>-2.1961806792970575E-2</v>
      </c>
      <c r="F104" s="22">
        <f t="shared" si="0"/>
        <v>-1.5218851220616014E-2</v>
      </c>
      <c r="G104" s="22">
        <v>-1.5730616038737148E-2</v>
      </c>
      <c r="H104" s="22">
        <v>-7.7010252121016923E-3</v>
      </c>
      <c r="I104" s="22">
        <v>-3.6393807295283676E-3</v>
      </c>
      <c r="J104" s="22">
        <v>3.287620735995379E-3</v>
      </c>
      <c r="K104" s="36">
        <v>-88</v>
      </c>
      <c r="L104" s="22">
        <f t="shared" si="7"/>
        <v>0.82349931287090117</v>
      </c>
      <c r="M104" s="22">
        <f t="shared" si="8"/>
        <v>0.35283771543020992</v>
      </c>
      <c r="N104" s="22">
        <f t="shared" si="9"/>
        <v>0.77038616479200306</v>
      </c>
      <c r="O104" s="22">
        <f t="shared" si="10"/>
        <v>1.1488499301851127</v>
      </c>
      <c r="P104" s="22">
        <f t="shared" si="11"/>
        <v>-0.53658824901817093</v>
      </c>
      <c r="Q104" s="22">
        <f t="shared" si="3"/>
        <v>-2.9961032377596442E-2</v>
      </c>
      <c r="R104" s="22">
        <f t="shared" si="4"/>
        <v>-2.9954096575214462E-2</v>
      </c>
      <c r="S104" s="22">
        <f t="shared" si="5"/>
        <v>-2.1954870990588595E-2</v>
      </c>
      <c r="T104" s="22">
        <f t="shared" si="6"/>
        <v>7.9992255846258672E-3</v>
      </c>
      <c r="U104" s="22"/>
      <c r="V104" s="34"/>
    </row>
    <row r="105" spans="1:22" ht="15.75" customHeight="1" x14ac:dyDescent="0.2">
      <c r="A105" s="20">
        <v>44020</v>
      </c>
      <c r="B105" s="22">
        <v>1.1050194502802992E-3</v>
      </c>
      <c r="C105" s="22">
        <v>6.8171417875209118E-3</v>
      </c>
      <c r="D105" s="31">
        <v>6.9358023819798831E-6</v>
      </c>
      <c r="E105" s="32">
        <f t="shared" si="2"/>
        <v>1.0980836478983193E-3</v>
      </c>
      <c r="F105" s="22">
        <f t="shared" si="0"/>
        <v>6.810205985138932E-3</v>
      </c>
      <c r="G105" s="22">
        <v>-3.5633262967329003E-3</v>
      </c>
      <c r="H105" s="22">
        <v>-1.3093015837516708E-3</v>
      </c>
      <c r="I105" s="22">
        <v>-4.3023842006451084E-3</v>
      </c>
      <c r="J105" s="22">
        <v>-9.8185680707993522E-3</v>
      </c>
      <c r="K105" s="36">
        <v>-87</v>
      </c>
      <c r="L105" s="22">
        <f t="shared" si="7"/>
        <v>0.82349931287090117</v>
      </c>
      <c r="M105" s="22">
        <f t="shared" si="8"/>
        <v>0.35283771543020992</v>
      </c>
      <c r="N105" s="22">
        <f t="shared" si="9"/>
        <v>0.77038616479200306</v>
      </c>
      <c r="O105" s="22">
        <f t="shared" si="10"/>
        <v>1.1488499301851127</v>
      </c>
      <c r="P105" s="22">
        <f t="shared" si="11"/>
        <v>-0.53658824901817093</v>
      </c>
      <c r="Q105" s="22">
        <f t="shared" si="3"/>
        <v>3.6679906741723159E-3</v>
      </c>
      <c r="R105" s="22">
        <f t="shared" si="4"/>
        <v>3.6749264765542958E-3</v>
      </c>
      <c r="S105" s="22">
        <f t="shared" si="5"/>
        <v>1.1050194502802992E-3</v>
      </c>
      <c r="T105" s="22">
        <f t="shared" si="6"/>
        <v>-2.5699070262739966E-3</v>
      </c>
      <c r="U105" s="22"/>
      <c r="V105" s="34"/>
    </row>
    <row r="106" spans="1:22" ht="15.75" customHeight="1" x14ac:dyDescent="0.2">
      <c r="A106" s="20">
        <v>44021</v>
      </c>
      <c r="B106" s="22">
        <v>-1.7136911536143135E-2</v>
      </c>
      <c r="C106" s="22">
        <v>-1.3952959208155638E-2</v>
      </c>
      <c r="D106" s="31">
        <v>6.9358023819798831E-6</v>
      </c>
      <c r="E106" s="32">
        <f t="shared" si="2"/>
        <v>-1.7143847338525114E-2</v>
      </c>
      <c r="F106" s="22">
        <f t="shared" si="0"/>
        <v>-1.3959895010537618E-2</v>
      </c>
      <c r="G106" s="22">
        <v>-1.0469787229443353E-2</v>
      </c>
      <c r="H106" s="22">
        <v>-1.7040843760783898E-2</v>
      </c>
      <c r="I106" s="22">
        <v>6.7374106900089104E-3</v>
      </c>
      <c r="J106" s="22">
        <v>4.1354409343469165E-3</v>
      </c>
      <c r="K106" s="36">
        <v>-86</v>
      </c>
      <c r="L106" s="22">
        <f t="shared" si="7"/>
        <v>0.82349931287090117</v>
      </c>
      <c r="M106" s="22">
        <f t="shared" si="8"/>
        <v>0.35283771543020992</v>
      </c>
      <c r="N106" s="22">
        <f t="shared" si="9"/>
        <v>0.77038616479200306</v>
      </c>
      <c r="O106" s="22">
        <f t="shared" si="10"/>
        <v>1.1488499301851127</v>
      </c>
      <c r="P106" s="22">
        <f t="shared" si="11"/>
        <v>-0.53658824901817093</v>
      </c>
      <c r="Q106" s="22">
        <f t="shared" si="3"/>
        <v>-2.2796885234728989E-2</v>
      </c>
      <c r="R106" s="22">
        <f t="shared" si="4"/>
        <v>-2.2789949432347009E-2</v>
      </c>
      <c r="S106" s="22">
        <f t="shared" si="5"/>
        <v>-1.7136911536143135E-2</v>
      </c>
      <c r="T106" s="22">
        <f t="shared" si="6"/>
        <v>5.6530378962038746E-3</v>
      </c>
      <c r="U106" s="22"/>
      <c r="V106" s="34"/>
    </row>
    <row r="107" spans="1:22" ht="15.75" customHeight="1" x14ac:dyDescent="0.2">
      <c r="A107" s="20">
        <v>44022</v>
      </c>
      <c r="B107" s="22">
        <v>2.2559275071746786E-2</v>
      </c>
      <c r="C107" s="22">
        <v>1.4260577283948668E-2</v>
      </c>
      <c r="D107" s="31">
        <v>6.9358023819798831E-6</v>
      </c>
      <c r="E107" s="32">
        <f t="shared" si="2"/>
        <v>2.2552339269364806E-2</v>
      </c>
      <c r="F107" s="22">
        <f t="shared" si="0"/>
        <v>1.4253641481566688E-2</v>
      </c>
      <c r="G107" s="22">
        <v>2.8677922580438967E-3</v>
      </c>
      <c r="H107" s="22">
        <v>2.8224516972679282E-2</v>
      </c>
      <c r="I107" s="22">
        <v>-1.8872146178464576E-2</v>
      </c>
      <c r="J107" s="22">
        <v>-1.3222172979532841E-4</v>
      </c>
      <c r="K107" s="36">
        <v>-85</v>
      </c>
      <c r="L107" s="22">
        <f t="shared" si="7"/>
        <v>0.82349931287090117</v>
      </c>
      <c r="M107" s="22">
        <f t="shared" si="8"/>
        <v>0.35283771543020992</v>
      </c>
      <c r="N107" s="22">
        <f t="shared" si="9"/>
        <v>0.77038616479200306</v>
      </c>
      <c r="O107" s="22">
        <f t="shared" si="10"/>
        <v>1.1488499301851127</v>
      </c>
      <c r="P107" s="22">
        <f t="shared" si="11"/>
        <v>-0.53658824901817093</v>
      </c>
      <c r="Q107" s="22">
        <f t="shared" si="3"/>
        <v>1.2883191425224942E-2</v>
      </c>
      <c r="R107" s="22">
        <f t="shared" si="4"/>
        <v>1.2890127227606922E-2</v>
      </c>
      <c r="S107" s="22">
        <f t="shared" si="5"/>
        <v>2.2559275071746786E-2</v>
      </c>
      <c r="T107" s="22">
        <f t="shared" si="6"/>
        <v>9.6691478441398634E-3</v>
      </c>
      <c r="U107" s="22"/>
      <c r="V107" s="34"/>
    </row>
    <row r="108" spans="1:22" ht="15.75" customHeight="1" x14ac:dyDescent="0.2">
      <c r="A108" s="20">
        <v>44025</v>
      </c>
      <c r="B108" s="22">
        <v>7.1564186712565672E-3</v>
      </c>
      <c r="C108" s="22">
        <v>4.0259887701075319E-4</v>
      </c>
      <c r="D108" s="31">
        <v>6.9358023819798831E-6</v>
      </c>
      <c r="E108" s="32">
        <f t="shared" si="2"/>
        <v>7.1494828688745873E-3</v>
      </c>
      <c r="F108" s="22">
        <f t="shared" si="0"/>
        <v>3.956630746287733E-4</v>
      </c>
      <c r="G108" s="22">
        <v>7.3492828842161258E-4</v>
      </c>
      <c r="H108" s="22">
        <v>3.1829805914499383E-3</v>
      </c>
      <c r="I108" s="22">
        <v>1.362286367688945E-2</v>
      </c>
      <c r="J108" s="22">
        <v>8.8065819633596325E-3</v>
      </c>
      <c r="K108" s="36">
        <v>-84</v>
      </c>
      <c r="L108" s="22">
        <f t="shared" si="7"/>
        <v>0.82349931287090117</v>
      </c>
      <c r="M108" s="22">
        <f t="shared" si="8"/>
        <v>0.35283771543020992</v>
      </c>
      <c r="N108" s="22">
        <f t="shared" si="9"/>
        <v>0.77038616479200306</v>
      </c>
      <c r="O108" s="22">
        <f t="shared" si="10"/>
        <v>1.1488499301851127</v>
      </c>
      <c r="P108" s="22">
        <f t="shared" si="11"/>
        <v>-0.53658824901817093</v>
      </c>
      <c r="Q108" s="22">
        <f t="shared" si="3"/>
        <v>1.3962380487392997E-2</v>
      </c>
      <c r="R108" s="22">
        <f t="shared" si="4"/>
        <v>1.3969316289774977E-2</v>
      </c>
      <c r="S108" s="22">
        <f t="shared" si="5"/>
        <v>7.1564186712565672E-3</v>
      </c>
      <c r="T108" s="22">
        <f t="shared" si="6"/>
        <v>-6.8128976185184102E-3</v>
      </c>
      <c r="U108" s="22"/>
      <c r="V108" s="34"/>
    </row>
    <row r="109" spans="1:22" ht="15.75" customHeight="1" x14ac:dyDescent="0.2">
      <c r="A109" s="20">
        <v>44026</v>
      </c>
      <c r="B109" s="22">
        <v>1.1676529661835638E-2</v>
      </c>
      <c r="C109" s="22">
        <v>2.1119958197724512E-2</v>
      </c>
      <c r="D109" s="31">
        <v>6.9358023819798831E-6</v>
      </c>
      <c r="E109" s="32">
        <f t="shared" si="2"/>
        <v>1.1669593859453658E-2</v>
      </c>
      <c r="F109" s="22">
        <f t="shared" si="0"/>
        <v>2.1113022395342532E-2</v>
      </c>
      <c r="G109" s="22">
        <v>2.7502383376639648E-3</v>
      </c>
      <c r="H109" s="22">
        <v>7.770785739810852E-3</v>
      </c>
      <c r="I109" s="22">
        <v>-1.5567567448117187E-3</v>
      </c>
      <c r="J109" s="22">
        <v>3.642267640982591E-4</v>
      </c>
      <c r="K109" s="36">
        <v>-83</v>
      </c>
      <c r="L109" s="22">
        <f t="shared" si="7"/>
        <v>0.82349931287090117</v>
      </c>
      <c r="M109" s="22">
        <f t="shared" si="8"/>
        <v>0.35283771543020992</v>
      </c>
      <c r="N109" s="22">
        <f t="shared" si="9"/>
        <v>0.77038616479200306</v>
      </c>
      <c r="O109" s="22">
        <f t="shared" si="10"/>
        <v>1.1488499301851127</v>
      </c>
      <c r="P109" s="22">
        <f t="shared" si="11"/>
        <v>-0.53658824901817093</v>
      </c>
      <c r="Q109" s="22">
        <f t="shared" si="3"/>
        <v>2.2359533391470537E-2</v>
      </c>
      <c r="R109" s="22">
        <f t="shared" si="4"/>
        <v>2.2366469193852517E-2</v>
      </c>
      <c r="S109" s="22">
        <f t="shared" si="5"/>
        <v>1.1676529661835638E-2</v>
      </c>
      <c r="T109" s="22">
        <f t="shared" si="6"/>
        <v>-1.0689939532016879E-2</v>
      </c>
      <c r="U109" s="22"/>
      <c r="V109" s="34"/>
    </row>
    <row r="110" spans="1:22" ht="15.75" customHeight="1" x14ac:dyDescent="0.2">
      <c r="A110" s="20">
        <v>44027</v>
      </c>
      <c r="B110" s="22">
        <v>1.9705071079332556E-2</v>
      </c>
      <c r="C110" s="22">
        <v>8.5030810744654555E-3</v>
      </c>
      <c r="D110" s="31">
        <v>6.9358023819798831E-6</v>
      </c>
      <c r="E110" s="32">
        <f t="shared" si="2"/>
        <v>1.9698135276950576E-2</v>
      </c>
      <c r="F110" s="22">
        <f t="shared" si="0"/>
        <v>8.4961452720834756E-3</v>
      </c>
      <c r="G110" s="22">
        <v>7.7146420828397106E-3</v>
      </c>
      <c r="H110" s="22">
        <v>2.9226351836345588E-3</v>
      </c>
      <c r="I110" s="22">
        <v>6.6612477907358227E-4</v>
      </c>
      <c r="J110" s="22">
        <v>3.7452117051148684E-3</v>
      </c>
      <c r="K110" s="36">
        <v>-82</v>
      </c>
      <c r="L110" s="22">
        <f t="shared" si="7"/>
        <v>0.82349931287090117</v>
      </c>
      <c r="M110" s="22">
        <f t="shared" si="8"/>
        <v>0.35283771543020992</v>
      </c>
      <c r="N110" s="22">
        <f t="shared" si="9"/>
        <v>0.77038616479200306</v>
      </c>
      <c r="O110" s="22">
        <f t="shared" si="10"/>
        <v>1.1488499301851127</v>
      </c>
      <c r="P110" s="22">
        <f t="shared" si="11"/>
        <v>-0.53658824901817093</v>
      </c>
      <c r="Q110" s="22">
        <f t="shared" si="3"/>
        <v>1.072578500657273E-2</v>
      </c>
      <c r="R110" s="22">
        <f t="shared" si="4"/>
        <v>1.073272080895471E-2</v>
      </c>
      <c r="S110" s="22">
        <f t="shared" si="5"/>
        <v>1.9705071079332556E-2</v>
      </c>
      <c r="T110" s="22">
        <f t="shared" si="6"/>
        <v>8.9723502703778456E-3</v>
      </c>
      <c r="U110" s="22"/>
      <c r="V110" s="34"/>
    </row>
    <row r="111" spans="1:22" ht="15.75" customHeight="1" x14ac:dyDescent="0.2">
      <c r="A111" s="20">
        <v>44028</v>
      </c>
      <c r="B111" s="22">
        <v>8.1778521422635718E-3</v>
      </c>
      <c r="C111" s="22">
        <v>-5.051423105278177E-3</v>
      </c>
      <c r="D111" s="31">
        <v>6.9358023819798831E-6</v>
      </c>
      <c r="E111" s="32">
        <f t="shared" si="2"/>
        <v>8.1709163398815919E-3</v>
      </c>
      <c r="F111" s="22">
        <f t="shared" si="0"/>
        <v>-5.0583589076601569E-3</v>
      </c>
      <c r="G111" s="22">
        <v>1.585599901253785E-3</v>
      </c>
      <c r="H111" s="22">
        <v>7.0233551618847975E-3</v>
      </c>
      <c r="I111" s="22">
        <v>2.6755870763124408E-3</v>
      </c>
      <c r="J111" s="22">
        <v>-5.1691424079052255E-4</v>
      </c>
      <c r="K111" s="36">
        <v>-81</v>
      </c>
      <c r="L111" s="22">
        <f t="shared" si="7"/>
        <v>0.82349931287090117</v>
      </c>
      <c r="M111" s="22">
        <f t="shared" si="8"/>
        <v>0.35283771543020992</v>
      </c>
      <c r="N111" s="22">
        <f t="shared" si="9"/>
        <v>0.77038616479200306</v>
      </c>
      <c r="O111" s="22">
        <f t="shared" si="10"/>
        <v>1.1488499301851127</v>
      </c>
      <c r="P111" s="22">
        <f t="shared" si="11"/>
        <v>-0.53658824901817093</v>
      </c>
      <c r="Q111" s="22">
        <f t="shared" si="3"/>
        <v>5.1558181423528382E-3</v>
      </c>
      <c r="R111" s="22">
        <f t="shared" si="4"/>
        <v>5.1627539447348181E-3</v>
      </c>
      <c r="S111" s="22">
        <f t="shared" si="5"/>
        <v>8.1778521422635718E-3</v>
      </c>
      <c r="T111" s="22">
        <f t="shared" si="6"/>
        <v>3.0150981975287537E-3</v>
      </c>
      <c r="U111" s="22"/>
      <c r="V111" s="34"/>
    </row>
    <row r="112" spans="1:22" ht="15.75" customHeight="1" x14ac:dyDescent="0.2">
      <c r="A112" s="20">
        <v>44029</v>
      </c>
      <c r="B112" s="22">
        <v>8.8311428146276502E-3</v>
      </c>
      <c r="C112" s="22">
        <v>-2.3502697562177944E-3</v>
      </c>
      <c r="D112" s="31">
        <v>6.9358023819798831E-6</v>
      </c>
      <c r="E112" s="32">
        <f t="shared" si="2"/>
        <v>8.8242070122456703E-3</v>
      </c>
      <c r="F112" s="22">
        <f t="shared" si="0"/>
        <v>-2.3572055585997743E-3</v>
      </c>
      <c r="G112" s="22">
        <v>-1.0845780687868702E-3</v>
      </c>
      <c r="H112" s="22">
        <v>-8.4377843881234746E-3</v>
      </c>
      <c r="I112" s="22">
        <v>8.3652197718257527E-3</v>
      </c>
      <c r="J112" s="22">
        <v>1.737027567075016E-3</v>
      </c>
      <c r="K112" s="36">
        <v>-80</v>
      </c>
      <c r="L112" s="22">
        <f t="shared" si="7"/>
        <v>0.82349931287090117</v>
      </c>
      <c r="M112" s="22">
        <f t="shared" si="8"/>
        <v>0.35283771543020992</v>
      </c>
      <c r="N112" s="22">
        <f t="shared" si="9"/>
        <v>0.77038616479200306</v>
      </c>
      <c r="O112" s="22">
        <f t="shared" si="10"/>
        <v>1.1488499301851127</v>
      </c>
      <c r="P112" s="22">
        <f t="shared" si="11"/>
        <v>-0.53658824901817093</v>
      </c>
      <c r="Q112" s="22">
        <f t="shared" si="3"/>
        <v>-1.4587598977506785E-4</v>
      </c>
      <c r="R112" s="22">
        <f t="shared" si="4"/>
        <v>-1.3894018739308797E-4</v>
      </c>
      <c r="S112" s="22">
        <f t="shared" si="5"/>
        <v>8.8311428146276502E-3</v>
      </c>
      <c r="T112" s="22">
        <f t="shared" si="6"/>
        <v>8.970083002020738E-3</v>
      </c>
      <c r="U112" s="22"/>
      <c r="V112" s="34"/>
    </row>
    <row r="113" spans="1:22" ht="15.75" customHeight="1" x14ac:dyDescent="0.2">
      <c r="A113" s="20">
        <v>44032</v>
      </c>
      <c r="B113" s="22">
        <v>1.0020761441280871E-2</v>
      </c>
      <c r="C113" s="22">
        <v>3.3437782981694775E-4</v>
      </c>
      <c r="D113" s="31">
        <v>6.9358023819798831E-6</v>
      </c>
      <c r="E113" s="32">
        <f t="shared" si="2"/>
        <v>1.0013825638898891E-2</v>
      </c>
      <c r="F113" s="22">
        <f t="shared" si="0"/>
        <v>3.2744202743496787E-4</v>
      </c>
      <c r="G113" s="22">
        <v>-5.2218115431959299E-3</v>
      </c>
      <c r="H113" s="22">
        <v>-1.2351294600843745E-2</v>
      </c>
      <c r="I113" s="22">
        <v>1.5272291130243065E-3</v>
      </c>
      <c r="J113" s="22">
        <v>-2.4870043931599596E-3</v>
      </c>
      <c r="K113" s="36">
        <v>-79</v>
      </c>
      <c r="L113" s="22">
        <f t="shared" si="7"/>
        <v>0.82349931287090117</v>
      </c>
      <c r="M113" s="22">
        <f t="shared" si="8"/>
        <v>0.35283771543020992</v>
      </c>
      <c r="N113" s="22">
        <f t="shared" si="9"/>
        <v>0.77038616479200306</v>
      </c>
      <c r="O113" s="22">
        <f t="shared" si="10"/>
        <v>1.1488499301851127</v>
      </c>
      <c r="P113" s="22">
        <f t="shared" si="11"/>
        <v>-0.53658824901817093</v>
      </c>
      <c r="Q113" s="22">
        <f t="shared" si="3"/>
        <v>-7.9990158559699407E-3</v>
      </c>
      <c r="R113" s="22">
        <f t="shared" si="4"/>
        <v>-7.9920800535879608E-3</v>
      </c>
      <c r="S113" s="22">
        <f t="shared" si="5"/>
        <v>1.0020761441280871E-2</v>
      </c>
      <c r="T113" s="22">
        <f t="shared" si="6"/>
        <v>1.8012841494868832E-2</v>
      </c>
      <c r="U113" s="22"/>
      <c r="V113" s="34"/>
    </row>
    <row r="114" spans="1:22" ht="15.75" customHeight="1" x14ac:dyDescent="0.2">
      <c r="A114" s="20">
        <v>44033</v>
      </c>
      <c r="B114" s="22">
        <v>-2.4561276856253857E-3</v>
      </c>
      <c r="C114" s="22">
        <v>5.9613859106645633E-3</v>
      </c>
      <c r="D114" s="31">
        <v>6.9358023819798831E-6</v>
      </c>
      <c r="E114" s="32">
        <f t="shared" si="2"/>
        <v>-2.4630634880073656E-3</v>
      </c>
      <c r="F114" s="22">
        <f t="shared" si="0"/>
        <v>5.9544501082825834E-3</v>
      </c>
      <c r="G114" s="22">
        <v>8.2792681842967439E-6</v>
      </c>
      <c r="H114" s="22">
        <v>1.3096289936423939E-2</v>
      </c>
      <c r="I114" s="22">
        <v>-1.2654689567631357E-2</v>
      </c>
      <c r="J114" s="22">
        <v>3.3817064575409287E-3</v>
      </c>
      <c r="K114" s="36">
        <v>-78</v>
      </c>
      <c r="L114" s="22">
        <f t="shared" si="7"/>
        <v>0.82349931287090117</v>
      </c>
      <c r="M114" s="22">
        <f t="shared" si="8"/>
        <v>0.35283771543020992</v>
      </c>
      <c r="N114" s="22">
        <f t="shared" si="9"/>
        <v>0.77038616479200306</v>
      </c>
      <c r="O114" s="22">
        <f t="shared" si="10"/>
        <v>1.1488499301851127</v>
      </c>
      <c r="P114" s="22">
        <f t="shared" si="11"/>
        <v>-0.53658824901817093</v>
      </c>
      <c r="Q114" s="22">
        <f t="shared" si="3"/>
        <v>-1.3573157851407911E-3</v>
      </c>
      <c r="R114" s="22">
        <f t="shared" si="4"/>
        <v>-1.3503799827588113E-3</v>
      </c>
      <c r="S114" s="22">
        <f t="shared" si="5"/>
        <v>-2.4561276856253857E-3</v>
      </c>
      <c r="T114" s="22">
        <f t="shared" si="6"/>
        <v>-1.1057477028665744E-3</v>
      </c>
      <c r="U114" s="22"/>
      <c r="V114" s="34"/>
    </row>
    <row r="115" spans="1:22" ht="15.75" customHeight="1" x14ac:dyDescent="0.2">
      <c r="A115" s="20">
        <v>44034</v>
      </c>
      <c r="B115" s="22">
        <v>2.0493003111934686E-2</v>
      </c>
      <c r="C115" s="22">
        <v>6.1449237898661743E-3</v>
      </c>
      <c r="D115" s="31">
        <v>6.9358023819798831E-6</v>
      </c>
      <c r="E115" s="32">
        <f t="shared" si="2"/>
        <v>2.0486067309552707E-2</v>
      </c>
      <c r="F115" s="22">
        <f t="shared" si="0"/>
        <v>6.1379879874841944E-3</v>
      </c>
      <c r="G115" s="22">
        <v>6.3172031515355885E-4</v>
      </c>
      <c r="H115" s="22">
        <v>-4.1142905099778252E-3</v>
      </c>
      <c r="I115" s="22">
        <v>4.4349366550218029E-3</v>
      </c>
      <c r="J115" s="22">
        <v>-5.1972457047353574E-3</v>
      </c>
      <c r="K115" s="36">
        <v>-77</v>
      </c>
      <c r="L115" s="22">
        <f t="shared" si="7"/>
        <v>0.82349931287090117</v>
      </c>
      <c r="M115" s="22">
        <f t="shared" si="8"/>
        <v>0.35283771543020992</v>
      </c>
      <c r="N115" s="22">
        <f t="shared" si="9"/>
        <v>0.77038616479200306</v>
      </c>
      <c r="O115" s="22">
        <f t="shared" si="10"/>
        <v>1.1488499301851127</v>
      </c>
      <c r="P115" s="22">
        <f t="shared" si="11"/>
        <v>-0.53658824901817093</v>
      </c>
      <c r="Q115" s="22">
        <f t="shared" si="3"/>
        <v>9.9917887949891124E-3</v>
      </c>
      <c r="R115" s="22">
        <f t="shared" si="4"/>
        <v>9.9987245973710923E-3</v>
      </c>
      <c r="S115" s="22">
        <f t="shared" si="5"/>
        <v>2.0493003111934686E-2</v>
      </c>
      <c r="T115" s="22">
        <f t="shared" si="6"/>
        <v>1.0494278514563594E-2</v>
      </c>
      <c r="U115" s="22"/>
      <c r="V115" s="34"/>
    </row>
    <row r="116" spans="1:22" ht="15.75" customHeight="1" x14ac:dyDescent="0.2">
      <c r="A116" s="20">
        <v>44035</v>
      </c>
      <c r="B116" s="22">
        <v>-1.0468845611554561E-2</v>
      </c>
      <c r="C116" s="22">
        <v>-1.317656247832177E-2</v>
      </c>
      <c r="D116" s="31">
        <v>6.9358023819798831E-6</v>
      </c>
      <c r="E116" s="32">
        <f t="shared" si="2"/>
        <v>-1.0475781413936541E-2</v>
      </c>
      <c r="F116" s="22">
        <f t="shared" si="0"/>
        <v>-1.318349828070375E-2</v>
      </c>
      <c r="G116" s="22">
        <v>-2.3919746053182681E-4</v>
      </c>
      <c r="H116" s="22">
        <v>1.6830800286209372E-3</v>
      </c>
      <c r="I116" s="22">
        <v>-1.5915735154734267E-3</v>
      </c>
      <c r="J116" s="22">
        <v>-4.4588264587961382E-3</v>
      </c>
      <c r="K116" s="36">
        <v>-76</v>
      </c>
      <c r="L116" s="22">
        <f t="shared" si="7"/>
        <v>0.82349931287090117</v>
      </c>
      <c r="M116" s="22">
        <f t="shared" si="8"/>
        <v>0.35283771543020992</v>
      </c>
      <c r="N116" s="22">
        <f t="shared" si="9"/>
        <v>0.77038616479200306</v>
      </c>
      <c r="O116" s="22">
        <f t="shared" si="10"/>
        <v>1.1488499301851127</v>
      </c>
      <c r="P116" s="22">
        <f t="shared" si="11"/>
        <v>-0.53658824901817093</v>
      </c>
      <c r="Q116" s="22">
        <f t="shared" si="3"/>
        <v>-9.0803033325525147E-3</v>
      </c>
      <c r="R116" s="22">
        <f t="shared" si="4"/>
        <v>-9.0733675301705348E-3</v>
      </c>
      <c r="S116" s="22">
        <f t="shared" si="5"/>
        <v>-1.0468845611554561E-2</v>
      </c>
      <c r="T116" s="22">
        <f t="shared" si="6"/>
        <v>-1.3954780813840266E-3</v>
      </c>
      <c r="U116" s="22"/>
      <c r="V116" s="34"/>
    </row>
    <row r="117" spans="1:22" ht="15.75" customHeight="1" x14ac:dyDescent="0.2">
      <c r="A117" s="20">
        <v>44036</v>
      </c>
      <c r="B117" s="22">
        <v>-1.2168291734563109E-2</v>
      </c>
      <c r="C117" s="22">
        <v>-6.8687158511604018E-3</v>
      </c>
      <c r="D117" s="31">
        <v>6.9358023819798831E-6</v>
      </c>
      <c r="E117" s="32">
        <f t="shared" si="2"/>
        <v>-1.2175227536945089E-2</v>
      </c>
      <c r="F117" s="22">
        <f t="shared" si="0"/>
        <v>-6.8756516535423817E-3</v>
      </c>
      <c r="G117" s="22">
        <v>6.8126585972690225E-3</v>
      </c>
      <c r="H117" s="22">
        <v>-2.1320907268823464E-2</v>
      </c>
      <c r="I117" s="22">
        <v>1.0622805525391547E-3</v>
      </c>
      <c r="J117" s="22">
        <v>-8.9641267627400389E-3</v>
      </c>
      <c r="K117" s="36">
        <v>-75</v>
      </c>
      <c r="L117" s="22">
        <f t="shared" si="7"/>
        <v>0.82349931287090117</v>
      </c>
      <c r="M117" s="22">
        <f t="shared" si="8"/>
        <v>0.35283771543020992</v>
      </c>
      <c r="N117" s="22">
        <f t="shared" si="9"/>
        <v>0.77038616479200306</v>
      </c>
      <c r="O117" s="22">
        <f t="shared" si="10"/>
        <v>1.1488499301851127</v>
      </c>
      <c r="P117" s="22">
        <f t="shared" si="11"/>
        <v>-0.53658824901817093</v>
      </c>
      <c r="Q117" s="22">
        <f t="shared" si="3"/>
        <v>-1.3653217475263081E-2</v>
      </c>
      <c r="R117" s="22">
        <f t="shared" si="4"/>
        <v>-1.3646281672881101E-2</v>
      </c>
      <c r="S117" s="22">
        <f t="shared" si="5"/>
        <v>-1.2168291734563109E-2</v>
      </c>
      <c r="T117" s="22">
        <f t="shared" si="6"/>
        <v>1.4779899383179917E-3</v>
      </c>
      <c r="U117" s="22"/>
      <c r="V117" s="34"/>
    </row>
    <row r="118" spans="1:22" ht="15.75" customHeight="1" x14ac:dyDescent="0.2">
      <c r="A118" s="20">
        <v>44039</v>
      </c>
      <c r="B118" s="22">
        <v>3.333336419758217E-3</v>
      </c>
      <c r="C118" s="22">
        <v>4.3306348412014695E-3</v>
      </c>
      <c r="D118" s="31">
        <v>6.9358023819798831E-6</v>
      </c>
      <c r="E118" s="32">
        <f t="shared" si="2"/>
        <v>3.3264006173762371E-3</v>
      </c>
      <c r="F118" s="22">
        <f t="shared" si="0"/>
        <v>4.3236990388194896E-3</v>
      </c>
      <c r="G118" s="22">
        <v>4.5561603285652046E-3</v>
      </c>
      <c r="H118" s="22">
        <v>-1.533883389435077E-2</v>
      </c>
      <c r="I118" s="22">
        <v>1.790277214417851E-2</v>
      </c>
      <c r="J118" s="22">
        <v>1.719127486602132E-2</v>
      </c>
      <c r="K118" s="36">
        <v>-74</v>
      </c>
      <c r="L118" s="22">
        <f t="shared" si="7"/>
        <v>0.82349931287090117</v>
      </c>
      <c r="M118" s="22">
        <f t="shared" si="8"/>
        <v>0.35283771543020992</v>
      </c>
      <c r="N118" s="22">
        <f t="shared" si="9"/>
        <v>0.77038616479200306</v>
      </c>
      <c r="O118" s="22">
        <f t="shared" si="10"/>
        <v>1.1488499301851127</v>
      </c>
      <c r="P118" s="22">
        <f t="shared" si="11"/>
        <v>-0.53658824901817093</v>
      </c>
      <c r="Q118" s="22">
        <f t="shared" si="3"/>
        <v>4.6942854219536451E-3</v>
      </c>
      <c r="R118" s="22">
        <f t="shared" si="4"/>
        <v>4.7012212243356249E-3</v>
      </c>
      <c r="S118" s="22">
        <f t="shared" si="5"/>
        <v>3.333336419758217E-3</v>
      </c>
      <c r="T118" s="22">
        <f t="shared" si="6"/>
        <v>-1.3678848045774079E-3</v>
      </c>
      <c r="U118" s="22"/>
      <c r="V118" s="34"/>
    </row>
    <row r="119" spans="1:22" ht="15.75" customHeight="1" x14ac:dyDescent="0.2">
      <c r="A119" s="20">
        <v>44040</v>
      </c>
      <c r="B119" s="22">
        <v>-1.3882463257652954E-2</v>
      </c>
      <c r="C119" s="22">
        <v>-7.7596419110705561E-3</v>
      </c>
      <c r="D119" s="31">
        <v>6.9358023819798831E-6</v>
      </c>
      <c r="E119" s="32">
        <f t="shared" si="2"/>
        <v>-1.3889399060034934E-2</v>
      </c>
      <c r="F119" s="22">
        <f t="shared" si="0"/>
        <v>-7.766577713452536E-3</v>
      </c>
      <c r="G119" s="22">
        <v>-9.4490497082812507E-3</v>
      </c>
      <c r="H119" s="22">
        <v>4.0643732258536852E-3</v>
      </c>
      <c r="I119" s="22">
        <v>-5.1853921087976693E-3</v>
      </c>
      <c r="J119" s="22">
        <v>8.6530472940123289E-4</v>
      </c>
      <c r="K119" s="36">
        <v>-73</v>
      </c>
      <c r="L119" s="22">
        <f t="shared" si="7"/>
        <v>0.82349931287090117</v>
      </c>
      <c r="M119" s="22">
        <f t="shared" si="8"/>
        <v>0.35283771543020992</v>
      </c>
      <c r="N119" s="22">
        <f t="shared" si="9"/>
        <v>0.77038616479200306</v>
      </c>
      <c r="O119" s="22">
        <f t="shared" si="10"/>
        <v>1.1488499301851127</v>
      </c>
      <c r="P119" s="22">
        <f t="shared" si="11"/>
        <v>-0.53658824901817093</v>
      </c>
      <c r="Q119" s="22">
        <f t="shared" si="3"/>
        <v>-1.3020165332485529E-2</v>
      </c>
      <c r="R119" s="22">
        <f t="shared" si="4"/>
        <v>-1.3013229530103549E-2</v>
      </c>
      <c r="S119" s="22">
        <f t="shared" si="5"/>
        <v>-1.3882463257652954E-2</v>
      </c>
      <c r="T119" s="22">
        <f t="shared" si="6"/>
        <v>-8.6923372754940491E-4</v>
      </c>
      <c r="U119" s="22"/>
      <c r="V119" s="34"/>
    </row>
    <row r="120" spans="1:22" ht="15.75" customHeight="1" x14ac:dyDescent="0.2">
      <c r="A120" s="20">
        <v>44041</v>
      </c>
      <c r="B120" s="22">
        <v>6.8057430711047275E-3</v>
      </c>
      <c r="C120" s="22">
        <v>6.0579733008987603E-3</v>
      </c>
      <c r="D120" s="31">
        <v>6.9358023819798831E-6</v>
      </c>
      <c r="E120" s="32">
        <f t="shared" si="2"/>
        <v>6.7988072687227476E-3</v>
      </c>
      <c r="F120" s="22">
        <f t="shared" si="0"/>
        <v>6.0510374985167804E-3</v>
      </c>
      <c r="G120" s="22">
        <v>4.7446032933203567E-3</v>
      </c>
      <c r="H120" s="22">
        <v>6.3275792276589332E-3</v>
      </c>
      <c r="I120" s="22">
        <v>-4.1453640971632223E-3</v>
      </c>
      <c r="J120" s="22">
        <v>6.2143887912313039E-4</v>
      </c>
      <c r="K120" s="36">
        <v>-72</v>
      </c>
      <c r="L120" s="22">
        <f t="shared" si="7"/>
        <v>0.82349931287090117</v>
      </c>
      <c r="M120" s="22">
        <f t="shared" si="8"/>
        <v>0.35283771543020992</v>
      </c>
      <c r="N120" s="22">
        <f t="shared" si="9"/>
        <v>0.77038616479200306</v>
      </c>
      <c r="O120" s="22">
        <f t="shared" si="10"/>
        <v>1.1488499301851127</v>
      </c>
      <c r="P120" s="22">
        <f t="shared" si="11"/>
        <v>-0.53658824901817093</v>
      </c>
      <c r="Q120" s="22">
        <f t="shared" si="3"/>
        <v>6.4359216487978035E-3</v>
      </c>
      <c r="R120" s="22">
        <f t="shared" si="4"/>
        <v>6.4428574511797834E-3</v>
      </c>
      <c r="S120" s="22">
        <f t="shared" si="5"/>
        <v>6.8057430711047275E-3</v>
      </c>
      <c r="T120" s="22">
        <f t="shared" si="6"/>
        <v>3.6288561992494413E-4</v>
      </c>
      <c r="U120" s="22"/>
      <c r="V120" s="34"/>
    </row>
    <row r="121" spans="1:22" ht="15.75" customHeight="1" x14ac:dyDescent="0.2">
      <c r="A121" s="20">
        <v>44042</v>
      </c>
      <c r="B121" s="22">
        <v>-1.9499449512001776E-2</v>
      </c>
      <c r="C121" s="22">
        <v>-8.5490108627743477E-3</v>
      </c>
      <c r="D121" s="31">
        <v>6.9358023819798831E-6</v>
      </c>
      <c r="E121" s="32">
        <f t="shared" si="2"/>
        <v>-1.9506385314383756E-2</v>
      </c>
      <c r="F121" s="22">
        <f t="shared" si="0"/>
        <v>-8.5559466651563276E-3</v>
      </c>
      <c r="G121" s="22">
        <v>-1.2443699881069173E-2</v>
      </c>
      <c r="H121" s="22">
        <v>-9.776908050827024E-3</v>
      </c>
      <c r="I121" s="22">
        <v>5.1879681037834413E-3</v>
      </c>
      <c r="J121" s="22">
        <v>-7.750313491158939E-3</v>
      </c>
      <c r="K121" s="36">
        <v>-71</v>
      </c>
      <c r="L121" s="22">
        <f t="shared" si="7"/>
        <v>0.82349931287090117</v>
      </c>
      <c r="M121" s="22">
        <f t="shared" si="8"/>
        <v>0.35283771543020992</v>
      </c>
      <c r="N121" s="22">
        <f t="shared" si="9"/>
        <v>0.77038616479200306</v>
      </c>
      <c r="O121" s="22">
        <f t="shared" si="10"/>
        <v>1.1488499301851127</v>
      </c>
      <c r="P121" s="22">
        <f t="shared" si="11"/>
        <v>-0.53658824901817093</v>
      </c>
      <c r="Q121" s="22">
        <f t="shared" si="3"/>
        <v>-8.849493594655547E-3</v>
      </c>
      <c r="R121" s="22">
        <f t="shared" si="4"/>
        <v>-8.8425577922735671E-3</v>
      </c>
      <c r="S121" s="22">
        <f t="shared" si="5"/>
        <v>-1.9499449512001776E-2</v>
      </c>
      <c r="T121" s="22">
        <f t="shared" si="6"/>
        <v>-1.0656891719728209E-2</v>
      </c>
      <c r="U121" s="22"/>
      <c r="V121" s="34"/>
    </row>
    <row r="122" spans="1:22" ht="15.75" customHeight="1" x14ac:dyDescent="0.2">
      <c r="A122" s="20">
        <v>44043</v>
      </c>
      <c r="B122" s="22">
        <v>3.25414906874264E-4</v>
      </c>
      <c r="C122" s="22">
        <v>4.3483465135170912E-3</v>
      </c>
      <c r="D122" s="31">
        <v>6.9358023819798831E-6</v>
      </c>
      <c r="E122" s="32">
        <f t="shared" si="2"/>
        <v>3.1847910449228411E-4</v>
      </c>
      <c r="F122" s="22">
        <f t="shared" si="0"/>
        <v>4.3414107111351113E-3</v>
      </c>
      <c r="G122" s="22">
        <v>-1.0568796185981477E-2</v>
      </c>
      <c r="H122" s="22">
        <v>-1.5406337518427992E-2</v>
      </c>
      <c r="I122" s="22">
        <v>1.7409792474601199E-2</v>
      </c>
      <c r="J122" s="22">
        <v>6.3870293825432608E-3</v>
      </c>
      <c r="K122" s="36">
        <v>-70</v>
      </c>
      <c r="L122" s="22">
        <f t="shared" si="7"/>
        <v>0.82349931287090117</v>
      </c>
      <c r="M122" s="22">
        <f t="shared" si="8"/>
        <v>0.35283771543020992</v>
      </c>
      <c r="N122" s="22">
        <f t="shared" si="9"/>
        <v>0.77038616479200306</v>
      </c>
      <c r="O122" s="22">
        <f t="shared" si="10"/>
        <v>1.1488499301851127</v>
      </c>
      <c r="P122" s="22">
        <f t="shared" si="11"/>
        <v>-0.53658824901817093</v>
      </c>
      <c r="Q122" s="22">
        <f t="shared" si="3"/>
        <v>4.5512835182644163E-3</v>
      </c>
      <c r="R122" s="22">
        <f t="shared" si="4"/>
        <v>4.5582193206463962E-3</v>
      </c>
      <c r="S122" s="22">
        <f t="shared" si="5"/>
        <v>3.25414906874264E-4</v>
      </c>
      <c r="T122" s="22">
        <f t="shared" si="6"/>
        <v>-4.2328044137721326E-3</v>
      </c>
      <c r="U122" s="22"/>
      <c r="V122" s="34"/>
    </row>
    <row r="123" spans="1:22" ht="15.75" customHeight="1" x14ac:dyDescent="0.2">
      <c r="A123" s="20">
        <v>44046</v>
      </c>
      <c r="B123" s="22">
        <v>1.1082014324760782E-2</v>
      </c>
      <c r="C123" s="22">
        <v>8.893179928822997E-3</v>
      </c>
      <c r="D123" s="31">
        <v>6.9358023819798831E-6</v>
      </c>
      <c r="E123" s="32">
        <f t="shared" si="2"/>
        <v>1.1075078522378802E-2</v>
      </c>
      <c r="F123" s="22">
        <f t="shared" si="0"/>
        <v>8.8862441264410171E-3</v>
      </c>
      <c r="G123" s="22">
        <v>-3.4524718374808767E-3</v>
      </c>
      <c r="H123" s="22">
        <v>-1.1448851563855869E-2</v>
      </c>
      <c r="I123" s="22">
        <v>2.6190076623947983E-3</v>
      </c>
      <c r="J123" s="22">
        <v>-3.1764797006786274E-4</v>
      </c>
      <c r="K123" s="36">
        <v>-69</v>
      </c>
      <c r="L123" s="22">
        <f t="shared" si="7"/>
        <v>0.82349931287090117</v>
      </c>
      <c r="M123" s="22">
        <f t="shared" si="8"/>
        <v>0.35283771543020992</v>
      </c>
      <c r="N123" s="22">
        <f t="shared" si="9"/>
        <v>0.77038616479200306</v>
      </c>
      <c r="O123" s="22">
        <f t="shared" si="10"/>
        <v>1.1488499301851127</v>
      </c>
      <c r="P123" s="22">
        <f t="shared" si="11"/>
        <v>-0.53658824901817093</v>
      </c>
      <c r="Q123" s="22">
        <f t="shared" si="3"/>
        <v>4.5890974701094797E-4</v>
      </c>
      <c r="R123" s="22">
        <f t="shared" si="4"/>
        <v>4.6584554939292785E-4</v>
      </c>
      <c r="S123" s="22">
        <f t="shared" si="5"/>
        <v>1.1082014324760782E-2</v>
      </c>
      <c r="T123" s="22">
        <f t="shared" si="6"/>
        <v>1.0616168775367854E-2</v>
      </c>
      <c r="U123" s="22"/>
      <c r="V123" s="34"/>
    </row>
    <row r="124" spans="1:22" ht="15.75" customHeight="1" x14ac:dyDescent="0.2">
      <c r="A124" s="20">
        <v>44047</v>
      </c>
      <c r="B124" s="22">
        <v>1.2232812946398422E-2</v>
      </c>
      <c r="C124" s="22">
        <v>6.1342947009569784E-3</v>
      </c>
      <c r="D124" s="31">
        <v>6.9358023819798831E-6</v>
      </c>
      <c r="E124" s="32">
        <f t="shared" si="2"/>
        <v>1.2225877144016442E-2</v>
      </c>
      <c r="F124" s="22">
        <f t="shared" si="0"/>
        <v>6.1273588985749985E-3</v>
      </c>
      <c r="G124" s="22">
        <v>-5.0830126541023916E-3</v>
      </c>
      <c r="H124" s="22">
        <v>1.1775516642176841E-2</v>
      </c>
      <c r="I124" s="22">
        <v>-2.4708349631481891E-3</v>
      </c>
      <c r="J124" s="22">
        <v>1.3154225503203623E-3</v>
      </c>
      <c r="K124" s="36">
        <v>-68</v>
      </c>
      <c r="L124" s="22">
        <f t="shared" si="7"/>
        <v>0.82349931287090117</v>
      </c>
      <c r="M124" s="22">
        <f t="shared" si="8"/>
        <v>0.35283771543020992</v>
      </c>
      <c r="N124" s="22">
        <f t="shared" si="9"/>
        <v>0.77038616479200306</v>
      </c>
      <c r="O124" s="22">
        <f t="shared" si="10"/>
        <v>1.1488499301851127</v>
      </c>
      <c r="P124" s="22">
        <f t="shared" si="11"/>
        <v>-0.53658824901817093</v>
      </c>
      <c r="Q124" s="22">
        <f t="shared" si="3"/>
        <v>8.7796335168174484E-3</v>
      </c>
      <c r="R124" s="22">
        <f t="shared" si="4"/>
        <v>8.7865693191994283E-3</v>
      </c>
      <c r="S124" s="22">
        <f t="shared" si="5"/>
        <v>1.2232812946398422E-2</v>
      </c>
      <c r="T124" s="22">
        <f t="shared" si="6"/>
        <v>3.446243627198994E-3</v>
      </c>
      <c r="U124" s="22"/>
      <c r="V124" s="34"/>
    </row>
    <row r="125" spans="1:22" ht="15.75" customHeight="1" x14ac:dyDescent="0.2">
      <c r="A125" s="20">
        <v>44048</v>
      </c>
      <c r="B125" s="22">
        <v>-3.1039859375911073E-3</v>
      </c>
      <c r="C125" s="22">
        <v>1.3809216999508015E-2</v>
      </c>
      <c r="D125" s="31">
        <v>6.9358023819798831E-6</v>
      </c>
      <c r="E125" s="32">
        <f t="shared" si="2"/>
        <v>-3.1109217399730871E-3</v>
      </c>
      <c r="F125" s="22">
        <f t="shared" si="0"/>
        <v>1.3802281197126036E-2</v>
      </c>
      <c r="G125" s="22">
        <v>2.1276005080842751E-3</v>
      </c>
      <c r="H125" s="22">
        <v>6.3999530389595577E-3</v>
      </c>
      <c r="I125" s="22">
        <v>-1.0389580171547976E-2</v>
      </c>
      <c r="J125" s="22">
        <v>-1.731633103389698E-2</v>
      </c>
      <c r="K125" s="36">
        <v>-67</v>
      </c>
      <c r="L125" s="22">
        <f t="shared" si="7"/>
        <v>0.82349931287090117</v>
      </c>
      <c r="M125" s="22">
        <f t="shared" si="8"/>
        <v>0.35283771543020992</v>
      </c>
      <c r="N125" s="22">
        <f t="shared" si="9"/>
        <v>0.77038616479200306</v>
      </c>
      <c r="O125" s="22">
        <f t="shared" si="10"/>
        <v>1.1488499301851127</v>
      </c>
      <c r="P125" s="22">
        <f t="shared" si="11"/>
        <v>-0.53658824901817093</v>
      </c>
      <c r="Q125" s="22">
        <f t="shared" si="3"/>
        <v>1.4402973355200107E-2</v>
      </c>
      <c r="R125" s="22">
        <f t="shared" si="4"/>
        <v>1.4409909157582087E-2</v>
      </c>
      <c r="S125" s="22">
        <f t="shared" si="5"/>
        <v>-3.1039859375911073E-3</v>
      </c>
      <c r="T125" s="22">
        <f t="shared" si="6"/>
        <v>-1.7513895095173194E-2</v>
      </c>
      <c r="U125" s="22"/>
      <c r="V125" s="34"/>
    </row>
    <row r="126" spans="1:22" ht="15.75" customHeight="1" x14ac:dyDescent="0.2">
      <c r="A126" s="20">
        <v>44049</v>
      </c>
      <c r="B126" s="22">
        <v>5.3265618644286802E-3</v>
      </c>
      <c r="C126" s="22">
        <v>6.7948638837671185E-3</v>
      </c>
      <c r="D126" s="31">
        <v>6.9358023819798831E-6</v>
      </c>
      <c r="E126" s="32">
        <f t="shared" si="2"/>
        <v>5.3196260620467003E-3</v>
      </c>
      <c r="F126" s="22">
        <f t="shared" si="0"/>
        <v>6.7879280813851386E-3</v>
      </c>
      <c r="G126" s="22">
        <v>-3.8339998378631068E-3</v>
      </c>
      <c r="H126" s="22">
        <v>-4.7073408574019784E-3</v>
      </c>
      <c r="I126" s="22">
        <v>1.6120605869082106E-3</v>
      </c>
      <c r="J126" s="22">
        <v>-5.5127370795601087E-3</v>
      </c>
      <c r="K126" s="36">
        <v>-66</v>
      </c>
      <c r="L126" s="22">
        <f t="shared" si="7"/>
        <v>0.82349931287090117</v>
      </c>
      <c r="M126" s="22">
        <f t="shared" si="8"/>
        <v>0.35283771543020992</v>
      </c>
      <c r="N126" s="22">
        <f t="shared" si="9"/>
        <v>0.77038616479200306</v>
      </c>
      <c r="O126" s="22">
        <f t="shared" si="10"/>
        <v>1.1488499301851127</v>
      </c>
      <c r="P126" s="22">
        <f t="shared" si="11"/>
        <v>-0.53658824901817093</v>
      </c>
      <c r="Q126" s="22">
        <f t="shared" si="3"/>
        <v>5.420689727126107E-3</v>
      </c>
      <c r="R126" s="22">
        <f t="shared" si="4"/>
        <v>5.4276255295080868E-3</v>
      </c>
      <c r="S126" s="22">
        <f t="shared" si="5"/>
        <v>5.3265618644286802E-3</v>
      </c>
      <c r="T126" s="22">
        <f t="shared" si="6"/>
        <v>-1.0106366507940667E-4</v>
      </c>
      <c r="U126" s="22"/>
      <c r="V126" s="34"/>
    </row>
    <row r="127" spans="1:22" ht="15.75" customHeight="1" x14ac:dyDescent="0.2">
      <c r="A127" s="20">
        <v>44050</v>
      </c>
      <c r="B127" s="22">
        <v>-9.2401485854842914E-3</v>
      </c>
      <c r="C127" s="22">
        <v>1.6964473173699105E-3</v>
      </c>
      <c r="D127" s="31">
        <v>6.9358023819798831E-6</v>
      </c>
      <c r="E127" s="32">
        <f t="shared" si="2"/>
        <v>-9.2470843878662713E-3</v>
      </c>
      <c r="F127" s="22">
        <f t="shared" si="0"/>
        <v>1.6895115149879306E-3</v>
      </c>
      <c r="G127" s="22">
        <v>9.53950717617685E-3</v>
      </c>
      <c r="H127" s="22">
        <v>1.015579640827923E-2</v>
      </c>
      <c r="I127" s="22">
        <v>-3.9186580046564612E-3</v>
      </c>
      <c r="J127" s="22">
        <v>-3.5449174252797492E-3</v>
      </c>
      <c r="K127" s="36">
        <v>-65</v>
      </c>
      <c r="L127" s="22">
        <f t="shared" si="7"/>
        <v>0.82349931287090117</v>
      </c>
      <c r="M127" s="22">
        <f t="shared" si="8"/>
        <v>0.35283771543020992</v>
      </c>
      <c r="N127" s="22">
        <f t="shared" si="9"/>
        <v>0.77038616479200306</v>
      </c>
      <c r="O127" s="22">
        <f t="shared" si="10"/>
        <v>1.1488499301851127</v>
      </c>
      <c r="P127" s="22">
        <f t="shared" si="11"/>
        <v>-0.53658824901817093</v>
      </c>
      <c r="Q127" s="22">
        <f t="shared" si="3"/>
        <v>9.9813055945109606E-3</v>
      </c>
      <c r="R127" s="22">
        <f t="shared" si="4"/>
        <v>9.9882413968929405E-3</v>
      </c>
      <c r="S127" s="22">
        <f t="shared" si="5"/>
        <v>-9.2401485854842914E-3</v>
      </c>
      <c r="T127" s="22">
        <f t="shared" si="6"/>
        <v>-1.9228389982377234E-2</v>
      </c>
      <c r="U127" s="22"/>
      <c r="V127" s="34"/>
    </row>
    <row r="128" spans="1:22" ht="15.75" customHeight="1" x14ac:dyDescent="0.2">
      <c r="A128" s="20">
        <v>44053</v>
      </c>
      <c r="B128" s="22">
        <v>1.705916721520179E-2</v>
      </c>
      <c r="C128" s="22">
        <v>1.2963894317710061E-2</v>
      </c>
      <c r="D128" s="31">
        <v>6.9358023819798831E-6</v>
      </c>
      <c r="E128" s="32">
        <f t="shared" si="2"/>
        <v>1.7052231412819811E-2</v>
      </c>
      <c r="F128" s="22">
        <f t="shared" si="0"/>
        <v>1.2956958515328082E-2</v>
      </c>
      <c r="G128" s="22">
        <v>1.2988610734414388E-2</v>
      </c>
      <c r="H128" s="22">
        <v>1.3839099793111091E-2</v>
      </c>
      <c r="I128" s="22">
        <v>3.1611231568602644E-3</v>
      </c>
      <c r="J128" s="22">
        <v>1.0494499714636094E-2</v>
      </c>
      <c r="K128" s="36">
        <v>-64</v>
      </c>
      <c r="L128" s="22">
        <f t="shared" si="7"/>
        <v>0.82349931287090117</v>
      </c>
      <c r="M128" s="22">
        <f t="shared" si="8"/>
        <v>0.35283771543020992</v>
      </c>
      <c r="N128" s="22">
        <f t="shared" si="9"/>
        <v>0.77038616479200306</v>
      </c>
      <c r="O128" s="22">
        <f t="shared" si="10"/>
        <v>1.1488499301851127</v>
      </c>
      <c r="P128" s="22">
        <f t="shared" si="11"/>
        <v>-0.53658824901817093</v>
      </c>
      <c r="Q128" s="22">
        <f t="shared" si="3"/>
        <v>2.3914800078068361E-2</v>
      </c>
      <c r="R128" s="22">
        <f t="shared" si="4"/>
        <v>2.3921735880450341E-2</v>
      </c>
      <c r="S128" s="22">
        <f t="shared" si="5"/>
        <v>1.705916721520179E-2</v>
      </c>
      <c r="T128" s="22">
        <f t="shared" si="6"/>
        <v>-6.8625686652485501E-3</v>
      </c>
      <c r="U128" s="22"/>
      <c r="V128" s="34"/>
    </row>
    <row r="129" spans="1:22" ht="15.75" customHeight="1" x14ac:dyDescent="0.2">
      <c r="A129" s="20">
        <v>44054</v>
      </c>
      <c r="B129" s="22">
        <v>-2.8362108352849996E-3</v>
      </c>
      <c r="C129" s="22">
        <v>-3.7683212891494074E-3</v>
      </c>
      <c r="D129" s="31">
        <v>6.9358023819798831E-6</v>
      </c>
      <c r="E129" s="32">
        <f t="shared" si="2"/>
        <v>-2.8431466376669795E-3</v>
      </c>
      <c r="F129" s="22">
        <f t="shared" si="0"/>
        <v>-3.7752570915313872E-3</v>
      </c>
      <c r="G129" s="22">
        <v>1.9788436963517207E-3</v>
      </c>
      <c r="H129" s="22">
        <v>6.1452207162502118E-3</v>
      </c>
      <c r="I129" s="22">
        <v>-4.3172567313231533E-3</v>
      </c>
      <c r="J129" s="22">
        <v>-4.271902799710332E-3</v>
      </c>
      <c r="K129" s="36">
        <v>-63</v>
      </c>
      <c r="L129" s="22">
        <f t="shared" si="7"/>
        <v>0.82349931287090117</v>
      </c>
      <c r="M129" s="22">
        <f t="shared" si="8"/>
        <v>0.35283771543020992</v>
      </c>
      <c r="N129" s="22">
        <f t="shared" si="9"/>
        <v>0.77038616479200306</v>
      </c>
      <c r="O129" s="22">
        <f t="shared" si="10"/>
        <v>1.1488499301851127</v>
      </c>
      <c r="P129" s="22">
        <f t="shared" si="11"/>
        <v>-0.53658824901817093</v>
      </c>
      <c r="Q129" s="22">
        <f t="shared" si="3"/>
        <v>-3.4414516347993761E-4</v>
      </c>
      <c r="R129" s="22">
        <f t="shared" si="4"/>
        <v>-3.3720936109795773E-4</v>
      </c>
      <c r="S129" s="22">
        <f t="shared" si="5"/>
        <v>-2.8362108352849996E-3</v>
      </c>
      <c r="T129" s="22">
        <f t="shared" si="6"/>
        <v>-2.4990014741870419E-3</v>
      </c>
      <c r="U129" s="22"/>
      <c r="V129" s="34"/>
    </row>
    <row r="130" spans="1:22" ht="15.75" customHeight="1" x14ac:dyDescent="0.2">
      <c r="A130" s="20">
        <v>44055</v>
      </c>
      <c r="B130" s="22">
        <v>-3.9455514419920097E-4</v>
      </c>
      <c r="C130" s="22">
        <v>1.041728672342688E-2</v>
      </c>
      <c r="D130" s="31">
        <v>6.9358023819798831E-6</v>
      </c>
      <c r="E130" s="32">
        <f t="shared" si="2"/>
        <v>-4.0149094658118085E-4</v>
      </c>
      <c r="F130" s="22">
        <f t="shared" si="0"/>
        <v>1.0410350921044901E-2</v>
      </c>
      <c r="G130" s="22">
        <v>-1.3067934716127452E-2</v>
      </c>
      <c r="H130" s="22">
        <v>-1.2697912792377065E-2</v>
      </c>
      <c r="I130" s="22">
        <v>8.1099765432532181E-3</v>
      </c>
      <c r="J130" s="22">
        <v>4.396942955666814E-3</v>
      </c>
      <c r="K130" s="36">
        <v>-62</v>
      </c>
      <c r="L130" s="22">
        <f t="shared" si="7"/>
        <v>0.82349931287090117</v>
      </c>
      <c r="M130" s="22">
        <f t="shared" si="8"/>
        <v>0.35283771543020992</v>
      </c>
      <c r="N130" s="22">
        <f t="shared" si="9"/>
        <v>0.77038616479200306</v>
      </c>
      <c r="O130" s="22">
        <f t="shared" si="10"/>
        <v>1.1488499301851127</v>
      </c>
      <c r="P130" s="22">
        <f t="shared" si="11"/>
        <v>-0.53658824901817093</v>
      </c>
      <c r="Q130" s="22">
        <f t="shared" si="3"/>
        <v>1.1375583265185308E-3</v>
      </c>
      <c r="R130" s="22">
        <f t="shared" si="4"/>
        <v>1.1444941289005107E-3</v>
      </c>
      <c r="S130" s="22">
        <f t="shared" si="5"/>
        <v>-3.9455514419920097E-4</v>
      </c>
      <c r="T130" s="22">
        <f t="shared" si="6"/>
        <v>-1.5390492730997117E-3</v>
      </c>
      <c r="U130" s="22"/>
      <c r="V130" s="34"/>
    </row>
    <row r="131" spans="1:22" ht="15.75" customHeight="1" x14ac:dyDescent="0.2">
      <c r="A131" s="20">
        <v>44056</v>
      </c>
      <c r="B131" s="22">
        <v>-1.3268378820185115E-2</v>
      </c>
      <c r="C131" s="22">
        <v>-2.8679058543898527E-3</v>
      </c>
      <c r="D131" s="31">
        <v>6.9358023819798831E-6</v>
      </c>
      <c r="E131" s="32">
        <f t="shared" si="2"/>
        <v>-1.3275314622567095E-2</v>
      </c>
      <c r="F131" s="22">
        <f t="shared" si="0"/>
        <v>-2.8748416567718326E-3</v>
      </c>
      <c r="G131" s="22">
        <v>-1.0052938996366015E-2</v>
      </c>
      <c r="H131" s="22">
        <v>-1.2843976017864203E-2</v>
      </c>
      <c r="I131" s="22">
        <v>6.3637066296184531E-3</v>
      </c>
      <c r="J131" s="22">
        <v>-1.0490131054663522E-2</v>
      </c>
      <c r="K131" s="36">
        <v>-61</v>
      </c>
      <c r="L131" s="22">
        <f t="shared" si="7"/>
        <v>0.82349931287090117</v>
      </c>
      <c r="M131" s="22">
        <f t="shared" si="8"/>
        <v>0.35283771543020992</v>
      </c>
      <c r="N131" s="22">
        <f t="shared" si="9"/>
        <v>0.77038616479200306</v>
      </c>
      <c r="O131" s="22">
        <f t="shared" si="10"/>
        <v>1.1488499301851127</v>
      </c>
      <c r="P131" s="22">
        <f t="shared" si="11"/>
        <v>-0.53658824901817093</v>
      </c>
      <c r="Q131" s="22">
        <f t="shared" si="3"/>
        <v>-2.8694826111354292E-3</v>
      </c>
      <c r="R131" s="22">
        <f t="shared" si="4"/>
        <v>-2.8625468087534493E-3</v>
      </c>
      <c r="S131" s="22">
        <f t="shared" si="5"/>
        <v>-1.3268378820185115E-2</v>
      </c>
      <c r="T131" s="22">
        <f t="shared" si="6"/>
        <v>-1.0405832011431665E-2</v>
      </c>
      <c r="U131" s="22"/>
      <c r="V131" s="34"/>
    </row>
    <row r="132" spans="1:22" ht="15.75" customHeight="1" x14ac:dyDescent="0.2">
      <c r="A132" s="20">
        <v>44057</v>
      </c>
      <c r="B132" s="22">
        <v>1.9176993491921176E-3</v>
      </c>
      <c r="C132" s="22">
        <v>1.2287799690905655E-3</v>
      </c>
      <c r="D132" s="31">
        <v>6.9358023819798831E-6</v>
      </c>
      <c r="E132" s="32">
        <f t="shared" ref="E132:E195" si="12">B132-D132</f>
        <v>1.9107635468101378E-3</v>
      </c>
      <c r="F132" s="22">
        <f t="shared" si="0"/>
        <v>1.2218441667085857E-3</v>
      </c>
      <c r="G132" s="22">
        <v>3.9686059433715297E-4</v>
      </c>
      <c r="H132" s="22">
        <v>5.0573133271453793E-3</v>
      </c>
      <c r="I132" s="22">
        <v>-1.7821911435072029E-3</v>
      </c>
      <c r="J132" s="22">
        <v>-1.0846101923760549E-3</v>
      </c>
      <c r="K132" s="36">
        <v>-60</v>
      </c>
      <c r="L132" s="22">
        <f t="shared" si="7"/>
        <v>0.82349931287090117</v>
      </c>
      <c r="M132" s="22">
        <f t="shared" si="8"/>
        <v>0.35283771543020992</v>
      </c>
      <c r="N132" s="22">
        <f t="shared" si="9"/>
        <v>0.77038616479200306</v>
      </c>
      <c r="O132" s="22">
        <f t="shared" si="10"/>
        <v>1.1488499301851127</v>
      </c>
      <c r="P132" s="22">
        <f t="shared" si="11"/>
        <v>-0.53658824901817093</v>
      </c>
      <c r="Q132" s="22">
        <f t="shared" si="3"/>
        <v>3.576818348620601E-3</v>
      </c>
      <c r="R132" s="22">
        <f t="shared" si="4"/>
        <v>3.5837541510025809E-3</v>
      </c>
      <c r="S132" s="22">
        <f t="shared" si="5"/>
        <v>1.9176993491921176E-3</v>
      </c>
      <c r="T132" s="22">
        <f t="shared" si="6"/>
        <v>-1.6660548018104632E-3</v>
      </c>
      <c r="U132" s="22"/>
      <c r="V132" s="34"/>
    </row>
    <row r="133" spans="1:22" ht="15.75" customHeight="1" x14ac:dyDescent="0.2">
      <c r="A133" s="20">
        <v>44060</v>
      </c>
      <c r="B133" s="22">
        <v>-6.6477358266642693E-3</v>
      </c>
      <c r="C133" s="22">
        <v>-3.0877143030779586E-3</v>
      </c>
      <c r="D133" s="31">
        <v>6.9358023819798831E-6</v>
      </c>
      <c r="E133" s="32">
        <f t="shared" si="12"/>
        <v>-6.6546716290462491E-3</v>
      </c>
      <c r="F133" s="22">
        <f t="shared" si="0"/>
        <v>-3.0946501054599385E-3</v>
      </c>
      <c r="G133" s="22">
        <v>-1.1843258787126276E-2</v>
      </c>
      <c r="H133" s="22">
        <v>-1.5479893337659305E-2</v>
      </c>
      <c r="I133" s="22">
        <v>5.1922611038840091E-3</v>
      </c>
      <c r="J133" s="22">
        <v>6.8446232236019913E-5</v>
      </c>
      <c r="K133" s="36">
        <v>-59</v>
      </c>
      <c r="L133" s="22">
        <f t="shared" si="7"/>
        <v>0.82349931287090117</v>
      </c>
      <c r="M133" s="22">
        <f t="shared" si="8"/>
        <v>0.35283771543020992</v>
      </c>
      <c r="N133" s="22">
        <f t="shared" si="9"/>
        <v>0.77038616479200306</v>
      </c>
      <c r="O133" s="22">
        <f t="shared" si="10"/>
        <v>1.1488499301851127</v>
      </c>
      <c r="P133" s="22">
        <f t="shared" si="11"/>
        <v>-0.53658824901817093</v>
      </c>
      <c r="Q133" s="22">
        <f t="shared" si="3"/>
        <v>-1.2724284906116544E-2</v>
      </c>
      <c r="R133" s="22">
        <f t="shared" si="4"/>
        <v>-1.2717349103734564E-2</v>
      </c>
      <c r="S133" s="22">
        <f t="shared" si="5"/>
        <v>-6.6477358266642693E-3</v>
      </c>
      <c r="T133" s="22">
        <f t="shared" si="6"/>
        <v>6.0696132770702944E-3</v>
      </c>
      <c r="U133" s="22"/>
      <c r="V133" s="34"/>
    </row>
    <row r="134" spans="1:22" ht="15.75" customHeight="1" x14ac:dyDescent="0.2">
      <c r="A134" s="20">
        <v>44061</v>
      </c>
      <c r="B134" s="22">
        <v>3.8498603854414939E-3</v>
      </c>
      <c r="C134" s="22">
        <v>-2.4033243875872584E-3</v>
      </c>
      <c r="D134" s="31">
        <v>6.9358023819798831E-6</v>
      </c>
      <c r="E134" s="32">
        <f t="shared" si="12"/>
        <v>3.842924583059514E-3</v>
      </c>
      <c r="F134" s="22">
        <f t="shared" si="0"/>
        <v>-2.4102601899692383E-3</v>
      </c>
      <c r="G134" s="22">
        <v>3.469562886025887E-3</v>
      </c>
      <c r="H134" s="22">
        <v>-1.2094949593265149E-2</v>
      </c>
      <c r="I134" s="22">
        <v>6.8160785794726519E-3</v>
      </c>
      <c r="J134" s="22">
        <v>-3.7968799603428751E-3</v>
      </c>
      <c r="K134" s="36">
        <v>-58</v>
      </c>
      <c r="L134" s="22">
        <f t="shared" si="7"/>
        <v>0.82349931287090117</v>
      </c>
      <c r="M134" s="22">
        <f t="shared" si="8"/>
        <v>0.35283771543020992</v>
      </c>
      <c r="N134" s="22">
        <f t="shared" si="9"/>
        <v>0.77038616479200306</v>
      </c>
      <c r="O134" s="22">
        <f t="shared" si="10"/>
        <v>1.1488499301851127</v>
      </c>
      <c r="P134" s="22">
        <f t="shared" si="11"/>
        <v>-0.53658824901817093</v>
      </c>
      <c r="Q134" s="22">
        <f t="shared" si="3"/>
        <v>-2.1042422872510772E-4</v>
      </c>
      <c r="R134" s="22">
        <f t="shared" si="4"/>
        <v>-2.0348842634312784E-4</v>
      </c>
      <c r="S134" s="22">
        <f t="shared" si="5"/>
        <v>3.8498603854414939E-3</v>
      </c>
      <c r="T134" s="22">
        <f t="shared" si="6"/>
        <v>4.0533488117846222E-3</v>
      </c>
      <c r="U134" s="22"/>
      <c r="V134" s="34"/>
    </row>
    <row r="135" spans="1:22" ht="15.75" customHeight="1" x14ac:dyDescent="0.2">
      <c r="A135" s="20">
        <v>44062</v>
      </c>
      <c r="B135" s="22">
        <v>-8.6831225734608809E-3</v>
      </c>
      <c r="C135" s="22">
        <v>-3.0715200289592281E-3</v>
      </c>
      <c r="D135" s="31">
        <v>6.9358023819798831E-6</v>
      </c>
      <c r="E135" s="32">
        <f t="shared" si="12"/>
        <v>-8.6900583758428608E-3</v>
      </c>
      <c r="F135" s="22">
        <f t="shared" si="0"/>
        <v>-3.078455831341208E-3</v>
      </c>
      <c r="G135" s="22">
        <v>2.9801508210982402E-3</v>
      </c>
      <c r="H135" s="22">
        <v>-5.7531542796591508E-3</v>
      </c>
      <c r="I135" s="22">
        <v>5.7055261621279272E-3</v>
      </c>
      <c r="J135" s="22">
        <v>1.2084057810988853E-3</v>
      </c>
      <c r="K135" s="36">
        <v>-57</v>
      </c>
      <c r="L135" s="22">
        <f t="shared" si="7"/>
        <v>0.82349931287090117</v>
      </c>
      <c r="M135" s="22">
        <f t="shared" si="8"/>
        <v>0.35283771543020992</v>
      </c>
      <c r="N135" s="22">
        <f t="shared" si="9"/>
        <v>0.77038616479200306</v>
      </c>
      <c r="O135" s="22">
        <f t="shared" si="10"/>
        <v>1.1488499301851127</v>
      </c>
      <c r="P135" s="22">
        <f t="shared" si="11"/>
        <v>-0.53658824901817093</v>
      </c>
      <c r="Q135" s="22">
        <f t="shared" si="3"/>
        <v>-9.3701245757308888E-6</v>
      </c>
      <c r="R135" s="22">
        <f t="shared" si="4"/>
        <v>-2.4343221937510057E-6</v>
      </c>
      <c r="S135" s="22">
        <f t="shared" si="5"/>
        <v>-8.6831225734608809E-3</v>
      </c>
      <c r="T135" s="22">
        <f t="shared" si="6"/>
        <v>-8.6806882512671293E-3</v>
      </c>
      <c r="U135" s="22"/>
      <c r="V135" s="34"/>
    </row>
    <row r="136" spans="1:22" ht="15.75" customHeight="1" x14ac:dyDescent="0.2">
      <c r="A136" s="20">
        <v>44063</v>
      </c>
      <c r="B136" s="22">
        <v>-5.58728527487002E-3</v>
      </c>
      <c r="C136" s="22">
        <v>1.69034116038155E-3</v>
      </c>
      <c r="D136" s="31">
        <v>6.9358023819798831E-6</v>
      </c>
      <c r="E136" s="32">
        <f t="shared" si="12"/>
        <v>-5.5942210772519999E-3</v>
      </c>
      <c r="F136" s="22">
        <f t="shared" si="0"/>
        <v>1.6834053579995701E-3</v>
      </c>
      <c r="G136" s="22">
        <v>-5.6923266978761164E-3</v>
      </c>
      <c r="H136" s="22">
        <v>-1.0342759912721773E-2</v>
      </c>
      <c r="I136" s="22">
        <v>6.6510365333516596E-3</v>
      </c>
      <c r="J136" s="22">
        <v>1.168559405214807E-3</v>
      </c>
      <c r="K136" s="36">
        <v>-56</v>
      </c>
      <c r="L136" s="22">
        <f t="shared" si="7"/>
        <v>0.82349931287090117</v>
      </c>
      <c r="M136" s="22">
        <f t="shared" si="8"/>
        <v>0.35283771543020992</v>
      </c>
      <c r="N136" s="22">
        <f t="shared" si="9"/>
        <v>0.77038616479200306</v>
      </c>
      <c r="O136" s="22">
        <f t="shared" si="10"/>
        <v>1.1488499301851127</v>
      </c>
      <c r="P136" s="22">
        <f t="shared" si="11"/>
        <v>-0.53658824901817093</v>
      </c>
      <c r="Q136" s="22">
        <f t="shared" si="3"/>
        <v>-1.5760959226095998E-3</v>
      </c>
      <c r="R136" s="22">
        <f t="shared" si="4"/>
        <v>-1.56916012022762E-3</v>
      </c>
      <c r="S136" s="22">
        <f t="shared" si="5"/>
        <v>-5.58728527487002E-3</v>
      </c>
      <c r="T136" s="22">
        <f t="shared" si="6"/>
        <v>-4.0181251546424004E-3</v>
      </c>
      <c r="U136" s="22"/>
      <c r="V136" s="34"/>
    </row>
    <row r="137" spans="1:22" ht="15.75" customHeight="1" x14ac:dyDescent="0.2">
      <c r="A137" s="20">
        <v>44064</v>
      </c>
      <c r="B137" s="22">
        <v>8.1198489752736173E-5</v>
      </c>
      <c r="C137" s="22">
        <v>6.8475135375879398E-3</v>
      </c>
      <c r="D137" s="31">
        <v>6.9358023819798831E-6</v>
      </c>
      <c r="E137" s="32">
        <f t="shared" si="12"/>
        <v>7.426268737075629E-5</v>
      </c>
      <c r="F137" s="22">
        <f t="shared" si="0"/>
        <v>6.8405777352059599E-3</v>
      </c>
      <c r="G137" s="22">
        <v>-6.4144025327075921E-3</v>
      </c>
      <c r="H137" s="22">
        <v>-6.2358560593961804E-3</v>
      </c>
      <c r="I137" s="22">
        <v>8.9525450652174748E-3</v>
      </c>
      <c r="J137" s="22">
        <v>6.7574109472834671E-3</v>
      </c>
      <c r="K137" s="36">
        <v>-55</v>
      </c>
      <c r="L137" s="22">
        <f t="shared" si="7"/>
        <v>0.82349931287090117</v>
      </c>
      <c r="M137" s="22">
        <f t="shared" si="8"/>
        <v>0.35283771543020992</v>
      </c>
      <c r="N137" s="22">
        <f t="shared" si="9"/>
        <v>0.77038616479200306</v>
      </c>
      <c r="O137" s="22">
        <f t="shared" si="10"/>
        <v>1.1488499301851127</v>
      </c>
      <c r="P137" s="22">
        <f t="shared" si="11"/>
        <v>-0.53658824901817093</v>
      </c>
      <c r="Q137" s="22">
        <f t="shared" si="3"/>
        <v>5.2251341603537123E-3</v>
      </c>
      <c r="R137" s="22">
        <f t="shared" si="4"/>
        <v>5.2320699627356922E-3</v>
      </c>
      <c r="S137" s="22">
        <f t="shared" si="5"/>
        <v>8.1198489752736173E-5</v>
      </c>
      <c r="T137" s="22">
        <f t="shared" si="6"/>
        <v>-5.1508714729829562E-3</v>
      </c>
      <c r="U137" s="22"/>
      <c r="V137" s="34"/>
    </row>
    <row r="138" spans="1:22" ht="15.75" customHeight="1" x14ac:dyDescent="0.2">
      <c r="A138" s="20">
        <v>44067</v>
      </c>
      <c r="B138" s="22">
        <v>2.0254670891066133E-2</v>
      </c>
      <c r="C138" s="22">
        <v>1.3447504765180075E-2</v>
      </c>
      <c r="D138" s="31">
        <v>6.9358023819798831E-6</v>
      </c>
      <c r="E138" s="32">
        <f t="shared" si="12"/>
        <v>2.0247735088684153E-2</v>
      </c>
      <c r="F138" s="22">
        <f t="shared" si="0"/>
        <v>1.3440568962798095E-2</v>
      </c>
      <c r="G138" s="22">
        <v>9.4094106348296715E-3</v>
      </c>
      <c r="H138" s="22">
        <v>1.554134793201619E-2</v>
      </c>
      <c r="I138" s="22">
        <v>-4.9164102028724961E-3</v>
      </c>
      <c r="J138" s="22">
        <v>5.3005079972732131E-3</v>
      </c>
      <c r="K138" s="36">
        <v>-54</v>
      </c>
      <c r="L138" s="22">
        <f t="shared" si="7"/>
        <v>0.82349931287090117</v>
      </c>
      <c r="M138" s="22">
        <f t="shared" si="8"/>
        <v>0.35283771543020992</v>
      </c>
      <c r="N138" s="22">
        <f t="shared" si="9"/>
        <v>0.77038616479200306</v>
      </c>
      <c r="O138" s="22">
        <f t="shared" si="10"/>
        <v>1.1488499301851127</v>
      </c>
      <c r="P138" s="22">
        <f t="shared" si="11"/>
        <v>-0.53658824901817093</v>
      </c>
      <c r="Q138" s="22">
        <f t="shared" si="3"/>
        <v>1.7868725862945207E-2</v>
      </c>
      <c r="R138" s="22">
        <f t="shared" si="4"/>
        <v>1.7875661665327187E-2</v>
      </c>
      <c r="S138" s="22">
        <f t="shared" si="5"/>
        <v>2.0254670891066133E-2</v>
      </c>
      <c r="T138" s="22">
        <f t="shared" si="6"/>
        <v>2.3790092257389463E-3</v>
      </c>
      <c r="U138" s="22"/>
      <c r="V138" s="34"/>
    </row>
    <row r="139" spans="1:22" ht="15.75" customHeight="1" x14ac:dyDescent="0.2">
      <c r="A139" s="20">
        <v>44068</v>
      </c>
      <c r="B139" s="22">
        <v>-8.3094118249276462E-3</v>
      </c>
      <c r="C139" s="22">
        <v>-2.1224650761196913E-3</v>
      </c>
      <c r="D139" s="31">
        <v>6.9358023819798831E-6</v>
      </c>
      <c r="E139" s="32">
        <f t="shared" si="12"/>
        <v>-8.3163476273096261E-3</v>
      </c>
      <c r="F139" s="22">
        <f t="shared" si="0"/>
        <v>-2.1294008785016712E-3</v>
      </c>
      <c r="G139" s="22">
        <v>5.1227520643708944E-3</v>
      </c>
      <c r="H139" s="22">
        <v>-1.2619194043737927E-2</v>
      </c>
      <c r="I139" s="22">
        <v>1.0360009861996541E-3</v>
      </c>
      <c r="J139" s="22">
        <v>3.027704876740118E-3</v>
      </c>
      <c r="K139" s="36">
        <v>-53</v>
      </c>
      <c r="L139" s="22">
        <f t="shared" si="7"/>
        <v>0.82349931287090117</v>
      </c>
      <c r="M139" s="22">
        <f t="shared" si="8"/>
        <v>0.35283771543020992</v>
      </c>
      <c r="N139" s="22">
        <f t="shared" si="9"/>
        <v>0.77038616479200306</v>
      </c>
      <c r="O139" s="22">
        <f t="shared" si="10"/>
        <v>1.1488499301851127</v>
      </c>
      <c r="P139" s="22">
        <f t="shared" si="11"/>
        <v>-0.53658824901817093</v>
      </c>
      <c r="Q139" s="22">
        <f t="shared" si="3"/>
        <v>-1.0102133724972729E-2</v>
      </c>
      <c r="R139" s="22">
        <f t="shared" si="4"/>
        <v>-1.0095197922590749E-2</v>
      </c>
      <c r="S139" s="22">
        <f t="shared" si="5"/>
        <v>-8.3094118249276462E-3</v>
      </c>
      <c r="T139" s="22">
        <f t="shared" si="6"/>
        <v>1.7857860976631026E-3</v>
      </c>
      <c r="U139" s="22"/>
      <c r="V139" s="34"/>
    </row>
    <row r="140" spans="1:22" ht="15.75" customHeight="1" x14ac:dyDescent="0.2">
      <c r="A140" s="20">
        <v>44069</v>
      </c>
      <c r="B140" s="22">
        <v>-3.7779876936873476E-3</v>
      </c>
      <c r="C140" s="22">
        <v>2.9508493963365436E-3</v>
      </c>
      <c r="D140" s="31">
        <v>6.9358023819798831E-6</v>
      </c>
      <c r="E140" s="32">
        <f t="shared" si="12"/>
        <v>-3.7849234960693275E-3</v>
      </c>
      <c r="F140" s="22">
        <f t="shared" si="0"/>
        <v>2.9439135939545637E-3</v>
      </c>
      <c r="G140" s="22">
        <v>1.2528858458401118E-2</v>
      </c>
      <c r="H140" s="22">
        <v>-1.0338458911965387E-2</v>
      </c>
      <c r="I140" s="22">
        <v>-2.0543664269178447E-2</v>
      </c>
      <c r="J140" s="22">
        <v>-1.9655784763204922E-2</v>
      </c>
      <c r="K140" s="36">
        <v>-52</v>
      </c>
      <c r="L140" s="22">
        <f t="shared" si="7"/>
        <v>0.82349931287090117</v>
      </c>
      <c r="M140" s="22">
        <f t="shared" si="8"/>
        <v>0.35283771543020992</v>
      </c>
      <c r="N140" s="22">
        <f t="shared" si="9"/>
        <v>0.77038616479200306</v>
      </c>
      <c r="O140" s="22">
        <f t="shared" si="10"/>
        <v>1.1488499301851127</v>
      </c>
      <c r="P140" s="22">
        <f t="shared" si="11"/>
        <v>-0.53658824901817093</v>
      </c>
      <c r="Q140" s="22">
        <f t="shared" si="3"/>
        <v>-1.4174165226090999E-2</v>
      </c>
      <c r="R140" s="22">
        <f t="shared" si="4"/>
        <v>-1.4167229423709019E-2</v>
      </c>
      <c r="S140" s="22">
        <f t="shared" si="5"/>
        <v>-3.7779876936873476E-3</v>
      </c>
      <c r="T140" s="22">
        <f t="shared" si="6"/>
        <v>1.0389241730021672E-2</v>
      </c>
      <c r="U140" s="22"/>
      <c r="V140" s="34"/>
    </row>
    <row r="141" spans="1:22" ht="15.75" customHeight="1" x14ac:dyDescent="0.2">
      <c r="A141" s="20">
        <v>44070</v>
      </c>
      <c r="B141" s="22">
        <v>3.8582155408161184E-3</v>
      </c>
      <c r="C141" s="22">
        <v>5.6437381903445627E-3</v>
      </c>
      <c r="D141" s="31">
        <v>6.9358023819798831E-6</v>
      </c>
      <c r="E141" s="32">
        <f t="shared" si="12"/>
        <v>3.8512797384341385E-3</v>
      </c>
      <c r="F141" s="22">
        <f t="shared" si="0"/>
        <v>5.6368023879625829E-3</v>
      </c>
      <c r="G141" s="22">
        <v>2.5100777718560898E-3</v>
      </c>
      <c r="H141" s="22">
        <v>9.7241604108047747E-3</v>
      </c>
      <c r="I141" s="22">
        <v>-1.6702224485616431E-2</v>
      </c>
      <c r="J141" s="22">
        <v>-2.3318025820329921E-3</v>
      </c>
      <c r="K141" s="36">
        <v>-51</v>
      </c>
      <c r="L141" s="22">
        <f t="shared" si="7"/>
        <v>0.82349931287090117</v>
      </c>
      <c r="M141" s="22">
        <f t="shared" si="8"/>
        <v>0.35283771543020992</v>
      </c>
      <c r="N141" s="22">
        <f t="shared" si="9"/>
        <v>0.77038616479200306</v>
      </c>
      <c r="O141" s="22">
        <f t="shared" si="10"/>
        <v>1.1488499301851127</v>
      </c>
      <c r="P141" s="22">
        <f t="shared" si="11"/>
        <v>-0.53658824901817093</v>
      </c>
      <c r="Q141" s="22">
        <f t="shared" si="3"/>
        <v>-4.9182199251351678E-3</v>
      </c>
      <c r="R141" s="22">
        <f t="shared" si="4"/>
        <v>-4.911284122753188E-3</v>
      </c>
      <c r="S141" s="22">
        <f t="shared" si="5"/>
        <v>3.8582155408161184E-3</v>
      </c>
      <c r="T141" s="22">
        <f t="shared" si="6"/>
        <v>8.7694996635693072E-3</v>
      </c>
      <c r="U141" s="22"/>
      <c r="V141" s="34"/>
    </row>
    <row r="142" spans="1:22" ht="15.75" customHeight="1" x14ac:dyDescent="0.2">
      <c r="A142" s="20">
        <v>44071</v>
      </c>
      <c r="B142" s="22">
        <v>3.363770591248226E-3</v>
      </c>
      <c r="C142" s="22">
        <v>5.655690157052029E-3</v>
      </c>
      <c r="D142" s="31">
        <v>6.9358023819798831E-6</v>
      </c>
      <c r="E142" s="32">
        <f t="shared" si="12"/>
        <v>3.3568347888662461E-3</v>
      </c>
      <c r="F142" s="22">
        <f t="shared" si="0"/>
        <v>5.6487543546700492E-3</v>
      </c>
      <c r="G142" s="22">
        <v>-8.9701110501564079E-3</v>
      </c>
      <c r="H142" s="22">
        <v>-9.2584646558537681E-3</v>
      </c>
      <c r="I142" s="22">
        <v>2.0331944977831562E-3</v>
      </c>
      <c r="J142" s="22">
        <v>-3.2583586895122436E-4</v>
      </c>
      <c r="K142" s="36">
        <v>-50</v>
      </c>
      <c r="L142" s="22">
        <f t="shared" si="7"/>
        <v>0.82349931287090117</v>
      </c>
      <c r="M142" s="22">
        <f t="shared" si="8"/>
        <v>0.35283771543020992</v>
      </c>
      <c r="N142" s="22">
        <f t="shared" si="9"/>
        <v>0.77038616479200306</v>
      </c>
      <c r="O142" s="22">
        <f t="shared" si="10"/>
        <v>1.1488499301851127</v>
      </c>
      <c r="P142" s="22">
        <f t="shared" si="11"/>
        <v>-0.53658824901817093</v>
      </c>
      <c r="Q142" s="22">
        <f t="shared" si="3"/>
        <v>-3.1351661833118826E-3</v>
      </c>
      <c r="R142" s="22">
        <f t="shared" si="4"/>
        <v>-3.1282303809299027E-3</v>
      </c>
      <c r="S142" s="22">
        <f t="shared" si="5"/>
        <v>3.363770591248226E-3</v>
      </c>
      <c r="T142" s="22">
        <f t="shared" si="6"/>
        <v>6.4920009721781292E-3</v>
      </c>
      <c r="U142" s="22"/>
      <c r="V142" s="34"/>
    </row>
    <row r="143" spans="1:22" ht="15.75" customHeight="1" x14ac:dyDescent="0.2">
      <c r="A143" s="20">
        <v>44074</v>
      </c>
      <c r="B143" s="22">
        <v>-1.4172070678376105E-2</v>
      </c>
      <c r="C143" s="22">
        <v>-7.8418282055417437E-3</v>
      </c>
      <c r="D143" s="31">
        <v>6.9358023819798831E-6</v>
      </c>
      <c r="E143" s="32">
        <f t="shared" si="12"/>
        <v>-1.4179006480758085E-2</v>
      </c>
      <c r="F143" s="22">
        <f t="shared" si="0"/>
        <v>-7.8487640079237236E-3</v>
      </c>
      <c r="G143" s="22">
        <v>-2.7105621954724868E-3</v>
      </c>
      <c r="H143" s="22">
        <v>-1.0271472493935244E-2</v>
      </c>
      <c r="I143" s="22">
        <v>1.3717310765752989E-2</v>
      </c>
      <c r="J143" s="22">
        <v>6.9383823879280247E-3</v>
      </c>
      <c r="K143" s="36">
        <v>-49</v>
      </c>
      <c r="L143" s="22">
        <f t="shared" si="7"/>
        <v>0.82349931287090117</v>
      </c>
      <c r="M143" s="22">
        <f t="shared" si="8"/>
        <v>0.35283771543020992</v>
      </c>
      <c r="N143" s="22">
        <f t="shared" si="9"/>
        <v>0.77038616479200306</v>
      </c>
      <c r="O143" s="22">
        <f t="shared" si="10"/>
        <v>1.1488499301851127</v>
      </c>
      <c r="P143" s="22">
        <f t="shared" si="11"/>
        <v>-0.53658824901817093</v>
      </c>
      <c r="Q143" s="22">
        <f t="shared" si="3"/>
        <v>-3.2967635823563739E-3</v>
      </c>
      <c r="R143" s="22">
        <f t="shared" si="4"/>
        <v>-3.289827779974394E-3</v>
      </c>
      <c r="S143" s="22">
        <f t="shared" si="5"/>
        <v>-1.4172070678376105E-2</v>
      </c>
      <c r="T143" s="22">
        <f t="shared" si="6"/>
        <v>-1.0882242898401711E-2</v>
      </c>
      <c r="U143" s="22"/>
      <c r="V143" s="34"/>
    </row>
    <row r="144" spans="1:22" ht="15.75" customHeight="1" x14ac:dyDescent="0.2">
      <c r="A144" s="20">
        <v>44075</v>
      </c>
      <c r="B144" s="22">
        <v>7.2960158884847505E-4</v>
      </c>
      <c r="C144" s="22">
        <v>7.5552638984283903E-3</v>
      </c>
      <c r="D144" s="31">
        <v>6.9358023819798831E-6</v>
      </c>
      <c r="E144" s="32">
        <f t="shared" si="12"/>
        <v>7.2266578646649517E-4</v>
      </c>
      <c r="F144" s="22">
        <f t="shared" si="0"/>
        <v>7.5483280960464104E-3</v>
      </c>
      <c r="G144" s="22">
        <v>1.3671196496927885E-3</v>
      </c>
      <c r="H144" s="22">
        <v>-7.6564109880344084E-3</v>
      </c>
      <c r="I144" s="22">
        <v>1.7461218133079668E-3</v>
      </c>
      <c r="J144" s="22">
        <v>4.1366363032760058E-3</v>
      </c>
      <c r="K144" s="36">
        <v>-48</v>
      </c>
      <c r="L144" s="22">
        <f t="shared" si="7"/>
        <v>0.82349931287090117</v>
      </c>
      <c r="M144" s="22">
        <f t="shared" si="8"/>
        <v>0.35283771543020992</v>
      </c>
      <c r="N144" s="22">
        <f t="shared" si="9"/>
        <v>0.77038616479200306</v>
      </c>
      <c r="O144" s="22">
        <f t="shared" si="10"/>
        <v>1.1488499301851127</v>
      </c>
      <c r="P144" s="22">
        <f t="shared" si="11"/>
        <v>-0.53658824901817093</v>
      </c>
      <c r="Q144" s="22">
        <f t="shared" si="3"/>
        <v>5.8638276970619839E-4</v>
      </c>
      <c r="R144" s="22">
        <f t="shared" si="4"/>
        <v>5.9331857208817828E-4</v>
      </c>
      <c r="S144" s="22">
        <f t="shared" si="5"/>
        <v>7.2960158884847505E-4</v>
      </c>
      <c r="T144" s="22">
        <f t="shared" si="6"/>
        <v>1.3628301676029677E-4</v>
      </c>
      <c r="U144" s="22"/>
      <c r="V144" s="34"/>
    </row>
    <row r="145" spans="1:22" ht="15.75" customHeight="1" x14ac:dyDescent="0.2">
      <c r="A145" s="20">
        <v>44076</v>
      </c>
      <c r="B145" s="22">
        <v>3.8004414604793361E-2</v>
      </c>
      <c r="C145" s="22">
        <v>1.5753407895037E-2</v>
      </c>
      <c r="D145" s="31">
        <v>6.9358023819798831E-6</v>
      </c>
      <c r="E145" s="32">
        <f t="shared" si="12"/>
        <v>3.7997478802411382E-2</v>
      </c>
      <c r="F145" s="22">
        <f t="shared" si="0"/>
        <v>1.574647209265502E-2</v>
      </c>
      <c r="G145" s="22">
        <v>6.5725753794857872E-3</v>
      </c>
      <c r="H145" s="22">
        <v>-1.1006404702355345E-3</v>
      </c>
      <c r="I145" s="22">
        <v>9.7814424914795094E-3</v>
      </c>
      <c r="J145" s="22">
        <v>1.1512102218784407E-3</v>
      </c>
      <c r="K145" s="36">
        <v>-47</v>
      </c>
      <c r="L145" s="22">
        <f t="shared" si="7"/>
        <v>0.82349931287090117</v>
      </c>
      <c r="M145" s="22">
        <f t="shared" si="8"/>
        <v>0.35283771543020992</v>
      </c>
      <c r="N145" s="22">
        <f t="shared" si="9"/>
        <v>0.77038616479200306</v>
      </c>
      <c r="O145" s="22">
        <f t="shared" si="10"/>
        <v>1.1488499301851127</v>
      </c>
      <c r="P145" s="22">
        <f t="shared" si="11"/>
        <v>-0.53658824901817093</v>
      </c>
      <c r="Q145" s="22">
        <f t="shared" si="3"/>
        <v>2.5058026885389575E-2</v>
      </c>
      <c r="R145" s="22">
        <f t="shared" si="4"/>
        <v>2.5064962687771555E-2</v>
      </c>
      <c r="S145" s="22">
        <f t="shared" si="5"/>
        <v>3.8004414604793361E-2</v>
      </c>
      <c r="T145" s="22">
        <f t="shared" si="6"/>
        <v>1.2939451917021807E-2</v>
      </c>
      <c r="U145" s="22"/>
      <c r="V145" s="34"/>
    </row>
    <row r="146" spans="1:22" ht="15.75" customHeight="1" x14ac:dyDescent="0.2">
      <c r="A146" s="20">
        <v>44077</v>
      </c>
      <c r="B146" s="22">
        <v>-2.9531497262479851E-2</v>
      </c>
      <c r="C146" s="22">
        <v>-2.8150474972598087E-2</v>
      </c>
      <c r="D146" s="31">
        <v>6.9358023819798831E-6</v>
      </c>
      <c r="E146" s="32">
        <f t="shared" si="12"/>
        <v>-2.9538433064861831E-2</v>
      </c>
      <c r="F146" s="22">
        <f t="shared" si="0"/>
        <v>-2.8157410774980067E-2</v>
      </c>
      <c r="G146" s="22">
        <v>2.4170741723686835E-3</v>
      </c>
      <c r="H146" s="22">
        <v>2.2511201075802623E-2</v>
      </c>
      <c r="I146" s="22">
        <v>-1.1116215786770349E-2</v>
      </c>
      <c r="J146" s="22">
        <v>-6.6551141959455724E-3</v>
      </c>
      <c r="K146" s="36">
        <v>-46</v>
      </c>
      <c r="L146" s="22">
        <f t="shared" si="7"/>
        <v>0.82349931287090117</v>
      </c>
      <c r="M146" s="22">
        <f t="shared" si="8"/>
        <v>0.35283771543020992</v>
      </c>
      <c r="N146" s="22">
        <f t="shared" si="9"/>
        <v>0.77038616479200306</v>
      </c>
      <c r="O146" s="22">
        <f t="shared" si="10"/>
        <v>1.1488499301851127</v>
      </c>
      <c r="P146" s="22">
        <f t="shared" si="11"/>
        <v>-0.53658824901817093</v>
      </c>
      <c r="Q146" s="22">
        <f t="shared" si="3"/>
        <v>-1.4192263291902023E-2</v>
      </c>
      <c r="R146" s="22">
        <f t="shared" si="4"/>
        <v>-1.4185327489520044E-2</v>
      </c>
      <c r="S146" s="22">
        <f t="shared" si="5"/>
        <v>-2.9531497262479851E-2</v>
      </c>
      <c r="T146" s="22">
        <f t="shared" si="6"/>
        <v>-1.5346169772959807E-2</v>
      </c>
      <c r="U146" s="22"/>
      <c r="V146" s="34"/>
    </row>
    <row r="147" spans="1:22" ht="15.75" customHeight="1" x14ac:dyDescent="0.2">
      <c r="A147" s="20">
        <v>44078</v>
      </c>
      <c r="B147" s="22">
        <v>-1.7426986120474344E-2</v>
      </c>
      <c r="C147" s="22">
        <v>-5.6505976382502229E-3</v>
      </c>
      <c r="D147" s="31">
        <v>6.9358023819798831E-6</v>
      </c>
      <c r="E147" s="32">
        <f t="shared" si="12"/>
        <v>-1.7433921922856324E-2</v>
      </c>
      <c r="F147" s="22">
        <f t="shared" si="0"/>
        <v>-5.6575334406322028E-3</v>
      </c>
      <c r="G147" s="22">
        <v>4.2812594489374479E-3</v>
      </c>
      <c r="H147" s="22">
        <v>6.8851805080891006E-3</v>
      </c>
      <c r="I147" s="22">
        <v>2.3361069102936409E-3</v>
      </c>
      <c r="J147" s="22">
        <v>1.3905475056901427E-2</v>
      </c>
      <c r="K147" s="36">
        <v>-45</v>
      </c>
      <c r="L147" s="22">
        <f t="shared" si="7"/>
        <v>0.82349931287090117</v>
      </c>
      <c r="M147" s="22">
        <f t="shared" si="8"/>
        <v>0.35283771543020992</v>
      </c>
      <c r="N147" s="22">
        <f t="shared" si="9"/>
        <v>0.77038616479200306</v>
      </c>
      <c r="O147" s="22">
        <f t="shared" si="10"/>
        <v>1.1488499301851127</v>
      </c>
      <c r="P147" s="22">
        <f t="shared" si="11"/>
        <v>-0.53658824901817093</v>
      </c>
      <c r="Q147" s="22">
        <f t="shared" si="3"/>
        <v>-2.6218155440030375E-3</v>
      </c>
      <c r="R147" s="22">
        <f t="shared" si="4"/>
        <v>-2.6148797416210576E-3</v>
      </c>
      <c r="S147" s="22">
        <f t="shared" si="5"/>
        <v>-1.7426986120474344E-2</v>
      </c>
      <c r="T147" s="22">
        <f t="shared" si="6"/>
        <v>-1.4812106378853288E-2</v>
      </c>
      <c r="U147" s="22"/>
      <c r="V147" s="34"/>
    </row>
    <row r="148" spans="1:22" ht="15.75" customHeight="1" x14ac:dyDescent="0.2">
      <c r="A148" s="20">
        <v>44082</v>
      </c>
      <c r="B148" s="22">
        <v>-8.9524642107060865E-3</v>
      </c>
      <c r="C148" s="22">
        <v>-2.2735915764373546E-2</v>
      </c>
      <c r="D148" s="31">
        <v>6.9358023819798831E-6</v>
      </c>
      <c r="E148" s="32">
        <f t="shared" si="12"/>
        <v>-8.9594000130880664E-3</v>
      </c>
      <c r="F148" s="22">
        <f t="shared" si="0"/>
        <v>-2.2742851566755526E-2</v>
      </c>
      <c r="G148" s="22">
        <v>3.3320991481395556E-3</v>
      </c>
      <c r="H148" s="22">
        <v>4.0207588848874889E-3</v>
      </c>
      <c r="I148" s="22">
        <v>4.5727848064999743E-3</v>
      </c>
      <c r="J148" s="22">
        <v>-1.8128399590663036E-2</v>
      </c>
      <c r="K148" s="36">
        <v>-44</v>
      </c>
      <c r="L148" s="22">
        <f t="shared" si="7"/>
        <v>0.82349931287090117</v>
      </c>
      <c r="M148" s="22">
        <f t="shared" si="8"/>
        <v>0.35283771543020992</v>
      </c>
      <c r="N148" s="22">
        <f t="shared" si="9"/>
        <v>0.77038616479200306</v>
      </c>
      <c r="O148" s="22">
        <f t="shared" si="10"/>
        <v>1.1488499301851127</v>
      </c>
      <c r="P148" s="22">
        <f t="shared" si="11"/>
        <v>-0.53658824901817093</v>
      </c>
      <c r="Q148" s="22">
        <f t="shared" si="3"/>
        <v>5.2543432950492679E-4</v>
      </c>
      <c r="R148" s="22">
        <f t="shared" si="4"/>
        <v>5.3237013188690667E-4</v>
      </c>
      <c r="S148" s="22">
        <f t="shared" si="5"/>
        <v>-8.9524642107060865E-3</v>
      </c>
      <c r="T148" s="22">
        <f t="shared" si="6"/>
        <v>-9.4848343425929932E-3</v>
      </c>
      <c r="U148" s="22"/>
      <c r="V148" s="34"/>
    </row>
    <row r="149" spans="1:22" ht="15.75" customHeight="1" x14ac:dyDescent="0.2">
      <c r="A149" s="20">
        <v>44083</v>
      </c>
      <c r="B149" s="22">
        <v>8.6253461181587578E-3</v>
      </c>
      <c r="C149" s="22">
        <v>1.5857807663049804E-2</v>
      </c>
      <c r="D149" s="31">
        <v>6.9358023819798831E-6</v>
      </c>
      <c r="E149" s="32">
        <f t="shared" si="12"/>
        <v>8.6184103157767779E-3</v>
      </c>
      <c r="F149" s="22">
        <f t="shared" si="0"/>
        <v>1.5850871860667824E-2</v>
      </c>
      <c r="G149" s="22">
        <v>-5.1757486272450059E-3</v>
      </c>
      <c r="H149" s="22">
        <v>-1.7091890812506672E-2</v>
      </c>
      <c r="I149" s="22">
        <v>1.1782516081048475E-2</v>
      </c>
      <c r="J149" s="22">
        <v>7.2971966299327264E-3</v>
      </c>
      <c r="K149" s="36">
        <v>-43</v>
      </c>
      <c r="L149" s="22">
        <f t="shared" si="7"/>
        <v>0.82349931287090117</v>
      </c>
      <c r="M149" s="22">
        <f t="shared" si="8"/>
        <v>0.35283771543020992</v>
      </c>
      <c r="N149" s="22">
        <f t="shared" si="9"/>
        <v>0.77038616479200306</v>
      </c>
      <c r="O149" s="22">
        <f t="shared" si="10"/>
        <v>1.1488499301851127</v>
      </c>
      <c r="P149" s="22">
        <f t="shared" si="11"/>
        <v>-0.53658824901817093</v>
      </c>
      <c r="Q149" s="22">
        <f t="shared" si="3"/>
        <v>7.6803793670164053E-3</v>
      </c>
      <c r="R149" s="22">
        <f t="shared" si="4"/>
        <v>7.6873151693983852E-3</v>
      </c>
      <c r="S149" s="22">
        <f t="shared" si="5"/>
        <v>8.6253461181587578E-3</v>
      </c>
      <c r="T149" s="22">
        <f t="shared" si="6"/>
        <v>9.3803094876037264E-4</v>
      </c>
      <c r="U149" s="22"/>
      <c r="V149" s="34"/>
    </row>
    <row r="150" spans="1:22" ht="15.75" customHeight="1" x14ac:dyDescent="0.2">
      <c r="A150" s="20">
        <v>44084</v>
      </c>
      <c r="B150" s="22">
        <v>-1.4002370282339359E-2</v>
      </c>
      <c r="C150" s="22">
        <v>-1.4633506164099988E-2</v>
      </c>
      <c r="D150" s="31">
        <v>6.9358023819798831E-6</v>
      </c>
      <c r="E150" s="32">
        <f t="shared" si="12"/>
        <v>-1.4009306084721338E-2</v>
      </c>
      <c r="F150" s="22">
        <f t="shared" si="0"/>
        <v>-1.4640441966481968E-2</v>
      </c>
      <c r="G150" s="22">
        <v>3.4082863195491757E-3</v>
      </c>
      <c r="H150" s="22">
        <v>2.2065477625218578E-3</v>
      </c>
      <c r="I150" s="22">
        <v>-3.0418995234354901E-3</v>
      </c>
      <c r="J150" s="22">
        <v>-6.4003556668149747E-3</v>
      </c>
      <c r="K150" s="36">
        <v>-42</v>
      </c>
      <c r="L150" s="22">
        <f t="shared" si="7"/>
        <v>0.82349931287090117</v>
      </c>
      <c r="M150" s="22">
        <f t="shared" si="8"/>
        <v>0.35283771543020992</v>
      </c>
      <c r="N150" s="22">
        <f t="shared" si="9"/>
        <v>0.77038616479200306</v>
      </c>
      <c r="O150" s="22">
        <f t="shared" si="10"/>
        <v>1.1488499301851127</v>
      </c>
      <c r="P150" s="22">
        <f t="shared" si="11"/>
        <v>-0.53658824901817093</v>
      </c>
      <c r="Q150" s="22">
        <f t="shared" si="3"/>
        <v>-9.214258487582061E-3</v>
      </c>
      <c r="R150" s="22">
        <f t="shared" si="4"/>
        <v>-9.2073226852000811E-3</v>
      </c>
      <c r="S150" s="22">
        <f t="shared" si="5"/>
        <v>-1.4002370282339359E-2</v>
      </c>
      <c r="T150" s="22">
        <f t="shared" si="6"/>
        <v>-4.7950475971392775E-3</v>
      </c>
      <c r="U150" s="22"/>
      <c r="V150" s="34"/>
    </row>
    <row r="151" spans="1:22" ht="15.75" customHeight="1" x14ac:dyDescent="0.2">
      <c r="A151" s="20">
        <v>44085</v>
      </c>
      <c r="B151" s="22">
        <v>7.4374361511892135E-3</v>
      </c>
      <c r="C151" s="22">
        <v>4.7485407220705638E-3</v>
      </c>
      <c r="D151" s="31">
        <v>6.9358023819798831E-6</v>
      </c>
      <c r="E151" s="32">
        <f t="shared" si="12"/>
        <v>7.4305003488072336E-3</v>
      </c>
      <c r="F151" s="22">
        <f t="shared" si="0"/>
        <v>4.7416049196885839E-3</v>
      </c>
      <c r="G151" s="22">
        <v>1.0203035588619841E-2</v>
      </c>
      <c r="H151" s="22">
        <v>-4.5994481165238582E-3</v>
      </c>
      <c r="I151" s="22">
        <v>7.7802763591897049E-3</v>
      </c>
      <c r="J151" s="22">
        <v>6.5307650667373535E-3</v>
      </c>
      <c r="K151" s="36">
        <v>-41</v>
      </c>
      <c r="L151" s="22">
        <f t="shared" si="7"/>
        <v>0.82349931287090117</v>
      </c>
      <c r="M151" s="22">
        <f t="shared" si="8"/>
        <v>0.35283771543020992</v>
      </c>
      <c r="N151" s="22">
        <f t="shared" si="9"/>
        <v>0.77038616479200306</v>
      </c>
      <c r="O151" s="22">
        <f t="shared" si="10"/>
        <v>1.1488499301851127</v>
      </c>
      <c r="P151" s="22">
        <f t="shared" si="11"/>
        <v>-0.53658824901817093</v>
      </c>
      <c r="Q151" s="22">
        <f t="shared" si="3"/>
        <v>9.3954111263283083E-3</v>
      </c>
      <c r="R151" s="22">
        <f t="shared" si="4"/>
        <v>9.4023469287102882E-3</v>
      </c>
      <c r="S151" s="22">
        <f t="shared" si="5"/>
        <v>7.4374361511892135E-3</v>
      </c>
      <c r="T151" s="22">
        <f t="shared" si="6"/>
        <v>-1.9649107775210747E-3</v>
      </c>
      <c r="U151" s="22"/>
      <c r="V151" s="34"/>
    </row>
    <row r="152" spans="1:22" ht="15.75" customHeight="1" x14ac:dyDescent="0.2">
      <c r="A152" s="20">
        <v>44088</v>
      </c>
      <c r="B152" s="22">
        <v>5.1734872113347718E-3</v>
      </c>
      <c r="C152" s="22">
        <v>1.177505750574172E-2</v>
      </c>
      <c r="D152" s="31">
        <v>6.9358023819798831E-6</v>
      </c>
      <c r="E152" s="32">
        <f t="shared" si="12"/>
        <v>5.1665514089527919E-3</v>
      </c>
      <c r="F152" s="22">
        <f t="shared" si="0"/>
        <v>1.176812170335974E-2</v>
      </c>
      <c r="G152" s="22">
        <v>4.3966072903928767E-3</v>
      </c>
      <c r="H152" s="22">
        <v>-6.7450729756472908E-3</v>
      </c>
      <c r="I152" s="22">
        <v>6.7294198898351851E-3</v>
      </c>
      <c r="J152" s="22">
        <v>-4.2961948361123683E-3</v>
      </c>
      <c r="K152" s="36">
        <v>-40</v>
      </c>
      <c r="L152" s="22">
        <f t="shared" si="7"/>
        <v>0.82349931287090117</v>
      </c>
      <c r="M152" s="22">
        <f t="shared" si="8"/>
        <v>0.35283771543020992</v>
      </c>
      <c r="N152" s="22">
        <f t="shared" si="9"/>
        <v>0.77038616479200306</v>
      </c>
      <c r="O152" s="22">
        <f t="shared" si="10"/>
        <v>1.1488499301851127</v>
      </c>
      <c r="P152" s="22">
        <f t="shared" si="11"/>
        <v>-0.53658824901817093</v>
      </c>
      <c r="Q152" s="22">
        <f t="shared" si="3"/>
        <v>1.6082399342706714E-2</v>
      </c>
      <c r="R152" s="22">
        <f t="shared" si="4"/>
        <v>1.6089335145088694E-2</v>
      </c>
      <c r="S152" s="22">
        <f t="shared" si="5"/>
        <v>5.1734872113347718E-3</v>
      </c>
      <c r="T152" s="22">
        <f t="shared" si="6"/>
        <v>-1.0915847933753922E-2</v>
      </c>
      <c r="U152" s="22"/>
      <c r="V152" s="34"/>
    </row>
    <row r="153" spans="1:22" ht="15.75" customHeight="1" x14ac:dyDescent="0.2">
      <c r="A153" s="20">
        <v>44089</v>
      </c>
      <c r="B153" s="22">
        <v>2.8626363964475822E-3</v>
      </c>
      <c r="C153" s="22">
        <v>8.108745786852374E-5</v>
      </c>
      <c r="D153" s="31">
        <v>6.9358023819798831E-6</v>
      </c>
      <c r="E153" s="32">
        <f t="shared" si="12"/>
        <v>2.8557005940656023E-3</v>
      </c>
      <c r="F153" s="22">
        <f t="shared" si="0"/>
        <v>7.4151655486543857E-5</v>
      </c>
      <c r="G153" s="22">
        <v>-2.2063962263023209E-3</v>
      </c>
      <c r="H153" s="22">
        <v>-7.5555691879766011E-3</v>
      </c>
      <c r="I153" s="22">
        <v>4.1384878476614069E-3</v>
      </c>
      <c r="J153" s="22">
        <v>-5.6560022149332988E-3</v>
      </c>
      <c r="K153" s="36">
        <v>-39</v>
      </c>
      <c r="L153" s="22">
        <f t="shared" si="7"/>
        <v>0.82349931287090117</v>
      </c>
      <c r="M153" s="22">
        <f t="shared" si="8"/>
        <v>0.35283771543020992</v>
      </c>
      <c r="N153" s="22">
        <f t="shared" si="9"/>
        <v>0.77038616479200306</v>
      </c>
      <c r="O153" s="22">
        <f t="shared" si="10"/>
        <v>1.1488499301851127</v>
      </c>
      <c r="P153" s="22">
        <f t="shared" si="11"/>
        <v>-0.53658824901817093</v>
      </c>
      <c r="Q153" s="22">
        <f t="shared" si="3"/>
        <v>1.2513038637848388E-3</v>
      </c>
      <c r="R153" s="22">
        <f t="shared" si="4"/>
        <v>1.2582396661668187E-3</v>
      </c>
      <c r="S153" s="22">
        <f t="shared" si="5"/>
        <v>2.8626363964475822E-3</v>
      </c>
      <c r="T153" s="22">
        <f t="shared" si="6"/>
        <v>1.6043967302807635E-3</v>
      </c>
      <c r="U153" s="22"/>
      <c r="V153" s="34"/>
    </row>
    <row r="154" spans="1:22" ht="15.75" customHeight="1" x14ac:dyDescent="0.2">
      <c r="A154" s="20">
        <v>44090</v>
      </c>
      <c r="B154" s="22">
        <v>1.4433073053945068E-2</v>
      </c>
      <c r="C154" s="22">
        <v>1.3129156283444555E-3</v>
      </c>
      <c r="D154" s="31">
        <v>6.9358023819798831E-6</v>
      </c>
      <c r="E154" s="32">
        <f t="shared" si="12"/>
        <v>1.4426137251563088E-2</v>
      </c>
      <c r="F154" s="22">
        <f t="shared" si="0"/>
        <v>1.3059798259624756E-3</v>
      </c>
      <c r="G154" s="22">
        <v>5.8593869384859602E-3</v>
      </c>
      <c r="H154" s="22">
        <v>1.103258093991261E-2</v>
      </c>
      <c r="I154" s="22">
        <v>-8.6852562860997764E-3</v>
      </c>
      <c r="J154" s="22">
        <v>-3.1952451684072883E-3</v>
      </c>
      <c r="K154" s="36">
        <v>-38</v>
      </c>
      <c r="L154" s="22">
        <f t="shared" si="7"/>
        <v>0.82349931287090117</v>
      </c>
      <c r="M154" s="22">
        <f t="shared" si="8"/>
        <v>0.35283771543020992</v>
      </c>
      <c r="N154" s="22">
        <f t="shared" si="9"/>
        <v>0.77038616479200306</v>
      </c>
      <c r="O154" s="22">
        <f t="shared" si="10"/>
        <v>1.1488499301851127</v>
      </c>
      <c r="P154" s="22">
        <f t="shared" si="11"/>
        <v>-0.53658824901817093</v>
      </c>
      <c r="Q154" s="22">
        <f t="shared" si="3"/>
        <v>3.378708840730881E-3</v>
      </c>
      <c r="R154" s="22">
        <f t="shared" si="4"/>
        <v>3.3856446431128609E-3</v>
      </c>
      <c r="S154" s="22">
        <f t="shared" si="5"/>
        <v>1.4433073053945068E-2</v>
      </c>
      <c r="T154" s="22">
        <f t="shared" si="6"/>
        <v>1.1047428410832207E-2</v>
      </c>
      <c r="U154" s="22"/>
      <c r="V154" s="34"/>
    </row>
    <row r="155" spans="1:22" ht="15.75" customHeight="1" x14ac:dyDescent="0.2">
      <c r="A155" s="20">
        <v>44091</v>
      </c>
      <c r="B155" s="22">
        <v>5.6193452837208649E-3</v>
      </c>
      <c r="C155" s="22">
        <v>-4.6626165470088328E-3</v>
      </c>
      <c r="D155" s="31">
        <v>6.9358023819798831E-6</v>
      </c>
      <c r="E155" s="32">
        <f t="shared" si="12"/>
        <v>5.612409481338885E-3</v>
      </c>
      <c r="F155" s="22">
        <f t="shared" si="0"/>
        <v>-4.6695523493908127E-3</v>
      </c>
      <c r="G155" s="22">
        <v>4.3521205000173688E-3</v>
      </c>
      <c r="H155" s="22">
        <v>2.1427471571674006E-3</v>
      </c>
      <c r="I155" s="22">
        <v>7.6779581107551034E-3</v>
      </c>
      <c r="J155" s="22">
        <v>7.5173741479139505E-3</v>
      </c>
      <c r="K155" s="36">
        <v>-37</v>
      </c>
      <c r="L155" s="22">
        <f t="shared" si="7"/>
        <v>0.82349931287090117</v>
      </c>
      <c r="M155" s="22">
        <f t="shared" si="8"/>
        <v>0.35283771543020992</v>
      </c>
      <c r="N155" s="22">
        <f t="shared" si="9"/>
        <v>0.77038616479200306</v>
      </c>
      <c r="O155" s="22">
        <f t="shared" si="10"/>
        <v>1.1488499301851127</v>
      </c>
      <c r="P155" s="22">
        <f t="shared" si="11"/>
        <v>-0.53658824901817093</v>
      </c>
      <c r="Q155" s="22">
        <f t="shared" si="3"/>
        <v>4.1280488761558454E-3</v>
      </c>
      <c r="R155" s="22">
        <f t="shared" si="4"/>
        <v>4.1349846785378253E-3</v>
      </c>
      <c r="S155" s="22">
        <f t="shared" si="5"/>
        <v>5.6193452837208649E-3</v>
      </c>
      <c r="T155" s="22">
        <f t="shared" si="6"/>
        <v>1.4843606051830396E-3</v>
      </c>
      <c r="U155" s="34"/>
      <c r="V155" s="34"/>
    </row>
    <row r="156" spans="1:22" ht="15.75" customHeight="1" x14ac:dyDescent="0.2">
      <c r="A156" s="20">
        <v>44092</v>
      </c>
      <c r="B156" s="22">
        <v>-1.744230266334237E-2</v>
      </c>
      <c r="C156" s="22">
        <v>-8.8036076530505804E-3</v>
      </c>
      <c r="D156" s="31">
        <v>6.9358023819798831E-6</v>
      </c>
      <c r="E156" s="32">
        <f t="shared" si="12"/>
        <v>-1.744923846572435E-2</v>
      </c>
      <c r="F156" s="22">
        <f t="shared" si="0"/>
        <v>-8.8105434554325603E-3</v>
      </c>
      <c r="G156" s="22">
        <v>-3.9756034013201701E-3</v>
      </c>
      <c r="H156" s="22">
        <v>3.9234467930976576E-3</v>
      </c>
      <c r="I156" s="22">
        <v>-4.4478459029672008E-3</v>
      </c>
      <c r="J156" s="22">
        <v>-8.6152660737057879E-5</v>
      </c>
      <c r="K156" s="36">
        <v>-36</v>
      </c>
      <c r="L156" s="22">
        <f t="shared" si="7"/>
        <v>0.82349931287090117</v>
      </c>
      <c r="M156" s="22">
        <f t="shared" si="8"/>
        <v>0.35283771543020992</v>
      </c>
      <c r="N156" s="22">
        <f t="shared" si="9"/>
        <v>0.77038616479200306</v>
      </c>
      <c r="O156" s="22">
        <f t="shared" si="10"/>
        <v>1.1488499301851127</v>
      </c>
      <c r="P156" s="22">
        <f t="shared" si="11"/>
        <v>-0.53658824901817093</v>
      </c>
      <c r="Q156" s="22">
        <f t="shared" si="3"/>
        <v>-1.0699329125171178E-2</v>
      </c>
      <c r="R156" s="22">
        <f t="shared" si="4"/>
        <v>-1.0692393322789198E-2</v>
      </c>
      <c r="S156" s="22">
        <f t="shared" si="5"/>
        <v>-1.744230266334237E-2</v>
      </c>
      <c r="T156" s="22">
        <f t="shared" si="6"/>
        <v>-6.7499093405531726E-3</v>
      </c>
      <c r="U156" s="22"/>
      <c r="V156" s="34"/>
    </row>
    <row r="157" spans="1:22" ht="15.75" customHeight="1" x14ac:dyDescent="0.2">
      <c r="A157" s="20">
        <v>44095</v>
      </c>
      <c r="B157" s="22">
        <v>-2.065832076566488E-2</v>
      </c>
      <c r="C157" s="22">
        <v>-1.860171815545238E-2</v>
      </c>
      <c r="D157" s="31">
        <v>6.9358023819798831E-6</v>
      </c>
      <c r="E157" s="32">
        <f t="shared" si="12"/>
        <v>-2.0665256568046859E-2</v>
      </c>
      <c r="F157" s="22">
        <f t="shared" si="0"/>
        <v>-1.860865395783436E-2</v>
      </c>
      <c r="G157" s="22">
        <v>-1.3701404533542081E-2</v>
      </c>
      <c r="H157" s="22">
        <v>-6.140877359670862E-3</v>
      </c>
      <c r="I157" s="22">
        <v>-6.8982987013599135E-3</v>
      </c>
      <c r="J157" s="22">
        <v>-1.0133371364987598E-3</v>
      </c>
      <c r="K157" s="36">
        <v>-35</v>
      </c>
      <c r="L157" s="22">
        <f t="shared" si="7"/>
        <v>0.82349931287090117</v>
      </c>
      <c r="M157" s="22">
        <f t="shared" si="8"/>
        <v>0.35283771543020992</v>
      </c>
      <c r="N157" s="22">
        <f t="shared" si="9"/>
        <v>0.77038616479200306</v>
      </c>
      <c r="O157" s="22">
        <f t="shared" si="10"/>
        <v>1.1488499301851127</v>
      </c>
      <c r="P157" s="22">
        <f t="shared" si="11"/>
        <v>-0.53658824901817093</v>
      </c>
      <c r="Q157" s="22">
        <f t="shared" si="3"/>
        <v>-3.227079816081839E-2</v>
      </c>
      <c r="R157" s="22">
        <f t="shared" si="4"/>
        <v>-3.226386235843641E-2</v>
      </c>
      <c r="S157" s="22">
        <f t="shared" si="5"/>
        <v>-2.065832076566488E-2</v>
      </c>
      <c r="T157" s="22">
        <f t="shared" si="6"/>
        <v>1.160554159277153E-2</v>
      </c>
      <c r="U157" s="22"/>
      <c r="V157" s="34"/>
    </row>
    <row r="158" spans="1:22" ht="15.75" customHeight="1" x14ac:dyDescent="0.2">
      <c r="A158" s="20">
        <v>44096</v>
      </c>
      <c r="B158" s="22">
        <v>2.1598280534299379E-3</v>
      </c>
      <c r="C158" s="22">
        <v>5.1613131579963077E-3</v>
      </c>
      <c r="D158" s="31">
        <v>6.9358023819798831E-6</v>
      </c>
      <c r="E158" s="32">
        <f t="shared" si="12"/>
        <v>2.152892251047958E-3</v>
      </c>
      <c r="F158" s="22">
        <f t="shared" si="0"/>
        <v>5.1543773556143278E-3</v>
      </c>
      <c r="G158" s="22">
        <v>2.1199698480486944E-3</v>
      </c>
      <c r="H158" s="22">
        <v>-1.8018022376489109E-2</v>
      </c>
      <c r="I158" s="22">
        <v>7.3054733068112039E-3</v>
      </c>
      <c r="J158" s="22">
        <v>1.6567869254445252E-3</v>
      </c>
      <c r="K158" s="36">
        <v>-34</v>
      </c>
      <c r="L158" s="22">
        <f t="shared" si="7"/>
        <v>0.82349931287090117</v>
      </c>
      <c r="M158" s="22">
        <f t="shared" si="8"/>
        <v>0.35283771543020992</v>
      </c>
      <c r="N158" s="22">
        <f t="shared" si="9"/>
        <v>0.77038616479200306</v>
      </c>
      <c r="O158" s="22">
        <f t="shared" si="10"/>
        <v>1.1488499301851127</v>
      </c>
      <c r="P158" s="22">
        <f t="shared" si="11"/>
        <v>-0.53658824901817093</v>
      </c>
      <c r="Q158" s="22">
        <f t="shared" si="3"/>
        <v>-1.3843235239889952E-3</v>
      </c>
      <c r="R158" s="22">
        <f t="shared" si="4"/>
        <v>-1.3773877216070153E-3</v>
      </c>
      <c r="S158" s="22">
        <f t="shared" si="5"/>
        <v>2.1598280534299379E-3</v>
      </c>
      <c r="T158" s="22">
        <f t="shared" si="6"/>
        <v>3.5372157750369533E-3</v>
      </c>
      <c r="U158" s="22"/>
      <c r="V158" s="34"/>
    </row>
    <row r="159" spans="1:22" ht="15.75" customHeight="1" x14ac:dyDescent="0.2">
      <c r="A159" s="20">
        <v>44097</v>
      </c>
      <c r="B159" s="22">
        <v>-1.4038836737365645E-2</v>
      </c>
      <c r="C159" s="22">
        <v>-1.9428447360245862E-2</v>
      </c>
      <c r="D159" s="31">
        <v>6.9358023819798831E-6</v>
      </c>
      <c r="E159" s="32">
        <f t="shared" si="12"/>
        <v>-1.4045772539747625E-2</v>
      </c>
      <c r="F159" s="22">
        <f t="shared" si="0"/>
        <v>-1.9435383162627842E-2</v>
      </c>
      <c r="G159" s="22">
        <v>7.6968901487450116E-3</v>
      </c>
      <c r="H159" s="22">
        <v>-1.983773208766831E-2</v>
      </c>
      <c r="I159" s="22">
        <v>7.8505849099495748E-3</v>
      </c>
      <c r="J159" s="22">
        <v>-1.222703909193199E-2</v>
      </c>
      <c r="K159" s="36">
        <v>-33</v>
      </c>
      <c r="L159" s="22">
        <f t="shared" si="7"/>
        <v>0.82349931287090117</v>
      </c>
      <c r="M159" s="22">
        <f t="shared" si="8"/>
        <v>0.35283771543020992</v>
      </c>
      <c r="N159" s="22">
        <f t="shared" si="9"/>
        <v>0.77038616479200306</v>
      </c>
      <c r="O159" s="22">
        <f t="shared" si="10"/>
        <v>1.1488499301851127</v>
      </c>
      <c r="P159" s="22">
        <f t="shared" si="11"/>
        <v>-0.53658824901817093</v>
      </c>
      <c r="Q159" s="22">
        <f t="shared" si="3"/>
        <v>-1.2991956462271897E-2</v>
      </c>
      <c r="R159" s="22">
        <f t="shared" si="4"/>
        <v>-1.2985020659889917E-2</v>
      </c>
      <c r="S159" s="22">
        <f t="shared" si="5"/>
        <v>-1.4038836737365645E-2</v>
      </c>
      <c r="T159" s="22">
        <f t="shared" si="6"/>
        <v>-1.053816077475728E-3</v>
      </c>
      <c r="U159" s="22"/>
      <c r="V159" s="34"/>
    </row>
    <row r="160" spans="1:22" ht="15.75" customHeight="1" x14ac:dyDescent="0.2">
      <c r="A160" s="20">
        <v>44098</v>
      </c>
      <c r="B160" s="22">
        <v>-6.246854688744698E-3</v>
      </c>
      <c r="C160" s="22">
        <v>1.9526469863140386E-3</v>
      </c>
      <c r="D160" s="31">
        <v>6.9358023819798831E-6</v>
      </c>
      <c r="E160" s="32">
        <f t="shared" si="12"/>
        <v>-6.2537904911266779E-3</v>
      </c>
      <c r="F160" s="22">
        <f t="shared" si="0"/>
        <v>1.9457111839320587E-3</v>
      </c>
      <c r="G160" s="22">
        <v>-2.9642521544100066E-3</v>
      </c>
      <c r="H160" s="22">
        <v>4.6996130119665875E-3</v>
      </c>
      <c r="I160" s="22">
        <v>-3.5223273284561325E-3</v>
      </c>
      <c r="J160" s="22">
        <v>2.0796177006339131E-3</v>
      </c>
      <c r="K160" s="36">
        <v>-32</v>
      </c>
      <c r="L160" s="22">
        <f t="shared" si="7"/>
        <v>0.82349931287090117</v>
      </c>
      <c r="M160" s="22">
        <f t="shared" si="8"/>
        <v>0.35283771543020992</v>
      </c>
      <c r="N160" s="22">
        <f t="shared" si="9"/>
        <v>0.77038616479200306</v>
      </c>
      <c r="O160" s="22">
        <f t="shared" si="10"/>
        <v>1.1488499301851127</v>
      </c>
      <c r="P160" s="22">
        <f t="shared" si="11"/>
        <v>-0.53658824901817093</v>
      </c>
      <c r="Q160" s="22">
        <f t="shared" si="3"/>
        <v>-9.8561521680858152E-4</v>
      </c>
      <c r="R160" s="22">
        <f t="shared" si="4"/>
        <v>-9.7867941442660164E-4</v>
      </c>
      <c r="S160" s="22">
        <f t="shared" si="5"/>
        <v>-6.246854688744698E-3</v>
      </c>
      <c r="T160" s="22">
        <f t="shared" si="6"/>
        <v>-5.268175274318096E-3</v>
      </c>
      <c r="U160" s="22"/>
      <c r="V160" s="34"/>
    </row>
    <row r="161" spans="1:22" ht="15.75" customHeight="1" x14ac:dyDescent="0.2">
      <c r="A161" s="20">
        <v>44099</v>
      </c>
      <c r="B161" s="22">
        <v>7.2561911357764824E-3</v>
      </c>
      <c r="C161" s="22">
        <v>1.3281320779032881E-2</v>
      </c>
      <c r="D161" s="31">
        <v>6.9358023819798831E-6</v>
      </c>
      <c r="E161" s="32">
        <f t="shared" si="12"/>
        <v>7.2492553333945026E-3</v>
      </c>
      <c r="F161" s="22">
        <f t="shared" si="0"/>
        <v>1.3274384976650901E-2</v>
      </c>
      <c r="G161" s="22">
        <v>-3.2559194515708206E-3</v>
      </c>
      <c r="H161" s="22">
        <v>-2.8594494857316164E-3</v>
      </c>
      <c r="I161" s="22">
        <v>2.1651314874962923E-3</v>
      </c>
      <c r="J161" s="22">
        <v>-3.6338120456883664E-3</v>
      </c>
      <c r="K161" s="36">
        <v>-31</v>
      </c>
      <c r="L161" s="22">
        <f t="shared" si="7"/>
        <v>0.82349931287090117</v>
      </c>
      <c r="M161" s="22">
        <f t="shared" si="8"/>
        <v>0.35283771543020992</v>
      </c>
      <c r="N161" s="22">
        <f t="shared" si="9"/>
        <v>0.77038616479200306</v>
      </c>
      <c r="O161" s="22">
        <f t="shared" si="10"/>
        <v>1.1488499301851127</v>
      </c>
      <c r="P161" s="22">
        <f t="shared" si="11"/>
        <v>-0.53658824901817093</v>
      </c>
      <c r="Q161" s="22">
        <f t="shared" si="3"/>
        <v>1.2017027404518318E-2</v>
      </c>
      <c r="R161" s="22">
        <f t="shared" si="4"/>
        <v>1.2023963206900298E-2</v>
      </c>
      <c r="S161" s="22">
        <f t="shared" si="5"/>
        <v>7.2561911357764824E-3</v>
      </c>
      <c r="T161" s="22">
        <f t="shared" si="6"/>
        <v>-4.7677720711238152E-3</v>
      </c>
      <c r="U161" s="22"/>
      <c r="V161" s="34"/>
    </row>
    <row r="162" spans="1:22" ht="15.75" customHeight="1" x14ac:dyDescent="0.2">
      <c r="A162" s="20">
        <v>44102</v>
      </c>
      <c r="B162" s="22">
        <v>2.3102240672538306E-2</v>
      </c>
      <c r="C162" s="22">
        <v>1.4978907847172132E-2</v>
      </c>
      <c r="D162" s="31">
        <v>6.9358023819798831E-6</v>
      </c>
      <c r="E162" s="32">
        <f t="shared" si="12"/>
        <v>2.3095304870156326E-2</v>
      </c>
      <c r="F162" s="22">
        <f t="shared" si="0"/>
        <v>1.4971972044790153E-2</v>
      </c>
      <c r="G162" s="22">
        <v>5.7084011085469727E-3</v>
      </c>
      <c r="H162" s="22">
        <v>1.4574314878091689E-2</v>
      </c>
      <c r="I162" s="22">
        <v>-6.5788709885322809E-3</v>
      </c>
      <c r="J162" s="22">
        <v>4.2153696298823061E-3</v>
      </c>
      <c r="K162" s="36">
        <v>-30</v>
      </c>
      <c r="L162" s="22">
        <f t="shared" si="7"/>
        <v>0.82349931287090117</v>
      </c>
      <c r="M162" s="22">
        <f t="shared" si="8"/>
        <v>0.35283771543020992</v>
      </c>
      <c r="N162" s="22">
        <f t="shared" si="9"/>
        <v>0.77038616479200306</v>
      </c>
      <c r="O162" s="22">
        <f t="shared" si="10"/>
        <v>1.1488499301851127</v>
      </c>
      <c r="P162" s="22">
        <f t="shared" si="11"/>
        <v>-0.53658824901817093</v>
      </c>
      <c r="Q162" s="22">
        <f t="shared" si="3"/>
        <v>1.5751345155975011E-2</v>
      </c>
      <c r="R162" s="22">
        <f t="shared" si="4"/>
        <v>1.575828095835699E-2</v>
      </c>
      <c r="S162" s="22">
        <f t="shared" si="5"/>
        <v>2.3102240672538306E-2</v>
      </c>
      <c r="T162" s="22">
        <f t="shared" si="6"/>
        <v>7.3439597141813154E-3</v>
      </c>
      <c r="U162" s="22"/>
      <c r="V162" s="34"/>
    </row>
    <row r="163" spans="1:22" ht="15.75" customHeight="1" x14ac:dyDescent="0.2">
      <c r="A163" s="20">
        <v>44103</v>
      </c>
      <c r="B163" s="22">
        <v>-6.5109225764381417E-3</v>
      </c>
      <c r="C163" s="22">
        <v>-4.7750029313903741E-3</v>
      </c>
      <c r="D163" s="31">
        <v>6.9358023819798831E-6</v>
      </c>
      <c r="E163" s="32">
        <f t="shared" si="12"/>
        <v>-6.5178583788201216E-3</v>
      </c>
      <c r="F163" s="22">
        <f t="shared" si="0"/>
        <v>-4.781938733772354E-3</v>
      </c>
      <c r="G163" s="22">
        <v>-2.087833798471384E-4</v>
      </c>
      <c r="H163" s="22">
        <v>-1.278742508674735E-2</v>
      </c>
      <c r="I163" s="22">
        <v>5.9722091294456287E-3</v>
      </c>
      <c r="J163" s="22">
        <v>-5.7697198972964277E-3</v>
      </c>
      <c r="K163" s="36">
        <v>-29</v>
      </c>
      <c r="L163" s="22">
        <f t="shared" si="7"/>
        <v>0.82349931287090117</v>
      </c>
      <c r="M163" s="22">
        <f t="shared" si="8"/>
        <v>0.35283771543020992</v>
      </c>
      <c r="N163" s="22">
        <f t="shared" si="9"/>
        <v>0.77038616479200306</v>
      </c>
      <c r="O163" s="22">
        <f t="shared" si="10"/>
        <v>1.1488499301851127</v>
      </c>
      <c r="P163" s="22">
        <f t="shared" si="11"/>
        <v>-0.53658824901817093</v>
      </c>
      <c r="Q163" s="22">
        <f t="shared" si="3"/>
        <v>-3.905709343931587E-3</v>
      </c>
      <c r="R163" s="22">
        <f t="shared" si="4"/>
        <v>-3.8987735415496072E-3</v>
      </c>
      <c r="S163" s="22">
        <f t="shared" si="5"/>
        <v>-6.5109225764381417E-3</v>
      </c>
      <c r="T163" s="22">
        <f t="shared" si="6"/>
        <v>-2.6121490348885346E-3</v>
      </c>
      <c r="U163" s="22"/>
      <c r="V163" s="34"/>
    </row>
    <row r="164" spans="1:22" ht="15.75" customHeight="1" x14ac:dyDescent="0.2">
      <c r="A164" s="20">
        <v>44104</v>
      </c>
      <c r="B164" s="22">
        <v>6.0179069542908156E-3</v>
      </c>
      <c r="C164" s="22">
        <v>1.1914463836704987E-2</v>
      </c>
      <c r="D164" s="31">
        <v>6.9358023819798831E-6</v>
      </c>
      <c r="E164" s="32">
        <f t="shared" si="12"/>
        <v>6.0109711519088357E-3</v>
      </c>
      <c r="F164" s="22">
        <f t="shared" si="0"/>
        <v>1.1907528034323007E-2</v>
      </c>
      <c r="G164" s="22">
        <v>6.786744166223912E-4</v>
      </c>
      <c r="H164" s="22">
        <v>-4.6707021364370861E-4</v>
      </c>
      <c r="I164" s="22">
        <v>2.3024481468889649E-3</v>
      </c>
      <c r="J164" s="22">
        <v>1.8582920667428275E-3</v>
      </c>
      <c r="K164" s="36">
        <v>-28</v>
      </c>
      <c r="L164" s="22">
        <f t="shared" si="7"/>
        <v>0.82349931287090117</v>
      </c>
      <c r="M164" s="22">
        <f t="shared" si="8"/>
        <v>0.35283771543020992</v>
      </c>
      <c r="N164" s="22">
        <f t="shared" si="9"/>
        <v>0.77038616479200306</v>
      </c>
      <c r="O164" s="22">
        <f t="shared" si="10"/>
        <v>1.1488499301851127</v>
      </c>
      <c r="P164" s="22">
        <f t="shared" si="11"/>
        <v>-0.53658824901817093</v>
      </c>
      <c r="Q164" s="22">
        <f t="shared" si="3"/>
        <v>1.1333508360910745E-2</v>
      </c>
      <c r="R164" s="22">
        <f t="shared" si="4"/>
        <v>1.1340444163292725E-2</v>
      </c>
      <c r="S164" s="22">
        <f t="shared" si="5"/>
        <v>6.0179069542908156E-3</v>
      </c>
      <c r="T164" s="22">
        <f t="shared" si="6"/>
        <v>-5.3225372090019091E-3</v>
      </c>
      <c r="U164" s="22"/>
      <c r="V164" s="34"/>
    </row>
    <row r="165" spans="1:22" ht="15.75" customHeight="1" x14ac:dyDescent="0.2">
      <c r="A165" s="20">
        <v>44105</v>
      </c>
      <c r="B165" s="22">
        <v>-4.7783910330827925E-3</v>
      </c>
      <c r="C165" s="22">
        <v>1.2662191027488965E-3</v>
      </c>
      <c r="D165" s="31">
        <v>6.9358023819798831E-6</v>
      </c>
      <c r="E165" s="32">
        <f t="shared" si="12"/>
        <v>-4.7853268354647724E-3</v>
      </c>
      <c r="F165" s="22">
        <f t="shared" si="0"/>
        <v>1.2592833003669166E-3</v>
      </c>
      <c r="G165" s="22">
        <v>-3.9365840434420788E-3</v>
      </c>
      <c r="H165" s="22">
        <v>-8.5463981859397308E-3</v>
      </c>
      <c r="I165" s="22">
        <v>-1.8864618635613924E-3</v>
      </c>
      <c r="J165" s="22">
        <v>-8.5756802591241063E-3</v>
      </c>
      <c r="K165" s="36">
        <v>-27</v>
      </c>
      <c r="L165" s="22">
        <f t="shared" si="7"/>
        <v>0.82349931287090117</v>
      </c>
      <c r="M165" s="22">
        <f t="shared" si="8"/>
        <v>0.35283771543020992</v>
      </c>
      <c r="N165" s="22">
        <f t="shared" si="9"/>
        <v>0.77038616479200306</v>
      </c>
      <c r="O165" s="22">
        <f t="shared" si="10"/>
        <v>1.1488499301851127</v>
      </c>
      <c r="P165" s="22">
        <f t="shared" si="11"/>
        <v>-0.53658824901817093</v>
      </c>
      <c r="Q165" s="22">
        <f t="shared" si="3"/>
        <v>-4.501635635042891E-3</v>
      </c>
      <c r="R165" s="22">
        <f t="shared" si="4"/>
        <v>-4.4946998326609111E-3</v>
      </c>
      <c r="S165" s="22">
        <f t="shared" si="5"/>
        <v>-4.7783910330827925E-3</v>
      </c>
      <c r="T165" s="22">
        <f t="shared" si="6"/>
        <v>-2.8369120042188133E-4</v>
      </c>
      <c r="U165" s="22"/>
      <c r="V165" s="34"/>
    </row>
    <row r="166" spans="1:22" ht="15.75" customHeight="1" x14ac:dyDescent="0.2">
      <c r="A166" s="20">
        <v>44106</v>
      </c>
      <c r="B166" s="22">
        <v>-4.3035736370555938E-3</v>
      </c>
      <c r="C166" s="22">
        <v>-4.8321067230214744E-3</v>
      </c>
      <c r="D166" s="31">
        <v>6.9358023819798831E-6</v>
      </c>
      <c r="E166" s="32">
        <f t="shared" si="12"/>
        <v>-4.3105094394375737E-3</v>
      </c>
      <c r="F166" s="22">
        <f t="shared" si="0"/>
        <v>-4.8390425254034542E-3</v>
      </c>
      <c r="G166" s="22">
        <v>8.8420526355471943E-3</v>
      </c>
      <c r="H166" s="22">
        <v>1.6271036723814768E-2</v>
      </c>
      <c r="I166" s="22">
        <v>-6.8484187600478695E-3</v>
      </c>
      <c r="J166" s="22">
        <v>-3.414164160137892E-3</v>
      </c>
      <c r="K166" s="36">
        <v>-26</v>
      </c>
      <c r="L166" s="22">
        <f t="shared" si="7"/>
        <v>0.82349931287090117</v>
      </c>
      <c r="M166" s="22">
        <f t="shared" si="8"/>
        <v>0.35283771543020992</v>
      </c>
      <c r="N166" s="22">
        <f t="shared" si="9"/>
        <v>0.77038616479200306</v>
      </c>
      <c r="O166" s="22">
        <f t="shared" si="10"/>
        <v>1.1488499301851127</v>
      </c>
      <c r="P166" s="22">
        <f t="shared" si="11"/>
        <v>-0.53658824901817093</v>
      </c>
      <c r="Q166" s="22">
        <f t="shared" si="3"/>
        <v>5.6340379900563951E-3</v>
      </c>
      <c r="R166" s="22">
        <f t="shared" si="4"/>
        <v>5.640973792438375E-3</v>
      </c>
      <c r="S166" s="22">
        <f t="shared" si="5"/>
        <v>-4.3035736370555938E-3</v>
      </c>
      <c r="T166" s="22">
        <f t="shared" si="6"/>
        <v>-9.9445474294939697E-3</v>
      </c>
      <c r="U166" s="22"/>
      <c r="V166" s="34"/>
    </row>
    <row r="167" spans="1:22" ht="15.75" customHeight="1" x14ac:dyDescent="0.2">
      <c r="A167" s="20">
        <v>44109</v>
      </c>
      <c r="B167" s="22">
        <v>1.1872511458023455E-2</v>
      </c>
      <c r="C167" s="22">
        <v>1.6687397869622436E-2</v>
      </c>
      <c r="D167" s="31">
        <v>6.9358023819798831E-6</v>
      </c>
      <c r="E167" s="32">
        <f t="shared" si="12"/>
        <v>1.1865575655641475E-2</v>
      </c>
      <c r="F167" s="22">
        <f t="shared" si="0"/>
        <v>1.6680462067240456E-2</v>
      </c>
      <c r="G167" s="22">
        <v>6.8844413719518953E-3</v>
      </c>
      <c r="H167" s="22">
        <v>-5.3741418593371282E-5</v>
      </c>
      <c r="I167" s="22">
        <v>2.7865487314546501E-3</v>
      </c>
      <c r="J167" s="22">
        <v>6.5625234588657481E-3</v>
      </c>
      <c r="K167" s="36">
        <v>-25</v>
      </c>
      <c r="L167" s="22">
        <f t="shared" si="7"/>
        <v>0.82349931287090117</v>
      </c>
      <c r="M167" s="22">
        <f t="shared" si="8"/>
        <v>0.35283771543020992</v>
      </c>
      <c r="N167" s="22">
        <f t="shared" si="9"/>
        <v>0.77038616479200306</v>
      </c>
      <c r="O167" s="22">
        <f t="shared" si="10"/>
        <v>1.1488499301851127</v>
      </c>
      <c r="P167" s="22">
        <f t="shared" si="11"/>
        <v>-0.53658824901817093</v>
      </c>
      <c r="Q167" s="22">
        <f t="shared" si="3"/>
        <v>1.5803991314729392E-2</v>
      </c>
      <c r="R167" s="22">
        <f t="shared" si="4"/>
        <v>1.5810927117111372E-2</v>
      </c>
      <c r="S167" s="22">
        <f t="shared" si="5"/>
        <v>1.1872511458023455E-2</v>
      </c>
      <c r="T167" s="22">
        <f t="shared" si="6"/>
        <v>-3.9384156590879169E-3</v>
      </c>
      <c r="U167" s="22"/>
      <c r="V167" s="34"/>
    </row>
    <row r="168" spans="1:22" ht="15.75" customHeight="1" x14ac:dyDescent="0.2">
      <c r="A168" s="20">
        <v>44110</v>
      </c>
      <c r="B168" s="22">
        <v>-3.2789573209605959E-4</v>
      </c>
      <c r="C168" s="22">
        <v>-1.3443356598938047E-2</v>
      </c>
      <c r="D168" s="31">
        <v>6.9358023819798831E-6</v>
      </c>
      <c r="E168" s="32">
        <f t="shared" si="12"/>
        <v>-3.3483153447803947E-4</v>
      </c>
      <c r="F168" s="22">
        <f t="shared" si="0"/>
        <v>-1.3450292401320027E-2</v>
      </c>
      <c r="G168" s="22">
        <v>2.9960809889893955E-3</v>
      </c>
      <c r="H168" s="22">
        <v>2.2858469494989198E-3</v>
      </c>
      <c r="I168" s="22">
        <v>-4.3757642113018882E-3</v>
      </c>
      <c r="J168" s="22">
        <v>7.2963885500085257E-5</v>
      </c>
      <c r="K168" s="36">
        <v>-24</v>
      </c>
      <c r="L168" s="22">
        <f t="shared" si="7"/>
        <v>0.82349931287090117</v>
      </c>
      <c r="M168" s="22">
        <f t="shared" si="8"/>
        <v>0.35283771543020992</v>
      </c>
      <c r="N168" s="22">
        <f t="shared" si="9"/>
        <v>0.77038616479200306</v>
      </c>
      <c r="O168" s="22">
        <f t="shared" si="10"/>
        <v>1.1488499301851127</v>
      </c>
      <c r="P168" s="22">
        <f t="shared" si="11"/>
        <v>-0.53658824901817093</v>
      </c>
      <c r="Q168" s="22">
        <f t="shared" si="3"/>
        <v>-1.3324439286497614E-2</v>
      </c>
      <c r="R168" s="22">
        <f t="shared" si="4"/>
        <v>-1.3317503484115634E-2</v>
      </c>
      <c r="S168" s="22">
        <f t="shared" si="5"/>
        <v>-3.2789573209605959E-4</v>
      </c>
      <c r="T168" s="22">
        <f t="shared" si="6"/>
        <v>1.2989607752019575E-2</v>
      </c>
      <c r="U168" s="22"/>
      <c r="V168" s="34"/>
    </row>
    <row r="169" spans="1:22" ht="15.75" customHeight="1" x14ac:dyDescent="0.2">
      <c r="A169" s="20">
        <v>44111</v>
      </c>
      <c r="B169" s="22">
        <v>1.7070809599633294E-2</v>
      </c>
      <c r="C169" s="22">
        <v>1.8928374451307638E-2</v>
      </c>
      <c r="D169" s="31">
        <v>6.9358023819798831E-6</v>
      </c>
      <c r="E169" s="32">
        <f t="shared" si="12"/>
        <v>1.7063873797251314E-2</v>
      </c>
      <c r="F169" s="22">
        <f t="shared" si="0"/>
        <v>1.8921438648925658E-2</v>
      </c>
      <c r="G169" s="22">
        <v>5.821044364379818E-3</v>
      </c>
      <c r="H169" s="22">
        <v>-1.6010090101069643E-4</v>
      </c>
      <c r="I169" s="22">
        <v>-3.6858111365855248E-3</v>
      </c>
      <c r="J169" s="22">
        <v>-5.4418842918256098E-3</v>
      </c>
      <c r="K169" s="36">
        <v>-23</v>
      </c>
      <c r="L169" s="22">
        <f t="shared" si="7"/>
        <v>0.82349931287090117</v>
      </c>
      <c r="M169" s="22">
        <f t="shared" si="8"/>
        <v>0.35283771543020992</v>
      </c>
      <c r="N169" s="22">
        <f t="shared" si="9"/>
        <v>0.77038616479200306</v>
      </c>
      <c r="O169" s="22">
        <f t="shared" si="10"/>
        <v>1.1488499301851127</v>
      </c>
      <c r="P169" s="22">
        <f t="shared" si="11"/>
        <v>-0.53658824901817093</v>
      </c>
      <c r="Q169" s="22">
        <f t="shared" si="3"/>
        <v>1.6197943498323895E-2</v>
      </c>
      <c r="R169" s="22">
        <f t="shared" si="4"/>
        <v>1.6204879300705875E-2</v>
      </c>
      <c r="S169" s="22">
        <f t="shared" si="5"/>
        <v>1.7070809599633294E-2</v>
      </c>
      <c r="T169" s="22">
        <f t="shared" si="6"/>
        <v>8.6593029892741841E-4</v>
      </c>
      <c r="U169" s="22"/>
      <c r="V169" s="34"/>
    </row>
    <row r="170" spans="1:22" ht="15.75" customHeight="1" x14ac:dyDescent="0.2">
      <c r="A170" s="20">
        <v>44112</v>
      </c>
      <c r="B170" s="22">
        <v>5.8084880644047536E-2</v>
      </c>
      <c r="C170" s="22">
        <v>4.3029227681865767E-3</v>
      </c>
      <c r="D170" s="31">
        <v>6.9358023819798831E-6</v>
      </c>
      <c r="E170" s="32">
        <f t="shared" si="12"/>
        <v>5.8077944841665556E-2</v>
      </c>
      <c r="F170" s="22">
        <f t="shared" si="0"/>
        <v>4.2959869658045968E-3</v>
      </c>
      <c r="G170" s="22">
        <v>2.5531332472622423E-3</v>
      </c>
      <c r="H170" s="22">
        <v>2.4321454619326697E-2</v>
      </c>
      <c r="I170" s="22">
        <v>-9.4682553268306789E-3</v>
      </c>
      <c r="J170" s="22">
        <v>-4.7745430597957925E-3</v>
      </c>
      <c r="K170" s="36">
        <v>-22</v>
      </c>
      <c r="L170" s="22">
        <f t="shared" si="7"/>
        <v>0.82349931287090117</v>
      </c>
      <c r="M170" s="22">
        <f t="shared" si="8"/>
        <v>0.35283771543020992</v>
      </c>
      <c r="N170" s="22">
        <f t="shared" si="9"/>
        <v>0.77038616479200306</v>
      </c>
      <c r="O170" s="22">
        <f t="shared" si="10"/>
        <v>1.1488499301851127</v>
      </c>
      <c r="P170" s="22">
        <f t="shared" si="11"/>
        <v>-0.53658824901817093</v>
      </c>
      <c r="Q170" s="22">
        <f t="shared" si="3"/>
        <v>1.4859855392054633E-2</v>
      </c>
      <c r="R170" s="22">
        <f t="shared" si="4"/>
        <v>1.4866791194436613E-2</v>
      </c>
      <c r="S170" s="22">
        <f t="shared" si="5"/>
        <v>5.8084880644047536E-2</v>
      </c>
      <c r="T170" s="22">
        <f t="shared" si="6"/>
        <v>4.3218089449610919E-2</v>
      </c>
      <c r="U170" s="22"/>
      <c r="V170" s="34"/>
    </row>
    <row r="171" spans="1:22" ht="15.75" customHeight="1" x14ac:dyDescent="0.2">
      <c r="A171" s="20">
        <v>44113</v>
      </c>
      <c r="B171" s="22">
        <v>-2.854251147821563E-2</v>
      </c>
      <c r="C171" s="22">
        <v>5.6615895063522438E-3</v>
      </c>
      <c r="D171" s="31">
        <v>6.9358023819798831E-6</v>
      </c>
      <c r="E171" s="32">
        <f t="shared" si="12"/>
        <v>-2.854944728059761E-2</v>
      </c>
      <c r="F171" s="22">
        <f t="shared" si="0"/>
        <v>5.654653703970264E-3</v>
      </c>
      <c r="G171" s="22">
        <v>-6.7234970975911731E-3</v>
      </c>
      <c r="H171" s="22">
        <v>-1.2056637650670759E-2</v>
      </c>
      <c r="I171" s="22">
        <v>7.868242189462795E-4</v>
      </c>
      <c r="J171" s="22">
        <v>-3.6507195984414598E-3</v>
      </c>
      <c r="K171" s="36">
        <v>-21</v>
      </c>
      <c r="L171" s="22">
        <f t="shared" si="7"/>
        <v>0.82349931287090117</v>
      </c>
      <c r="M171" s="22">
        <f t="shared" si="8"/>
        <v>0.35283771543020992</v>
      </c>
      <c r="N171" s="22">
        <f t="shared" si="9"/>
        <v>0.77038616479200306</v>
      </c>
      <c r="O171" s="22">
        <f t="shared" si="10"/>
        <v>1.1488499301851127</v>
      </c>
      <c r="P171" s="22">
        <f t="shared" si="11"/>
        <v>-0.53658824901817093</v>
      </c>
      <c r="Q171" s="22">
        <f t="shared" si="3"/>
        <v>-4.1410905698720064E-3</v>
      </c>
      <c r="R171" s="22">
        <f t="shared" si="4"/>
        <v>-4.1341547674900265E-3</v>
      </c>
      <c r="S171" s="22">
        <f t="shared" si="5"/>
        <v>-2.854251147821563E-2</v>
      </c>
      <c r="T171" s="22">
        <f t="shared" si="6"/>
        <v>-2.4408356710725602E-2</v>
      </c>
      <c r="U171" s="22"/>
      <c r="V171" s="34"/>
    </row>
    <row r="172" spans="1:22" ht="15.75" customHeight="1" x14ac:dyDescent="0.2">
      <c r="A172" s="20">
        <v>44116</v>
      </c>
      <c r="B172" s="22">
        <v>-4.5490274524924712E-3</v>
      </c>
      <c r="C172" s="22">
        <v>8.7287461065237246E-3</v>
      </c>
      <c r="D172" s="31">
        <v>6.9358023819798831E-6</v>
      </c>
      <c r="E172" s="32">
        <f t="shared" si="12"/>
        <v>-4.5559632548744511E-3</v>
      </c>
      <c r="F172" s="22">
        <f t="shared" si="0"/>
        <v>8.7218103041417448E-3</v>
      </c>
      <c r="G172" s="22">
        <v>-6.3024392350879872E-3</v>
      </c>
      <c r="H172" s="22">
        <v>1.0125931258188961E-3</v>
      </c>
      <c r="I172" s="22">
        <v>2.9169492649416626E-3</v>
      </c>
      <c r="J172" s="22">
        <v>1.1498769653059409E-2</v>
      </c>
      <c r="K172" s="36">
        <v>-20</v>
      </c>
      <c r="L172" s="22">
        <f t="shared" si="7"/>
        <v>0.82349931287090117</v>
      </c>
      <c r="M172" s="22">
        <f t="shared" si="8"/>
        <v>0.35283771543020992</v>
      </c>
      <c r="N172" s="22">
        <f t="shared" si="9"/>
        <v>0.77038616479200306</v>
      </c>
      <c r="O172" s="22">
        <f t="shared" si="10"/>
        <v>1.1488499301851127</v>
      </c>
      <c r="P172" s="22">
        <f t="shared" si="11"/>
        <v>-0.53658824901817093</v>
      </c>
      <c r="Q172" s="22">
        <f t="shared" si="3"/>
        <v>2.919786551182588E-3</v>
      </c>
      <c r="R172" s="22">
        <f t="shared" si="4"/>
        <v>2.9267223535645679E-3</v>
      </c>
      <c r="S172" s="22">
        <f t="shared" si="5"/>
        <v>-4.5490274524924712E-3</v>
      </c>
      <c r="T172" s="22">
        <f t="shared" si="6"/>
        <v>-7.4757498060570391E-3</v>
      </c>
      <c r="U172" s="22"/>
      <c r="V172" s="34"/>
    </row>
    <row r="173" spans="1:22" ht="15.75" customHeight="1" x14ac:dyDescent="0.2">
      <c r="A173" s="20">
        <v>44117</v>
      </c>
      <c r="B173" s="22">
        <v>-1.6725846695254135E-2</v>
      </c>
      <c r="C173" s="22">
        <v>-5.4839261572143701E-3</v>
      </c>
      <c r="D173" s="31">
        <v>6.9358023819798831E-6</v>
      </c>
      <c r="E173" s="32">
        <f t="shared" si="12"/>
        <v>-1.6732782497636114E-2</v>
      </c>
      <c r="F173" s="22">
        <f t="shared" si="0"/>
        <v>-5.49086195959635E-3</v>
      </c>
      <c r="G173" s="22">
        <v>-1.07674936978565E-2</v>
      </c>
      <c r="H173" s="22">
        <v>-3.6210149873386801E-3</v>
      </c>
      <c r="I173" s="22">
        <v>-2.1639708111526887E-3</v>
      </c>
      <c r="J173" s="22">
        <v>-1.4395581273291365E-2</v>
      </c>
      <c r="K173" s="36">
        <v>-19</v>
      </c>
      <c r="L173" s="22">
        <f t="shared" si="7"/>
        <v>0.82349931287090117</v>
      </c>
      <c r="M173" s="22">
        <f t="shared" si="8"/>
        <v>0.35283771543020992</v>
      </c>
      <c r="N173" s="22">
        <f t="shared" si="9"/>
        <v>0.77038616479200306</v>
      </c>
      <c r="O173" s="22">
        <f t="shared" si="10"/>
        <v>1.1488499301851127</v>
      </c>
      <c r="P173" s="22">
        <f t="shared" si="11"/>
        <v>-0.53658824901817093</v>
      </c>
      <c r="Q173" s="22">
        <f t="shared" si="3"/>
        <v>-5.8720567430888479E-3</v>
      </c>
      <c r="R173" s="22">
        <f t="shared" si="4"/>
        <v>-5.865120940706868E-3</v>
      </c>
      <c r="S173" s="22">
        <f t="shared" si="5"/>
        <v>-1.6725846695254135E-2</v>
      </c>
      <c r="T173" s="22">
        <f t="shared" si="6"/>
        <v>-1.0860725754547267E-2</v>
      </c>
      <c r="U173" s="22"/>
      <c r="V173" s="34"/>
    </row>
    <row r="174" spans="1:22" ht="15.75" customHeight="1" x14ac:dyDescent="0.2">
      <c r="A174" s="20">
        <v>44118</v>
      </c>
      <c r="B174" s="22">
        <v>6.6921855877313001E-3</v>
      </c>
      <c r="C174" s="22">
        <v>-5.7981961520436852E-3</v>
      </c>
      <c r="D174" s="31">
        <v>6.9358023819798831E-6</v>
      </c>
      <c r="E174" s="32">
        <f t="shared" si="12"/>
        <v>6.6852497853493202E-3</v>
      </c>
      <c r="F174" s="22">
        <f t="shared" si="0"/>
        <v>-5.8051319544256651E-3</v>
      </c>
      <c r="G174" s="22">
        <v>9.6089108712206165E-3</v>
      </c>
      <c r="H174" s="22">
        <v>1.1282988130309653E-4</v>
      </c>
      <c r="I174" s="22">
        <v>8.5847453334153296E-3</v>
      </c>
      <c r="J174" s="22">
        <v>1.3876574607589291E-2</v>
      </c>
      <c r="K174" s="36">
        <v>-18</v>
      </c>
      <c r="L174" s="22">
        <f t="shared" si="7"/>
        <v>0.82349931287090117</v>
      </c>
      <c r="M174" s="22">
        <f t="shared" si="8"/>
        <v>0.35283771543020992</v>
      </c>
      <c r="N174" s="22">
        <f t="shared" si="9"/>
        <v>0.77038616479200306</v>
      </c>
      <c r="O174" s="22">
        <f t="shared" si="10"/>
        <v>1.1488499301851127</v>
      </c>
      <c r="P174" s="22">
        <f t="shared" si="11"/>
        <v>-0.53658824901817093</v>
      </c>
      <c r="Q174" s="22">
        <f t="shared" si="3"/>
        <v>1.1133637694053962E-3</v>
      </c>
      <c r="R174" s="22">
        <f t="shared" si="4"/>
        <v>1.1202995717873761E-3</v>
      </c>
      <c r="S174" s="22">
        <f t="shared" si="5"/>
        <v>6.6921855877313001E-3</v>
      </c>
      <c r="T174" s="22">
        <f t="shared" si="6"/>
        <v>5.571886015943924E-3</v>
      </c>
      <c r="U174" s="22"/>
      <c r="V174" s="34"/>
    </row>
    <row r="175" spans="1:22" ht="15.75" customHeight="1" x14ac:dyDescent="0.2">
      <c r="A175" s="20">
        <v>44119</v>
      </c>
      <c r="B175" s="22">
        <v>-8.3722531856028244E-3</v>
      </c>
      <c r="C175" s="22">
        <v>-6.9463693981419597E-4</v>
      </c>
      <c r="D175" s="31">
        <v>6.9358023819798831E-6</v>
      </c>
      <c r="E175" s="32">
        <f t="shared" si="12"/>
        <v>-8.3791889879848043E-3</v>
      </c>
      <c r="F175" s="22">
        <f t="shared" si="0"/>
        <v>-7.0157274219617585E-4</v>
      </c>
      <c r="G175" s="22">
        <v>2.6437757924192089E-3</v>
      </c>
      <c r="H175" s="22">
        <v>1.3511210975104113E-2</v>
      </c>
      <c r="I175" s="22">
        <v>-1.2605376096195843E-2</v>
      </c>
      <c r="J175" s="22">
        <v>-8.6912979198436446E-3</v>
      </c>
      <c r="K175" s="36">
        <v>-17</v>
      </c>
      <c r="L175" s="22">
        <f t="shared" si="7"/>
        <v>0.82349931287090117</v>
      </c>
      <c r="M175" s="22">
        <f t="shared" si="8"/>
        <v>0.35283771543020992</v>
      </c>
      <c r="N175" s="22">
        <f t="shared" si="9"/>
        <v>0.77038616479200306</v>
      </c>
      <c r="O175" s="22">
        <f t="shared" si="10"/>
        <v>1.1488499301851127</v>
      </c>
      <c r="P175" s="22">
        <f t="shared" si="11"/>
        <v>-0.53658824901817093</v>
      </c>
      <c r="Q175" s="22">
        <f t="shared" si="3"/>
        <v>9.4589202881795002E-4</v>
      </c>
      <c r="R175" s="22">
        <f t="shared" si="4"/>
        <v>9.5282783119992991E-4</v>
      </c>
      <c r="S175" s="22">
        <f t="shared" si="5"/>
        <v>-8.3722531856028244E-3</v>
      </c>
      <c r="T175" s="22">
        <f t="shared" si="6"/>
        <v>-9.3250810168027543E-3</v>
      </c>
      <c r="U175" s="22"/>
      <c r="V175" s="34"/>
    </row>
    <row r="176" spans="1:22" ht="15.75" customHeight="1" x14ac:dyDescent="0.2">
      <c r="A176" s="20">
        <v>44120</v>
      </c>
      <c r="B176" s="22">
        <v>8.2928471427612966E-3</v>
      </c>
      <c r="C176" s="22">
        <v>3.9267650694011199E-3</v>
      </c>
      <c r="D176" s="31">
        <v>6.9358023819798831E-6</v>
      </c>
      <c r="E176" s="32">
        <f t="shared" si="12"/>
        <v>8.2859113403793167E-3</v>
      </c>
      <c r="F176" s="22">
        <f t="shared" si="0"/>
        <v>3.91982926701914E-3</v>
      </c>
      <c r="G176" s="22">
        <v>3.4538408374650601E-3</v>
      </c>
      <c r="H176" s="22">
        <v>-2.9101782794902194E-3</v>
      </c>
      <c r="I176" s="22">
        <v>6.6289460297008149E-3</v>
      </c>
      <c r="J176" s="22">
        <v>1.0690998642312066E-3</v>
      </c>
      <c r="K176" s="36">
        <v>-16</v>
      </c>
      <c r="L176" s="22">
        <f t="shared" si="7"/>
        <v>0.82349931287090117</v>
      </c>
      <c r="M176" s="22">
        <f t="shared" si="8"/>
        <v>0.35283771543020992</v>
      </c>
      <c r="N176" s="22">
        <f t="shared" si="9"/>
        <v>0.77038616479200306</v>
      </c>
      <c r="O176" s="22">
        <f t="shared" si="10"/>
        <v>1.1488499301851127</v>
      </c>
      <c r="P176" s="22">
        <f t="shared" si="11"/>
        <v>-0.53658824901817093</v>
      </c>
      <c r="Q176" s="22">
        <f t="shared" si="3"/>
        <v>9.2466586941640574E-3</v>
      </c>
      <c r="R176" s="22">
        <f t="shared" si="4"/>
        <v>9.2535944965460373E-3</v>
      </c>
      <c r="S176" s="22">
        <f t="shared" si="5"/>
        <v>8.2928471427612966E-3</v>
      </c>
      <c r="T176" s="22">
        <f t="shared" si="6"/>
        <v>-9.6074735378474073E-4</v>
      </c>
      <c r="U176" s="22"/>
      <c r="V176" s="34"/>
    </row>
    <row r="177" spans="1:22" ht="15.75" customHeight="1" x14ac:dyDescent="0.2">
      <c r="A177" s="20">
        <v>44123</v>
      </c>
      <c r="B177" s="22">
        <v>-3.2610885929779242E-3</v>
      </c>
      <c r="C177" s="22">
        <v>-1.4467769454956975E-2</v>
      </c>
      <c r="D177" s="31">
        <v>6.9358023819798831E-6</v>
      </c>
      <c r="E177" s="32">
        <f t="shared" si="12"/>
        <v>-3.2680243953599041E-3</v>
      </c>
      <c r="F177" s="22">
        <f t="shared" si="0"/>
        <v>-1.4474705257338955E-2</v>
      </c>
      <c r="G177" s="22">
        <v>4.7217169788502083E-3</v>
      </c>
      <c r="H177" s="22">
        <v>3.6236510167047403E-3</v>
      </c>
      <c r="I177" s="22">
        <v>-1.1308210516753642E-3</v>
      </c>
      <c r="J177" s="22">
        <v>-4.565240109235846E-3</v>
      </c>
      <c r="K177" s="36">
        <v>-15</v>
      </c>
      <c r="L177" s="22">
        <f t="shared" si="7"/>
        <v>0.82349931287090117</v>
      </c>
      <c r="M177" s="22">
        <f t="shared" si="8"/>
        <v>0.35283771543020992</v>
      </c>
      <c r="N177" s="22">
        <f t="shared" si="9"/>
        <v>0.77038616479200306</v>
      </c>
      <c r="O177" s="22">
        <f t="shared" si="10"/>
        <v>1.1488499301851127</v>
      </c>
      <c r="P177" s="22">
        <f t="shared" si="11"/>
        <v>-0.53658824901817093</v>
      </c>
      <c r="Q177" s="22">
        <f t="shared" si="3"/>
        <v>-6.3117888821048141E-3</v>
      </c>
      <c r="R177" s="22">
        <f t="shared" si="4"/>
        <v>-6.3048530797228343E-3</v>
      </c>
      <c r="S177" s="22">
        <f t="shared" si="5"/>
        <v>-3.2610885929779242E-3</v>
      </c>
      <c r="T177" s="22">
        <f t="shared" si="6"/>
        <v>3.04376448674491E-3</v>
      </c>
      <c r="U177" s="22"/>
      <c r="V177" s="34"/>
    </row>
    <row r="178" spans="1:22" ht="15.75" customHeight="1" x14ac:dyDescent="0.2">
      <c r="A178" s="20">
        <v>44124</v>
      </c>
      <c r="B178" s="22">
        <v>-6.713377031274459E-2</v>
      </c>
      <c r="C178" s="22">
        <v>4.0128037230930625E-3</v>
      </c>
      <c r="D178" s="31">
        <v>6.9358023819798831E-6</v>
      </c>
      <c r="E178" s="32">
        <f t="shared" si="12"/>
        <v>-6.7140706115126569E-2</v>
      </c>
      <c r="F178" s="22">
        <f t="shared" si="0"/>
        <v>4.0058679207110827E-3</v>
      </c>
      <c r="G178" s="22">
        <v>4.0302960765650269E-3</v>
      </c>
      <c r="H178" s="22">
        <v>5.0577734380967115E-3</v>
      </c>
      <c r="I178" s="22">
        <v>-1.6423272191360576E-2</v>
      </c>
      <c r="J178" s="22">
        <v>5.2816851460803513E-3</v>
      </c>
      <c r="K178" s="36">
        <v>-14</v>
      </c>
      <c r="L178" s="22">
        <f t="shared" si="7"/>
        <v>0.82349931287090117</v>
      </c>
      <c r="M178" s="22">
        <f t="shared" si="8"/>
        <v>0.35283771543020992</v>
      </c>
      <c r="N178" s="22">
        <f t="shared" si="9"/>
        <v>0.77038616479200306</v>
      </c>
      <c r="O178" s="22">
        <f t="shared" si="10"/>
        <v>1.1488499301851127</v>
      </c>
      <c r="P178" s="22">
        <f t="shared" si="11"/>
        <v>-0.53658824901817093</v>
      </c>
      <c r="Q178" s="22">
        <f t="shared" si="3"/>
        <v>-1.3084656673174343E-2</v>
      </c>
      <c r="R178" s="22">
        <f t="shared" si="4"/>
        <v>-1.3077720870792363E-2</v>
      </c>
      <c r="S178" s="22">
        <f t="shared" si="5"/>
        <v>-6.713377031274459E-2</v>
      </c>
      <c r="T178" s="22">
        <f t="shared" si="6"/>
        <v>-5.4056049441952227E-2</v>
      </c>
      <c r="U178" s="22"/>
      <c r="V178" s="34"/>
    </row>
    <row r="179" spans="1:22" ht="15.75" customHeight="1" x14ac:dyDescent="0.2">
      <c r="A179" s="20">
        <v>44125</v>
      </c>
      <c r="B179" s="22">
        <v>-1.9877606676885207E-2</v>
      </c>
      <c r="C179" s="22">
        <v>-3.4667648315577673E-3</v>
      </c>
      <c r="D179" s="31">
        <v>6.9358023819798831E-6</v>
      </c>
      <c r="E179" s="32">
        <f t="shared" si="12"/>
        <v>-1.9884542479267187E-2</v>
      </c>
      <c r="F179" s="22">
        <f t="shared" si="0"/>
        <v>-3.4737006339397472E-3</v>
      </c>
      <c r="G179" s="22">
        <v>-2.3321198127567305E-3</v>
      </c>
      <c r="H179" s="22">
        <v>3.7368491177444552E-3</v>
      </c>
      <c r="I179" s="22">
        <v>-1.159277538894711E-2</v>
      </c>
      <c r="J179" s="22">
        <v>-4.3885149695421328E-3</v>
      </c>
      <c r="K179" s="36">
        <v>-13</v>
      </c>
      <c r="L179" s="22">
        <f t="shared" si="7"/>
        <v>0.82349931287090117</v>
      </c>
      <c r="M179" s="22">
        <f t="shared" si="8"/>
        <v>0.35283771543020992</v>
      </c>
      <c r="N179" s="22">
        <f t="shared" si="9"/>
        <v>0.77038616479200306</v>
      </c>
      <c r="O179" s="22">
        <f t="shared" si="10"/>
        <v>1.1488499301851127</v>
      </c>
      <c r="P179" s="22">
        <f t="shared" si="11"/>
        <v>-0.53658824901817093</v>
      </c>
      <c r="Q179" s="22">
        <f t="shared" si="3"/>
        <v>-1.1768166684732614E-2</v>
      </c>
      <c r="R179" s="22">
        <f t="shared" si="4"/>
        <v>-1.1761230882350635E-2</v>
      </c>
      <c r="S179" s="22">
        <f t="shared" si="5"/>
        <v>-1.9877606676885207E-2</v>
      </c>
      <c r="T179" s="22">
        <f t="shared" si="6"/>
        <v>-8.1163757945345721E-3</v>
      </c>
      <c r="U179" s="22"/>
      <c r="V179" s="34"/>
    </row>
    <row r="180" spans="1:22" ht="15.75" customHeight="1" x14ac:dyDescent="0.2">
      <c r="A180" s="20">
        <v>44126</v>
      </c>
      <c r="B180" s="22">
        <v>6.0653508880810017E-3</v>
      </c>
      <c r="C180" s="22">
        <v>5.403156046163567E-3</v>
      </c>
      <c r="D180" s="31">
        <v>6.9358023819798831E-6</v>
      </c>
      <c r="E180" s="32">
        <f t="shared" si="12"/>
        <v>6.0584150856990218E-3</v>
      </c>
      <c r="F180" s="22">
        <f t="shared" si="0"/>
        <v>5.3962202437815871E-3</v>
      </c>
      <c r="G180" s="22">
        <v>-1.5172363465579494E-4</v>
      </c>
      <c r="H180" s="22">
        <v>1.1099049535494822E-2</v>
      </c>
      <c r="I180" s="22">
        <v>-1.5126249430235331E-3</v>
      </c>
      <c r="J180" s="22">
        <v>5.0296835457983701E-3</v>
      </c>
      <c r="K180" s="36">
        <v>-12</v>
      </c>
      <c r="L180" s="22">
        <f t="shared" si="7"/>
        <v>0.82349931287090117</v>
      </c>
      <c r="M180" s="22">
        <f t="shared" si="8"/>
        <v>0.35283771543020992</v>
      </c>
      <c r="N180" s="22">
        <f t="shared" si="9"/>
        <v>0.77038616479200306</v>
      </c>
      <c r="O180" s="22">
        <f t="shared" si="10"/>
        <v>1.1488499301851127</v>
      </c>
      <c r="P180" s="22">
        <f t="shared" si="11"/>
        <v>-0.53658824901817093</v>
      </c>
      <c r="Q180" s="22">
        <f t="shared" si="3"/>
        <v>8.5041558995674858E-3</v>
      </c>
      <c r="R180" s="22">
        <f t="shared" si="4"/>
        <v>8.5110917019494657E-3</v>
      </c>
      <c r="S180" s="22">
        <f t="shared" si="5"/>
        <v>6.0653508880810017E-3</v>
      </c>
      <c r="T180" s="22">
        <f t="shared" si="6"/>
        <v>-2.445740813868464E-3</v>
      </c>
      <c r="U180" s="22"/>
      <c r="V180" s="34"/>
    </row>
    <row r="181" spans="1:22" ht="15.75" customHeight="1" x14ac:dyDescent="0.2">
      <c r="A181" s="20">
        <v>44127</v>
      </c>
      <c r="B181" s="22">
        <v>2.0711087831360984E-3</v>
      </c>
      <c r="C181" s="22">
        <v>-9.9084246111128286E-4</v>
      </c>
      <c r="D181" s="31">
        <v>6.9358023819798831E-6</v>
      </c>
      <c r="E181" s="32">
        <f t="shared" si="12"/>
        <v>2.0641729807541185E-3</v>
      </c>
      <c r="F181" s="22">
        <f t="shared" si="0"/>
        <v>-9.9777826349326275E-4</v>
      </c>
      <c r="G181" s="22">
        <v>-7.3469966691684597E-4</v>
      </c>
      <c r="H181" s="22">
        <v>-1.1825196043923857E-2</v>
      </c>
      <c r="I181" s="22">
        <v>-5.4553317056596148E-3</v>
      </c>
      <c r="J181" s="22">
        <v>-8.3189754811007471E-3</v>
      </c>
      <c r="K181" s="36">
        <v>-11</v>
      </c>
      <c r="L181" s="22">
        <f t="shared" si="7"/>
        <v>0.82349931287090117</v>
      </c>
      <c r="M181" s="22">
        <f t="shared" si="8"/>
        <v>0.35283771543020992</v>
      </c>
      <c r="N181" s="22">
        <f t="shared" si="9"/>
        <v>0.77038616479200306</v>
      </c>
      <c r="O181" s="22">
        <f t="shared" si="10"/>
        <v>1.1488499301851127</v>
      </c>
      <c r="P181" s="22">
        <f t="shared" si="11"/>
        <v>-0.53658824901817093</v>
      </c>
      <c r="Q181" s="22">
        <f t="shared" si="3"/>
        <v>-1.1994359856733298E-2</v>
      </c>
      <c r="R181" s="22">
        <f t="shared" si="4"/>
        <v>-1.1987424054351319E-2</v>
      </c>
      <c r="S181" s="22">
        <f t="shared" si="5"/>
        <v>2.0711087831360984E-3</v>
      </c>
      <c r="T181" s="22">
        <f t="shared" si="6"/>
        <v>1.4058532837487417E-2</v>
      </c>
      <c r="U181" s="22"/>
      <c r="V181" s="34"/>
    </row>
    <row r="182" spans="1:22" ht="15.75" customHeight="1" x14ac:dyDescent="0.2">
      <c r="A182" s="20">
        <v>44130</v>
      </c>
      <c r="B182" s="22">
        <v>-3.3128960783538774E-2</v>
      </c>
      <c r="C182" s="22">
        <v>-2.3213429857934658E-2</v>
      </c>
      <c r="D182" s="31">
        <v>6.9358023819798831E-6</v>
      </c>
      <c r="E182" s="32">
        <f t="shared" si="12"/>
        <v>-3.3135896585920754E-2</v>
      </c>
      <c r="F182" s="22">
        <f t="shared" si="0"/>
        <v>-2.3220365660316638E-2</v>
      </c>
      <c r="G182" s="22">
        <v>-8.99277236446187E-3</v>
      </c>
      <c r="H182" s="22">
        <v>-1.1897902352955632E-2</v>
      </c>
      <c r="I182" s="22">
        <v>9.2927436590804977E-3</v>
      </c>
      <c r="J182" s="22">
        <v>7.0423904770539475E-3</v>
      </c>
      <c r="K182" s="37">
        <v>-10</v>
      </c>
      <c r="L182" s="22">
        <f t="shared" si="7"/>
        <v>0.82349931287090117</v>
      </c>
      <c r="M182" s="22">
        <f t="shared" si="8"/>
        <v>0.35283771543020992</v>
      </c>
      <c r="N182" s="22">
        <f t="shared" si="9"/>
        <v>0.77038616479200306</v>
      </c>
      <c r="O182" s="22">
        <f t="shared" si="10"/>
        <v>1.1488499301851127</v>
      </c>
      <c r="P182" s="22">
        <f t="shared" si="11"/>
        <v>-0.53658824901817093</v>
      </c>
      <c r="Q182" s="22">
        <f t="shared" si="3"/>
        <v>-2.4563819856127548E-2</v>
      </c>
      <c r="R182" s="22">
        <f t="shared" si="4"/>
        <v>-2.4556884053745568E-2</v>
      </c>
      <c r="S182" s="22">
        <f t="shared" si="5"/>
        <v>-3.3128960783538774E-2</v>
      </c>
      <c r="T182" s="22">
        <f t="shared" si="6"/>
        <v>-8.5720767297932064E-3</v>
      </c>
      <c r="U182" s="22"/>
      <c r="V182" s="34"/>
    </row>
    <row r="183" spans="1:22" ht="15.75" customHeight="1" x14ac:dyDescent="0.2">
      <c r="A183" s="20">
        <v>44131</v>
      </c>
      <c r="B183" s="22">
        <v>-1.4902870303466126E-2</v>
      </c>
      <c r="C183" s="22">
        <v>-8.057913459267969E-3</v>
      </c>
      <c r="D183" s="31">
        <v>6.9358023819798831E-6</v>
      </c>
      <c r="E183" s="32">
        <f t="shared" si="12"/>
        <v>-1.4909806105848106E-2</v>
      </c>
      <c r="F183" s="22">
        <f t="shared" si="0"/>
        <v>-8.0648492616499489E-3</v>
      </c>
      <c r="G183" s="22">
        <v>-1.1559806778822989E-2</v>
      </c>
      <c r="H183" s="22">
        <v>-1.3870008108838552E-2</v>
      </c>
      <c r="I183" s="22">
        <v>-4.5950958538883493E-4</v>
      </c>
      <c r="J183" s="22">
        <v>-4.2673502040670858E-3</v>
      </c>
      <c r="K183" s="37">
        <v>-9</v>
      </c>
      <c r="L183" s="22">
        <f t="shared" si="7"/>
        <v>0.82349931287090117</v>
      </c>
      <c r="M183" s="22">
        <f t="shared" si="8"/>
        <v>0.35283771543020992</v>
      </c>
      <c r="N183" s="22">
        <f t="shared" si="9"/>
        <v>0.77038616479200306</v>
      </c>
      <c r="O183" s="22">
        <f t="shared" si="10"/>
        <v>1.1488499301851127</v>
      </c>
      <c r="P183" s="22">
        <f t="shared" si="11"/>
        <v>-0.53658824901817093</v>
      </c>
      <c r="Q183" s="22">
        <f t="shared" si="3"/>
        <v>-1.964349357377846E-2</v>
      </c>
      <c r="R183" s="22">
        <f t="shared" si="4"/>
        <v>-1.963655777139648E-2</v>
      </c>
      <c r="S183" s="22">
        <f t="shared" si="5"/>
        <v>-1.4902870303466126E-2</v>
      </c>
      <c r="T183" s="22">
        <f t="shared" si="6"/>
        <v>4.7336874679303545E-3</v>
      </c>
      <c r="U183" s="22"/>
      <c r="V183" s="34"/>
    </row>
    <row r="184" spans="1:22" ht="15.75" customHeight="1" x14ac:dyDescent="0.2">
      <c r="A184" s="20">
        <v>44132</v>
      </c>
      <c r="B184" s="22">
        <v>-3.6005915102000137E-2</v>
      </c>
      <c r="C184" s="22">
        <v>-3.4949282619432032E-2</v>
      </c>
      <c r="D184" s="31">
        <v>6.9358023819798831E-6</v>
      </c>
      <c r="E184" s="32">
        <f t="shared" si="12"/>
        <v>-3.6012850904382117E-2</v>
      </c>
      <c r="F184" s="22">
        <f t="shared" si="0"/>
        <v>-3.4956218421814012E-2</v>
      </c>
      <c r="G184" s="22">
        <v>3.7331626921001345E-3</v>
      </c>
      <c r="H184" s="22">
        <v>9.5831927785930762E-3</v>
      </c>
      <c r="I184" s="22">
        <v>-2.9932419119217887E-3</v>
      </c>
      <c r="J184" s="22">
        <v>1.3221173723935095E-3</v>
      </c>
      <c r="K184" s="37">
        <v>-8</v>
      </c>
      <c r="L184" s="22">
        <f t="shared" si="7"/>
        <v>0.82349931287090117</v>
      </c>
      <c r="M184" s="22">
        <f t="shared" si="8"/>
        <v>0.35283771543020992</v>
      </c>
      <c r="N184" s="22">
        <f t="shared" si="9"/>
        <v>0.77038616479200306</v>
      </c>
      <c r="O184" s="22">
        <f t="shared" si="10"/>
        <v>1.1488499301851127</v>
      </c>
      <c r="P184" s="22">
        <f t="shared" si="11"/>
        <v>-0.53658824901817093</v>
      </c>
      <c r="Q184" s="22">
        <f t="shared" si="3"/>
        <v>-2.4234680531543974E-2</v>
      </c>
      <c r="R184" s="22">
        <f t="shared" si="4"/>
        <v>-2.4227744729161994E-2</v>
      </c>
      <c r="S184" s="22">
        <f t="shared" si="5"/>
        <v>-3.6005915102000137E-2</v>
      </c>
      <c r="T184" s="22">
        <f t="shared" si="6"/>
        <v>-1.1778170372838143E-2</v>
      </c>
      <c r="U184" s="22"/>
      <c r="V184" s="34"/>
    </row>
    <row r="185" spans="1:22" ht="15.75" customHeight="1" x14ac:dyDescent="0.2">
      <c r="A185" s="20">
        <v>44133</v>
      </c>
      <c r="B185" s="22">
        <v>2.0969408170235421E-2</v>
      </c>
      <c r="C185" s="22">
        <v>5.2336509011378599E-3</v>
      </c>
      <c r="D185" s="31">
        <v>6.9358023819798831E-6</v>
      </c>
      <c r="E185" s="32">
        <f t="shared" si="12"/>
        <v>2.0962472367853442E-2</v>
      </c>
      <c r="F185" s="22">
        <f t="shared" si="0"/>
        <v>5.22671509875588E-3</v>
      </c>
      <c r="G185" s="22">
        <v>-3.8552907288598166E-3</v>
      </c>
      <c r="H185" s="22">
        <v>-1.4383120071296057E-3</v>
      </c>
      <c r="I185" s="22">
        <v>7.2666416187388951E-3</v>
      </c>
      <c r="J185" s="22">
        <v>1.3746291489824147E-2</v>
      </c>
      <c r="K185" s="37">
        <v>-7</v>
      </c>
      <c r="L185" s="22">
        <f t="shared" si="7"/>
        <v>0.82349931287090117</v>
      </c>
      <c r="M185" s="22">
        <f t="shared" si="8"/>
        <v>0.35283771543020992</v>
      </c>
      <c r="N185" s="22">
        <f t="shared" si="9"/>
        <v>0.77038616479200306</v>
      </c>
      <c r="O185" s="22">
        <f t="shared" si="10"/>
        <v>1.1488499301851127</v>
      </c>
      <c r="P185" s="22">
        <f t="shared" si="11"/>
        <v>-0.53658824901817093</v>
      </c>
      <c r="Q185" s="22">
        <f t="shared" si="3"/>
        <v>2.8080308837106901E-3</v>
      </c>
      <c r="R185" s="22">
        <f t="shared" si="4"/>
        <v>2.81496668609267E-3</v>
      </c>
      <c r="S185" s="22">
        <f t="shared" si="5"/>
        <v>2.0969408170235421E-2</v>
      </c>
      <c r="T185" s="22">
        <f t="shared" si="6"/>
        <v>1.8154441484142751E-2</v>
      </c>
      <c r="U185" s="22"/>
      <c r="V185" s="34"/>
    </row>
    <row r="186" spans="1:22" ht="15.75" customHeight="1" x14ac:dyDescent="0.2">
      <c r="A186" s="20">
        <v>44134</v>
      </c>
      <c r="B186" s="22">
        <v>2.4936686794619391E-2</v>
      </c>
      <c r="C186" s="22">
        <v>-5.9258223194622334E-3</v>
      </c>
      <c r="D186" s="31">
        <v>6.9358023819798831E-6</v>
      </c>
      <c r="E186" s="32">
        <f t="shared" si="12"/>
        <v>2.4929750992237411E-2</v>
      </c>
      <c r="F186" s="22">
        <f t="shared" si="0"/>
        <v>-5.9327581218442133E-3</v>
      </c>
      <c r="G186" s="22">
        <v>3.9077303946545338E-3</v>
      </c>
      <c r="H186" s="22">
        <v>1.2372919069892442E-2</v>
      </c>
      <c r="I186" s="22">
        <v>-3.6711578453976716E-3</v>
      </c>
      <c r="J186" s="22">
        <v>-5.555151299609146E-3</v>
      </c>
      <c r="K186" s="36">
        <v>-6</v>
      </c>
      <c r="L186" s="22">
        <f t="shared" si="7"/>
        <v>0.82349931287090117</v>
      </c>
      <c r="M186" s="22">
        <f t="shared" si="8"/>
        <v>0.35283771543020992</v>
      </c>
      <c r="N186" s="22">
        <f t="shared" si="9"/>
        <v>0.77038616479200306</v>
      </c>
      <c r="O186" s="22">
        <f t="shared" si="10"/>
        <v>1.1488499301851127</v>
      </c>
      <c r="P186" s="22">
        <f t="shared" si="11"/>
        <v>-0.53658824901817093</v>
      </c>
      <c r="Q186" s="22">
        <f t="shared" si="3"/>
        <v>4.7883175722400508E-3</v>
      </c>
      <c r="R186" s="22">
        <f t="shared" si="4"/>
        <v>4.7952533746220306E-3</v>
      </c>
      <c r="S186" s="22">
        <f t="shared" si="5"/>
        <v>2.4936686794619391E-2</v>
      </c>
      <c r="T186" s="22">
        <f t="shared" si="6"/>
        <v>2.014143341999736E-2</v>
      </c>
      <c r="U186" s="22"/>
      <c r="V186" s="34"/>
    </row>
    <row r="187" spans="1:22" ht="15.75" customHeight="1" x14ac:dyDescent="0.2">
      <c r="A187" s="20">
        <v>44137</v>
      </c>
      <c r="B187" s="22">
        <v>1.1132501310216406E-2</v>
      </c>
      <c r="C187" s="22">
        <v>1.5851971522913934E-2</v>
      </c>
      <c r="D187" s="31">
        <v>6.9358023819798831E-6</v>
      </c>
      <c r="E187" s="32">
        <f t="shared" si="12"/>
        <v>1.1125565507834426E-2</v>
      </c>
      <c r="F187" s="22">
        <f t="shared" si="0"/>
        <v>1.5845035720531954E-2</v>
      </c>
      <c r="G187" s="22">
        <v>1.1273727278436145E-2</v>
      </c>
      <c r="H187" s="22">
        <v>9.9861839022216698E-3</v>
      </c>
      <c r="I187" s="22">
        <v>-2.2943391916778778E-3</v>
      </c>
      <c r="J187" s="22">
        <v>1.0969518152899146E-2</v>
      </c>
      <c r="K187" s="36">
        <v>-5</v>
      </c>
      <c r="L187" s="22">
        <f t="shared" si="7"/>
        <v>0.82349931287090117</v>
      </c>
      <c r="M187" s="22">
        <f t="shared" si="8"/>
        <v>0.35283771543020992</v>
      </c>
      <c r="N187" s="22">
        <f t="shared" si="9"/>
        <v>0.77038616479200306</v>
      </c>
      <c r="O187" s="22">
        <f t="shared" si="10"/>
        <v>1.1488499301851127</v>
      </c>
      <c r="P187" s="22">
        <f t="shared" si="11"/>
        <v>-0.53658824901817093</v>
      </c>
      <c r="Q187" s="22">
        <f t="shared" si="3"/>
        <v>1.6197424164502497E-2</v>
      </c>
      <c r="R187" s="22">
        <f t="shared" si="4"/>
        <v>1.6204359966884477E-2</v>
      </c>
      <c r="S187" s="22">
        <f t="shared" si="5"/>
        <v>1.1132501310216406E-2</v>
      </c>
      <c r="T187" s="22">
        <f t="shared" si="6"/>
        <v>-5.0718586566680709E-3</v>
      </c>
      <c r="U187" s="22"/>
      <c r="V187" s="34"/>
    </row>
    <row r="188" spans="1:22" ht="15.75" customHeight="1" x14ac:dyDescent="0.2">
      <c r="A188" s="20">
        <v>44138</v>
      </c>
      <c r="B188" s="22">
        <v>1.1009931976150113E-2</v>
      </c>
      <c r="C188" s="22">
        <v>2.040247900566795E-2</v>
      </c>
      <c r="D188" s="31">
        <v>6.9358023819798831E-6</v>
      </c>
      <c r="E188" s="32">
        <f t="shared" si="12"/>
        <v>1.1002996173768133E-2</v>
      </c>
      <c r="F188" s="22">
        <f t="shared" si="0"/>
        <v>2.039554320328597E-2</v>
      </c>
      <c r="G188" s="22">
        <v>7.9440978706329518E-3</v>
      </c>
      <c r="H188" s="22">
        <v>1.0708377562672991E-2</v>
      </c>
      <c r="I188" s="22">
        <v>-1.3084787063997426E-2</v>
      </c>
      <c r="J188" s="22">
        <v>-1.1047455075885186E-2</v>
      </c>
      <c r="K188" s="36">
        <v>-4</v>
      </c>
      <c r="L188" s="22">
        <f t="shared" si="7"/>
        <v>0.82349931287090117</v>
      </c>
      <c r="M188" s="22">
        <f t="shared" si="8"/>
        <v>0.35283771543020992</v>
      </c>
      <c r="N188" s="22">
        <f t="shared" si="9"/>
        <v>0.77038616479200306</v>
      </c>
      <c r="O188" s="22">
        <f t="shared" si="10"/>
        <v>1.1488499301851127</v>
      </c>
      <c r="P188" s="22">
        <f t="shared" si="11"/>
        <v>-0.53658824901817093</v>
      </c>
      <c r="Q188" s="22">
        <f t="shared" si="3"/>
        <v>1.8743756949330913E-2</v>
      </c>
      <c r="R188" s="22">
        <f t="shared" si="4"/>
        <v>1.8750692751712893E-2</v>
      </c>
      <c r="S188" s="22">
        <f t="shared" si="5"/>
        <v>1.1009931976150113E-2</v>
      </c>
      <c r="T188" s="22">
        <f t="shared" si="6"/>
        <v>-7.74076077556278E-3</v>
      </c>
      <c r="U188" s="22"/>
      <c r="V188" s="34"/>
    </row>
    <row r="189" spans="1:22" ht="15.75" customHeight="1" x14ac:dyDescent="0.2">
      <c r="A189" s="20">
        <v>44139</v>
      </c>
      <c r="B189" s="22">
        <v>-1.9995357850701303E-2</v>
      </c>
      <c r="C189" s="22">
        <v>1.3289382242690285E-2</v>
      </c>
      <c r="D189" s="31">
        <v>6.9358023819798831E-6</v>
      </c>
      <c r="E189" s="32">
        <f t="shared" si="12"/>
        <v>-2.0002293653083283E-2</v>
      </c>
      <c r="F189" s="22">
        <f t="shared" si="0"/>
        <v>1.3282446440308305E-2</v>
      </c>
      <c r="G189" s="22">
        <v>-2.632462201486627E-2</v>
      </c>
      <c r="H189" s="22">
        <v>-3.4803009111258984E-2</v>
      </c>
      <c r="I189" s="22">
        <v>7.780282922449591E-3</v>
      </c>
      <c r="J189" s="22">
        <v>-1.7874202955815238E-2</v>
      </c>
      <c r="K189" s="36">
        <v>-3</v>
      </c>
      <c r="L189" s="22">
        <f t="shared" si="7"/>
        <v>0.82349931287090117</v>
      </c>
      <c r="M189" s="22">
        <f t="shared" si="8"/>
        <v>0.35283771543020992</v>
      </c>
      <c r="N189" s="22">
        <f t="shared" si="9"/>
        <v>0.77038616479200306</v>
      </c>
      <c r="O189" s="22">
        <f t="shared" si="10"/>
        <v>1.1488499301851127</v>
      </c>
      <c r="P189" s="22">
        <f t="shared" si="11"/>
        <v>-0.53658824901817093</v>
      </c>
      <c r="Q189" s="22">
        <f t="shared" si="3"/>
        <v>-6.632525927961784E-3</v>
      </c>
      <c r="R189" s="22">
        <f t="shared" si="4"/>
        <v>-6.6255901255798041E-3</v>
      </c>
      <c r="S189" s="22">
        <f t="shared" si="5"/>
        <v>-1.9995357850701303E-2</v>
      </c>
      <c r="T189" s="22">
        <f t="shared" si="6"/>
        <v>-1.3369767725121499E-2</v>
      </c>
      <c r="U189" s="22"/>
      <c r="V189" s="34"/>
    </row>
    <row r="190" spans="1:22" ht="15.75" customHeight="1" x14ac:dyDescent="0.2">
      <c r="A190" s="20">
        <v>44140</v>
      </c>
      <c r="B190" s="22">
        <v>2.5324510374697375E-2</v>
      </c>
      <c r="C190" s="22">
        <v>1.9294369426135806E-2</v>
      </c>
      <c r="D190" s="31">
        <v>6.9358023819798831E-6</v>
      </c>
      <c r="E190" s="32">
        <f t="shared" si="12"/>
        <v>2.5317574572315395E-2</v>
      </c>
      <c r="F190" s="22">
        <f t="shared" si="0"/>
        <v>1.9287433623753826E-2</v>
      </c>
      <c r="G190" s="22">
        <v>1.3709168675614433E-2</v>
      </c>
      <c r="H190" s="22">
        <v>9.3031218477083975E-3</v>
      </c>
      <c r="I190" s="22">
        <v>-4.9533101568979485E-3</v>
      </c>
      <c r="J190" s="22">
        <v>5.5204791257553593E-3</v>
      </c>
      <c r="K190" s="36">
        <v>-2</v>
      </c>
      <c r="L190" s="22">
        <f t="shared" si="7"/>
        <v>0.82349931287090117</v>
      </c>
      <c r="M190" s="22">
        <f t="shared" si="8"/>
        <v>0.35283771543020992</v>
      </c>
      <c r="N190" s="22">
        <f t="shared" si="9"/>
        <v>0.77038616479200306</v>
      </c>
      <c r="O190" s="22">
        <f t="shared" si="10"/>
        <v>1.1488499301851127</v>
      </c>
      <c r="P190" s="22">
        <f t="shared" si="11"/>
        <v>-0.53658824901817093</v>
      </c>
      <c r="Q190" s="22">
        <f t="shared" si="3"/>
        <v>1.9234462197236499E-2</v>
      </c>
      <c r="R190" s="22">
        <f t="shared" si="4"/>
        <v>1.9241397999618479E-2</v>
      </c>
      <c r="S190" s="22">
        <f t="shared" si="5"/>
        <v>2.5324510374697375E-2</v>
      </c>
      <c r="T190" s="22">
        <f t="shared" si="6"/>
        <v>6.0831123750788967E-3</v>
      </c>
      <c r="U190" s="22"/>
      <c r="V190" s="34"/>
    </row>
    <row r="191" spans="1:22" ht="15.75" customHeight="1" x14ac:dyDescent="0.2">
      <c r="A191" s="20">
        <v>44141</v>
      </c>
      <c r="B191" s="22">
        <v>-6.3808616481056488E-3</v>
      </c>
      <c r="C191" s="22">
        <v>-2.3549926089458744E-3</v>
      </c>
      <c r="D191" s="31">
        <v>6.9358023819798831E-6</v>
      </c>
      <c r="E191" s="32">
        <f t="shared" si="12"/>
        <v>-6.3877974504876287E-3</v>
      </c>
      <c r="F191" s="22">
        <f t="shared" si="0"/>
        <v>-2.3619284113278543E-3</v>
      </c>
      <c r="G191" s="22">
        <v>-3.3932141608770624E-3</v>
      </c>
      <c r="H191" s="22">
        <v>-6.6894113453695473E-3</v>
      </c>
      <c r="I191" s="22">
        <v>2.0110549029811031E-4</v>
      </c>
      <c r="J191" s="22">
        <v>2.2208922192471078E-3</v>
      </c>
      <c r="K191" s="36">
        <v>-1</v>
      </c>
      <c r="L191" s="22">
        <f t="shared" si="7"/>
        <v>0.82349931287090117</v>
      </c>
      <c r="M191" s="22">
        <f t="shared" si="8"/>
        <v>0.35283771543020992</v>
      </c>
      <c r="N191" s="22">
        <f t="shared" si="9"/>
        <v>0.77038616479200306</v>
      </c>
      <c r="O191" s="22">
        <f t="shared" si="10"/>
        <v>1.1488499301851127</v>
      </c>
      <c r="P191" s="22">
        <f t="shared" si="11"/>
        <v>-0.53658824901817093</v>
      </c>
      <c r="Q191" s="22">
        <f t="shared" si="3"/>
        <v>-9.256394946038464E-3</v>
      </c>
      <c r="R191" s="22">
        <f t="shared" si="4"/>
        <v>-9.2494591436564841E-3</v>
      </c>
      <c r="S191" s="22">
        <f t="shared" si="5"/>
        <v>-6.3808616481056488E-3</v>
      </c>
      <c r="T191" s="22">
        <f t="shared" si="6"/>
        <v>2.8685974955508352E-3</v>
      </c>
      <c r="U191" s="22"/>
      <c r="V191" s="34"/>
    </row>
    <row r="192" spans="1:22" ht="15.75" customHeight="1" x14ac:dyDescent="0.2">
      <c r="A192" s="33">
        <v>44144</v>
      </c>
      <c r="B192" s="34">
        <v>1.2980972450455966E-2</v>
      </c>
      <c r="C192" s="34">
        <v>2.9039970688459114E-2</v>
      </c>
      <c r="D192" s="35">
        <v>6.9358023819798831E-6</v>
      </c>
      <c r="E192" s="32">
        <f t="shared" si="12"/>
        <v>1.2974036648073986E-2</v>
      </c>
      <c r="F192" s="34">
        <f t="shared" si="0"/>
        <v>2.9033034886077135E-2</v>
      </c>
      <c r="G192" s="34">
        <v>1.8086099795905915E-2</v>
      </c>
      <c r="H192" s="34">
        <v>6.5449414840810127E-2</v>
      </c>
      <c r="I192" s="34">
        <v>-3.5755009593739617E-2</v>
      </c>
      <c r="J192" s="34">
        <v>1.3694408518243932E-2</v>
      </c>
      <c r="K192" s="37">
        <v>0</v>
      </c>
      <c r="L192" s="22">
        <f t="shared" si="7"/>
        <v>0.82349931287090117</v>
      </c>
      <c r="M192" s="22">
        <f t="shared" si="8"/>
        <v>0.35283771543020992</v>
      </c>
      <c r="N192" s="22">
        <f t="shared" si="9"/>
        <v>0.77038616479200306</v>
      </c>
      <c r="O192" s="22">
        <f t="shared" si="10"/>
        <v>1.1488499301851127</v>
      </c>
      <c r="P192" s="22">
        <f t="shared" si="11"/>
        <v>-0.53658824901817093</v>
      </c>
      <c r="Q192" s="22">
        <f t="shared" si="3"/>
        <v>3.2286067135684333E-2</v>
      </c>
      <c r="R192" s="22">
        <f t="shared" si="4"/>
        <v>3.2293002938066313E-2</v>
      </c>
      <c r="S192" s="22">
        <f t="shared" si="5"/>
        <v>1.2980972450455966E-2</v>
      </c>
      <c r="T192" s="22">
        <f t="shared" si="6"/>
        <v>-1.9312030487610349E-2</v>
      </c>
      <c r="U192" s="22"/>
      <c r="V192" s="34"/>
    </row>
    <row r="193" spans="1:22" ht="15.75" customHeight="1" x14ac:dyDescent="0.2">
      <c r="A193" s="20">
        <v>44145</v>
      </c>
      <c r="B193" s="22">
        <v>2.0391385093654766E-2</v>
      </c>
      <c r="C193" s="22">
        <v>8.9776971234591524E-3</v>
      </c>
      <c r="D193" s="31">
        <v>6.9358023819798831E-6</v>
      </c>
      <c r="E193" s="32">
        <f t="shared" si="12"/>
        <v>2.0384449291272786E-2</v>
      </c>
      <c r="F193" s="22">
        <f t="shared" si="0"/>
        <v>8.9707613210771725E-3</v>
      </c>
      <c r="G193" s="22">
        <v>6.0089693900012911E-3</v>
      </c>
      <c r="H193" s="22">
        <v>1.00652049092032E-2</v>
      </c>
      <c r="I193" s="22">
        <v>8.2625365457941052E-5</v>
      </c>
      <c r="J193" s="22">
        <v>8.4910136635485238E-3</v>
      </c>
      <c r="K193" s="36">
        <v>1</v>
      </c>
      <c r="L193" s="22">
        <f t="shared" si="7"/>
        <v>0.82349931287090117</v>
      </c>
      <c r="M193" s="22">
        <f t="shared" si="8"/>
        <v>0.35283771543020992</v>
      </c>
      <c r="N193" s="22">
        <f t="shared" si="9"/>
        <v>0.77038616479200306</v>
      </c>
      <c r="O193" s="22">
        <f t="shared" si="10"/>
        <v>1.1488499301851127</v>
      </c>
      <c r="P193" s="22">
        <f t="shared" si="11"/>
        <v>-0.53658824901817093</v>
      </c>
      <c r="Q193" s="22">
        <f t="shared" si="3"/>
        <v>1.2800447414565728E-2</v>
      </c>
      <c r="R193" s="22">
        <f t="shared" si="4"/>
        <v>1.2807383216947708E-2</v>
      </c>
      <c r="S193" s="22">
        <f t="shared" si="5"/>
        <v>2.0391385093654766E-2</v>
      </c>
      <c r="T193" s="22">
        <f t="shared" si="6"/>
        <v>7.5840018767070576E-3</v>
      </c>
      <c r="U193" s="22"/>
      <c r="V193" s="34"/>
    </row>
    <row r="194" spans="1:22" ht="15.75" customHeight="1" x14ac:dyDescent="0.2">
      <c r="A194" s="20">
        <v>44146</v>
      </c>
      <c r="B194" s="22">
        <v>-6.0397444456696363E-3</v>
      </c>
      <c r="C194" s="22">
        <v>-7.919270780115382E-4</v>
      </c>
      <c r="D194" s="31">
        <v>6.9358023819798831E-6</v>
      </c>
      <c r="E194" s="32">
        <f t="shared" si="12"/>
        <v>-6.0466802480516162E-3</v>
      </c>
      <c r="F194" s="22">
        <f t="shared" si="0"/>
        <v>-7.9886288039351808E-4</v>
      </c>
      <c r="G194" s="22">
        <v>-8.9363982565593917E-3</v>
      </c>
      <c r="H194" s="22">
        <v>-1.464944423708581E-2</v>
      </c>
      <c r="I194" s="22">
        <v>2.7475090698254748E-3</v>
      </c>
      <c r="J194" s="22">
        <v>3.2249656202432376E-3</v>
      </c>
      <c r="K194" s="36">
        <v>2</v>
      </c>
      <c r="L194" s="22">
        <f t="shared" si="7"/>
        <v>0.82349931287090117</v>
      </c>
      <c r="M194" s="22">
        <f t="shared" si="8"/>
        <v>0.35283771543020992</v>
      </c>
      <c r="N194" s="22">
        <f t="shared" si="9"/>
        <v>0.77038616479200306</v>
      </c>
      <c r="O194" s="22">
        <f t="shared" si="10"/>
        <v>1.1488499301851127</v>
      </c>
      <c r="P194" s="22">
        <f t="shared" si="11"/>
        <v>-0.53658824901817093</v>
      </c>
      <c r="Q194" s="22">
        <f t="shared" si="3"/>
        <v>-1.3670693592502066E-2</v>
      </c>
      <c r="R194" s="22">
        <f t="shared" si="4"/>
        <v>-1.3663757790120086E-2</v>
      </c>
      <c r="S194" s="22">
        <f t="shared" si="5"/>
        <v>-6.0397444456696363E-3</v>
      </c>
      <c r="T194" s="22">
        <f t="shared" si="6"/>
        <v>7.6240133444504497E-3</v>
      </c>
      <c r="U194" s="22"/>
      <c r="V194" s="34"/>
    </row>
    <row r="195" spans="1:22" ht="15.75" customHeight="1" x14ac:dyDescent="0.2">
      <c r="A195" s="20">
        <v>44147</v>
      </c>
      <c r="B195" s="22">
        <v>-2.3307054148617969E-2</v>
      </c>
      <c r="C195" s="22">
        <v>-1.085756025993693E-2</v>
      </c>
      <c r="D195" s="31">
        <v>6.9358023819798831E-6</v>
      </c>
      <c r="E195" s="32">
        <f t="shared" si="12"/>
        <v>-2.3313989950999949E-2</v>
      </c>
      <c r="F195" s="22">
        <f t="shared" si="0"/>
        <v>-1.086449606231891E-2</v>
      </c>
      <c r="G195" s="22">
        <v>-5.6947943134211003E-3</v>
      </c>
      <c r="H195" s="22">
        <v>-8.1624764907339033E-3</v>
      </c>
      <c r="I195" s="22">
        <v>6.2556540928906858E-3</v>
      </c>
      <c r="J195" s="22">
        <v>-5.410823939900021E-4</v>
      </c>
      <c r="K195" s="36"/>
      <c r="L195" s="22">
        <f t="shared" si="7"/>
        <v>0.82349931287090117</v>
      </c>
      <c r="M195" s="22">
        <f t="shared" si="8"/>
        <v>0.35283771543020992</v>
      </c>
      <c r="N195" s="22">
        <f t="shared" si="9"/>
        <v>0.77038616479200306</v>
      </c>
      <c r="O195" s="22">
        <f t="shared" si="10"/>
        <v>1.1488499301851127</v>
      </c>
      <c r="P195" s="22">
        <f t="shared" si="11"/>
        <v>-0.53658824901817093</v>
      </c>
      <c r="Q195" s="22">
        <f t="shared" si="3"/>
        <v>-9.7673559940567294E-3</v>
      </c>
      <c r="R195" s="22">
        <f t="shared" si="4"/>
        <v>-9.7604201916747495E-3</v>
      </c>
      <c r="S195" s="22">
        <f t="shared" si="5"/>
        <v>-2.3307054148617969E-2</v>
      </c>
      <c r="T195" s="22">
        <f t="shared" si="6"/>
        <v>-1.354663395694322E-2</v>
      </c>
      <c r="U195" s="22"/>
      <c r="V195" s="34"/>
    </row>
    <row r="196" spans="1:22" ht="15.75" customHeight="1" x14ac:dyDescent="0.2">
      <c r="A196" s="20">
        <v>44148</v>
      </c>
      <c r="B196" s="22">
        <v>2.031623799057268E-2</v>
      </c>
      <c r="C196" s="22">
        <v>1.3649123662417257E-2</v>
      </c>
      <c r="D196" s="31">
        <v>6.9358023819798831E-6</v>
      </c>
      <c r="E196" s="32">
        <f t="shared" ref="E196:E228" si="13">B196-D196</f>
        <v>2.03093021881907E-2</v>
      </c>
      <c r="F196" s="22">
        <f t="shared" si="0"/>
        <v>1.3642187860035277E-2</v>
      </c>
      <c r="G196" s="22">
        <v>1.1453141118704274E-2</v>
      </c>
      <c r="H196" s="22">
        <v>1.2215038420711945E-2</v>
      </c>
      <c r="I196" s="22">
        <v>-7.4264661924444263E-3</v>
      </c>
      <c r="J196" s="22">
        <v>7.1018755692301393E-3</v>
      </c>
      <c r="K196" s="36"/>
      <c r="L196" s="22">
        <f t="shared" si="7"/>
        <v>0.82349931287090117</v>
      </c>
      <c r="M196" s="22">
        <f t="shared" si="8"/>
        <v>0.35283771543020992</v>
      </c>
      <c r="N196" s="22">
        <f t="shared" si="9"/>
        <v>0.77038616479200306</v>
      </c>
      <c r="O196" s="22">
        <f t="shared" si="10"/>
        <v>1.1488499301851127</v>
      </c>
      <c r="P196" s="22">
        <f t="shared" si="11"/>
        <v>-0.53658824901817093</v>
      </c>
      <c r="Q196" s="22">
        <f t="shared" si="3"/>
        <v>1.2343050934187447E-2</v>
      </c>
      <c r="R196" s="22">
        <f t="shared" si="4"/>
        <v>1.2349986736569427E-2</v>
      </c>
      <c r="S196" s="22">
        <f t="shared" si="5"/>
        <v>2.031623799057268E-2</v>
      </c>
      <c r="T196" s="22">
        <f t="shared" si="6"/>
        <v>7.966251254003253E-3</v>
      </c>
      <c r="U196" s="22"/>
      <c r="V196" s="34"/>
    </row>
    <row r="197" spans="1:22" ht="15.75" customHeight="1" x14ac:dyDescent="0.2">
      <c r="A197" s="20">
        <v>44151</v>
      </c>
      <c r="B197" s="22">
        <v>1.283976654714207E-2</v>
      </c>
      <c r="C197" s="22">
        <v>1.5838393352587552E-2</v>
      </c>
      <c r="D197" s="31">
        <v>6.9358023819798831E-6</v>
      </c>
      <c r="E197" s="32">
        <f t="shared" si="13"/>
        <v>1.283283074476009E-2</v>
      </c>
      <c r="F197" s="22">
        <f t="shared" si="0"/>
        <v>1.5831457550205572E-2</v>
      </c>
      <c r="G197" s="22">
        <v>6.3112308365800745E-3</v>
      </c>
      <c r="H197" s="22">
        <v>2.4016789932454839E-2</v>
      </c>
      <c r="I197" s="22">
        <v>-2.0371706963627154E-2</v>
      </c>
      <c r="J197" s="22">
        <v>-6.6082138616470332E-4</v>
      </c>
      <c r="K197" s="36"/>
      <c r="L197" s="22">
        <f t="shared" si="7"/>
        <v>0.82349931287090117</v>
      </c>
      <c r="M197" s="22">
        <f t="shared" si="8"/>
        <v>0.35283771543020992</v>
      </c>
      <c r="N197" s="22">
        <f t="shared" si="9"/>
        <v>0.77038616479200306</v>
      </c>
      <c r="O197" s="22">
        <f t="shared" si="10"/>
        <v>1.1488499301851127</v>
      </c>
      <c r="P197" s="22">
        <f t="shared" si="11"/>
        <v>-0.53658824901817093</v>
      </c>
      <c r="Q197" s="22">
        <f t="shared" si="3"/>
        <v>1.0716792238551058E-2</v>
      </c>
      <c r="R197" s="22">
        <f t="shared" si="4"/>
        <v>1.0723728040933038E-2</v>
      </c>
      <c r="S197" s="22">
        <f t="shared" si="5"/>
        <v>1.283976654714207E-2</v>
      </c>
      <c r="T197" s="22">
        <f t="shared" si="6"/>
        <v>2.1160385062090319E-3</v>
      </c>
      <c r="U197" s="22"/>
      <c r="V197" s="34"/>
    </row>
    <row r="198" spans="1:22" ht="15.75" customHeight="1" x14ac:dyDescent="0.2">
      <c r="A198" s="20">
        <v>44152</v>
      </c>
      <c r="B198" s="22">
        <v>-5.5918132657778296E-3</v>
      </c>
      <c r="C198" s="22">
        <v>-5.5945030712034657E-3</v>
      </c>
      <c r="D198" s="31">
        <v>6.9358023819798831E-6</v>
      </c>
      <c r="E198" s="32">
        <f t="shared" si="13"/>
        <v>-5.5987490681598095E-3</v>
      </c>
      <c r="F198" s="22">
        <f t="shared" si="0"/>
        <v>-5.6014388735854456E-3</v>
      </c>
      <c r="G198" s="22">
        <v>-2.8858517550416421E-4</v>
      </c>
      <c r="H198" s="22">
        <v>-1.5006150611784338E-2</v>
      </c>
      <c r="I198" s="22">
        <v>1.2105955956129042E-2</v>
      </c>
      <c r="J198" s="22">
        <v>5.7988992915853441E-3</v>
      </c>
      <c r="K198" s="36"/>
      <c r="L198" s="22">
        <f t="shared" si="7"/>
        <v>0.82349931287090117</v>
      </c>
      <c r="M198" s="22">
        <f t="shared" si="8"/>
        <v>0.35283771543020992</v>
      </c>
      <c r="N198" s="22">
        <f t="shared" si="9"/>
        <v>0.77038616479200306</v>
      </c>
      <c r="O198" s="22">
        <f t="shared" si="10"/>
        <v>1.1488499301851127</v>
      </c>
      <c r="P198" s="22">
        <f t="shared" si="11"/>
        <v>-0.53658824901817093</v>
      </c>
      <c r="Q198" s="22">
        <f t="shared" si="3"/>
        <v>-5.4788301777031834E-3</v>
      </c>
      <c r="R198" s="22">
        <f t="shared" si="4"/>
        <v>-5.4718943753212035E-3</v>
      </c>
      <c r="S198" s="22">
        <f t="shared" si="5"/>
        <v>-5.5918132657778296E-3</v>
      </c>
      <c r="T198" s="22">
        <f t="shared" si="6"/>
        <v>-1.1991889045662608E-4</v>
      </c>
      <c r="U198" s="22"/>
      <c r="V198" s="34"/>
    </row>
    <row r="199" spans="1:22" ht="15.75" customHeight="1" x14ac:dyDescent="0.2">
      <c r="A199" s="20">
        <v>44153</v>
      </c>
      <c r="B199" s="22">
        <v>-7.9328261786076135E-3</v>
      </c>
      <c r="C199" s="22">
        <v>-1.1648888592050613E-2</v>
      </c>
      <c r="D199" s="31">
        <v>6.9358023819798831E-6</v>
      </c>
      <c r="E199" s="32">
        <f t="shared" si="13"/>
        <v>-7.9397619809895934E-3</v>
      </c>
      <c r="F199" s="22">
        <f t="shared" si="0"/>
        <v>-1.1655824394432593E-2</v>
      </c>
      <c r="G199" s="22">
        <v>3.4238446449292646E-3</v>
      </c>
      <c r="H199" s="22">
        <v>3.0292932795498023E-3</v>
      </c>
      <c r="I199" s="22">
        <v>-5.4629476466533378E-6</v>
      </c>
      <c r="J199" s="22">
        <v>-1.4143036591825094E-3</v>
      </c>
      <c r="K199" s="36"/>
      <c r="L199" s="22">
        <f t="shared" si="7"/>
        <v>0.82349931287090117</v>
      </c>
      <c r="M199" s="22">
        <f t="shared" si="8"/>
        <v>0.35283771543020992</v>
      </c>
      <c r="N199" s="22">
        <f t="shared" si="9"/>
        <v>0.77038616479200306</v>
      </c>
      <c r="O199" s="22">
        <f t="shared" si="10"/>
        <v>1.1488499301851127</v>
      </c>
      <c r="P199" s="22">
        <f t="shared" si="11"/>
        <v>-0.53658824901817093</v>
      </c>
      <c r="Q199" s="22">
        <f t="shared" si="3"/>
        <v>-5.3041536085534947E-3</v>
      </c>
      <c r="R199" s="22">
        <f t="shared" si="4"/>
        <v>-5.2972178061715149E-3</v>
      </c>
      <c r="S199" s="22">
        <f t="shared" si="5"/>
        <v>-7.9328261786076135E-3</v>
      </c>
      <c r="T199" s="22">
        <f t="shared" si="6"/>
        <v>-2.6356083724360987E-3</v>
      </c>
      <c r="U199" s="22"/>
      <c r="V199" s="34"/>
    </row>
    <row r="200" spans="1:22" ht="15.75" customHeight="1" x14ac:dyDescent="0.2">
      <c r="A200" s="20">
        <v>44154</v>
      </c>
      <c r="B200" s="22">
        <v>3.5050260290192103E-3</v>
      </c>
      <c r="C200" s="22">
        <v>1.521003184357856E-3</v>
      </c>
      <c r="D200" s="31">
        <v>6.9358023819798831E-6</v>
      </c>
      <c r="E200" s="32">
        <f t="shared" si="13"/>
        <v>3.4980902266372304E-3</v>
      </c>
      <c r="F200" s="22">
        <f t="shared" si="0"/>
        <v>1.5140673819758761E-3</v>
      </c>
      <c r="G200" s="22">
        <v>-8.5029396115393586E-4</v>
      </c>
      <c r="H200" s="22">
        <v>1.6727765671272691E-4</v>
      </c>
      <c r="I200" s="22">
        <v>-5.1418105973047908E-3</v>
      </c>
      <c r="J200" s="22">
        <v>5.6419069440253565E-3</v>
      </c>
      <c r="K200" s="36"/>
      <c r="L200" s="22">
        <f t="shared" si="7"/>
        <v>0.82349931287090117</v>
      </c>
      <c r="M200" s="22">
        <f t="shared" si="8"/>
        <v>0.35283771543020992</v>
      </c>
      <c r="N200" s="22">
        <f t="shared" si="9"/>
        <v>0.77038616479200306</v>
      </c>
      <c r="O200" s="22">
        <f t="shared" si="10"/>
        <v>1.1488499301851127</v>
      </c>
      <c r="P200" s="22">
        <f t="shared" si="11"/>
        <v>-0.53658824901817093</v>
      </c>
      <c r="Q200" s="22">
        <f t="shared" si="3"/>
        <v>-7.8588636515466766E-3</v>
      </c>
      <c r="R200" s="22">
        <f t="shared" si="4"/>
        <v>-7.8519278491646968E-3</v>
      </c>
      <c r="S200" s="22">
        <f t="shared" si="5"/>
        <v>3.5050260290192103E-3</v>
      </c>
      <c r="T200" s="22">
        <f t="shared" si="6"/>
        <v>1.1356953878183907E-2</v>
      </c>
      <c r="U200" s="22"/>
      <c r="V200" s="34"/>
    </row>
    <row r="201" spans="1:22" ht="15.75" customHeight="1" x14ac:dyDescent="0.2">
      <c r="A201" s="20">
        <v>44155</v>
      </c>
      <c r="B201" s="22">
        <v>-2.0502313691182373E-3</v>
      </c>
      <c r="C201" s="22">
        <v>-7.4813049087603866E-3</v>
      </c>
      <c r="D201" s="31">
        <v>6.9358023819798831E-6</v>
      </c>
      <c r="E201" s="32">
        <f t="shared" si="13"/>
        <v>-2.0571671715002172E-3</v>
      </c>
      <c r="F201" s="22">
        <f t="shared" si="0"/>
        <v>-7.4882407111423665E-3</v>
      </c>
      <c r="G201" s="22">
        <v>8.2714247679615237E-4</v>
      </c>
      <c r="H201" s="22">
        <v>-1.506649832924113E-3</v>
      </c>
      <c r="I201" s="22">
        <v>3.3082541582191861E-3</v>
      </c>
      <c r="J201" s="22">
        <v>2.7567576509909125E-4</v>
      </c>
      <c r="K201" s="36"/>
      <c r="L201" s="22">
        <f t="shared" si="7"/>
        <v>0.82349931287090117</v>
      </c>
      <c r="M201" s="22">
        <f t="shared" si="8"/>
        <v>0.35283771543020992</v>
      </c>
      <c r="N201" s="22">
        <f t="shared" si="9"/>
        <v>0.77038616479200306</v>
      </c>
      <c r="O201" s="22">
        <f t="shared" si="10"/>
        <v>1.1488499301851127</v>
      </c>
      <c r="P201" s="22">
        <f t="shared" si="11"/>
        <v>-0.53658824901817093</v>
      </c>
      <c r="Q201" s="22">
        <f t="shared" si="3"/>
        <v>-3.3826530222470725E-3</v>
      </c>
      <c r="R201" s="22">
        <f t="shared" si="4"/>
        <v>-3.3757172198650926E-3</v>
      </c>
      <c r="S201" s="22">
        <f t="shared" si="5"/>
        <v>-2.0502313691182373E-3</v>
      </c>
      <c r="T201" s="22">
        <f t="shared" si="6"/>
        <v>1.3254858507468553E-3</v>
      </c>
      <c r="U201" s="22"/>
      <c r="V201" s="34"/>
    </row>
    <row r="202" spans="1:22" ht="15.75" customHeight="1" x14ac:dyDescent="0.2">
      <c r="A202" s="20">
        <v>44158</v>
      </c>
      <c r="B202" s="22">
        <v>2.6580478925067635E-2</v>
      </c>
      <c r="C202" s="22">
        <v>1.1139063178651256E-2</v>
      </c>
      <c r="D202" s="31">
        <v>6.9358023819798831E-6</v>
      </c>
      <c r="E202" s="32">
        <f t="shared" si="13"/>
        <v>2.6573543122685655E-2</v>
      </c>
      <c r="F202" s="22">
        <f t="shared" si="0"/>
        <v>1.1132127376269276E-2</v>
      </c>
      <c r="G202" s="22">
        <v>5.1214111348156979E-3</v>
      </c>
      <c r="H202" s="22">
        <v>2.3739017025363858E-2</v>
      </c>
      <c r="I202" s="22">
        <v>-1.7576535899198907E-2</v>
      </c>
      <c r="J202" s="22">
        <v>-3.3748555239530176E-3</v>
      </c>
      <c r="K202" s="36"/>
      <c r="L202" s="22">
        <f t="shared" si="7"/>
        <v>0.82349931287090117</v>
      </c>
      <c r="M202" s="22">
        <f t="shared" si="8"/>
        <v>0.35283771543020992</v>
      </c>
      <c r="N202" s="22">
        <f t="shared" si="9"/>
        <v>0.77038616479200306</v>
      </c>
      <c r="O202" s="22">
        <f t="shared" si="10"/>
        <v>1.1488499301851127</v>
      </c>
      <c r="P202" s="22">
        <f t="shared" si="11"/>
        <v>-0.53658824901817093</v>
      </c>
      <c r="Q202" s="22">
        <f t="shared" si="3"/>
        <v>1.0880642307434898E-2</v>
      </c>
      <c r="R202" s="22">
        <f t="shared" si="4"/>
        <v>1.0887578109816878E-2</v>
      </c>
      <c r="S202" s="22">
        <f t="shared" si="5"/>
        <v>2.6580478925067635E-2</v>
      </c>
      <c r="T202" s="22">
        <f t="shared" si="6"/>
        <v>1.5692900815250758E-2</v>
      </c>
      <c r="U202" s="22"/>
      <c r="V202" s="34"/>
    </row>
    <row r="203" spans="1:22" ht="15.75" customHeight="1" x14ac:dyDescent="0.2">
      <c r="A203" s="20">
        <v>44159</v>
      </c>
      <c r="B203" s="22">
        <v>3.5421477414281775E-2</v>
      </c>
      <c r="C203" s="22">
        <v>1.5258142963984589E-2</v>
      </c>
      <c r="D203" s="31">
        <v>6.9358023819798831E-6</v>
      </c>
      <c r="E203" s="32">
        <f t="shared" si="13"/>
        <v>3.5414541611899795E-2</v>
      </c>
      <c r="F203" s="22">
        <f t="shared" si="0"/>
        <v>1.5251207161602609E-2</v>
      </c>
      <c r="G203" s="22">
        <v>3.1820516998826184E-3</v>
      </c>
      <c r="H203" s="22">
        <v>2.4289792206201557E-2</v>
      </c>
      <c r="I203" s="22">
        <v>-1.4340828633334498E-2</v>
      </c>
      <c r="J203" s="22">
        <v>-1.3216289207219935E-3</v>
      </c>
      <c r="K203" s="36"/>
      <c r="L203" s="22">
        <f t="shared" si="7"/>
        <v>0.82349931287090117</v>
      </c>
      <c r="M203" s="22">
        <f t="shared" si="8"/>
        <v>0.35283771543020992</v>
      </c>
      <c r="N203" s="22">
        <f t="shared" si="9"/>
        <v>0.77038616479200306</v>
      </c>
      <c r="O203" s="22">
        <f t="shared" si="10"/>
        <v>1.1488499301851127</v>
      </c>
      <c r="P203" s="22">
        <f t="shared" si="11"/>
        <v>-0.53658824901817093</v>
      </c>
      <c r="Q203" s="22">
        <f t="shared" si="3"/>
        <v>1.6628336905748203E-2</v>
      </c>
      <c r="R203" s="22">
        <f t="shared" si="4"/>
        <v>1.6635272708130183E-2</v>
      </c>
      <c r="S203" s="22">
        <f t="shared" si="5"/>
        <v>3.5421477414281775E-2</v>
      </c>
      <c r="T203" s="22">
        <f t="shared" si="6"/>
        <v>1.8786204706151593E-2</v>
      </c>
      <c r="U203" s="22"/>
      <c r="V203" s="34"/>
    </row>
    <row r="204" spans="1:22" ht="15.75" customHeight="1" x14ac:dyDescent="0.2">
      <c r="A204" s="20">
        <v>44160</v>
      </c>
      <c r="B204" s="22">
        <v>-1.769769587495333E-3</v>
      </c>
      <c r="C204" s="22">
        <v>-5.8002078873153834E-3</v>
      </c>
      <c r="D204" s="31">
        <v>6.9358023819798831E-6</v>
      </c>
      <c r="E204" s="32">
        <f t="shared" si="13"/>
        <v>-1.7767053898773129E-3</v>
      </c>
      <c r="F204" s="22">
        <f t="shared" si="0"/>
        <v>-5.8071436896973633E-3</v>
      </c>
      <c r="G204" s="22">
        <v>-3.9646747940279829E-4</v>
      </c>
      <c r="H204" s="22">
        <v>-1.1397209741620824E-2</v>
      </c>
      <c r="I204" s="22">
        <v>1.2620704793833953E-2</v>
      </c>
      <c r="J204" s="22">
        <v>-6.4786074352886358E-4</v>
      </c>
      <c r="K204" s="36"/>
      <c r="L204" s="22">
        <f t="shared" si="7"/>
        <v>0.82349931287090117</v>
      </c>
      <c r="M204" s="22">
        <f t="shared" si="8"/>
        <v>0.35283771543020992</v>
      </c>
      <c r="N204" s="22">
        <f t="shared" si="9"/>
        <v>0.77038616479200306</v>
      </c>
      <c r="O204" s="22">
        <f t="shared" si="10"/>
        <v>1.1488499301851127</v>
      </c>
      <c r="P204" s="22">
        <f t="shared" si="11"/>
        <v>-0.53658824901817093</v>
      </c>
      <c r="Q204" s="22">
        <f t="shared" si="3"/>
        <v>1.1446100632002691E-3</v>
      </c>
      <c r="R204" s="22">
        <f t="shared" si="4"/>
        <v>1.151545865582249E-3</v>
      </c>
      <c r="S204" s="22">
        <f t="shared" si="5"/>
        <v>-1.769769587495333E-3</v>
      </c>
      <c r="T204" s="22">
        <f t="shared" si="6"/>
        <v>-2.9213154530775822E-3</v>
      </c>
      <c r="U204" s="22"/>
      <c r="V204" s="34"/>
    </row>
    <row r="205" spans="1:22" ht="15.75" customHeight="1" x14ac:dyDescent="0.2">
      <c r="A205" s="20">
        <v>44162</v>
      </c>
      <c r="B205" s="22">
        <v>1.2070007500352875E-3</v>
      </c>
      <c r="C205" s="22">
        <v>1.2679225368824765E-3</v>
      </c>
      <c r="D205" s="31">
        <v>6.9358023819798831E-6</v>
      </c>
      <c r="E205" s="32">
        <f t="shared" si="13"/>
        <v>1.2000649476533076E-3</v>
      </c>
      <c r="F205" s="22">
        <f t="shared" si="0"/>
        <v>1.2609867345004966E-3</v>
      </c>
      <c r="G205" s="22">
        <v>-9.8300019090763295E-4</v>
      </c>
      <c r="H205" s="22">
        <v>-9.1922665033750961E-3</v>
      </c>
      <c r="I205" s="22">
        <v>8.8186235847709429E-3</v>
      </c>
      <c r="J205" s="22">
        <v>5.1280994869534247E-4</v>
      </c>
      <c r="K205" s="36"/>
      <c r="L205" s="22">
        <f t="shared" si="7"/>
        <v>0.82349931287090117</v>
      </c>
      <c r="M205" s="22">
        <f t="shared" si="8"/>
        <v>0.35283771543020992</v>
      </c>
      <c r="N205" s="22">
        <f t="shared" si="9"/>
        <v>0.77038616479200306</v>
      </c>
      <c r="O205" s="22">
        <f t="shared" si="10"/>
        <v>1.1488499301851127</v>
      </c>
      <c r="P205" s="22">
        <f t="shared" si="11"/>
        <v>-0.53658824901817093</v>
      </c>
      <c r="Q205" s="22">
        <f t="shared" si="3"/>
        <v>3.4660945277353878E-3</v>
      </c>
      <c r="R205" s="22">
        <f t="shared" si="4"/>
        <v>3.4730303301173677E-3</v>
      </c>
      <c r="S205" s="22">
        <f t="shared" si="5"/>
        <v>1.2070007500352875E-3</v>
      </c>
      <c r="T205" s="22">
        <f t="shared" si="6"/>
        <v>-2.2660295800820802E-3</v>
      </c>
      <c r="U205" s="22"/>
      <c r="V205" s="34"/>
    </row>
    <row r="206" spans="1:22" ht="15.75" customHeight="1" x14ac:dyDescent="0.2">
      <c r="A206" s="20">
        <v>44165</v>
      </c>
      <c r="B206" s="22">
        <v>-6.6970839729476638E-3</v>
      </c>
      <c r="C206" s="22">
        <v>-9.1263275754455454E-3</v>
      </c>
      <c r="D206" s="31">
        <v>6.9358023819798831E-6</v>
      </c>
      <c r="E206" s="32">
        <f t="shared" si="13"/>
        <v>-6.7040197753296437E-3</v>
      </c>
      <c r="F206" s="22">
        <f t="shared" si="0"/>
        <v>-9.1332633778275253E-3</v>
      </c>
      <c r="G206" s="22">
        <v>-1.455019022512318E-2</v>
      </c>
      <c r="H206" s="22">
        <v>-1.6347569480892731E-2</v>
      </c>
      <c r="I206" s="22">
        <v>1.6115235503777463E-2</v>
      </c>
      <c r="J206" s="22">
        <v>-6.2235633523339239E-3</v>
      </c>
      <c r="K206" s="36"/>
      <c r="L206" s="22">
        <f t="shared" si="7"/>
        <v>0.82349931287090117</v>
      </c>
      <c r="M206" s="22">
        <f t="shared" si="8"/>
        <v>0.35283771543020992</v>
      </c>
      <c r="N206" s="22">
        <f t="shared" si="9"/>
        <v>0.77038616479200306</v>
      </c>
      <c r="O206" s="22">
        <f t="shared" si="10"/>
        <v>1.1488499301851127</v>
      </c>
      <c r="P206" s="22">
        <f t="shared" si="11"/>
        <v>-0.53658824901817093</v>
      </c>
      <c r="Q206" s="22">
        <f t="shared" si="3"/>
        <v>-3.3955552047592115E-3</v>
      </c>
      <c r="R206" s="22">
        <f t="shared" si="4"/>
        <v>-3.3886194023772316E-3</v>
      </c>
      <c r="S206" s="22">
        <f t="shared" si="5"/>
        <v>-6.6970839729476638E-3</v>
      </c>
      <c r="T206" s="22">
        <f t="shared" si="6"/>
        <v>-3.3084645705704322E-3</v>
      </c>
      <c r="U206" s="22"/>
      <c r="V206" s="34"/>
    </row>
    <row r="207" spans="1:22" ht="15.75" customHeight="1" x14ac:dyDescent="0.2">
      <c r="A207" s="20">
        <v>44166</v>
      </c>
      <c r="B207" s="22">
        <v>-2.9187632201664268E-3</v>
      </c>
      <c r="C207" s="22">
        <v>6.231840661584327E-3</v>
      </c>
      <c r="D207" s="31">
        <v>6.9358023819798831E-6</v>
      </c>
      <c r="E207" s="32">
        <f t="shared" si="13"/>
        <v>-2.9256990225484066E-3</v>
      </c>
      <c r="F207" s="22">
        <f t="shared" si="0"/>
        <v>6.2249048592023471E-3</v>
      </c>
      <c r="G207" s="22">
        <v>-4.8625214066383825E-3</v>
      </c>
      <c r="H207" s="22">
        <v>5.9613649406483251E-3</v>
      </c>
      <c r="I207" s="22">
        <v>1.6358563502731349E-3</v>
      </c>
      <c r="J207" s="22">
        <v>9.2807878625838485E-3</v>
      </c>
      <c r="K207" s="36"/>
      <c r="L207" s="22">
        <f t="shared" si="7"/>
        <v>0.82349931287090117</v>
      </c>
      <c r="M207" s="22">
        <f t="shared" si="8"/>
        <v>0.35283771543020992</v>
      </c>
      <c r="N207" s="22">
        <f t="shared" si="9"/>
        <v>0.77038616479200306</v>
      </c>
      <c r="O207" s="22">
        <f t="shared" si="10"/>
        <v>1.1488499301851127</v>
      </c>
      <c r="P207" s="22">
        <f t="shared" si="11"/>
        <v>-0.53658824901817093</v>
      </c>
      <c r="Q207" s="22">
        <f t="shared" si="3"/>
        <v>4.9024687485538648E-3</v>
      </c>
      <c r="R207" s="22">
        <f t="shared" si="4"/>
        <v>4.9094045509358447E-3</v>
      </c>
      <c r="S207" s="22">
        <f t="shared" si="5"/>
        <v>-2.9187632201664268E-3</v>
      </c>
      <c r="T207" s="22">
        <f t="shared" si="6"/>
        <v>-7.828167771102271E-3</v>
      </c>
      <c r="U207" s="22"/>
      <c r="V207" s="34"/>
    </row>
    <row r="208" spans="1:22" ht="15.75" customHeight="1" x14ac:dyDescent="0.2">
      <c r="A208" s="20">
        <v>44167</v>
      </c>
      <c r="B208" s="22">
        <v>1.1784784059776442E-2</v>
      </c>
      <c r="C208" s="22">
        <v>2.0054368209840119E-3</v>
      </c>
      <c r="D208" s="31">
        <v>6.9358023819798831E-6</v>
      </c>
      <c r="E208" s="32">
        <f t="shared" si="13"/>
        <v>1.1777848257394462E-2</v>
      </c>
      <c r="F208" s="22">
        <f t="shared" si="0"/>
        <v>1.998501018602032E-3</v>
      </c>
      <c r="G208" s="22">
        <v>-2.8664367172347494E-3</v>
      </c>
      <c r="H208" s="22">
        <v>1.4816240545187225E-2</v>
      </c>
      <c r="I208" s="22">
        <v>3.8281009702595447E-3</v>
      </c>
      <c r="J208" s="22">
        <v>5.8644165892257436E-3</v>
      </c>
      <c r="K208" s="36"/>
      <c r="L208" s="22">
        <f t="shared" si="7"/>
        <v>0.82349931287090117</v>
      </c>
      <c r="M208" s="22">
        <f t="shared" si="8"/>
        <v>0.35283771543020992</v>
      </c>
      <c r="N208" s="22">
        <f t="shared" si="9"/>
        <v>0.77038616479200306</v>
      </c>
      <c r="O208" s="22">
        <f t="shared" si="10"/>
        <v>1.1488499301851127</v>
      </c>
      <c r="P208" s="22">
        <f t="shared" si="11"/>
        <v>-0.53658824901817093</v>
      </c>
      <c r="Q208" s="22">
        <f t="shared" si="3"/>
        <v>1.3299740466397236E-2</v>
      </c>
      <c r="R208" s="22">
        <f t="shared" si="4"/>
        <v>1.3306676268779216E-2</v>
      </c>
      <c r="S208" s="22">
        <f t="shared" si="5"/>
        <v>1.1784784059776442E-2</v>
      </c>
      <c r="T208" s="22">
        <f t="shared" si="6"/>
        <v>-1.5218922090027738E-3</v>
      </c>
      <c r="U208" s="22"/>
      <c r="V208" s="34"/>
    </row>
    <row r="209" spans="1:22" ht="15.75" customHeight="1" x14ac:dyDescent="0.2">
      <c r="A209" s="20">
        <v>44168</v>
      </c>
      <c r="B209" s="22">
        <v>-8.1376592163442413E-3</v>
      </c>
      <c r="C209" s="22">
        <v>2.8646722671646883E-3</v>
      </c>
      <c r="D209" s="31">
        <v>6.9358023819798831E-6</v>
      </c>
      <c r="E209" s="32">
        <f t="shared" si="13"/>
        <v>-8.1445950187262212E-3</v>
      </c>
      <c r="F209" s="22">
        <f t="shared" si="0"/>
        <v>2.8577364647827085E-3</v>
      </c>
      <c r="G209" s="22">
        <v>9.7034895234592508E-3</v>
      </c>
      <c r="H209" s="22">
        <v>1.0177267780753016E-2</v>
      </c>
      <c r="I209" s="22">
        <v>-6.2370979769126667E-3</v>
      </c>
      <c r="J209" s="22">
        <v>-4.601046660479691E-3</v>
      </c>
      <c r="K209" s="36"/>
      <c r="L209" s="22">
        <f t="shared" si="7"/>
        <v>0.82349931287090117</v>
      </c>
      <c r="M209" s="22">
        <f t="shared" si="8"/>
        <v>0.35283771543020992</v>
      </c>
      <c r="N209" s="22">
        <f t="shared" si="9"/>
        <v>0.77038616479200306</v>
      </c>
      <c r="O209" s="22">
        <f t="shared" si="10"/>
        <v>1.1488499301851127</v>
      </c>
      <c r="P209" s="22">
        <f t="shared" si="11"/>
        <v>-0.53658824901817093</v>
      </c>
      <c r="Q209" s="22">
        <f t="shared" si="3"/>
        <v>8.9209053798124296E-3</v>
      </c>
      <c r="R209" s="22">
        <f t="shared" si="4"/>
        <v>8.9278411821944095E-3</v>
      </c>
      <c r="S209" s="22">
        <f t="shared" si="5"/>
        <v>-8.1376592163442413E-3</v>
      </c>
      <c r="T209" s="22">
        <f t="shared" si="6"/>
        <v>-1.7065500398538651E-2</v>
      </c>
      <c r="U209" s="22"/>
      <c r="V209" s="34"/>
    </row>
    <row r="210" spans="1:22" ht="15.75" customHeight="1" x14ac:dyDescent="0.2">
      <c r="A210" s="20">
        <v>44169</v>
      </c>
      <c r="B210" s="22">
        <v>2.8629203006289947E-2</v>
      </c>
      <c r="C210" s="22">
        <v>8.2655122395615416E-3</v>
      </c>
      <c r="D210" s="31">
        <v>6.9358023819798831E-6</v>
      </c>
      <c r="E210" s="32">
        <f t="shared" si="13"/>
        <v>2.8622267203907967E-2</v>
      </c>
      <c r="F210" s="22">
        <f t="shared" si="0"/>
        <v>8.2585764371795618E-3</v>
      </c>
      <c r="G210" s="22">
        <v>7.0659952747181816E-3</v>
      </c>
      <c r="H210" s="22">
        <v>1.0354176173895988E-2</v>
      </c>
      <c r="I210" s="22">
        <v>-4.300640389395604E-3</v>
      </c>
      <c r="J210" s="22">
        <v>1.1128736893236239E-2</v>
      </c>
      <c r="K210" s="36"/>
      <c r="L210" s="22">
        <f t="shared" si="7"/>
        <v>0.82349931287090117</v>
      </c>
      <c r="M210" s="22">
        <f t="shared" si="8"/>
        <v>0.35283771543020992</v>
      </c>
      <c r="N210" s="22">
        <f t="shared" si="9"/>
        <v>0.77038616479200306</v>
      </c>
      <c r="O210" s="22">
        <f t="shared" si="10"/>
        <v>1.1488499301851127</v>
      </c>
      <c r="P210" s="22">
        <f t="shared" si="11"/>
        <v>-0.53658824901817093</v>
      </c>
      <c r="Q210" s="22">
        <f t="shared" si="3"/>
        <v>6.3584558690359047E-3</v>
      </c>
      <c r="R210" s="22">
        <f t="shared" si="4"/>
        <v>6.3653916714178846E-3</v>
      </c>
      <c r="S210" s="22">
        <f t="shared" si="5"/>
        <v>2.8629203006289947E-2</v>
      </c>
      <c r="T210" s="22">
        <f t="shared" si="6"/>
        <v>2.2263811334872062E-2</v>
      </c>
      <c r="U210" s="22"/>
      <c r="V210" s="34"/>
    </row>
    <row r="211" spans="1:22" ht="15.75" customHeight="1" x14ac:dyDescent="0.2">
      <c r="A211" s="20">
        <v>44172</v>
      </c>
      <c r="B211" s="22">
        <v>-1.9849798220030971E-2</v>
      </c>
      <c r="C211" s="22">
        <v>-4.9253641524971432E-3</v>
      </c>
      <c r="D211" s="31">
        <v>6.9358023819798831E-6</v>
      </c>
      <c r="E211" s="32">
        <f t="shared" si="13"/>
        <v>-1.9856734022412951E-2</v>
      </c>
      <c r="F211" s="22">
        <f t="shared" si="0"/>
        <v>-4.9322999548791231E-3</v>
      </c>
      <c r="G211" s="22">
        <v>-4.1834521427993347E-3</v>
      </c>
      <c r="H211" s="22">
        <v>-1.6296234546965879E-2</v>
      </c>
      <c r="I211" s="22">
        <v>4.7418274183756229E-3</v>
      </c>
      <c r="J211" s="22">
        <v>-2.085933952455531E-3</v>
      </c>
      <c r="K211" s="36"/>
      <c r="L211" s="22">
        <f t="shared" si="7"/>
        <v>0.82349931287090117</v>
      </c>
      <c r="M211" s="22">
        <f t="shared" si="8"/>
        <v>0.35283771543020992</v>
      </c>
      <c r="N211" s="22">
        <f t="shared" si="9"/>
        <v>0.77038616479200306</v>
      </c>
      <c r="O211" s="22">
        <f t="shared" si="10"/>
        <v>1.1488499301851127</v>
      </c>
      <c r="P211" s="22">
        <f t="shared" si="11"/>
        <v>-0.53658824901817093</v>
      </c>
      <c r="Q211" s="22">
        <f t="shared" si="3"/>
        <v>-1.15252832079147E-2</v>
      </c>
      <c r="R211" s="22">
        <f t="shared" si="4"/>
        <v>-1.151834740553272E-2</v>
      </c>
      <c r="S211" s="22">
        <f t="shared" si="5"/>
        <v>-1.9849798220030971E-2</v>
      </c>
      <c r="T211" s="22">
        <f t="shared" si="6"/>
        <v>-8.3314508144982508E-3</v>
      </c>
      <c r="U211" s="22"/>
      <c r="V211" s="34"/>
    </row>
    <row r="212" spans="1:22" ht="15.75" customHeight="1" x14ac:dyDescent="0.2">
      <c r="A212" s="20">
        <v>44173</v>
      </c>
      <c r="B212" s="22">
        <v>8.0668142407489193E-3</v>
      </c>
      <c r="C212" s="22">
        <v>3.4556362048280709E-3</v>
      </c>
      <c r="D212" s="31">
        <v>6.9358023819798831E-6</v>
      </c>
      <c r="E212" s="32">
        <f t="shared" si="13"/>
        <v>8.0598784383669395E-3</v>
      </c>
      <c r="F212" s="22">
        <f t="shared" si="0"/>
        <v>3.4487004024460911E-3</v>
      </c>
      <c r="G212" s="22">
        <v>-2.2734878801202185E-5</v>
      </c>
      <c r="H212" s="22">
        <v>-1.3314978391796226E-3</v>
      </c>
      <c r="I212" s="22">
        <v>2.8443965794107779E-3</v>
      </c>
      <c r="J212" s="22">
        <v>6.7411994055516953E-3</v>
      </c>
      <c r="K212" s="36"/>
      <c r="L212" s="22">
        <f t="shared" si="7"/>
        <v>0.82349931287090117</v>
      </c>
      <c r="M212" s="22">
        <f t="shared" si="8"/>
        <v>0.35283771543020992</v>
      </c>
      <c r="N212" s="22">
        <f t="shared" si="9"/>
        <v>0.77038616479200306</v>
      </c>
      <c r="O212" s="22">
        <f t="shared" si="10"/>
        <v>1.1488499301851127</v>
      </c>
      <c r="P212" s="22">
        <f t="shared" si="11"/>
        <v>-0.53658824901817093</v>
      </c>
      <c r="Q212" s="22">
        <f t="shared" si="3"/>
        <v>1.4567496016282553E-3</v>
      </c>
      <c r="R212" s="22">
        <f t="shared" si="4"/>
        <v>1.4636854040102351E-3</v>
      </c>
      <c r="S212" s="22">
        <f t="shared" si="5"/>
        <v>8.0668142407489193E-3</v>
      </c>
      <c r="T212" s="22">
        <f t="shared" si="6"/>
        <v>6.6031288367386842E-3</v>
      </c>
      <c r="U212" s="22"/>
      <c r="V212" s="34"/>
    </row>
    <row r="213" spans="1:22" ht="15.75" customHeight="1" x14ac:dyDescent="0.2">
      <c r="A213" s="20">
        <v>44174</v>
      </c>
      <c r="B213" s="22">
        <v>8.5545076131171276E-3</v>
      </c>
      <c r="C213" s="22">
        <v>-3.4882275854085376E-3</v>
      </c>
      <c r="D213" s="31">
        <v>6.9358023819798831E-6</v>
      </c>
      <c r="E213" s="32">
        <f t="shared" si="13"/>
        <v>8.5475718107351478E-3</v>
      </c>
      <c r="F213" s="22">
        <f t="shared" si="0"/>
        <v>-3.4951633877905175E-3</v>
      </c>
      <c r="G213" s="22">
        <v>6.1565858771019362E-3</v>
      </c>
      <c r="H213" s="22">
        <v>-1.2994173858559173E-4</v>
      </c>
      <c r="I213" s="22">
        <v>5.0412981567338807E-3</v>
      </c>
      <c r="J213" s="22">
        <v>-3.5190681301050762E-3</v>
      </c>
      <c r="K213" s="36"/>
      <c r="L213" s="22">
        <f t="shared" si="7"/>
        <v>0.82349931287090117</v>
      </c>
      <c r="M213" s="22">
        <f t="shared" si="8"/>
        <v>0.35283771543020992</v>
      </c>
      <c r="N213" s="22">
        <f t="shared" si="9"/>
        <v>0.77038616479200306</v>
      </c>
      <c r="O213" s="22">
        <f t="shared" si="10"/>
        <v>1.1488499301851127</v>
      </c>
      <c r="P213" s="22">
        <f t="shared" si="11"/>
        <v>-0.53658824901817093</v>
      </c>
      <c r="Q213" s="22">
        <f t="shared" si="3"/>
        <v>6.8738913713889491E-3</v>
      </c>
      <c r="R213" s="22">
        <f t="shared" si="4"/>
        <v>6.880827173770929E-3</v>
      </c>
      <c r="S213" s="22">
        <f t="shared" si="5"/>
        <v>8.5545076131171276E-3</v>
      </c>
      <c r="T213" s="22">
        <f t="shared" si="6"/>
        <v>1.6736804393461986E-3</v>
      </c>
      <c r="U213" s="22"/>
      <c r="V213" s="34"/>
    </row>
    <row r="214" spans="1:22" ht="15.75" customHeight="1" x14ac:dyDescent="0.2">
      <c r="A214" s="20">
        <v>44175</v>
      </c>
      <c r="B214" s="22">
        <v>-1.4538488448480862E-2</v>
      </c>
      <c r="C214" s="22">
        <v>-2.315707199520658E-3</v>
      </c>
      <c r="D214" s="31">
        <v>6.9358023819798831E-6</v>
      </c>
      <c r="E214" s="32">
        <f t="shared" si="13"/>
        <v>-1.4545424250862842E-2</v>
      </c>
      <c r="F214" s="22">
        <f t="shared" si="0"/>
        <v>-2.3226430019026379E-3</v>
      </c>
      <c r="G214" s="22">
        <v>-4.4969124520436858E-4</v>
      </c>
      <c r="H214" s="22">
        <v>1.128671197363636E-2</v>
      </c>
      <c r="I214" s="22">
        <v>-1.1104060943344058E-2</v>
      </c>
      <c r="J214" s="22">
        <v>6.0428860204057699E-3</v>
      </c>
      <c r="K214" s="36"/>
      <c r="L214" s="22">
        <f t="shared" si="7"/>
        <v>0.82349931287090117</v>
      </c>
      <c r="M214" s="22">
        <f t="shared" si="8"/>
        <v>0.35283771543020992</v>
      </c>
      <c r="N214" s="22">
        <f t="shared" si="9"/>
        <v>0.77038616479200306</v>
      </c>
      <c r="O214" s="22">
        <f t="shared" si="10"/>
        <v>1.1488499301851127</v>
      </c>
      <c r="P214" s="22">
        <f t="shared" si="11"/>
        <v>-0.53658824901817093</v>
      </c>
      <c r="Q214" s="22">
        <f t="shared" si="3"/>
        <v>-9.3756774654743837E-3</v>
      </c>
      <c r="R214" s="22">
        <f t="shared" si="4"/>
        <v>-9.3687416630924038E-3</v>
      </c>
      <c r="S214" s="22">
        <f t="shared" si="5"/>
        <v>-1.4538488448480862E-2</v>
      </c>
      <c r="T214" s="22">
        <f t="shared" si="6"/>
        <v>-5.1697467853884585E-3</v>
      </c>
      <c r="U214" s="22"/>
      <c r="V214" s="34"/>
    </row>
    <row r="215" spans="1:22" ht="15.75" customHeight="1" x14ac:dyDescent="0.2">
      <c r="A215" s="20">
        <v>44176</v>
      </c>
      <c r="B215" s="22">
        <v>-5.5370682734726248E-3</v>
      </c>
      <c r="C215" s="22">
        <v>1.5691403243231325E-3</v>
      </c>
      <c r="D215" s="31">
        <v>6.9358023819798831E-6</v>
      </c>
      <c r="E215" s="32">
        <f t="shared" si="13"/>
        <v>-5.5440040758546047E-3</v>
      </c>
      <c r="F215" s="22">
        <f t="shared" si="0"/>
        <v>1.5622045219411526E-3</v>
      </c>
      <c r="G215" s="22">
        <v>-1.4334646310884732E-2</v>
      </c>
      <c r="H215" s="22">
        <v>7.1801595042276824E-3</v>
      </c>
      <c r="I215" s="22">
        <v>-1.270595970967236E-2</v>
      </c>
      <c r="J215" s="22">
        <v>-1.9775984673911267E-2</v>
      </c>
      <c r="K215" s="36"/>
      <c r="L215" s="22">
        <f t="shared" si="7"/>
        <v>0.82349931287090117</v>
      </c>
      <c r="M215" s="22">
        <f t="shared" si="8"/>
        <v>0.35283771543020992</v>
      </c>
      <c r="N215" s="22">
        <f t="shared" si="9"/>
        <v>0.77038616479200306</v>
      </c>
      <c r="O215" s="22">
        <f t="shared" si="10"/>
        <v>1.1488499301851127</v>
      </c>
      <c r="P215" s="22">
        <f t="shared" si="11"/>
        <v>-0.53658824901817093</v>
      </c>
      <c r="Q215" s="22">
        <f t="shared" si="3"/>
        <v>-2.2255138990012035E-3</v>
      </c>
      <c r="R215" s="22">
        <f t="shared" si="4"/>
        <v>-2.2185780966192236E-3</v>
      </c>
      <c r="S215" s="22">
        <f t="shared" si="5"/>
        <v>-5.5370682734726248E-3</v>
      </c>
      <c r="T215" s="22">
        <f t="shared" si="6"/>
        <v>-3.3184901768534012E-3</v>
      </c>
      <c r="U215" s="22"/>
      <c r="V215" s="34"/>
    </row>
    <row r="216" spans="1:22" ht="15.75" customHeight="1" x14ac:dyDescent="0.2">
      <c r="A216" s="20">
        <v>44179</v>
      </c>
      <c r="B216" s="22">
        <v>-5.9725762691808576E-3</v>
      </c>
      <c r="C216" s="22">
        <v>-6.1701553435225204E-3</v>
      </c>
      <c r="D216" s="31">
        <v>6.9358023819798831E-6</v>
      </c>
      <c r="E216" s="32">
        <f t="shared" si="13"/>
        <v>-5.9795120715628374E-3</v>
      </c>
      <c r="F216" s="22">
        <f t="shared" si="0"/>
        <v>-6.1770911459045003E-3</v>
      </c>
      <c r="G216" s="22">
        <v>4.8785921915650019E-3</v>
      </c>
      <c r="H216" s="22">
        <v>-8.9094748264764278E-3</v>
      </c>
      <c r="I216" s="22">
        <v>3.487566595390304E-3</v>
      </c>
      <c r="J216" s="22">
        <v>-5.9249221186173746E-3</v>
      </c>
      <c r="K216" s="36"/>
      <c r="L216" s="22">
        <f t="shared" si="7"/>
        <v>0.82349931287090117</v>
      </c>
      <c r="M216" s="22">
        <f t="shared" si="8"/>
        <v>0.35283771543020992</v>
      </c>
      <c r="N216" s="22">
        <f t="shared" si="9"/>
        <v>0.77038616479200306</v>
      </c>
      <c r="O216" s="22">
        <f t="shared" si="10"/>
        <v>1.1488499301851127</v>
      </c>
      <c r="P216" s="22">
        <f t="shared" si="11"/>
        <v>-0.53658824901817093</v>
      </c>
      <c r="Q216" s="22">
        <f t="shared" si="3"/>
        <v>-3.0432809078578898E-3</v>
      </c>
      <c r="R216" s="22">
        <f t="shared" si="4"/>
        <v>-3.0363451054759099E-3</v>
      </c>
      <c r="S216" s="22">
        <f t="shared" si="5"/>
        <v>-5.9725762691808576E-3</v>
      </c>
      <c r="T216" s="22">
        <f t="shared" si="6"/>
        <v>-2.9362311637049477E-3</v>
      </c>
      <c r="U216" s="22"/>
      <c r="V216" s="34"/>
    </row>
    <row r="217" spans="1:22" ht="15.75" customHeight="1" x14ac:dyDescent="0.2">
      <c r="A217" s="20">
        <v>44180</v>
      </c>
      <c r="B217" s="22">
        <v>1.9242155469032667E-2</v>
      </c>
      <c r="C217" s="22">
        <v>1.124737676563043E-2</v>
      </c>
      <c r="D217" s="31">
        <v>6.9358023819798831E-6</v>
      </c>
      <c r="E217" s="32">
        <f t="shared" si="13"/>
        <v>1.9235219666650687E-2</v>
      </c>
      <c r="F217" s="22">
        <f t="shared" si="0"/>
        <v>1.1240440963248451E-2</v>
      </c>
      <c r="G217" s="22">
        <v>1.0723543068576341E-3</v>
      </c>
      <c r="H217" s="22">
        <v>6.305831150434666E-4</v>
      </c>
      <c r="I217" s="22">
        <v>7.2060810913717362E-3</v>
      </c>
      <c r="J217" s="22">
        <v>1.2498087976077418E-3</v>
      </c>
      <c r="K217" s="36"/>
      <c r="L217" s="22">
        <f t="shared" si="7"/>
        <v>0.82349931287090117</v>
      </c>
      <c r="M217" s="22">
        <f t="shared" si="8"/>
        <v>0.35283771543020992</v>
      </c>
      <c r="N217" s="22">
        <f t="shared" si="9"/>
        <v>0.77038616479200306</v>
      </c>
      <c r="O217" s="22">
        <f t="shared" si="10"/>
        <v>1.1488499301851127</v>
      </c>
      <c r="P217" s="22">
        <f t="shared" si="11"/>
        <v>-0.53658824901817093</v>
      </c>
      <c r="Q217" s="22">
        <f t="shared" si="3"/>
        <v>1.7728728005360191E-2</v>
      </c>
      <c r="R217" s="22">
        <f t="shared" si="4"/>
        <v>1.773566380774217E-2</v>
      </c>
      <c r="S217" s="22">
        <f t="shared" si="5"/>
        <v>1.9242155469032667E-2</v>
      </c>
      <c r="T217" s="22">
        <f t="shared" si="6"/>
        <v>1.5064916612904967E-3</v>
      </c>
      <c r="U217" s="22"/>
      <c r="V217" s="34"/>
    </row>
    <row r="218" spans="1:22" ht="15.75" customHeight="1" x14ac:dyDescent="0.2">
      <c r="A218" s="20">
        <v>44181</v>
      </c>
      <c r="B218" s="22">
        <v>-3.0221114141610913E-3</v>
      </c>
      <c r="C218" s="22">
        <v>-1.4835841694157729E-3</v>
      </c>
      <c r="D218" s="31">
        <v>6.9358023819798831E-6</v>
      </c>
      <c r="E218" s="32">
        <f t="shared" si="13"/>
        <v>-3.0290472165430712E-3</v>
      </c>
      <c r="F218" s="22">
        <f t="shared" si="0"/>
        <v>-1.4905199717977528E-3</v>
      </c>
      <c r="G218" s="22">
        <v>-2.9438259206399238E-3</v>
      </c>
      <c r="H218" s="22">
        <v>-5.5312072555357625E-4</v>
      </c>
      <c r="I218" s="22">
        <v>-4.1092894758999379E-3</v>
      </c>
      <c r="J218" s="22">
        <v>-4.5877690798937654E-3</v>
      </c>
      <c r="K218" s="36"/>
      <c r="L218" s="22">
        <f t="shared" si="7"/>
        <v>0.82349931287090117</v>
      </c>
      <c r="M218" s="22">
        <f t="shared" si="8"/>
        <v>0.35283771543020992</v>
      </c>
      <c r="N218" s="22">
        <f t="shared" si="9"/>
        <v>0.77038616479200306</v>
      </c>
      <c r="O218" s="22">
        <f t="shared" si="10"/>
        <v>1.1488499301851127</v>
      </c>
      <c r="P218" s="22">
        <f t="shared" si="11"/>
        <v>-0.53658824901817093</v>
      </c>
      <c r="Q218" s="22">
        <f t="shared" si="3"/>
        <v>-4.9514654895029802E-3</v>
      </c>
      <c r="R218" s="22">
        <f t="shared" si="4"/>
        <v>-4.9445296871210003E-3</v>
      </c>
      <c r="S218" s="22">
        <f t="shared" si="5"/>
        <v>-3.0221114141610913E-3</v>
      </c>
      <c r="T218" s="22">
        <f t="shared" si="6"/>
        <v>1.922418272959909E-3</v>
      </c>
      <c r="U218" s="22"/>
      <c r="V218" s="34"/>
    </row>
    <row r="219" spans="1:22" ht="15.75" customHeight="1" x14ac:dyDescent="0.2">
      <c r="A219" s="20">
        <v>44182</v>
      </c>
      <c r="B219" s="22">
        <v>0</v>
      </c>
      <c r="C219" s="22">
        <v>4.923435184548396E-3</v>
      </c>
      <c r="D219" s="31">
        <v>6.9358023819798831E-6</v>
      </c>
      <c r="E219" s="32">
        <f t="shared" si="13"/>
        <v>-6.9358023819798831E-6</v>
      </c>
      <c r="F219" s="22">
        <f t="shared" si="0"/>
        <v>4.9164993821664161E-3</v>
      </c>
      <c r="G219" s="22">
        <v>1.1378724937736438E-3</v>
      </c>
      <c r="H219" s="22">
        <v>-8.3682446458326291E-3</v>
      </c>
      <c r="I219" s="22">
        <v>1.8109052325773062E-4</v>
      </c>
      <c r="J219" s="22">
        <v>-4.6724380556703582E-3</v>
      </c>
      <c r="K219" s="36"/>
      <c r="L219" s="22">
        <f t="shared" si="7"/>
        <v>0.82349931287090117</v>
      </c>
      <c r="M219" s="22">
        <f t="shared" si="8"/>
        <v>0.35283771543020992</v>
      </c>
      <c r="N219" s="22">
        <f t="shared" si="9"/>
        <v>0.77038616479200306</v>
      </c>
      <c r="O219" s="22">
        <f t="shared" si="10"/>
        <v>1.1488499301851127</v>
      </c>
      <c r="P219" s="22">
        <f t="shared" si="11"/>
        <v>-0.53658824901817093</v>
      </c>
      <c r="Q219" s="22">
        <f t="shared" si="3"/>
        <v>7.1865948529386322E-4</v>
      </c>
      <c r="R219" s="22">
        <f t="shared" si="4"/>
        <v>7.255952876758431E-4</v>
      </c>
      <c r="S219" s="22">
        <f t="shared" si="5"/>
        <v>0</v>
      </c>
      <c r="T219" s="22">
        <f t="shared" si="6"/>
        <v>-7.255952876758431E-4</v>
      </c>
      <c r="U219" s="22"/>
      <c r="V219" s="34"/>
    </row>
    <row r="220" spans="1:22" ht="15.75" customHeight="1" x14ac:dyDescent="0.2">
      <c r="A220" s="20">
        <v>44183</v>
      </c>
      <c r="B220" s="22">
        <v>2.3866359777307321E-3</v>
      </c>
      <c r="C220" s="22">
        <v>-4.1109524084262184E-3</v>
      </c>
      <c r="D220" s="31">
        <v>6.9358023819798831E-6</v>
      </c>
      <c r="E220" s="32">
        <f t="shared" si="13"/>
        <v>2.3797001753487522E-3</v>
      </c>
      <c r="F220" s="22">
        <f t="shared" si="0"/>
        <v>-4.1178882108081983E-3</v>
      </c>
      <c r="G220" s="22">
        <v>6.5798298727491322E-3</v>
      </c>
      <c r="H220" s="22">
        <v>-3.183936091042984E-4</v>
      </c>
      <c r="I220" s="22">
        <v>-2.2672499939647549E-4</v>
      </c>
      <c r="J220" s="22">
        <v>5.8878408749423166E-3</v>
      </c>
      <c r="K220" s="36"/>
      <c r="L220" s="22">
        <f t="shared" si="7"/>
        <v>0.82349931287090117</v>
      </c>
      <c r="M220" s="22">
        <f t="shared" si="8"/>
        <v>0.35283771543020992</v>
      </c>
      <c r="N220" s="22">
        <f t="shared" si="9"/>
        <v>0.77038616479200306</v>
      </c>
      <c r="O220" s="22">
        <f t="shared" si="10"/>
        <v>1.1488499301851127</v>
      </c>
      <c r="P220" s="22">
        <f t="shared" si="11"/>
        <v>-0.53658824901817093</v>
      </c>
      <c r="Q220" s="22">
        <f t="shared" si="3"/>
        <v>-4.7345712285824012E-3</v>
      </c>
      <c r="R220" s="22">
        <f t="shared" si="4"/>
        <v>-4.7276354262004213E-3</v>
      </c>
      <c r="S220" s="22">
        <f t="shared" si="5"/>
        <v>2.3866359777307321E-3</v>
      </c>
      <c r="T220" s="22">
        <f t="shared" si="6"/>
        <v>7.1142714039311534E-3</v>
      </c>
      <c r="U220" s="22"/>
      <c r="V220" s="34"/>
    </row>
    <row r="221" spans="1:22" ht="15.75" customHeight="1" x14ac:dyDescent="0.2">
      <c r="A221" s="20">
        <v>44186</v>
      </c>
      <c r="B221" s="22">
        <v>-1.9740650670882456E-2</v>
      </c>
      <c r="C221" s="22">
        <v>1.2385030269018457E-3</v>
      </c>
      <c r="D221" s="31">
        <v>6.9358023819798831E-6</v>
      </c>
      <c r="E221" s="32">
        <f t="shared" si="13"/>
        <v>-1.9747586473264436E-2</v>
      </c>
      <c r="F221" s="22">
        <f t="shared" si="0"/>
        <v>1.2315672245198658E-3</v>
      </c>
      <c r="G221" s="22">
        <v>7.1476387260548261E-3</v>
      </c>
      <c r="H221" s="22">
        <v>-2.3966749141210051E-3</v>
      </c>
      <c r="I221" s="22">
        <v>-1.3091709658681847E-2</v>
      </c>
      <c r="J221" s="22">
        <v>-2.0730384229907047E-3</v>
      </c>
      <c r="K221" s="36"/>
      <c r="L221" s="22">
        <f t="shared" si="7"/>
        <v>0.82349931287090117</v>
      </c>
      <c r="M221" s="22">
        <f t="shared" si="8"/>
        <v>0.35283771543020992</v>
      </c>
      <c r="N221" s="22">
        <f t="shared" si="9"/>
        <v>0.77038616479200306</v>
      </c>
      <c r="O221" s="22">
        <f t="shared" si="10"/>
        <v>1.1488499301851127</v>
      </c>
      <c r="P221" s="22">
        <f t="shared" si="11"/>
        <v>-0.53658824901817093</v>
      </c>
      <c r="Q221" s="22">
        <f t="shared" si="3"/>
        <v>-1.2238255583215205E-2</v>
      </c>
      <c r="R221" s="22">
        <f t="shared" si="4"/>
        <v>-1.2231319780833225E-2</v>
      </c>
      <c r="S221" s="22">
        <f t="shared" si="5"/>
        <v>-1.9740650670882456E-2</v>
      </c>
      <c r="T221" s="22">
        <f t="shared" si="6"/>
        <v>-7.5093308900492303E-3</v>
      </c>
      <c r="U221" s="22"/>
      <c r="V221" s="34"/>
    </row>
    <row r="222" spans="1:22" ht="15.75" customHeight="1" x14ac:dyDescent="0.2">
      <c r="A222" s="20">
        <v>44187</v>
      </c>
      <c r="B222" s="22">
        <v>1.7813769892893706E-3</v>
      </c>
      <c r="C222" s="22">
        <v>-6.6722300076005108E-3</v>
      </c>
      <c r="D222" s="31">
        <v>6.9358023819798831E-6</v>
      </c>
      <c r="E222" s="32">
        <f t="shared" si="13"/>
        <v>1.7744411869073907E-3</v>
      </c>
      <c r="F222" s="22">
        <f t="shared" si="0"/>
        <v>-6.6791658099824907E-3</v>
      </c>
      <c r="G222" s="22">
        <v>-8.8109848316469345E-3</v>
      </c>
      <c r="H222" s="22">
        <v>-9.9622134910899666E-3</v>
      </c>
      <c r="I222" s="22">
        <v>9.6660660240986407E-3</v>
      </c>
      <c r="J222" s="22">
        <v>-3.3631826066847633E-3</v>
      </c>
      <c r="K222" s="36"/>
      <c r="L222" s="22">
        <f t="shared" si="7"/>
        <v>0.82349931287090117</v>
      </c>
      <c r="M222" s="22">
        <f t="shared" si="8"/>
        <v>0.35283771543020992</v>
      </c>
      <c r="N222" s="22">
        <f t="shared" si="9"/>
        <v>0.77038616479200306</v>
      </c>
      <c r="O222" s="22">
        <f t="shared" si="10"/>
        <v>1.1488499301851127</v>
      </c>
      <c r="P222" s="22">
        <f t="shared" si="11"/>
        <v>-0.53658824901817093</v>
      </c>
      <c r="Q222" s="22">
        <f t="shared" si="3"/>
        <v>-3.3743841150001251E-3</v>
      </c>
      <c r="R222" s="22">
        <f t="shared" si="4"/>
        <v>-3.3674483126181452E-3</v>
      </c>
      <c r="S222" s="22">
        <f t="shared" si="5"/>
        <v>1.7813769892893706E-3</v>
      </c>
      <c r="T222" s="22">
        <f t="shared" si="6"/>
        <v>5.1488253019075156E-3</v>
      </c>
      <c r="U222" s="22"/>
      <c r="V222" s="34"/>
    </row>
    <row r="223" spans="1:22" ht="15.75" customHeight="1" x14ac:dyDescent="0.2">
      <c r="A223" s="20">
        <v>44188</v>
      </c>
      <c r="B223" s="22">
        <v>2.3433407353650629E-3</v>
      </c>
      <c r="C223" s="22">
        <v>3.8014628455329113E-3</v>
      </c>
      <c r="D223" s="31">
        <v>6.9358023819798831E-6</v>
      </c>
      <c r="E223" s="32">
        <f t="shared" si="13"/>
        <v>2.336404932983083E-3</v>
      </c>
      <c r="F223" s="22">
        <f t="shared" si="0"/>
        <v>3.7945270431509314E-3</v>
      </c>
      <c r="G223" s="22">
        <v>1.3028191755691399E-3</v>
      </c>
      <c r="H223" s="22">
        <v>1.6631643182510498E-2</v>
      </c>
      <c r="I223" s="22">
        <v>-7.9054261193883136E-3</v>
      </c>
      <c r="J223" s="22">
        <v>2.5956711422606311E-4</v>
      </c>
      <c r="K223" s="36"/>
      <c r="L223" s="22">
        <f t="shared" si="7"/>
        <v>0.82349931287090117</v>
      </c>
      <c r="M223" s="22">
        <f t="shared" si="8"/>
        <v>0.35283771543020992</v>
      </c>
      <c r="N223" s="22">
        <f t="shared" si="9"/>
        <v>0.77038616479200306</v>
      </c>
      <c r="O223" s="22">
        <f t="shared" si="10"/>
        <v>1.1488499301851127</v>
      </c>
      <c r="P223" s="22">
        <f t="shared" si="11"/>
        <v>-0.53658824901817093</v>
      </c>
      <c r="Q223" s="22">
        <f t="shared" si="3"/>
        <v>7.1758330511265626E-3</v>
      </c>
      <c r="R223" s="22">
        <f t="shared" si="4"/>
        <v>7.1827688535085425E-3</v>
      </c>
      <c r="S223" s="22">
        <f t="shared" si="5"/>
        <v>2.3433407353650629E-3</v>
      </c>
      <c r="T223" s="22">
        <f t="shared" si="6"/>
        <v>-4.8394281181434792E-3</v>
      </c>
      <c r="U223" s="22"/>
      <c r="V223" s="34"/>
    </row>
    <row r="224" spans="1:22" ht="15.75" customHeight="1" x14ac:dyDescent="0.2">
      <c r="A224" s="20">
        <v>44189</v>
      </c>
      <c r="B224" s="22">
        <v>6.3558683733980379E-3</v>
      </c>
      <c r="C224" s="22">
        <v>2.3219088265641345E-3</v>
      </c>
      <c r="D224" s="31">
        <v>6.9358023819798831E-6</v>
      </c>
      <c r="E224" s="32">
        <f t="shared" si="13"/>
        <v>6.3489325710160581E-3</v>
      </c>
      <c r="F224" s="22">
        <f t="shared" si="0"/>
        <v>2.3149730241821547E-3</v>
      </c>
      <c r="G224" s="22">
        <v>-4.2010240136156158E-3</v>
      </c>
      <c r="H224" s="22">
        <v>-4.6136852052424309E-3</v>
      </c>
      <c r="I224" s="22">
        <v>5.6996225674807461E-3</v>
      </c>
      <c r="J224" s="22">
        <v>1.4048865873568499E-3</v>
      </c>
      <c r="K224" s="36"/>
      <c r="L224" s="22">
        <f t="shared" si="7"/>
        <v>0.82349931287090117</v>
      </c>
      <c r="M224" s="22">
        <f t="shared" si="8"/>
        <v>0.35283771543020992</v>
      </c>
      <c r="N224" s="22">
        <f t="shared" si="9"/>
        <v>0.77038616479200306</v>
      </c>
      <c r="O224" s="22">
        <f t="shared" si="10"/>
        <v>1.1488499301851127</v>
      </c>
      <c r="P224" s="22">
        <f t="shared" si="11"/>
        <v>-0.53658824901817093</v>
      </c>
      <c r="Q224" s="22">
        <f t="shared" si="3"/>
        <v>2.6639450832255927E-3</v>
      </c>
      <c r="R224" s="22">
        <f t="shared" si="4"/>
        <v>2.6708808856075726E-3</v>
      </c>
      <c r="S224" s="22">
        <f t="shared" si="5"/>
        <v>6.3558683733980379E-3</v>
      </c>
      <c r="T224" s="22">
        <f t="shared" si="6"/>
        <v>3.6849874877904654E-3</v>
      </c>
      <c r="U224" s="22"/>
      <c r="V224" s="34"/>
    </row>
    <row r="225" spans="1:22" ht="15.75" customHeight="1" x14ac:dyDescent="0.2">
      <c r="A225" s="20">
        <v>44193</v>
      </c>
      <c r="B225" s="22">
        <v>1.042042497401982E-3</v>
      </c>
      <c r="C225" s="22">
        <v>6.7355722552351217E-3</v>
      </c>
      <c r="D225" s="31">
        <v>6.9358023819798831E-6</v>
      </c>
      <c r="E225" s="32">
        <f t="shared" si="13"/>
        <v>1.0351066950200021E-3</v>
      </c>
      <c r="F225" s="22">
        <f t="shared" si="0"/>
        <v>6.7286364528531418E-3</v>
      </c>
      <c r="G225" s="22">
        <v>-8.4043041993500465E-3</v>
      </c>
      <c r="H225" s="22">
        <v>-4.6845178444657621E-3</v>
      </c>
      <c r="I225" s="22">
        <v>5.2168865218892718E-4</v>
      </c>
      <c r="J225" s="22">
        <v>-2.7836551220682742E-3</v>
      </c>
      <c r="K225" s="36"/>
      <c r="L225" s="22">
        <f t="shared" si="7"/>
        <v>0.82349931287090117</v>
      </c>
      <c r="M225" s="22">
        <f t="shared" si="8"/>
        <v>0.35283771543020992</v>
      </c>
      <c r="N225" s="22">
        <f t="shared" si="9"/>
        <v>0.77038616479200306</v>
      </c>
      <c r="O225" s="22">
        <f t="shared" si="10"/>
        <v>1.1488499301851127</v>
      </c>
      <c r="P225" s="22">
        <f t="shared" si="11"/>
        <v>-0.53658824901817093</v>
      </c>
      <c r="Q225" s="22">
        <f t="shared" si="3"/>
        <v>1.0598028653724828E-3</v>
      </c>
      <c r="R225" s="22">
        <f t="shared" si="4"/>
        <v>1.0667386677544626E-3</v>
      </c>
      <c r="S225" s="22">
        <f t="shared" si="5"/>
        <v>1.042042497401982E-3</v>
      </c>
      <c r="T225" s="22">
        <f t="shared" si="6"/>
        <v>-2.4696170352480652E-5</v>
      </c>
      <c r="U225" s="22"/>
      <c r="V225" s="34"/>
    </row>
    <row r="226" spans="1:22" ht="15.75" customHeight="1" x14ac:dyDescent="0.2">
      <c r="A226" s="20">
        <v>44194</v>
      </c>
      <c r="B226" s="22">
        <v>-8.2053392554011454E-3</v>
      </c>
      <c r="C226" s="22">
        <v>-2.2489441421459041E-3</v>
      </c>
      <c r="D226" s="31">
        <v>6.9358023819798831E-6</v>
      </c>
      <c r="E226" s="32">
        <f t="shared" si="13"/>
        <v>-8.2122750577831253E-3</v>
      </c>
      <c r="F226" s="22">
        <f t="shared" si="0"/>
        <v>-2.255879944527884E-3</v>
      </c>
      <c r="G226" s="22">
        <v>-4.823902953868444E-3</v>
      </c>
      <c r="H226" s="22">
        <v>1.1359819649419301E-3</v>
      </c>
      <c r="I226" s="22">
        <v>4.4187578278176518E-3</v>
      </c>
      <c r="J226" s="22">
        <v>4.8255044359529972E-3</v>
      </c>
      <c r="K226" s="36"/>
      <c r="L226" s="22">
        <f t="shared" si="7"/>
        <v>0.82349931287090117</v>
      </c>
      <c r="M226" s="22">
        <f t="shared" si="8"/>
        <v>0.35283771543020992</v>
      </c>
      <c r="N226" s="22">
        <f t="shared" si="9"/>
        <v>0.77038616479200306</v>
      </c>
      <c r="O226" s="22">
        <f t="shared" si="10"/>
        <v>1.1488499301851127</v>
      </c>
      <c r="P226" s="22">
        <f t="shared" si="11"/>
        <v>-0.53658824901817093</v>
      </c>
      <c r="Q226" s="22">
        <f t="shared" si="3"/>
        <v>-1.974450466176508E-4</v>
      </c>
      <c r="R226" s="22">
        <f t="shared" si="4"/>
        <v>-1.9050924423567091E-4</v>
      </c>
      <c r="S226" s="22">
        <f t="shared" si="5"/>
        <v>-8.2053392554011454E-3</v>
      </c>
      <c r="T226" s="22">
        <f t="shared" si="6"/>
        <v>-8.0148300111654754E-3</v>
      </c>
      <c r="U226" s="22"/>
      <c r="V226" s="34"/>
    </row>
    <row r="227" spans="1:22" ht="15.75" customHeight="1" x14ac:dyDescent="0.2">
      <c r="A227" s="20">
        <v>44195</v>
      </c>
      <c r="B227" s="22">
        <v>4.3523885906958703E-3</v>
      </c>
      <c r="C227" s="22">
        <v>2.4327848110149665E-3</v>
      </c>
      <c r="D227" s="31">
        <v>6.9358023819798831E-6</v>
      </c>
      <c r="E227" s="32">
        <f t="shared" si="13"/>
        <v>4.3454527883138904E-3</v>
      </c>
      <c r="F227" s="22">
        <f t="shared" si="0"/>
        <v>2.4258490086329866E-3</v>
      </c>
      <c r="G227" s="22">
        <v>5.109644964960294E-3</v>
      </c>
      <c r="H227" s="22">
        <v>6.2971623115527318E-3</v>
      </c>
      <c r="I227" s="22">
        <v>-6.442271118529198E-3</v>
      </c>
      <c r="J227" s="22">
        <v>9.8671871613242976E-4</v>
      </c>
      <c r="K227" s="36"/>
      <c r="L227" s="22">
        <f t="shared" si="7"/>
        <v>0.82349931287090117</v>
      </c>
      <c r="M227" s="22">
        <f t="shared" si="8"/>
        <v>0.35283771543020992</v>
      </c>
      <c r="N227" s="22">
        <f t="shared" si="9"/>
        <v>0.77038616479200306</v>
      </c>
      <c r="O227" s="22">
        <f t="shared" si="10"/>
        <v>1.1488499301851127</v>
      </c>
      <c r="P227" s="22">
        <f t="shared" si="11"/>
        <v>-0.53658824901817093</v>
      </c>
      <c r="Q227" s="22">
        <f t="shared" si="3"/>
        <v>7.2114277718494425E-4</v>
      </c>
      <c r="R227" s="22">
        <f t="shared" si="4"/>
        <v>7.2807857956692413E-4</v>
      </c>
      <c r="S227" s="22">
        <f t="shared" si="5"/>
        <v>4.3523885906958703E-3</v>
      </c>
      <c r="T227" s="22">
        <f t="shared" si="6"/>
        <v>3.6243100111289462E-3</v>
      </c>
      <c r="U227" s="22"/>
      <c r="V227" s="34"/>
    </row>
    <row r="228" spans="1:22" ht="15.75" customHeight="1" x14ac:dyDescent="0.2">
      <c r="A228" s="20">
        <v>44196</v>
      </c>
      <c r="B228" s="22">
        <v>1.230932335501468E-2</v>
      </c>
      <c r="C228" s="22">
        <v>6.4547185853355334E-3</v>
      </c>
      <c r="D228" s="31">
        <v>6.9358023819798831E-6</v>
      </c>
      <c r="E228" s="32">
        <f t="shared" si="13"/>
        <v>1.23023875526327E-2</v>
      </c>
      <c r="F228" s="22">
        <f t="shared" si="0"/>
        <v>6.4477827829535535E-3</v>
      </c>
      <c r="G228" s="22">
        <v>1.8840198842277405E-3</v>
      </c>
      <c r="H228" s="22">
        <v>3.6028796266777217E-3</v>
      </c>
      <c r="I228" s="22">
        <v>2.738294396713312E-3</v>
      </c>
      <c r="J228" s="22">
        <v>-1.9937027074357003E-3</v>
      </c>
      <c r="K228" s="36"/>
      <c r="L228" s="22">
        <f t="shared" si="7"/>
        <v>0.82349931287090117</v>
      </c>
      <c r="M228" s="22">
        <f t="shared" si="8"/>
        <v>0.35283771543020992</v>
      </c>
      <c r="N228" s="22">
        <f t="shared" si="9"/>
        <v>0.77038616479200306</v>
      </c>
      <c r="O228" s="22">
        <f t="shared" si="10"/>
        <v>1.1488499301851127</v>
      </c>
      <c r="P228" s="22">
        <f t="shared" si="11"/>
        <v>-0.53658824901817093</v>
      </c>
      <c r="Q228" s="22">
        <f t="shared" si="3"/>
        <v>1.2965793352218659E-2</v>
      </c>
      <c r="R228" s="22">
        <f t="shared" si="4"/>
        <v>1.2972729154600638E-2</v>
      </c>
      <c r="S228" s="22">
        <f t="shared" si="5"/>
        <v>1.230932335501468E-2</v>
      </c>
      <c r="T228" s="22">
        <f t="shared" si="6"/>
        <v>-6.634057995859588E-4</v>
      </c>
      <c r="U228" s="22"/>
      <c r="V228" s="34"/>
    </row>
    <row r="229" spans="1:22" ht="15.75" customHeight="1" x14ac:dyDescent="0.2">
      <c r="A229" s="22"/>
      <c r="B229" s="22"/>
      <c r="C229" s="22"/>
      <c r="D229" s="22"/>
      <c r="E229" s="36"/>
      <c r="F229" s="22"/>
      <c r="G229" s="22"/>
      <c r="H229" s="22"/>
      <c r="I229" s="22"/>
      <c r="J229" s="22"/>
      <c r="K229" s="36"/>
      <c r="L229" s="22"/>
      <c r="M229" s="22"/>
      <c r="N229" s="22"/>
      <c r="O229" s="22"/>
      <c r="P229" s="22"/>
      <c r="Q229" s="22"/>
      <c r="R229" s="22"/>
      <c r="S229" s="22"/>
      <c r="T229" s="22"/>
      <c r="U229" s="22"/>
      <c r="V229" s="34"/>
    </row>
    <row r="230" spans="1:22" ht="15.75" customHeight="1" x14ac:dyDescent="0.2">
      <c r="A230" s="22"/>
      <c r="B230" s="22"/>
      <c r="C230" s="22"/>
      <c r="D230" s="22"/>
      <c r="E230" s="36"/>
      <c r="F230" s="22"/>
      <c r="G230" s="22"/>
      <c r="H230" s="22"/>
      <c r="I230" s="22"/>
      <c r="J230" s="22"/>
      <c r="K230" s="36"/>
      <c r="L230" s="22"/>
      <c r="M230" s="22"/>
      <c r="N230" s="22"/>
      <c r="O230" s="22"/>
      <c r="P230" s="22"/>
      <c r="Q230" s="22"/>
      <c r="R230" s="22"/>
      <c r="S230" s="22"/>
      <c r="T230" s="22"/>
      <c r="U230" s="22"/>
      <c r="V230" s="34"/>
    </row>
    <row r="231" spans="1:22" ht="15.75" customHeight="1" x14ac:dyDescent="0.2">
      <c r="A231" s="22"/>
      <c r="B231" s="22"/>
      <c r="C231" s="22"/>
      <c r="D231" s="22"/>
      <c r="E231" s="36"/>
      <c r="F231" s="22"/>
      <c r="G231" s="22"/>
      <c r="H231" s="22"/>
      <c r="I231" s="22"/>
      <c r="J231" s="22"/>
      <c r="K231" s="36"/>
      <c r="L231" s="22"/>
      <c r="M231" s="22"/>
      <c r="N231" s="22"/>
      <c r="O231" s="22"/>
      <c r="P231" s="22"/>
      <c r="Q231" s="22"/>
      <c r="R231" s="22"/>
      <c r="S231" s="22"/>
      <c r="T231" s="22"/>
      <c r="U231" s="22"/>
      <c r="V231" s="34"/>
    </row>
    <row r="232" spans="1:22" ht="15.75" customHeight="1" x14ac:dyDescent="0.2">
      <c r="A232" s="22"/>
      <c r="B232" s="22"/>
      <c r="C232" s="22"/>
      <c r="D232" s="22"/>
      <c r="E232" s="36"/>
      <c r="F232" s="22"/>
      <c r="G232" s="22"/>
      <c r="H232" s="22"/>
      <c r="I232" s="22"/>
      <c r="J232" s="22"/>
      <c r="K232" s="36"/>
      <c r="L232" s="22"/>
      <c r="M232" s="22"/>
      <c r="N232" s="22"/>
      <c r="O232" s="22"/>
      <c r="P232" s="22"/>
      <c r="Q232" s="22"/>
      <c r="R232" s="22"/>
      <c r="S232" s="22"/>
      <c r="T232" s="22"/>
      <c r="U232" s="22"/>
      <c r="V232" s="34"/>
    </row>
    <row r="233" spans="1:22" ht="15.75" customHeight="1" x14ac:dyDescent="0.2">
      <c r="A233" s="22"/>
      <c r="B233" s="22"/>
      <c r="C233" s="22"/>
      <c r="D233" s="22"/>
      <c r="E233" s="36"/>
      <c r="F233" s="22"/>
      <c r="G233" s="22"/>
      <c r="H233" s="22"/>
      <c r="I233" s="22"/>
      <c r="J233" s="22"/>
      <c r="K233" s="36"/>
      <c r="L233" s="22"/>
      <c r="M233" s="22"/>
      <c r="N233" s="22"/>
      <c r="O233" s="22"/>
      <c r="P233" s="22"/>
      <c r="Q233" s="22"/>
      <c r="R233" s="22"/>
      <c r="S233" s="22"/>
      <c r="T233" s="22"/>
      <c r="U233" s="22"/>
      <c r="V233" s="34"/>
    </row>
    <row r="234" spans="1:22" ht="15.75" customHeight="1" x14ac:dyDescent="0.2">
      <c r="A234" s="22"/>
      <c r="B234" s="22"/>
      <c r="C234" s="22"/>
      <c r="D234" s="22"/>
      <c r="E234" s="36"/>
      <c r="F234" s="22"/>
      <c r="G234" s="22"/>
      <c r="H234" s="22"/>
      <c r="I234" s="22"/>
      <c r="J234" s="22"/>
      <c r="K234" s="36"/>
      <c r="L234" s="22"/>
      <c r="M234" s="22"/>
      <c r="N234" s="22"/>
      <c r="O234" s="22"/>
      <c r="P234" s="22"/>
      <c r="Q234" s="22"/>
      <c r="R234" s="22"/>
      <c r="S234" s="22"/>
      <c r="T234" s="22"/>
      <c r="U234" s="22"/>
      <c r="V234" s="34"/>
    </row>
    <row r="235" spans="1:22" ht="15.75" customHeight="1" x14ac:dyDescent="0.2">
      <c r="A235" s="22"/>
      <c r="B235" s="22"/>
      <c r="C235" s="22"/>
      <c r="D235" s="22"/>
      <c r="E235" s="36"/>
      <c r="F235" s="22"/>
      <c r="G235" s="22"/>
      <c r="H235" s="22"/>
      <c r="I235" s="22"/>
      <c r="J235" s="22"/>
      <c r="K235" s="36"/>
      <c r="L235" s="22"/>
      <c r="M235" s="22"/>
      <c r="N235" s="22"/>
      <c r="O235" s="22"/>
      <c r="P235" s="22"/>
      <c r="Q235" s="22"/>
      <c r="R235" s="22"/>
      <c r="S235" s="22"/>
      <c r="T235" s="22"/>
      <c r="U235" s="22"/>
      <c r="V235" s="34"/>
    </row>
    <row r="236" spans="1:22" ht="15.75" customHeight="1" x14ac:dyDescent="0.2">
      <c r="A236" s="22"/>
      <c r="B236" s="22"/>
      <c r="C236" s="22"/>
      <c r="D236" s="22"/>
      <c r="E236" s="36"/>
      <c r="F236" s="22"/>
      <c r="G236" s="22"/>
      <c r="H236" s="22"/>
      <c r="I236" s="22"/>
      <c r="J236" s="22"/>
      <c r="K236" s="36"/>
      <c r="L236" s="22"/>
      <c r="M236" s="22"/>
      <c r="N236" s="22"/>
      <c r="O236" s="22"/>
      <c r="P236" s="22"/>
      <c r="Q236" s="22"/>
      <c r="R236" s="22"/>
      <c r="S236" s="22"/>
      <c r="T236" s="22"/>
      <c r="U236" s="22"/>
      <c r="V236" s="34"/>
    </row>
    <row r="237" spans="1:22" ht="15.75" customHeight="1" x14ac:dyDescent="0.2">
      <c r="A237" s="22"/>
      <c r="B237" s="22"/>
      <c r="C237" s="22"/>
      <c r="D237" s="22"/>
      <c r="E237" s="36"/>
      <c r="F237" s="22"/>
      <c r="G237" s="22"/>
      <c r="H237" s="22"/>
      <c r="I237" s="22"/>
      <c r="J237" s="22"/>
      <c r="K237" s="36"/>
      <c r="L237" s="22"/>
      <c r="M237" s="22"/>
      <c r="N237" s="22"/>
      <c r="O237" s="22"/>
      <c r="P237" s="22"/>
      <c r="Q237" s="22"/>
      <c r="R237" s="22"/>
      <c r="S237" s="22"/>
      <c r="T237" s="22"/>
      <c r="U237" s="22"/>
      <c r="V237" s="34"/>
    </row>
    <row r="238" spans="1:22" ht="15.75" customHeight="1" x14ac:dyDescent="0.2">
      <c r="A238" s="22"/>
      <c r="B238" s="22"/>
      <c r="C238" s="22"/>
      <c r="D238" s="22"/>
      <c r="E238" s="36"/>
      <c r="F238" s="22"/>
      <c r="G238" s="22"/>
      <c r="H238" s="22"/>
      <c r="I238" s="22"/>
      <c r="J238" s="22"/>
      <c r="K238" s="36"/>
      <c r="L238" s="22"/>
      <c r="M238" s="22"/>
      <c r="N238" s="22"/>
      <c r="O238" s="22"/>
      <c r="P238" s="22"/>
      <c r="Q238" s="22"/>
      <c r="R238" s="22"/>
      <c r="S238" s="22"/>
      <c r="T238" s="22"/>
      <c r="U238" s="22"/>
      <c r="V238" s="34"/>
    </row>
    <row r="239" spans="1:22" ht="15.75" customHeight="1" x14ac:dyDescent="0.2">
      <c r="A239" s="22"/>
      <c r="B239" s="22"/>
      <c r="C239" s="22"/>
      <c r="D239" s="22"/>
      <c r="E239" s="36"/>
      <c r="F239" s="22"/>
      <c r="G239" s="22"/>
      <c r="H239" s="22"/>
      <c r="I239" s="22"/>
      <c r="J239" s="22"/>
      <c r="K239" s="36"/>
      <c r="L239" s="22"/>
      <c r="M239" s="22"/>
      <c r="N239" s="22"/>
      <c r="O239" s="22"/>
      <c r="P239" s="22"/>
      <c r="Q239" s="22"/>
      <c r="R239" s="22"/>
      <c r="S239" s="22"/>
      <c r="T239" s="22"/>
      <c r="U239" s="22"/>
      <c r="V239" s="34"/>
    </row>
    <row r="240" spans="1:22" ht="15.75" customHeight="1" x14ac:dyDescent="0.2">
      <c r="A240" s="22"/>
      <c r="B240" s="22"/>
      <c r="C240" s="22"/>
      <c r="D240" s="22"/>
      <c r="E240" s="36"/>
      <c r="F240" s="22"/>
      <c r="G240" s="22"/>
      <c r="H240" s="22"/>
      <c r="I240" s="22"/>
      <c r="J240" s="22"/>
      <c r="K240" s="36"/>
      <c r="L240" s="22"/>
      <c r="M240" s="22"/>
      <c r="N240" s="22"/>
      <c r="O240" s="22"/>
      <c r="P240" s="22"/>
      <c r="Q240" s="22"/>
      <c r="R240" s="22"/>
      <c r="S240" s="22"/>
      <c r="T240" s="22"/>
      <c r="U240" s="22"/>
      <c r="V240" s="34"/>
    </row>
    <row r="241" spans="1:22" ht="15.75" customHeight="1" x14ac:dyDescent="0.2">
      <c r="A241" s="22"/>
      <c r="B241" s="22"/>
      <c r="C241" s="22"/>
      <c r="D241" s="22"/>
      <c r="E241" s="36"/>
      <c r="F241" s="22"/>
      <c r="G241" s="22"/>
      <c r="H241" s="22"/>
      <c r="I241" s="22"/>
      <c r="J241" s="22"/>
      <c r="K241" s="36"/>
      <c r="L241" s="22"/>
      <c r="M241" s="22"/>
      <c r="N241" s="22"/>
      <c r="O241" s="22"/>
      <c r="P241" s="22"/>
      <c r="Q241" s="22"/>
      <c r="R241" s="22"/>
      <c r="S241" s="22"/>
      <c r="T241" s="22"/>
      <c r="U241" s="22"/>
      <c r="V241" s="34"/>
    </row>
    <row r="242" spans="1:22" ht="15.75" customHeight="1" x14ac:dyDescent="0.2">
      <c r="A242" s="22"/>
      <c r="B242" s="22"/>
      <c r="C242" s="22"/>
      <c r="D242" s="22"/>
      <c r="E242" s="36"/>
      <c r="F242" s="22"/>
      <c r="G242" s="22"/>
      <c r="H242" s="22"/>
      <c r="I242" s="22"/>
      <c r="J242" s="22"/>
      <c r="K242" s="36"/>
      <c r="L242" s="22"/>
      <c r="M242" s="22"/>
      <c r="N242" s="22"/>
      <c r="O242" s="22"/>
      <c r="P242" s="22"/>
      <c r="Q242" s="22"/>
      <c r="R242" s="22"/>
      <c r="S242" s="22"/>
      <c r="T242" s="22"/>
      <c r="U242" s="22"/>
      <c r="V242" s="34"/>
    </row>
    <row r="243" spans="1:22" ht="15.75" customHeight="1" x14ac:dyDescent="0.2">
      <c r="A243" s="22"/>
      <c r="B243" s="22"/>
      <c r="C243" s="22"/>
      <c r="D243" s="22"/>
      <c r="E243" s="36"/>
      <c r="F243" s="22"/>
      <c r="G243" s="22"/>
      <c r="H243" s="22"/>
      <c r="I243" s="22"/>
      <c r="J243" s="22"/>
      <c r="K243" s="36"/>
      <c r="L243" s="22"/>
      <c r="M243" s="22"/>
      <c r="N243" s="22"/>
      <c r="O243" s="22"/>
      <c r="P243" s="22"/>
      <c r="Q243" s="22"/>
      <c r="R243" s="22"/>
      <c r="S243" s="22"/>
      <c r="T243" s="22"/>
      <c r="U243" s="22"/>
      <c r="V243" s="34"/>
    </row>
    <row r="244" spans="1:22" ht="15.75" customHeight="1" x14ac:dyDescent="0.2">
      <c r="A244" s="22"/>
      <c r="B244" s="22"/>
      <c r="C244" s="22"/>
      <c r="D244" s="22"/>
      <c r="E244" s="36"/>
      <c r="F244" s="22"/>
      <c r="G244" s="22"/>
      <c r="H244" s="22"/>
      <c r="I244" s="22"/>
      <c r="J244" s="22"/>
      <c r="K244" s="36"/>
      <c r="L244" s="22"/>
      <c r="M244" s="22"/>
      <c r="N244" s="22"/>
      <c r="O244" s="22"/>
      <c r="P244" s="22"/>
      <c r="Q244" s="22"/>
      <c r="R244" s="22"/>
      <c r="S244" s="22"/>
      <c r="T244" s="22"/>
      <c r="U244" s="22"/>
      <c r="V244" s="34"/>
    </row>
    <row r="245" spans="1:22" ht="15.75" customHeight="1" x14ac:dyDescent="0.2">
      <c r="A245" s="22"/>
      <c r="B245" s="22"/>
      <c r="C245" s="22"/>
      <c r="D245" s="22"/>
      <c r="E245" s="36"/>
      <c r="F245" s="22"/>
      <c r="G245" s="22"/>
      <c r="H245" s="22"/>
      <c r="I245" s="22"/>
      <c r="J245" s="22"/>
      <c r="K245" s="36"/>
      <c r="L245" s="22"/>
      <c r="M245" s="22"/>
      <c r="N245" s="22"/>
      <c r="O245" s="22"/>
      <c r="P245" s="22"/>
      <c r="Q245" s="22"/>
      <c r="R245" s="22"/>
      <c r="S245" s="22"/>
      <c r="T245" s="22"/>
      <c r="U245" s="22"/>
      <c r="V245" s="34"/>
    </row>
    <row r="246" spans="1:22" ht="15.75" customHeight="1" x14ac:dyDescent="0.2">
      <c r="A246" s="22"/>
      <c r="B246" s="22"/>
      <c r="C246" s="22"/>
      <c r="D246" s="22"/>
      <c r="E246" s="36"/>
      <c r="F246" s="22"/>
      <c r="G246" s="22"/>
      <c r="H246" s="22"/>
      <c r="I246" s="22"/>
      <c r="J246" s="22"/>
      <c r="K246" s="36"/>
      <c r="L246" s="22"/>
      <c r="M246" s="22"/>
      <c r="N246" s="22"/>
      <c r="O246" s="22"/>
      <c r="P246" s="22"/>
      <c r="Q246" s="22"/>
      <c r="R246" s="22"/>
      <c r="S246" s="22"/>
      <c r="T246" s="22"/>
      <c r="U246" s="22"/>
      <c r="V246" s="34"/>
    </row>
    <row r="247" spans="1:22" ht="15.75" customHeight="1" x14ac:dyDescent="0.2">
      <c r="A247" s="22"/>
      <c r="B247" s="22"/>
      <c r="C247" s="22"/>
      <c r="D247" s="22"/>
      <c r="E247" s="36"/>
      <c r="F247" s="22"/>
      <c r="G247" s="22"/>
      <c r="H247" s="22"/>
      <c r="I247" s="22"/>
      <c r="J247" s="22"/>
      <c r="K247" s="36"/>
      <c r="L247" s="22"/>
      <c r="M247" s="22"/>
      <c r="N247" s="22"/>
      <c r="O247" s="22"/>
      <c r="P247" s="22"/>
      <c r="Q247" s="22"/>
      <c r="R247" s="22"/>
      <c r="S247" s="22"/>
      <c r="T247" s="22"/>
      <c r="U247" s="22"/>
      <c r="V247" s="34"/>
    </row>
    <row r="248" spans="1:22" ht="15.75" customHeight="1" x14ac:dyDescent="0.2">
      <c r="A248" s="22"/>
      <c r="B248" s="22"/>
      <c r="C248" s="22"/>
      <c r="D248" s="22"/>
      <c r="E248" s="36"/>
      <c r="F248" s="22"/>
      <c r="G248" s="22"/>
      <c r="H248" s="22"/>
      <c r="I248" s="22"/>
      <c r="J248" s="22"/>
      <c r="K248" s="36"/>
      <c r="L248" s="22"/>
      <c r="M248" s="22"/>
      <c r="N248" s="22"/>
      <c r="O248" s="22"/>
      <c r="P248" s="22"/>
      <c r="Q248" s="22"/>
      <c r="R248" s="22"/>
      <c r="S248" s="22"/>
      <c r="T248" s="22"/>
      <c r="U248" s="22"/>
      <c r="V248" s="34"/>
    </row>
    <row r="249" spans="1:22" ht="15.75" customHeight="1" x14ac:dyDescent="0.2">
      <c r="A249" s="22"/>
      <c r="B249" s="22"/>
      <c r="C249" s="22"/>
      <c r="D249" s="22"/>
      <c r="E249" s="36"/>
      <c r="F249" s="22"/>
      <c r="G249" s="22"/>
      <c r="H249" s="22"/>
      <c r="I249" s="22"/>
      <c r="J249" s="22"/>
      <c r="K249" s="36"/>
      <c r="L249" s="22"/>
      <c r="M249" s="22"/>
      <c r="N249" s="22"/>
      <c r="O249" s="22"/>
      <c r="P249" s="22"/>
      <c r="Q249" s="22"/>
      <c r="R249" s="22"/>
      <c r="S249" s="22"/>
      <c r="T249" s="22"/>
      <c r="U249" s="22"/>
      <c r="V249" s="34"/>
    </row>
    <row r="250" spans="1:22" ht="15.75" customHeight="1" x14ac:dyDescent="0.2">
      <c r="A250" s="22"/>
      <c r="B250" s="22"/>
      <c r="C250" s="22"/>
      <c r="D250" s="22"/>
      <c r="E250" s="36"/>
      <c r="F250" s="22"/>
      <c r="G250" s="22"/>
      <c r="H250" s="22"/>
      <c r="I250" s="22"/>
      <c r="J250" s="22"/>
      <c r="K250" s="36"/>
      <c r="L250" s="22"/>
      <c r="M250" s="22"/>
      <c r="N250" s="22"/>
      <c r="O250" s="22"/>
      <c r="P250" s="22"/>
      <c r="Q250" s="22"/>
      <c r="R250" s="22"/>
      <c r="S250" s="22"/>
      <c r="T250" s="22"/>
      <c r="U250" s="22"/>
      <c r="V250" s="34"/>
    </row>
    <row r="251" spans="1:22" ht="15.75" customHeight="1" x14ac:dyDescent="0.2">
      <c r="A251" s="22"/>
      <c r="B251" s="22"/>
      <c r="C251" s="22"/>
      <c r="D251" s="22"/>
      <c r="E251" s="36"/>
      <c r="F251" s="22"/>
      <c r="G251" s="22"/>
      <c r="H251" s="22"/>
      <c r="I251" s="22"/>
      <c r="J251" s="22"/>
      <c r="K251" s="36"/>
      <c r="L251" s="22"/>
      <c r="M251" s="22"/>
      <c r="N251" s="22"/>
      <c r="O251" s="22"/>
      <c r="P251" s="22"/>
      <c r="Q251" s="22"/>
      <c r="R251" s="22"/>
      <c r="S251" s="22"/>
      <c r="T251" s="22"/>
      <c r="U251" s="22"/>
      <c r="V251" s="34"/>
    </row>
    <row r="252" spans="1:22" ht="15.75" customHeight="1" x14ac:dyDescent="0.2">
      <c r="A252" s="22"/>
      <c r="B252" s="22"/>
      <c r="C252" s="22"/>
      <c r="D252" s="22"/>
      <c r="E252" s="36"/>
      <c r="F252" s="22"/>
      <c r="G252" s="22"/>
      <c r="H252" s="22"/>
      <c r="I252" s="22"/>
      <c r="J252" s="22"/>
      <c r="K252" s="36"/>
      <c r="L252" s="22"/>
      <c r="M252" s="22"/>
      <c r="N252" s="22"/>
      <c r="O252" s="22"/>
      <c r="P252" s="22"/>
      <c r="Q252" s="22"/>
      <c r="R252" s="22"/>
      <c r="S252" s="22"/>
      <c r="T252" s="22"/>
      <c r="U252" s="22"/>
      <c r="V252" s="34"/>
    </row>
    <row r="253" spans="1:22" ht="15.75" customHeight="1" x14ac:dyDescent="0.2">
      <c r="A253" s="22"/>
      <c r="B253" s="22"/>
      <c r="C253" s="22"/>
      <c r="D253" s="22"/>
      <c r="E253" s="36"/>
      <c r="F253" s="22"/>
      <c r="G253" s="22"/>
      <c r="H253" s="22"/>
      <c r="I253" s="22"/>
      <c r="J253" s="22"/>
      <c r="K253" s="36"/>
      <c r="L253" s="22"/>
      <c r="M253" s="22"/>
      <c r="N253" s="22"/>
      <c r="O253" s="22"/>
      <c r="P253" s="22"/>
      <c r="Q253" s="22"/>
      <c r="R253" s="22"/>
      <c r="S253" s="22"/>
      <c r="T253" s="22"/>
      <c r="U253" s="22"/>
      <c r="V253" s="34"/>
    </row>
    <row r="254" spans="1:22" ht="15.75" customHeight="1" x14ac:dyDescent="0.2">
      <c r="A254" s="22"/>
      <c r="B254" s="22"/>
      <c r="C254" s="22"/>
      <c r="D254" s="22"/>
      <c r="E254" s="36"/>
      <c r="F254" s="22"/>
      <c r="G254" s="22"/>
      <c r="H254" s="22"/>
      <c r="I254" s="22"/>
      <c r="J254" s="22"/>
      <c r="K254" s="36"/>
      <c r="L254" s="22"/>
      <c r="M254" s="22"/>
      <c r="N254" s="22"/>
      <c r="O254" s="22"/>
      <c r="P254" s="22"/>
      <c r="Q254" s="22"/>
      <c r="R254" s="22"/>
      <c r="S254" s="22"/>
      <c r="T254" s="22"/>
      <c r="U254" s="22"/>
      <c r="V254" s="34"/>
    </row>
    <row r="255" spans="1:22" ht="15.75" customHeight="1" x14ac:dyDescent="0.2">
      <c r="A255" s="22"/>
      <c r="B255" s="22"/>
      <c r="C255" s="22"/>
      <c r="D255" s="22"/>
      <c r="E255" s="36"/>
      <c r="F255" s="22"/>
      <c r="G255" s="22"/>
      <c r="H255" s="22"/>
      <c r="I255" s="22"/>
      <c r="J255" s="22"/>
      <c r="K255" s="36"/>
      <c r="L255" s="22"/>
      <c r="M255" s="22"/>
      <c r="N255" s="22"/>
      <c r="O255" s="22"/>
      <c r="P255" s="22"/>
      <c r="Q255" s="22"/>
      <c r="R255" s="22"/>
      <c r="S255" s="22"/>
      <c r="T255" s="22"/>
      <c r="U255" s="22"/>
      <c r="V255" s="34"/>
    </row>
    <row r="256" spans="1:22" ht="15.75" customHeight="1" x14ac:dyDescent="0.2">
      <c r="A256" s="22"/>
      <c r="B256" s="22"/>
      <c r="C256" s="22"/>
      <c r="D256" s="22"/>
      <c r="E256" s="36"/>
      <c r="F256" s="22"/>
      <c r="G256" s="22"/>
      <c r="H256" s="22"/>
      <c r="I256" s="22"/>
      <c r="J256" s="22"/>
      <c r="K256" s="36"/>
      <c r="L256" s="22"/>
      <c r="M256" s="22"/>
      <c r="N256" s="22"/>
      <c r="O256" s="22"/>
      <c r="P256" s="22"/>
      <c r="Q256" s="22"/>
      <c r="R256" s="22"/>
      <c r="S256" s="22"/>
      <c r="T256" s="22"/>
      <c r="U256" s="22"/>
      <c r="V256" s="34"/>
    </row>
    <row r="257" spans="1:22" ht="15.75" customHeight="1" x14ac:dyDescent="0.2">
      <c r="A257" s="22"/>
      <c r="B257" s="22"/>
      <c r="C257" s="22"/>
      <c r="D257" s="22"/>
      <c r="E257" s="36"/>
      <c r="F257" s="22"/>
      <c r="G257" s="22"/>
      <c r="H257" s="22"/>
      <c r="I257" s="22"/>
      <c r="J257" s="22"/>
      <c r="K257" s="36"/>
      <c r="L257" s="22"/>
      <c r="M257" s="22"/>
      <c r="N257" s="22"/>
      <c r="O257" s="22"/>
      <c r="P257" s="22"/>
      <c r="Q257" s="22"/>
      <c r="R257" s="22"/>
      <c r="S257" s="22"/>
      <c r="T257" s="22"/>
      <c r="U257" s="22"/>
      <c r="V257" s="34"/>
    </row>
    <row r="258" spans="1:22" ht="15.75" customHeight="1" x14ac:dyDescent="0.2">
      <c r="A258" s="22"/>
      <c r="B258" s="22"/>
      <c r="C258" s="22"/>
      <c r="D258" s="22"/>
      <c r="E258" s="36"/>
      <c r="F258" s="22"/>
      <c r="G258" s="22"/>
      <c r="H258" s="22"/>
      <c r="I258" s="22"/>
      <c r="J258" s="22"/>
      <c r="K258" s="36"/>
      <c r="L258" s="22"/>
      <c r="M258" s="22"/>
      <c r="N258" s="22"/>
      <c r="O258" s="22"/>
      <c r="P258" s="22"/>
      <c r="Q258" s="22"/>
      <c r="R258" s="22"/>
      <c r="S258" s="22"/>
      <c r="T258" s="22"/>
      <c r="U258" s="22"/>
      <c r="V258" s="34"/>
    </row>
    <row r="259" spans="1:22" ht="15.75" customHeight="1" x14ac:dyDescent="0.2">
      <c r="A259" s="22"/>
      <c r="B259" s="22"/>
      <c r="C259" s="22"/>
      <c r="D259" s="22"/>
      <c r="E259" s="36"/>
      <c r="F259" s="22"/>
      <c r="G259" s="22"/>
      <c r="H259" s="22"/>
      <c r="I259" s="22"/>
      <c r="J259" s="22"/>
      <c r="K259" s="36"/>
      <c r="L259" s="22"/>
      <c r="M259" s="22"/>
      <c r="N259" s="22"/>
      <c r="O259" s="22"/>
      <c r="P259" s="22"/>
      <c r="Q259" s="22"/>
      <c r="R259" s="22"/>
      <c r="S259" s="22"/>
      <c r="T259" s="22"/>
      <c r="U259" s="22"/>
      <c r="V259" s="34"/>
    </row>
    <row r="260" spans="1:22" ht="15.75" customHeight="1" x14ac:dyDescent="0.2">
      <c r="A260" s="22"/>
      <c r="B260" s="22"/>
      <c r="C260" s="22"/>
      <c r="D260" s="22"/>
      <c r="E260" s="36"/>
      <c r="F260" s="22"/>
      <c r="G260" s="22"/>
      <c r="H260" s="22"/>
      <c r="I260" s="22"/>
      <c r="J260" s="22"/>
      <c r="K260" s="36"/>
      <c r="L260" s="22"/>
      <c r="M260" s="22"/>
      <c r="N260" s="22"/>
      <c r="O260" s="22"/>
      <c r="P260" s="22"/>
      <c r="Q260" s="22"/>
      <c r="R260" s="22"/>
      <c r="S260" s="22"/>
      <c r="T260" s="22"/>
      <c r="U260" s="22"/>
      <c r="V260" s="34"/>
    </row>
    <row r="261" spans="1:22" ht="15.75" customHeight="1" x14ac:dyDescent="0.2">
      <c r="A261" s="22"/>
      <c r="B261" s="22"/>
      <c r="C261" s="22"/>
      <c r="D261" s="22"/>
      <c r="E261" s="36"/>
      <c r="F261" s="22"/>
      <c r="G261" s="22"/>
      <c r="H261" s="22"/>
      <c r="I261" s="22"/>
      <c r="J261" s="22"/>
      <c r="K261" s="36"/>
      <c r="L261" s="22"/>
      <c r="M261" s="22"/>
      <c r="N261" s="22"/>
      <c r="O261" s="22"/>
      <c r="P261" s="22"/>
      <c r="Q261" s="22"/>
      <c r="R261" s="22"/>
      <c r="S261" s="22"/>
      <c r="T261" s="22"/>
      <c r="U261" s="22"/>
      <c r="V261" s="34"/>
    </row>
    <row r="262" spans="1:22" ht="15.75" customHeight="1" x14ac:dyDescent="0.2">
      <c r="A262" s="22"/>
      <c r="B262" s="22"/>
      <c r="C262" s="22"/>
      <c r="D262" s="22"/>
      <c r="E262" s="36"/>
      <c r="F262" s="22"/>
      <c r="G262" s="22"/>
      <c r="H262" s="22"/>
      <c r="I262" s="22"/>
      <c r="J262" s="22"/>
      <c r="K262" s="36"/>
      <c r="L262" s="22"/>
      <c r="M262" s="22"/>
      <c r="N262" s="22"/>
      <c r="O262" s="22"/>
      <c r="P262" s="22"/>
      <c r="Q262" s="22"/>
      <c r="R262" s="22"/>
      <c r="S262" s="22"/>
      <c r="T262" s="22"/>
      <c r="U262" s="22"/>
      <c r="V262" s="34"/>
    </row>
    <row r="263" spans="1:22" ht="15.75" customHeight="1" x14ac:dyDescent="0.2">
      <c r="A263" s="22"/>
      <c r="B263" s="22"/>
      <c r="C263" s="22"/>
      <c r="D263" s="22"/>
      <c r="E263" s="36"/>
      <c r="F263" s="22"/>
      <c r="G263" s="22"/>
      <c r="H263" s="22"/>
      <c r="I263" s="22"/>
      <c r="J263" s="22"/>
      <c r="K263" s="36"/>
      <c r="L263" s="22"/>
      <c r="M263" s="22"/>
      <c r="N263" s="22"/>
      <c r="O263" s="22"/>
      <c r="P263" s="22"/>
      <c r="Q263" s="22"/>
      <c r="R263" s="22"/>
      <c r="S263" s="22"/>
      <c r="T263" s="22"/>
      <c r="U263" s="22"/>
      <c r="V263" s="34"/>
    </row>
    <row r="264" spans="1:22" ht="15.75" customHeight="1" x14ac:dyDescent="0.2">
      <c r="A264" s="22"/>
      <c r="B264" s="22"/>
      <c r="C264" s="22"/>
      <c r="D264" s="22"/>
      <c r="E264" s="36"/>
      <c r="F264" s="22"/>
      <c r="G264" s="22"/>
      <c r="H264" s="22"/>
      <c r="I264" s="22"/>
      <c r="J264" s="22"/>
      <c r="K264" s="36"/>
      <c r="L264" s="22"/>
      <c r="M264" s="22"/>
      <c r="N264" s="22"/>
      <c r="O264" s="22"/>
      <c r="P264" s="22"/>
      <c r="Q264" s="22"/>
      <c r="R264" s="22"/>
      <c r="S264" s="22"/>
      <c r="T264" s="22"/>
      <c r="U264" s="22"/>
      <c r="V264" s="34"/>
    </row>
    <row r="265" spans="1:22" ht="15.75" customHeight="1" x14ac:dyDescent="0.2">
      <c r="A265" s="22"/>
      <c r="B265" s="22"/>
      <c r="C265" s="22"/>
      <c r="D265" s="22"/>
      <c r="E265" s="36"/>
      <c r="F265" s="22"/>
      <c r="G265" s="22"/>
      <c r="H265" s="22"/>
      <c r="I265" s="22"/>
      <c r="J265" s="22"/>
      <c r="K265" s="36"/>
      <c r="L265" s="22"/>
      <c r="M265" s="22"/>
      <c r="N265" s="22"/>
      <c r="O265" s="22"/>
      <c r="P265" s="22"/>
      <c r="Q265" s="22"/>
      <c r="R265" s="22"/>
      <c r="S265" s="22"/>
      <c r="T265" s="22"/>
      <c r="U265" s="22"/>
      <c r="V265" s="34"/>
    </row>
    <row r="266" spans="1:22" ht="15.75" customHeight="1" x14ac:dyDescent="0.2">
      <c r="A266" s="22"/>
      <c r="B266" s="22"/>
      <c r="C266" s="22"/>
      <c r="D266" s="22"/>
      <c r="E266" s="36"/>
      <c r="F266" s="22"/>
      <c r="G266" s="22"/>
      <c r="H266" s="22"/>
      <c r="I266" s="22"/>
      <c r="J266" s="22"/>
      <c r="K266" s="36"/>
      <c r="L266" s="22"/>
      <c r="M266" s="22"/>
      <c r="N266" s="22"/>
      <c r="O266" s="22"/>
      <c r="P266" s="22"/>
      <c r="Q266" s="22"/>
      <c r="R266" s="22"/>
      <c r="S266" s="22"/>
      <c r="T266" s="22"/>
      <c r="U266" s="22"/>
      <c r="V266" s="34"/>
    </row>
    <row r="267" spans="1:22" ht="15.75" customHeight="1" x14ac:dyDescent="0.2">
      <c r="A267" s="22"/>
      <c r="B267" s="22"/>
      <c r="C267" s="22"/>
      <c r="D267" s="22"/>
      <c r="E267" s="36"/>
      <c r="F267" s="22"/>
      <c r="G267" s="22"/>
      <c r="H267" s="22"/>
      <c r="I267" s="22"/>
      <c r="J267" s="22"/>
      <c r="K267" s="36"/>
      <c r="L267" s="22"/>
      <c r="M267" s="22"/>
      <c r="N267" s="22"/>
      <c r="O267" s="22"/>
      <c r="P267" s="22"/>
      <c r="Q267" s="22"/>
      <c r="R267" s="22"/>
      <c r="S267" s="22"/>
      <c r="T267" s="22"/>
      <c r="U267" s="22"/>
      <c r="V267" s="34"/>
    </row>
    <row r="268" spans="1:22" ht="15.75" customHeight="1" x14ac:dyDescent="0.2">
      <c r="A268" s="22"/>
      <c r="B268" s="22"/>
      <c r="C268" s="22"/>
      <c r="D268" s="22"/>
      <c r="E268" s="36"/>
      <c r="F268" s="22"/>
      <c r="G268" s="22"/>
      <c r="H268" s="22"/>
      <c r="I268" s="22"/>
      <c r="J268" s="22"/>
      <c r="K268" s="36"/>
      <c r="L268" s="22"/>
      <c r="M268" s="22"/>
      <c r="N268" s="22"/>
      <c r="O268" s="22"/>
      <c r="P268" s="22"/>
      <c r="Q268" s="22"/>
      <c r="R268" s="22"/>
      <c r="S268" s="22"/>
      <c r="T268" s="22"/>
      <c r="U268" s="22"/>
      <c r="V268" s="34"/>
    </row>
    <row r="269" spans="1:22" ht="15.75" customHeight="1" x14ac:dyDescent="0.2">
      <c r="A269" s="22"/>
      <c r="B269" s="22"/>
      <c r="C269" s="22"/>
      <c r="D269" s="22"/>
      <c r="E269" s="36"/>
      <c r="F269" s="22"/>
      <c r="G269" s="22"/>
      <c r="H269" s="22"/>
      <c r="I269" s="22"/>
      <c r="J269" s="22"/>
      <c r="K269" s="36"/>
      <c r="L269" s="22"/>
      <c r="M269" s="22"/>
      <c r="N269" s="22"/>
      <c r="O269" s="22"/>
      <c r="P269" s="22"/>
      <c r="Q269" s="22"/>
      <c r="R269" s="22"/>
      <c r="S269" s="22"/>
      <c r="T269" s="22"/>
      <c r="U269" s="22"/>
      <c r="V269" s="34"/>
    </row>
    <row r="270" spans="1:22" ht="15.75" customHeight="1" x14ac:dyDescent="0.2">
      <c r="A270" s="22"/>
      <c r="B270" s="22"/>
      <c r="C270" s="22"/>
      <c r="D270" s="22"/>
      <c r="E270" s="36"/>
      <c r="F270" s="22"/>
      <c r="G270" s="22"/>
      <c r="H270" s="22"/>
      <c r="I270" s="22"/>
      <c r="J270" s="22"/>
      <c r="K270" s="36"/>
      <c r="L270" s="22"/>
      <c r="M270" s="22"/>
      <c r="N270" s="22"/>
      <c r="O270" s="22"/>
      <c r="P270" s="22"/>
      <c r="Q270" s="22"/>
      <c r="R270" s="22"/>
      <c r="S270" s="22"/>
      <c r="T270" s="22"/>
      <c r="U270" s="22"/>
      <c r="V270" s="34"/>
    </row>
    <row r="271" spans="1:22" ht="15.75" customHeight="1" x14ac:dyDescent="0.2">
      <c r="A271" s="22"/>
      <c r="B271" s="22"/>
      <c r="C271" s="22"/>
      <c r="D271" s="22"/>
      <c r="E271" s="36"/>
      <c r="F271" s="22"/>
      <c r="G271" s="22"/>
      <c r="H271" s="22"/>
      <c r="I271" s="22"/>
      <c r="J271" s="22"/>
      <c r="K271" s="36"/>
      <c r="L271" s="22"/>
      <c r="M271" s="22"/>
      <c r="N271" s="22"/>
      <c r="O271" s="22"/>
      <c r="P271" s="22"/>
      <c r="Q271" s="22"/>
      <c r="R271" s="22"/>
      <c r="S271" s="22"/>
      <c r="T271" s="22"/>
      <c r="U271" s="22"/>
      <c r="V271" s="34"/>
    </row>
    <row r="272" spans="1:22" ht="15.75" customHeight="1" x14ac:dyDescent="0.2">
      <c r="A272" s="22"/>
      <c r="B272" s="22"/>
      <c r="C272" s="22"/>
      <c r="D272" s="22"/>
      <c r="E272" s="36"/>
      <c r="F272" s="22"/>
      <c r="G272" s="22"/>
      <c r="H272" s="22"/>
      <c r="I272" s="22"/>
      <c r="J272" s="22"/>
      <c r="K272" s="36"/>
      <c r="L272" s="22"/>
      <c r="M272" s="22"/>
      <c r="N272" s="22"/>
      <c r="O272" s="22"/>
      <c r="P272" s="22"/>
      <c r="Q272" s="22"/>
      <c r="R272" s="22"/>
      <c r="S272" s="22"/>
      <c r="T272" s="22"/>
      <c r="U272" s="22"/>
      <c r="V272" s="34"/>
    </row>
    <row r="273" spans="1:22" ht="15.75" customHeight="1" x14ac:dyDescent="0.2">
      <c r="A273" s="22"/>
      <c r="B273" s="22"/>
      <c r="C273" s="22"/>
      <c r="D273" s="22"/>
      <c r="E273" s="36"/>
      <c r="F273" s="22"/>
      <c r="G273" s="22"/>
      <c r="H273" s="22"/>
      <c r="I273" s="22"/>
      <c r="J273" s="22"/>
      <c r="K273" s="36"/>
      <c r="L273" s="22"/>
      <c r="M273" s="22"/>
      <c r="N273" s="22"/>
      <c r="O273" s="22"/>
      <c r="P273" s="22"/>
      <c r="Q273" s="22"/>
      <c r="R273" s="22"/>
      <c r="S273" s="22"/>
      <c r="T273" s="22"/>
      <c r="U273" s="22"/>
      <c r="V273" s="34"/>
    </row>
    <row r="274" spans="1:22" ht="15.75" customHeight="1" x14ac:dyDescent="0.2">
      <c r="A274" s="22"/>
      <c r="B274" s="22"/>
      <c r="C274" s="22"/>
      <c r="D274" s="22"/>
      <c r="E274" s="36"/>
      <c r="F274" s="22"/>
      <c r="G274" s="22"/>
      <c r="H274" s="22"/>
      <c r="I274" s="22"/>
      <c r="J274" s="22"/>
      <c r="K274" s="36"/>
      <c r="L274" s="22"/>
      <c r="M274" s="22"/>
      <c r="N274" s="22"/>
      <c r="O274" s="22"/>
      <c r="P274" s="22"/>
      <c r="Q274" s="22"/>
      <c r="R274" s="22"/>
      <c r="S274" s="22"/>
      <c r="T274" s="22"/>
      <c r="U274" s="22"/>
      <c r="V274" s="34"/>
    </row>
    <row r="275" spans="1:22" ht="15.75" customHeight="1" x14ac:dyDescent="0.2">
      <c r="A275" s="22"/>
      <c r="B275" s="22"/>
      <c r="C275" s="22"/>
      <c r="D275" s="22"/>
      <c r="E275" s="36"/>
      <c r="F275" s="22"/>
      <c r="G275" s="22"/>
      <c r="H275" s="22"/>
      <c r="I275" s="22"/>
      <c r="J275" s="22"/>
      <c r="K275" s="36"/>
      <c r="L275" s="22"/>
      <c r="M275" s="22"/>
      <c r="N275" s="22"/>
      <c r="O275" s="22"/>
      <c r="P275" s="22"/>
      <c r="Q275" s="22"/>
      <c r="R275" s="22"/>
      <c r="S275" s="22"/>
      <c r="T275" s="22"/>
      <c r="U275" s="22"/>
      <c r="V275" s="34"/>
    </row>
    <row r="276" spans="1:22" ht="15.75" customHeight="1" x14ac:dyDescent="0.2">
      <c r="A276" s="22"/>
      <c r="B276" s="22"/>
      <c r="C276" s="22"/>
      <c r="D276" s="22"/>
      <c r="E276" s="36"/>
      <c r="F276" s="22"/>
      <c r="G276" s="22"/>
      <c r="H276" s="22"/>
      <c r="I276" s="22"/>
      <c r="J276" s="22"/>
      <c r="K276" s="36"/>
      <c r="L276" s="22"/>
      <c r="M276" s="22"/>
      <c r="N276" s="22"/>
      <c r="O276" s="22"/>
      <c r="P276" s="22"/>
      <c r="Q276" s="22"/>
      <c r="R276" s="22"/>
      <c r="S276" s="22"/>
      <c r="T276" s="22"/>
      <c r="U276" s="22"/>
      <c r="V276" s="34"/>
    </row>
    <row r="277" spans="1:22" ht="15.75" customHeight="1" x14ac:dyDescent="0.2">
      <c r="A277" s="22"/>
      <c r="B277" s="22"/>
      <c r="C277" s="22"/>
      <c r="D277" s="22"/>
      <c r="E277" s="36"/>
      <c r="F277" s="22"/>
      <c r="G277" s="22"/>
      <c r="H277" s="22"/>
      <c r="I277" s="22"/>
      <c r="J277" s="22"/>
      <c r="K277" s="36"/>
      <c r="L277" s="22"/>
      <c r="M277" s="22"/>
      <c r="N277" s="22"/>
      <c r="O277" s="22"/>
      <c r="P277" s="22"/>
      <c r="Q277" s="22"/>
      <c r="R277" s="22"/>
      <c r="S277" s="22"/>
      <c r="T277" s="22"/>
      <c r="U277" s="22"/>
      <c r="V277" s="34"/>
    </row>
    <row r="278" spans="1:22" ht="15.75" customHeight="1" x14ac:dyDescent="0.2">
      <c r="A278" s="22"/>
      <c r="B278" s="22"/>
      <c r="C278" s="22"/>
      <c r="D278" s="22"/>
      <c r="E278" s="36"/>
      <c r="F278" s="22"/>
      <c r="G278" s="22"/>
      <c r="H278" s="22"/>
      <c r="I278" s="22"/>
      <c r="J278" s="22"/>
      <c r="K278" s="36"/>
      <c r="L278" s="22"/>
      <c r="M278" s="22"/>
      <c r="N278" s="22"/>
      <c r="O278" s="22"/>
      <c r="P278" s="22"/>
      <c r="Q278" s="22"/>
      <c r="R278" s="22"/>
      <c r="S278" s="22"/>
      <c r="T278" s="22"/>
      <c r="U278" s="22"/>
      <c r="V278" s="34"/>
    </row>
    <row r="279" spans="1:22" ht="15.75" customHeight="1" x14ac:dyDescent="0.2">
      <c r="A279" s="22"/>
      <c r="B279" s="22"/>
      <c r="C279" s="22"/>
      <c r="D279" s="22"/>
      <c r="E279" s="36"/>
      <c r="F279" s="22"/>
      <c r="G279" s="22"/>
      <c r="H279" s="22"/>
      <c r="I279" s="22"/>
      <c r="J279" s="22"/>
      <c r="K279" s="36"/>
      <c r="L279" s="22"/>
      <c r="M279" s="22"/>
      <c r="N279" s="22"/>
      <c r="O279" s="22"/>
      <c r="P279" s="22"/>
      <c r="Q279" s="22"/>
      <c r="R279" s="22"/>
      <c r="S279" s="22"/>
      <c r="T279" s="22"/>
      <c r="U279" s="22"/>
      <c r="V279" s="34"/>
    </row>
    <row r="280" spans="1:22" ht="15.75" customHeight="1" x14ac:dyDescent="0.2">
      <c r="A280" s="22"/>
      <c r="B280" s="22"/>
      <c r="C280" s="22"/>
      <c r="D280" s="22"/>
      <c r="E280" s="36"/>
      <c r="F280" s="22"/>
      <c r="G280" s="22"/>
      <c r="H280" s="22"/>
      <c r="I280" s="22"/>
      <c r="J280" s="22"/>
      <c r="K280" s="36"/>
      <c r="L280" s="22"/>
      <c r="M280" s="22"/>
      <c r="N280" s="22"/>
      <c r="O280" s="22"/>
      <c r="P280" s="22"/>
      <c r="Q280" s="22"/>
      <c r="R280" s="22"/>
      <c r="S280" s="22"/>
      <c r="T280" s="22"/>
      <c r="U280" s="22"/>
      <c r="V280" s="34"/>
    </row>
    <row r="281" spans="1:22" ht="15.75" customHeight="1" x14ac:dyDescent="0.2">
      <c r="A281" s="22"/>
      <c r="B281" s="22"/>
      <c r="C281" s="22"/>
      <c r="D281" s="22"/>
      <c r="E281" s="36"/>
      <c r="F281" s="22"/>
      <c r="G281" s="22"/>
      <c r="H281" s="22"/>
      <c r="I281" s="22"/>
      <c r="J281" s="22"/>
      <c r="K281" s="36"/>
      <c r="L281" s="22"/>
      <c r="M281" s="22"/>
      <c r="N281" s="22"/>
      <c r="O281" s="22"/>
      <c r="P281" s="22"/>
      <c r="Q281" s="22"/>
      <c r="R281" s="22"/>
      <c r="S281" s="22"/>
      <c r="T281" s="22"/>
      <c r="U281" s="22"/>
      <c r="V281" s="34"/>
    </row>
    <row r="282" spans="1:22" ht="15.75" customHeight="1" x14ac:dyDescent="0.2">
      <c r="A282" s="22"/>
      <c r="B282" s="22"/>
      <c r="C282" s="22"/>
      <c r="D282" s="22"/>
      <c r="E282" s="36"/>
      <c r="F282" s="22"/>
      <c r="G282" s="22"/>
      <c r="H282" s="22"/>
      <c r="I282" s="22"/>
      <c r="J282" s="22"/>
      <c r="K282" s="36"/>
      <c r="L282" s="22"/>
      <c r="M282" s="22"/>
      <c r="N282" s="22"/>
      <c r="O282" s="22"/>
      <c r="P282" s="22"/>
      <c r="Q282" s="22"/>
      <c r="R282" s="22"/>
      <c r="S282" s="22"/>
      <c r="T282" s="22"/>
      <c r="U282" s="22"/>
      <c r="V282" s="34"/>
    </row>
    <row r="283" spans="1:22" ht="15.75" customHeight="1" x14ac:dyDescent="0.2">
      <c r="A283" s="22"/>
      <c r="B283" s="22"/>
      <c r="C283" s="22"/>
      <c r="D283" s="22"/>
      <c r="E283" s="36"/>
      <c r="F283" s="22"/>
      <c r="G283" s="22"/>
      <c r="H283" s="22"/>
      <c r="I283" s="22"/>
      <c r="J283" s="22"/>
      <c r="K283" s="36"/>
      <c r="L283" s="22"/>
      <c r="M283" s="22"/>
      <c r="N283" s="22"/>
      <c r="O283" s="22"/>
      <c r="P283" s="22"/>
      <c r="Q283" s="22"/>
      <c r="R283" s="22"/>
      <c r="S283" s="22"/>
      <c r="T283" s="22"/>
      <c r="U283" s="22"/>
      <c r="V283" s="34"/>
    </row>
    <row r="284" spans="1:22" ht="15.75" customHeight="1" x14ac:dyDescent="0.2">
      <c r="A284" s="22"/>
      <c r="B284" s="22"/>
      <c r="C284" s="22"/>
      <c r="D284" s="22"/>
      <c r="E284" s="36"/>
      <c r="F284" s="22"/>
      <c r="G284" s="22"/>
      <c r="H284" s="22"/>
      <c r="I284" s="22"/>
      <c r="J284" s="22"/>
      <c r="K284" s="36"/>
      <c r="L284" s="22"/>
      <c r="M284" s="22"/>
      <c r="N284" s="22"/>
      <c r="O284" s="22"/>
      <c r="P284" s="22"/>
      <c r="Q284" s="22"/>
      <c r="R284" s="22"/>
      <c r="S284" s="22"/>
      <c r="T284" s="22"/>
      <c r="U284" s="22"/>
      <c r="V284" s="34"/>
    </row>
    <row r="285" spans="1:22" ht="15.75" customHeight="1" x14ac:dyDescent="0.2">
      <c r="A285" s="22"/>
      <c r="B285" s="22"/>
      <c r="C285" s="22"/>
      <c r="D285" s="22"/>
      <c r="E285" s="36"/>
      <c r="F285" s="22"/>
      <c r="G285" s="22"/>
      <c r="H285" s="22"/>
      <c r="I285" s="22"/>
      <c r="J285" s="22"/>
      <c r="K285" s="36"/>
      <c r="L285" s="22"/>
      <c r="M285" s="22"/>
      <c r="N285" s="22"/>
      <c r="O285" s="22"/>
      <c r="P285" s="22"/>
      <c r="Q285" s="22"/>
      <c r="R285" s="22"/>
      <c r="S285" s="22"/>
      <c r="T285" s="22"/>
      <c r="U285" s="22"/>
      <c r="V285" s="34"/>
    </row>
    <row r="286" spans="1:22" ht="15.75" customHeight="1" x14ac:dyDescent="0.2">
      <c r="A286" s="22"/>
      <c r="B286" s="22"/>
      <c r="C286" s="22"/>
      <c r="D286" s="22"/>
      <c r="E286" s="36"/>
      <c r="F286" s="22"/>
      <c r="G286" s="22"/>
      <c r="H286" s="22"/>
      <c r="I286" s="22"/>
      <c r="J286" s="22"/>
      <c r="K286" s="36"/>
      <c r="L286" s="22"/>
      <c r="M286" s="22"/>
      <c r="N286" s="22"/>
      <c r="O286" s="22"/>
      <c r="P286" s="22"/>
      <c r="Q286" s="22"/>
      <c r="R286" s="22"/>
      <c r="S286" s="22"/>
      <c r="T286" s="22"/>
      <c r="U286" s="22"/>
      <c r="V286" s="34"/>
    </row>
    <row r="287" spans="1:22" ht="15.75" customHeight="1" x14ac:dyDescent="0.2">
      <c r="A287" s="22"/>
      <c r="B287" s="22"/>
      <c r="C287" s="22"/>
      <c r="D287" s="22"/>
      <c r="E287" s="36"/>
      <c r="F287" s="22"/>
      <c r="G287" s="22"/>
      <c r="H287" s="22"/>
      <c r="I287" s="22"/>
      <c r="J287" s="22"/>
      <c r="K287" s="36"/>
      <c r="L287" s="22"/>
      <c r="M287" s="22"/>
      <c r="N287" s="22"/>
      <c r="O287" s="22"/>
      <c r="P287" s="22"/>
      <c r="Q287" s="22"/>
      <c r="R287" s="22"/>
      <c r="S287" s="22"/>
      <c r="T287" s="22"/>
      <c r="U287" s="22"/>
      <c r="V287" s="34"/>
    </row>
    <row r="288" spans="1:22" ht="15.75" customHeight="1" x14ac:dyDescent="0.2">
      <c r="A288" s="22"/>
      <c r="B288" s="22"/>
      <c r="C288" s="22"/>
      <c r="D288" s="22"/>
      <c r="E288" s="36"/>
      <c r="F288" s="22"/>
      <c r="G288" s="22"/>
      <c r="H288" s="22"/>
      <c r="I288" s="22"/>
      <c r="J288" s="22"/>
      <c r="K288" s="36"/>
      <c r="L288" s="22"/>
      <c r="M288" s="22"/>
      <c r="N288" s="22"/>
      <c r="O288" s="22"/>
      <c r="P288" s="22"/>
      <c r="Q288" s="22"/>
      <c r="R288" s="22"/>
      <c r="S288" s="22"/>
      <c r="T288" s="22"/>
      <c r="U288" s="22"/>
      <c r="V288" s="34"/>
    </row>
    <row r="289" spans="1:22" ht="15.75" customHeight="1" x14ac:dyDescent="0.2">
      <c r="A289" s="22"/>
      <c r="B289" s="22"/>
      <c r="C289" s="22"/>
      <c r="D289" s="22"/>
      <c r="E289" s="36"/>
      <c r="F289" s="22"/>
      <c r="G289" s="22"/>
      <c r="H289" s="22"/>
      <c r="I289" s="22"/>
      <c r="J289" s="22"/>
      <c r="K289" s="36"/>
      <c r="L289" s="22"/>
      <c r="M289" s="22"/>
      <c r="N289" s="22"/>
      <c r="O289" s="22"/>
      <c r="P289" s="22"/>
      <c r="Q289" s="22"/>
      <c r="R289" s="22"/>
      <c r="S289" s="22"/>
      <c r="T289" s="22"/>
      <c r="U289" s="22"/>
      <c r="V289" s="34"/>
    </row>
    <row r="290" spans="1:22" ht="15.75" customHeight="1" x14ac:dyDescent="0.2">
      <c r="A290" s="22"/>
      <c r="B290" s="22"/>
      <c r="C290" s="22"/>
      <c r="D290" s="22"/>
      <c r="E290" s="36"/>
      <c r="F290" s="22"/>
      <c r="G290" s="22"/>
      <c r="H290" s="22"/>
      <c r="I290" s="22"/>
      <c r="J290" s="22"/>
      <c r="K290" s="36"/>
      <c r="L290" s="22"/>
      <c r="M290" s="22"/>
      <c r="N290" s="22"/>
      <c r="O290" s="22"/>
      <c r="P290" s="22"/>
      <c r="Q290" s="22"/>
      <c r="R290" s="22"/>
      <c r="S290" s="22"/>
      <c r="T290" s="22"/>
      <c r="U290" s="22"/>
      <c r="V290" s="34"/>
    </row>
    <row r="291" spans="1:22" ht="15.75" customHeight="1" x14ac:dyDescent="0.2">
      <c r="A291" s="22"/>
      <c r="B291" s="22"/>
      <c r="C291" s="22"/>
      <c r="D291" s="22"/>
      <c r="E291" s="36"/>
      <c r="F291" s="22"/>
      <c r="G291" s="22"/>
      <c r="H291" s="22"/>
      <c r="I291" s="22"/>
      <c r="J291" s="22"/>
      <c r="K291" s="36"/>
      <c r="L291" s="22"/>
      <c r="M291" s="22"/>
      <c r="N291" s="22"/>
      <c r="O291" s="22"/>
      <c r="P291" s="22"/>
      <c r="Q291" s="22"/>
      <c r="R291" s="22"/>
      <c r="S291" s="22"/>
      <c r="T291" s="22"/>
      <c r="U291" s="22"/>
      <c r="V291" s="34"/>
    </row>
    <row r="292" spans="1:22" ht="15.75" customHeight="1" x14ac:dyDescent="0.2">
      <c r="A292" s="22"/>
      <c r="B292" s="22"/>
      <c r="C292" s="22"/>
      <c r="D292" s="22"/>
      <c r="E292" s="36"/>
      <c r="F292" s="22"/>
      <c r="G292" s="22"/>
      <c r="H292" s="22"/>
      <c r="I292" s="22"/>
      <c r="J292" s="22"/>
      <c r="K292" s="36"/>
      <c r="L292" s="22"/>
      <c r="M292" s="22"/>
      <c r="N292" s="22"/>
      <c r="O292" s="22"/>
      <c r="P292" s="22"/>
      <c r="Q292" s="22"/>
      <c r="R292" s="22"/>
      <c r="S292" s="22"/>
      <c r="T292" s="22"/>
      <c r="U292" s="22"/>
      <c r="V292" s="34"/>
    </row>
    <row r="293" spans="1:22" ht="15.75" customHeight="1" x14ac:dyDescent="0.2">
      <c r="A293" s="22"/>
      <c r="B293" s="22"/>
      <c r="C293" s="22"/>
      <c r="D293" s="22"/>
      <c r="E293" s="36"/>
      <c r="F293" s="22"/>
      <c r="G293" s="22"/>
      <c r="H293" s="22"/>
      <c r="I293" s="22"/>
      <c r="J293" s="22"/>
      <c r="K293" s="36"/>
      <c r="L293" s="22"/>
      <c r="M293" s="22"/>
      <c r="N293" s="22"/>
      <c r="O293" s="22"/>
      <c r="P293" s="22"/>
      <c r="Q293" s="22"/>
      <c r="R293" s="22"/>
      <c r="S293" s="22"/>
      <c r="T293" s="22"/>
      <c r="U293" s="22"/>
      <c r="V293" s="34"/>
    </row>
    <row r="294" spans="1:22" ht="15.75" customHeight="1" x14ac:dyDescent="0.2">
      <c r="A294" s="22"/>
      <c r="B294" s="22"/>
      <c r="C294" s="22"/>
      <c r="D294" s="22"/>
      <c r="E294" s="36"/>
      <c r="F294" s="22"/>
      <c r="G294" s="22"/>
      <c r="H294" s="22"/>
      <c r="I294" s="22"/>
      <c r="J294" s="22"/>
      <c r="K294" s="36"/>
      <c r="L294" s="22"/>
      <c r="M294" s="22"/>
      <c r="N294" s="22"/>
      <c r="O294" s="22"/>
      <c r="P294" s="22"/>
      <c r="Q294" s="22"/>
      <c r="R294" s="22"/>
      <c r="S294" s="22"/>
      <c r="T294" s="22"/>
      <c r="U294" s="22"/>
      <c r="V294" s="34"/>
    </row>
    <row r="295" spans="1:22" ht="15.75" customHeight="1" x14ac:dyDescent="0.2">
      <c r="A295" s="22"/>
      <c r="B295" s="22"/>
      <c r="C295" s="22"/>
      <c r="D295" s="22"/>
      <c r="E295" s="36"/>
      <c r="F295" s="22"/>
      <c r="G295" s="22"/>
      <c r="H295" s="22"/>
      <c r="I295" s="22"/>
      <c r="J295" s="22"/>
      <c r="K295" s="36"/>
      <c r="L295" s="22"/>
      <c r="M295" s="22"/>
      <c r="N295" s="22"/>
      <c r="O295" s="22"/>
      <c r="P295" s="22"/>
      <c r="Q295" s="22"/>
      <c r="R295" s="22"/>
      <c r="S295" s="22"/>
      <c r="T295" s="22"/>
      <c r="U295" s="22"/>
      <c r="V295" s="34"/>
    </row>
    <row r="296" spans="1:22" ht="15.75" customHeight="1" x14ac:dyDescent="0.2">
      <c r="A296" s="22"/>
      <c r="B296" s="22"/>
      <c r="C296" s="22"/>
      <c r="D296" s="22"/>
      <c r="E296" s="36"/>
      <c r="F296" s="22"/>
      <c r="G296" s="22"/>
      <c r="H296" s="22"/>
      <c r="I296" s="22"/>
      <c r="J296" s="22"/>
      <c r="K296" s="36"/>
      <c r="L296" s="22"/>
      <c r="M296" s="22"/>
      <c r="N296" s="22"/>
      <c r="O296" s="22"/>
      <c r="P296" s="22"/>
      <c r="Q296" s="22"/>
      <c r="R296" s="22"/>
      <c r="S296" s="22"/>
      <c r="T296" s="22"/>
      <c r="U296" s="22"/>
      <c r="V296" s="34"/>
    </row>
    <row r="297" spans="1:22" ht="15.75" customHeight="1" x14ac:dyDescent="0.2">
      <c r="A297" s="22"/>
      <c r="B297" s="22"/>
      <c r="C297" s="22"/>
      <c r="D297" s="22"/>
      <c r="E297" s="36"/>
      <c r="F297" s="22"/>
      <c r="G297" s="22"/>
      <c r="H297" s="22"/>
      <c r="I297" s="22"/>
      <c r="J297" s="22"/>
      <c r="K297" s="36"/>
      <c r="L297" s="22"/>
      <c r="M297" s="22"/>
      <c r="N297" s="22"/>
      <c r="O297" s="22"/>
      <c r="P297" s="22"/>
      <c r="Q297" s="22"/>
      <c r="R297" s="22"/>
      <c r="S297" s="22"/>
      <c r="T297" s="22"/>
      <c r="U297" s="22"/>
      <c r="V297" s="34"/>
    </row>
    <row r="298" spans="1:22" ht="15.75" customHeight="1" x14ac:dyDescent="0.2">
      <c r="A298" s="22"/>
      <c r="B298" s="22"/>
      <c r="C298" s="22"/>
      <c r="D298" s="22"/>
      <c r="E298" s="36"/>
      <c r="F298" s="22"/>
      <c r="G298" s="22"/>
      <c r="H298" s="22"/>
      <c r="I298" s="22"/>
      <c r="J298" s="22"/>
      <c r="K298" s="36"/>
      <c r="L298" s="22"/>
      <c r="M298" s="22"/>
      <c r="N298" s="22"/>
      <c r="O298" s="22"/>
      <c r="P298" s="22"/>
      <c r="Q298" s="22"/>
      <c r="R298" s="22"/>
      <c r="S298" s="22"/>
      <c r="T298" s="22"/>
      <c r="U298" s="22"/>
      <c r="V298" s="34"/>
    </row>
    <row r="299" spans="1:22" ht="15.75" customHeight="1" x14ac:dyDescent="0.2">
      <c r="A299" s="22"/>
      <c r="B299" s="22"/>
      <c r="C299" s="22"/>
      <c r="D299" s="22"/>
      <c r="E299" s="36"/>
      <c r="F299" s="22"/>
      <c r="G299" s="22"/>
      <c r="H299" s="22"/>
      <c r="I299" s="22"/>
      <c r="J299" s="22"/>
      <c r="K299" s="36"/>
      <c r="L299" s="22"/>
      <c r="M299" s="22"/>
      <c r="N299" s="22"/>
      <c r="O299" s="22"/>
      <c r="P299" s="22"/>
      <c r="Q299" s="22"/>
      <c r="R299" s="22"/>
      <c r="S299" s="22"/>
      <c r="T299" s="22"/>
      <c r="U299" s="22"/>
      <c r="V299" s="34"/>
    </row>
    <row r="300" spans="1:22" ht="15.75" customHeight="1" x14ac:dyDescent="0.2">
      <c r="A300" s="22"/>
      <c r="B300" s="22"/>
      <c r="C300" s="22"/>
      <c r="D300" s="22"/>
      <c r="E300" s="36"/>
      <c r="F300" s="22"/>
      <c r="G300" s="22"/>
      <c r="H300" s="22"/>
      <c r="I300" s="22"/>
      <c r="J300" s="22"/>
      <c r="K300" s="36"/>
      <c r="L300" s="22"/>
      <c r="M300" s="22"/>
      <c r="N300" s="22"/>
      <c r="O300" s="22"/>
      <c r="P300" s="22"/>
      <c r="Q300" s="22"/>
      <c r="R300" s="22"/>
      <c r="S300" s="22"/>
      <c r="T300" s="22"/>
      <c r="U300" s="22"/>
      <c r="V300" s="34"/>
    </row>
    <row r="301" spans="1:22" ht="15.75" customHeight="1" x14ac:dyDescent="0.2">
      <c r="A301" s="22"/>
      <c r="B301" s="22"/>
      <c r="C301" s="22"/>
      <c r="D301" s="22"/>
      <c r="E301" s="36"/>
      <c r="F301" s="22"/>
      <c r="G301" s="22"/>
      <c r="H301" s="22"/>
      <c r="I301" s="22"/>
      <c r="J301" s="22"/>
      <c r="K301" s="36"/>
      <c r="L301" s="22"/>
      <c r="M301" s="22"/>
      <c r="N301" s="22"/>
      <c r="O301" s="22"/>
      <c r="P301" s="22"/>
      <c r="Q301" s="22"/>
      <c r="R301" s="22"/>
      <c r="S301" s="22"/>
      <c r="T301" s="22"/>
      <c r="U301" s="22"/>
      <c r="V301" s="34"/>
    </row>
    <row r="302" spans="1:22" ht="15.75" customHeight="1" x14ac:dyDescent="0.2">
      <c r="A302" s="22"/>
      <c r="B302" s="22"/>
      <c r="C302" s="22"/>
      <c r="D302" s="22"/>
      <c r="E302" s="36"/>
      <c r="F302" s="22"/>
      <c r="G302" s="22"/>
      <c r="H302" s="22"/>
      <c r="I302" s="22"/>
      <c r="J302" s="22"/>
      <c r="K302" s="36"/>
      <c r="L302" s="22"/>
      <c r="M302" s="22"/>
      <c r="N302" s="22"/>
      <c r="O302" s="22"/>
      <c r="P302" s="22"/>
      <c r="Q302" s="22"/>
      <c r="R302" s="22"/>
      <c r="S302" s="22"/>
      <c r="T302" s="22"/>
      <c r="U302" s="22"/>
      <c r="V302" s="34"/>
    </row>
    <row r="303" spans="1:22" ht="15.75" customHeight="1" x14ac:dyDescent="0.2">
      <c r="A303" s="22"/>
      <c r="B303" s="22"/>
      <c r="C303" s="22"/>
      <c r="D303" s="22"/>
      <c r="E303" s="36"/>
      <c r="F303" s="22"/>
      <c r="G303" s="22"/>
      <c r="H303" s="22"/>
      <c r="I303" s="22"/>
      <c r="J303" s="22"/>
      <c r="K303" s="36"/>
      <c r="L303" s="22"/>
      <c r="M303" s="22"/>
      <c r="N303" s="22"/>
      <c r="O303" s="22"/>
      <c r="P303" s="22"/>
      <c r="Q303" s="22"/>
      <c r="R303" s="22"/>
      <c r="S303" s="22"/>
      <c r="T303" s="22"/>
      <c r="U303" s="22"/>
      <c r="V303" s="34"/>
    </row>
    <row r="304" spans="1:22" ht="15.75" customHeight="1" x14ac:dyDescent="0.2">
      <c r="A304" s="22"/>
      <c r="B304" s="22"/>
      <c r="C304" s="22"/>
      <c r="D304" s="22"/>
      <c r="E304" s="36"/>
      <c r="F304" s="22"/>
      <c r="G304" s="22"/>
      <c r="H304" s="22"/>
      <c r="I304" s="22"/>
      <c r="J304" s="22"/>
      <c r="K304" s="36"/>
      <c r="L304" s="22"/>
      <c r="M304" s="22"/>
      <c r="N304" s="22"/>
      <c r="O304" s="22"/>
      <c r="P304" s="22"/>
      <c r="Q304" s="22"/>
      <c r="R304" s="22"/>
      <c r="S304" s="22"/>
      <c r="T304" s="22"/>
      <c r="U304" s="22"/>
      <c r="V304" s="34"/>
    </row>
    <row r="305" spans="1:22" ht="15.75" customHeight="1" x14ac:dyDescent="0.2">
      <c r="A305" s="22"/>
      <c r="B305" s="22"/>
      <c r="C305" s="22"/>
      <c r="D305" s="22"/>
      <c r="E305" s="36"/>
      <c r="F305" s="22"/>
      <c r="G305" s="22"/>
      <c r="H305" s="22"/>
      <c r="I305" s="22"/>
      <c r="J305" s="22"/>
      <c r="K305" s="36"/>
      <c r="L305" s="22"/>
      <c r="M305" s="22"/>
      <c r="N305" s="22"/>
      <c r="O305" s="22"/>
      <c r="P305" s="22"/>
      <c r="Q305" s="22"/>
      <c r="R305" s="22"/>
      <c r="S305" s="22"/>
      <c r="T305" s="22"/>
      <c r="U305" s="22"/>
      <c r="V305" s="34"/>
    </row>
    <row r="306" spans="1:22" ht="15.75" customHeight="1" x14ac:dyDescent="0.2">
      <c r="A306" s="22"/>
      <c r="B306" s="22"/>
      <c r="C306" s="22"/>
      <c r="D306" s="22"/>
      <c r="E306" s="36"/>
      <c r="F306" s="22"/>
      <c r="G306" s="22"/>
      <c r="H306" s="22"/>
      <c r="I306" s="22"/>
      <c r="J306" s="22"/>
      <c r="K306" s="36"/>
      <c r="L306" s="22"/>
      <c r="M306" s="22"/>
      <c r="N306" s="22"/>
      <c r="O306" s="22"/>
      <c r="P306" s="22"/>
      <c r="Q306" s="22"/>
      <c r="R306" s="22"/>
      <c r="S306" s="22"/>
      <c r="T306" s="22"/>
      <c r="U306" s="22"/>
      <c r="V306" s="34"/>
    </row>
    <row r="307" spans="1:22" ht="15.75" customHeight="1" x14ac:dyDescent="0.2">
      <c r="A307" s="22"/>
      <c r="B307" s="22"/>
      <c r="C307" s="22"/>
      <c r="D307" s="22"/>
      <c r="E307" s="36"/>
      <c r="F307" s="22"/>
      <c r="G307" s="22"/>
      <c r="H307" s="22"/>
      <c r="I307" s="22"/>
      <c r="J307" s="22"/>
      <c r="K307" s="36"/>
      <c r="L307" s="22"/>
      <c r="M307" s="22"/>
      <c r="N307" s="22"/>
      <c r="O307" s="22"/>
      <c r="P307" s="22"/>
      <c r="Q307" s="22"/>
      <c r="R307" s="22"/>
      <c r="S307" s="22"/>
      <c r="T307" s="22"/>
      <c r="U307" s="22"/>
      <c r="V307" s="34"/>
    </row>
    <row r="308" spans="1:22" ht="15.75" customHeight="1" x14ac:dyDescent="0.2">
      <c r="A308" s="22"/>
      <c r="B308" s="22"/>
      <c r="C308" s="22"/>
      <c r="D308" s="22"/>
      <c r="E308" s="36"/>
      <c r="F308" s="22"/>
      <c r="G308" s="22"/>
      <c r="H308" s="22"/>
      <c r="I308" s="22"/>
      <c r="J308" s="22"/>
      <c r="K308" s="36"/>
      <c r="L308" s="22"/>
      <c r="M308" s="22"/>
      <c r="N308" s="22"/>
      <c r="O308" s="22"/>
      <c r="P308" s="22"/>
      <c r="Q308" s="22"/>
      <c r="R308" s="22"/>
      <c r="S308" s="22"/>
      <c r="T308" s="22"/>
      <c r="U308" s="22"/>
      <c r="V308" s="34"/>
    </row>
    <row r="309" spans="1:22" ht="15.75" customHeight="1" x14ac:dyDescent="0.2">
      <c r="A309" s="22"/>
      <c r="B309" s="22"/>
      <c r="C309" s="22"/>
      <c r="D309" s="22"/>
      <c r="E309" s="36"/>
      <c r="F309" s="22"/>
      <c r="G309" s="22"/>
      <c r="H309" s="22"/>
      <c r="I309" s="22"/>
      <c r="J309" s="22"/>
      <c r="K309" s="36"/>
      <c r="L309" s="22"/>
      <c r="M309" s="22"/>
      <c r="N309" s="22"/>
      <c r="O309" s="22"/>
      <c r="P309" s="22"/>
      <c r="Q309" s="22"/>
      <c r="R309" s="22"/>
      <c r="S309" s="22"/>
      <c r="T309" s="22"/>
      <c r="U309" s="22"/>
      <c r="V309" s="34"/>
    </row>
    <row r="310" spans="1:22" ht="15.75" customHeight="1" x14ac:dyDescent="0.2">
      <c r="A310" s="22"/>
      <c r="B310" s="22"/>
      <c r="C310" s="22"/>
      <c r="D310" s="22"/>
      <c r="E310" s="36"/>
      <c r="F310" s="22"/>
      <c r="G310" s="22"/>
      <c r="H310" s="22"/>
      <c r="I310" s="22"/>
      <c r="J310" s="22"/>
      <c r="K310" s="36"/>
      <c r="L310" s="22"/>
      <c r="M310" s="22"/>
      <c r="N310" s="22"/>
      <c r="O310" s="22"/>
      <c r="P310" s="22"/>
      <c r="Q310" s="22"/>
      <c r="R310" s="22"/>
      <c r="S310" s="22"/>
      <c r="T310" s="22"/>
      <c r="U310" s="22"/>
      <c r="V310" s="34"/>
    </row>
    <row r="311" spans="1:22" ht="15.75" customHeight="1" x14ac:dyDescent="0.2">
      <c r="A311" s="22"/>
      <c r="B311" s="22"/>
      <c r="C311" s="22"/>
      <c r="D311" s="22"/>
      <c r="E311" s="36"/>
      <c r="F311" s="22"/>
      <c r="G311" s="22"/>
      <c r="H311" s="22"/>
      <c r="I311" s="22"/>
      <c r="J311" s="22"/>
      <c r="K311" s="36"/>
      <c r="L311" s="22"/>
      <c r="M311" s="22"/>
      <c r="N311" s="22"/>
      <c r="O311" s="22"/>
      <c r="P311" s="22"/>
      <c r="Q311" s="22"/>
      <c r="R311" s="22"/>
      <c r="S311" s="22"/>
      <c r="T311" s="22"/>
      <c r="U311" s="22"/>
      <c r="V311" s="34"/>
    </row>
    <row r="312" spans="1:22" ht="15.75" customHeight="1" x14ac:dyDescent="0.2">
      <c r="A312" s="22"/>
      <c r="B312" s="22"/>
      <c r="C312" s="22"/>
      <c r="D312" s="22"/>
      <c r="E312" s="36"/>
      <c r="F312" s="22"/>
      <c r="G312" s="22"/>
      <c r="H312" s="22"/>
      <c r="I312" s="22"/>
      <c r="J312" s="22"/>
      <c r="K312" s="36"/>
      <c r="L312" s="22"/>
      <c r="M312" s="22"/>
      <c r="N312" s="22"/>
      <c r="O312" s="22"/>
      <c r="P312" s="22"/>
      <c r="Q312" s="22"/>
      <c r="R312" s="22"/>
      <c r="S312" s="22"/>
      <c r="T312" s="22"/>
      <c r="U312" s="22"/>
      <c r="V312" s="34"/>
    </row>
    <row r="313" spans="1:22" ht="15.75" customHeight="1" x14ac:dyDescent="0.2">
      <c r="A313" s="22"/>
      <c r="B313" s="22"/>
      <c r="C313" s="22"/>
      <c r="D313" s="22"/>
      <c r="E313" s="36"/>
      <c r="F313" s="22"/>
      <c r="G313" s="22"/>
      <c r="H313" s="22"/>
      <c r="I313" s="22"/>
      <c r="J313" s="22"/>
      <c r="K313" s="36"/>
      <c r="L313" s="22"/>
      <c r="M313" s="22"/>
      <c r="N313" s="22"/>
      <c r="O313" s="22"/>
      <c r="P313" s="22"/>
      <c r="Q313" s="22"/>
      <c r="R313" s="22"/>
      <c r="S313" s="22"/>
      <c r="T313" s="22"/>
      <c r="U313" s="22"/>
      <c r="V313" s="34"/>
    </row>
    <row r="314" spans="1:22" ht="15.75" customHeight="1" x14ac:dyDescent="0.2">
      <c r="A314" s="22"/>
      <c r="B314" s="22"/>
      <c r="C314" s="22"/>
      <c r="D314" s="22"/>
      <c r="E314" s="36"/>
      <c r="F314" s="22"/>
      <c r="G314" s="22"/>
      <c r="H314" s="22"/>
      <c r="I314" s="22"/>
      <c r="J314" s="22"/>
      <c r="K314" s="36"/>
      <c r="L314" s="22"/>
      <c r="M314" s="22"/>
      <c r="N314" s="22"/>
      <c r="O314" s="22"/>
      <c r="P314" s="22"/>
      <c r="Q314" s="22"/>
      <c r="R314" s="22"/>
      <c r="S314" s="22"/>
      <c r="T314" s="22"/>
      <c r="U314" s="22"/>
      <c r="V314" s="34"/>
    </row>
    <row r="315" spans="1:22" ht="15.75" customHeight="1" x14ac:dyDescent="0.2">
      <c r="A315" s="22"/>
      <c r="B315" s="22"/>
      <c r="C315" s="22"/>
      <c r="D315" s="22"/>
      <c r="E315" s="36"/>
      <c r="F315" s="22"/>
      <c r="G315" s="22"/>
      <c r="H315" s="22"/>
      <c r="I315" s="22"/>
      <c r="J315" s="22"/>
      <c r="K315" s="36"/>
      <c r="L315" s="22"/>
      <c r="M315" s="22"/>
      <c r="N315" s="22"/>
      <c r="O315" s="22"/>
      <c r="P315" s="22"/>
      <c r="Q315" s="22"/>
      <c r="R315" s="22"/>
      <c r="S315" s="22"/>
      <c r="T315" s="22"/>
      <c r="U315" s="22"/>
      <c r="V315" s="34"/>
    </row>
    <row r="316" spans="1:22" ht="15.75" customHeight="1" x14ac:dyDescent="0.2">
      <c r="A316" s="22"/>
      <c r="B316" s="22"/>
      <c r="C316" s="22"/>
      <c r="D316" s="22"/>
      <c r="E316" s="36"/>
      <c r="F316" s="22"/>
      <c r="G316" s="22"/>
      <c r="H316" s="22"/>
      <c r="I316" s="22"/>
      <c r="J316" s="22"/>
      <c r="K316" s="36"/>
      <c r="L316" s="22"/>
      <c r="M316" s="22"/>
      <c r="N316" s="22"/>
      <c r="O316" s="22"/>
      <c r="P316" s="22"/>
      <c r="Q316" s="22"/>
      <c r="R316" s="22"/>
      <c r="S316" s="22"/>
      <c r="T316" s="22"/>
      <c r="U316" s="22"/>
      <c r="V316" s="34"/>
    </row>
    <row r="317" spans="1:22" ht="15.75" customHeight="1" x14ac:dyDescent="0.2">
      <c r="A317" s="22"/>
      <c r="B317" s="22"/>
      <c r="C317" s="22"/>
      <c r="D317" s="22"/>
      <c r="E317" s="36"/>
      <c r="F317" s="22"/>
      <c r="G317" s="22"/>
      <c r="H317" s="22"/>
      <c r="I317" s="22"/>
      <c r="J317" s="22"/>
      <c r="K317" s="36"/>
      <c r="L317" s="22"/>
      <c r="M317" s="22"/>
      <c r="N317" s="22"/>
      <c r="O317" s="22"/>
      <c r="P317" s="22"/>
      <c r="Q317" s="22"/>
      <c r="R317" s="22"/>
      <c r="S317" s="22"/>
      <c r="T317" s="22"/>
      <c r="U317" s="22"/>
      <c r="V317" s="34"/>
    </row>
    <row r="318" spans="1:22" ht="15.75" customHeight="1" x14ac:dyDescent="0.2">
      <c r="A318" s="22"/>
      <c r="B318" s="22"/>
      <c r="C318" s="22"/>
      <c r="D318" s="22"/>
      <c r="E318" s="36"/>
      <c r="F318" s="22"/>
      <c r="G318" s="22"/>
      <c r="H318" s="22"/>
      <c r="I318" s="22"/>
      <c r="J318" s="22"/>
      <c r="K318" s="36"/>
      <c r="L318" s="22"/>
      <c r="M318" s="22"/>
      <c r="N318" s="22"/>
      <c r="O318" s="22"/>
      <c r="P318" s="22"/>
      <c r="Q318" s="22"/>
      <c r="R318" s="22"/>
      <c r="S318" s="22"/>
      <c r="T318" s="22"/>
      <c r="U318" s="22"/>
      <c r="V318" s="34"/>
    </row>
    <row r="319" spans="1:22" ht="15.75" customHeight="1" x14ac:dyDescent="0.2">
      <c r="A319" s="22"/>
      <c r="B319" s="22"/>
      <c r="C319" s="22"/>
      <c r="D319" s="22"/>
      <c r="E319" s="36"/>
      <c r="F319" s="22"/>
      <c r="G319" s="22"/>
      <c r="H319" s="22"/>
      <c r="I319" s="22"/>
      <c r="J319" s="22"/>
      <c r="K319" s="36"/>
      <c r="L319" s="22"/>
      <c r="M319" s="22"/>
      <c r="N319" s="22"/>
      <c r="O319" s="22"/>
      <c r="P319" s="22"/>
      <c r="Q319" s="22"/>
      <c r="R319" s="22"/>
      <c r="S319" s="22"/>
      <c r="T319" s="22"/>
      <c r="U319" s="22"/>
      <c r="V319" s="34"/>
    </row>
    <row r="320" spans="1:22" ht="15.75" customHeight="1" x14ac:dyDescent="0.2">
      <c r="A320" s="22"/>
      <c r="B320" s="22"/>
      <c r="C320" s="22"/>
      <c r="D320" s="22"/>
      <c r="E320" s="36"/>
      <c r="F320" s="22"/>
      <c r="G320" s="22"/>
      <c r="H320" s="22"/>
      <c r="I320" s="22"/>
      <c r="J320" s="22"/>
      <c r="K320" s="36"/>
      <c r="L320" s="22"/>
      <c r="M320" s="22"/>
      <c r="N320" s="22"/>
      <c r="O320" s="22"/>
      <c r="P320" s="22"/>
      <c r="Q320" s="22"/>
      <c r="R320" s="22"/>
      <c r="S320" s="22"/>
      <c r="T320" s="22"/>
      <c r="U320" s="22"/>
      <c r="V320" s="34"/>
    </row>
    <row r="321" spans="1:22" ht="15.75" customHeight="1" x14ac:dyDescent="0.2">
      <c r="A321" s="22"/>
      <c r="B321" s="22"/>
      <c r="C321" s="22"/>
      <c r="D321" s="22"/>
      <c r="E321" s="36"/>
      <c r="F321" s="22"/>
      <c r="G321" s="22"/>
      <c r="H321" s="22"/>
      <c r="I321" s="22"/>
      <c r="J321" s="22"/>
      <c r="K321" s="36"/>
      <c r="L321" s="22"/>
      <c r="M321" s="22"/>
      <c r="N321" s="22"/>
      <c r="O321" s="22"/>
      <c r="P321" s="22"/>
      <c r="Q321" s="22"/>
      <c r="R321" s="22"/>
      <c r="S321" s="22"/>
      <c r="T321" s="22"/>
      <c r="U321" s="22"/>
      <c r="V321" s="34"/>
    </row>
    <row r="322" spans="1:22" ht="15.75" customHeight="1" x14ac:dyDescent="0.2">
      <c r="A322" s="22"/>
      <c r="B322" s="22"/>
      <c r="C322" s="22"/>
      <c r="D322" s="22"/>
      <c r="E322" s="36"/>
      <c r="F322" s="22"/>
      <c r="G322" s="22"/>
      <c r="H322" s="22"/>
      <c r="I322" s="22"/>
      <c r="J322" s="22"/>
      <c r="K322" s="36"/>
      <c r="L322" s="22"/>
      <c r="M322" s="22"/>
      <c r="N322" s="22"/>
      <c r="O322" s="22"/>
      <c r="P322" s="22"/>
      <c r="Q322" s="22"/>
      <c r="R322" s="22"/>
      <c r="S322" s="22"/>
      <c r="T322" s="22"/>
      <c r="U322" s="22"/>
      <c r="V322" s="34"/>
    </row>
    <row r="323" spans="1:22" ht="15.75" customHeight="1" x14ac:dyDescent="0.2">
      <c r="A323" s="22"/>
      <c r="B323" s="22"/>
      <c r="C323" s="22"/>
      <c r="D323" s="22"/>
      <c r="E323" s="36"/>
      <c r="F323" s="22"/>
      <c r="G323" s="22"/>
      <c r="H323" s="22"/>
      <c r="I323" s="22"/>
      <c r="J323" s="22"/>
      <c r="K323" s="36"/>
      <c r="L323" s="22"/>
      <c r="M323" s="22"/>
      <c r="N323" s="22"/>
      <c r="O323" s="22"/>
      <c r="P323" s="22"/>
      <c r="Q323" s="22"/>
      <c r="R323" s="22"/>
      <c r="S323" s="22"/>
      <c r="T323" s="22"/>
      <c r="U323" s="22"/>
      <c r="V323" s="34"/>
    </row>
    <row r="324" spans="1:22" ht="15.75" customHeight="1" x14ac:dyDescent="0.2">
      <c r="A324" s="22"/>
      <c r="B324" s="22"/>
      <c r="C324" s="22"/>
      <c r="D324" s="22"/>
      <c r="E324" s="36"/>
      <c r="F324" s="22"/>
      <c r="G324" s="22"/>
      <c r="H324" s="22"/>
      <c r="I324" s="22"/>
      <c r="J324" s="22"/>
      <c r="K324" s="36"/>
      <c r="L324" s="22"/>
      <c r="M324" s="22"/>
      <c r="N324" s="22"/>
      <c r="O324" s="22"/>
      <c r="P324" s="22"/>
      <c r="Q324" s="22"/>
      <c r="R324" s="22"/>
      <c r="S324" s="22"/>
      <c r="T324" s="22"/>
      <c r="U324" s="22"/>
      <c r="V324" s="34"/>
    </row>
    <row r="325" spans="1:22" ht="15.75" customHeight="1" x14ac:dyDescent="0.2">
      <c r="A325" s="22"/>
      <c r="B325" s="22"/>
      <c r="C325" s="22"/>
      <c r="D325" s="22"/>
      <c r="E325" s="36"/>
      <c r="F325" s="22"/>
      <c r="G325" s="22"/>
      <c r="H325" s="22"/>
      <c r="I325" s="22"/>
      <c r="J325" s="22"/>
      <c r="K325" s="36"/>
      <c r="L325" s="22"/>
      <c r="M325" s="22"/>
      <c r="N325" s="22"/>
      <c r="O325" s="22"/>
      <c r="P325" s="22"/>
      <c r="Q325" s="22"/>
      <c r="R325" s="22"/>
      <c r="S325" s="22"/>
      <c r="T325" s="22"/>
      <c r="U325" s="22"/>
      <c r="V325" s="34"/>
    </row>
    <row r="326" spans="1:22" ht="15.75" customHeight="1" x14ac:dyDescent="0.2">
      <c r="A326" s="22"/>
      <c r="B326" s="22"/>
      <c r="C326" s="22"/>
      <c r="D326" s="22"/>
      <c r="E326" s="36"/>
      <c r="F326" s="22"/>
      <c r="G326" s="22"/>
      <c r="H326" s="22"/>
      <c r="I326" s="22"/>
      <c r="J326" s="22"/>
      <c r="K326" s="36"/>
      <c r="L326" s="22"/>
      <c r="M326" s="22"/>
      <c r="N326" s="22"/>
      <c r="O326" s="22"/>
      <c r="P326" s="22"/>
      <c r="Q326" s="22"/>
      <c r="R326" s="22"/>
      <c r="S326" s="22"/>
      <c r="T326" s="22"/>
      <c r="U326" s="22"/>
      <c r="V326" s="34"/>
    </row>
    <row r="327" spans="1:22" ht="15.75" customHeight="1" x14ac:dyDescent="0.2">
      <c r="A327" s="22"/>
      <c r="B327" s="22"/>
      <c r="C327" s="22"/>
      <c r="D327" s="22"/>
      <c r="E327" s="36"/>
      <c r="F327" s="22"/>
      <c r="G327" s="22"/>
      <c r="H327" s="22"/>
      <c r="I327" s="22"/>
      <c r="J327" s="22"/>
      <c r="K327" s="36"/>
      <c r="L327" s="22"/>
      <c r="M327" s="22"/>
      <c r="N327" s="22"/>
      <c r="O327" s="22"/>
      <c r="P327" s="22"/>
      <c r="Q327" s="22"/>
      <c r="R327" s="22"/>
      <c r="S327" s="22"/>
      <c r="T327" s="22"/>
      <c r="U327" s="22"/>
      <c r="V327" s="34"/>
    </row>
    <row r="328" spans="1:22" ht="15.75" customHeight="1" x14ac:dyDescent="0.2">
      <c r="A328" s="22"/>
      <c r="B328" s="22"/>
      <c r="C328" s="22"/>
      <c r="D328" s="22"/>
      <c r="E328" s="36"/>
      <c r="F328" s="22"/>
      <c r="G328" s="22"/>
      <c r="H328" s="22"/>
      <c r="I328" s="22"/>
      <c r="J328" s="22"/>
      <c r="K328" s="36"/>
      <c r="L328" s="22"/>
      <c r="M328" s="22"/>
      <c r="N328" s="22"/>
      <c r="O328" s="22"/>
      <c r="P328" s="22"/>
      <c r="Q328" s="22"/>
      <c r="R328" s="22"/>
      <c r="S328" s="22"/>
      <c r="T328" s="22"/>
      <c r="U328" s="22"/>
      <c r="V328" s="34"/>
    </row>
    <row r="329" spans="1:22" ht="15.75" customHeight="1" x14ac:dyDescent="0.2">
      <c r="A329" s="22"/>
      <c r="B329" s="22"/>
      <c r="C329" s="22"/>
      <c r="D329" s="22"/>
      <c r="E329" s="36"/>
      <c r="F329" s="22"/>
      <c r="G329" s="22"/>
      <c r="H329" s="22"/>
      <c r="I329" s="22"/>
      <c r="J329" s="22"/>
      <c r="K329" s="36"/>
      <c r="L329" s="22"/>
      <c r="M329" s="22"/>
      <c r="N329" s="22"/>
      <c r="O329" s="22"/>
      <c r="P329" s="22"/>
      <c r="Q329" s="22"/>
      <c r="R329" s="22"/>
      <c r="S329" s="22"/>
      <c r="T329" s="22"/>
      <c r="U329" s="22"/>
      <c r="V329" s="34"/>
    </row>
    <row r="330" spans="1:22" ht="15.75" customHeight="1" x14ac:dyDescent="0.2">
      <c r="A330" s="22"/>
      <c r="B330" s="22"/>
      <c r="C330" s="22"/>
      <c r="D330" s="22"/>
      <c r="E330" s="36"/>
      <c r="F330" s="22"/>
      <c r="G330" s="22"/>
      <c r="H330" s="22"/>
      <c r="I330" s="22"/>
      <c r="J330" s="22"/>
      <c r="K330" s="36"/>
      <c r="L330" s="22"/>
      <c r="M330" s="22"/>
      <c r="N330" s="22"/>
      <c r="O330" s="22"/>
      <c r="P330" s="22"/>
      <c r="Q330" s="22"/>
      <c r="R330" s="22"/>
      <c r="S330" s="22"/>
      <c r="T330" s="22"/>
      <c r="U330" s="22"/>
      <c r="V330" s="34"/>
    </row>
    <row r="331" spans="1:22" ht="15.75" customHeight="1" x14ac:dyDescent="0.2">
      <c r="A331" s="22"/>
      <c r="B331" s="22"/>
      <c r="C331" s="22"/>
      <c r="D331" s="22"/>
      <c r="E331" s="36"/>
      <c r="F331" s="22"/>
      <c r="G331" s="22"/>
      <c r="H331" s="22"/>
      <c r="I331" s="22"/>
      <c r="J331" s="22"/>
      <c r="K331" s="36"/>
      <c r="L331" s="22"/>
      <c r="M331" s="22"/>
      <c r="N331" s="22"/>
      <c r="O331" s="22"/>
      <c r="P331" s="22"/>
      <c r="Q331" s="22"/>
      <c r="R331" s="22"/>
      <c r="S331" s="22"/>
      <c r="T331" s="22"/>
      <c r="U331" s="22"/>
      <c r="V331" s="34"/>
    </row>
    <row r="332" spans="1:22" ht="15.75" customHeight="1" x14ac:dyDescent="0.2">
      <c r="A332" s="22"/>
      <c r="B332" s="22"/>
      <c r="C332" s="22"/>
      <c r="D332" s="22"/>
      <c r="E332" s="36"/>
      <c r="F332" s="22"/>
      <c r="G332" s="22"/>
      <c r="H332" s="22"/>
      <c r="I332" s="22"/>
      <c r="J332" s="22"/>
      <c r="K332" s="36"/>
      <c r="L332" s="22"/>
      <c r="M332" s="22"/>
      <c r="N332" s="22"/>
      <c r="O332" s="22"/>
      <c r="P332" s="22"/>
      <c r="Q332" s="22"/>
      <c r="R332" s="22"/>
      <c r="S332" s="22"/>
      <c r="T332" s="22"/>
      <c r="U332" s="22"/>
      <c r="V332" s="34"/>
    </row>
    <row r="333" spans="1:22" ht="15.75" customHeight="1" x14ac:dyDescent="0.2">
      <c r="A333" s="22"/>
      <c r="B333" s="22"/>
      <c r="C333" s="22"/>
      <c r="D333" s="22"/>
      <c r="E333" s="36"/>
      <c r="F333" s="22"/>
      <c r="G333" s="22"/>
      <c r="H333" s="22"/>
      <c r="I333" s="22"/>
      <c r="J333" s="22"/>
      <c r="K333" s="36"/>
      <c r="L333" s="22"/>
      <c r="M333" s="22"/>
      <c r="N333" s="22"/>
      <c r="O333" s="22"/>
      <c r="P333" s="22"/>
      <c r="Q333" s="22"/>
      <c r="R333" s="22"/>
      <c r="S333" s="22"/>
      <c r="T333" s="22"/>
      <c r="U333" s="22"/>
      <c r="V333" s="34"/>
    </row>
    <row r="334" spans="1:22" ht="15.75" customHeight="1" x14ac:dyDescent="0.2">
      <c r="A334" s="22"/>
      <c r="B334" s="22"/>
      <c r="C334" s="22"/>
      <c r="D334" s="22"/>
      <c r="E334" s="36"/>
      <c r="F334" s="22"/>
      <c r="G334" s="22"/>
      <c r="H334" s="22"/>
      <c r="I334" s="22"/>
      <c r="J334" s="22"/>
      <c r="K334" s="36"/>
      <c r="L334" s="22"/>
      <c r="M334" s="22"/>
      <c r="N334" s="22"/>
      <c r="O334" s="22"/>
      <c r="P334" s="22"/>
      <c r="Q334" s="22"/>
      <c r="R334" s="22"/>
      <c r="S334" s="22"/>
      <c r="T334" s="22"/>
      <c r="U334" s="22"/>
      <c r="V334" s="34"/>
    </row>
    <row r="335" spans="1:22" ht="15.75" customHeight="1" x14ac:dyDescent="0.2">
      <c r="A335" s="22"/>
      <c r="B335" s="22"/>
      <c r="C335" s="22"/>
      <c r="D335" s="22"/>
      <c r="E335" s="36"/>
      <c r="F335" s="22"/>
      <c r="G335" s="22"/>
      <c r="H335" s="22"/>
      <c r="I335" s="22"/>
      <c r="J335" s="22"/>
      <c r="K335" s="36"/>
      <c r="L335" s="22"/>
      <c r="M335" s="22"/>
      <c r="N335" s="22"/>
      <c r="O335" s="22"/>
      <c r="P335" s="22"/>
      <c r="Q335" s="22"/>
      <c r="R335" s="22"/>
      <c r="S335" s="22"/>
      <c r="T335" s="22"/>
      <c r="U335" s="22"/>
      <c r="V335" s="34"/>
    </row>
    <row r="336" spans="1:22" ht="15.75" customHeight="1" x14ac:dyDescent="0.2">
      <c r="A336" s="22"/>
      <c r="B336" s="22"/>
      <c r="C336" s="22"/>
      <c r="D336" s="22"/>
      <c r="E336" s="36"/>
      <c r="F336" s="22"/>
      <c r="G336" s="22"/>
      <c r="H336" s="22"/>
      <c r="I336" s="22"/>
      <c r="J336" s="22"/>
      <c r="K336" s="36"/>
      <c r="L336" s="22"/>
      <c r="M336" s="22"/>
      <c r="N336" s="22"/>
      <c r="O336" s="22"/>
      <c r="P336" s="22"/>
      <c r="Q336" s="22"/>
      <c r="R336" s="22"/>
      <c r="S336" s="22"/>
      <c r="T336" s="22"/>
      <c r="U336" s="22"/>
      <c r="V336" s="34"/>
    </row>
    <row r="337" spans="1:22" ht="15.75" customHeight="1" x14ac:dyDescent="0.2">
      <c r="A337" s="22"/>
      <c r="B337" s="22"/>
      <c r="C337" s="22"/>
      <c r="D337" s="22"/>
      <c r="E337" s="36"/>
      <c r="F337" s="22"/>
      <c r="G337" s="22"/>
      <c r="H337" s="22"/>
      <c r="I337" s="22"/>
      <c r="J337" s="22"/>
      <c r="K337" s="36"/>
      <c r="L337" s="22"/>
      <c r="M337" s="22"/>
      <c r="N337" s="22"/>
      <c r="O337" s="22"/>
      <c r="P337" s="22"/>
      <c r="Q337" s="22"/>
      <c r="R337" s="22"/>
      <c r="S337" s="22"/>
      <c r="T337" s="22"/>
      <c r="U337" s="22"/>
      <c r="V337" s="34"/>
    </row>
    <row r="338" spans="1:22" ht="15.75" customHeight="1" x14ac:dyDescent="0.2">
      <c r="A338" s="22"/>
      <c r="B338" s="22"/>
      <c r="C338" s="22"/>
      <c r="D338" s="22"/>
      <c r="E338" s="36"/>
      <c r="F338" s="22"/>
      <c r="G338" s="22"/>
      <c r="H338" s="22"/>
      <c r="I338" s="22"/>
      <c r="J338" s="22"/>
      <c r="K338" s="36"/>
      <c r="L338" s="22"/>
      <c r="M338" s="22"/>
      <c r="N338" s="22"/>
      <c r="O338" s="22"/>
      <c r="P338" s="22"/>
      <c r="Q338" s="22"/>
      <c r="R338" s="22"/>
      <c r="S338" s="22"/>
      <c r="T338" s="22"/>
      <c r="U338" s="22"/>
      <c r="V338" s="34"/>
    </row>
    <row r="339" spans="1:22" ht="15.75" customHeight="1" x14ac:dyDescent="0.2">
      <c r="A339" s="22"/>
      <c r="B339" s="22"/>
      <c r="C339" s="22"/>
      <c r="D339" s="22"/>
      <c r="E339" s="36"/>
      <c r="F339" s="22"/>
      <c r="G339" s="22"/>
      <c r="H339" s="22"/>
      <c r="I339" s="22"/>
      <c r="J339" s="22"/>
      <c r="K339" s="36"/>
      <c r="L339" s="22"/>
      <c r="M339" s="22"/>
      <c r="N339" s="22"/>
      <c r="O339" s="22"/>
      <c r="P339" s="22"/>
      <c r="Q339" s="22"/>
      <c r="R339" s="22"/>
      <c r="S339" s="22"/>
      <c r="T339" s="22"/>
      <c r="U339" s="22"/>
      <c r="V339" s="34"/>
    </row>
    <row r="340" spans="1:22" ht="15.75" customHeight="1" x14ac:dyDescent="0.2">
      <c r="A340" s="22"/>
      <c r="B340" s="22"/>
      <c r="C340" s="22"/>
      <c r="D340" s="22"/>
      <c r="E340" s="36"/>
      <c r="F340" s="22"/>
      <c r="G340" s="22"/>
      <c r="H340" s="22"/>
      <c r="I340" s="22"/>
      <c r="J340" s="22"/>
      <c r="K340" s="36"/>
      <c r="L340" s="22"/>
      <c r="M340" s="22"/>
      <c r="N340" s="22"/>
      <c r="O340" s="22"/>
      <c r="P340" s="22"/>
      <c r="Q340" s="22"/>
      <c r="R340" s="22"/>
      <c r="S340" s="22"/>
      <c r="T340" s="22"/>
      <c r="U340" s="22"/>
      <c r="V340" s="34"/>
    </row>
    <row r="341" spans="1:22" ht="15.75" customHeight="1" x14ac:dyDescent="0.2">
      <c r="A341" s="22"/>
      <c r="B341" s="22"/>
      <c r="C341" s="22"/>
      <c r="D341" s="22"/>
      <c r="E341" s="36"/>
      <c r="F341" s="22"/>
      <c r="G341" s="22"/>
      <c r="H341" s="22"/>
      <c r="I341" s="22"/>
      <c r="J341" s="22"/>
      <c r="K341" s="36"/>
      <c r="L341" s="22"/>
      <c r="M341" s="22"/>
      <c r="N341" s="22"/>
      <c r="O341" s="22"/>
      <c r="P341" s="22"/>
      <c r="Q341" s="22"/>
      <c r="R341" s="22"/>
      <c r="S341" s="22"/>
      <c r="T341" s="22"/>
      <c r="U341" s="22"/>
      <c r="V341" s="34"/>
    </row>
    <row r="342" spans="1:22" ht="15.75" customHeight="1" x14ac:dyDescent="0.2">
      <c r="A342" s="22"/>
      <c r="B342" s="22"/>
      <c r="C342" s="22"/>
      <c r="D342" s="22"/>
      <c r="E342" s="36"/>
      <c r="F342" s="22"/>
      <c r="G342" s="22"/>
      <c r="H342" s="22"/>
      <c r="I342" s="22"/>
      <c r="J342" s="22"/>
      <c r="K342" s="36"/>
      <c r="L342" s="22"/>
      <c r="M342" s="22"/>
      <c r="N342" s="22"/>
      <c r="O342" s="22"/>
      <c r="P342" s="22"/>
      <c r="Q342" s="22"/>
      <c r="R342" s="22"/>
      <c r="S342" s="22"/>
      <c r="T342" s="22"/>
      <c r="U342" s="22"/>
      <c r="V342" s="34"/>
    </row>
    <row r="343" spans="1:22" ht="15.75" customHeight="1" x14ac:dyDescent="0.2">
      <c r="A343" s="22"/>
      <c r="B343" s="22"/>
      <c r="C343" s="22"/>
      <c r="D343" s="22"/>
      <c r="E343" s="36"/>
      <c r="F343" s="22"/>
      <c r="G343" s="22"/>
      <c r="H343" s="22"/>
      <c r="I343" s="22"/>
      <c r="J343" s="22"/>
      <c r="K343" s="36"/>
      <c r="L343" s="22"/>
      <c r="M343" s="22"/>
      <c r="N343" s="22"/>
      <c r="O343" s="22"/>
      <c r="P343" s="22"/>
      <c r="Q343" s="22"/>
      <c r="R343" s="22"/>
      <c r="S343" s="22"/>
      <c r="T343" s="22"/>
      <c r="U343" s="22"/>
      <c r="V343" s="34"/>
    </row>
    <row r="344" spans="1:22" ht="15.75" customHeight="1" x14ac:dyDescent="0.2">
      <c r="A344" s="22"/>
      <c r="B344" s="22"/>
      <c r="C344" s="22"/>
      <c r="D344" s="22"/>
      <c r="E344" s="36"/>
      <c r="F344" s="22"/>
      <c r="G344" s="22"/>
      <c r="H344" s="22"/>
      <c r="I344" s="22"/>
      <c r="J344" s="22"/>
      <c r="K344" s="36"/>
      <c r="L344" s="22"/>
      <c r="M344" s="22"/>
      <c r="N344" s="22"/>
      <c r="O344" s="22"/>
      <c r="P344" s="22"/>
      <c r="Q344" s="22"/>
      <c r="R344" s="22"/>
      <c r="S344" s="22"/>
      <c r="T344" s="22"/>
      <c r="U344" s="22"/>
      <c r="V344" s="34"/>
    </row>
    <row r="345" spans="1:22" ht="15.75" customHeight="1" x14ac:dyDescent="0.2">
      <c r="A345" s="22"/>
      <c r="B345" s="22"/>
      <c r="C345" s="22"/>
      <c r="D345" s="22"/>
      <c r="E345" s="36"/>
      <c r="F345" s="22"/>
      <c r="G345" s="22"/>
      <c r="H345" s="22"/>
      <c r="I345" s="22"/>
      <c r="J345" s="22"/>
      <c r="K345" s="36"/>
      <c r="L345" s="22"/>
      <c r="M345" s="22"/>
      <c r="N345" s="22"/>
      <c r="O345" s="22"/>
      <c r="P345" s="22"/>
      <c r="Q345" s="22"/>
      <c r="R345" s="22"/>
      <c r="S345" s="22"/>
      <c r="T345" s="22"/>
      <c r="U345" s="22"/>
      <c r="V345" s="34"/>
    </row>
    <row r="346" spans="1:22" ht="15.75" customHeight="1" x14ac:dyDescent="0.2">
      <c r="A346" s="22"/>
      <c r="B346" s="22"/>
      <c r="C346" s="22"/>
      <c r="D346" s="22"/>
      <c r="E346" s="36"/>
      <c r="F346" s="22"/>
      <c r="G346" s="22"/>
      <c r="H346" s="22"/>
      <c r="I346" s="22"/>
      <c r="J346" s="22"/>
      <c r="K346" s="36"/>
      <c r="L346" s="22"/>
      <c r="M346" s="22"/>
      <c r="N346" s="22"/>
      <c r="O346" s="22"/>
      <c r="P346" s="22"/>
      <c r="Q346" s="22"/>
      <c r="R346" s="22"/>
      <c r="S346" s="22"/>
      <c r="T346" s="22"/>
      <c r="U346" s="22"/>
      <c r="V346" s="34"/>
    </row>
    <row r="347" spans="1:22" ht="15.75" customHeight="1" x14ac:dyDescent="0.2">
      <c r="A347" s="22"/>
      <c r="B347" s="22"/>
      <c r="C347" s="22"/>
      <c r="D347" s="22"/>
      <c r="E347" s="36"/>
      <c r="F347" s="22"/>
      <c r="G347" s="22"/>
      <c r="H347" s="22"/>
      <c r="I347" s="22"/>
      <c r="J347" s="22"/>
      <c r="K347" s="36"/>
      <c r="L347" s="22"/>
      <c r="M347" s="22"/>
      <c r="N347" s="22"/>
      <c r="O347" s="22"/>
      <c r="P347" s="22"/>
      <c r="Q347" s="22"/>
      <c r="R347" s="22"/>
      <c r="S347" s="22"/>
      <c r="T347" s="22"/>
      <c r="U347" s="22"/>
      <c r="V347" s="34"/>
    </row>
    <row r="348" spans="1:22" ht="15.75" customHeight="1" x14ac:dyDescent="0.2">
      <c r="A348" s="22"/>
      <c r="B348" s="22"/>
      <c r="C348" s="22"/>
      <c r="D348" s="22"/>
      <c r="E348" s="36"/>
      <c r="F348" s="22"/>
      <c r="G348" s="22"/>
      <c r="H348" s="22"/>
      <c r="I348" s="22"/>
      <c r="J348" s="22"/>
      <c r="K348" s="36"/>
      <c r="L348" s="22"/>
      <c r="M348" s="22"/>
      <c r="N348" s="22"/>
      <c r="O348" s="22"/>
      <c r="P348" s="22"/>
      <c r="Q348" s="22"/>
      <c r="R348" s="22"/>
      <c r="S348" s="22"/>
      <c r="T348" s="22"/>
      <c r="U348" s="22"/>
      <c r="V348" s="34"/>
    </row>
    <row r="349" spans="1:22" ht="15.75" customHeight="1" x14ac:dyDescent="0.2">
      <c r="A349" s="22"/>
      <c r="B349" s="22"/>
      <c r="C349" s="22"/>
      <c r="D349" s="22"/>
      <c r="E349" s="36"/>
      <c r="F349" s="22"/>
      <c r="G349" s="22"/>
      <c r="H349" s="22"/>
      <c r="I349" s="22"/>
      <c r="J349" s="22"/>
      <c r="K349" s="36"/>
      <c r="L349" s="22"/>
      <c r="M349" s="22"/>
      <c r="N349" s="22"/>
      <c r="O349" s="22"/>
      <c r="P349" s="22"/>
      <c r="Q349" s="22"/>
      <c r="R349" s="22"/>
      <c r="S349" s="22"/>
      <c r="T349" s="22"/>
      <c r="U349" s="22"/>
      <c r="V349" s="34"/>
    </row>
    <row r="350" spans="1:22" ht="15.75" customHeight="1" x14ac:dyDescent="0.2">
      <c r="A350" s="22"/>
      <c r="B350" s="22"/>
      <c r="C350" s="22"/>
      <c r="D350" s="22"/>
      <c r="E350" s="36"/>
      <c r="F350" s="22"/>
      <c r="G350" s="22"/>
      <c r="H350" s="22"/>
      <c r="I350" s="22"/>
      <c r="J350" s="22"/>
      <c r="K350" s="36"/>
      <c r="L350" s="22"/>
      <c r="M350" s="22"/>
      <c r="N350" s="22"/>
      <c r="O350" s="22"/>
      <c r="P350" s="22"/>
      <c r="Q350" s="22"/>
      <c r="R350" s="22"/>
      <c r="S350" s="22"/>
      <c r="T350" s="22"/>
      <c r="U350" s="22"/>
      <c r="V350" s="34"/>
    </row>
    <row r="351" spans="1:22" ht="15.75" customHeight="1" x14ac:dyDescent="0.2">
      <c r="A351" s="22"/>
      <c r="B351" s="22"/>
      <c r="C351" s="22"/>
      <c r="D351" s="22"/>
      <c r="E351" s="36"/>
      <c r="F351" s="22"/>
      <c r="G351" s="22"/>
      <c r="H351" s="22"/>
      <c r="I351" s="22"/>
      <c r="J351" s="22"/>
      <c r="K351" s="36"/>
      <c r="L351" s="22"/>
      <c r="M351" s="22"/>
      <c r="N351" s="22"/>
      <c r="O351" s="22"/>
      <c r="P351" s="22"/>
      <c r="Q351" s="22"/>
      <c r="R351" s="22"/>
      <c r="S351" s="22"/>
      <c r="T351" s="22"/>
      <c r="U351" s="22"/>
      <c r="V351" s="34"/>
    </row>
    <row r="352" spans="1:22" ht="15.75" customHeight="1" x14ac:dyDescent="0.2">
      <c r="A352" s="22"/>
      <c r="B352" s="22"/>
      <c r="C352" s="22"/>
      <c r="D352" s="22"/>
      <c r="E352" s="36"/>
      <c r="F352" s="22"/>
      <c r="G352" s="22"/>
      <c r="H352" s="22"/>
      <c r="I352" s="22"/>
      <c r="J352" s="22"/>
      <c r="K352" s="36"/>
      <c r="L352" s="22"/>
      <c r="M352" s="22"/>
      <c r="N352" s="22"/>
      <c r="O352" s="22"/>
      <c r="P352" s="22"/>
      <c r="Q352" s="22"/>
      <c r="R352" s="22"/>
      <c r="S352" s="22"/>
      <c r="T352" s="22"/>
      <c r="U352" s="22"/>
      <c r="V352" s="34"/>
    </row>
    <row r="353" spans="1:22" ht="15.75" customHeight="1" x14ac:dyDescent="0.2">
      <c r="A353" s="22"/>
      <c r="B353" s="22"/>
      <c r="C353" s="22"/>
      <c r="D353" s="22"/>
      <c r="E353" s="36"/>
      <c r="F353" s="22"/>
      <c r="G353" s="22"/>
      <c r="H353" s="22"/>
      <c r="I353" s="22"/>
      <c r="J353" s="22"/>
      <c r="K353" s="36"/>
      <c r="L353" s="22"/>
      <c r="M353" s="22"/>
      <c r="N353" s="22"/>
      <c r="O353" s="22"/>
      <c r="P353" s="22"/>
      <c r="Q353" s="22"/>
      <c r="R353" s="22"/>
      <c r="S353" s="22"/>
      <c r="T353" s="22"/>
      <c r="U353" s="22"/>
      <c r="V353" s="34"/>
    </row>
    <row r="354" spans="1:22" ht="15.75" customHeight="1" x14ac:dyDescent="0.2">
      <c r="A354" s="22"/>
      <c r="B354" s="22"/>
      <c r="C354" s="22"/>
      <c r="D354" s="22"/>
      <c r="E354" s="36"/>
      <c r="F354" s="22"/>
      <c r="G354" s="22"/>
      <c r="H354" s="22"/>
      <c r="I354" s="22"/>
      <c r="J354" s="22"/>
      <c r="K354" s="36"/>
      <c r="L354" s="22"/>
      <c r="M354" s="22"/>
      <c r="N354" s="22"/>
      <c r="O354" s="22"/>
      <c r="P354" s="22"/>
      <c r="Q354" s="22"/>
      <c r="R354" s="22"/>
      <c r="S354" s="22"/>
      <c r="T354" s="22"/>
      <c r="U354" s="22"/>
      <c r="V354" s="34"/>
    </row>
    <row r="355" spans="1:22" ht="15.75" customHeight="1" x14ac:dyDescent="0.2">
      <c r="A355" s="22"/>
      <c r="B355" s="22"/>
      <c r="C355" s="22"/>
      <c r="D355" s="22"/>
      <c r="E355" s="36"/>
      <c r="F355" s="22"/>
      <c r="G355" s="22"/>
      <c r="H355" s="22"/>
      <c r="I355" s="22"/>
      <c r="J355" s="22"/>
      <c r="K355" s="36"/>
      <c r="L355" s="22"/>
      <c r="M355" s="22"/>
      <c r="N355" s="22"/>
      <c r="O355" s="22"/>
      <c r="P355" s="22"/>
      <c r="Q355" s="22"/>
      <c r="R355" s="22"/>
      <c r="S355" s="22"/>
      <c r="T355" s="22"/>
      <c r="U355" s="22"/>
      <c r="V355" s="34"/>
    </row>
    <row r="356" spans="1:22" ht="15.75" customHeight="1" x14ac:dyDescent="0.2">
      <c r="A356" s="22"/>
      <c r="B356" s="22"/>
      <c r="C356" s="22"/>
      <c r="D356" s="22"/>
      <c r="E356" s="36"/>
      <c r="F356" s="22"/>
      <c r="G356" s="22"/>
      <c r="H356" s="22"/>
      <c r="I356" s="22"/>
      <c r="J356" s="22"/>
      <c r="K356" s="36"/>
      <c r="L356" s="22"/>
      <c r="M356" s="22"/>
      <c r="N356" s="22"/>
      <c r="O356" s="22"/>
      <c r="P356" s="22"/>
      <c r="Q356" s="22"/>
      <c r="R356" s="22"/>
      <c r="S356" s="22"/>
      <c r="T356" s="22"/>
      <c r="U356" s="22"/>
      <c r="V356" s="34"/>
    </row>
    <row r="357" spans="1:22" ht="15.75" customHeight="1" x14ac:dyDescent="0.2">
      <c r="A357" s="22"/>
      <c r="B357" s="22"/>
      <c r="C357" s="22"/>
      <c r="D357" s="22"/>
      <c r="E357" s="36"/>
      <c r="F357" s="22"/>
      <c r="G357" s="22"/>
      <c r="H357" s="22"/>
      <c r="I357" s="22"/>
      <c r="J357" s="22"/>
      <c r="K357" s="36"/>
      <c r="L357" s="22"/>
      <c r="M357" s="22"/>
      <c r="N357" s="22"/>
      <c r="O357" s="22"/>
      <c r="P357" s="22"/>
      <c r="Q357" s="22"/>
      <c r="R357" s="22"/>
      <c r="S357" s="22"/>
      <c r="T357" s="22"/>
      <c r="U357" s="22"/>
      <c r="V357" s="34"/>
    </row>
    <row r="358" spans="1:22" ht="15.75" customHeight="1" x14ac:dyDescent="0.2">
      <c r="A358" s="22"/>
      <c r="B358" s="22"/>
      <c r="C358" s="22"/>
      <c r="D358" s="22"/>
      <c r="E358" s="36"/>
      <c r="F358" s="22"/>
      <c r="G358" s="22"/>
      <c r="H358" s="22"/>
      <c r="I358" s="22"/>
      <c r="J358" s="22"/>
      <c r="K358" s="36"/>
      <c r="L358" s="22"/>
      <c r="M358" s="22"/>
      <c r="N358" s="22"/>
      <c r="O358" s="22"/>
      <c r="P358" s="22"/>
      <c r="Q358" s="22"/>
      <c r="R358" s="22"/>
      <c r="S358" s="22"/>
      <c r="T358" s="22"/>
      <c r="U358" s="22"/>
      <c r="V358" s="34"/>
    </row>
    <row r="359" spans="1:22" ht="15.75" customHeight="1" x14ac:dyDescent="0.2">
      <c r="A359" s="22"/>
      <c r="B359" s="22"/>
      <c r="C359" s="22"/>
      <c r="D359" s="22"/>
      <c r="E359" s="36"/>
      <c r="F359" s="22"/>
      <c r="G359" s="22"/>
      <c r="H359" s="22"/>
      <c r="I359" s="22"/>
      <c r="J359" s="22"/>
      <c r="K359" s="36"/>
      <c r="L359" s="22"/>
      <c r="M359" s="22"/>
      <c r="N359" s="22"/>
      <c r="O359" s="22"/>
      <c r="P359" s="22"/>
      <c r="Q359" s="22"/>
      <c r="R359" s="22"/>
      <c r="S359" s="22"/>
      <c r="T359" s="22"/>
      <c r="U359" s="22"/>
      <c r="V359" s="34"/>
    </row>
    <row r="360" spans="1:22" ht="15.75" customHeight="1" x14ac:dyDescent="0.2">
      <c r="A360" s="22"/>
      <c r="B360" s="22"/>
      <c r="C360" s="22"/>
      <c r="D360" s="22"/>
      <c r="E360" s="36"/>
      <c r="F360" s="22"/>
      <c r="G360" s="22"/>
      <c r="H360" s="22"/>
      <c r="I360" s="22"/>
      <c r="J360" s="22"/>
      <c r="K360" s="36"/>
      <c r="L360" s="22"/>
      <c r="M360" s="22"/>
      <c r="N360" s="22"/>
      <c r="O360" s="22"/>
      <c r="P360" s="22"/>
      <c r="Q360" s="22"/>
      <c r="R360" s="22"/>
      <c r="S360" s="22"/>
      <c r="T360" s="22"/>
      <c r="U360" s="22"/>
      <c r="V360" s="34"/>
    </row>
    <row r="361" spans="1:22" ht="15.75" customHeight="1" x14ac:dyDescent="0.2">
      <c r="A361" s="22"/>
      <c r="B361" s="22"/>
      <c r="C361" s="22"/>
      <c r="D361" s="22"/>
      <c r="E361" s="36"/>
      <c r="F361" s="22"/>
      <c r="G361" s="22"/>
      <c r="H361" s="22"/>
      <c r="I361" s="22"/>
      <c r="J361" s="22"/>
      <c r="K361" s="36"/>
      <c r="L361" s="22"/>
      <c r="M361" s="22"/>
      <c r="N361" s="22"/>
      <c r="O361" s="22"/>
      <c r="P361" s="22"/>
      <c r="Q361" s="22"/>
      <c r="R361" s="22"/>
      <c r="S361" s="22"/>
      <c r="T361" s="22"/>
      <c r="U361" s="22"/>
      <c r="V361" s="34"/>
    </row>
    <row r="362" spans="1:22" ht="15.75" customHeight="1" x14ac:dyDescent="0.2">
      <c r="A362" s="22"/>
      <c r="B362" s="22"/>
      <c r="C362" s="22"/>
      <c r="D362" s="22"/>
      <c r="E362" s="36"/>
      <c r="F362" s="22"/>
      <c r="G362" s="22"/>
      <c r="H362" s="22"/>
      <c r="I362" s="22"/>
      <c r="J362" s="22"/>
      <c r="K362" s="36"/>
      <c r="L362" s="22"/>
      <c r="M362" s="22"/>
      <c r="N362" s="22"/>
      <c r="O362" s="22"/>
      <c r="P362" s="22"/>
      <c r="Q362" s="22"/>
      <c r="R362" s="22"/>
      <c r="S362" s="22"/>
      <c r="T362" s="22"/>
      <c r="U362" s="22"/>
      <c r="V362" s="34"/>
    </row>
    <row r="363" spans="1:22" ht="15.75" customHeight="1" x14ac:dyDescent="0.2">
      <c r="A363" s="22"/>
      <c r="B363" s="22"/>
      <c r="C363" s="22"/>
      <c r="D363" s="22"/>
      <c r="E363" s="36"/>
      <c r="F363" s="22"/>
      <c r="G363" s="22"/>
      <c r="H363" s="22"/>
      <c r="I363" s="22"/>
      <c r="J363" s="22"/>
      <c r="K363" s="36"/>
      <c r="L363" s="22"/>
      <c r="M363" s="22"/>
      <c r="N363" s="22"/>
      <c r="O363" s="22"/>
      <c r="P363" s="22"/>
      <c r="Q363" s="22"/>
      <c r="R363" s="22"/>
      <c r="S363" s="22"/>
      <c r="T363" s="22"/>
      <c r="U363" s="22"/>
      <c r="V363" s="34"/>
    </row>
    <row r="364" spans="1:22" ht="15.75" customHeight="1" x14ac:dyDescent="0.2">
      <c r="A364" s="22"/>
      <c r="B364" s="22"/>
      <c r="C364" s="22"/>
      <c r="D364" s="22"/>
      <c r="E364" s="36"/>
      <c r="F364" s="22"/>
      <c r="G364" s="22"/>
      <c r="H364" s="22"/>
      <c r="I364" s="22"/>
      <c r="J364" s="22"/>
      <c r="K364" s="36"/>
      <c r="L364" s="22"/>
      <c r="M364" s="22"/>
      <c r="N364" s="22"/>
      <c r="O364" s="22"/>
      <c r="P364" s="22"/>
      <c r="Q364" s="22"/>
      <c r="R364" s="22"/>
      <c r="S364" s="22"/>
      <c r="T364" s="22"/>
      <c r="U364" s="22"/>
      <c r="V364" s="34"/>
    </row>
    <row r="365" spans="1:22" ht="15.75" customHeight="1" x14ac:dyDescent="0.2">
      <c r="A365" s="22"/>
      <c r="B365" s="22"/>
      <c r="C365" s="22"/>
      <c r="D365" s="22"/>
      <c r="E365" s="36"/>
      <c r="F365" s="22"/>
      <c r="G365" s="22"/>
      <c r="H365" s="22"/>
      <c r="I365" s="22"/>
      <c r="J365" s="22"/>
      <c r="K365" s="36"/>
      <c r="L365" s="22"/>
      <c r="M365" s="22"/>
      <c r="N365" s="22"/>
      <c r="O365" s="22"/>
      <c r="P365" s="22"/>
      <c r="Q365" s="22"/>
      <c r="R365" s="22"/>
      <c r="S365" s="22"/>
      <c r="T365" s="22"/>
      <c r="U365" s="22"/>
      <c r="V365" s="34"/>
    </row>
    <row r="366" spans="1:22" ht="15.75" customHeight="1" x14ac:dyDescent="0.2">
      <c r="A366" s="22"/>
      <c r="B366" s="22"/>
      <c r="C366" s="22"/>
      <c r="D366" s="22"/>
      <c r="E366" s="36"/>
      <c r="F366" s="22"/>
      <c r="G366" s="22"/>
      <c r="H366" s="22"/>
      <c r="I366" s="22"/>
      <c r="J366" s="22"/>
      <c r="K366" s="36"/>
      <c r="L366" s="22"/>
      <c r="M366" s="22"/>
      <c r="N366" s="22"/>
      <c r="O366" s="22"/>
      <c r="P366" s="22"/>
      <c r="Q366" s="22"/>
      <c r="R366" s="22"/>
      <c r="S366" s="22"/>
      <c r="T366" s="22"/>
      <c r="U366" s="22"/>
      <c r="V366" s="34"/>
    </row>
    <row r="367" spans="1:22" ht="15.75" customHeight="1" x14ac:dyDescent="0.2">
      <c r="A367" s="22"/>
      <c r="B367" s="22"/>
      <c r="C367" s="22"/>
      <c r="D367" s="22"/>
      <c r="E367" s="36"/>
      <c r="F367" s="22"/>
      <c r="G367" s="22"/>
      <c r="H367" s="22"/>
      <c r="I367" s="22"/>
      <c r="J367" s="22"/>
      <c r="K367" s="36"/>
      <c r="L367" s="22"/>
      <c r="M367" s="22"/>
      <c r="N367" s="22"/>
      <c r="O367" s="22"/>
      <c r="P367" s="22"/>
      <c r="Q367" s="22"/>
      <c r="R367" s="22"/>
      <c r="S367" s="22"/>
      <c r="T367" s="22"/>
      <c r="U367" s="22"/>
      <c r="V367" s="34"/>
    </row>
    <row r="368" spans="1:22" ht="15.75" customHeight="1" x14ac:dyDescent="0.2">
      <c r="A368" s="22"/>
      <c r="B368" s="22"/>
      <c r="C368" s="22"/>
      <c r="D368" s="22"/>
      <c r="E368" s="36"/>
      <c r="F368" s="22"/>
      <c r="G368" s="22"/>
      <c r="H368" s="22"/>
      <c r="I368" s="22"/>
      <c r="J368" s="22"/>
      <c r="K368" s="36"/>
      <c r="L368" s="22"/>
      <c r="M368" s="22"/>
      <c r="N368" s="22"/>
      <c r="O368" s="22"/>
      <c r="P368" s="22"/>
      <c r="Q368" s="22"/>
      <c r="R368" s="22"/>
      <c r="S368" s="22"/>
      <c r="T368" s="22"/>
      <c r="U368" s="22"/>
      <c r="V368" s="34"/>
    </row>
    <row r="369" spans="1:22" ht="15.75" customHeight="1" x14ac:dyDescent="0.2">
      <c r="A369" s="22"/>
      <c r="B369" s="22"/>
      <c r="C369" s="22"/>
      <c r="D369" s="22"/>
      <c r="E369" s="36"/>
      <c r="F369" s="22"/>
      <c r="G369" s="22"/>
      <c r="H369" s="22"/>
      <c r="I369" s="22"/>
      <c r="J369" s="22"/>
      <c r="K369" s="36"/>
      <c r="L369" s="22"/>
      <c r="M369" s="22"/>
      <c r="N369" s="22"/>
      <c r="O369" s="22"/>
      <c r="P369" s="22"/>
      <c r="Q369" s="22"/>
      <c r="R369" s="22"/>
      <c r="S369" s="22"/>
      <c r="T369" s="22"/>
      <c r="U369" s="22"/>
      <c r="V369" s="34"/>
    </row>
    <row r="370" spans="1:22" ht="15.75" customHeight="1" x14ac:dyDescent="0.2">
      <c r="A370" s="22"/>
      <c r="B370" s="22"/>
      <c r="C370" s="22"/>
      <c r="D370" s="22"/>
      <c r="E370" s="36"/>
      <c r="F370" s="22"/>
      <c r="G370" s="22"/>
      <c r="H370" s="22"/>
      <c r="I370" s="22"/>
      <c r="J370" s="22"/>
      <c r="K370" s="36"/>
      <c r="L370" s="22"/>
      <c r="M370" s="22"/>
      <c r="N370" s="22"/>
      <c r="O370" s="22"/>
      <c r="P370" s="22"/>
      <c r="Q370" s="22"/>
      <c r="R370" s="22"/>
      <c r="S370" s="22"/>
      <c r="T370" s="22"/>
      <c r="U370" s="22"/>
      <c r="V370" s="34"/>
    </row>
    <row r="371" spans="1:22" ht="15.75" customHeight="1" x14ac:dyDescent="0.2">
      <c r="A371" s="22"/>
      <c r="B371" s="22"/>
      <c r="C371" s="22"/>
      <c r="D371" s="22"/>
      <c r="E371" s="36"/>
      <c r="F371" s="22"/>
      <c r="G371" s="22"/>
      <c r="H371" s="22"/>
      <c r="I371" s="22"/>
      <c r="J371" s="22"/>
      <c r="K371" s="36"/>
      <c r="L371" s="22"/>
      <c r="M371" s="22"/>
      <c r="N371" s="22"/>
      <c r="O371" s="22"/>
      <c r="P371" s="22"/>
      <c r="Q371" s="22"/>
      <c r="R371" s="22"/>
      <c r="S371" s="22"/>
      <c r="T371" s="22"/>
      <c r="U371" s="22"/>
      <c r="V371" s="34"/>
    </row>
    <row r="372" spans="1:22" ht="15.75" customHeight="1" x14ac:dyDescent="0.2">
      <c r="A372" s="22"/>
      <c r="B372" s="22"/>
      <c r="C372" s="22"/>
      <c r="D372" s="22"/>
      <c r="E372" s="36"/>
      <c r="F372" s="22"/>
      <c r="G372" s="22"/>
      <c r="H372" s="22"/>
      <c r="I372" s="22"/>
      <c r="J372" s="22"/>
      <c r="K372" s="36"/>
      <c r="L372" s="22"/>
      <c r="M372" s="22"/>
      <c r="N372" s="22"/>
      <c r="O372" s="22"/>
      <c r="P372" s="22"/>
      <c r="Q372" s="22"/>
      <c r="R372" s="22"/>
      <c r="S372" s="22"/>
      <c r="T372" s="22"/>
      <c r="U372" s="22"/>
      <c r="V372" s="34"/>
    </row>
    <row r="373" spans="1:22" ht="15.75" customHeight="1" x14ac:dyDescent="0.2">
      <c r="A373" s="22"/>
      <c r="B373" s="22"/>
      <c r="C373" s="22"/>
      <c r="D373" s="22"/>
      <c r="E373" s="36"/>
      <c r="F373" s="22"/>
      <c r="G373" s="22"/>
      <c r="H373" s="22"/>
      <c r="I373" s="22"/>
      <c r="J373" s="22"/>
      <c r="K373" s="36"/>
      <c r="L373" s="22"/>
      <c r="M373" s="22"/>
      <c r="N373" s="22"/>
      <c r="O373" s="22"/>
      <c r="P373" s="22"/>
      <c r="Q373" s="22"/>
      <c r="R373" s="22"/>
      <c r="S373" s="22"/>
      <c r="T373" s="22"/>
      <c r="U373" s="22"/>
      <c r="V373" s="34"/>
    </row>
    <row r="374" spans="1:22" ht="15.75" customHeight="1" x14ac:dyDescent="0.2">
      <c r="A374" s="22"/>
      <c r="B374" s="22"/>
      <c r="C374" s="22"/>
      <c r="D374" s="22"/>
      <c r="E374" s="36"/>
      <c r="F374" s="22"/>
      <c r="G374" s="22"/>
      <c r="H374" s="22"/>
      <c r="I374" s="22"/>
      <c r="J374" s="22"/>
      <c r="K374" s="36"/>
      <c r="L374" s="22"/>
      <c r="M374" s="22"/>
      <c r="N374" s="22"/>
      <c r="O374" s="22"/>
      <c r="P374" s="22"/>
      <c r="Q374" s="22"/>
      <c r="R374" s="22"/>
      <c r="S374" s="22"/>
      <c r="T374" s="22"/>
      <c r="U374" s="22"/>
      <c r="V374" s="34"/>
    </row>
    <row r="375" spans="1:22" ht="15.75" customHeight="1" x14ac:dyDescent="0.2">
      <c r="A375" s="22"/>
      <c r="B375" s="22"/>
      <c r="C375" s="22"/>
      <c r="D375" s="22"/>
      <c r="E375" s="36"/>
      <c r="F375" s="22"/>
      <c r="G375" s="22"/>
      <c r="H375" s="22"/>
      <c r="I375" s="22"/>
      <c r="J375" s="22"/>
      <c r="K375" s="36"/>
      <c r="L375" s="22"/>
      <c r="M375" s="22"/>
      <c r="N375" s="22"/>
      <c r="O375" s="22"/>
      <c r="P375" s="22"/>
      <c r="Q375" s="22"/>
      <c r="R375" s="22"/>
      <c r="S375" s="22"/>
      <c r="T375" s="22"/>
      <c r="U375" s="22"/>
      <c r="V375" s="34"/>
    </row>
    <row r="376" spans="1:22" ht="15.75" customHeight="1" x14ac:dyDescent="0.2">
      <c r="A376" s="22"/>
      <c r="B376" s="22"/>
      <c r="C376" s="22"/>
      <c r="D376" s="22"/>
      <c r="E376" s="36"/>
      <c r="F376" s="22"/>
      <c r="G376" s="22"/>
      <c r="H376" s="22"/>
      <c r="I376" s="22"/>
      <c r="J376" s="22"/>
      <c r="K376" s="36"/>
      <c r="L376" s="22"/>
      <c r="M376" s="22"/>
      <c r="N376" s="22"/>
      <c r="O376" s="22"/>
      <c r="P376" s="22"/>
      <c r="Q376" s="22"/>
      <c r="R376" s="22"/>
      <c r="S376" s="22"/>
      <c r="T376" s="22"/>
      <c r="U376" s="22"/>
      <c r="V376" s="34"/>
    </row>
    <row r="377" spans="1:22" ht="15.75" customHeight="1" x14ac:dyDescent="0.2">
      <c r="A377" s="22"/>
      <c r="B377" s="22"/>
      <c r="C377" s="22"/>
      <c r="D377" s="22"/>
      <c r="E377" s="36"/>
      <c r="F377" s="22"/>
      <c r="G377" s="22"/>
      <c r="H377" s="22"/>
      <c r="I377" s="22"/>
      <c r="J377" s="22"/>
      <c r="K377" s="36"/>
      <c r="L377" s="22"/>
      <c r="M377" s="22"/>
      <c r="N377" s="22"/>
      <c r="O377" s="22"/>
      <c r="P377" s="22"/>
      <c r="Q377" s="22"/>
      <c r="R377" s="22"/>
      <c r="S377" s="22"/>
      <c r="T377" s="22"/>
      <c r="U377" s="22"/>
      <c r="V377" s="34"/>
    </row>
    <row r="378" spans="1:22" ht="15.75" customHeight="1" x14ac:dyDescent="0.2">
      <c r="A378" s="22"/>
      <c r="B378" s="22"/>
      <c r="C378" s="22"/>
      <c r="D378" s="22"/>
      <c r="E378" s="36"/>
      <c r="F378" s="22"/>
      <c r="G378" s="22"/>
      <c r="H378" s="22"/>
      <c r="I378" s="22"/>
      <c r="J378" s="22"/>
      <c r="K378" s="36"/>
      <c r="L378" s="22"/>
      <c r="M378" s="22"/>
      <c r="N378" s="22"/>
      <c r="O378" s="22"/>
      <c r="P378" s="22"/>
      <c r="Q378" s="22"/>
      <c r="R378" s="22"/>
      <c r="S378" s="22"/>
      <c r="T378" s="22"/>
      <c r="U378" s="22"/>
      <c r="V378" s="34"/>
    </row>
    <row r="379" spans="1:22" ht="15.75" customHeight="1" x14ac:dyDescent="0.2">
      <c r="A379" s="22"/>
      <c r="B379" s="22"/>
      <c r="C379" s="22"/>
      <c r="D379" s="22"/>
      <c r="E379" s="36"/>
      <c r="F379" s="22"/>
      <c r="G379" s="22"/>
      <c r="H379" s="22"/>
      <c r="I379" s="22"/>
      <c r="J379" s="22"/>
      <c r="K379" s="36"/>
      <c r="L379" s="22"/>
      <c r="M379" s="22"/>
      <c r="N379" s="22"/>
      <c r="O379" s="22"/>
      <c r="P379" s="22"/>
      <c r="Q379" s="22"/>
      <c r="R379" s="22"/>
      <c r="S379" s="22"/>
      <c r="T379" s="22"/>
      <c r="U379" s="22"/>
      <c r="V379" s="34"/>
    </row>
    <row r="380" spans="1:22" ht="15.75" customHeight="1" x14ac:dyDescent="0.2">
      <c r="A380" s="22"/>
      <c r="B380" s="22"/>
      <c r="C380" s="22"/>
      <c r="D380" s="22"/>
      <c r="E380" s="36"/>
      <c r="F380" s="22"/>
      <c r="G380" s="22"/>
      <c r="H380" s="22"/>
      <c r="I380" s="22"/>
      <c r="J380" s="22"/>
      <c r="K380" s="36"/>
      <c r="L380" s="22"/>
      <c r="M380" s="22"/>
      <c r="N380" s="22"/>
      <c r="O380" s="22"/>
      <c r="P380" s="22"/>
      <c r="Q380" s="22"/>
      <c r="R380" s="22"/>
      <c r="S380" s="22"/>
      <c r="T380" s="22"/>
      <c r="U380" s="22"/>
      <c r="V380" s="34"/>
    </row>
    <row r="381" spans="1:22" ht="15.75" customHeight="1" x14ac:dyDescent="0.2">
      <c r="A381" s="22"/>
      <c r="B381" s="22"/>
      <c r="C381" s="22"/>
      <c r="D381" s="22"/>
      <c r="E381" s="36"/>
      <c r="F381" s="22"/>
      <c r="G381" s="22"/>
      <c r="H381" s="22"/>
      <c r="I381" s="22"/>
      <c r="J381" s="22"/>
      <c r="K381" s="36"/>
      <c r="L381" s="22"/>
      <c r="M381" s="22"/>
      <c r="N381" s="22"/>
      <c r="O381" s="22"/>
      <c r="P381" s="22"/>
      <c r="Q381" s="22"/>
      <c r="R381" s="22"/>
      <c r="S381" s="22"/>
      <c r="T381" s="22"/>
      <c r="U381" s="22"/>
      <c r="V381" s="34"/>
    </row>
    <row r="382" spans="1:22" ht="15.75" customHeight="1" x14ac:dyDescent="0.2">
      <c r="A382" s="22"/>
      <c r="B382" s="22"/>
      <c r="C382" s="22"/>
      <c r="D382" s="22"/>
      <c r="E382" s="36"/>
      <c r="F382" s="22"/>
      <c r="G382" s="22"/>
      <c r="H382" s="22"/>
      <c r="I382" s="22"/>
      <c r="J382" s="22"/>
      <c r="K382" s="36"/>
      <c r="L382" s="22"/>
      <c r="M382" s="22"/>
      <c r="N382" s="22"/>
      <c r="O382" s="22"/>
      <c r="P382" s="22"/>
      <c r="Q382" s="22"/>
      <c r="R382" s="22"/>
      <c r="S382" s="22"/>
      <c r="T382" s="22"/>
      <c r="U382" s="22"/>
      <c r="V382" s="34"/>
    </row>
    <row r="383" spans="1:22" ht="15.75" customHeight="1" x14ac:dyDescent="0.2">
      <c r="A383" s="22"/>
      <c r="B383" s="22"/>
      <c r="C383" s="22"/>
      <c r="D383" s="22"/>
      <c r="E383" s="36"/>
      <c r="F383" s="22"/>
      <c r="G383" s="22"/>
      <c r="H383" s="22"/>
      <c r="I383" s="22"/>
      <c r="J383" s="22"/>
      <c r="K383" s="36"/>
      <c r="L383" s="22"/>
      <c r="M383" s="22"/>
      <c r="N383" s="22"/>
      <c r="O383" s="22"/>
      <c r="P383" s="22"/>
      <c r="Q383" s="22"/>
      <c r="R383" s="22"/>
      <c r="S383" s="22"/>
      <c r="T383" s="22"/>
      <c r="U383" s="22"/>
      <c r="V383" s="34"/>
    </row>
    <row r="384" spans="1:22" ht="15.75" customHeight="1" x14ac:dyDescent="0.2">
      <c r="A384" s="22"/>
      <c r="B384" s="22"/>
      <c r="C384" s="22"/>
      <c r="D384" s="22"/>
      <c r="E384" s="36"/>
      <c r="F384" s="22"/>
      <c r="G384" s="22"/>
      <c r="H384" s="22"/>
      <c r="I384" s="22"/>
      <c r="J384" s="22"/>
      <c r="K384" s="36"/>
      <c r="L384" s="22"/>
      <c r="M384" s="22"/>
      <c r="N384" s="22"/>
      <c r="O384" s="22"/>
      <c r="P384" s="22"/>
      <c r="Q384" s="22"/>
      <c r="R384" s="22"/>
      <c r="S384" s="22"/>
      <c r="T384" s="22"/>
      <c r="U384" s="22"/>
      <c r="V384" s="34"/>
    </row>
    <row r="385" spans="1:22" ht="15.75" customHeight="1" x14ac:dyDescent="0.2">
      <c r="A385" s="22"/>
      <c r="B385" s="22"/>
      <c r="C385" s="22"/>
      <c r="D385" s="22"/>
      <c r="E385" s="36"/>
      <c r="F385" s="22"/>
      <c r="G385" s="22"/>
      <c r="H385" s="22"/>
      <c r="I385" s="22"/>
      <c r="J385" s="22"/>
      <c r="K385" s="36"/>
      <c r="L385" s="22"/>
      <c r="M385" s="22"/>
      <c r="N385" s="22"/>
      <c r="O385" s="22"/>
      <c r="P385" s="22"/>
      <c r="Q385" s="22"/>
      <c r="R385" s="22"/>
      <c r="S385" s="22"/>
      <c r="T385" s="22"/>
      <c r="U385" s="22"/>
      <c r="V385" s="34"/>
    </row>
    <row r="386" spans="1:22" ht="15.75" customHeight="1" x14ac:dyDescent="0.2">
      <c r="A386" s="22"/>
      <c r="B386" s="22"/>
      <c r="C386" s="22"/>
      <c r="D386" s="22"/>
      <c r="E386" s="36"/>
      <c r="F386" s="22"/>
      <c r="G386" s="22"/>
      <c r="H386" s="22"/>
      <c r="I386" s="22"/>
      <c r="J386" s="22"/>
      <c r="K386" s="36"/>
      <c r="L386" s="22"/>
      <c r="M386" s="22"/>
      <c r="N386" s="22"/>
      <c r="O386" s="22"/>
      <c r="P386" s="22"/>
      <c r="Q386" s="22"/>
      <c r="R386" s="22"/>
      <c r="S386" s="22"/>
      <c r="T386" s="22"/>
      <c r="U386" s="22"/>
      <c r="V386" s="34"/>
    </row>
    <row r="387" spans="1:22" ht="15.75" customHeight="1" x14ac:dyDescent="0.2">
      <c r="A387" s="22"/>
      <c r="B387" s="22"/>
      <c r="C387" s="22"/>
      <c r="D387" s="22"/>
      <c r="E387" s="36"/>
      <c r="F387" s="22"/>
      <c r="G387" s="22"/>
      <c r="H387" s="22"/>
      <c r="I387" s="22"/>
      <c r="J387" s="22"/>
      <c r="K387" s="36"/>
      <c r="L387" s="22"/>
      <c r="M387" s="22"/>
      <c r="N387" s="22"/>
      <c r="O387" s="22"/>
      <c r="P387" s="22"/>
      <c r="Q387" s="22"/>
      <c r="R387" s="22"/>
      <c r="S387" s="22"/>
      <c r="T387" s="22"/>
      <c r="U387" s="22"/>
      <c r="V387" s="34"/>
    </row>
    <row r="388" spans="1:22" ht="15.75" customHeight="1" x14ac:dyDescent="0.2">
      <c r="A388" s="22"/>
      <c r="B388" s="22"/>
      <c r="C388" s="22"/>
      <c r="D388" s="22"/>
      <c r="E388" s="36"/>
      <c r="F388" s="22"/>
      <c r="G388" s="22"/>
      <c r="H388" s="22"/>
      <c r="I388" s="22"/>
      <c r="J388" s="22"/>
      <c r="K388" s="36"/>
      <c r="L388" s="22"/>
      <c r="M388" s="22"/>
      <c r="N388" s="22"/>
      <c r="O388" s="22"/>
      <c r="P388" s="22"/>
      <c r="Q388" s="22"/>
      <c r="R388" s="22"/>
      <c r="S388" s="22"/>
      <c r="T388" s="22"/>
      <c r="U388" s="22"/>
      <c r="V388" s="34"/>
    </row>
    <row r="389" spans="1:22" ht="15.75" customHeight="1" x14ac:dyDescent="0.2">
      <c r="A389" s="22"/>
      <c r="B389" s="22"/>
      <c r="C389" s="22"/>
      <c r="D389" s="22"/>
      <c r="E389" s="36"/>
      <c r="F389" s="22"/>
      <c r="G389" s="22"/>
      <c r="H389" s="22"/>
      <c r="I389" s="22"/>
      <c r="J389" s="22"/>
      <c r="K389" s="36"/>
      <c r="L389" s="22"/>
      <c r="M389" s="22"/>
      <c r="N389" s="22"/>
      <c r="O389" s="22"/>
      <c r="P389" s="22"/>
      <c r="Q389" s="22"/>
      <c r="R389" s="22"/>
      <c r="S389" s="22"/>
      <c r="T389" s="22"/>
      <c r="U389" s="22"/>
      <c r="V389" s="34"/>
    </row>
    <row r="390" spans="1:22" ht="15.75" customHeight="1" x14ac:dyDescent="0.2">
      <c r="A390" s="22"/>
      <c r="B390" s="22"/>
      <c r="C390" s="22"/>
      <c r="D390" s="22"/>
      <c r="E390" s="36"/>
      <c r="F390" s="22"/>
      <c r="G390" s="22"/>
      <c r="H390" s="22"/>
      <c r="I390" s="22"/>
      <c r="J390" s="22"/>
      <c r="K390" s="36"/>
      <c r="L390" s="22"/>
      <c r="M390" s="22"/>
      <c r="N390" s="22"/>
      <c r="O390" s="22"/>
      <c r="P390" s="22"/>
      <c r="Q390" s="22"/>
      <c r="R390" s="22"/>
      <c r="S390" s="22"/>
      <c r="T390" s="22"/>
      <c r="U390" s="22"/>
      <c r="V390" s="34"/>
    </row>
    <row r="391" spans="1:22" ht="15.75" customHeight="1" x14ac:dyDescent="0.2">
      <c r="A391" s="22"/>
      <c r="B391" s="22"/>
      <c r="C391" s="22"/>
      <c r="D391" s="22"/>
      <c r="E391" s="36"/>
      <c r="F391" s="22"/>
      <c r="G391" s="22"/>
      <c r="H391" s="22"/>
      <c r="I391" s="22"/>
      <c r="J391" s="22"/>
      <c r="K391" s="36"/>
      <c r="L391" s="22"/>
      <c r="M391" s="22"/>
      <c r="N391" s="22"/>
      <c r="O391" s="22"/>
      <c r="P391" s="22"/>
      <c r="Q391" s="22"/>
      <c r="R391" s="22"/>
      <c r="S391" s="22"/>
      <c r="T391" s="22"/>
      <c r="U391" s="22"/>
      <c r="V391" s="34"/>
    </row>
    <row r="392" spans="1:22" ht="15.75" customHeight="1" x14ac:dyDescent="0.2">
      <c r="A392" s="22"/>
      <c r="B392" s="22"/>
      <c r="C392" s="22"/>
      <c r="D392" s="22"/>
      <c r="E392" s="36"/>
      <c r="F392" s="22"/>
      <c r="G392" s="22"/>
      <c r="H392" s="22"/>
      <c r="I392" s="22"/>
      <c r="J392" s="22"/>
      <c r="K392" s="36"/>
      <c r="L392" s="22"/>
      <c r="M392" s="22"/>
      <c r="N392" s="22"/>
      <c r="O392" s="22"/>
      <c r="P392" s="22"/>
      <c r="Q392" s="22"/>
      <c r="R392" s="22"/>
      <c r="S392" s="22"/>
      <c r="T392" s="22"/>
      <c r="U392" s="22"/>
      <c r="V392" s="34"/>
    </row>
    <row r="393" spans="1:22" ht="15.75" customHeight="1" x14ac:dyDescent="0.2">
      <c r="A393" s="22"/>
      <c r="B393" s="22"/>
      <c r="C393" s="22"/>
      <c r="D393" s="22"/>
      <c r="E393" s="36"/>
      <c r="F393" s="22"/>
      <c r="G393" s="22"/>
      <c r="H393" s="22"/>
      <c r="I393" s="22"/>
      <c r="J393" s="22"/>
      <c r="K393" s="36"/>
      <c r="L393" s="22"/>
      <c r="M393" s="22"/>
      <c r="N393" s="22"/>
      <c r="O393" s="22"/>
      <c r="P393" s="22"/>
      <c r="Q393" s="22"/>
      <c r="R393" s="22"/>
      <c r="S393" s="22"/>
      <c r="T393" s="22"/>
      <c r="U393" s="22"/>
      <c r="V393" s="34"/>
    </row>
    <row r="394" spans="1:22" ht="15.75" customHeight="1" x14ac:dyDescent="0.2">
      <c r="A394" s="22"/>
      <c r="B394" s="22"/>
      <c r="C394" s="22"/>
      <c r="D394" s="22"/>
      <c r="E394" s="36"/>
      <c r="F394" s="22"/>
      <c r="G394" s="22"/>
      <c r="H394" s="22"/>
      <c r="I394" s="22"/>
      <c r="J394" s="22"/>
      <c r="K394" s="36"/>
      <c r="L394" s="22"/>
      <c r="M394" s="22"/>
      <c r="N394" s="22"/>
      <c r="O394" s="22"/>
      <c r="P394" s="22"/>
      <c r="Q394" s="22"/>
      <c r="R394" s="22"/>
      <c r="S394" s="22"/>
      <c r="T394" s="22"/>
      <c r="U394" s="22"/>
      <c r="V394" s="34"/>
    </row>
    <row r="395" spans="1:22" ht="15.75" customHeight="1" x14ac:dyDescent="0.2">
      <c r="A395" s="22"/>
      <c r="B395" s="22"/>
      <c r="C395" s="22"/>
      <c r="D395" s="22"/>
      <c r="E395" s="36"/>
      <c r="F395" s="22"/>
      <c r="G395" s="22"/>
      <c r="H395" s="22"/>
      <c r="I395" s="22"/>
      <c r="J395" s="22"/>
      <c r="K395" s="36"/>
      <c r="L395" s="22"/>
      <c r="M395" s="22"/>
      <c r="N395" s="22"/>
      <c r="O395" s="22"/>
      <c r="P395" s="22"/>
      <c r="Q395" s="22"/>
      <c r="R395" s="22"/>
      <c r="S395" s="22"/>
      <c r="T395" s="22"/>
      <c r="U395" s="22"/>
      <c r="V395" s="34"/>
    </row>
    <row r="396" spans="1:22" ht="15.75" customHeight="1" x14ac:dyDescent="0.2">
      <c r="A396" s="22"/>
      <c r="B396" s="22"/>
      <c r="C396" s="22"/>
      <c r="D396" s="22"/>
      <c r="E396" s="36"/>
      <c r="F396" s="22"/>
      <c r="G396" s="22"/>
      <c r="H396" s="22"/>
      <c r="I396" s="22"/>
      <c r="J396" s="22"/>
      <c r="K396" s="36"/>
      <c r="L396" s="22"/>
      <c r="M396" s="22"/>
      <c r="N396" s="22"/>
      <c r="O396" s="22"/>
      <c r="P396" s="22"/>
      <c r="Q396" s="22"/>
      <c r="R396" s="22"/>
      <c r="S396" s="22"/>
      <c r="T396" s="22"/>
      <c r="U396" s="22"/>
      <c r="V396" s="34"/>
    </row>
    <row r="397" spans="1:22" ht="15.75" customHeight="1" x14ac:dyDescent="0.2">
      <c r="A397" s="22"/>
      <c r="B397" s="22"/>
      <c r="C397" s="22"/>
      <c r="D397" s="22"/>
      <c r="E397" s="36"/>
      <c r="F397" s="22"/>
      <c r="G397" s="22"/>
      <c r="H397" s="22"/>
      <c r="I397" s="22"/>
      <c r="J397" s="22"/>
      <c r="K397" s="36"/>
      <c r="L397" s="22"/>
      <c r="M397" s="22"/>
      <c r="N397" s="22"/>
      <c r="O397" s="22"/>
      <c r="P397" s="22"/>
      <c r="Q397" s="22"/>
      <c r="R397" s="22"/>
      <c r="S397" s="22"/>
      <c r="T397" s="22"/>
      <c r="U397" s="22"/>
      <c r="V397" s="34"/>
    </row>
    <row r="398" spans="1:22" ht="15.75" customHeight="1" x14ac:dyDescent="0.2">
      <c r="A398" s="22"/>
      <c r="B398" s="22"/>
      <c r="C398" s="22"/>
      <c r="D398" s="22"/>
      <c r="E398" s="36"/>
      <c r="F398" s="22"/>
      <c r="G398" s="22"/>
      <c r="H398" s="22"/>
      <c r="I398" s="22"/>
      <c r="J398" s="22"/>
      <c r="K398" s="36"/>
      <c r="L398" s="22"/>
      <c r="M398" s="22"/>
      <c r="N398" s="22"/>
      <c r="O398" s="22"/>
      <c r="P398" s="22"/>
      <c r="Q398" s="22"/>
      <c r="R398" s="22"/>
      <c r="S398" s="22"/>
      <c r="T398" s="22"/>
      <c r="U398" s="22"/>
      <c r="V398" s="34"/>
    </row>
    <row r="399" spans="1:22" ht="15.75" customHeight="1" x14ac:dyDescent="0.2">
      <c r="A399" s="22"/>
      <c r="B399" s="22"/>
      <c r="C399" s="22"/>
      <c r="D399" s="22"/>
      <c r="E399" s="36"/>
      <c r="F399" s="22"/>
      <c r="G399" s="22"/>
      <c r="H399" s="22"/>
      <c r="I399" s="22"/>
      <c r="J399" s="22"/>
      <c r="K399" s="36"/>
      <c r="L399" s="22"/>
      <c r="M399" s="22"/>
      <c r="N399" s="22"/>
      <c r="O399" s="22"/>
      <c r="P399" s="22"/>
      <c r="Q399" s="22"/>
      <c r="R399" s="22"/>
      <c r="S399" s="22"/>
      <c r="T399" s="22"/>
      <c r="U399" s="22"/>
      <c r="V399" s="34"/>
    </row>
    <row r="400" spans="1:22" ht="15.75" customHeight="1" x14ac:dyDescent="0.2">
      <c r="A400" s="22"/>
      <c r="B400" s="22"/>
      <c r="C400" s="22"/>
      <c r="D400" s="22"/>
      <c r="E400" s="36"/>
      <c r="F400" s="22"/>
      <c r="G400" s="22"/>
      <c r="H400" s="22"/>
      <c r="I400" s="22"/>
      <c r="J400" s="22"/>
      <c r="K400" s="36"/>
      <c r="L400" s="22"/>
      <c r="M400" s="22"/>
      <c r="N400" s="22"/>
      <c r="O400" s="22"/>
      <c r="P400" s="22"/>
      <c r="Q400" s="22"/>
      <c r="R400" s="22"/>
      <c r="S400" s="22"/>
      <c r="T400" s="22"/>
      <c r="U400" s="22"/>
      <c r="V400" s="34"/>
    </row>
    <row r="401" spans="1:22" ht="15.75" customHeight="1" x14ac:dyDescent="0.2">
      <c r="A401" s="22"/>
      <c r="B401" s="22"/>
      <c r="C401" s="22"/>
      <c r="D401" s="22"/>
      <c r="E401" s="36"/>
      <c r="F401" s="22"/>
      <c r="G401" s="22"/>
      <c r="H401" s="22"/>
      <c r="I401" s="22"/>
      <c r="J401" s="22"/>
      <c r="K401" s="36"/>
      <c r="L401" s="22"/>
      <c r="M401" s="22"/>
      <c r="N401" s="22"/>
      <c r="O401" s="22"/>
      <c r="P401" s="22"/>
      <c r="Q401" s="22"/>
      <c r="R401" s="22"/>
      <c r="S401" s="22"/>
      <c r="T401" s="22"/>
      <c r="U401" s="22"/>
      <c r="V401" s="34"/>
    </row>
    <row r="402" spans="1:22" ht="15.75" customHeight="1" x14ac:dyDescent="0.2">
      <c r="A402" s="22"/>
      <c r="B402" s="22"/>
      <c r="C402" s="22"/>
      <c r="D402" s="22"/>
      <c r="E402" s="36"/>
      <c r="F402" s="22"/>
      <c r="G402" s="22"/>
      <c r="H402" s="22"/>
      <c r="I402" s="22"/>
      <c r="J402" s="22"/>
      <c r="K402" s="36"/>
      <c r="L402" s="22"/>
      <c r="M402" s="22"/>
      <c r="N402" s="22"/>
      <c r="O402" s="22"/>
      <c r="P402" s="22"/>
      <c r="Q402" s="22"/>
      <c r="R402" s="22"/>
      <c r="S402" s="22"/>
      <c r="T402" s="22"/>
      <c r="U402" s="22"/>
      <c r="V402" s="34"/>
    </row>
    <row r="403" spans="1:22" ht="15.75" customHeight="1" x14ac:dyDescent="0.2">
      <c r="A403" s="22"/>
      <c r="B403" s="22"/>
      <c r="C403" s="22"/>
      <c r="D403" s="22"/>
      <c r="E403" s="36"/>
      <c r="F403" s="22"/>
      <c r="G403" s="22"/>
      <c r="H403" s="22"/>
      <c r="I403" s="22"/>
      <c r="J403" s="22"/>
      <c r="K403" s="36"/>
      <c r="L403" s="22"/>
      <c r="M403" s="22"/>
      <c r="N403" s="22"/>
      <c r="O403" s="22"/>
      <c r="P403" s="22"/>
      <c r="Q403" s="22"/>
      <c r="R403" s="22"/>
      <c r="S403" s="22"/>
      <c r="T403" s="22"/>
      <c r="U403" s="22"/>
      <c r="V403" s="34"/>
    </row>
    <row r="404" spans="1:22" ht="15.75" customHeight="1" x14ac:dyDescent="0.2">
      <c r="A404" s="22"/>
      <c r="B404" s="22"/>
      <c r="C404" s="22"/>
      <c r="D404" s="22"/>
      <c r="E404" s="36"/>
      <c r="F404" s="22"/>
      <c r="G404" s="22"/>
      <c r="H404" s="22"/>
      <c r="I404" s="22"/>
      <c r="J404" s="22"/>
      <c r="K404" s="36"/>
      <c r="L404" s="22"/>
      <c r="M404" s="22"/>
      <c r="N404" s="22"/>
      <c r="O404" s="22"/>
      <c r="P404" s="22"/>
      <c r="Q404" s="22"/>
      <c r="R404" s="22"/>
      <c r="S404" s="22"/>
      <c r="T404" s="22"/>
      <c r="U404" s="22"/>
      <c r="V404" s="34"/>
    </row>
    <row r="405" spans="1:22" ht="15.75" customHeight="1" x14ac:dyDescent="0.2">
      <c r="A405" s="22"/>
      <c r="B405" s="22"/>
      <c r="C405" s="22"/>
      <c r="D405" s="22"/>
      <c r="E405" s="36"/>
      <c r="F405" s="22"/>
      <c r="G405" s="22"/>
      <c r="H405" s="22"/>
      <c r="I405" s="22"/>
      <c r="J405" s="22"/>
      <c r="K405" s="36"/>
      <c r="L405" s="22"/>
      <c r="M405" s="22"/>
      <c r="N405" s="22"/>
      <c r="O405" s="22"/>
      <c r="P405" s="22"/>
      <c r="Q405" s="22"/>
      <c r="R405" s="22"/>
      <c r="S405" s="22"/>
      <c r="T405" s="22"/>
      <c r="U405" s="22"/>
      <c r="V405" s="34"/>
    </row>
    <row r="406" spans="1:22" ht="15.75" customHeight="1" x14ac:dyDescent="0.2">
      <c r="A406" s="22"/>
      <c r="B406" s="22"/>
      <c r="C406" s="22"/>
      <c r="D406" s="22"/>
      <c r="E406" s="36"/>
      <c r="F406" s="22"/>
      <c r="G406" s="22"/>
      <c r="H406" s="22"/>
      <c r="I406" s="22"/>
      <c r="J406" s="22"/>
      <c r="K406" s="36"/>
      <c r="L406" s="22"/>
      <c r="M406" s="22"/>
      <c r="N406" s="22"/>
      <c r="O406" s="22"/>
      <c r="P406" s="22"/>
      <c r="Q406" s="22"/>
      <c r="R406" s="22"/>
      <c r="S406" s="22"/>
      <c r="T406" s="22"/>
      <c r="U406" s="22"/>
      <c r="V406" s="34"/>
    </row>
    <row r="407" spans="1:22" ht="15.75" customHeight="1" x14ac:dyDescent="0.2">
      <c r="A407" s="22"/>
      <c r="B407" s="22"/>
      <c r="C407" s="22"/>
      <c r="D407" s="22"/>
      <c r="E407" s="36"/>
      <c r="F407" s="22"/>
      <c r="G407" s="22"/>
      <c r="H407" s="22"/>
      <c r="I407" s="22"/>
      <c r="J407" s="22"/>
      <c r="K407" s="36"/>
      <c r="L407" s="22"/>
      <c r="M407" s="22"/>
      <c r="N407" s="22"/>
      <c r="O407" s="22"/>
      <c r="P407" s="22"/>
      <c r="Q407" s="22"/>
      <c r="R407" s="22"/>
      <c r="S407" s="22"/>
      <c r="T407" s="22"/>
      <c r="U407" s="22"/>
      <c r="V407" s="34"/>
    </row>
    <row r="408" spans="1:22" ht="15.75" customHeight="1" x14ac:dyDescent="0.2">
      <c r="A408" s="22"/>
      <c r="B408" s="22"/>
      <c r="C408" s="22"/>
      <c r="D408" s="22"/>
      <c r="E408" s="36"/>
      <c r="F408" s="22"/>
      <c r="G408" s="22"/>
      <c r="H408" s="22"/>
      <c r="I408" s="22"/>
      <c r="J408" s="22"/>
      <c r="K408" s="36"/>
      <c r="L408" s="22"/>
      <c r="M408" s="22"/>
      <c r="N408" s="22"/>
      <c r="O408" s="22"/>
      <c r="P408" s="22"/>
      <c r="Q408" s="22"/>
      <c r="R408" s="22"/>
      <c r="S408" s="22"/>
      <c r="T408" s="22"/>
      <c r="U408" s="22"/>
      <c r="V408" s="34"/>
    </row>
    <row r="409" spans="1:22" ht="15.75" customHeight="1" x14ac:dyDescent="0.2">
      <c r="A409" s="22"/>
      <c r="B409" s="22"/>
      <c r="C409" s="22"/>
      <c r="D409" s="22"/>
      <c r="E409" s="36"/>
      <c r="F409" s="22"/>
      <c r="G409" s="22"/>
      <c r="H409" s="22"/>
      <c r="I409" s="22"/>
      <c r="J409" s="22"/>
      <c r="K409" s="36"/>
      <c r="L409" s="22"/>
      <c r="M409" s="22"/>
      <c r="N409" s="22"/>
      <c r="O409" s="22"/>
      <c r="P409" s="22"/>
      <c r="Q409" s="22"/>
      <c r="R409" s="22"/>
      <c r="S409" s="22"/>
      <c r="T409" s="22"/>
      <c r="U409" s="22"/>
      <c r="V409" s="34"/>
    </row>
    <row r="410" spans="1:22" ht="15.75" customHeight="1" x14ac:dyDescent="0.2">
      <c r="A410" s="22"/>
      <c r="B410" s="22"/>
      <c r="C410" s="22"/>
      <c r="D410" s="22"/>
      <c r="E410" s="36"/>
      <c r="F410" s="22"/>
      <c r="G410" s="22"/>
      <c r="H410" s="22"/>
      <c r="I410" s="22"/>
      <c r="J410" s="22"/>
      <c r="K410" s="36"/>
      <c r="L410" s="22"/>
      <c r="M410" s="22"/>
      <c r="N410" s="22"/>
      <c r="O410" s="22"/>
      <c r="P410" s="22"/>
      <c r="Q410" s="22"/>
      <c r="R410" s="22"/>
      <c r="S410" s="22"/>
      <c r="T410" s="22"/>
      <c r="U410" s="22"/>
      <c r="V410" s="34"/>
    </row>
    <row r="411" spans="1:22" ht="15.75" customHeight="1" x14ac:dyDescent="0.2">
      <c r="A411" s="22"/>
      <c r="B411" s="22"/>
      <c r="C411" s="22"/>
      <c r="D411" s="22"/>
      <c r="E411" s="36"/>
      <c r="F411" s="22"/>
      <c r="G411" s="22"/>
      <c r="H411" s="22"/>
      <c r="I411" s="22"/>
      <c r="J411" s="22"/>
      <c r="K411" s="36"/>
      <c r="L411" s="22"/>
      <c r="M411" s="22"/>
      <c r="N411" s="22"/>
      <c r="O411" s="22"/>
      <c r="P411" s="22"/>
      <c r="Q411" s="22"/>
      <c r="R411" s="22"/>
      <c r="S411" s="22"/>
      <c r="T411" s="22"/>
      <c r="U411" s="22"/>
      <c r="V411" s="34"/>
    </row>
    <row r="412" spans="1:22" ht="15.75" customHeight="1" x14ac:dyDescent="0.2">
      <c r="A412" s="22"/>
      <c r="B412" s="22"/>
      <c r="C412" s="22"/>
      <c r="D412" s="22"/>
      <c r="E412" s="36"/>
      <c r="F412" s="22"/>
      <c r="G412" s="22"/>
      <c r="H412" s="22"/>
      <c r="I412" s="22"/>
      <c r="J412" s="22"/>
      <c r="K412" s="36"/>
      <c r="L412" s="22"/>
      <c r="M412" s="22"/>
      <c r="N412" s="22"/>
      <c r="O412" s="22"/>
      <c r="P412" s="22"/>
      <c r="Q412" s="22"/>
      <c r="R412" s="22"/>
      <c r="S412" s="22"/>
      <c r="T412" s="22"/>
      <c r="U412" s="22"/>
      <c r="V412" s="34"/>
    </row>
    <row r="413" spans="1:22" ht="15.75" customHeight="1" x14ac:dyDescent="0.2">
      <c r="A413" s="22"/>
      <c r="B413" s="22"/>
      <c r="C413" s="22"/>
      <c r="D413" s="22"/>
      <c r="E413" s="36"/>
      <c r="F413" s="22"/>
      <c r="G413" s="22"/>
      <c r="H413" s="22"/>
      <c r="I413" s="22"/>
      <c r="J413" s="22"/>
      <c r="K413" s="36"/>
      <c r="L413" s="22"/>
      <c r="M413" s="22"/>
      <c r="N413" s="22"/>
      <c r="O413" s="22"/>
      <c r="P413" s="22"/>
      <c r="Q413" s="22"/>
      <c r="R413" s="22"/>
      <c r="S413" s="22"/>
      <c r="T413" s="22"/>
      <c r="U413" s="22"/>
      <c r="V413" s="34"/>
    </row>
    <row r="414" spans="1:22" ht="15.75" customHeight="1" x14ac:dyDescent="0.2">
      <c r="A414" s="22"/>
      <c r="B414" s="22"/>
      <c r="C414" s="22"/>
      <c r="D414" s="22"/>
      <c r="E414" s="36"/>
      <c r="F414" s="22"/>
      <c r="G414" s="22"/>
      <c r="H414" s="22"/>
      <c r="I414" s="22"/>
      <c r="J414" s="22"/>
      <c r="K414" s="36"/>
      <c r="L414" s="22"/>
      <c r="M414" s="22"/>
      <c r="N414" s="22"/>
      <c r="O414" s="22"/>
      <c r="P414" s="22"/>
      <c r="Q414" s="22"/>
      <c r="R414" s="22"/>
      <c r="S414" s="22"/>
      <c r="T414" s="22"/>
      <c r="U414" s="22"/>
      <c r="V414" s="34"/>
    </row>
    <row r="415" spans="1:22" ht="15.75" customHeight="1" x14ac:dyDescent="0.2">
      <c r="A415" s="22"/>
      <c r="B415" s="22"/>
      <c r="C415" s="22"/>
      <c r="D415" s="22"/>
      <c r="E415" s="36"/>
      <c r="F415" s="22"/>
      <c r="G415" s="22"/>
      <c r="H415" s="22"/>
      <c r="I415" s="22"/>
      <c r="J415" s="22"/>
      <c r="K415" s="36"/>
      <c r="L415" s="22"/>
      <c r="M415" s="22"/>
      <c r="N415" s="22"/>
      <c r="O415" s="22"/>
      <c r="P415" s="22"/>
      <c r="Q415" s="22"/>
      <c r="R415" s="22"/>
      <c r="S415" s="22"/>
      <c r="T415" s="22"/>
      <c r="U415" s="22"/>
      <c r="V415" s="34"/>
    </row>
    <row r="416" spans="1:22" ht="15.75" customHeight="1" x14ac:dyDescent="0.2">
      <c r="A416" s="22"/>
      <c r="B416" s="22"/>
      <c r="C416" s="22"/>
      <c r="D416" s="22"/>
      <c r="E416" s="36"/>
      <c r="F416" s="22"/>
      <c r="G416" s="22"/>
      <c r="H416" s="22"/>
      <c r="I416" s="22"/>
      <c r="J416" s="22"/>
      <c r="K416" s="36"/>
      <c r="L416" s="22"/>
      <c r="M416" s="22"/>
      <c r="N416" s="22"/>
      <c r="O416" s="22"/>
      <c r="P416" s="22"/>
      <c r="Q416" s="22"/>
      <c r="R416" s="22"/>
      <c r="S416" s="22"/>
      <c r="T416" s="22"/>
      <c r="U416" s="22"/>
      <c r="V416" s="34"/>
    </row>
    <row r="417" spans="1:22" ht="15.75" customHeight="1" x14ac:dyDescent="0.2">
      <c r="A417" s="22"/>
      <c r="B417" s="22"/>
      <c r="C417" s="22"/>
      <c r="D417" s="22"/>
      <c r="E417" s="36"/>
      <c r="F417" s="22"/>
      <c r="G417" s="22"/>
      <c r="H417" s="22"/>
      <c r="I417" s="22"/>
      <c r="J417" s="22"/>
      <c r="K417" s="36"/>
      <c r="L417" s="22"/>
      <c r="M417" s="22"/>
      <c r="N417" s="22"/>
      <c r="O417" s="22"/>
      <c r="P417" s="22"/>
      <c r="Q417" s="22"/>
      <c r="R417" s="22"/>
      <c r="S417" s="22"/>
      <c r="T417" s="22"/>
      <c r="U417" s="22"/>
      <c r="V417" s="34"/>
    </row>
    <row r="418" spans="1:22" ht="15.75" customHeight="1" x14ac:dyDescent="0.2">
      <c r="A418" s="22"/>
      <c r="B418" s="22"/>
      <c r="C418" s="22"/>
      <c r="D418" s="22"/>
      <c r="E418" s="36"/>
      <c r="F418" s="22"/>
      <c r="G418" s="22"/>
      <c r="H418" s="22"/>
      <c r="I418" s="22"/>
      <c r="J418" s="22"/>
      <c r="K418" s="36"/>
      <c r="L418" s="22"/>
      <c r="M418" s="22"/>
      <c r="N418" s="22"/>
      <c r="O418" s="22"/>
      <c r="P418" s="22"/>
      <c r="Q418" s="22"/>
      <c r="R418" s="22"/>
      <c r="S418" s="22"/>
      <c r="T418" s="22"/>
      <c r="U418" s="22"/>
      <c r="V418" s="34"/>
    </row>
    <row r="419" spans="1:22" ht="15.75" customHeight="1" x14ac:dyDescent="0.2">
      <c r="A419" s="22"/>
      <c r="B419" s="22"/>
      <c r="C419" s="22"/>
      <c r="D419" s="22"/>
      <c r="E419" s="36"/>
      <c r="F419" s="22"/>
      <c r="G419" s="22"/>
      <c r="H419" s="22"/>
      <c r="I419" s="22"/>
      <c r="J419" s="22"/>
      <c r="K419" s="36"/>
      <c r="L419" s="22"/>
      <c r="M419" s="22"/>
      <c r="N419" s="22"/>
      <c r="O419" s="22"/>
      <c r="P419" s="22"/>
      <c r="Q419" s="22"/>
      <c r="R419" s="22"/>
      <c r="S419" s="22"/>
      <c r="T419" s="22"/>
      <c r="U419" s="22"/>
      <c r="V419" s="34"/>
    </row>
    <row r="420" spans="1:22" ht="15.75" customHeight="1" x14ac:dyDescent="0.2">
      <c r="A420" s="22"/>
      <c r="B420" s="22"/>
      <c r="C420" s="22"/>
      <c r="D420" s="22"/>
      <c r="E420" s="36"/>
      <c r="F420" s="22"/>
      <c r="G420" s="22"/>
      <c r="H420" s="22"/>
      <c r="I420" s="22"/>
      <c r="J420" s="22"/>
      <c r="K420" s="36"/>
      <c r="L420" s="22"/>
      <c r="M420" s="22"/>
      <c r="N420" s="22"/>
      <c r="O420" s="22"/>
      <c r="P420" s="22"/>
      <c r="Q420" s="22"/>
      <c r="R420" s="22"/>
      <c r="S420" s="22"/>
      <c r="T420" s="22"/>
      <c r="U420" s="22"/>
      <c r="V420" s="34"/>
    </row>
    <row r="421" spans="1:22" ht="15.75" customHeight="1" x14ac:dyDescent="0.2">
      <c r="A421" s="22"/>
      <c r="B421" s="22"/>
      <c r="C421" s="22"/>
      <c r="D421" s="22"/>
      <c r="E421" s="36"/>
      <c r="F421" s="22"/>
      <c r="G421" s="22"/>
      <c r="H421" s="22"/>
      <c r="I421" s="22"/>
      <c r="J421" s="22"/>
      <c r="K421" s="36"/>
      <c r="L421" s="22"/>
      <c r="M421" s="22"/>
      <c r="N421" s="22"/>
      <c r="O421" s="22"/>
      <c r="P421" s="22"/>
      <c r="Q421" s="22"/>
      <c r="R421" s="22"/>
      <c r="S421" s="22"/>
      <c r="T421" s="22"/>
      <c r="U421" s="22"/>
      <c r="V421" s="34"/>
    </row>
    <row r="422" spans="1:22" ht="15.75" customHeight="1" x14ac:dyDescent="0.2">
      <c r="A422" s="22"/>
      <c r="B422" s="22"/>
      <c r="C422" s="22"/>
      <c r="D422" s="22"/>
      <c r="E422" s="36"/>
      <c r="F422" s="22"/>
      <c r="G422" s="22"/>
      <c r="H422" s="22"/>
      <c r="I422" s="22"/>
      <c r="J422" s="22"/>
      <c r="K422" s="36"/>
      <c r="L422" s="22"/>
      <c r="M422" s="22"/>
      <c r="N422" s="22"/>
      <c r="O422" s="22"/>
      <c r="P422" s="22"/>
      <c r="Q422" s="22"/>
      <c r="R422" s="22"/>
      <c r="S422" s="22"/>
      <c r="T422" s="22"/>
      <c r="U422" s="22"/>
      <c r="V422" s="34"/>
    </row>
    <row r="423" spans="1:22" ht="15.75" customHeight="1" x14ac:dyDescent="0.2">
      <c r="A423" s="22"/>
      <c r="B423" s="22"/>
      <c r="C423" s="22"/>
      <c r="D423" s="22"/>
      <c r="E423" s="36"/>
      <c r="F423" s="22"/>
      <c r="G423" s="22"/>
      <c r="H423" s="22"/>
      <c r="I423" s="22"/>
      <c r="J423" s="22"/>
      <c r="K423" s="36"/>
      <c r="L423" s="22"/>
      <c r="M423" s="22"/>
      <c r="N423" s="22"/>
      <c r="O423" s="22"/>
      <c r="P423" s="22"/>
      <c r="Q423" s="22"/>
      <c r="R423" s="22"/>
      <c r="S423" s="22"/>
      <c r="T423" s="22"/>
      <c r="U423" s="22"/>
      <c r="V423" s="34"/>
    </row>
    <row r="424" spans="1:22" ht="15.75" customHeight="1" x14ac:dyDescent="0.2">
      <c r="A424" s="22"/>
      <c r="B424" s="22"/>
      <c r="C424" s="22"/>
      <c r="D424" s="22"/>
      <c r="E424" s="36"/>
      <c r="F424" s="22"/>
      <c r="G424" s="22"/>
      <c r="H424" s="22"/>
      <c r="I424" s="22"/>
      <c r="J424" s="22"/>
      <c r="K424" s="36"/>
      <c r="L424" s="22"/>
      <c r="M424" s="22"/>
      <c r="N424" s="22"/>
      <c r="O424" s="22"/>
      <c r="P424" s="22"/>
      <c r="Q424" s="22"/>
      <c r="R424" s="22"/>
      <c r="S424" s="22"/>
      <c r="T424" s="22"/>
      <c r="U424" s="22"/>
      <c r="V424" s="34"/>
    </row>
    <row r="425" spans="1:22" ht="15.75" customHeight="1" x14ac:dyDescent="0.2">
      <c r="A425" s="22"/>
      <c r="B425" s="22"/>
      <c r="C425" s="22"/>
      <c r="D425" s="22"/>
      <c r="E425" s="36"/>
      <c r="F425" s="22"/>
      <c r="G425" s="22"/>
      <c r="H425" s="22"/>
      <c r="I425" s="22"/>
      <c r="J425" s="22"/>
      <c r="K425" s="36"/>
      <c r="L425" s="22"/>
      <c r="M425" s="22"/>
      <c r="N425" s="22"/>
      <c r="O425" s="22"/>
      <c r="P425" s="22"/>
      <c r="Q425" s="22"/>
      <c r="R425" s="22"/>
      <c r="S425" s="22"/>
      <c r="T425" s="22"/>
      <c r="U425" s="22"/>
      <c r="V425" s="34"/>
    </row>
    <row r="426" spans="1:22" ht="15.75" customHeight="1" x14ac:dyDescent="0.2">
      <c r="A426" s="22"/>
      <c r="B426" s="22"/>
      <c r="C426" s="22"/>
      <c r="D426" s="22"/>
      <c r="E426" s="36"/>
      <c r="F426" s="22"/>
      <c r="G426" s="22"/>
      <c r="H426" s="22"/>
      <c r="I426" s="22"/>
      <c r="J426" s="22"/>
      <c r="K426" s="36"/>
      <c r="L426" s="22"/>
      <c r="M426" s="22"/>
      <c r="N426" s="22"/>
      <c r="O426" s="22"/>
      <c r="P426" s="22"/>
      <c r="Q426" s="22"/>
      <c r="R426" s="22"/>
      <c r="S426" s="22"/>
      <c r="T426" s="22"/>
      <c r="U426" s="22"/>
      <c r="V426" s="34"/>
    </row>
    <row r="427" spans="1:22" ht="15.75" customHeight="1" x14ac:dyDescent="0.2">
      <c r="A427" s="22"/>
      <c r="B427" s="22"/>
      <c r="C427" s="22"/>
      <c r="D427" s="22"/>
      <c r="E427" s="36"/>
      <c r="F427" s="22"/>
      <c r="G427" s="22"/>
      <c r="H427" s="22"/>
      <c r="I427" s="22"/>
      <c r="J427" s="22"/>
      <c r="K427" s="36"/>
      <c r="L427" s="22"/>
      <c r="M427" s="22"/>
      <c r="N427" s="22"/>
      <c r="O427" s="22"/>
      <c r="P427" s="22"/>
      <c r="Q427" s="22"/>
      <c r="R427" s="22"/>
      <c r="S427" s="22"/>
      <c r="T427" s="22"/>
      <c r="U427" s="22"/>
      <c r="V427" s="34"/>
    </row>
    <row r="428" spans="1:22" ht="15.75" customHeight="1" x14ac:dyDescent="0.2">
      <c r="A428" s="22"/>
      <c r="B428" s="22"/>
      <c r="C428" s="22"/>
      <c r="D428" s="22"/>
      <c r="E428" s="36"/>
      <c r="F428" s="22"/>
      <c r="G428" s="22"/>
      <c r="H428" s="22"/>
      <c r="I428" s="22"/>
      <c r="J428" s="22"/>
      <c r="K428" s="36"/>
      <c r="L428" s="22"/>
      <c r="M428" s="22"/>
      <c r="N428" s="22"/>
      <c r="O428" s="22"/>
      <c r="P428" s="22"/>
      <c r="Q428" s="22"/>
      <c r="R428" s="22"/>
      <c r="S428" s="22"/>
      <c r="T428" s="22"/>
      <c r="U428" s="22"/>
      <c r="V428" s="34"/>
    </row>
    <row r="429" spans="1:22" ht="15.75" customHeight="1" x14ac:dyDescent="0.2">
      <c r="A429" s="22"/>
      <c r="B429" s="22"/>
      <c r="C429" s="22"/>
      <c r="D429" s="22"/>
      <c r="E429" s="36"/>
      <c r="F429" s="22"/>
      <c r="G429" s="22"/>
      <c r="H429" s="22"/>
      <c r="I429" s="22"/>
      <c r="J429" s="22"/>
      <c r="K429" s="36"/>
      <c r="L429" s="22"/>
      <c r="M429" s="22"/>
      <c r="N429" s="22"/>
      <c r="O429" s="22"/>
      <c r="P429" s="22"/>
      <c r="Q429" s="22"/>
      <c r="R429" s="22"/>
      <c r="S429" s="22"/>
      <c r="T429" s="22"/>
      <c r="U429" s="22"/>
      <c r="V429" s="34"/>
    </row>
    <row r="430" spans="1:22" ht="15.75" customHeight="1" x14ac:dyDescent="0.2">
      <c r="A430" s="22"/>
      <c r="B430" s="22"/>
      <c r="C430" s="22"/>
      <c r="D430" s="22"/>
      <c r="E430" s="36"/>
      <c r="F430" s="22"/>
      <c r="G430" s="22"/>
      <c r="H430" s="22"/>
      <c r="I430" s="22"/>
      <c r="J430" s="22"/>
      <c r="K430" s="36"/>
      <c r="L430" s="22"/>
      <c r="M430" s="22"/>
      <c r="N430" s="22"/>
      <c r="O430" s="22"/>
      <c r="P430" s="22"/>
      <c r="Q430" s="22"/>
      <c r="R430" s="22"/>
      <c r="S430" s="22"/>
      <c r="T430" s="22"/>
      <c r="U430" s="22"/>
      <c r="V430" s="34"/>
    </row>
    <row r="431" spans="1:22" ht="15.75" customHeight="1" x14ac:dyDescent="0.2">
      <c r="A431" s="22"/>
      <c r="B431" s="22"/>
      <c r="C431" s="22"/>
      <c r="D431" s="22"/>
      <c r="E431" s="36"/>
      <c r="F431" s="22"/>
      <c r="G431" s="22"/>
      <c r="H431" s="22"/>
      <c r="I431" s="22"/>
      <c r="J431" s="22"/>
      <c r="K431" s="36"/>
      <c r="L431" s="22"/>
      <c r="M431" s="22"/>
      <c r="N431" s="22"/>
      <c r="O431" s="22"/>
      <c r="P431" s="22"/>
      <c r="Q431" s="22"/>
      <c r="R431" s="22"/>
      <c r="S431" s="22"/>
      <c r="T431" s="22"/>
      <c r="U431" s="22"/>
      <c r="V431" s="34"/>
    </row>
    <row r="432" spans="1:22" ht="15.75" customHeight="1" x14ac:dyDescent="0.2">
      <c r="A432" s="22"/>
      <c r="B432" s="22"/>
      <c r="C432" s="22"/>
      <c r="D432" s="22"/>
      <c r="E432" s="36"/>
      <c r="F432" s="22"/>
      <c r="G432" s="22"/>
      <c r="H432" s="22"/>
      <c r="I432" s="22"/>
      <c r="J432" s="22"/>
      <c r="K432" s="36"/>
      <c r="L432" s="22"/>
      <c r="M432" s="22"/>
      <c r="N432" s="22"/>
      <c r="O432" s="22"/>
      <c r="P432" s="22"/>
      <c r="Q432" s="22"/>
      <c r="R432" s="22"/>
      <c r="S432" s="22"/>
      <c r="T432" s="22"/>
      <c r="U432" s="22"/>
      <c r="V432" s="34"/>
    </row>
    <row r="433" spans="1:22" ht="15.75" customHeight="1" x14ac:dyDescent="0.2">
      <c r="A433" s="22"/>
      <c r="B433" s="22"/>
      <c r="C433" s="22"/>
      <c r="D433" s="22"/>
      <c r="E433" s="36"/>
      <c r="F433" s="22"/>
      <c r="G433" s="22"/>
      <c r="H433" s="22"/>
      <c r="I433" s="22"/>
      <c r="J433" s="22"/>
      <c r="K433" s="36"/>
      <c r="L433" s="22"/>
      <c r="M433" s="22"/>
      <c r="N433" s="22"/>
      <c r="O433" s="22"/>
      <c r="P433" s="22"/>
      <c r="Q433" s="22"/>
      <c r="R433" s="22"/>
      <c r="S433" s="22"/>
      <c r="T433" s="22"/>
      <c r="U433" s="22"/>
      <c r="V433" s="34"/>
    </row>
    <row r="434" spans="1:22" ht="15.75" customHeight="1" x14ac:dyDescent="0.2">
      <c r="A434" s="22"/>
      <c r="B434" s="22"/>
      <c r="C434" s="22"/>
      <c r="D434" s="22"/>
      <c r="E434" s="36"/>
      <c r="F434" s="22"/>
      <c r="G434" s="22"/>
      <c r="H434" s="22"/>
      <c r="I434" s="22"/>
      <c r="J434" s="22"/>
      <c r="K434" s="36"/>
      <c r="L434" s="22"/>
      <c r="M434" s="22"/>
      <c r="N434" s="22"/>
      <c r="O434" s="22"/>
      <c r="P434" s="22"/>
      <c r="Q434" s="22"/>
      <c r="R434" s="22"/>
      <c r="S434" s="22"/>
      <c r="T434" s="22"/>
      <c r="U434" s="22"/>
      <c r="V434" s="34"/>
    </row>
    <row r="435" spans="1:22" ht="15.75" customHeight="1" x14ac:dyDescent="0.2">
      <c r="A435" s="22"/>
      <c r="B435" s="22"/>
      <c r="C435" s="22"/>
      <c r="D435" s="22"/>
      <c r="E435" s="36"/>
      <c r="F435" s="22"/>
      <c r="G435" s="22"/>
      <c r="H435" s="22"/>
      <c r="I435" s="22"/>
      <c r="J435" s="22"/>
      <c r="K435" s="36"/>
      <c r="L435" s="22"/>
      <c r="M435" s="22"/>
      <c r="N435" s="22"/>
      <c r="O435" s="22"/>
      <c r="P435" s="22"/>
      <c r="Q435" s="22"/>
      <c r="R435" s="22"/>
      <c r="S435" s="22"/>
      <c r="T435" s="22"/>
      <c r="U435" s="22"/>
      <c r="V435" s="34"/>
    </row>
    <row r="436" spans="1:22" ht="15.75" customHeight="1" x14ac:dyDescent="0.2">
      <c r="A436" s="22"/>
      <c r="B436" s="22"/>
      <c r="C436" s="22"/>
      <c r="D436" s="22"/>
      <c r="E436" s="36"/>
      <c r="F436" s="22"/>
      <c r="G436" s="22"/>
      <c r="H436" s="22"/>
      <c r="I436" s="22"/>
      <c r="J436" s="22"/>
      <c r="K436" s="36"/>
      <c r="L436" s="22"/>
      <c r="M436" s="22"/>
      <c r="N436" s="22"/>
      <c r="O436" s="22"/>
      <c r="P436" s="22"/>
      <c r="Q436" s="22"/>
      <c r="R436" s="22"/>
      <c r="S436" s="22"/>
      <c r="T436" s="22"/>
      <c r="U436" s="22"/>
      <c r="V436" s="34"/>
    </row>
    <row r="437" spans="1:22" ht="15.75" customHeight="1" x14ac:dyDescent="0.2">
      <c r="A437" s="22"/>
      <c r="B437" s="22"/>
      <c r="C437" s="22"/>
      <c r="D437" s="22"/>
      <c r="E437" s="36"/>
      <c r="F437" s="22"/>
      <c r="G437" s="22"/>
      <c r="H437" s="22"/>
      <c r="I437" s="22"/>
      <c r="J437" s="22"/>
      <c r="K437" s="36"/>
      <c r="L437" s="22"/>
      <c r="M437" s="22"/>
      <c r="N437" s="22"/>
      <c r="O437" s="22"/>
      <c r="P437" s="22"/>
      <c r="Q437" s="22"/>
      <c r="R437" s="22"/>
      <c r="S437" s="22"/>
      <c r="T437" s="22"/>
      <c r="U437" s="22"/>
      <c r="V437" s="34"/>
    </row>
    <row r="438" spans="1:22" ht="15.75" customHeight="1" x14ac:dyDescent="0.2">
      <c r="A438" s="22"/>
      <c r="B438" s="22"/>
      <c r="C438" s="22"/>
      <c r="D438" s="22"/>
      <c r="E438" s="36"/>
      <c r="F438" s="22"/>
      <c r="G438" s="22"/>
      <c r="H438" s="22"/>
      <c r="I438" s="22"/>
      <c r="J438" s="22"/>
      <c r="K438" s="36"/>
      <c r="L438" s="22"/>
      <c r="M438" s="22"/>
      <c r="N438" s="22"/>
      <c r="O438" s="22"/>
      <c r="P438" s="22"/>
      <c r="Q438" s="22"/>
      <c r="R438" s="22"/>
      <c r="S438" s="22"/>
      <c r="T438" s="22"/>
      <c r="U438" s="22"/>
      <c r="V438" s="34"/>
    </row>
    <row r="439" spans="1:22" ht="15.75" customHeight="1" x14ac:dyDescent="0.2">
      <c r="A439" s="22"/>
      <c r="B439" s="22"/>
      <c r="C439" s="22"/>
      <c r="D439" s="22"/>
      <c r="E439" s="36"/>
      <c r="F439" s="22"/>
      <c r="G439" s="22"/>
      <c r="H439" s="22"/>
      <c r="I439" s="22"/>
      <c r="J439" s="22"/>
      <c r="K439" s="36"/>
      <c r="L439" s="22"/>
      <c r="M439" s="22"/>
      <c r="N439" s="22"/>
      <c r="O439" s="22"/>
      <c r="P439" s="22"/>
      <c r="Q439" s="22"/>
      <c r="R439" s="22"/>
      <c r="S439" s="22"/>
      <c r="T439" s="22"/>
      <c r="U439" s="22"/>
      <c r="V439" s="34"/>
    </row>
    <row r="440" spans="1:22" ht="15.75" customHeight="1" x14ac:dyDescent="0.2">
      <c r="A440" s="22"/>
      <c r="B440" s="22"/>
      <c r="C440" s="22"/>
      <c r="D440" s="22"/>
      <c r="E440" s="36"/>
      <c r="F440" s="22"/>
      <c r="G440" s="22"/>
      <c r="H440" s="22"/>
      <c r="I440" s="22"/>
      <c r="J440" s="22"/>
      <c r="K440" s="36"/>
      <c r="L440" s="22"/>
      <c r="M440" s="22"/>
      <c r="N440" s="22"/>
      <c r="O440" s="22"/>
      <c r="P440" s="22"/>
      <c r="Q440" s="22"/>
      <c r="R440" s="22"/>
      <c r="S440" s="22"/>
      <c r="T440" s="22"/>
      <c r="U440" s="22"/>
      <c r="V440" s="34"/>
    </row>
    <row r="441" spans="1:22" ht="15.75" customHeight="1" x14ac:dyDescent="0.2">
      <c r="A441" s="22"/>
      <c r="B441" s="22"/>
      <c r="C441" s="22"/>
      <c r="D441" s="22"/>
      <c r="E441" s="36"/>
      <c r="F441" s="22"/>
      <c r="G441" s="22"/>
      <c r="H441" s="22"/>
      <c r="I441" s="22"/>
      <c r="J441" s="22"/>
      <c r="K441" s="36"/>
      <c r="L441" s="22"/>
      <c r="M441" s="22"/>
      <c r="N441" s="22"/>
      <c r="O441" s="22"/>
      <c r="P441" s="22"/>
      <c r="Q441" s="22"/>
      <c r="R441" s="22"/>
      <c r="S441" s="22"/>
      <c r="T441" s="22"/>
      <c r="U441" s="22"/>
      <c r="V441" s="34"/>
    </row>
    <row r="442" spans="1:22" ht="15.75" customHeight="1" x14ac:dyDescent="0.2">
      <c r="A442" s="22"/>
      <c r="B442" s="22"/>
      <c r="C442" s="22"/>
      <c r="D442" s="22"/>
      <c r="E442" s="36"/>
      <c r="F442" s="22"/>
      <c r="G442" s="22"/>
      <c r="H442" s="22"/>
      <c r="I442" s="22"/>
      <c r="J442" s="22"/>
      <c r="K442" s="36"/>
      <c r="L442" s="22"/>
      <c r="M442" s="22"/>
      <c r="N442" s="22"/>
      <c r="O442" s="22"/>
      <c r="P442" s="22"/>
      <c r="Q442" s="22"/>
      <c r="R442" s="22"/>
      <c r="S442" s="22"/>
      <c r="T442" s="22"/>
      <c r="U442" s="22"/>
      <c r="V442" s="34"/>
    </row>
    <row r="443" spans="1:22" ht="15.75" customHeight="1" x14ac:dyDescent="0.2">
      <c r="A443" s="22"/>
      <c r="B443" s="22"/>
      <c r="C443" s="22"/>
      <c r="D443" s="22"/>
      <c r="E443" s="36"/>
      <c r="F443" s="22"/>
      <c r="G443" s="22"/>
      <c r="H443" s="22"/>
      <c r="I443" s="22"/>
      <c r="J443" s="22"/>
      <c r="K443" s="36"/>
      <c r="L443" s="22"/>
      <c r="M443" s="22"/>
      <c r="N443" s="22"/>
      <c r="O443" s="22"/>
      <c r="P443" s="22"/>
      <c r="Q443" s="22"/>
      <c r="R443" s="22"/>
      <c r="S443" s="22"/>
      <c r="T443" s="22"/>
      <c r="U443" s="22"/>
      <c r="V443" s="34"/>
    </row>
    <row r="444" spans="1:22" ht="15.75" customHeight="1" x14ac:dyDescent="0.2">
      <c r="A444" s="22"/>
      <c r="B444" s="22"/>
      <c r="C444" s="22"/>
      <c r="D444" s="22"/>
      <c r="E444" s="36"/>
      <c r="F444" s="22"/>
      <c r="G444" s="22"/>
      <c r="H444" s="22"/>
      <c r="I444" s="22"/>
      <c r="J444" s="22"/>
      <c r="K444" s="36"/>
      <c r="L444" s="22"/>
      <c r="M444" s="22"/>
      <c r="N444" s="22"/>
      <c r="O444" s="22"/>
      <c r="P444" s="22"/>
      <c r="Q444" s="22"/>
      <c r="R444" s="22"/>
      <c r="S444" s="22"/>
      <c r="T444" s="22"/>
      <c r="U444" s="22"/>
      <c r="V444" s="34"/>
    </row>
    <row r="445" spans="1:22" ht="15.75" customHeight="1" x14ac:dyDescent="0.2">
      <c r="A445" s="22"/>
      <c r="B445" s="22"/>
      <c r="C445" s="22"/>
      <c r="D445" s="22"/>
      <c r="E445" s="36"/>
      <c r="F445" s="22"/>
      <c r="G445" s="22"/>
      <c r="H445" s="22"/>
      <c r="I445" s="22"/>
      <c r="J445" s="22"/>
      <c r="K445" s="36"/>
      <c r="L445" s="22"/>
      <c r="M445" s="22"/>
      <c r="N445" s="22"/>
      <c r="O445" s="22"/>
      <c r="P445" s="22"/>
      <c r="Q445" s="22"/>
      <c r="R445" s="22"/>
      <c r="S445" s="22"/>
      <c r="T445" s="22"/>
      <c r="U445" s="22"/>
      <c r="V445" s="34"/>
    </row>
    <row r="446" spans="1:22" ht="15.75" customHeight="1" x14ac:dyDescent="0.2">
      <c r="A446" s="22"/>
      <c r="B446" s="22"/>
      <c r="C446" s="22"/>
      <c r="D446" s="22"/>
      <c r="E446" s="36"/>
      <c r="F446" s="22"/>
      <c r="G446" s="22"/>
      <c r="H446" s="22"/>
      <c r="I446" s="22"/>
      <c r="J446" s="22"/>
      <c r="K446" s="36"/>
      <c r="L446" s="22"/>
      <c r="M446" s="22"/>
      <c r="N446" s="22"/>
      <c r="O446" s="22"/>
      <c r="P446" s="22"/>
      <c r="Q446" s="22"/>
      <c r="R446" s="22"/>
      <c r="S446" s="22"/>
      <c r="T446" s="22"/>
      <c r="U446" s="22"/>
      <c r="V446" s="34"/>
    </row>
    <row r="447" spans="1:22" ht="15.75" customHeight="1" x14ac:dyDescent="0.2">
      <c r="A447" s="22"/>
      <c r="B447" s="22"/>
      <c r="C447" s="22"/>
      <c r="D447" s="22"/>
      <c r="E447" s="36"/>
      <c r="F447" s="22"/>
      <c r="G447" s="22"/>
      <c r="H447" s="22"/>
      <c r="I447" s="22"/>
      <c r="J447" s="22"/>
      <c r="K447" s="36"/>
      <c r="L447" s="22"/>
      <c r="M447" s="22"/>
      <c r="N447" s="22"/>
      <c r="O447" s="22"/>
      <c r="P447" s="22"/>
      <c r="Q447" s="22"/>
      <c r="R447" s="22"/>
      <c r="S447" s="22"/>
      <c r="T447" s="22"/>
      <c r="U447" s="22"/>
      <c r="V447" s="34"/>
    </row>
    <row r="448" spans="1:22" ht="15.75" customHeight="1" x14ac:dyDescent="0.2">
      <c r="A448" s="22"/>
      <c r="B448" s="22"/>
      <c r="C448" s="22"/>
      <c r="D448" s="22"/>
      <c r="E448" s="36"/>
      <c r="F448" s="22"/>
      <c r="G448" s="22"/>
      <c r="H448" s="22"/>
      <c r="I448" s="22"/>
      <c r="J448" s="22"/>
      <c r="K448" s="36"/>
      <c r="L448" s="22"/>
      <c r="M448" s="22"/>
      <c r="N448" s="22"/>
      <c r="O448" s="22"/>
      <c r="P448" s="22"/>
      <c r="Q448" s="22"/>
      <c r="R448" s="22"/>
      <c r="S448" s="22"/>
      <c r="T448" s="22"/>
      <c r="U448" s="22"/>
      <c r="V448" s="34"/>
    </row>
    <row r="449" spans="1:22" ht="15.75" customHeight="1" x14ac:dyDescent="0.2">
      <c r="A449" s="22"/>
      <c r="B449" s="22"/>
      <c r="C449" s="22"/>
      <c r="D449" s="22"/>
      <c r="E449" s="36"/>
      <c r="F449" s="22"/>
      <c r="G449" s="22"/>
      <c r="H449" s="22"/>
      <c r="I449" s="22"/>
      <c r="J449" s="22"/>
      <c r="K449" s="36"/>
      <c r="L449" s="22"/>
      <c r="M449" s="22"/>
      <c r="N449" s="22"/>
      <c r="O449" s="22"/>
      <c r="P449" s="22"/>
      <c r="Q449" s="22"/>
      <c r="R449" s="22"/>
      <c r="S449" s="22"/>
      <c r="T449" s="22"/>
      <c r="U449" s="22"/>
      <c r="V449" s="34"/>
    </row>
    <row r="450" spans="1:22" ht="15.75" customHeight="1" x14ac:dyDescent="0.2">
      <c r="A450" s="22"/>
      <c r="B450" s="22"/>
      <c r="C450" s="22"/>
      <c r="D450" s="22"/>
      <c r="E450" s="36"/>
      <c r="F450" s="22"/>
      <c r="G450" s="22"/>
      <c r="H450" s="22"/>
      <c r="I450" s="22"/>
      <c r="J450" s="22"/>
      <c r="K450" s="36"/>
      <c r="L450" s="22"/>
      <c r="M450" s="22"/>
      <c r="N450" s="22"/>
      <c r="O450" s="22"/>
      <c r="P450" s="22"/>
      <c r="Q450" s="22"/>
      <c r="R450" s="22"/>
      <c r="S450" s="22"/>
      <c r="T450" s="22"/>
      <c r="U450" s="22"/>
      <c r="V450" s="34"/>
    </row>
    <row r="451" spans="1:22" ht="15.75" customHeight="1" x14ac:dyDescent="0.2">
      <c r="A451" s="22"/>
      <c r="B451" s="22"/>
      <c r="C451" s="22"/>
      <c r="D451" s="22"/>
      <c r="E451" s="36"/>
      <c r="F451" s="22"/>
      <c r="G451" s="22"/>
      <c r="H451" s="22"/>
      <c r="I451" s="22"/>
      <c r="J451" s="22"/>
      <c r="K451" s="36"/>
      <c r="L451" s="22"/>
      <c r="M451" s="22"/>
      <c r="N451" s="22"/>
      <c r="O451" s="22"/>
      <c r="P451" s="22"/>
      <c r="Q451" s="22"/>
      <c r="R451" s="22"/>
      <c r="S451" s="22"/>
      <c r="T451" s="22"/>
      <c r="U451" s="22"/>
      <c r="V451" s="34"/>
    </row>
    <row r="452" spans="1:22" ht="15.75" customHeight="1" x14ac:dyDescent="0.2">
      <c r="A452" s="22"/>
      <c r="B452" s="22"/>
      <c r="C452" s="22"/>
      <c r="D452" s="22"/>
      <c r="E452" s="36"/>
      <c r="F452" s="22"/>
      <c r="G452" s="22"/>
      <c r="H452" s="22"/>
      <c r="I452" s="22"/>
      <c r="J452" s="22"/>
      <c r="K452" s="36"/>
      <c r="L452" s="22"/>
      <c r="M452" s="22"/>
      <c r="N452" s="22"/>
      <c r="O452" s="22"/>
      <c r="P452" s="22"/>
      <c r="Q452" s="22"/>
      <c r="R452" s="22"/>
      <c r="S452" s="22"/>
      <c r="T452" s="22"/>
      <c r="U452" s="22"/>
      <c r="V452" s="34"/>
    </row>
    <row r="453" spans="1:22" ht="15.75" customHeight="1" x14ac:dyDescent="0.2">
      <c r="A453" s="22"/>
      <c r="B453" s="22"/>
      <c r="C453" s="22"/>
      <c r="D453" s="22"/>
      <c r="E453" s="36"/>
      <c r="F453" s="22"/>
      <c r="G453" s="22"/>
      <c r="H453" s="22"/>
      <c r="I453" s="22"/>
      <c r="J453" s="22"/>
      <c r="K453" s="36"/>
      <c r="L453" s="22"/>
      <c r="M453" s="22"/>
      <c r="N453" s="22"/>
      <c r="O453" s="22"/>
      <c r="P453" s="22"/>
      <c r="Q453" s="22"/>
      <c r="R453" s="22"/>
      <c r="S453" s="22"/>
      <c r="T453" s="22"/>
      <c r="U453" s="22"/>
      <c r="V453" s="34"/>
    </row>
    <row r="454" spans="1:22" ht="15.75" customHeight="1" x14ac:dyDescent="0.2">
      <c r="A454" s="22"/>
      <c r="B454" s="22"/>
      <c r="C454" s="22"/>
      <c r="D454" s="22"/>
      <c r="E454" s="36"/>
      <c r="F454" s="22"/>
      <c r="G454" s="22"/>
      <c r="H454" s="22"/>
      <c r="I454" s="22"/>
      <c r="J454" s="22"/>
      <c r="K454" s="36"/>
      <c r="L454" s="22"/>
      <c r="M454" s="22"/>
      <c r="N454" s="22"/>
      <c r="O454" s="22"/>
      <c r="P454" s="22"/>
      <c r="Q454" s="22"/>
      <c r="R454" s="22"/>
      <c r="S454" s="22"/>
      <c r="T454" s="22"/>
      <c r="U454" s="22"/>
      <c r="V454" s="34"/>
    </row>
    <row r="455" spans="1:22" ht="15.75" customHeight="1" x14ac:dyDescent="0.2">
      <c r="A455" s="22"/>
      <c r="B455" s="22"/>
      <c r="C455" s="22"/>
      <c r="D455" s="22"/>
      <c r="E455" s="36"/>
      <c r="F455" s="22"/>
      <c r="G455" s="22"/>
      <c r="H455" s="22"/>
      <c r="I455" s="22"/>
      <c r="J455" s="22"/>
      <c r="K455" s="36"/>
      <c r="L455" s="22"/>
      <c r="M455" s="22"/>
      <c r="N455" s="22"/>
      <c r="O455" s="22"/>
      <c r="P455" s="22"/>
      <c r="Q455" s="22"/>
      <c r="R455" s="22"/>
      <c r="S455" s="22"/>
      <c r="T455" s="22"/>
      <c r="U455" s="22"/>
      <c r="V455" s="34"/>
    </row>
    <row r="456" spans="1:22" ht="15.75" customHeight="1" x14ac:dyDescent="0.2">
      <c r="A456" s="22"/>
      <c r="B456" s="22"/>
      <c r="C456" s="22"/>
      <c r="D456" s="22"/>
      <c r="E456" s="36"/>
      <c r="F456" s="22"/>
      <c r="G456" s="22"/>
      <c r="H456" s="22"/>
      <c r="I456" s="22"/>
      <c r="J456" s="22"/>
      <c r="K456" s="36"/>
      <c r="L456" s="22"/>
      <c r="M456" s="22"/>
      <c r="N456" s="22"/>
      <c r="O456" s="22"/>
      <c r="P456" s="22"/>
      <c r="Q456" s="22"/>
      <c r="R456" s="22"/>
      <c r="S456" s="22"/>
      <c r="T456" s="22"/>
      <c r="U456" s="22"/>
      <c r="V456" s="34"/>
    </row>
    <row r="457" spans="1:22" ht="15.75" customHeight="1" x14ac:dyDescent="0.2">
      <c r="A457" s="22"/>
      <c r="B457" s="22"/>
      <c r="C457" s="22"/>
      <c r="D457" s="22"/>
      <c r="E457" s="36"/>
      <c r="F457" s="22"/>
      <c r="G457" s="22"/>
      <c r="H457" s="22"/>
      <c r="I457" s="22"/>
      <c r="J457" s="22"/>
      <c r="K457" s="36"/>
      <c r="L457" s="22"/>
      <c r="M457" s="22"/>
      <c r="N457" s="22"/>
      <c r="O457" s="22"/>
      <c r="P457" s="22"/>
      <c r="Q457" s="22"/>
      <c r="R457" s="22"/>
      <c r="S457" s="22"/>
      <c r="T457" s="22"/>
      <c r="U457" s="22"/>
      <c r="V457" s="34"/>
    </row>
    <row r="458" spans="1:22" ht="15.75" customHeight="1" x14ac:dyDescent="0.2">
      <c r="A458" s="22"/>
      <c r="B458" s="22"/>
      <c r="C458" s="22"/>
      <c r="D458" s="22"/>
      <c r="E458" s="36"/>
      <c r="F458" s="22"/>
      <c r="G458" s="22"/>
      <c r="H458" s="22"/>
      <c r="I458" s="22"/>
      <c r="J458" s="22"/>
      <c r="K458" s="36"/>
      <c r="L458" s="22"/>
      <c r="M458" s="22"/>
      <c r="N458" s="22"/>
      <c r="O458" s="22"/>
      <c r="P458" s="22"/>
      <c r="Q458" s="22"/>
      <c r="R458" s="22"/>
      <c r="S458" s="22"/>
      <c r="T458" s="22"/>
      <c r="U458" s="22"/>
      <c r="V458" s="34"/>
    </row>
    <row r="459" spans="1:22" ht="15.75" customHeight="1" x14ac:dyDescent="0.2">
      <c r="A459" s="22"/>
      <c r="B459" s="22"/>
      <c r="C459" s="22"/>
      <c r="D459" s="22"/>
      <c r="E459" s="36"/>
      <c r="F459" s="22"/>
      <c r="G459" s="22"/>
      <c r="H459" s="22"/>
      <c r="I459" s="22"/>
      <c r="J459" s="22"/>
      <c r="K459" s="36"/>
      <c r="L459" s="22"/>
      <c r="M459" s="22"/>
      <c r="N459" s="22"/>
      <c r="O459" s="22"/>
      <c r="P459" s="22"/>
      <c r="Q459" s="22"/>
      <c r="R459" s="22"/>
      <c r="S459" s="22"/>
      <c r="T459" s="22"/>
      <c r="U459" s="22"/>
      <c r="V459" s="34"/>
    </row>
    <row r="460" spans="1:22" ht="15.75" customHeight="1" x14ac:dyDescent="0.2">
      <c r="A460" s="22"/>
      <c r="B460" s="22"/>
      <c r="C460" s="22"/>
      <c r="D460" s="22"/>
      <c r="E460" s="36"/>
      <c r="F460" s="22"/>
      <c r="G460" s="22"/>
      <c r="H460" s="22"/>
      <c r="I460" s="22"/>
      <c r="J460" s="22"/>
      <c r="K460" s="36"/>
      <c r="L460" s="22"/>
      <c r="M460" s="22"/>
      <c r="N460" s="22"/>
      <c r="O460" s="22"/>
      <c r="P460" s="22"/>
      <c r="Q460" s="22"/>
      <c r="R460" s="22"/>
      <c r="S460" s="22"/>
      <c r="T460" s="22"/>
      <c r="U460" s="22"/>
      <c r="V460" s="34"/>
    </row>
    <row r="461" spans="1:22" ht="15.75" customHeight="1" x14ac:dyDescent="0.2">
      <c r="A461" s="22"/>
      <c r="B461" s="22"/>
      <c r="C461" s="22"/>
      <c r="D461" s="22"/>
      <c r="E461" s="36"/>
      <c r="F461" s="22"/>
      <c r="G461" s="22"/>
      <c r="H461" s="22"/>
      <c r="I461" s="22"/>
      <c r="J461" s="22"/>
      <c r="K461" s="36"/>
      <c r="L461" s="22"/>
      <c r="M461" s="22"/>
      <c r="N461" s="22"/>
      <c r="O461" s="22"/>
      <c r="P461" s="22"/>
      <c r="Q461" s="22"/>
      <c r="R461" s="22"/>
      <c r="S461" s="22"/>
      <c r="T461" s="22"/>
      <c r="U461" s="22"/>
      <c r="V461" s="34"/>
    </row>
    <row r="462" spans="1:22" ht="15.75" customHeight="1" x14ac:dyDescent="0.2">
      <c r="A462" s="22"/>
      <c r="B462" s="22"/>
      <c r="C462" s="22"/>
      <c r="D462" s="22"/>
      <c r="E462" s="36"/>
      <c r="F462" s="22"/>
      <c r="G462" s="22"/>
      <c r="H462" s="22"/>
      <c r="I462" s="22"/>
      <c r="J462" s="22"/>
      <c r="K462" s="36"/>
      <c r="L462" s="22"/>
      <c r="M462" s="22"/>
      <c r="N462" s="22"/>
      <c r="O462" s="22"/>
      <c r="P462" s="22"/>
      <c r="Q462" s="22"/>
      <c r="R462" s="22"/>
      <c r="S462" s="22"/>
      <c r="T462" s="22"/>
      <c r="U462" s="22"/>
      <c r="V462" s="34"/>
    </row>
    <row r="463" spans="1:22" ht="15.75" customHeight="1" x14ac:dyDescent="0.2">
      <c r="A463" s="22"/>
      <c r="B463" s="22"/>
      <c r="C463" s="22"/>
      <c r="D463" s="22"/>
      <c r="E463" s="36"/>
      <c r="F463" s="22"/>
      <c r="G463" s="22"/>
      <c r="H463" s="22"/>
      <c r="I463" s="22"/>
      <c r="J463" s="22"/>
      <c r="K463" s="36"/>
      <c r="L463" s="22"/>
      <c r="M463" s="22"/>
      <c r="N463" s="22"/>
      <c r="O463" s="22"/>
      <c r="P463" s="22"/>
      <c r="Q463" s="22"/>
      <c r="R463" s="22"/>
      <c r="S463" s="22"/>
      <c r="T463" s="22"/>
      <c r="U463" s="22"/>
      <c r="V463" s="34"/>
    </row>
    <row r="464" spans="1:22" ht="15.75" customHeight="1" x14ac:dyDescent="0.2">
      <c r="A464" s="22"/>
      <c r="B464" s="22"/>
      <c r="C464" s="22"/>
      <c r="D464" s="22"/>
      <c r="E464" s="36"/>
      <c r="F464" s="22"/>
      <c r="G464" s="22"/>
      <c r="H464" s="22"/>
      <c r="I464" s="22"/>
      <c r="J464" s="22"/>
      <c r="K464" s="36"/>
      <c r="L464" s="22"/>
      <c r="M464" s="22"/>
      <c r="N464" s="22"/>
      <c r="O464" s="22"/>
      <c r="P464" s="22"/>
      <c r="Q464" s="22"/>
      <c r="R464" s="22"/>
      <c r="S464" s="22"/>
      <c r="T464" s="22"/>
      <c r="U464" s="22"/>
      <c r="V464" s="34"/>
    </row>
    <row r="465" spans="1:22" ht="15.75" customHeight="1" x14ac:dyDescent="0.2">
      <c r="A465" s="22"/>
      <c r="B465" s="22"/>
      <c r="C465" s="22"/>
      <c r="D465" s="22"/>
      <c r="E465" s="36"/>
      <c r="F465" s="22"/>
      <c r="G465" s="22"/>
      <c r="H465" s="22"/>
      <c r="I465" s="22"/>
      <c r="J465" s="22"/>
      <c r="K465" s="36"/>
      <c r="L465" s="22"/>
      <c r="M465" s="22"/>
      <c r="N465" s="22"/>
      <c r="O465" s="22"/>
      <c r="P465" s="22"/>
      <c r="Q465" s="22"/>
      <c r="R465" s="22"/>
      <c r="S465" s="22"/>
      <c r="T465" s="22"/>
      <c r="U465" s="22"/>
      <c r="V465" s="34"/>
    </row>
    <row r="466" spans="1:22" ht="15.75" customHeight="1" x14ac:dyDescent="0.2">
      <c r="A466" s="22"/>
      <c r="B466" s="22"/>
      <c r="C466" s="22"/>
      <c r="D466" s="22"/>
      <c r="E466" s="36"/>
      <c r="F466" s="22"/>
      <c r="G466" s="22"/>
      <c r="H466" s="22"/>
      <c r="I466" s="22"/>
      <c r="J466" s="22"/>
      <c r="K466" s="36"/>
      <c r="L466" s="22"/>
      <c r="M466" s="22"/>
      <c r="N466" s="22"/>
      <c r="O466" s="22"/>
      <c r="P466" s="22"/>
      <c r="Q466" s="22"/>
      <c r="R466" s="22"/>
      <c r="S466" s="22"/>
      <c r="T466" s="22"/>
      <c r="U466" s="22"/>
      <c r="V466" s="34"/>
    </row>
    <row r="467" spans="1:22" ht="15.75" customHeight="1" x14ac:dyDescent="0.2">
      <c r="A467" s="22"/>
      <c r="B467" s="22"/>
      <c r="C467" s="22"/>
      <c r="D467" s="22"/>
      <c r="E467" s="36"/>
      <c r="F467" s="22"/>
      <c r="G467" s="22"/>
      <c r="H467" s="22"/>
      <c r="I467" s="22"/>
      <c r="J467" s="22"/>
      <c r="K467" s="36"/>
      <c r="L467" s="22"/>
      <c r="M467" s="22"/>
      <c r="N467" s="22"/>
      <c r="O467" s="22"/>
      <c r="P467" s="22"/>
      <c r="Q467" s="22"/>
      <c r="R467" s="22"/>
      <c r="S467" s="22"/>
      <c r="T467" s="22"/>
      <c r="U467" s="22"/>
      <c r="V467" s="34"/>
    </row>
    <row r="468" spans="1:22" ht="15.75" customHeight="1" x14ac:dyDescent="0.2">
      <c r="A468" s="22"/>
      <c r="B468" s="22"/>
      <c r="C468" s="22"/>
      <c r="D468" s="22"/>
      <c r="E468" s="36"/>
      <c r="F468" s="22"/>
      <c r="G468" s="22"/>
      <c r="H468" s="22"/>
      <c r="I468" s="22"/>
      <c r="J468" s="22"/>
      <c r="K468" s="36"/>
      <c r="L468" s="22"/>
      <c r="M468" s="22"/>
      <c r="N468" s="22"/>
      <c r="O468" s="22"/>
      <c r="P468" s="22"/>
      <c r="Q468" s="22"/>
      <c r="R468" s="22"/>
      <c r="S468" s="22"/>
      <c r="T468" s="22"/>
      <c r="U468" s="22"/>
      <c r="V468" s="34"/>
    </row>
    <row r="469" spans="1:22" ht="15.75" customHeight="1" x14ac:dyDescent="0.2">
      <c r="A469" s="22"/>
      <c r="B469" s="22"/>
      <c r="C469" s="22"/>
      <c r="D469" s="22"/>
      <c r="E469" s="36"/>
      <c r="F469" s="22"/>
      <c r="G469" s="22"/>
      <c r="H469" s="22"/>
      <c r="I469" s="22"/>
      <c r="J469" s="22"/>
      <c r="K469" s="36"/>
      <c r="L469" s="22"/>
      <c r="M469" s="22"/>
      <c r="N469" s="22"/>
      <c r="O469" s="22"/>
      <c r="P469" s="22"/>
      <c r="Q469" s="22"/>
      <c r="R469" s="22"/>
      <c r="S469" s="22"/>
      <c r="T469" s="22"/>
      <c r="U469" s="22"/>
      <c r="V469" s="34"/>
    </row>
    <row r="470" spans="1:22" ht="15.75" customHeight="1" x14ac:dyDescent="0.2">
      <c r="A470" s="22"/>
      <c r="B470" s="22"/>
      <c r="C470" s="22"/>
      <c r="D470" s="22"/>
      <c r="E470" s="36"/>
      <c r="F470" s="22"/>
      <c r="G470" s="22"/>
      <c r="H470" s="22"/>
      <c r="I470" s="22"/>
      <c r="J470" s="22"/>
      <c r="K470" s="36"/>
      <c r="L470" s="22"/>
      <c r="M470" s="22"/>
      <c r="N470" s="22"/>
      <c r="O470" s="22"/>
      <c r="P470" s="22"/>
      <c r="Q470" s="22"/>
      <c r="R470" s="22"/>
      <c r="S470" s="22"/>
      <c r="T470" s="22"/>
      <c r="U470" s="22"/>
      <c r="V470" s="34"/>
    </row>
    <row r="471" spans="1:22" ht="15.75" customHeight="1" x14ac:dyDescent="0.2">
      <c r="A471" s="22"/>
      <c r="B471" s="22"/>
      <c r="C471" s="22"/>
      <c r="D471" s="22"/>
      <c r="E471" s="36"/>
      <c r="F471" s="22"/>
      <c r="G471" s="22"/>
      <c r="H471" s="22"/>
      <c r="I471" s="22"/>
      <c r="J471" s="22"/>
      <c r="K471" s="36"/>
      <c r="L471" s="22"/>
      <c r="M471" s="22"/>
      <c r="N471" s="22"/>
      <c r="O471" s="22"/>
      <c r="P471" s="22"/>
      <c r="Q471" s="22"/>
      <c r="R471" s="22"/>
      <c r="S471" s="22"/>
      <c r="T471" s="22"/>
      <c r="U471" s="22"/>
      <c r="V471" s="34"/>
    </row>
    <row r="472" spans="1:22" ht="15.75" customHeight="1" x14ac:dyDescent="0.2">
      <c r="A472" s="22"/>
      <c r="B472" s="22"/>
      <c r="C472" s="22"/>
      <c r="D472" s="22"/>
      <c r="E472" s="36"/>
      <c r="F472" s="22"/>
      <c r="G472" s="22"/>
      <c r="H472" s="22"/>
      <c r="I472" s="22"/>
      <c r="J472" s="22"/>
      <c r="K472" s="36"/>
      <c r="L472" s="22"/>
      <c r="M472" s="22"/>
      <c r="N472" s="22"/>
      <c r="O472" s="22"/>
      <c r="P472" s="22"/>
      <c r="Q472" s="22"/>
      <c r="R472" s="22"/>
      <c r="S472" s="22"/>
      <c r="T472" s="22"/>
      <c r="U472" s="22"/>
      <c r="V472" s="34"/>
    </row>
    <row r="473" spans="1:22" ht="15.75" customHeight="1" x14ac:dyDescent="0.2">
      <c r="A473" s="22"/>
      <c r="B473" s="22"/>
      <c r="C473" s="22"/>
      <c r="D473" s="22"/>
      <c r="E473" s="36"/>
      <c r="F473" s="22"/>
      <c r="G473" s="22"/>
      <c r="H473" s="22"/>
      <c r="I473" s="22"/>
      <c r="J473" s="22"/>
      <c r="K473" s="36"/>
      <c r="L473" s="22"/>
      <c r="M473" s="22"/>
      <c r="N473" s="22"/>
      <c r="O473" s="22"/>
      <c r="P473" s="22"/>
      <c r="Q473" s="22"/>
      <c r="R473" s="22"/>
      <c r="S473" s="22"/>
      <c r="T473" s="22"/>
      <c r="U473" s="22"/>
      <c r="V473" s="34"/>
    </row>
    <row r="474" spans="1:22" ht="15.75" customHeight="1" x14ac:dyDescent="0.2">
      <c r="A474" s="22"/>
      <c r="B474" s="22"/>
      <c r="C474" s="22"/>
      <c r="D474" s="22"/>
      <c r="E474" s="36"/>
      <c r="F474" s="22"/>
      <c r="G474" s="22"/>
      <c r="H474" s="22"/>
      <c r="I474" s="22"/>
      <c r="J474" s="22"/>
      <c r="K474" s="36"/>
      <c r="L474" s="22"/>
      <c r="M474" s="22"/>
      <c r="N474" s="22"/>
      <c r="O474" s="22"/>
      <c r="P474" s="22"/>
      <c r="Q474" s="22"/>
      <c r="R474" s="22"/>
      <c r="S474" s="22"/>
      <c r="T474" s="22"/>
      <c r="U474" s="22"/>
      <c r="V474" s="34"/>
    </row>
    <row r="475" spans="1:22" ht="15.75" customHeight="1" x14ac:dyDescent="0.2">
      <c r="A475" s="22"/>
      <c r="B475" s="22"/>
      <c r="C475" s="22"/>
      <c r="D475" s="22"/>
      <c r="E475" s="36"/>
      <c r="F475" s="22"/>
      <c r="G475" s="22"/>
      <c r="H475" s="22"/>
      <c r="I475" s="22"/>
      <c r="J475" s="22"/>
      <c r="K475" s="36"/>
      <c r="L475" s="22"/>
      <c r="M475" s="22"/>
      <c r="N475" s="22"/>
      <c r="O475" s="22"/>
      <c r="P475" s="22"/>
      <c r="Q475" s="22"/>
      <c r="R475" s="22"/>
      <c r="S475" s="22"/>
      <c r="T475" s="22"/>
      <c r="U475" s="22"/>
      <c r="V475" s="34"/>
    </row>
    <row r="476" spans="1:22" ht="15.75" customHeight="1" x14ac:dyDescent="0.2">
      <c r="A476" s="22"/>
      <c r="B476" s="22"/>
      <c r="C476" s="22"/>
      <c r="D476" s="22"/>
      <c r="E476" s="36"/>
      <c r="F476" s="22"/>
      <c r="G476" s="22"/>
      <c r="H476" s="22"/>
      <c r="I476" s="22"/>
      <c r="J476" s="22"/>
      <c r="K476" s="36"/>
      <c r="L476" s="22"/>
      <c r="M476" s="22"/>
      <c r="N476" s="22"/>
      <c r="O476" s="22"/>
      <c r="P476" s="22"/>
      <c r="Q476" s="22"/>
      <c r="R476" s="22"/>
      <c r="S476" s="22"/>
      <c r="T476" s="22"/>
      <c r="U476" s="22"/>
      <c r="V476" s="34"/>
    </row>
    <row r="477" spans="1:22" ht="15.75" customHeight="1" x14ac:dyDescent="0.2">
      <c r="A477" s="22"/>
      <c r="B477" s="22"/>
      <c r="C477" s="22"/>
      <c r="D477" s="22"/>
      <c r="E477" s="36"/>
      <c r="F477" s="22"/>
      <c r="G477" s="22"/>
      <c r="H477" s="22"/>
      <c r="I477" s="22"/>
      <c r="J477" s="22"/>
      <c r="K477" s="36"/>
      <c r="L477" s="22"/>
      <c r="M477" s="22"/>
      <c r="N477" s="22"/>
      <c r="O477" s="22"/>
      <c r="P477" s="22"/>
      <c r="Q477" s="22"/>
      <c r="R477" s="22"/>
      <c r="S477" s="22"/>
      <c r="T477" s="22"/>
      <c r="U477" s="22"/>
      <c r="V477" s="34"/>
    </row>
    <row r="478" spans="1:22" ht="15.75" customHeight="1" x14ac:dyDescent="0.2">
      <c r="A478" s="22"/>
      <c r="B478" s="22"/>
      <c r="C478" s="22"/>
      <c r="D478" s="22"/>
      <c r="E478" s="36"/>
      <c r="F478" s="22"/>
      <c r="G478" s="22"/>
      <c r="H478" s="22"/>
      <c r="I478" s="22"/>
      <c r="J478" s="22"/>
      <c r="K478" s="36"/>
      <c r="L478" s="22"/>
      <c r="M478" s="22"/>
      <c r="N478" s="22"/>
      <c r="O478" s="22"/>
      <c r="P478" s="22"/>
      <c r="Q478" s="22"/>
      <c r="R478" s="22"/>
      <c r="S478" s="22"/>
      <c r="T478" s="22"/>
      <c r="U478" s="22"/>
      <c r="V478" s="34"/>
    </row>
    <row r="479" spans="1:22" ht="15.75" customHeight="1" x14ac:dyDescent="0.2">
      <c r="A479" s="22"/>
      <c r="B479" s="22"/>
      <c r="C479" s="22"/>
      <c r="D479" s="22"/>
      <c r="E479" s="36"/>
      <c r="F479" s="22"/>
      <c r="G479" s="22"/>
      <c r="H479" s="22"/>
      <c r="I479" s="22"/>
      <c r="J479" s="22"/>
      <c r="K479" s="36"/>
      <c r="L479" s="22"/>
      <c r="M479" s="22"/>
      <c r="N479" s="22"/>
      <c r="O479" s="22"/>
      <c r="P479" s="22"/>
      <c r="Q479" s="22"/>
      <c r="R479" s="22"/>
      <c r="S479" s="22"/>
      <c r="T479" s="22"/>
      <c r="U479" s="22"/>
      <c r="V479" s="34"/>
    </row>
    <row r="480" spans="1:22" ht="15.75" customHeight="1" x14ac:dyDescent="0.2">
      <c r="A480" s="22"/>
      <c r="B480" s="22"/>
      <c r="C480" s="22"/>
      <c r="D480" s="22"/>
      <c r="E480" s="36"/>
      <c r="F480" s="22"/>
      <c r="G480" s="22"/>
      <c r="H480" s="22"/>
      <c r="I480" s="22"/>
      <c r="J480" s="22"/>
      <c r="K480" s="36"/>
      <c r="L480" s="22"/>
      <c r="M480" s="22"/>
      <c r="N480" s="22"/>
      <c r="O480" s="22"/>
      <c r="P480" s="22"/>
      <c r="Q480" s="22"/>
      <c r="R480" s="22"/>
      <c r="S480" s="22"/>
      <c r="T480" s="22"/>
      <c r="U480" s="22"/>
      <c r="V480" s="34"/>
    </row>
    <row r="481" spans="1:22" ht="15.75" customHeight="1" x14ac:dyDescent="0.2">
      <c r="A481" s="22"/>
      <c r="B481" s="22"/>
      <c r="C481" s="22"/>
      <c r="D481" s="22"/>
      <c r="E481" s="36"/>
      <c r="F481" s="22"/>
      <c r="G481" s="22"/>
      <c r="H481" s="22"/>
      <c r="I481" s="22"/>
      <c r="J481" s="22"/>
      <c r="K481" s="36"/>
      <c r="L481" s="22"/>
      <c r="M481" s="22"/>
      <c r="N481" s="22"/>
      <c r="O481" s="22"/>
      <c r="P481" s="22"/>
      <c r="Q481" s="22"/>
      <c r="R481" s="22"/>
      <c r="S481" s="22"/>
      <c r="T481" s="22"/>
      <c r="U481" s="22"/>
      <c r="V481" s="34"/>
    </row>
    <row r="482" spans="1:22" ht="15.75" customHeight="1" x14ac:dyDescent="0.2">
      <c r="A482" s="22"/>
      <c r="B482" s="22"/>
      <c r="C482" s="22"/>
      <c r="D482" s="22"/>
      <c r="E482" s="36"/>
      <c r="F482" s="22"/>
      <c r="G482" s="22"/>
      <c r="H482" s="22"/>
      <c r="I482" s="22"/>
      <c r="J482" s="22"/>
      <c r="K482" s="36"/>
      <c r="L482" s="22"/>
      <c r="M482" s="22"/>
      <c r="N482" s="22"/>
      <c r="O482" s="22"/>
      <c r="P482" s="22"/>
      <c r="Q482" s="22"/>
      <c r="R482" s="22"/>
      <c r="S482" s="22"/>
      <c r="T482" s="22"/>
      <c r="U482" s="22"/>
      <c r="V482" s="34"/>
    </row>
    <row r="483" spans="1:22" ht="15.75" customHeight="1" x14ac:dyDescent="0.2">
      <c r="A483" s="22"/>
      <c r="B483" s="22"/>
      <c r="C483" s="22"/>
      <c r="D483" s="22"/>
      <c r="E483" s="36"/>
      <c r="F483" s="22"/>
      <c r="G483" s="22"/>
      <c r="H483" s="22"/>
      <c r="I483" s="22"/>
      <c r="J483" s="22"/>
      <c r="K483" s="36"/>
      <c r="L483" s="22"/>
      <c r="M483" s="22"/>
      <c r="N483" s="22"/>
      <c r="O483" s="22"/>
      <c r="P483" s="22"/>
      <c r="Q483" s="22"/>
      <c r="R483" s="22"/>
      <c r="S483" s="22"/>
      <c r="T483" s="22"/>
      <c r="U483" s="22"/>
      <c r="V483" s="34"/>
    </row>
    <row r="484" spans="1:22" ht="15.75" customHeight="1" x14ac:dyDescent="0.2">
      <c r="A484" s="22"/>
      <c r="B484" s="22"/>
      <c r="C484" s="22"/>
      <c r="D484" s="22"/>
      <c r="E484" s="36"/>
      <c r="F484" s="22"/>
      <c r="G484" s="22"/>
      <c r="H484" s="22"/>
      <c r="I484" s="22"/>
      <c r="J484" s="22"/>
      <c r="K484" s="36"/>
      <c r="L484" s="22"/>
      <c r="M484" s="22"/>
      <c r="N484" s="22"/>
      <c r="O484" s="22"/>
      <c r="P484" s="22"/>
      <c r="Q484" s="22"/>
      <c r="R484" s="22"/>
      <c r="S484" s="22"/>
      <c r="T484" s="22"/>
      <c r="U484" s="22"/>
      <c r="V484" s="34"/>
    </row>
    <row r="485" spans="1:22" ht="15.75" customHeight="1" x14ac:dyDescent="0.2">
      <c r="A485" s="22"/>
      <c r="B485" s="22"/>
      <c r="C485" s="22"/>
      <c r="D485" s="22"/>
      <c r="E485" s="36"/>
      <c r="F485" s="22"/>
      <c r="G485" s="22"/>
      <c r="H485" s="22"/>
      <c r="I485" s="22"/>
      <c r="J485" s="22"/>
      <c r="K485" s="36"/>
      <c r="L485" s="22"/>
      <c r="M485" s="22"/>
      <c r="N485" s="22"/>
      <c r="O485" s="22"/>
      <c r="P485" s="22"/>
      <c r="Q485" s="22"/>
      <c r="R485" s="22"/>
      <c r="S485" s="22"/>
      <c r="T485" s="22"/>
      <c r="U485" s="22"/>
      <c r="V485" s="34"/>
    </row>
    <row r="486" spans="1:22" ht="15.75" customHeight="1" x14ac:dyDescent="0.2">
      <c r="A486" s="22"/>
      <c r="B486" s="22"/>
      <c r="C486" s="22"/>
      <c r="D486" s="22"/>
      <c r="E486" s="36"/>
      <c r="F486" s="22"/>
      <c r="G486" s="22"/>
      <c r="H486" s="22"/>
      <c r="I486" s="22"/>
      <c r="J486" s="22"/>
      <c r="K486" s="36"/>
      <c r="L486" s="22"/>
      <c r="M486" s="22"/>
      <c r="N486" s="22"/>
      <c r="O486" s="22"/>
      <c r="P486" s="22"/>
      <c r="Q486" s="22"/>
      <c r="R486" s="22"/>
      <c r="S486" s="22"/>
      <c r="T486" s="22"/>
      <c r="U486" s="22"/>
      <c r="V486" s="34"/>
    </row>
    <row r="487" spans="1:22" ht="15.75" customHeight="1" x14ac:dyDescent="0.2">
      <c r="A487" s="22"/>
      <c r="B487" s="22"/>
      <c r="C487" s="22"/>
      <c r="D487" s="22"/>
      <c r="E487" s="36"/>
      <c r="F487" s="22"/>
      <c r="G487" s="22"/>
      <c r="H487" s="22"/>
      <c r="I487" s="22"/>
      <c r="J487" s="22"/>
      <c r="K487" s="36"/>
      <c r="L487" s="22"/>
      <c r="M487" s="22"/>
      <c r="N487" s="22"/>
      <c r="O487" s="22"/>
      <c r="P487" s="22"/>
      <c r="Q487" s="22"/>
      <c r="R487" s="22"/>
      <c r="S487" s="22"/>
      <c r="T487" s="22"/>
      <c r="U487" s="22"/>
      <c r="V487" s="34"/>
    </row>
    <row r="488" spans="1:22" ht="15.75" customHeight="1" x14ac:dyDescent="0.2">
      <c r="A488" s="22"/>
      <c r="B488" s="22"/>
      <c r="C488" s="22"/>
      <c r="D488" s="22"/>
      <c r="E488" s="36"/>
      <c r="F488" s="22"/>
      <c r="G488" s="22"/>
      <c r="H488" s="22"/>
      <c r="I488" s="22"/>
      <c r="J488" s="22"/>
      <c r="K488" s="36"/>
      <c r="L488" s="22"/>
      <c r="M488" s="22"/>
      <c r="N488" s="22"/>
      <c r="O488" s="22"/>
      <c r="P488" s="22"/>
      <c r="Q488" s="22"/>
      <c r="R488" s="22"/>
      <c r="S488" s="22"/>
      <c r="T488" s="22"/>
      <c r="U488" s="22"/>
      <c r="V488" s="34"/>
    </row>
    <row r="489" spans="1:22" ht="15.75" customHeight="1" x14ac:dyDescent="0.2">
      <c r="A489" s="22"/>
      <c r="B489" s="22"/>
      <c r="C489" s="22"/>
      <c r="D489" s="22"/>
      <c r="E489" s="36"/>
      <c r="F489" s="22"/>
      <c r="G489" s="22"/>
      <c r="H489" s="22"/>
      <c r="I489" s="22"/>
      <c r="J489" s="22"/>
      <c r="K489" s="36"/>
      <c r="L489" s="22"/>
      <c r="M489" s="22"/>
      <c r="N489" s="22"/>
      <c r="O489" s="22"/>
      <c r="P489" s="22"/>
      <c r="Q489" s="22"/>
      <c r="R489" s="22"/>
      <c r="S489" s="22"/>
      <c r="T489" s="22"/>
      <c r="U489" s="22"/>
      <c r="V489" s="34"/>
    </row>
    <row r="490" spans="1:22" ht="15.75" customHeight="1" x14ac:dyDescent="0.2">
      <c r="A490" s="22"/>
      <c r="B490" s="22"/>
      <c r="C490" s="22"/>
      <c r="D490" s="22"/>
      <c r="E490" s="36"/>
      <c r="F490" s="22"/>
      <c r="G490" s="22"/>
      <c r="H490" s="22"/>
      <c r="I490" s="22"/>
      <c r="J490" s="22"/>
      <c r="K490" s="36"/>
      <c r="L490" s="22"/>
      <c r="M490" s="22"/>
      <c r="N490" s="22"/>
      <c r="O490" s="22"/>
      <c r="P490" s="22"/>
      <c r="Q490" s="22"/>
      <c r="R490" s="22"/>
      <c r="S490" s="22"/>
      <c r="T490" s="22"/>
      <c r="U490" s="22"/>
      <c r="V490" s="34"/>
    </row>
    <row r="491" spans="1:22" ht="15.75" customHeight="1" x14ac:dyDescent="0.2">
      <c r="A491" s="22"/>
      <c r="B491" s="22"/>
      <c r="C491" s="22"/>
      <c r="D491" s="22"/>
      <c r="E491" s="36"/>
      <c r="F491" s="22"/>
      <c r="G491" s="22"/>
      <c r="H491" s="22"/>
      <c r="I491" s="22"/>
      <c r="J491" s="22"/>
      <c r="K491" s="36"/>
      <c r="L491" s="22"/>
      <c r="M491" s="22"/>
      <c r="N491" s="22"/>
      <c r="O491" s="22"/>
      <c r="P491" s="22"/>
      <c r="Q491" s="22"/>
      <c r="R491" s="22"/>
      <c r="S491" s="22"/>
      <c r="T491" s="22"/>
      <c r="U491" s="22"/>
      <c r="V491" s="34"/>
    </row>
    <row r="492" spans="1:22" ht="15.75" customHeight="1" x14ac:dyDescent="0.2">
      <c r="A492" s="22"/>
      <c r="B492" s="22"/>
      <c r="C492" s="22"/>
      <c r="D492" s="22"/>
      <c r="E492" s="36"/>
      <c r="F492" s="22"/>
      <c r="G492" s="22"/>
      <c r="H492" s="22"/>
      <c r="I492" s="22"/>
      <c r="J492" s="22"/>
      <c r="K492" s="36"/>
      <c r="L492" s="22"/>
      <c r="M492" s="22"/>
      <c r="N492" s="22"/>
      <c r="O492" s="22"/>
      <c r="P492" s="22"/>
      <c r="Q492" s="22"/>
      <c r="R492" s="22"/>
      <c r="S492" s="22"/>
      <c r="T492" s="22"/>
      <c r="U492" s="22"/>
      <c r="V492" s="34"/>
    </row>
    <row r="493" spans="1:22" ht="15.75" customHeight="1" x14ac:dyDescent="0.2">
      <c r="A493" s="22"/>
      <c r="B493" s="22"/>
      <c r="C493" s="22"/>
      <c r="D493" s="22"/>
      <c r="E493" s="36"/>
      <c r="F493" s="22"/>
      <c r="G493" s="22"/>
      <c r="H493" s="22"/>
      <c r="I493" s="22"/>
      <c r="J493" s="22"/>
      <c r="K493" s="36"/>
      <c r="L493" s="22"/>
      <c r="M493" s="22"/>
      <c r="N493" s="22"/>
      <c r="O493" s="22"/>
      <c r="P493" s="22"/>
      <c r="Q493" s="22"/>
      <c r="R493" s="22"/>
      <c r="S493" s="22"/>
      <c r="T493" s="22"/>
      <c r="U493" s="22"/>
      <c r="V493" s="34"/>
    </row>
    <row r="494" spans="1:22" ht="15.75" customHeight="1" x14ac:dyDescent="0.2">
      <c r="A494" s="22"/>
      <c r="B494" s="22"/>
      <c r="C494" s="22"/>
      <c r="D494" s="22"/>
      <c r="E494" s="36"/>
      <c r="F494" s="22"/>
      <c r="G494" s="22"/>
      <c r="H494" s="22"/>
      <c r="I494" s="22"/>
      <c r="J494" s="22"/>
      <c r="K494" s="36"/>
      <c r="L494" s="22"/>
      <c r="M494" s="22"/>
      <c r="N494" s="22"/>
      <c r="O494" s="22"/>
      <c r="P494" s="22"/>
      <c r="Q494" s="22"/>
      <c r="R494" s="22"/>
      <c r="S494" s="22"/>
      <c r="T494" s="22"/>
      <c r="U494" s="22"/>
      <c r="V494" s="34"/>
    </row>
    <row r="495" spans="1:22" ht="15.75" customHeight="1" x14ac:dyDescent="0.2">
      <c r="A495" s="22"/>
      <c r="B495" s="22"/>
      <c r="C495" s="22"/>
      <c r="D495" s="22"/>
      <c r="E495" s="36"/>
      <c r="F495" s="22"/>
      <c r="G495" s="22"/>
      <c r="H495" s="22"/>
      <c r="I495" s="22"/>
      <c r="J495" s="22"/>
      <c r="K495" s="36"/>
      <c r="L495" s="22"/>
      <c r="M495" s="22"/>
      <c r="N495" s="22"/>
      <c r="O495" s="22"/>
      <c r="P495" s="22"/>
      <c r="Q495" s="22"/>
      <c r="R495" s="22"/>
      <c r="S495" s="22"/>
      <c r="T495" s="22"/>
      <c r="U495" s="22"/>
      <c r="V495" s="34"/>
    </row>
    <row r="496" spans="1:22" ht="15.75" customHeight="1" x14ac:dyDescent="0.2">
      <c r="A496" s="22"/>
      <c r="B496" s="22"/>
      <c r="C496" s="22"/>
      <c r="D496" s="22"/>
      <c r="E496" s="36"/>
      <c r="F496" s="22"/>
      <c r="G496" s="22"/>
      <c r="H496" s="22"/>
      <c r="I496" s="22"/>
      <c r="J496" s="22"/>
      <c r="K496" s="36"/>
      <c r="L496" s="22"/>
      <c r="M496" s="22"/>
      <c r="N496" s="22"/>
      <c r="O496" s="22"/>
      <c r="P496" s="22"/>
      <c r="Q496" s="22"/>
      <c r="R496" s="22"/>
      <c r="S496" s="22"/>
      <c r="T496" s="22"/>
      <c r="U496" s="22"/>
      <c r="V496" s="34"/>
    </row>
    <row r="497" spans="1:22" ht="15.75" customHeight="1" x14ac:dyDescent="0.2">
      <c r="A497" s="22"/>
      <c r="B497" s="22"/>
      <c r="C497" s="22"/>
      <c r="D497" s="22"/>
      <c r="E497" s="36"/>
      <c r="F497" s="22"/>
      <c r="G497" s="22"/>
      <c r="H497" s="22"/>
      <c r="I497" s="22"/>
      <c r="J497" s="22"/>
      <c r="K497" s="36"/>
      <c r="L497" s="22"/>
      <c r="M497" s="22"/>
      <c r="N497" s="22"/>
      <c r="O497" s="22"/>
      <c r="P497" s="22"/>
      <c r="Q497" s="22"/>
      <c r="R497" s="22"/>
      <c r="S497" s="22"/>
      <c r="T497" s="22"/>
      <c r="U497" s="22"/>
      <c r="V497" s="34"/>
    </row>
    <row r="498" spans="1:22" ht="15.75" customHeight="1" x14ac:dyDescent="0.2">
      <c r="A498" s="22"/>
      <c r="B498" s="22"/>
      <c r="C498" s="22"/>
      <c r="D498" s="22"/>
      <c r="E498" s="36"/>
      <c r="F498" s="22"/>
      <c r="G498" s="22"/>
      <c r="H498" s="22"/>
      <c r="I498" s="22"/>
      <c r="J498" s="22"/>
      <c r="K498" s="36"/>
      <c r="L498" s="22"/>
      <c r="M498" s="22"/>
      <c r="N498" s="22"/>
      <c r="O498" s="22"/>
      <c r="P498" s="22"/>
      <c r="Q498" s="22"/>
      <c r="R498" s="22"/>
      <c r="S498" s="22"/>
      <c r="T498" s="22"/>
      <c r="U498" s="22"/>
      <c r="V498" s="34"/>
    </row>
    <row r="499" spans="1:22" ht="15.75" customHeight="1" x14ac:dyDescent="0.2">
      <c r="A499" s="22"/>
      <c r="B499" s="22"/>
      <c r="C499" s="22"/>
      <c r="D499" s="22"/>
      <c r="E499" s="36"/>
      <c r="F499" s="22"/>
      <c r="G499" s="22"/>
      <c r="H499" s="22"/>
      <c r="I499" s="22"/>
      <c r="J499" s="22"/>
      <c r="K499" s="36"/>
      <c r="L499" s="22"/>
      <c r="M499" s="22"/>
      <c r="N499" s="22"/>
      <c r="O499" s="22"/>
      <c r="P499" s="22"/>
      <c r="Q499" s="22"/>
      <c r="R499" s="22"/>
      <c r="S499" s="22"/>
      <c r="T499" s="22"/>
      <c r="U499" s="22"/>
      <c r="V499" s="34"/>
    </row>
    <row r="500" spans="1:22" ht="15.75" customHeight="1" x14ac:dyDescent="0.2">
      <c r="A500" s="22"/>
      <c r="B500" s="22"/>
      <c r="C500" s="22"/>
      <c r="D500" s="22"/>
      <c r="E500" s="36"/>
      <c r="F500" s="22"/>
      <c r="G500" s="22"/>
      <c r="H500" s="22"/>
      <c r="I500" s="22"/>
      <c r="J500" s="22"/>
      <c r="K500" s="36"/>
      <c r="L500" s="22"/>
      <c r="M500" s="22"/>
      <c r="N500" s="22"/>
      <c r="O500" s="22"/>
      <c r="P500" s="22"/>
      <c r="Q500" s="22"/>
      <c r="R500" s="22"/>
      <c r="S500" s="22"/>
      <c r="T500" s="22"/>
      <c r="U500" s="22"/>
      <c r="V500" s="34"/>
    </row>
    <row r="501" spans="1:22" ht="15.75" customHeight="1" x14ac:dyDescent="0.2">
      <c r="A501" s="22"/>
      <c r="B501" s="22"/>
      <c r="C501" s="22"/>
      <c r="D501" s="22"/>
      <c r="E501" s="36"/>
      <c r="F501" s="22"/>
      <c r="G501" s="22"/>
      <c r="H501" s="22"/>
      <c r="I501" s="22"/>
      <c r="J501" s="22"/>
      <c r="K501" s="36"/>
      <c r="L501" s="22"/>
      <c r="M501" s="22"/>
      <c r="N501" s="22"/>
      <c r="O501" s="22"/>
      <c r="P501" s="22"/>
      <c r="Q501" s="22"/>
      <c r="R501" s="22"/>
      <c r="S501" s="22"/>
      <c r="T501" s="22"/>
      <c r="U501" s="22"/>
      <c r="V501" s="34"/>
    </row>
    <row r="502" spans="1:22" ht="15.75" customHeight="1" x14ac:dyDescent="0.2">
      <c r="A502" s="22"/>
      <c r="B502" s="22"/>
      <c r="C502" s="22"/>
      <c r="D502" s="22"/>
      <c r="E502" s="36"/>
      <c r="F502" s="22"/>
      <c r="G502" s="22"/>
      <c r="H502" s="22"/>
      <c r="I502" s="22"/>
      <c r="J502" s="22"/>
      <c r="K502" s="36"/>
      <c r="L502" s="22"/>
      <c r="M502" s="22"/>
      <c r="N502" s="22"/>
      <c r="O502" s="22"/>
      <c r="P502" s="22"/>
      <c r="Q502" s="22"/>
      <c r="R502" s="22"/>
      <c r="S502" s="22"/>
      <c r="T502" s="22"/>
      <c r="U502" s="22"/>
      <c r="V502" s="34"/>
    </row>
  </sheetData>
  <mergeCells count="2">
    <mergeCell ref="Q91:Q92"/>
    <mergeCell ref="R91:R92"/>
  </mergeCells>
  <pageMargins left="0.7" right="0.7" top="0.75" bottom="0.75" header="0" footer="0"/>
  <pageSetup paperSize="9" orientation="portrait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V502"/>
  <sheetViews>
    <sheetView topLeftCell="D1" workbookViewId="0">
      <pane ySplit="2" topLeftCell="A81" activePane="bottomLeft" state="frozen"/>
      <selection activeCell="A3" sqref="A3"/>
      <selection pane="bottomLeft" activeCell="M40" sqref="M40:U64"/>
    </sheetView>
  </sheetViews>
  <sheetFormatPr baseColWidth="10" defaultColWidth="0" defaultRowHeight="15" customHeight="1" zeroHeight="1" x14ac:dyDescent="0.2"/>
  <cols>
    <col min="1" max="1" width="12.7109375" style="15" customWidth="1"/>
    <col min="2" max="2" width="11" style="15" customWidth="1"/>
    <col min="3" max="4" width="10.5703125" style="15" customWidth="1"/>
    <col min="5" max="5" width="10.5703125" style="16" customWidth="1"/>
    <col min="6" max="6" width="12.85546875" style="15" customWidth="1"/>
    <col min="7" max="10" width="10.5703125" style="15" customWidth="1"/>
    <col min="11" max="11" width="11" style="15" customWidth="1"/>
    <col min="12" max="22" width="10.5703125" style="15" customWidth="1"/>
    <col min="23" max="16384" width="11.28515625" style="15" hidden="1"/>
  </cols>
  <sheetData>
    <row r="1" spans="1:22" ht="15.75" customHeight="1" x14ac:dyDescent="0.2">
      <c r="A1" s="38"/>
      <c r="B1" s="38"/>
      <c r="C1" s="38"/>
      <c r="D1" s="38"/>
      <c r="E1" s="30" t="s">
        <v>94</v>
      </c>
      <c r="F1" s="30" t="s">
        <v>82</v>
      </c>
      <c r="G1" s="30" t="s">
        <v>83</v>
      </c>
      <c r="H1" s="30" t="s">
        <v>84</v>
      </c>
      <c r="I1" s="30" t="s">
        <v>85</v>
      </c>
      <c r="J1" s="30" t="s">
        <v>86</v>
      </c>
      <c r="K1" s="36"/>
      <c r="L1" s="22"/>
      <c r="M1" s="22"/>
      <c r="N1" s="22"/>
      <c r="O1" s="22"/>
      <c r="P1" s="22"/>
      <c r="Q1" s="22"/>
      <c r="R1" s="22"/>
      <c r="S1" s="22"/>
      <c r="T1" s="22"/>
      <c r="U1" s="22"/>
      <c r="V1" s="34"/>
    </row>
    <row r="2" spans="1:22" ht="20" x14ac:dyDescent="0.35">
      <c r="A2" s="19" t="s">
        <v>95</v>
      </c>
      <c r="B2" s="19" t="s">
        <v>78</v>
      </c>
      <c r="C2" s="19" t="s">
        <v>79</v>
      </c>
      <c r="D2" s="19" t="s">
        <v>80</v>
      </c>
      <c r="E2" s="19" t="s">
        <v>93</v>
      </c>
      <c r="F2" s="19" t="s">
        <v>81</v>
      </c>
      <c r="G2" s="19" t="s">
        <v>7</v>
      </c>
      <c r="H2" s="19" t="s">
        <v>75</v>
      </c>
      <c r="I2" s="19" t="s">
        <v>76</v>
      </c>
      <c r="J2" s="19" t="s">
        <v>77</v>
      </c>
      <c r="K2" s="36"/>
      <c r="L2" s="22"/>
      <c r="M2" s="22"/>
      <c r="N2" s="22"/>
      <c r="O2" s="22"/>
      <c r="P2" s="22"/>
      <c r="Q2" s="22"/>
      <c r="R2" s="22"/>
      <c r="S2" s="22"/>
      <c r="T2" s="22"/>
      <c r="U2" s="22"/>
      <c r="V2" s="34"/>
    </row>
    <row r="3" spans="1:22" ht="15.75" customHeight="1" x14ac:dyDescent="0.2">
      <c r="A3" s="20">
        <v>43872</v>
      </c>
      <c r="B3" s="22">
        <v>8.5568542328221062E-4</v>
      </c>
      <c r="C3" s="22">
        <v>-1.6395357654839072E-5</v>
      </c>
      <c r="D3" s="31">
        <v>6.1809157148484672E-5</v>
      </c>
      <c r="E3" s="32">
        <f>B3-D3</f>
        <v>7.9387626613372595E-4</v>
      </c>
      <c r="F3" s="22">
        <f t="shared" ref="F3:F228" si="0">C3-D3</f>
        <v>-7.8204514803323748E-5</v>
      </c>
      <c r="G3" s="22">
        <v>7.9678259826513036E-3</v>
      </c>
      <c r="H3" s="22">
        <v>4.6120201301089086E-3</v>
      </c>
      <c r="I3" s="22">
        <v>-3.1720145082308779E-3</v>
      </c>
      <c r="J3" s="22">
        <v>1.304609634281194E-3</v>
      </c>
      <c r="K3" s="36"/>
      <c r="L3" s="22"/>
      <c r="M3" s="22"/>
      <c r="N3" s="22"/>
      <c r="O3" s="22"/>
      <c r="P3" s="22"/>
      <c r="Q3" s="22"/>
      <c r="R3" s="22"/>
      <c r="S3" s="22"/>
      <c r="T3" s="22"/>
      <c r="U3" s="22"/>
      <c r="V3" s="34"/>
    </row>
    <row r="4" spans="1:22" ht="15.75" customHeight="1" x14ac:dyDescent="0.2">
      <c r="A4" s="20">
        <v>43873</v>
      </c>
      <c r="B4" s="22">
        <v>-5.9390434566202969E-3</v>
      </c>
      <c r="C4" s="22">
        <v>9.3521155630999567E-3</v>
      </c>
      <c r="D4" s="31">
        <v>6.1809157148484672E-5</v>
      </c>
      <c r="E4" s="32">
        <f t="shared" ref="E4:E67" si="1">B4-D4</f>
        <v>-6.0008526137687816E-3</v>
      </c>
      <c r="F4" s="22">
        <f t="shared" si="0"/>
        <v>9.290306405951472E-3</v>
      </c>
      <c r="G4" s="22">
        <v>5.8931433295493279E-3</v>
      </c>
      <c r="H4" s="22">
        <v>-2.3992054433887543E-5</v>
      </c>
      <c r="I4" s="22">
        <v>-2.7349567024791731E-3</v>
      </c>
      <c r="J4" s="22">
        <v>-9.5847168225416928E-3</v>
      </c>
      <c r="K4" s="36"/>
      <c r="L4" s="22"/>
      <c r="M4" s="22"/>
      <c r="N4" s="22"/>
      <c r="O4" s="22"/>
      <c r="P4" s="22"/>
      <c r="Q4" s="22"/>
      <c r="R4" s="22"/>
      <c r="S4" s="22"/>
      <c r="T4" s="22"/>
      <c r="U4" s="22"/>
      <c r="V4" s="34"/>
    </row>
    <row r="5" spans="1:22" ht="15.75" customHeight="1" x14ac:dyDescent="0.2">
      <c r="A5" s="20">
        <v>43874</v>
      </c>
      <c r="B5" s="22">
        <v>-6.6405715835261732E-3</v>
      </c>
      <c r="C5" s="22">
        <v>-4.3445795007539456E-3</v>
      </c>
      <c r="D5" s="31">
        <v>6.1809157148484672E-5</v>
      </c>
      <c r="E5" s="32">
        <f t="shared" si="1"/>
        <v>-6.7023807406746579E-3</v>
      </c>
      <c r="F5" s="22">
        <f t="shared" si="0"/>
        <v>-4.4063886579024302E-3</v>
      </c>
      <c r="G5" s="22">
        <v>-8.4402898684492328E-3</v>
      </c>
      <c r="H5" s="22">
        <v>3.6464712181818026E-3</v>
      </c>
      <c r="I5" s="22">
        <v>-5.0959130717220334E-3</v>
      </c>
      <c r="J5" s="22">
        <v>-6.1891814183264639E-3</v>
      </c>
      <c r="K5" s="36"/>
      <c r="L5" s="22"/>
      <c r="M5" s="22"/>
      <c r="N5" s="22"/>
      <c r="O5" s="22"/>
      <c r="P5" s="22"/>
      <c r="Q5" s="22"/>
      <c r="R5" s="22"/>
      <c r="S5" s="22"/>
      <c r="T5" s="22"/>
      <c r="U5" s="22"/>
      <c r="V5" s="34"/>
    </row>
    <row r="6" spans="1:22" ht="15.75" customHeight="1" x14ac:dyDescent="0.2">
      <c r="A6" s="20">
        <v>43875</v>
      </c>
      <c r="B6" s="22">
        <v>2.6647125599019113E-4</v>
      </c>
      <c r="C6" s="22">
        <v>-8.5785125265650246E-4</v>
      </c>
      <c r="D6" s="31">
        <v>6.1809157148484672E-5</v>
      </c>
      <c r="E6" s="32">
        <f t="shared" si="1"/>
        <v>2.0466209884170645E-4</v>
      </c>
      <c r="F6" s="22">
        <f t="shared" si="0"/>
        <v>-9.1966040980498713E-4</v>
      </c>
      <c r="G6" s="22">
        <v>-9.9638833383276218E-4</v>
      </c>
      <c r="H6" s="22">
        <v>-9.9910972865701799E-3</v>
      </c>
      <c r="I6" s="22">
        <v>3.016337044860496E-3</v>
      </c>
      <c r="J6" s="22">
        <v>3.2800856401071789E-3</v>
      </c>
      <c r="K6" s="36"/>
      <c r="L6" s="22"/>
      <c r="M6" s="22"/>
      <c r="N6" s="22"/>
      <c r="O6" s="22"/>
      <c r="P6" s="22"/>
      <c r="Q6" s="22"/>
      <c r="R6" s="22"/>
      <c r="S6" s="22"/>
      <c r="T6" s="22"/>
      <c r="U6" s="22"/>
      <c r="V6" s="34"/>
    </row>
    <row r="7" spans="1:22" ht="15.75" customHeight="1" x14ac:dyDescent="0.2">
      <c r="A7" s="20">
        <v>43879</v>
      </c>
      <c r="B7" s="22">
        <v>-6.6161233085648185E-3</v>
      </c>
      <c r="C7" s="22">
        <v>-5.6588667487943523E-3</v>
      </c>
      <c r="D7" s="31">
        <v>6.1809157148484672E-5</v>
      </c>
      <c r="E7" s="32">
        <f t="shared" si="1"/>
        <v>-6.6779324657133031E-3</v>
      </c>
      <c r="F7" s="22">
        <f t="shared" si="0"/>
        <v>-5.720675905942837E-3</v>
      </c>
      <c r="G7" s="22">
        <v>-6.2055961953602157E-3</v>
      </c>
      <c r="H7" s="22">
        <v>-5.0108322815432555E-3</v>
      </c>
      <c r="I7" s="22">
        <v>-2.8757916392579581E-3</v>
      </c>
      <c r="J7" s="22">
        <v>-6.0093450402125791E-3</v>
      </c>
      <c r="K7" s="36"/>
      <c r="L7" s="22"/>
      <c r="M7" s="22"/>
      <c r="N7" s="22"/>
      <c r="O7" s="22"/>
      <c r="P7" s="22"/>
      <c r="Q7" s="22"/>
      <c r="R7" s="22"/>
      <c r="S7" s="22"/>
      <c r="T7" s="22"/>
      <c r="U7" s="22"/>
      <c r="V7" s="34"/>
    </row>
    <row r="8" spans="1:22" ht="15.75" customHeight="1" x14ac:dyDescent="0.2">
      <c r="A8" s="20">
        <v>43880</v>
      </c>
      <c r="B8" s="22">
        <v>-1.3419218331492423E-3</v>
      </c>
      <c r="C8" s="22">
        <v>3.9549237265349641E-3</v>
      </c>
      <c r="D8" s="31">
        <v>6.1809157148484672E-5</v>
      </c>
      <c r="E8" s="32">
        <f t="shared" si="1"/>
        <v>-1.403730990297727E-3</v>
      </c>
      <c r="F8" s="22">
        <f t="shared" si="0"/>
        <v>3.8931145693864794E-3</v>
      </c>
      <c r="G8" s="22">
        <v>-2.3926620767316521E-3</v>
      </c>
      <c r="H8" s="22">
        <v>2.4743314768447379E-3</v>
      </c>
      <c r="I8" s="22">
        <v>-4.8057313703994773E-4</v>
      </c>
      <c r="J8" s="22">
        <v>-2.7092827311885068E-3</v>
      </c>
      <c r="K8" s="36"/>
      <c r="L8" s="22"/>
      <c r="M8" s="22"/>
      <c r="N8" s="22"/>
      <c r="O8" s="22"/>
      <c r="P8" s="22"/>
      <c r="Q8" s="22"/>
      <c r="R8" s="22"/>
      <c r="S8" s="22"/>
      <c r="T8" s="22"/>
      <c r="U8" s="22"/>
      <c r="V8" s="34"/>
    </row>
    <row r="9" spans="1:22" ht="15.75" customHeight="1" x14ac:dyDescent="0.2">
      <c r="A9" s="20">
        <v>43881</v>
      </c>
      <c r="B9" s="22">
        <v>-3.834386319797151E-3</v>
      </c>
      <c r="C9" s="22">
        <v>-4.3727012077675476E-3</v>
      </c>
      <c r="D9" s="31">
        <v>6.1809157148484672E-5</v>
      </c>
      <c r="E9" s="32">
        <f t="shared" si="1"/>
        <v>-3.8961954769456356E-3</v>
      </c>
      <c r="F9" s="22">
        <f t="shared" si="0"/>
        <v>-4.4345103649160323E-3</v>
      </c>
      <c r="G9" s="22">
        <v>4.2511350089864978E-3</v>
      </c>
      <c r="H9" s="22">
        <v>-1.0648546609960015E-3</v>
      </c>
      <c r="I9" s="22">
        <v>3.0490779417943602E-3</v>
      </c>
      <c r="J9" s="22">
        <v>3.8457600206396924E-3</v>
      </c>
      <c r="K9" s="36"/>
      <c r="L9" s="22"/>
      <c r="M9" s="22"/>
      <c r="N9" s="22"/>
      <c r="O9" s="22"/>
      <c r="P9" s="22"/>
      <c r="Q9" s="22"/>
      <c r="R9" s="22"/>
      <c r="S9" s="22"/>
      <c r="T9" s="22"/>
      <c r="U9" s="22"/>
      <c r="V9" s="34"/>
    </row>
    <row r="10" spans="1:22" ht="15.75" customHeight="1" x14ac:dyDescent="0.2">
      <c r="A10" s="20">
        <v>43882</v>
      </c>
      <c r="B10" s="22">
        <v>1.0459364544109586E-2</v>
      </c>
      <c r="C10" s="22">
        <v>-7.8186502668187146E-3</v>
      </c>
      <c r="D10" s="31">
        <v>6.1809157148484672E-5</v>
      </c>
      <c r="E10" s="32">
        <f t="shared" si="1"/>
        <v>1.0397555386961101E-2</v>
      </c>
      <c r="F10" s="22">
        <f t="shared" si="0"/>
        <v>-7.8804594239671993E-3</v>
      </c>
      <c r="G10" s="22">
        <v>-1.2338961587049539E-3</v>
      </c>
      <c r="H10" s="22">
        <v>3.1539676783916629E-3</v>
      </c>
      <c r="I10" s="22">
        <v>-1.5395461997380275E-4</v>
      </c>
      <c r="J10" s="22">
        <v>2.7631828730611072E-3</v>
      </c>
      <c r="K10" s="36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34"/>
    </row>
    <row r="11" spans="1:22" ht="15.75" customHeight="1" x14ac:dyDescent="0.2">
      <c r="A11" s="20">
        <v>43885</v>
      </c>
      <c r="B11" s="22">
        <v>-2.7178525230880855E-2</v>
      </c>
      <c r="C11" s="22">
        <v>-3.6230542333227887E-2</v>
      </c>
      <c r="D11" s="31">
        <v>6.1809157148484672E-5</v>
      </c>
      <c r="E11" s="32">
        <f t="shared" si="1"/>
        <v>-2.7240334388029339E-2</v>
      </c>
      <c r="F11" s="22">
        <f t="shared" si="0"/>
        <v>-3.6292351490376372E-2</v>
      </c>
      <c r="G11" s="22">
        <v>2.2931187917907179E-3</v>
      </c>
      <c r="H11" s="22">
        <v>-1.080802808531782E-3</v>
      </c>
      <c r="I11" s="22">
        <v>2.0426474362565984E-3</v>
      </c>
      <c r="J11" s="22">
        <v>5.1996804440194375E-3</v>
      </c>
      <c r="K11" s="36"/>
      <c r="L11" s="22"/>
      <c r="M11" s="22"/>
      <c r="N11" s="22"/>
      <c r="O11" s="22"/>
      <c r="P11" s="22"/>
      <c r="Q11" s="22"/>
      <c r="R11" s="22"/>
      <c r="S11" s="22"/>
      <c r="T11" s="22"/>
      <c r="U11" s="22"/>
      <c r="V11" s="34"/>
    </row>
    <row r="12" spans="1:22" ht="15.75" customHeight="1" x14ac:dyDescent="0.2">
      <c r="A12" s="20">
        <v>43886</v>
      </c>
      <c r="B12" s="22">
        <v>-8.6729618537869074E-3</v>
      </c>
      <c r="C12" s="22">
        <v>-3.1957860910830978E-2</v>
      </c>
      <c r="D12" s="31">
        <v>6.1809157148484672E-5</v>
      </c>
      <c r="E12" s="32">
        <f t="shared" si="1"/>
        <v>-8.734771010935392E-3</v>
      </c>
      <c r="F12" s="22">
        <f t="shared" si="0"/>
        <v>-3.2019670067979462E-2</v>
      </c>
      <c r="G12" s="22">
        <v>-6.6351618819417068E-3</v>
      </c>
      <c r="H12" s="22">
        <v>-6.0013804560212804E-3</v>
      </c>
      <c r="I12" s="22">
        <v>2.1410418138487E-3</v>
      </c>
      <c r="J12" s="22">
        <v>-4.9151019820422442E-4</v>
      </c>
      <c r="K12" s="36"/>
      <c r="L12" s="22"/>
      <c r="M12" s="22"/>
      <c r="N12" s="22"/>
      <c r="O12" s="22"/>
      <c r="P12" s="22"/>
      <c r="Q12" s="22"/>
      <c r="R12" s="22"/>
      <c r="S12" s="22"/>
      <c r="T12" s="22"/>
      <c r="U12" s="22"/>
      <c r="V12" s="34"/>
    </row>
    <row r="13" spans="1:22" ht="15.75" customHeight="1" x14ac:dyDescent="0.2">
      <c r="A13" s="20">
        <v>43887</v>
      </c>
      <c r="B13" s="22">
        <v>-6.7284268682546548E-3</v>
      </c>
      <c r="C13" s="22">
        <v>-4.5807779917085697E-3</v>
      </c>
      <c r="D13" s="31">
        <v>6.1809157148484672E-5</v>
      </c>
      <c r="E13" s="32">
        <f t="shared" si="1"/>
        <v>-6.7902360254031395E-3</v>
      </c>
      <c r="F13" s="22">
        <f t="shared" si="0"/>
        <v>-4.6425871488570544E-3</v>
      </c>
      <c r="G13" s="22">
        <v>6.6609682831155793E-5</v>
      </c>
      <c r="H13" s="22">
        <v>-1.8730229689927942E-2</v>
      </c>
      <c r="I13" s="22">
        <v>1.4302020872146095E-2</v>
      </c>
      <c r="J13" s="22">
        <v>4.8811162827842513E-3</v>
      </c>
      <c r="K13" s="36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34"/>
    </row>
    <row r="14" spans="1:22" ht="15.75" customHeight="1" x14ac:dyDescent="0.2">
      <c r="A14" s="20">
        <v>43888</v>
      </c>
      <c r="B14" s="22">
        <v>-3.2251734507861875E-2</v>
      </c>
      <c r="C14" s="22">
        <v>-4.5184258361153869E-2</v>
      </c>
      <c r="D14" s="31">
        <v>6.1809157148484672E-5</v>
      </c>
      <c r="E14" s="32">
        <f t="shared" si="1"/>
        <v>-3.2313543665010359E-2</v>
      </c>
      <c r="F14" s="22">
        <f t="shared" si="0"/>
        <v>-4.5246067518302353E-2</v>
      </c>
      <c r="G14" s="22">
        <v>1.7598694464852533E-3</v>
      </c>
      <c r="H14" s="22">
        <v>-1.0083140165128582E-2</v>
      </c>
      <c r="I14" s="22">
        <v>-9.0681822357258773E-4</v>
      </c>
      <c r="J14" s="22">
        <v>-1.4320653646854545E-2</v>
      </c>
      <c r="K14" s="36"/>
      <c r="L14" s="22"/>
      <c r="M14" s="22"/>
      <c r="N14" s="22"/>
      <c r="O14" s="22"/>
      <c r="P14" s="22"/>
      <c r="Q14" s="22"/>
      <c r="R14" s="22"/>
      <c r="S14" s="22"/>
      <c r="T14" s="22"/>
      <c r="U14" s="22"/>
      <c r="V14" s="34"/>
    </row>
    <row r="15" spans="1:22" ht="15.75" customHeight="1" x14ac:dyDescent="0.2">
      <c r="A15" s="20">
        <v>43889</v>
      </c>
      <c r="B15" s="22">
        <v>-3.3921380945667538E-2</v>
      </c>
      <c r="C15" s="22">
        <v>-1.3963021915283608E-2</v>
      </c>
      <c r="D15" s="31">
        <v>6.1809157148484672E-5</v>
      </c>
      <c r="E15" s="32">
        <f t="shared" si="1"/>
        <v>-3.3983190102816023E-2</v>
      </c>
      <c r="F15" s="22">
        <f t="shared" si="0"/>
        <v>-1.4024831072432093E-2</v>
      </c>
      <c r="G15" s="22">
        <v>1.8734426039859391E-3</v>
      </c>
      <c r="H15" s="22">
        <v>-9.8135699415234368E-3</v>
      </c>
      <c r="I15" s="22">
        <v>7.4524210878724739E-3</v>
      </c>
      <c r="J15" s="22">
        <v>9.8077060459700362E-3</v>
      </c>
      <c r="K15" s="36"/>
      <c r="L15" s="22"/>
      <c r="M15" s="22"/>
      <c r="N15" s="22"/>
      <c r="O15" s="22"/>
      <c r="P15" s="22"/>
      <c r="Q15" s="22"/>
      <c r="R15" s="22"/>
      <c r="S15" s="22"/>
      <c r="T15" s="22"/>
      <c r="U15" s="22"/>
      <c r="V15" s="34"/>
    </row>
    <row r="16" spans="1:22" ht="15.75" customHeight="1" x14ac:dyDescent="0.2">
      <c r="A16" s="20">
        <v>43892</v>
      </c>
      <c r="B16" s="22">
        <v>4.0369780448691495E-2</v>
      </c>
      <c r="C16" s="22">
        <v>4.9670292164748414E-2</v>
      </c>
      <c r="D16" s="31">
        <v>6.1809157148484672E-5</v>
      </c>
      <c r="E16" s="32">
        <f t="shared" si="1"/>
        <v>4.030797129154301E-2</v>
      </c>
      <c r="F16" s="22">
        <f t="shared" si="0"/>
        <v>4.9608483007599929E-2</v>
      </c>
      <c r="G16" s="22">
        <v>-1.6021802376866987E-2</v>
      </c>
      <c r="H16" s="22">
        <v>-1.0964510585169389E-2</v>
      </c>
      <c r="I16" s="22">
        <v>6.6374022379120309E-3</v>
      </c>
      <c r="J16" s="22">
        <v>3.1328458841246506E-3</v>
      </c>
      <c r="K16" s="36"/>
      <c r="L16" s="22"/>
      <c r="M16" s="22"/>
      <c r="N16" s="22"/>
      <c r="O16" s="22"/>
      <c r="P16" s="22"/>
      <c r="Q16" s="22"/>
      <c r="R16" s="22"/>
      <c r="S16" s="22"/>
      <c r="T16" s="22"/>
      <c r="U16" s="22"/>
      <c r="V16" s="34"/>
    </row>
    <row r="17" spans="1:22" ht="15.75" customHeight="1" x14ac:dyDescent="0.2">
      <c r="A17" s="20">
        <v>43893</v>
      </c>
      <c r="B17" s="22">
        <v>-3.2149643074833721E-2</v>
      </c>
      <c r="C17" s="22">
        <v>-2.9872958593398762E-2</v>
      </c>
      <c r="D17" s="31">
        <v>6.1809157148484672E-5</v>
      </c>
      <c r="E17" s="32">
        <f t="shared" si="1"/>
        <v>-3.2211452231982206E-2</v>
      </c>
      <c r="F17" s="22">
        <f t="shared" si="0"/>
        <v>-2.9934767750547247E-2</v>
      </c>
      <c r="G17" s="22">
        <v>-3.0387225313101619E-3</v>
      </c>
      <c r="H17" s="22">
        <v>2.1337217331043289E-3</v>
      </c>
      <c r="I17" s="22">
        <v>-4.4488430897683603E-3</v>
      </c>
      <c r="J17" s="22">
        <v>6.9543407869234117E-3</v>
      </c>
      <c r="K17" s="36"/>
      <c r="L17" s="22"/>
      <c r="M17" s="22"/>
      <c r="N17" s="22"/>
      <c r="O17" s="22"/>
      <c r="P17" s="22"/>
      <c r="Q17" s="22"/>
      <c r="R17" s="22"/>
      <c r="S17" s="22"/>
      <c r="T17" s="22"/>
      <c r="U17" s="22"/>
      <c r="V17" s="34"/>
    </row>
    <row r="18" spans="1:22" ht="15.75" customHeight="1" x14ac:dyDescent="0.2">
      <c r="A18" s="20">
        <v>43894</v>
      </c>
      <c r="B18" s="22">
        <v>5.6560026189863923E-2</v>
      </c>
      <c r="C18" s="22">
        <v>4.4281457972907015E-2</v>
      </c>
      <c r="D18" s="31">
        <v>4.819182322912674E-5</v>
      </c>
      <c r="E18" s="32">
        <f t="shared" si="1"/>
        <v>5.6511834366634796E-2</v>
      </c>
      <c r="F18" s="22">
        <f t="shared" si="0"/>
        <v>4.4233266149677888E-2</v>
      </c>
      <c r="G18" s="22">
        <v>-4.3242379718936757E-3</v>
      </c>
      <c r="H18" s="22">
        <v>-8.3846745591524621E-3</v>
      </c>
      <c r="I18" s="22">
        <v>1.0655157912999695E-2</v>
      </c>
      <c r="J18" s="22">
        <v>-8.4944090581032111E-3</v>
      </c>
      <c r="K18" s="36"/>
      <c r="L18" s="22"/>
      <c r="M18" s="22"/>
      <c r="N18" s="22"/>
      <c r="O18" s="22"/>
      <c r="P18" s="22"/>
      <c r="Q18" s="22"/>
      <c r="R18" s="22"/>
      <c r="S18" s="22"/>
      <c r="T18" s="22"/>
      <c r="U18" s="22"/>
      <c r="V18" s="34"/>
    </row>
    <row r="19" spans="1:22" ht="15.75" customHeight="1" x14ac:dyDescent="0.2">
      <c r="A19" s="20">
        <v>43895</v>
      </c>
      <c r="B19" s="22">
        <v>-1.0298175007160191E-2</v>
      </c>
      <c r="C19" s="22">
        <v>-3.6446093823130125E-2</v>
      </c>
      <c r="D19" s="31">
        <v>4.819182322912674E-5</v>
      </c>
      <c r="E19" s="32">
        <f t="shared" si="1"/>
        <v>-1.0346366830389317E-2</v>
      </c>
      <c r="F19" s="22">
        <f t="shared" si="0"/>
        <v>-3.6494285646359252E-2</v>
      </c>
      <c r="G19" s="22">
        <v>-7.2120465369515455E-3</v>
      </c>
      <c r="H19" s="22">
        <v>-5.9822469550514581E-3</v>
      </c>
      <c r="I19" s="22">
        <v>1.8861463621126541E-3</v>
      </c>
      <c r="J19" s="22">
        <v>-4.987516677900164E-5</v>
      </c>
      <c r="K19" s="36"/>
      <c r="L19" s="22"/>
      <c r="M19" s="22"/>
      <c r="N19" s="22"/>
      <c r="O19" s="22"/>
      <c r="P19" s="22"/>
      <c r="Q19" s="22"/>
      <c r="R19" s="22"/>
      <c r="S19" s="22"/>
      <c r="T19" s="22"/>
      <c r="U19" s="22"/>
      <c r="V19" s="34"/>
    </row>
    <row r="20" spans="1:22" ht="15.75" customHeight="1" x14ac:dyDescent="0.2">
      <c r="A20" s="20">
        <v>43896</v>
      </c>
      <c r="B20" s="22">
        <v>1.4082523611506247E-4</v>
      </c>
      <c r="C20" s="22">
        <v>-9.8681100851074569E-3</v>
      </c>
      <c r="D20" s="31">
        <v>4.819182322912674E-5</v>
      </c>
      <c r="E20" s="32">
        <f t="shared" si="1"/>
        <v>9.2633412885935733E-5</v>
      </c>
      <c r="F20" s="22">
        <f t="shared" si="0"/>
        <v>-9.9163019083365837E-3</v>
      </c>
      <c r="G20" s="22">
        <v>-6.7037067833487665E-4</v>
      </c>
      <c r="H20" s="22">
        <v>-6.1089995720215173E-3</v>
      </c>
      <c r="I20" s="22">
        <v>7.5862101838888481E-3</v>
      </c>
      <c r="J20" s="22">
        <v>-3.6284503755676829E-3</v>
      </c>
      <c r="K20" s="36"/>
      <c r="L20" s="22"/>
      <c r="M20" s="22"/>
      <c r="N20" s="22"/>
      <c r="O20" s="22"/>
      <c r="P20" s="22"/>
      <c r="Q20" s="22"/>
      <c r="R20" s="22"/>
      <c r="S20" s="22"/>
      <c r="T20" s="22"/>
      <c r="U20" s="22"/>
      <c r="V20" s="34"/>
    </row>
    <row r="21" spans="1:22" ht="15.75" customHeight="1" x14ac:dyDescent="0.2">
      <c r="A21" s="20">
        <v>43899</v>
      </c>
      <c r="B21" s="22">
        <v>-4.0153345342591761E-2</v>
      </c>
      <c r="C21" s="22">
        <v>-8.1055214001164611E-2</v>
      </c>
      <c r="D21" s="31">
        <v>4.819182322912674E-5</v>
      </c>
      <c r="E21" s="32">
        <f t="shared" si="1"/>
        <v>-4.0201537165820887E-2</v>
      </c>
      <c r="F21" s="22">
        <f t="shared" si="0"/>
        <v>-8.1103405824393737E-2</v>
      </c>
      <c r="G21" s="22">
        <v>-1.815755063002748E-2</v>
      </c>
      <c r="H21" s="22">
        <v>-5.9416267338472287E-2</v>
      </c>
      <c r="I21" s="22">
        <v>2.0589384539611219E-2</v>
      </c>
      <c r="J21" s="22">
        <v>-3.1147970578173798E-2</v>
      </c>
      <c r="K21" s="36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34"/>
    </row>
    <row r="22" spans="1:22" ht="15.75" customHeight="1" x14ac:dyDescent="0.2">
      <c r="A22" s="20">
        <v>43900</v>
      </c>
      <c r="B22" s="22">
        <v>3.7403669693258021E-2</v>
      </c>
      <c r="C22" s="22">
        <v>4.7774977451961485E-2</v>
      </c>
      <c r="D22" s="31">
        <v>4.819182322912674E-5</v>
      </c>
      <c r="E22" s="32">
        <f t="shared" si="1"/>
        <v>3.7355477870028894E-2</v>
      </c>
      <c r="F22" s="22">
        <f t="shared" si="0"/>
        <v>4.7726785628732359E-2</v>
      </c>
      <c r="G22" s="22">
        <v>-3.0872992033792505E-3</v>
      </c>
      <c r="H22" s="22">
        <v>-4.0947932990915495E-3</v>
      </c>
      <c r="I22" s="22">
        <v>-5.1138577604209062E-3</v>
      </c>
      <c r="J22" s="22">
        <v>-7.824523720419127E-3</v>
      </c>
      <c r="K22" s="36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34"/>
    </row>
    <row r="23" spans="1:22" ht="15.75" customHeight="1" x14ac:dyDescent="0.2">
      <c r="A23" s="20">
        <v>43901</v>
      </c>
      <c r="B23" s="22">
        <v>-7.2003005175295953E-2</v>
      </c>
      <c r="C23" s="22">
        <v>-6.0339419690797341E-2</v>
      </c>
      <c r="D23" s="31">
        <v>4.819182322912674E-5</v>
      </c>
      <c r="E23" s="32">
        <f t="shared" si="1"/>
        <v>-7.205119699852508E-2</v>
      </c>
      <c r="F23" s="22">
        <f t="shared" si="0"/>
        <v>-6.0387611514026468E-2</v>
      </c>
      <c r="G23" s="22">
        <v>-2.3569074588015604E-2</v>
      </c>
      <c r="H23" s="22">
        <v>-1.8498054118278845E-2</v>
      </c>
      <c r="I23" s="22">
        <v>7.3241991419373959E-3</v>
      </c>
      <c r="J23" s="22">
        <v>-9.1474364226381971E-3</v>
      </c>
      <c r="K23" s="36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34"/>
    </row>
    <row r="24" spans="1:22" ht="15.75" customHeight="1" x14ac:dyDescent="0.2">
      <c r="A24" s="20">
        <v>43902</v>
      </c>
      <c r="B24" s="22">
        <v>-4.9697252232448627E-2</v>
      </c>
      <c r="C24" s="22">
        <v>-0.10523211494326648</v>
      </c>
      <c r="D24" s="31">
        <v>4.819182322912674E-5</v>
      </c>
      <c r="E24" s="32">
        <f t="shared" si="1"/>
        <v>-4.9745444055677754E-2</v>
      </c>
      <c r="F24" s="22">
        <f t="shared" si="0"/>
        <v>-0.10528030676649561</v>
      </c>
      <c r="G24" s="22">
        <v>-2.4544931458912279E-2</v>
      </c>
      <c r="H24" s="22">
        <v>-2.2811809161732546E-2</v>
      </c>
      <c r="I24" s="22">
        <v>1.2337751986505927E-2</v>
      </c>
      <c r="J24" s="22">
        <v>1.3982875378684381E-2</v>
      </c>
      <c r="K24" s="36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34"/>
    </row>
    <row r="25" spans="1:22" ht="15.75" customHeight="1" x14ac:dyDescent="0.2">
      <c r="A25" s="20">
        <v>43903</v>
      </c>
      <c r="B25" s="22">
        <v>6.8413270757125444E-2</v>
      </c>
      <c r="C25" s="22">
        <v>8.9501832380175089E-2</v>
      </c>
      <c r="D25" s="31">
        <v>4.819182322912674E-5</v>
      </c>
      <c r="E25" s="32">
        <f t="shared" si="1"/>
        <v>6.8365078933896317E-2</v>
      </c>
      <c r="F25" s="22">
        <f t="shared" si="0"/>
        <v>8.9453640556945963E-2</v>
      </c>
      <c r="G25" s="22">
        <v>-5.8376504624374674E-3</v>
      </c>
      <c r="H25" s="22">
        <v>4.9709180661780858E-2</v>
      </c>
      <c r="I25" s="22">
        <v>-2.5111392407876493E-2</v>
      </c>
      <c r="J25" s="22">
        <v>1.9570284361637144E-2</v>
      </c>
      <c r="K25" s="36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34"/>
    </row>
    <row r="26" spans="1:22" ht="15.75" customHeight="1" x14ac:dyDescent="0.2">
      <c r="A26" s="20">
        <v>43906</v>
      </c>
      <c r="B26" s="22">
        <v>-5.4791455631052748E-2</v>
      </c>
      <c r="C26" s="22">
        <v>-0.13841813289127217</v>
      </c>
      <c r="D26" s="31">
        <v>6.9358023819798831E-6</v>
      </c>
      <c r="E26" s="32">
        <f t="shared" si="1"/>
        <v>-5.4798391433434727E-2</v>
      </c>
      <c r="F26" s="22">
        <f t="shared" si="0"/>
        <v>-0.13842506869365415</v>
      </c>
      <c r="G26" s="22">
        <v>-8.5216377804738419E-4</v>
      </c>
      <c r="H26" s="22">
        <v>-3.9980743602274812E-2</v>
      </c>
      <c r="I26" s="22">
        <v>3.8140596092132217E-2</v>
      </c>
      <c r="J26" s="22">
        <v>2.8555885825623212E-2</v>
      </c>
      <c r="K26" s="36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34"/>
    </row>
    <row r="27" spans="1:22" ht="15.75" customHeight="1" x14ac:dyDescent="0.2">
      <c r="A27" s="20">
        <v>43907</v>
      </c>
      <c r="B27" s="22">
        <v>7.1773553052769473E-2</v>
      </c>
      <c r="C27" s="22">
        <v>5.0648710577255597E-2</v>
      </c>
      <c r="D27" s="31">
        <v>6.9358023819798831E-6</v>
      </c>
      <c r="E27" s="32">
        <f t="shared" si="1"/>
        <v>7.1766617250387493E-2</v>
      </c>
      <c r="F27" s="22">
        <f t="shared" si="0"/>
        <v>5.0641774774873617E-2</v>
      </c>
      <c r="G27" s="22">
        <v>6.2119455806955671E-3</v>
      </c>
      <c r="H27" s="22">
        <v>2.1701229016881977E-2</v>
      </c>
      <c r="I27" s="22">
        <v>-6.7768110452097532E-3</v>
      </c>
      <c r="J27" s="22">
        <v>1.8058412605294907E-2</v>
      </c>
      <c r="K27" s="36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34"/>
    </row>
    <row r="28" spans="1:22" ht="15.75" customHeight="1" x14ac:dyDescent="0.2">
      <c r="A28" s="20">
        <v>43908</v>
      </c>
      <c r="B28" s="22">
        <v>-1.2005299777087471E-2</v>
      </c>
      <c r="C28" s="22">
        <v>-6.509737769858967E-2</v>
      </c>
      <c r="D28" s="31">
        <v>6.9358023819798831E-6</v>
      </c>
      <c r="E28" s="32">
        <f t="shared" si="1"/>
        <v>-1.2012235579469451E-2</v>
      </c>
      <c r="F28" s="22">
        <f t="shared" si="0"/>
        <v>-6.510431350097165E-2</v>
      </c>
      <c r="G28" s="22">
        <v>1.5455624777979999E-2</v>
      </c>
      <c r="H28" s="22">
        <v>-6.1793791056776688E-2</v>
      </c>
      <c r="I28" s="22">
        <v>5.0502479380338444E-2</v>
      </c>
      <c r="J28" s="22">
        <v>4.9809896440576665E-3</v>
      </c>
      <c r="K28" s="36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34"/>
    </row>
    <row r="29" spans="1:22" ht="15.75" customHeight="1" x14ac:dyDescent="0.2">
      <c r="A29" s="20">
        <v>43909</v>
      </c>
      <c r="B29" s="22">
        <v>-6.0397728471539902E-2</v>
      </c>
      <c r="C29" s="22">
        <v>9.4168395607422874E-3</v>
      </c>
      <c r="D29" s="31">
        <v>6.9358023819798831E-6</v>
      </c>
      <c r="E29" s="32">
        <f t="shared" si="1"/>
        <v>-6.0404664273921882E-2</v>
      </c>
      <c r="F29" s="22">
        <f t="shared" si="0"/>
        <v>9.4099037583603076E-3</v>
      </c>
      <c r="G29" s="22">
        <v>1.8275655693600585E-2</v>
      </c>
      <c r="H29" s="22">
        <v>2.6848031040090699E-2</v>
      </c>
      <c r="I29" s="22">
        <v>-2.7365463377012324E-2</v>
      </c>
      <c r="J29" s="22">
        <v>-2.1548356766778441E-2</v>
      </c>
      <c r="K29" s="36"/>
      <c r="L29" s="22"/>
      <c r="M29" s="22"/>
      <c r="N29" s="22"/>
      <c r="O29" s="22"/>
      <c r="P29" s="22"/>
      <c r="Q29" s="22"/>
      <c r="R29" s="22"/>
      <c r="S29" s="22"/>
      <c r="T29" s="22"/>
      <c r="U29" s="22"/>
      <c r="V29" s="34"/>
    </row>
    <row r="30" spans="1:22" ht="15.75" customHeight="1" x14ac:dyDescent="0.2">
      <c r="A30" s="20">
        <v>43910</v>
      </c>
      <c r="B30" s="22">
        <v>-5.8006054046610835E-2</v>
      </c>
      <c r="C30" s="22">
        <v>-4.6528146886570504E-2</v>
      </c>
      <c r="D30" s="31">
        <v>6.9358023819798831E-6</v>
      </c>
      <c r="E30" s="32">
        <f t="shared" si="1"/>
        <v>-5.8012989848992814E-2</v>
      </c>
      <c r="F30" s="22">
        <f t="shared" si="0"/>
        <v>-4.6535082688952484E-2</v>
      </c>
      <c r="G30" s="22">
        <v>-1.1109472839545438E-3</v>
      </c>
      <c r="H30" s="22">
        <v>2.9575323137807984E-2</v>
      </c>
      <c r="I30" s="22">
        <v>-1.9733534793029063E-2</v>
      </c>
      <c r="J30" s="22">
        <v>1.7042634568257796E-2</v>
      </c>
      <c r="K30" s="36"/>
      <c r="L30" s="22"/>
      <c r="M30" s="22"/>
      <c r="N30" s="22"/>
      <c r="O30" s="22"/>
      <c r="P30" s="22"/>
      <c r="Q30" s="22"/>
      <c r="R30" s="22"/>
      <c r="S30" s="22"/>
      <c r="T30" s="22"/>
      <c r="U30" s="22"/>
      <c r="V30" s="34"/>
    </row>
    <row r="31" spans="1:22" ht="15.75" customHeight="1" x14ac:dyDescent="0.2">
      <c r="A31" s="20">
        <v>43913</v>
      </c>
      <c r="B31" s="22">
        <v>-7.5783987867787062E-2</v>
      </c>
      <c r="C31" s="22">
        <v>-3.0826535972919171E-2</v>
      </c>
      <c r="D31" s="31">
        <v>6.9358023819798831E-6</v>
      </c>
      <c r="E31" s="32">
        <f t="shared" si="1"/>
        <v>-7.5790923670169041E-2</v>
      </c>
      <c r="F31" s="22">
        <f t="shared" si="0"/>
        <v>-3.0833471775301151E-2</v>
      </c>
      <c r="G31" s="22">
        <v>-3.0726185922065109E-3</v>
      </c>
      <c r="H31" s="22">
        <v>1.8472863242269065E-2</v>
      </c>
      <c r="I31" s="22">
        <v>-9.4747251248974394E-3</v>
      </c>
      <c r="J31" s="22">
        <v>-2.6356611043254981E-2</v>
      </c>
      <c r="K31" s="36"/>
      <c r="L31" s="22"/>
      <c r="M31" s="22"/>
      <c r="N31" s="22"/>
      <c r="O31" s="22"/>
      <c r="P31" s="22"/>
      <c r="Q31" s="22"/>
      <c r="R31" s="22"/>
      <c r="S31" s="22"/>
      <c r="T31" s="22"/>
      <c r="U31" s="22"/>
      <c r="V31" s="34"/>
    </row>
    <row r="32" spans="1:22" ht="15.75" customHeight="1" x14ac:dyDescent="0.2">
      <c r="A32" s="20">
        <v>43914</v>
      </c>
      <c r="B32" s="22">
        <v>6.984428746705762E-2</v>
      </c>
      <c r="C32" s="22">
        <v>0.10764325460977037</v>
      </c>
      <c r="D32" s="31">
        <v>6.9358023819798831E-6</v>
      </c>
      <c r="E32" s="32">
        <f t="shared" si="1"/>
        <v>6.983735166467564E-2</v>
      </c>
      <c r="F32" s="22">
        <f t="shared" si="0"/>
        <v>0.10763631880738839</v>
      </c>
      <c r="G32" s="22">
        <v>2.189257024977553E-2</v>
      </c>
      <c r="H32" s="22">
        <v>2.6888223341446083E-3</v>
      </c>
      <c r="I32" s="22">
        <v>-1.4586550974391821E-2</v>
      </c>
      <c r="J32" s="22">
        <v>-1.9445407649551785E-2</v>
      </c>
      <c r="K32" s="36"/>
      <c r="L32" s="22"/>
      <c r="M32" s="22"/>
      <c r="N32" s="22"/>
      <c r="O32" s="22"/>
      <c r="P32" s="22"/>
      <c r="Q32" s="22"/>
      <c r="R32" s="22"/>
      <c r="S32" s="22"/>
      <c r="T32" s="22"/>
      <c r="U32" s="22"/>
      <c r="V32" s="34"/>
    </row>
    <row r="33" spans="1:22" ht="15.75" customHeight="1" x14ac:dyDescent="0.2">
      <c r="A33" s="20">
        <v>43915</v>
      </c>
      <c r="B33" s="22">
        <v>1.8442456396688446E-3</v>
      </c>
      <c r="C33" s="22">
        <v>2.3656254525726856E-2</v>
      </c>
      <c r="D33" s="31">
        <v>6.9358023819798831E-6</v>
      </c>
      <c r="E33" s="32">
        <f t="shared" si="1"/>
        <v>1.8373098372868647E-3</v>
      </c>
      <c r="F33" s="22">
        <f t="shared" si="0"/>
        <v>2.3649318723344876E-2</v>
      </c>
      <c r="G33" s="22">
        <v>5.4010993166439076E-3</v>
      </c>
      <c r="H33" s="22">
        <v>-6.2878582467895553E-3</v>
      </c>
      <c r="I33" s="22">
        <v>1.2691198580270563E-2</v>
      </c>
      <c r="J33" s="22">
        <v>1.780470293945938E-3</v>
      </c>
      <c r="K33" s="36"/>
      <c r="L33" s="22"/>
      <c r="M33" s="22"/>
      <c r="N33" s="22"/>
      <c r="O33" s="22"/>
      <c r="P33" s="22"/>
      <c r="Q33" s="22"/>
      <c r="R33" s="22"/>
      <c r="S33" s="22"/>
      <c r="T33" s="22"/>
      <c r="U33" s="22"/>
      <c r="V33" s="34"/>
    </row>
    <row r="34" spans="1:22" ht="15.75" customHeight="1" x14ac:dyDescent="0.2">
      <c r="A34" s="20">
        <v>43916</v>
      </c>
      <c r="B34" s="22">
        <v>5.8316313845855158E-2</v>
      </c>
      <c r="C34" s="22">
        <v>6.18041671798207E-2</v>
      </c>
      <c r="D34" s="31">
        <v>6.9358023819798831E-6</v>
      </c>
      <c r="E34" s="32">
        <f t="shared" si="1"/>
        <v>5.8309378043473178E-2</v>
      </c>
      <c r="F34" s="22">
        <f t="shared" si="0"/>
        <v>6.179723137743872E-2</v>
      </c>
      <c r="G34" s="22">
        <v>-9.8104413496954909E-3</v>
      </c>
      <c r="H34" s="22">
        <v>1.1959184832521175E-2</v>
      </c>
      <c r="I34" s="22">
        <v>-7.9429974992562824E-3</v>
      </c>
      <c r="J34" s="22">
        <v>-6.9966657533446774E-3</v>
      </c>
      <c r="K34" s="36"/>
      <c r="L34" s="22"/>
      <c r="M34" s="22"/>
      <c r="N34" s="22"/>
      <c r="O34" s="22"/>
      <c r="P34" s="22"/>
      <c r="Q34" s="22"/>
      <c r="R34" s="22"/>
      <c r="S34" s="22"/>
      <c r="T34" s="22"/>
      <c r="U34" s="22"/>
      <c r="V34" s="34"/>
    </row>
    <row r="35" spans="1:22" ht="15.75" customHeight="1" x14ac:dyDescent="0.2">
      <c r="A35" s="20">
        <v>43917</v>
      </c>
      <c r="B35" s="22">
        <v>-2.7311191748057316E-2</v>
      </c>
      <c r="C35" s="22">
        <v>-4.1436647532064323E-2</v>
      </c>
      <c r="D35" s="31">
        <v>6.9358023819798831E-6</v>
      </c>
      <c r="E35" s="32">
        <f t="shared" si="1"/>
        <v>-2.7318127550439296E-2</v>
      </c>
      <c r="F35" s="22">
        <f t="shared" si="0"/>
        <v>-4.1443583334446303E-2</v>
      </c>
      <c r="G35" s="22">
        <v>9.6274281839175708E-3</v>
      </c>
      <c r="H35" s="22">
        <v>-2.9714720755136668E-2</v>
      </c>
      <c r="I35" s="22">
        <v>1.9788820186371129E-2</v>
      </c>
      <c r="J35" s="22">
        <v>7.7590012420313895E-3</v>
      </c>
      <c r="K35" s="36"/>
      <c r="L35" s="22"/>
      <c r="M35" s="22"/>
      <c r="N35" s="22"/>
      <c r="O35" s="22"/>
      <c r="P35" s="22"/>
      <c r="Q35" s="22"/>
      <c r="R35" s="22"/>
      <c r="S35" s="22"/>
      <c r="T35" s="22"/>
      <c r="U35" s="22"/>
      <c r="V35" s="34"/>
    </row>
    <row r="36" spans="1:22" ht="15.75" customHeight="1" x14ac:dyDescent="0.2">
      <c r="A36" s="20">
        <v>43920</v>
      </c>
      <c r="B36" s="22">
        <v>7.6939990308905151E-2</v>
      </c>
      <c r="C36" s="22">
        <v>3.142356243372308E-2</v>
      </c>
      <c r="D36" s="31">
        <v>6.9358023819798831E-6</v>
      </c>
      <c r="E36" s="32">
        <f t="shared" si="1"/>
        <v>7.6933054506523171E-2</v>
      </c>
      <c r="F36" s="22">
        <f t="shared" si="0"/>
        <v>3.1416626631341101E-2</v>
      </c>
      <c r="G36" s="22">
        <v>-1.9993810787119492E-2</v>
      </c>
      <c r="H36" s="22">
        <v>-1.3913341789615535E-2</v>
      </c>
      <c r="I36" s="22">
        <v>1.2686590013863547E-2</v>
      </c>
      <c r="J36" s="22">
        <v>7.0434405211899087E-3</v>
      </c>
      <c r="K36" s="36"/>
      <c r="L36" s="22"/>
      <c r="M36" s="22"/>
      <c r="N36" s="22"/>
      <c r="O36" s="22"/>
      <c r="P36" s="22"/>
      <c r="Q36" s="22"/>
      <c r="R36" s="22"/>
      <c r="S36" s="22"/>
      <c r="T36" s="22"/>
      <c r="U36" s="22"/>
      <c r="V36" s="34"/>
    </row>
    <row r="37" spans="1:22" ht="15.75" customHeight="1" x14ac:dyDescent="0.2">
      <c r="A37" s="20">
        <v>43921</v>
      </c>
      <c r="B37" s="22">
        <v>-1.4235115821871985E-2</v>
      </c>
      <c r="C37" s="22">
        <v>-1.8548315177016054E-2</v>
      </c>
      <c r="D37" s="31">
        <v>6.9358023819798831E-6</v>
      </c>
      <c r="E37" s="32">
        <f t="shared" si="1"/>
        <v>-1.4242051624253965E-2</v>
      </c>
      <c r="F37" s="22">
        <f t="shared" si="0"/>
        <v>-1.8555250979398034E-2</v>
      </c>
      <c r="G37" s="22">
        <v>3.2829454522982585E-3</v>
      </c>
      <c r="H37" s="22">
        <v>2.7125088701218311E-3</v>
      </c>
      <c r="I37" s="22">
        <v>1.0484499094665275E-2</v>
      </c>
      <c r="J37" s="22">
        <v>2.046531365138007E-2</v>
      </c>
      <c r="K37" s="36"/>
      <c r="L37" s="22"/>
      <c r="M37" s="22"/>
      <c r="N37" s="22"/>
      <c r="O37" s="22"/>
      <c r="P37" s="22"/>
      <c r="Q37" s="22"/>
      <c r="R37" s="22"/>
      <c r="S37" s="22"/>
      <c r="T37" s="22"/>
      <c r="U37" s="22"/>
      <c r="V37" s="34"/>
    </row>
    <row r="38" spans="1:22" ht="15.75" customHeight="1" x14ac:dyDescent="0.2">
      <c r="A38" s="20">
        <v>43922</v>
      </c>
      <c r="B38" s="22">
        <v>-1.7850747135336326E-2</v>
      </c>
      <c r="C38" s="22">
        <v>-4.5441078470197842E-2</v>
      </c>
      <c r="D38" s="31">
        <v>6.9358023819798831E-6</v>
      </c>
      <c r="E38" s="32">
        <f t="shared" si="1"/>
        <v>-1.7857682937718306E-2</v>
      </c>
      <c r="F38" s="22">
        <f t="shared" si="0"/>
        <v>-4.5448014272579822E-2</v>
      </c>
      <c r="G38" s="22">
        <v>-1.6046431722923846E-2</v>
      </c>
      <c r="H38" s="22">
        <v>-1.4346929470551745E-2</v>
      </c>
      <c r="I38" s="22">
        <v>3.9011711963850837E-3</v>
      </c>
      <c r="J38" s="22">
        <v>3.8072809891099152E-3</v>
      </c>
      <c r="K38" s="36"/>
      <c r="L38" s="22"/>
      <c r="M38" s="22"/>
      <c r="N38" s="22"/>
      <c r="O38" s="22"/>
      <c r="P38" s="22"/>
      <c r="Q38" s="22"/>
      <c r="R38" s="22"/>
      <c r="S38" s="22"/>
      <c r="T38" s="22"/>
      <c r="U38" s="22"/>
      <c r="V38" s="34"/>
    </row>
    <row r="39" spans="1:22" ht="15.75" customHeight="1" x14ac:dyDescent="0.2">
      <c r="A39" s="20">
        <v>43923</v>
      </c>
      <c r="B39" s="22">
        <v>3.3137861851944804E-2</v>
      </c>
      <c r="C39" s="22">
        <v>2.2189949106104723E-2</v>
      </c>
      <c r="D39" s="31">
        <v>6.9358023819798831E-6</v>
      </c>
      <c r="E39" s="32">
        <f t="shared" si="1"/>
        <v>3.3130926049562824E-2</v>
      </c>
      <c r="F39" s="22">
        <f t="shared" si="0"/>
        <v>2.2183013303722743E-2</v>
      </c>
      <c r="G39" s="22">
        <v>-1.9345458179392358E-2</v>
      </c>
      <c r="H39" s="22">
        <v>-2.6142507708491365E-3</v>
      </c>
      <c r="I39" s="22">
        <v>9.6166216995289336E-3</v>
      </c>
      <c r="J39" s="22">
        <v>3.3450668706429737E-2</v>
      </c>
      <c r="K39" s="36"/>
      <c r="L39" s="22"/>
      <c r="M39" s="22"/>
      <c r="N39" s="22"/>
      <c r="O39" s="22"/>
      <c r="P39" s="22"/>
      <c r="Q39" s="22"/>
      <c r="R39" s="22"/>
      <c r="S39" s="22"/>
      <c r="T39" s="22"/>
      <c r="U39" s="22"/>
      <c r="V39" s="34"/>
    </row>
    <row r="40" spans="1:22" ht="15.75" customHeight="1" x14ac:dyDescent="0.2">
      <c r="A40" s="20">
        <v>43924</v>
      </c>
      <c r="B40" s="22">
        <v>7.6313403424390254E-3</v>
      </c>
      <c r="C40" s="22">
        <v>-1.6998019348138497E-2</v>
      </c>
      <c r="D40" s="31">
        <v>6.9358023819798831E-6</v>
      </c>
      <c r="E40" s="32">
        <f t="shared" si="1"/>
        <v>7.6244045400570455E-3</v>
      </c>
      <c r="F40" s="22">
        <f t="shared" si="0"/>
        <v>-1.7004955150520477E-2</v>
      </c>
      <c r="G40" s="22">
        <v>-3.8192138491419201E-3</v>
      </c>
      <c r="H40" s="22">
        <v>4.2417179177582642E-4</v>
      </c>
      <c r="I40" s="22">
        <v>-3.8755855015503264E-3</v>
      </c>
      <c r="J40" s="22">
        <v>8.6356498386222016E-3</v>
      </c>
      <c r="K40" s="36"/>
      <c r="L40" s="22"/>
      <c r="M40" t="s">
        <v>104</v>
      </c>
      <c r="N40"/>
      <c r="O40"/>
      <c r="P40"/>
      <c r="Q40"/>
      <c r="R40"/>
      <c r="S40"/>
      <c r="T40"/>
      <c r="U40"/>
      <c r="V40" s="34"/>
    </row>
    <row r="41" spans="1:22" ht="15.75" customHeight="1" thickBot="1" x14ac:dyDescent="0.25">
      <c r="A41" s="20">
        <v>43927</v>
      </c>
      <c r="B41" s="22">
        <v>4.0819013223420797E-2</v>
      </c>
      <c r="C41" s="22">
        <v>7.4462295012445459E-2</v>
      </c>
      <c r="D41" s="31">
        <v>6.9358023819798831E-6</v>
      </c>
      <c r="E41" s="32">
        <f t="shared" si="1"/>
        <v>4.0812077421038817E-2</v>
      </c>
      <c r="F41" s="22">
        <f t="shared" si="0"/>
        <v>7.4455359210063479E-2</v>
      </c>
      <c r="G41" s="22">
        <v>7.425798294950446E-3</v>
      </c>
      <c r="H41" s="22">
        <v>2.7329241377050534E-3</v>
      </c>
      <c r="I41" s="22">
        <v>-1.5090258184810856E-3</v>
      </c>
      <c r="J41" s="22">
        <v>-1.4838085659987135E-2</v>
      </c>
      <c r="K41" s="36"/>
      <c r="L41" s="22"/>
      <c r="M41"/>
      <c r="N41"/>
      <c r="O41"/>
      <c r="P41"/>
      <c r="Q41"/>
      <c r="R41"/>
      <c r="S41"/>
      <c r="T41"/>
      <c r="U41"/>
      <c r="V41" s="34"/>
    </row>
    <row r="42" spans="1:22" ht="15.75" customHeight="1" x14ac:dyDescent="0.2">
      <c r="A42" s="20">
        <v>43928</v>
      </c>
      <c r="B42" s="22">
        <v>-1.6448213844167996E-2</v>
      </c>
      <c r="C42" s="22">
        <v>-1.1527811069957925E-3</v>
      </c>
      <c r="D42" s="31">
        <v>6.9358023819798831E-6</v>
      </c>
      <c r="E42" s="32">
        <f t="shared" si="1"/>
        <v>-1.6455149646549976E-2</v>
      </c>
      <c r="F42" s="22">
        <f t="shared" si="0"/>
        <v>-1.1597169093777724E-3</v>
      </c>
      <c r="G42" s="22">
        <v>1.7670518421773015E-2</v>
      </c>
      <c r="H42" s="22">
        <v>2.4257322489881945E-2</v>
      </c>
      <c r="I42" s="22">
        <v>-4.8096840960727243E-3</v>
      </c>
      <c r="J42" s="22">
        <v>-7.8077579653164147E-3</v>
      </c>
      <c r="K42" s="36"/>
      <c r="L42" s="22"/>
      <c r="M42" s="50" t="s">
        <v>105</v>
      </c>
      <c r="N42" s="50"/>
      <c r="O42"/>
      <c r="P42"/>
      <c r="Q42"/>
      <c r="R42"/>
      <c r="S42"/>
      <c r="T42"/>
      <c r="U42"/>
      <c r="V42" s="34"/>
    </row>
    <row r="43" spans="1:22" ht="15.75" customHeight="1" x14ac:dyDescent="0.2">
      <c r="A43" s="20">
        <v>43929</v>
      </c>
      <c r="B43" s="22">
        <v>4.1182709204672083E-2</v>
      </c>
      <c r="C43" s="22">
        <v>3.3839352835415878E-2</v>
      </c>
      <c r="D43" s="31">
        <v>6.9358023819798831E-6</v>
      </c>
      <c r="E43" s="32">
        <f t="shared" si="1"/>
        <v>4.1175773402290103E-2</v>
      </c>
      <c r="F43" s="22">
        <f t="shared" si="0"/>
        <v>3.3832417033033899E-2</v>
      </c>
      <c r="G43" s="22">
        <v>1.005586175831154E-2</v>
      </c>
      <c r="H43" s="22">
        <v>7.4116129578621348E-3</v>
      </c>
      <c r="I43" s="22">
        <v>2.8193702252017443E-3</v>
      </c>
      <c r="J43" s="22">
        <v>1.4015870166587962E-2</v>
      </c>
      <c r="K43" s="36"/>
      <c r="L43" s="22"/>
      <c r="M43" s="47" t="s">
        <v>106</v>
      </c>
      <c r="N43" s="47">
        <v>0.68472713628224013</v>
      </c>
      <c r="O43"/>
      <c r="P43"/>
      <c r="Q43"/>
      <c r="R43"/>
      <c r="S43"/>
      <c r="T43"/>
      <c r="U43"/>
      <c r="V43" s="34"/>
    </row>
    <row r="44" spans="1:22" ht="15.75" customHeight="1" x14ac:dyDescent="0.2">
      <c r="A44" s="20">
        <v>43930</v>
      </c>
      <c r="B44" s="22">
        <v>-1.4271394105332682E-2</v>
      </c>
      <c r="C44" s="22">
        <v>1.2122404240945702E-2</v>
      </c>
      <c r="D44" s="31">
        <v>6.9358023819798831E-6</v>
      </c>
      <c r="E44" s="32">
        <f t="shared" si="1"/>
        <v>-1.4278329907714661E-2</v>
      </c>
      <c r="F44" s="22">
        <f t="shared" si="0"/>
        <v>1.2115468438563723E-2</v>
      </c>
      <c r="G44" s="22">
        <v>1.2197131812018874E-2</v>
      </c>
      <c r="H44" s="22">
        <v>2.3613688310119917E-2</v>
      </c>
      <c r="I44" s="22">
        <v>-2.4872092210009453E-2</v>
      </c>
      <c r="J44" s="22">
        <v>-1.4034903246517256E-2</v>
      </c>
      <c r="K44" s="36"/>
      <c r="L44" s="22"/>
      <c r="M44" s="47" t="s">
        <v>107</v>
      </c>
      <c r="N44" s="47">
        <v>0.46885125116127752</v>
      </c>
      <c r="O44"/>
      <c r="P44"/>
      <c r="Q44"/>
      <c r="R44"/>
      <c r="S44"/>
      <c r="T44"/>
      <c r="U44"/>
      <c r="V44" s="34"/>
    </row>
    <row r="45" spans="1:22" ht="15.75" customHeight="1" x14ac:dyDescent="0.2">
      <c r="A45" s="20">
        <v>43934</v>
      </c>
      <c r="B45" s="22">
        <v>-1.039155258415723E-2</v>
      </c>
      <c r="C45" s="22">
        <v>-1.3950513806173787E-2</v>
      </c>
      <c r="D45" s="31">
        <v>6.9358023819798831E-6</v>
      </c>
      <c r="E45" s="32">
        <f t="shared" si="1"/>
        <v>-1.0398488386539209E-2</v>
      </c>
      <c r="F45" s="22">
        <f t="shared" si="0"/>
        <v>-1.3957449608555767E-2</v>
      </c>
      <c r="G45" s="22">
        <v>-1.8952757735590943E-2</v>
      </c>
      <c r="H45" s="22">
        <v>-8.9512932357362768E-4</v>
      </c>
      <c r="I45" s="22">
        <v>-7.0644717798033357E-3</v>
      </c>
      <c r="J45" s="22">
        <v>-4.84840338023672E-3</v>
      </c>
      <c r="K45" s="36"/>
      <c r="L45" s="22"/>
      <c r="M45" s="47" t="s">
        <v>108</v>
      </c>
      <c r="N45" s="47">
        <v>0.43209131003945528</v>
      </c>
      <c r="O45"/>
      <c r="P45"/>
      <c r="Q45"/>
      <c r="R45"/>
      <c r="S45"/>
      <c r="T45"/>
      <c r="U45"/>
      <c r="V45" s="34"/>
    </row>
    <row r="46" spans="1:22" ht="15.75" customHeight="1" x14ac:dyDescent="0.2">
      <c r="A46" s="20">
        <v>43935</v>
      </c>
      <c r="B46" s="22">
        <v>4.3813865555565011E-2</v>
      </c>
      <c r="C46" s="22">
        <v>2.3616802824349435E-2</v>
      </c>
      <c r="D46" s="31">
        <v>6.9358023819798831E-6</v>
      </c>
      <c r="E46" s="32">
        <f t="shared" si="1"/>
        <v>4.3806929753183031E-2</v>
      </c>
      <c r="F46" s="22">
        <f t="shared" si="0"/>
        <v>2.3609867021967455E-2</v>
      </c>
      <c r="G46" s="22">
        <v>-8.1518754354316554E-3</v>
      </c>
      <c r="H46" s="22">
        <v>-2.5253441069464429E-2</v>
      </c>
      <c r="I46" s="22">
        <v>1.1225038053590453E-2</v>
      </c>
      <c r="J46" s="22">
        <v>-4.5199013946289855E-3</v>
      </c>
      <c r="K46" s="36"/>
      <c r="L46" s="22"/>
      <c r="M46" s="47" t="s">
        <v>109</v>
      </c>
      <c r="N46" s="47">
        <v>7.4711491766481179E-3</v>
      </c>
      <c r="O46"/>
      <c r="P46"/>
      <c r="Q46"/>
      <c r="R46"/>
      <c r="S46"/>
      <c r="T46"/>
      <c r="U46"/>
      <c r="V46" s="34"/>
    </row>
    <row r="47" spans="1:22" ht="15.75" customHeight="1" thickBot="1" x14ac:dyDescent="0.25">
      <c r="A47" s="20">
        <v>43936</v>
      </c>
      <c r="B47" s="22">
        <v>1.1100253578639347E-2</v>
      </c>
      <c r="C47" s="22">
        <v>-1.8772792526868823E-2</v>
      </c>
      <c r="D47" s="31">
        <v>6.9358023819798831E-6</v>
      </c>
      <c r="E47" s="32">
        <f t="shared" si="1"/>
        <v>1.1093317776257368E-2</v>
      </c>
      <c r="F47" s="22">
        <f t="shared" si="0"/>
        <v>-1.8779728329250803E-2</v>
      </c>
      <c r="G47" s="22">
        <v>-2.2356483115472028E-2</v>
      </c>
      <c r="H47" s="22">
        <v>-1.823937760507242E-2</v>
      </c>
      <c r="I47" s="22">
        <v>3.3213979583888824E-3</v>
      </c>
      <c r="J47" s="22">
        <v>-5.4821094187684459E-3</v>
      </c>
      <c r="K47" s="36"/>
      <c r="L47" s="22"/>
      <c r="M47" s="48" t="s">
        <v>110</v>
      </c>
      <c r="N47" s="48">
        <v>90</v>
      </c>
      <c r="O47"/>
      <c r="P47"/>
      <c r="Q47"/>
      <c r="R47"/>
      <c r="S47"/>
      <c r="T47"/>
      <c r="U47"/>
      <c r="V47" s="34"/>
    </row>
    <row r="48" spans="1:22" ht="15.75" customHeight="1" x14ac:dyDescent="0.2">
      <c r="A48" s="20">
        <v>43937</v>
      </c>
      <c r="B48" s="22">
        <v>1.3520536910036041E-2</v>
      </c>
      <c r="C48" s="22">
        <v>1.4170309222267476E-3</v>
      </c>
      <c r="D48" s="31">
        <v>6.9358023819798831E-6</v>
      </c>
      <c r="E48" s="32">
        <f t="shared" si="1"/>
        <v>1.3513601107654061E-2</v>
      </c>
      <c r="F48" s="22">
        <f t="shared" si="0"/>
        <v>1.4100951198447677E-3</v>
      </c>
      <c r="G48" s="22">
        <v>-1.058024903970037E-2</v>
      </c>
      <c r="H48" s="22">
        <v>-2.3748893740979347E-2</v>
      </c>
      <c r="I48" s="22">
        <v>1.553806743604485E-2</v>
      </c>
      <c r="J48" s="22">
        <v>-8.1293509730959758E-3</v>
      </c>
      <c r="K48" s="36"/>
      <c r="L48" s="22"/>
      <c r="M48"/>
      <c r="N48"/>
      <c r="O48"/>
      <c r="P48"/>
      <c r="Q48"/>
      <c r="R48"/>
      <c r="S48"/>
      <c r="T48"/>
      <c r="U48"/>
      <c r="V48" s="34"/>
    </row>
    <row r="49" spans="1:22" ht="15.75" customHeight="1" thickBot="1" x14ac:dyDescent="0.25">
      <c r="A49" s="20">
        <v>43938</v>
      </c>
      <c r="B49" s="22">
        <v>1.5579220596838873E-2</v>
      </c>
      <c r="C49" s="22">
        <v>2.9504337372522445E-2</v>
      </c>
      <c r="D49" s="31">
        <v>6.9358023819798831E-6</v>
      </c>
      <c r="E49" s="32">
        <f t="shared" si="1"/>
        <v>1.5572284794456893E-2</v>
      </c>
      <c r="F49" s="22">
        <f t="shared" si="0"/>
        <v>2.9497401570140466E-2</v>
      </c>
      <c r="G49" s="22">
        <v>1.6534315254302628E-2</v>
      </c>
      <c r="H49" s="22">
        <v>2.9635952504608595E-2</v>
      </c>
      <c r="I49" s="22">
        <v>-2.8362933172542182E-2</v>
      </c>
      <c r="J49" s="22">
        <v>3.2263183337786876E-3</v>
      </c>
      <c r="K49" s="36"/>
      <c r="L49" s="22"/>
      <c r="M49" t="s">
        <v>111</v>
      </c>
      <c r="N49"/>
      <c r="O49"/>
      <c r="P49"/>
      <c r="Q49"/>
      <c r="R49"/>
      <c r="S49"/>
      <c r="T49"/>
      <c r="U49"/>
      <c r="V49" s="34"/>
    </row>
    <row r="50" spans="1:22" ht="15.75" customHeight="1" x14ac:dyDescent="0.2">
      <c r="A50" s="20">
        <v>43941</v>
      </c>
      <c r="B50" s="22">
        <v>-2.3049830745889939E-3</v>
      </c>
      <c r="C50" s="22">
        <v>-2.472515928172795E-2</v>
      </c>
      <c r="D50" s="31">
        <v>6.9358023819798831E-6</v>
      </c>
      <c r="E50" s="32">
        <f t="shared" si="1"/>
        <v>-2.3119188769709738E-3</v>
      </c>
      <c r="F50" s="22">
        <f t="shared" si="0"/>
        <v>-2.473209508410993E-2</v>
      </c>
      <c r="G50" s="22">
        <v>3.0914122388626813E-3</v>
      </c>
      <c r="H50" s="22">
        <v>-1.8935461985083345E-2</v>
      </c>
      <c r="I50" s="22">
        <v>1.6458624163972126E-2</v>
      </c>
      <c r="J50" s="22">
        <v>1.9820351699828646E-3</v>
      </c>
      <c r="K50" s="36"/>
      <c r="L50" s="22"/>
      <c r="M50" s="49"/>
      <c r="N50" s="49" t="s">
        <v>120</v>
      </c>
      <c r="O50" s="49" t="s">
        <v>121</v>
      </c>
      <c r="P50" s="49" t="s">
        <v>122</v>
      </c>
      <c r="Q50" s="49" t="s">
        <v>87</v>
      </c>
      <c r="R50" s="49" t="s">
        <v>123</v>
      </c>
      <c r="S50"/>
      <c r="T50"/>
      <c r="U50"/>
      <c r="V50" s="34"/>
    </row>
    <row r="51" spans="1:22" ht="15.75" customHeight="1" x14ac:dyDescent="0.2">
      <c r="A51" s="20">
        <v>43942</v>
      </c>
      <c r="B51" s="22">
        <v>-1.3207426097471208E-2</v>
      </c>
      <c r="C51" s="22">
        <v>-2.7066970650833508E-2</v>
      </c>
      <c r="D51" s="31">
        <v>6.9358023819798831E-6</v>
      </c>
      <c r="E51" s="32">
        <f t="shared" si="1"/>
        <v>-1.3214361899853188E-2</v>
      </c>
      <c r="F51" s="22">
        <f t="shared" si="0"/>
        <v>-2.7073906453215488E-2</v>
      </c>
      <c r="G51" s="22">
        <v>-2.6523516342000174E-3</v>
      </c>
      <c r="H51" s="22">
        <v>6.5557998644167163E-3</v>
      </c>
      <c r="I51" s="22">
        <v>-8.0423120642218217E-3</v>
      </c>
      <c r="J51" s="22">
        <v>-3.8268929819893077E-3</v>
      </c>
      <c r="K51" s="36"/>
      <c r="L51" s="22"/>
      <c r="M51" s="47" t="s">
        <v>112</v>
      </c>
      <c r="N51" s="47">
        <v>5</v>
      </c>
      <c r="O51" s="47">
        <v>4.188057718269955E-3</v>
      </c>
      <c r="P51" s="47">
        <v>8.3761154365399101E-4</v>
      </c>
      <c r="Q51" s="47">
        <v>15.006100056091563</v>
      </c>
      <c r="R51" s="47">
        <v>1.6419363172521679E-10</v>
      </c>
      <c r="S51"/>
      <c r="T51"/>
      <c r="U51"/>
      <c r="V51" s="34"/>
    </row>
    <row r="52" spans="1:22" ht="15.75" customHeight="1" x14ac:dyDescent="0.2">
      <c r="A52" s="20">
        <v>43943</v>
      </c>
      <c r="B52" s="22">
        <v>2.1872877813453456E-2</v>
      </c>
      <c r="C52" s="22">
        <v>1.9656206496477275E-2</v>
      </c>
      <c r="D52" s="31">
        <v>6.9358023819798831E-6</v>
      </c>
      <c r="E52" s="32">
        <f t="shared" si="1"/>
        <v>2.1865942011071476E-2</v>
      </c>
      <c r="F52" s="22">
        <f t="shared" si="0"/>
        <v>1.9649270694095295E-2</v>
      </c>
      <c r="G52" s="22">
        <v>-4.246119093325171E-3</v>
      </c>
      <c r="H52" s="22">
        <v>3.8142897026191905E-4</v>
      </c>
      <c r="I52" s="22">
        <v>1.8145208927493762E-3</v>
      </c>
      <c r="J52" s="22">
        <v>-2.702027164900863E-3</v>
      </c>
      <c r="K52" s="36"/>
      <c r="L52" s="22"/>
      <c r="M52" s="47" t="s">
        <v>113</v>
      </c>
      <c r="N52" s="47">
        <v>85</v>
      </c>
      <c r="O52" s="47">
        <v>4.7445359516770378E-3</v>
      </c>
      <c r="P52" s="47">
        <v>5.5818070019729855E-5</v>
      </c>
      <c r="Q52" s="47"/>
      <c r="R52" s="47"/>
      <c r="S52"/>
      <c r="T52"/>
      <c r="U52"/>
      <c r="V52" s="34"/>
    </row>
    <row r="53" spans="1:22" ht="15.75" customHeight="1" thickBot="1" x14ac:dyDescent="0.25">
      <c r="A53" s="20">
        <v>43944</v>
      </c>
      <c r="B53" s="22">
        <v>1.6337478453958523E-2</v>
      </c>
      <c r="C53" s="22">
        <v>1.6786168464746998E-3</v>
      </c>
      <c r="D53" s="31">
        <v>6.9358023819798831E-6</v>
      </c>
      <c r="E53" s="32">
        <f t="shared" si="1"/>
        <v>1.6330542651576543E-2</v>
      </c>
      <c r="F53" s="22">
        <f t="shared" si="0"/>
        <v>1.6716810440927199E-3</v>
      </c>
      <c r="G53" s="22">
        <v>1.3328126767170971E-3</v>
      </c>
      <c r="H53" s="22">
        <v>3.8287639497371437E-3</v>
      </c>
      <c r="I53" s="22">
        <v>8.7424494484920033E-3</v>
      </c>
      <c r="J53" s="22">
        <v>9.9596967566315722E-3</v>
      </c>
      <c r="K53" s="36"/>
      <c r="L53" s="22"/>
      <c r="M53" s="48" t="s">
        <v>88</v>
      </c>
      <c r="N53" s="48">
        <v>90</v>
      </c>
      <c r="O53" s="48">
        <v>8.9325936699469928E-3</v>
      </c>
      <c r="P53" s="48"/>
      <c r="Q53" s="48"/>
      <c r="R53" s="48"/>
      <c r="S53"/>
      <c r="T53"/>
      <c r="U53"/>
      <c r="V53" s="34"/>
    </row>
    <row r="54" spans="1:22" ht="15.75" customHeight="1" thickBot="1" x14ac:dyDescent="0.25">
      <c r="A54" s="20">
        <v>43945</v>
      </c>
      <c r="B54" s="22">
        <v>-4.188555274668636E-3</v>
      </c>
      <c r="C54" s="22">
        <v>1.0996392725688206E-2</v>
      </c>
      <c r="D54" s="31">
        <v>6.9358023819798831E-6</v>
      </c>
      <c r="E54" s="32">
        <f t="shared" si="1"/>
        <v>-4.1954910770506159E-3</v>
      </c>
      <c r="F54" s="22">
        <f t="shared" si="0"/>
        <v>1.0989456923306226E-2</v>
      </c>
      <c r="G54" s="22">
        <v>7.7946460305829341E-4</v>
      </c>
      <c r="H54" s="22">
        <v>-6.8792714409774197E-3</v>
      </c>
      <c r="I54" s="22">
        <v>7.2649285902995093E-3</v>
      </c>
      <c r="J54" s="22">
        <v>-7.9240068625594431E-3</v>
      </c>
      <c r="K54" s="36"/>
      <c r="L54" s="22"/>
      <c r="M54"/>
      <c r="N54"/>
      <c r="O54"/>
      <c r="P54"/>
      <c r="Q54"/>
      <c r="R54"/>
      <c r="S54"/>
      <c r="T54"/>
      <c r="U54"/>
      <c r="V54" s="34"/>
    </row>
    <row r="55" spans="1:22" ht="15.75" customHeight="1" x14ac:dyDescent="0.2">
      <c r="A55" s="20">
        <v>43948</v>
      </c>
      <c r="B55" s="22">
        <v>-3.6875345036431321E-3</v>
      </c>
      <c r="C55" s="22">
        <v>1.4966554005730682E-2</v>
      </c>
      <c r="D55" s="31">
        <v>6.9358023819798831E-6</v>
      </c>
      <c r="E55" s="32">
        <f t="shared" si="1"/>
        <v>-3.694470306025112E-3</v>
      </c>
      <c r="F55" s="22">
        <f t="shared" si="0"/>
        <v>1.4959618203348702E-2</v>
      </c>
      <c r="G55" s="22">
        <v>7.2938764508554514E-3</v>
      </c>
      <c r="H55" s="22">
        <v>7.3836424863552262E-3</v>
      </c>
      <c r="I55" s="22">
        <v>-9.7037533818931897E-3</v>
      </c>
      <c r="J55" s="22">
        <v>-4.9412621532984313E-3</v>
      </c>
      <c r="K55" s="36"/>
      <c r="L55" s="22"/>
      <c r="M55" s="49"/>
      <c r="N55" s="49" t="s">
        <v>124</v>
      </c>
      <c r="O55" s="49" t="s">
        <v>109</v>
      </c>
      <c r="P55" s="49" t="s">
        <v>125</v>
      </c>
      <c r="Q55" s="49" t="s">
        <v>126</v>
      </c>
      <c r="R55" s="49" t="s">
        <v>127</v>
      </c>
      <c r="S55" s="49" t="s">
        <v>128</v>
      </c>
      <c r="T55" s="49" t="s">
        <v>129</v>
      </c>
      <c r="U55" s="49" t="s">
        <v>130</v>
      </c>
      <c r="V55" s="34"/>
    </row>
    <row r="56" spans="1:22" ht="15.75" customHeight="1" x14ac:dyDescent="0.2">
      <c r="A56" s="20">
        <v>43949</v>
      </c>
      <c r="B56" s="22">
        <v>-1.8974659831147194E-2</v>
      </c>
      <c r="C56" s="22">
        <v>-1.3363650584148081E-3</v>
      </c>
      <c r="D56" s="31">
        <v>6.9358023819798831E-6</v>
      </c>
      <c r="E56" s="32">
        <f t="shared" si="1"/>
        <v>-1.8981595633529174E-2</v>
      </c>
      <c r="F56" s="22">
        <f t="shared" si="0"/>
        <v>-1.343300860796788E-3</v>
      </c>
      <c r="G56" s="22">
        <v>1.7207395266130569E-2</v>
      </c>
      <c r="H56" s="22">
        <v>1.7552402435463833E-2</v>
      </c>
      <c r="I56" s="22">
        <v>-6.7923106078520909E-3</v>
      </c>
      <c r="J56" s="22">
        <v>-1.0586565349230814E-3</v>
      </c>
      <c r="K56" s="36"/>
      <c r="L56" s="22"/>
      <c r="M56" s="47" t="s">
        <v>114</v>
      </c>
      <c r="N56" s="47">
        <v>0</v>
      </c>
      <c r="O56" s="47" t="e">
        <v>#N/A</v>
      </c>
      <c r="P56" s="47" t="e">
        <v>#N/A</v>
      </c>
      <c r="Q56" s="47" t="e">
        <v>#N/A</v>
      </c>
      <c r="R56" s="47" t="e">
        <v>#N/A</v>
      </c>
      <c r="S56" s="47" t="e">
        <v>#N/A</v>
      </c>
      <c r="T56" s="47" t="e">
        <v>#N/A</v>
      </c>
      <c r="U56" s="47" t="e">
        <v>#N/A</v>
      </c>
      <c r="V56" s="34"/>
    </row>
    <row r="57" spans="1:22" ht="15.75" customHeight="1" x14ac:dyDescent="0.2">
      <c r="A57" s="20">
        <v>43950</v>
      </c>
      <c r="B57" s="22">
        <v>-7.6252731638345251E-3</v>
      </c>
      <c r="C57" s="22">
        <v>2.1845765519901902E-2</v>
      </c>
      <c r="D57" s="31">
        <v>6.9358023819798831E-6</v>
      </c>
      <c r="E57" s="32">
        <f t="shared" si="1"/>
        <v>-7.6322089662165049E-3</v>
      </c>
      <c r="F57" s="22">
        <f t="shared" si="0"/>
        <v>2.1838829717519923E-2</v>
      </c>
      <c r="G57" s="22">
        <v>1.2195653607136626E-3</v>
      </c>
      <c r="H57" s="22">
        <v>2.4718106434207774E-2</v>
      </c>
      <c r="I57" s="22">
        <v>-4.9034689285429936E-3</v>
      </c>
      <c r="J57" s="22">
        <v>4.2874845422406598E-3</v>
      </c>
      <c r="K57" s="36"/>
      <c r="L57" s="22" t="s">
        <v>81</v>
      </c>
      <c r="M57" s="47" t="s">
        <v>115</v>
      </c>
      <c r="N57" s="47">
        <v>0.62012492913251804</v>
      </c>
      <c r="O57" s="47">
        <v>7.4813715771329378E-2</v>
      </c>
      <c r="P57" s="47">
        <v>8.2889203234865469</v>
      </c>
      <c r="Q57" s="47">
        <v>1.4816523011911924E-12</v>
      </c>
      <c r="R57" s="47">
        <v>0.47137521902526114</v>
      </c>
      <c r="S57" s="47">
        <v>0.76887463923977495</v>
      </c>
      <c r="T57" s="47">
        <v>0.47137521902526114</v>
      </c>
      <c r="U57" s="47">
        <v>0.76887463923977495</v>
      </c>
      <c r="V57" s="34"/>
    </row>
    <row r="58" spans="1:22" ht="15.75" customHeight="1" x14ac:dyDescent="0.2">
      <c r="A58" s="20">
        <v>43951</v>
      </c>
      <c r="B58" s="22">
        <v>-1.332090246266312E-3</v>
      </c>
      <c r="C58" s="22">
        <v>-1.1765855242360113E-2</v>
      </c>
      <c r="D58" s="31">
        <v>6.9358023819798831E-6</v>
      </c>
      <c r="E58" s="32">
        <f t="shared" si="1"/>
        <v>-1.3390260486482919E-3</v>
      </c>
      <c r="F58" s="22">
        <f t="shared" si="0"/>
        <v>-1.1772791044742093E-2</v>
      </c>
      <c r="G58" s="22">
        <v>-1.216523140900686E-2</v>
      </c>
      <c r="H58" s="22">
        <v>-2.632480527097791E-2</v>
      </c>
      <c r="I58" s="22">
        <v>1.4293793127526872E-2</v>
      </c>
      <c r="J58" s="22">
        <v>2.1732796383240726E-3</v>
      </c>
      <c r="K58" s="36"/>
      <c r="L58" s="22" t="s">
        <v>7</v>
      </c>
      <c r="M58" s="47" t="s">
        <v>116</v>
      </c>
      <c r="N58" s="47">
        <v>-8.245723747385994E-2</v>
      </c>
      <c r="O58" s="47">
        <v>0.1367097457493634</v>
      </c>
      <c r="P58" s="47">
        <v>-0.6031555177129273</v>
      </c>
      <c r="Q58" s="47">
        <v>0.5480112921042708</v>
      </c>
      <c r="R58" s="47">
        <v>-0.35427283758669015</v>
      </c>
      <c r="S58" s="47">
        <v>0.1893583626389703</v>
      </c>
      <c r="T58" s="47">
        <v>-0.35427283758669015</v>
      </c>
      <c r="U58" s="47">
        <v>0.1893583626389703</v>
      </c>
      <c r="V58" s="34"/>
    </row>
    <row r="59" spans="1:22" ht="15.75" customHeight="1" x14ac:dyDescent="0.2">
      <c r="A59" s="20">
        <v>43952</v>
      </c>
      <c r="B59" s="22">
        <v>-1.1732109226708925E-2</v>
      </c>
      <c r="C59" s="22">
        <v>-2.5881937104033231E-2</v>
      </c>
      <c r="D59" s="31">
        <v>6.9358023819798831E-6</v>
      </c>
      <c r="E59" s="32">
        <f t="shared" si="1"/>
        <v>-1.1739045029090905E-2</v>
      </c>
      <c r="F59" s="22">
        <f t="shared" si="0"/>
        <v>-2.5888872906415211E-2</v>
      </c>
      <c r="G59" s="22">
        <v>-2.0016829578410219E-2</v>
      </c>
      <c r="H59" s="22">
        <v>-1.9313732113223916E-2</v>
      </c>
      <c r="I59" s="22">
        <v>3.790522395702503E-3</v>
      </c>
      <c r="J59" s="22">
        <v>-8.4110057718806003E-3</v>
      </c>
      <c r="K59" s="36"/>
      <c r="L59" s="22" t="s">
        <v>75</v>
      </c>
      <c r="M59" s="47" t="s">
        <v>117</v>
      </c>
      <c r="N59" s="47">
        <v>1.2194110427046245E-2</v>
      </c>
      <c r="O59" s="47">
        <v>0.10741263703302635</v>
      </c>
      <c r="P59" s="47">
        <v>0.11352584541143795</v>
      </c>
      <c r="Q59" s="47">
        <v>0.90988138389772255</v>
      </c>
      <c r="R59" s="47">
        <v>-0.20137098864321976</v>
      </c>
      <c r="S59" s="47">
        <v>0.22575920949731224</v>
      </c>
      <c r="T59" s="47">
        <v>-0.20137098864321976</v>
      </c>
      <c r="U59" s="47">
        <v>0.22575920949731224</v>
      </c>
      <c r="V59" s="34"/>
    </row>
    <row r="60" spans="1:22" ht="15.75" customHeight="1" x14ac:dyDescent="0.2">
      <c r="A60" s="20">
        <v>43955</v>
      </c>
      <c r="B60" s="22">
        <v>-1.3487995704272149E-4</v>
      </c>
      <c r="C60" s="22">
        <v>1.0982982117624909E-3</v>
      </c>
      <c r="D60" s="31">
        <v>6.9358023819798831E-6</v>
      </c>
      <c r="E60" s="32">
        <f t="shared" si="1"/>
        <v>-1.4181575942470137E-4</v>
      </c>
      <c r="F60" s="22">
        <f t="shared" si="0"/>
        <v>1.0913624093805111E-3</v>
      </c>
      <c r="G60" s="22">
        <v>-3.5331330547535007E-3</v>
      </c>
      <c r="H60" s="22">
        <v>-3.1508583489444188E-3</v>
      </c>
      <c r="I60" s="22">
        <v>-1.2573787183139104E-2</v>
      </c>
      <c r="J60" s="22">
        <v>-8.2726762323639506E-3</v>
      </c>
      <c r="K60" s="36"/>
      <c r="L60" s="22" t="s">
        <v>76</v>
      </c>
      <c r="M60" s="47" t="s">
        <v>118</v>
      </c>
      <c r="N60" s="47">
        <v>0.2164050209961802</v>
      </c>
      <c r="O60" s="47">
        <v>0.15523235155454712</v>
      </c>
      <c r="P60" s="47">
        <v>1.3940716534216619</v>
      </c>
      <c r="Q60" s="47">
        <v>0.16692961589512559</v>
      </c>
      <c r="R60" s="47">
        <v>-9.2238481801948158E-2</v>
      </c>
      <c r="S60" s="47">
        <v>0.52504852379430855</v>
      </c>
      <c r="T60" s="47">
        <v>-9.2238481801948158E-2</v>
      </c>
      <c r="U60" s="47">
        <v>0.52504852379430855</v>
      </c>
      <c r="V60" s="34"/>
    </row>
    <row r="61" spans="1:22" ht="15.75" customHeight="1" thickBot="1" x14ac:dyDescent="0.25">
      <c r="A61" s="20">
        <v>43956</v>
      </c>
      <c r="B61" s="22">
        <v>8.2614568008062914E-3</v>
      </c>
      <c r="C61" s="22">
        <v>5.5982519718244216E-3</v>
      </c>
      <c r="D61" s="31">
        <v>6.9358023819798831E-6</v>
      </c>
      <c r="E61" s="32">
        <f t="shared" si="1"/>
        <v>8.2545209984243115E-3</v>
      </c>
      <c r="F61" s="22">
        <f t="shared" si="0"/>
        <v>5.5913161694424417E-3</v>
      </c>
      <c r="G61" s="22">
        <v>-3.3065510855840676E-3</v>
      </c>
      <c r="H61" s="22">
        <v>-9.2712065739932494E-3</v>
      </c>
      <c r="I61" s="22">
        <v>7.8448785863200459E-3</v>
      </c>
      <c r="J61" s="22">
        <v>7.5075531289682997E-3</v>
      </c>
      <c r="K61" s="36"/>
      <c r="L61" s="22" t="s">
        <v>77</v>
      </c>
      <c r="M61" s="48" t="s">
        <v>119</v>
      </c>
      <c r="N61" s="48">
        <v>1.4862366165628735E-2</v>
      </c>
      <c r="O61" s="48">
        <v>0.13823503146670826</v>
      </c>
      <c r="P61" s="48">
        <v>0.10751519356515719</v>
      </c>
      <c r="Q61" s="48">
        <v>0.91463364457913243</v>
      </c>
      <c r="R61" s="48">
        <v>-0.25998591058873166</v>
      </c>
      <c r="S61" s="48">
        <v>0.28971064291998916</v>
      </c>
      <c r="T61" s="48">
        <v>-0.25998591058873166</v>
      </c>
      <c r="U61" s="48">
        <v>0.28971064291998916</v>
      </c>
      <c r="V61" s="34"/>
    </row>
    <row r="62" spans="1:22" ht="15.75" customHeight="1" x14ac:dyDescent="0.2">
      <c r="A62" s="20">
        <v>43957</v>
      </c>
      <c r="B62" s="22">
        <v>-9.5437245654989601E-3</v>
      </c>
      <c r="C62" s="22">
        <v>-9.1887262346528418E-3</v>
      </c>
      <c r="D62" s="31">
        <v>6.9358023819798831E-6</v>
      </c>
      <c r="E62" s="32">
        <f t="shared" si="1"/>
        <v>-9.55066036788094E-3</v>
      </c>
      <c r="F62" s="22">
        <f t="shared" si="0"/>
        <v>-9.1956620370348217E-3</v>
      </c>
      <c r="G62" s="22">
        <v>-3.6122921803230083E-3</v>
      </c>
      <c r="H62" s="22">
        <v>-1.9804387134206139E-2</v>
      </c>
      <c r="I62" s="22">
        <v>8.3104686248985198E-3</v>
      </c>
      <c r="J62" s="22">
        <v>-9.0814638935644912E-3</v>
      </c>
      <c r="K62" s="36"/>
      <c r="L62" s="22"/>
      <c r="M62"/>
      <c r="N62"/>
      <c r="O62"/>
      <c r="P62"/>
      <c r="Q62"/>
      <c r="R62"/>
      <c r="S62"/>
      <c r="T62"/>
      <c r="U62"/>
      <c r="V62" s="34"/>
    </row>
    <row r="63" spans="1:22" ht="15.75" customHeight="1" x14ac:dyDescent="0.2">
      <c r="A63" s="20">
        <v>43958</v>
      </c>
      <c r="B63" s="22">
        <v>-3.3145090715575847E-3</v>
      </c>
      <c r="C63" s="22">
        <v>8.8872122553113712E-3</v>
      </c>
      <c r="D63" s="31">
        <v>6.9358023819798831E-6</v>
      </c>
      <c r="E63" s="32">
        <f t="shared" si="1"/>
        <v>-3.3214448739395646E-3</v>
      </c>
      <c r="F63" s="22">
        <f t="shared" si="0"/>
        <v>8.8802764529293914E-3</v>
      </c>
      <c r="G63" s="22">
        <v>4.1461363174999776E-3</v>
      </c>
      <c r="H63" s="22">
        <v>2.0509720376089488E-2</v>
      </c>
      <c r="I63" s="22">
        <v>-2.1407261200757442E-2</v>
      </c>
      <c r="J63" s="22">
        <v>-9.2609978663290154E-3</v>
      </c>
      <c r="K63" s="36"/>
      <c r="L63" s="22"/>
      <c r="M63"/>
      <c r="N63"/>
      <c r="O63"/>
      <c r="P63"/>
      <c r="Q63"/>
      <c r="R63"/>
      <c r="S63"/>
      <c r="T63"/>
      <c r="U63"/>
      <c r="V63" s="34"/>
    </row>
    <row r="64" spans="1:22" ht="15.75" customHeight="1" x14ac:dyDescent="0.2">
      <c r="A64" s="20">
        <v>43959</v>
      </c>
      <c r="B64" s="22">
        <v>7.4926942724248399E-3</v>
      </c>
      <c r="C64" s="22">
        <v>1.8895246172217342E-2</v>
      </c>
      <c r="D64" s="31">
        <v>6.9358023819798831E-6</v>
      </c>
      <c r="E64" s="32">
        <f t="shared" si="1"/>
        <v>7.48575847004286E-3</v>
      </c>
      <c r="F64" s="22">
        <f t="shared" si="0"/>
        <v>1.8888310369835362E-2</v>
      </c>
      <c r="G64" s="22">
        <v>6.5602127806823861E-3</v>
      </c>
      <c r="H64" s="22">
        <v>7.5987671831077991E-3</v>
      </c>
      <c r="I64" s="22">
        <v>-1.5970457741083868E-3</v>
      </c>
      <c r="J64" s="22">
        <v>8.312937074545855E-3</v>
      </c>
      <c r="K64" s="36"/>
      <c r="L64" s="22"/>
      <c r="M64"/>
      <c r="N64"/>
      <c r="O64"/>
      <c r="P64"/>
      <c r="Q64"/>
      <c r="R64"/>
      <c r="S64"/>
      <c r="T64"/>
      <c r="U64"/>
      <c r="V64" s="34"/>
    </row>
    <row r="65" spans="1:22" ht="15.75" customHeight="1" x14ac:dyDescent="0.2">
      <c r="A65" s="20">
        <v>43962</v>
      </c>
      <c r="B65" s="22">
        <v>2.7534351367068379E-3</v>
      </c>
      <c r="C65" s="22">
        <v>-4.5035110801847173E-3</v>
      </c>
      <c r="D65" s="31">
        <v>6.9358023819798831E-6</v>
      </c>
      <c r="E65" s="32">
        <f t="shared" si="1"/>
        <v>2.7464993343248581E-3</v>
      </c>
      <c r="F65" s="22">
        <f t="shared" si="0"/>
        <v>-4.5104468825666972E-3</v>
      </c>
      <c r="G65" s="22">
        <v>-4.6916921405161351E-3</v>
      </c>
      <c r="H65" s="22">
        <v>-1.8296112001477696E-2</v>
      </c>
      <c r="I65" s="22">
        <v>3.6822714410468258E-3</v>
      </c>
      <c r="J65" s="22">
        <v>-3.3657974351086022E-3</v>
      </c>
      <c r="K65" s="36"/>
      <c r="L65" s="22"/>
      <c r="M65" s="22"/>
      <c r="N65" s="22"/>
      <c r="O65" s="22"/>
      <c r="P65" s="22"/>
      <c r="Q65" s="22"/>
      <c r="R65" s="22"/>
      <c r="S65" s="22"/>
      <c r="T65" s="22"/>
      <c r="U65" s="22"/>
      <c r="V65" s="34"/>
    </row>
    <row r="66" spans="1:22" ht="15.75" customHeight="1" x14ac:dyDescent="0.2">
      <c r="A66" s="20">
        <v>43963</v>
      </c>
      <c r="B66" s="22">
        <v>-1.3299774098697852E-2</v>
      </c>
      <c r="C66" s="22">
        <v>-1.9056245538997693E-2</v>
      </c>
      <c r="D66" s="31">
        <v>6.9358023819798831E-6</v>
      </c>
      <c r="E66" s="32">
        <f t="shared" si="1"/>
        <v>-1.3306709901079832E-2</v>
      </c>
      <c r="F66" s="22">
        <f t="shared" si="0"/>
        <v>-1.9063181341379673E-2</v>
      </c>
      <c r="G66" s="22">
        <v>-7.9629770503861427E-3</v>
      </c>
      <c r="H66" s="22">
        <v>-2.9367953970240515E-3</v>
      </c>
      <c r="I66" s="22">
        <v>4.8198966644868793E-3</v>
      </c>
      <c r="J66" s="22">
        <v>3.6738863498591637E-3</v>
      </c>
      <c r="K66" s="36"/>
      <c r="L66" s="22"/>
      <c r="M66" s="22"/>
      <c r="N66" s="22"/>
      <c r="O66" s="22"/>
      <c r="P66" s="22"/>
      <c r="Q66" s="22"/>
      <c r="R66" s="22"/>
      <c r="S66" s="22"/>
      <c r="T66" s="22"/>
      <c r="U66" s="22"/>
      <c r="V66" s="34"/>
    </row>
    <row r="67" spans="1:22" ht="15.75" customHeight="1" x14ac:dyDescent="0.2">
      <c r="A67" s="20">
        <v>43964</v>
      </c>
      <c r="B67" s="22">
        <v>-6.7964794262723532E-5</v>
      </c>
      <c r="C67" s="22">
        <v>-2.1986836318442837E-2</v>
      </c>
      <c r="D67" s="31">
        <v>6.9358023819798831E-6</v>
      </c>
      <c r="E67" s="32">
        <f t="shared" si="1"/>
        <v>-7.4900596644703415E-5</v>
      </c>
      <c r="F67" s="22">
        <f t="shared" si="0"/>
        <v>-2.1993772120824817E-2</v>
      </c>
      <c r="G67" s="22">
        <v>-2.0976318775471136E-2</v>
      </c>
      <c r="H67" s="22">
        <v>-1.6715498849710582E-2</v>
      </c>
      <c r="I67" s="22">
        <v>1.472882800712964E-2</v>
      </c>
      <c r="J67" s="22">
        <v>1.3026916735390477E-2</v>
      </c>
      <c r="K67" s="36"/>
      <c r="L67" s="22"/>
      <c r="M67" s="22"/>
      <c r="N67" s="22"/>
      <c r="O67" s="22"/>
      <c r="P67" s="22"/>
      <c r="Q67" s="22"/>
      <c r="R67" s="22"/>
      <c r="S67" s="22"/>
      <c r="T67" s="22"/>
      <c r="U67" s="22"/>
      <c r="V67" s="34"/>
    </row>
    <row r="68" spans="1:22" ht="15.75" customHeight="1" x14ac:dyDescent="0.2">
      <c r="A68" s="20">
        <v>43965</v>
      </c>
      <c r="B68" s="22">
        <v>3.4603284519420536E-3</v>
      </c>
      <c r="C68" s="22">
        <v>1.610204841713193E-2</v>
      </c>
      <c r="D68" s="31">
        <v>6.9358023819798831E-6</v>
      </c>
      <c r="E68" s="32">
        <f t="shared" ref="E68:E131" si="2">B68-D68</f>
        <v>3.4533926495600737E-3</v>
      </c>
      <c r="F68" s="22">
        <f t="shared" si="0"/>
        <v>1.6095112614749951E-2</v>
      </c>
      <c r="G68" s="22">
        <v>1.3483636044170869E-3</v>
      </c>
      <c r="H68" s="22">
        <v>1.4824820137351516E-2</v>
      </c>
      <c r="I68" s="22">
        <v>3.6358426013282028E-3</v>
      </c>
      <c r="J68" s="22">
        <v>1.6493417114016896E-3</v>
      </c>
      <c r="K68" s="36"/>
      <c r="L68" s="22"/>
      <c r="M68" s="22"/>
      <c r="N68" s="22"/>
      <c r="O68" s="22"/>
      <c r="P68" s="22"/>
      <c r="Q68" s="22"/>
      <c r="R68" s="22"/>
      <c r="S68" s="22"/>
      <c r="T68" s="22"/>
      <c r="U68" s="22"/>
      <c r="V68" s="34"/>
    </row>
    <row r="69" spans="1:22" ht="15.75" customHeight="1" x14ac:dyDescent="0.2">
      <c r="A69" s="20">
        <v>43966</v>
      </c>
      <c r="B69" s="22">
        <v>1.8787455440337931E-2</v>
      </c>
      <c r="C69" s="22">
        <v>2.5398041500929013E-3</v>
      </c>
      <c r="D69" s="31">
        <v>6.9358023819798831E-6</v>
      </c>
      <c r="E69" s="32">
        <f t="shared" si="2"/>
        <v>1.8780519637955951E-2</v>
      </c>
      <c r="F69" s="22">
        <f t="shared" si="0"/>
        <v>2.5328683477109214E-3</v>
      </c>
      <c r="G69" s="22">
        <v>-2.0634176398570468E-3</v>
      </c>
      <c r="H69" s="22">
        <v>-1.1231333980720463E-2</v>
      </c>
      <c r="I69" s="22">
        <v>-2.1458954075548806E-3</v>
      </c>
      <c r="J69" s="22">
        <v>-1.0145000973686959E-2</v>
      </c>
      <c r="K69" s="36"/>
      <c r="L69" s="22"/>
      <c r="M69" s="22"/>
      <c r="N69" s="22"/>
      <c r="O69" s="22"/>
      <c r="P69" s="22"/>
      <c r="Q69" s="22"/>
      <c r="R69" s="22"/>
      <c r="S69" s="22"/>
      <c r="T69" s="22"/>
      <c r="U69" s="22"/>
      <c r="V69" s="34"/>
    </row>
    <row r="70" spans="1:22" ht="15.75" customHeight="1" x14ac:dyDescent="0.2">
      <c r="A70" s="20">
        <v>43969</v>
      </c>
      <c r="B70" s="22">
        <v>5.3163212310102469E-4</v>
      </c>
      <c r="C70" s="22">
        <v>3.7779857693135355E-2</v>
      </c>
      <c r="D70" s="31">
        <v>6.9358023819798831E-6</v>
      </c>
      <c r="E70" s="32">
        <f t="shared" si="2"/>
        <v>5.2469632071904481E-4</v>
      </c>
      <c r="F70" s="22">
        <f t="shared" si="0"/>
        <v>3.7772921890753375E-2</v>
      </c>
      <c r="G70" s="22">
        <v>2.4388310555894018E-2</v>
      </c>
      <c r="H70" s="22">
        <v>2.9905930798654612E-2</v>
      </c>
      <c r="I70" s="22">
        <v>-1.5193554786234596E-2</v>
      </c>
      <c r="J70" s="22">
        <v>-7.1393831831849733E-3</v>
      </c>
      <c r="K70" s="36"/>
      <c r="L70" s="22"/>
      <c r="M70" s="22"/>
      <c r="N70" s="22"/>
      <c r="O70" s="22"/>
      <c r="P70" s="22"/>
      <c r="Q70" s="22"/>
      <c r="R70" s="22"/>
      <c r="S70" s="22"/>
      <c r="T70" s="22"/>
      <c r="U70" s="22"/>
      <c r="V70" s="34"/>
    </row>
    <row r="71" spans="1:22" ht="15.75" customHeight="1" x14ac:dyDescent="0.2">
      <c r="A71" s="20">
        <v>43970</v>
      </c>
      <c r="B71" s="22">
        <v>-1.0015440599655073E-2</v>
      </c>
      <c r="C71" s="22">
        <v>-1.6003462587182049E-2</v>
      </c>
      <c r="D71" s="31">
        <v>6.9358023819798831E-6</v>
      </c>
      <c r="E71" s="32">
        <f t="shared" si="2"/>
        <v>-1.0022376402037052E-2</v>
      </c>
      <c r="F71" s="22">
        <f t="shared" si="0"/>
        <v>-1.6010398389564029E-2</v>
      </c>
      <c r="G71" s="22">
        <v>2.2755996186502336E-3</v>
      </c>
      <c r="H71" s="22">
        <v>-1.0740817108418128E-2</v>
      </c>
      <c r="I71" s="22">
        <v>5.4571346231476608E-4</v>
      </c>
      <c r="J71" s="22">
        <v>-1.1848710341024828E-2</v>
      </c>
      <c r="K71" s="36"/>
      <c r="L71" s="22"/>
      <c r="M71" s="22"/>
      <c r="N71" s="22"/>
      <c r="O71" s="22"/>
      <c r="P71" s="22"/>
      <c r="Q71" s="22"/>
      <c r="R71" s="22"/>
      <c r="S71" s="22"/>
      <c r="T71" s="22"/>
      <c r="U71" s="22"/>
      <c r="V71" s="34"/>
    </row>
    <row r="72" spans="1:22" ht="15.75" customHeight="1" x14ac:dyDescent="0.2">
      <c r="A72" s="20">
        <v>43971</v>
      </c>
      <c r="B72" s="22">
        <v>-9.0327543710394167E-3</v>
      </c>
      <c r="C72" s="22">
        <v>1.5130223879879411E-2</v>
      </c>
      <c r="D72" s="31">
        <v>6.9358023819798831E-6</v>
      </c>
      <c r="E72" s="32">
        <f t="shared" si="2"/>
        <v>-9.0396901734213966E-3</v>
      </c>
      <c r="F72" s="22">
        <f t="shared" si="0"/>
        <v>1.5123288077497431E-2</v>
      </c>
      <c r="G72" s="22">
        <v>1.3500450077871997E-3</v>
      </c>
      <c r="H72" s="22">
        <v>1.6611462411844045E-2</v>
      </c>
      <c r="I72" s="22">
        <v>-1.1595735222207923E-2</v>
      </c>
      <c r="J72" s="22">
        <v>3.2681766267373472E-3</v>
      </c>
      <c r="K72" s="36"/>
      <c r="L72" s="22"/>
      <c r="M72" s="22"/>
      <c r="N72" s="22"/>
      <c r="O72" s="22"/>
      <c r="P72" s="22"/>
      <c r="Q72" s="22"/>
      <c r="R72" s="22"/>
      <c r="S72" s="22"/>
      <c r="T72" s="22"/>
      <c r="U72" s="22"/>
      <c r="V72" s="34"/>
    </row>
    <row r="73" spans="1:22" ht="15.75" customHeight="1" x14ac:dyDescent="0.2">
      <c r="A73" s="20">
        <v>43972</v>
      </c>
      <c r="B73" s="22">
        <v>-6.5899216029894061E-3</v>
      </c>
      <c r="C73" s="22">
        <v>-4.1500552325708468E-3</v>
      </c>
      <c r="D73" s="31">
        <v>6.9358023819798831E-6</v>
      </c>
      <c r="E73" s="32">
        <f t="shared" si="2"/>
        <v>-6.596857405371386E-3</v>
      </c>
      <c r="F73" s="22">
        <f t="shared" si="0"/>
        <v>-4.1569910349528267E-3</v>
      </c>
      <c r="G73" s="22">
        <v>6.1538684079015865E-3</v>
      </c>
      <c r="H73" s="22">
        <v>3.9086666157926876E-3</v>
      </c>
      <c r="I73" s="22">
        <v>-6.9362409253273197E-3</v>
      </c>
      <c r="J73" s="22">
        <v>-3.5500831583692959E-3</v>
      </c>
      <c r="K73" s="36"/>
      <c r="L73" s="22"/>
      <c r="M73" s="22"/>
      <c r="N73" s="22"/>
      <c r="O73" s="22"/>
      <c r="P73" s="22"/>
      <c r="Q73" s="22"/>
      <c r="R73" s="22"/>
      <c r="S73" s="22"/>
      <c r="T73" s="22"/>
      <c r="U73" s="22"/>
      <c r="V73" s="34"/>
    </row>
    <row r="74" spans="1:22" ht="15.75" customHeight="1" x14ac:dyDescent="0.2">
      <c r="A74" s="20">
        <v>43973</v>
      </c>
      <c r="B74" s="22">
        <v>-1.6078400509829442E-2</v>
      </c>
      <c r="C74" s="22">
        <v>-3.6616803925644125E-4</v>
      </c>
      <c r="D74" s="31">
        <v>6.9358023819798831E-6</v>
      </c>
      <c r="E74" s="32">
        <f t="shared" si="2"/>
        <v>-1.6085336312211422E-2</v>
      </c>
      <c r="F74" s="22">
        <f t="shared" si="0"/>
        <v>-3.7310384163842113E-4</v>
      </c>
      <c r="G74" s="22">
        <v>2.5854608663965846E-3</v>
      </c>
      <c r="H74" s="22">
        <v>-2.3127995736599671E-3</v>
      </c>
      <c r="I74" s="22">
        <v>1.102181035819235E-3</v>
      </c>
      <c r="J74" s="22">
        <v>-1.7041588489427246E-3</v>
      </c>
      <c r="K74" s="36"/>
      <c r="L74" s="22"/>
      <c r="M74" s="22"/>
      <c r="N74" s="22"/>
      <c r="O74" s="22"/>
      <c r="P74" s="22"/>
      <c r="Q74" s="22"/>
      <c r="R74" s="22"/>
      <c r="S74" s="22"/>
      <c r="T74" s="22"/>
      <c r="U74" s="22"/>
      <c r="V74" s="34"/>
    </row>
    <row r="75" spans="1:22" ht="15.75" customHeight="1" x14ac:dyDescent="0.2">
      <c r="A75" s="20">
        <v>43977</v>
      </c>
      <c r="B75" s="22">
        <v>1.3151976422498507E-3</v>
      </c>
      <c r="C75" s="22">
        <v>2.1430141061286583E-2</v>
      </c>
      <c r="D75" s="31">
        <v>6.9358023819798831E-6</v>
      </c>
      <c r="E75" s="32">
        <f t="shared" si="2"/>
        <v>1.3082618398678708E-3</v>
      </c>
      <c r="F75" s="22">
        <f t="shared" si="0"/>
        <v>2.1423205258904603E-2</v>
      </c>
      <c r="G75" s="22">
        <v>2.3064814328628665E-2</v>
      </c>
      <c r="H75" s="22">
        <v>3.6099489428342402E-2</v>
      </c>
      <c r="I75" s="22">
        <v>-2.096821123609768E-2</v>
      </c>
      <c r="J75" s="22">
        <v>-2.4782128260630726E-3</v>
      </c>
      <c r="K75" s="36"/>
      <c r="L75" s="22"/>
      <c r="M75" s="22"/>
      <c r="N75" s="22"/>
      <c r="O75" s="22"/>
      <c r="P75" s="22"/>
      <c r="Q75" s="22"/>
      <c r="R75" s="22"/>
      <c r="S75" s="22"/>
      <c r="T75" s="22"/>
      <c r="U75" s="22"/>
      <c r="V75" s="34"/>
    </row>
    <row r="76" spans="1:22" ht="15.75" customHeight="1" x14ac:dyDescent="0.2">
      <c r="A76" s="20">
        <v>43978</v>
      </c>
      <c r="B76" s="22">
        <v>2.2801875486577069E-3</v>
      </c>
      <c r="C76" s="22">
        <v>2.1889398249416828E-2</v>
      </c>
      <c r="D76" s="31">
        <v>6.9358023819798831E-6</v>
      </c>
      <c r="E76" s="32">
        <f t="shared" si="2"/>
        <v>2.273251746275727E-3</v>
      </c>
      <c r="F76" s="22">
        <f t="shared" si="0"/>
        <v>2.1882462447034848E-2</v>
      </c>
      <c r="G76" s="22">
        <v>2.039954608508358E-2</v>
      </c>
      <c r="H76" s="22">
        <v>1.3067511764828899E-2</v>
      </c>
      <c r="I76" s="22">
        <v>1.233488949842005E-3</v>
      </c>
      <c r="J76" s="22">
        <v>-3.8385392388172526E-3</v>
      </c>
      <c r="K76" s="36"/>
      <c r="L76" s="22"/>
      <c r="M76" s="22"/>
      <c r="N76" s="22"/>
      <c r="O76" s="22"/>
      <c r="P76" s="22"/>
      <c r="Q76" s="22"/>
      <c r="R76" s="22"/>
      <c r="S76" s="22"/>
      <c r="T76" s="22"/>
      <c r="U76" s="22"/>
      <c r="V76" s="34"/>
    </row>
    <row r="77" spans="1:22" ht="15.75" customHeight="1" x14ac:dyDescent="0.2">
      <c r="A77" s="20">
        <v>43979</v>
      </c>
      <c r="B77" s="22">
        <v>1.4253650485962414E-2</v>
      </c>
      <c r="C77" s="22">
        <v>-5.7952334279935012E-3</v>
      </c>
      <c r="D77" s="31">
        <v>6.9358023819798831E-6</v>
      </c>
      <c r="E77" s="32">
        <f t="shared" si="2"/>
        <v>1.4246714683580434E-2</v>
      </c>
      <c r="F77" s="22">
        <f t="shared" si="0"/>
        <v>-5.8021692303754811E-3</v>
      </c>
      <c r="G77" s="22">
        <v>-8.1268291055629025E-3</v>
      </c>
      <c r="H77" s="22">
        <v>-2.4788130605274041E-2</v>
      </c>
      <c r="I77" s="22">
        <v>1.2687537343896473E-2</v>
      </c>
      <c r="J77" s="22">
        <v>5.0273802725423859E-3</v>
      </c>
      <c r="K77" s="36"/>
      <c r="L77" s="22"/>
      <c r="M77" s="22"/>
      <c r="N77" s="22"/>
      <c r="O77" s="22"/>
      <c r="P77" s="22"/>
      <c r="Q77" s="22"/>
      <c r="R77" s="22"/>
      <c r="S77" s="22"/>
      <c r="T77" s="22"/>
      <c r="U77" s="22"/>
      <c r="V77" s="34"/>
    </row>
    <row r="78" spans="1:22" ht="15.75" customHeight="1" x14ac:dyDescent="0.2">
      <c r="A78" s="20">
        <v>43980</v>
      </c>
      <c r="B78" s="22">
        <v>1.203856010714611E-2</v>
      </c>
      <c r="C78" s="22">
        <v>-6.903783472572766E-4</v>
      </c>
      <c r="D78" s="31">
        <v>6.9358023819798831E-6</v>
      </c>
      <c r="E78" s="32">
        <f t="shared" si="2"/>
        <v>1.203162430476413E-2</v>
      </c>
      <c r="F78" s="22">
        <f t="shared" si="0"/>
        <v>-6.9731414963925648E-4</v>
      </c>
      <c r="G78" s="22">
        <v>-8.1213748886452952E-3</v>
      </c>
      <c r="H78" s="22">
        <v>-6.347252740245498E-3</v>
      </c>
      <c r="I78" s="22">
        <v>1.3120917072889794E-2</v>
      </c>
      <c r="J78" s="22">
        <v>6.9322669096687555E-3</v>
      </c>
      <c r="K78" s="36"/>
      <c r="L78" s="22"/>
      <c r="M78" s="22"/>
      <c r="N78" s="22"/>
      <c r="O78" s="22"/>
      <c r="P78" s="22"/>
      <c r="Q78" s="22"/>
      <c r="R78" s="22"/>
      <c r="S78" s="22"/>
      <c r="T78" s="22"/>
      <c r="U78" s="22"/>
      <c r="V78" s="34"/>
    </row>
    <row r="79" spans="1:22" ht="15.75" customHeight="1" x14ac:dyDescent="0.2">
      <c r="A79" s="20">
        <v>43983</v>
      </c>
      <c r="B79" s="22">
        <v>-1.0542775221243871E-2</v>
      </c>
      <c r="C79" s="22">
        <v>3.6143719817035434E-3</v>
      </c>
      <c r="D79" s="31">
        <v>6.9358023819798831E-6</v>
      </c>
      <c r="E79" s="32">
        <f t="shared" si="2"/>
        <v>-1.0549711023625851E-2</v>
      </c>
      <c r="F79" s="22">
        <f t="shared" si="0"/>
        <v>3.6074361793215636E-3</v>
      </c>
      <c r="G79" s="22">
        <v>4.1671882148365527E-3</v>
      </c>
      <c r="H79" s="22">
        <v>9.8819366547699926E-3</v>
      </c>
      <c r="I79" s="22">
        <v>-1.6231046309334946E-2</v>
      </c>
      <c r="J79" s="22">
        <v>-5.4048022681664476E-3</v>
      </c>
      <c r="K79" s="36"/>
      <c r="L79" s="22"/>
      <c r="M79" s="22"/>
      <c r="N79" s="22"/>
      <c r="O79" s="22"/>
      <c r="P79" s="22"/>
      <c r="Q79" s="22"/>
      <c r="R79" s="22"/>
      <c r="S79" s="22"/>
      <c r="T79" s="22"/>
      <c r="U79" s="22"/>
      <c r="V79" s="34"/>
    </row>
    <row r="80" spans="1:22" ht="15.75" customHeight="1" x14ac:dyDescent="0.2">
      <c r="A80" s="20">
        <v>43984</v>
      </c>
      <c r="B80" s="22">
        <v>7.1757686733395463E-3</v>
      </c>
      <c r="C80" s="22">
        <v>1.0450785279782361E-2</v>
      </c>
      <c r="D80" s="31">
        <v>6.9358023819798831E-6</v>
      </c>
      <c r="E80" s="32">
        <f t="shared" si="2"/>
        <v>7.1688328709575665E-3</v>
      </c>
      <c r="F80" s="22">
        <f t="shared" si="0"/>
        <v>1.0443849477400381E-2</v>
      </c>
      <c r="G80" s="22">
        <v>5.9202146126944273E-3</v>
      </c>
      <c r="H80" s="22">
        <v>9.3058311265392067E-3</v>
      </c>
      <c r="I80" s="22">
        <v>3.9229073350310287E-3</v>
      </c>
      <c r="J80" s="22">
        <v>8.4580023905623213E-3</v>
      </c>
      <c r="K80" s="36"/>
      <c r="L80" s="22"/>
      <c r="M80" s="22"/>
      <c r="N80" s="22"/>
      <c r="O80" s="22"/>
      <c r="P80" s="22"/>
      <c r="Q80" s="22"/>
      <c r="R80" s="22"/>
      <c r="S80" s="22"/>
      <c r="T80" s="22"/>
      <c r="U80" s="22"/>
      <c r="V80" s="34"/>
    </row>
    <row r="81" spans="1:22" ht="15.75" customHeight="1" x14ac:dyDescent="0.2">
      <c r="A81" s="20">
        <v>43985</v>
      </c>
      <c r="B81" s="22">
        <v>2.6945115662719396E-3</v>
      </c>
      <c r="C81" s="22">
        <v>2.0274266931126501E-2</v>
      </c>
      <c r="D81" s="31">
        <v>6.9358023819798831E-6</v>
      </c>
      <c r="E81" s="32">
        <f t="shared" si="2"/>
        <v>2.6875757638899597E-3</v>
      </c>
      <c r="F81" s="22">
        <f t="shared" si="0"/>
        <v>2.0267331128744522E-2</v>
      </c>
      <c r="G81" s="22">
        <v>1.3166197382481757E-2</v>
      </c>
      <c r="H81" s="22">
        <v>1.2183621618369105E-2</v>
      </c>
      <c r="I81" s="22">
        <v>-4.0507650074414411E-3</v>
      </c>
      <c r="J81" s="22">
        <v>1.3502413698338427E-3</v>
      </c>
      <c r="K81" s="36"/>
      <c r="L81" s="22"/>
      <c r="M81" s="22"/>
      <c r="N81" s="22"/>
      <c r="O81" s="22"/>
      <c r="P81" s="22"/>
      <c r="Q81" s="22"/>
      <c r="R81" s="22"/>
      <c r="S81" s="22"/>
      <c r="T81" s="22"/>
      <c r="U81" s="22"/>
      <c r="V81" s="34"/>
    </row>
    <row r="82" spans="1:22" ht="15.75" customHeight="1" x14ac:dyDescent="0.2">
      <c r="A82" s="20">
        <v>43986</v>
      </c>
      <c r="B82" s="22">
        <v>-1.3000386224731247E-2</v>
      </c>
      <c r="C82" s="22">
        <v>4.5402900133762061E-4</v>
      </c>
      <c r="D82" s="31">
        <v>6.9358023819798831E-6</v>
      </c>
      <c r="E82" s="32">
        <f t="shared" si="2"/>
        <v>-1.3007322027113227E-2</v>
      </c>
      <c r="F82" s="22">
        <f t="shared" si="0"/>
        <v>4.4709319895564072E-4</v>
      </c>
      <c r="G82" s="22">
        <v>1.2948329085965863E-2</v>
      </c>
      <c r="H82" s="22">
        <v>2.3934434960694709E-2</v>
      </c>
      <c r="I82" s="22">
        <v>-5.1296156784766279E-3</v>
      </c>
      <c r="J82" s="22">
        <v>5.4415246287531985E-3</v>
      </c>
      <c r="K82" s="36"/>
      <c r="L82" s="22"/>
      <c r="M82" s="22"/>
      <c r="N82" s="22"/>
      <c r="O82" s="22"/>
      <c r="P82" s="22"/>
      <c r="Q82" s="22"/>
      <c r="R82" s="22"/>
      <c r="S82" s="22"/>
      <c r="T82" s="22"/>
      <c r="U82" s="22"/>
      <c r="V82" s="34"/>
    </row>
    <row r="83" spans="1:22" ht="15.75" customHeight="1" x14ac:dyDescent="0.2">
      <c r="A83" s="20">
        <v>43987</v>
      </c>
      <c r="B83" s="22">
        <v>3.8771602492092216E-3</v>
      </c>
      <c r="C83" s="22">
        <v>3.1061366475573008E-2</v>
      </c>
      <c r="D83" s="31">
        <v>6.9358023819798831E-6</v>
      </c>
      <c r="E83" s="32">
        <f t="shared" si="2"/>
        <v>3.8702244468272417E-3</v>
      </c>
      <c r="F83" s="22">
        <f t="shared" si="0"/>
        <v>3.1054430673191028E-2</v>
      </c>
      <c r="G83" s="22">
        <v>7.0782318813951616E-3</v>
      </c>
      <c r="H83" s="22">
        <v>8.0153199061150614E-3</v>
      </c>
      <c r="I83" s="22">
        <v>-2.3815426233515374E-3</v>
      </c>
      <c r="J83" s="22">
        <v>4.3642107770766811E-3</v>
      </c>
      <c r="K83" s="36"/>
      <c r="L83" s="22"/>
      <c r="M83" s="22"/>
      <c r="N83" s="22"/>
      <c r="O83" s="22"/>
      <c r="P83" s="22"/>
      <c r="Q83" s="22"/>
      <c r="R83" s="22"/>
      <c r="S83" s="22"/>
      <c r="T83" s="22"/>
      <c r="U83" s="22"/>
      <c r="V83" s="34"/>
    </row>
    <row r="84" spans="1:22" ht="15.75" customHeight="1" x14ac:dyDescent="0.2">
      <c r="A84" s="20">
        <v>43990</v>
      </c>
      <c r="B84" s="22">
        <v>-3.6045878454771655E-3</v>
      </c>
      <c r="C84" s="22">
        <v>1.6877911234841916E-2</v>
      </c>
      <c r="D84" s="31">
        <v>6.9358023819798831E-6</v>
      </c>
      <c r="E84" s="32">
        <f t="shared" si="2"/>
        <v>-3.6115236478591454E-3</v>
      </c>
      <c r="F84" s="22">
        <f t="shared" si="0"/>
        <v>1.6870975432459936E-2</v>
      </c>
      <c r="G84" s="22">
        <v>1.4549835108536871E-2</v>
      </c>
      <c r="H84" s="22">
        <v>1.6143270623034618E-2</v>
      </c>
      <c r="I84" s="22">
        <v>-8.0526830761361527E-3</v>
      </c>
      <c r="J84" s="22">
        <v>1.8839788651005274E-4</v>
      </c>
      <c r="K84" s="36"/>
      <c r="L84" s="22"/>
      <c r="M84" s="22"/>
      <c r="N84" s="22"/>
      <c r="O84" s="22"/>
      <c r="P84" s="22"/>
      <c r="Q84" s="22"/>
      <c r="R84" s="22"/>
      <c r="S84" s="22"/>
      <c r="T84" s="22"/>
      <c r="U84" s="22"/>
      <c r="V84" s="34"/>
    </row>
    <row r="85" spans="1:22" ht="15.75" customHeight="1" x14ac:dyDescent="0.2">
      <c r="A85" s="20">
        <v>43991</v>
      </c>
      <c r="B85" s="22">
        <v>-5.534124054860555E-3</v>
      </c>
      <c r="C85" s="22">
        <v>-1.0945188046116531E-2</v>
      </c>
      <c r="D85" s="31">
        <v>6.9358023819798831E-6</v>
      </c>
      <c r="E85" s="32">
        <f t="shared" si="2"/>
        <v>-5.5410598572425349E-3</v>
      </c>
      <c r="F85" s="22">
        <f t="shared" si="0"/>
        <v>-1.095212384849851E-2</v>
      </c>
      <c r="G85" s="22">
        <v>-1.41786891958886E-2</v>
      </c>
      <c r="H85" s="22">
        <v>-2.0522727058145999E-2</v>
      </c>
      <c r="I85" s="22">
        <v>1.3204719946454243E-2</v>
      </c>
      <c r="J85" s="22">
        <v>4.5124303606207186E-3</v>
      </c>
      <c r="K85" s="36"/>
      <c r="L85" s="22"/>
      <c r="M85" s="22"/>
      <c r="N85" s="22"/>
      <c r="O85" s="22"/>
      <c r="P85" s="22"/>
      <c r="Q85" s="22"/>
      <c r="R85" s="22"/>
      <c r="S85" s="22"/>
      <c r="T85" s="22"/>
      <c r="U85" s="22"/>
      <c r="V85" s="34"/>
    </row>
    <row r="86" spans="1:22" ht="15.75" customHeight="1" x14ac:dyDescent="0.2">
      <c r="A86" s="20">
        <v>43992</v>
      </c>
      <c r="B86" s="22">
        <v>1.2527396945854511E-2</v>
      </c>
      <c r="C86" s="22">
        <v>-1.0405478546191005E-2</v>
      </c>
      <c r="D86" s="31">
        <v>6.9358023819798831E-6</v>
      </c>
      <c r="E86" s="32">
        <f t="shared" si="2"/>
        <v>1.2520461143472531E-2</v>
      </c>
      <c r="F86" s="22">
        <f t="shared" si="0"/>
        <v>-1.0412414348572985E-2</v>
      </c>
      <c r="G86" s="22">
        <v>-1.2234872965705504E-2</v>
      </c>
      <c r="H86" s="22">
        <v>-2.6032805704882856E-2</v>
      </c>
      <c r="I86" s="22">
        <v>1.2989943227092271E-2</v>
      </c>
      <c r="J86" s="22">
        <v>1.0222438235499192E-3</v>
      </c>
      <c r="K86" s="36"/>
      <c r="L86" s="22"/>
      <c r="M86" s="22"/>
      <c r="N86" s="22"/>
      <c r="O86" s="22"/>
      <c r="P86" s="22"/>
      <c r="Q86" s="22"/>
      <c r="R86" s="22"/>
      <c r="S86" s="22"/>
      <c r="T86" s="22"/>
      <c r="U86" s="22"/>
      <c r="V86" s="34"/>
    </row>
    <row r="87" spans="1:22" ht="15.75" customHeight="1" x14ac:dyDescent="0.2">
      <c r="A87" s="20">
        <v>43993</v>
      </c>
      <c r="B87" s="22">
        <v>-4.8022529241886006E-2</v>
      </c>
      <c r="C87" s="22">
        <v>-7.1476528947439E-2</v>
      </c>
      <c r="D87" s="31">
        <v>6.9358023819798831E-6</v>
      </c>
      <c r="E87" s="32">
        <f t="shared" si="2"/>
        <v>-4.8029465044267985E-2</v>
      </c>
      <c r="F87" s="22">
        <f t="shared" si="0"/>
        <v>-7.148346474982098E-2</v>
      </c>
      <c r="G87" s="22">
        <v>-2.2526867241437251E-2</v>
      </c>
      <c r="H87" s="22">
        <v>-2.8544149288059505E-2</v>
      </c>
      <c r="I87" s="22">
        <v>1.5160666373362927E-2</v>
      </c>
      <c r="J87" s="22">
        <v>5.9451338241185286E-3</v>
      </c>
      <c r="K87" s="36"/>
      <c r="L87" s="22"/>
      <c r="M87" s="22"/>
      <c r="N87" s="22"/>
      <c r="O87" s="22"/>
      <c r="P87" s="22"/>
      <c r="Q87" s="22"/>
      <c r="R87" s="22"/>
      <c r="S87" s="22"/>
      <c r="T87" s="22"/>
      <c r="U87" s="22"/>
      <c r="V87" s="34"/>
    </row>
    <row r="88" spans="1:22" ht="15.75" customHeight="1" x14ac:dyDescent="0.2">
      <c r="A88" s="20">
        <v>43994</v>
      </c>
      <c r="B88" s="22">
        <v>9.0453588247933932E-3</v>
      </c>
      <c r="C88" s="22">
        <v>1.8819206748251695E-2</v>
      </c>
      <c r="D88" s="31">
        <v>6.9358023819798831E-6</v>
      </c>
      <c r="E88" s="32">
        <f t="shared" si="2"/>
        <v>9.0384230224114133E-3</v>
      </c>
      <c r="F88" s="22">
        <f t="shared" si="0"/>
        <v>1.8812270945869715E-2</v>
      </c>
      <c r="G88" s="22">
        <v>1.6768654013436777E-2</v>
      </c>
      <c r="H88" s="22">
        <v>1.9594101330478682E-2</v>
      </c>
      <c r="I88" s="22">
        <v>-1.2110385343933234E-2</v>
      </c>
      <c r="J88" s="22">
        <v>-3.2614751136461843E-3</v>
      </c>
      <c r="K88" s="36"/>
      <c r="L88" s="22"/>
      <c r="M88" s="22"/>
      <c r="N88" s="22"/>
      <c r="O88" s="22"/>
      <c r="P88" s="22"/>
      <c r="Q88" s="22"/>
      <c r="R88" s="22"/>
      <c r="S88" s="22"/>
      <c r="T88" s="22"/>
      <c r="U88" s="22"/>
      <c r="V88" s="34"/>
    </row>
    <row r="89" spans="1:22" ht="15.75" customHeight="1" x14ac:dyDescent="0.2">
      <c r="A89" s="20">
        <v>43997</v>
      </c>
      <c r="B89" s="22">
        <v>-6.3514680704584965E-3</v>
      </c>
      <c r="C89" s="22">
        <v>6.1368301970960637E-3</v>
      </c>
      <c r="D89" s="31">
        <v>6.9358023819798831E-6</v>
      </c>
      <c r="E89" s="32">
        <f t="shared" si="2"/>
        <v>-6.3584038728404764E-3</v>
      </c>
      <c r="F89" s="22">
        <f t="shared" si="0"/>
        <v>6.1298943947140838E-3</v>
      </c>
      <c r="G89" s="22">
        <v>1.0999438176868994E-2</v>
      </c>
      <c r="H89" s="22">
        <v>3.426066386568262E-3</v>
      </c>
      <c r="I89" s="22">
        <v>-8.4671598559236637E-3</v>
      </c>
      <c r="J89" s="22">
        <v>-4.2880874331973733E-3</v>
      </c>
      <c r="K89" s="36"/>
      <c r="L89" s="22"/>
      <c r="M89" s="22"/>
      <c r="N89" s="22"/>
      <c r="O89" s="22"/>
      <c r="P89" s="22"/>
      <c r="Q89" s="22"/>
      <c r="R89" s="22"/>
      <c r="S89" s="22"/>
      <c r="T89" s="22"/>
      <c r="U89" s="22"/>
      <c r="V89" s="34"/>
    </row>
    <row r="90" spans="1:22" ht="15.75" customHeight="1" x14ac:dyDescent="0.2">
      <c r="A90" s="20">
        <v>43998</v>
      </c>
      <c r="B90" s="22">
        <v>2.2471282596150548E-2</v>
      </c>
      <c r="C90" s="22">
        <v>2.0242313475811805E-2</v>
      </c>
      <c r="D90" s="31">
        <v>6.9358023819798831E-6</v>
      </c>
      <c r="E90" s="32">
        <f t="shared" si="2"/>
        <v>2.2464346793768568E-2</v>
      </c>
      <c r="F90" s="22">
        <f t="shared" si="0"/>
        <v>2.0235377673429825E-2</v>
      </c>
      <c r="G90" s="22">
        <v>-6.1481511463036082E-6</v>
      </c>
      <c r="H90" s="22">
        <v>-6.9043164030901556E-3</v>
      </c>
      <c r="I90" s="22">
        <v>1.2572771705513646E-2</v>
      </c>
      <c r="J90" s="22">
        <v>7.9798465743431204E-3</v>
      </c>
      <c r="K90" s="36"/>
      <c r="L90" s="22"/>
      <c r="M90" s="22"/>
      <c r="N90" s="22"/>
      <c r="O90" s="22"/>
      <c r="P90" s="22"/>
      <c r="Q90" s="22"/>
      <c r="R90" s="22"/>
      <c r="S90" s="22"/>
      <c r="T90" s="22"/>
      <c r="U90" s="22"/>
      <c r="V90" s="34"/>
    </row>
    <row r="91" spans="1:22" ht="17" x14ac:dyDescent="0.2">
      <c r="A91" s="20">
        <v>43999</v>
      </c>
      <c r="B91" s="22">
        <v>-3.0504738019799895E-3</v>
      </c>
      <c r="C91" s="22">
        <v>-6.5015047864987029E-3</v>
      </c>
      <c r="D91" s="31">
        <v>6.9358023819798831E-6</v>
      </c>
      <c r="E91" s="32">
        <f t="shared" si="2"/>
        <v>-3.0574096043619694E-3</v>
      </c>
      <c r="F91" s="22">
        <f t="shared" si="0"/>
        <v>-6.5084405888806828E-3</v>
      </c>
      <c r="G91" s="22">
        <v>-2.1863039150961431E-3</v>
      </c>
      <c r="H91" s="22">
        <v>-1.2343198931608063E-2</v>
      </c>
      <c r="I91" s="22">
        <v>3.8644832920059023E-3</v>
      </c>
      <c r="J91" s="22">
        <v>-9.6035962324962053E-3</v>
      </c>
      <c r="K91" s="36"/>
      <c r="L91" s="30" t="s">
        <v>82</v>
      </c>
      <c r="M91" s="30" t="s">
        <v>83</v>
      </c>
      <c r="N91" s="30" t="s">
        <v>84</v>
      </c>
      <c r="O91" s="30" t="s">
        <v>85</v>
      </c>
      <c r="P91" s="30" t="s">
        <v>86</v>
      </c>
      <c r="Q91" s="46" t="s">
        <v>89</v>
      </c>
      <c r="R91" s="46" t="s">
        <v>90</v>
      </c>
      <c r="S91" s="30"/>
      <c r="T91" s="30"/>
      <c r="U91" s="22"/>
      <c r="V91" s="34"/>
    </row>
    <row r="92" spans="1:22" ht="20" x14ac:dyDescent="0.35">
      <c r="A92" s="20">
        <v>44000</v>
      </c>
      <c r="B92" s="22">
        <v>-4.2445180795998806E-3</v>
      </c>
      <c r="C92" s="22">
        <v>-1.5138018025418344E-3</v>
      </c>
      <c r="D92" s="31">
        <v>6.9358023819798831E-6</v>
      </c>
      <c r="E92" s="32">
        <f t="shared" si="2"/>
        <v>-4.2514538819818605E-3</v>
      </c>
      <c r="F92" s="22">
        <f t="shared" si="0"/>
        <v>-1.5207376049238143E-3</v>
      </c>
      <c r="G92" s="22">
        <v>3.2049008727684205E-4</v>
      </c>
      <c r="H92" s="22">
        <v>-3.5461752880407891E-3</v>
      </c>
      <c r="I92" s="22">
        <v>-2.8856472090192289E-3</v>
      </c>
      <c r="J92" s="22">
        <v>2.9210028693229246E-3</v>
      </c>
      <c r="K92" s="36"/>
      <c r="L92" s="19" t="s">
        <v>81</v>
      </c>
      <c r="M92" s="19" t="s">
        <v>7</v>
      </c>
      <c r="N92" s="19" t="s">
        <v>75</v>
      </c>
      <c r="O92" s="19" t="s">
        <v>76</v>
      </c>
      <c r="P92" s="19" t="s">
        <v>77</v>
      </c>
      <c r="Q92" s="46"/>
      <c r="R92" s="46"/>
      <c r="S92" s="19" t="s">
        <v>78</v>
      </c>
      <c r="T92" s="19" t="s">
        <v>100</v>
      </c>
      <c r="U92" s="22"/>
      <c r="V92" s="34"/>
    </row>
    <row r="93" spans="1:22" ht="15.75" customHeight="1" x14ac:dyDescent="0.2">
      <c r="A93" s="20">
        <v>44001</v>
      </c>
      <c r="B93" s="22">
        <v>2.9243858746770797E-3</v>
      </c>
      <c r="C93" s="22">
        <v>-8.032140775158807E-3</v>
      </c>
      <c r="D93" s="31">
        <v>6.9358023819798831E-6</v>
      </c>
      <c r="E93" s="32">
        <f t="shared" si="2"/>
        <v>2.9174500722950998E-3</v>
      </c>
      <c r="F93" s="22">
        <f t="shared" si="0"/>
        <v>-8.0390765775407869E-3</v>
      </c>
      <c r="G93" s="22">
        <v>4.8099475642969583E-3</v>
      </c>
      <c r="H93" s="22">
        <v>-1.1684956676684818E-3</v>
      </c>
      <c r="I93" s="22">
        <v>1.3964989899228227E-3</v>
      </c>
      <c r="J93" s="22">
        <v>9.4689759027373945E-3</v>
      </c>
      <c r="K93" s="36">
        <v>-99</v>
      </c>
      <c r="L93" s="22">
        <f>N57</f>
        <v>0.62012492913251804</v>
      </c>
      <c r="M93" s="22">
        <f>N58</f>
        <v>-8.245723747385994E-2</v>
      </c>
      <c r="N93" s="22">
        <f>N59</f>
        <v>1.2194110427046245E-2</v>
      </c>
      <c r="O93" s="22">
        <f>N60</f>
        <v>0.2164050209961802</v>
      </c>
      <c r="P93" s="22">
        <f>N61</f>
        <v>1.4862366165628735E-2</v>
      </c>
      <c r="Q93" s="22">
        <f t="shared" ref="Q93:Q228" si="3">L93*F93+M93*G93+N93*H93+O93*I93+P93*J93</f>
        <v>-4.9531547663740991E-3</v>
      </c>
      <c r="R93" s="22">
        <f t="shared" ref="R93:R228" si="4">Q93+D93</f>
        <v>-4.9462189639921193E-3</v>
      </c>
      <c r="S93" s="22">
        <f t="shared" ref="S93:S228" si="5">B93</f>
        <v>2.9243858746770797E-3</v>
      </c>
      <c r="T93" s="22">
        <f t="shared" ref="T93:T228" si="6">S93-R93</f>
        <v>7.8706048386691999E-3</v>
      </c>
      <c r="U93" s="22"/>
      <c r="V93" s="34"/>
    </row>
    <row r="94" spans="1:22" ht="15.75" customHeight="1" x14ac:dyDescent="0.2">
      <c r="A94" s="20">
        <v>44004</v>
      </c>
      <c r="B94" s="22">
        <v>-3.0638558888501605E-3</v>
      </c>
      <c r="C94" s="22">
        <v>5.9156468844113758E-3</v>
      </c>
      <c r="D94" s="31">
        <v>6.9358023819798831E-6</v>
      </c>
      <c r="E94" s="32">
        <f t="shared" si="2"/>
        <v>-3.0707916912321403E-3</v>
      </c>
      <c r="F94" s="22">
        <f t="shared" si="0"/>
        <v>5.9087110820293959E-3</v>
      </c>
      <c r="G94" s="22">
        <v>-5.8791724897874417E-3</v>
      </c>
      <c r="H94" s="22">
        <v>-5.1783073597850993E-3</v>
      </c>
      <c r="I94" s="22">
        <v>-1.1326598743457317E-2</v>
      </c>
      <c r="J94" s="22">
        <v>-9.2114793395093753E-3</v>
      </c>
      <c r="K94" s="36">
        <v>-98</v>
      </c>
      <c r="L94" s="22">
        <f t="shared" ref="L94:L228" si="7">$L$93</f>
        <v>0.62012492913251804</v>
      </c>
      <c r="M94" s="22">
        <f t="shared" ref="M94:M228" si="8">$M$93</f>
        <v>-8.245723747385994E-2</v>
      </c>
      <c r="N94" s="22">
        <f t="shared" ref="N94:N228" si="9">$N$93</f>
        <v>1.2194110427046245E-2</v>
      </c>
      <c r="O94" s="22">
        <f t="shared" ref="O94:O228" si="10">$O$93</f>
        <v>0.2164050209961802</v>
      </c>
      <c r="P94" s="22">
        <f t="shared" ref="P94:P228" si="11">$P$93</f>
        <v>1.4862366165628735E-2</v>
      </c>
      <c r="Q94" s="22">
        <f t="shared" si="3"/>
        <v>1.4977372936136831E-3</v>
      </c>
      <c r="R94" s="22">
        <f t="shared" si="4"/>
        <v>1.504673095995663E-3</v>
      </c>
      <c r="S94" s="22">
        <f t="shared" si="5"/>
        <v>-3.0638558888501605E-3</v>
      </c>
      <c r="T94" s="22">
        <f t="shared" si="6"/>
        <v>-4.5685289848458235E-3</v>
      </c>
      <c r="U94" s="22"/>
      <c r="V94" s="34"/>
    </row>
    <row r="95" spans="1:22" ht="15.75" customHeight="1" x14ac:dyDescent="0.2">
      <c r="A95" s="20">
        <v>44005</v>
      </c>
      <c r="B95" s="22">
        <v>-3.7030610001212608E-3</v>
      </c>
      <c r="C95" s="22">
        <v>5.0263553900978782E-3</v>
      </c>
      <c r="D95" s="31">
        <v>6.9358023819798831E-6</v>
      </c>
      <c r="E95" s="32">
        <f t="shared" si="2"/>
        <v>-3.7099968025032406E-3</v>
      </c>
      <c r="F95" s="22">
        <f t="shared" si="0"/>
        <v>5.0194195877158983E-3</v>
      </c>
      <c r="G95" s="22">
        <v>-3.3806115944644503E-3</v>
      </c>
      <c r="H95" s="22">
        <v>-1.0841796977031826E-2</v>
      </c>
      <c r="I95" s="22">
        <v>3.2685970790433802E-3</v>
      </c>
      <c r="J95" s="22">
        <v>1.0994533275694848E-4</v>
      </c>
      <c r="K95" s="36">
        <v>-97</v>
      </c>
      <c r="L95" s="22">
        <f t="shared" si="7"/>
        <v>0.62012492913251804</v>
      </c>
      <c r="M95" s="22">
        <f t="shared" si="8"/>
        <v>-8.245723747385994E-2</v>
      </c>
      <c r="N95" s="22">
        <f t="shared" si="9"/>
        <v>1.2194110427046245E-2</v>
      </c>
      <c r="O95" s="22">
        <f t="shared" si="10"/>
        <v>0.2164050209961802</v>
      </c>
      <c r="P95" s="22">
        <f t="shared" si="11"/>
        <v>1.4862366165628735E-2</v>
      </c>
      <c r="Q95" s="22">
        <f t="shared" si="3"/>
        <v>3.968191906916863E-3</v>
      </c>
      <c r="R95" s="22">
        <f t="shared" si="4"/>
        <v>3.9751277092988429E-3</v>
      </c>
      <c r="S95" s="22">
        <f t="shared" si="5"/>
        <v>-3.7030610001212608E-3</v>
      </c>
      <c r="T95" s="22">
        <f t="shared" si="6"/>
        <v>-7.6781887094201032E-3</v>
      </c>
      <c r="U95" s="22"/>
      <c r="V95" s="34"/>
    </row>
    <row r="96" spans="1:22" ht="15.75" customHeight="1" x14ac:dyDescent="0.2">
      <c r="A96" s="20">
        <v>44006</v>
      </c>
      <c r="B96" s="22">
        <v>-2.1509248642987512E-2</v>
      </c>
      <c r="C96" s="22">
        <v>-2.7526231123000476E-2</v>
      </c>
      <c r="D96" s="31">
        <v>6.9358023819798831E-6</v>
      </c>
      <c r="E96" s="32">
        <f t="shared" si="2"/>
        <v>-2.1516184445369492E-2</v>
      </c>
      <c r="F96" s="22">
        <f t="shared" si="0"/>
        <v>-2.7533166925382456E-2</v>
      </c>
      <c r="G96" s="22">
        <v>-9.3486971023131766E-3</v>
      </c>
      <c r="H96" s="22">
        <v>-1.5640152018664442E-2</v>
      </c>
      <c r="I96" s="22">
        <v>6.5986666609875524E-3</v>
      </c>
      <c r="J96" s="22">
        <v>-2.5012041752550153E-3</v>
      </c>
      <c r="K96" s="36">
        <v>-96</v>
      </c>
      <c r="L96" s="22">
        <f t="shared" si="7"/>
        <v>0.62012492913251804</v>
      </c>
      <c r="M96" s="22">
        <f t="shared" si="8"/>
        <v>-8.245723747385994E-2</v>
      </c>
      <c r="N96" s="22">
        <f t="shared" si="9"/>
        <v>1.2194110427046245E-2</v>
      </c>
      <c r="O96" s="22">
        <f t="shared" si="10"/>
        <v>0.2164050209961802</v>
      </c>
      <c r="P96" s="22">
        <f t="shared" si="11"/>
        <v>1.4862366165628735E-2</v>
      </c>
      <c r="Q96" s="22">
        <f t="shared" si="3"/>
        <v>-1.5103042407161177E-2</v>
      </c>
      <c r="R96" s="22">
        <f t="shared" si="4"/>
        <v>-1.5096106604779197E-2</v>
      </c>
      <c r="S96" s="22">
        <f t="shared" si="5"/>
        <v>-2.1509248642987512E-2</v>
      </c>
      <c r="T96" s="22">
        <f t="shared" si="6"/>
        <v>-6.4131420382083151E-3</v>
      </c>
      <c r="U96" s="22"/>
      <c r="V96" s="34"/>
    </row>
    <row r="97" spans="1:22" ht="15.75" customHeight="1" x14ac:dyDescent="0.2">
      <c r="A97" s="20">
        <v>44007</v>
      </c>
      <c r="B97" s="22">
        <v>-1.0733837661591914E-3</v>
      </c>
      <c r="C97" s="22">
        <v>1.170753693946929E-2</v>
      </c>
      <c r="D97" s="31">
        <v>6.9358023819798831E-6</v>
      </c>
      <c r="E97" s="32">
        <f t="shared" si="2"/>
        <v>-1.0803195685411713E-3</v>
      </c>
      <c r="F97" s="22">
        <f t="shared" si="0"/>
        <v>1.170060113708731E-2</v>
      </c>
      <c r="G97" s="22">
        <v>1.1498800620719903E-2</v>
      </c>
      <c r="H97" s="22">
        <v>7.3552764651404687E-3</v>
      </c>
      <c r="I97" s="22">
        <v>-2.7795107972150516E-3</v>
      </c>
      <c r="J97" s="22">
        <v>8.715916957326009E-3</v>
      </c>
      <c r="K97" s="36">
        <v>-95</v>
      </c>
      <c r="L97" s="22">
        <f t="shared" si="7"/>
        <v>0.62012492913251804</v>
      </c>
      <c r="M97" s="22">
        <f t="shared" si="8"/>
        <v>-8.245723747385994E-2</v>
      </c>
      <c r="N97" s="22">
        <f t="shared" si="9"/>
        <v>1.2194110427046245E-2</v>
      </c>
      <c r="O97" s="22">
        <f t="shared" si="10"/>
        <v>0.2164050209961802</v>
      </c>
      <c r="P97" s="22">
        <f t="shared" si="11"/>
        <v>1.4862366165628735E-2</v>
      </c>
      <c r="Q97" s="22">
        <f t="shared" si="3"/>
        <v>5.925405227792795E-3</v>
      </c>
      <c r="R97" s="22">
        <f t="shared" si="4"/>
        <v>5.9323410301747748E-3</v>
      </c>
      <c r="S97" s="22">
        <f t="shared" si="5"/>
        <v>-1.0733837661591914E-3</v>
      </c>
      <c r="T97" s="22">
        <f t="shared" si="6"/>
        <v>-7.0057247963339663E-3</v>
      </c>
      <c r="U97" s="22"/>
      <c r="V97" s="34"/>
    </row>
    <row r="98" spans="1:22" ht="15.75" customHeight="1" x14ac:dyDescent="0.2">
      <c r="A98" s="20">
        <v>44008</v>
      </c>
      <c r="B98" s="22">
        <v>-1.3406572430626344E-2</v>
      </c>
      <c r="C98" s="22">
        <v>-2.8766107216371302E-2</v>
      </c>
      <c r="D98" s="31">
        <v>6.9358023819798831E-6</v>
      </c>
      <c r="E98" s="32">
        <f t="shared" si="2"/>
        <v>-1.3413508233008324E-2</v>
      </c>
      <c r="F98" s="22">
        <f t="shared" si="0"/>
        <v>-2.8773043018753282E-2</v>
      </c>
      <c r="G98" s="22">
        <v>-4.0245158291342198E-3</v>
      </c>
      <c r="H98" s="22">
        <v>-4.5374637701264611E-3</v>
      </c>
      <c r="I98" s="22">
        <v>1.4248816073056815E-2</v>
      </c>
      <c r="J98" s="22">
        <v>9.3881398370343552E-3</v>
      </c>
      <c r="K98" s="36">
        <v>-94</v>
      </c>
      <c r="L98" s="22">
        <f t="shared" si="7"/>
        <v>0.62012492913251804</v>
      </c>
      <c r="M98" s="22">
        <f t="shared" si="8"/>
        <v>-8.245723747385994E-2</v>
      </c>
      <c r="N98" s="22">
        <f t="shared" si="9"/>
        <v>1.2194110427046245E-2</v>
      </c>
      <c r="O98" s="22">
        <f t="shared" si="10"/>
        <v>0.2164050209961802</v>
      </c>
      <c r="P98" s="22">
        <f t="shared" si="11"/>
        <v>1.4862366165628735E-2</v>
      </c>
      <c r="Q98" s="22">
        <f t="shared" si="3"/>
        <v>-1.4343315826429986E-2</v>
      </c>
      <c r="R98" s="22">
        <f t="shared" si="4"/>
        <v>-1.4336380024048006E-2</v>
      </c>
      <c r="S98" s="22">
        <f t="shared" si="5"/>
        <v>-1.3406572430626344E-2</v>
      </c>
      <c r="T98" s="22">
        <f t="shared" si="6"/>
        <v>9.2980759342166201E-4</v>
      </c>
      <c r="U98" s="22"/>
      <c r="V98" s="34"/>
    </row>
    <row r="99" spans="1:22" ht="15.75" customHeight="1" x14ac:dyDescent="0.2">
      <c r="A99" s="20">
        <v>44011</v>
      </c>
      <c r="B99" s="22">
        <v>8.8857366300284183E-3</v>
      </c>
      <c r="C99" s="22">
        <v>2.2930644019415379E-2</v>
      </c>
      <c r="D99" s="31">
        <v>6.9358023819798831E-6</v>
      </c>
      <c r="E99" s="32">
        <f t="shared" si="2"/>
        <v>8.8788008276464384E-3</v>
      </c>
      <c r="F99" s="22">
        <f t="shared" si="0"/>
        <v>2.2923708217033399E-2</v>
      </c>
      <c r="G99" s="22">
        <v>5.2533353293024608E-3</v>
      </c>
      <c r="H99" s="22">
        <v>4.9756777461030261E-3</v>
      </c>
      <c r="I99" s="22">
        <v>3.3636530276420478E-3</v>
      </c>
      <c r="J99" s="22">
        <v>-1.3393001015301262E-3</v>
      </c>
      <c r="K99" s="36">
        <v>-93</v>
      </c>
      <c r="L99" s="22">
        <f t="shared" si="7"/>
        <v>0.62012492913251804</v>
      </c>
      <c r="M99" s="22">
        <f t="shared" si="8"/>
        <v>-8.245723747385994E-2</v>
      </c>
      <c r="N99" s="22">
        <f t="shared" si="9"/>
        <v>1.2194110427046245E-2</v>
      </c>
      <c r="O99" s="22">
        <f t="shared" si="10"/>
        <v>0.2164050209961802</v>
      </c>
      <c r="P99" s="22">
        <f t="shared" si="11"/>
        <v>1.4862366165628735E-2</v>
      </c>
      <c r="Q99" s="22">
        <f t="shared" si="3"/>
        <v>1.4551067614205762E-2</v>
      </c>
      <c r="R99" s="22">
        <f t="shared" si="4"/>
        <v>1.4558003416587742E-2</v>
      </c>
      <c r="S99" s="22">
        <f t="shared" si="5"/>
        <v>8.8857366300284183E-3</v>
      </c>
      <c r="T99" s="22">
        <f t="shared" si="6"/>
        <v>-5.6722667865593233E-3</v>
      </c>
      <c r="U99" s="22"/>
      <c r="V99" s="34"/>
    </row>
    <row r="100" spans="1:22" ht="15.75" customHeight="1" x14ac:dyDescent="0.2">
      <c r="A100" s="20">
        <v>44012</v>
      </c>
      <c r="B100" s="22">
        <v>1.1370666365074554E-2</v>
      </c>
      <c r="C100" s="22">
        <v>8.4453166367348034E-3</v>
      </c>
      <c r="D100" s="31">
        <v>6.9358023819798831E-6</v>
      </c>
      <c r="E100" s="32">
        <f t="shared" si="2"/>
        <v>1.1363730562692574E-2</v>
      </c>
      <c r="F100" s="22">
        <f t="shared" si="0"/>
        <v>8.4383808343528235E-3</v>
      </c>
      <c r="G100" s="22">
        <v>-3.8394460850472273E-3</v>
      </c>
      <c r="H100" s="22">
        <v>-3.4781901853364015E-3</v>
      </c>
      <c r="I100" s="22">
        <v>-1.1710018129284933E-3</v>
      </c>
      <c r="J100" s="22">
        <v>1.270694694812495E-4</v>
      </c>
      <c r="K100" s="36">
        <v>-92</v>
      </c>
      <c r="L100" s="22">
        <f t="shared" si="7"/>
        <v>0.62012492913251804</v>
      </c>
      <c r="M100" s="22">
        <f t="shared" si="8"/>
        <v>-8.245723747385994E-2</v>
      </c>
      <c r="N100" s="22">
        <f t="shared" si="9"/>
        <v>1.2194110427046245E-2</v>
      </c>
      <c r="O100" s="22">
        <f t="shared" si="10"/>
        <v>0.2164050209961802</v>
      </c>
      <c r="P100" s="22">
        <f t="shared" si="11"/>
        <v>1.4862366165628735E-2</v>
      </c>
      <c r="Q100" s="22">
        <f t="shared" si="3"/>
        <v>5.255504880363351E-3</v>
      </c>
      <c r="R100" s="22">
        <f t="shared" si="4"/>
        <v>5.2624406827453309E-3</v>
      </c>
      <c r="S100" s="22">
        <f t="shared" si="5"/>
        <v>1.1370666365074554E-2</v>
      </c>
      <c r="T100" s="22">
        <f t="shared" si="6"/>
        <v>6.1082256823292227E-3</v>
      </c>
      <c r="U100" s="22"/>
      <c r="V100" s="34"/>
    </row>
    <row r="101" spans="1:22" ht="15.75" customHeight="1" x14ac:dyDescent="0.2">
      <c r="A101" s="20">
        <v>44013</v>
      </c>
      <c r="B101" s="22">
        <v>-1.7792965798809478E-3</v>
      </c>
      <c r="C101" s="22">
        <v>-3.0228247860972874E-3</v>
      </c>
      <c r="D101" s="31">
        <v>6.9358023819798831E-6</v>
      </c>
      <c r="E101" s="32">
        <f t="shared" si="2"/>
        <v>-1.7862323822629277E-3</v>
      </c>
      <c r="F101" s="22">
        <f t="shared" si="0"/>
        <v>-3.0297605884792673E-3</v>
      </c>
      <c r="G101" s="22">
        <v>2.6231612635220866E-4</v>
      </c>
      <c r="H101" s="22">
        <v>-2.3542468033865095E-2</v>
      </c>
      <c r="I101" s="22">
        <v>9.0815236775849163E-3</v>
      </c>
      <c r="J101" s="22">
        <v>6.205215150588167E-3</v>
      </c>
      <c r="K101" s="36">
        <v>-91</v>
      </c>
      <c r="L101" s="22">
        <f t="shared" si="7"/>
        <v>0.62012492913251804</v>
      </c>
      <c r="M101" s="22">
        <f t="shared" si="8"/>
        <v>-8.245723747385994E-2</v>
      </c>
      <c r="N101" s="22">
        <f t="shared" si="9"/>
        <v>1.2194110427046245E-2</v>
      </c>
      <c r="O101" s="22">
        <f t="shared" si="10"/>
        <v>0.2164050209961802</v>
      </c>
      <c r="P101" s="22">
        <f t="shared" si="11"/>
        <v>1.4862366165628735E-2</v>
      </c>
      <c r="Q101" s="22">
        <f t="shared" si="3"/>
        <v>-1.3002788644358635E-4</v>
      </c>
      <c r="R101" s="22">
        <f t="shared" si="4"/>
        <v>-1.2309208406160646E-4</v>
      </c>
      <c r="S101" s="22">
        <f t="shared" si="5"/>
        <v>-1.7792965798809478E-3</v>
      </c>
      <c r="T101" s="22">
        <f t="shared" si="6"/>
        <v>-1.6562044958193414E-3</v>
      </c>
      <c r="U101" s="22"/>
      <c r="V101" s="34"/>
    </row>
    <row r="102" spans="1:22" ht="15.75" customHeight="1" x14ac:dyDescent="0.2">
      <c r="A102" s="20">
        <v>44014</v>
      </c>
      <c r="B102" s="22">
        <v>4.1940704805585897E-3</v>
      </c>
      <c r="C102" s="22">
        <v>3.5836277715015161E-3</v>
      </c>
      <c r="D102" s="31">
        <v>6.9358023819798831E-6</v>
      </c>
      <c r="E102" s="32">
        <f t="shared" si="2"/>
        <v>4.1871346781766098E-3</v>
      </c>
      <c r="F102" s="22">
        <f t="shared" si="0"/>
        <v>3.5766919691195363E-3</v>
      </c>
      <c r="G102" s="22">
        <v>5.3546854277691236E-3</v>
      </c>
      <c r="H102" s="22">
        <v>-2.5534864300797988E-3</v>
      </c>
      <c r="I102" s="22">
        <v>4.2598172188675933E-3</v>
      </c>
      <c r="J102" s="22">
        <v>3.3982478487986504E-3</v>
      </c>
      <c r="K102" s="36">
        <v>-90</v>
      </c>
      <c r="L102" s="22">
        <f t="shared" si="7"/>
        <v>0.62012492913251804</v>
      </c>
      <c r="M102" s="22">
        <f t="shared" si="8"/>
        <v>-8.245723747385994E-2</v>
      </c>
      <c r="N102" s="22">
        <f t="shared" si="9"/>
        <v>1.2194110427046245E-2</v>
      </c>
      <c r="O102" s="22">
        <f t="shared" si="10"/>
        <v>0.2164050209961802</v>
      </c>
      <c r="P102" s="22">
        <f t="shared" si="11"/>
        <v>1.4862366165628735E-2</v>
      </c>
      <c r="Q102" s="22">
        <f t="shared" si="3"/>
        <v>2.717677629000703E-3</v>
      </c>
      <c r="R102" s="22">
        <f t="shared" si="4"/>
        <v>2.7246134313826829E-3</v>
      </c>
      <c r="S102" s="22">
        <f t="shared" si="5"/>
        <v>4.1940704805585897E-3</v>
      </c>
      <c r="T102" s="22">
        <f t="shared" si="6"/>
        <v>1.4694570491759068E-3</v>
      </c>
      <c r="U102" s="22"/>
      <c r="V102" s="34"/>
    </row>
    <row r="103" spans="1:22" ht="15.75" customHeight="1" x14ac:dyDescent="0.2">
      <c r="A103" s="20">
        <v>44018</v>
      </c>
      <c r="B103" s="22">
        <v>1.4157658555871542E-2</v>
      </c>
      <c r="C103" s="22">
        <v>1.7641266500889666E-2</v>
      </c>
      <c r="D103" s="31">
        <v>6.9358023819798831E-6</v>
      </c>
      <c r="E103" s="32">
        <f t="shared" si="2"/>
        <v>1.4150722753489562E-2</v>
      </c>
      <c r="F103" s="22">
        <f t="shared" si="0"/>
        <v>1.7634330698507686E-2</v>
      </c>
      <c r="G103" s="22">
        <v>6.3411527990691078E-3</v>
      </c>
      <c r="H103" s="22">
        <v>1.1325865270559413E-2</v>
      </c>
      <c r="I103" s="22">
        <v>-9.4561208050389471E-3</v>
      </c>
      <c r="J103" s="22">
        <v>-3.9431344835820226E-3</v>
      </c>
      <c r="K103" s="36">
        <v>-89</v>
      </c>
      <c r="L103" s="22">
        <f t="shared" si="7"/>
        <v>0.62012492913251804</v>
      </c>
      <c r="M103" s="22">
        <f t="shared" si="8"/>
        <v>-8.245723747385994E-2</v>
      </c>
      <c r="N103" s="22">
        <f t="shared" si="9"/>
        <v>1.2194110427046245E-2</v>
      </c>
      <c r="O103" s="22">
        <f t="shared" si="10"/>
        <v>0.2164050209961802</v>
      </c>
      <c r="P103" s="22">
        <f t="shared" si="11"/>
        <v>1.4862366165628735E-2</v>
      </c>
      <c r="Q103" s="22">
        <f t="shared" si="3"/>
        <v>8.4457666543994569E-3</v>
      </c>
      <c r="R103" s="22">
        <f t="shared" si="4"/>
        <v>8.4527024567814368E-3</v>
      </c>
      <c r="S103" s="22">
        <f t="shared" si="5"/>
        <v>1.4157658555871542E-2</v>
      </c>
      <c r="T103" s="22">
        <f t="shared" si="6"/>
        <v>5.7049560990901048E-3</v>
      </c>
      <c r="U103" s="22"/>
      <c r="V103" s="34"/>
    </row>
    <row r="104" spans="1:22" ht="15.75" customHeight="1" x14ac:dyDescent="0.2">
      <c r="A104" s="20">
        <v>44019</v>
      </c>
      <c r="B104" s="22">
        <v>-9.0963166192368637E-4</v>
      </c>
      <c r="C104" s="22">
        <v>-1.5211915418234034E-2</v>
      </c>
      <c r="D104" s="31">
        <v>6.9358023819798831E-6</v>
      </c>
      <c r="E104" s="32">
        <f t="shared" si="2"/>
        <v>-9.1656746430566626E-4</v>
      </c>
      <c r="F104" s="22">
        <f t="shared" si="0"/>
        <v>-1.5218851220616014E-2</v>
      </c>
      <c r="G104" s="22">
        <v>-1.5730616038737148E-2</v>
      </c>
      <c r="H104" s="22">
        <v>-7.7010252121016923E-3</v>
      </c>
      <c r="I104" s="22">
        <v>-3.6393807295283676E-3</v>
      </c>
      <c r="J104" s="22">
        <v>3.287620735995379E-3</v>
      </c>
      <c r="K104" s="36">
        <v>-88</v>
      </c>
      <c r="L104" s="22">
        <f t="shared" si="7"/>
        <v>0.62012492913251804</v>
      </c>
      <c r="M104" s="22">
        <f t="shared" si="8"/>
        <v>-8.245723747385994E-2</v>
      </c>
      <c r="N104" s="22">
        <f t="shared" si="9"/>
        <v>1.2194110427046245E-2</v>
      </c>
      <c r="O104" s="22">
        <f t="shared" si="10"/>
        <v>0.2164050209961802</v>
      </c>
      <c r="P104" s="22">
        <f t="shared" si="11"/>
        <v>1.4862366165628735E-2</v>
      </c>
      <c r="Q104" s="22">
        <f t="shared" si="3"/>
        <v>-8.9731114841790204E-3</v>
      </c>
      <c r="R104" s="22">
        <f t="shared" si="4"/>
        <v>-8.9661756817970405E-3</v>
      </c>
      <c r="S104" s="22">
        <f t="shared" si="5"/>
        <v>-9.0963166192368637E-4</v>
      </c>
      <c r="T104" s="22">
        <f t="shared" si="6"/>
        <v>8.0565440198733535E-3</v>
      </c>
      <c r="U104" s="22"/>
      <c r="V104" s="34"/>
    </row>
    <row r="105" spans="1:22" ht="15.75" customHeight="1" x14ac:dyDescent="0.2">
      <c r="A105" s="20">
        <v>44020</v>
      </c>
      <c r="B105" s="22">
        <v>2.9358332284989208E-3</v>
      </c>
      <c r="C105" s="22">
        <v>6.8171417875209118E-3</v>
      </c>
      <c r="D105" s="31">
        <v>6.9358023819798831E-6</v>
      </c>
      <c r="E105" s="32">
        <f t="shared" si="2"/>
        <v>2.928897426116941E-3</v>
      </c>
      <c r="F105" s="22">
        <f t="shared" si="0"/>
        <v>6.810205985138932E-3</v>
      </c>
      <c r="G105" s="22">
        <v>-3.5633262967329003E-3</v>
      </c>
      <c r="H105" s="22">
        <v>-1.3093015837516708E-3</v>
      </c>
      <c r="I105" s="22">
        <v>-4.3023842006451084E-3</v>
      </c>
      <c r="J105" s="22">
        <v>-9.8185680707993522E-3</v>
      </c>
      <c r="K105" s="36">
        <v>-87</v>
      </c>
      <c r="L105" s="22">
        <f t="shared" si="7"/>
        <v>0.62012492913251804</v>
      </c>
      <c r="M105" s="22">
        <f t="shared" si="8"/>
        <v>-8.245723747385994E-2</v>
      </c>
      <c r="N105" s="22">
        <f t="shared" si="9"/>
        <v>1.2194110427046245E-2</v>
      </c>
      <c r="O105" s="22">
        <f t="shared" si="10"/>
        <v>0.2164050209961802</v>
      </c>
      <c r="P105" s="22">
        <f t="shared" si="11"/>
        <v>1.4862366165628735E-2</v>
      </c>
      <c r="Q105" s="22">
        <f t="shared" si="3"/>
        <v>3.4240500812995002E-3</v>
      </c>
      <c r="R105" s="22">
        <f t="shared" si="4"/>
        <v>3.4309858836814801E-3</v>
      </c>
      <c r="S105" s="22">
        <f t="shared" si="5"/>
        <v>2.9358332284989208E-3</v>
      </c>
      <c r="T105" s="22">
        <f t="shared" si="6"/>
        <v>-4.9515265518255925E-4</v>
      </c>
      <c r="U105" s="22"/>
      <c r="V105" s="34"/>
    </row>
    <row r="106" spans="1:22" ht="15.75" customHeight="1" x14ac:dyDescent="0.2">
      <c r="A106" s="20">
        <v>44021</v>
      </c>
      <c r="B106" s="22">
        <v>-5.4591400975834625E-3</v>
      </c>
      <c r="C106" s="22">
        <v>-1.3952959208155638E-2</v>
      </c>
      <c r="D106" s="31">
        <v>6.9358023819798831E-6</v>
      </c>
      <c r="E106" s="32">
        <f t="shared" si="2"/>
        <v>-5.4660758999654424E-3</v>
      </c>
      <c r="F106" s="22">
        <f t="shared" si="0"/>
        <v>-1.3959895010537618E-2</v>
      </c>
      <c r="G106" s="22">
        <v>-1.0469787229443353E-2</v>
      </c>
      <c r="H106" s="22">
        <v>-1.7040843760783898E-2</v>
      </c>
      <c r="I106" s="22">
        <v>6.7374106900089104E-3</v>
      </c>
      <c r="J106" s="22">
        <v>4.1354409343469165E-3</v>
      </c>
      <c r="K106" s="36">
        <v>-86</v>
      </c>
      <c r="L106" s="22">
        <f t="shared" si="7"/>
        <v>0.62012492913251804</v>
      </c>
      <c r="M106" s="22">
        <f t="shared" si="8"/>
        <v>-8.245723747385994E-2</v>
      </c>
      <c r="N106" s="22">
        <f t="shared" si="9"/>
        <v>1.2194110427046245E-2</v>
      </c>
      <c r="O106" s="22">
        <f t="shared" si="10"/>
        <v>0.2164050209961802</v>
      </c>
      <c r="P106" s="22">
        <f t="shared" si="11"/>
        <v>1.4862366165628735E-2</v>
      </c>
      <c r="Q106" s="22">
        <f t="shared" si="3"/>
        <v>-6.4818951635632156E-3</v>
      </c>
      <c r="R106" s="22">
        <f t="shared" si="4"/>
        <v>-6.4749593611812357E-3</v>
      </c>
      <c r="S106" s="22">
        <f t="shared" si="5"/>
        <v>-5.4591400975834625E-3</v>
      </c>
      <c r="T106" s="22">
        <f t="shared" si="6"/>
        <v>1.0158192635977732E-3</v>
      </c>
      <c r="U106" s="22"/>
      <c r="V106" s="34"/>
    </row>
    <row r="107" spans="1:22" ht="15.75" customHeight="1" x14ac:dyDescent="0.2">
      <c r="A107" s="20">
        <v>44022</v>
      </c>
      <c r="B107" s="22">
        <v>-8.4251918204307909E-4</v>
      </c>
      <c r="C107" s="22">
        <v>1.4260577283948668E-2</v>
      </c>
      <c r="D107" s="31">
        <v>6.9358023819798831E-6</v>
      </c>
      <c r="E107" s="32">
        <f t="shared" si="2"/>
        <v>-8.4945498442505897E-4</v>
      </c>
      <c r="F107" s="22">
        <f t="shared" si="0"/>
        <v>1.4253641481566688E-2</v>
      </c>
      <c r="G107" s="22">
        <v>2.8677922580438967E-3</v>
      </c>
      <c r="H107" s="22">
        <v>2.8224516972679282E-2</v>
      </c>
      <c r="I107" s="22">
        <v>-1.8872146178464576E-2</v>
      </c>
      <c r="J107" s="22">
        <v>-1.3222172979532841E-4</v>
      </c>
      <c r="K107" s="36">
        <v>-85</v>
      </c>
      <c r="L107" s="22">
        <f t="shared" si="7"/>
        <v>0.62012492913251804</v>
      </c>
      <c r="M107" s="22">
        <f t="shared" si="8"/>
        <v>-8.245723747385994E-2</v>
      </c>
      <c r="N107" s="22">
        <f t="shared" si="9"/>
        <v>1.2194110427046245E-2</v>
      </c>
      <c r="O107" s="22">
        <f t="shared" si="10"/>
        <v>0.2164050209961802</v>
      </c>
      <c r="P107" s="22">
        <f t="shared" si="11"/>
        <v>1.4862366165628735E-2</v>
      </c>
      <c r="Q107" s="22">
        <f t="shared" si="3"/>
        <v>4.8607487453476523E-3</v>
      </c>
      <c r="R107" s="22">
        <f t="shared" si="4"/>
        <v>4.8676845477296322E-3</v>
      </c>
      <c r="S107" s="22">
        <f t="shared" si="5"/>
        <v>-8.4251918204307909E-4</v>
      </c>
      <c r="T107" s="22">
        <f t="shared" si="6"/>
        <v>-5.7102037297727115E-3</v>
      </c>
      <c r="U107" s="22"/>
      <c r="V107" s="34"/>
    </row>
    <row r="108" spans="1:22" ht="15.75" customHeight="1" x14ac:dyDescent="0.2">
      <c r="A108" s="20">
        <v>44025</v>
      </c>
      <c r="B108" s="22">
        <v>1.9751667916991657E-2</v>
      </c>
      <c r="C108" s="22">
        <v>4.0259887701075319E-4</v>
      </c>
      <c r="D108" s="31">
        <v>6.9358023819798831E-6</v>
      </c>
      <c r="E108" s="32">
        <f t="shared" si="2"/>
        <v>1.9744732114609677E-2</v>
      </c>
      <c r="F108" s="22">
        <f t="shared" si="0"/>
        <v>3.956630746287733E-4</v>
      </c>
      <c r="G108" s="22">
        <v>7.3492828842161258E-4</v>
      </c>
      <c r="H108" s="22">
        <v>3.1829805914499383E-3</v>
      </c>
      <c r="I108" s="22">
        <v>1.362286367688945E-2</v>
      </c>
      <c r="J108" s="22">
        <v>8.8065819633596325E-3</v>
      </c>
      <c r="K108" s="36">
        <v>-84</v>
      </c>
      <c r="L108" s="22">
        <f t="shared" si="7"/>
        <v>0.62012492913251804</v>
      </c>
      <c r="M108" s="22">
        <f t="shared" si="8"/>
        <v>-8.245723747385994E-2</v>
      </c>
      <c r="N108" s="22">
        <f t="shared" si="9"/>
        <v>1.2194110427046245E-2</v>
      </c>
      <c r="O108" s="22">
        <f t="shared" si="10"/>
        <v>0.2164050209961802</v>
      </c>
      <c r="P108" s="22">
        <f t="shared" si="11"/>
        <v>1.4862366165628735E-2</v>
      </c>
      <c r="Q108" s="22">
        <f t="shared" si="3"/>
        <v>3.3025167423616037E-3</v>
      </c>
      <c r="R108" s="22">
        <f t="shared" si="4"/>
        <v>3.3094525447435836E-3</v>
      </c>
      <c r="S108" s="22">
        <f t="shared" si="5"/>
        <v>1.9751667916991657E-2</v>
      </c>
      <c r="T108" s="22">
        <f t="shared" si="6"/>
        <v>1.6442215372248072E-2</v>
      </c>
      <c r="U108" s="22"/>
      <c r="V108" s="34"/>
    </row>
    <row r="109" spans="1:22" ht="15.75" customHeight="1" x14ac:dyDescent="0.2">
      <c r="A109" s="20">
        <v>44026</v>
      </c>
      <c r="B109" s="22">
        <v>1.8490616536223296E-2</v>
      </c>
      <c r="C109" s="22">
        <v>2.1119958197724512E-2</v>
      </c>
      <c r="D109" s="31">
        <v>6.9358023819798831E-6</v>
      </c>
      <c r="E109" s="32">
        <f t="shared" si="2"/>
        <v>1.8483680733841316E-2</v>
      </c>
      <c r="F109" s="22">
        <f t="shared" si="0"/>
        <v>2.1113022395342532E-2</v>
      </c>
      <c r="G109" s="22">
        <v>2.7502383376639648E-3</v>
      </c>
      <c r="H109" s="22">
        <v>7.770785739810852E-3</v>
      </c>
      <c r="I109" s="22">
        <v>-1.5567567448117187E-3</v>
      </c>
      <c r="J109" s="22">
        <v>3.642267640982591E-4</v>
      </c>
      <c r="K109" s="36">
        <v>-83</v>
      </c>
      <c r="L109" s="22">
        <f t="shared" si="7"/>
        <v>0.62012492913251804</v>
      </c>
      <c r="M109" s="22">
        <f t="shared" si="8"/>
        <v>-8.245723747385994E-2</v>
      </c>
      <c r="N109" s="22">
        <f t="shared" si="9"/>
        <v>1.2194110427046245E-2</v>
      </c>
      <c r="O109" s="22">
        <f t="shared" si="10"/>
        <v>0.2164050209961802</v>
      </c>
      <c r="P109" s="22">
        <f t="shared" si="11"/>
        <v>1.4862366165628735E-2</v>
      </c>
      <c r="Q109" s="22">
        <f t="shared" si="3"/>
        <v>1.2629215575871178E-2</v>
      </c>
      <c r="R109" s="22">
        <f t="shared" si="4"/>
        <v>1.2636151378253158E-2</v>
      </c>
      <c r="S109" s="22">
        <f t="shared" si="5"/>
        <v>1.8490616536223296E-2</v>
      </c>
      <c r="T109" s="22">
        <f t="shared" si="6"/>
        <v>5.8544651579701384E-3</v>
      </c>
      <c r="U109" s="22"/>
      <c r="V109" s="34"/>
    </row>
    <row r="110" spans="1:22" ht="15.75" customHeight="1" x14ac:dyDescent="0.2">
      <c r="A110" s="20">
        <v>44027</v>
      </c>
      <c r="B110" s="22">
        <v>2.2959021497043898E-3</v>
      </c>
      <c r="C110" s="22">
        <v>8.5030810744654555E-3</v>
      </c>
      <c r="D110" s="31">
        <v>6.9358023819798831E-6</v>
      </c>
      <c r="E110" s="32">
        <f t="shared" si="2"/>
        <v>2.2889663473224099E-3</v>
      </c>
      <c r="F110" s="22">
        <f t="shared" si="0"/>
        <v>8.4961452720834756E-3</v>
      </c>
      <c r="G110" s="22">
        <v>7.7146420828397106E-3</v>
      </c>
      <c r="H110" s="22">
        <v>2.9226351836345588E-3</v>
      </c>
      <c r="I110" s="22">
        <v>6.6612477907358227E-4</v>
      </c>
      <c r="J110" s="22">
        <v>3.7452117051148684E-3</v>
      </c>
      <c r="K110" s="36">
        <v>-82</v>
      </c>
      <c r="L110" s="22">
        <f t="shared" si="7"/>
        <v>0.62012492913251804</v>
      </c>
      <c r="M110" s="22">
        <f t="shared" si="8"/>
        <v>-8.245723747385994E-2</v>
      </c>
      <c r="N110" s="22">
        <f t="shared" si="9"/>
        <v>1.2194110427046245E-2</v>
      </c>
      <c r="O110" s="22">
        <f t="shared" si="10"/>
        <v>0.2164050209961802</v>
      </c>
      <c r="P110" s="22">
        <f t="shared" si="11"/>
        <v>1.4862366165628735E-2</v>
      </c>
      <c r="Q110" s="22">
        <f t="shared" si="3"/>
        <v>4.8679978011977182E-3</v>
      </c>
      <c r="R110" s="22">
        <f t="shared" si="4"/>
        <v>4.8749336035796981E-3</v>
      </c>
      <c r="S110" s="22">
        <f t="shared" si="5"/>
        <v>2.2959021497043898E-3</v>
      </c>
      <c r="T110" s="22">
        <f t="shared" si="6"/>
        <v>-2.5790314538753083E-3</v>
      </c>
      <c r="U110" s="22"/>
      <c r="V110" s="34"/>
    </row>
    <row r="111" spans="1:22" ht="15.75" customHeight="1" x14ac:dyDescent="0.2">
      <c r="A111" s="20">
        <v>44028</v>
      </c>
      <c r="B111" s="22">
        <v>6.6552630441377618E-3</v>
      </c>
      <c r="C111" s="22">
        <v>-5.051423105278177E-3</v>
      </c>
      <c r="D111" s="31">
        <v>6.9358023819798831E-6</v>
      </c>
      <c r="E111" s="32">
        <f t="shared" si="2"/>
        <v>6.6483272417557819E-3</v>
      </c>
      <c r="F111" s="22">
        <f t="shared" si="0"/>
        <v>-5.0583589076601569E-3</v>
      </c>
      <c r="G111" s="22">
        <v>1.585599901253785E-3</v>
      </c>
      <c r="H111" s="22">
        <v>7.0233551618847975E-3</v>
      </c>
      <c r="I111" s="22">
        <v>2.6755870763124408E-3</v>
      </c>
      <c r="J111" s="22">
        <v>-5.1691424079052255E-4</v>
      </c>
      <c r="K111" s="36">
        <v>-81</v>
      </c>
      <c r="L111" s="22">
        <f t="shared" si="7"/>
        <v>0.62012492913251804</v>
      </c>
      <c r="M111" s="22">
        <f t="shared" si="8"/>
        <v>-8.245723747385994E-2</v>
      </c>
      <c r="N111" s="22">
        <f t="shared" si="9"/>
        <v>1.2194110427046245E-2</v>
      </c>
      <c r="O111" s="22">
        <f t="shared" si="10"/>
        <v>0.2164050209961802</v>
      </c>
      <c r="P111" s="22">
        <f t="shared" si="11"/>
        <v>1.4862366165628735E-2</v>
      </c>
      <c r="Q111" s="22">
        <f t="shared" si="3"/>
        <v>-2.6105871696197745E-3</v>
      </c>
      <c r="R111" s="22">
        <f t="shared" si="4"/>
        <v>-2.6036513672377947E-3</v>
      </c>
      <c r="S111" s="22">
        <f t="shared" si="5"/>
        <v>6.6552630441377618E-3</v>
      </c>
      <c r="T111" s="22">
        <f t="shared" si="6"/>
        <v>9.2589144113755569E-3</v>
      </c>
      <c r="U111" s="22"/>
      <c r="V111" s="34"/>
    </row>
    <row r="112" spans="1:22" ht="15.75" customHeight="1" x14ac:dyDescent="0.2">
      <c r="A112" s="20">
        <v>44029</v>
      </c>
      <c r="B112" s="22">
        <v>6.6979238940735424E-4</v>
      </c>
      <c r="C112" s="22">
        <v>-2.3502697562177944E-3</v>
      </c>
      <c r="D112" s="31">
        <v>6.9358023819798831E-6</v>
      </c>
      <c r="E112" s="32">
        <f t="shared" si="2"/>
        <v>6.6285658702537435E-4</v>
      </c>
      <c r="F112" s="22">
        <f t="shared" si="0"/>
        <v>-2.3572055585997743E-3</v>
      </c>
      <c r="G112" s="22">
        <v>-1.0845780687868702E-3</v>
      </c>
      <c r="H112" s="22">
        <v>-8.4377843881234746E-3</v>
      </c>
      <c r="I112" s="22">
        <v>8.3652197718257527E-3</v>
      </c>
      <c r="J112" s="22">
        <v>1.737027567075016E-3</v>
      </c>
      <c r="K112" s="36">
        <v>-80</v>
      </c>
      <c r="L112" s="22">
        <f t="shared" si="7"/>
        <v>0.62012492913251804</v>
      </c>
      <c r="M112" s="22">
        <f t="shared" si="8"/>
        <v>-8.245723747385994E-2</v>
      </c>
      <c r="N112" s="22">
        <f t="shared" si="9"/>
        <v>1.2194110427046245E-2</v>
      </c>
      <c r="O112" s="22">
        <f t="shared" si="10"/>
        <v>0.2164050209961802</v>
      </c>
      <c r="P112" s="22">
        <f t="shared" si="11"/>
        <v>1.4862366165628735E-2</v>
      </c>
      <c r="Q112" s="22">
        <f t="shared" si="3"/>
        <v>3.6087000691232613E-4</v>
      </c>
      <c r="R112" s="22">
        <f t="shared" si="4"/>
        <v>3.6780580929430601E-4</v>
      </c>
      <c r="S112" s="22">
        <f t="shared" si="5"/>
        <v>6.6979238940735424E-4</v>
      </c>
      <c r="T112" s="22">
        <f t="shared" si="6"/>
        <v>3.0198658011304822E-4</v>
      </c>
      <c r="U112" s="22"/>
      <c r="V112" s="34"/>
    </row>
    <row r="113" spans="1:22" ht="15.75" customHeight="1" x14ac:dyDescent="0.2">
      <c r="A113" s="20">
        <v>44032</v>
      </c>
      <c r="B113" s="22">
        <v>1.6725208782580479E-3</v>
      </c>
      <c r="C113" s="22">
        <v>3.3437782981694775E-4</v>
      </c>
      <c r="D113" s="31">
        <v>6.9358023819798831E-6</v>
      </c>
      <c r="E113" s="32">
        <f t="shared" si="2"/>
        <v>1.665585075876068E-3</v>
      </c>
      <c r="F113" s="22">
        <f t="shared" si="0"/>
        <v>3.2744202743496787E-4</v>
      </c>
      <c r="G113" s="22">
        <v>-5.2218115431959299E-3</v>
      </c>
      <c r="H113" s="22">
        <v>-1.2351294600843745E-2</v>
      </c>
      <c r="I113" s="22">
        <v>1.5272291130243065E-3</v>
      </c>
      <c r="J113" s="22">
        <v>-2.4870043931599596E-3</v>
      </c>
      <c r="K113" s="36">
        <v>-79</v>
      </c>
      <c r="L113" s="22">
        <f t="shared" si="7"/>
        <v>0.62012492913251804</v>
      </c>
      <c r="M113" s="22">
        <f t="shared" si="8"/>
        <v>-8.245723747385994E-2</v>
      </c>
      <c r="N113" s="22">
        <f t="shared" si="9"/>
        <v>1.2194110427046245E-2</v>
      </c>
      <c r="O113" s="22">
        <f t="shared" si="10"/>
        <v>0.2164050209961802</v>
      </c>
      <c r="P113" s="22">
        <f t="shared" si="11"/>
        <v>1.4862366165628735E-2</v>
      </c>
      <c r="Q113" s="22">
        <f t="shared" si="3"/>
        <v>7.7655534656283069E-4</v>
      </c>
      <c r="R113" s="22">
        <f t="shared" si="4"/>
        <v>7.8349114894481057E-4</v>
      </c>
      <c r="S113" s="22">
        <f t="shared" si="5"/>
        <v>1.6725208782580479E-3</v>
      </c>
      <c r="T113" s="22">
        <f t="shared" si="6"/>
        <v>8.8902972931323735E-4</v>
      </c>
      <c r="U113" s="22"/>
      <c r="V113" s="34"/>
    </row>
    <row r="114" spans="1:22" ht="15.75" customHeight="1" x14ac:dyDescent="0.2">
      <c r="A114" s="20">
        <v>44033</v>
      </c>
      <c r="B114" s="22">
        <v>9.3539126216232293E-4</v>
      </c>
      <c r="C114" s="22">
        <v>5.9613859106645633E-3</v>
      </c>
      <c r="D114" s="31">
        <v>6.9358023819798831E-6</v>
      </c>
      <c r="E114" s="32">
        <f t="shared" si="2"/>
        <v>9.2845545978034304E-4</v>
      </c>
      <c r="F114" s="22">
        <f t="shared" si="0"/>
        <v>5.9544501082825834E-3</v>
      </c>
      <c r="G114" s="22">
        <v>8.2792681842967439E-6</v>
      </c>
      <c r="H114" s="22">
        <v>1.3096289936423939E-2</v>
      </c>
      <c r="I114" s="22">
        <v>-1.2654689567631357E-2</v>
      </c>
      <c r="J114" s="22">
        <v>3.3817064575409287E-3</v>
      </c>
      <c r="K114" s="36">
        <v>-78</v>
      </c>
      <c r="L114" s="22">
        <f t="shared" si="7"/>
        <v>0.62012492913251804</v>
      </c>
      <c r="M114" s="22">
        <f t="shared" si="8"/>
        <v>-8.245723747385994E-2</v>
      </c>
      <c r="N114" s="22">
        <f t="shared" si="9"/>
        <v>1.2194110427046245E-2</v>
      </c>
      <c r="O114" s="22">
        <f t="shared" si="10"/>
        <v>0.2164050209961802</v>
      </c>
      <c r="P114" s="22">
        <f t="shared" si="11"/>
        <v>1.4862366165628735E-2</v>
      </c>
      <c r="Q114" s="22">
        <f t="shared" si="3"/>
        <v>1.1632396695616747E-3</v>
      </c>
      <c r="R114" s="22">
        <f t="shared" si="4"/>
        <v>1.1701754719436546E-3</v>
      </c>
      <c r="S114" s="22">
        <f t="shared" si="5"/>
        <v>9.3539126216232293E-4</v>
      </c>
      <c r="T114" s="22">
        <f t="shared" si="6"/>
        <v>-2.3478420978133166E-4</v>
      </c>
      <c r="U114" s="22"/>
      <c r="V114" s="34"/>
    </row>
    <row r="115" spans="1:22" ht="15.75" customHeight="1" x14ac:dyDescent="0.2">
      <c r="A115" s="20">
        <v>44034</v>
      </c>
      <c r="B115" s="22">
        <v>1.8015017382596856E-3</v>
      </c>
      <c r="C115" s="22">
        <v>6.1449237898661743E-3</v>
      </c>
      <c r="D115" s="31">
        <v>6.9358023819798831E-6</v>
      </c>
      <c r="E115" s="32">
        <f t="shared" si="2"/>
        <v>1.7945659358777058E-3</v>
      </c>
      <c r="F115" s="22">
        <f t="shared" si="0"/>
        <v>6.1379879874841944E-3</v>
      </c>
      <c r="G115" s="22">
        <v>6.3172031515355885E-4</v>
      </c>
      <c r="H115" s="22">
        <v>-4.1142905099778252E-3</v>
      </c>
      <c r="I115" s="22">
        <v>4.4349366550218029E-3</v>
      </c>
      <c r="J115" s="22">
        <v>-5.1972457047353574E-3</v>
      </c>
      <c r="K115" s="36">
        <v>-77</v>
      </c>
      <c r="L115" s="22">
        <f t="shared" si="7"/>
        <v>0.62012492913251804</v>
      </c>
      <c r="M115" s="22">
        <f t="shared" si="8"/>
        <v>-8.245723747385994E-2</v>
      </c>
      <c r="N115" s="22">
        <f t="shared" si="9"/>
        <v>1.2194110427046245E-2</v>
      </c>
      <c r="O115" s="22">
        <f t="shared" si="10"/>
        <v>0.2164050209961802</v>
      </c>
      <c r="P115" s="22">
        <f t="shared" si="11"/>
        <v>1.4862366165628735E-2</v>
      </c>
      <c r="Q115" s="22">
        <f t="shared" si="3"/>
        <v>4.5865585321337912E-3</v>
      </c>
      <c r="R115" s="22">
        <f t="shared" si="4"/>
        <v>4.593494334515771E-3</v>
      </c>
      <c r="S115" s="22">
        <f t="shared" si="5"/>
        <v>1.8015017382596856E-3</v>
      </c>
      <c r="T115" s="22">
        <f t="shared" si="6"/>
        <v>-2.7919925962560854E-3</v>
      </c>
      <c r="U115" s="22"/>
      <c r="V115" s="34"/>
    </row>
    <row r="116" spans="1:22" ht="15.75" customHeight="1" x14ac:dyDescent="0.2">
      <c r="A116" s="20">
        <v>44035</v>
      </c>
      <c r="B116" s="22">
        <v>-2.6700503146579735E-3</v>
      </c>
      <c r="C116" s="22">
        <v>-1.317656247832177E-2</v>
      </c>
      <c r="D116" s="31">
        <v>6.9358023819798831E-6</v>
      </c>
      <c r="E116" s="32">
        <f t="shared" si="2"/>
        <v>-2.6769861170399534E-3</v>
      </c>
      <c r="F116" s="22">
        <f t="shared" si="0"/>
        <v>-1.318349828070375E-2</v>
      </c>
      <c r="G116" s="22">
        <v>-2.3919746053182681E-4</v>
      </c>
      <c r="H116" s="22">
        <v>1.6830800286209372E-3</v>
      </c>
      <c r="I116" s="22">
        <v>-1.5915735154734267E-3</v>
      </c>
      <c r="J116" s="22">
        <v>-4.4588264587961382E-3</v>
      </c>
      <c r="K116" s="36">
        <v>-76</v>
      </c>
      <c r="L116" s="22">
        <f t="shared" si="7"/>
        <v>0.62012492913251804</v>
      </c>
      <c r="M116" s="22">
        <f t="shared" si="8"/>
        <v>-8.245723747385994E-2</v>
      </c>
      <c r="N116" s="22">
        <f t="shared" si="9"/>
        <v>1.2194110427046245E-2</v>
      </c>
      <c r="O116" s="22">
        <f t="shared" si="10"/>
        <v>0.2164050209961802</v>
      </c>
      <c r="P116" s="22">
        <f t="shared" si="11"/>
        <v>1.4862366165628735E-2</v>
      </c>
      <c r="Q116" s="22">
        <f t="shared" si="3"/>
        <v>-8.5458619230399241E-3</v>
      </c>
      <c r="R116" s="22">
        <f t="shared" si="4"/>
        <v>-8.5389261206579442E-3</v>
      </c>
      <c r="S116" s="22">
        <f t="shared" si="5"/>
        <v>-2.6700503146579735E-3</v>
      </c>
      <c r="T116" s="22">
        <f t="shared" si="6"/>
        <v>5.8688758059999707E-3</v>
      </c>
      <c r="U116" s="22"/>
      <c r="V116" s="34"/>
    </row>
    <row r="117" spans="1:22" ht="15.75" customHeight="1" x14ac:dyDescent="0.2">
      <c r="A117" s="20">
        <v>44036</v>
      </c>
      <c r="B117" s="22">
        <v>-1.0009152180729038E-2</v>
      </c>
      <c r="C117" s="22">
        <v>-6.8687158511604018E-3</v>
      </c>
      <c r="D117" s="31">
        <v>6.9358023819798831E-6</v>
      </c>
      <c r="E117" s="32">
        <f t="shared" si="2"/>
        <v>-1.0016087983111018E-2</v>
      </c>
      <c r="F117" s="22">
        <f t="shared" si="0"/>
        <v>-6.8756516535423817E-3</v>
      </c>
      <c r="G117" s="22">
        <v>6.8126585972690225E-3</v>
      </c>
      <c r="H117" s="22">
        <v>-2.1320907268823464E-2</v>
      </c>
      <c r="I117" s="22">
        <v>1.0622805525391547E-3</v>
      </c>
      <c r="J117" s="22">
        <v>-8.9641267627400389E-3</v>
      </c>
      <c r="K117" s="36">
        <v>-75</v>
      </c>
      <c r="L117" s="22">
        <f t="shared" si="7"/>
        <v>0.62012492913251804</v>
      </c>
      <c r="M117" s="22">
        <f t="shared" si="8"/>
        <v>-8.245723747385994E-2</v>
      </c>
      <c r="N117" s="22">
        <f t="shared" si="9"/>
        <v>1.2194110427046245E-2</v>
      </c>
      <c r="O117" s="22">
        <f t="shared" si="10"/>
        <v>0.2164050209961802</v>
      </c>
      <c r="P117" s="22">
        <f t="shared" si="11"/>
        <v>1.4862366165628735E-2</v>
      </c>
      <c r="Q117" s="22">
        <f t="shared" si="3"/>
        <v>-4.9888507888439272E-3</v>
      </c>
      <c r="R117" s="22">
        <f t="shared" si="4"/>
        <v>-4.9819149864619473E-3</v>
      </c>
      <c r="S117" s="22">
        <f t="shared" si="5"/>
        <v>-1.0009152180729038E-2</v>
      </c>
      <c r="T117" s="22">
        <f t="shared" si="6"/>
        <v>-5.0272371942670906E-3</v>
      </c>
      <c r="U117" s="22"/>
      <c r="V117" s="34"/>
    </row>
    <row r="118" spans="1:22" ht="15.75" customHeight="1" x14ac:dyDescent="0.2">
      <c r="A118" s="20">
        <v>44039</v>
      </c>
      <c r="B118" s="22">
        <v>-6.3664285469590314E-3</v>
      </c>
      <c r="C118" s="22">
        <v>4.3306348412014695E-3</v>
      </c>
      <c r="D118" s="31">
        <v>6.9358023819798831E-6</v>
      </c>
      <c r="E118" s="32">
        <f t="shared" si="2"/>
        <v>-6.3733643493410113E-3</v>
      </c>
      <c r="F118" s="22">
        <f t="shared" si="0"/>
        <v>4.3236990388194896E-3</v>
      </c>
      <c r="G118" s="22">
        <v>4.5561603285652046E-3</v>
      </c>
      <c r="H118" s="22">
        <v>-1.533883389435077E-2</v>
      </c>
      <c r="I118" s="22">
        <v>1.790277214417851E-2</v>
      </c>
      <c r="J118" s="22">
        <v>1.719127486602132E-2</v>
      </c>
      <c r="K118" s="36">
        <v>-74</v>
      </c>
      <c r="L118" s="22">
        <f t="shared" si="7"/>
        <v>0.62012492913251804</v>
      </c>
      <c r="M118" s="22">
        <f t="shared" si="8"/>
        <v>-8.245723747385994E-2</v>
      </c>
      <c r="N118" s="22">
        <f t="shared" si="9"/>
        <v>1.2194110427046245E-2</v>
      </c>
      <c r="O118" s="22">
        <f t="shared" si="10"/>
        <v>0.2164050209961802</v>
      </c>
      <c r="P118" s="22">
        <f t="shared" si="11"/>
        <v>1.4862366165628735E-2</v>
      </c>
      <c r="Q118" s="22">
        <f t="shared" si="3"/>
        <v>6.2482545351905177E-3</v>
      </c>
      <c r="R118" s="22">
        <f t="shared" si="4"/>
        <v>6.2551903375724976E-3</v>
      </c>
      <c r="S118" s="22">
        <f t="shared" si="5"/>
        <v>-6.3664285469590314E-3</v>
      </c>
      <c r="T118" s="22">
        <f t="shared" si="6"/>
        <v>-1.2621618884531529E-2</v>
      </c>
      <c r="U118" s="22"/>
      <c r="V118" s="34"/>
    </row>
    <row r="119" spans="1:22" ht="15.75" customHeight="1" x14ac:dyDescent="0.2">
      <c r="A119" s="20">
        <v>44040</v>
      </c>
      <c r="B119" s="22">
        <v>-2.3808725236067322E-3</v>
      </c>
      <c r="C119" s="22">
        <v>-7.7596419110705561E-3</v>
      </c>
      <c r="D119" s="31">
        <v>6.9358023819798831E-6</v>
      </c>
      <c r="E119" s="32">
        <f t="shared" si="2"/>
        <v>-2.3878083259887121E-3</v>
      </c>
      <c r="F119" s="22">
        <f t="shared" si="0"/>
        <v>-7.766577713452536E-3</v>
      </c>
      <c r="G119" s="22">
        <v>-9.4490497082812507E-3</v>
      </c>
      <c r="H119" s="22">
        <v>4.0643732258536852E-3</v>
      </c>
      <c r="I119" s="22">
        <v>-5.1853921087976693E-3</v>
      </c>
      <c r="J119" s="22">
        <v>8.6530472940123289E-4</v>
      </c>
      <c r="K119" s="36">
        <v>-73</v>
      </c>
      <c r="L119" s="22">
        <f t="shared" si="7"/>
        <v>0.62012492913251804</v>
      </c>
      <c r="M119" s="22">
        <f t="shared" si="8"/>
        <v>-8.245723747385994E-2</v>
      </c>
      <c r="N119" s="22">
        <f t="shared" si="9"/>
        <v>1.2194110427046245E-2</v>
      </c>
      <c r="O119" s="22">
        <f t="shared" si="10"/>
        <v>0.2164050209961802</v>
      </c>
      <c r="P119" s="22">
        <f t="shared" si="11"/>
        <v>1.4862366165628735E-2</v>
      </c>
      <c r="Q119" s="22">
        <f t="shared" si="3"/>
        <v>-5.0968289149706785E-3</v>
      </c>
      <c r="R119" s="22">
        <f t="shared" si="4"/>
        <v>-5.0898931125886986E-3</v>
      </c>
      <c r="S119" s="22">
        <f t="shared" si="5"/>
        <v>-2.3808725236067322E-3</v>
      </c>
      <c r="T119" s="22">
        <f t="shared" si="6"/>
        <v>2.7090205889819664E-3</v>
      </c>
      <c r="U119" s="22"/>
      <c r="V119" s="34"/>
    </row>
    <row r="120" spans="1:22" ht="15.75" customHeight="1" x14ac:dyDescent="0.2">
      <c r="A120" s="20">
        <v>44041</v>
      </c>
      <c r="B120" s="22">
        <v>-1.9770262430285129E-3</v>
      </c>
      <c r="C120" s="22">
        <v>6.0579733008987603E-3</v>
      </c>
      <c r="D120" s="31">
        <v>6.9358023819798831E-6</v>
      </c>
      <c r="E120" s="32">
        <f t="shared" si="2"/>
        <v>-1.9839620454104928E-3</v>
      </c>
      <c r="F120" s="22">
        <f t="shared" si="0"/>
        <v>6.0510374985167804E-3</v>
      </c>
      <c r="G120" s="22">
        <v>4.7446032933203567E-3</v>
      </c>
      <c r="H120" s="22">
        <v>6.3275792276589332E-3</v>
      </c>
      <c r="I120" s="22">
        <v>-4.1453640971632223E-3</v>
      </c>
      <c r="J120" s="22">
        <v>6.2143887912313039E-4</v>
      </c>
      <c r="K120" s="36">
        <v>-72</v>
      </c>
      <c r="L120" s="22">
        <f t="shared" si="7"/>
        <v>0.62012492913251804</v>
      </c>
      <c r="M120" s="22">
        <f t="shared" si="8"/>
        <v>-8.245723747385994E-2</v>
      </c>
      <c r="N120" s="22">
        <f t="shared" si="9"/>
        <v>1.2194110427046245E-2</v>
      </c>
      <c r="O120" s="22">
        <f t="shared" si="10"/>
        <v>0.2164050209961802</v>
      </c>
      <c r="P120" s="22">
        <f t="shared" si="11"/>
        <v>1.4862366165628735E-2</v>
      </c>
      <c r="Q120" s="22">
        <f t="shared" si="3"/>
        <v>2.5504899669949775E-3</v>
      </c>
      <c r="R120" s="22">
        <f t="shared" si="4"/>
        <v>2.5574257693769574E-3</v>
      </c>
      <c r="S120" s="22">
        <f t="shared" si="5"/>
        <v>-1.9770262430285129E-3</v>
      </c>
      <c r="T120" s="22">
        <f t="shared" si="6"/>
        <v>-4.5344520124054703E-3</v>
      </c>
      <c r="U120" s="22"/>
      <c r="V120" s="34"/>
    </row>
    <row r="121" spans="1:22" ht="15.75" customHeight="1" x14ac:dyDescent="0.2">
      <c r="A121" s="20">
        <v>44042</v>
      </c>
      <c r="B121" s="22">
        <v>2.0451298968157108E-3</v>
      </c>
      <c r="C121" s="22">
        <v>-8.5490108627743477E-3</v>
      </c>
      <c r="D121" s="31">
        <v>6.9358023819798831E-6</v>
      </c>
      <c r="E121" s="32">
        <f t="shared" si="2"/>
        <v>2.0381940944337309E-3</v>
      </c>
      <c r="F121" s="22">
        <f t="shared" si="0"/>
        <v>-8.5559466651563276E-3</v>
      </c>
      <c r="G121" s="22">
        <v>-1.2443699881069173E-2</v>
      </c>
      <c r="H121" s="22">
        <v>-9.776908050827024E-3</v>
      </c>
      <c r="I121" s="22">
        <v>5.1879681037834413E-3</v>
      </c>
      <c r="J121" s="22">
        <v>-7.750313491158939E-3</v>
      </c>
      <c r="K121" s="36">
        <v>-71</v>
      </c>
      <c r="L121" s="22">
        <f t="shared" si="7"/>
        <v>0.62012492913251804</v>
      </c>
      <c r="M121" s="22">
        <f t="shared" si="8"/>
        <v>-8.245723747385994E-2</v>
      </c>
      <c r="N121" s="22">
        <f t="shared" si="9"/>
        <v>1.2194110427046245E-2</v>
      </c>
      <c r="O121" s="22">
        <f t="shared" si="10"/>
        <v>0.2164050209961802</v>
      </c>
      <c r="P121" s="22">
        <f t="shared" si="11"/>
        <v>1.4862366165628735E-2</v>
      </c>
      <c r="Q121" s="22">
        <f t="shared" si="3"/>
        <v>-3.3913890502290174E-3</v>
      </c>
      <c r="R121" s="22">
        <f t="shared" si="4"/>
        <v>-3.3844532478470375E-3</v>
      </c>
      <c r="S121" s="22">
        <f t="shared" si="5"/>
        <v>2.0451298968157108E-3</v>
      </c>
      <c r="T121" s="22">
        <f t="shared" si="6"/>
        <v>5.4295831446627488E-3</v>
      </c>
      <c r="U121" s="22"/>
      <c r="V121" s="34"/>
    </row>
    <row r="122" spans="1:22" ht="15.75" customHeight="1" x14ac:dyDescent="0.2">
      <c r="A122" s="20">
        <v>44043</v>
      </c>
      <c r="B122" s="22">
        <v>-7.3821251169853969E-3</v>
      </c>
      <c r="C122" s="22">
        <v>4.3483465135170912E-3</v>
      </c>
      <c r="D122" s="31">
        <v>6.9358023819798831E-6</v>
      </c>
      <c r="E122" s="32">
        <f t="shared" si="2"/>
        <v>-7.3890609193673767E-3</v>
      </c>
      <c r="F122" s="22">
        <f t="shared" si="0"/>
        <v>4.3414107111351113E-3</v>
      </c>
      <c r="G122" s="22">
        <v>-1.0568796185981477E-2</v>
      </c>
      <c r="H122" s="22">
        <v>-1.5406337518427992E-2</v>
      </c>
      <c r="I122" s="22">
        <v>1.7409792474601199E-2</v>
      </c>
      <c r="J122" s="22">
        <v>6.3870293825432608E-3</v>
      </c>
      <c r="K122" s="36">
        <v>-70</v>
      </c>
      <c r="L122" s="22">
        <f t="shared" si="7"/>
        <v>0.62012492913251804</v>
      </c>
      <c r="M122" s="22">
        <f t="shared" si="8"/>
        <v>-8.245723747385994E-2</v>
      </c>
      <c r="N122" s="22">
        <f t="shared" si="9"/>
        <v>1.2194110427046245E-2</v>
      </c>
      <c r="O122" s="22">
        <f t="shared" si="10"/>
        <v>0.2164050209961802</v>
      </c>
      <c r="P122" s="22">
        <f t="shared" si="11"/>
        <v>1.4862366165628735E-2</v>
      </c>
      <c r="Q122" s="22">
        <f t="shared" si="3"/>
        <v>7.2383170409212588E-3</v>
      </c>
      <c r="R122" s="22">
        <f t="shared" si="4"/>
        <v>7.2452528433032386E-3</v>
      </c>
      <c r="S122" s="22">
        <f t="shared" si="5"/>
        <v>-7.3821251169853969E-3</v>
      </c>
      <c r="T122" s="22">
        <f t="shared" si="6"/>
        <v>-1.4627377960288636E-2</v>
      </c>
      <c r="U122" s="22"/>
      <c r="V122" s="34"/>
    </row>
    <row r="123" spans="1:22" ht="15.75" customHeight="1" x14ac:dyDescent="0.2">
      <c r="A123" s="20">
        <v>44046</v>
      </c>
      <c r="B123" s="22">
        <v>1.084927567205551E-2</v>
      </c>
      <c r="C123" s="22">
        <v>8.893179928822997E-3</v>
      </c>
      <c r="D123" s="31">
        <v>6.9358023819798831E-6</v>
      </c>
      <c r="E123" s="32">
        <f t="shared" si="2"/>
        <v>1.0842339869673531E-2</v>
      </c>
      <c r="F123" s="22">
        <f t="shared" si="0"/>
        <v>8.8862441264410171E-3</v>
      </c>
      <c r="G123" s="22">
        <v>-3.4524718374808767E-3</v>
      </c>
      <c r="H123" s="22">
        <v>-1.1448851563855869E-2</v>
      </c>
      <c r="I123" s="22">
        <v>2.6190076623947983E-3</v>
      </c>
      <c r="J123" s="22">
        <v>-3.1764797006786274E-4</v>
      </c>
      <c r="K123" s="36">
        <v>-69</v>
      </c>
      <c r="L123" s="22">
        <f t="shared" si="7"/>
        <v>0.62012492913251804</v>
      </c>
      <c r="M123" s="22">
        <f t="shared" si="8"/>
        <v>-8.245723747385994E-2</v>
      </c>
      <c r="N123" s="22">
        <f t="shared" si="9"/>
        <v>1.2194110427046245E-2</v>
      </c>
      <c r="O123" s="22">
        <f t="shared" si="10"/>
        <v>0.2164050209961802</v>
      </c>
      <c r="P123" s="22">
        <f t="shared" si="11"/>
        <v>1.4862366165628735E-2</v>
      </c>
      <c r="Q123" s="22">
        <f t="shared" si="3"/>
        <v>6.2176996468327316E-3</v>
      </c>
      <c r="R123" s="22">
        <f t="shared" si="4"/>
        <v>6.2246354492147115E-3</v>
      </c>
      <c r="S123" s="22">
        <f t="shared" si="5"/>
        <v>1.084927567205551E-2</v>
      </c>
      <c r="T123" s="22">
        <f t="shared" si="6"/>
        <v>4.6246402228407989E-3</v>
      </c>
      <c r="U123" s="22"/>
      <c r="V123" s="34"/>
    </row>
    <row r="124" spans="1:22" ht="15.75" customHeight="1" x14ac:dyDescent="0.2">
      <c r="A124" s="20">
        <v>44047</v>
      </c>
      <c r="B124" s="22">
        <v>-8.8264255314386068E-4</v>
      </c>
      <c r="C124" s="22">
        <v>6.1342947009569784E-3</v>
      </c>
      <c r="D124" s="31">
        <v>6.9358023819798831E-6</v>
      </c>
      <c r="E124" s="32">
        <f t="shared" si="2"/>
        <v>-8.8957835552584056E-4</v>
      </c>
      <c r="F124" s="22">
        <f t="shared" si="0"/>
        <v>6.1273588985749985E-3</v>
      </c>
      <c r="G124" s="22">
        <v>-5.0830126541023916E-3</v>
      </c>
      <c r="H124" s="22">
        <v>1.1775516642176841E-2</v>
      </c>
      <c r="I124" s="22">
        <v>-2.4708349631481891E-3</v>
      </c>
      <c r="J124" s="22">
        <v>1.3154225503203623E-3</v>
      </c>
      <c r="K124" s="36">
        <v>-68</v>
      </c>
      <c r="L124" s="22">
        <f t="shared" si="7"/>
        <v>0.62012492913251804</v>
      </c>
      <c r="M124" s="22">
        <f t="shared" si="8"/>
        <v>-8.245723747385994E-2</v>
      </c>
      <c r="N124" s="22">
        <f t="shared" si="9"/>
        <v>1.2194110427046245E-2</v>
      </c>
      <c r="O124" s="22">
        <f t="shared" si="10"/>
        <v>0.2164050209961802</v>
      </c>
      <c r="P124" s="22">
        <f t="shared" si="11"/>
        <v>1.4862366165628735E-2</v>
      </c>
      <c r="Q124" s="22">
        <f t="shared" si="3"/>
        <v>3.8473003340477128E-3</v>
      </c>
      <c r="R124" s="22">
        <f t="shared" si="4"/>
        <v>3.8542361364296927E-3</v>
      </c>
      <c r="S124" s="22">
        <f t="shared" si="5"/>
        <v>-8.8264255314386068E-4</v>
      </c>
      <c r="T124" s="22">
        <f t="shared" si="6"/>
        <v>-4.7368786895735536E-3</v>
      </c>
      <c r="U124" s="22"/>
      <c r="V124" s="34"/>
    </row>
    <row r="125" spans="1:22" ht="15.75" customHeight="1" x14ac:dyDescent="0.2">
      <c r="A125" s="20">
        <v>44048</v>
      </c>
      <c r="B125" s="22">
        <v>7.9832641027202684E-3</v>
      </c>
      <c r="C125" s="22">
        <v>1.3809216999508015E-2</v>
      </c>
      <c r="D125" s="31">
        <v>6.9358023819798831E-6</v>
      </c>
      <c r="E125" s="32">
        <f t="shared" si="2"/>
        <v>7.9763283003382885E-3</v>
      </c>
      <c r="F125" s="22">
        <f t="shared" si="0"/>
        <v>1.3802281197126036E-2</v>
      </c>
      <c r="G125" s="22">
        <v>2.1276005080842751E-3</v>
      </c>
      <c r="H125" s="22">
        <v>6.3999530389595577E-3</v>
      </c>
      <c r="I125" s="22">
        <v>-1.0389580171547976E-2</v>
      </c>
      <c r="J125" s="22">
        <v>-1.731633103389698E-2</v>
      </c>
      <c r="K125" s="36">
        <v>-67</v>
      </c>
      <c r="L125" s="22">
        <f t="shared" si="7"/>
        <v>0.62012492913251804</v>
      </c>
      <c r="M125" s="22">
        <f t="shared" si="8"/>
        <v>-8.245723747385994E-2</v>
      </c>
      <c r="N125" s="22">
        <f t="shared" si="9"/>
        <v>1.2194110427046245E-2</v>
      </c>
      <c r="O125" s="22">
        <f t="shared" si="10"/>
        <v>0.2164050209961802</v>
      </c>
      <c r="P125" s="22">
        <f t="shared" si="11"/>
        <v>1.4862366165628735E-2</v>
      </c>
      <c r="Q125" s="22">
        <f t="shared" si="3"/>
        <v>5.956025355338887E-3</v>
      </c>
      <c r="R125" s="22">
        <f t="shared" si="4"/>
        <v>5.9629611577208669E-3</v>
      </c>
      <c r="S125" s="22">
        <f t="shared" si="5"/>
        <v>7.9832641027202684E-3</v>
      </c>
      <c r="T125" s="22">
        <f t="shared" si="6"/>
        <v>2.0203029449994015E-3</v>
      </c>
      <c r="U125" s="22"/>
      <c r="V125" s="34"/>
    </row>
    <row r="126" spans="1:22" ht="15.75" customHeight="1" x14ac:dyDescent="0.2">
      <c r="A126" s="20">
        <v>44049</v>
      </c>
      <c r="B126" s="22">
        <v>-5.7442293443316595E-3</v>
      </c>
      <c r="C126" s="22">
        <v>6.7948638837671185E-3</v>
      </c>
      <c r="D126" s="31">
        <v>6.9358023819798831E-6</v>
      </c>
      <c r="E126" s="32">
        <f t="shared" si="2"/>
        <v>-5.7511651467136394E-3</v>
      </c>
      <c r="F126" s="22">
        <f t="shared" si="0"/>
        <v>6.7879280813851386E-3</v>
      </c>
      <c r="G126" s="22">
        <v>-3.8339998378631068E-3</v>
      </c>
      <c r="H126" s="22">
        <v>-4.7073408574019784E-3</v>
      </c>
      <c r="I126" s="22">
        <v>1.6120605869082106E-3</v>
      </c>
      <c r="J126" s="22">
        <v>-5.5127370795601087E-3</v>
      </c>
      <c r="K126" s="36">
        <v>-66</v>
      </c>
      <c r="L126" s="22">
        <f t="shared" si="7"/>
        <v>0.62012492913251804</v>
      </c>
      <c r="M126" s="22">
        <f t="shared" si="8"/>
        <v>-8.245723747385994E-2</v>
      </c>
      <c r="N126" s="22">
        <f t="shared" si="9"/>
        <v>1.2194110427046245E-2</v>
      </c>
      <c r="O126" s="22">
        <f t="shared" si="10"/>
        <v>0.2164050209961802</v>
      </c>
      <c r="P126" s="22">
        <f t="shared" si="11"/>
        <v>1.4862366165628735E-2</v>
      </c>
      <c r="Q126" s="22">
        <f t="shared" si="3"/>
        <v>4.7350283094038251E-3</v>
      </c>
      <c r="R126" s="22">
        <f t="shared" si="4"/>
        <v>4.741964111785805E-3</v>
      </c>
      <c r="S126" s="22">
        <f t="shared" si="5"/>
        <v>-5.7442293443316595E-3</v>
      </c>
      <c r="T126" s="22">
        <f t="shared" si="6"/>
        <v>-1.0486193456117465E-2</v>
      </c>
      <c r="U126" s="22"/>
      <c r="V126" s="34"/>
    </row>
    <row r="127" spans="1:22" ht="15.75" customHeight="1" x14ac:dyDescent="0.2">
      <c r="A127" s="20">
        <v>44050</v>
      </c>
      <c r="B127" s="22">
        <v>7.0910308947101566E-3</v>
      </c>
      <c r="C127" s="22">
        <v>1.6964473173699105E-3</v>
      </c>
      <c r="D127" s="31">
        <v>6.9358023819798831E-6</v>
      </c>
      <c r="E127" s="32">
        <f t="shared" si="2"/>
        <v>7.0840950923281767E-3</v>
      </c>
      <c r="F127" s="22">
        <f t="shared" si="0"/>
        <v>1.6895115149879306E-3</v>
      </c>
      <c r="G127" s="22">
        <v>9.53950717617685E-3</v>
      </c>
      <c r="H127" s="22">
        <v>1.015579640827923E-2</v>
      </c>
      <c r="I127" s="22">
        <v>-3.9186580046564612E-3</v>
      </c>
      <c r="J127" s="22">
        <v>-3.5449174252797492E-3</v>
      </c>
      <c r="K127" s="36">
        <v>-65</v>
      </c>
      <c r="L127" s="22">
        <f t="shared" si="7"/>
        <v>0.62012492913251804</v>
      </c>
      <c r="M127" s="22">
        <f t="shared" si="8"/>
        <v>-8.245723747385994E-2</v>
      </c>
      <c r="N127" s="22">
        <f t="shared" si="9"/>
        <v>1.2194110427046245E-2</v>
      </c>
      <c r="O127" s="22">
        <f t="shared" si="10"/>
        <v>0.2164050209961802</v>
      </c>
      <c r="P127" s="22">
        <f t="shared" si="11"/>
        <v>1.4862366165628735E-2</v>
      </c>
      <c r="Q127" s="22">
        <f t="shared" si="3"/>
        <v>-5.1575542580794198E-4</v>
      </c>
      <c r="R127" s="22">
        <f t="shared" si="4"/>
        <v>-5.0881962342596209E-4</v>
      </c>
      <c r="S127" s="22">
        <f t="shared" si="5"/>
        <v>7.0910308947101566E-3</v>
      </c>
      <c r="T127" s="22">
        <f t="shared" si="6"/>
        <v>7.5998505181361191E-3</v>
      </c>
      <c r="U127" s="22"/>
      <c r="V127" s="34"/>
    </row>
    <row r="128" spans="1:22" ht="15.75" customHeight="1" x14ac:dyDescent="0.2">
      <c r="A128" s="20">
        <v>44053</v>
      </c>
      <c r="B128" s="22">
        <v>-3.8431763582580155E-3</v>
      </c>
      <c r="C128" s="22">
        <v>1.2963894317710061E-2</v>
      </c>
      <c r="D128" s="31">
        <v>6.9358023819798831E-6</v>
      </c>
      <c r="E128" s="32">
        <f t="shared" si="2"/>
        <v>-3.8501121606399954E-3</v>
      </c>
      <c r="F128" s="22">
        <f t="shared" si="0"/>
        <v>1.2956958515328082E-2</v>
      </c>
      <c r="G128" s="22">
        <v>1.2988610734414388E-2</v>
      </c>
      <c r="H128" s="22">
        <v>1.3839099793111091E-2</v>
      </c>
      <c r="I128" s="22">
        <v>3.1611231568602644E-3</v>
      </c>
      <c r="J128" s="22">
        <v>1.0494499714636094E-2</v>
      </c>
      <c r="K128" s="36">
        <v>-64</v>
      </c>
      <c r="L128" s="22">
        <f t="shared" si="7"/>
        <v>0.62012492913251804</v>
      </c>
      <c r="M128" s="22">
        <f t="shared" si="8"/>
        <v>-8.245723747385994E-2</v>
      </c>
      <c r="N128" s="22">
        <f t="shared" si="9"/>
        <v>1.2194110427046245E-2</v>
      </c>
      <c r="O128" s="22">
        <f t="shared" si="10"/>
        <v>0.2164050209961802</v>
      </c>
      <c r="P128" s="22">
        <f t="shared" si="11"/>
        <v>1.4862366165628735E-2</v>
      </c>
      <c r="Q128" s="22">
        <f t="shared" si="3"/>
        <v>7.9727395530116429E-3</v>
      </c>
      <c r="R128" s="22">
        <f t="shared" si="4"/>
        <v>7.9796753553936228E-3</v>
      </c>
      <c r="S128" s="22">
        <f t="shared" si="5"/>
        <v>-3.8431763582580155E-3</v>
      </c>
      <c r="T128" s="22">
        <f t="shared" si="6"/>
        <v>-1.1822851713651638E-2</v>
      </c>
      <c r="U128" s="22"/>
      <c r="V128" s="34"/>
    </row>
    <row r="129" spans="1:22" ht="15.75" customHeight="1" x14ac:dyDescent="0.2">
      <c r="A129" s="20">
        <v>44054</v>
      </c>
      <c r="B129" s="22">
        <v>-7.1864716068075988E-3</v>
      </c>
      <c r="C129" s="22">
        <v>-3.7683212891494074E-3</v>
      </c>
      <c r="D129" s="31">
        <v>6.9358023819798831E-6</v>
      </c>
      <c r="E129" s="32">
        <f t="shared" si="2"/>
        <v>-7.1934074091895787E-3</v>
      </c>
      <c r="F129" s="22">
        <f t="shared" si="0"/>
        <v>-3.7752570915313872E-3</v>
      </c>
      <c r="G129" s="22">
        <v>1.9788436963517207E-3</v>
      </c>
      <c r="H129" s="22">
        <v>6.1452207162502118E-3</v>
      </c>
      <c r="I129" s="22">
        <v>-4.3172567313231533E-3</v>
      </c>
      <c r="J129" s="22">
        <v>-4.271902799710332E-3</v>
      </c>
      <c r="K129" s="36">
        <v>-63</v>
      </c>
      <c r="L129" s="22">
        <f t="shared" si="7"/>
        <v>0.62012492913251804</v>
      </c>
      <c r="M129" s="22">
        <f t="shared" si="8"/>
        <v>-8.245723747385994E-2</v>
      </c>
      <c r="N129" s="22">
        <f t="shared" si="9"/>
        <v>1.2194110427046245E-2</v>
      </c>
      <c r="O129" s="22">
        <f t="shared" si="10"/>
        <v>0.2164050209961802</v>
      </c>
      <c r="P129" s="22">
        <f t="shared" si="11"/>
        <v>1.4862366165628735E-2</v>
      </c>
      <c r="Q129" s="22">
        <f t="shared" si="3"/>
        <v>-3.4271321381452915E-3</v>
      </c>
      <c r="R129" s="22">
        <f t="shared" si="4"/>
        <v>-3.4201963357633116E-3</v>
      </c>
      <c r="S129" s="22">
        <f t="shared" si="5"/>
        <v>-7.1864716068075988E-3</v>
      </c>
      <c r="T129" s="22">
        <f t="shared" si="6"/>
        <v>-3.7662752710442872E-3</v>
      </c>
      <c r="U129" s="22"/>
      <c r="V129" s="34"/>
    </row>
    <row r="130" spans="1:22" ht="15.75" customHeight="1" x14ac:dyDescent="0.2">
      <c r="A130" s="20">
        <v>44055</v>
      </c>
      <c r="B130" s="22">
        <v>1.8137570333619225E-2</v>
      </c>
      <c r="C130" s="22">
        <v>1.041728672342688E-2</v>
      </c>
      <c r="D130" s="31">
        <v>6.9358023819798831E-6</v>
      </c>
      <c r="E130" s="32">
        <f t="shared" si="2"/>
        <v>1.8130634531237245E-2</v>
      </c>
      <c r="F130" s="22">
        <f t="shared" si="0"/>
        <v>1.0410350921044901E-2</v>
      </c>
      <c r="G130" s="22">
        <v>-1.3067934716127452E-2</v>
      </c>
      <c r="H130" s="22">
        <v>-1.2697912792377065E-2</v>
      </c>
      <c r="I130" s="22">
        <v>8.1099765432532181E-3</v>
      </c>
      <c r="J130" s="22">
        <v>4.396942955666814E-3</v>
      </c>
      <c r="K130" s="36">
        <v>-62</v>
      </c>
      <c r="L130" s="22">
        <f t="shared" si="7"/>
        <v>0.62012492913251804</v>
      </c>
      <c r="M130" s="22">
        <f t="shared" si="8"/>
        <v>-8.245723747385994E-2</v>
      </c>
      <c r="N130" s="22">
        <f t="shared" si="9"/>
        <v>1.2194110427046245E-2</v>
      </c>
      <c r="O130" s="22">
        <f t="shared" si="10"/>
        <v>0.2164050209961802</v>
      </c>
      <c r="P130" s="22">
        <f t="shared" si="11"/>
        <v>1.4862366165628735E-2</v>
      </c>
      <c r="Q130" s="22">
        <f t="shared" si="3"/>
        <v>9.1988127928927261E-3</v>
      </c>
      <c r="R130" s="22">
        <f t="shared" si="4"/>
        <v>9.205748595274706E-3</v>
      </c>
      <c r="S130" s="22">
        <f t="shared" si="5"/>
        <v>1.8137570333619225E-2</v>
      </c>
      <c r="T130" s="22">
        <f t="shared" si="6"/>
        <v>8.9318217383445187E-3</v>
      </c>
      <c r="U130" s="22"/>
      <c r="V130" s="34"/>
    </row>
    <row r="131" spans="1:22" ht="15.75" customHeight="1" x14ac:dyDescent="0.2">
      <c r="A131" s="20">
        <v>44056</v>
      </c>
      <c r="B131" s="22">
        <v>-1.1153780888097438E-2</v>
      </c>
      <c r="C131" s="22">
        <v>-2.8679058543898527E-3</v>
      </c>
      <c r="D131" s="31">
        <v>6.9358023819798831E-6</v>
      </c>
      <c r="E131" s="32">
        <f t="shared" si="2"/>
        <v>-1.1160716690479418E-2</v>
      </c>
      <c r="F131" s="22">
        <f t="shared" si="0"/>
        <v>-2.8748416567718326E-3</v>
      </c>
      <c r="G131" s="22">
        <v>-1.0052938996366015E-2</v>
      </c>
      <c r="H131" s="22">
        <v>-1.2843976017864203E-2</v>
      </c>
      <c r="I131" s="22">
        <v>6.3637066296184531E-3</v>
      </c>
      <c r="J131" s="22">
        <v>-1.0490131054663522E-2</v>
      </c>
      <c r="K131" s="36">
        <v>-61</v>
      </c>
      <c r="L131" s="22">
        <f t="shared" si="7"/>
        <v>0.62012492913251804</v>
      </c>
      <c r="M131" s="22">
        <f t="shared" si="8"/>
        <v>-8.245723747385994E-2</v>
      </c>
      <c r="N131" s="22">
        <f t="shared" si="9"/>
        <v>1.2194110427046245E-2</v>
      </c>
      <c r="O131" s="22">
        <f t="shared" si="10"/>
        <v>0.2164050209961802</v>
      </c>
      <c r="P131" s="22">
        <f t="shared" si="11"/>
        <v>1.4862366165628735E-2</v>
      </c>
      <c r="Q131" s="22">
        <f t="shared" si="3"/>
        <v>1.1078563551283644E-4</v>
      </c>
      <c r="R131" s="22">
        <f t="shared" si="4"/>
        <v>1.1772143789481632E-4</v>
      </c>
      <c r="S131" s="22">
        <f t="shared" si="5"/>
        <v>-1.1153780888097438E-2</v>
      </c>
      <c r="T131" s="22">
        <f t="shared" si="6"/>
        <v>-1.1271502325992255E-2</v>
      </c>
      <c r="U131" s="22"/>
      <c r="V131" s="34"/>
    </row>
    <row r="132" spans="1:22" ht="15.75" customHeight="1" x14ac:dyDescent="0.2">
      <c r="A132" s="20">
        <v>44057</v>
      </c>
      <c r="B132" s="22">
        <v>1.6203082129892612E-3</v>
      </c>
      <c r="C132" s="22">
        <v>1.2287799690905655E-3</v>
      </c>
      <c r="D132" s="31">
        <v>6.9358023819798831E-6</v>
      </c>
      <c r="E132" s="32">
        <f t="shared" ref="E132:E195" si="12">B132-D132</f>
        <v>1.6133724106072813E-3</v>
      </c>
      <c r="F132" s="22">
        <f t="shared" si="0"/>
        <v>1.2218441667085857E-3</v>
      </c>
      <c r="G132" s="22">
        <v>3.9686059433715297E-4</v>
      </c>
      <c r="H132" s="22">
        <v>5.0573133271453793E-3</v>
      </c>
      <c r="I132" s="22">
        <v>-1.7821911435072029E-3</v>
      </c>
      <c r="J132" s="22">
        <v>-1.0846101923760549E-3</v>
      </c>
      <c r="K132" s="36">
        <v>-60</v>
      </c>
      <c r="L132" s="22">
        <f t="shared" si="7"/>
        <v>0.62012492913251804</v>
      </c>
      <c r="M132" s="22">
        <f t="shared" si="8"/>
        <v>-8.245723747385994E-2</v>
      </c>
      <c r="N132" s="22">
        <f t="shared" si="9"/>
        <v>1.2194110427046245E-2</v>
      </c>
      <c r="O132" s="22">
        <f t="shared" si="10"/>
        <v>0.2164050209961802</v>
      </c>
      <c r="P132" s="22">
        <f t="shared" si="11"/>
        <v>1.4862366165628735E-2</v>
      </c>
      <c r="Q132" s="22">
        <f t="shared" si="3"/>
        <v>3.8484645053930128E-4</v>
      </c>
      <c r="R132" s="22">
        <f t="shared" si="4"/>
        <v>3.9178225292128117E-4</v>
      </c>
      <c r="S132" s="22">
        <f t="shared" si="5"/>
        <v>1.6203082129892612E-3</v>
      </c>
      <c r="T132" s="22">
        <f t="shared" si="6"/>
        <v>1.22852596006798E-3</v>
      </c>
      <c r="U132" s="22"/>
      <c r="V132" s="34"/>
    </row>
    <row r="133" spans="1:22" ht="15.75" customHeight="1" x14ac:dyDescent="0.2">
      <c r="A133" s="20">
        <v>44060</v>
      </c>
      <c r="B133" s="22">
        <v>5.0466076221435353E-3</v>
      </c>
      <c r="C133" s="22">
        <v>-3.0877143030779586E-3</v>
      </c>
      <c r="D133" s="31">
        <v>6.9358023819798831E-6</v>
      </c>
      <c r="E133" s="32">
        <f t="shared" si="12"/>
        <v>5.0396718197615554E-3</v>
      </c>
      <c r="F133" s="22">
        <f t="shared" si="0"/>
        <v>-3.0946501054599385E-3</v>
      </c>
      <c r="G133" s="22">
        <v>-1.1843258787126276E-2</v>
      </c>
      <c r="H133" s="22">
        <v>-1.5479893337659305E-2</v>
      </c>
      <c r="I133" s="22">
        <v>5.1922611038840091E-3</v>
      </c>
      <c r="J133" s="22">
        <v>6.8446232236019913E-5</v>
      </c>
      <c r="K133" s="36">
        <v>-59</v>
      </c>
      <c r="L133" s="22">
        <f t="shared" si="7"/>
        <v>0.62012492913251804</v>
      </c>
      <c r="M133" s="22">
        <f t="shared" si="8"/>
        <v>-8.245723747385994E-2</v>
      </c>
      <c r="N133" s="22">
        <f t="shared" si="9"/>
        <v>1.2194110427046245E-2</v>
      </c>
      <c r="O133" s="22">
        <f t="shared" si="10"/>
        <v>0.2164050209961802</v>
      </c>
      <c r="P133" s="22">
        <f t="shared" si="11"/>
        <v>1.4862366165628735E-2</v>
      </c>
      <c r="Q133" s="22">
        <f t="shared" si="3"/>
        <v>-6.6221576523307604E-6</v>
      </c>
      <c r="R133" s="22">
        <f t="shared" si="4"/>
        <v>3.1364472964912264E-7</v>
      </c>
      <c r="S133" s="22">
        <f t="shared" si="5"/>
        <v>5.0466076221435353E-3</v>
      </c>
      <c r="T133" s="22">
        <f t="shared" si="6"/>
        <v>5.0462939774138862E-3</v>
      </c>
      <c r="U133" s="22"/>
      <c r="V133" s="34"/>
    </row>
    <row r="134" spans="1:22" ht="15.75" customHeight="1" x14ac:dyDescent="0.2">
      <c r="A134" s="20">
        <v>44061</v>
      </c>
      <c r="B134" s="22">
        <v>7.3559245689754915E-3</v>
      </c>
      <c r="C134" s="22">
        <v>-2.4033243875872584E-3</v>
      </c>
      <c r="D134" s="31">
        <v>6.9358023819798831E-6</v>
      </c>
      <c r="E134" s="32">
        <f t="shared" si="12"/>
        <v>7.3489887665935116E-3</v>
      </c>
      <c r="F134" s="22">
        <f t="shared" si="0"/>
        <v>-2.4102601899692383E-3</v>
      </c>
      <c r="G134" s="22">
        <v>3.469562886025887E-3</v>
      </c>
      <c r="H134" s="22">
        <v>-1.2094949593265149E-2</v>
      </c>
      <c r="I134" s="22">
        <v>6.8160785794726519E-3</v>
      </c>
      <c r="J134" s="22">
        <v>-3.7968799603428751E-3</v>
      </c>
      <c r="K134" s="36">
        <v>-58</v>
      </c>
      <c r="L134" s="22">
        <f t="shared" si="7"/>
        <v>0.62012492913251804</v>
      </c>
      <c r="M134" s="22">
        <f t="shared" si="8"/>
        <v>-8.245723747385994E-2</v>
      </c>
      <c r="N134" s="22">
        <f t="shared" si="9"/>
        <v>1.2194110427046245E-2</v>
      </c>
      <c r="O134" s="22">
        <f t="shared" si="10"/>
        <v>0.2164050209961802</v>
      </c>
      <c r="P134" s="22">
        <f t="shared" si="11"/>
        <v>1.4862366165628735E-2</v>
      </c>
      <c r="Q134" s="22">
        <f t="shared" si="3"/>
        <v>-5.0963714342412442E-4</v>
      </c>
      <c r="R134" s="22">
        <f t="shared" si="4"/>
        <v>-5.0270134104214454E-4</v>
      </c>
      <c r="S134" s="22">
        <f t="shared" si="5"/>
        <v>7.3559245689754915E-3</v>
      </c>
      <c r="T134" s="22">
        <f t="shared" si="6"/>
        <v>7.8586259100176352E-3</v>
      </c>
      <c r="U134" s="22"/>
      <c r="V134" s="34"/>
    </row>
    <row r="135" spans="1:22" ht="15.75" customHeight="1" x14ac:dyDescent="0.2">
      <c r="A135" s="20">
        <v>44062</v>
      </c>
      <c r="B135" s="22">
        <v>1.9968057752982539E-3</v>
      </c>
      <c r="C135" s="22">
        <v>-3.0715200289592281E-3</v>
      </c>
      <c r="D135" s="31">
        <v>6.9358023819798831E-6</v>
      </c>
      <c r="E135" s="32">
        <f t="shared" si="12"/>
        <v>1.989869972916274E-3</v>
      </c>
      <c r="F135" s="22">
        <f t="shared" si="0"/>
        <v>-3.078455831341208E-3</v>
      </c>
      <c r="G135" s="22">
        <v>2.9801508210982402E-3</v>
      </c>
      <c r="H135" s="22">
        <v>-5.7531542796591508E-3</v>
      </c>
      <c r="I135" s="22">
        <v>5.7055261621279272E-3</v>
      </c>
      <c r="J135" s="22">
        <v>1.2084057810988853E-3</v>
      </c>
      <c r="K135" s="36">
        <v>-57</v>
      </c>
      <c r="L135" s="22">
        <f t="shared" si="7"/>
        <v>0.62012492913251804</v>
      </c>
      <c r="M135" s="22">
        <f t="shared" si="8"/>
        <v>-8.245723747385994E-2</v>
      </c>
      <c r="N135" s="22">
        <f t="shared" si="9"/>
        <v>1.2194110427046245E-2</v>
      </c>
      <c r="O135" s="22">
        <f t="shared" si="10"/>
        <v>0.2164050209961802</v>
      </c>
      <c r="P135" s="22">
        <f t="shared" si="11"/>
        <v>1.4862366165628735E-2</v>
      </c>
      <c r="Q135" s="22">
        <f t="shared" si="3"/>
        <v>-9.7225252869636344E-4</v>
      </c>
      <c r="R135" s="22">
        <f t="shared" si="4"/>
        <v>-9.6531672631438355E-4</v>
      </c>
      <c r="S135" s="22">
        <f t="shared" si="5"/>
        <v>1.9968057752982539E-3</v>
      </c>
      <c r="T135" s="22">
        <f t="shared" si="6"/>
        <v>2.9621225016126375E-3</v>
      </c>
      <c r="U135" s="22"/>
      <c r="V135" s="34"/>
    </row>
    <row r="136" spans="1:22" ht="15.75" customHeight="1" x14ac:dyDescent="0.2">
      <c r="A136" s="20">
        <v>44063</v>
      </c>
      <c r="B136" s="22">
        <v>6.8255127316389132E-3</v>
      </c>
      <c r="C136" s="22">
        <v>1.69034116038155E-3</v>
      </c>
      <c r="D136" s="31">
        <v>6.9358023819798831E-6</v>
      </c>
      <c r="E136" s="32">
        <f t="shared" si="12"/>
        <v>6.8185769292569334E-3</v>
      </c>
      <c r="F136" s="22">
        <f t="shared" si="0"/>
        <v>1.6834053579995701E-3</v>
      </c>
      <c r="G136" s="22">
        <v>-5.6923266978761164E-3</v>
      </c>
      <c r="H136" s="22">
        <v>-1.0342759912721773E-2</v>
      </c>
      <c r="I136" s="22">
        <v>6.6510365333516596E-3</v>
      </c>
      <c r="J136" s="22">
        <v>1.168559405214807E-3</v>
      </c>
      <c r="K136" s="36">
        <v>-56</v>
      </c>
      <c r="L136" s="22">
        <f t="shared" si="7"/>
        <v>0.62012492913251804</v>
      </c>
      <c r="M136" s="22">
        <f t="shared" si="8"/>
        <v>-8.245723747385994E-2</v>
      </c>
      <c r="N136" s="22">
        <f t="shared" si="9"/>
        <v>1.2194110427046245E-2</v>
      </c>
      <c r="O136" s="22">
        <f t="shared" si="10"/>
        <v>0.2164050209961802</v>
      </c>
      <c r="P136" s="22">
        <f t="shared" si="11"/>
        <v>1.4862366165628735E-2</v>
      </c>
      <c r="Q136" s="22">
        <f t="shared" si="3"/>
        <v>2.8438596645531116E-3</v>
      </c>
      <c r="R136" s="22">
        <f t="shared" si="4"/>
        <v>2.8507954669350914E-3</v>
      </c>
      <c r="S136" s="22">
        <f t="shared" si="5"/>
        <v>6.8255127316389132E-3</v>
      </c>
      <c r="T136" s="22">
        <f t="shared" si="6"/>
        <v>3.9747172647038222E-3</v>
      </c>
      <c r="U136" s="22"/>
      <c r="V136" s="34"/>
    </row>
    <row r="137" spans="1:22" ht="15.75" customHeight="1" x14ac:dyDescent="0.2">
      <c r="A137" s="20">
        <v>44064</v>
      </c>
      <c r="B137" s="22">
        <v>8.8106296821549059E-3</v>
      </c>
      <c r="C137" s="22">
        <v>6.8475135375879398E-3</v>
      </c>
      <c r="D137" s="31">
        <v>6.9358023819798831E-6</v>
      </c>
      <c r="E137" s="32">
        <f t="shared" si="12"/>
        <v>8.803693879772926E-3</v>
      </c>
      <c r="F137" s="22">
        <f t="shared" si="0"/>
        <v>6.8405777352059599E-3</v>
      </c>
      <c r="G137" s="22">
        <v>-6.4144025327075921E-3</v>
      </c>
      <c r="H137" s="22">
        <v>-6.2358560593961804E-3</v>
      </c>
      <c r="I137" s="22">
        <v>8.9525450652174748E-3</v>
      </c>
      <c r="J137" s="22">
        <v>6.7574109472834671E-3</v>
      </c>
      <c r="K137" s="36">
        <v>-55</v>
      </c>
      <c r="L137" s="22">
        <f t="shared" si="7"/>
        <v>0.62012492913251804</v>
      </c>
      <c r="M137" s="22">
        <f t="shared" si="8"/>
        <v>-8.245723747385994E-2</v>
      </c>
      <c r="N137" s="22">
        <f t="shared" si="9"/>
        <v>1.2194110427046245E-2</v>
      </c>
      <c r="O137" s="22">
        <f t="shared" si="10"/>
        <v>0.2164050209961802</v>
      </c>
      <c r="P137" s="22">
        <f t="shared" si="11"/>
        <v>1.4862366165628735E-2</v>
      </c>
      <c r="Q137" s="22">
        <f t="shared" si="3"/>
        <v>6.7326927974048238E-3</v>
      </c>
      <c r="R137" s="22">
        <f t="shared" si="4"/>
        <v>6.7396285997868037E-3</v>
      </c>
      <c r="S137" s="22">
        <f t="shared" si="5"/>
        <v>8.8106296821549059E-3</v>
      </c>
      <c r="T137" s="22">
        <f t="shared" si="6"/>
        <v>2.0710010823681022E-3</v>
      </c>
      <c r="U137" s="22"/>
      <c r="V137" s="34"/>
    </row>
    <row r="138" spans="1:22" ht="15.75" customHeight="1" x14ac:dyDescent="0.2">
      <c r="A138" s="20">
        <v>44067</v>
      </c>
      <c r="B138" s="22">
        <v>-4.0011860143352685E-3</v>
      </c>
      <c r="C138" s="22">
        <v>1.3447504765180075E-2</v>
      </c>
      <c r="D138" s="31">
        <v>6.9358023819798831E-6</v>
      </c>
      <c r="E138" s="32">
        <f t="shared" si="12"/>
        <v>-4.0081218167172484E-3</v>
      </c>
      <c r="F138" s="22">
        <f t="shared" si="0"/>
        <v>1.3440568962798095E-2</v>
      </c>
      <c r="G138" s="22">
        <v>9.4094106348296715E-3</v>
      </c>
      <c r="H138" s="22">
        <v>1.554134793201619E-2</v>
      </c>
      <c r="I138" s="22">
        <v>-4.9164102028724961E-3</v>
      </c>
      <c r="J138" s="22">
        <v>5.3005079972732131E-3</v>
      </c>
      <c r="K138" s="36">
        <v>-54</v>
      </c>
      <c r="L138" s="22">
        <f t="shared" si="7"/>
        <v>0.62012492913251804</v>
      </c>
      <c r="M138" s="22">
        <f t="shared" si="8"/>
        <v>-8.245723747385994E-2</v>
      </c>
      <c r="N138" s="22">
        <f t="shared" si="9"/>
        <v>1.2194110427046245E-2</v>
      </c>
      <c r="O138" s="22">
        <f t="shared" si="10"/>
        <v>0.2164050209961802</v>
      </c>
      <c r="P138" s="22">
        <f t="shared" si="11"/>
        <v>1.4862366165628735E-2</v>
      </c>
      <c r="Q138" s="22">
        <f t="shared" si="3"/>
        <v>6.7633130187596908E-3</v>
      </c>
      <c r="R138" s="22">
        <f t="shared" si="4"/>
        <v>6.7702488211416707E-3</v>
      </c>
      <c r="S138" s="22">
        <f t="shared" si="5"/>
        <v>-4.0011860143352685E-3</v>
      </c>
      <c r="T138" s="22">
        <f t="shared" si="6"/>
        <v>-1.0771434835476939E-2</v>
      </c>
      <c r="U138" s="22"/>
      <c r="V138" s="34"/>
    </row>
    <row r="139" spans="1:22" ht="15.75" customHeight="1" x14ac:dyDescent="0.2">
      <c r="A139" s="20">
        <v>44068</v>
      </c>
      <c r="B139" s="22">
        <v>-5.9169654268946721E-4</v>
      </c>
      <c r="C139" s="22">
        <v>-2.1224650761196913E-3</v>
      </c>
      <c r="D139" s="31">
        <v>6.9358023819798831E-6</v>
      </c>
      <c r="E139" s="32">
        <f t="shared" si="12"/>
        <v>-5.9863234507144709E-4</v>
      </c>
      <c r="F139" s="22">
        <f t="shared" si="0"/>
        <v>-2.1294008785016712E-3</v>
      </c>
      <c r="G139" s="22">
        <v>5.1227520643708944E-3</v>
      </c>
      <c r="H139" s="22">
        <v>-1.2619194043737927E-2</v>
      </c>
      <c r="I139" s="22">
        <v>1.0360009861996541E-3</v>
      </c>
      <c r="J139" s="22">
        <v>3.027704876740118E-3</v>
      </c>
      <c r="K139" s="36">
        <v>-53</v>
      </c>
      <c r="L139" s="22">
        <f t="shared" si="7"/>
        <v>0.62012492913251804</v>
      </c>
      <c r="M139" s="22">
        <f t="shared" si="8"/>
        <v>-8.245723747385994E-2</v>
      </c>
      <c r="N139" s="22">
        <f t="shared" si="9"/>
        <v>1.2194110427046245E-2</v>
      </c>
      <c r="O139" s="22">
        <f t="shared" si="10"/>
        <v>0.2164050209961802</v>
      </c>
      <c r="P139" s="22">
        <f t="shared" si="11"/>
        <v>1.4862366165628735E-2</v>
      </c>
      <c r="Q139" s="22">
        <f t="shared" si="3"/>
        <v>-1.6275877243466009E-3</v>
      </c>
      <c r="R139" s="22">
        <f t="shared" si="4"/>
        <v>-1.620651921964621E-3</v>
      </c>
      <c r="S139" s="22">
        <f t="shared" si="5"/>
        <v>-5.9169654268946721E-4</v>
      </c>
      <c r="T139" s="22">
        <f t="shared" si="6"/>
        <v>1.0289553792751538E-3</v>
      </c>
      <c r="U139" s="22"/>
      <c r="V139" s="34"/>
    </row>
    <row r="140" spans="1:22" ht="15.75" customHeight="1" x14ac:dyDescent="0.2">
      <c r="A140" s="20">
        <v>44069</v>
      </c>
      <c r="B140" s="22">
        <v>1.5770801008255907E-3</v>
      </c>
      <c r="C140" s="22">
        <v>2.9508493963365436E-3</v>
      </c>
      <c r="D140" s="31">
        <v>6.9358023819798831E-6</v>
      </c>
      <c r="E140" s="32">
        <f t="shared" si="12"/>
        <v>1.5701442984436109E-3</v>
      </c>
      <c r="F140" s="22">
        <f t="shared" si="0"/>
        <v>2.9439135939545637E-3</v>
      </c>
      <c r="G140" s="22">
        <v>1.2528858458401118E-2</v>
      </c>
      <c r="H140" s="22">
        <v>-1.0338458911965387E-2</v>
      </c>
      <c r="I140" s="22">
        <v>-2.0543664269178447E-2</v>
      </c>
      <c r="J140" s="22">
        <v>-1.9655784763204922E-2</v>
      </c>
      <c r="K140" s="36">
        <v>-52</v>
      </c>
      <c r="L140" s="22">
        <f t="shared" si="7"/>
        <v>0.62012492913251804</v>
      </c>
      <c r="M140" s="22">
        <f t="shared" si="8"/>
        <v>-8.245723747385994E-2</v>
      </c>
      <c r="N140" s="22">
        <f t="shared" si="9"/>
        <v>1.2194110427046245E-2</v>
      </c>
      <c r="O140" s="22">
        <f t="shared" si="10"/>
        <v>0.2164050209961802</v>
      </c>
      <c r="P140" s="22">
        <f t="shared" si="11"/>
        <v>1.4862366165628735E-2</v>
      </c>
      <c r="Q140" s="22">
        <f t="shared" si="3"/>
        <v>-4.0714527259089923E-3</v>
      </c>
      <c r="R140" s="22">
        <f t="shared" si="4"/>
        <v>-4.0645169235270125E-3</v>
      </c>
      <c r="S140" s="22">
        <f t="shared" si="5"/>
        <v>1.5770801008255907E-3</v>
      </c>
      <c r="T140" s="22">
        <f t="shared" si="6"/>
        <v>5.6415970243526032E-3</v>
      </c>
      <c r="U140" s="22"/>
      <c r="V140" s="34"/>
    </row>
    <row r="141" spans="1:22" ht="15.75" customHeight="1" x14ac:dyDescent="0.2">
      <c r="A141" s="20">
        <v>44070</v>
      </c>
      <c r="B141" s="22">
        <v>4.4549339926036914E-3</v>
      </c>
      <c r="C141" s="22">
        <v>5.6437381903445627E-3</v>
      </c>
      <c r="D141" s="31">
        <v>6.9358023819798831E-6</v>
      </c>
      <c r="E141" s="32">
        <f t="shared" si="12"/>
        <v>4.4479981902217115E-3</v>
      </c>
      <c r="F141" s="22">
        <f t="shared" si="0"/>
        <v>5.6368023879625829E-3</v>
      </c>
      <c r="G141" s="22">
        <v>2.5100777718560898E-3</v>
      </c>
      <c r="H141" s="22">
        <v>9.7241604108047747E-3</v>
      </c>
      <c r="I141" s="22">
        <v>-1.6702224485616431E-2</v>
      </c>
      <c r="J141" s="22">
        <v>-2.3318025820329921E-3</v>
      </c>
      <c r="K141" s="36">
        <v>-51</v>
      </c>
      <c r="L141" s="22">
        <f t="shared" si="7"/>
        <v>0.62012492913251804</v>
      </c>
      <c r="M141" s="22">
        <f t="shared" si="8"/>
        <v>-8.245723747385994E-2</v>
      </c>
      <c r="N141" s="22">
        <f t="shared" si="9"/>
        <v>1.2194110427046245E-2</v>
      </c>
      <c r="O141" s="22">
        <f t="shared" si="10"/>
        <v>0.2164050209961802</v>
      </c>
      <c r="P141" s="22">
        <f t="shared" si="11"/>
        <v>1.4862366165628735E-2</v>
      </c>
      <c r="Q141" s="22">
        <f t="shared" si="3"/>
        <v>-2.4197625597569624E-4</v>
      </c>
      <c r="R141" s="22">
        <f t="shared" si="4"/>
        <v>-2.3504045359371635E-4</v>
      </c>
      <c r="S141" s="22">
        <f t="shared" si="5"/>
        <v>4.4549339926036914E-3</v>
      </c>
      <c r="T141" s="22">
        <f t="shared" si="6"/>
        <v>4.6899744461974075E-3</v>
      </c>
      <c r="U141" s="22"/>
      <c r="V141" s="34"/>
    </row>
    <row r="142" spans="1:22" ht="15.75" customHeight="1" x14ac:dyDescent="0.2">
      <c r="A142" s="20">
        <v>44071</v>
      </c>
      <c r="B142" s="22">
        <v>4.3050095839841478E-3</v>
      </c>
      <c r="C142" s="22">
        <v>5.655690157052029E-3</v>
      </c>
      <c r="D142" s="31">
        <v>6.9358023819798831E-6</v>
      </c>
      <c r="E142" s="32">
        <f t="shared" si="12"/>
        <v>4.2980737816021679E-3</v>
      </c>
      <c r="F142" s="22">
        <f t="shared" si="0"/>
        <v>5.6487543546700492E-3</v>
      </c>
      <c r="G142" s="22">
        <v>-8.9701110501564079E-3</v>
      </c>
      <c r="H142" s="22">
        <v>-9.2584646558537681E-3</v>
      </c>
      <c r="I142" s="22">
        <v>2.0331944977831562E-3</v>
      </c>
      <c r="J142" s="22">
        <v>-3.2583586895122436E-4</v>
      </c>
      <c r="K142" s="36">
        <v>-50</v>
      </c>
      <c r="L142" s="22">
        <f t="shared" si="7"/>
        <v>0.62012492913251804</v>
      </c>
      <c r="M142" s="22">
        <f t="shared" si="8"/>
        <v>-8.245723747385994E-2</v>
      </c>
      <c r="N142" s="22">
        <f t="shared" si="9"/>
        <v>1.2194110427046245E-2</v>
      </c>
      <c r="O142" s="22">
        <f t="shared" si="10"/>
        <v>0.2164050209961802</v>
      </c>
      <c r="P142" s="22">
        <f t="shared" si="11"/>
        <v>1.4862366165628735E-2</v>
      </c>
      <c r="Q142" s="22">
        <f t="shared" si="3"/>
        <v>4.5648360364958568E-3</v>
      </c>
      <c r="R142" s="22">
        <f t="shared" si="4"/>
        <v>4.5717718388778366E-3</v>
      </c>
      <c r="S142" s="22">
        <f t="shared" si="5"/>
        <v>4.3050095839841478E-3</v>
      </c>
      <c r="T142" s="22">
        <f t="shared" si="6"/>
        <v>-2.6676225489368887E-4</v>
      </c>
      <c r="U142" s="22"/>
      <c r="V142" s="34"/>
    </row>
    <row r="143" spans="1:22" ht="15.75" customHeight="1" x14ac:dyDescent="0.2">
      <c r="A143" s="20">
        <v>44074</v>
      </c>
      <c r="B143" s="22">
        <v>-1.4981276210219922E-3</v>
      </c>
      <c r="C143" s="22">
        <v>-7.8418282055417437E-3</v>
      </c>
      <c r="D143" s="31">
        <v>6.9358023819798831E-6</v>
      </c>
      <c r="E143" s="32">
        <f t="shared" si="12"/>
        <v>-1.5050634234039721E-3</v>
      </c>
      <c r="F143" s="22">
        <f t="shared" si="0"/>
        <v>-7.8487640079237236E-3</v>
      </c>
      <c r="G143" s="22">
        <v>-2.7105621954724868E-3</v>
      </c>
      <c r="H143" s="22">
        <v>-1.0271472493935244E-2</v>
      </c>
      <c r="I143" s="22">
        <v>1.3717310765752989E-2</v>
      </c>
      <c r="J143" s="22">
        <v>6.9383823879280247E-3</v>
      </c>
      <c r="K143" s="36">
        <v>-49</v>
      </c>
      <c r="L143" s="22">
        <f t="shared" si="7"/>
        <v>0.62012492913251804</v>
      </c>
      <c r="M143" s="22">
        <f t="shared" si="8"/>
        <v>-8.245723747385994E-2</v>
      </c>
      <c r="N143" s="22">
        <f t="shared" si="9"/>
        <v>1.2194110427046245E-2</v>
      </c>
      <c r="O143" s="22">
        <f t="shared" si="10"/>
        <v>0.2164050209961802</v>
      </c>
      <c r="P143" s="22">
        <f t="shared" si="11"/>
        <v>1.4862366165628735E-2</v>
      </c>
      <c r="Q143" s="22">
        <f t="shared" si="3"/>
        <v>-1.6973445194707899E-3</v>
      </c>
      <c r="R143" s="22">
        <f t="shared" si="4"/>
        <v>-1.69040871708881E-3</v>
      </c>
      <c r="S143" s="22">
        <f t="shared" si="5"/>
        <v>-1.4981276210219922E-3</v>
      </c>
      <c r="T143" s="22">
        <f t="shared" si="6"/>
        <v>1.9228109606681779E-4</v>
      </c>
      <c r="U143" s="22"/>
      <c r="V143" s="34"/>
    </row>
    <row r="144" spans="1:22" ht="15.75" customHeight="1" x14ac:dyDescent="0.2">
      <c r="A144" s="20">
        <v>44075</v>
      </c>
      <c r="B144" s="22">
        <v>-1.2396446418913786E-2</v>
      </c>
      <c r="C144" s="22">
        <v>7.5552638984283903E-3</v>
      </c>
      <c r="D144" s="31">
        <v>6.9358023819798831E-6</v>
      </c>
      <c r="E144" s="32">
        <f t="shared" si="12"/>
        <v>-1.2403382221295766E-2</v>
      </c>
      <c r="F144" s="22">
        <f t="shared" si="0"/>
        <v>7.5483280960464104E-3</v>
      </c>
      <c r="G144" s="22">
        <v>1.3671196496927885E-3</v>
      </c>
      <c r="H144" s="22">
        <v>-7.6564109880344084E-3</v>
      </c>
      <c r="I144" s="22">
        <v>1.7461218133079668E-3</v>
      </c>
      <c r="J144" s="22">
        <v>4.1366363032760058E-3</v>
      </c>
      <c r="K144" s="36">
        <v>-48</v>
      </c>
      <c r="L144" s="22">
        <f t="shared" si="7"/>
        <v>0.62012492913251804</v>
      </c>
      <c r="M144" s="22">
        <f t="shared" si="8"/>
        <v>-8.245723747385994E-2</v>
      </c>
      <c r="N144" s="22">
        <f t="shared" si="9"/>
        <v>1.2194110427046245E-2</v>
      </c>
      <c r="O144" s="22">
        <f t="shared" si="10"/>
        <v>0.2164050209961802</v>
      </c>
      <c r="P144" s="22">
        <f t="shared" si="11"/>
        <v>1.4862366165628735E-2</v>
      </c>
      <c r="Q144" s="22">
        <f t="shared" si="3"/>
        <v>4.9141641260610543E-3</v>
      </c>
      <c r="R144" s="22">
        <f t="shared" si="4"/>
        <v>4.9210999284430342E-3</v>
      </c>
      <c r="S144" s="22">
        <f t="shared" si="5"/>
        <v>-1.2396446418913786E-2</v>
      </c>
      <c r="T144" s="22">
        <f t="shared" si="6"/>
        <v>-1.731754634735682E-2</v>
      </c>
      <c r="U144" s="22"/>
      <c r="V144" s="34"/>
    </row>
    <row r="145" spans="1:22" ht="15.75" customHeight="1" x14ac:dyDescent="0.2">
      <c r="A145" s="20">
        <v>44076</v>
      </c>
      <c r="B145" s="22">
        <v>1.5130467129891674E-2</v>
      </c>
      <c r="C145" s="22">
        <v>1.5753407895037E-2</v>
      </c>
      <c r="D145" s="31">
        <v>6.9358023819798831E-6</v>
      </c>
      <c r="E145" s="32">
        <f t="shared" si="12"/>
        <v>1.5123531327509694E-2</v>
      </c>
      <c r="F145" s="22">
        <f t="shared" si="0"/>
        <v>1.574647209265502E-2</v>
      </c>
      <c r="G145" s="22">
        <v>6.5725753794857872E-3</v>
      </c>
      <c r="H145" s="22">
        <v>-1.1006404702355345E-3</v>
      </c>
      <c r="I145" s="22">
        <v>9.7814424914795094E-3</v>
      </c>
      <c r="J145" s="22">
        <v>1.1512102218784407E-3</v>
      </c>
      <c r="K145" s="36">
        <v>-47</v>
      </c>
      <c r="L145" s="22">
        <f t="shared" si="7"/>
        <v>0.62012492913251804</v>
      </c>
      <c r="M145" s="22">
        <f t="shared" si="8"/>
        <v>-8.245723747385994E-2</v>
      </c>
      <c r="N145" s="22">
        <f t="shared" si="9"/>
        <v>1.2194110427046245E-2</v>
      </c>
      <c r="O145" s="22">
        <f t="shared" si="10"/>
        <v>0.2164050209961802</v>
      </c>
      <c r="P145" s="22">
        <f t="shared" si="11"/>
        <v>1.4862366165628735E-2</v>
      </c>
      <c r="Q145" s="22">
        <f t="shared" si="3"/>
        <v>1.1343265125821959E-2</v>
      </c>
      <c r="R145" s="22">
        <f t="shared" si="4"/>
        <v>1.1350200928203939E-2</v>
      </c>
      <c r="S145" s="22">
        <f t="shared" si="5"/>
        <v>1.5130467129891674E-2</v>
      </c>
      <c r="T145" s="22">
        <f t="shared" si="6"/>
        <v>3.7802662016877351E-3</v>
      </c>
      <c r="U145" s="22"/>
      <c r="V145" s="34"/>
    </row>
    <row r="146" spans="1:22" ht="15.75" customHeight="1" x14ac:dyDescent="0.2">
      <c r="A146" s="20">
        <v>44077</v>
      </c>
      <c r="B146" s="22">
        <v>-2.8217311491702673E-2</v>
      </c>
      <c r="C146" s="22">
        <v>-2.8150474972598087E-2</v>
      </c>
      <c r="D146" s="31">
        <v>6.9358023819798831E-6</v>
      </c>
      <c r="E146" s="32">
        <f t="shared" si="12"/>
        <v>-2.8224247294084653E-2</v>
      </c>
      <c r="F146" s="22">
        <f t="shared" si="0"/>
        <v>-2.8157410774980067E-2</v>
      </c>
      <c r="G146" s="22">
        <v>2.4170741723686835E-3</v>
      </c>
      <c r="H146" s="22">
        <v>2.2511201075802623E-2</v>
      </c>
      <c r="I146" s="22">
        <v>-1.1116215786770349E-2</v>
      </c>
      <c r="J146" s="22">
        <v>-6.6551141959455724E-3</v>
      </c>
      <c r="K146" s="36">
        <v>-46</v>
      </c>
      <c r="L146" s="22">
        <f t="shared" si="7"/>
        <v>0.62012492913251804</v>
      </c>
      <c r="M146" s="22">
        <f t="shared" si="8"/>
        <v>-8.245723747385994E-2</v>
      </c>
      <c r="N146" s="22">
        <f t="shared" si="9"/>
        <v>1.2194110427046245E-2</v>
      </c>
      <c r="O146" s="22">
        <f t="shared" si="10"/>
        <v>0.2164050209961802</v>
      </c>
      <c r="P146" s="22">
        <f t="shared" si="11"/>
        <v>1.4862366165628735E-2</v>
      </c>
      <c r="Q146" s="22">
        <f t="shared" si="3"/>
        <v>-1.9890429203437199E-2</v>
      </c>
      <c r="R146" s="22">
        <f t="shared" si="4"/>
        <v>-1.9883493401055219E-2</v>
      </c>
      <c r="S146" s="22">
        <f t="shared" si="5"/>
        <v>-2.8217311491702673E-2</v>
      </c>
      <c r="T146" s="22">
        <f t="shared" si="6"/>
        <v>-8.3338180906474546E-3</v>
      </c>
      <c r="U146" s="22"/>
      <c r="V146" s="34"/>
    </row>
    <row r="147" spans="1:22" ht="15.75" customHeight="1" x14ac:dyDescent="0.2">
      <c r="A147" s="20">
        <v>44078</v>
      </c>
      <c r="B147" s="22">
        <v>-6.4399498077010201E-3</v>
      </c>
      <c r="C147" s="22">
        <v>-5.6505976382502229E-3</v>
      </c>
      <c r="D147" s="31">
        <v>6.9358023819798831E-6</v>
      </c>
      <c r="E147" s="32">
        <f t="shared" si="12"/>
        <v>-6.446885610083E-3</v>
      </c>
      <c r="F147" s="22">
        <f t="shared" si="0"/>
        <v>-5.6575334406322028E-3</v>
      </c>
      <c r="G147" s="22">
        <v>4.2812594489374479E-3</v>
      </c>
      <c r="H147" s="22">
        <v>6.8851805080891006E-3</v>
      </c>
      <c r="I147" s="22">
        <v>2.3361069102936409E-3</v>
      </c>
      <c r="J147" s="22">
        <v>1.3905475056901427E-2</v>
      </c>
      <c r="K147" s="36">
        <v>-45</v>
      </c>
      <c r="L147" s="22">
        <f t="shared" si="7"/>
        <v>0.62012492913251804</v>
      </c>
      <c r="M147" s="22">
        <f t="shared" si="8"/>
        <v>-8.245723747385994E-2</v>
      </c>
      <c r="N147" s="22">
        <f t="shared" si="9"/>
        <v>1.2194110427046245E-2</v>
      </c>
      <c r="O147" s="22">
        <f t="shared" si="10"/>
        <v>0.2164050209961802</v>
      </c>
      <c r="P147" s="22">
        <f t="shared" si="11"/>
        <v>1.4862366165628735E-2</v>
      </c>
      <c r="Q147" s="22">
        <f t="shared" si="3"/>
        <v>-3.0652261726052494E-3</v>
      </c>
      <c r="R147" s="22">
        <f t="shared" si="4"/>
        <v>-3.0582903702232695E-3</v>
      </c>
      <c r="S147" s="22">
        <f t="shared" si="5"/>
        <v>-6.4399498077010201E-3</v>
      </c>
      <c r="T147" s="22">
        <f t="shared" si="6"/>
        <v>-3.3816594374777506E-3</v>
      </c>
      <c r="U147" s="22"/>
      <c r="V147" s="34"/>
    </row>
    <row r="148" spans="1:22" ht="15.75" customHeight="1" x14ac:dyDescent="0.2">
      <c r="A148" s="20">
        <v>44082</v>
      </c>
      <c r="B148" s="22">
        <v>-8.9911033276852924E-3</v>
      </c>
      <c r="C148" s="22">
        <v>-2.2735915764373546E-2</v>
      </c>
      <c r="D148" s="31">
        <v>6.9358023819798831E-6</v>
      </c>
      <c r="E148" s="32">
        <f t="shared" si="12"/>
        <v>-8.9980391300672723E-3</v>
      </c>
      <c r="F148" s="22">
        <f t="shared" si="0"/>
        <v>-2.2742851566755526E-2</v>
      </c>
      <c r="G148" s="22">
        <v>3.3320991481395556E-3</v>
      </c>
      <c r="H148" s="22">
        <v>4.0207588848874889E-3</v>
      </c>
      <c r="I148" s="22">
        <v>4.5727848064999743E-3</v>
      </c>
      <c r="J148" s="22">
        <v>-1.8128399590663036E-2</v>
      </c>
      <c r="K148" s="36">
        <v>-44</v>
      </c>
      <c r="L148" s="22">
        <f t="shared" si="7"/>
        <v>0.62012492913251804</v>
      </c>
      <c r="M148" s="22">
        <f t="shared" si="8"/>
        <v>-8.245723747385994E-2</v>
      </c>
      <c r="N148" s="22">
        <f t="shared" si="9"/>
        <v>1.2194110427046245E-2</v>
      </c>
      <c r="O148" s="22">
        <f t="shared" si="10"/>
        <v>0.2164050209961802</v>
      </c>
      <c r="P148" s="22">
        <f t="shared" si="11"/>
        <v>1.4862366165628735E-2</v>
      </c>
      <c r="Q148" s="22">
        <f t="shared" si="3"/>
        <v>-1.360899264965902E-2</v>
      </c>
      <c r="R148" s="22">
        <f t="shared" si="4"/>
        <v>-1.360205684727704E-2</v>
      </c>
      <c r="S148" s="22">
        <f t="shared" si="5"/>
        <v>-8.9911033276852924E-3</v>
      </c>
      <c r="T148" s="22">
        <f t="shared" si="6"/>
        <v>4.6109535195917473E-3</v>
      </c>
      <c r="U148" s="22"/>
      <c r="V148" s="34"/>
    </row>
    <row r="149" spans="1:22" ht="15.75" customHeight="1" x14ac:dyDescent="0.2">
      <c r="A149" s="20">
        <v>44083</v>
      </c>
      <c r="B149" s="22">
        <v>1.6433559485011792E-2</v>
      </c>
      <c r="C149" s="22">
        <v>1.5857807663049804E-2</v>
      </c>
      <c r="D149" s="31">
        <v>6.9358023819798831E-6</v>
      </c>
      <c r="E149" s="32">
        <f t="shared" si="12"/>
        <v>1.6426623682629812E-2</v>
      </c>
      <c r="F149" s="22">
        <f t="shared" si="0"/>
        <v>1.5850871860667824E-2</v>
      </c>
      <c r="G149" s="22">
        <v>-5.1757486272450059E-3</v>
      </c>
      <c r="H149" s="22">
        <v>-1.7091890812506672E-2</v>
      </c>
      <c r="I149" s="22">
        <v>1.1782516081048475E-2</v>
      </c>
      <c r="J149" s="22">
        <v>7.2971966299327264E-3</v>
      </c>
      <c r="K149" s="36">
        <v>-43</v>
      </c>
      <c r="L149" s="22">
        <f t="shared" si="7"/>
        <v>0.62012492913251804</v>
      </c>
      <c r="M149" s="22">
        <f t="shared" si="8"/>
        <v>-8.245723747385994E-2</v>
      </c>
      <c r="N149" s="22">
        <f t="shared" si="9"/>
        <v>1.2194110427046245E-2</v>
      </c>
      <c r="O149" s="22">
        <f t="shared" si="10"/>
        <v>0.2164050209961802</v>
      </c>
      <c r="P149" s="22">
        <f t="shared" si="11"/>
        <v>1.4862366165628735E-2</v>
      </c>
      <c r="Q149" s="22">
        <f t="shared" si="3"/>
        <v>1.2706127567176059E-2</v>
      </c>
      <c r="R149" s="22">
        <f t="shared" si="4"/>
        <v>1.2713063369558039E-2</v>
      </c>
      <c r="S149" s="22">
        <f t="shared" si="5"/>
        <v>1.6433559485011792E-2</v>
      </c>
      <c r="T149" s="22">
        <f t="shared" si="6"/>
        <v>3.7204961154537527E-3</v>
      </c>
      <c r="U149" s="22"/>
      <c r="V149" s="34"/>
    </row>
    <row r="150" spans="1:22" ht="15.75" customHeight="1" x14ac:dyDescent="0.2">
      <c r="A150" s="20">
        <v>44084</v>
      </c>
      <c r="B150" s="22">
        <v>-1.8813137043246914E-2</v>
      </c>
      <c r="C150" s="22">
        <v>-1.4633506164099988E-2</v>
      </c>
      <c r="D150" s="31">
        <v>6.9358023819798831E-6</v>
      </c>
      <c r="E150" s="32">
        <f t="shared" si="12"/>
        <v>-1.8820072845628893E-2</v>
      </c>
      <c r="F150" s="22">
        <f t="shared" si="0"/>
        <v>-1.4640441966481968E-2</v>
      </c>
      <c r="G150" s="22">
        <v>3.4082863195491757E-3</v>
      </c>
      <c r="H150" s="22">
        <v>2.2065477625218578E-3</v>
      </c>
      <c r="I150" s="22">
        <v>-3.0418995234354901E-3</v>
      </c>
      <c r="J150" s="22">
        <v>-6.4003556668149747E-3</v>
      </c>
      <c r="K150" s="36">
        <v>-42</v>
      </c>
      <c r="L150" s="22">
        <f t="shared" si="7"/>
        <v>0.62012492913251804</v>
      </c>
      <c r="M150" s="22">
        <f t="shared" si="8"/>
        <v>-8.245723747385994E-2</v>
      </c>
      <c r="N150" s="22">
        <f t="shared" si="9"/>
        <v>1.2194110427046245E-2</v>
      </c>
      <c r="O150" s="22">
        <f t="shared" si="10"/>
        <v>0.2164050209961802</v>
      </c>
      <c r="P150" s="22">
        <f t="shared" si="11"/>
        <v>1.4862366165628735E-2</v>
      </c>
      <c r="Q150" s="22">
        <f t="shared" si="3"/>
        <v>-1.0086440784032393E-2</v>
      </c>
      <c r="R150" s="22">
        <f t="shared" si="4"/>
        <v>-1.0079504981650413E-2</v>
      </c>
      <c r="S150" s="22">
        <f t="shared" si="5"/>
        <v>-1.8813137043246914E-2</v>
      </c>
      <c r="T150" s="22">
        <f t="shared" si="6"/>
        <v>-8.7336320615965003E-3</v>
      </c>
      <c r="U150" s="22"/>
      <c r="V150" s="34"/>
    </row>
    <row r="151" spans="1:22" ht="15.75" customHeight="1" x14ac:dyDescent="0.2">
      <c r="A151" s="20">
        <v>44085</v>
      </c>
      <c r="B151" s="22">
        <v>5.9045269781657977E-3</v>
      </c>
      <c r="C151" s="22">
        <v>4.7485407220705638E-3</v>
      </c>
      <c r="D151" s="31">
        <v>6.9358023819798831E-6</v>
      </c>
      <c r="E151" s="32">
        <f t="shared" si="12"/>
        <v>5.8975911757838178E-3</v>
      </c>
      <c r="F151" s="22">
        <f t="shared" si="0"/>
        <v>4.7416049196885839E-3</v>
      </c>
      <c r="G151" s="22">
        <v>1.0203035588619841E-2</v>
      </c>
      <c r="H151" s="22">
        <v>-4.5994481165238582E-3</v>
      </c>
      <c r="I151" s="22">
        <v>7.7802763591897049E-3</v>
      </c>
      <c r="J151" s="22">
        <v>6.5307650667373535E-3</v>
      </c>
      <c r="K151" s="36">
        <v>-41</v>
      </c>
      <c r="L151" s="22">
        <f t="shared" si="7"/>
        <v>0.62012492913251804</v>
      </c>
      <c r="M151" s="22">
        <f t="shared" si="8"/>
        <v>-8.245723747385994E-2</v>
      </c>
      <c r="N151" s="22">
        <f t="shared" si="9"/>
        <v>1.2194110427046245E-2</v>
      </c>
      <c r="O151" s="22">
        <f t="shared" si="10"/>
        <v>0.2164050209961802</v>
      </c>
      <c r="P151" s="22">
        <f t="shared" si="11"/>
        <v>1.4862366165628735E-2</v>
      </c>
      <c r="Q151" s="22">
        <f t="shared" si="3"/>
        <v>3.8237405987049298E-3</v>
      </c>
      <c r="R151" s="22">
        <f t="shared" si="4"/>
        <v>3.8306764010869097E-3</v>
      </c>
      <c r="S151" s="22">
        <f t="shared" si="5"/>
        <v>5.9045269781657977E-3</v>
      </c>
      <c r="T151" s="22">
        <f t="shared" si="6"/>
        <v>2.0738505770788881E-3</v>
      </c>
      <c r="U151" s="22"/>
      <c r="V151" s="34"/>
    </row>
    <row r="152" spans="1:22" ht="15.75" customHeight="1" x14ac:dyDescent="0.2">
      <c r="A152" s="20">
        <v>44088</v>
      </c>
      <c r="B152" s="22">
        <v>3.8496653763292147E-3</v>
      </c>
      <c r="C152" s="22">
        <v>1.177505750574172E-2</v>
      </c>
      <c r="D152" s="31">
        <v>6.9358023819798831E-6</v>
      </c>
      <c r="E152" s="32">
        <f t="shared" si="12"/>
        <v>3.8427295739472348E-3</v>
      </c>
      <c r="F152" s="22">
        <f t="shared" si="0"/>
        <v>1.176812170335974E-2</v>
      </c>
      <c r="G152" s="22">
        <v>4.3966072903928767E-3</v>
      </c>
      <c r="H152" s="22">
        <v>-6.7450729756472908E-3</v>
      </c>
      <c r="I152" s="22">
        <v>6.7294198898351851E-3</v>
      </c>
      <c r="J152" s="22">
        <v>-4.2961948361123683E-3</v>
      </c>
      <c r="K152" s="36">
        <v>-40</v>
      </c>
      <c r="L152" s="22">
        <f t="shared" si="7"/>
        <v>0.62012492913251804</v>
      </c>
      <c r="M152" s="22">
        <f t="shared" si="8"/>
        <v>-8.245723747385994E-2</v>
      </c>
      <c r="N152" s="22">
        <f t="shared" si="9"/>
        <v>1.2194110427046245E-2</v>
      </c>
      <c r="O152" s="22">
        <f t="shared" si="10"/>
        <v>0.2164050209961802</v>
      </c>
      <c r="P152" s="22">
        <f t="shared" si="11"/>
        <v>1.4862366165628735E-2</v>
      </c>
      <c r="Q152" s="22">
        <f t="shared" si="3"/>
        <v>8.2453520129707591E-3</v>
      </c>
      <c r="R152" s="22">
        <f t="shared" si="4"/>
        <v>8.252287815352739E-3</v>
      </c>
      <c r="S152" s="22">
        <f t="shared" si="5"/>
        <v>3.8496653763292147E-3</v>
      </c>
      <c r="T152" s="22">
        <f t="shared" si="6"/>
        <v>-4.4026224390235243E-3</v>
      </c>
      <c r="U152" s="22"/>
      <c r="V152" s="34"/>
    </row>
    <row r="153" spans="1:22" ht="15.75" customHeight="1" x14ac:dyDescent="0.2">
      <c r="A153" s="20">
        <v>44089</v>
      </c>
      <c r="B153" s="22">
        <v>3.6334315306282275E-3</v>
      </c>
      <c r="C153" s="22">
        <v>8.108745786852374E-5</v>
      </c>
      <c r="D153" s="31">
        <v>6.9358023819798831E-6</v>
      </c>
      <c r="E153" s="32">
        <f t="shared" si="12"/>
        <v>3.6264957282462476E-3</v>
      </c>
      <c r="F153" s="22">
        <f t="shared" si="0"/>
        <v>7.4151655486543857E-5</v>
      </c>
      <c r="G153" s="22">
        <v>-2.2063962263023209E-3</v>
      </c>
      <c r="H153" s="22">
        <v>-7.5555691879766011E-3</v>
      </c>
      <c r="I153" s="22">
        <v>4.1384878476614069E-3</v>
      </c>
      <c r="J153" s="22">
        <v>-5.6560022149332988E-3</v>
      </c>
      <c r="K153" s="36">
        <v>-39</v>
      </c>
      <c r="L153" s="22">
        <f t="shared" si="7"/>
        <v>0.62012492913251804</v>
      </c>
      <c r="M153" s="22">
        <f t="shared" si="8"/>
        <v>-8.245723747385994E-2</v>
      </c>
      <c r="N153" s="22">
        <f t="shared" si="9"/>
        <v>1.2194110427046245E-2</v>
      </c>
      <c r="O153" s="22">
        <f t="shared" si="10"/>
        <v>0.2164050209961802</v>
      </c>
      <c r="P153" s="22">
        <f t="shared" si="11"/>
        <v>1.4862366165628735E-2</v>
      </c>
      <c r="Q153" s="22">
        <f t="shared" si="3"/>
        <v>9.473111562935734E-4</v>
      </c>
      <c r="R153" s="22">
        <f t="shared" si="4"/>
        <v>9.5424695867555329E-4</v>
      </c>
      <c r="S153" s="22">
        <f t="shared" si="5"/>
        <v>3.6334315306282275E-3</v>
      </c>
      <c r="T153" s="22">
        <f t="shared" si="6"/>
        <v>2.6791845719526743E-3</v>
      </c>
      <c r="U153" s="22"/>
      <c r="V153" s="34"/>
    </row>
    <row r="154" spans="1:22" ht="15.75" customHeight="1" x14ac:dyDescent="0.2">
      <c r="A154" s="20">
        <v>44090</v>
      </c>
      <c r="B154" s="22">
        <v>-3.2964475341789369E-3</v>
      </c>
      <c r="C154" s="22">
        <v>1.3129156283444555E-3</v>
      </c>
      <c r="D154" s="31">
        <v>6.9358023819798831E-6</v>
      </c>
      <c r="E154" s="32">
        <f t="shared" si="12"/>
        <v>-3.3033833365609167E-3</v>
      </c>
      <c r="F154" s="22">
        <f t="shared" si="0"/>
        <v>1.3059798259624756E-3</v>
      </c>
      <c r="G154" s="22">
        <v>5.8593869384859602E-3</v>
      </c>
      <c r="H154" s="22">
        <v>1.103258093991261E-2</v>
      </c>
      <c r="I154" s="22">
        <v>-8.6852562860997764E-3</v>
      </c>
      <c r="J154" s="22">
        <v>-3.1952451684072883E-3</v>
      </c>
      <c r="K154" s="36">
        <v>-38</v>
      </c>
      <c r="L154" s="22">
        <f t="shared" si="7"/>
        <v>0.62012492913251804</v>
      </c>
      <c r="M154" s="22">
        <f t="shared" si="8"/>
        <v>-8.245723747385994E-2</v>
      </c>
      <c r="N154" s="22">
        <f t="shared" si="9"/>
        <v>1.2194110427046245E-2</v>
      </c>
      <c r="O154" s="22">
        <f t="shared" si="10"/>
        <v>0.2164050209961802</v>
      </c>
      <c r="P154" s="22">
        <f t="shared" si="11"/>
        <v>1.4862366165628735E-2</v>
      </c>
      <c r="Q154" s="22">
        <f t="shared" si="3"/>
        <v>-1.4657676755703247E-3</v>
      </c>
      <c r="R154" s="22">
        <f t="shared" si="4"/>
        <v>-1.4588318731883448E-3</v>
      </c>
      <c r="S154" s="22">
        <f t="shared" si="5"/>
        <v>-3.2964475341789369E-3</v>
      </c>
      <c r="T154" s="22">
        <f t="shared" si="6"/>
        <v>-1.837615660990592E-3</v>
      </c>
      <c r="U154" s="22"/>
      <c r="V154" s="34"/>
    </row>
    <row r="155" spans="1:22" ht="15.75" customHeight="1" x14ac:dyDescent="0.2">
      <c r="A155" s="20">
        <v>44091</v>
      </c>
      <c r="B155" s="22">
        <v>-8.3229495572587336E-3</v>
      </c>
      <c r="C155" s="22">
        <v>-4.6626165470088328E-3</v>
      </c>
      <c r="D155" s="31">
        <v>6.9358023819798831E-6</v>
      </c>
      <c r="E155" s="32">
        <f t="shared" si="12"/>
        <v>-8.3298853596407135E-3</v>
      </c>
      <c r="F155" s="22">
        <f t="shared" si="0"/>
        <v>-4.6695523493908127E-3</v>
      </c>
      <c r="G155" s="22">
        <v>4.3521205000173688E-3</v>
      </c>
      <c r="H155" s="22">
        <v>2.1427471571674006E-3</v>
      </c>
      <c r="I155" s="22">
        <v>7.6779581107551034E-3</v>
      </c>
      <c r="J155" s="22">
        <v>7.5173741479139505E-3</v>
      </c>
      <c r="K155" s="36">
        <v>-37</v>
      </c>
      <c r="L155" s="22">
        <f t="shared" si="7"/>
        <v>0.62012492913251804</v>
      </c>
      <c r="M155" s="22">
        <f t="shared" si="8"/>
        <v>-8.245723747385994E-2</v>
      </c>
      <c r="N155" s="22">
        <f t="shared" si="9"/>
        <v>1.2194110427046245E-2</v>
      </c>
      <c r="O155" s="22">
        <f t="shared" si="10"/>
        <v>0.2164050209961802</v>
      </c>
      <c r="P155" s="22">
        <f t="shared" si="11"/>
        <v>1.4862366165628735E-2</v>
      </c>
      <c r="Q155" s="22">
        <f t="shared" si="3"/>
        <v>-1.4551661045235297E-3</v>
      </c>
      <c r="R155" s="22">
        <f t="shared" si="4"/>
        <v>-1.4482303021415498E-3</v>
      </c>
      <c r="S155" s="22">
        <f t="shared" si="5"/>
        <v>-8.3229495572587336E-3</v>
      </c>
      <c r="T155" s="22">
        <f t="shared" si="6"/>
        <v>-6.8747192551171839E-3</v>
      </c>
      <c r="U155" s="34"/>
      <c r="V155" s="34"/>
    </row>
    <row r="156" spans="1:22" ht="15.75" customHeight="1" x14ac:dyDescent="0.2">
      <c r="A156" s="20">
        <v>44092</v>
      </c>
      <c r="B156" s="22">
        <v>1.3565249350995826E-2</v>
      </c>
      <c r="C156" s="22">
        <v>-8.8036076530505804E-3</v>
      </c>
      <c r="D156" s="31">
        <v>6.9358023819798831E-6</v>
      </c>
      <c r="E156" s="32">
        <f t="shared" si="12"/>
        <v>1.3558313548613846E-2</v>
      </c>
      <c r="F156" s="22">
        <f t="shared" si="0"/>
        <v>-8.8105434554325603E-3</v>
      </c>
      <c r="G156" s="22">
        <v>-3.9756034013201701E-3</v>
      </c>
      <c r="H156" s="22">
        <v>3.9234467930976576E-3</v>
      </c>
      <c r="I156" s="22">
        <v>-4.4478459029672008E-3</v>
      </c>
      <c r="J156" s="22">
        <v>-8.6152660737057879E-5</v>
      </c>
      <c r="K156" s="36">
        <v>-36</v>
      </c>
      <c r="L156" s="22">
        <f t="shared" si="7"/>
        <v>0.62012492913251804</v>
      </c>
      <c r="M156" s="22">
        <f t="shared" si="8"/>
        <v>-8.245723747385994E-2</v>
      </c>
      <c r="N156" s="22">
        <f t="shared" si="9"/>
        <v>1.2194110427046245E-2</v>
      </c>
      <c r="O156" s="22">
        <f t="shared" si="10"/>
        <v>0.2164050209961802</v>
      </c>
      <c r="P156" s="22">
        <f t="shared" si="11"/>
        <v>1.4862366165628735E-2</v>
      </c>
      <c r="Q156" s="22">
        <f t="shared" si="3"/>
        <v>-6.0517940371142788E-3</v>
      </c>
      <c r="R156" s="22">
        <f t="shared" si="4"/>
        <v>-6.0448582347322989E-3</v>
      </c>
      <c r="S156" s="22">
        <f t="shared" si="5"/>
        <v>1.3565249350995826E-2</v>
      </c>
      <c r="T156" s="22">
        <f t="shared" si="6"/>
        <v>1.9610107585728124E-2</v>
      </c>
      <c r="U156" s="22"/>
      <c r="V156" s="34"/>
    </row>
    <row r="157" spans="1:22" ht="15.75" customHeight="1" x14ac:dyDescent="0.2">
      <c r="A157" s="20">
        <v>44095</v>
      </c>
      <c r="B157" s="22">
        <v>-2.7730470636875143E-2</v>
      </c>
      <c r="C157" s="22">
        <v>-1.860171815545238E-2</v>
      </c>
      <c r="D157" s="31">
        <v>6.9358023819798831E-6</v>
      </c>
      <c r="E157" s="32">
        <f t="shared" si="12"/>
        <v>-2.7737406439257123E-2</v>
      </c>
      <c r="F157" s="22">
        <f t="shared" si="0"/>
        <v>-1.860865395783436E-2</v>
      </c>
      <c r="G157" s="22">
        <v>-1.3701404533542081E-2</v>
      </c>
      <c r="H157" s="22">
        <v>-6.140877359670862E-3</v>
      </c>
      <c r="I157" s="22">
        <v>-6.8982987013599135E-3</v>
      </c>
      <c r="J157" s="22">
        <v>-1.0133371364987598E-3</v>
      </c>
      <c r="K157" s="36">
        <v>-35</v>
      </c>
      <c r="L157" s="22">
        <f t="shared" si="7"/>
        <v>0.62012492913251804</v>
      </c>
      <c r="M157" s="22">
        <f t="shared" si="8"/>
        <v>-8.245723747385994E-2</v>
      </c>
      <c r="N157" s="22">
        <f t="shared" si="9"/>
        <v>1.2194110427046245E-2</v>
      </c>
      <c r="O157" s="22">
        <f t="shared" si="10"/>
        <v>0.2164050209961802</v>
      </c>
      <c r="P157" s="22">
        <f t="shared" si="11"/>
        <v>1.4862366165628735E-2</v>
      </c>
      <c r="Q157" s="22">
        <f t="shared" si="3"/>
        <v>-1.1992679849026246E-2</v>
      </c>
      <c r="R157" s="22">
        <f t="shared" si="4"/>
        <v>-1.1985744046644266E-2</v>
      </c>
      <c r="S157" s="22">
        <f t="shared" si="5"/>
        <v>-2.7730470636875143E-2</v>
      </c>
      <c r="T157" s="22">
        <f t="shared" si="6"/>
        <v>-1.5744726590230879E-2</v>
      </c>
      <c r="U157" s="22"/>
      <c r="V157" s="34"/>
    </row>
    <row r="158" spans="1:22" ht="15.75" customHeight="1" x14ac:dyDescent="0.2">
      <c r="A158" s="20">
        <v>44096</v>
      </c>
      <c r="B158" s="22">
        <v>-6.1525893161630965E-3</v>
      </c>
      <c r="C158" s="22">
        <v>5.1613131579963077E-3</v>
      </c>
      <c r="D158" s="31">
        <v>6.9358023819798831E-6</v>
      </c>
      <c r="E158" s="32">
        <f t="shared" si="12"/>
        <v>-6.1595251185450764E-3</v>
      </c>
      <c r="F158" s="22">
        <f t="shared" si="0"/>
        <v>5.1543773556143278E-3</v>
      </c>
      <c r="G158" s="22">
        <v>2.1199698480486944E-3</v>
      </c>
      <c r="H158" s="22">
        <v>-1.8018022376489109E-2</v>
      </c>
      <c r="I158" s="22">
        <v>7.3054733068112039E-3</v>
      </c>
      <c r="J158" s="22">
        <v>1.6567869254445252E-3</v>
      </c>
      <c r="K158" s="36">
        <v>-34</v>
      </c>
      <c r="L158" s="22">
        <f t="shared" si="7"/>
        <v>0.62012492913251804</v>
      </c>
      <c r="M158" s="22">
        <f t="shared" si="8"/>
        <v>-8.245723747385994E-2</v>
      </c>
      <c r="N158" s="22">
        <f t="shared" si="9"/>
        <v>1.2194110427046245E-2</v>
      </c>
      <c r="O158" s="22">
        <f t="shared" si="10"/>
        <v>0.2164050209961802</v>
      </c>
      <c r="P158" s="22">
        <f t="shared" si="11"/>
        <v>1.4862366165628735E-2</v>
      </c>
      <c r="Q158" s="22">
        <f t="shared" si="3"/>
        <v>4.4074021589306138E-3</v>
      </c>
      <c r="R158" s="22">
        <f t="shared" si="4"/>
        <v>4.4143379613125937E-3</v>
      </c>
      <c r="S158" s="22">
        <f t="shared" si="5"/>
        <v>-6.1525893161630965E-3</v>
      </c>
      <c r="T158" s="22">
        <f t="shared" si="6"/>
        <v>-1.056692727747569E-2</v>
      </c>
      <c r="U158" s="22"/>
      <c r="V158" s="34"/>
    </row>
    <row r="159" spans="1:22" ht="15.75" customHeight="1" x14ac:dyDescent="0.2">
      <c r="A159" s="20">
        <v>44097</v>
      </c>
      <c r="B159" s="22">
        <v>1.5936258352778044E-3</v>
      </c>
      <c r="C159" s="22">
        <v>-1.9428447360245862E-2</v>
      </c>
      <c r="D159" s="31">
        <v>6.9358023819798831E-6</v>
      </c>
      <c r="E159" s="32">
        <f t="shared" si="12"/>
        <v>1.5866900328958245E-3</v>
      </c>
      <c r="F159" s="22">
        <f t="shared" si="0"/>
        <v>-1.9435383162627842E-2</v>
      </c>
      <c r="G159" s="22">
        <v>7.6968901487450116E-3</v>
      </c>
      <c r="H159" s="22">
        <v>-1.983773208766831E-2</v>
      </c>
      <c r="I159" s="22">
        <v>7.8505849099495748E-3</v>
      </c>
      <c r="J159" s="22">
        <v>-1.222703909193199E-2</v>
      </c>
      <c r="K159" s="36">
        <v>-33</v>
      </c>
      <c r="L159" s="22">
        <f t="shared" si="7"/>
        <v>0.62012492913251804</v>
      </c>
      <c r="M159" s="22">
        <f t="shared" si="8"/>
        <v>-8.245723747385994E-2</v>
      </c>
      <c r="N159" s="22">
        <f t="shared" si="9"/>
        <v>1.2194110427046245E-2</v>
      </c>
      <c r="O159" s="22">
        <f t="shared" si="10"/>
        <v>0.2164050209961802</v>
      </c>
      <c r="P159" s="22">
        <f t="shared" si="11"/>
        <v>1.4862366165628735E-2</v>
      </c>
      <c r="Q159" s="22">
        <f t="shared" si="3"/>
        <v>-1.1411750140728209E-2</v>
      </c>
      <c r="R159" s="22">
        <f t="shared" si="4"/>
        <v>-1.1404814338346229E-2</v>
      </c>
      <c r="S159" s="22">
        <f t="shared" si="5"/>
        <v>1.5936258352778044E-3</v>
      </c>
      <c r="T159" s="22">
        <f t="shared" si="6"/>
        <v>1.2998440173624034E-2</v>
      </c>
      <c r="U159" s="22"/>
      <c r="V159" s="34"/>
    </row>
    <row r="160" spans="1:22" ht="15.75" customHeight="1" x14ac:dyDescent="0.2">
      <c r="A160" s="20">
        <v>44098</v>
      </c>
      <c r="B160" s="22">
        <v>1.5910902322416817E-3</v>
      </c>
      <c r="C160" s="22">
        <v>1.9526469863140386E-3</v>
      </c>
      <c r="D160" s="31">
        <v>6.9358023819798831E-6</v>
      </c>
      <c r="E160" s="32">
        <f t="shared" si="12"/>
        <v>1.5841544298597018E-3</v>
      </c>
      <c r="F160" s="22">
        <f t="shared" si="0"/>
        <v>1.9457111839320587E-3</v>
      </c>
      <c r="G160" s="22">
        <v>-2.9642521544100066E-3</v>
      </c>
      <c r="H160" s="22">
        <v>4.6996130119665875E-3</v>
      </c>
      <c r="I160" s="22">
        <v>-3.5223273284561325E-3</v>
      </c>
      <c r="J160" s="22">
        <v>2.0796177006339131E-3</v>
      </c>
      <c r="K160" s="36">
        <v>-32</v>
      </c>
      <c r="L160" s="22">
        <f t="shared" si="7"/>
        <v>0.62012492913251804</v>
      </c>
      <c r="M160" s="22">
        <f t="shared" si="8"/>
        <v>-8.245723747385994E-2</v>
      </c>
      <c r="N160" s="22">
        <f t="shared" si="9"/>
        <v>1.2194110427046245E-2</v>
      </c>
      <c r="O160" s="22">
        <f t="shared" si="10"/>
        <v>0.2164050209961802</v>
      </c>
      <c r="P160" s="22">
        <f t="shared" si="11"/>
        <v>1.4862366165628735E-2</v>
      </c>
      <c r="Q160" s="22">
        <f t="shared" si="3"/>
        <v>7.7697437419048181E-4</v>
      </c>
      <c r="R160" s="22">
        <f t="shared" si="4"/>
        <v>7.839101765724617E-4</v>
      </c>
      <c r="S160" s="22">
        <f t="shared" si="5"/>
        <v>1.5910902322416817E-3</v>
      </c>
      <c r="T160" s="22">
        <f t="shared" si="6"/>
        <v>8.0718005566922E-4</v>
      </c>
      <c r="U160" s="22"/>
      <c r="V160" s="34"/>
    </row>
    <row r="161" spans="1:22" ht="15.75" customHeight="1" x14ac:dyDescent="0.2">
      <c r="A161" s="20">
        <v>44099</v>
      </c>
      <c r="B161" s="22">
        <v>6.8198521482703868E-3</v>
      </c>
      <c r="C161" s="22">
        <v>1.3281320779032881E-2</v>
      </c>
      <c r="D161" s="31">
        <v>6.9358023819798831E-6</v>
      </c>
      <c r="E161" s="32">
        <f t="shared" si="12"/>
        <v>6.8129163458884069E-3</v>
      </c>
      <c r="F161" s="22">
        <f t="shared" si="0"/>
        <v>1.3274384976650901E-2</v>
      </c>
      <c r="G161" s="22">
        <v>-3.2559194515708206E-3</v>
      </c>
      <c r="H161" s="22">
        <v>-2.8594494857316164E-3</v>
      </c>
      <c r="I161" s="22">
        <v>2.1651314874962923E-3</v>
      </c>
      <c r="J161" s="22">
        <v>-3.6338120456883664E-3</v>
      </c>
      <c r="K161" s="36">
        <v>-31</v>
      </c>
      <c r="L161" s="22">
        <f t="shared" si="7"/>
        <v>0.62012492913251804</v>
      </c>
      <c r="M161" s="22">
        <f t="shared" si="8"/>
        <v>-8.245723747385994E-2</v>
      </c>
      <c r="N161" s="22">
        <f t="shared" si="9"/>
        <v>1.2194110427046245E-2</v>
      </c>
      <c r="O161" s="22">
        <f t="shared" si="10"/>
        <v>0.2164050209961802</v>
      </c>
      <c r="P161" s="22">
        <f t="shared" si="11"/>
        <v>1.4862366165628735E-2</v>
      </c>
      <c r="Q161" s="22">
        <f t="shared" si="3"/>
        <v>8.8799210033587966E-3</v>
      </c>
      <c r="R161" s="22">
        <f t="shared" si="4"/>
        <v>8.8868568057407765E-3</v>
      </c>
      <c r="S161" s="22">
        <f t="shared" si="5"/>
        <v>6.8198521482703868E-3</v>
      </c>
      <c r="T161" s="22">
        <f t="shared" si="6"/>
        <v>-2.0670046574703897E-3</v>
      </c>
      <c r="U161" s="22"/>
      <c r="V161" s="34"/>
    </row>
    <row r="162" spans="1:22" ht="15.75" customHeight="1" x14ac:dyDescent="0.2">
      <c r="A162" s="20">
        <v>44102</v>
      </c>
      <c r="B162" s="22">
        <v>9.9054674723515635E-3</v>
      </c>
      <c r="C162" s="22">
        <v>1.4978907847172132E-2</v>
      </c>
      <c r="D162" s="31">
        <v>6.9358023819798831E-6</v>
      </c>
      <c r="E162" s="32">
        <f t="shared" si="12"/>
        <v>9.8985316699695836E-3</v>
      </c>
      <c r="F162" s="22">
        <f t="shared" si="0"/>
        <v>1.4971972044790153E-2</v>
      </c>
      <c r="G162" s="22">
        <v>5.7084011085469727E-3</v>
      </c>
      <c r="H162" s="22">
        <v>1.4574314878091689E-2</v>
      </c>
      <c r="I162" s="22">
        <v>-6.5788709885322809E-3</v>
      </c>
      <c r="J162" s="22">
        <v>4.2153696298823061E-3</v>
      </c>
      <c r="K162" s="36">
        <v>-30</v>
      </c>
      <c r="L162" s="22">
        <f t="shared" si="7"/>
        <v>0.62012492913251804</v>
      </c>
      <c r="M162" s="22">
        <f t="shared" si="8"/>
        <v>-8.245723747385994E-2</v>
      </c>
      <c r="N162" s="22">
        <f t="shared" si="9"/>
        <v>1.2194110427046245E-2</v>
      </c>
      <c r="O162" s="22">
        <f t="shared" si="10"/>
        <v>0.2164050209961802</v>
      </c>
      <c r="P162" s="22">
        <f t="shared" si="11"/>
        <v>1.4862366165628735E-2</v>
      </c>
      <c r="Q162" s="22">
        <f t="shared" si="3"/>
        <v>7.6304645750263174E-3</v>
      </c>
      <c r="R162" s="22">
        <f t="shared" si="4"/>
        <v>7.6374003774082972E-3</v>
      </c>
      <c r="S162" s="22">
        <f t="shared" si="5"/>
        <v>9.9054674723515635E-3</v>
      </c>
      <c r="T162" s="22">
        <f t="shared" si="6"/>
        <v>2.2680670949432663E-3</v>
      </c>
      <c r="U162" s="22"/>
      <c r="V162" s="34"/>
    </row>
    <row r="163" spans="1:22" ht="15.75" customHeight="1" x14ac:dyDescent="0.2">
      <c r="A163" s="20">
        <v>44103</v>
      </c>
      <c r="B163" s="22">
        <v>-3.3993949404425352E-4</v>
      </c>
      <c r="C163" s="22">
        <v>-4.7750029313903741E-3</v>
      </c>
      <c r="D163" s="31">
        <v>6.9358023819798831E-6</v>
      </c>
      <c r="E163" s="32">
        <f t="shared" si="12"/>
        <v>-3.468752964262334E-4</v>
      </c>
      <c r="F163" s="22">
        <f t="shared" si="0"/>
        <v>-4.781938733772354E-3</v>
      </c>
      <c r="G163" s="22">
        <v>-2.087833798471384E-4</v>
      </c>
      <c r="H163" s="22">
        <v>-1.278742508674735E-2</v>
      </c>
      <c r="I163" s="22">
        <v>5.9722091294456287E-3</v>
      </c>
      <c r="J163" s="22">
        <v>-5.7697198972964277E-3</v>
      </c>
      <c r="K163" s="36">
        <v>-29</v>
      </c>
      <c r="L163" s="22">
        <f t="shared" si="7"/>
        <v>0.62012492913251804</v>
      </c>
      <c r="M163" s="22">
        <f t="shared" si="8"/>
        <v>-8.245723747385994E-2</v>
      </c>
      <c r="N163" s="22">
        <f t="shared" si="9"/>
        <v>1.2194110427046245E-2</v>
      </c>
      <c r="O163" s="22">
        <f t="shared" si="10"/>
        <v>0.2164050209961802</v>
      </c>
      <c r="P163" s="22">
        <f t="shared" si="11"/>
        <v>1.4862366165628735E-2</v>
      </c>
      <c r="Q163" s="22">
        <f t="shared" si="3"/>
        <v>-1.8974506389848255E-3</v>
      </c>
      <c r="R163" s="22">
        <f t="shared" si="4"/>
        <v>-1.8905148366028456E-3</v>
      </c>
      <c r="S163" s="22">
        <f t="shared" si="5"/>
        <v>-3.3993949404425352E-4</v>
      </c>
      <c r="T163" s="22">
        <f t="shared" si="6"/>
        <v>1.5505753425585922E-3</v>
      </c>
      <c r="U163" s="22"/>
      <c r="V163" s="34"/>
    </row>
    <row r="164" spans="1:22" ht="15.75" customHeight="1" x14ac:dyDescent="0.2">
      <c r="A164" s="20">
        <v>44104</v>
      </c>
      <c r="B164" s="22">
        <v>1.2299945565919009E-2</v>
      </c>
      <c r="C164" s="22">
        <v>1.1914463836704987E-2</v>
      </c>
      <c r="D164" s="31">
        <v>6.9358023819798831E-6</v>
      </c>
      <c r="E164" s="32">
        <f t="shared" si="12"/>
        <v>1.2293009763537029E-2</v>
      </c>
      <c r="F164" s="22">
        <f t="shared" si="0"/>
        <v>1.1907528034323007E-2</v>
      </c>
      <c r="G164" s="22">
        <v>6.786744166223912E-4</v>
      </c>
      <c r="H164" s="22">
        <v>-4.6707021364370861E-4</v>
      </c>
      <c r="I164" s="22">
        <v>2.3024481468889649E-3</v>
      </c>
      <c r="J164" s="22">
        <v>1.8582920667428275E-3</v>
      </c>
      <c r="K164" s="36">
        <v>-28</v>
      </c>
      <c r="L164" s="22">
        <f t="shared" si="7"/>
        <v>0.62012492913251804</v>
      </c>
      <c r="M164" s="22">
        <f t="shared" si="8"/>
        <v>-8.245723747385994E-2</v>
      </c>
      <c r="N164" s="22">
        <f t="shared" si="9"/>
        <v>1.2194110427046245E-2</v>
      </c>
      <c r="O164" s="22">
        <f t="shared" si="10"/>
        <v>0.2164050209961802</v>
      </c>
      <c r="P164" s="22">
        <f t="shared" si="11"/>
        <v>1.4862366165628735E-2</v>
      </c>
      <c r="Q164" s="22">
        <f t="shared" si="3"/>
        <v>7.8483778118355416E-3</v>
      </c>
      <c r="R164" s="22">
        <f t="shared" si="4"/>
        <v>7.8553136142175215E-3</v>
      </c>
      <c r="S164" s="22">
        <f t="shared" si="5"/>
        <v>1.2299945565919009E-2</v>
      </c>
      <c r="T164" s="22">
        <f t="shared" si="6"/>
        <v>4.4446319517014877E-3</v>
      </c>
      <c r="U164" s="22"/>
      <c r="V164" s="34"/>
    </row>
    <row r="165" spans="1:22" ht="15.75" customHeight="1" x14ac:dyDescent="0.2">
      <c r="A165" s="20">
        <v>44105</v>
      </c>
      <c r="B165" s="22">
        <v>-1.0533520757130784E-2</v>
      </c>
      <c r="C165" s="22">
        <v>1.2662191027488965E-3</v>
      </c>
      <c r="D165" s="31">
        <v>6.9358023819798831E-6</v>
      </c>
      <c r="E165" s="32">
        <f t="shared" si="12"/>
        <v>-1.0540456559512764E-2</v>
      </c>
      <c r="F165" s="22">
        <f t="shared" si="0"/>
        <v>1.2592833003669166E-3</v>
      </c>
      <c r="G165" s="22">
        <v>-3.9365840434420788E-3</v>
      </c>
      <c r="H165" s="22">
        <v>-8.5463981859397308E-3</v>
      </c>
      <c r="I165" s="22">
        <v>-1.8864618635613924E-3</v>
      </c>
      <c r="J165" s="22">
        <v>-8.5756802591241063E-3</v>
      </c>
      <c r="K165" s="36">
        <v>-27</v>
      </c>
      <c r="L165" s="22">
        <f t="shared" si="7"/>
        <v>0.62012492913251804</v>
      </c>
      <c r="M165" s="22">
        <f t="shared" si="8"/>
        <v>-8.245723747385994E-2</v>
      </c>
      <c r="N165" s="22">
        <f t="shared" si="9"/>
        <v>1.2194110427046245E-2</v>
      </c>
      <c r="O165" s="22">
        <f t="shared" si="10"/>
        <v>0.2164050209961802</v>
      </c>
      <c r="P165" s="22">
        <f t="shared" si="11"/>
        <v>1.4862366165628735E-2</v>
      </c>
      <c r="Q165" s="22">
        <f t="shared" si="3"/>
        <v>4.6560237014789944E-4</v>
      </c>
      <c r="R165" s="22">
        <f t="shared" si="4"/>
        <v>4.7253817252987932E-4</v>
      </c>
      <c r="S165" s="22">
        <f t="shared" si="5"/>
        <v>-1.0533520757130784E-2</v>
      </c>
      <c r="T165" s="22">
        <f t="shared" si="6"/>
        <v>-1.1006058929660664E-2</v>
      </c>
      <c r="U165" s="22"/>
      <c r="V165" s="34"/>
    </row>
    <row r="166" spans="1:22" ht="15.75" customHeight="1" x14ac:dyDescent="0.2">
      <c r="A166" s="20">
        <v>44106</v>
      </c>
      <c r="B166" s="22">
        <v>-7.3579838710245747E-3</v>
      </c>
      <c r="C166" s="22">
        <v>-4.8321067230214744E-3</v>
      </c>
      <c r="D166" s="31">
        <v>6.9358023819798831E-6</v>
      </c>
      <c r="E166" s="32">
        <f t="shared" si="12"/>
        <v>-7.3649196734065546E-3</v>
      </c>
      <c r="F166" s="22">
        <f t="shared" si="0"/>
        <v>-4.8390425254034542E-3</v>
      </c>
      <c r="G166" s="22">
        <v>8.8420526355471943E-3</v>
      </c>
      <c r="H166" s="22">
        <v>1.6271036723814768E-2</v>
      </c>
      <c r="I166" s="22">
        <v>-6.8484187600478695E-3</v>
      </c>
      <c r="J166" s="22">
        <v>-3.414164160137892E-3</v>
      </c>
      <c r="K166" s="36">
        <v>-26</v>
      </c>
      <c r="L166" s="22">
        <f t="shared" si="7"/>
        <v>0.62012492913251804</v>
      </c>
      <c r="M166" s="22">
        <f t="shared" si="8"/>
        <v>-8.245723747385994E-2</v>
      </c>
      <c r="N166" s="22">
        <f t="shared" si="9"/>
        <v>1.2194110427046245E-2</v>
      </c>
      <c r="O166" s="22">
        <f t="shared" si="10"/>
        <v>0.2164050209961802</v>
      </c>
      <c r="P166" s="22">
        <f t="shared" si="11"/>
        <v>1.4862366165628735E-2</v>
      </c>
      <c r="Q166" s="22">
        <f t="shared" si="3"/>
        <v>-5.0642660819443493E-3</v>
      </c>
      <c r="R166" s="22">
        <f t="shared" si="4"/>
        <v>-5.0573302795623694E-3</v>
      </c>
      <c r="S166" s="22">
        <f t="shared" si="5"/>
        <v>-7.3579838710245747E-3</v>
      </c>
      <c r="T166" s="22">
        <f t="shared" si="6"/>
        <v>-2.3006535914622053E-3</v>
      </c>
      <c r="U166" s="22"/>
      <c r="V166" s="34"/>
    </row>
    <row r="167" spans="1:22" ht="15.75" customHeight="1" x14ac:dyDescent="0.2">
      <c r="A167" s="20">
        <v>44109</v>
      </c>
      <c r="B167" s="22">
        <v>1.351601381992823E-2</v>
      </c>
      <c r="C167" s="22">
        <v>1.6687397869622436E-2</v>
      </c>
      <c r="D167" s="31">
        <v>6.9358023819798831E-6</v>
      </c>
      <c r="E167" s="32">
        <f t="shared" si="12"/>
        <v>1.350907801754625E-2</v>
      </c>
      <c r="F167" s="22">
        <f t="shared" si="0"/>
        <v>1.6680462067240456E-2</v>
      </c>
      <c r="G167" s="22">
        <v>6.8844413719518953E-3</v>
      </c>
      <c r="H167" s="22">
        <v>-5.3741418593371282E-5</v>
      </c>
      <c r="I167" s="22">
        <v>2.7865487314546501E-3</v>
      </c>
      <c r="J167" s="22">
        <v>6.5625234588657481E-3</v>
      </c>
      <c r="K167" s="36">
        <v>-25</v>
      </c>
      <c r="L167" s="22">
        <f t="shared" si="7"/>
        <v>0.62012492913251804</v>
      </c>
      <c r="M167" s="22">
        <f t="shared" si="8"/>
        <v>-8.245723747385994E-2</v>
      </c>
      <c r="N167" s="22">
        <f t="shared" si="9"/>
        <v>1.2194110427046245E-2</v>
      </c>
      <c r="O167" s="22">
        <f t="shared" si="10"/>
        <v>0.2164050209961802</v>
      </c>
      <c r="P167" s="22">
        <f t="shared" si="11"/>
        <v>1.4862366165628735E-2</v>
      </c>
      <c r="Q167" s="22">
        <f t="shared" si="3"/>
        <v>1.047620077482392E-2</v>
      </c>
      <c r="R167" s="22">
        <f t="shared" si="4"/>
        <v>1.04831365772059E-2</v>
      </c>
      <c r="S167" s="22">
        <f t="shared" si="5"/>
        <v>1.351601381992823E-2</v>
      </c>
      <c r="T167" s="22">
        <f t="shared" si="6"/>
        <v>3.0328772427223299E-3</v>
      </c>
      <c r="U167" s="22"/>
      <c r="V167" s="34"/>
    </row>
    <row r="168" spans="1:22" ht="15.75" customHeight="1" x14ac:dyDescent="0.2">
      <c r="A168" s="20">
        <v>44110</v>
      </c>
      <c r="B168" s="22">
        <v>-1.3379261682963176E-2</v>
      </c>
      <c r="C168" s="22">
        <v>-1.3443356598938047E-2</v>
      </c>
      <c r="D168" s="31">
        <v>6.9358023819798831E-6</v>
      </c>
      <c r="E168" s="32">
        <f t="shared" si="12"/>
        <v>-1.3386197485345155E-2</v>
      </c>
      <c r="F168" s="22">
        <f t="shared" si="0"/>
        <v>-1.3450292401320027E-2</v>
      </c>
      <c r="G168" s="22">
        <v>2.9960809889893955E-3</v>
      </c>
      <c r="H168" s="22">
        <v>2.2858469494989198E-3</v>
      </c>
      <c r="I168" s="22">
        <v>-4.3757642113018882E-3</v>
      </c>
      <c r="J168" s="22">
        <v>7.2963885500085257E-5</v>
      </c>
      <c r="K168" s="36">
        <v>-24</v>
      </c>
      <c r="L168" s="22">
        <f t="shared" si="7"/>
        <v>0.62012492913251804</v>
      </c>
      <c r="M168" s="22">
        <f t="shared" si="8"/>
        <v>-8.245723747385994E-2</v>
      </c>
      <c r="N168" s="22">
        <f t="shared" si="9"/>
        <v>1.2194110427046245E-2</v>
      </c>
      <c r="O168" s="22">
        <f t="shared" si="10"/>
        <v>0.2164050209961802</v>
      </c>
      <c r="P168" s="22">
        <f t="shared" si="11"/>
        <v>1.4862366165628735E-2</v>
      </c>
      <c r="Q168" s="22">
        <f t="shared" si="3"/>
        <v>-9.5058892436966774E-3</v>
      </c>
      <c r="R168" s="22">
        <f t="shared" si="4"/>
        <v>-9.4989534413146975E-3</v>
      </c>
      <c r="S168" s="22">
        <f t="shared" si="5"/>
        <v>-1.3379261682963176E-2</v>
      </c>
      <c r="T168" s="22">
        <f t="shared" si="6"/>
        <v>-3.880308241648478E-3</v>
      </c>
      <c r="U168" s="22"/>
      <c r="V168" s="34"/>
    </row>
    <row r="169" spans="1:22" ht="15.75" customHeight="1" x14ac:dyDescent="0.2">
      <c r="A169" s="20">
        <v>44111</v>
      </c>
      <c r="B169" s="22">
        <v>1.1015274225625968E-2</v>
      </c>
      <c r="C169" s="22">
        <v>1.8928374451307638E-2</v>
      </c>
      <c r="D169" s="31">
        <v>6.9358023819798831E-6</v>
      </c>
      <c r="E169" s="32">
        <f t="shared" si="12"/>
        <v>1.1008338423243988E-2</v>
      </c>
      <c r="F169" s="22">
        <f t="shared" si="0"/>
        <v>1.8921438648925658E-2</v>
      </c>
      <c r="G169" s="22">
        <v>5.821044364379818E-3</v>
      </c>
      <c r="H169" s="22">
        <v>-1.6010090101069643E-4</v>
      </c>
      <c r="I169" s="22">
        <v>-3.6858111365855248E-3</v>
      </c>
      <c r="J169" s="22">
        <v>-5.4418842918256098E-3</v>
      </c>
      <c r="K169" s="36">
        <v>-23</v>
      </c>
      <c r="L169" s="22">
        <f t="shared" si="7"/>
        <v>0.62012492913251804</v>
      </c>
      <c r="M169" s="22">
        <f t="shared" si="8"/>
        <v>-8.245723747385994E-2</v>
      </c>
      <c r="N169" s="22">
        <f t="shared" si="9"/>
        <v>1.2194110427046245E-2</v>
      </c>
      <c r="O169" s="22">
        <f t="shared" si="10"/>
        <v>0.2164050209961802</v>
      </c>
      <c r="P169" s="22">
        <f t="shared" si="11"/>
        <v>1.4862366165628735E-2</v>
      </c>
      <c r="Q169" s="22">
        <f t="shared" si="3"/>
        <v>1.0373208962307538E-2</v>
      </c>
      <c r="R169" s="22">
        <f t="shared" si="4"/>
        <v>1.0380144764689517E-2</v>
      </c>
      <c r="S169" s="22">
        <f t="shared" si="5"/>
        <v>1.1015274225625968E-2</v>
      </c>
      <c r="T169" s="22">
        <f t="shared" si="6"/>
        <v>6.3512946093645037E-4</v>
      </c>
      <c r="U169" s="22"/>
      <c r="V169" s="34"/>
    </row>
    <row r="170" spans="1:22" ht="15.75" customHeight="1" x14ac:dyDescent="0.2">
      <c r="A170" s="20">
        <v>44112</v>
      </c>
      <c r="B170" s="22">
        <v>6.8066441990280082E-3</v>
      </c>
      <c r="C170" s="22">
        <v>4.3029227681865767E-3</v>
      </c>
      <c r="D170" s="31">
        <v>6.9358023819798831E-6</v>
      </c>
      <c r="E170" s="32">
        <f t="shared" si="12"/>
        <v>6.7997083966460283E-3</v>
      </c>
      <c r="F170" s="22">
        <f t="shared" si="0"/>
        <v>4.2959869658045968E-3</v>
      </c>
      <c r="G170" s="22">
        <v>2.5531332472622423E-3</v>
      </c>
      <c r="H170" s="22">
        <v>2.4321454619326697E-2</v>
      </c>
      <c r="I170" s="22">
        <v>-9.4682553268306789E-3</v>
      </c>
      <c r="J170" s="22">
        <v>-4.7745430597957925E-3</v>
      </c>
      <c r="K170" s="36">
        <v>-22</v>
      </c>
      <c r="L170" s="22">
        <f t="shared" si="7"/>
        <v>0.62012492913251804</v>
      </c>
      <c r="M170" s="22">
        <f t="shared" si="8"/>
        <v>-8.245723747385994E-2</v>
      </c>
      <c r="N170" s="22">
        <f t="shared" si="9"/>
        <v>1.2194110427046245E-2</v>
      </c>
      <c r="O170" s="22">
        <f t="shared" si="10"/>
        <v>0.2164050209961802</v>
      </c>
      <c r="P170" s="22">
        <f t="shared" si="11"/>
        <v>1.4862366165628735E-2</v>
      </c>
      <c r="Q170" s="22">
        <f t="shared" si="3"/>
        <v>6.3016380159811578E-4</v>
      </c>
      <c r="R170" s="22">
        <f t="shared" si="4"/>
        <v>6.3709960398009567E-4</v>
      </c>
      <c r="S170" s="22">
        <f t="shared" si="5"/>
        <v>6.8066441990280082E-3</v>
      </c>
      <c r="T170" s="22">
        <f t="shared" si="6"/>
        <v>6.1695445950479127E-3</v>
      </c>
      <c r="U170" s="22"/>
      <c r="V170" s="34"/>
    </row>
    <row r="171" spans="1:22" ht="15.75" customHeight="1" x14ac:dyDescent="0.2">
      <c r="A171" s="20">
        <v>44113</v>
      </c>
      <c r="B171" s="22">
        <v>1.3873363312185614E-2</v>
      </c>
      <c r="C171" s="22">
        <v>5.6615895063522438E-3</v>
      </c>
      <c r="D171" s="31">
        <v>6.9358023819798831E-6</v>
      </c>
      <c r="E171" s="32">
        <f t="shared" si="12"/>
        <v>1.3866427509803634E-2</v>
      </c>
      <c r="F171" s="22">
        <f t="shared" si="0"/>
        <v>5.654653703970264E-3</v>
      </c>
      <c r="G171" s="22">
        <v>-6.7234970975911731E-3</v>
      </c>
      <c r="H171" s="22">
        <v>-1.2056637650670759E-2</v>
      </c>
      <c r="I171" s="22">
        <v>7.868242189462795E-4</v>
      </c>
      <c r="J171" s="22">
        <v>-3.6507195984414598E-3</v>
      </c>
      <c r="K171" s="36">
        <v>-21</v>
      </c>
      <c r="L171" s="22">
        <f t="shared" si="7"/>
        <v>0.62012492913251804</v>
      </c>
      <c r="M171" s="22">
        <f t="shared" si="8"/>
        <v>-8.245723747385994E-2</v>
      </c>
      <c r="N171" s="22">
        <f t="shared" si="9"/>
        <v>1.2194110427046245E-2</v>
      </c>
      <c r="O171" s="22">
        <f t="shared" si="10"/>
        <v>0.2164050209961802</v>
      </c>
      <c r="P171" s="22">
        <f t="shared" si="11"/>
        <v>1.4862366165628735E-2</v>
      </c>
      <c r="Q171" s="22">
        <f t="shared" si="3"/>
        <v>4.0299871335645106E-3</v>
      </c>
      <c r="R171" s="22">
        <f t="shared" si="4"/>
        <v>4.0369229359464905E-3</v>
      </c>
      <c r="S171" s="22">
        <f t="shared" si="5"/>
        <v>1.3873363312185614E-2</v>
      </c>
      <c r="T171" s="22">
        <f t="shared" si="6"/>
        <v>9.8364403762391233E-3</v>
      </c>
      <c r="U171" s="22"/>
      <c r="V171" s="34"/>
    </row>
    <row r="172" spans="1:22" ht="15.75" customHeight="1" x14ac:dyDescent="0.2">
      <c r="A172" s="20">
        <v>44116</v>
      </c>
      <c r="B172" s="22">
        <v>5.7461932819730171E-3</v>
      </c>
      <c r="C172" s="22">
        <v>8.7287461065237246E-3</v>
      </c>
      <c r="D172" s="31">
        <v>6.9358023819798831E-6</v>
      </c>
      <c r="E172" s="32">
        <f t="shared" si="12"/>
        <v>5.7392574795910372E-3</v>
      </c>
      <c r="F172" s="22">
        <f t="shared" si="0"/>
        <v>8.7218103041417448E-3</v>
      </c>
      <c r="G172" s="22">
        <v>-6.3024392350879872E-3</v>
      </c>
      <c r="H172" s="22">
        <v>1.0125931258188961E-3</v>
      </c>
      <c r="I172" s="22">
        <v>2.9169492649416626E-3</v>
      </c>
      <c r="J172" s="22">
        <v>1.1498769653059409E-2</v>
      </c>
      <c r="K172" s="36">
        <v>-20</v>
      </c>
      <c r="L172" s="22">
        <f t="shared" si="7"/>
        <v>0.62012492913251804</v>
      </c>
      <c r="M172" s="22">
        <f t="shared" si="8"/>
        <v>-8.245723747385994E-2</v>
      </c>
      <c r="N172" s="22">
        <f t="shared" si="9"/>
        <v>1.2194110427046245E-2</v>
      </c>
      <c r="O172" s="22">
        <f t="shared" si="10"/>
        <v>0.2164050209961802</v>
      </c>
      <c r="P172" s="22">
        <f t="shared" si="11"/>
        <v>1.4862366165628735E-2</v>
      </c>
      <c r="Q172" s="22">
        <f t="shared" si="3"/>
        <v>6.7427827897917729E-3</v>
      </c>
      <c r="R172" s="22">
        <f t="shared" si="4"/>
        <v>6.7497185921737528E-3</v>
      </c>
      <c r="S172" s="22">
        <f t="shared" si="5"/>
        <v>5.7461932819730171E-3</v>
      </c>
      <c r="T172" s="22">
        <f t="shared" si="6"/>
        <v>-1.0035253102007357E-3</v>
      </c>
      <c r="U172" s="22"/>
      <c r="V172" s="34"/>
    </row>
    <row r="173" spans="1:22" ht="15.75" customHeight="1" x14ac:dyDescent="0.2">
      <c r="A173" s="20">
        <v>44117</v>
      </c>
      <c r="B173" s="22">
        <v>-2.3185582240227563E-2</v>
      </c>
      <c r="C173" s="22">
        <v>-5.4839261572143701E-3</v>
      </c>
      <c r="D173" s="31">
        <v>6.9358023819798831E-6</v>
      </c>
      <c r="E173" s="32">
        <f t="shared" si="12"/>
        <v>-2.3192518042609543E-2</v>
      </c>
      <c r="F173" s="22">
        <f t="shared" si="0"/>
        <v>-5.49086195959635E-3</v>
      </c>
      <c r="G173" s="22">
        <v>-1.07674936978565E-2</v>
      </c>
      <c r="H173" s="22">
        <v>-3.6210149873386801E-3</v>
      </c>
      <c r="I173" s="22">
        <v>-2.1639708111526887E-3</v>
      </c>
      <c r="J173" s="22">
        <v>-1.4395581273291365E-2</v>
      </c>
      <c r="K173" s="36">
        <v>-19</v>
      </c>
      <c r="L173" s="22">
        <f t="shared" si="7"/>
        <v>0.62012492913251804</v>
      </c>
      <c r="M173" s="22">
        <f t="shared" si="8"/>
        <v>-8.245723747385994E-2</v>
      </c>
      <c r="N173" s="22">
        <f t="shared" si="9"/>
        <v>1.2194110427046245E-2</v>
      </c>
      <c r="O173" s="22">
        <f t="shared" si="10"/>
        <v>0.2164050209961802</v>
      </c>
      <c r="P173" s="22">
        <f t="shared" si="11"/>
        <v>1.4862366165628735E-2</v>
      </c>
      <c r="Q173" s="22">
        <f t="shared" si="3"/>
        <v>-3.2435642042156218E-3</v>
      </c>
      <c r="R173" s="22">
        <f t="shared" si="4"/>
        <v>-3.236628401833642E-3</v>
      </c>
      <c r="S173" s="22">
        <f t="shared" si="5"/>
        <v>-2.3185582240227563E-2</v>
      </c>
      <c r="T173" s="22">
        <f t="shared" si="6"/>
        <v>-1.9948953838393922E-2</v>
      </c>
      <c r="U173" s="22"/>
      <c r="V173" s="34"/>
    </row>
    <row r="174" spans="1:22" ht="15.75" customHeight="1" x14ac:dyDescent="0.2">
      <c r="A174" s="20">
        <v>44118</v>
      </c>
      <c r="B174" s="22">
        <v>-1.7540313476370473E-3</v>
      </c>
      <c r="C174" s="22">
        <v>-5.7981961520436852E-3</v>
      </c>
      <c r="D174" s="31">
        <v>6.9358023819798831E-6</v>
      </c>
      <c r="E174" s="32">
        <f t="shared" si="12"/>
        <v>-1.7609671500190271E-3</v>
      </c>
      <c r="F174" s="22">
        <f t="shared" si="0"/>
        <v>-5.8051319544256651E-3</v>
      </c>
      <c r="G174" s="22">
        <v>9.6089108712206165E-3</v>
      </c>
      <c r="H174" s="22">
        <v>1.1282988130309653E-4</v>
      </c>
      <c r="I174" s="22">
        <v>8.5847453334153296E-3</v>
      </c>
      <c r="J174" s="22">
        <v>1.3876574607589291E-2</v>
      </c>
      <c r="K174" s="36">
        <v>-18</v>
      </c>
      <c r="L174" s="22">
        <f t="shared" si="7"/>
        <v>0.62012492913251804</v>
      </c>
      <c r="M174" s="22">
        <f t="shared" si="8"/>
        <v>-8.245723747385994E-2</v>
      </c>
      <c r="N174" s="22">
        <f t="shared" si="9"/>
        <v>1.2194110427046245E-2</v>
      </c>
      <c r="O174" s="22">
        <f t="shared" si="10"/>
        <v>0.2164050209961802</v>
      </c>
      <c r="P174" s="22">
        <f t="shared" si="11"/>
        <v>1.4862366165628735E-2</v>
      </c>
      <c r="Q174" s="22">
        <f t="shared" si="3"/>
        <v>-2.3268347003171813E-3</v>
      </c>
      <c r="R174" s="22">
        <f t="shared" si="4"/>
        <v>-2.3198988979352014E-3</v>
      </c>
      <c r="S174" s="22">
        <f t="shared" si="5"/>
        <v>-1.7540313476370473E-3</v>
      </c>
      <c r="T174" s="22">
        <f t="shared" si="6"/>
        <v>5.6586755029815411E-4</v>
      </c>
      <c r="U174" s="22"/>
      <c r="V174" s="34"/>
    </row>
    <row r="175" spans="1:22" ht="15.75" customHeight="1" x14ac:dyDescent="0.2">
      <c r="A175" s="20">
        <v>44119</v>
      </c>
      <c r="B175" s="22">
        <v>-6.1634520692577218E-3</v>
      </c>
      <c r="C175" s="22">
        <v>-6.9463693981419597E-4</v>
      </c>
      <c r="D175" s="31">
        <v>6.9358023819798831E-6</v>
      </c>
      <c r="E175" s="32">
        <f t="shared" si="12"/>
        <v>-6.1703878716397017E-3</v>
      </c>
      <c r="F175" s="22">
        <f t="shared" si="0"/>
        <v>-7.0157274219617585E-4</v>
      </c>
      <c r="G175" s="22">
        <v>2.6437757924192089E-3</v>
      </c>
      <c r="H175" s="22">
        <v>1.3511210975104113E-2</v>
      </c>
      <c r="I175" s="22">
        <v>-1.2605376096195843E-2</v>
      </c>
      <c r="J175" s="22">
        <v>-8.6912979198436446E-3</v>
      </c>
      <c r="K175" s="36">
        <v>-17</v>
      </c>
      <c r="L175" s="22">
        <f t="shared" si="7"/>
        <v>0.62012492913251804</v>
      </c>
      <c r="M175" s="22">
        <f t="shared" si="8"/>
        <v>-8.245723747385994E-2</v>
      </c>
      <c r="N175" s="22">
        <f t="shared" si="9"/>
        <v>1.2194110427046245E-2</v>
      </c>
      <c r="O175" s="22">
        <f t="shared" si="10"/>
        <v>0.2164050209961802</v>
      </c>
      <c r="P175" s="22">
        <f t="shared" si="11"/>
        <v>1.4862366165628735E-2</v>
      </c>
      <c r="Q175" s="22">
        <f t="shared" si="3"/>
        <v>-3.3453439276466173E-3</v>
      </c>
      <c r="R175" s="22">
        <f t="shared" si="4"/>
        <v>-3.3384081252646374E-3</v>
      </c>
      <c r="S175" s="22">
        <f t="shared" si="5"/>
        <v>-6.1634520692577218E-3</v>
      </c>
      <c r="T175" s="22">
        <f t="shared" si="6"/>
        <v>-2.8250439439930844E-3</v>
      </c>
      <c r="U175" s="22"/>
      <c r="V175" s="34"/>
    </row>
    <row r="176" spans="1:22" ht="15.75" customHeight="1" x14ac:dyDescent="0.2">
      <c r="A176" s="20">
        <v>44120</v>
      </c>
      <c r="B176" s="22">
        <v>6.1634520692577452E-3</v>
      </c>
      <c r="C176" s="22">
        <v>3.9267650694011199E-3</v>
      </c>
      <c r="D176" s="31">
        <v>6.9358023819798831E-6</v>
      </c>
      <c r="E176" s="32">
        <f t="shared" si="12"/>
        <v>6.1565162668757653E-3</v>
      </c>
      <c r="F176" s="22">
        <f t="shared" si="0"/>
        <v>3.91982926701914E-3</v>
      </c>
      <c r="G176" s="22">
        <v>3.4538408374650601E-3</v>
      </c>
      <c r="H176" s="22">
        <v>-2.9101782794902194E-3</v>
      </c>
      <c r="I176" s="22">
        <v>6.6289460297008149E-3</v>
      </c>
      <c r="J176" s="22">
        <v>1.0690998642312066E-3</v>
      </c>
      <c r="K176" s="36">
        <v>-16</v>
      </c>
      <c r="L176" s="22">
        <f t="shared" si="7"/>
        <v>0.62012492913251804</v>
      </c>
      <c r="M176" s="22">
        <f t="shared" si="8"/>
        <v>-8.245723747385994E-2</v>
      </c>
      <c r="N176" s="22">
        <f t="shared" si="9"/>
        <v>1.2194110427046245E-2</v>
      </c>
      <c r="O176" s="22">
        <f t="shared" si="10"/>
        <v>0.2164050209961802</v>
      </c>
      <c r="P176" s="22">
        <f t="shared" si="11"/>
        <v>1.4862366165628735E-2</v>
      </c>
      <c r="Q176" s="22">
        <f t="shared" si="3"/>
        <v>3.5609291953773259E-3</v>
      </c>
      <c r="R176" s="22">
        <f t="shared" si="4"/>
        <v>3.5678649977593058E-3</v>
      </c>
      <c r="S176" s="22">
        <f t="shared" si="5"/>
        <v>6.1634520692577452E-3</v>
      </c>
      <c r="T176" s="22">
        <f t="shared" si="6"/>
        <v>2.5955870714984394E-3</v>
      </c>
      <c r="U176" s="22"/>
      <c r="V176" s="34"/>
    </row>
    <row r="177" spans="1:22" ht="15.75" customHeight="1" x14ac:dyDescent="0.2">
      <c r="A177" s="20">
        <v>44123</v>
      </c>
      <c r="B177" s="22">
        <v>-2.5854664959439541E-2</v>
      </c>
      <c r="C177" s="22">
        <v>-1.4467769454956975E-2</v>
      </c>
      <c r="D177" s="31">
        <v>6.9358023819798831E-6</v>
      </c>
      <c r="E177" s="32">
        <f t="shared" si="12"/>
        <v>-2.5861600761821521E-2</v>
      </c>
      <c r="F177" s="22">
        <f t="shared" si="0"/>
        <v>-1.4474705257338955E-2</v>
      </c>
      <c r="G177" s="22">
        <v>4.7217169788502083E-3</v>
      </c>
      <c r="H177" s="22">
        <v>3.6236510167047403E-3</v>
      </c>
      <c r="I177" s="22">
        <v>-1.1308210516753642E-3</v>
      </c>
      <c r="J177" s="22">
        <v>-4.565240109235846E-3</v>
      </c>
      <c r="K177" s="36">
        <v>-15</v>
      </c>
      <c r="L177" s="22">
        <f t="shared" si="7"/>
        <v>0.62012492913251804</v>
      </c>
      <c r="M177" s="22">
        <f t="shared" si="8"/>
        <v>-8.245723747385994E-2</v>
      </c>
      <c r="N177" s="22">
        <f t="shared" si="9"/>
        <v>1.2194110427046245E-2</v>
      </c>
      <c r="O177" s="22">
        <f t="shared" si="10"/>
        <v>0.2164050209961802</v>
      </c>
      <c r="P177" s="22">
        <f t="shared" si="11"/>
        <v>1.4862366165628735E-2</v>
      </c>
      <c r="Q177" s="22">
        <f t="shared" si="3"/>
        <v>-9.6338437330522452E-3</v>
      </c>
      <c r="R177" s="22">
        <f t="shared" si="4"/>
        <v>-9.6269079306702653E-3</v>
      </c>
      <c r="S177" s="22">
        <f t="shared" si="5"/>
        <v>-2.5854664959439541E-2</v>
      </c>
      <c r="T177" s="22">
        <f t="shared" si="6"/>
        <v>-1.6227757028769274E-2</v>
      </c>
      <c r="U177" s="22"/>
      <c r="V177" s="34"/>
    </row>
    <row r="178" spans="1:22" ht="15.75" customHeight="1" x14ac:dyDescent="0.2">
      <c r="A178" s="20">
        <v>44124</v>
      </c>
      <c r="B178" s="22">
        <v>1.5924121480416452E-3</v>
      </c>
      <c r="C178" s="22">
        <v>4.0128037230930625E-3</v>
      </c>
      <c r="D178" s="31">
        <v>6.9358023819798831E-6</v>
      </c>
      <c r="E178" s="32">
        <f t="shared" si="12"/>
        <v>1.5854763456596653E-3</v>
      </c>
      <c r="F178" s="22">
        <f t="shared" si="0"/>
        <v>4.0058679207110827E-3</v>
      </c>
      <c r="G178" s="22">
        <v>4.0302960765650269E-3</v>
      </c>
      <c r="H178" s="22">
        <v>5.0577734380967115E-3</v>
      </c>
      <c r="I178" s="22">
        <v>-1.6423272191360576E-2</v>
      </c>
      <c r="J178" s="22">
        <v>5.2816851460803513E-3</v>
      </c>
      <c r="K178" s="36">
        <v>-14</v>
      </c>
      <c r="L178" s="22">
        <f t="shared" si="7"/>
        <v>0.62012492913251804</v>
      </c>
      <c r="M178" s="22">
        <f t="shared" si="8"/>
        <v>-8.245723747385994E-2</v>
      </c>
      <c r="N178" s="22">
        <f t="shared" si="9"/>
        <v>1.2194110427046245E-2</v>
      </c>
      <c r="O178" s="22">
        <f t="shared" si="10"/>
        <v>0.2164050209961802</v>
      </c>
      <c r="P178" s="22">
        <f t="shared" si="11"/>
        <v>1.4862366165628735E-2</v>
      </c>
      <c r="Q178" s="22">
        <f t="shared" si="3"/>
        <v>-1.2620936971957277E-3</v>
      </c>
      <c r="R178" s="22">
        <f t="shared" si="4"/>
        <v>-1.2551578948137479E-3</v>
      </c>
      <c r="S178" s="22">
        <f t="shared" si="5"/>
        <v>1.5924121480416452E-3</v>
      </c>
      <c r="T178" s="22">
        <f t="shared" si="6"/>
        <v>2.8475700428553931E-3</v>
      </c>
      <c r="U178" s="22"/>
      <c r="V178" s="34"/>
    </row>
    <row r="179" spans="1:22" ht="15.75" customHeight="1" x14ac:dyDescent="0.2">
      <c r="A179" s="20">
        <v>44125</v>
      </c>
      <c r="B179" s="22">
        <v>-4.2983981877757786E-3</v>
      </c>
      <c r="C179" s="22">
        <v>-3.4667648315577673E-3</v>
      </c>
      <c r="D179" s="31">
        <v>6.9358023819798831E-6</v>
      </c>
      <c r="E179" s="32">
        <f t="shared" si="12"/>
        <v>-4.3053339901577585E-3</v>
      </c>
      <c r="F179" s="22">
        <f t="shared" si="0"/>
        <v>-3.4737006339397472E-3</v>
      </c>
      <c r="G179" s="22">
        <v>-2.3321198127567305E-3</v>
      </c>
      <c r="H179" s="22">
        <v>3.7368491177444552E-3</v>
      </c>
      <c r="I179" s="22">
        <v>-1.159277538894711E-2</v>
      </c>
      <c r="J179" s="22">
        <v>-4.3885149695421328E-3</v>
      </c>
      <c r="K179" s="36">
        <v>-13</v>
      </c>
      <c r="L179" s="22">
        <f t="shared" si="7"/>
        <v>0.62012492913251804</v>
      </c>
      <c r="M179" s="22">
        <f t="shared" si="8"/>
        <v>-8.245723747385994E-2</v>
      </c>
      <c r="N179" s="22">
        <f t="shared" si="9"/>
        <v>1.2194110427046245E-2</v>
      </c>
      <c r="O179" s="22">
        <f t="shared" si="10"/>
        <v>0.2164050209961802</v>
      </c>
      <c r="P179" s="22">
        <f t="shared" si="11"/>
        <v>1.4862366165628735E-2</v>
      </c>
      <c r="Q179" s="22">
        <f t="shared" si="3"/>
        <v>-4.4902191692902859E-3</v>
      </c>
      <c r="R179" s="22">
        <f t="shared" si="4"/>
        <v>-4.4832833669083061E-3</v>
      </c>
      <c r="S179" s="22">
        <f t="shared" si="5"/>
        <v>-4.2983981877757786E-3</v>
      </c>
      <c r="T179" s="22">
        <f t="shared" si="6"/>
        <v>1.8488517913252747E-4</v>
      </c>
      <c r="U179" s="22"/>
      <c r="V179" s="34"/>
    </row>
    <row r="180" spans="1:22" ht="15.75" customHeight="1" x14ac:dyDescent="0.2">
      <c r="A180" s="20">
        <v>44126</v>
      </c>
      <c r="B180" s="22">
        <v>7.9582441401223093E-3</v>
      </c>
      <c r="C180" s="22">
        <v>5.403156046163567E-3</v>
      </c>
      <c r="D180" s="31">
        <v>6.9358023819798831E-6</v>
      </c>
      <c r="E180" s="32">
        <f t="shared" si="12"/>
        <v>7.9513083377403294E-3</v>
      </c>
      <c r="F180" s="22">
        <f t="shared" si="0"/>
        <v>5.3962202437815871E-3</v>
      </c>
      <c r="G180" s="22">
        <v>-1.5172363465579494E-4</v>
      </c>
      <c r="H180" s="22">
        <v>1.1099049535494822E-2</v>
      </c>
      <c r="I180" s="22">
        <v>-1.5126249430235331E-3</v>
      </c>
      <c r="J180" s="22">
        <v>5.0296835457983701E-3</v>
      </c>
      <c r="K180" s="36">
        <v>-12</v>
      </c>
      <c r="L180" s="22">
        <f t="shared" si="7"/>
        <v>0.62012492913251804</v>
      </c>
      <c r="M180" s="22">
        <f t="shared" si="8"/>
        <v>-8.245723747385994E-2</v>
      </c>
      <c r="N180" s="22">
        <f t="shared" si="9"/>
        <v>1.2194110427046245E-2</v>
      </c>
      <c r="O180" s="22">
        <f t="shared" si="10"/>
        <v>0.2164050209961802</v>
      </c>
      <c r="P180" s="22">
        <f t="shared" si="11"/>
        <v>1.4862366165628735E-2</v>
      </c>
      <c r="Q180" s="22">
        <f t="shared" si="3"/>
        <v>3.2415978097033457E-3</v>
      </c>
      <c r="R180" s="22">
        <f t="shared" si="4"/>
        <v>3.2485336120853256E-3</v>
      </c>
      <c r="S180" s="22">
        <f t="shared" si="5"/>
        <v>7.9582441401223093E-3</v>
      </c>
      <c r="T180" s="22">
        <f t="shared" si="6"/>
        <v>4.7097105280369837E-3</v>
      </c>
      <c r="U180" s="22"/>
      <c r="V180" s="34"/>
    </row>
    <row r="181" spans="1:22" ht="15.75" customHeight="1" x14ac:dyDescent="0.2">
      <c r="A181" s="20">
        <v>44127</v>
      </c>
      <c r="B181" s="22">
        <v>1.1022321314334306E-3</v>
      </c>
      <c r="C181" s="22">
        <v>-9.9084246111128286E-4</v>
      </c>
      <c r="D181" s="31">
        <v>6.9358023819798831E-6</v>
      </c>
      <c r="E181" s="32">
        <f t="shared" si="12"/>
        <v>1.0952963290514507E-3</v>
      </c>
      <c r="F181" s="22">
        <f t="shared" si="0"/>
        <v>-9.9777826349326275E-4</v>
      </c>
      <c r="G181" s="22">
        <v>-7.3469966691684597E-4</v>
      </c>
      <c r="H181" s="22">
        <v>-1.1825196043923857E-2</v>
      </c>
      <c r="I181" s="22">
        <v>-5.4553317056596148E-3</v>
      </c>
      <c r="J181" s="22">
        <v>-8.3189754811007471E-3</v>
      </c>
      <c r="K181" s="36">
        <v>-11</v>
      </c>
      <c r="L181" s="22">
        <f t="shared" si="7"/>
        <v>0.62012492913251804</v>
      </c>
      <c r="M181" s="22">
        <f t="shared" si="8"/>
        <v>-8.245723747385994E-2</v>
      </c>
      <c r="N181" s="22">
        <f t="shared" si="9"/>
        <v>1.2194110427046245E-2</v>
      </c>
      <c r="O181" s="22">
        <f t="shared" si="10"/>
        <v>0.2164050209961802</v>
      </c>
      <c r="P181" s="22">
        <f t="shared" si="11"/>
        <v>1.4862366165628735E-2</v>
      </c>
      <c r="Q181" s="22">
        <f t="shared" si="3"/>
        <v>-2.0065644484402794E-3</v>
      </c>
      <c r="R181" s="22">
        <f t="shared" si="4"/>
        <v>-1.9996286460582996E-3</v>
      </c>
      <c r="S181" s="22">
        <f t="shared" si="5"/>
        <v>1.1022321314334306E-3</v>
      </c>
      <c r="T181" s="22">
        <f t="shared" si="6"/>
        <v>3.1018607774917304E-3</v>
      </c>
      <c r="U181" s="22"/>
      <c r="V181" s="34"/>
    </row>
    <row r="182" spans="1:22" ht="15.75" customHeight="1" x14ac:dyDescent="0.2">
      <c r="A182" s="20">
        <v>44130</v>
      </c>
      <c r="B182" s="22">
        <v>-8.7826020078712614E-3</v>
      </c>
      <c r="C182" s="22">
        <v>-2.3213429857934658E-2</v>
      </c>
      <c r="D182" s="31">
        <v>6.9358023819798831E-6</v>
      </c>
      <c r="E182" s="32">
        <f t="shared" si="12"/>
        <v>-8.7895378102532413E-3</v>
      </c>
      <c r="F182" s="22">
        <f t="shared" si="0"/>
        <v>-2.3220365660316638E-2</v>
      </c>
      <c r="G182" s="22">
        <v>-8.99277236446187E-3</v>
      </c>
      <c r="H182" s="22">
        <v>-1.1897902352955632E-2</v>
      </c>
      <c r="I182" s="22">
        <v>9.2927436590804977E-3</v>
      </c>
      <c r="J182" s="22">
        <v>7.0423904770539475E-3</v>
      </c>
      <c r="K182" s="37">
        <v>-10</v>
      </c>
      <c r="L182" s="22">
        <f t="shared" si="7"/>
        <v>0.62012492913251804</v>
      </c>
      <c r="M182" s="22">
        <f t="shared" si="8"/>
        <v>-8.245723747385994E-2</v>
      </c>
      <c r="N182" s="22">
        <f t="shared" si="9"/>
        <v>1.2194110427046245E-2</v>
      </c>
      <c r="O182" s="22">
        <f t="shared" si="10"/>
        <v>0.2164050209961802</v>
      </c>
      <c r="P182" s="22">
        <f t="shared" si="11"/>
        <v>1.4862366165628735E-2</v>
      </c>
      <c r="Q182" s="22">
        <f t="shared" si="3"/>
        <v>-1.1687429805665617E-2</v>
      </c>
      <c r="R182" s="22">
        <f t="shared" si="4"/>
        <v>-1.1680494003283637E-2</v>
      </c>
      <c r="S182" s="22">
        <f t="shared" si="5"/>
        <v>-8.7826020078712614E-3</v>
      </c>
      <c r="T182" s="22">
        <f t="shared" si="6"/>
        <v>2.8978919954123755E-3</v>
      </c>
      <c r="U182" s="22"/>
      <c r="V182" s="34"/>
    </row>
    <row r="183" spans="1:22" ht="15.75" customHeight="1" x14ac:dyDescent="0.2">
      <c r="A183" s="20">
        <v>44131</v>
      </c>
      <c r="B183" s="22">
        <v>-5.7119129941397406E-3</v>
      </c>
      <c r="C183" s="22">
        <v>-8.057913459267969E-3</v>
      </c>
      <c r="D183" s="31">
        <v>6.9358023819798831E-6</v>
      </c>
      <c r="E183" s="32">
        <f t="shared" si="12"/>
        <v>-5.7188487965217204E-3</v>
      </c>
      <c r="F183" s="22">
        <f t="shared" si="0"/>
        <v>-8.0648492616499489E-3</v>
      </c>
      <c r="G183" s="22">
        <v>-1.1559806778822989E-2</v>
      </c>
      <c r="H183" s="22">
        <v>-1.3870008108838552E-2</v>
      </c>
      <c r="I183" s="22">
        <v>-4.5950958538883493E-4</v>
      </c>
      <c r="J183" s="22">
        <v>-4.2673502040670858E-3</v>
      </c>
      <c r="K183" s="37">
        <v>-9</v>
      </c>
      <c r="L183" s="22">
        <f t="shared" si="7"/>
        <v>0.62012492913251804</v>
      </c>
      <c r="M183" s="22">
        <f t="shared" si="8"/>
        <v>-8.245723747385994E-2</v>
      </c>
      <c r="N183" s="22">
        <f t="shared" si="9"/>
        <v>1.2194110427046245E-2</v>
      </c>
      <c r="O183" s="22">
        <f t="shared" si="10"/>
        <v>0.2164050209961802</v>
      </c>
      <c r="P183" s="22">
        <f t="shared" si="11"/>
        <v>1.4862366165628735E-2</v>
      </c>
      <c r="Q183" s="22">
        <f t="shared" si="3"/>
        <v>-4.380019857398808E-3</v>
      </c>
      <c r="R183" s="22">
        <f t="shared" si="4"/>
        <v>-4.3730840550168281E-3</v>
      </c>
      <c r="S183" s="22">
        <f t="shared" si="5"/>
        <v>-5.7119129941397406E-3</v>
      </c>
      <c r="T183" s="22">
        <f t="shared" si="6"/>
        <v>-1.3388289391229125E-3</v>
      </c>
      <c r="U183" s="22"/>
      <c r="V183" s="34"/>
    </row>
    <row r="184" spans="1:22" ht="15.75" customHeight="1" x14ac:dyDescent="0.2">
      <c r="A184" s="20">
        <v>44132</v>
      </c>
      <c r="B184" s="22">
        <v>-3.403404747515601E-2</v>
      </c>
      <c r="C184" s="22">
        <v>-3.4949282619432032E-2</v>
      </c>
      <c r="D184" s="31">
        <v>6.9358023819798831E-6</v>
      </c>
      <c r="E184" s="32">
        <f t="shared" si="12"/>
        <v>-3.4040983277537989E-2</v>
      </c>
      <c r="F184" s="22">
        <f t="shared" si="0"/>
        <v>-3.4956218421814012E-2</v>
      </c>
      <c r="G184" s="22">
        <v>3.7331626921001345E-3</v>
      </c>
      <c r="H184" s="22">
        <v>9.5831927785930762E-3</v>
      </c>
      <c r="I184" s="22">
        <v>-2.9932419119217887E-3</v>
      </c>
      <c r="J184" s="22">
        <v>1.3221173723935095E-3</v>
      </c>
      <c r="K184" s="37">
        <v>-8</v>
      </c>
      <c r="L184" s="22">
        <f t="shared" si="7"/>
        <v>0.62012492913251804</v>
      </c>
      <c r="M184" s="22">
        <f t="shared" si="8"/>
        <v>-8.245723747385994E-2</v>
      </c>
      <c r="N184" s="22">
        <f t="shared" si="9"/>
        <v>1.2194110427046245E-2</v>
      </c>
      <c r="O184" s="22">
        <f t="shared" si="10"/>
        <v>0.2164050209961802</v>
      </c>
      <c r="P184" s="22">
        <f t="shared" si="11"/>
        <v>1.4862366165628735E-2</v>
      </c>
      <c r="Q184" s="22">
        <f t="shared" si="3"/>
        <v>-2.2496293029507085E-2</v>
      </c>
      <c r="R184" s="22">
        <f t="shared" si="4"/>
        <v>-2.2489357227125105E-2</v>
      </c>
      <c r="S184" s="22">
        <f t="shared" si="5"/>
        <v>-3.403404747515601E-2</v>
      </c>
      <c r="T184" s="22">
        <f t="shared" si="6"/>
        <v>-1.1544690248030905E-2</v>
      </c>
      <c r="U184" s="22"/>
      <c r="V184" s="34"/>
    </row>
    <row r="185" spans="1:22" ht="15.75" customHeight="1" x14ac:dyDescent="0.2">
      <c r="A185" s="20">
        <v>44133</v>
      </c>
      <c r="B185" s="22">
        <v>-8.4921577308945517E-3</v>
      </c>
      <c r="C185" s="22">
        <v>5.2336509011378599E-3</v>
      </c>
      <c r="D185" s="31">
        <v>6.9358023819798831E-6</v>
      </c>
      <c r="E185" s="32">
        <f t="shared" si="12"/>
        <v>-8.4990935332765315E-3</v>
      </c>
      <c r="F185" s="22">
        <f t="shared" si="0"/>
        <v>5.22671509875588E-3</v>
      </c>
      <c r="G185" s="22">
        <v>-3.8552907288598166E-3</v>
      </c>
      <c r="H185" s="22">
        <v>-1.4383120071296057E-3</v>
      </c>
      <c r="I185" s="22">
        <v>7.2666416187388951E-3</v>
      </c>
      <c r="J185" s="22">
        <v>1.3746291489824147E-2</v>
      </c>
      <c r="K185" s="37">
        <v>-7</v>
      </c>
      <c r="L185" s="22">
        <f t="shared" si="7"/>
        <v>0.62012492913251804</v>
      </c>
      <c r="M185" s="22">
        <f t="shared" si="8"/>
        <v>-8.245723747385994E-2</v>
      </c>
      <c r="N185" s="22">
        <f t="shared" si="9"/>
        <v>1.2194110427046245E-2</v>
      </c>
      <c r="O185" s="22">
        <f t="shared" si="10"/>
        <v>0.2164050209961802</v>
      </c>
      <c r="P185" s="22">
        <f t="shared" si="11"/>
        <v>1.4862366165628735E-2</v>
      </c>
      <c r="Q185" s="22">
        <f t="shared" si="3"/>
        <v>5.3184141675448717E-3</v>
      </c>
      <c r="R185" s="22">
        <f t="shared" si="4"/>
        <v>5.3253499699268516E-3</v>
      </c>
      <c r="S185" s="22">
        <f t="shared" si="5"/>
        <v>-8.4921577308945517E-3</v>
      </c>
      <c r="T185" s="22">
        <f t="shared" si="6"/>
        <v>-1.3817507700821404E-2</v>
      </c>
      <c r="U185" s="22"/>
      <c r="V185" s="34"/>
    </row>
    <row r="186" spans="1:22" ht="15.75" customHeight="1" x14ac:dyDescent="0.2">
      <c r="A186" s="20">
        <v>44134</v>
      </c>
      <c r="B186" s="22">
        <v>-5.8330296950975932E-4</v>
      </c>
      <c r="C186" s="22">
        <v>-5.9258223194622334E-3</v>
      </c>
      <c r="D186" s="31">
        <v>6.9358023819798831E-6</v>
      </c>
      <c r="E186" s="32">
        <f t="shared" si="12"/>
        <v>-5.902387718917392E-4</v>
      </c>
      <c r="F186" s="22">
        <f t="shared" si="0"/>
        <v>-5.9327581218442133E-3</v>
      </c>
      <c r="G186" s="22">
        <v>3.9077303946545338E-3</v>
      </c>
      <c r="H186" s="22">
        <v>1.2372919069892442E-2</v>
      </c>
      <c r="I186" s="22">
        <v>-3.6711578453976716E-3</v>
      </c>
      <c r="J186" s="22">
        <v>-5.555151299609146E-3</v>
      </c>
      <c r="K186" s="36">
        <v>-6</v>
      </c>
      <c r="L186" s="22">
        <f t="shared" si="7"/>
        <v>0.62012492913251804</v>
      </c>
      <c r="M186" s="22">
        <f t="shared" si="8"/>
        <v>-8.245723747385994E-2</v>
      </c>
      <c r="N186" s="22">
        <f t="shared" si="9"/>
        <v>1.2194110427046245E-2</v>
      </c>
      <c r="O186" s="22">
        <f t="shared" si="10"/>
        <v>0.2164050209961802</v>
      </c>
      <c r="P186" s="22">
        <f t="shared" si="11"/>
        <v>1.4862366165628735E-2</v>
      </c>
      <c r="Q186" s="22">
        <f t="shared" si="3"/>
        <v>-4.7274148048955219E-3</v>
      </c>
      <c r="R186" s="22">
        <f t="shared" si="4"/>
        <v>-4.720479002513542E-3</v>
      </c>
      <c r="S186" s="22">
        <f t="shared" si="5"/>
        <v>-5.8330296950975932E-4</v>
      </c>
      <c r="T186" s="22">
        <f t="shared" si="6"/>
        <v>4.1371760330037831E-3</v>
      </c>
      <c r="U186" s="22"/>
      <c r="V186" s="34"/>
    </row>
    <row r="187" spans="1:22" ht="15.75" customHeight="1" x14ac:dyDescent="0.2">
      <c r="A187" s="20">
        <v>44137</v>
      </c>
      <c r="B187" s="22">
        <v>1.1457703299680001E-2</v>
      </c>
      <c r="C187" s="22">
        <v>1.5851971522913934E-2</v>
      </c>
      <c r="D187" s="31">
        <v>6.9358023819798831E-6</v>
      </c>
      <c r="E187" s="32">
        <f t="shared" si="12"/>
        <v>1.1450767497298021E-2</v>
      </c>
      <c r="F187" s="22">
        <f t="shared" si="0"/>
        <v>1.5845035720531954E-2</v>
      </c>
      <c r="G187" s="22">
        <v>1.1273727278436145E-2</v>
      </c>
      <c r="H187" s="22">
        <v>9.9861839022216698E-3</v>
      </c>
      <c r="I187" s="22">
        <v>-2.2943391916778778E-3</v>
      </c>
      <c r="J187" s="22">
        <v>1.0969518152899146E-2</v>
      </c>
      <c r="K187" s="36">
        <v>-5</v>
      </c>
      <c r="L187" s="22">
        <f t="shared" si="7"/>
        <v>0.62012492913251804</v>
      </c>
      <c r="M187" s="22">
        <f t="shared" si="8"/>
        <v>-8.245723747385994E-2</v>
      </c>
      <c r="N187" s="22">
        <f t="shared" si="9"/>
        <v>1.2194110427046245E-2</v>
      </c>
      <c r="O187" s="22">
        <f t="shared" si="10"/>
        <v>0.2164050209961802</v>
      </c>
      <c r="P187" s="22">
        <f t="shared" si="11"/>
        <v>1.4862366165628735E-2</v>
      </c>
      <c r="Q187" s="22">
        <f t="shared" si="3"/>
        <v>8.6846003496335242E-3</v>
      </c>
      <c r="R187" s="22">
        <f t="shared" si="4"/>
        <v>8.6915361520155041E-3</v>
      </c>
      <c r="S187" s="22">
        <f t="shared" si="5"/>
        <v>1.1457703299680001E-2</v>
      </c>
      <c r="T187" s="22">
        <f t="shared" si="6"/>
        <v>2.7661671476644969E-3</v>
      </c>
      <c r="U187" s="22"/>
      <c r="V187" s="34"/>
    </row>
    <row r="188" spans="1:22" ht="15.75" customHeight="1" x14ac:dyDescent="0.2">
      <c r="A188" s="20">
        <v>44138</v>
      </c>
      <c r="B188" s="22">
        <v>-1.3709010408505444E-3</v>
      </c>
      <c r="C188" s="22">
        <v>2.040247900566795E-2</v>
      </c>
      <c r="D188" s="31">
        <v>6.9358023819798831E-6</v>
      </c>
      <c r="E188" s="32">
        <f t="shared" si="12"/>
        <v>-1.3778368432325243E-3</v>
      </c>
      <c r="F188" s="22">
        <f t="shared" si="0"/>
        <v>2.039554320328597E-2</v>
      </c>
      <c r="G188" s="22">
        <v>7.9440978706329518E-3</v>
      </c>
      <c r="H188" s="22">
        <v>1.0708377562672991E-2</v>
      </c>
      <c r="I188" s="22">
        <v>-1.3084787063997426E-2</v>
      </c>
      <c r="J188" s="22">
        <v>-1.1047455075885186E-2</v>
      </c>
      <c r="K188" s="36">
        <v>-4</v>
      </c>
      <c r="L188" s="22">
        <f t="shared" si="7"/>
        <v>0.62012492913251804</v>
      </c>
      <c r="M188" s="22">
        <f t="shared" si="8"/>
        <v>-8.245723747385994E-2</v>
      </c>
      <c r="N188" s="22">
        <f t="shared" si="9"/>
        <v>1.2194110427046245E-2</v>
      </c>
      <c r="O188" s="22">
        <f t="shared" si="10"/>
        <v>0.2164050209961802</v>
      </c>
      <c r="P188" s="22">
        <f t="shared" si="11"/>
        <v>1.4862366165628735E-2</v>
      </c>
      <c r="Q188" s="22">
        <f t="shared" si="3"/>
        <v>9.1275106155652465E-3</v>
      </c>
      <c r="R188" s="22">
        <f t="shared" si="4"/>
        <v>9.1344464179472264E-3</v>
      </c>
      <c r="S188" s="22">
        <f t="shared" si="5"/>
        <v>-1.3709010408505444E-3</v>
      </c>
      <c r="T188" s="22">
        <f t="shared" si="6"/>
        <v>-1.0505347458797771E-2</v>
      </c>
      <c r="U188" s="22"/>
      <c r="V188" s="34"/>
    </row>
    <row r="189" spans="1:22" ht="15.75" customHeight="1" x14ac:dyDescent="0.2">
      <c r="A189" s="20">
        <v>44139</v>
      </c>
      <c r="B189" s="22">
        <v>6.4771726990304106E-3</v>
      </c>
      <c r="C189" s="22">
        <v>1.3289382242690285E-2</v>
      </c>
      <c r="D189" s="31">
        <v>6.9358023819798831E-6</v>
      </c>
      <c r="E189" s="32">
        <f t="shared" si="12"/>
        <v>6.4702368966484307E-3</v>
      </c>
      <c r="F189" s="22">
        <f t="shared" si="0"/>
        <v>1.3282446440308305E-2</v>
      </c>
      <c r="G189" s="22">
        <v>-2.632462201486627E-2</v>
      </c>
      <c r="H189" s="22">
        <v>-3.4803009111258984E-2</v>
      </c>
      <c r="I189" s="22">
        <v>7.780282922449591E-3</v>
      </c>
      <c r="J189" s="22">
        <v>-1.7874202955815238E-2</v>
      </c>
      <c r="K189" s="36">
        <v>-3</v>
      </c>
      <c r="L189" s="22">
        <f t="shared" si="7"/>
        <v>0.62012492913251804</v>
      </c>
      <c r="M189" s="22">
        <f t="shared" si="8"/>
        <v>-8.245723747385994E-2</v>
      </c>
      <c r="N189" s="22">
        <f t="shared" si="9"/>
        <v>1.2194110427046245E-2</v>
      </c>
      <c r="O189" s="22">
        <f t="shared" si="10"/>
        <v>0.2164050209961802</v>
      </c>
      <c r="P189" s="22">
        <f t="shared" si="11"/>
        <v>1.4862366165628735E-2</v>
      </c>
      <c r="Q189" s="22">
        <f t="shared" si="3"/>
        <v>1.140107937003673E-2</v>
      </c>
      <c r="R189" s="22">
        <f t="shared" si="4"/>
        <v>1.140801517241871E-2</v>
      </c>
      <c r="S189" s="22">
        <f t="shared" si="5"/>
        <v>6.4771726990304106E-3</v>
      </c>
      <c r="T189" s="22">
        <f t="shared" si="6"/>
        <v>-4.9308424733882994E-3</v>
      </c>
      <c r="U189" s="22"/>
      <c r="V189" s="34"/>
    </row>
    <row r="190" spans="1:22" ht="15.75" customHeight="1" x14ac:dyDescent="0.2">
      <c r="A190" s="20">
        <v>44140</v>
      </c>
      <c r="B190" s="22">
        <v>2.5791674993774875E-3</v>
      </c>
      <c r="C190" s="22">
        <v>1.9294369426135806E-2</v>
      </c>
      <c r="D190" s="31">
        <v>6.9358023819798831E-6</v>
      </c>
      <c r="E190" s="32">
        <f t="shared" si="12"/>
        <v>2.5722316969955077E-3</v>
      </c>
      <c r="F190" s="22">
        <f t="shared" si="0"/>
        <v>1.9287433623753826E-2</v>
      </c>
      <c r="G190" s="22">
        <v>1.3709168675614433E-2</v>
      </c>
      <c r="H190" s="22">
        <v>9.3031218477083975E-3</v>
      </c>
      <c r="I190" s="22">
        <v>-4.9533101568979485E-3</v>
      </c>
      <c r="J190" s="22">
        <v>5.5204791257553593E-3</v>
      </c>
      <c r="K190" s="36">
        <v>-2</v>
      </c>
      <c r="L190" s="22">
        <f t="shared" si="7"/>
        <v>0.62012492913251804</v>
      </c>
      <c r="M190" s="22">
        <f t="shared" si="8"/>
        <v>-8.245723747385994E-2</v>
      </c>
      <c r="N190" s="22">
        <f t="shared" si="9"/>
        <v>1.2194110427046245E-2</v>
      </c>
      <c r="O190" s="22">
        <f t="shared" si="10"/>
        <v>0.2164050209961802</v>
      </c>
      <c r="P190" s="22">
        <f t="shared" si="11"/>
        <v>1.4862366165628735E-2</v>
      </c>
      <c r="Q190" s="22">
        <f t="shared" si="3"/>
        <v>9.9537677208239618E-3</v>
      </c>
      <c r="R190" s="22">
        <f t="shared" si="4"/>
        <v>9.9607035232059417E-3</v>
      </c>
      <c r="S190" s="22">
        <f t="shared" si="5"/>
        <v>2.5791674993774875E-3</v>
      </c>
      <c r="T190" s="22">
        <f t="shared" si="6"/>
        <v>-7.3815360238284541E-3</v>
      </c>
      <c r="U190" s="22"/>
      <c r="V190" s="34"/>
    </row>
    <row r="191" spans="1:22" ht="15.75" customHeight="1" x14ac:dyDescent="0.2">
      <c r="A191" s="20">
        <v>44141</v>
      </c>
      <c r="B191" s="22">
        <v>1.7659407180639346E-2</v>
      </c>
      <c r="C191" s="22">
        <v>-2.3549926089458744E-3</v>
      </c>
      <c r="D191" s="31">
        <v>6.9358023819798831E-6</v>
      </c>
      <c r="E191" s="32">
        <f t="shared" si="12"/>
        <v>1.7652471378257366E-2</v>
      </c>
      <c r="F191" s="22">
        <f t="shared" si="0"/>
        <v>-2.3619284113278543E-3</v>
      </c>
      <c r="G191" s="22">
        <v>-3.3932141608770624E-3</v>
      </c>
      <c r="H191" s="22">
        <v>-6.6894113453695473E-3</v>
      </c>
      <c r="I191" s="22">
        <v>2.0110549029811031E-4</v>
      </c>
      <c r="J191" s="22">
        <v>2.2208922192471078E-3</v>
      </c>
      <c r="K191" s="36">
        <v>-1</v>
      </c>
      <c r="L191" s="22">
        <f t="shared" si="7"/>
        <v>0.62012492913251804</v>
      </c>
      <c r="M191" s="22">
        <f t="shared" si="8"/>
        <v>-8.245723747385994E-2</v>
      </c>
      <c r="N191" s="22">
        <f t="shared" si="9"/>
        <v>1.2194110427046245E-2</v>
      </c>
      <c r="O191" s="22">
        <f t="shared" si="10"/>
        <v>0.2164050209961802</v>
      </c>
      <c r="P191" s="22">
        <f t="shared" si="11"/>
        <v>1.4862366165628735E-2</v>
      </c>
      <c r="Q191" s="22">
        <f t="shared" si="3"/>
        <v>-1.1899390922377785E-3</v>
      </c>
      <c r="R191" s="22">
        <f t="shared" si="4"/>
        <v>-1.1830032898557986E-3</v>
      </c>
      <c r="S191" s="22">
        <f t="shared" si="5"/>
        <v>1.7659407180639346E-2</v>
      </c>
      <c r="T191" s="22">
        <f t="shared" si="6"/>
        <v>1.8842410470495143E-2</v>
      </c>
      <c r="U191" s="22"/>
      <c r="V191" s="34"/>
    </row>
    <row r="192" spans="1:22" ht="15.75" customHeight="1" x14ac:dyDescent="0.2">
      <c r="A192" s="33">
        <v>44144</v>
      </c>
      <c r="B192" s="34">
        <v>2.6568343840218108E-2</v>
      </c>
      <c r="C192" s="34">
        <v>2.9039970688459114E-2</v>
      </c>
      <c r="D192" s="35">
        <v>6.9358023819798831E-6</v>
      </c>
      <c r="E192" s="32">
        <f t="shared" si="12"/>
        <v>2.6561408037836128E-2</v>
      </c>
      <c r="F192" s="34">
        <f t="shared" si="0"/>
        <v>2.9033034886077135E-2</v>
      </c>
      <c r="G192" s="34">
        <v>1.8086099795905915E-2</v>
      </c>
      <c r="H192" s="34">
        <v>6.5449414840810127E-2</v>
      </c>
      <c r="I192" s="34">
        <v>-3.5755009593739617E-2</v>
      </c>
      <c r="J192" s="34">
        <v>1.3694408518243932E-2</v>
      </c>
      <c r="K192" s="37">
        <v>0</v>
      </c>
      <c r="L192" s="22">
        <f t="shared" si="7"/>
        <v>0.62012492913251804</v>
      </c>
      <c r="M192" s="22">
        <f t="shared" si="8"/>
        <v>-8.245723747385994E-2</v>
      </c>
      <c r="N192" s="22">
        <f t="shared" si="9"/>
        <v>1.2194110427046245E-2</v>
      </c>
      <c r="O192" s="22">
        <f t="shared" si="10"/>
        <v>0.2164050209961802</v>
      </c>
      <c r="P192" s="22">
        <f t="shared" si="11"/>
        <v>1.4862366165628735E-2</v>
      </c>
      <c r="Q192" s="22">
        <f t="shared" si="3"/>
        <v>9.7768439793059613E-3</v>
      </c>
      <c r="R192" s="22">
        <f t="shared" si="4"/>
        <v>9.7837797816879412E-3</v>
      </c>
      <c r="S192" s="22">
        <f t="shared" si="5"/>
        <v>2.6568343840218108E-2</v>
      </c>
      <c r="T192" s="22">
        <f t="shared" si="6"/>
        <v>1.6784564058530169E-2</v>
      </c>
      <c r="U192" s="22"/>
      <c r="V192" s="34"/>
    </row>
    <row r="193" spans="1:22" ht="15.75" customHeight="1" x14ac:dyDescent="0.2">
      <c r="A193" s="20">
        <v>44145</v>
      </c>
      <c r="B193" s="22">
        <v>1.4947961435873148E-2</v>
      </c>
      <c r="C193" s="22">
        <v>8.9776971234591524E-3</v>
      </c>
      <c r="D193" s="31">
        <v>6.9358023819798831E-6</v>
      </c>
      <c r="E193" s="32">
        <f t="shared" si="12"/>
        <v>1.4941025633491168E-2</v>
      </c>
      <c r="F193" s="22">
        <f t="shared" si="0"/>
        <v>8.9707613210771725E-3</v>
      </c>
      <c r="G193" s="22">
        <v>6.0089693900012911E-3</v>
      </c>
      <c r="H193" s="22">
        <v>1.00652049092032E-2</v>
      </c>
      <c r="I193" s="22">
        <v>8.2625365457941052E-5</v>
      </c>
      <c r="J193" s="22">
        <v>8.4910136635485238E-3</v>
      </c>
      <c r="K193" s="36">
        <v>1</v>
      </c>
      <c r="L193" s="22">
        <f t="shared" si="7"/>
        <v>0.62012492913251804</v>
      </c>
      <c r="M193" s="22">
        <f t="shared" si="8"/>
        <v>-8.245723747385994E-2</v>
      </c>
      <c r="N193" s="22">
        <f t="shared" si="9"/>
        <v>1.2194110427046245E-2</v>
      </c>
      <c r="O193" s="22">
        <f t="shared" si="10"/>
        <v>0.2164050209961802</v>
      </c>
      <c r="P193" s="22">
        <f t="shared" si="11"/>
        <v>1.4862366165628735E-2</v>
      </c>
      <c r="Q193" s="22">
        <f t="shared" si="3"/>
        <v>5.3343230307986537E-3</v>
      </c>
      <c r="R193" s="22">
        <f t="shared" si="4"/>
        <v>5.3412588331806336E-3</v>
      </c>
      <c r="S193" s="22">
        <f t="shared" si="5"/>
        <v>1.4947961435873148E-2</v>
      </c>
      <c r="T193" s="22">
        <f t="shared" si="6"/>
        <v>9.6067026026925139E-3</v>
      </c>
      <c r="U193" s="22"/>
      <c r="V193" s="34"/>
    </row>
    <row r="194" spans="1:22" ht="15.75" customHeight="1" x14ac:dyDescent="0.2">
      <c r="A194" s="20">
        <v>44146</v>
      </c>
      <c r="B194" s="22">
        <v>-3.242369768430009E-3</v>
      </c>
      <c r="C194" s="22">
        <v>-7.919270780115382E-4</v>
      </c>
      <c r="D194" s="31">
        <v>6.9358023819798831E-6</v>
      </c>
      <c r="E194" s="32">
        <f t="shared" si="12"/>
        <v>-3.2493055708119889E-3</v>
      </c>
      <c r="F194" s="22">
        <f t="shared" si="0"/>
        <v>-7.9886288039351808E-4</v>
      </c>
      <c r="G194" s="22">
        <v>-8.9363982565593917E-3</v>
      </c>
      <c r="H194" s="22">
        <v>-1.464944423708581E-2</v>
      </c>
      <c r="I194" s="22">
        <v>2.7475090698254748E-3</v>
      </c>
      <c r="J194" s="22">
        <v>3.2249656202432376E-3</v>
      </c>
      <c r="K194" s="36">
        <v>2</v>
      </c>
      <c r="L194" s="22">
        <f t="shared" si="7"/>
        <v>0.62012492913251804</v>
      </c>
      <c r="M194" s="22">
        <f t="shared" si="8"/>
        <v>-8.245723747385994E-2</v>
      </c>
      <c r="N194" s="22">
        <f t="shared" si="9"/>
        <v>1.2194110427046245E-2</v>
      </c>
      <c r="O194" s="22">
        <f t="shared" si="10"/>
        <v>0.2164050209961802</v>
      </c>
      <c r="P194" s="22">
        <f t="shared" si="11"/>
        <v>1.4862366165628735E-2</v>
      </c>
      <c r="Q194" s="22">
        <f t="shared" si="3"/>
        <v>7.0534436325199175E-4</v>
      </c>
      <c r="R194" s="22">
        <f t="shared" si="4"/>
        <v>7.1228016563397163E-4</v>
      </c>
      <c r="S194" s="22">
        <f t="shared" si="5"/>
        <v>-3.242369768430009E-3</v>
      </c>
      <c r="T194" s="22">
        <f t="shared" si="6"/>
        <v>-3.9546499340639809E-3</v>
      </c>
      <c r="U194" s="22"/>
      <c r="V194" s="34"/>
    </row>
    <row r="195" spans="1:22" ht="15.75" customHeight="1" x14ac:dyDescent="0.2">
      <c r="A195" s="20">
        <v>44147</v>
      </c>
      <c r="B195" s="22">
        <v>3.3772406297850163E-3</v>
      </c>
      <c r="C195" s="22">
        <v>-1.085756025993693E-2</v>
      </c>
      <c r="D195" s="31">
        <v>6.9358023819798831E-6</v>
      </c>
      <c r="E195" s="32">
        <f t="shared" si="12"/>
        <v>3.3703048274030365E-3</v>
      </c>
      <c r="F195" s="22">
        <f t="shared" si="0"/>
        <v>-1.086449606231891E-2</v>
      </c>
      <c r="G195" s="22">
        <v>-5.6947943134211003E-3</v>
      </c>
      <c r="H195" s="22">
        <v>-8.1624764907339033E-3</v>
      </c>
      <c r="I195" s="22">
        <v>6.2556540928906858E-3</v>
      </c>
      <c r="J195" s="22">
        <v>-5.410823939900021E-4</v>
      </c>
      <c r="K195" s="36"/>
      <c r="L195" s="22">
        <f t="shared" si="7"/>
        <v>0.62012492913251804</v>
      </c>
      <c r="M195" s="22">
        <f t="shared" si="8"/>
        <v>-8.245723747385994E-2</v>
      </c>
      <c r="N195" s="22">
        <f t="shared" si="9"/>
        <v>1.2194110427046245E-2</v>
      </c>
      <c r="O195" s="22">
        <f t="shared" si="10"/>
        <v>0.2164050209961802</v>
      </c>
      <c r="P195" s="22">
        <f t="shared" si="11"/>
        <v>1.4862366165628735E-2</v>
      </c>
      <c r="Q195" s="22">
        <f t="shared" si="3"/>
        <v>-5.0215887926740675E-3</v>
      </c>
      <c r="R195" s="22">
        <f t="shared" si="4"/>
        <v>-5.0146529902920876E-3</v>
      </c>
      <c r="S195" s="22">
        <f t="shared" si="5"/>
        <v>3.3772406297850163E-3</v>
      </c>
      <c r="T195" s="22">
        <f t="shared" si="6"/>
        <v>8.3918936200771035E-3</v>
      </c>
      <c r="U195" s="22"/>
      <c r="V195" s="34"/>
    </row>
    <row r="196" spans="1:22" ht="15.75" customHeight="1" x14ac:dyDescent="0.2">
      <c r="A196" s="20">
        <v>44148</v>
      </c>
      <c r="B196" s="22">
        <v>1.0731155964665538E-2</v>
      </c>
      <c r="C196" s="22">
        <v>1.3649123662417257E-2</v>
      </c>
      <c r="D196" s="31">
        <v>6.9358023819798831E-6</v>
      </c>
      <c r="E196" s="32">
        <f t="shared" ref="E196:E228" si="13">B196-D196</f>
        <v>1.0724220162283558E-2</v>
      </c>
      <c r="F196" s="22">
        <f t="shared" si="0"/>
        <v>1.3642187860035277E-2</v>
      </c>
      <c r="G196" s="22">
        <v>1.1453141118704274E-2</v>
      </c>
      <c r="H196" s="22">
        <v>1.2215038420711945E-2</v>
      </c>
      <c r="I196" s="22">
        <v>-7.4264661924444263E-3</v>
      </c>
      <c r="J196" s="22">
        <v>7.1018755692301393E-3</v>
      </c>
      <c r="K196" s="36"/>
      <c r="L196" s="22">
        <f t="shared" si="7"/>
        <v>0.62012492913251804</v>
      </c>
      <c r="M196" s="22">
        <f t="shared" si="8"/>
        <v>-8.245723747385994E-2</v>
      </c>
      <c r="N196" s="22">
        <f t="shared" si="9"/>
        <v>1.2194110427046245E-2</v>
      </c>
      <c r="O196" s="22">
        <f t="shared" si="10"/>
        <v>0.2164050209961802</v>
      </c>
      <c r="P196" s="22">
        <f t="shared" si="11"/>
        <v>1.4862366165628735E-2</v>
      </c>
      <c r="Q196" s="22">
        <f t="shared" si="3"/>
        <v>6.1628440331122939E-3</v>
      </c>
      <c r="R196" s="22">
        <f t="shared" si="4"/>
        <v>6.1697798354942738E-3</v>
      </c>
      <c r="S196" s="22">
        <f t="shared" si="5"/>
        <v>1.0731155964665538E-2</v>
      </c>
      <c r="T196" s="22">
        <f t="shared" si="6"/>
        <v>4.5613761291712638E-3</v>
      </c>
      <c r="U196" s="22"/>
      <c r="V196" s="34"/>
    </row>
    <row r="197" spans="1:22" ht="15.75" customHeight="1" x14ac:dyDescent="0.2">
      <c r="A197" s="20">
        <v>44151</v>
      </c>
      <c r="B197" s="22">
        <v>6.3175604965179455E-3</v>
      </c>
      <c r="C197" s="22">
        <v>1.5838393352587552E-2</v>
      </c>
      <c r="D197" s="31">
        <v>6.9358023819798831E-6</v>
      </c>
      <c r="E197" s="32">
        <f t="shared" si="13"/>
        <v>6.3106246941359656E-3</v>
      </c>
      <c r="F197" s="22">
        <f t="shared" si="0"/>
        <v>1.5831457550205572E-2</v>
      </c>
      <c r="G197" s="22">
        <v>6.3112308365800745E-3</v>
      </c>
      <c r="H197" s="22">
        <v>2.4016789932454839E-2</v>
      </c>
      <c r="I197" s="22">
        <v>-2.0371706963627154E-2</v>
      </c>
      <c r="J197" s="22">
        <v>-6.6082138616470332E-4</v>
      </c>
      <c r="K197" s="36"/>
      <c r="L197" s="22">
        <f t="shared" si="7"/>
        <v>0.62012492913251804</v>
      </c>
      <c r="M197" s="22">
        <f t="shared" si="8"/>
        <v>-8.245723747385994E-2</v>
      </c>
      <c r="N197" s="22">
        <f t="shared" si="9"/>
        <v>1.2194110427046245E-2</v>
      </c>
      <c r="O197" s="22">
        <f t="shared" si="10"/>
        <v>0.2164050209961802</v>
      </c>
      <c r="P197" s="22">
        <f t="shared" si="11"/>
        <v>1.4862366165628735E-2</v>
      </c>
      <c r="Q197" s="22">
        <f t="shared" si="3"/>
        <v>5.1715771774779717E-3</v>
      </c>
      <c r="R197" s="22">
        <f t="shared" si="4"/>
        <v>5.1785129798599516E-3</v>
      </c>
      <c r="S197" s="22">
        <f t="shared" si="5"/>
        <v>6.3175604965179455E-3</v>
      </c>
      <c r="T197" s="22">
        <f t="shared" si="6"/>
        <v>1.139047516657994E-3</v>
      </c>
      <c r="U197" s="22"/>
      <c r="V197" s="34"/>
    </row>
    <row r="198" spans="1:22" ht="15.75" customHeight="1" x14ac:dyDescent="0.2">
      <c r="A198" s="20">
        <v>44152</v>
      </c>
      <c r="B198" s="22">
        <v>-9.9934209429512581E-3</v>
      </c>
      <c r="C198" s="22">
        <v>-5.5945030712034657E-3</v>
      </c>
      <c r="D198" s="31">
        <v>6.9358023819798831E-6</v>
      </c>
      <c r="E198" s="32">
        <f t="shared" si="13"/>
        <v>-1.0000356745333238E-2</v>
      </c>
      <c r="F198" s="22">
        <f t="shared" si="0"/>
        <v>-5.6014388735854456E-3</v>
      </c>
      <c r="G198" s="22">
        <v>-2.8858517550416421E-4</v>
      </c>
      <c r="H198" s="22">
        <v>-1.5006150611784338E-2</v>
      </c>
      <c r="I198" s="22">
        <v>1.2105955956129042E-2</v>
      </c>
      <c r="J198" s="22">
        <v>5.7988992915853441E-3</v>
      </c>
      <c r="K198" s="36"/>
      <c r="L198" s="22">
        <f t="shared" si="7"/>
        <v>0.62012492913251804</v>
      </c>
      <c r="M198" s="22">
        <f t="shared" si="8"/>
        <v>-8.245723747385994E-2</v>
      </c>
      <c r="N198" s="22">
        <f t="shared" si="9"/>
        <v>1.2194110427046245E-2</v>
      </c>
      <c r="O198" s="22">
        <f t="shared" si="10"/>
        <v>0.2164050209961802</v>
      </c>
      <c r="P198" s="22">
        <f t="shared" si="11"/>
        <v>1.4862366165628735E-2</v>
      </c>
      <c r="Q198" s="22">
        <f t="shared" si="3"/>
        <v>-9.268075883252251E-4</v>
      </c>
      <c r="R198" s="22">
        <f t="shared" si="4"/>
        <v>-9.1987178594324522E-4</v>
      </c>
      <c r="S198" s="22">
        <f t="shared" si="5"/>
        <v>-9.9934209429512581E-3</v>
      </c>
      <c r="T198" s="22">
        <f t="shared" si="6"/>
        <v>-9.0735491570080127E-3</v>
      </c>
      <c r="U198" s="22"/>
      <c r="V198" s="34"/>
    </row>
    <row r="199" spans="1:22" ht="15.75" customHeight="1" x14ac:dyDescent="0.2">
      <c r="A199" s="20">
        <v>44153</v>
      </c>
      <c r="B199" s="22">
        <v>-1.3346113436947166E-2</v>
      </c>
      <c r="C199" s="22">
        <v>-1.1648888592050613E-2</v>
      </c>
      <c r="D199" s="31">
        <v>6.9358023819798831E-6</v>
      </c>
      <c r="E199" s="32">
        <f t="shared" si="13"/>
        <v>-1.3353049239329146E-2</v>
      </c>
      <c r="F199" s="22">
        <f t="shared" si="0"/>
        <v>-1.1655824394432593E-2</v>
      </c>
      <c r="G199" s="22">
        <v>3.4238446449292646E-3</v>
      </c>
      <c r="H199" s="22">
        <v>3.0292932795498023E-3</v>
      </c>
      <c r="I199" s="22">
        <v>-5.4629476466533378E-6</v>
      </c>
      <c r="J199" s="22">
        <v>-1.4143036591825094E-3</v>
      </c>
      <c r="K199" s="36"/>
      <c r="L199" s="22">
        <f t="shared" si="7"/>
        <v>0.62012492913251804</v>
      </c>
      <c r="M199" s="22">
        <f t="shared" si="8"/>
        <v>-8.245723747385994E-2</v>
      </c>
      <c r="N199" s="22">
        <f t="shared" si="9"/>
        <v>1.2194110427046245E-2</v>
      </c>
      <c r="O199" s="22">
        <f t="shared" si="10"/>
        <v>0.2164050209961802</v>
      </c>
      <c r="P199" s="22">
        <f t="shared" si="11"/>
        <v>1.4862366165628735E-2</v>
      </c>
      <c r="Q199" s="22">
        <f t="shared" si="3"/>
        <v>-7.4956506189247174E-3</v>
      </c>
      <c r="R199" s="22">
        <f t="shared" si="4"/>
        <v>-7.4887148165427376E-3</v>
      </c>
      <c r="S199" s="22">
        <f t="shared" si="5"/>
        <v>-1.3346113436947166E-2</v>
      </c>
      <c r="T199" s="22">
        <f t="shared" si="6"/>
        <v>-5.8573986204044281E-3</v>
      </c>
      <c r="U199" s="22"/>
      <c r="V199" s="34"/>
    </row>
    <row r="200" spans="1:22" ht="15.75" customHeight="1" x14ac:dyDescent="0.2">
      <c r="A200" s="20">
        <v>44154</v>
      </c>
      <c r="B200" s="22">
        <v>-1.5619167210533518E-3</v>
      </c>
      <c r="C200" s="22">
        <v>1.521003184357856E-3</v>
      </c>
      <c r="D200" s="31">
        <v>6.9358023819798831E-6</v>
      </c>
      <c r="E200" s="32">
        <f t="shared" si="13"/>
        <v>-1.5688525234353317E-3</v>
      </c>
      <c r="F200" s="22">
        <f t="shared" si="0"/>
        <v>1.5140673819758761E-3</v>
      </c>
      <c r="G200" s="22">
        <v>-8.5029396115393586E-4</v>
      </c>
      <c r="H200" s="22">
        <v>1.6727765671272691E-4</v>
      </c>
      <c r="I200" s="22">
        <v>-5.1418105973047908E-3</v>
      </c>
      <c r="J200" s="22">
        <v>5.6419069440253565E-3</v>
      </c>
      <c r="K200" s="36"/>
      <c r="L200" s="22">
        <f t="shared" si="7"/>
        <v>0.62012492913251804</v>
      </c>
      <c r="M200" s="22">
        <f t="shared" si="8"/>
        <v>-8.245723747385994E-2</v>
      </c>
      <c r="N200" s="22">
        <f t="shared" si="9"/>
        <v>1.2194110427046245E-2</v>
      </c>
      <c r="O200" s="22">
        <f t="shared" si="10"/>
        <v>0.2164050209961802</v>
      </c>
      <c r="P200" s="22">
        <f t="shared" si="11"/>
        <v>1.4862366165628735E-2</v>
      </c>
      <c r="Q200" s="22">
        <f t="shared" si="3"/>
        <v>-1.779792214857761E-5</v>
      </c>
      <c r="R200" s="22">
        <f t="shared" si="4"/>
        <v>-1.0862119766597727E-5</v>
      </c>
      <c r="S200" s="22">
        <f t="shared" si="5"/>
        <v>-1.5619167210533518E-3</v>
      </c>
      <c r="T200" s="22">
        <f t="shared" si="6"/>
        <v>-1.551054601286754E-3</v>
      </c>
      <c r="U200" s="22"/>
      <c r="V200" s="34"/>
    </row>
    <row r="201" spans="1:22" ht="15.75" customHeight="1" x14ac:dyDescent="0.2">
      <c r="A201" s="20">
        <v>44155</v>
      </c>
      <c r="B201" s="22">
        <v>-5.3151743531121105E-3</v>
      </c>
      <c r="C201" s="22">
        <v>-7.4813049087603866E-3</v>
      </c>
      <c r="D201" s="31">
        <v>6.9358023819798831E-6</v>
      </c>
      <c r="E201" s="32">
        <f t="shared" si="13"/>
        <v>-5.3221101554940904E-3</v>
      </c>
      <c r="F201" s="22">
        <f t="shared" si="0"/>
        <v>-7.4882407111423665E-3</v>
      </c>
      <c r="G201" s="22">
        <v>8.2714247679615237E-4</v>
      </c>
      <c r="H201" s="22">
        <v>-1.506649832924113E-3</v>
      </c>
      <c r="I201" s="22">
        <v>3.3082541582191861E-3</v>
      </c>
      <c r="J201" s="22">
        <v>2.7567576509909125E-4</v>
      </c>
      <c r="K201" s="36"/>
      <c r="L201" s="22">
        <f t="shared" si="7"/>
        <v>0.62012492913251804</v>
      </c>
      <c r="M201" s="22">
        <f t="shared" si="8"/>
        <v>-8.245723747385994E-2</v>
      </c>
      <c r="N201" s="22">
        <f t="shared" si="9"/>
        <v>1.2194110427046245E-2</v>
      </c>
      <c r="O201" s="22">
        <f t="shared" si="10"/>
        <v>0.2164050209961802</v>
      </c>
      <c r="P201" s="22">
        <f t="shared" si="11"/>
        <v>1.4862366165628735E-2</v>
      </c>
      <c r="Q201" s="22">
        <f t="shared" si="3"/>
        <v>-4.0102008736618453E-3</v>
      </c>
      <c r="R201" s="22">
        <f t="shared" si="4"/>
        <v>-4.0032650712798655E-3</v>
      </c>
      <c r="S201" s="22">
        <f t="shared" si="5"/>
        <v>-5.3151743531121105E-3</v>
      </c>
      <c r="T201" s="22">
        <f t="shared" si="6"/>
        <v>-1.311909281832245E-3</v>
      </c>
      <c r="U201" s="22"/>
      <c r="V201" s="34"/>
    </row>
    <row r="202" spans="1:22" ht="15.75" customHeight="1" x14ac:dyDescent="0.2">
      <c r="A202" s="20">
        <v>44158</v>
      </c>
      <c r="B202" s="22">
        <v>-1.7159226102064471E-2</v>
      </c>
      <c r="C202" s="22">
        <v>1.1139063178651256E-2</v>
      </c>
      <c r="D202" s="31">
        <v>6.9358023819798831E-6</v>
      </c>
      <c r="E202" s="32">
        <f t="shared" si="13"/>
        <v>-1.7166161904446451E-2</v>
      </c>
      <c r="F202" s="22">
        <f t="shared" si="0"/>
        <v>1.1132127376269276E-2</v>
      </c>
      <c r="G202" s="22">
        <v>5.1214111348156979E-3</v>
      </c>
      <c r="H202" s="22">
        <v>2.3739017025363858E-2</v>
      </c>
      <c r="I202" s="22">
        <v>-1.7576535899198907E-2</v>
      </c>
      <c r="J202" s="22">
        <v>-3.3748555239530176E-3</v>
      </c>
      <c r="K202" s="36"/>
      <c r="L202" s="22">
        <f t="shared" si="7"/>
        <v>0.62012492913251804</v>
      </c>
      <c r="M202" s="22">
        <f t="shared" si="8"/>
        <v>-8.245723747385994E-2</v>
      </c>
      <c r="N202" s="22">
        <f t="shared" si="9"/>
        <v>1.2194110427046245E-2</v>
      </c>
      <c r="O202" s="22">
        <f t="shared" si="10"/>
        <v>0.2164050209961802</v>
      </c>
      <c r="P202" s="22">
        <f t="shared" si="11"/>
        <v>1.4862366165628735E-2</v>
      </c>
      <c r="Q202" s="22">
        <f t="shared" si="3"/>
        <v>2.91667952233586E-3</v>
      </c>
      <c r="R202" s="22">
        <f t="shared" si="4"/>
        <v>2.9236153247178399E-3</v>
      </c>
      <c r="S202" s="22">
        <f t="shared" si="5"/>
        <v>-1.7159226102064471E-2</v>
      </c>
      <c r="T202" s="22">
        <f t="shared" si="6"/>
        <v>-2.0082841426782311E-2</v>
      </c>
      <c r="U202" s="22"/>
      <c r="V202" s="34"/>
    </row>
    <row r="203" spans="1:22" ht="15.75" customHeight="1" x14ac:dyDescent="0.2">
      <c r="A203" s="20">
        <v>44159</v>
      </c>
      <c r="B203" s="22">
        <v>0</v>
      </c>
      <c r="C203" s="22">
        <v>1.5258142963984589E-2</v>
      </c>
      <c r="D203" s="31">
        <v>6.9358023819798831E-6</v>
      </c>
      <c r="E203" s="32">
        <f t="shared" si="13"/>
        <v>-6.9358023819798831E-6</v>
      </c>
      <c r="F203" s="22">
        <f t="shared" si="0"/>
        <v>1.5251207161602609E-2</v>
      </c>
      <c r="G203" s="22">
        <v>3.1820516998826184E-3</v>
      </c>
      <c r="H203" s="22">
        <v>2.4289792206201557E-2</v>
      </c>
      <c r="I203" s="22">
        <v>-1.4340828633334498E-2</v>
      </c>
      <c r="J203" s="22">
        <v>-1.3216289207219935E-3</v>
      </c>
      <c r="K203" s="36"/>
      <c r="L203" s="22">
        <f t="shared" si="7"/>
        <v>0.62012492913251804</v>
      </c>
      <c r="M203" s="22">
        <f t="shared" si="8"/>
        <v>-8.245723747385994E-2</v>
      </c>
      <c r="N203" s="22">
        <f t="shared" si="9"/>
        <v>1.2194110427046245E-2</v>
      </c>
      <c r="O203" s="22">
        <f t="shared" si="10"/>
        <v>0.2164050209961802</v>
      </c>
      <c r="P203" s="22">
        <f t="shared" si="11"/>
        <v>1.4862366165628735E-2</v>
      </c>
      <c r="Q203" s="22">
        <f t="shared" si="3"/>
        <v>6.3683931215610485E-3</v>
      </c>
      <c r="R203" s="22">
        <f t="shared" si="4"/>
        <v>6.3753289239430284E-3</v>
      </c>
      <c r="S203" s="22">
        <f t="shared" si="5"/>
        <v>0</v>
      </c>
      <c r="T203" s="22">
        <f t="shared" si="6"/>
        <v>-6.3753289239430284E-3</v>
      </c>
      <c r="U203" s="22"/>
      <c r="V203" s="34"/>
    </row>
    <row r="204" spans="1:22" ht="15.75" customHeight="1" x14ac:dyDescent="0.2">
      <c r="A204" s="20">
        <v>44160</v>
      </c>
      <c r="B204" s="22">
        <v>-1.3215094950522165E-3</v>
      </c>
      <c r="C204" s="22">
        <v>-5.8002078873153834E-3</v>
      </c>
      <c r="D204" s="31">
        <v>6.9358023819798831E-6</v>
      </c>
      <c r="E204" s="32">
        <f t="shared" si="13"/>
        <v>-1.3284452974341963E-3</v>
      </c>
      <c r="F204" s="22">
        <f t="shared" si="0"/>
        <v>-5.8071436896973633E-3</v>
      </c>
      <c r="G204" s="22">
        <v>-3.9646747940279829E-4</v>
      </c>
      <c r="H204" s="22">
        <v>-1.1397209741620824E-2</v>
      </c>
      <c r="I204" s="22">
        <v>1.2620704793833953E-2</v>
      </c>
      <c r="J204" s="22">
        <v>-6.4786074352886358E-4</v>
      </c>
      <c r="K204" s="36"/>
      <c r="L204" s="22">
        <f t="shared" si="7"/>
        <v>0.62012492913251804</v>
      </c>
      <c r="M204" s="22">
        <f t="shared" si="8"/>
        <v>-8.245723747385994E-2</v>
      </c>
      <c r="N204" s="22">
        <f t="shared" si="9"/>
        <v>1.2194110427046245E-2</v>
      </c>
      <c r="O204" s="22">
        <f t="shared" si="10"/>
        <v>0.2164050209961802</v>
      </c>
      <c r="P204" s="22">
        <f t="shared" si="11"/>
        <v>1.4862366165628735E-2</v>
      </c>
      <c r="Q204" s="22">
        <f t="shared" si="3"/>
        <v>-9.8588664778411308E-4</v>
      </c>
      <c r="R204" s="22">
        <f t="shared" si="4"/>
        <v>-9.789508454021332E-4</v>
      </c>
      <c r="S204" s="22">
        <f t="shared" si="5"/>
        <v>-1.3215094950522165E-3</v>
      </c>
      <c r="T204" s="22">
        <f t="shared" si="6"/>
        <v>-3.4255864965008326E-4</v>
      </c>
      <c r="U204" s="22"/>
      <c r="V204" s="34"/>
    </row>
    <row r="205" spans="1:22" ht="15.75" customHeight="1" x14ac:dyDescent="0.2">
      <c r="A205" s="20">
        <v>44162</v>
      </c>
      <c r="B205" s="22">
        <v>2.2246950221111086E-3</v>
      </c>
      <c r="C205" s="22">
        <v>1.2679225368824765E-3</v>
      </c>
      <c r="D205" s="31">
        <v>6.9358023819798831E-6</v>
      </c>
      <c r="E205" s="32">
        <f t="shared" si="13"/>
        <v>2.2177592197291287E-3</v>
      </c>
      <c r="F205" s="22">
        <f t="shared" si="0"/>
        <v>1.2609867345004966E-3</v>
      </c>
      <c r="G205" s="22">
        <v>-9.8300019090763295E-4</v>
      </c>
      <c r="H205" s="22">
        <v>-9.1922665033750961E-3</v>
      </c>
      <c r="I205" s="22">
        <v>8.8186235847709429E-3</v>
      </c>
      <c r="J205" s="22">
        <v>5.1280994869534247E-4</v>
      </c>
      <c r="K205" s="36"/>
      <c r="L205" s="22">
        <f t="shared" si="7"/>
        <v>0.62012492913251804</v>
      </c>
      <c r="M205" s="22">
        <f t="shared" si="8"/>
        <v>-8.245723747385994E-2</v>
      </c>
      <c r="N205" s="22">
        <f t="shared" si="9"/>
        <v>1.2194110427046245E-2</v>
      </c>
      <c r="O205" s="22">
        <f t="shared" si="10"/>
        <v>0.2164050209961802</v>
      </c>
      <c r="P205" s="22">
        <f t="shared" si="11"/>
        <v>1.4862366165628735E-2</v>
      </c>
      <c r="Q205" s="22">
        <f t="shared" si="3"/>
        <v>2.6669492679813451E-3</v>
      </c>
      <c r="R205" s="22">
        <f t="shared" si="4"/>
        <v>2.673885070363325E-3</v>
      </c>
      <c r="S205" s="22">
        <f t="shared" si="5"/>
        <v>2.2246950221111086E-3</v>
      </c>
      <c r="T205" s="22">
        <f t="shared" si="6"/>
        <v>-4.4919004825221638E-4</v>
      </c>
      <c r="U205" s="22"/>
      <c r="V205" s="34"/>
    </row>
    <row r="206" spans="1:22" ht="15.75" customHeight="1" x14ac:dyDescent="0.2">
      <c r="A206" s="20">
        <v>44165</v>
      </c>
      <c r="B206" s="22">
        <v>4.7111075078966492E-3</v>
      </c>
      <c r="C206" s="22">
        <v>-9.1263275754455454E-3</v>
      </c>
      <c r="D206" s="31">
        <v>6.9358023819798831E-6</v>
      </c>
      <c r="E206" s="32">
        <f t="shared" si="13"/>
        <v>4.7041717055146693E-3</v>
      </c>
      <c r="F206" s="22">
        <f t="shared" si="0"/>
        <v>-9.1332633778275253E-3</v>
      </c>
      <c r="G206" s="22">
        <v>-1.455019022512318E-2</v>
      </c>
      <c r="H206" s="22">
        <v>-1.6347569480892731E-2</v>
      </c>
      <c r="I206" s="22">
        <v>1.6115235503777463E-2</v>
      </c>
      <c r="J206" s="22">
        <v>-6.2235633523339239E-3</v>
      </c>
      <c r="K206" s="36"/>
      <c r="L206" s="22">
        <f t="shared" si="7"/>
        <v>0.62012492913251804</v>
      </c>
      <c r="M206" s="22">
        <f t="shared" si="8"/>
        <v>-8.245723747385994E-2</v>
      </c>
      <c r="N206" s="22">
        <f t="shared" si="9"/>
        <v>1.2194110427046245E-2</v>
      </c>
      <c r="O206" s="22">
        <f t="shared" si="10"/>
        <v>0.2164050209961802</v>
      </c>
      <c r="P206" s="22">
        <f t="shared" si="11"/>
        <v>1.4862366165628735E-2</v>
      </c>
      <c r="Q206" s="22">
        <f t="shared" si="3"/>
        <v>-1.2684188815489407E-3</v>
      </c>
      <c r="R206" s="22">
        <f t="shared" si="4"/>
        <v>-1.2614830791669608E-3</v>
      </c>
      <c r="S206" s="22">
        <f t="shared" si="5"/>
        <v>4.7111075078966492E-3</v>
      </c>
      <c r="T206" s="22">
        <f t="shared" si="6"/>
        <v>5.9725905870636102E-3</v>
      </c>
      <c r="U206" s="22"/>
      <c r="V206" s="34"/>
    </row>
    <row r="207" spans="1:22" ht="15.75" customHeight="1" x14ac:dyDescent="0.2">
      <c r="A207" s="20">
        <v>44166</v>
      </c>
      <c r="B207" s="22">
        <v>1.8964728177387875E-2</v>
      </c>
      <c r="C207" s="22">
        <v>6.231840661584327E-3</v>
      </c>
      <c r="D207" s="31">
        <v>6.9358023819798831E-6</v>
      </c>
      <c r="E207" s="32">
        <f t="shared" si="13"/>
        <v>1.8957792375005895E-2</v>
      </c>
      <c r="F207" s="22">
        <f t="shared" si="0"/>
        <v>6.2249048592023471E-3</v>
      </c>
      <c r="G207" s="22">
        <v>-4.8625214066383825E-3</v>
      </c>
      <c r="H207" s="22">
        <v>5.9613649406483251E-3</v>
      </c>
      <c r="I207" s="22">
        <v>1.6358563502731349E-3</v>
      </c>
      <c r="J207" s="22">
        <v>9.2807878625838485E-3</v>
      </c>
      <c r="K207" s="36"/>
      <c r="L207" s="22">
        <f t="shared" si="7"/>
        <v>0.62012492913251804</v>
      </c>
      <c r="M207" s="22">
        <f t="shared" si="8"/>
        <v>-8.245723747385994E-2</v>
      </c>
      <c r="N207" s="22">
        <f t="shared" si="9"/>
        <v>1.2194110427046245E-2</v>
      </c>
      <c r="O207" s="22">
        <f t="shared" si="10"/>
        <v>0.2164050209961802</v>
      </c>
      <c r="P207" s="22">
        <f t="shared" si="11"/>
        <v>1.4862366165628735E-2</v>
      </c>
      <c r="Q207" s="22">
        <f t="shared" si="3"/>
        <v>4.8258043047474551E-3</v>
      </c>
      <c r="R207" s="22">
        <f t="shared" si="4"/>
        <v>4.832740107129435E-3</v>
      </c>
      <c r="S207" s="22">
        <f t="shared" si="5"/>
        <v>1.8964728177387875E-2</v>
      </c>
      <c r="T207" s="22">
        <f t="shared" si="6"/>
        <v>1.413198807025844E-2</v>
      </c>
      <c r="U207" s="22"/>
      <c r="V207" s="34"/>
    </row>
    <row r="208" spans="1:22" ht="15.75" customHeight="1" x14ac:dyDescent="0.2">
      <c r="A208" s="20">
        <v>44167</v>
      </c>
      <c r="B208" s="22">
        <v>4.6686373238578752E-3</v>
      </c>
      <c r="C208" s="22">
        <v>2.0054368209840119E-3</v>
      </c>
      <c r="D208" s="31">
        <v>6.9358023819798831E-6</v>
      </c>
      <c r="E208" s="32">
        <f t="shared" si="13"/>
        <v>4.6617015214758953E-3</v>
      </c>
      <c r="F208" s="22">
        <f t="shared" si="0"/>
        <v>1.998501018602032E-3</v>
      </c>
      <c r="G208" s="22">
        <v>-2.8664367172347494E-3</v>
      </c>
      <c r="H208" s="22">
        <v>1.4816240545187225E-2</v>
      </c>
      <c r="I208" s="22">
        <v>3.8281009702595447E-3</v>
      </c>
      <c r="J208" s="22">
        <v>5.8644165892257436E-3</v>
      </c>
      <c r="K208" s="36"/>
      <c r="L208" s="22">
        <f t="shared" si="7"/>
        <v>0.62012492913251804</v>
      </c>
      <c r="M208" s="22">
        <f t="shared" si="8"/>
        <v>-8.245723747385994E-2</v>
      </c>
      <c r="N208" s="22">
        <f t="shared" si="9"/>
        <v>1.2194110427046245E-2</v>
      </c>
      <c r="O208" s="22">
        <f t="shared" si="10"/>
        <v>0.2164050209961802</v>
      </c>
      <c r="P208" s="22">
        <f t="shared" si="11"/>
        <v>1.4862366165628735E-2</v>
      </c>
      <c r="Q208" s="22">
        <f t="shared" si="3"/>
        <v>2.5719290064917352E-3</v>
      </c>
      <c r="R208" s="22">
        <f t="shared" si="4"/>
        <v>2.5788648088737151E-3</v>
      </c>
      <c r="S208" s="22">
        <f t="shared" si="5"/>
        <v>4.6686373238578752E-3</v>
      </c>
      <c r="T208" s="22">
        <f t="shared" si="6"/>
        <v>2.0897725149841601E-3</v>
      </c>
      <c r="U208" s="22"/>
      <c r="V208" s="34"/>
    </row>
    <row r="209" spans="1:22" ht="15.75" customHeight="1" x14ac:dyDescent="0.2">
      <c r="A209" s="20">
        <v>44168</v>
      </c>
      <c r="B209" s="22">
        <v>5.7885333603160316E-3</v>
      </c>
      <c r="C209" s="22">
        <v>2.8646722671646883E-3</v>
      </c>
      <c r="D209" s="31">
        <v>6.9358023819798831E-6</v>
      </c>
      <c r="E209" s="32">
        <f t="shared" si="13"/>
        <v>5.7815975579340517E-3</v>
      </c>
      <c r="F209" s="22">
        <f t="shared" si="0"/>
        <v>2.8577364647827085E-3</v>
      </c>
      <c r="G209" s="22">
        <v>9.7034895234592508E-3</v>
      </c>
      <c r="H209" s="22">
        <v>1.0177267780753016E-2</v>
      </c>
      <c r="I209" s="22">
        <v>-6.2370979769126667E-3</v>
      </c>
      <c r="J209" s="22">
        <v>-4.601046660479691E-3</v>
      </c>
      <c r="K209" s="36"/>
      <c r="L209" s="22">
        <f t="shared" si="7"/>
        <v>0.62012492913251804</v>
      </c>
      <c r="M209" s="22">
        <f t="shared" si="8"/>
        <v>-8.245723747385994E-2</v>
      </c>
      <c r="N209" s="22">
        <f t="shared" si="9"/>
        <v>1.2194110427046245E-2</v>
      </c>
      <c r="O209" s="22">
        <f t="shared" si="10"/>
        <v>0.2164050209961802</v>
      </c>
      <c r="P209" s="22">
        <f t="shared" si="11"/>
        <v>1.4862366165628735E-2</v>
      </c>
      <c r="Q209" s="22">
        <f t="shared" si="3"/>
        <v>-3.2198834895629067E-4</v>
      </c>
      <c r="R209" s="22">
        <f t="shared" si="4"/>
        <v>-3.1505254657431079E-4</v>
      </c>
      <c r="S209" s="22">
        <f t="shared" si="5"/>
        <v>5.7885333603160316E-3</v>
      </c>
      <c r="T209" s="22">
        <f t="shared" si="6"/>
        <v>6.1035859068903422E-3</v>
      </c>
      <c r="U209" s="22"/>
      <c r="V209" s="34"/>
    </row>
    <row r="210" spans="1:22" ht="15.75" customHeight="1" x14ac:dyDescent="0.2">
      <c r="A210" s="20">
        <v>44169</v>
      </c>
      <c r="B210" s="22">
        <v>8.4873700921759519E-3</v>
      </c>
      <c r="C210" s="22">
        <v>8.2655122395615416E-3</v>
      </c>
      <c r="D210" s="31">
        <v>6.9358023819798831E-6</v>
      </c>
      <c r="E210" s="32">
        <f t="shared" si="13"/>
        <v>8.480434289793972E-3</v>
      </c>
      <c r="F210" s="22">
        <f t="shared" si="0"/>
        <v>8.2585764371795618E-3</v>
      </c>
      <c r="G210" s="22">
        <v>7.0659952747181816E-3</v>
      </c>
      <c r="H210" s="22">
        <v>1.0354176173895988E-2</v>
      </c>
      <c r="I210" s="22">
        <v>-4.300640389395604E-3</v>
      </c>
      <c r="J210" s="22">
        <v>1.1128736893236239E-2</v>
      </c>
      <c r="K210" s="36"/>
      <c r="L210" s="22">
        <f t="shared" si="7"/>
        <v>0.62012492913251804</v>
      </c>
      <c r="M210" s="22">
        <f t="shared" si="8"/>
        <v>-8.245723747385994E-2</v>
      </c>
      <c r="N210" s="22">
        <f t="shared" si="9"/>
        <v>1.2194110427046245E-2</v>
      </c>
      <c r="O210" s="22">
        <f t="shared" si="10"/>
        <v>0.2164050209961802</v>
      </c>
      <c r="P210" s="22">
        <f t="shared" si="11"/>
        <v>1.4862366165628735E-2</v>
      </c>
      <c r="Q210" s="22">
        <f t="shared" si="3"/>
        <v>3.8996858340344717E-3</v>
      </c>
      <c r="R210" s="22">
        <f t="shared" si="4"/>
        <v>3.9066216364164515E-3</v>
      </c>
      <c r="S210" s="22">
        <f t="shared" si="5"/>
        <v>8.4873700921759519E-3</v>
      </c>
      <c r="T210" s="22">
        <f t="shared" si="6"/>
        <v>4.5807484557595004E-3</v>
      </c>
      <c r="U210" s="22"/>
      <c r="V210" s="34"/>
    </row>
    <row r="211" spans="1:22" ht="15.75" customHeight="1" x14ac:dyDescent="0.2">
      <c r="A211" s="20">
        <v>44172</v>
      </c>
      <c r="B211" s="22">
        <v>-8.6887326461336754E-3</v>
      </c>
      <c r="C211" s="22">
        <v>-4.9253641524971432E-3</v>
      </c>
      <c r="D211" s="31">
        <v>6.9358023819798831E-6</v>
      </c>
      <c r="E211" s="32">
        <f t="shared" si="13"/>
        <v>-8.6956684485156553E-3</v>
      </c>
      <c r="F211" s="22">
        <f t="shared" si="0"/>
        <v>-4.9322999548791231E-3</v>
      </c>
      <c r="G211" s="22">
        <v>-4.1834521427993347E-3</v>
      </c>
      <c r="H211" s="22">
        <v>-1.6296234546965879E-2</v>
      </c>
      <c r="I211" s="22">
        <v>4.7418274183756229E-3</v>
      </c>
      <c r="J211" s="22">
        <v>-2.085933952455531E-3</v>
      </c>
      <c r="K211" s="36"/>
      <c r="L211" s="22">
        <f t="shared" si="7"/>
        <v>0.62012492913251804</v>
      </c>
      <c r="M211" s="22">
        <f t="shared" si="8"/>
        <v>-8.245723747385994E-2</v>
      </c>
      <c r="N211" s="22">
        <f t="shared" si="9"/>
        <v>1.2194110427046245E-2</v>
      </c>
      <c r="O211" s="22">
        <f t="shared" si="10"/>
        <v>0.2164050209961802</v>
      </c>
      <c r="P211" s="22">
        <f t="shared" si="11"/>
        <v>1.4862366165628735E-2</v>
      </c>
      <c r="Q211" s="22">
        <f t="shared" si="3"/>
        <v>-1.9172509889560246E-3</v>
      </c>
      <c r="R211" s="22">
        <f t="shared" si="4"/>
        <v>-1.9103151865740447E-3</v>
      </c>
      <c r="S211" s="22">
        <f t="shared" si="5"/>
        <v>-8.6887326461336754E-3</v>
      </c>
      <c r="T211" s="22">
        <f t="shared" si="6"/>
        <v>-6.7784174595596309E-3</v>
      </c>
      <c r="U211" s="22"/>
      <c r="V211" s="34"/>
    </row>
    <row r="212" spans="1:22" ht="15.75" customHeight="1" x14ac:dyDescent="0.2">
      <c r="A212" s="20">
        <v>44173</v>
      </c>
      <c r="B212" s="22">
        <v>1.7170660112310662E-2</v>
      </c>
      <c r="C212" s="22">
        <v>3.4556362048280709E-3</v>
      </c>
      <c r="D212" s="31">
        <v>6.9358023819798831E-6</v>
      </c>
      <c r="E212" s="32">
        <f t="shared" si="13"/>
        <v>1.7163724309928682E-2</v>
      </c>
      <c r="F212" s="22">
        <f t="shared" si="0"/>
        <v>3.4487004024460911E-3</v>
      </c>
      <c r="G212" s="22">
        <v>-2.2734878801202185E-5</v>
      </c>
      <c r="H212" s="22">
        <v>-1.3314978391796226E-3</v>
      </c>
      <c r="I212" s="22">
        <v>2.8443965794107779E-3</v>
      </c>
      <c r="J212" s="22">
        <v>6.7411994055516953E-3</v>
      </c>
      <c r="K212" s="36"/>
      <c r="L212" s="22">
        <f t="shared" si="7"/>
        <v>0.62012492913251804</v>
      </c>
      <c r="M212" s="22">
        <f t="shared" si="8"/>
        <v>-8.245723747385994E-2</v>
      </c>
      <c r="N212" s="22">
        <f t="shared" si="9"/>
        <v>1.2194110427046245E-2</v>
      </c>
      <c r="O212" s="22">
        <f t="shared" si="10"/>
        <v>0.2164050209961802</v>
      </c>
      <c r="P212" s="22">
        <f t="shared" si="11"/>
        <v>1.4862366165628735E-2</v>
      </c>
      <c r="Q212" s="22">
        <f t="shared" si="3"/>
        <v>2.839995191731769E-3</v>
      </c>
      <c r="R212" s="22">
        <f t="shared" si="4"/>
        <v>2.8469309941137489E-3</v>
      </c>
      <c r="S212" s="22">
        <f t="shared" si="5"/>
        <v>1.7170660112310662E-2</v>
      </c>
      <c r="T212" s="22">
        <f t="shared" si="6"/>
        <v>1.4323729118196913E-2</v>
      </c>
      <c r="U212" s="22"/>
      <c r="V212" s="34"/>
    </row>
    <row r="213" spans="1:22" ht="15.75" customHeight="1" x14ac:dyDescent="0.2">
      <c r="A213" s="20">
        <v>44174</v>
      </c>
      <c r="B213" s="22">
        <v>1.0175699159825691E-2</v>
      </c>
      <c r="C213" s="22">
        <v>-3.4882275854085376E-3</v>
      </c>
      <c r="D213" s="31">
        <v>6.9358023819798831E-6</v>
      </c>
      <c r="E213" s="32">
        <f t="shared" si="13"/>
        <v>1.0168763357443711E-2</v>
      </c>
      <c r="F213" s="22">
        <f t="shared" si="0"/>
        <v>-3.4951633877905175E-3</v>
      </c>
      <c r="G213" s="22">
        <v>6.1565858771019362E-3</v>
      </c>
      <c r="H213" s="22">
        <v>-1.2994173858559173E-4</v>
      </c>
      <c r="I213" s="22">
        <v>5.0412981567338807E-3</v>
      </c>
      <c r="J213" s="22">
        <v>-3.5190681301050762E-3</v>
      </c>
      <c r="K213" s="36"/>
      <c r="L213" s="22">
        <f t="shared" si="7"/>
        <v>0.62012492913251804</v>
      </c>
      <c r="M213" s="22">
        <f t="shared" si="8"/>
        <v>-8.245723747385994E-2</v>
      </c>
      <c r="N213" s="22">
        <f t="shared" si="9"/>
        <v>1.2194110427046245E-2</v>
      </c>
      <c r="O213" s="22">
        <f t="shared" si="10"/>
        <v>0.2164050209961802</v>
      </c>
      <c r="P213" s="22">
        <f t="shared" si="11"/>
        <v>1.4862366165628735E-2</v>
      </c>
      <c r="Q213" s="22">
        <f t="shared" si="3"/>
        <v>-1.6380169814213842E-3</v>
      </c>
      <c r="R213" s="22">
        <f t="shared" si="4"/>
        <v>-1.6310811790394043E-3</v>
      </c>
      <c r="S213" s="22">
        <f t="shared" si="5"/>
        <v>1.0175699159825691E-2</v>
      </c>
      <c r="T213" s="22">
        <f t="shared" si="6"/>
        <v>1.1806780338865095E-2</v>
      </c>
      <c r="U213" s="22"/>
      <c r="V213" s="34"/>
    </row>
    <row r="214" spans="1:22" ht="15.75" customHeight="1" x14ac:dyDescent="0.2">
      <c r="A214" s="20">
        <v>44175</v>
      </c>
      <c r="B214" s="22">
        <v>-5.5673960736316776E-3</v>
      </c>
      <c r="C214" s="22">
        <v>-2.315707199520658E-3</v>
      </c>
      <c r="D214" s="31">
        <v>6.9358023819798831E-6</v>
      </c>
      <c r="E214" s="32">
        <f t="shared" si="13"/>
        <v>-5.5743318760136575E-3</v>
      </c>
      <c r="F214" s="22">
        <f t="shared" si="0"/>
        <v>-2.3226430019026379E-3</v>
      </c>
      <c r="G214" s="22">
        <v>-4.4969124520436858E-4</v>
      </c>
      <c r="H214" s="22">
        <v>1.128671197363636E-2</v>
      </c>
      <c r="I214" s="22">
        <v>-1.1104060943344058E-2</v>
      </c>
      <c r="J214" s="22">
        <v>6.0428860204057699E-3</v>
      </c>
      <c r="K214" s="36"/>
      <c r="L214" s="22">
        <f t="shared" si="7"/>
        <v>0.62012492913251804</v>
      </c>
      <c r="M214" s="22">
        <f t="shared" si="8"/>
        <v>-8.245723747385994E-2</v>
      </c>
      <c r="N214" s="22">
        <f t="shared" si="9"/>
        <v>1.2194110427046245E-2</v>
      </c>
      <c r="O214" s="22">
        <f t="shared" si="10"/>
        <v>0.2164050209961802</v>
      </c>
      <c r="P214" s="22">
        <f t="shared" si="11"/>
        <v>1.4862366165628735E-2</v>
      </c>
      <c r="Q214" s="22">
        <f t="shared" si="3"/>
        <v>-3.5787800738492992E-3</v>
      </c>
      <c r="R214" s="22">
        <f t="shared" si="4"/>
        <v>-3.5718442714673193E-3</v>
      </c>
      <c r="S214" s="22">
        <f t="shared" si="5"/>
        <v>-5.5673960736316776E-3</v>
      </c>
      <c r="T214" s="22">
        <f t="shared" si="6"/>
        <v>-1.9955518021643583E-3</v>
      </c>
      <c r="U214" s="22"/>
      <c r="V214" s="34"/>
    </row>
    <row r="215" spans="1:22" ht="15.75" customHeight="1" x14ac:dyDescent="0.2">
      <c r="A215" s="20">
        <v>44176</v>
      </c>
      <c r="B215" s="22">
        <v>4.5871640069059198E-3</v>
      </c>
      <c r="C215" s="22">
        <v>1.5691403243231325E-3</v>
      </c>
      <c r="D215" s="31">
        <v>6.9358023819798831E-6</v>
      </c>
      <c r="E215" s="32">
        <f t="shared" si="13"/>
        <v>4.5802282045239399E-3</v>
      </c>
      <c r="F215" s="22">
        <f t="shared" si="0"/>
        <v>1.5622045219411526E-3</v>
      </c>
      <c r="G215" s="22">
        <v>-1.4334646310884732E-2</v>
      </c>
      <c r="H215" s="22">
        <v>7.1801595042276824E-3</v>
      </c>
      <c r="I215" s="22">
        <v>-1.270595970967236E-2</v>
      </c>
      <c r="J215" s="22">
        <v>-1.9775984673911267E-2</v>
      </c>
      <c r="K215" s="36"/>
      <c r="L215" s="22">
        <f t="shared" si="7"/>
        <v>0.62012492913251804</v>
      </c>
      <c r="M215" s="22">
        <f t="shared" si="8"/>
        <v>-8.245723747385994E-2</v>
      </c>
      <c r="N215" s="22">
        <f t="shared" si="9"/>
        <v>1.2194110427046245E-2</v>
      </c>
      <c r="O215" s="22">
        <f t="shared" si="10"/>
        <v>0.2164050209961802</v>
      </c>
      <c r="P215" s="22">
        <f t="shared" si="11"/>
        <v>1.4862366165628735E-2</v>
      </c>
      <c r="Q215" s="22">
        <f t="shared" si="3"/>
        <v>-8.0523844195977065E-4</v>
      </c>
      <c r="R215" s="22">
        <f t="shared" si="4"/>
        <v>-7.9830263957779077E-4</v>
      </c>
      <c r="S215" s="22">
        <f t="shared" si="5"/>
        <v>4.5871640069059198E-3</v>
      </c>
      <c r="T215" s="22">
        <f t="shared" si="6"/>
        <v>5.3854666464837105E-3</v>
      </c>
      <c r="U215" s="22"/>
      <c r="V215" s="34"/>
    </row>
    <row r="216" spans="1:22" ht="15.75" customHeight="1" x14ac:dyDescent="0.2">
      <c r="A216" s="20">
        <v>44179</v>
      </c>
      <c r="B216" s="22">
        <v>-2.5695076314573538E-2</v>
      </c>
      <c r="C216" s="22">
        <v>-6.1701553435225204E-3</v>
      </c>
      <c r="D216" s="31">
        <v>6.9358023819798831E-6</v>
      </c>
      <c r="E216" s="32">
        <f t="shared" si="13"/>
        <v>-2.5702012116955518E-2</v>
      </c>
      <c r="F216" s="22">
        <f t="shared" si="0"/>
        <v>-6.1770911459045003E-3</v>
      </c>
      <c r="G216" s="22">
        <v>4.8785921915650019E-3</v>
      </c>
      <c r="H216" s="22">
        <v>-8.9094748264764278E-3</v>
      </c>
      <c r="I216" s="22">
        <v>3.487566595390304E-3</v>
      </c>
      <c r="J216" s="22">
        <v>-5.9249221186173746E-3</v>
      </c>
      <c r="K216" s="36"/>
      <c r="L216" s="22">
        <f t="shared" si="7"/>
        <v>0.62012492913251804</v>
      </c>
      <c r="M216" s="22">
        <f t="shared" si="8"/>
        <v>-8.245723747385994E-2</v>
      </c>
      <c r="N216" s="22">
        <f t="shared" si="9"/>
        <v>1.2194110427046245E-2</v>
      </c>
      <c r="O216" s="22">
        <f t="shared" si="10"/>
        <v>0.2164050209961802</v>
      </c>
      <c r="P216" s="22">
        <f t="shared" si="11"/>
        <v>1.4862366165628735E-2</v>
      </c>
      <c r="Q216" s="22">
        <f t="shared" si="3"/>
        <v>-3.6748180035868776E-3</v>
      </c>
      <c r="R216" s="22">
        <f t="shared" si="4"/>
        <v>-3.6678822012048977E-3</v>
      </c>
      <c r="S216" s="22">
        <f t="shared" si="5"/>
        <v>-2.5695076314573538E-2</v>
      </c>
      <c r="T216" s="22">
        <f t="shared" si="6"/>
        <v>-2.2027194113368641E-2</v>
      </c>
      <c r="U216" s="22"/>
      <c r="V216" s="34"/>
    </row>
    <row r="217" spans="1:22" ht="15.75" customHeight="1" x14ac:dyDescent="0.2">
      <c r="A217" s="20">
        <v>44180</v>
      </c>
      <c r="B217" s="22">
        <v>1.0012098052612982E-2</v>
      </c>
      <c r="C217" s="22">
        <v>1.124737676563043E-2</v>
      </c>
      <c r="D217" s="31">
        <v>6.9358023819798831E-6</v>
      </c>
      <c r="E217" s="32">
        <f t="shared" si="13"/>
        <v>1.0005162250231002E-2</v>
      </c>
      <c r="F217" s="22">
        <f t="shared" si="0"/>
        <v>1.1240440963248451E-2</v>
      </c>
      <c r="G217" s="22">
        <v>1.0723543068576341E-3</v>
      </c>
      <c r="H217" s="22">
        <v>6.305831150434666E-4</v>
      </c>
      <c r="I217" s="22">
        <v>7.2060810913717362E-3</v>
      </c>
      <c r="J217" s="22">
        <v>1.2498087976077418E-3</v>
      </c>
      <c r="K217" s="36"/>
      <c r="L217" s="22">
        <f t="shared" si="7"/>
        <v>0.62012492913251804</v>
      </c>
      <c r="M217" s="22">
        <f t="shared" si="8"/>
        <v>-8.245723747385994E-2</v>
      </c>
      <c r="N217" s="22">
        <f t="shared" si="9"/>
        <v>1.2194110427046245E-2</v>
      </c>
      <c r="O217" s="22">
        <f t="shared" si="10"/>
        <v>0.2164050209961802</v>
      </c>
      <c r="P217" s="22">
        <f t="shared" si="11"/>
        <v>1.4862366165628735E-2</v>
      </c>
      <c r="Q217" s="22">
        <f t="shared" si="3"/>
        <v>8.4677509280198394E-3</v>
      </c>
      <c r="R217" s="22">
        <f t="shared" si="4"/>
        <v>8.4746867304018193E-3</v>
      </c>
      <c r="S217" s="22">
        <f t="shared" si="5"/>
        <v>1.0012098052612982E-2</v>
      </c>
      <c r="T217" s="22">
        <f t="shared" si="6"/>
        <v>1.5374113222111629E-3</v>
      </c>
      <c r="U217" s="22"/>
      <c r="V217" s="34"/>
    </row>
    <row r="218" spans="1:22" ht="15.75" customHeight="1" x14ac:dyDescent="0.2">
      <c r="A218" s="20">
        <v>44181</v>
      </c>
      <c r="B218" s="22">
        <v>-5.9952217938962805E-3</v>
      </c>
      <c r="C218" s="22">
        <v>-1.4835841694157729E-3</v>
      </c>
      <c r="D218" s="31">
        <v>6.9358023819798831E-6</v>
      </c>
      <c r="E218" s="32">
        <f t="shared" si="13"/>
        <v>-6.0021575962782604E-3</v>
      </c>
      <c r="F218" s="22">
        <f t="shared" si="0"/>
        <v>-1.4905199717977528E-3</v>
      </c>
      <c r="G218" s="22">
        <v>-2.9438259206399238E-3</v>
      </c>
      <c r="H218" s="22">
        <v>-5.5312072555357625E-4</v>
      </c>
      <c r="I218" s="22">
        <v>-4.1092894758999379E-3</v>
      </c>
      <c r="J218" s="22">
        <v>-4.5877690798937654E-3</v>
      </c>
      <c r="K218" s="36"/>
      <c r="L218" s="22">
        <f t="shared" si="7"/>
        <v>0.62012492913251804</v>
      </c>
      <c r="M218" s="22">
        <f t="shared" si="8"/>
        <v>-8.245723747385994E-2</v>
      </c>
      <c r="N218" s="22">
        <f t="shared" si="9"/>
        <v>1.2194110427046245E-2</v>
      </c>
      <c r="O218" s="22">
        <f t="shared" si="10"/>
        <v>0.2164050209961802</v>
      </c>
      <c r="P218" s="22">
        <f t="shared" si="11"/>
        <v>1.4862366165628735E-2</v>
      </c>
      <c r="Q218" s="22">
        <f t="shared" si="3"/>
        <v>-1.6457696333289011E-3</v>
      </c>
      <c r="R218" s="22">
        <f t="shared" si="4"/>
        <v>-1.6388338309469212E-3</v>
      </c>
      <c r="S218" s="22">
        <f t="shared" si="5"/>
        <v>-5.9952217938962805E-3</v>
      </c>
      <c r="T218" s="22">
        <f t="shared" si="6"/>
        <v>-4.3563879629493589E-3</v>
      </c>
      <c r="U218" s="22"/>
      <c r="V218" s="34"/>
    </row>
    <row r="219" spans="1:22" ht="15.75" customHeight="1" x14ac:dyDescent="0.2">
      <c r="A219" s="20">
        <v>44182</v>
      </c>
      <c r="B219" s="22">
        <v>2.6049150029480297E-2</v>
      </c>
      <c r="C219" s="22">
        <v>4.923435184548396E-3</v>
      </c>
      <c r="D219" s="31">
        <v>6.9358023819798831E-6</v>
      </c>
      <c r="E219" s="32">
        <f t="shared" si="13"/>
        <v>2.6042214227098317E-2</v>
      </c>
      <c r="F219" s="22">
        <f t="shared" si="0"/>
        <v>4.9164993821664161E-3</v>
      </c>
      <c r="G219" s="22">
        <v>1.1378724937736438E-3</v>
      </c>
      <c r="H219" s="22">
        <v>-8.3682446458326291E-3</v>
      </c>
      <c r="I219" s="22">
        <v>1.8109052325773062E-4</v>
      </c>
      <c r="J219" s="22">
        <v>-4.6724380556703582E-3</v>
      </c>
      <c r="K219" s="36"/>
      <c r="L219" s="22">
        <f t="shared" si="7"/>
        <v>0.62012492913251804</v>
      </c>
      <c r="M219" s="22">
        <f t="shared" si="8"/>
        <v>-8.245723747385994E-2</v>
      </c>
      <c r="N219" s="22">
        <f t="shared" si="9"/>
        <v>1.2194110427046245E-2</v>
      </c>
      <c r="O219" s="22">
        <f t="shared" si="10"/>
        <v>0.2164050209961802</v>
      </c>
      <c r="P219" s="22">
        <f t="shared" si="11"/>
        <v>1.4862366165628735E-2</v>
      </c>
      <c r="Q219" s="22">
        <f t="shared" si="3"/>
        <v>2.8227201224383367E-3</v>
      </c>
      <c r="R219" s="22">
        <f t="shared" si="4"/>
        <v>2.8296559248203166E-3</v>
      </c>
      <c r="S219" s="22">
        <f t="shared" si="5"/>
        <v>2.6049150029480297E-2</v>
      </c>
      <c r="T219" s="22">
        <f t="shared" si="6"/>
        <v>2.3219494104659979E-2</v>
      </c>
      <c r="U219" s="22"/>
      <c r="V219" s="34"/>
    </row>
    <row r="220" spans="1:22" ht="15.75" customHeight="1" x14ac:dyDescent="0.2">
      <c r="A220" s="20">
        <v>44183</v>
      </c>
      <c r="B220" s="22">
        <v>5.7767985917907506E-3</v>
      </c>
      <c r="C220" s="22">
        <v>-4.1109524084262184E-3</v>
      </c>
      <c r="D220" s="31">
        <v>6.9358023819798831E-6</v>
      </c>
      <c r="E220" s="32">
        <f t="shared" si="13"/>
        <v>5.7698627894087707E-3</v>
      </c>
      <c r="F220" s="22">
        <f t="shared" si="0"/>
        <v>-4.1178882108081983E-3</v>
      </c>
      <c r="G220" s="22">
        <v>6.5798298727491322E-3</v>
      </c>
      <c r="H220" s="22">
        <v>-3.183936091042984E-4</v>
      </c>
      <c r="I220" s="22">
        <v>-2.2672499939647549E-4</v>
      </c>
      <c r="J220" s="22">
        <v>5.8878408749423166E-3</v>
      </c>
      <c r="K220" s="36"/>
      <c r="L220" s="22">
        <f t="shared" si="7"/>
        <v>0.62012492913251804</v>
      </c>
      <c r="M220" s="22">
        <f t="shared" si="8"/>
        <v>-8.245723747385994E-2</v>
      </c>
      <c r="N220" s="22">
        <f t="shared" si="9"/>
        <v>1.2194110427046245E-2</v>
      </c>
      <c r="O220" s="22">
        <f t="shared" si="10"/>
        <v>0.2164050209961802</v>
      </c>
      <c r="P220" s="22">
        <f t="shared" si="11"/>
        <v>1.4862366165628735E-2</v>
      </c>
      <c r="Q220" s="22">
        <f t="shared" si="3"/>
        <v>-3.0615994373330265E-3</v>
      </c>
      <c r="R220" s="22">
        <f t="shared" si="4"/>
        <v>-3.0546636349510466E-3</v>
      </c>
      <c r="S220" s="22">
        <f t="shared" si="5"/>
        <v>5.7767985917907506E-3</v>
      </c>
      <c r="T220" s="22">
        <f t="shared" si="6"/>
        <v>8.8314622267417972E-3</v>
      </c>
      <c r="U220" s="22"/>
      <c r="V220" s="34"/>
    </row>
    <row r="221" spans="1:22" ht="15.75" customHeight="1" x14ac:dyDescent="0.2">
      <c r="A221" s="20">
        <v>44186</v>
      </c>
      <c r="B221" s="22">
        <v>-9.6901873586209119E-3</v>
      </c>
      <c r="C221" s="22">
        <v>1.2385030269018457E-3</v>
      </c>
      <c r="D221" s="31">
        <v>6.9358023819798831E-6</v>
      </c>
      <c r="E221" s="32">
        <f t="shared" si="13"/>
        <v>-9.6971231610028918E-3</v>
      </c>
      <c r="F221" s="22">
        <f t="shared" si="0"/>
        <v>1.2315672245198658E-3</v>
      </c>
      <c r="G221" s="22">
        <v>7.1476387260548261E-3</v>
      </c>
      <c r="H221" s="22">
        <v>-2.3966749141210051E-3</v>
      </c>
      <c r="I221" s="22">
        <v>-1.3091709658681847E-2</v>
      </c>
      <c r="J221" s="22">
        <v>-2.0730384229907047E-3</v>
      </c>
      <c r="K221" s="36"/>
      <c r="L221" s="22">
        <f t="shared" si="7"/>
        <v>0.62012492913251804</v>
      </c>
      <c r="M221" s="22">
        <f t="shared" si="8"/>
        <v>-8.245723747385994E-2</v>
      </c>
      <c r="N221" s="22">
        <f t="shared" si="9"/>
        <v>1.2194110427046245E-2</v>
      </c>
      <c r="O221" s="22">
        <f t="shared" si="10"/>
        <v>0.2164050209961802</v>
      </c>
      <c r="P221" s="22">
        <f t="shared" si="11"/>
        <v>1.4862366165628735E-2</v>
      </c>
      <c r="Q221" s="22">
        <f t="shared" si="3"/>
        <v>-2.7187962842257158E-3</v>
      </c>
      <c r="R221" s="22">
        <f t="shared" si="4"/>
        <v>-2.7118604818437359E-3</v>
      </c>
      <c r="S221" s="22">
        <f t="shared" si="5"/>
        <v>-9.6901873586209119E-3</v>
      </c>
      <c r="T221" s="22">
        <f t="shared" si="6"/>
        <v>-6.978326876777176E-3</v>
      </c>
      <c r="U221" s="22"/>
      <c r="V221" s="34"/>
    </row>
    <row r="222" spans="1:22" ht="15.75" customHeight="1" x14ac:dyDescent="0.2">
      <c r="A222" s="20">
        <v>44187</v>
      </c>
      <c r="B222" s="22">
        <v>-1.962452386213748E-3</v>
      </c>
      <c r="C222" s="22">
        <v>-6.6722300076005108E-3</v>
      </c>
      <c r="D222" s="31">
        <v>6.9358023819798831E-6</v>
      </c>
      <c r="E222" s="32">
        <f t="shared" si="13"/>
        <v>-1.9693881885957279E-3</v>
      </c>
      <c r="F222" s="22">
        <f t="shared" si="0"/>
        <v>-6.6791658099824907E-3</v>
      </c>
      <c r="G222" s="22">
        <v>-8.8109848316469345E-3</v>
      </c>
      <c r="H222" s="22">
        <v>-9.9622134910899666E-3</v>
      </c>
      <c r="I222" s="22">
        <v>9.6660660240986407E-3</v>
      </c>
      <c r="J222" s="22">
        <v>-3.3631826066847633E-3</v>
      </c>
      <c r="K222" s="36"/>
      <c r="L222" s="22">
        <f t="shared" si="7"/>
        <v>0.62012492913251804</v>
      </c>
      <c r="M222" s="22">
        <f t="shared" si="8"/>
        <v>-8.245723747385994E-2</v>
      </c>
      <c r="N222" s="22">
        <f t="shared" si="9"/>
        <v>1.2194110427046245E-2</v>
      </c>
      <c r="O222" s="22">
        <f t="shared" si="10"/>
        <v>0.2164050209961802</v>
      </c>
      <c r="P222" s="22">
        <f t="shared" si="11"/>
        <v>1.4862366165628735E-2</v>
      </c>
      <c r="Q222" s="22">
        <f t="shared" si="3"/>
        <v>-1.4950677178330938E-3</v>
      </c>
      <c r="R222" s="22">
        <f t="shared" si="4"/>
        <v>-1.488131915451114E-3</v>
      </c>
      <c r="S222" s="22">
        <f t="shared" si="5"/>
        <v>-1.962452386213748E-3</v>
      </c>
      <c r="T222" s="22">
        <f t="shared" si="6"/>
        <v>-4.7432047076263403E-4</v>
      </c>
      <c r="U222" s="22"/>
      <c r="V222" s="34"/>
    </row>
    <row r="223" spans="1:22" ht="15.75" customHeight="1" x14ac:dyDescent="0.2">
      <c r="A223" s="20">
        <v>44188</v>
      </c>
      <c r="B223" s="22">
        <v>-5.1204733424166345E-3</v>
      </c>
      <c r="C223" s="22">
        <v>3.8014628455329113E-3</v>
      </c>
      <c r="D223" s="31">
        <v>6.9358023819798831E-6</v>
      </c>
      <c r="E223" s="32">
        <f t="shared" si="13"/>
        <v>-5.1274091447986144E-3</v>
      </c>
      <c r="F223" s="22">
        <f t="shared" si="0"/>
        <v>3.7945270431509314E-3</v>
      </c>
      <c r="G223" s="22">
        <v>1.3028191755691399E-3</v>
      </c>
      <c r="H223" s="22">
        <v>1.6631643182510498E-2</v>
      </c>
      <c r="I223" s="22">
        <v>-7.9054261193883136E-3</v>
      </c>
      <c r="J223" s="22">
        <v>2.5956711422606311E-4</v>
      </c>
      <c r="K223" s="36"/>
      <c r="L223" s="22">
        <f t="shared" si="7"/>
        <v>0.62012492913251804</v>
      </c>
      <c r="M223" s="22">
        <f t="shared" si="8"/>
        <v>-8.245723747385994E-2</v>
      </c>
      <c r="N223" s="22">
        <f t="shared" si="9"/>
        <v>1.2194110427046245E-2</v>
      </c>
      <c r="O223" s="22">
        <f t="shared" si="10"/>
        <v>0.2164050209961802</v>
      </c>
      <c r="P223" s="22">
        <f t="shared" si="11"/>
        <v>1.4862366165628735E-2</v>
      </c>
      <c r="Q223" s="22">
        <f t="shared" si="3"/>
        <v>7.415459132769593E-4</v>
      </c>
      <c r="R223" s="22">
        <f t="shared" si="4"/>
        <v>7.4848171565893918E-4</v>
      </c>
      <c r="S223" s="22">
        <f t="shared" si="5"/>
        <v>-5.1204733424166345E-3</v>
      </c>
      <c r="T223" s="22">
        <f t="shared" si="6"/>
        <v>-5.8689550580755733E-3</v>
      </c>
      <c r="U223" s="22"/>
      <c r="V223" s="34"/>
    </row>
    <row r="224" spans="1:22" ht="15.75" customHeight="1" x14ac:dyDescent="0.2">
      <c r="A224" s="20">
        <v>44189</v>
      </c>
      <c r="B224" s="22">
        <v>3.4821493087402304E-3</v>
      </c>
      <c r="C224" s="22">
        <v>2.3219088265641345E-3</v>
      </c>
      <c r="D224" s="31">
        <v>6.9358023819798831E-6</v>
      </c>
      <c r="E224" s="32">
        <f t="shared" si="13"/>
        <v>3.4752135063582505E-3</v>
      </c>
      <c r="F224" s="22">
        <f t="shared" si="0"/>
        <v>2.3149730241821547E-3</v>
      </c>
      <c r="G224" s="22">
        <v>-4.2010240136156158E-3</v>
      </c>
      <c r="H224" s="22">
        <v>-4.6136852052424309E-3</v>
      </c>
      <c r="I224" s="22">
        <v>5.6996225674807461E-3</v>
      </c>
      <c r="J224" s="22">
        <v>1.4048865873568499E-3</v>
      </c>
      <c r="K224" s="36"/>
      <c r="L224" s="22">
        <f t="shared" si="7"/>
        <v>0.62012492913251804</v>
      </c>
      <c r="M224" s="22">
        <f t="shared" si="8"/>
        <v>-8.245723747385994E-2</v>
      </c>
      <c r="N224" s="22">
        <f t="shared" si="9"/>
        <v>1.2194110427046245E-2</v>
      </c>
      <c r="O224" s="22">
        <f t="shared" si="10"/>
        <v>0.2164050209961802</v>
      </c>
      <c r="P224" s="22">
        <f t="shared" si="11"/>
        <v>1.4862366165628735E-2</v>
      </c>
      <c r="Q224" s="22">
        <f t="shared" si="3"/>
        <v>2.9800244106888362E-3</v>
      </c>
      <c r="R224" s="22">
        <f t="shared" si="4"/>
        <v>2.9869602130708161E-3</v>
      </c>
      <c r="S224" s="22">
        <f t="shared" si="5"/>
        <v>3.4821493087402304E-3</v>
      </c>
      <c r="T224" s="22">
        <f t="shared" si="6"/>
        <v>4.9518909566941428E-4</v>
      </c>
      <c r="U224" s="22"/>
      <c r="V224" s="34"/>
    </row>
    <row r="225" spans="1:22" ht="15.75" customHeight="1" x14ac:dyDescent="0.2">
      <c r="A225" s="20">
        <v>44193</v>
      </c>
      <c r="B225" s="22">
        <v>4.7111256407891839E-3</v>
      </c>
      <c r="C225" s="22">
        <v>6.7355722552351217E-3</v>
      </c>
      <c r="D225" s="31">
        <v>6.9358023819798831E-6</v>
      </c>
      <c r="E225" s="32">
        <f t="shared" si="13"/>
        <v>4.704189838407204E-3</v>
      </c>
      <c r="F225" s="22">
        <f t="shared" si="0"/>
        <v>6.7286364528531418E-3</v>
      </c>
      <c r="G225" s="22">
        <v>-8.4043041993500465E-3</v>
      </c>
      <c r="H225" s="22">
        <v>-4.6845178444657621E-3</v>
      </c>
      <c r="I225" s="22">
        <v>5.2168865218892718E-4</v>
      </c>
      <c r="J225" s="22">
        <v>-2.7836551220682742E-3</v>
      </c>
      <c r="K225" s="36"/>
      <c r="L225" s="22">
        <f t="shared" si="7"/>
        <v>0.62012492913251804</v>
      </c>
      <c r="M225" s="22">
        <f t="shared" si="8"/>
        <v>-8.245723747385994E-2</v>
      </c>
      <c r="N225" s="22">
        <f t="shared" si="9"/>
        <v>1.2194110427046245E-2</v>
      </c>
      <c r="O225" s="22">
        <f t="shared" si="10"/>
        <v>0.2164050209961802</v>
      </c>
      <c r="P225" s="22">
        <f t="shared" si="11"/>
        <v>1.4862366165628735E-2</v>
      </c>
      <c r="Q225" s="22">
        <f t="shared" si="3"/>
        <v>4.8799917247869199E-3</v>
      </c>
      <c r="R225" s="22">
        <f t="shared" si="4"/>
        <v>4.8869275271688998E-3</v>
      </c>
      <c r="S225" s="22">
        <f t="shared" si="5"/>
        <v>4.7111256407891839E-3</v>
      </c>
      <c r="T225" s="22">
        <f t="shared" si="6"/>
        <v>-1.7580188637971589E-4</v>
      </c>
      <c r="U225" s="22"/>
      <c r="V225" s="34"/>
    </row>
    <row r="226" spans="1:22" ht="15.75" customHeight="1" x14ac:dyDescent="0.2">
      <c r="A226" s="20">
        <v>44194</v>
      </c>
      <c r="B226" s="22">
        <v>6.18229932524235E-3</v>
      </c>
      <c r="C226" s="22">
        <v>-2.2489441421459041E-3</v>
      </c>
      <c r="D226" s="31">
        <v>6.9358023819798831E-6</v>
      </c>
      <c r="E226" s="32">
        <f t="shared" si="13"/>
        <v>6.1753635228603701E-3</v>
      </c>
      <c r="F226" s="22">
        <f t="shared" si="0"/>
        <v>-2.255879944527884E-3</v>
      </c>
      <c r="G226" s="22">
        <v>-4.823902953868444E-3</v>
      </c>
      <c r="H226" s="22">
        <v>1.1359819649419301E-3</v>
      </c>
      <c r="I226" s="22">
        <v>4.4187578278176518E-3</v>
      </c>
      <c r="J226" s="22">
        <v>4.8255044359529972E-3</v>
      </c>
      <c r="K226" s="36"/>
      <c r="L226" s="22">
        <f t="shared" si="7"/>
        <v>0.62012492913251804</v>
      </c>
      <c r="M226" s="22">
        <f t="shared" si="8"/>
        <v>-8.245723747385994E-2</v>
      </c>
      <c r="N226" s="22">
        <f t="shared" si="9"/>
        <v>1.2194110427046245E-2</v>
      </c>
      <c r="O226" s="22">
        <f t="shared" si="10"/>
        <v>0.2164050209961802</v>
      </c>
      <c r="P226" s="22">
        <f t="shared" si="11"/>
        <v>1.4862366165628735E-2</v>
      </c>
      <c r="Q226" s="22">
        <f t="shared" si="3"/>
        <v>4.0650404576710389E-5</v>
      </c>
      <c r="R226" s="22">
        <f t="shared" si="4"/>
        <v>4.7586206958690272E-5</v>
      </c>
      <c r="S226" s="22">
        <f t="shared" si="5"/>
        <v>6.18229932524235E-3</v>
      </c>
      <c r="T226" s="22">
        <f t="shared" si="6"/>
        <v>6.1347131182836597E-3</v>
      </c>
      <c r="U226" s="22"/>
      <c r="V226" s="34"/>
    </row>
    <row r="227" spans="1:22" ht="15.75" customHeight="1" x14ac:dyDescent="0.2">
      <c r="A227" s="20">
        <v>44195</v>
      </c>
      <c r="B227" s="22">
        <v>1.2315188366941321E-2</v>
      </c>
      <c r="C227" s="22">
        <v>2.4327848110149665E-3</v>
      </c>
      <c r="D227" s="31">
        <v>6.9358023819798831E-6</v>
      </c>
      <c r="E227" s="32">
        <f t="shared" si="13"/>
        <v>1.2308252564559341E-2</v>
      </c>
      <c r="F227" s="22">
        <f t="shared" si="0"/>
        <v>2.4258490086329866E-3</v>
      </c>
      <c r="G227" s="22">
        <v>5.109644964960294E-3</v>
      </c>
      <c r="H227" s="22">
        <v>6.2971623115527318E-3</v>
      </c>
      <c r="I227" s="22">
        <v>-6.442271118529198E-3</v>
      </c>
      <c r="J227" s="22">
        <v>9.8671871613242976E-4</v>
      </c>
      <c r="K227" s="36"/>
      <c r="L227" s="22">
        <f t="shared" si="7"/>
        <v>0.62012492913251804</v>
      </c>
      <c r="M227" s="22">
        <f t="shared" si="8"/>
        <v>-8.245723747385994E-2</v>
      </c>
      <c r="N227" s="22">
        <f t="shared" si="9"/>
        <v>1.2194110427046245E-2</v>
      </c>
      <c r="O227" s="22">
        <f t="shared" si="10"/>
        <v>0.2164050209961802</v>
      </c>
      <c r="P227" s="22">
        <f t="shared" si="11"/>
        <v>1.4862366165628735E-2</v>
      </c>
      <c r="Q227" s="22">
        <f t="shared" si="3"/>
        <v>-2.1968431292077303E-4</v>
      </c>
      <c r="R227" s="22">
        <f t="shared" si="4"/>
        <v>-2.1274851053879314E-4</v>
      </c>
      <c r="S227" s="22">
        <f t="shared" si="5"/>
        <v>1.2315188366941321E-2</v>
      </c>
      <c r="T227" s="22">
        <f t="shared" si="6"/>
        <v>1.2527936877480115E-2</v>
      </c>
      <c r="U227" s="22"/>
      <c r="V227" s="34"/>
    </row>
    <row r="228" spans="1:22" ht="15.75" customHeight="1" x14ac:dyDescent="0.2">
      <c r="A228" s="20">
        <v>44196</v>
      </c>
      <c r="B228" s="22">
        <v>8.4867943900487474E-3</v>
      </c>
      <c r="C228" s="22">
        <v>6.4547185853355334E-3</v>
      </c>
      <c r="D228" s="31">
        <v>6.9358023819798831E-6</v>
      </c>
      <c r="E228" s="32">
        <f t="shared" si="13"/>
        <v>8.4798585876667675E-3</v>
      </c>
      <c r="F228" s="22">
        <f t="shared" si="0"/>
        <v>6.4477827829535535E-3</v>
      </c>
      <c r="G228" s="22">
        <v>1.8840198842277405E-3</v>
      </c>
      <c r="H228" s="22">
        <v>3.6028796266777217E-3</v>
      </c>
      <c r="I228" s="22">
        <v>2.738294396713312E-3</v>
      </c>
      <c r="J228" s="22">
        <v>-1.9937027074357003E-3</v>
      </c>
      <c r="K228" s="36"/>
      <c r="L228" s="22">
        <f t="shared" si="7"/>
        <v>0.62012492913251804</v>
      </c>
      <c r="M228" s="22">
        <f t="shared" si="8"/>
        <v>-8.245723747385994E-2</v>
      </c>
      <c r="N228" s="22">
        <f t="shared" si="9"/>
        <v>1.2194110427046245E-2</v>
      </c>
      <c r="O228" s="22">
        <f t="shared" si="10"/>
        <v>0.2164050209961802</v>
      </c>
      <c r="P228" s="22">
        <f t="shared" si="11"/>
        <v>1.4862366165628735E-2</v>
      </c>
      <c r="Q228" s="22">
        <f t="shared" si="3"/>
        <v>4.4499631951159168E-3</v>
      </c>
      <c r="R228" s="22">
        <f t="shared" si="4"/>
        <v>4.4568989974978967E-3</v>
      </c>
      <c r="S228" s="22">
        <f t="shared" si="5"/>
        <v>8.4867943900487474E-3</v>
      </c>
      <c r="T228" s="22">
        <f t="shared" si="6"/>
        <v>4.0298953925508507E-3</v>
      </c>
      <c r="U228" s="22"/>
      <c r="V228" s="34"/>
    </row>
    <row r="229" spans="1:22" ht="15.75" customHeight="1" x14ac:dyDescent="0.2">
      <c r="A229" s="22"/>
      <c r="B229" s="22"/>
      <c r="C229" s="22"/>
      <c r="D229" s="22"/>
      <c r="E229" s="36"/>
      <c r="F229" s="22"/>
      <c r="G229" s="22"/>
      <c r="H229" s="22"/>
      <c r="I229" s="22"/>
      <c r="J229" s="22"/>
      <c r="K229" s="36"/>
      <c r="L229" s="22"/>
      <c r="M229" s="22"/>
      <c r="N229" s="22"/>
      <c r="O229" s="22"/>
      <c r="P229" s="22"/>
      <c r="Q229" s="22"/>
      <c r="R229" s="22"/>
      <c r="S229" s="22"/>
      <c r="T229" s="22"/>
      <c r="U229" s="22"/>
      <c r="V229" s="34"/>
    </row>
    <row r="230" spans="1:22" ht="15.75" customHeight="1" x14ac:dyDescent="0.2">
      <c r="A230" s="22"/>
      <c r="B230" s="22"/>
      <c r="C230" s="22"/>
      <c r="D230" s="22"/>
      <c r="E230" s="36"/>
      <c r="F230" s="22"/>
      <c r="G230" s="22"/>
      <c r="H230" s="22"/>
      <c r="I230" s="22"/>
      <c r="J230" s="22"/>
      <c r="K230" s="36"/>
      <c r="L230" s="22"/>
      <c r="M230" s="22"/>
      <c r="N230" s="22"/>
      <c r="O230" s="22"/>
      <c r="P230" s="22"/>
      <c r="Q230" s="22"/>
      <c r="R230" s="22"/>
      <c r="S230" s="22"/>
      <c r="T230" s="22"/>
      <c r="U230" s="22"/>
      <c r="V230" s="34"/>
    </row>
    <row r="231" spans="1:22" ht="15.75" customHeight="1" x14ac:dyDescent="0.2">
      <c r="A231" s="22"/>
      <c r="B231" s="22"/>
      <c r="C231" s="22"/>
      <c r="D231" s="22"/>
      <c r="E231" s="36"/>
      <c r="F231" s="22"/>
      <c r="G231" s="22"/>
      <c r="H231" s="22"/>
      <c r="I231" s="22"/>
      <c r="J231" s="22"/>
      <c r="K231" s="36"/>
      <c r="L231" s="22"/>
      <c r="M231" s="22"/>
      <c r="N231" s="22"/>
      <c r="O231" s="22"/>
      <c r="P231" s="22"/>
      <c r="Q231" s="22"/>
      <c r="R231" s="22"/>
      <c r="S231" s="22"/>
      <c r="T231" s="22"/>
      <c r="U231" s="22"/>
      <c r="V231" s="34"/>
    </row>
    <row r="232" spans="1:22" ht="15.75" customHeight="1" x14ac:dyDescent="0.2">
      <c r="A232" s="22"/>
      <c r="B232" s="22"/>
      <c r="C232" s="22"/>
      <c r="D232" s="22"/>
      <c r="E232" s="36"/>
      <c r="F232" s="22"/>
      <c r="G232" s="22"/>
      <c r="H232" s="22"/>
      <c r="I232" s="22"/>
      <c r="J232" s="22"/>
      <c r="K232" s="36"/>
      <c r="L232" s="22"/>
      <c r="M232" s="22"/>
      <c r="N232" s="22"/>
      <c r="O232" s="22"/>
      <c r="P232" s="22"/>
      <c r="Q232" s="22"/>
      <c r="R232" s="22"/>
      <c r="S232" s="22"/>
      <c r="T232" s="22"/>
      <c r="U232" s="22"/>
      <c r="V232" s="34"/>
    </row>
    <row r="233" spans="1:22" ht="15.75" customHeight="1" x14ac:dyDescent="0.2">
      <c r="A233" s="22"/>
      <c r="B233" s="22"/>
      <c r="C233" s="22"/>
      <c r="D233" s="22"/>
      <c r="E233" s="36"/>
      <c r="F233" s="22"/>
      <c r="G233" s="22"/>
      <c r="H233" s="22"/>
      <c r="I233" s="22"/>
      <c r="J233" s="22"/>
      <c r="K233" s="36"/>
      <c r="L233" s="22"/>
      <c r="M233" s="22"/>
      <c r="N233" s="22"/>
      <c r="O233" s="22"/>
      <c r="P233" s="22"/>
      <c r="Q233" s="22"/>
      <c r="R233" s="22"/>
      <c r="S233" s="22"/>
      <c r="T233" s="22"/>
      <c r="U233" s="22"/>
      <c r="V233" s="34"/>
    </row>
    <row r="234" spans="1:22" ht="15.75" customHeight="1" x14ac:dyDescent="0.2">
      <c r="A234" s="22"/>
      <c r="B234" s="22"/>
      <c r="C234" s="22"/>
      <c r="D234" s="22"/>
      <c r="E234" s="36"/>
      <c r="F234" s="22"/>
      <c r="G234" s="22"/>
      <c r="H234" s="22"/>
      <c r="I234" s="22"/>
      <c r="J234" s="22"/>
      <c r="K234" s="36"/>
      <c r="L234" s="22"/>
      <c r="M234" s="22"/>
      <c r="N234" s="22"/>
      <c r="O234" s="22"/>
      <c r="P234" s="22"/>
      <c r="Q234" s="22"/>
      <c r="R234" s="22"/>
      <c r="S234" s="22"/>
      <c r="T234" s="22"/>
      <c r="U234" s="22"/>
      <c r="V234" s="34"/>
    </row>
    <row r="235" spans="1:22" ht="15.75" customHeight="1" x14ac:dyDescent="0.2">
      <c r="A235" s="22"/>
      <c r="B235" s="22"/>
      <c r="C235" s="22"/>
      <c r="D235" s="22"/>
      <c r="E235" s="36"/>
      <c r="F235" s="22"/>
      <c r="G235" s="22"/>
      <c r="H235" s="22"/>
      <c r="I235" s="22"/>
      <c r="J235" s="22"/>
      <c r="K235" s="36"/>
      <c r="L235" s="22"/>
      <c r="M235" s="22"/>
      <c r="N235" s="22"/>
      <c r="O235" s="22"/>
      <c r="P235" s="22"/>
      <c r="Q235" s="22"/>
      <c r="R235" s="22"/>
      <c r="S235" s="22"/>
      <c r="T235" s="22"/>
      <c r="U235" s="22"/>
      <c r="V235" s="34"/>
    </row>
    <row r="236" spans="1:22" ht="15.75" customHeight="1" x14ac:dyDescent="0.2">
      <c r="A236" s="22"/>
      <c r="B236" s="22"/>
      <c r="C236" s="22"/>
      <c r="D236" s="22"/>
      <c r="E236" s="36"/>
      <c r="F236" s="22"/>
      <c r="G236" s="22"/>
      <c r="H236" s="22"/>
      <c r="I236" s="22"/>
      <c r="J236" s="22"/>
      <c r="K236" s="36"/>
      <c r="L236" s="22"/>
      <c r="M236" s="22"/>
      <c r="N236" s="22"/>
      <c r="O236" s="22"/>
      <c r="P236" s="22"/>
      <c r="Q236" s="22"/>
      <c r="R236" s="22"/>
      <c r="S236" s="22"/>
      <c r="T236" s="22"/>
      <c r="U236" s="22"/>
      <c r="V236" s="34"/>
    </row>
    <row r="237" spans="1:22" ht="15.75" customHeight="1" x14ac:dyDescent="0.2">
      <c r="A237" s="22"/>
      <c r="B237" s="22"/>
      <c r="C237" s="22"/>
      <c r="D237" s="22"/>
      <c r="E237" s="36"/>
      <c r="F237" s="22"/>
      <c r="G237" s="22"/>
      <c r="H237" s="22"/>
      <c r="I237" s="22"/>
      <c r="J237" s="22"/>
      <c r="K237" s="36"/>
      <c r="L237" s="22"/>
      <c r="M237" s="22"/>
      <c r="N237" s="22"/>
      <c r="O237" s="22"/>
      <c r="P237" s="22"/>
      <c r="Q237" s="22"/>
      <c r="R237" s="22"/>
      <c r="S237" s="22"/>
      <c r="T237" s="22"/>
      <c r="U237" s="22"/>
      <c r="V237" s="34"/>
    </row>
    <row r="238" spans="1:22" ht="15.75" customHeight="1" x14ac:dyDescent="0.2">
      <c r="A238" s="22"/>
      <c r="B238" s="22"/>
      <c r="C238" s="22"/>
      <c r="D238" s="22"/>
      <c r="E238" s="36"/>
      <c r="F238" s="22"/>
      <c r="G238" s="22"/>
      <c r="H238" s="22"/>
      <c r="I238" s="22"/>
      <c r="J238" s="22"/>
      <c r="K238" s="36"/>
      <c r="L238" s="22"/>
      <c r="M238" s="22"/>
      <c r="N238" s="22"/>
      <c r="O238" s="22"/>
      <c r="P238" s="22"/>
      <c r="Q238" s="22"/>
      <c r="R238" s="22"/>
      <c r="S238" s="22"/>
      <c r="T238" s="22"/>
      <c r="U238" s="22"/>
      <c r="V238" s="34"/>
    </row>
    <row r="239" spans="1:22" ht="15.75" customHeight="1" x14ac:dyDescent="0.2">
      <c r="A239" s="22"/>
      <c r="B239" s="22"/>
      <c r="C239" s="22"/>
      <c r="D239" s="22"/>
      <c r="E239" s="36"/>
      <c r="F239" s="22"/>
      <c r="G239" s="22"/>
      <c r="H239" s="22"/>
      <c r="I239" s="22"/>
      <c r="J239" s="22"/>
      <c r="K239" s="36"/>
      <c r="L239" s="22"/>
      <c r="M239" s="22"/>
      <c r="N239" s="22"/>
      <c r="O239" s="22"/>
      <c r="P239" s="22"/>
      <c r="Q239" s="22"/>
      <c r="R239" s="22"/>
      <c r="S239" s="22"/>
      <c r="T239" s="22"/>
      <c r="U239" s="22"/>
      <c r="V239" s="34"/>
    </row>
    <row r="240" spans="1:22" ht="15.75" customHeight="1" x14ac:dyDescent="0.2">
      <c r="A240" s="22"/>
      <c r="B240" s="22"/>
      <c r="C240" s="22"/>
      <c r="D240" s="22"/>
      <c r="E240" s="36"/>
      <c r="F240" s="22"/>
      <c r="G240" s="22"/>
      <c r="H240" s="22"/>
      <c r="I240" s="22"/>
      <c r="J240" s="22"/>
      <c r="K240" s="36"/>
      <c r="L240" s="22"/>
      <c r="M240" s="22"/>
      <c r="N240" s="22"/>
      <c r="O240" s="22"/>
      <c r="P240" s="22"/>
      <c r="Q240" s="22"/>
      <c r="R240" s="22"/>
      <c r="S240" s="22"/>
      <c r="T240" s="22"/>
      <c r="U240" s="22"/>
      <c r="V240" s="34"/>
    </row>
    <row r="241" spans="1:22" ht="15.75" customHeight="1" x14ac:dyDescent="0.2">
      <c r="A241" s="22"/>
      <c r="B241" s="22"/>
      <c r="C241" s="22"/>
      <c r="D241" s="22"/>
      <c r="E241" s="36"/>
      <c r="F241" s="22"/>
      <c r="G241" s="22"/>
      <c r="H241" s="22"/>
      <c r="I241" s="22"/>
      <c r="J241" s="22"/>
      <c r="K241" s="36"/>
      <c r="L241" s="22"/>
      <c r="M241" s="22"/>
      <c r="N241" s="22"/>
      <c r="O241" s="22"/>
      <c r="P241" s="22"/>
      <c r="Q241" s="22"/>
      <c r="R241" s="22"/>
      <c r="S241" s="22"/>
      <c r="T241" s="22"/>
      <c r="U241" s="22"/>
      <c r="V241" s="34"/>
    </row>
    <row r="242" spans="1:22" ht="15.75" customHeight="1" x14ac:dyDescent="0.2">
      <c r="A242" s="22"/>
      <c r="B242" s="22"/>
      <c r="C242" s="22"/>
      <c r="D242" s="22"/>
      <c r="E242" s="36"/>
      <c r="F242" s="22"/>
      <c r="G242" s="22"/>
      <c r="H242" s="22"/>
      <c r="I242" s="22"/>
      <c r="J242" s="22"/>
      <c r="K242" s="36"/>
      <c r="L242" s="22"/>
      <c r="M242" s="22"/>
      <c r="N242" s="22"/>
      <c r="O242" s="22"/>
      <c r="P242" s="22"/>
      <c r="Q242" s="22"/>
      <c r="R242" s="22"/>
      <c r="S242" s="22"/>
      <c r="T242" s="22"/>
      <c r="U242" s="22"/>
      <c r="V242" s="34"/>
    </row>
    <row r="243" spans="1:22" ht="15.75" customHeight="1" x14ac:dyDescent="0.2">
      <c r="A243" s="22"/>
      <c r="B243" s="22"/>
      <c r="C243" s="22"/>
      <c r="D243" s="22"/>
      <c r="E243" s="36"/>
      <c r="F243" s="22"/>
      <c r="G243" s="22"/>
      <c r="H243" s="22"/>
      <c r="I243" s="22"/>
      <c r="J243" s="22"/>
      <c r="K243" s="36"/>
      <c r="L243" s="22"/>
      <c r="M243" s="22"/>
      <c r="N243" s="22"/>
      <c r="O243" s="22"/>
      <c r="P243" s="22"/>
      <c r="Q243" s="22"/>
      <c r="R243" s="22"/>
      <c r="S243" s="22"/>
      <c r="T243" s="22"/>
      <c r="U243" s="22"/>
      <c r="V243" s="34"/>
    </row>
    <row r="244" spans="1:22" ht="15.75" customHeight="1" x14ac:dyDescent="0.2">
      <c r="A244" s="22"/>
      <c r="B244" s="22"/>
      <c r="C244" s="22"/>
      <c r="D244" s="22"/>
      <c r="E244" s="36"/>
      <c r="F244" s="22"/>
      <c r="G244" s="22"/>
      <c r="H244" s="22"/>
      <c r="I244" s="22"/>
      <c r="J244" s="22"/>
      <c r="K244" s="36"/>
      <c r="L244" s="22"/>
      <c r="M244" s="22"/>
      <c r="N244" s="22"/>
      <c r="O244" s="22"/>
      <c r="P244" s="22"/>
      <c r="Q244" s="22"/>
      <c r="R244" s="22"/>
      <c r="S244" s="22"/>
      <c r="T244" s="22"/>
      <c r="U244" s="22"/>
      <c r="V244" s="34"/>
    </row>
    <row r="245" spans="1:22" ht="15.75" customHeight="1" x14ac:dyDescent="0.2">
      <c r="A245" s="22"/>
      <c r="B245" s="22"/>
      <c r="C245" s="22"/>
      <c r="D245" s="22"/>
      <c r="E245" s="36"/>
      <c r="F245" s="22"/>
      <c r="G245" s="22"/>
      <c r="H245" s="22"/>
      <c r="I245" s="22"/>
      <c r="J245" s="22"/>
      <c r="K245" s="36"/>
      <c r="L245" s="22"/>
      <c r="M245" s="22"/>
      <c r="N245" s="22"/>
      <c r="O245" s="22"/>
      <c r="P245" s="22"/>
      <c r="Q245" s="22"/>
      <c r="R245" s="22"/>
      <c r="S245" s="22"/>
      <c r="T245" s="22"/>
      <c r="U245" s="22"/>
      <c r="V245" s="34"/>
    </row>
    <row r="246" spans="1:22" ht="15.75" customHeight="1" x14ac:dyDescent="0.2">
      <c r="A246" s="22"/>
      <c r="B246" s="22"/>
      <c r="C246" s="22"/>
      <c r="D246" s="22"/>
      <c r="E246" s="36"/>
      <c r="F246" s="22"/>
      <c r="G246" s="22"/>
      <c r="H246" s="22"/>
      <c r="I246" s="22"/>
      <c r="J246" s="22"/>
      <c r="K246" s="36"/>
      <c r="L246" s="22"/>
      <c r="M246" s="22"/>
      <c r="N246" s="22"/>
      <c r="O246" s="22"/>
      <c r="P246" s="22"/>
      <c r="Q246" s="22"/>
      <c r="R246" s="22"/>
      <c r="S246" s="22"/>
      <c r="T246" s="22"/>
      <c r="U246" s="22"/>
      <c r="V246" s="34"/>
    </row>
    <row r="247" spans="1:22" ht="15.75" customHeight="1" x14ac:dyDescent="0.2">
      <c r="A247" s="22"/>
      <c r="B247" s="22"/>
      <c r="C247" s="22"/>
      <c r="D247" s="22"/>
      <c r="E247" s="36"/>
      <c r="F247" s="22"/>
      <c r="G247" s="22"/>
      <c r="H247" s="22"/>
      <c r="I247" s="22"/>
      <c r="J247" s="22"/>
      <c r="K247" s="36"/>
      <c r="L247" s="22"/>
      <c r="M247" s="22"/>
      <c r="N247" s="22"/>
      <c r="O247" s="22"/>
      <c r="P247" s="22"/>
      <c r="Q247" s="22"/>
      <c r="R247" s="22"/>
      <c r="S247" s="22"/>
      <c r="T247" s="22"/>
      <c r="U247" s="22"/>
      <c r="V247" s="34"/>
    </row>
    <row r="248" spans="1:22" ht="15.75" customHeight="1" x14ac:dyDescent="0.2">
      <c r="A248" s="22"/>
      <c r="B248" s="22"/>
      <c r="C248" s="22"/>
      <c r="D248" s="22"/>
      <c r="E248" s="36"/>
      <c r="F248" s="22"/>
      <c r="G248" s="22"/>
      <c r="H248" s="22"/>
      <c r="I248" s="22"/>
      <c r="J248" s="22"/>
      <c r="K248" s="36"/>
      <c r="L248" s="22"/>
      <c r="M248" s="22"/>
      <c r="N248" s="22"/>
      <c r="O248" s="22"/>
      <c r="P248" s="22"/>
      <c r="Q248" s="22"/>
      <c r="R248" s="22"/>
      <c r="S248" s="22"/>
      <c r="T248" s="22"/>
      <c r="U248" s="22"/>
      <c r="V248" s="34"/>
    </row>
    <row r="249" spans="1:22" ht="15.75" customHeight="1" x14ac:dyDescent="0.2">
      <c r="A249" s="22"/>
      <c r="B249" s="22"/>
      <c r="C249" s="22"/>
      <c r="D249" s="22"/>
      <c r="E249" s="36"/>
      <c r="F249" s="22"/>
      <c r="G249" s="22"/>
      <c r="H249" s="22"/>
      <c r="I249" s="22"/>
      <c r="J249" s="22"/>
      <c r="K249" s="36"/>
      <c r="L249" s="22"/>
      <c r="M249" s="22"/>
      <c r="N249" s="22"/>
      <c r="O249" s="22"/>
      <c r="P249" s="22"/>
      <c r="Q249" s="22"/>
      <c r="R249" s="22"/>
      <c r="S249" s="22"/>
      <c r="T249" s="22"/>
      <c r="U249" s="22"/>
      <c r="V249" s="34"/>
    </row>
    <row r="250" spans="1:22" ht="15.75" customHeight="1" x14ac:dyDescent="0.2">
      <c r="A250" s="22"/>
      <c r="B250" s="22"/>
      <c r="C250" s="22"/>
      <c r="D250" s="22"/>
      <c r="E250" s="36"/>
      <c r="F250" s="22"/>
      <c r="G250" s="22"/>
      <c r="H250" s="22"/>
      <c r="I250" s="22"/>
      <c r="J250" s="22"/>
      <c r="K250" s="36"/>
      <c r="L250" s="22"/>
      <c r="M250" s="22"/>
      <c r="N250" s="22"/>
      <c r="O250" s="22"/>
      <c r="P250" s="22"/>
      <c r="Q250" s="22"/>
      <c r="R250" s="22"/>
      <c r="S250" s="22"/>
      <c r="T250" s="22"/>
      <c r="U250" s="22"/>
      <c r="V250" s="34"/>
    </row>
    <row r="251" spans="1:22" ht="15.75" customHeight="1" x14ac:dyDescent="0.2">
      <c r="A251" s="22"/>
      <c r="B251" s="22"/>
      <c r="C251" s="22"/>
      <c r="D251" s="22"/>
      <c r="E251" s="36"/>
      <c r="F251" s="22"/>
      <c r="G251" s="22"/>
      <c r="H251" s="22"/>
      <c r="I251" s="22"/>
      <c r="J251" s="22"/>
      <c r="K251" s="36"/>
      <c r="L251" s="22"/>
      <c r="M251" s="22"/>
      <c r="N251" s="22"/>
      <c r="O251" s="22"/>
      <c r="P251" s="22"/>
      <c r="Q251" s="22"/>
      <c r="R251" s="22"/>
      <c r="S251" s="22"/>
      <c r="T251" s="22"/>
      <c r="U251" s="22"/>
      <c r="V251" s="34"/>
    </row>
    <row r="252" spans="1:22" ht="15.75" customHeight="1" x14ac:dyDescent="0.2">
      <c r="A252" s="22"/>
      <c r="B252" s="22"/>
      <c r="C252" s="22"/>
      <c r="D252" s="22"/>
      <c r="E252" s="36"/>
      <c r="F252" s="22"/>
      <c r="G252" s="22"/>
      <c r="H252" s="22"/>
      <c r="I252" s="22"/>
      <c r="J252" s="22"/>
      <c r="K252" s="36"/>
      <c r="L252" s="22"/>
      <c r="M252" s="22"/>
      <c r="N252" s="22"/>
      <c r="O252" s="22"/>
      <c r="P252" s="22"/>
      <c r="Q252" s="22"/>
      <c r="R252" s="22"/>
      <c r="S252" s="22"/>
      <c r="T252" s="22"/>
      <c r="U252" s="22"/>
      <c r="V252" s="34"/>
    </row>
    <row r="253" spans="1:22" ht="15.75" customHeight="1" x14ac:dyDescent="0.2">
      <c r="A253" s="22"/>
      <c r="B253" s="22"/>
      <c r="C253" s="22"/>
      <c r="D253" s="22"/>
      <c r="E253" s="36"/>
      <c r="F253" s="22"/>
      <c r="G253" s="22"/>
      <c r="H253" s="22"/>
      <c r="I253" s="22"/>
      <c r="J253" s="22"/>
      <c r="K253" s="36"/>
      <c r="L253" s="22"/>
      <c r="M253" s="22"/>
      <c r="N253" s="22"/>
      <c r="O253" s="22"/>
      <c r="P253" s="22"/>
      <c r="Q253" s="22"/>
      <c r="R253" s="22"/>
      <c r="S253" s="22"/>
      <c r="T253" s="22"/>
      <c r="U253" s="22"/>
      <c r="V253" s="34"/>
    </row>
    <row r="254" spans="1:22" ht="15.75" customHeight="1" x14ac:dyDescent="0.2">
      <c r="A254" s="22"/>
      <c r="B254" s="22"/>
      <c r="C254" s="22"/>
      <c r="D254" s="22"/>
      <c r="E254" s="36"/>
      <c r="F254" s="22"/>
      <c r="G254" s="22"/>
      <c r="H254" s="22"/>
      <c r="I254" s="22"/>
      <c r="J254" s="22"/>
      <c r="K254" s="36"/>
      <c r="L254" s="22"/>
      <c r="M254" s="22"/>
      <c r="N254" s="22"/>
      <c r="O254" s="22"/>
      <c r="P254" s="22"/>
      <c r="Q254" s="22"/>
      <c r="R254" s="22"/>
      <c r="S254" s="22"/>
      <c r="T254" s="22"/>
      <c r="U254" s="22"/>
      <c r="V254" s="34"/>
    </row>
    <row r="255" spans="1:22" ht="15.75" customHeight="1" x14ac:dyDescent="0.2">
      <c r="A255" s="22"/>
      <c r="B255" s="22"/>
      <c r="C255" s="22"/>
      <c r="D255" s="22"/>
      <c r="E255" s="36"/>
      <c r="F255" s="22"/>
      <c r="G255" s="22"/>
      <c r="H255" s="22"/>
      <c r="I255" s="22"/>
      <c r="J255" s="22"/>
      <c r="K255" s="36"/>
      <c r="L255" s="22"/>
      <c r="M255" s="22"/>
      <c r="N255" s="22"/>
      <c r="O255" s="22"/>
      <c r="P255" s="22"/>
      <c r="Q255" s="22"/>
      <c r="R255" s="22"/>
      <c r="S255" s="22"/>
      <c r="T255" s="22"/>
      <c r="U255" s="22"/>
      <c r="V255" s="34"/>
    </row>
    <row r="256" spans="1:22" ht="15.75" customHeight="1" x14ac:dyDescent="0.2">
      <c r="A256" s="22"/>
      <c r="B256" s="22"/>
      <c r="C256" s="22"/>
      <c r="D256" s="22"/>
      <c r="E256" s="36"/>
      <c r="F256" s="22"/>
      <c r="G256" s="22"/>
      <c r="H256" s="22"/>
      <c r="I256" s="22"/>
      <c r="J256" s="22"/>
      <c r="K256" s="36"/>
      <c r="L256" s="22"/>
      <c r="M256" s="22"/>
      <c r="N256" s="22"/>
      <c r="O256" s="22"/>
      <c r="P256" s="22"/>
      <c r="Q256" s="22"/>
      <c r="R256" s="22"/>
      <c r="S256" s="22"/>
      <c r="T256" s="22"/>
      <c r="U256" s="22"/>
      <c r="V256" s="34"/>
    </row>
    <row r="257" spans="1:22" ht="15.75" customHeight="1" x14ac:dyDescent="0.2">
      <c r="A257" s="22"/>
      <c r="B257" s="22"/>
      <c r="C257" s="22"/>
      <c r="D257" s="22"/>
      <c r="E257" s="36"/>
      <c r="F257" s="22"/>
      <c r="G257" s="22"/>
      <c r="H257" s="22"/>
      <c r="I257" s="22"/>
      <c r="J257" s="22"/>
      <c r="K257" s="36"/>
      <c r="L257" s="22"/>
      <c r="M257" s="22"/>
      <c r="N257" s="22"/>
      <c r="O257" s="22"/>
      <c r="P257" s="22"/>
      <c r="Q257" s="22"/>
      <c r="R257" s="22"/>
      <c r="S257" s="22"/>
      <c r="T257" s="22"/>
      <c r="U257" s="22"/>
      <c r="V257" s="34"/>
    </row>
    <row r="258" spans="1:22" ht="15.75" customHeight="1" x14ac:dyDescent="0.2">
      <c r="A258" s="22"/>
      <c r="B258" s="22"/>
      <c r="C258" s="22"/>
      <c r="D258" s="22"/>
      <c r="E258" s="36"/>
      <c r="F258" s="22"/>
      <c r="G258" s="22"/>
      <c r="H258" s="22"/>
      <c r="I258" s="22"/>
      <c r="J258" s="22"/>
      <c r="K258" s="36"/>
      <c r="L258" s="22"/>
      <c r="M258" s="22"/>
      <c r="N258" s="22"/>
      <c r="O258" s="22"/>
      <c r="P258" s="22"/>
      <c r="Q258" s="22"/>
      <c r="R258" s="22"/>
      <c r="S258" s="22"/>
      <c r="T258" s="22"/>
      <c r="U258" s="22"/>
      <c r="V258" s="34"/>
    </row>
    <row r="259" spans="1:22" ht="15.75" customHeight="1" x14ac:dyDescent="0.2">
      <c r="A259" s="22"/>
      <c r="B259" s="22"/>
      <c r="C259" s="22"/>
      <c r="D259" s="22"/>
      <c r="E259" s="36"/>
      <c r="F259" s="22"/>
      <c r="G259" s="22"/>
      <c r="H259" s="22"/>
      <c r="I259" s="22"/>
      <c r="J259" s="22"/>
      <c r="K259" s="36"/>
      <c r="L259" s="22"/>
      <c r="M259" s="22"/>
      <c r="N259" s="22"/>
      <c r="O259" s="22"/>
      <c r="P259" s="22"/>
      <c r="Q259" s="22"/>
      <c r="R259" s="22"/>
      <c r="S259" s="22"/>
      <c r="T259" s="22"/>
      <c r="U259" s="22"/>
      <c r="V259" s="34"/>
    </row>
    <row r="260" spans="1:22" ht="15.75" customHeight="1" x14ac:dyDescent="0.2">
      <c r="A260" s="22"/>
      <c r="B260" s="22"/>
      <c r="C260" s="22"/>
      <c r="D260" s="22"/>
      <c r="E260" s="36"/>
      <c r="F260" s="22"/>
      <c r="G260" s="22"/>
      <c r="H260" s="22"/>
      <c r="I260" s="22"/>
      <c r="J260" s="22"/>
      <c r="K260" s="36"/>
      <c r="L260" s="22"/>
      <c r="M260" s="22"/>
      <c r="N260" s="22"/>
      <c r="O260" s="22"/>
      <c r="P260" s="22"/>
      <c r="Q260" s="22"/>
      <c r="R260" s="22"/>
      <c r="S260" s="22"/>
      <c r="T260" s="22"/>
      <c r="U260" s="22"/>
      <c r="V260" s="34"/>
    </row>
    <row r="261" spans="1:22" ht="15.75" customHeight="1" x14ac:dyDescent="0.2">
      <c r="A261" s="22"/>
      <c r="B261" s="22"/>
      <c r="C261" s="22"/>
      <c r="D261" s="22"/>
      <c r="E261" s="36"/>
      <c r="F261" s="22"/>
      <c r="G261" s="22"/>
      <c r="H261" s="22"/>
      <c r="I261" s="22"/>
      <c r="J261" s="22"/>
      <c r="K261" s="36"/>
      <c r="L261" s="22"/>
      <c r="M261" s="22"/>
      <c r="N261" s="22"/>
      <c r="O261" s="22"/>
      <c r="P261" s="22"/>
      <c r="Q261" s="22"/>
      <c r="R261" s="22"/>
      <c r="S261" s="22"/>
      <c r="T261" s="22"/>
      <c r="U261" s="22"/>
      <c r="V261" s="34"/>
    </row>
    <row r="262" spans="1:22" ht="15.75" customHeight="1" x14ac:dyDescent="0.2">
      <c r="A262" s="22"/>
      <c r="B262" s="22"/>
      <c r="C262" s="22"/>
      <c r="D262" s="22"/>
      <c r="E262" s="36"/>
      <c r="F262" s="22"/>
      <c r="G262" s="22"/>
      <c r="H262" s="22"/>
      <c r="I262" s="22"/>
      <c r="J262" s="22"/>
      <c r="K262" s="36"/>
      <c r="L262" s="22"/>
      <c r="M262" s="22"/>
      <c r="N262" s="22"/>
      <c r="O262" s="22"/>
      <c r="P262" s="22"/>
      <c r="Q262" s="22"/>
      <c r="R262" s="22"/>
      <c r="S262" s="22"/>
      <c r="T262" s="22"/>
      <c r="U262" s="22"/>
      <c r="V262" s="34"/>
    </row>
    <row r="263" spans="1:22" ht="15.75" customHeight="1" x14ac:dyDescent="0.2">
      <c r="A263" s="22"/>
      <c r="B263" s="22"/>
      <c r="C263" s="22"/>
      <c r="D263" s="22"/>
      <c r="E263" s="36"/>
      <c r="F263" s="22"/>
      <c r="G263" s="22"/>
      <c r="H263" s="22"/>
      <c r="I263" s="22"/>
      <c r="J263" s="22"/>
      <c r="K263" s="36"/>
      <c r="L263" s="22"/>
      <c r="M263" s="22"/>
      <c r="N263" s="22"/>
      <c r="O263" s="22"/>
      <c r="P263" s="22"/>
      <c r="Q263" s="22"/>
      <c r="R263" s="22"/>
      <c r="S263" s="22"/>
      <c r="T263" s="22"/>
      <c r="U263" s="22"/>
      <c r="V263" s="34"/>
    </row>
    <row r="264" spans="1:22" ht="15.75" customHeight="1" x14ac:dyDescent="0.2">
      <c r="A264" s="22"/>
      <c r="B264" s="22"/>
      <c r="C264" s="22"/>
      <c r="D264" s="22"/>
      <c r="E264" s="36"/>
      <c r="F264" s="22"/>
      <c r="G264" s="22"/>
      <c r="H264" s="22"/>
      <c r="I264" s="22"/>
      <c r="J264" s="22"/>
      <c r="K264" s="36"/>
      <c r="L264" s="22"/>
      <c r="M264" s="22"/>
      <c r="N264" s="22"/>
      <c r="O264" s="22"/>
      <c r="P264" s="22"/>
      <c r="Q264" s="22"/>
      <c r="R264" s="22"/>
      <c r="S264" s="22"/>
      <c r="T264" s="22"/>
      <c r="U264" s="22"/>
      <c r="V264" s="34"/>
    </row>
    <row r="265" spans="1:22" ht="15.75" customHeight="1" x14ac:dyDescent="0.2">
      <c r="A265" s="22"/>
      <c r="B265" s="22"/>
      <c r="C265" s="22"/>
      <c r="D265" s="22"/>
      <c r="E265" s="36"/>
      <c r="F265" s="22"/>
      <c r="G265" s="22"/>
      <c r="H265" s="22"/>
      <c r="I265" s="22"/>
      <c r="J265" s="22"/>
      <c r="K265" s="36"/>
      <c r="L265" s="22"/>
      <c r="M265" s="22"/>
      <c r="N265" s="22"/>
      <c r="O265" s="22"/>
      <c r="P265" s="22"/>
      <c r="Q265" s="22"/>
      <c r="R265" s="22"/>
      <c r="S265" s="22"/>
      <c r="T265" s="22"/>
      <c r="U265" s="22"/>
      <c r="V265" s="34"/>
    </row>
    <row r="266" spans="1:22" ht="15.75" customHeight="1" x14ac:dyDescent="0.2">
      <c r="A266" s="22"/>
      <c r="B266" s="22"/>
      <c r="C266" s="22"/>
      <c r="D266" s="22"/>
      <c r="E266" s="36"/>
      <c r="F266" s="22"/>
      <c r="G266" s="22"/>
      <c r="H266" s="22"/>
      <c r="I266" s="22"/>
      <c r="J266" s="22"/>
      <c r="K266" s="36"/>
      <c r="L266" s="22"/>
      <c r="M266" s="22"/>
      <c r="N266" s="22"/>
      <c r="O266" s="22"/>
      <c r="P266" s="22"/>
      <c r="Q266" s="22"/>
      <c r="R266" s="22"/>
      <c r="S266" s="22"/>
      <c r="T266" s="22"/>
      <c r="U266" s="22"/>
      <c r="V266" s="34"/>
    </row>
    <row r="267" spans="1:22" ht="15.75" customHeight="1" x14ac:dyDescent="0.2">
      <c r="A267" s="22"/>
      <c r="B267" s="22"/>
      <c r="C267" s="22"/>
      <c r="D267" s="22"/>
      <c r="E267" s="36"/>
      <c r="F267" s="22"/>
      <c r="G267" s="22"/>
      <c r="H267" s="22"/>
      <c r="I267" s="22"/>
      <c r="J267" s="22"/>
      <c r="K267" s="36"/>
      <c r="L267" s="22"/>
      <c r="M267" s="22"/>
      <c r="N267" s="22"/>
      <c r="O267" s="22"/>
      <c r="P267" s="22"/>
      <c r="Q267" s="22"/>
      <c r="R267" s="22"/>
      <c r="S267" s="22"/>
      <c r="T267" s="22"/>
      <c r="U267" s="22"/>
      <c r="V267" s="34"/>
    </row>
    <row r="268" spans="1:22" ht="15.75" customHeight="1" x14ac:dyDescent="0.2">
      <c r="A268" s="22"/>
      <c r="B268" s="22"/>
      <c r="C268" s="22"/>
      <c r="D268" s="22"/>
      <c r="E268" s="36"/>
      <c r="F268" s="22"/>
      <c r="G268" s="22"/>
      <c r="H268" s="22"/>
      <c r="I268" s="22"/>
      <c r="J268" s="22"/>
      <c r="K268" s="36"/>
      <c r="L268" s="22"/>
      <c r="M268" s="22"/>
      <c r="N268" s="22"/>
      <c r="O268" s="22"/>
      <c r="P268" s="22"/>
      <c r="Q268" s="22"/>
      <c r="R268" s="22"/>
      <c r="S268" s="22"/>
      <c r="T268" s="22"/>
      <c r="U268" s="22"/>
      <c r="V268" s="34"/>
    </row>
    <row r="269" spans="1:22" ht="15.75" customHeight="1" x14ac:dyDescent="0.2">
      <c r="A269" s="22"/>
      <c r="B269" s="22"/>
      <c r="C269" s="22"/>
      <c r="D269" s="22"/>
      <c r="E269" s="36"/>
      <c r="F269" s="22"/>
      <c r="G269" s="22"/>
      <c r="H269" s="22"/>
      <c r="I269" s="22"/>
      <c r="J269" s="22"/>
      <c r="K269" s="36"/>
      <c r="L269" s="22"/>
      <c r="M269" s="22"/>
      <c r="N269" s="22"/>
      <c r="O269" s="22"/>
      <c r="P269" s="22"/>
      <c r="Q269" s="22"/>
      <c r="R269" s="22"/>
      <c r="S269" s="22"/>
      <c r="T269" s="22"/>
      <c r="U269" s="22"/>
      <c r="V269" s="34"/>
    </row>
    <row r="270" spans="1:22" ht="15.75" customHeight="1" x14ac:dyDescent="0.2">
      <c r="A270" s="22"/>
      <c r="B270" s="22"/>
      <c r="C270" s="22"/>
      <c r="D270" s="22"/>
      <c r="E270" s="36"/>
      <c r="F270" s="22"/>
      <c r="G270" s="22"/>
      <c r="H270" s="22"/>
      <c r="I270" s="22"/>
      <c r="J270" s="22"/>
      <c r="K270" s="36"/>
      <c r="L270" s="22"/>
      <c r="M270" s="22"/>
      <c r="N270" s="22"/>
      <c r="O270" s="22"/>
      <c r="P270" s="22"/>
      <c r="Q270" s="22"/>
      <c r="R270" s="22"/>
      <c r="S270" s="22"/>
      <c r="T270" s="22"/>
      <c r="U270" s="22"/>
      <c r="V270" s="34"/>
    </row>
    <row r="271" spans="1:22" ht="15.75" customHeight="1" x14ac:dyDescent="0.2">
      <c r="A271" s="22"/>
      <c r="B271" s="22"/>
      <c r="C271" s="22"/>
      <c r="D271" s="22"/>
      <c r="E271" s="36"/>
      <c r="F271" s="22"/>
      <c r="G271" s="22"/>
      <c r="H271" s="22"/>
      <c r="I271" s="22"/>
      <c r="J271" s="22"/>
      <c r="K271" s="36"/>
      <c r="L271" s="22"/>
      <c r="M271" s="22"/>
      <c r="N271" s="22"/>
      <c r="O271" s="22"/>
      <c r="P271" s="22"/>
      <c r="Q271" s="22"/>
      <c r="R271" s="22"/>
      <c r="S271" s="22"/>
      <c r="T271" s="22"/>
      <c r="U271" s="22"/>
      <c r="V271" s="34"/>
    </row>
    <row r="272" spans="1:22" ht="15.75" customHeight="1" x14ac:dyDescent="0.2">
      <c r="A272" s="22"/>
      <c r="B272" s="22"/>
      <c r="C272" s="22"/>
      <c r="D272" s="22"/>
      <c r="E272" s="36"/>
      <c r="F272" s="22"/>
      <c r="G272" s="22"/>
      <c r="H272" s="22"/>
      <c r="I272" s="22"/>
      <c r="J272" s="22"/>
      <c r="K272" s="36"/>
      <c r="L272" s="22"/>
      <c r="M272" s="22"/>
      <c r="N272" s="22"/>
      <c r="O272" s="22"/>
      <c r="P272" s="22"/>
      <c r="Q272" s="22"/>
      <c r="R272" s="22"/>
      <c r="S272" s="22"/>
      <c r="T272" s="22"/>
      <c r="U272" s="22"/>
      <c r="V272" s="34"/>
    </row>
    <row r="273" spans="1:22" ht="15.75" customHeight="1" x14ac:dyDescent="0.2">
      <c r="A273" s="22"/>
      <c r="B273" s="22"/>
      <c r="C273" s="22"/>
      <c r="D273" s="22"/>
      <c r="E273" s="36"/>
      <c r="F273" s="22"/>
      <c r="G273" s="22"/>
      <c r="H273" s="22"/>
      <c r="I273" s="22"/>
      <c r="J273" s="22"/>
      <c r="K273" s="36"/>
      <c r="L273" s="22"/>
      <c r="M273" s="22"/>
      <c r="N273" s="22"/>
      <c r="O273" s="22"/>
      <c r="P273" s="22"/>
      <c r="Q273" s="22"/>
      <c r="R273" s="22"/>
      <c r="S273" s="22"/>
      <c r="T273" s="22"/>
      <c r="U273" s="22"/>
      <c r="V273" s="34"/>
    </row>
    <row r="274" spans="1:22" ht="15.75" customHeight="1" x14ac:dyDescent="0.2">
      <c r="A274" s="22"/>
      <c r="B274" s="22"/>
      <c r="C274" s="22"/>
      <c r="D274" s="22"/>
      <c r="E274" s="36"/>
      <c r="F274" s="22"/>
      <c r="G274" s="22"/>
      <c r="H274" s="22"/>
      <c r="I274" s="22"/>
      <c r="J274" s="22"/>
      <c r="K274" s="36"/>
      <c r="L274" s="22"/>
      <c r="M274" s="22"/>
      <c r="N274" s="22"/>
      <c r="O274" s="22"/>
      <c r="P274" s="22"/>
      <c r="Q274" s="22"/>
      <c r="R274" s="22"/>
      <c r="S274" s="22"/>
      <c r="T274" s="22"/>
      <c r="U274" s="22"/>
      <c r="V274" s="34"/>
    </row>
    <row r="275" spans="1:22" ht="15.75" customHeight="1" x14ac:dyDescent="0.2">
      <c r="A275" s="22"/>
      <c r="B275" s="22"/>
      <c r="C275" s="22"/>
      <c r="D275" s="22"/>
      <c r="E275" s="36"/>
      <c r="F275" s="22"/>
      <c r="G275" s="22"/>
      <c r="H275" s="22"/>
      <c r="I275" s="22"/>
      <c r="J275" s="22"/>
      <c r="K275" s="36"/>
      <c r="L275" s="22"/>
      <c r="M275" s="22"/>
      <c r="N275" s="22"/>
      <c r="O275" s="22"/>
      <c r="P275" s="22"/>
      <c r="Q275" s="22"/>
      <c r="R275" s="22"/>
      <c r="S275" s="22"/>
      <c r="T275" s="22"/>
      <c r="U275" s="22"/>
      <c r="V275" s="34"/>
    </row>
    <row r="276" spans="1:22" ht="15.75" customHeight="1" x14ac:dyDescent="0.2">
      <c r="A276" s="22"/>
      <c r="B276" s="22"/>
      <c r="C276" s="22"/>
      <c r="D276" s="22"/>
      <c r="E276" s="36"/>
      <c r="F276" s="22"/>
      <c r="G276" s="22"/>
      <c r="H276" s="22"/>
      <c r="I276" s="22"/>
      <c r="J276" s="22"/>
      <c r="K276" s="36"/>
      <c r="L276" s="22"/>
      <c r="M276" s="22"/>
      <c r="N276" s="22"/>
      <c r="O276" s="22"/>
      <c r="P276" s="22"/>
      <c r="Q276" s="22"/>
      <c r="R276" s="22"/>
      <c r="S276" s="22"/>
      <c r="T276" s="22"/>
      <c r="U276" s="22"/>
      <c r="V276" s="34"/>
    </row>
    <row r="277" spans="1:22" ht="15.75" customHeight="1" x14ac:dyDescent="0.2">
      <c r="A277" s="22"/>
      <c r="B277" s="22"/>
      <c r="C277" s="22"/>
      <c r="D277" s="22"/>
      <c r="E277" s="36"/>
      <c r="F277" s="22"/>
      <c r="G277" s="22"/>
      <c r="H277" s="22"/>
      <c r="I277" s="22"/>
      <c r="J277" s="22"/>
      <c r="K277" s="36"/>
      <c r="L277" s="22"/>
      <c r="M277" s="22"/>
      <c r="N277" s="22"/>
      <c r="O277" s="22"/>
      <c r="P277" s="22"/>
      <c r="Q277" s="22"/>
      <c r="R277" s="22"/>
      <c r="S277" s="22"/>
      <c r="T277" s="22"/>
      <c r="U277" s="22"/>
      <c r="V277" s="34"/>
    </row>
    <row r="278" spans="1:22" ht="15.75" customHeight="1" x14ac:dyDescent="0.2">
      <c r="A278" s="22"/>
      <c r="B278" s="22"/>
      <c r="C278" s="22"/>
      <c r="D278" s="22"/>
      <c r="E278" s="36"/>
      <c r="F278" s="22"/>
      <c r="G278" s="22"/>
      <c r="H278" s="22"/>
      <c r="I278" s="22"/>
      <c r="J278" s="22"/>
      <c r="K278" s="36"/>
      <c r="L278" s="22"/>
      <c r="M278" s="22"/>
      <c r="N278" s="22"/>
      <c r="O278" s="22"/>
      <c r="P278" s="22"/>
      <c r="Q278" s="22"/>
      <c r="R278" s="22"/>
      <c r="S278" s="22"/>
      <c r="T278" s="22"/>
      <c r="U278" s="22"/>
      <c r="V278" s="34"/>
    </row>
    <row r="279" spans="1:22" ht="15.75" customHeight="1" x14ac:dyDescent="0.2">
      <c r="A279" s="22"/>
      <c r="B279" s="22"/>
      <c r="C279" s="22"/>
      <c r="D279" s="22"/>
      <c r="E279" s="36"/>
      <c r="F279" s="22"/>
      <c r="G279" s="22"/>
      <c r="H279" s="22"/>
      <c r="I279" s="22"/>
      <c r="J279" s="22"/>
      <c r="K279" s="36"/>
      <c r="L279" s="22"/>
      <c r="M279" s="22"/>
      <c r="N279" s="22"/>
      <c r="O279" s="22"/>
      <c r="P279" s="22"/>
      <c r="Q279" s="22"/>
      <c r="R279" s="22"/>
      <c r="S279" s="22"/>
      <c r="T279" s="22"/>
      <c r="U279" s="22"/>
      <c r="V279" s="34"/>
    </row>
    <row r="280" spans="1:22" ht="15.75" customHeight="1" x14ac:dyDescent="0.2">
      <c r="A280" s="22"/>
      <c r="B280" s="22"/>
      <c r="C280" s="22"/>
      <c r="D280" s="22"/>
      <c r="E280" s="36"/>
      <c r="F280" s="22"/>
      <c r="G280" s="22"/>
      <c r="H280" s="22"/>
      <c r="I280" s="22"/>
      <c r="J280" s="22"/>
      <c r="K280" s="36"/>
      <c r="L280" s="22"/>
      <c r="M280" s="22"/>
      <c r="N280" s="22"/>
      <c r="O280" s="22"/>
      <c r="P280" s="22"/>
      <c r="Q280" s="22"/>
      <c r="R280" s="22"/>
      <c r="S280" s="22"/>
      <c r="T280" s="22"/>
      <c r="U280" s="22"/>
      <c r="V280" s="34"/>
    </row>
    <row r="281" spans="1:22" ht="15.75" customHeight="1" x14ac:dyDescent="0.2">
      <c r="A281" s="22"/>
      <c r="B281" s="22"/>
      <c r="C281" s="22"/>
      <c r="D281" s="22"/>
      <c r="E281" s="36"/>
      <c r="F281" s="22"/>
      <c r="G281" s="22"/>
      <c r="H281" s="22"/>
      <c r="I281" s="22"/>
      <c r="J281" s="22"/>
      <c r="K281" s="36"/>
      <c r="L281" s="22"/>
      <c r="M281" s="22"/>
      <c r="N281" s="22"/>
      <c r="O281" s="22"/>
      <c r="P281" s="22"/>
      <c r="Q281" s="22"/>
      <c r="R281" s="22"/>
      <c r="S281" s="22"/>
      <c r="T281" s="22"/>
      <c r="U281" s="22"/>
      <c r="V281" s="34"/>
    </row>
    <row r="282" spans="1:22" ht="15.75" customHeight="1" x14ac:dyDescent="0.2">
      <c r="A282" s="22"/>
      <c r="B282" s="22"/>
      <c r="C282" s="22"/>
      <c r="D282" s="22"/>
      <c r="E282" s="36"/>
      <c r="F282" s="22"/>
      <c r="G282" s="22"/>
      <c r="H282" s="22"/>
      <c r="I282" s="22"/>
      <c r="J282" s="22"/>
      <c r="K282" s="36"/>
      <c r="L282" s="22"/>
      <c r="M282" s="22"/>
      <c r="N282" s="22"/>
      <c r="O282" s="22"/>
      <c r="P282" s="22"/>
      <c r="Q282" s="22"/>
      <c r="R282" s="22"/>
      <c r="S282" s="22"/>
      <c r="T282" s="22"/>
      <c r="U282" s="22"/>
      <c r="V282" s="34"/>
    </row>
    <row r="283" spans="1:22" ht="15.75" customHeight="1" x14ac:dyDescent="0.2">
      <c r="A283" s="22"/>
      <c r="B283" s="22"/>
      <c r="C283" s="22"/>
      <c r="D283" s="22"/>
      <c r="E283" s="36"/>
      <c r="F283" s="22"/>
      <c r="G283" s="22"/>
      <c r="H283" s="22"/>
      <c r="I283" s="22"/>
      <c r="J283" s="22"/>
      <c r="K283" s="36"/>
      <c r="L283" s="22"/>
      <c r="M283" s="22"/>
      <c r="N283" s="22"/>
      <c r="O283" s="22"/>
      <c r="P283" s="22"/>
      <c r="Q283" s="22"/>
      <c r="R283" s="22"/>
      <c r="S283" s="22"/>
      <c r="T283" s="22"/>
      <c r="U283" s="22"/>
      <c r="V283" s="34"/>
    </row>
    <row r="284" spans="1:22" ht="15.75" customHeight="1" x14ac:dyDescent="0.2">
      <c r="A284" s="22"/>
      <c r="B284" s="22"/>
      <c r="C284" s="22"/>
      <c r="D284" s="22"/>
      <c r="E284" s="36"/>
      <c r="F284" s="22"/>
      <c r="G284" s="22"/>
      <c r="H284" s="22"/>
      <c r="I284" s="22"/>
      <c r="J284" s="22"/>
      <c r="K284" s="36"/>
      <c r="L284" s="22"/>
      <c r="M284" s="22"/>
      <c r="N284" s="22"/>
      <c r="O284" s="22"/>
      <c r="P284" s="22"/>
      <c r="Q284" s="22"/>
      <c r="R284" s="22"/>
      <c r="S284" s="22"/>
      <c r="T284" s="22"/>
      <c r="U284" s="22"/>
      <c r="V284" s="34"/>
    </row>
    <row r="285" spans="1:22" ht="15.75" customHeight="1" x14ac:dyDescent="0.2">
      <c r="A285" s="22"/>
      <c r="B285" s="22"/>
      <c r="C285" s="22"/>
      <c r="D285" s="22"/>
      <c r="E285" s="36"/>
      <c r="F285" s="22"/>
      <c r="G285" s="22"/>
      <c r="H285" s="22"/>
      <c r="I285" s="22"/>
      <c r="J285" s="22"/>
      <c r="K285" s="36"/>
      <c r="L285" s="22"/>
      <c r="M285" s="22"/>
      <c r="N285" s="22"/>
      <c r="O285" s="22"/>
      <c r="P285" s="22"/>
      <c r="Q285" s="22"/>
      <c r="R285" s="22"/>
      <c r="S285" s="22"/>
      <c r="T285" s="22"/>
      <c r="U285" s="22"/>
      <c r="V285" s="34"/>
    </row>
    <row r="286" spans="1:22" ht="15.75" customHeight="1" x14ac:dyDescent="0.2">
      <c r="A286" s="22"/>
      <c r="B286" s="22"/>
      <c r="C286" s="22"/>
      <c r="D286" s="22"/>
      <c r="E286" s="36"/>
      <c r="F286" s="22"/>
      <c r="G286" s="22"/>
      <c r="H286" s="22"/>
      <c r="I286" s="22"/>
      <c r="J286" s="22"/>
      <c r="K286" s="36"/>
      <c r="L286" s="22"/>
      <c r="M286" s="22"/>
      <c r="N286" s="22"/>
      <c r="O286" s="22"/>
      <c r="P286" s="22"/>
      <c r="Q286" s="22"/>
      <c r="R286" s="22"/>
      <c r="S286" s="22"/>
      <c r="T286" s="22"/>
      <c r="U286" s="22"/>
      <c r="V286" s="34"/>
    </row>
    <row r="287" spans="1:22" ht="15.75" customHeight="1" x14ac:dyDescent="0.2">
      <c r="A287" s="22"/>
      <c r="B287" s="22"/>
      <c r="C287" s="22"/>
      <c r="D287" s="22"/>
      <c r="E287" s="36"/>
      <c r="F287" s="22"/>
      <c r="G287" s="22"/>
      <c r="H287" s="22"/>
      <c r="I287" s="22"/>
      <c r="J287" s="22"/>
      <c r="K287" s="36"/>
      <c r="L287" s="22"/>
      <c r="M287" s="22"/>
      <c r="N287" s="22"/>
      <c r="O287" s="22"/>
      <c r="P287" s="22"/>
      <c r="Q287" s="22"/>
      <c r="R287" s="22"/>
      <c r="S287" s="22"/>
      <c r="T287" s="22"/>
      <c r="U287" s="22"/>
      <c r="V287" s="34"/>
    </row>
    <row r="288" spans="1:22" ht="15.75" customHeight="1" x14ac:dyDescent="0.2">
      <c r="A288" s="22"/>
      <c r="B288" s="22"/>
      <c r="C288" s="22"/>
      <c r="D288" s="22"/>
      <c r="E288" s="36"/>
      <c r="F288" s="22"/>
      <c r="G288" s="22"/>
      <c r="H288" s="22"/>
      <c r="I288" s="22"/>
      <c r="J288" s="22"/>
      <c r="K288" s="36"/>
      <c r="L288" s="22"/>
      <c r="M288" s="22"/>
      <c r="N288" s="22"/>
      <c r="O288" s="22"/>
      <c r="P288" s="22"/>
      <c r="Q288" s="22"/>
      <c r="R288" s="22"/>
      <c r="S288" s="22"/>
      <c r="T288" s="22"/>
      <c r="U288" s="22"/>
      <c r="V288" s="34"/>
    </row>
    <row r="289" spans="1:22" ht="15.75" customHeight="1" x14ac:dyDescent="0.2">
      <c r="A289" s="22"/>
      <c r="B289" s="22"/>
      <c r="C289" s="22"/>
      <c r="D289" s="22"/>
      <c r="E289" s="36"/>
      <c r="F289" s="22"/>
      <c r="G289" s="22"/>
      <c r="H289" s="22"/>
      <c r="I289" s="22"/>
      <c r="J289" s="22"/>
      <c r="K289" s="36"/>
      <c r="L289" s="22"/>
      <c r="M289" s="22"/>
      <c r="N289" s="22"/>
      <c r="O289" s="22"/>
      <c r="P289" s="22"/>
      <c r="Q289" s="22"/>
      <c r="R289" s="22"/>
      <c r="S289" s="22"/>
      <c r="T289" s="22"/>
      <c r="U289" s="22"/>
      <c r="V289" s="34"/>
    </row>
    <row r="290" spans="1:22" ht="15.75" customHeight="1" x14ac:dyDescent="0.2">
      <c r="A290" s="22"/>
      <c r="B290" s="22"/>
      <c r="C290" s="22"/>
      <c r="D290" s="22"/>
      <c r="E290" s="36"/>
      <c r="F290" s="22"/>
      <c r="G290" s="22"/>
      <c r="H290" s="22"/>
      <c r="I290" s="22"/>
      <c r="J290" s="22"/>
      <c r="K290" s="36"/>
      <c r="L290" s="22"/>
      <c r="M290" s="22"/>
      <c r="N290" s="22"/>
      <c r="O290" s="22"/>
      <c r="P290" s="22"/>
      <c r="Q290" s="22"/>
      <c r="R290" s="22"/>
      <c r="S290" s="22"/>
      <c r="T290" s="22"/>
      <c r="U290" s="22"/>
      <c r="V290" s="34"/>
    </row>
    <row r="291" spans="1:22" ht="15.75" customHeight="1" x14ac:dyDescent="0.2">
      <c r="A291" s="22"/>
      <c r="B291" s="22"/>
      <c r="C291" s="22"/>
      <c r="D291" s="22"/>
      <c r="E291" s="36"/>
      <c r="F291" s="22"/>
      <c r="G291" s="22"/>
      <c r="H291" s="22"/>
      <c r="I291" s="22"/>
      <c r="J291" s="22"/>
      <c r="K291" s="36"/>
      <c r="L291" s="22"/>
      <c r="M291" s="22"/>
      <c r="N291" s="22"/>
      <c r="O291" s="22"/>
      <c r="P291" s="22"/>
      <c r="Q291" s="22"/>
      <c r="R291" s="22"/>
      <c r="S291" s="22"/>
      <c r="T291" s="22"/>
      <c r="U291" s="22"/>
      <c r="V291" s="34"/>
    </row>
    <row r="292" spans="1:22" ht="15.75" customHeight="1" x14ac:dyDescent="0.2">
      <c r="A292" s="22"/>
      <c r="B292" s="22"/>
      <c r="C292" s="22"/>
      <c r="D292" s="22"/>
      <c r="E292" s="36"/>
      <c r="F292" s="22"/>
      <c r="G292" s="22"/>
      <c r="H292" s="22"/>
      <c r="I292" s="22"/>
      <c r="J292" s="22"/>
      <c r="K292" s="36"/>
      <c r="L292" s="22"/>
      <c r="M292" s="22"/>
      <c r="N292" s="22"/>
      <c r="O292" s="22"/>
      <c r="P292" s="22"/>
      <c r="Q292" s="22"/>
      <c r="R292" s="22"/>
      <c r="S292" s="22"/>
      <c r="T292" s="22"/>
      <c r="U292" s="22"/>
      <c r="V292" s="34"/>
    </row>
    <row r="293" spans="1:22" ht="15.75" customHeight="1" x14ac:dyDescent="0.2">
      <c r="A293" s="22"/>
      <c r="B293" s="22"/>
      <c r="C293" s="22"/>
      <c r="D293" s="22"/>
      <c r="E293" s="36"/>
      <c r="F293" s="22"/>
      <c r="G293" s="22"/>
      <c r="H293" s="22"/>
      <c r="I293" s="22"/>
      <c r="J293" s="22"/>
      <c r="K293" s="36"/>
      <c r="L293" s="22"/>
      <c r="M293" s="22"/>
      <c r="N293" s="22"/>
      <c r="O293" s="22"/>
      <c r="P293" s="22"/>
      <c r="Q293" s="22"/>
      <c r="R293" s="22"/>
      <c r="S293" s="22"/>
      <c r="T293" s="22"/>
      <c r="U293" s="22"/>
      <c r="V293" s="34"/>
    </row>
    <row r="294" spans="1:22" ht="15.75" customHeight="1" x14ac:dyDescent="0.2">
      <c r="A294" s="22"/>
      <c r="B294" s="22"/>
      <c r="C294" s="22"/>
      <c r="D294" s="22"/>
      <c r="E294" s="36"/>
      <c r="F294" s="22"/>
      <c r="G294" s="22"/>
      <c r="H294" s="22"/>
      <c r="I294" s="22"/>
      <c r="J294" s="22"/>
      <c r="K294" s="36"/>
      <c r="L294" s="22"/>
      <c r="M294" s="22"/>
      <c r="N294" s="22"/>
      <c r="O294" s="22"/>
      <c r="P294" s="22"/>
      <c r="Q294" s="22"/>
      <c r="R294" s="22"/>
      <c r="S294" s="22"/>
      <c r="T294" s="22"/>
      <c r="U294" s="22"/>
      <c r="V294" s="34"/>
    </row>
    <row r="295" spans="1:22" ht="15.75" customHeight="1" x14ac:dyDescent="0.2">
      <c r="A295" s="22"/>
      <c r="B295" s="22"/>
      <c r="C295" s="22"/>
      <c r="D295" s="22"/>
      <c r="E295" s="36"/>
      <c r="F295" s="22"/>
      <c r="G295" s="22"/>
      <c r="H295" s="22"/>
      <c r="I295" s="22"/>
      <c r="J295" s="22"/>
      <c r="K295" s="36"/>
      <c r="L295" s="22"/>
      <c r="M295" s="22"/>
      <c r="N295" s="22"/>
      <c r="O295" s="22"/>
      <c r="P295" s="22"/>
      <c r="Q295" s="22"/>
      <c r="R295" s="22"/>
      <c r="S295" s="22"/>
      <c r="T295" s="22"/>
      <c r="U295" s="22"/>
      <c r="V295" s="34"/>
    </row>
    <row r="296" spans="1:22" ht="15.75" customHeight="1" x14ac:dyDescent="0.2">
      <c r="A296" s="22"/>
      <c r="B296" s="22"/>
      <c r="C296" s="22"/>
      <c r="D296" s="22"/>
      <c r="E296" s="36"/>
      <c r="F296" s="22"/>
      <c r="G296" s="22"/>
      <c r="H296" s="22"/>
      <c r="I296" s="22"/>
      <c r="J296" s="22"/>
      <c r="K296" s="36"/>
      <c r="L296" s="22"/>
      <c r="M296" s="22"/>
      <c r="N296" s="22"/>
      <c r="O296" s="22"/>
      <c r="P296" s="22"/>
      <c r="Q296" s="22"/>
      <c r="R296" s="22"/>
      <c r="S296" s="22"/>
      <c r="T296" s="22"/>
      <c r="U296" s="22"/>
      <c r="V296" s="34"/>
    </row>
    <row r="297" spans="1:22" ht="15.75" customHeight="1" x14ac:dyDescent="0.2">
      <c r="A297" s="22"/>
      <c r="B297" s="22"/>
      <c r="C297" s="22"/>
      <c r="D297" s="22"/>
      <c r="E297" s="36"/>
      <c r="F297" s="22"/>
      <c r="G297" s="22"/>
      <c r="H297" s="22"/>
      <c r="I297" s="22"/>
      <c r="J297" s="22"/>
      <c r="K297" s="36"/>
      <c r="L297" s="22"/>
      <c r="M297" s="22"/>
      <c r="N297" s="22"/>
      <c r="O297" s="22"/>
      <c r="P297" s="22"/>
      <c r="Q297" s="22"/>
      <c r="R297" s="22"/>
      <c r="S297" s="22"/>
      <c r="T297" s="22"/>
      <c r="U297" s="22"/>
      <c r="V297" s="34"/>
    </row>
    <row r="298" spans="1:22" ht="15.75" customHeight="1" x14ac:dyDescent="0.2">
      <c r="A298" s="22"/>
      <c r="B298" s="22"/>
      <c r="C298" s="22"/>
      <c r="D298" s="22"/>
      <c r="E298" s="36"/>
      <c r="F298" s="22"/>
      <c r="G298" s="22"/>
      <c r="H298" s="22"/>
      <c r="I298" s="22"/>
      <c r="J298" s="22"/>
      <c r="K298" s="36"/>
      <c r="L298" s="22"/>
      <c r="M298" s="22"/>
      <c r="N298" s="22"/>
      <c r="O298" s="22"/>
      <c r="P298" s="22"/>
      <c r="Q298" s="22"/>
      <c r="R298" s="22"/>
      <c r="S298" s="22"/>
      <c r="T298" s="22"/>
      <c r="U298" s="22"/>
      <c r="V298" s="34"/>
    </row>
    <row r="299" spans="1:22" ht="15.75" customHeight="1" x14ac:dyDescent="0.2">
      <c r="A299" s="22"/>
      <c r="B299" s="22"/>
      <c r="C299" s="22"/>
      <c r="D299" s="22"/>
      <c r="E299" s="36"/>
      <c r="F299" s="22"/>
      <c r="G299" s="22"/>
      <c r="H299" s="22"/>
      <c r="I299" s="22"/>
      <c r="J299" s="22"/>
      <c r="K299" s="36"/>
      <c r="L299" s="22"/>
      <c r="M299" s="22"/>
      <c r="N299" s="22"/>
      <c r="O299" s="22"/>
      <c r="P299" s="22"/>
      <c r="Q299" s="22"/>
      <c r="R299" s="22"/>
      <c r="S299" s="22"/>
      <c r="T299" s="22"/>
      <c r="U299" s="22"/>
      <c r="V299" s="34"/>
    </row>
    <row r="300" spans="1:22" ht="15.75" customHeight="1" x14ac:dyDescent="0.2">
      <c r="A300" s="22"/>
      <c r="B300" s="22"/>
      <c r="C300" s="22"/>
      <c r="D300" s="22"/>
      <c r="E300" s="36"/>
      <c r="F300" s="22"/>
      <c r="G300" s="22"/>
      <c r="H300" s="22"/>
      <c r="I300" s="22"/>
      <c r="J300" s="22"/>
      <c r="K300" s="36"/>
      <c r="L300" s="22"/>
      <c r="M300" s="22"/>
      <c r="N300" s="22"/>
      <c r="O300" s="22"/>
      <c r="P300" s="22"/>
      <c r="Q300" s="22"/>
      <c r="R300" s="22"/>
      <c r="S300" s="22"/>
      <c r="T300" s="22"/>
      <c r="U300" s="22"/>
      <c r="V300" s="34"/>
    </row>
    <row r="301" spans="1:22" ht="15.75" customHeight="1" x14ac:dyDescent="0.2">
      <c r="A301" s="22"/>
      <c r="B301" s="22"/>
      <c r="C301" s="22"/>
      <c r="D301" s="22"/>
      <c r="E301" s="36"/>
      <c r="F301" s="22"/>
      <c r="G301" s="22"/>
      <c r="H301" s="22"/>
      <c r="I301" s="22"/>
      <c r="J301" s="22"/>
      <c r="K301" s="36"/>
      <c r="L301" s="22"/>
      <c r="M301" s="22"/>
      <c r="N301" s="22"/>
      <c r="O301" s="22"/>
      <c r="P301" s="22"/>
      <c r="Q301" s="22"/>
      <c r="R301" s="22"/>
      <c r="S301" s="22"/>
      <c r="T301" s="22"/>
      <c r="U301" s="22"/>
      <c r="V301" s="34"/>
    </row>
    <row r="302" spans="1:22" ht="15.75" customHeight="1" x14ac:dyDescent="0.2">
      <c r="A302" s="22"/>
      <c r="B302" s="22"/>
      <c r="C302" s="22"/>
      <c r="D302" s="22"/>
      <c r="E302" s="36"/>
      <c r="F302" s="22"/>
      <c r="G302" s="22"/>
      <c r="H302" s="22"/>
      <c r="I302" s="22"/>
      <c r="J302" s="22"/>
      <c r="K302" s="36"/>
      <c r="L302" s="22"/>
      <c r="M302" s="22"/>
      <c r="N302" s="22"/>
      <c r="O302" s="22"/>
      <c r="P302" s="22"/>
      <c r="Q302" s="22"/>
      <c r="R302" s="22"/>
      <c r="S302" s="22"/>
      <c r="T302" s="22"/>
      <c r="U302" s="22"/>
      <c r="V302" s="34"/>
    </row>
    <row r="303" spans="1:22" ht="15.75" customHeight="1" x14ac:dyDescent="0.2">
      <c r="A303" s="22"/>
      <c r="B303" s="22"/>
      <c r="C303" s="22"/>
      <c r="D303" s="22"/>
      <c r="E303" s="36"/>
      <c r="F303" s="22"/>
      <c r="G303" s="22"/>
      <c r="H303" s="22"/>
      <c r="I303" s="22"/>
      <c r="J303" s="22"/>
      <c r="K303" s="36"/>
      <c r="L303" s="22"/>
      <c r="M303" s="22"/>
      <c r="N303" s="22"/>
      <c r="O303" s="22"/>
      <c r="P303" s="22"/>
      <c r="Q303" s="22"/>
      <c r="R303" s="22"/>
      <c r="S303" s="22"/>
      <c r="T303" s="22"/>
      <c r="U303" s="22"/>
      <c r="V303" s="34"/>
    </row>
    <row r="304" spans="1:22" ht="15.75" customHeight="1" x14ac:dyDescent="0.2">
      <c r="A304" s="22"/>
      <c r="B304" s="22"/>
      <c r="C304" s="22"/>
      <c r="D304" s="22"/>
      <c r="E304" s="36"/>
      <c r="F304" s="22"/>
      <c r="G304" s="22"/>
      <c r="H304" s="22"/>
      <c r="I304" s="22"/>
      <c r="J304" s="22"/>
      <c r="K304" s="36"/>
      <c r="L304" s="22"/>
      <c r="M304" s="22"/>
      <c r="N304" s="22"/>
      <c r="O304" s="22"/>
      <c r="P304" s="22"/>
      <c r="Q304" s="22"/>
      <c r="R304" s="22"/>
      <c r="S304" s="22"/>
      <c r="T304" s="22"/>
      <c r="U304" s="22"/>
      <c r="V304" s="34"/>
    </row>
    <row r="305" spans="1:22" ht="15.75" customHeight="1" x14ac:dyDescent="0.2">
      <c r="A305" s="22"/>
      <c r="B305" s="22"/>
      <c r="C305" s="22"/>
      <c r="D305" s="22"/>
      <c r="E305" s="36"/>
      <c r="F305" s="22"/>
      <c r="G305" s="22"/>
      <c r="H305" s="22"/>
      <c r="I305" s="22"/>
      <c r="J305" s="22"/>
      <c r="K305" s="36"/>
      <c r="L305" s="22"/>
      <c r="M305" s="22"/>
      <c r="N305" s="22"/>
      <c r="O305" s="22"/>
      <c r="P305" s="22"/>
      <c r="Q305" s="22"/>
      <c r="R305" s="22"/>
      <c r="S305" s="22"/>
      <c r="T305" s="22"/>
      <c r="U305" s="22"/>
      <c r="V305" s="34"/>
    </row>
    <row r="306" spans="1:22" ht="15.75" customHeight="1" x14ac:dyDescent="0.2">
      <c r="A306" s="22"/>
      <c r="B306" s="22"/>
      <c r="C306" s="22"/>
      <c r="D306" s="22"/>
      <c r="E306" s="36"/>
      <c r="F306" s="22"/>
      <c r="G306" s="22"/>
      <c r="H306" s="22"/>
      <c r="I306" s="22"/>
      <c r="J306" s="22"/>
      <c r="K306" s="36"/>
      <c r="L306" s="22"/>
      <c r="M306" s="22"/>
      <c r="N306" s="22"/>
      <c r="O306" s="22"/>
      <c r="P306" s="22"/>
      <c r="Q306" s="22"/>
      <c r="R306" s="22"/>
      <c r="S306" s="22"/>
      <c r="T306" s="22"/>
      <c r="U306" s="22"/>
      <c r="V306" s="34"/>
    </row>
    <row r="307" spans="1:22" ht="15.75" customHeight="1" x14ac:dyDescent="0.2">
      <c r="A307" s="22"/>
      <c r="B307" s="22"/>
      <c r="C307" s="22"/>
      <c r="D307" s="22"/>
      <c r="E307" s="36"/>
      <c r="F307" s="22"/>
      <c r="G307" s="22"/>
      <c r="H307" s="22"/>
      <c r="I307" s="22"/>
      <c r="J307" s="22"/>
      <c r="K307" s="36"/>
      <c r="L307" s="22"/>
      <c r="M307" s="22"/>
      <c r="N307" s="22"/>
      <c r="O307" s="22"/>
      <c r="P307" s="22"/>
      <c r="Q307" s="22"/>
      <c r="R307" s="22"/>
      <c r="S307" s="22"/>
      <c r="T307" s="22"/>
      <c r="U307" s="22"/>
      <c r="V307" s="34"/>
    </row>
    <row r="308" spans="1:22" ht="15.75" customHeight="1" x14ac:dyDescent="0.2">
      <c r="A308" s="22"/>
      <c r="B308" s="22"/>
      <c r="C308" s="22"/>
      <c r="D308" s="22"/>
      <c r="E308" s="36"/>
      <c r="F308" s="22"/>
      <c r="G308" s="22"/>
      <c r="H308" s="22"/>
      <c r="I308" s="22"/>
      <c r="J308" s="22"/>
      <c r="K308" s="36"/>
      <c r="L308" s="22"/>
      <c r="M308" s="22"/>
      <c r="N308" s="22"/>
      <c r="O308" s="22"/>
      <c r="P308" s="22"/>
      <c r="Q308" s="22"/>
      <c r="R308" s="22"/>
      <c r="S308" s="22"/>
      <c r="T308" s="22"/>
      <c r="U308" s="22"/>
      <c r="V308" s="34"/>
    </row>
    <row r="309" spans="1:22" ht="15.75" customHeight="1" x14ac:dyDescent="0.2">
      <c r="A309" s="22"/>
      <c r="B309" s="22"/>
      <c r="C309" s="22"/>
      <c r="D309" s="22"/>
      <c r="E309" s="36"/>
      <c r="F309" s="22"/>
      <c r="G309" s="22"/>
      <c r="H309" s="22"/>
      <c r="I309" s="22"/>
      <c r="J309" s="22"/>
      <c r="K309" s="36"/>
      <c r="L309" s="22"/>
      <c r="M309" s="22"/>
      <c r="N309" s="22"/>
      <c r="O309" s="22"/>
      <c r="P309" s="22"/>
      <c r="Q309" s="22"/>
      <c r="R309" s="22"/>
      <c r="S309" s="22"/>
      <c r="T309" s="22"/>
      <c r="U309" s="22"/>
      <c r="V309" s="34"/>
    </row>
    <row r="310" spans="1:22" ht="15.75" customHeight="1" x14ac:dyDescent="0.2">
      <c r="A310" s="22"/>
      <c r="B310" s="22"/>
      <c r="C310" s="22"/>
      <c r="D310" s="22"/>
      <c r="E310" s="36"/>
      <c r="F310" s="22"/>
      <c r="G310" s="22"/>
      <c r="H310" s="22"/>
      <c r="I310" s="22"/>
      <c r="J310" s="22"/>
      <c r="K310" s="36"/>
      <c r="L310" s="22"/>
      <c r="M310" s="22"/>
      <c r="N310" s="22"/>
      <c r="O310" s="22"/>
      <c r="P310" s="22"/>
      <c r="Q310" s="22"/>
      <c r="R310" s="22"/>
      <c r="S310" s="22"/>
      <c r="T310" s="22"/>
      <c r="U310" s="22"/>
      <c r="V310" s="34"/>
    </row>
    <row r="311" spans="1:22" ht="15.75" customHeight="1" x14ac:dyDescent="0.2">
      <c r="A311" s="22"/>
      <c r="B311" s="22"/>
      <c r="C311" s="22"/>
      <c r="D311" s="22"/>
      <c r="E311" s="36"/>
      <c r="F311" s="22"/>
      <c r="G311" s="22"/>
      <c r="H311" s="22"/>
      <c r="I311" s="22"/>
      <c r="J311" s="22"/>
      <c r="K311" s="36"/>
      <c r="L311" s="22"/>
      <c r="M311" s="22"/>
      <c r="N311" s="22"/>
      <c r="O311" s="22"/>
      <c r="P311" s="22"/>
      <c r="Q311" s="22"/>
      <c r="R311" s="22"/>
      <c r="S311" s="22"/>
      <c r="T311" s="22"/>
      <c r="U311" s="22"/>
      <c r="V311" s="34"/>
    </row>
    <row r="312" spans="1:22" ht="15.75" customHeight="1" x14ac:dyDescent="0.2">
      <c r="A312" s="22"/>
      <c r="B312" s="22"/>
      <c r="C312" s="22"/>
      <c r="D312" s="22"/>
      <c r="E312" s="36"/>
      <c r="F312" s="22"/>
      <c r="G312" s="22"/>
      <c r="H312" s="22"/>
      <c r="I312" s="22"/>
      <c r="J312" s="22"/>
      <c r="K312" s="36"/>
      <c r="L312" s="22"/>
      <c r="M312" s="22"/>
      <c r="N312" s="22"/>
      <c r="O312" s="22"/>
      <c r="P312" s="22"/>
      <c r="Q312" s="22"/>
      <c r="R312" s="22"/>
      <c r="S312" s="22"/>
      <c r="T312" s="22"/>
      <c r="U312" s="22"/>
      <c r="V312" s="34"/>
    </row>
    <row r="313" spans="1:22" ht="15.75" customHeight="1" x14ac:dyDescent="0.2">
      <c r="A313" s="22"/>
      <c r="B313" s="22"/>
      <c r="C313" s="22"/>
      <c r="D313" s="22"/>
      <c r="E313" s="36"/>
      <c r="F313" s="22"/>
      <c r="G313" s="22"/>
      <c r="H313" s="22"/>
      <c r="I313" s="22"/>
      <c r="J313" s="22"/>
      <c r="K313" s="36"/>
      <c r="L313" s="22"/>
      <c r="M313" s="22"/>
      <c r="N313" s="22"/>
      <c r="O313" s="22"/>
      <c r="P313" s="22"/>
      <c r="Q313" s="22"/>
      <c r="R313" s="22"/>
      <c r="S313" s="22"/>
      <c r="T313" s="22"/>
      <c r="U313" s="22"/>
      <c r="V313" s="34"/>
    </row>
    <row r="314" spans="1:22" ht="15.75" customHeight="1" x14ac:dyDescent="0.2">
      <c r="A314" s="22"/>
      <c r="B314" s="22"/>
      <c r="C314" s="22"/>
      <c r="D314" s="22"/>
      <c r="E314" s="36"/>
      <c r="F314" s="22"/>
      <c r="G314" s="22"/>
      <c r="H314" s="22"/>
      <c r="I314" s="22"/>
      <c r="J314" s="22"/>
      <c r="K314" s="36"/>
      <c r="L314" s="22"/>
      <c r="M314" s="22"/>
      <c r="N314" s="22"/>
      <c r="O314" s="22"/>
      <c r="P314" s="22"/>
      <c r="Q314" s="22"/>
      <c r="R314" s="22"/>
      <c r="S314" s="22"/>
      <c r="T314" s="22"/>
      <c r="U314" s="22"/>
      <c r="V314" s="34"/>
    </row>
    <row r="315" spans="1:22" ht="15.75" customHeight="1" x14ac:dyDescent="0.2">
      <c r="A315" s="22"/>
      <c r="B315" s="22"/>
      <c r="C315" s="22"/>
      <c r="D315" s="22"/>
      <c r="E315" s="36"/>
      <c r="F315" s="22"/>
      <c r="G315" s="22"/>
      <c r="H315" s="22"/>
      <c r="I315" s="22"/>
      <c r="J315" s="22"/>
      <c r="K315" s="36"/>
      <c r="L315" s="22"/>
      <c r="M315" s="22"/>
      <c r="N315" s="22"/>
      <c r="O315" s="22"/>
      <c r="P315" s="22"/>
      <c r="Q315" s="22"/>
      <c r="R315" s="22"/>
      <c r="S315" s="22"/>
      <c r="T315" s="22"/>
      <c r="U315" s="22"/>
      <c r="V315" s="34"/>
    </row>
    <row r="316" spans="1:22" ht="15.75" customHeight="1" x14ac:dyDescent="0.2">
      <c r="A316" s="22"/>
      <c r="B316" s="22"/>
      <c r="C316" s="22"/>
      <c r="D316" s="22"/>
      <c r="E316" s="36"/>
      <c r="F316" s="22"/>
      <c r="G316" s="22"/>
      <c r="H316" s="22"/>
      <c r="I316" s="22"/>
      <c r="J316" s="22"/>
      <c r="K316" s="36"/>
      <c r="L316" s="22"/>
      <c r="M316" s="22"/>
      <c r="N316" s="22"/>
      <c r="O316" s="22"/>
      <c r="P316" s="22"/>
      <c r="Q316" s="22"/>
      <c r="R316" s="22"/>
      <c r="S316" s="22"/>
      <c r="T316" s="22"/>
      <c r="U316" s="22"/>
      <c r="V316" s="34"/>
    </row>
    <row r="317" spans="1:22" ht="15.75" customHeight="1" x14ac:dyDescent="0.2">
      <c r="A317" s="22"/>
      <c r="B317" s="22"/>
      <c r="C317" s="22"/>
      <c r="D317" s="22"/>
      <c r="E317" s="36"/>
      <c r="F317" s="22"/>
      <c r="G317" s="22"/>
      <c r="H317" s="22"/>
      <c r="I317" s="22"/>
      <c r="J317" s="22"/>
      <c r="K317" s="36"/>
      <c r="L317" s="22"/>
      <c r="M317" s="22"/>
      <c r="N317" s="22"/>
      <c r="O317" s="22"/>
      <c r="P317" s="22"/>
      <c r="Q317" s="22"/>
      <c r="R317" s="22"/>
      <c r="S317" s="22"/>
      <c r="T317" s="22"/>
      <c r="U317" s="22"/>
      <c r="V317" s="34"/>
    </row>
    <row r="318" spans="1:22" ht="15.75" customHeight="1" x14ac:dyDescent="0.2">
      <c r="A318" s="22"/>
      <c r="B318" s="22"/>
      <c r="C318" s="22"/>
      <c r="D318" s="22"/>
      <c r="E318" s="36"/>
      <c r="F318" s="22"/>
      <c r="G318" s="22"/>
      <c r="H318" s="22"/>
      <c r="I318" s="22"/>
      <c r="J318" s="22"/>
      <c r="K318" s="36"/>
      <c r="L318" s="22"/>
      <c r="M318" s="22"/>
      <c r="N318" s="22"/>
      <c r="O318" s="22"/>
      <c r="P318" s="22"/>
      <c r="Q318" s="22"/>
      <c r="R318" s="22"/>
      <c r="S318" s="22"/>
      <c r="T318" s="22"/>
      <c r="U318" s="22"/>
      <c r="V318" s="34"/>
    </row>
    <row r="319" spans="1:22" ht="15.75" customHeight="1" x14ac:dyDescent="0.2">
      <c r="A319" s="22"/>
      <c r="B319" s="22"/>
      <c r="C319" s="22"/>
      <c r="D319" s="22"/>
      <c r="E319" s="36"/>
      <c r="F319" s="22"/>
      <c r="G319" s="22"/>
      <c r="H319" s="22"/>
      <c r="I319" s="22"/>
      <c r="J319" s="22"/>
      <c r="K319" s="36"/>
      <c r="L319" s="22"/>
      <c r="M319" s="22"/>
      <c r="N319" s="22"/>
      <c r="O319" s="22"/>
      <c r="P319" s="22"/>
      <c r="Q319" s="22"/>
      <c r="R319" s="22"/>
      <c r="S319" s="22"/>
      <c r="T319" s="22"/>
      <c r="U319" s="22"/>
      <c r="V319" s="34"/>
    </row>
    <row r="320" spans="1:22" ht="15.75" customHeight="1" x14ac:dyDescent="0.2">
      <c r="A320" s="22"/>
      <c r="B320" s="22"/>
      <c r="C320" s="22"/>
      <c r="D320" s="22"/>
      <c r="E320" s="36"/>
      <c r="F320" s="22"/>
      <c r="G320" s="22"/>
      <c r="H320" s="22"/>
      <c r="I320" s="22"/>
      <c r="J320" s="22"/>
      <c r="K320" s="36"/>
      <c r="L320" s="22"/>
      <c r="M320" s="22"/>
      <c r="N320" s="22"/>
      <c r="O320" s="22"/>
      <c r="P320" s="22"/>
      <c r="Q320" s="22"/>
      <c r="R320" s="22"/>
      <c r="S320" s="22"/>
      <c r="T320" s="22"/>
      <c r="U320" s="22"/>
      <c r="V320" s="34"/>
    </row>
    <row r="321" spans="1:22" ht="15.75" customHeight="1" x14ac:dyDescent="0.2">
      <c r="A321" s="22"/>
      <c r="B321" s="22"/>
      <c r="C321" s="22"/>
      <c r="D321" s="22"/>
      <c r="E321" s="36"/>
      <c r="F321" s="22"/>
      <c r="G321" s="22"/>
      <c r="H321" s="22"/>
      <c r="I321" s="22"/>
      <c r="J321" s="22"/>
      <c r="K321" s="36"/>
      <c r="L321" s="22"/>
      <c r="M321" s="22"/>
      <c r="N321" s="22"/>
      <c r="O321" s="22"/>
      <c r="P321" s="22"/>
      <c r="Q321" s="22"/>
      <c r="R321" s="22"/>
      <c r="S321" s="22"/>
      <c r="T321" s="22"/>
      <c r="U321" s="22"/>
      <c r="V321" s="34"/>
    </row>
    <row r="322" spans="1:22" ht="15.75" customHeight="1" x14ac:dyDescent="0.2">
      <c r="A322" s="22"/>
      <c r="B322" s="22"/>
      <c r="C322" s="22"/>
      <c r="D322" s="22"/>
      <c r="E322" s="36"/>
      <c r="F322" s="22"/>
      <c r="G322" s="22"/>
      <c r="H322" s="22"/>
      <c r="I322" s="22"/>
      <c r="J322" s="22"/>
      <c r="K322" s="36"/>
      <c r="L322" s="22"/>
      <c r="M322" s="22"/>
      <c r="N322" s="22"/>
      <c r="O322" s="22"/>
      <c r="P322" s="22"/>
      <c r="Q322" s="22"/>
      <c r="R322" s="22"/>
      <c r="S322" s="22"/>
      <c r="T322" s="22"/>
      <c r="U322" s="22"/>
      <c r="V322" s="34"/>
    </row>
    <row r="323" spans="1:22" ht="15.75" customHeight="1" x14ac:dyDescent="0.2">
      <c r="A323" s="22"/>
      <c r="B323" s="22"/>
      <c r="C323" s="22"/>
      <c r="D323" s="22"/>
      <c r="E323" s="36"/>
      <c r="F323" s="22"/>
      <c r="G323" s="22"/>
      <c r="H323" s="22"/>
      <c r="I323" s="22"/>
      <c r="J323" s="22"/>
      <c r="K323" s="36"/>
      <c r="L323" s="22"/>
      <c r="M323" s="22"/>
      <c r="N323" s="22"/>
      <c r="O323" s="22"/>
      <c r="P323" s="22"/>
      <c r="Q323" s="22"/>
      <c r="R323" s="22"/>
      <c r="S323" s="22"/>
      <c r="T323" s="22"/>
      <c r="U323" s="22"/>
      <c r="V323" s="34"/>
    </row>
    <row r="324" spans="1:22" ht="15.75" customHeight="1" x14ac:dyDescent="0.2">
      <c r="A324" s="22"/>
      <c r="B324" s="22"/>
      <c r="C324" s="22"/>
      <c r="D324" s="22"/>
      <c r="E324" s="36"/>
      <c r="F324" s="22"/>
      <c r="G324" s="22"/>
      <c r="H324" s="22"/>
      <c r="I324" s="22"/>
      <c r="J324" s="22"/>
      <c r="K324" s="36"/>
      <c r="L324" s="22"/>
      <c r="M324" s="22"/>
      <c r="N324" s="22"/>
      <c r="O324" s="22"/>
      <c r="P324" s="22"/>
      <c r="Q324" s="22"/>
      <c r="R324" s="22"/>
      <c r="S324" s="22"/>
      <c r="T324" s="22"/>
      <c r="U324" s="22"/>
      <c r="V324" s="34"/>
    </row>
    <row r="325" spans="1:22" ht="15.75" customHeight="1" x14ac:dyDescent="0.2">
      <c r="A325" s="22"/>
      <c r="B325" s="22"/>
      <c r="C325" s="22"/>
      <c r="D325" s="22"/>
      <c r="E325" s="36"/>
      <c r="F325" s="22"/>
      <c r="G325" s="22"/>
      <c r="H325" s="22"/>
      <c r="I325" s="22"/>
      <c r="J325" s="22"/>
      <c r="K325" s="36"/>
      <c r="L325" s="22"/>
      <c r="M325" s="22"/>
      <c r="N325" s="22"/>
      <c r="O325" s="22"/>
      <c r="P325" s="22"/>
      <c r="Q325" s="22"/>
      <c r="R325" s="22"/>
      <c r="S325" s="22"/>
      <c r="T325" s="22"/>
      <c r="U325" s="22"/>
      <c r="V325" s="34"/>
    </row>
    <row r="326" spans="1:22" ht="15.75" customHeight="1" x14ac:dyDescent="0.2">
      <c r="A326" s="22"/>
      <c r="B326" s="22"/>
      <c r="C326" s="22"/>
      <c r="D326" s="22"/>
      <c r="E326" s="36"/>
      <c r="F326" s="22"/>
      <c r="G326" s="22"/>
      <c r="H326" s="22"/>
      <c r="I326" s="22"/>
      <c r="J326" s="22"/>
      <c r="K326" s="36"/>
      <c r="L326" s="22"/>
      <c r="M326" s="22"/>
      <c r="N326" s="22"/>
      <c r="O326" s="22"/>
      <c r="P326" s="22"/>
      <c r="Q326" s="22"/>
      <c r="R326" s="22"/>
      <c r="S326" s="22"/>
      <c r="T326" s="22"/>
      <c r="U326" s="22"/>
      <c r="V326" s="34"/>
    </row>
    <row r="327" spans="1:22" ht="15.75" customHeight="1" x14ac:dyDescent="0.2">
      <c r="A327" s="22"/>
      <c r="B327" s="22"/>
      <c r="C327" s="22"/>
      <c r="D327" s="22"/>
      <c r="E327" s="36"/>
      <c r="F327" s="22"/>
      <c r="G327" s="22"/>
      <c r="H327" s="22"/>
      <c r="I327" s="22"/>
      <c r="J327" s="22"/>
      <c r="K327" s="36"/>
      <c r="L327" s="22"/>
      <c r="M327" s="22"/>
      <c r="N327" s="22"/>
      <c r="O327" s="22"/>
      <c r="P327" s="22"/>
      <c r="Q327" s="22"/>
      <c r="R327" s="22"/>
      <c r="S327" s="22"/>
      <c r="T327" s="22"/>
      <c r="U327" s="22"/>
      <c r="V327" s="34"/>
    </row>
    <row r="328" spans="1:22" ht="15.75" customHeight="1" x14ac:dyDescent="0.2">
      <c r="A328" s="22"/>
      <c r="B328" s="22"/>
      <c r="C328" s="22"/>
      <c r="D328" s="22"/>
      <c r="E328" s="36"/>
      <c r="F328" s="22"/>
      <c r="G328" s="22"/>
      <c r="H328" s="22"/>
      <c r="I328" s="22"/>
      <c r="J328" s="22"/>
      <c r="K328" s="36"/>
      <c r="L328" s="22"/>
      <c r="M328" s="22"/>
      <c r="N328" s="22"/>
      <c r="O328" s="22"/>
      <c r="P328" s="22"/>
      <c r="Q328" s="22"/>
      <c r="R328" s="22"/>
      <c r="S328" s="22"/>
      <c r="T328" s="22"/>
      <c r="U328" s="22"/>
      <c r="V328" s="34"/>
    </row>
    <row r="329" spans="1:22" ht="15.75" customHeight="1" x14ac:dyDescent="0.2">
      <c r="A329" s="22"/>
      <c r="B329" s="22"/>
      <c r="C329" s="22"/>
      <c r="D329" s="22"/>
      <c r="E329" s="36"/>
      <c r="F329" s="22"/>
      <c r="G329" s="22"/>
      <c r="H329" s="22"/>
      <c r="I329" s="22"/>
      <c r="J329" s="22"/>
      <c r="K329" s="36"/>
      <c r="L329" s="22"/>
      <c r="M329" s="22"/>
      <c r="N329" s="22"/>
      <c r="O329" s="22"/>
      <c r="P329" s="22"/>
      <c r="Q329" s="22"/>
      <c r="R329" s="22"/>
      <c r="S329" s="22"/>
      <c r="T329" s="22"/>
      <c r="U329" s="22"/>
      <c r="V329" s="34"/>
    </row>
    <row r="330" spans="1:22" ht="15.75" customHeight="1" x14ac:dyDescent="0.2">
      <c r="A330" s="22"/>
      <c r="B330" s="22"/>
      <c r="C330" s="22"/>
      <c r="D330" s="22"/>
      <c r="E330" s="36"/>
      <c r="F330" s="22"/>
      <c r="G330" s="22"/>
      <c r="H330" s="22"/>
      <c r="I330" s="22"/>
      <c r="J330" s="22"/>
      <c r="K330" s="36"/>
      <c r="L330" s="22"/>
      <c r="M330" s="22"/>
      <c r="N330" s="22"/>
      <c r="O330" s="22"/>
      <c r="P330" s="22"/>
      <c r="Q330" s="22"/>
      <c r="R330" s="22"/>
      <c r="S330" s="22"/>
      <c r="T330" s="22"/>
      <c r="U330" s="22"/>
      <c r="V330" s="34"/>
    </row>
    <row r="331" spans="1:22" ht="15.75" customHeight="1" x14ac:dyDescent="0.2">
      <c r="A331" s="22"/>
      <c r="B331" s="22"/>
      <c r="C331" s="22"/>
      <c r="D331" s="22"/>
      <c r="E331" s="36"/>
      <c r="F331" s="22"/>
      <c r="G331" s="22"/>
      <c r="H331" s="22"/>
      <c r="I331" s="22"/>
      <c r="J331" s="22"/>
      <c r="K331" s="36"/>
      <c r="L331" s="22"/>
      <c r="M331" s="22"/>
      <c r="N331" s="22"/>
      <c r="O331" s="22"/>
      <c r="P331" s="22"/>
      <c r="Q331" s="22"/>
      <c r="R331" s="22"/>
      <c r="S331" s="22"/>
      <c r="T331" s="22"/>
      <c r="U331" s="22"/>
      <c r="V331" s="34"/>
    </row>
    <row r="332" spans="1:22" ht="15.75" customHeight="1" x14ac:dyDescent="0.2">
      <c r="A332" s="22"/>
      <c r="B332" s="22"/>
      <c r="C332" s="22"/>
      <c r="D332" s="22"/>
      <c r="E332" s="36"/>
      <c r="F332" s="22"/>
      <c r="G332" s="22"/>
      <c r="H332" s="22"/>
      <c r="I332" s="22"/>
      <c r="J332" s="22"/>
      <c r="K332" s="36"/>
      <c r="L332" s="22"/>
      <c r="M332" s="22"/>
      <c r="N332" s="22"/>
      <c r="O332" s="22"/>
      <c r="P332" s="22"/>
      <c r="Q332" s="22"/>
      <c r="R332" s="22"/>
      <c r="S332" s="22"/>
      <c r="T332" s="22"/>
      <c r="U332" s="22"/>
      <c r="V332" s="34"/>
    </row>
    <row r="333" spans="1:22" ht="15.75" customHeight="1" x14ac:dyDescent="0.2">
      <c r="A333" s="22"/>
      <c r="B333" s="22"/>
      <c r="C333" s="22"/>
      <c r="D333" s="22"/>
      <c r="E333" s="36"/>
      <c r="F333" s="22"/>
      <c r="G333" s="22"/>
      <c r="H333" s="22"/>
      <c r="I333" s="22"/>
      <c r="J333" s="22"/>
      <c r="K333" s="36"/>
      <c r="L333" s="22"/>
      <c r="M333" s="22"/>
      <c r="N333" s="22"/>
      <c r="O333" s="22"/>
      <c r="P333" s="22"/>
      <c r="Q333" s="22"/>
      <c r="R333" s="22"/>
      <c r="S333" s="22"/>
      <c r="T333" s="22"/>
      <c r="U333" s="22"/>
      <c r="V333" s="34"/>
    </row>
    <row r="334" spans="1:22" ht="15.75" customHeight="1" x14ac:dyDescent="0.2">
      <c r="A334" s="22"/>
      <c r="B334" s="22"/>
      <c r="C334" s="22"/>
      <c r="D334" s="22"/>
      <c r="E334" s="36"/>
      <c r="F334" s="22"/>
      <c r="G334" s="22"/>
      <c r="H334" s="22"/>
      <c r="I334" s="22"/>
      <c r="J334" s="22"/>
      <c r="K334" s="36"/>
      <c r="L334" s="22"/>
      <c r="M334" s="22"/>
      <c r="N334" s="22"/>
      <c r="O334" s="22"/>
      <c r="P334" s="22"/>
      <c r="Q334" s="22"/>
      <c r="R334" s="22"/>
      <c r="S334" s="22"/>
      <c r="T334" s="22"/>
      <c r="U334" s="22"/>
      <c r="V334" s="34"/>
    </row>
    <row r="335" spans="1:22" ht="15.75" customHeight="1" x14ac:dyDescent="0.2">
      <c r="A335" s="22"/>
      <c r="B335" s="22"/>
      <c r="C335" s="22"/>
      <c r="D335" s="22"/>
      <c r="E335" s="36"/>
      <c r="F335" s="22"/>
      <c r="G335" s="22"/>
      <c r="H335" s="22"/>
      <c r="I335" s="22"/>
      <c r="J335" s="22"/>
      <c r="K335" s="36"/>
      <c r="L335" s="22"/>
      <c r="M335" s="22"/>
      <c r="N335" s="22"/>
      <c r="O335" s="22"/>
      <c r="P335" s="22"/>
      <c r="Q335" s="22"/>
      <c r="R335" s="22"/>
      <c r="S335" s="22"/>
      <c r="T335" s="22"/>
      <c r="U335" s="22"/>
      <c r="V335" s="34"/>
    </row>
    <row r="336" spans="1:22" ht="15.75" customHeight="1" x14ac:dyDescent="0.2">
      <c r="A336" s="22"/>
      <c r="B336" s="22"/>
      <c r="C336" s="22"/>
      <c r="D336" s="22"/>
      <c r="E336" s="36"/>
      <c r="F336" s="22"/>
      <c r="G336" s="22"/>
      <c r="H336" s="22"/>
      <c r="I336" s="22"/>
      <c r="J336" s="22"/>
      <c r="K336" s="36"/>
      <c r="L336" s="22"/>
      <c r="M336" s="22"/>
      <c r="N336" s="22"/>
      <c r="O336" s="22"/>
      <c r="P336" s="22"/>
      <c r="Q336" s="22"/>
      <c r="R336" s="22"/>
      <c r="S336" s="22"/>
      <c r="T336" s="22"/>
      <c r="U336" s="22"/>
      <c r="V336" s="34"/>
    </row>
    <row r="337" spans="1:22" ht="15.75" customHeight="1" x14ac:dyDescent="0.2">
      <c r="A337" s="22"/>
      <c r="B337" s="22"/>
      <c r="C337" s="22"/>
      <c r="D337" s="22"/>
      <c r="E337" s="36"/>
      <c r="F337" s="22"/>
      <c r="G337" s="22"/>
      <c r="H337" s="22"/>
      <c r="I337" s="22"/>
      <c r="J337" s="22"/>
      <c r="K337" s="36"/>
      <c r="L337" s="22"/>
      <c r="M337" s="22"/>
      <c r="N337" s="22"/>
      <c r="O337" s="22"/>
      <c r="P337" s="22"/>
      <c r="Q337" s="22"/>
      <c r="R337" s="22"/>
      <c r="S337" s="22"/>
      <c r="T337" s="22"/>
      <c r="U337" s="22"/>
      <c r="V337" s="34"/>
    </row>
    <row r="338" spans="1:22" ht="15.75" customHeight="1" x14ac:dyDescent="0.2">
      <c r="A338" s="22"/>
      <c r="B338" s="22"/>
      <c r="C338" s="22"/>
      <c r="D338" s="22"/>
      <c r="E338" s="36"/>
      <c r="F338" s="22"/>
      <c r="G338" s="22"/>
      <c r="H338" s="22"/>
      <c r="I338" s="22"/>
      <c r="J338" s="22"/>
      <c r="K338" s="36"/>
      <c r="L338" s="22"/>
      <c r="M338" s="22"/>
      <c r="N338" s="22"/>
      <c r="O338" s="22"/>
      <c r="P338" s="22"/>
      <c r="Q338" s="22"/>
      <c r="R338" s="22"/>
      <c r="S338" s="22"/>
      <c r="T338" s="22"/>
      <c r="U338" s="22"/>
      <c r="V338" s="34"/>
    </row>
    <row r="339" spans="1:22" ht="15.75" customHeight="1" x14ac:dyDescent="0.2">
      <c r="A339" s="22"/>
      <c r="B339" s="22"/>
      <c r="C339" s="22"/>
      <c r="D339" s="22"/>
      <c r="E339" s="36"/>
      <c r="F339" s="22"/>
      <c r="G339" s="22"/>
      <c r="H339" s="22"/>
      <c r="I339" s="22"/>
      <c r="J339" s="22"/>
      <c r="K339" s="36"/>
      <c r="L339" s="22"/>
      <c r="M339" s="22"/>
      <c r="N339" s="22"/>
      <c r="O339" s="22"/>
      <c r="P339" s="22"/>
      <c r="Q339" s="22"/>
      <c r="R339" s="22"/>
      <c r="S339" s="22"/>
      <c r="T339" s="22"/>
      <c r="U339" s="22"/>
      <c r="V339" s="34"/>
    </row>
    <row r="340" spans="1:22" ht="15.75" customHeight="1" x14ac:dyDescent="0.2">
      <c r="A340" s="22"/>
      <c r="B340" s="22"/>
      <c r="C340" s="22"/>
      <c r="D340" s="22"/>
      <c r="E340" s="36"/>
      <c r="F340" s="22"/>
      <c r="G340" s="22"/>
      <c r="H340" s="22"/>
      <c r="I340" s="22"/>
      <c r="J340" s="22"/>
      <c r="K340" s="36"/>
      <c r="L340" s="22"/>
      <c r="M340" s="22"/>
      <c r="N340" s="22"/>
      <c r="O340" s="22"/>
      <c r="P340" s="22"/>
      <c r="Q340" s="22"/>
      <c r="R340" s="22"/>
      <c r="S340" s="22"/>
      <c r="T340" s="22"/>
      <c r="U340" s="22"/>
      <c r="V340" s="34"/>
    </row>
    <row r="341" spans="1:22" ht="15.75" customHeight="1" x14ac:dyDescent="0.2">
      <c r="A341" s="22"/>
      <c r="B341" s="22"/>
      <c r="C341" s="22"/>
      <c r="D341" s="22"/>
      <c r="E341" s="36"/>
      <c r="F341" s="22"/>
      <c r="G341" s="22"/>
      <c r="H341" s="22"/>
      <c r="I341" s="22"/>
      <c r="J341" s="22"/>
      <c r="K341" s="36"/>
      <c r="L341" s="22"/>
      <c r="M341" s="22"/>
      <c r="N341" s="22"/>
      <c r="O341" s="22"/>
      <c r="P341" s="22"/>
      <c r="Q341" s="22"/>
      <c r="R341" s="22"/>
      <c r="S341" s="22"/>
      <c r="T341" s="22"/>
      <c r="U341" s="22"/>
      <c r="V341" s="34"/>
    </row>
    <row r="342" spans="1:22" ht="15.75" customHeight="1" x14ac:dyDescent="0.2">
      <c r="A342" s="22"/>
      <c r="B342" s="22"/>
      <c r="C342" s="22"/>
      <c r="D342" s="22"/>
      <c r="E342" s="36"/>
      <c r="F342" s="22"/>
      <c r="G342" s="22"/>
      <c r="H342" s="22"/>
      <c r="I342" s="22"/>
      <c r="J342" s="22"/>
      <c r="K342" s="36"/>
      <c r="L342" s="22"/>
      <c r="M342" s="22"/>
      <c r="N342" s="22"/>
      <c r="O342" s="22"/>
      <c r="P342" s="22"/>
      <c r="Q342" s="22"/>
      <c r="R342" s="22"/>
      <c r="S342" s="22"/>
      <c r="T342" s="22"/>
      <c r="U342" s="22"/>
      <c r="V342" s="34"/>
    </row>
    <row r="343" spans="1:22" ht="15.75" customHeight="1" x14ac:dyDescent="0.2">
      <c r="A343" s="22"/>
      <c r="B343" s="22"/>
      <c r="C343" s="22"/>
      <c r="D343" s="22"/>
      <c r="E343" s="36"/>
      <c r="F343" s="22"/>
      <c r="G343" s="22"/>
      <c r="H343" s="22"/>
      <c r="I343" s="22"/>
      <c r="J343" s="22"/>
      <c r="K343" s="36"/>
      <c r="L343" s="22"/>
      <c r="M343" s="22"/>
      <c r="N343" s="22"/>
      <c r="O343" s="22"/>
      <c r="P343" s="22"/>
      <c r="Q343" s="22"/>
      <c r="R343" s="22"/>
      <c r="S343" s="22"/>
      <c r="T343" s="22"/>
      <c r="U343" s="22"/>
      <c r="V343" s="34"/>
    </row>
    <row r="344" spans="1:22" ht="15.75" customHeight="1" x14ac:dyDescent="0.2">
      <c r="A344" s="22"/>
      <c r="B344" s="22"/>
      <c r="C344" s="22"/>
      <c r="D344" s="22"/>
      <c r="E344" s="36"/>
      <c r="F344" s="22"/>
      <c r="G344" s="22"/>
      <c r="H344" s="22"/>
      <c r="I344" s="22"/>
      <c r="J344" s="22"/>
      <c r="K344" s="36"/>
      <c r="L344" s="22"/>
      <c r="M344" s="22"/>
      <c r="N344" s="22"/>
      <c r="O344" s="22"/>
      <c r="P344" s="22"/>
      <c r="Q344" s="22"/>
      <c r="R344" s="22"/>
      <c r="S344" s="22"/>
      <c r="T344" s="22"/>
      <c r="U344" s="22"/>
      <c r="V344" s="34"/>
    </row>
    <row r="345" spans="1:22" ht="15.75" customHeight="1" x14ac:dyDescent="0.2">
      <c r="A345" s="22"/>
      <c r="B345" s="22"/>
      <c r="C345" s="22"/>
      <c r="D345" s="22"/>
      <c r="E345" s="36"/>
      <c r="F345" s="22"/>
      <c r="G345" s="22"/>
      <c r="H345" s="22"/>
      <c r="I345" s="22"/>
      <c r="J345" s="22"/>
      <c r="K345" s="36"/>
      <c r="L345" s="22"/>
      <c r="M345" s="22"/>
      <c r="N345" s="22"/>
      <c r="O345" s="22"/>
      <c r="P345" s="22"/>
      <c r="Q345" s="22"/>
      <c r="R345" s="22"/>
      <c r="S345" s="22"/>
      <c r="T345" s="22"/>
      <c r="U345" s="22"/>
      <c r="V345" s="34"/>
    </row>
    <row r="346" spans="1:22" ht="15.75" customHeight="1" x14ac:dyDescent="0.2">
      <c r="A346" s="22"/>
      <c r="B346" s="22"/>
      <c r="C346" s="22"/>
      <c r="D346" s="22"/>
      <c r="E346" s="36"/>
      <c r="F346" s="22"/>
      <c r="G346" s="22"/>
      <c r="H346" s="22"/>
      <c r="I346" s="22"/>
      <c r="J346" s="22"/>
      <c r="K346" s="36"/>
      <c r="L346" s="22"/>
      <c r="M346" s="22"/>
      <c r="N346" s="22"/>
      <c r="O346" s="22"/>
      <c r="P346" s="22"/>
      <c r="Q346" s="22"/>
      <c r="R346" s="22"/>
      <c r="S346" s="22"/>
      <c r="T346" s="22"/>
      <c r="U346" s="22"/>
      <c r="V346" s="34"/>
    </row>
    <row r="347" spans="1:22" ht="15.75" customHeight="1" x14ac:dyDescent="0.2">
      <c r="A347" s="22"/>
      <c r="B347" s="22"/>
      <c r="C347" s="22"/>
      <c r="D347" s="22"/>
      <c r="E347" s="36"/>
      <c r="F347" s="22"/>
      <c r="G347" s="22"/>
      <c r="H347" s="22"/>
      <c r="I347" s="22"/>
      <c r="J347" s="22"/>
      <c r="K347" s="36"/>
      <c r="L347" s="22"/>
      <c r="M347" s="22"/>
      <c r="N347" s="22"/>
      <c r="O347" s="22"/>
      <c r="P347" s="22"/>
      <c r="Q347" s="22"/>
      <c r="R347" s="22"/>
      <c r="S347" s="22"/>
      <c r="T347" s="22"/>
      <c r="U347" s="22"/>
      <c r="V347" s="34"/>
    </row>
    <row r="348" spans="1:22" ht="15.75" customHeight="1" x14ac:dyDescent="0.2">
      <c r="A348" s="22"/>
      <c r="B348" s="22"/>
      <c r="C348" s="22"/>
      <c r="D348" s="22"/>
      <c r="E348" s="36"/>
      <c r="F348" s="22"/>
      <c r="G348" s="22"/>
      <c r="H348" s="22"/>
      <c r="I348" s="22"/>
      <c r="J348" s="22"/>
      <c r="K348" s="36"/>
      <c r="L348" s="22"/>
      <c r="M348" s="22"/>
      <c r="N348" s="22"/>
      <c r="O348" s="22"/>
      <c r="P348" s="22"/>
      <c r="Q348" s="22"/>
      <c r="R348" s="22"/>
      <c r="S348" s="22"/>
      <c r="T348" s="22"/>
      <c r="U348" s="22"/>
      <c r="V348" s="34"/>
    </row>
    <row r="349" spans="1:22" ht="15.75" customHeight="1" x14ac:dyDescent="0.2">
      <c r="A349" s="22"/>
      <c r="B349" s="22"/>
      <c r="C349" s="22"/>
      <c r="D349" s="22"/>
      <c r="E349" s="36"/>
      <c r="F349" s="22"/>
      <c r="G349" s="22"/>
      <c r="H349" s="22"/>
      <c r="I349" s="22"/>
      <c r="J349" s="22"/>
      <c r="K349" s="36"/>
      <c r="L349" s="22"/>
      <c r="M349" s="22"/>
      <c r="N349" s="22"/>
      <c r="O349" s="22"/>
      <c r="P349" s="22"/>
      <c r="Q349" s="22"/>
      <c r="R349" s="22"/>
      <c r="S349" s="22"/>
      <c r="T349" s="22"/>
      <c r="U349" s="22"/>
      <c r="V349" s="34"/>
    </row>
    <row r="350" spans="1:22" ht="15.75" customHeight="1" x14ac:dyDescent="0.2">
      <c r="A350" s="22"/>
      <c r="B350" s="22"/>
      <c r="C350" s="22"/>
      <c r="D350" s="22"/>
      <c r="E350" s="36"/>
      <c r="F350" s="22"/>
      <c r="G350" s="22"/>
      <c r="H350" s="22"/>
      <c r="I350" s="22"/>
      <c r="J350" s="22"/>
      <c r="K350" s="36"/>
      <c r="L350" s="22"/>
      <c r="M350" s="22"/>
      <c r="N350" s="22"/>
      <c r="O350" s="22"/>
      <c r="P350" s="22"/>
      <c r="Q350" s="22"/>
      <c r="R350" s="22"/>
      <c r="S350" s="22"/>
      <c r="T350" s="22"/>
      <c r="U350" s="22"/>
      <c r="V350" s="34"/>
    </row>
    <row r="351" spans="1:22" ht="15.75" customHeight="1" x14ac:dyDescent="0.2">
      <c r="A351" s="22"/>
      <c r="B351" s="22"/>
      <c r="C351" s="22"/>
      <c r="D351" s="22"/>
      <c r="E351" s="36"/>
      <c r="F351" s="22"/>
      <c r="G351" s="22"/>
      <c r="H351" s="22"/>
      <c r="I351" s="22"/>
      <c r="J351" s="22"/>
      <c r="K351" s="36"/>
      <c r="L351" s="22"/>
      <c r="M351" s="22"/>
      <c r="N351" s="22"/>
      <c r="O351" s="22"/>
      <c r="P351" s="22"/>
      <c r="Q351" s="22"/>
      <c r="R351" s="22"/>
      <c r="S351" s="22"/>
      <c r="T351" s="22"/>
      <c r="U351" s="22"/>
      <c r="V351" s="34"/>
    </row>
    <row r="352" spans="1:22" ht="15.75" customHeight="1" x14ac:dyDescent="0.2">
      <c r="A352" s="22"/>
      <c r="B352" s="22"/>
      <c r="C352" s="22"/>
      <c r="D352" s="22"/>
      <c r="E352" s="36"/>
      <c r="F352" s="22"/>
      <c r="G352" s="22"/>
      <c r="H352" s="22"/>
      <c r="I352" s="22"/>
      <c r="J352" s="22"/>
      <c r="K352" s="36"/>
      <c r="L352" s="22"/>
      <c r="M352" s="22"/>
      <c r="N352" s="22"/>
      <c r="O352" s="22"/>
      <c r="P352" s="22"/>
      <c r="Q352" s="22"/>
      <c r="R352" s="22"/>
      <c r="S352" s="22"/>
      <c r="T352" s="22"/>
      <c r="U352" s="22"/>
      <c r="V352" s="34"/>
    </row>
    <row r="353" spans="1:22" ht="15.75" customHeight="1" x14ac:dyDescent="0.2">
      <c r="A353" s="22"/>
      <c r="B353" s="22"/>
      <c r="C353" s="22"/>
      <c r="D353" s="22"/>
      <c r="E353" s="36"/>
      <c r="F353" s="22"/>
      <c r="G353" s="22"/>
      <c r="H353" s="22"/>
      <c r="I353" s="22"/>
      <c r="J353" s="22"/>
      <c r="K353" s="36"/>
      <c r="L353" s="22"/>
      <c r="M353" s="22"/>
      <c r="N353" s="22"/>
      <c r="O353" s="22"/>
      <c r="P353" s="22"/>
      <c r="Q353" s="22"/>
      <c r="R353" s="22"/>
      <c r="S353" s="22"/>
      <c r="T353" s="22"/>
      <c r="U353" s="22"/>
      <c r="V353" s="34"/>
    </row>
    <row r="354" spans="1:22" ht="15.75" customHeight="1" x14ac:dyDescent="0.2">
      <c r="A354" s="22"/>
      <c r="B354" s="22"/>
      <c r="C354" s="22"/>
      <c r="D354" s="22"/>
      <c r="E354" s="36"/>
      <c r="F354" s="22"/>
      <c r="G354" s="22"/>
      <c r="H354" s="22"/>
      <c r="I354" s="22"/>
      <c r="J354" s="22"/>
      <c r="K354" s="36"/>
      <c r="L354" s="22"/>
      <c r="M354" s="22"/>
      <c r="N354" s="22"/>
      <c r="O354" s="22"/>
      <c r="P354" s="22"/>
      <c r="Q354" s="22"/>
      <c r="R354" s="22"/>
      <c r="S354" s="22"/>
      <c r="T354" s="22"/>
      <c r="U354" s="22"/>
      <c r="V354" s="34"/>
    </row>
    <row r="355" spans="1:22" ht="15.75" customHeight="1" x14ac:dyDescent="0.2">
      <c r="A355" s="22"/>
      <c r="B355" s="22"/>
      <c r="C355" s="22"/>
      <c r="D355" s="22"/>
      <c r="E355" s="36"/>
      <c r="F355" s="22"/>
      <c r="G355" s="22"/>
      <c r="H355" s="22"/>
      <c r="I355" s="22"/>
      <c r="J355" s="22"/>
      <c r="K355" s="36"/>
      <c r="L355" s="22"/>
      <c r="M355" s="22"/>
      <c r="N355" s="22"/>
      <c r="O355" s="22"/>
      <c r="P355" s="22"/>
      <c r="Q355" s="22"/>
      <c r="R355" s="22"/>
      <c r="S355" s="22"/>
      <c r="T355" s="22"/>
      <c r="U355" s="22"/>
      <c r="V355" s="34"/>
    </row>
    <row r="356" spans="1:22" ht="15.75" customHeight="1" x14ac:dyDescent="0.2">
      <c r="A356" s="22"/>
      <c r="B356" s="22"/>
      <c r="C356" s="22"/>
      <c r="D356" s="22"/>
      <c r="E356" s="36"/>
      <c r="F356" s="22"/>
      <c r="G356" s="22"/>
      <c r="H356" s="22"/>
      <c r="I356" s="22"/>
      <c r="J356" s="22"/>
      <c r="K356" s="36"/>
      <c r="L356" s="22"/>
      <c r="M356" s="22"/>
      <c r="N356" s="22"/>
      <c r="O356" s="22"/>
      <c r="P356" s="22"/>
      <c r="Q356" s="22"/>
      <c r="R356" s="22"/>
      <c r="S356" s="22"/>
      <c r="T356" s="22"/>
      <c r="U356" s="22"/>
      <c r="V356" s="34"/>
    </row>
    <row r="357" spans="1:22" ht="15.75" customHeight="1" x14ac:dyDescent="0.2">
      <c r="A357" s="22"/>
      <c r="B357" s="22"/>
      <c r="C357" s="22"/>
      <c r="D357" s="22"/>
      <c r="E357" s="36"/>
      <c r="F357" s="22"/>
      <c r="G357" s="22"/>
      <c r="H357" s="22"/>
      <c r="I357" s="22"/>
      <c r="J357" s="22"/>
      <c r="K357" s="36"/>
      <c r="L357" s="22"/>
      <c r="M357" s="22"/>
      <c r="N357" s="22"/>
      <c r="O357" s="22"/>
      <c r="P357" s="22"/>
      <c r="Q357" s="22"/>
      <c r="R357" s="22"/>
      <c r="S357" s="22"/>
      <c r="T357" s="22"/>
      <c r="U357" s="22"/>
      <c r="V357" s="34"/>
    </row>
    <row r="358" spans="1:22" ht="15.75" customHeight="1" x14ac:dyDescent="0.2">
      <c r="A358" s="22"/>
      <c r="B358" s="22"/>
      <c r="C358" s="22"/>
      <c r="D358" s="22"/>
      <c r="E358" s="36"/>
      <c r="F358" s="22"/>
      <c r="G358" s="22"/>
      <c r="H358" s="22"/>
      <c r="I358" s="22"/>
      <c r="J358" s="22"/>
      <c r="K358" s="36"/>
      <c r="L358" s="22"/>
      <c r="M358" s="22"/>
      <c r="N358" s="22"/>
      <c r="O358" s="22"/>
      <c r="P358" s="22"/>
      <c r="Q358" s="22"/>
      <c r="R358" s="22"/>
      <c r="S358" s="22"/>
      <c r="T358" s="22"/>
      <c r="U358" s="22"/>
      <c r="V358" s="34"/>
    </row>
    <row r="359" spans="1:22" ht="15.75" customHeight="1" x14ac:dyDescent="0.2">
      <c r="A359" s="22"/>
      <c r="B359" s="22"/>
      <c r="C359" s="22"/>
      <c r="D359" s="22"/>
      <c r="E359" s="36"/>
      <c r="F359" s="22"/>
      <c r="G359" s="22"/>
      <c r="H359" s="22"/>
      <c r="I359" s="22"/>
      <c r="J359" s="22"/>
      <c r="K359" s="36"/>
      <c r="L359" s="22"/>
      <c r="M359" s="22"/>
      <c r="N359" s="22"/>
      <c r="O359" s="22"/>
      <c r="P359" s="22"/>
      <c r="Q359" s="22"/>
      <c r="R359" s="22"/>
      <c r="S359" s="22"/>
      <c r="T359" s="22"/>
      <c r="U359" s="22"/>
      <c r="V359" s="34"/>
    </row>
    <row r="360" spans="1:22" ht="15.75" customHeight="1" x14ac:dyDescent="0.2">
      <c r="A360" s="22"/>
      <c r="B360" s="22"/>
      <c r="C360" s="22"/>
      <c r="D360" s="22"/>
      <c r="E360" s="36"/>
      <c r="F360" s="22"/>
      <c r="G360" s="22"/>
      <c r="H360" s="22"/>
      <c r="I360" s="22"/>
      <c r="J360" s="22"/>
      <c r="K360" s="36"/>
      <c r="L360" s="22"/>
      <c r="M360" s="22"/>
      <c r="N360" s="22"/>
      <c r="O360" s="22"/>
      <c r="P360" s="22"/>
      <c r="Q360" s="22"/>
      <c r="R360" s="22"/>
      <c r="S360" s="22"/>
      <c r="T360" s="22"/>
      <c r="U360" s="22"/>
      <c r="V360" s="34"/>
    </row>
    <row r="361" spans="1:22" ht="15.75" customHeight="1" x14ac:dyDescent="0.2">
      <c r="A361" s="22"/>
      <c r="B361" s="22"/>
      <c r="C361" s="22"/>
      <c r="D361" s="22"/>
      <c r="E361" s="36"/>
      <c r="F361" s="22"/>
      <c r="G361" s="22"/>
      <c r="H361" s="22"/>
      <c r="I361" s="22"/>
      <c r="J361" s="22"/>
      <c r="K361" s="36"/>
      <c r="L361" s="22"/>
      <c r="M361" s="22"/>
      <c r="N361" s="22"/>
      <c r="O361" s="22"/>
      <c r="P361" s="22"/>
      <c r="Q361" s="22"/>
      <c r="R361" s="22"/>
      <c r="S361" s="22"/>
      <c r="T361" s="22"/>
      <c r="U361" s="22"/>
      <c r="V361" s="34"/>
    </row>
    <row r="362" spans="1:22" ht="15.75" customHeight="1" x14ac:dyDescent="0.2">
      <c r="A362" s="22"/>
      <c r="B362" s="22"/>
      <c r="C362" s="22"/>
      <c r="D362" s="22"/>
      <c r="E362" s="36"/>
      <c r="F362" s="22"/>
      <c r="G362" s="22"/>
      <c r="H362" s="22"/>
      <c r="I362" s="22"/>
      <c r="J362" s="22"/>
      <c r="K362" s="36"/>
      <c r="L362" s="22"/>
      <c r="M362" s="22"/>
      <c r="N362" s="22"/>
      <c r="O362" s="22"/>
      <c r="P362" s="22"/>
      <c r="Q362" s="22"/>
      <c r="R362" s="22"/>
      <c r="S362" s="22"/>
      <c r="T362" s="22"/>
      <c r="U362" s="22"/>
      <c r="V362" s="34"/>
    </row>
    <row r="363" spans="1:22" ht="15.75" customHeight="1" x14ac:dyDescent="0.2">
      <c r="A363" s="22"/>
      <c r="B363" s="22"/>
      <c r="C363" s="22"/>
      <c r="D363" s="22"/>
      <c r="E363" s="36"/>
      <c r="F363" s="22"/>
      <c r="G363" s="22"/>
      <c r="H363" s="22"/>
      <c r="I363" s="22"/>
      <c r="J363" s="22"/>
      <c r="K363" s="36"/>
      <c r="L363" s="22"/>
      <c r="M363" s="22"/>
      <c r="N363" s="22"/>
      <c r="O363" s="22"/>
      <c r="P363" s="22"/>
      <c r="Q363" s="22"/>
      <c r="R363" s="22"/>
      <c r="S363" s="22"/>
      <c r="T363" s="22"/>
      <c r="U363" s="22"/>
      <c r="V363" s="34"/>
    </row>
    <row r="364" spans="1:22" ht="15.75" customHeight="1" x14ac:dyDescent="0.2">
      <c r="A364" s="22"/>
      <c r="B364" s="22"/>
      <c r="C364" s="22"/>
      <c r="D364" s="22"/>
      <c r="E364" s="36"/>
      <c r="F364" s="22"/>
      <c r="G364" s="22"/>
      <c r="H364" s="22"/>
      <c r="I364" s="22"/>
      <c r="J364" s="22"/>
      <c r="K364" s="36"/>
      <c r="L364" s="22"/>
      <c r="M364" s="22"/>
      <c r="N364" s="22"/>
      <c r="O364" s="22"/>
      <c r="P364" s="22"/>
      <c r="Q364" s="22"/>
      <c r="R364" s="22"/>
      <c r="S364" s="22"/>
      <c r="T364" s="22"/>
      <c r="U364" s="22"/>
      <c r="V364" s="34"/>
    </row>
    <row r="365" spans="1:22" ht="15.75" customHeight="1" x14ac:dyDescent="0.2">
      <c r="A365" s="22"/>
      <c r="B365" s="22"/>
      <c r="C365" s="22"/>
      <c r="D365" s="22"/>
      <c r="E365" s="36"/>
      <c r="F365" s="22"/>
      <c r="G365" s="22"/>
      <c r="H365" s="22"/>
      <c r="I365" s="22"/>
      <c r="J365" s="22"/>
      <c r="K365" s="36"/>
      <c r="L365" s="22"/>
      <c r="M365" s="22"/>
      <c r="N365" s="22"/>
      <c r="O365" s="22"/>
      <c r="P365" s="22"/>
      <c r="Q365" s="22"/>
      <c r="R365" s="22"/>
      <c r="S365" s="22"/>
      <c r="T365" s="22"/>
      <c r="U365" s="22"/>
      <c r="V365" s="34"/>
    </row>
    <row r="366" spans="1:22" ht="15.75" customHeight="1" x14ac:dyDescent="0.2">
      <c r="A366" s="22"/>
      <c r="B366" s="22"/>
      <c r="C366" s="22"/>
      <c r="D366" s="22"/>
      <c r="E366" s="36"/>
      <c r="F366" s="22"/>
      <c r="G366" s="22"/>
      <c r="H366" s="22"/>
      <c r="I366" s="22"/>
      <c r="J366" s="22"/>
      <c r="K366" s="36"/>
      <c r="L366" s="22"/>
      <c r="M366" s="22"/>
      <c r="N366" s="22"/>
      <c r="O366" s="22"/>
      <c r="P366" s="22"/>
      <c r="Q366" s="22"/>
      <c r="R366" s="22"/>
      <c r="S366" s="22"/>
      <c r="T366" s="22"/>
      <c r="U366" s="22"/>
      <c r="V366" s="34"/>
    </row>
    <row r="367" spans="1:22" ht="15.75" customHeight="1" x14ac:dyDescent="0.2">
      <c r="A367" s="22"/>
      <c r="B367" s="22"/>
      <c r="C367" s="22"/>
      <c r="D367" s="22"/>
      <c r="E367" s="36"/>
      <c r="F367" s="22"/>
      <c r="G367" s="22"/>
      <c r="H367" s="22"/>
      <c r="I367" s="22"/>
      <c r="J367" s="22"/>
      <c r="K367" s="36"/>
      <c r="L367" s="22"/>
      <c r="M367" s="22"/>
      <c r="N367" s="22"/>
      <c r="O367" s="22"/>
      <c r="P367" s="22"/>
      <c r="Q367" s="22"/>
      <c r="R367" s="22"/>
      <c r="S367" s="22"/>
      <c r="T367" s="22"/>
      <c r="U367" s="22"/>
      <c r="V367" s="34"/>
    </row>
    <row r="368" spans="1:22" ht="15.75" customHeight="1" x14ac:dyDescent="0.2">
      <c r="A368" s="22"/>
      <c r="B368" s="22"/>
      <c r="C368" s="22"/>
      <c r="D368" s="22"/>
      <c r="E368" s="36"/>
      <c r="F368" s="22"/>
      <c r="G368" s="22"/>
      <c r="H368" s="22"/>
      <c r="I368" s="22"/>
      <c r="J368" s="22"/>
      <c r="K368" s="36"/>
      <c r="L368" s="22"/>
      <c r="M368" s="22"/>
      <c r="N368" s="22"/>
      <c r="O368" s="22"/>
      <c r="P368" s="22"/>
      <c r="Q368" s="22"/>
      <c r="R368" s="22"/>
      <c r="S368" s="22"/>
      <c r="T368" s="22"/>
      <c r="U368" s="22"/>
      <c r="V368" s="34"/>
    </row>
    <row r="369" spans="1:22" ht="15.75" customHeight="1" x14ac:dyDescent="0.2">
      <c r="A369" s="22"/>
      <c r="B369" s="22"/>
      <c r="C369" s="22"/>
      <c r="D369" s="22"/>
      <c r="E369" s="36"/>
      <c r="F369" s="22"/>
      <c r="G369" s="22"/>
      <c r="H369" s="22"/>
      <c r="I369" s="22"/>
      <c r="J369" s="22"/>
      <c r="K369" s="36"/>
      <c r="L369" s="22"/>
      <c r="M369" s="22"/>
      <c r="N369" s="22"/>
      <c r="O369" s="22"/>
      <c r="P369" s="22"/>
      <c r="Q369" s="22"/>
      <c r="R369" s="22"/>
      <c r="S369" s="22"/>
      <c r="T369" s="22"/>
      <c r="U369" s="22"/>
      <c r="V369" s="34"/>
    </row>
    <row r="370" spans="1:22" ht="15.75" customHeight="1" x14ac:dyDescent="0.2">
      <c r="A370" s="22"/>
      <c r="B370" s="22"/>
      <c r="C370" s="22"/>
      <c r="D370" s="22"/>
      <c r="E370" s="36"/>
      <c r="F370" s="22"/>
      <c r="G370" s="22"/>
      <c r="H370" s="22"/>
      <c r="I370" s="22"/>
      <c r="J370" s="22"/>
      <c r="K370" s="36"/>
      <c r="L370" s="22"/>
      <c r="M370" s="22"/>
      <c r="N370" s="22"/>
      <c r="O370" s="22"/>
      <c r="P370" s="22"/>
      <c r="Q370" s="22"/>
      <c r="R370" s="22"/>
      <c r="S370" s="22"/>
      <c r="T370" s="22"/>
      <c r="U370" s="22"/>
      <c r="V370" s="34"/>
    </row>
    <row r="371" spans="1:22" ht="15.75" customHeight="1" x14ac:dyDescent="0.2">
      <c r="A371" s="22"/>
      <c r="B371" s="22"/>
      <c r="C371" s="22"/>
      <c r="D371" s="22"/>
      <c r="E371" s="36"/>
      <c r="F371" s="22"/>
      <c r="G371" s="22"/>
      <c r="H371" s="22"/>
      <c r="I371" s="22"/>
      <c r="J371" s="22"/>
      <c r="K371" s="36"/>
      <c r="L371" s="22"/>
      <c r="M371" s="22"/>
      <c r="N371" s="22"/>
      <c r="O371" s="22"/>
      <c r="P371" s="22"/>
      <c r="Q371" s="22"/>
      <c r="R371" s="22"/>
      <c r="S371" s="22"/>
      <c r="T371" s="22"/>
      <c r="U371" s="22"/>
      <c r="V371" s="34"/>
    </row>
    <row r="372" spans="1:22" ht="15.75" customHeight="1" x14ac:dyDescent="0.2">
      <c r="A372" s="22"/>
      <c r="B372" s="22"/>
      <c r="C372" s="22"/>
      <c r="D372" s="22"/>
      <c r="E372" s="36"/>
      <c r="F372" s="22"/>
      <c r="G372" s="22"/>
      <c r="H372" s="22"/>
      <c r="I372" s="22"/>
      <c r="J372" s="22"/>
      <c r="K372" s="36"/>
      <c r="L372" s="22"/>
      <c r="M372" s="22"/>
      <c r="N372" s="22"/>
      <c r="O372" s="22"/>
      <c r="P372" s="22"/>
      <c r="Q372" s="22"/>
      <c r="R372" s="22"/>
      <c r="S372" s="22"/>
      <c r="T372" s="22"/>
      <c r="U372" s="22"/>
      <c r="V372" s="34"/>
    </row>
    <row r="373" spans="1:22" ht="15.75" customHeight="1" x14ac:dyDescent="0.2">
      <c r="A373" s="22"/>
      <c r="B373" s="22"/>
      <c r="C373" s="22"/>
      <c r="D373" s="22"/>
      <c r="E373" s="36"/>
      <c r="F373" s="22"/>
      <c r="G373" s="22"/>
      <c r="H373" s="22"/>
      <c r="I373" s="22"/>
      <c r="J373" s="22"/>
      <c r="K373" s="36"/>
      <c r="L373" s="22"/>
      <c r="M373" s="22"/>
      <c r="N373" s="22"/>
      <c r="O373" s="22"/>
      <c r="P373" s="22"/>
      <c r="Q373" s="22"/>
      <c r="R373" s="22"/>
      <c r="S373" s="22"/>
      <c r="T373" s="22"/>
      <c r="U373" s="22"/>
      <c r="V373" s="34"/>
    </row>
    <row r="374" spans="1:22" ht="15.75" customHeight="1" x14ac:dyDescent="0.2">
      <c r="A374" s="22"/>
      <c r="B374" s="22"/>
      <c r="C374" s="22"/>
      <c r="D374" s="22"/>
      <c r="E374" s="36"/>
      <c r="F374" s="22"/>
      <c r="G374" s="22"/>
      <c r="H374" s="22"/>
      <c r="I374" s="22"/>
      <c r="J374" s="22"/>
      <c r="K374" s="36"/>
      <c r="L374" s="22"/>
      <c r="M374" s="22"/>
      <c r="N374" s="22"/>
      <c r="O374" s="22"/>
      <c r="P374" s="22"/>
      <c r="Q374" s="22"/>
      <c r="R374" s="22"/>
      <c r="S374" s="22"/>
      <c r="T374" s="22"/>
      <c r="U374" s="22"/>
      <c r="V374" s="34"/>
    </row>
    <row r="375" spans="1:22" ht="15.75" customHeight="1" x14ac:dyDescent="0.2">
      <c r="A375" s="22"/>
      <c r="B375" s="22"/>
      <c r="C375" s="22"/>
      <c r="D375" s="22"/>
      <c r="E375" s="36"/>
      <c r="F375" s="22"/>
      <c r="G375" s="22"/>
      <c r="H375" s="22"/>
      <c r="I375" s="22"/>
      <c r="J375" s="22"/>
      <c r="K375" s="36"/>
      <c r="L375" s="22"/>
      <c r="M375" s="22"/>
      <c r="N375" s="22"/>
      <c r="O375" s="22"/>
      <c r="P375" s="22"/>
      <c r="Q375" s="22"/>
      <c r="R375" s="22"/>
      <c r="S375" s="22"/>
      <c r="T375" s="22"/>
      <c r="U375" s="22"/>
      <c r="V375" s="34"/>
    </row>
    <row r="376" spans="1:22" ht="15.75" customHeight="1" x14ac:dyDescent="0.2">
      <c r="A376" s="22"/>
      <c r="B376" s="22"/>
      <c r="C376" s="22"/>
      <c r="D376" s="22"/>
      <c r="E376" s="36"/>
      <c r="F376" s="22"/>
      <c r="G376" s="22"/>
      <c r="H376" s="22"/>
      <c r="I376" s="22"/>
      <c r="J376" s="22"/>
      <c r="K376" s="36"/>
      <c r="L376" s="22"/>
      <c r="M376" s="22"/>
      <c r="N376" s="22"/>
      <c r="O376" s="22"/>
      <c r="P376" s="22"/>
      <c r="Q376" s="22"/>
      <c r="R376" s="22"/>
      <c r="S376" s="22"/>
      <c r="T376" s="22"/>
      <c r="U376" s="22"/>
      <c r="V376" s="34"/>
    </row>
    <row r="377" spans="1:22" ht="15.75" customHeight="1" x14ac:dyDescent="0.2">
      <c r="A377" s="22"/>
      <c r="B377" s="22"/>
      <c r="C377" s="22"/>
      <c r="D377" s="22"/>
      <c r="E377" s="36"/>
      <c r="F377" s="22"/>
      <c r="G377" s="22"/>
      <c r="H377" s="22"/>
      <c r="I377" s="22"/>
      <c r="J377" s="22"/>
      <c r="K377" s="36"/>
      <c r="L377" s="22"/>
      <c r="M377" s="22"/>
      <c r="N377" s="22"/>
      <c r="O377" s="22"/>
      <c r="P377" s="22"/>
      <c r="Q377" s="22"/>
      <c r="R377" s="22"/>
      <c r="S377" s="22"/>
      <c r="T377" s="22"/>
      <c r="U377" s="22"/>
      <c r="V377" s="34"/>
    </row>
    <row r="378" spans="1:22" ht="15.75" customHeight="1" x14ac:dyDescent="0.2">
      <c r="A378" s="22"/>
      <c r="B378" s="22"/>
      <c r="C378" s="22"/>
      <c r="D378" s="22"/>
      <c r="E378" s="36"/>
      <c r="F378" s="22"/>
      <c r="G378" s="22"/>
      <c r="H378" s="22"/>
      <c r="I378" s="22"/>
      <c r="J378" s="22"/>
      <c r="K378" s="36"/>
      <c r="L378" s="22"/>
      <c r="M378" s="22"/>
      <c r="N378" s="22"/>
      <c r="O378" s="22"/>
      <c r="P378" s="22"/>
      <c r="Q378" s="22"/>
      <c r="R378" s="22"/>
      <c r="S378" s="22"/>
      <c r="T378" s="22"/>
      <c r="U378" s="22"/>
      <c r="V378" s="34"/>
    </row>
    <row r="379" spans="1:22" ht="15.75" customHeight="1" x14ac:dyDescent="0.2">
      <c r="A379" s="22"/>
      <c r="B379" s="22"/>
      <c r="C379" s="22"/>
      <c r="D379" s="22"/>
      <c r="E379" s="36"/>
      <c r="F379" s="22"/>
      <c r="G379" s="22"/>
      <c r="H379" s="22"/>
      <c r="I379" s="22"/>
      <c r="J379" s="22"/>
      <c r="K379" s="36"/>
      <c r="L379" s="22"/>
      <c r="M379" s="22"/>
      <c r="N379" s="22"/>
      <c r="O379" s="22"/>
      <c r="P379" s="22"/>
      <c r="Q379" s="22"/>
      <c r="R379" s="22"/>
      <c r="S379" s="22"/>
      <c r="T379" s="22"/>
      <c r="U379" s="22"/>
      <c r="V379" s="34"/>
    </row>
    <row r="380" spans="1:22" ht="15.75" customHeight="1" x14ac:dyDescent="0.2">
      <c r="A380" s="22"/>
      <c r="B380" s="22"/>
      <c r="C380" s="22"/>
      <c r="D380" s="22"/>
      <c r="E380" s="36"/>
      <c r="F380" s="22"/>
      <c r="G380" s="22"/>
      <c r="H380" s="22"/>
      <c r="I380" s="22"/>
      <c r="J380" s="22"/>
      <c r="K380" s="36"/>
      <c r="L380" s="22"/>
      <c r="M380" s="22"/>
      <c r="N380" s="22"/>
      <c r="O380" s="22"/>
      <c r="P380" s="22"/>
      <c r="Q380" s="22"/>
      <c r="R380" s="22"/>
      <c r="S380" s="22"/>
      <c r="T380" s="22"/>
      <c r="U380" s="22"/>
      <c r="V380" s="34"/>
    </row>
    <row r="381" spans="1:22" ht="15.75" customHeight="1" x14ac:dyDescent="0.2">
      <c r="A381" s="22"/>
      <c r="B381" s="22"/>
      <c r="C381" s="22"/>
      <c r="D381" s="22"/>
      <c r="E381" s="36"/>
      <c r="F381" s="22"/>
      <c r="G381" s="22"/>
      <c r="H381" s="22"/>
      <c r="I381" s="22"/>
      <c r="J381" s="22"/>
      <c r="K381" s="36"/>
      <c r="L381" s="22"/>
      <c r="M381" s="22"/>
      <c r="N381" s="22"/>
      <c r="O381" s="22"/>
      <c r="P381" s="22"/>
      <c r="Q381" s="22"/>
      <c r="R381" s="22"/>
      <c r="S381" s="22"/>
      <c r="T381" s="22"/>
      <c r="U381" s="22"/>
      <c r="V381" s="34"/>
    </row>
    <row r="382" spans="1:22" ht="15.75" customHeight="1" x14ac:dyDescent="0.2">
      <c r="A382" s="22"/>
      <c r="B382" s="22"/>
      <c r="C382" s="22"/>
      <c r="D382" s="22"/>
      <c r="E382" s="36"/>
      <c r="F382" s="22"/>
      <c r="G382" s="22"/>
      <c r="H382" s="22"/>
      <c r="I382" s="22"/>
      <c r="J382" s="22"/>
      <c r="K382" s="36"/>
      <c r="L382" s="22"/>
      <c r="M382" s="22"/>
      <c r="N382" s="22"/>
      <c r="O382" s="22"/>
      <c r="P382" s="22"/>
      <c r="Q382" s="22"/>
      <c r="R382" s="22"/>
      <c r="S382" s="22"/>
      <c r="T382" s="22"/>
      <c r="U382" s="22"/>
      <c r="V382" s="34"/>
    </row>
    <row r="383" spans="1:22" ht="15.75" customHeight="1" x14ac:dyDescent="0.2">
      <c r="A383" s="22"/>
      <c r="B383" s="22"/>
      <c r="C383" s="22"/>
      <c r="D383" s="22"/>
      <c r="E383" s="36"/>
      <c r="F383" s="22"/>
      <c r="G383" s="22"/>
      <c r="H383" s="22"/>
      <c r="I383" s="22"/>
      <c r="J383" s="22"/>
      <c r="K383" s="36"/>
      <c r="L383" s="22"/>
      <c r="M383" s="22"/>
      <c r="N383" s="22"/>
      <c r="O383" s="22"/>
      <c r="P383" s="22"/>
      <c r="Q383" s="22"/>
      <c r="R383" s="22"/>
      <c r="S383" s="22"/>
      <c r="T383" s="22"/>
      <c r="U383" s="22"/>
      <c r="V383" s="34"/>
    </row>
    <row r="384" spans="1:22" ht="15.75" customHeight="1" x14ac:dyDescent="0.2">
      <c r="A384" s="22"/>
      <c r="B384" s="22"/>
      <c r="C384" s="22"/>
      <c r="D384" s="22"/>
      <c r="E384" s="36"/>
      <c r="F384" s="22"/>
      <c r="G384" s="22"/>
      <c r="H384" s="22"/>
      <c r="I384" s="22"/>
      <c r="J384" s="22"/>
      <c r="K384" s="36"/>
      <c r="L384" s="22"/>
      <c r="M384" s="22"/>
      <c r="N384" s="22"/>
      <c r="O384" s="22"/>
      <c r="P384" s="22"/>
      <c r="Q384" s="22"/>
      <c r="R384" s="22"/>
      <c r="S384" s="22"/>
      <c r="T384" s="22"/>
      <c r="U384" s="22"/>
      <c r="V384" s="34"/>
    </row>
    <row r="385" spans="1:22" ht="15.75" customHeight="1" x14ac:dyDescent="0.2">
      <c r="A385" s="22"/>
      <c r="B385" s="22"/>
      <c r="C385" s="22"/>
      <c r="D385" s="22"/>
      <c r="E385" s="36"/>
      <c r="F385" s="22"/>
      <c r="G385" s="22"/>
      <c r="H385" s="22"/>
      <c r="I385" s="22"/>
      <c r="J385" s="22"/>
      <c r="K385" s="36"/>
      <c r="L385" s="22"/>
      <c r="M385" s="22"/>
      <c r="N385" s="22"/>
      <c r="O385" s="22"/>
      <c r="P385" s="22"/>
      <c r="Q385" s="22"/>
      <c r="R385" s="22"/>
      <c r="S385" s="22"/>
      <c r="T385" s="22"/>
      <c r="U385" s="22"/>
      <c r="V385" s="34"/>
    </row>
    <row r="386" spans="1:22" ht="15.75" customHeight="1" x14ac:dyDescent="0.2">
      <c r="A386" s="22"/>
      <c r="B386" s="22"/>
      <c r="C386" s="22"/>
      <c r="D386" s="22"/>
      <c r="E386" s="36"/>
      <c r="F386" s="22"/>
      <c r="G386" s="22"/>
      <c r="H386" s="22"/>
      <c r="I386" s="22"/>
      <c r="J386" s="22"/>
      <c r="K386" s="36"/>
      <c r="L386" s="22"/>
      <c r="M386" s="22"/>
      <c r="N386" s="22"/>
      <c r="O386" s="22"/>
      <c r="P386" s="22"/>
      <c r="Q386" s="22"/>
      <c r="R386" s="22"/>
      <c r="S386" s="22"/>
      <c r="T386" s="22"/>
      <c r="U386" s="22"/>
      <c r="V386" s="34"/>
    </row>
    <row r="387" spans="1:22" ht="15.75" customHeight="1" x14ac:dyDescent="0.2">
      <c r="A387" s="22"/>
      <c r="B387" s="22"/>
      <c r="C387" s="22"/>
      <c r="D387" s="22"/>
      <c r="E387" s="36"/>
      <c r="F387" s="22"/>
      <c r="G387" s="22"/>
      <c r="H387" s="22"/>
      <c r="I387" s="22"/>
      <c r="J387" s="22"/>
      <c r="K387" s="36"/>
      <c r="L387" s="22"/>
      <c r="M387" s="22"/>
      <c r="N387" s="22"/>
      <c r="O387" s="22"/>
      <c r="P387" s="22"/>
      <c r="Q387" s="22"/>
      <c r="R387" s="22"/>
      <c r="S387" s="22"/>
      <c r="T387" s="22"/>
      <c r="U387" s="22"/>
      <c r="V387" s="34"/>
    </row>
    <row r="388" spans="1:22" ht="15.75" customHeight="1" x14ac:dyDescent="0.2">
      <c r="A388" s="22"/>
      <c r="B388" s="22"/>
      <c r="C388" s="22"/>
      <c r="D388" s="22"/>
      <c r="E388" s="36"/>
      <c r="F388" s="22"/>
      <c r="G388" s="22"/>
      <c r="H388" s="22"/>
      <c r="I388" s="22"/>
      <c r="J388" s="22"/>
      <c r="K388" s="36"/>
      <c r="L388" s="22"/>
      <c r="M388" s="22"/>
      <c r="N388" s="22"/>
      <c r="O388" s="22"/>
      <c r="P388" s="22"/>
      <c r="Q388" s="22"/>
      <c r="R388" s="22"/>
      <c r="S388" s="22"/>
      <c r="T388" s="22"/>
      <c r="U388" s="22"/>
      <c r="V388" s="34"/>
    </row>
    <row r="389" spans="1:22" ht="15.75" customHeight="1" x14ac:dyDescent="0.2">
      <c r="A389" s="22"/>
      <c r="B389" s="22"/>
      <c r="C389" s="22"/>
      <c r="D389" s="22"/>
      <c r="E389" s="36"/>
      <c r="F389" s="22"/>
      <c r="G389" s="22"/>
      <c r="H389" s="22"/>
      <c r="I389" s="22"/>
      <c r="J389" s="22"/>
      <c r="K389" s="36"/>
      <c r="L389" s="22"/>
      <c r="M389" s="22"/>
      <c r="N389" s="22"/>
      <c r="O389" s="22"/>
      <c r="P389" s="22"/>
      <c r="Q389" s="22"/>
      <c r="R389" s="22"/>
      <c r="S389" s="22"/>
      <c r="T389" s="22"/>
      <c r="U389" s="22"/>
      <c r="V389" s="34"/>
    </row>
    <row r="390" spans="1:22" ht="15.75" customHeight="1" x14ac:dyDescent="0.2">
      <c r="A390" s="22"/>
      <c r="B390" s="22"/>
      <c r="C390" s="22"/>
      <c r="D390" s="22"/>
      <c r="E390" s="36"/>
      <c r="F390" s="22"/>
      <c r="G390" s="22"/>
      <c r="H390" s="22"/>
      <c r="I390" s="22"/>
      <c r="J390" s="22"/>
      <c r="K390" s="36"/>
      <c r="L390" s="22"/>
      <c r="M390" s="22"/>
      <c r="N390" s="22"/>
      <c r="O390" s="22"/>
      <c r="P390" s="22"/>
      <c r="Q390" s="22"/>
      <c r="R390" s="22"/>
      <c r="S390" s="22"/>
      <c r="T390" s="22"/>
      <c r="U390" s="22"/>
      <c r="V390" s="34"/>
    </row>
    <row r="391" spans="1:22" ht="15.75" customHeight="1" x14ac:dyDescent="0.2">
      <c r="A391" s="22"/>
      <c r="B391" s="22"/>
      <c r="C391" s="22"/>
      <c r="D391" s="22"/>
      <c r="E391" s="36"/>
      <c r="F391" s="22"/>
      <c r="G391" s="22"/>
      <c r="H391" s="22"/>
      <c r="I391" s="22"/>
      <c r="J391" s="22"/>
      <c r="K391" s="36"/>
      <c r="L391" s="22"/>
      <c r="M391" s="22"/>
      <c r="N391" s="22"/>
      <c r="O391" s="22"/>
      <c r="P391" s="22"/>
      <c r="Q391" s="22"/>
      <c r="R391" s="22"/>
      <c r="S391" s="22"/>
      <c r="T391" s="22"/>
      <c r="U391" s="22"/>
      <c r="V391" s="34"/>
    </row>
    <row r="392" spans="1:22" ht="15.75" customHeight="1" x14ac:dyDescent="0.2">
      <c r="A392" s="22"/>
      <c r="B392" s="22"/>
      <c r="C392" s="22"/>
      <c r="D392" s="22"/>
      <c r="E392" s="36"/>
      <c r="F392" s="22"/>
      <c r="G392" s="22"/>
      <c r="H392" s="22"/>
      <c r="I392" s="22"/>
      <c r="J392" s="22"/>
      <c r="K392" s="36"/>
      <c r="L392" s="22"/>
      <c r="M392" s="22"/>
      <c r="N392" s="22"/>
      <c r="O392" s="22"/>
      <c r="P392" s="22"/>
      <c r="Q392" s="22"/>
      <c r="R392" s="22"/>
      <c r="S392" s="22"/>
      <c r="T392" s="22"/>
      <c r="U392" s="22"/>
      <c r="V392" s="34"/>
    </row>
    <row r="393" spans="1:22" ht="15.75" customHeight="1" x14ac:dyDescent="0.2">
      <c r="A393" s="22"/>
      <c r="B393" s="22"/>
      <c r="C393" s="22"/>
      <c r="D393" s="22"/>
      <c r="E393" s="36"/>
      <c r="F393" s="22"/>
      <c r="G393" s="22"/>
      <c r="H393" s="22"/>
      <c r="I393" s="22"/>
      <c r="J393" s="22"/>
      <c r="K393" s="36"/>
      <c r="L393" s="22"/>
      <c r="M393" s="22"/>
      <c r="N393" s="22"/>
      <c r="O393" s="22"/>
      <c r="P393" s="22"/>
      <c r="Q393" s="22"/>
      <c r="R393" s="22"/>
      <c r="S393" s="22"/>
      <c r="T393" s="22"/>
      <c r="U393" s="22"/>
      <c r="V393" s="34"/>
    </row>
    <row r="394" spans="1:22" ht="15.75" customHeight="1" x14ac:dyDescent="0.2">
      <c r="A394" s="22"/>
      <c r="B394" s="22"/>
      <c r="C394" s="22"/>
      <c r="D394" s="22"/>
      <c r="E394" s="36"/>
      <c r="F394" s="22"/>
      <c r="G394" s="22"/>
      <c r="H394" s="22"/>
      <c r="I394" s="22"/>
      <c r="J394" s="22"/>
      <c r="K394" s="36"/>
      <c r="L394" s="22"/>
      <c r="M394" s="22"/>
      <c r="N394" s="22"/>
      <c r="O394" s="22"/>
      <c r="P394" s="22"/>
      <c r="Q394" s="22"/>
      <c r="R394" s="22"/>
      <c r="S394" s="22"/>
      <c r="T394" s="22"/>
      <c r="U394" s="22"/>
      <c r="V394" s="34"/>
    </row>
    <row r="395" spans="1:22" ht="15.75" customHeight="1" x14ac:dyDescent="0.2">
      <c r="A395" s="22"/>
      <c r="B395" s="22"/>
      <c r="C395" s="22"/>
      <c r="D395" s="22"/>
      <c r="E395" s="36"/>
      <c r="F395" s="22"/>
      <c r="G395" s="22"/>
      <c r="H395" s="22"/>
      <c r="I395" s="22"/>
      <c r="J395" s="22"/>
      <c r="K395" s="36"/>
      <c r="L395" s="22"/>
      <c r="M395" s="22"/>
      <c r="N395" s="22"/>
      <c r="O395" s="22"/>
      <c r="P395" s="22"/>
      <c r="Q395" s="22"/>
      <c r="R395" s="22"/>
      <c r="S395" s="22"/>
      <c r="T395" s="22"/>
      <c r="U395" s="22"/>
      <c r="V395" s="34"/>
    </row>
    <row r="396" spans="1:22" ht="15.75" customHeight="1" x14ac:dyDescent="0.2">
      <c r="A396" s="22"/>
      <c r="B396" s="22"/>
      <c r="C396" s="22"/>
      <c r="D396" s="22"/>
      <c r="E396" s="36"/>
      <c r="F396" s="22"/>
      <c r="G396" s="22"/>
      <c r="H396" s="22"/>
      <c r="I396" s="22"/>
      <c r="J396" s="22"/>
      <c r="K396" s="36"/>
      <c r="L396" s="22"/>
      <c r="M396" s="22"/>
      <c r="N396" s="22"/>
      <c r="O396" s="22"/>
      <c r="P396" s="22"/>
      <c r="Q396" s="22"/>
      <c r="R396" s="22"/>
      <c r="S396" s="22"/>
      <c r="T396" s="22"/>
      <c r="U396" s="22"/>
      <c r="V396" s="34"/>
    </row>
    <row r="397" spans="1:22" ht="15.75" customHeight="1" x14ac:dyDescent="0.2">
      <c r="A397" s="22"/>
      <c r="B397" s="22"/>
      <c r="C397" s="22"/>
      <c r="D397" s="22"/>
      <c r="E397" s="36"/>
      <c r="F397" s="22"/>
      <c r="G397" s="22"/>
      <c r="H397" s="22"/>
      <c r="I397" s="22"/>
      <c r="J397" s="22"/>
      <c r="K397" s="36"/>
      <c r="L397" s="22"/>
      <c r="M397" s="22"/>
      <c r="N397" s="22"/>
      <c r="O397" s="22"/>
      <c r="P397" s="22"/>
      <c r="Q397" s="22"/>
      <c r="R397" s="22"/>
      <c r="S397" s="22"/>
      <c r="T397" s="22"/>
      <c r="U397" s="22"/>
      <c r="V397" s="34"/>
    </row>
    <row r="398" spans="1:22" ht="15.75" customHeight="1" x14ac:dyDescent="0.2">
      <c r="A398" s="22"/>
      <c r="B398" s="22"/>
      <c r="C398" s="22"/>
      <c r="D398" s="22"/>
      <c r="E398" s="36"/>
      <c r="F398" s="22"/>
      <c r="G398" s="22"/>
      <c r="H398" s="22"/>
      <c r="I398" s="22"/>
      <c r="J398" s="22"/>
      <c r="K398" s="36"/>
      <c r="L398" s="22"/>
      <c r="M398" s="22"/>
      <c r="N398" s="22"/>
      <c r="O398" s="22"/>
      <c r="P398" s="22"/>
      <c r="Q398" s="22"/>
      <c r="R398" s="22"/>
      <c r="S398" s="22"/>
      <c r="T398" s="22"/>
      <c r="U398" s="22"/>
      <c r="V398" s="34"/>
    </row>
    <row r="399" spans="1:22" ht="15.75" customHeight="1" x14ac:dyDescent="0.2">
      <c r="A399" s="22"/>
      <c r="B399" s="22"/>
      <c r="C399" s="22"/>
      <c r="D399" s="22"/>
      <c r="E399" s="36"/>
      <c r="F399" s="22"/>
      <c r="G399" s="22"/>
      <c r="H399" s="22"/>
      <c r="I399" s="22"/>
      <c r="J399" s="22"/>
      <c r="K399" s="36"/>
      <c r="L399" s="22"/>
      <c r="M399" s="22"/>
      <c r="N399" s="22"/>
      <c r="O399" s="22"/>
      <c r="P399" s="22"/>
      <c r="Q399" s="22"/>
      <c r="R399" s="22"/>
      <c r="S399" s="22"/>
      <c r="T399" s="22"/>
      <c r="U399" s="22"/>
      <c r="V399" s="34"/>
    </row>
    <row r="400" spans="1:22" ht="15.75" customHeight="1" x14ac:dyDescent="0.2">
      <c r="A400" s="22"/>
      <c r="B400" s="22"/>
      <c r="C400" s="22"/>
      <c r="D400" s="22"/>
      <c r="E400" s="36"/>
      <c r="F400" s="22"/>
      <c r="G400" s="22"/>
      <c r="H400" s="22"/>
      <c r="I400" s="22"/>
      <c r="J400" s="22"/>
      <c r="K400" s="36"/>
      <c r="L400" s="22"/>
      <c r="M400" s="22"/>
      <c r="N400" s="22"/>
      <c r="O400" s="22"/>
      <c r="P400" s="22"/>
      <c r="Q400" s="22"/>
      <c r="R400" s="22"/>
      <c r="S400" s="22"/>
      <c r="T400" s="22"/>
      <c r="U400" s="22"/>
      <c r="V400" s="34"/>
    </row>
    <row r="401" spans="1:22" ht="15.75" customHeight="1" x14ac:dyDescent="0.2">
      <c r="A401" s="22"/>
      <c r="B401" s="22"/>
      <c r="C401" s="22"/>
      <c r="D401" s="22"/>
      <c r="E401" s="36"/>
      <c r="F401" s="22"/>
      <c r="G401" s="22"/>
      <c r="H401" s="22"/>
      <c r="I401" s="22"/>
      <c r="J401" s="22"/>
      <c r="K401" s="36"/>
      <c r="L401" s="22"/>
      <c r="M401" s="22"/>
      <c r="N401" s="22"/>
      <c r="O401" s="22"/>
      <c r="P401" s="22"/>
      <c r="Q401" s="22"/>
      <c r="R401" s="22"/>
      <c r="S401" s="22"/>
      <c r="T401" s="22"/>
      <c r="U401" s="22"/>
      <c r="V401" s="34"/>
    </row>
    <row r="402" spans="1:22" ht="15.75" customHeight="1" x14ac:dyDescent="0.2">
      <c r="A402" s="22"/>
      <c r="B402" s="22"/>
      <c r="C402" s="22"/>
      <c r="D402" s="22"/>
      <c r="E402" s="36"/>
      <c r="F402" s="22"/>
      <c r="G402" s="22"/>
      <c r="H402" s="22"/>
      <c r="I402" s="22"/>
      <c r="J402" s="22"/>
      <c r="K402" s="36"/>
      <c r="L402" s="22"/>
      <c r="M402" s="22"/>
      <c r="N402" s="22"/>
      <c r="O402" s="22"/>
      <c r="P402" s="22"/>
      <c r="Q402" s="22"/>
      <c r="R402" s="22"/>
      <c r="S402" s="22"/>
      <c r="T402" s="22"/>
      <c r="U402" s="22"/>
      <c r="V402" s="34"/>
    </row>
    <row r="403" spans="1:22" ht="15.75" customHeight="1" x14ac:dyDescent="0.2">
      <c r="A403" s="22"/>
      <c r="B403" s="22"/>
      <c r="C403" s="22"/>
      <c r="D403" s="22"/>
      <c r="E403" s="36"/>
      <c r="F403" s="22"/>
      <c r="G403" s="22"/>
      <c r="H403" s="22"/>
      <c r="I403" s="22"/>
      <c r="J403" s="22"/>
      <c r="K403" s="36"/>
      <c r="L403" s="22"/>
      <c r="M403" s="22"/>
      <c r="N403" s="22"/>
      <c r="O403" s="22"/>
      <c r="P403" s="22"/>
      <c r="Q403" s="22"/>
      <c r="R403" s="22"/>
      <c r="S403" s="22"/>
      <c r="T403" s="22"/>
      <c r="U403" s="22"/>
      <c r="V403" s="34"/>
    </row>
    <row r="404" spans="1:22" ht="15.75" customHeight="1" x14ac:dyDescent="0.2">
      <c r="A404" s="22"/>
      <c r="B404" s="22"/>
      <c r="C404" s="22"/>
      <c r="D404" s="22"/>
      <c r="E404" s="36"/>
      <c r="F404" s="22"/>
      <c r="G404" s="22"/>
      <c r="H404" s="22"/>
      <c r="I404" s="22"/>
      <c r="J404" s="22"/>
      <c r="K404" s="36"/>
      <c r="L404" s="22"/>
      <c r="M404" s="22"/>
      <c r="N404" s="22"/>
      <c r="O404" s="22"/>
      <c r="P404" s="22"/>
      <c r="Q404" s="22"/>
      <c r="R404" s="22"/>
      <c r="S404" s="22"/>
      <c r="T404" s="22"/>
      <c r="U404" s="22"/>
      <c r="V404" s="34"/>
    </row>
    <row r="405" spans="1:22" ht="15.75" customHeight="1" x14ac:dyDescent="0.2">
      <c r="A405" s="22"/>
      <c r="B405" s="22"/>
      <c r="C405" s="22"/>
      <c r="D405" s="22"/>
      <c r="E405" s="36"/>
      <c r="F405" s="22"/>
      <c r="G405" s="22"/>
      <c r="H405" s="22"/>
      <c r="I405" s="22"/>
      <c r="J405" s="22"/>
      <c r="K405" s="36"/>
      <c r="L405" s="22"/>
      <c r="M405" s="22"/>
      <c r="N405" s="22"/>
      <c r="O405" s="22"/>
      <c r="P405" s="22"/>
      <c r="Q405" s="22"/>
      <c r="R405" s="22"/>
      <c r="S405" s="22"/>
      <c r="T405" s="22"/>
      <c r="U405" s="22"/>
      <c r="V405" s="34"/>
    </row>
    <row r="406" spans="1:22" ht="15.75" customHeight="1" x14ac:dyDescent="0.2">
      <c r="A406" s="22"/>
      <c r="B406" s="22"/>
      <c r="C406" s="22"/>
      <c r="D406" s="22"/>
      <c r="E406" s="36"/>
      <c r="F406" s="22"/>
      <c r="G406" s="22"/>
      <c r="H406" s="22"/>
      <c r="I406" s="22"/>
      <c r="J406" s="22"/>
      <c r="K406" s="36"/>
      <c r="L406" s="22"/>
      <c r="M406" s="22"/>
      <c r="N406" s="22"/>
      <c r="O406" s="22"/>
      <c r="P406" s="22"/>
      <c r="Q406" s="22"/>
      <c r="R406" s="22"/>
      <c r="S406" s="22"/>
      <c r="T406" s="22"/>
      <c r="U406" s="22"/>
      <c r="V406" s="34"/>
    </row>
    <row r="407" spans="1:22" ht="15.75" customHeight="1" x14ac:dyDescent="0.2">
      <c r="A407" s="22"/>
      <c r="B407" s="22"/>
      <c r="C407" s="22"/>
      <c r="D407" s="22"/>
      <c r="E407" s="36"/>
      <c r="F407" s="22"/>
      <c r="G407" s="22"/>
      <c r="H407" s="22"/>
      <c r="I407" s="22"/>
      <c r="J407" s="22"/>
      <c r="K407" s="36"/>
      <c r="L407" s="22"/>
      <c r="M407" s="22"/>
      <c r="N407" s="22"/>
      <c r="O407" s="22"/>
      <c r="P407" s="22"/>
      <c r="Q407" s="22"/>
      <c r="R407" s="22"/>
      <c r="S407" s="22"/>
      <c r="T407" s="22"/>
      <c r="U407" s="22"/>
      <c r="V407" s="34"/>
    </row>
    <row r="408" spans="1:22" ht="15.75" customHeight="1" x14ac:dyDescent="0.2">
      <c r="A408" s="22"/>
      <c r="B408" s="22"/>
      <c r="C408" s="22"/>
      <c r="D408" s="22"/>
      <c r="E408" s="36"/>
      <c r="F408" s="22"/>
      <c r="G408" s="22"/>
      <c r="H408" s="22"/>
      <c r="I408" s="22"/>
      <c r="J408" s="22"/>
      <c r="K408" s="36"/>
      <c r="L408" s="22"/>
      <c r="M408" s="22"/>
      <c r="N408" s="22"/>
      <c r="O408" s="22"/>
      <c r="P408" s="22"/>
      <c r="Q408" s="22"/>
      <c r="R408" s="22"/>
      <c r="S408" s="22"/>
      <c r="T408" s="22"/>
      <c r="U408" s="22"/>
      <c r="V408" s="34"/>
    </row>
    <row r="409" spans="1:22" ht="15.75" customHeight="1" x14ac:dyDescent="0.2">
      <c r="A409" s="22"/>
      <c r="B409" s="22"/>
      <c r="C409" s="22"/>
      <c r="D409" s="22"/>
      <c r="E409" s="36"/>
      <c r="F409" s="22"/>
      <c r="G409" s="22"/>
      <c r="H409" s="22"/>
      <c r="I409" s="22"/>
      <c r="J409" s="22"/>
      <c r="K409" s="36"/>
      <c r="L409" s="22"/>
      <c r="M409" s="22"/>
      <c r="N409" s="22"/>
      <c r="O409" s="22"/>
      <c r="P409" s="22"/>
      <c r="Q409" s="22"/>
      <c r="R409" s="22"/>
      <c r="S409" s="22"/>
      <c r="T409" s="22"/>
      <c r="U409" s="22"/>
      <c r="V409" s="34"/>
    </row>
    <row r="410" spans="1:22" ht="15.75" customHeight="1" x14ac:dyDescent="0.2">
      <c r="A410" s="22"/>
      <c r="B410" s="22"/>
      <c r="C410" s="22"/>
      <c r="D410" s="22"/>
      <c r="E410" s="36"/>
      <c r="F410" s="22"/>
      <c r="G410" s="22"/>
      <c r="H410" s="22"/>
      <c r="I410" s="22"/>
      <c r="J410" s="22"/>
      <c r="K410" s="36"/>
      <c r="L410" s="22"/>
      <c r="M410" s="22"/>
      <c r="N410" s="22"/>
      <c r="O410" s="22"/>
      <c r="P410" s="22"/>
      <c r="Q410" s="22"/>
      <c r="R410" s="22"/>
      <c r="S410" s="22"/>
      <c r="T410" s="22"/>
      <c r="U410" s="22"/>
      <c r="V410" s="34"/>
    </row>
    <row r="411" spans="1:22" ht="15.75" customHeight="1" x14ac:dyDescent="0.2">
      <c r="A411" s="22"/>
      <c r="B411" s="22"/>
      <c r="C411" s="22"/>
      <c r="D411" s="22"/>
      <c r="E411" s="36"/>
      <c r="F411" s="22"/>
      <c r="G411" s="22"/>
      <c r="H411" s="22"/>
      <c r="I411" s="22"/>
      <c r="J411" s="22"/>
      <c r="K411" s="36"/>
      <c r="L411" s="22"/>
      <c r="M411" s="22"/>
      <c r="N411" s="22"/>
      <c r="O411" s="22"/>
      <c r="P411" s="22"/>
      <c r="Q411" s="22"/>
      <c r="R411" s="22"/>
      <c r="S411" s="22"/>
      <c r="T411" s="22"/>
      <c r="U411" s="22"/>
      <c r="V411" s="34"/>
    </row>
    <row r="412" spans="1:22" ht="15.75" customHeight="1" x14ac:dyDescent="0.2">
      <c r="A412" s="22"/>
      <c r="B412" s="22"/>
      <c r="C412" s="22"/>
      <c r="D412" s="22"/>
      <c r="E412" s="36"/>
      <c r="F412" s="22"/>
      <c r="G412" s="22"/>
      <c r="H412" s="22"/>
      <c r="I412" s="22"/>
      <c r="J412" s="22"/>
      <c r="K412" s="36"/>
      <c r="L412" s="22"/>
      <c r="M412" s="22"/>
      <c r="N412" s="22"/>
      <c r="O412" s="22"/>
      <c r="P412" s="22"/>
      <c r="Q412" s="22"/>
      <c r="R412" s="22"/>
      <c r="S412" s="22"/>
      <c r="T412" s="22"/>
      <c r="U412" s="22"/>
      <c r="V412" s="34"/>
    </row>
    <row r="413" spans="1:22" ht="15.75" customHeight="1" x14ac:dyDescent="0.2">
      <c r="A413" s="22"/>
      <c r="B413" s="22"/>
      <c r="C413" s="22"/>
      <c r="D413" s="22"/>
      <c r="E413" s="36"/>
      <c r="F413" s="22"/>
      <c r="G413" s="22"/>
      <c r="H413" s="22"/>
      <c r="I413" s="22"/>
      <c r="J413" s="22"/>
      <c r="K413" s="36"/>
      <c r="L413" s="22"/>
      <c r="M413" s="22"/>
      <c r="N413" s="22"/>
      <c r="O413" s="22"/>
      <c r="P413" s="22"/>
      <c r="Q413" s="22"/>
      <c r="R413" s="22"/>
      <c r="S413" s="22"/>
      <c r="T413" s="22"/>
      <c r="U413" s="22"/>
      <c r="V413" s="34"/>
    </row>
    <row r="414" spans="1:22" ht="15.75" customHeight="1" x14ac:dyDescent="0.2">
      <c r="A414" s="22"/>
      <c r="B414" s="22"/>
      <c r="C414" s="22"/>
      <c r="D414" s="22"/>
      <c r="E414" s="36"/>
      <c r="F414" s="22"/>
      <c r="G414" s="22"/>
      <c r="H414" s="22"/>
      <c r="I414" s="22"/>
      <c r="J414" s="22"/>
      <c r="K414" s="36"/>
      <c r="L414" s="22"/>
      <c r="M414" s="22"/>
      <c r="N414" s="22"/>
      <c r="O414" s="22"/>
      <c r="P414" s="22"/>
      <c r="Q414" s="22"/>
      <c r="R414" s="22"/>
      <c r="S414" s="22"/>
      <c r="T414" s="22"/>
      <c r="U414" s="22"/>
      <c r="V414" s="34"/>
    </row>
    <row r="415" spans="1:22" ht="15.75" customHeight="1" x14ac:dyDescent="0.2">
      <c r="A415" s="22"/>
      <c r="B415" s="22"/>
      <c r="C415" s="22"/>
      <c r="D415" s="22"/>
      <c r="E415" s="36"/>
      <c r="F415" s="22"/>
      <c r="G415" s="22"/>
      <c r="H415" s="22"/>
      <c r="I415" s="22"/>
      <c r="J415" s="22"/>
      <c r="K415" s="36"/>
      <c r="L415" s="22"/>
      <c r="M415" s="22"/>
      <c r="N415" s="22"/>
      <c r="O415" s="22"/>
      <c r="P415" s="22"/>
      <c r="Q415" s="22"/>
      <c r="R415" s="22"/>
      <c r="S415" s="22"/>
      <c r="T415" s="22"/>
      <c r="U415" s="22"/>
      <c r="V415" s="34"/>
    </row>
    <row r="416" spans="1:22" ht="15.75" customHeight="1" x14ac:dyDescent="0.2">
      <c r="A416" s="22"/>
      <c r="B416" s="22"/>
      <c r="C416" s="22"/>
      <c r="D416" s="22"/>
      <c r="E416" s="36"/>
      <c r="F416" s="22"/>
      <c r="G416" s="22"/>
      <c r="H416" s="22"/>
      <c r="I416" s="22"/>
      <c r="J416" s="22"/>
      <c r="K416" s="36"/>
      <c r="L416" s="22"/>
      <c r="M416" s="22"/>
      <c r="N416" s="22"/>
      <c r="O416" s="22"/>
      <c r="P416" s="22"/>
      <c r="Q416" s="22"/>
      <c r="R416" s="22"/>
      <c r="S416" s="22"/>
      <c r="T416" s="22"/>
      <c r="U416" s="22"/>
      <c r="V416" s="34"/>
    </row>
    <row r="417" spans="1:22" ht="15.75" customHeight="1" x14ac:dyDescent="0.2">
      <c r="A417" s="22"/>
      <c r="B417" s="22"/>
      <c r="C417" s="22"/>
      <c r="D417" s="22"/>
      <c r="E417" s="36"/>
      <c r="F417" s="22"/>
      <c r="G417" s="22"/>
      <c r="H417" s="22"/>
      <c r="I417" s="22"/>
      <c r="J417" s="22"/>
      <c r="K417" s="36"/>
      <c r="L417" s="22"/>
      <c r="M417" s="22"/>
      <c r="N417" s="22"/>
      <c r="O417" s="22"/>
      <c r="P417" s="22"/>
      <c r="Q417" s="22"/>
      <c r="R417" s="22"/>
      <c r="S417" s="22"/>
      <c r="T417" s="22"/>
      <c r="U417" s="22"/>
      <c r="V417" s="34"/>
    </row>
    <row r="418" spans="1:22" ht="15.75" customHeight="1" x14ac:dyDescent="0.2">
      <c r="A418" s="22"/>
      <c r="B418" s="22"/>
      <c r="C418" s="22"/>
      <c r="D418" s="22"/>
      <c r="E418" s="36"/>
      <c r="F418" s="22"/>
      <c r="G418" s="22"/>
      <c r="H418" s="22"/>
      <c r="I418" s="22"/>
      <c r="J418" s="22"/>
      <c r="K418" s="36"/>
      <c r="L418" s="22"/>
      <c r="M418" s="22"/>
      <c r="N418" s="22"/>
      <c r="O418" s="22"/>
      <c r="P418" s="22"/>
      <c r="Q418" s="22"/>
      <c r="R418" s="22"/>
      <c r="S418" s="22"/>
      <c r="T418" s="22"/>
      <c r="U418" s="22"/>
      <c r="V418" s="34"/>
    </row>
    <row r="419" spans="1:22" ht="15.75" customHeight="1" x14ac:dyDescent="0.2">
      <c r="A419" s="22"/>
      <c r="B419" s="22"/>
      <c r="C419" s="22"/>
      <c r="D419" s="22"/>
      <c r="E419" s="36"/>
      <c r="F419" s="22"/>
      <c r="G419" s="22"/>
      <c r="H419" s="22"/>
      <c r="I419" s="22"/>
      <c r="J419" s="22"/>
      <c r="K419" s="36"/>
      <c r="L419" s="22"/>
      <c r="M419" s="22"/>
      <c r="N419" s="22"/>
      <c r="O419" s="22"/>
      <c r="P419" s="22"/>
      <c r="Q419" s="22"/>
      <c r="R419" s="22"/>
      <c r="S419" s="22"/>
      <c r="T419" s="22"/>
      <c r="U419" s="22"/>
      <c r="V419" s="34"/>
    </row>
    <row r="420" spans="1:22" ht="15.75" customHeight="1" x14ac:dyDescent="0.2">
      <c r="A420" s="22"/>
      <c r="B420" s="22"/>
      <c r="C420" s="22"/>
      <c r="D420" s="22"/>
      <c r="E420" s="36"/>
      <c r="F420" s="22"/>
      <c r="G420" s="22"/>
      <c r="H420" s="22"/>
      <c r="I420" s="22"/>
      <c r="J420" s="22"/>
      <c r="K420" s="36"/>
      <c r="L420" s="22"/>
      <c r="M420" s="22"/>
      <c r="N420" s="22"/>
      <c r="O420" s="22"/>
      <c r="P420" s="22"/>
      <c r="Q420" s="22"/>
      <c r="R420" s="22"/>
      <c r="S420" s="22"/>
      <c r="T420" s="22"/>
      <c r="U420" s="22"/>
      <c r="V420" s="34"/>
    </row>
    <row r="421" spans="1:22" ht="15.75" customHeight="1" x14ac:dyDescent="0.2">
      <c r="A421" s="22"/>
      <c r="B421" s="22"/>
      <c r="C421" s="22"/>
      <c r="D421" s="22"/>
      <c r="E421" s="36"/>
      <c r="F421" s="22"/>
      <c r="G421" s="22"/>
      <c r="H421" s="22"/>
      <c r="I421" s="22"/>
      <c r="J421" s="22"/>
      <c r="K421" s="36"/>
      <c r="L421" s="22"/>
      <c r="M421" s="22"/>
      <c r="N421" s="22"/>
      <c r="O421" s="22"/>
      <c r="P421" s="22"/>
      <c r="Q421" s="22"/>
      <c r="R421" s="22"/>
      <c r="S421" s="22"/>
      <c r="T421" s="22"/>
      <c r="U421" s="22"/>
      <c r="V421" s="34"/>
    </row>
    <row r="422" spans="1:22" ht="15.75" customHeight="1" x14ac:dyDescent="0.2">
      <c r="A422" s="22"/>
      <c r="B422" s="22"/>
      <c r="C422" s="22"/>
      <c r="D422" s="22"/>
      <c r="E422" s="36"/>
      <c r="F422" s="22"/>
      <c r="G422" s="22"/>
      <c r="H422" s="22"/>
      <c r="I422" s="22"/>
      <c r="J422" s="22"/>
      <c r="K422" s="36"/>
      <c r="L422" s="22"/>
      <c r="M422" s="22"/>
      <c r="N422" s="22"/>
      <c r="O422" s="22"/>
      <c r="P422" s="22"/>
      <c r="Q422" s="22"/>
      <c r="R422" s="22"/>
      <c r="S422" s="22"/>
      <c r="T422" s="22"/>
      <c r="U422" s="22"/>
      <c r="V422" s="34"/>
    </row>
    <row r="423" spans="1:22" ht="15.75" customHeight="1" x14ac:dyDescent="0.2">
      <c r="A423" s="22"/>
      <c r="B423" s="22"/>
      <c r="C423" s="22"/>
      <c r="D423" s="22"/>
      <c r="E423" s="36"/>
      <c r="F423" s="22"/>
      <c r="G423" s="22"/>
      <c r="H423" s="22"/>
      <c r="I423" s="22"/>
      <c r="J423" s="22"/>
      <c r="K423" s="36"/>
      <c r="L423" s="22"/>
      <c r="M423" s="22"/>
      <c r="N423" s="22"/>
      <c r="O423" s="22"/>
      <c r="P423" s="22"/>
      <c r="Q423" s="22"/>
      <c r="R423" s="22"/>
      <c r="S423" s="22"/>
      <c r="T423" s="22"/>
      <c r="U423" s="22"/>
      <c r="V423" s="34"/>
    </row>
    <row r="424" spans="1:22" ht="15.75" customHeight="1" x14ac:dyDescent="0.2">
      <c r="A424" s="22"/>
      <c r="B424" s="22"/>
      <c r="C424" s="22"/>
      <c r="D424" s="22"/>
      <c r="E424" s="36"/>
      <c r="F424" s="22"/>
      <c r="G424" s="22"/>
      <c r="H424" s="22"/>
      <c r="I424" s="22"/>
      <c r="J424" s="22"/>
      <c r="K424" s="36"/>
      <c r="L424" s="22"/>
      <c r="M424" s="22"/>
      <c r="N424" s="22"/>
      <c r="O424" s="22"/>
      <c r="P424" s="22"/>
      <c r="Q424" s="22"/>
      <c r="R424" s="22"/>
      <c r="S424" s="22"/>
      <c r="T424" s="22"/>
      <c r="U424" s="22"/>
      <c r="V424" s="34"/>
    </row>
    <row r="425" spans="1:22" ht="15.75" customHeight="1" x14ac:dyDescent="0.2">
      <c r="A425" s="22"/>
      <c r="B425" s="22"/>
      <c r="C425" s="22"/>
      <c r="D425" s="22"/>
      <c r="E425" s="36"/>
      <c r="F425" s="22"/>
      <c r="G425" s="22"/>
      <c r="H425" s="22"/>
      <c r="I425" s="22"/>
      <c r="J425" s="22"/>
      <c r="K425" s="36"/>
      <c r="L425" s="22"/>
      <c r="M425" s="22"/>
      <c r="N425" s="22"/>
      <c r="O425" s="22"/>
      <c r="P425" s="22"/>
      <c r="Q425" s="22"/>
      <c r="R425" s="22"/>
      <c r="S425" s="22"/>
      <c r="T425" s="22"/>
      <c r="U425" s="22"/>
      <c r="V425" s="34"/>
    </row>
    <row r="426" spans="1:22" ht="15.75" customHeight="1" x14ac:dyDescent="0.2">
      <c r="A426" s="22"/>
      <c r="B426" s="22"/>
      <c r="C426" s="22"/>
      <c r="D426" s="22"/>
      <c r="E426" s="36"/>
      <c r="F426" s="22"/>
      <c r="G426" s="22"/>
      <c r="H426" s="22"/>
      <c r="I426" s="22"/>
      <c r="J426" s="22"/>
      <c r="K426" s="36"/>
      <c r="L426" s="22"/>
      <c r="M426" s="22"/>
      <c r="N426" s="22"/>
      <c r="O426" s="22"/>
      <c r="P426" s="22"/>
      <c r="Q426" s="22"/>
      <c r="R426" s="22"/>
      <c r="S426" s="22"/>
      <c r="T426" s="22"/>
      <c r="U426" s="22"/>
      <c r="V426" s="34"/>
    </row>
    <row r="427" spans="1:22" ht="15.75" customHeight="1" x14ac:dyDescent="0.2">
      <c r="A427" s="22"/>
      <c r="B427" s="22"/>
      <c r="C427" s="22"/>
      <c r="D427" s="22"/>
      <c r="E427" s="36"/>
      <c r="F427" s="22"/>
      <c r="G427" s="22"/>
      <c r="H427" s="22"/>
      <c r="I427" s="22"/>
      <c r="J427" s="22"/>
      <c r="K427" s="36"/>
      <c r="L427" s="22"/>
      <c r="M427" s="22"/>
      <c r="N427" s="22"/>
      <c r="O427" s="22"/>
      <c r="P427" s="22"/>
      <c r="Q427" s="22"/>
      <c r="R427" s="22"/>
      <c r="S427" s="22"/>
      <c r="T427" s="22"/>
      <c r="U427" s="22"/>
      <c r="V427" s="34"/>
    </row>
    <row r="428" spans="1:22" ht="15.75" customHeight="1" x14ac:dyDescent="0.2">
      <c r="A428" s="22"/>
      <c r="B428" s="22"/>
      <c r="C428" s="22"/>
      <c r="D428" s="22"/>
      <c r="E428" s="36"/>
      <c r="F428" s="22"/>
      <c r="G428" s="22"/>
      <c r="H428" s="22"/>
      <c r="I428" s="22"/>
      <c r="J428" s="22"/>
      <c r="K428" s="36"/>
      <c r="L428" s="22"/>
      <c r="M428" s="22"/>
      <c r="N428" s="22"/>
      <c r="O428" s="22"/>
      <c r="P428" s="22"/>
      <c r="Q428" s="22"/>
      <c r="R428" s="22"/>
      <c r="S428" s="22"/>
      <c r="T428" s="22"/>
      <c r="U428" s="22"/>
      <c r="V428" s="34"/>
    </row>
    <row r="429" spans="1:22" ht="15.75" customHeight="1" x14ac:dyDescent="0.2">
      <c r="A429" s="22"/>
      <c r="B429" s="22"/>
      <c r="C429" s="22"/>
      <c r="D429" s="22"/>
      <c r="E429" s="36"/>
      <c r="F429" s="22"/>
      <c r="G429" s="22"/>
      <c r="H429" s="22"/>
      <c r="I429" s="22"/>
      <c r="J429" s="22"/>
      <c r="K429" s="36"/>
      <c r="L429" s="22"/>
      <c r="M429" s="22"/>
      <c r="N429" s="22"/>
      <c r="O429" s="22"/>
      <c r="P429" s="22"/>
      <c r="Q429" s="22"/>
      <c r="R429" s="22"/>
      <c r="S429" s="22"/>
      <c r="T429" s="22"/>
      <c r="U429" s="22"/>
      <c r="V429" s="34"/>
    </row>
    <row r="430" spans="1:22" ht="15.75" customHeight="1" x14ac:dyDescent="0.2">
      <c r="A430" s="22"/>
      <c r="B430" s="22"/>
      <c r="C430" s="22"/>
      <c r="D430" s="22"/>
      <c r="E430" s="36"/>
      <c r="F430" s="22"/>
      <c r="G430" s="22"/>
      <c r="H430" s="22"/>
      <c r="I430" s="22"/>
      <c r="J430" s="22"/>
      <c r="K430" s="36"/>
      <c r="L430" s="22"/>
      <c r="M430" s="22"/>
      <c r="N430" s="22"/>
      <c r="O430" s="22"/>
      <c r="P430" s="22"/>
      <c r="Q430" s="22"/>
      <c r="R430" s="22"/>
      <c r="S430" s="22"/>
      <c r="T430" s="22"/>
      <c r="U430" s="22"/>
      <c r="V430" s="34"/>
    </row>
    <row r="431" spans="1:22" ht="15.75" customHeight="1" x14ac:dyDescent="0.2">
      <c r="A431" s="22"/>
      <c r="B431" s="22"/>
      <c r="C431" s="22"/>
      <c r="D431" s="22"/>
      <c r="E431" s="36"/>
      <c r="F431" s="22"/>
      <c r="G431" s="22"/>
      <c r="H431" s="22"/>
      <c r="I431" s="22"/>
      <c r="J431" s="22"/>
      <c r="K431" s="36"/>
      <c r="L431" s="22"/>
      <c r="M431" s="22"/>
      <c r="N431" s="22"/>
      <c r="O431" s="22"/>
      <c r="P431" s="22"/>
      <c r="Q431" s="22"/>
      <c r="R431" s="22"/>
      <c r="S431" s="22"/>
      <c r="T431" s="22"/>
      <c r="U431" s="22"/>
      <c r="V431" s="34"/>
    </row>
    <row r="432" spans="1:22" ht="15.75" customHeight="1" x14ac:dyDescent="0.2">
      <c r="A432" s="22"/>
      <c r="B432" s="22"/>
      <c r="C432" s="22"/>
      <c r="D432" s="22"/>
      <c r="E432" s="36"/>
      <c r="F432" s="22"/>
      <c r="G432" s="22"/>
      <c r="H432" s="22"/>
      <c r="I432" s="22"/>
      <c r="J432" s="22"/>
      <c r="K432" s="36"/>
      <c r="L432" s="22"/>
      <c r="M432" s="22"/>
      <c r="N432" s="22"/>
      <c r="O432" s="22"/>
      <c r="P432" s="22"/>
      <c r="Q432" s="22"/>
      <c r="R432" s="22"/>
      <c r="S432" s="22"/>
      <c r="T432" s="22"/>
      <c r="U432" s="22"/>
      <c r="V432" s="34"/>
    </row>
    <row r="433" spans="1:22" ht="15.75" customHeight="1" x14ac:dyDescent="0.2">
      <c r="A433" s="22"/>
      <c r="B433" s="22"/>
      <c r="C433" s="22"/>
      <c r="D433" s="22"/>
      <c r="E433" s="36"/>
      <c r="F433" s="22"/>
      <c r="G433" s="22"/>
      <c r="H433" s="22"/>
      <c r="I433" s="22"/>
      <c r="J433" s="22"/>
      <c r="K433" s="36"/>
      <c r="L433" s="22"/>
      <c r="M433" s="22"/>
      <c r="N433" s="22"/>
      <c r="O433" s="22"/>
      <c r="P433" s="22"/>
      <c r="Q433" s="22"/>
      <c r="R433" s="22"/>
      <c r="S433" s="22"/>
      <c r="T433" s="22"/>
      <c r="U433" s="22"/>
      <c r="V433" s="34"/>
    </row>
    <row r="434" spans="1:22" ht="15.75" customHeight="1" x14ac:dyDescent="0.2">
      <c r="A434" s="22"/>
      <c r="B434" s="22"/>
      <c r="C434" s="22"/>
      <c r="D434" s="22"/>
      <c r="E434" s="36"/>
      <c r="F434" s="22"/>
      <c r="G434" s="22"/>
      <c r="H434" s="22"/>
      <c r="I434" s="22"/>
      <c r="J434" s="22"/>
      <c r="K434" s="36"/>
      <c r="L434" s="22"/>
      <c r="M434" s="22"/>
      <c r="N434" s="22"/>
      <c r="O434" s="22"/>
      <c r="P434" s="22"/>
      <c r="Q434" s="22"/>
      <c r="R434" s="22"/>
      <c r="S434" s="22"/>
      <c r="T434" s="22"/>
      <c r="U434" s="22"/>
      <c r="V434" s="34"/>
    </row>
    <row r="435" spans="1:22" ht="15.75" customHeight="1" x14ac:dyDescent="0.2">
      <c r="A435" s="22"/>
      <c r="B435" s="22"/>
      <c r="C435" s="22"/>
      <c r="D435" s="22"/>
      <c r="E435" s="36"/>
      <c r="F435" s="22"/>
      <c r="G435" s="22"/>
      <c r="H435" s="22"/>
      <c r="I435" s="22"/>
      <c r="J435" s="22"/>
      <c r="K435" s="36"/>
      <c r="L435" s="22"/>
      <c r="M435" s="22"/>
      <c r="N435" s="22"/>
      <c r="O435" s="22"/>
      <c r="P435" s="22"/>
      <c r="Q435" s="22"/>
      <c r="R435" s="22"/>
      <c r="S435" s="22"/>
      <c r="T435" s="22"/>
      <c r="U435" s="22"/>
      <c r="V435" s="34"/>
    </row>
    <row r="436" spans="1:22" ht="15.75" customHeight="1" x14ac:dyDescent="0.2">
      <c r="A436" s="22"/>
      <c r="B436" s="22"/>
      <c r="C436" s="22"/>
      <c r="D436" s="22"/>
      <c r="E436" s="36"/>
      <c r="F436" s="22"/>
      <c r="G436" s="22"/>
      <c r="H436" s="22"/>
      <c r="I436" s="22"/>
      <c r="J436" s="22"/>
      <c r="K436" s="36"/>
      <c r="L436" s="22"/>
      <c r="M436" s="22"/>
      <c r="N436" s="22"/>
      <c r="O436" s="22"/>
      <c r="P436" s="22"/>
      <c r="Q436" s="22"/>
      <c r="R436" s="22"/>
      <c r="S436" s="22"/>
      <c r="T436" s="22"/>
      <c r="U436" s="22"/>
      <c r="V436" s="34"/>
    </row>
    <row r="437" spans="1:22" ht="15.75" customHeight="1" x14ac:dyDescent="0.2">
      <c r="A437" s="22"/>
      <c r="B437" s="22"/>
      <c r="C437" s="22"/>
      <c r="D437" s="22"/>
      <c r="E437" s="36"/>
      <c r="F437" s="22"/>
      <c r="G437" s="22"/>
      <c r="H437" s="22"/>
      <c r="I437" s="22"/>
      <c r="J437" s="22"/>
      <c r="K437" s="36"/>
      <c r="L437" s="22"/>
      <c r="M437" s="22"/>
      <c r="N437" s="22"/>
      <c r="O437" s="22"/>
      <c r="P437" s="22"/>
      <c r="Q437" s="22"/>
      <c r="R437" s="22"/>
      <c r="S437" s="22"/>
      <c r="T437" s="22"/>
      <c r="U437" s="22"/>
      <c r="V437" s="34"/>
    </row>
    <row r="438" spans="1:22" ht="15.75" customHeight="1" x14ac:dyDescent="0.2">
      <c r="A438" s="22"/>
      <c r="B438" s="22"/>
      <c r="C438" s="22"/>
      <c r="D438" s="22"/>
      <c r="E438" s="36"/>
      <c r="F438" s="22"/>
      <c r="G438" s="22"/>
      <c r="H438" s="22"/>
      <c r="I438" s="22"/>
      <c r="J438" s="22"/>
      <c r="K438" s="36"/>
      <c r="L438" s="22"/>
      <c r="M438" s="22"/>
      <c r="N438" s="22"/>
      <c r="O438" s="22"/>
      <c r="P438" s="22"/>
      <c r="Q438" s="22"/>
      <c r="R438" s="22"/>
      <c r="S438" s="22"/>
      <c r="T438" s="22"/>
      <c r="U438" s="22"/>
      <c r="V438" s="34"/>
    </row>
    <row r="439" spans="1:22" ht="15.75" customHeight="1" x14ac:dyDescent="0.2">
      <c r="A439" s="22"/>
      <c r="B439" s="22"/>
      <c r="C439" s="22"/>
      <c r="D439" s="22"/>
      <c r="E439" s="36"/>
      <c r="F439" s="22"/>
      <c r="G439" s="22"/>
      <c r="H439" s="22"/>
      <c r="I439" s="22"/>
      <c r="J439" s="22"/>
      <c r="K439" s="36"/>
      <c r="L439" s="22"/>
      <c r="M439" s="22"/>
      <c r="N439" s="22"/>
      <c r="O439" s="22"/>
      <c r="P439" s="22"/>
      <c r="Q439" s="22"/>
      <c r="R439" s="22"/>
      <c r="S439" s="22"/>
      <c r="T439" s="22"/>
      <c r="U439" s="22"/>
      <c r="V439" s="34"/>
    </row>
    <row r="440" spans="1:22" ht="15.75" customHeight="1" x14ac:dyDescent="0.2">
      <c r="A440" s="22"/>
      <c r="B440" s="22"/>
      <c r="C440" s="22"/>
      <c r="D440" s="22"/>
      <c r="E440" s="36"/>
      <c r="F440" s="22"/>
      <c r="G440" s="22"/>
      <c r="H440" s="22"/>
      <c r="I440" s="22"/>
      <c r="J440" s="22"/>
      <c r="K440" s="36"/>
      <c r="L440" s="22"/>
      <c r="M440" s="22"/>
      <c r="N440" s="22"/>
      <c r="O440" s="22"/>
      <c r="P440" s="22"/>
      <c r="Q440" s="22"/>
      <c r="R440" s="22"/>
      <c r="S440" s="22"/>
      <c r="T440" s="22"/>
      <c r="U440" s="22"/>
      <c r="V440" s="34"/>
    </row>
    <row r="441" spans="1:22" ht="15.75" customHeight="1" x14ac:dyDescent="0.2">
      <c r="A441" s="22"/>
      <c r="B441" s="22"/>
      <c r="C441" s="22"/>
      <c r="D441" s="22"/>
      <c r="E441" s="36"/>
      <c r="F441" s="22"/>
      <c r="G441" s="22"/>
      <c r="H441" s="22"/>
      <c r="I441" s="22"/>
      <c r="J441" s="22"/>
      <c r="K441" s="36"/>
      <c r="L441" s="22"/>
      <c r="M441" s="22"/>
      <c r="N441" s="22"/>
      <c r="O441" s="22"/>
      <c r="P441" s="22"/>
      <c r="Q441" s="22"/>
      <c r="R441" s="22"/>
      <c r="S441" s="22"/>
      <c r="T441" s="22"/>
      <c r="U441" s="22"/>
      <c r="V441" s="34"/>
    </row>
    <row r="442" spans="1:22" ht="15.75" customHeight="1" x14ac:dyDescent="0.2">
      <c r="A442" s="22"/>
      <c r="B442" s="22"/>
      <c r="C442" s="22"/>
      <c r="D442" s="22"/>
      <c r="E442" s="36"/>
      <c r="F442" s="22"/>
      <c r="G442" s="22"/>
      <c r="H442" s="22"/>
      <c r="I442" s="22"/>
      <c r="J442" s="22"/>
      <c r="K442" s="36"/>
      <c r="L442" s="22"/>
      <c r="M442" s="22"/>
      <c r="N442" s="22"/>
      <c r="O442" s="22"/>
      <c r="P442" s="22"/>
      <c r="Q442" s="22"/>
      <c r="R442" s="22"/>
      <c r="S442" s="22"/>
      <c r="T442" s="22"/>
      <c r="U442" s="22"/>
      <c r="V442" s="34"/>
    </row>
    <row r="443" spans="1:22" ht="15.75" customHeight="1" x14ac:dyDescent="0.2">
      <c r="A443" s="22"/>
      <c r="B443" s="22"/>
      <c r="C443" s="22"/>
      <c r="D443" s="22"/>
      <c r="E443" s="36"/>
      <c r="F443" s="22"/>
      <c r="G443" s="22"/>
      <c r="H443" s="22"/>
      <c r="I443" s="22"/>
      <c r="J443" s="22"/>
      <c r="K443" s="36"/>
      <c r="L443" s="22"/>
      <c r="M443" s="22"/>
      <c r="N443" s="22"/>
      <c r="O443" s="22"/>
      <c r="P443" s="22"/>
      <c r="Q443" s="22"/>
      <c r="R443" s="22"/>
      <c r="S443" s="22"/>
      <c r="T443" s="22"/>
      <c r="U443" s="22"/>
      <c r="V443" s="34"/>
    </row>
    <row r="444" spans="1:22" ht="15.75" customHeight="1" x14ac:dyDescent="0.2">
      <c r="A444" s="22"/>
      <c r="B444" s="22"/>
      <c r="C444" s="22"/>
      <c r="D444" s="22"/>
      <c r="E444" s="36"/>
      <c r="F444" s="22"/>
      <c r="G444" s="22"/>
      <c r="H444" s="22"/>
      <c r="I444" s="22"/>
      <c r="J444" s="22"/>
      <c r="K444" s="36"/>
      <c r="L444" s="22"/>
      <c r="M444" s="22"/>
      <c r="N444" s="22"/>
      <c r="O444" s="22"/>
      <c r="P444" s="22"/>
      <c r="Q444" s="22"/>
      <c r="R444" s="22"/>
      <c r="S444" s="22"/>
      <c r="T444" s="22"/>
      <c r="U444" s="22"/>
      <c r="V444" s="34"/>
    </row>
    <row r="445" spans="1:22" ht="15.75" customHeight="1" x14ac:dyDescent="0.2">
      <c r="A445" s="22"/>
      <c r="B445" s="22"/>
      <c r="C445" s="22"/>
      <c r="D445" s="22"/>
      <c r="E445" s="36"/>
      <c r="F445" s="22"/>
      <c r="G445" s="22"/>
      <c r="H445" s="22"/>
      <c r="I445" s="22"/>
      <c r="J445" s="22"/>
      <c r="K445" s="36"/>
      <c r="L445" s="22"/>
      <c r="M445" s="22"/>
      <c r="N445" s="22"/>
      <c r="O445" s="22"/>
      <c r="P445" s="22"/>
      <c r="Q445" s="22"/>
      <c r="R445" s="22"/>
      <c r="S445" s="22"/>
      <c r="T445" s="22"/>
      <c r="U445" s="22"/>
      <c r="V445" s="34"/>
    </row>
    <row r="446" spans="1:22" ht="15.75" customHeight="1" x14ac:dyDescent="0.2">
      <c r="A446" s="22"/>
      <c r="B446" s="22"/>
      <c r="C446" s="22"/>
      <c r="D446" s="22"/>
      <c r="E446" s="36"/>
      <c r="F446" s="22"/>
      <c r="G446" s="22"/>
      <c r="H446" s="22"/>
      <c r="I446" s="22"/>
      <c r="J446" s="22"/>
      <c r="K446" s="36"/>
      <c r="L446" s="22"/>
      <c r="M446" s="22"/>
      <c r="N446" s="22"/>
      <c r="O446" s="22"/>
      <c r="P446" s="22"/>
      <c r="Q446" s="22"/>
      <c r="R446" s="22"/>
      <c r="S446" s="22"/>
      <c r="T446" s="22"/>
      <c r="U446" s="22"/>
      <c r="V446" s="34"/>
    </row>
    <row r="447" spans="1:22" ht="15.75" customHeight="1" x14ac:dyDescent="0.2">
      <c r="A447" s="22"/>
      <c r="B447" s="22"/>
      <c r="C447" s="22"/>
      <c r="D447" s="22"/>
      <c r="E447" s="36"/>
      <c r="F447" s="22"/>
      <c r="G447" s="22"/>
      <c r="H447" s="22"/>
      <c r="I447" s="22"/>
      <c r="J447" s="22"/>
      <c r="K447" s="36"/>
      <c r="L447" s="22"/>
      <c r="M447" s="22"/>
      <c r="N447" s="22"/>
      <c r="O447" s="22"/>
      <c r="P447" s="22"/>
      <c r="Q447" s="22"/>
      <c r="R447" s="22"/>
      <c r="S447" s="22"/>
      <c r="T447" s="22"/>
      <c r="U447" s="22"/>
      <c r="V447" s="34"/>
    </row>
    <row r="448" spans="1:22" ht="15.75" customHeight="1" x14ac:dyDescent="0.2">
      <c r="A448" s="22"/>
      <c r="B448" s="22"/>
      <c r="C448" s="22"/>
      <c r="D448" s="22"/>
      <c r="E448" s="36"/>
      <c r="F448" s="22"/>
      <c r="G448" s="22"/>
      <c r="H448" s="22"/>
      <c r="I448" s="22"/>
      <c r="J448" s="22"/>
      <c r="K448" s="36"/>
      <c r="L448" s="22"/>
      <c r="M448" s="22"/>
      <c r="N448" s="22"/>
      <c r="O448" s="22"/>
      <c r="P448" s="22"/>
      <c r="Q448" s="22"/>
      <c r="R448" s="22"/>
      <c r="S448" s="22"/>
      <c r="T448" s="22"/>
      <c r="U448" s="22"/>
      <c r="V448" s="34"/>
    </row>
    <row r="449" spans="1:22" ht="15.75" customHeight="1" x14ac:dyDescent="0.2">
      <c r="A449" s="22"/>
      <c r="B449" s="22"/>
      <c r="C449" s="22"/>
      <c r="D449" s="22"/>
      <c r="E449" s="36"/>
      <c r="F449" s="22"/>
      <c r="G449" s="22"/>
      <c r="H449" s="22"/>
      <c r="I449" s="22"/>
      <c r="J449" s="22"/>
      <c r="K449" s="36"/>
      <c r="L449" s="22"/>
      <c r="M449" s="22"/>
      <c r="N449" s="22"/>
      <c r="O449" s="22"/>
      <c r="P449" s="22"/>
      <c r="Q449" s="22"/>
      <c r="R449" s="22"/>
      <c r="S449" s="22"/>
      <c r="T449" s="22"/>
      <c r="U449" s="22"/>
      <c r="V449" s="34"/>
    </row>
    <row r="450" spans="1:22" ht="15.75" customHeight="1" x14ac:dyDescent="0.2">
      <c r="A450" s="22"/>
      <c r="B450" s="22"/>
      <c r="C450" s="22"/>
      <c r="D450" s="22"/>
      <c r="E450" s="36"/>
      <c r="F450" s="22"/>
      <c r="G450" s="22"/>
      <c r="H450" s="22"/>
      <c r="I450" s="22"/>
      <c r="J450" s="22"/>
      <c r="K450" s="36"/>
      <c r="L450" s="22"/>
      <c r="M450" s="22"/>
      <c r="N450" s="22"/>
      <c r="O450" s="22"/>
      <c r="P450" s="22"/>
      <c r="Q450" s="22"/>
      <c r="R450" s="22"/>
      <c r="S450" s="22"/>
      <c r="T450" s="22"/>
      <c r="U450" s="22"/>
      <c r="V450" s="34"/>
    </row>
    <row r="451" spans="1:22" ht="15.75" customHeight="1" x14ac:dyDescent="0.2">
      <c r="A451" s="22"/>
      <c r="B451" s="22"/>
      <c r="C451" s="22"/>
      <c r="D451" s="22"/>
      <c r="E451" s="36"/>
      <c r="F451" s="22"/>
      <c r="G451" s="22"/>
      <c r="H451" s="22"/>
      <c r="I451" s="22"/>
      <c r="J451" s="22"/>
      <c r="K451" s="36"/>
      <c r="L451" s="22"/>
      <c r="M451" s="22"/>
      <c r="N451" s="22"/>
      <c r="O451" s="22"/>
      <c r="P451" s="22"/>
      <c r="Q451" s="22"/>
      <c r="R451" s="22"/>
      <c r="S451" s="22"/>
      <c r="T451" s="22"/>
      <c r="U451" s="22"/>
      <c r="V451" s="34"/>
    </row>
    <row r="452" spans="1:22" ht="15.75" customHeight="1" x14ac:dyDescent="0.2">
      <c r="A452" s="22"/>
      <c r="B452" s="22"/>
      <c r="C452" s="22"/>
      <c r="D452" s="22"/>
      <c r="E452" s="36"/>
      <c r="F452" s="22"/>
      <c r="G452" s="22"/>
      <c r="H452" s="22"/>
      <c r="I452" s="22"/>
      <c r="J452" s="22"/>
      <c r="K452" s="36"/>
      <c r="L452" s="22"/>
      <c r="M452" s="22"/>
      <c r="N452" s="22"/>
      <c r="O452" s="22"/>
      <c r="P452" s="22"/>
      <c r="Q452" s="22"/>
      <c r="R452" s="22"/>
      <c r="S452" s="22"/>
      <c r="T452" s="22"/>
      <c r="U452" s="22"/>
      <c r="V452" s="34"/>
    </row>
    <row r="453" spans="1:22" ht="15.75" customHeight="1" x14ac:dyDescent="0.2">
      <c r="A453" s="22"/>
      <c r="B453" s="22"/>
      <c r="C453" s="22"/>
      <c r="D453" s="22"/>
      <c r="E453" s="36"/>
      <c r="F453" s="22"/>
      <c r="G453" s="22"/>
      <c r="H453" s="22"/>
      <c r="I453" s="22"/>
      <c r="J453" s="22"/>
      <c r="K453" s="36"/>
      <c r="L453" s="22"/>
      <c r="M453" s="22"/>
      <c r="N453" s="22"/>
      <c r="O453" s="22"/>
      <c r="P453" s="22"/>
      <c r="Q453" s="22"/>
      <c r="R453" s="22"/>
      <c r="S453" s="22"/>
      <c r="T453" s="22"/>
      <c r="U453" s="22"/>
      <c r="V453" s="34"/>
    </row>
    <row r="454" spans="1:22" ht="15.75" customHeight="1" x14ac:dyDescent="0.2">
      <c r="A454" s="22"/>
      <c r="B454" s="22"/>
      <c r="C454" s="22"/>
      <c r="D454" s="22"/>
      <c r="E454" s="36"/>
      <c r="F454" s="22"/>
      <c r="G454" s="22"/>
      <c r="H454" s="22"/>
      <c r="I454" s="22"/>
      <c r="J454" s="22"/>
      <c r="K454" s="36"/>
      <c r="L454" s="22"/>
      <c r="M454" s="22"/>
      <c r="N454" s="22"/>
      <c r="O454" s="22"/>
      <c r="P454" s="22"/>
      <c r="Q454" s="22"/>
      <c r="R454" s="22"/>
      <c r="S454" s="22"/>
      <c r="T454" s="22"/>
      <c r="U454" s="22"/>
      <c r="V454" s="34"/>
    </row>
    <row r="455" spans="1:22" ht="15.75" customHeight="1" x14ac:dyDescent="0.2">
      <c r="A455" s="22"/>
      <c r="B455" s="22"/>
      <c r="C455" s="22"/>
      <c r="D455" s="22"/>
      <c r="E455" s="36"/>
      <c r="F455" s="22"/>
      <c r="G455" s="22"/>
      <c r="H455" s="22"/>
      <c r="I455" s="22"/>
      <c r="J455" s="22"/>
      <c r="K455" s="36"/>
      <c r="L455" s="22"/>
      <c r="M455" s="22"/>
      <c r="N455" s="22"/>
      <c r="O455" s="22"/>
      <c r="P455" s="22"/>
      <c r="Q455" s="22"/>
      <c r="R455" s="22"/>
      <c r="S455" s="22"/>
      <c r="T455" s="22"/>
      <c r="U455" s="22"/>
      <c r="V455" s="34"/>
    </row>
    <row r="456" spans="1:22" ht="15.75" customHeight="1" x14ac:dyDescent="0.2">
      <c r="A456" s="22"/>
      <c r="B456" s="22"/>
      <c r="C456" s="22"/>
      <c r="D456" s="22"/>
      <c r="E456" s="36"/>
      <c r="F456" s="22"/>
      <c r="G456" s="22"/>
      <c r="H456" s="22"/>
      <c r="I456" s="22"/>
      <c r="J456" s="22"/>
      <c r="K456" s="36"/>
      <c r="L456" s="22"/>
      <c r="M456" s="22"/>
      <c r="N456" s="22"/>
      <c r="O456" s="22"/>
      <c r="P456" s="22"/>
      <c r="Q456" s="22"/>
      <c r="R456" s="22"/>
      <c r="S456" s="22"/>
      <c r="T456" s="22"/>
      <c r="U456" s="22"/>
      <c r="V456" s="34"/>
    </row>
    <row r="457" spans="1:22" ht="15.75" customHeight="1" x14ac:dyDescent="0.2">
      <c r="A457" s="22"/>
      <c r="B457" s="22"/>
      <c r="C457" s="22"/>
      <c r="D457" s="22"/>
      <c r="E457" s="36"/>
      <c r="F457" s="22"/>
      <c r="G457" s="22"/>
      <c r="H457" s="22"/>
      <c r="I457" s="22"/>
      <c r="J457" s="22"/>
      <c r="K457" s="36"/>
      <c r="L457" s="22"/>
      <c r="M457" s="22"/>
      <c r="N457" s="22"/>
      <c r="O457" s="22"/>
      <c r="P457" s="22"/>
      <c r="Q457" s="22"/>
      <c r="R457" s="22"/>
      <c r="S457" s="22"/>
      <c r="T457" s="22"/>
      <c r="U457" s="22"/>
      <c r="V457" s="34"/>
    </row>
    <row r="458" spans="1:22" ht="15.75" customHeight="1" x14ac:dyDescent="0.2">
      <c r="A458" s="22"/>
      <c r="B458" s="22"/>
      <c r="C458" s="22"/>
      <c r="D458" s="22"/>
      <c r="E458" s="36"/>
      <c r="F458" s="22"/>
      <c r="G458" s="22"/>
      <c r="H458" s="22"/>
      <c r="I458" s="22"/>
      <c r="J458" s="22"/>
      <c r="K458" s="36"/>
      <c r="L458" s="22"/>
      <c r="M458" s="22"/>
      <c r="N458" s="22"/>
      <c r="O458" s="22"/>
      <c r="P458" s="22"/>
      <c r="Q458" s="22"/>
      <c r="R458" s="22"/>
      <c r="S458" s="22"/>
      <c r="T458" s="22"/>
      <c r="U458" s="22"/>
      <c r="V458" s="34"/>
    </row>
    <row r="459" spans="1:22" ht="15.75" customHeight="1" x14ac:dyDescent="0.2">
      <c r="A459" s="22"/>
      <c r="B459" s="22"/>
      <c r="C459" s="22"/>
      <c r="D459" s="22"/>
      <c r="E459" s="36"/>
      <c r="F459" s="22"/>
      <c r="G459" s="22"/>
      <c r="H459" s="22"/>
      <c r="I459" s="22"/>
      <c r="J459" s="22"/>
      <c r="K459" s="36"/>
      <c r="L459" s="22"/>
      <c r="M459" s="22"/>
      <c r="N459" s="22"/>
      <c r="O459" s="22"/>
      <c r="P459" s="22"/>
      <c r="Q459" s="22"/>
      <c r="R459" s="22"/>
      <c r="S459" s="22"/>
      <c r="T459" s="22"/>
      <c r="U459" s="22"/>
      <c r="V459" s="34"/>
    </row>
    <row r="460" spans="1:22" ht="15.75" customHeight="1" x14ac:dyDescent="0.2">
      <c r="A460" s="22"/>
      <c r="B460" s="22"/>
      <c r="C460" s="22"/>
      <c r="D460" s="22"/>
      <c r="E460" s="36"/>
      <c r="F460" s="22"/>
      <c r="G460" s="22"/>
      <c r="H460" s="22"/>
      <c r="I460" s="22"/>
      <c r="J460" s="22"/>
      <c r="K460" s="36"/>
      <c r="L460" s="22"/>
      <c r="M460" s="22"/>
      <c r="N460" s="22"/>
      <c r="O460" s="22"/>
      <c r="P460" s="22"/>
      <c r="Q460" s="22"/>
      <c r="R460" s="22"/>
      <c r="S460" s="22"/>
      <c r="T460" s="22"/>
      <c r="U460" s="22"/>
      <c r="V460" s="34"/>
    </row>
    <row r="461" spans="1:22" ht="15.75" customHeight="1" x14ac:dyDescent="0.2">
      <c r="A461" s="22"/>
      <c r="B461" s="22"/>
      <c r="C461" s="22"/>
      <c r="D461" s="22"/>
      <c r="E461" s="36"/>
      <c r="F461" s="22"/>
      <c r="G461" s="22"/>
      <c r="H461" s="22"/>
      <c r="I461" s="22"/>
      <c r="J461" s="22"/>
      <c r="K461" s="36"/>
      <c r="L461" s="22"/>
      <c r="M461" s="22"/>
      <c r="N461" s="22"/>
      <c r="O461" s="22"/>
      <c r="P461" s="22"/>
      <c r="Q461" s="22"/>
      <c r="R461" s="22"/>
      <c r="S461" s="22"/>
      <c r="T461" s="22"/>
      <c r="U461" s="22"/>
      <c r="V461" s="34"/>
    </row>
    <row r="462" spans="1:22" ht="15.75" customHeight="1" x14ac:dyDescent="0.2">
      <c r="A462" s="22"/>
      <c r="B462" s="22"/>
      <c r="C462" s="22"/>
      <c r="D462" s="22"/>
      <c r="E462" s="36"/>
      <c r="F462" s="22"/>
      <c r="G462" s="22"/>
      <c r="H462" s="22"/>
      <c r="I462" s="22"/>
      <c r="J462" s="22"/>
      <c r="K462" s="36"/>
      <c r="L462" s="22"/>
      <c r="M462" s="22"/>
      <c r="N462" s="22"/>
      <c r="O462" s="22"/>
      <c r="P462" s="22"/>
      <c r="Q462" s="22"/>
      <c r="R462" s="22"/>
      <c r="S462" s="22"/>
      <c r="T462" s="22"/>
      <c r="U462" s="22"/>
      <c r="V462" s="34"/>
    </row>
    <row r="463" spans="1:22" ht="15.75" customHeight="1" x14ac:dyDescent="0.2">
      <c r="A463" s="22"/>
      <c r="B463" s="22"/>
      <c r="C463" s="22"/>
      <c r="D463" s="22"/>
      <c r="E463" s="36"/>
      <c r="F463" s="22"/>
      <c r="G463" s="22"/>
      <c r="H463" s="22"/>
      <c r="I463" s="22"/>
      <c r="J463" s="22"/>
      <c r="K463" s="36"/>
      <c r="L463" s="22"/>
      <c r="M463" s="22"/>
      <c r="N463" s="22"/>
      <c r="O463" s="22"/>
      <c r="P463" s="22"/>
      <c r="Q463" s="22"/>
      <c r="R463" s="22"/>
      <c r="S463" s="22"/>
      <c r="T463" s="22"/>
      <c r="U463" s="22"/>
      <c r="V463" s="34"/>
    </row>
    <row r="464" spans="1:22" ht="15.75" customHeight="1" x14ac:dyDescent="0.2">
      <c r="A464" s="22"/>
      <c r="B464" s="22"/>
      <c r="C464" s="22"/>
      <c r="D464" s="22"/>
      <c r="E464" s="36"/>
      <c r="F464" s="22"/>
      <c r="G464" s="22"/>
      <c r="H464" s="22"/>
      <c r="I464" s="22"/>
      <c r="J464" s="22"/>
      <c r="K464" s="36"/>
      <c r="L464" s="22"/>
      <c r="M464" s="22"/>
      <c r="N464" s="22"/>
      <c r="O464" s="22"/>
      <c r="P464" s="22"/>
      <c r="Q464" s="22"/>
      <c r="R464" s="22"/>
      <c r="S464" s="22"/>
      <c r="T464" s="22"/>
      <c r="U464" s="22"/>
      <c r="V464" s="34"/>
    </row>
    <row r="465" spans="1:22" ht="15.75" customHeight="1" x14ac:dyDescent="0.2">
      <c r="A465" s="22"/>
      <c r="B465" s="22"/>
      <c r="C465" s="22"/>
      <c r="D465" s="22"/>
      <c r="E465" s="36"/>
      <c r="F465" s="22"/>
      <c r="G465" s="22"/>
      <c r="H465" s="22"/>
      <c r="I465" s="22"/>
      <c r="J465" s="22"/>
      <c r="K465" s="36"/>
      <c r="L465" s="22"/>
      <c r="M465" s="22"/>
      <c r="N465" s="22"/>
      <c r="O465" s="22"/>
      <c r="P465" s="22"/>
      <c r="Q465" s="22"/>
      <c r="R465" s="22"/>
      <c r="S465" s="22"/>
      <c r="T465" s="22"/>
      <c r="U465" s="22"/>
      <c r="V465" s="34"/>
    </row>
    <row r="466" spans="1:22" ht="15.75" customHeight="1" x14ac:dyDescent="0.2">
      <c r="A466" s="22"/>
      <c r="B466" s="22"/>
      <c r="C466" s="22"/>
      <c r="D466" s="22"/>
      <c r="E466" s="36"/>
      <c r="F466" s="22"/>
      <c r="G466" s="22"/>
      <c r="H466" s="22"/>
      <c r="I466" s="22"/>
      <c r="J466" s="22"/>
      <c r="K466" s="36"/>
      <c r="L466" s="22"/>
      <c r="M466" s="22"/>
      <c r="N466" s="22"/>
      <c r="O466" s="22"/>
      <c r="P466" s="22"/>
      <c r="Q466" s="22"/>
      <c r="R466" s="22"/>
      <c r="S466" s="22"/>
      <c r="T466" s="22"/>
      <c r="U466" s="22"/>
      <c r="V466" s="34"/>
    </row>
    <row r="467" spans="1:22" ht="15.75" customHeight="1" x14ac:dyDescent="0.2">
      <c r="A467" s="22"/>
      <c r="B467" s="22"/>
      <c r="C467" s="22"/>
      <c r="D467" s="22"/>
      <c r="E467" s="36"/>
      <c r="F467" s="22"/>
      <c r="G467" s="22"/>
      <c r="H467" s="22"/>
      <c r="I467" s="22"/>
      <c r="J467" s="22"/>
      <c r="K467" s="36"/>
      <c r="L467" s="22"/>
      <c r="M467" s="22"/>
      <c r="N467" s="22"/>
      <c r="O467" s="22"/>
      <c r="P467" s="22"/>
      <c r="Q467" s="22"/>
      <c r="R467" s="22"/>
      <c r="S467" s="22"/>
      <c r="T467" s="22"/>
      <c r="U467" s="22"/>
      <c r="V467" s="34"/>
    </row>
    <row r="468" spans="1:22" ht="15.75" customHeight="1" x14ac:dyDescent="0.2">
      <c r="A468" s="22"/>
      <c r="B468" s="22"/>
      <c r="C468" s="22"/>
      <c r="D468" s="22"/>
      <c r="E468" s="36"/>
      <c r="F468" s="22"/>
      <c r="G468" s="22"/>
      <c r="H468" s="22"/>
      <c r="I468" s="22"/>
      <c r="J468" s="22"/>
      <c r="K468" s="36"/>
      <c r="L468" s="22"/>
      <c r="M468" s="22"/>
      <c r="N468" s="22"/>
      <c r="O468" s="22"/>
      <c r="P468" s="22"/>
      <c r="Q468" s="22"/>
      <c r="R468" s="22"/>
      <c r="S468" s="22"/>
      <c r="T468" s="22"/>
      <c r="U468" s="22"/>
      <c r="V468" s="34"/>
    </row>
    <row r="469" spans="1:22" ht="15.75" customHeight="1" x14ac:dyDescent="0.2">
      <c r="A469" s="22"/>
      <c r="B469" s="22"/>
      <c r="C469" s="22"/>
      <c r="D469" s="22"/>
      <c r="E469" s="36"/>
      <c r="F469" s="22"/>
      <c r="G469" s="22"/>
      <c r="H469" s="22"/>
      <c r="I469" s="22"/>
      <c r="J469" s="22"/>
      <c r="K469" s="36"/>
      <c r="L469" s="22"/>
      <c r="M469" s="22"/>
      <c r="N469" s="22"/>
      <c r="O469" s="22"/>
      <c r="P469" s="22"/>
      <c r="Q469" s="22"/>
      <c r="R469" s="22"/>
      <c r="S469" s="22"/>
      <c r="T469" s="22"/>
      <c r="U469" s="22"/>
      <c r="V469" s="34"/>
    </row>
    <row r="470" spans="1:22" ht="15.75" customHeight="1" x14ac:dyDescent="0.2">
      <c r="A470" s="22"/>
      <c r="B470" s="22"/>
      <c r="C470" s="22"/>
      <c r="D470" s="22"/>
      <c r="E470" s="36"/>
      <c r="F470" s="22"/>
      <c r="G470" s="22"/>
      <c r="H470" s="22"/>
      <c r="I470" s="22"/>
      <c r="J470" s="22"/>
      <c r="K470" s="36"/>
      <c r="L470" s="22"/>
      <c r="M470" s="22"/>
      <c r="N470" s="22"/>
      <c r="O470" s="22"/>
      <c r="P470" s="22"/>
      <c r="Q470" s="22"/>
      <c r="R470" s="22"/>
      <c r="S470" s="22"/>
      <c r="T470" s="22"/>
      <c r="U470" s="22"/>
      <c r="V470" s="34"/>
    </row>
    <row r="471" spans="1:22" ht="15.75" customHeight="1" x14ac:dyDescent="0.2">
      <c r="A471" s="22"/>
      <c r="B471" s="22"/>
      <c r="C471" s="22"/>
      <c r="D471" s="22"/>
      <c r="E471" s="36"/>
      <c r="F471" s="22"/>
      <c r="G471" s="22"/>
      <c r="H471" s="22"/>
      <c r="I471" s="22"/>
      <c r="J471" s="22"/>
      <c r="K471" s="36"/>
      <c r="L471" s="22"/>
      <c r="M471" s="22"/>
      <c r="N471" s="22"/>
      <c r="O471" s="22"/>
      <c r="P471" s="22"/>
      <c r="Q471" s="22"/>
      <c r="R471" s="22"/>
      <c r="S471" s="22"/>
      <c r="T471" s="22"/>
      <c r="U471" s="22"/>
      <c r="V471" s="34"/>
    </row>
    <row r="472" spans="1:22" ht="15.75" customHeight="1" x14ac:dyDescent="0.2">
      <c r="A472" s="22"/>
      <c r="B472" s="22"/>
      <c r="C472" s="22"/>
      <c r="D472" s="22"/>
      <c r="E472" s="36"/>
      <c r="F472" s="22"/>
      <c r="G472" s="22"/>
      <c r="H472" s="22"/>
      <c r="I472" s="22"/>
      <c r="J472" s="22"/>
      <c r="K472" s="36"/>
      <c r="L472" s="22"/>
      <c r="M472" s="22"/>
      <c r="N472" s="22"/>
      <c r="O472" s="22"/>
      <c r="P472" s="22"/>
      <c r="Q472" s="22"/>
      <c r="R472" s="22"/>
      <c r="S472" s="22"/>
      <c r="T472" s="22"/>
      <c r="U472" s="22"/>
      <c r="V472" s="34"/>
    </row>
    <row r="473" spans="1:22" ht="15.75" customHeight="1" x14ac:dyDescent="0.2">
      <c r="A473" s="22"/>
      <c r="B473" s="22"/>
      <c r="C473" s="22"/>
      <c r="D473" s="22"/>
      <c r="E473" s="36"/>
      <c r="F473" s="22"/>
      <c r="G473" s="22"/>
      <c r="H473" s="22"/>
      <c r="I473" s="22"/>
      <c r="J473" s="22"/>
      <c r="K473" s="36"/>
      <c r="L473" s="22"/>
      <c r="M473" s="22"/>
      <c r="N473" s="22"/>
      <c r="O473" s="22"/>
      <c r="P473" s="22"/>
      <c r="Q473" s="22"/>
      <c r="R473" s="22"/>
      <c r="S473" s="22"/>
      <c r="T473" s="22"/>
      <c r="U473" s="22"/>
      <c r="V473" s="34"/>
    </row>
    <row r="474" spans="1:22" ht="15.75" customHeight="1" x14ac:dyDescent="0.2">
      <c r="A474" s="22"/>
      <c r="B474" s="22"/>
      <c r="C474" s="22"/>
      <c r="D474" s="22"/>
      <c r="E474" s="36"/>
      <c r="F474" s="22"/>
      <c r="G474" s="22"/>
      <c r="H474" s="22"/>
      <c r="I474" s="22"/>
      <c r="J474" s="22"/>
      <c r="K474" s="36"/>
      <c r="L474" s="22"/>
      <c r="M474" s="22"/>
      <c r="N474" s="22"/>
      <c r="O474" s="22"/>
      <c r="P474" s="22"/>
      <c r="Q474" s="22"/>
      <c r="R474" s="22"/>
      <c r="S474" s="22"/>
      <c r="T474" s="22"/>
      <c r="U474" s="22"/>
      <c r="V474" s="34"/>
    </row>
    <row r="475" spans="1:22" ht="15.75" customHeight="1" x14ac:dyDescent="0.2">
      <c r="A475" s="22"/>
      <c r="B475" s="22"/>
      <c r="C475" s="22"/>
      <c r="D475" s="22"/>
      <c r="E475" s="36"/>
      <c r="F475" s="22"/>
      <c r="G475" s="22"/>
      <c r="H475" s="22"/>
      <c r="I475" s="22"/>
      <c r="J475" s="22"/>
      <c r="K475" s="36"/>
      <c r="L475" s="22"/>
      <c r="M475" s="22"/>
      <c r="N475" s="22"/>
      <c r="O475" s="22"/>
      <c r="P475" s="22"/>
      <c r="Q475" s="22"/>
      <c r="R475" s="22"/>
      <c r="S475" s="22"/>
      <c r="T475" s="22"/>
      <c r="U475" s="22"/>
      <c r="V475" s="34"/>
    </row>
    <row r="476" spans="1:22" ht="15.75" customHeight="1" x14ac:dyDescent="0.2">
      <c r="A476" s="22"/>
      <c r="B476" s="22"/>
      <c r="C476" s="22"/>
      <c r="D476" s="22"/>
      <c r="E476" s="36"/>
      <c r="F476" s="22"/>
      <c r="G476" s="22"/>
      <c r="H476" s="22"/>
      <c r="I476" s="22"/>
      <c r="J476" s="22"/>
      <c r="K476" s="36"/>
      <c r="L476" s="22"/>
      <c r="M476" s="22"/>
      <c r="N476" s="22"/>
      <c r="O476" s="22"/>
      <c r="P476" s="22"/>
      <c r="Q476" s="22"/>
      <c r="R476" s="22"/>
      <c r="S476" s="22"/>
      <c r="T476" s="22"/>
      <c r="U476" s="22"/>
      <c r="V476" s="34"/>
    </row>
    <row r="477" spans="1:22" ht="15.75" customHeight="1" x14ac:dyDescent="0.2">
      <c r="A477" s="22"/>
      <c r="B477" s="22"/>
      <c r="C477" s="22"/>
      <c r="D477" s="22"/>
      <c r="E477" s="36"/>
      <c r="F477" s="22"/>
      <c r="G477" s="22"/>
      <c r="H477" s="22"/>
      <c r="I477" s="22"/>
      <c r="J477" s="22"/>
      <c r="K477" s="36"/>
      <c r="L477" s="22"/>
      <c r="M477" s="22"/>
      <c r="N477" s="22"/>
      <c r="O477" s="22"/>
      <c r="P477" s="22"/>
      <c r="Q477" s="22"/>
      <c r="R477" s="22"/>
      <c r="S477" s="22"/>
      <c r="T477" s="22"/>
      <c r="U477" s="22"/>
      <c r="V477" s="34"/>
    </row>
    <row r="478" spans="1:22" ht="15.75" customHeight="1" x14ac:dyDescent="0.2">
      <c r="A478" s="22"/>
      <c r="B478" s="22"/>
      <c r="C478" s="22"/>
      <c r="D478" s="22"/>
      <c r="E478" s="36"/>
      <c r="F478" s="22"/>
      <c r="G478" s="22"/>
      <c r="H478" s="22"/>
      <c r="I478" s="22"/>
      <c r="J478" s="22"/>
      <c r="K478" s="36"/>
      <c r="L478" s="22"/>
      <c r="M478" s="22"/>
      <c r="N478" s="22"/>
      <c r="O478" s="22"/>
      <c r="P478" s="22"/>
      <c r="Q478" s="22"/>
      <c r="R478" s="22"/>
      <c r="S478" s="22"/>
      <c r="T478" s="22"/>
      <c r="U478" s="22"/>
      <c r="V478" s="34"/>
    </row>
    <row r="479" spans="1:22" ht="15.75" customHeight="1" x14ac:dyDescent="0.2">
      <c r="A479" s="22"/>
      <c r="B479" s="22"/>
      <c r="C479" s="22"/>
      <c r="D479" s="22"/>
      <c r="E479" s="36"/>
      <c r="F479" s="22"/>
      <c r="G479" s="22"/>
      <c r="H479" s="22"/>
      <c r="I479" s="22"/>
      <c r="J479" s="22"/>
      <c r="K479" s="36"/>
      <c r="L479" s="22"/>
      <c r="M479" s="22"/>
      <c r="N479" s="22"/>
      <c r="O479" s="22"/>
      <c r="P479" s="22"/>
      <c r="Q479" s="22"/>
      <c r="R479" s="22"/>
      <c r="S479" s="22"/>
      <c r="T479" s="22"/>
      <c r="U479" s="22"/>
      <c r="V479" s="34"/>
    </row>
    <row r="480" spans="1:22" ht="15.75" customHeight="1" x14ac:dyDescent="0.2">
      <c r="A480" s="22"/>
      <c r="B480" s="22"/>
      <c r="C480" s="22"/>
      <c r="D480" s="22"/>
      <c r="E480" s="36"/>
      <c r="F480" s="22"/>
      <c r="G480" s="22"/>
      <c r="H480" s="22"/>
      <c r="I480" s="22"/>
      <c r="J480" s="22"/>
      <c r="K480" s="36"/>
      <c r="L480" s="22"/>
      <c r="M480" s="22"/>
      <c r="N480" s="22"/>
      <c r="O480" s="22"/>
      <c r="P480" s="22"/>
      <c r="Q480" s="22"/>
      <c r="R480" s="22"/>
      <c r="S480" s="22"/>
      <c r="T480" s="22"/>
      <c r="U480" s="22"/>
      <c r="V480" s="34"/>
    </row>
    <row r="481" spans="1:22" ht="15.75" customHeight="1" x14ac:dyDescent="0.2">
      <c r="A481" s="22"/>
      <c r="B481" s="22"/>
      <c r="C481" s="22"/>
      <c r="D481" s="22"/>
      <c r="E481" s="36"/>
      <c r="F481" s="22"/>
      <c r="G481" s="22"/>
      <c r="H481" s="22"/>
      <c r="I481" s="22"/>
      <c r="J481" s="22"/>
      <c r="K481" s="36"/>
      <c r="L481" s="22"/>
      <c r="M481" s="22"/>
      <c r="N481" s="22"/>
      <c r="O481" s="22"/>
      <c r="P481" s="22"/>
      <c r="Q481" s="22"/>
      <c r="R481" s="22"/>
      <c r="S481" s="22"/>
      <c r="T481" s="22"/>
      <c r="U481" s="22"/>
      <c r="V481" s="34"/>
    </row>
    <row r="482" spans="1:22" ht="15.75" customHeight="1" x14ac:dyDescent="0.2">
      <c r="A482" s="22"/>
      <c r="B482" s="22"/>
      <c r="C482" s="22"/>
      <c r="D482" s="22"/>
      <c r="E482" s="36"/>
      <c r="F482" s="22"/>
      <c r="G482" s="22"/>
      <c r="H482" s="22"/>
      <c r="I482" s="22"/>
      <c r="J482" s="22"/>
      <c r="K482" s="36"/>
      <c r="L482" s="22"/>
      <c r="M482" s="22"/>
      <c r="N482" s="22"/>
      <c r="O482" s="22"/>
      <c r="P482" s="22"/>
      <c r="Q482" s="22"/>
      <c r="R482" s="22"/>
      <c r="S482" s="22"/>
      <c r="T482" s="22"/>
      <c r="U482" s="22"/>
      <c r="V482" s="34"/>
    </row>
    <row r="483" spans="1:22" ht="15.75" customHeight="1" x14ac:dyDescent="0.2">
      <c r="A483" s="22"/>
      <c r="B483" s="22"/>
      <c r="C483" s="22"/>
      <c r="D483" s="22"/>
      <c r="E483" s="36"/>
      <c r="F483" s="22"/>
      <c r="G483" s="22"/>
      <c r="H483" s="22"/>
      <c r="I483" s="22"/>
      <c r="J483" s="22"/>
      <c r="K483" s="36"/>
      <c r="L483" s="22"/>
      <c r="M483" s="22"/>
      <c r="N483" s="22"/>
      <c r="O483" s="22"/>
      <c r="P483" s="22"/>
      <c r="Q483" s="22"/>
      <c r="R483" s="22"/>
      <c r="S483" s="22"/>
      <c r="T483" s="22"/>
      <c r="U483" s="22"/>
      <c r="V483" s="34"/>
    </row>
    <row r="484" spans="1:22" ht="15.75" customHeight="1" x14ac:dyDescent="0.2">
      <c r="A484" s="22"/>
      <c r="B484" s="22"/>
      <c r="C484" s="22"/>
      <c r="D484" s="22"/>
      <c r="E484" s="36"/>
      <c r="F484" s="22"/>
      <c r="G484" s="22"/>
      <c r="H484" s="22"/>
      <c r="I484" s="22"/>
      <c r="J484" s="22"/>
      <c r="K484" s="36"/>
      <c r="L484" s="22"/>
      <c r="M484" s="22"/>
      <c r="N484" s="22"/>
      <c r="O484" s="22"/>
      <c r="P484" s="22"/>
      <c r="Q484" s="22"/>
      <c r="R484" s="22"/>
      <c r="S484" s="22"/>
      <c r="T484" s="22"/>
      <c r="U484" s="22"/>
      <c r="V484" s="34"/>
    </row>
    <row r="485" spans="1:22" ht="15.75" customHeight="1" x14ac:dyDescent="0.2">
      <c r="A485" s="22"/>
      <c r="B485" s="22"/>
      <c r="C485" s="22"/>
      <c r="D485" s="22"/>
      <c r="E485" s="36"/>
      <c r="F485" s="22"/>
      <c r="G485" s="22"/>
      <c r="H485" s="22"/>
      <c r="I485" s="22"/>
      <c r="J485" s="22"/>
      <c r="K485" s="36"/>
      <c r="L485" s="22"/>
      <c r="M485" s="22"/>
      <c r="N485" s="22"/>
      <c r="O485" s="22"/>
      <c r="P485" s="22"/>
      <c r="Q485" s="22"/>
      <c r="R485" s="22"/>
      <c r="S485" s="22"/>
      <c r="T485" s="22"/>
      <c r="U485" s="22"/>
      <c r="V485" s="34"/>
    </row>
    <row r="486" spans="1:22" ht="15.75" customHeight="1" x14ac:dyDescent="0.2">
      <c r="A486" s="22"/>
      <c r="B486" s="22"/>
      <c r="C486" s="22"/>
      <c r="D486" s="22"/>
      <c r="E486" s="36"/>
      <c r="F486" s="22"/>
      <c r="G486" s="22"/>
      <c r="H486" s="22"/>
      <c r="I486" s="22"/>
      <c r="J486" s="22"/>
      <c r="K486" s="36"/>
      <c r="L486" s="22"/>
      <c r="M486" s="22"/>
      <c r="N486" s="22"/>
      <c r="O486" s="22"/>
      <c r="P486" s="22"/>
      <c r="Q486" s="22"/>
      <c r="R486" s="22"/>
      <c r="S486" s="22"/>
      <c r="T486" s="22"/>
      <c r="U486" s="22"/>
      <c r="V486" s="34"/>
    </row>
    <row r="487" spans="1:22" ht="15.75" customHeight="1" x14ac:dyDescent="0.2">
      <c r="A487" s="22"/>
      <c r="B487" s="22"/>
      <c r="C487" s="22"/>
      <c r="D487" s="22"/>
      <c r="E487" s="36"/>
      <c r="F487" s="22"/>
      <c r="G487" s="22"/>
      <c r="H487" s="22"/>
      <c r="I487" s="22"/>
      <c r="J487" s="22"/>
      <c r="K487" s="36"/>
      <c r="L487" s="22"/>
      <c r="M487" s="22"/>
      <c r="N487" s="22"/>
      <c r="O487" s="22"/>
      <c r="P487" s="22"/>
      <c r="Q487" s="22"/>
      <c r="R487" s="22"/>
      <c r="S487" s="22"/>
      <c r="T487" s="22"/>
      <c r="U487" s="22"/>
      <c r="V487" s="34"/>
    </row>
    <row r="488" spans="1:22" ht="15.75" customHeight="1" x14ac:dyDescent="0.2">
      <c r="A488" s="22"/>
      <c r="B488" s="22"/>
      <c r="C488" s="22"/>
      <c r="D488" s="22"/>
      <c r="E488" s="36"/>
      <c r="F488" s="22"/>
      <c r="G488" s="22"/>
      <c r="H488" s="22"/>
      <c r="I488" s="22"/>
      <c r="J488" s="22"/>
      <c r="K488" s="36"/>
      <c r="L488" s="22"/>
      <c r="M488" s="22"/>
      <c r="N488" s="22"/>
      <c r="O488" s="22"/>
      <c r="P488" s="22"/>
      <c r="Q488" s="22"/>
      <c r="R488" s="22"/>
      <c r="S488" s="22"/>
      <c r="T488" s="22"/>
      <c r="U488" s="22"/>
      <c r="V488" s="34"/>
    </row>
    <row r="489" spans="1:22" ht="15.75" customHeight="1" x14ac:dyDescent="0.2">
      <c r="A489" s="22"/>
      <c r="B489" s="22"/>
      <c r="C489" s="22"/>
      <c r="D489" s="22"/>
      <c r="E489" s="36"/>
      <c r="F489" s="22"/>
      <c r="G489" s="22"/>
      <c r="H489" s="22"/>
      <c r="I489" s="22"/>
      <c r="J489" s="22"/>
      <c r="K489" s="36"/>
      <c r="L489" s="22"/>
      <c r="M489" s="22"/>
      <c r="N489" s="22"/>
      <c r="O489" s="22"/>
      <c r="P489" s="22"/>
      <c r="Q489" s="22"/>
      <c r="R489" s="22"/>
      <c r="S489" s="22"/>
      <c r="T489" s="22"/>
      <c r="U489" s="22"/>
      <c r="V489" s="34"/>
    </row>
    <row r="490" spans="1:22" ht="15.75" customHeight="1" x14ac:dyDescent="0.2">
      <c r="A490" s="22"/>
      <c r="B490" s="22"/>
      <c r="C490" s="22"/>
      <c r="D490" s="22"/>
      <c r="E490" s="36"/>
      <c r="F490" s="22"/>
      <c r="G490" s="22"/>
      <c r="H490" s="22"/>
      <c r="I490" s="22"/>
      <c r="J490" s="22"/>
      <c r="K490" s="36"/>
      <c r="L490" s="22"/>
      <c r="M490" s="22"/>
      <c r="N490" s="22"/>
      <c r="O490" s="22"/>
      <c r="P490" s="22"/>
      <c r="Q490" s="22"/>
      <c r="R490" s="22"/>
      <c r="S490" s="22"/>
      <c r="T490" s="22"/>
      <c r="U490" s="22"/>
      <c r="V490" s="34"/>
    </row>
    <row r="491" spans="1:22" ht="15.75" customHeight="1" x14ac:dyDescent="0.2">
      <c r="A491" s="22"/>
      <c r="B491" s="22"/>
      <c r="C491" s="22"/>
      <c r="D491" s="22"/>
      <c r="E491" s="36"/>
      <c r="F491" s="22"/>
      <c r="G491" s="22"/>
      <c r="H491" s="22"/>
      <c r="I491" s="22"/>
      <c r="J491" s="22"/>
      <c r="K491" s="36"/>
      <c r="L491" s="22"/>
      <c r="M491" s="22"/>
      <c r="N491" s="22"/>
      <c r="O491" s="22"/>
      <c r="P491" s="22"/>
      <c r="Q491" s="22"/>
      <c r="R491" s="22"/>
      <c r="S491" s="22"/>
      <c r="T491" s="22"/>
      <c r="U491" s="22"/>
      <c r="V491" s="34"/>
    </row>
    <row r="492" spans="1:22" ht="15.75" customHeight="1" x14ac:dyDescent="0.2">
      <c r="A492" s="22"/>
      <c r="B492" s="22"/>
      <c r="C492" s="22"/>
      <c r="D492" s="22"/>
      <c r="E492" s="36"/>
      <c r="F492" s="22"/>
      <c r="G492" s="22"/>
      <c r="H492" s="22"/>
      <c r="I492" s="22"/>
      <c r="J492" s="22"/>
      <c r="K492" s="36"/>
      <c r="L492" s="22"/>
      <c r="M492" s="22"/>
      <c r="N492" s="22"/>
      <c r="O492" s="22"/>
      <c r="P492" s="22"/>
      <c r="Q492" s="22"/>
      <c r="R492" s="22"/>
      <c r="S492" s="22"/>
      <c r="T492" s="22"/>
      <c r="U492" s="22"/>
      <c r="V492" s="34"/>
    </row>
    <row r="493" spans="1:22" ht="15.75" customHeight="1" x14ac:dyDescent="0.2">
      <c r="A493" s="22"/>
      <c r="B493" s="22"/>
      <c r="C493" s="22"/>
      <c r="D493" s="22"/>
      <c r="E493" s="36"/>
      <c r="F493" s="22"/>
      <c r="G493" s="22"/>
      <c r="H493" s="22"/>
      <c r="I493" s="22"/>
      <c r="J493" s="22"/>
      <c r="K493" s="36"/>
      <c r="L493" s="22"/>
      <c r="M493" s="22"/>
      <c r="N493" s="22"/>
      <c r="O493" s="22"/>
      <c r="P493" s="22"/>
      <c r="Q493" s="22"/>
      <c r="R493" s="22"/>
      <c r="S493" s="22"/>
      <c r="T493" s="22"/>
      <c r="U493" s="22"/>
      <c r="V493" s="34"/>
    </row>
    <row r="494" spans="1:22" ht="15.75" customHeight="1" x14ac:dyDescent="0.2">
      <c r="A494" s="22"/>
      <c r="B494" s="22"/>
      <c r="C494" s="22"/>
      <c r="D494" s="22"/>
      <c r="E494" s="36"/>
      <c r="F494" s="22"/>
      <c r="G494" s="22"/>
      <c r="H494" s="22"/>
      <c r="I494" s="22"/>
      <c r="J494" s="22"/>
      <c r="K494" s="36"/>
      <c r="L494" s="22"/>
      <c r="M494" s="22"/>
      <c r="N494" s="22"/>
      <c r="O494" s="22"/>
      <c r="P494" s="22"/>
      <c r="Q494" s="22"/>
      <c r="R494" s="22"/>
      <c r="S494" s="22"/>
      <c r="T494" s="22"/>
      <c r="U494" s="22"/>
      <c r="V494" s="34"/>
    </row>
    <row r="495" spans="1:22" ht="15.75" customHeight="1" x14ac:dyDescent="0.2">
      <c r="A495" s="22"/>
      <c r="B495" s="22"/>
      <c r="C495" s="22"/>
      <c r="D495" s="22"/>
      <c r="E495" s="36"/>
      <c r="F495" s="22"/>
      <c r="G495" s="22"/>
      <c r="H495" s="22"/>
      <c r="I495" s="22"/>
      <c r="J495" s="22"/>
      <c r="K495" s="36"/>
      <c r="L495" s="22"/>
      <c r="M495" s="22"/>
      <c r="N495" s="22"/>
      <c r="O495" s="22"/>
      <c r="P495" s="22"/>
      <c r="Q495" s="22"/>
      <c r="R495" s="22"/>
      <c r="S495" s="22"/>
      <c r="T495" s="22"/>
      <c r="U495" s="22"/>
      <c r="V495" s="34"/>
    </row>
    <row r="496" spans="1:22" ht="15.75" customHeight="1" x14ac:dyDescent="0.2">
      <c r="A496" s="22"/>
      <c r="B496" s="22"/>
      <c r="C496" s="22"/>
      <c r="D496" s="22"/>
      <c r="E496" s="36"/>
      <c r="F496" s="22"/>
      <c r="G496" s="22"/>
      <c r="H496" s="22"/>
      <c r="I496" s="22"/>
      <c r="J496" s="22"/>
      <c r="K496" s="36"/>
      <c r="L496" s="22"/>
      <c r="M496" s="22"/>
      <c r="N496" s="22"/>
      <c r="O496" s="22"/>
      <c r="P496" s="22"/>
      <c r="Q496" s="22"/>
      <c r="R496" s="22"/>
      <c r="S496" s="22"/>
      <c r="T496" s="22"/>
      <c r="U496" s="22"/>
      <c r="V496" s="34"/>
    </row>
    <row r="497" spans="1:22" ht="15.75" customHeight="1" x14ac:dyDescent="0.2">
      <c r="A497" s="22"/>
      <c r="B497" s="22"/>
      <c r="C497" s="22"/>
      <c r="D497" s="22"/>
      <c r="E497" s="36"/>
      <c r="F497" s="22"/>
      <c r="G497" s="22"/>
      <c r="H497" s="22"/>
      <c r="I497" s="22"/>
      <c r="J497" s="22"/>
      <c r="K497" s="36"/>
      <c r="L497" s="22"/>
      <c r="M497" s="22"/>
      <c r="N497" s="22"/>
      <c r="O497" s="22"/>
      <c r="P497" s="22"/>
      <c r="Q497" s="22"/>
      <c r="R497" s="22"/>
      <c r="S497" s="22"/>
      <c r="T497" s="22"/>
      <c r="U497" s="22"/>
      <c r="V497" s="34"/>
    </row>
    <row r="498" spans="1:22" ht="15.75" customHeight="1" x14ac:dyDescent="0.2">
      <c r="A498" s="22"/>
      <c r="B498" s="22"/>
      <c r="C498" s="22"/>
      <c r="D498" s="22"/>
      <c r="E498" s="36"/>
      <c r="F498" s="22"/>
      <c r="G498" s="22"/>
      <c r="H498" s="22"/>
      <c r="I498" s="22"/>
      <c r="J498" s="22"/>
      <c r="K498" s="36"/>
      <c r="L498" s="22"/>
      <c r="M498" s="22"/>
      <c r="N498" s="22"/>
      <c r="O498" s="22"/>
      <c r="P498" s="22"/>
      <c r="Q498" s="22"/>
      <c r="R498" s="22"/>
      <c r="S498" s="22"/>
      <c r="T498" s="22"/>
      <c r="U498" s="22"/>
      <c r="V498" s="34"/>
    </row>
    <row r="499" spans="1:22" ht="15.75" customHeight="1" x14ac:dyDescent="0.2">
      <c r="A499" s="22"/>
      <c r="B499" s="22"/>
      <c r="C499" s="22"/>
      <c r="D499" s="22"/>
      <c r="E499" s="36"/>
      <c r="F499" s="22"/>
      <c r="G499" s="22"/>
      <c r="H499" s="22"/>
      <c r="I499" s="22"/>
      <c r="J499" s="22"/>
      <c r="K499" s="36"/>
      <c r="L499" s="22"/>
      <c r="M499" s="22"/>
      <c r="N499" s="22"/>
      <c r="O499" s="22"/>
      <c r="P499" s="22"/>
      <c r="Q499" s="22"/>
      <c r="R499" s="22"/>
      <c r="S499" s="22"/>
      <c r="T499" s="22"/>
      <c r="U499" s="22"/>
      <c r="V499" s="34"/>
    </row>
    <row r="500" spans="1:22" ht="15.75" customHeight="1" x14ac:dyDescent="0.2">
      <c r="A500" s="22"/>
      <c r="B500" s="22"/>
      <c r="C500" s="22"/>
      <c r="D500" s="22"/>
      <c r="E500" s="36"/>
      <c r="F500" s="22"/>
      <c r="G500" s="22"/>
      <c r="H500" s="22"/>
      <c r="I500" s="22"/>
      <c r="J500" s="22"/>
      <c r="K500" s="36"/>
      <c r="L500" s="22"/>
      <c r="M500" s="22"/>
      <c r="N500" s="22"/>
      <c r="O500" s="22"/>
      <c r="P500" s="22"/>
      <c r="Q500" s="22"/>
      <c r="R500" s="22"/>
      <c r="S500" s="22"/>
      <c r="T500" s="22"/>
      <c r="U500" s="22"/>
      <c r="V500" s="34"/>
    </row>
    <row r="501" spans="1:22" ht="15.75" customHeight="1" x14ac:dyDescent="0.2">
      <c r="A501" s="22"/>
      <c r="B501" s="22"/>
      <c r="C501" s="22"/>
      <c r="D501" s="22"/>
      <c r="E501" s="36"/>
      <c r="F501" s="22"/>
      <c r="G501" s="22"/>
      <c r="H501" s="22"/>
      <c r="I501" s="22"/>
      <c r="J501" s="22"/>
      <c r="K501" s="36"/>
      <c r="L501" s="22"/>
      <c r="M501" s="22"/>
      <c r="N501" s="22"/>
      <c r="O501" s="22"/>
      <c r="P501" s="22"/>
      <c r="Q501" s="22"/>
      <c r="R501" s="22"/>
      <c r="S501" s="22"/>
      <c r="T501" s="22"/>
      <c r="U501" s="22"/>
      <c r="V501" s="34"/>
    </row>
    <row r="502" spans="1:22" ht="15.75" customHeight="1" x14ac:dyDescent="0.2">
      <c r="A502" s="22"/>
      <c r="B502" s="22"/>
      <c r="C502" s="22"/>
      <c r="D502" s="22"/>
      <c r="E502" s="36"/>
      <c r="F502" s="22"/>
      <c r="G502" s="22"/>
      <c r="H502" s="22"/>
      <c r="I502" s="22"/>
      <c r="J502" s="22"/>
      <c r="K502" s="36"/>
      <c r="L502" s="22"/>
      <c r="M502" s="22"/>
      <c r="N502" s="22"/>
      <c r="O502" s="22"/>
      <c r="P502" s="22"/>
      <c r="Q502" s="22"/>
      <c r="R502" s="22"/>
      <c r="S502" s="22"/>
      <c r="T502" s="22"/>
      <c r="U502" s="22"/>
      <c r="V502" s="34"/>
    </row>
  </sheetData>
  <mergeCells count="2">
    <mergeCell ref="Q91:Q92"/>
    <mergeCell ref="R91:R92"/>
  </mergeCells>
  <pageMargins left="0.7" right="0.7" top="0.75" bottom="0.75" header="0" footer="0"/>
  <pageSetup paperSize="9" orientation="portrait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V502"/>
  <sheetViews>
    <sheetView topLeftCell="D1" workbookViewId="0">
      <pane ySplit="2" topLeftCell="A92" activePane="bottomLeft" state="frozen"/>
      <selection activeCell="A3" sqref="A3"/>
      <selection pane="bottomLeft" activeCell="M40" sqref="M40:U64"/>
    </sheetView>
  </sheetViews>
  <sheetFormatPr baseColWidth="10" defaultColWidth="0" defaultRowHeight="15" customHeight="1" zeroHeight="1" x14ac:dyDescent="0.2"/>
  <cols>
    <col min="1" max="1" width="12.7109375" style="15" customWidth="1"/>
    <col min="2" max="2" width="11" style="15" customWidth="1"/>
    <col min="3" max="4" width="10.5703125" style="15" customWidth="1"/>
    <col min="5" max="5" width="10.5703125" style="16" customWidth="1"/>
    <col min="6" max="6" width="12.85546875" style="15" customWidth="1"/>
    <col min="7" max="10" width="10.5703125" style="15" customWidth="1"/>
    <col min="11" max="11" width="11" style="15" customWidth="1"/>
    <col min="12" max="22" width="10.5703125" style="15" customWidth="1"/>
    <col min="23" max="16384" width="11.28515625" style="15" hidden="1"/>
  </cols>
  <sheetData>
    <row r="1" spans="1:22" ht="15.75" customHeight="1" x14ac:dyDescent="0.2">
      <c r="A1" s="38"/>
      <c r="B1" s="38"/>
      <c r="C1" s="38"/>
      <c r="D1" s="38"/>
      <c r="E1" s="30" t="s">
        <v>94</v>
      </c>
      <c r="F1" s="30" t="s">
        <v>82</v>
      </c>
      <c r="G1" s="30" t="s">
        <v>83</v>
      </c>
      <c r="H1" s="30" t="s">
        <v>84</v>
      </c>
      <c r="I1" s="30" t="s">
        <v>85</v>
      </c>
      <c r="J1" s="30" t="s">
        <v>86</v>
      </c>
      <c r="K1" s="36"/>
      <c r="L1" s="22"/>
      <c r="M1" s="22"/>
      <c r="N1" s="22"/>
      <c r="O1" s="22"/>
      <c r="P1" s="22"/>
      <c r="Q1" s="22"/>
      <c r="R1" s="22"/>
      <c r="S1" s="22"/>
      <c r="T1" s="22"/>
      <c r="U1" s="22"/>
      <c r="V1" s="34"/>
    </row>
    <row r="2" spans="1:22" ht="20" x14ac:dyDescent="0.35">
      <c r="A2" s="19" t="s">
        <v>95</v>
      </c>
      <c r="B2" s="19" t="s">
        <v>78</v>
      </c>
      <c r="C2" s="19" t="s">
        <v>79</v>
      </c>
      <c r="D2" s="19" t="s">
        <v>80</v>
      </c>
      <c r="E2" s="19" t="s">
        <v>93</v>
      </c>
      <c r="F2" s="19" t="s">
        <v>81</v>
      </c>
      <c r="G2" s="19" t="s">
        <v>7</v>
      </c>
      <c r="H2" s="19" t="s">
        <v>75</v>
      </c>
      <c r="I2" s="19" t="s">
        <v>76</v>
      </c>
      <c r="J2" s="19" t="s">
        <v>77</v>
      </c>
      <c r="K2" s="36"/>
      <c r="L2" s="22"/>
      <c r="M2" s="22"/>
      <c r="N2" s="22"/>
      <c r="O2" s="22"/>
      <c r="P2" s="22"/>
      <c r="Q2" s="22"/>
      <c r="R2" s="22"/>
      <c r="S2" s="22"/>
      <c r="T2" s="22"/>
      <c r="U2" s="22"/>
      <c r="V2" s="34"/>
    </row>
    <row r="3" spans="1:22" ht="15.75" customHeight="1" x14ac:dyDescent="0.2">
      <c r="A3" s="20">
        <v>43872</v>
      </c>
      <c r="B3" s="22">
        <v>1.8858350406525156E-3</v>
      </c>
      <c r="C3" s="22">
        <v>-1.6395357654839072E-5</v>
      </c>
      <c r="D3" s="31">
        <v>6.1809157148484672E-5</v>
      </c>
      <c r="E3" s="32">
        <f>B3-D3</f>
        <v>1.824025883504031E-3</v>
      </c>
      <c r="F3" s="22">
        <f t="shared" ref="F3:F228" si="0">C3-D3</f>
        <v>-7.8204514803323748E-5</v>
      </c>
      <c r="G3" s="22">
        <v>7.9678259826513036E-3</v>
      </c>
      <c r="H3" s="22">
        <v>4.6120201301089086E-3</v>
      </c>
      <c r="I3" s="22">
        <v>-3.1720145082308779E-3</v>
      </c>
      <c r="J3" s="22">
        <v>1.304609634281194E-3</v>
      </c>
      <c r="K3" s="36"/>
      <c r="L3" s="22"/>
      <c r="M3" s="22"/>
      <c r="N3" s="22"/>
      <c r="O3" s="22"/>
      <c r="P3" s="22"/>
      <c r="Q3" s="22"/>
      <c r="R3" s="22"/>
      <c r="S3" s="22"/>
      <c r="T3" s="22"/>
      <c r="U3" s="22"/>
      <c r="V3" s="34"/>
    </row>
    <row r="4" spans="1:22" ht="15.75" customHeight="1" x14ac:dyDescent="0.2">
      <c r="A4" s="20">
        <v>43873</v>
      </c>
      <c r="B4" s="22">
        <v>0</v>
      </c>
      <c r="C4" s="22">
        <v>9.3521155630999567E-3</v>
      </c>
      <c r="D4" s="31">
        <v>6.1809157148484672E-5</v>
      </c>
      <c r="E4" s="32">
        <f t="shared" ref="E4:E67" si="1">B4-D4</f>
        <v>-6.1809157148484672E-5</v>
      </c>
      <c r="F4" s="22">
        <f t="shared" si="0"/>
        <v>9.290306405951472E-3</v>
      </c>
      <c r="G4" s="22">
        <v>5.8931433295493279E-3</v>
      </c>
      <c r="H4" s="22">
        <v>-2.3992054433887543E-5</v>
      </c>
      <c r="I4" s="22">
        <v>-2.7349567024791731E-3</v>
      </c>
      <c r="J4" s="22">
        <v>-9.5847168225416928E-3</v>
      </c>
      <c r="K4" s="36"/>
      <c r="L4" s="22"/>
      <c r="M4" s="22"/>
      <c r="N4" s="22"/>
      <c r="O4" s="22"/>
      <c r="P4" s="22"/>
      <c r="Q4" s="22"/>
      <c r="R4" s="22"/>
      <c r="S4" s="22"/>
      <c r="T4" s="22"/>
      <c r="U4" s="22"/>
      <c r="V4" s="34"/>
    </row>
    <row r="5" spans="1:22" ht="15.75" customHeight="1" x14ac:dyDescent="0.2">
      <c r="A5" s="20">
        <v>43874</v>
      </c>
      <c r="B5" s="22">
        <v>-8.6994350854010746E-4</v>
      </c>
      <c r="C5" s="22">
        <v>-4.3445795007539456E-3</v>
      </c>
      <c r="D5" s="31">
        <v>6.1809157148484672E-5</v>
      </c>
      <c r="E5" s="32">
        <f t="shared" si="1"/>
        <v>-9.3175266568859213E-4</v>
      </c>
      <c r="F5" s="22">
        <f t="shared" si="0"/>
        <v>-4.4063886579024302E-3</v>
      </c>
      <c r="G5" s="22">
        <v>-8.4402898684492328E-3</v>
      </c>
      <c r="H5" s="22">
        <v>3.6464712181818026E-3</v>
      </c>
      <c r="I5" s="22">
        <v>-5.0959130717220334E-3</v>
      </c>
      <c r="J5" s="22">
        <v>-6.1891814183264639E-3</v>
      </c>
      <c r="K5" s="36"/>
      <c r="L5" s="22"/>
      <c r="M5" s="22"/>
      <c r="N5" s="22"/>
      <c r="O5" s="22"/>
      <c r="P5" s="22"/>
      <c r="Q5" s="22"/>
      <c r="R5" s="22"/>
      <c r="S5" s="22"/>
      <c r="T5" s="22"/>
      <c r="U5" s="22"/>
      <c r="V5" s="34"/>
    </row>
    <row r="6" spans="1:22" ht="15.75" customHeight="1" x14ac:dyDescent="0.2">
      <c r="A6" s="20">
        <v>43875</v>
      </c>
      <c r="B6" s="22">
        <v>-3.0507759552053548E-3</v>
      </c>
      <c r="C6" s="22">
        <v>-8.5785125265650246E-4</v>
      </c>
      <c r="D6" s="31">
        <v>6.1809157148484672E-5</v>
      </c>
      <c r="E6" s="32">
        <f t="shared" si="1"/>
        <v>-3.1125851123538395E-3</v>
      </c>
      <c r="F6" s="22">
        <f t="shared" si="0"/>
        <v>-9.1966040980498713E-4</v>
      </c>
      <c r="G6" s="22">
        <v>-9.9638833383276218E-4</v>
      </c>
      <c r="H6" s="22">
        <v>-9.9910972865701799E-3</v>
      </c>
      <c r="I6" s="22">
        <v>3.016337044860496E-3</v>
      </c>
      <c r="J6" s="22">
        <v>3.2800856401071789E-3</v>
      </c>
      <c r="K6" s="36"/>
      <c r="L6" s="22"/>
      <c r="M6" s="22"/>
      <c r="N6" s="22"/>
      <c r="O6" s="22"/>
      <c r="P6" s="22"/>
      <c r="Q6" s="22"/>
      <c r="R6" s="22"/>
      <c r="S6" s="22"/>
      <c r="T6" s="22"/>
      <c r="U6" s="22"/>
      <c r="V6" s="34"/>
    </row>
    <row r="7" spans="1:22" ht="15.75" customHeight="1" x14ac:dyDescent="0.2">
      <c r="A7" s="20">
        <v>43879</v>
      </c>
      <c r="B7" s="22">
        <v>-1.3328648436021455E-2</v>
      </c>
      <c r="C7" s="22">
        <v>-5.6588667487943523E-3</v>
      </c>
      <c r="D7" s="31">
        <v>6.1809157148484672E-5</v>
      </c>
      <c r="E7" s="32">
        <f t="shared" si="1"/>
        <v>-1.339045759316994E-2</v>
      </c>
      <c r="F7" s="22">
        <f t="shared" si="0"/>
        <v>-5.720675905942837E-3</v>
      </c>
      <c r="G7" s="22">
        <v>-6.2055961953602157E-3</v>
      </c>
      <c r="H7" s="22">
        <v>-5.0108322815432555E-3</v>
      </c>
      <c r="I7" s="22">
        <v>-2.8757916392579581E-3</v>
      </c>
      <c r="J7" s="22">
        <v>-6.0093450402125791E-3</v>
      </c>
      <c r="K7" s="36"/>
      <c r="L7" s="22"/>
      <c r="M7" s="22"/>
      <c r="N7" s="22"/>
      <c r="O7" s="22"/>
      <c r="P7" s="22"/>
      <c r="Q7" s="22"/>
      <c r="R7" s="22"/>
      <c r="S7" s="22"/>
      <c r="T7" s="22"/>
      <c r="U7" s="22"/>
      <c r="V7" s="34"/>
    </row>
    <row r="8" spans="1:22" ht="15.75" customHeight="1" x14ac:dyDescent="0.2">
      <c r="A8" s="20">
        <v>43880</v>
      </c>
      <c r="B8" s="22">
        <v>1.3546869931704729E-2</v>
      </c>
      <c r="C8" s="22">
        <v>3.9549237265349641E-3</v>
      </c>
      <c r="D8" s="31">
        <v>6.1809157148484672E-5</v>
      </c>
      <c r="E8" s="32">
        <f t="shared" si="1"/>
        <v>1.3485060774556244E-2</v>
      </c>
      <c r="F8" s="22">
        <f t="shared" si="0"/>
        <v>3.8931145693864794E-3</v>
      </c>
      <c r="G8" s="22">
        <v>-2.3926620767316521E-3</v>
      </c>
      <c r="H8" s="22">
        <v>2.4743314768447379E-3</v>
      </c>
      <c r="I8" s="22">
        <v>-4.8057313703994773E-4</v>
      </c>
      <c r="J8" s="22">
        <v>-2.7092827311885068E-3</v>
      </c>
      <c r="K8" s="36"/>
      <c r="L8" s="22"/>
      <c r="M8" s="22"/>
      <c r="N8" s="22"/>
      <c r="O8" s="22"/>
      <c r="P8" s="22"/>
      <c r="Q8" s="22"/>
      <c r="R8" s="22"/>
      <c r="S8" s="22"/>
      <c r="T8" s="22"/>
      <c r="U8" s="22"/>
      <c r="V8" s="34"/>
    </row>
    <row r="9" spans="1:22" ht="15.75" customHeight="1" x14ac:dyDescent="0.2">
      <c r="A9" s="20">
        <v>43881</v>
      </c>
      <c r="B9" s="22">
        <v>0</v>
      </c>
      <c r="C9" s="22">
        <v>-4.3727012077675476E-3</v>
      </c>
      <c r="D9" s="31">
        <v>6.1809157148484672E-5</v>
      </c>
      <c r="E9" s="32">
        <f t="shared" si="1"/>
        <v>-6.1809157148484672E-5</v>
      </c>
      <c r="F9" s="22">
        <f t="shared" si="0"/>
        <v>-4.4345103649160323E-3</v>
      </c>
      <c r="G9" s="22">
        <v>4.2511350089864978E-3</v>
      </c>
      <c r="H9" s="22">
        <v>-1.0648546609960015E-3</v>
      </c>
      <c r="I9" s="22">
        <v>3.0490779417943602E-3</v>
      </c>
      <c r="J9" s="22">
        <v>3.8457600206396924E-3</v>
      </c>
      <c r="K9" s="36"/>
      <c r="L9" s="22"/>
      <c r="M9" s="22"/>
      <c r="N9" s="22"/>
      <c r="O9" s="22"/>
      <c r="P9" s="22"/>
      <c r="Q9" s="22"/>
      <c r="R9" s="22"/>
      <c r="S9" s="22"/>
      <c r="T9" s="22"/>
      <c r="U9" s="22"/>
      <c r="V9" s="34"/>
    </row>
    <row r="10" spans="1:22" ht="15.75" customHeight="1" x14ac:dyDescent="0.2">
      <c r="A10" s="20">
        <v>43882</v>
      </c>
      <c r="B10" s="22">
        <v>-1.2294337073165513E-2</v>
      </c>
      <c r="C10" s="22">
        <v>-7.8186502668187146E-3</v>
      </c>
      <c r="D10" s="31">
        <v>6.1809157148484672E-5</v>
      </c>
      <c r="E10" s="32">
        <f t="shared" si="1"/>
        <v>-1.2356146230313997E-2</v>
      </c>
      <c r="F10" s="22">
        <f t="shared" si="0"/>
        <v>-7.8804594239671993E-3</v>
      </c>
      <c r="G10" s="22">
        <v>-1.2338961587049539E-3</v>
      </c>
      <c r="H10" s="22">
        <v>3.1539676783916629E-3</v>
      </c>
      <c r="I10" s="22">
        <v>-1.5395461997380275E-4</v>
      </c>
      <c r="J10" s="22">
        <v>2.7631828730611072E-3</v>
      </c>
      <c r="K10" s="36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34"/>
    </row>
    <row r="11" spans="1:22" ht="15.75" customHeight="1" x14ac:dyDescent="0.2">
      <c r="A11" s="20">
        <v>43885</v>
      </c>
      <c r="B11" s="22">
        <v>-2.7243540343308975E-2</v>
      </c>
      <c r="C11" s="22">
        <v>-3.6230542333227887E-2</v>
      </c>
      <c r="D11" s="31">
        <v>6.1809157148484672E-5</v>
      </c>
      <c r="E11" s="32">
        <f t="shared" si="1"/>
        <v>-2.730534950045746E-2</v>
      </c>
      <c r="F11" s="22">
        <f t="shared" si="0"/>
        <v>-3.6292351490376372E-2</v>
      </c>
      <c r="G11" s="22">
        <v>2.2931187917907179E-3</v>
      </c>
      <c r="H11" s="22">
        <v>-1.080802808531782E-3</v>
      </c>
      <c r="I11" s="22">
        <v>2.0426474362565984E-3</v>
      </c>
      <c r="J11" s="22">
        <v>5.1996804440194375E-3</v>
      </c>
      <c r="K11" s="36"/>
      <c r="L11" s="22"/>
      <c r="M11" s="22"/>
      <c r="N11" s="22"/>
      <c r="O11" s="22"/>
      <c r="P11" s="22"/>
      <c r="Q11" s="22"/>
      <c r="R11" s="22"/>
      <c r="S11" s="22"/>
      <c r="T11" s="22"/>
      <c r="U11" s="22"/>
      <c r="V11" s="34"/>
    </row>
    <row r="12" spans="1:22" ht="15.75" customHeight="1" x14ac:dyDescent="0.2">
      <c r="A12" s="20">
        <v>43886</v>
      </c>
      <c r="B12" s="22">
        <v>-4.5670036833188321E-2</v>
      </c>
      <c r="C12" s="22">
        <v>-3.1957860910830978E-2</v>
      </c>
      <c r="D12" s="31">
        <v>6.1809157148484672E-5</v>
      </c>
      <c r="E12" s="32">
        <f t="shared" si="1"/>
        <v>-4.5731845990336806E-2</v>
      </c>
      <c r="F12" s="22">
        <f t="shared" si="0"/>
        <v>-3.2019670067979462E-2</v>
      </c>
      <c r="G12" s="22">
        <v>-6.6351618819417068E-3</v>
      </c>
      <c r="H12" s="22">
        <v>-6.0013804560212804E-3</v>
      </c>
      <c r="I12" s="22">
        <v>2.1410418138487E-3</v>
      </c>
      <c r="J12" s="22">
        <v>-4.9151019820422442E-4</v>
      </c>
      <c r="K12" s="36"/>
      <c r="L12" s="22"/>
      <c r="M12" s="22"/>
      <c r="N12" s="22"/>
      <c r="O12" s="22"/>
      <c r="P12" s="22"/>
      <c r="Q12" s="22"/>
      <c r="R12" s="22"/>
      <c r="S12" s="22"/>
      <c r="T12" s="22"/>
      <c r="U12" s="22"/>
      <c r="V12" s="34"/>
    </row>
    <row r="13" spans="1:22" ht="15.75" customHeight="1" x14ac:dyDescent="0.2">
      <c r="A13" s="20">
        <v>43887</v>
      </c>
      <c r="B13" s="22">
        <v>3.0051426332771644E-3</v>
      </c>
      <c r="C13" s="22">
        <v>-4.5807779917085697E-3</v>
      </c>
      <c r="D13" s="31">
        <v>6.1809157148484672E-5</v>
      </c>
      <c r="E13" s="32">
        <f t="shared" si="1"/>
        <v>2.9433334761286797E-3</v>
      </c>
      <c r="F13" s="22">
        <f t="shared" si="0"/>
        <v>-4.6425871488570544E-3</v>
      </c>
      <c r="G13" s="22">
        <v>6.6609682831155793E-5</v>
      </c>
      <c r="H13" s="22">
        <v>-1.8730229689927942E-2</v>
      </c>
      <c r="I13" s="22">
        <v>1.4302020872146095E-2</v>
      </c>
      <c r="J13" s="22">
        <v>4.8811162827842513E-3</v>
      </c>
      <c r="K13" s="36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34"/>
    </row>
    <row r="14" spans="1:22" ht="15.75" customHeight="1" x14ac:dyDescent="0.2">
      <c r="A14" s="20">
        <v>43888</v>
      </c>
      <c r="B14" s="22">
        <v>-4.2504684454486547E-2</v>
      </c>
      <c r="C14" s="22">
        <v>-4.5184258361153869E-2</v>
      </c>
      <c r="D14" s="31">
        <v>6.1809157148484672E-5</v>
      </c>
      <c r="E14" s="32">
        <f t="shared" si="1"/>
        <v>-4.2566493611635031E-2</v>
      </c>
      <c r="F14" s="22">
        <f t="shared" si="0"/>
        <v>-4.5246067518302353E-2</v>
      </c>
      <c r="G14" s="22">
        <v>1.7598694464852533E-3</v>
      </c>
      <c r="H14" s="22">
        <v>-1.0083140165128582E-2</v>
      </c>
      <c r="I14" s="22">
        <v>-9.0681822357258773E-4</v>
      </c>
      <c r="J14" s="22">
        <v>-1.4320653646854545E-2</v>
      </c>
      <c r="K14" s="36"/>
      <c r="L14" s="22"/>
      <c r="M14" s="22"/>
      <c r="N14" s="22"/>
      <c r="O14" s="22"/>
      <c r="P14" s="22"/>
      <c r="Q14" s="22"/>
      <c r="R14" s="22"/>
      <c r="S14" s="22"/>
      <c r="T14" s="22"/>
      <c r="U14" s="22"/>
      <c r="V14" s="34"/>
    </row>
    <row r="15" spans="1:22" ht="15.75" customHeight="1" x14ac:dyDescent="0.2">
      <c r="A15" s="20">
        <v>43889</v>
      </c>
      <c r="B15" s="22">
        <v>-4.4305713479355371E-2</v>
      </c>
      <c r="C15" s="22">
        <v>-1.3963021915283608E-2</v>
      </c>
      <c r="D15" s="31">
        <v>6.1809157148484672E-5</v>
      </c>
      <c r="E15" s="32">
        <f t="shared" si="1"/>
        <v>-4.4367522636503856E-2</v>
      </c>
      <c r="F15" s="22">
        <f t="shared" si="0"/>
        <v>-1.4024831072432093E-2</v>
      </c>
      <c r="G15" s="22">
        <v>1.8734426039859391E-3</v>
      </c>
      <c r="H15" s="22">
        <v>-9.8135699415234368E-3</v>
      </c>
      <c r="I15" s="22">
        <v>7.4524210878724739E-3</v>
      </c>
      <c r="J15" s="22">
        <v>9.8077060459700362E-3</v>
      </c>
      <c r="K15" s="36"/>
      <c r="L15" s="22"/>
      <c r="M15" s="22"/>
      <c r="N15" s="22"/>
      <c r="O15" s="22"/>
      <c r="P15" s="22"/>
      <c r="Q15" s="22"/>
      <c r="R15" s="22"/>
      <c r="S15" s="22"/>
      <c r="T15" s="22"/>
      <c r="U15" s="22"/>
      <c r="V15" s="34"/>
    </row>
    <row r="16" spans="1:22" ht="15.75" customHeight="1" x14ac:dyDescent="0.2">
      <c r="A16" s="20">
        <v>43892</v>
      </c>
      <c r="B16" s="22">
        <v>4.5540840648602629E-2</v>
      </c>
      <c r="C16" s="22">
        <v>4.9670292164748414E-2</v>
      </c>
      <c r="D16" s="31">
        <v>6.1809157148484672E-5</v>
      </c>
      <c r="E16" s="32">
        <f t="shared" si="1"/>
        <v>4.5479031491454144E-2</v>
      </c>
      <c r="F16" s="22">
        <f t="shared" si="0"/>
        <v>4.9608483007599929E-2</v>
      </c>
      <c r="G16" s="22">
        <v>-1.6021802376866987E-2</v>
      </c>
      <c r="H16" s="22">
        <v>-1.0964510585169389E-2</v>
      </c>
      <c r="I16" s="22">
        <v>6.6374022379120309E-3</v>
      </c>
      <c r="J16" s="22">
        <v>3.1328458841246506E-3</v>
      </c>
      <c r="K16" s="36"/>
      <c r="L16" s="22"/>
      <c r="M16" s="22"/>
      <c r="N16" s="22"/>
      <c r="O16" s="22"/>
      <c r="P16" s="22"/>
      <c r="Q16" s="22"/>
      <c r="R16" s="22"/>
      <c r="S16" s="22"/>
      <c r="T16" s="22"/>
      <c r="U16" s="22"/>
      <c r="V16" s="34"/>
    </row>
    <row r="17" spans="1:22" ht="15.75" customHeight="1" x14ac:dyDescent="0.2">
      <c r="A17" s="20">
        <v>43893</v>
      </c>
      <c r="B17" s="22">
        <v>-3.8246862286049108E-2</v>
      </c>
      <c r="C17" s="22">
        <v>-2.9872958593398762E-2</v>
      </c>
      <c r="D17" s="31">
        <v>6.1809157148484672E-5</v>
      </c>
      <c r="E17" s="32">
        <f t="shared" si="1"/>
        <v>-3.8308671443197592E-2</v>
      </c>
      <c r="F17" s="22">
        <f t="shared" si="0"/>
        <v>-2.9934767750547247E-2</v>
      </c>
      <c r="G17" s="22">
        <v>-3.0387225313101619E-3</v>
      </c>
      <c r="H17" s="22">
        <v>2.1337217331043289E-3</v>
      </c>
      <c r="I17" s="22">
        <v>-4.4488430897683603E-3</v>
      </c>
      <c r="J17" s="22">
        <v>6.9543407869234117E-3</v>
      </c>
      <c r="K17" s="36"/>
      <c r="L17" s="22"/>
      <c r="M17" s="22"/>
      <c r="N17" s="22"/>
      <c r="O17" s="22"/>
      <c r="P17" s="22"/>
      <c r="Q17" s="22"/>
      <c r="R17" s="22"/>
      <c r="S17" s="22"/>
      <c r="T17" s="22"/>
      <c r="U17" s="22"/>
      <c r="V17" s="34"/>
    </row>
    <row r="18" spans="1:22" ht="15.75" customHeight="1" x14ac:dyDescent="0.2">
      <c r="A18" s="20">
        <v>43894</v>
      </c>
      <c r="B18" s="22">
        <v>2.4408964878924928E-2</v>
      </c>
      <c r="C18" s="22">
        <v>4.4281457972907015E-2</v>
      </c>
      <c r="D18" s="31">
        <v>4.819182322912674E-5</v>
      </c>
      <c r="E18" s="32">
        <f t="shared" si="1"/>
        <v>2.4360773055695801E-2</v>
      </c>
      <c r="F18" s="22">
        <f t="shared" si="0"/>
        <v>4.4233266149677888E-2</v>
      </c>
      <c r="G18" s="22">
        <v>-4.3242379718936757E-3</v>
      </c>
      <c r="H18" s="22">
        <v>-8.3846745591524621E-3</v>
      </c>
      <c r="I18" s="22">
        <v>1.0655157912999695E-2</v>
      </c>
      <c r="J18" s="22">
        <v>-8.4944090581032111E-3</v>
      </c>
      <c r="K18" s="36"/>
      <c r="L18" s="22"/>
      <c r="M18" s="22"/>
      <c r="N18" s="22"/>
      <c r="O18" s="22"/>
      <c r="P18" s="22"/>
      <c r="Q18" s="22"/>
      <c r="R18" s="22"/>
      <c r="S18" s="22"/>
      <c r="T18" s="22"/>
      <c r="U18" s="22"/>
      <c r="V18" s="34"/>
    </row>
    <row r="19" spans="1:22" ht="15.75" customHeight="1" x14ac:dyDescent="0.2">
      <c r="A19" s="20">
        <v>43895</v>
      </c>
      <c r="B19" s="22">
        <v>-5.0305705012749419E-2</v>
      </c>
      <c r="C19" s="22">
        <v>-3.6446093823130125E-2</v>
      </c>
      <c r="D19" s="31">
        <v>4.819182322912674E-5</v>
      </c>
      <c r="E19" s="32">
        <f t="shared" si="1"/>
        <v>-5.0353896835978545E-2</v>
      </c>
      <c r="F19" s="22">
        <f t="shared" si="0"/>
        <v>-3.6494285646359252E-2</v>
      </c>
      <c r="G19" s="22">
        <v>-7.2120465369515455E-3</v>
      </c>
      <c r="H19" s="22">
        <v>-5.9822469550514581E-3</v>
      </c>
      <c r="I19" s="22">
        <v>1.8861463621126541E-3</v>
      </c>
      <c r="J19" s="22">
        <v>-4.987516677900164E-5</v>
      </c>
      <c r="K19" s="36"/>
      <c r="L19" s="22"/>
      <c r="M19" s="22"/>
      <c r="N19" s="22"/>
      <c r="O19" s="22"/>
      <c r="P19" s="22"/>
      <c r="Q19" s="22"/>
      <c r="R19" s="22"/>
      <c r="S19" s="22"/>
      <c r="T19" s="22"/>
      <c r="U19" s="22"/>
      <c r="V19" s="34"/>
    </row>
    <row r="20" spans="1:22" ht="15.75" customHeight="1" x14ac:dyDescent="0.2">
      <c r="A20" s="20">
        <v>43896</v>
      </c>
      <c r="B20" s="22">
        <v>-5.3063562215700445E-2</v>
      </c>
      <c r="C20" s="22">
        <v>-9.8681100851074569E-3</v>
      </c>
      <c r="D20" s="31">
        <v>4.819182322912674E-5</v>
      </c>
      <c r="E20" s="32">
        <f t="shared" si="1"/>
        <v>-5.3111754038929572E-2</v>
      </c>
      <c r="F20" s="22">
        <f t="shared" si="0"/>
        <v>-9.9163019083365837E-3</v>
      </c>
      <c r="G20" s="22">
        <v>-6.7037067833487665E-4</v>
      </c>
      <c r="H20" s="22">
        <v>-6.1089995720215173E-3</v>
      </c>
      <c r="I20" s="22">
        <v>7.5862101838888481E-3</v>
      </c>
      <c r="J20" s="22">
        <v>-3.6284503755676829E-3</v>
      </c>
      <c r="K20" s="36"/>
      <c r="L20" s="22"/>
      <c r="M20" s="22"/>
      <c r="N20" s="22"/>
      <c r="O20" s="22"/>
      <c r="P20" s="22"/>
      <c r="Q20" s="22"/>
      <c r="R20" s="22"/>
      <c r="S20" s="22"/>
      <c r="T20" s="22"/>
      <c r="U20" s="22"/>
      <c r="V20" s="34"/>
    </row>
    <row r="21" spans="1:22" ht="15.75" customHeight="1" x14ac:dyDescent="0.2">
      <c r="A21" s="20">
        <v>43899</v>
      </c>
      <c r="B21" s="22">
        <v>-0.14555217457202649</v>
      </c>
      <c r="C21" s="22">
        <v>-8.1055214001164611E-2</v>
      </c>
      <c r="D21" s="31">
        <v>4.819182322912674E-5</v>
      </c>
      <c r="E21" s="32">
        <f t="shared" si="1"/>
        <v>-0.14560036639525561</v>
      </c>
      <c r="F21" s="22">
        <f t="shared" si="0"/>
        <v>-8.1103405824393737E-2</v>
      </c>
      <c r="G21" s="22">
        <v>-1.815755063002748E-2</v>
      </c>
      <c r="H21" s="22">
        <v>-5.9416267338472287E-2</v>
      </c>
      <c r="I21" s="22">
        <v>2.0589384539611219E-2</v>
      </c>
      <c r="J21" s="22">
        <v>-3.1147970578173798E-2</v>
      </c>
      <c r="K21" s="36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34"/>
    </row>
    <row r="22" spans="1:22" ht="15.75" customHeight="1" x14ac:dyDescent="0.2">
      <c r="A22" s="20">
        <v>43900</v>
      </c>
      <c r="B22" s="22">
        <v>7.4826280644599688E-2</v>
      </c>
      <c r="C22" s="22">
        <v>4.7774977451961485E-2</v>
      </c>
      <c r="D22" s="31">
        <v>4.819182322912674E-5</v>
      </c>
      <c r="E22" s="32">
        <f t="shared" si="1"/>
        <v>7.4778088821370561E-2</v>
      </c>
      <c r="F22" s="22">
        <f t="shared" si="0"/>
        <v>4.7726785628732359E-2</v>
      </c>
      <c r="G22" s="22">
        <v>-3.0872992033792505E-3</v>
      </c>
      <c r="H22" s="22">
        <v>-4.0947932990915495E-3</v>
      </c>
      <c r="I22" s="22">
        <v>-5.1138577604209062E-3</v>
      </c>
      <c r="J22" s="22">
        <v>-7.824523720419127E-3</v>
      </c>
      <c r="K22" s="36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34"/>
    </row>
    <row r="23" spans="1:22" ht="15.75" customHeight="1" x14ac:dyDescent="0.2">
      <c r="A23" s="20">
        <v>43901</v>
      </c>
      <c r="B23" s="22">
        <v>-4.8214361753022864E-2</v>
      </c>
      <c r="C23" s="22">
        <v>-6.0339419690797341E-2</v>
      </c>
      <c r="D23" s="31">
        <v>4.819182322912674E-5</v>
      </c>
      <c r="E23" s="32">
        <f t="shared" si="1"/>
        <v>-4.826255357625199E-2</v>
      </c>
      <c r="F23" s="22">
        <f t="shared" si="0"/>
        <v>-6.0387611514026468E-2</v>
      </c>
      <c r="G23" s="22">
        <v>-2.3569074588015604E-2</v>
      </c>
      <c r="H23" s="22">
        <v>-1.8498054118278845E-2</v>
      </c>
      <c r="I23" s="22">
        <v>7.3241991419373959E-3</v>
      </c>
      <c r="J23" s="22">
        <v>-9.1474364226381971E-3</v>
      </c>
      <c r="K23" s="36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34"/>
    </row>
    <row r="24" spans="1:22" ht="15.75" customHeight="1" x14ac:dyDescent="0.2">
      <c r="A24" s="20">
        <v>43902</v>
      </c>
      <c r="B24" s="22">
        <v>-8.6026603029278656E-2</v>
      </c>
      <c r="C24" s="22">
        <v>-0.10523211494326648</v>
      </c>
      <c r="D24" s="31">
        <v>4.819182322912674E-5</v>
      </c>
      <c r="E24" s="32">
        <f t="shared" si="1"/>
        <v>-8.6074794852507783E-2</v>
      </c>
      <c r="F24" s="22">
        <f t="shared" si="0"/>
        <v>-0.10528030676649561</v>
      </c>
      <c r="G24" s="22">
        <v>-2.4544931458912279E-2</v>
      </c>
      <c r="H24" s="22">
        <v>-2.2811809161732546E-2</v>
      </c>
      <c r="I24" s="22">
        <v>1.2337751986505927E-2</v>
      </c>
      <c r="J24" s="22">
        <v>1.3982875378684381E-2</v>
      </c>
      <c r="K24" s="36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34"/>
    </row>
    <row r="25" spans="1:22" ht="15.75" customHeight="1" x14ac:dyDescent="0.2">
      <c r="A25" s="20">
        <v>43903</v>
      </c>
      <c r="B25" s="22">
        <v>0.16562030492234026</v>
      </c>
      <c r="C25" s="22">
        <v>8.9501832380175089E-2</v>
      </c>
      <c r="D25" s="31">
        <v>4.819182322912674E-5</v>
      </c>
      <c r="E25" s="32">
        <f t="shared" si="1"/>
        <v>0.16557211309911113</v>
      </c>
      <c r="F25" s="22">
        <f t="shared" si="0"/>
        <v>8.9453640556945963E-2</v>
      </c>
      <c r="G25" s="22">
        <v>-5.8376504624374674E-3</v>
      </c>
      <c r="H25" s="22">
        <v>4.9709180661780858E-2</v>
      </c>
      <c r="I25" s="22">
        <v>-2.5111392407876493E-2</v>
      </c>
      <c r="J25" s="22">
        <v>1.9570284361637144E-2</v>
      </c>
      <c r="K25" s="36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34"/>
    </row>
    <row r="26" spans="1:22" ht="15.75" customHeight="1" x14ac:dyDescent="0.2">
      <c r="A26" s="20">
        <v>43906</v>
      </c>
      <c r="B26" s="22">
        <v>-0.16210576131263896</v>
      </c>
      <c r="C26" s="22">
        <v>-0.13841813289127217</v>
      </c>
      <c r="D26" s="31">
        <v>6.9358023819798831E-6</v>
      </c>
      <c r="E26" s="32">
        <f t="shared" si="1"/>
        <v>-0.16211269711502094</v>
      </c>
      <c r="F26" s="22">
        <f t="shared" si="0"/>
        <v>-0.13842506869365415</v>
      </c>
      <c r="G26" s="22">
        <v>-8.5216377804738419E-4</v>
      </c>
      <c r="H26" s="22">
        <v>-3.9980743602274812E-2</v>
      </c>
      <c r="I26" s="22">
        <v>3.8140596092132217E-2</v>
      </c>
      <c r="J26" s="22">
        <v>2.8555885825623212E-2</v>
      </c>
      <c r="K26" s="36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34"/>
    </row>
    <row r="27" spans="1:22" ht="15.75" customHeight="1" x14ac:dyDescent="0.2">
      <c r="A27" s="20">
        <v>43907</v>
      </c>
      <c r="B27" s="22">
        <v>5.9318947276786181E-2</v>
      </c>
      <c r="C27" s="22">
        <v>5.0648710577255597E-2</v>
      </c>
      <c r="D27" s="31">
        <v>6.9358023819798831E-6</v>
      </c>
      <c r="E27" s="32">
        <f t="shared" si="1"/>
        <v>5.9312011474404201E-2</v>
      </c>
      <c r="F27" s="22">
        <f t="shared" si="0"/>
        <v>5.0641774774873617E-2</v>
      </c>
      <c r="G27" s="22">
        <v>6.2119455806955671E-3</v>
      </c>
      <c r="H27" s="22">
        <v>2.1701229016881977E-2</v>
      </c>
      <c r="I27" s="22">
        <v>-6.7768110452097532E-3</v>
      </c>
      <c r="J27" s="22">
        <v>1.8058412605294907E-2</v>
      </c>
      <c r="K27" s="36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34"/>
    </row>
    <row r="28" spans="1:22" ht="15.75" customHeight="1" x14ac:dyDescent="0.2">
      <c r="A28" s="20">
        <v>43908</v>
      </c>
      <c r="B28" s="22">
        <v>-0.1112319089704993</v>
      </c>
      <c r="C28" s="22">
        <v>-6.509737769858967E-2</v>
      </c>
      <c r="D28" s="31">
        <v>6.9358023819798831E-6</v>
      </c>
      <c r="E28" s="32">
        <f t="shared" si="1"/>
        <v>-0.11123884477288128</v>
      </c>
      <c r="F28" s="22">
        <f t="shared" si="0"/>
        <v>-6.510431350097165E-2</v>
      </c>
      <c r="G28" s="22">
        <v>1.5455624777979999E-2</v>
      </c>
      <c r="H28" s="22">
        <v>-6.1793791056776688E-2</v>
      </c>
      <c r="I28" s="22">
        <v>5.0502479380338444E-2</v>
      </c>
      <c r="J28" s="22">
        <v>4.9809896440576665E-3</v>
      </c>
      <c r="K28" s="36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34"/>
    </row>
    <row r="29" spans="1:22" ht="15.75" customHeight="1" x14ac:dyDescent="0.2">
      <c r="A29" s="20">
        <v>43909</v>
      </c>
      <c r="B29" s="22">
        <v>1.6668037639430099E-2</v>
      </c>
      <c r="C29" s="22">
        <v>9.4168395607422874E-3</v>
      </c>
      <c r="D29" s="31">
        <v>6.9358023819798831E-6</v>
      </c>
      <c r="E29" s="32">
        <f t="shared" si="1"/>
        <v>1.6661101837048119E-2</v>
      </c>
      <c r="F29" s="22">
        <f t="shared" si="0"/>
        <v>9.4099037583603076E-3</v>
      </c>
      <c r="G29" s="22">
        <v>1.8275655693600585E-2</v>
      </c>
      <c r="H29" s="22">
        <v>2.6848031040090699E-2</v>
      </c>
      <c r="I29" s="22">
        <v>-2.7365463377012324E-2</v>
      </c>
      <c r="J29" s="22">
        <v>-2.1548356766778441E-2</v>
      </c>
      <c r="K29" s="36"/>
      <c r="L29" s="22"/>
      <c r="M29" s="22"/>
      <c r="N29" s="22"/>
      <c r="O29" s="22"/>
      <c r="P29" s="22"/>
      <c r="Q29" s="22"/>
      <c r="R29" s="22"/>
      <c r="S29" s="22"/>
      <c r="T29" s="22"/>
      <c r="U29" s="22"/>
      <c r="V29" s="34"/>
    </row>
    <row r="30" spans="1:22" ht="15.75" customHeight="1" x14ac:dyDescent="0.2">
      <c r="A30" s="20">
        <v>43910</v>
      </c>
      <c r="B30" s="22">
        <v>-2.132782264082364E-2</v>
      </c>
      <c r="C30" s="22">
        <v>-4.6528146886570504E-2</v>
      </c>
      <c r="D30" s="31">
        <v>6.9358023819798831E-6</v>
      </c>
      <c r="E30" s="32">
        <f t="shared" si="1"/>
        <v>-2.133475844320562E-2</v>
      </c>
      <c r="F30" s="22">
        <f t="shared" si="0"/>
        <v>-4.6535082688952484E-2</v>
      </c>
      <c r="G30" s="22">
        <v>-1.1109472839545438E-3</v>
      </c>
      <c r="H30" s="22">
        <v>2.9575323137807984E-2</v>
      </c>
      <c r="I30" s="22">
        <v>-1.9733534793029063E-2</v>
      </c>
      <c r="J30" s="22">
        <v>1.7042634568257796E-2</v>
      </c>
      <c r="K30" s="36"/>
      <c r="L30" s="22"/>
      <c r="M30" s="22"/>
      <c r="N30" s="22"/>
      <c r="O30" s="22"/>
      <c r="P30" s="22"/>
      <c r="Q30" s="22"/>
      <c r="R30" s="22"/>
      <c r="S30" s="22"/>
      <c r="T30" s="22"/>
      <c r="U30" s="22"/>
      <c r="V30" s="34"/>
    </row>
    <row r="31" spans="1:22" ht="15.75" customHeight="1" x14ac:dyDescent="0.2">
      <c r="A31" s="20">
        <v>43913</v>
      </c>
      <c r="B31" s="22">
        <v>-5.5019104639925862E-2</v>
      </c>
      <c r="C31" s="22">
        <v>-3.0826535972919171E-2</v>
      </c>
      <c r="D31" s="31">
        <v>6.9358023819798831E-6</v>
      </c>
      <c r="E31" s="32">
        <f t="shared" si="1"/>
        <v>-5.5026040442307841E-2</v>
      </c>
      <c r="F31" s="22">
        <f t="shared" si="0"/>
        <v>-3.0833471775301151E-2</v>
      </c>
      <c r="G31" s="22">
        <v>-3.0726185922065109E-3</v>
      </c>
      <c r="H31" s="22">
        <v>1.8472863242269065E-2</v>
      </c>
      <c r="I31" s="22">
        <v>-9.4747251248974394E-3</v>
      </c>
      <c r="J31" s="22">
        <v>-2.6356611043254981E-2</v>
      </c>
      <c r="K31" s="36"/>
      <c r="L31" s="22"/>
      <c r="M31" s="22"/>
      <c r="N31" s="22"/>
      <c r="O31" s="22"/>
      <c r="P31" s="22"/>
      <c r="Q31" s="22"/>
      <c r="R31" s="22"/>
      <c r="S31" s="22"/>
      <c r="T31" s="22"/>
      <c r="U31" s="22"/>
      <c r="V31" s="34"/>
    </row>
    <row r="32" spans="1:22" ht="15.75" customHeight="1" x14ac:dyDescent="0.2">
      <c r="A32" s="20">
        <v>43914</v>
      </c>
      <c r="B32" s="22">
        <v>0.11238375137075993</v>
      </c>
      <c r="C32" s="22">
        <v>0.10764325460977037</v>
      </c>
      <c r="D32" s="31">
        <v>6.9358023819798831E-6</v>
      </c>
      <c r="E32" s="32">
        <f t="shared" si="1"/>
        <v>0.11237681556837795</v>
      </c>
      <c r="F32" s="22">
        <f t="shared" si="0"/>
        <v>0.10763631880738839</v>
      </c>
      <c r="G32" s="22">
        <v>2.189257024977553E-2</v>
      </c>
      <c r="H32" s="22">
        <v>2.6888223341446083E-3</v>
      </c>
      <c r="I32" s="22">
        <v>-1.4586550974391821E-2</v>
      </c>
      <c r="J32" s="22">
        <v>-1.9445407649551785E-2</v>
      </c>
      <c r="K32" s="36"/>
      <c r="L32" s="22"/>
      <c r="M32" s="22"/>
      <c r="N32" s="22"/>
      <c r="O32" s="22"/>
      <c r="P32" s="22"/>
      <c r="Q32" s="22"/>
      <c r="R32" s="22"/>
      <c r="S32" s="22"/>
      <c r="T32" s="22"/>
      <c r="U32" s="22"/>
      <c r="V32" s="34"/>
    </row>
    <row r="33" spans="1:22" ht="15.75" customHeight="1" x14ac:dyDescent="0.2">
      <c r="A33" s="20">
        <v>43915</v>
      </c>
      <c r="B33" s="22">
        <v>3.663820093392052E-2</v>
      </c>
      <c r="C33" s="22">
        <v>2.3656254525726856E-2</v>
      </c>
      <c r="D33" s="31">
        <v>6.9358023819798831E-6</v>
      </c>
      <c r="E33" s="32">
        <f t="shared" si="1"/>
        <v>3.663126513153854E-2</v>
      </c>
      <c r="F33" s="22">
        <f t="shared" si="0"/>
        <v>2.3649318723344876E-2</v>
      </c>
      <c r="G33" s="22">
        <v>5.4010993166439076E-3</v>
      </c>
      <c r="H33" s="22">
        <v>-6.2878582467895553E-3</v>
      </c>
      <c r="I33" s="22">
        <v>1.2691198580270563E-2</v>
      </c>
      <c r="J33" s="22">
        <v>1.780470293945938E-3</v>
      </c>
      <c r="K33" s="36"/>
      <c r="L33" s="22"/>
      <c r="M33" s="22"/>
      <c r="N33" s="22"/>
      <c r="O33" s="22"/>
      <c r="P33" s="22"/>
      <c r="Q33" s="22"/>
      <c r="R33" s="22"/>
      <c r="S33" s="22"/>
      <c r="T33" s="22"/>
      <c r="U33" s="22"/>
      <c r="V33" s="34"/>
    </row>
    <row r="34" spans="1:22" ht="15.75" customHeight="1" x14ac:dyDescent="0.2">
      <c r="A34" s="20">
        <v>43916</v>
      </c>
      <c r="B34" s="22">
        <v>6.7341739868724368E-2</v>
      </c>
      <c r="C34" s="22">
        <v>6.18041671798207E-2</v>
      </c>
      <c r="D34" s="31">
        <v>6.9358023819798831E-6</v>
      </c>
      <c r="E34" s="32">
        <f t="shared" si="1"/>
        <v>6.7334804066342388E-2</v>
      </c>
      <c r="F34" s="22">
        <f t="shared" si="0"/>
        <v>6.179723137743872E-2</v>
      </c>
      <c r="G34" s="22">
        <v>-9.8104413496954909E-3</v>
      </c>
      <c r="H34" s="22">
        <v>1.1959184832521175E-2</v>
      </c>
      <c r="I34" s="22">
        <v>-7.9429974992562824E-3</v>
      </c>
      <c r="J34" s="22">
        <v>-6.9966657533446774E-3</v>
      </c>
      <c r="K34" s="36"/>
      <c r="L34" s="22"/>
      <c r="M34" s="22"/>
      <c r="N34" s="22"/>
      <c r="O34" s="22"/>
      <c r="P34" s="22"/>
      <c r="Q34" s="22"/>
      <c r="R34" s="22"/>
      <c r="S34" s="22"/>
      <c r="T34" s="22"/>
      <c r="U34" s="22"/>
      <c r="V34" s="34"/>
    </row>
    <row r="35" spans="1:22" ht="15.75" customHeight="1" x14ac:dyDescent="0.2">
      <c r="A35" s="20">
        <v>43917</v>
      </c>
      <c r="B35" s="22">
        <v>-7.3904160882253198E-2</v>
      </c>
      <c r="C35" s="22">
        <v>-4.1436647532064323E-2</v>
      </c>
      <c r="D35" s="31">
        <v>6.9358023819798831E-6</v>
      </c>
      <c r="E35" s="32">
        <f t="shared" si="1"/>
        <v>-7.3911096684635177E-2</v>
      </c>
      <c r="F35" s="22">
        <f t="shared" si="0"/>
        <v>-4.1443583334446303E-2</v>
      </c>
      <c r="G35" s="22">
        <v>9.6274281839175708E-3</v>
      </c>
      <c r="H35" s="22">
        <v>-2.9714720755136668E-2</v>
      </c>
      <c r="I35" s="22">
        <v>1.9788820186371129E-2</v>
      </c>
      <c r="J35" s="22">
        <v>7.7590012420313895E-3</v>
      </c>
      <c r="K35" s="36"/>
      <c r="L35" s="22"/>
      <c r="M35" s="22"/>
      <c r="N35" s="22"/>
      <c r="O35" s="22"/>
      <c r="P35" s="22"/>
      <c r="Q35" s="22"/>
      <c r="R35" s="22"/>
      <c r="S35" s="22"/>
      <c r="T35" s="22"/>
      <c r="U35" s="22"/>
      <c r="V35" s="34"/>
    </row>
    <row r="36" spans="1:22" ht="15.75" customHeight="1" x14ac:dyDescent="0.2">
      <c r="A36" s="20">
        <v>43920</v>
      </c>
      <c r="B36" s="22">
        <v>2.5674377786605841E-2</v>
      </c>
      <c r="C36" s="22">
        <v>3.142356243372308E-2</v>
      </c>
      <c r="D36" s="31">
        <v>6.9358023819798831E-6</v>
      </c>
      <c r="E36" s="32">
        <f t="shared" si="1"/>
        <v>2.5667441984223861E-2</v>
      </c>
      <c r="F36" s="22">
        <f t="shared" si="0"/>
        <v>3.1416626631341101E-2</v>
      </c>
      <c r="G36" s="22">
        <v>-1.9993810787119492E-2</v>
      </c>
      <c r="H36" s="22">
        <v>-1.3913341789615535E-2</v>
      </c>
      <c r="I36" s="22">
        <v>1.2686590013863547E-2</v>
      </c>
      <c r="J36" s="22">
        <v>7.0434405211899087E-3</v>
      </c>
      <c r="K36" s="36"/>
      <c r="L36" s="22"/>
      <c r="M36" s="22"/>
      <c r="N36" s="22"/>
      <c r="O36" s="22"/>
      <c r="P36" s="22"/>
      <c r="Q36" s="22"/>
      <c r="R36" s="22"/>
      <c r="S36" s="22"/>
      <c r="T36" s="22"/>
      <c r="U36" s="22"/>
      <c r="V36" s="34"/>
    </row>
    <row r="37" spans="1:22" ht="15.75" customHeight="1" x14ac:dyDescent="0.2">
      <c r="A37" s="20">
        <v>43921</v>
      </c>
      <c r="B37" s="22">
        <v>-3.7818488174255871E-2</v>
      </c>
      <c r="C37" s="22">
        <v>-1.8548315177016054E-2</v>
      </c>
      <c r="D37" s="31">
        <v>6.9358023819798831E-6</v>
      </c>
      <c r="E37" s="32">
        <f t="shared" si="1"/>
        <v>-3.7825423976637851E-2</v>
      </c>
      <c r="F37" s="22">
        <f t="shared" si="0"/>
        <v>-1.8555250979398034E-2</v>
      </c>
      <c r="G37" s="22">
        <v>3.2829454522982585E-3</v>
      </c>
      <c r="H37" s="22">
        <v>2.7125088701218311E-3</v>
      </c>
      <c r="I37" s="22">
        <v>1.0484499094665275E-2</v>
      </c>
      <c r="J37" s="22">
        <v>2.046531365138007E-2</v>
      </c>
      <c r="K37" s="36"/>
      <c r="L37" s="22"/>
      <c r="M37" s="22"/>
      <c r="N37" s="22"/>
      <c r="O37" s="22"/>
      <c r="P37" s="22"/>
      <c r="Q37" s="22"/>
      <c r="R37" s="22"/>
      <c r="S37" s="22"/>
      <c r="T37" s="22"/>
      <c r="U37" s="22"/>
      <c r="V37" s="34"/>
    </row>
    <row r="38" spans="1:22" ht="15.75" customHeight="1" x14ac:dyDescent="0.2">
      <c r="A38" s="20">
        <v>43922</v>
      </c>
      <c r="B38" s="22">
        <v>-6.5049592509811599E-2</v>
      </c>
      <c r="C38" s="22">
        <v>-4.5441078470197842E-2</v>
      </c>
      <c r="D38" s="31">
        <v>6.9358023819798831E-6</v>
      </c>
      <c r="E38" s="32">
        <f t="shared" si="1"/>
        <v>-6.5056528312193579E-2</v>
      </c>
      <c r="F38" s="22">
        <f t="shared" si="0"/>
        <v>-4.5448014272579822E-2</v>
      </c>
      <c r="G38" s="22">
        <v>-1.6046431722923846E-2</v>
      </c>
      <c r="H38" s="22">
        <v>-1.4346929470551745E-2</v>
      </c>
      <c r="I38" s="22">
        <v>3.9011711963850837E-3</v>
      </c>
      <c r="J38" s="22">
        <v>3.8072809891099152E-3</v>
      </c>
      <c r="K38" s="36"/>
      <c r="L38" s="22"/>
      <c r="M38" s="22"/>
      <c r="N38" s="22"/>
      <c r="O38" s="22"/>
      <c r="P38" s="22"/>
      <c r="Q38" s="22"/>
      <c r="R38" s="22"/>
      <c r="S38" s="22"/>
      <c r="T38" s="22"/>
      <c r="U38" s="22"/>
      <c r="V38" s="34"/>
    </row>
    <row r="39" spans="1:22" ht="15.75" customHeight="1" x14ac:dyDescent="0.2">
      <c r="A39" s="20">
        <v>43923</v>
      </c>
      <c r="B39" s="22">
        <v>3.6659716937165875E-2</v>
      </c>
      <c r="C39" s="22">
        <v>2.2189949106104723E-2</v>
      </c>
      <c r="D39" s="31">
        <v>6.9358023819798831E-6</v>
      </c>
      <c r="E39" s="32">
        <f t="shared" si="1"/>
        <v>3.6652781134783895E-2</v>
      </c>
      <c r="F39" s="22">
        <f t="shared" si="0"/>
        <v>2.2183013303722743E-2</v>
      </c>
      <c r="G39" s="22">
        <v>-1.9345458179392358E-2</v>
      </c>
      <c r="H39" s="22">
        <v>-2.6142507708491365E-3</v>
      </c>
      <c r="I39" s="22">
        <v>9.6166216995289336E-3</v>
      </c>
      <c r="J39" s="22">
        <v>3.3450668706429737E-2</v>
      </c>
      <c r="K39" s="36"/>
      <c r="L39" s="22"/>
      <c r="M39" s="22"/>
      <c r="N39" s="22"/>
      <c r="O39" s="22"/>
      <c r="P39" s="22"/>
      <c r="Q39" s="22"/>
      <c r="R39" s="22"/>
      <c r="S39" s="22"/>
      <c r="T39" s="22"/>
      <c r="U39" s="22"/>
      <c r="V39" s="34"/>
    </row>
    <row r="40" spans="1:22" ht="15.75" customHeight="1" x14ac:dyDescent="0.2">
      <c r="A40" s="20">
        <v>43924</v>
      </c>
      <c r="B40" s="22">
        <v>-4.0341212693115185E-2</v>
      </c>
      <c r="C40" s="22">
        <v>-1.6998019348138497E-2</v>
      </c>
      <c r="D40" s="31">
        <v>6.9358023819798831E-6</v>
      </c>
      <c r="E40" s="32">
        <f t="shared" si="1"/>
        <v>-4.0348148495497164E-2</v>
      </c>
      <c r="F40" s="22">
        <f t="shared" si="0"/>
        <v>-1.7004955150520477E-2</v>
      </c>
      <c r="G40" s="22">
        <v>-3.8192138491419201E-3</v>
      </c>
      <c r="H40" s="22">
        <v>4.2417179177582642E-4</v>
      </c>
      <c r="I40" s="22">
        <v>-3.8755855015503264E-3</v>
      </c>
      <c r="J40" s="22">
        <v>8.6356498386222016E-3</v>
      </c>
      <c r="K40" s="36"/>
      <c r="L40" s="22"/>
      <c r="M40" t="s">
        <v>104</v>
      </c>
      <c r="N40"/>
      <c r="O40"/>
      <c r="P40"/>
      <c r="Q40"/>
      <c r="R40"/>
      <c r="S40"/>
      <c r="T40"/>
      <c r="U40"/>
      <c r="V40" s="34"/>
    </row>
    <row r="41" spans="1:22" ht="15.75" customHeight="1" thickBot="1" x14ac:dyDescent="0.25">
      <c r="A41" s="20">
        <v>43927</v>
      </c>
      <c r="B41" s="22">
        <v>6.2379738150077385E-2</v>
      </c>
      <c r="C41" s="22">
        <v>7.4462295012445459E-2</v>
      </c>
      <c r="D41" s="31">
        <v>6.9358023819798831E-6</v>
      </c>
      <c r="E41" s="32">
        <f t="shared" si="1"/>
        <v>6.2372802347695405E-2</v>
      </c>
      <c r="F41" s="22">
        <f t="shared" si="0"/>
        <v>7.4455359210063479E-2</v>
      </c>
      <c r="G41" s="22">
        <v>7.425798294950446E-3</v>
      </c>
      <c r="H41" s="22">
        <v>2.7329241377050534E-3</v>
      </c>
      <c r="I41" s="22">
        <v>-1.5090258184810856E-3</v>
      </c>
      <c r="J41" s="22">
        <v>-1.4838085659987135E-2</v>
      </c>
      <c r="K41" s="36"/>
      <c r="L41" s="22"/>
      <c r="M41"/>
      <c r="N41"/>
      <c r="O41"/>
      <c r="P41"/>
      <c r="Q41"/>
      <c r="R41"/>
      <c r="S41"/>
      <c r="T41"/>
      <c r="U41"/>
      <c r="V41" s="34"/>
    </row>
    <row r="42" spans="1:22" ht="15.75" customHeight="1" x14ac:dyDescent="0.2">
      <c r="A42" s="20">
        <v>43928</v>
      </c>
      <c r="B42" s="22">
        <v>1.3104018715048824E-2</v>
      </c>
      <c r="C42" s="22">
        <v>-1.1527811069957925E-3</v>
      </c>
      <c r="D42" s="31">
        <v>6.9358023819798831E-6</v>
      </c>
      <c r="E42" s="32">
        <f t="shared" si="1"/>
        <v>1.3097082912666844E-2</v>
      </c>
      <c r="F42" s="22">
        <f t="shared" si="0"/>
        <v>-1.1597169093777724E-3</v>
      </c>
      <c r="G42" s="22">
        <v>1.7670518421773015E-2</v>
      </c>
      <c r="H42" s="22">
        <v>2.4257322489881945E-2</v>
      </c>
      <c r="I42" s="22">
        <v>-4.8096840960727243E-3</v>
      </c>
      <c r="J42" s="22">
        <v>-7.8077579653164147E-3</v>
      </c>
      <c r="K42" s="36"/>
      <c r="L42" s="22"/>
      <c r="M42" s="50" t="s">
        <v>105</v>
      </c>
      <c r="N42" s="50"/>
      <c r="O42"/>
      <c r="P42"/>
      <c r="Q42"/>
      <c r="R42"/>
      <c r="S42"/>
      <c r="T42"/>
      <c r="U42"/>
      <c r="V42" s="34"/>
    </row>
    <row r="43" spans="1:22" ht="15.75" customHeight="1" x14ac:dyDescent="0.2">
      <c r="A43" s="20">
        <v>43929</v>
      </c>
      <c r="B43" s="22">
        <v>3.958557291966093E-2</v>
      </c>
      <c r="C43" s="22">
        <v>3.3839352835415878E-2</v>
      </c>
      <c r="D43" s="31">
        <v>6.9358023819798831E-6</v>
      </c>
      <c r="E43" s="32">
        <f t="shared" si="1"/>
        <v>3.957863711727895E-2</v>
      </c>
      <c r="F43" s="22">
        <f t="shared" si="0"/>
        <v>3.3832417033033899E-2</v>
      </c>
      <c r="G43" s="22">
        <v>1.005586175831154E-2</v>
      </c>
      <c r="H43" s="22">
        <v>7.4116129578621348E-3</v>
      </c>
      <c r="I43" s="22">
        <v>2.8193702252017443E-3</v>
      </c>
      <c r="J43" s="22">
        <v>1.4015870166587962E-2</v>
      </c>
      <c r="K43" s="36"/>
      <c r="L43" s="22"/>
      <c r="M43" s="47" t="s">
        <v>106</v>
      </c>
      <c r="N43" s="47">
        <v>0.82268736484495841</v>
      </c>
      <c r="O43"/>
      <c r="P43"/>
      <c r="Q43"/>
      <c r="R43"/>
      <c r="S43"/>
      <c r="T43"/>
      <c r="U43"/>
      <c r="V43" s="34"/>
    </row>
    <row r="44" spans="1:22" ht="15.75" customHeight="1" x14ac:dyDescent="0.2">
      <c r="A44" s="20">
        <v>43930</v>
      </c>
      <c r="B44" s="22">
        <v>8.5914982602271067E-2</v>
      </c>
      <c r="C44" s="22">
        <v>1.2122404240945702E-2</v>
      </c>
      <c r="D44" s="31">
        <v>6.9358023819798831E-6</v>
      </c>
      <c r="E44" s="32">
        <f t="shared" si="1"/>
        <v>8.5908046799889087E-2</v>
      </c>
      <c r="F44" s="22">
        <f t="shared" si="0"/>
        <v>1.2115468438563723E-2</v>
      </c>
      <c r="G44" s="22">
        <v>1.2197131812018874E-2</v>
      </c>
      <c r="H44" s="22">
        <v>2.3613688310119917E-2</v>
      </c>
      <c r="I44" s="22">
        <v>-2.4872092210009453E-2</v>
      </c>
      <c r="J44" s="22">
        <v>-1.4034903246517256E-2</v>
      </c>
      <c r="K44" s="36"/>
      <c r="L44" s="22"/>
      <c r="M44" s="47" t="s">
        <v>107</v>
      </c>
      <c r="N44" s="47">
        <v>0.67681450027554169</v>
      </c>
      <c r="O44"/>
      <c r="P44"/>
      <c r="Q44"/>
      <c r="R44"/>
      <c r="S44"/>
      <c r="T44"/>
      <c r="U44"/>
      <c r="V44" s="34"/>
    </row>
    <row r="45" spans="1:22" ht="15.75" customHeight="1" x14ac:dyDescent="0.2">
      <c r="A45" s="20">
        <v>43934</v>
      </c>
      <c r="B45" s="22">
        <v>-4.5491795060484022E-2</v>
      </c>
      <c r="C45" s="22">
        <v>-1.3950513806173787E-2</v>
      </c>
      <c r="D45" s="31">
        <v>6.9358023819798831E-6</v>
      </c>
      <c r="E45" s="32">
        <f t="shared" si="1"/>
        <v>-4.5498730862866002E-2</v>
      </c>
      <c r="F45" s="22">
        <f t="shared" si="0"/>
        <v>-1.3957449608555767E-2</v>
      </c>
      <c r="G45" s="22">
        <v>-1.8952757735590943E-2</v>
      </c>
      <c r="H45" s="22">
        <v>-8.9512932357362768E-4</v>
      </c>
      <c r="I45" s="22">
        <v>-7.0644717798033357E-3</v>
      </c>
      <c r="J45" s="22">
        <v>-4.84840338023672E-3</v>
      </c>
      <c r="K45" s="36"/>
      <c r="L45" s="22"/>
      <c r="M45" s="47" t="s">
        <v>108</v>
      </c>
      <c r="N45" s="47">
        <v>0.64984106499439076</v>
      </c>
      <c r="O45"/>
      <c r="P45"/>
      <c r="Q45"/>
      <c r="R45"/>
      <c r="S45"/>
      <c r="T45"/>
      <c r="U45"/>
      <c r="V45" s="34"/>
    </row>
    <row r="46" spans="1:22" ht="15.75" customHeight="1" x14ac:dyDescent="0.2">
      <c r="A46" s="20">
        <v>43935</v>
      </c>
      <c r="B46" s="22">
        <v>-2.7778129694514261E-2</v>
      </c>
      <c r="C46" s="22">
        <v>2.3616802824349435E-2</v>
      </c>
      <c r="D46" s="31">
        <v>6.9358023819798831E-6</v>
      </c>
      <c r="E46" s="32">
        <f t="shared" si="1"/>
        <v>-2.7785065496896241E-2</v>
      </c>
      <c r="F46" s="22">
        <f t="shared" si="0"/>
        <v>2.3609867021967455E-2</v>
      </c>
      <c r="G46" s="22">
        <v>-8.1518754354316554E-3</v>
      </c>
      <c r="H46" s="22">
        <v>-2.5253441069464429E-2</v>
      </c>
      <c r="I46" s="22">
        <v>1.1225038053590453E-2</v>
      </c>
      <c r="J46" s="22">
        <v>-4.5199013946289855E-3</v>
      </c>
      <c r="K46" s="36"/>
      <c r="L46" s="22"/>
      <c r="M46" s="47" t="s">
        <v>109</v>
      </c>
      <c r="N46" s="47">
        <v>1.0692545458213883E-2</v>
      </c>
      <c r="O46"/>
      <c r="P46"/>
      <c r="Q46"/>
      <c r="R46"/>
      <c r="S46"/>
      <c r="T46"/>
      <c r="U46"/>
      <c r="V46" s="34"/>
    </row>
    <row r="47" spans="1:22" ht="15.75" customHeight="1" thickBot="1" x14ac:dyDescent="0.25">
      <c r="A47" s="20">
        <v>43936</v>
      </c>
      <c r="B47" s="22">
        <v>-5.0577100103018635E-2</v>
      </c>
      <c r="C47" s="22">
        <v>-1.8772792526868823E-2</v>
      </c>
      <c r="D47" s="31">
        <v>6.9358023819798831E-6</v>
      </c>
      <c r="E47" s="32">
        <f t="shared" si="1"/>
        <v>-5.0584035905400615E-2</v>
      </c>
      <c r="F47" s="22">
        <f t="shared" si="0"/>
        <v>-1.8779728329250803E-2</v>
      </c>
      <c r="G47" s="22">
        <v>-2.2356483115472028E-2</v>
      </c>
      <c r="H47" s="22">
        <v>-1.823937760507242E-2</v>
      </c>
      <c r="I47" s="22">
        <v>3.3213979583888824E-3</v>
      </c>
      <c r="J47" s="22">
        <v>-5.4821094187684459E-3</v>
      </c>
      <c r="K47" s="36"/>
      <c r="L47" s="22"/>
      <c r="M47" s="48" t="s">
        <v>110</v>
      </c>
      <c r="N47" s="48">
        <v>90</v>
      </c>
      <c r="O47"/>
      <c r="P47"/>
      <c r="Q47"/>
      <c r="R47"/>
      <c r="S47"/>
      <c r="T47"/>
      <c r="U47"/>
      <c r="V47" s="34"/>
    </row>
    <row r="48" spans="1:22" ht="15.75" customHeight="1" x14ac:dyDescent="0.2">
      <c r="A48" s="20">
        <v>43937</v>
      </c>
      <c r="B48" s="22">
        <v>-3.8855100958024365E-2</v>
      </c>
      <c r="C48" s="22">
        <v>1.4170309222267476E-3</v>
      </c>
      <c r="D48" s="31">
        <v>6.9358023819798831E-6</v>
      </c>
      <c r="E48" s="32">
        <f t="shared" si="1"/>
        <v>-3.8862036760406345E-2</v>
      </c>
      <c r="F48" s="22">
        <f t="shared" si="0"/>
        <v>1.4100951198447677E-3</v>
      </c>
      <c r="G48" s="22">
        <v>-1.058024903970037E-2</v>
      </c>
      <c r="H48" s="22">
        <v>-2.3748893740979347E-2</v>
      </c>
      <c r="I48" s="22">
        <v>1.553806743604485E-2</v>
      </c>
      <c r="J48" s="22">
        <v>-8.1293509730959758E-3</v>
      </c>
      <c r="K48" s="36"/>
      <c r="L48" s="22"/>
      <c r="M48"/>
      <c r="N48"/>
      <c r="O48"/>
      <c r="P48"/>
      <c r="Q48"/>
      <c r="R48"/>
      <c r="S48"/>
      <c r="T48"/>
      <c r="U48"/>
      <c r="V48" s="34"/>
    </row>
    <row r="49" spans="1:22" ht="15.75" customHeight="1" thickBot="1" x14ac:dyDescent="0.25">
      <c r="A49" s="20">
        <v>43938</v>
      </c>
      <c r="B49" s="22">
        <v>8.6075789267322955E-2</v>
      </c>
      <c r="C49" s="22">
        <v>2.9504337372522445E-2</v>
      </c>
      <c r="D49" s="31">
        <v>6.9358023819798831E-6</v>
      </c>
      <c r="E49" s="32">
        <f t="shared" si="1"/>
        <v>8.6068853464940975E-2</v>
      </c>
      <c r="F49" s="22">
        <f t="shared" si="0"/>
        <v>2.9497401570140466E-2</v>
      </c>
      <c r="G49" s="22">
        <v>1.6534315254302628E-2</v>
      </c>
      <c r="H49" s="22">
        <v>2.9635952504608595E-2</v>
      </c>
      <c r="I49" s="22">
        <v>-2.8362933172542182E-2</v>
      </c>
      <c r="J49" s="22">
        <v>3.2263183337786876E-3</v>
      </c>
      <c r="K49" s="36"/>
      <c r="L49" s="22"/>
      <c r="M49" t="s">
        <v>111</v>
      </c>
      <c r="N49"/>
      <c r="O49"/>
      <c r="P49"/>
      <c r="Q49"/>
      <c r="R49"/>
      <c r="S49"/>
      <c r="T49"/>
      <c r="U49"/>
      <c r="V49" s="34"/>
    </row>
    <row r="50" spans="1:22" ht="15.75" customHeight="1" x14ac:dyDescent="0.2">
      <c r="A50" s="20">
        <v>43941</v>
      </c>
      <c r="B50" s="22">
        <v>-3.7138411122111685E-2</v>
      </c>
      <c r="C50" s="22">
        <v>-2.472515928172795E-2</v>
      </c>
      <c r="D50" s="31">
        <v>6.9358023819798831E-6</v>
      </c>
      <c r="E50" s="32">
        <f t="shared" si="1"/>
        <v>-3.7145346924493665E-2</v>
      </c>
      <c r="F50" s="22">
        <f t="shared" si="0"/>
        <v>-2.473209508410993E-2</v>
      </c>
      <c r="G50" s="22">
        <v>3.0914122388626813E-3</v>
      </c>
      <c r="H50" s="22">
        <v>-1.8935461985083345E-2</v>
      </c>
      <c r="I50" s="22">
        <v>1.6458624163972126E-2</v>
      </c>
      <c r="J50" s="22">
        <v>1.9820351699828646E-3</v>
      </c>
      <c r="K50" s="36"/>
      <c r="L50" s="22"/>
      <c r="M50" s="49"/>
      <c r="N50" s="49" t="s">
        <v>120</v>
      </c>
      <c r="O50" s="49" t="s">
        <v>121</v>
      </c>
      <c r="P50" s="49" t="s">
        <v>122</v>
      </c>
      <c r="Q50" s="49" t="s">
        <v>87</v>
      </c>
      <c r="R50" s="49" t="s">
        <v>123</v>
      </c>
      <c r="S50"/>
      <c r="T50"/>
      <c r="U50"/>
      <c r="V50" s="34"/>
    </row>
    <row r="51" spans="1:22" ht="15.75" customHeight="1" x14ac:dyDescent="0.2">
      <c r="A51" s="20">
        <v>43942</v>
      </c>
      <c r="B51" s="22">
        <v>-2.9433414835182106E-2</v>
      </c>
      <c r="C51" s="22">
        <v>-2.7066970650833508E-2</v>
      </c>
      <c r="D51" s="31">
        <v>6.9358023819798831E-6</v>
      </c>
      <c r="E51" s="32">
        <f t="shared" si="1"/>
        <v>-2.9440350637564085E-2</v>
      </c>
      <c r="F51" s="22">
        <f t="shared" si="0"/>
        <v>-2.7073906453215488E-2</v>
      </c>
      <c r="G51" s="22">
        <v>-2.6523516342000174E-3</v>
      </c>
      <c r="H51" s="22">
        <v>6.5557998644167163E-3</v>
      </c>
      <c r="I51" s="22">
        <v>-8.0423120642218217E-3</v>
      </c>
      <c r="J51" s="22">
        <v>-3.8268929819893077E-3</v>
      </c>
      <c r="K51" s="36"/>
      <c r="L51" s="22"/>
      <c r="M51" s="47" t="s">
        <v>112</v>
      </c>
      <c r="N51" s="47">
        <v>5</v>
      </c>
      <c r="O51" s="47">
        <v>2.0351617127236543E-2</v>
      </c>
      <c r="P51" s="47">
        <v>4.0703234254473083E-3</v>
      </c>
      <c r="Q51" s="47">
        <v>35.601369846400509</v>
      </c>
      <c r="R51" s="47">
        <v>2.1688936816541674E-19</v>
      </c>
      <c r="S51"/>
      <c r="T51"/>
      <c r="U51"/>
      <c r="V51" s="34"/>
    </row>
    <row r="52" spans="1:22" ht="15.75" customHeight="1" x14ac:dyDescent="0.2">
      <c r="A52" s="20">
        <v>43943</v>
      </c>
      <c r="B52" s="22">
        <v>3.2513061883020292E-3</v>
      </c>
      <c r="C52" s="22">
        <v>1.9656206496477275E-2</v>
      </c>
      <c r="D52" s="31">
        <v>6.9358023819798831E-6</v>
      </c>
      <c r="E52" s="32">
        <f t="shared" si="1"/>
        <v>3.2443703859200493E-3</v>
      </c>
      <c r="F52" s="22">
        <f t="shared" si="0"/>
        <v>1.9649270694095295E-2</v>
      </c>
      <c r="G52" s="22">
        <v>-4.246119093325171E-3</v>
      </c>
      <c r="H52" s="22">
        <v>3.8142897026191905E-4</v>
      </c>
      <c r="I52" s="22">
        <v>1.8145208927493762E-3</v>
      </c>
      <c r="J52" s="22">
        <v>-2.702027164900863E-3</v>
      </c>
      <c r="K52" s="36"/>
      <c r="L52" s="22"/>
      <c r="M52" s="47" t="s">
        <v>113</v>
      </c>
      <c r="N52" s="47">
        <v>85</v>
      </c>
      <c r="O52" s="47">
        <v>9.7180949119574801E-3</v>
      </c>
      <c r="P52" s="47">
        <v>1.1433052837597035E-4</v>
      </c>
      <c r="Q52" s="47"/>
      <c r="R52" s="47"/>
      <c r="S52"/>
      <c r="T52"/>
      <c r="U52"/>
      <c r="V52" s="34"/>
    </row>
    <row r="53" spans="1:22" ht="15.75" customHeight="1" thickBot="1" x14ac:dyDescent="0.25">
      <c r="A53" s="20">
        <v>43944</v>
      </c>
      <c r="B53" s="22">
        <v>5.5950317578854316E-4</v>
      </c>
      <c r="C53" s="22">
        <v>1.6786168464746998E-3</v>
      </c>
      <c r="D53" s="31">
        <v>6.9358023819798831E-6</v>
      </c>
      <c r="E53" s="32">
        <f t="shared" si="1"/>
        <v>5.5256737340656328E-4</v>
      </c>
      <c r="F53" s="22">
        <f t="shared" si="0"/>
        <v>1.6716810440927199E-3</v>
      </c>
      <c r="G53" s="22">
        <v>1.3328126767170971E-3</v>
      </c>
      <c r="H53" s="22">
        <v>3.8287639497371437E-3</v>
      </c>
      <c r="I53" s="22">
        <v>8.7424494484920033E-3</v>
      </c>
      <c r="J53" s="22">
        <v>9.9596967566315722E-3</v>
      </c>
      <c r="K53" s="36"/>
      <c r="L53" s="22"/>
      <c r="M53" s="48" t="s">
        <v>88</v>
      </c>
      <c r="N53" s="48">
        <v>90</v>
      </c>
      <c r="O53" s="48">
        <v>3.0069712039194021E-2</v>
      </c>
      <c r="P53" s="48"/>
      <c r="Q53" s="48"/>
      <c r="R53" s="48"/>
      <c r="S53"/>
      <c r="T53"/>
      <c r="U53"/>
      <c r="V53" s="34"/>
    </row>
    <row r="54" spans="1:22" ht="15.75" customHeight="1" thickBot="1" x14ac:dyDescent="0.25">
      <c r="A54" s="20">
        <v>43945</v>
      </c>
      <c r="B54" s="22">
        <v>1.4658785527091531E-2</v>
      </c>
      <c r="C54" s="22">
        <v>1.0996392725688206E-2</v>
      </c>
      <c r="D54" s="31">
        <v>6.9358023819798831E-6</v>
      </c>
      <c r="E54" s="32">
        <f t="shared" si="1"/>
        <v>1.4651849724709551E-2</v>
      </c>
      <c r="F54" s="22">
        <f t="shared" si="0"/>
        <v>1.0989456923306226E-2</v>
      </c>
      <c r="G54" s="22">
        <v>7.7946460305829341E-4</v>
      </c>
      <c r="H54" s="22">
        <v>-6.8792714409774197E-3</v>
      </c>
      <c r="I54" s="22">
        <v>7.2649285902995093E-3</v>
      </c>
      <c r="J54" s="22">
        <v>-7.9240068625594431E-3</v>
      </c>
      <c r="K54" s="36"/>
      <c r="L54" s="22"/>
      <c r="M54"/>
      <c r="N54"/>
      <c r="O54"/>
      <c r="P54"/>
      <c r="Q54"/>
      <c r="R54"/>
      <c r="S54"/>
      <c r="T54"/>
      <c r="U54"/>
      <c r="V54" s="34"/>
    </row>
    <row r="55" spans="1:22" ht="15.75" customHeight="1" x14ac:dyDescent="0.2">
      <c r="A55" s="20">
        <v>43948</v>
      </c>
      <c r="B55" s="22">
        <v>4.2201265576149373E-2</v>
      </c>
      <c r="C55" s="22">
        <v>1.4966554005730682E-2</v>
      </c>
      <c r="D55" s="31">
        <v>6.9358023819798831E-6</v>
      </c>
      <c r="E55" s="32">
        <f t="shared" si="1"/>
        <v>4.2194329773767393E-2</v>
      </c>
      <c r="F55" s="22">
        <f t="shared" si="0"/>
        <v>1.4959618203348702E-2</v>
      </c>
      <c r="G55" s="22">
        <v>7.2938764508554514E-3</v>
      </c>
      <c r="H55" s="22">
        <v>7.3836424863552262E-3</v>
      </c>
      <c r="I55" s="22">
        <v>-9.7037533818931897E-3</v>
      </c>
      <c r="J55" s="22">
        <v>-4.9412621532984313E-3</v>
      </c>
      <c r="K55" s="36"/>
      <c r="L55" s="22"/>
      <c r="M55" s="49"/>
      <c r="N55" s="49" t="s">
        <v>124</v>
      </c>
      <c r="O55" s="49" t="s">
        <v>109</v>
      </c>
      <c r="P55" s="49" t="s">
        <v>125</v>
      </c>
      <c r="Q55" s="49" t="s">
        <v>126</v>
      </c>
      <c r="R55" s="49" t="s">
        <v>127</v>
      </c>
      <c r="S55" s="49" t="s">
        <v>128</v>
      </c>
      <c r="T55" s="49" t="s">
        <v>129</v>
      </c>
      <c r="U55" s="49" t="s">
        <v>130</v>
      </c>
      <c r="V55" s="34"/>
    </row>
    <row r="56" spans="1:22" ht="15.75" customHeight="1" x14ac:dyDescent="0.2">
      <c r="A56" s="20">
        <v>43949</v>
      </c>
      <c r="B56" s="22">
        <v>7.0560031570948154E-3</v>
      </c>
      <c r="C56" s="22">
        <v>-1.3363650584148081E-3</v>
      </c>
      <c r="D56" s="31">
        <v>6.9358023819798831E-6</v>
      </c>
      <c r="E56" s="32">
        <f t="shared" si="1"/>
        <v>7.0490673547128355E-3</v>
      </c>
      <c r="F56" s="22">
        <f t="shared" si="0"/>
        <v>-1.343300860796788E-3</v>
      </c>
      <c r="G56" s="22">
        <v>1.7207395266130569E-2</v>
      </c>
      <c r="H56" s="22">
        <v>1.7552402435463833E-2</v>
      </c>
      <c r="I56" s="22">
        <v>-6.7923106078520909E-3</v>
      </c>
      <c r="J56" s="22">
        <v>-1.0586565349230814E-3</v>
      </c>
      <c r="K56" s="36"/>
      <c r="L56" s="22"/>
      <c r="M56" s="47" t="s">
        <v>114</v>
      </c>
      <c r="N56" s="47">
        <v>0</v>
      </c>
      <c r="O56" s="47" t="e">
        <v>#N/A</v>
      </c>
      <c r="P56" s="47" t="e">
        <v>#N/A</v>
      </c>
      <c r="Q56" s="47" t="e">
        <v>#N/A</v>
      </c>
      <c r="R56" s="47" t="e">
        <v>#N/A</v>
      </c>
      <c r="S56" s="47" t="e">
        <v>#N/A</v>
      </c>
      <c r="T56" s="47" t="e">
        <v>#N/A</v>
      </c>
      <c r="U56" s="47" t="e">
        <v>#N/A</v>
      </c>
      <c r="V56" s="34"/>
    </row>
    <row r="57" spans="1:22" ht="15.75" customHeight="1" x14ac:dyDescent="0.2">
      <c r="A57" s="20">
        <v>43950</v>
      </c>
      <c r="B57" s="22">
        <v>2.6613012500880467E-2</v>
      </c>
      <c r="C57" s="22">
        <v>2.1845765519901902E-2</v>
      </c>
      <c r="D57" s="31">
        <v>6.9358023819798831E-6</v>
      </c>
      <c r="E57" s="32">
        <f t="shared" si="1"/>
        <v>2.6606076698498488E-2</v>
      </c>
      <c r="F57" s="22">
        <f t="shared" si="0"/>
        <v>2.1838829717519923E-2</v>
      </c>
      <c r="G57" s="22">
        <v>1.2195653607136626E-3</v>
      </c>
      <c r="H57" s="22">
        <v>2.4718106434207774E-2</v>
      </c>
      <c r="I57" s="22">
        <v>-4.9034689285429936E-3</v>
      </c>
      <c r="J57" s="22">
        <v>4.2874845422406598E-3</v>
      </c>
      <c r="K57" s="36"/>
      <c r="L57" s="22" t="s">
        <v>81</v>
      </c>
      <c r="M57" s="47" t="s">
        <v>115</v>
      </c>
      <c r="N57" s="47">
        <v>0.86075646813741702</v>
      </c>
      <c r="O57" s="47">
        <v>0.10707175534429954</v>
      </c>
      <c r="P57" s="47">
        <v>8.0390618923690162</v>
      </c>
      <c r="Q57" s="47">
        <v>4.72446727339145E-12</v>
      </c>
      <c r="R57" s="47">
        <v>0.64786913318909312</v>
      </c>
      <c r="S57" s="47">
        <v>1.0736438030857409</v>
      </c>
      <c r="T57" s="47">
        <v>0.64786913318909312</v>
      </c>
      <c r="U57" s="47">
        <v>1.0736438030857409</v>
      </c>
      <c r="V57" s="34"/>
    </row>
    <row r="58" spans="1:22" ht="15.75" customHeight="1" x14ac:dyDescent="0.2">
      <c r="A58" s="20">
        <v>43951</v>
      </c>
      <c r="B58" s="22">
        <v>-2.1692824611259785E-2</v>
      </c>
      <c r="C58" s="22">
        <v>-1.1765855242360113E-2</v>
      </c>
      <c r="D58" s="31">
        <v>6.9358023819798831E-6</v>
      </c>
      <c r="E58" s="32">
        <f t="shared" si="1"/>
        <v>-2.1699760413641765E-2</v>
      </c>
      <c r="F58" s="22">
        <f t="shared" si="0"/>
        <v>-1.1772791044742093E-2</v>
      </c>
      <c r="G58" s="22">
        <v>-1.216523140900686E-2</v>
      </c>
      <c r="H58" s="22">
        <v>-2.632480527097791E-2</v>
      </c>
      <c r="I58" s="22">
        <v>1.4293793127526872E-2</v>
      </c>
      <c r="J58" s="22">
        <v>2.1732796383240726E-3</v>
      </c>
      <c r="K58" s="36"/>
      <c r="L58" s="22" t="s">
        <v>7</v>
      </c>
      <c r="M58" s="47" t="s">
        <v>116</v>
      </c>
      <c r="N58" s="47">
        <v>0.40350655100521793</v>
      </c>
      <c r="O58" s="47">
        <v>0.19565600103058661</v>
      </c>
      <c r="P58" s="47">
        <v>2.0623264754457407</v>
      </c>
      <c r="Q58" s="47">
        <v>4.2230027785402219E-2</v>
      </c>
      <c r="R58" s="47">
        <v>1.4490003250771655E-2</v>
      </c>
      <c r="S58" s="47">
        <v>0.7925230987596642</v>
      </c>
      <c r="T58" s="47">
        <v>1.4490003250771655E-2</v>
      </c>
      <c r="U58" s="47">
        <v>0.7925230987596642</v>
      </c>
      <c r="V58" s="34"/>
    </row>
    <row r="59" spans="1:22" ht="15.75" customHeight="1" x14ac:dyDescent="0.2">
      <c r="A59" s="20">
        <v>43952</v>
      </c>
      <c r="B59" s="22">
        <v>-2.6561002725792832E-2</v>
      </c>
      <c r="C59" s="22">
        <v>-2.5881937104033231E-2</v>
      </c>
      <c r="D59" s="31">
        <v>6.9358023819798831E-6</v>
      </c>
      <c r="E59" s="32">
        <f t="shared" si="1"/>
        <v>-2.6567938528174812E-2</v>
      </c>
      <c r="F59" s="22">
        <f t="shared" si="0"/>
        <v>-2.5888872906415211E-2</v>
      </c>
      <c r="G59" s="22">
        <v>-2.0016829578410219E-2</v>
      </c>
      <c r="H59" s="22">
        <v>-1.9313732113223916E-2</v>
      </c>
      <c r="I59" s="22">
        <v>3.790522395702503E-3</v>
      </c>
      <c r="J59" s="22">
        <v>-8.4110057718806003E-3</v>
      </c>
      <c r="K59" s="36"/>
      <c r="L59" s="22" t="s">
        <v>75</v>
      </c>
      <c r="M59" s="47" t="s">
        <v>117</v>
      </c>
      <c r="N59" s="47">
        <v>0.49468302260075231</v>
      </c>
      <c r="O59" s="47">
        <v>0.15372661917286676</v>
      </c>
      <c r="P59" s="47">
        <v>3.2179399069752357</v>
      </c>
      <c r="Q59" s="47">
        <v>1.8281155864565519E-3</v>
      </c>
      <c r="R59" s="47">
        <v>0.18903331917436822</v>
      </c>
      <c r="S59" s="47">
        <v>0.80033272602713645</v>
      </c>
      <c r="T59" s="47">
        <v>0.18903331917436822</v>
      </c>
      <c r="U59" s="47">
        <v>0.80033272602713645</v>
      </c>
      <c r="V59" s="34"/>
    </row>
    <row r="60" spans="1:22" ht="15.75" customHeight="1" x14ac:dyDescent="0.2">
      <c r="A60" s="20">
        <v>43955</v>
      </c>
      <c r="B60" s="22">
        <v>-1.1974899016153959E-2</v>
      </c>
      <c r="C60" s="22">
        <v>1.0982982117624909E-3</v>
      </c>
      <c r="D60" s="31">
        <v>6.9358023819798831E-6</v>
      </c>
      <c r="E60" s="32">
        <f t="shared" si="1"/>
        <v>-1.1981834818535939E-2</v>
      </c>
      <c r="F60" s="22">
        <f t="shared" si="0"/>
        <v>1.0913624093805111E-3</v>
      </c>
      <c r="G60" s="22">
        <v>-3.5331330547535007E-3</v>
      </c>
      <c r="H60" s="22">
        <v>-3.1508583489444188E-3</v>
      </c>
      <c r="I60" s="22">
        <v>-1.2573787183139104E-2</v>
      </c>
      <c r="J60" s="22">
        <v>-8.2726762323639506E-3</v>
      </c>
      <c r="K60" s="36"/>
      <c r="L60" s="22" t="s">
        <v>76</v>
      </c>
      <c r="M60" s="47" t="s">
        <v>118</v>
      </c>
      <c r="N60" s="47">
        <v>-0.48781727669843467</v>
      </c>
      <c r="O60" s="47">
        <v>0.22216514974301518</v>
      </c>
      <c r="P60" s="47">
        <v>-2.1957416690363316</v>
      </c>
      <c r="Q60" s="47">
        <v>3.0834903907404503E-2</v>
      </c>
      <c r="R60" s="47">
        <v>-0.92954111409234386</v>
      </c>
      <c r="S60" s="47">
        <v>-4.6093439304525474E-2</v>
      </c>
      <c r="T60" s="47">
        <v>-0.92954111409234386</v>
      </c>
      <c r="U60" s="47">
        <v>-4.6093439304525474E-2</v>
      </c>
      <c r="V60" s="34"/>
    </row>
    <row r="61" spans="1:22" ht="15.75" customHeight="1" thickBot="1" x14ac:dyDescent="0.25">
      <c r="A61" s="20">
        <v>43956</v>
      </c>
      <c r="B61" s="22">
        <v>-1.5205824587305849E-3</v>
      </c>
      <c r="C61" s="22">
        <v>5.5982519718244216E-3</v>
      </c>
      <c r="D61" s="31">
        <v>6.9358023819798831E-6</v>
      </c>
      <c r="E61" s="32">
        <f t="shared" si="1"/>
        <v>-1.5275182611125648E-3</v>
      </c>
      <c r="F61" s="22">
        <f t="shared" si="0"/>
        <v>5.5913161694424417E-3</v>
      </c>
      <c r="G61" s="22">
        <v>-3.3065510855840676E-3</v>
      </c>
      <c r="H61" s="22">
        <v>-9.2712065739932494E-3</v>
      </c>
      <c r="I61" s="22">
        <v>7.8448785863200459E-3</v>
      </c>
      <c r="J61" s="22">
        <v>7.5075531289682997E-3</v>
      </c>
      <c r="K61" s="36"/>
      <c r="L61" s="22" t="s">
        <v>77</v>
      </c>
      <c r="M61" s="48" t="s">
        <v>119</v>
      </c>
      <c r="N61" s="48">
        <v>0.30432378068143434</v>
      </c>
      <c r="O61" s="48">
        <v>0.19783895662200357</v>
      </c>
      <c r="P61" s="48">
        <v>1.5382399193647363</v>
      </c>
      <c r="Q61" s="48">
        <v>0.12770442156008185</v>
      </c>
      <c r="R61" s="48">
        <v>-8.9033067618874195E-2</v>
      </c>
      <c r="S61" s="48">
        <v>0.69768062898174288</v>
      </c>
      <c r="T61" s="48">
        <v>-8.9033067618874195E-2</v>
      </c>
      <c r="U61" s="48">
        <v>0.69768062898174288</v>
      </c>
      <c r="V61" s="34"/>
    </row>
    <row r="62" spans="1:22" ht="15.75" customHeight="1" x14ac:dyDescent="0.2">
      <c r="A62" s="20">
        <v>43957</v>
      </c>
      <c r="B62" s="22">
        <v>-1.8983397738976785E-2</v>
      </c>
      <c r="C62" s="22">
        <v>-9.1887262346528418E-3</v>
      </c>
      <c r="D62" s="31">
        <v>6.9358023819798831E-6</v>
      </c>
      <c r="E62" s="32">
        <f t="shared" si="1"/>
        <v>-1.8990333541358765E-2</v>
      </c>
      <c r="F62" s="22">
        <f t="shared" si="0"/>
        <v>-9.1956620370348217E-3</v>
      </c>
      <c r="G62" s="22">
        <v>-3.6122921803230083E-3</v>
      </c>
      <c r="H62" s="22">
        <v>-1.9804387134206139E-2</v>
      </c>
      <c r="I62" s="22">
        <v>8.3104686248985198E-3</v>
      </c>
      <c r="J62" s="22">
        <v>-9.0814638935644912E-3</v>
      </c>
      <c r="K62" s="36"/>
      <c r="L62" s="22"/>
      <c r="M62"/>
      <c r="N62"/>
      <c r="O62"/>
      <c r="P62"/>
      <c r="Q62"/>
      <c r="R62"/>
      <c r="S62"/>
      <c r="T62"/>
      <c r="U62"/>
      <c r="V62" s="34"/>
    </row>
    <row r="63" spans="1:22" ht="15.75" customHeight="1" x14ac:dyDescent="0.2">
      <c r="A63" s="20">
        <v>43958</v>
      </c>
      <c r="B63" s="22">
        <v>1.0359360882003487E-2</v>
      </c>
      <c r="C63" s="22">
        <v>8.8872122553113712E-3</v>
      </c>
      <c r="D63" s="31">
        <v>6.9358023819798831E-6</v>
      </c>
      <c r="E63" s="32">
        <f t="shared" si="1"/>
        <v>1.0352425079621507E-2</v>
      </c>
      <c r="F63" s="22">
        <f t="shared" si="0"/>
        <v>8.8802764529293914E-3</v>
      </c>
      <c r="G63" s="22">
        <v>4.1461363174999776E-3</v>
      </c>
      <c r="H63" s="22">
        <v>2.0509720376089488E-2</v>
      </c>
      <c r="I63" s="22">
        <v>-2.1407261200757442E-2</v>
      </c>
      <c r="J63" s="22">
        <v>-9.2609978663290154E-3</v>
      </c>
      <c r="K63" s="36"/>
      <c r="L63" s="22"/>
      <c r="M63"/>
      <c r="N63"/>
      <c r="O63"/>
      <c r="P63"/>
      <c r="Q63"/>
      <c r="R63"/>
      <c r="S63"/>
      <c r="T63"/>
      <c r="U63"/>
      <c r="V63" s="34"/>
    </row>
    <row r="64" spans="1:22" ht="15.75" customHeight="1" x14ac:dyDescent="0.2">
      <c r="A64" s="20">
        <v>43959</v>
      </c>
      <c r="B64" s="22">
        <v>1.6203932379742519E-2</v>
      </c>
      <c r="C64" s="22">
        <v>1.8895246172217342E-2</v>
      </c>
      <c r="D64" s="31">
        <v>6.9358023819798831E-6</v>
      </c>
      <c r="E64" s="32">
        <f t="shared" si="1"/>
        <v>1.619699657736054E-2</v>
      </c>
      <c r="F64" s="22">
        <f t="shared" si="0"/>
        <v>1.8888310369835362E-2</v>
      </c>
      <c r="G64" s="22">
        <v>6.5602127806823861E-3</v>
      </c>
      <c r="H64" s="22">
        <v>7.5987671831077991E-3</v>
      </c>
      <c r="I64" s="22">
        <v>-1.5970457741083868E-3</v>
      </c>
      <c r="J64" s="22">
        <v>8.312937074545855E-3</v>
      </c>
      <c r="K64" s="36"/>
      <c r="L64" s="22"/>
      <c r="M64"/>
      <c r="N64"/>
      <c r="O64"/>
      <c r="P64"/>
      <c r="Q64"/>
      <c r="R64"/>
      <c r="S64"/>
      <c r="T64"/>
      <c r="U64"/>
      <c r="V64" s="34"/>
    </row>
    <row r="65" spans="1:22" ht="15.75" customHeight="1" x14ac:dyDescent="0.2">
      <c r="A65" s="20">
        <v>43962</v>
      </c>
      <c r="B65" s="22">
        <v>-2.9892191142782097E-2</v>
      </c>
      <c r="C65" s="22">
        <v>-4.5035110801847173E-3</v>
      </c>
      <c r="D65" s="31">
        <v>6.9358023819798831E-6</v>
      </c>
      <c r="E65" s="32">
        <f t="shared" si="1"/>
        <v>-2.9899126945164077E-2</v>
      </c>
      <c r="F65" s="22">
        <f t="shared" si="0"/>
        <v>-4.5104468825666972E-3</v>
      </c>
      <c r="G65" s="22">
        <v>-4.6916921405161351E-3</v>
      </c>
      <c r="H65" s="22">
        <v>-1.8296112001477696E-2</v>
      </c>
      <c r="I65" s="22">
        <v>3.6822714410468258E-3</v>
      </c>
      <c r="J65" s="22">
        <v>-3.3657974351086022E-3</v>
      </c>
      <c r="K65" s="36"/>
      <c r="L65" s="22"/>
      <c r="M65" s="22"/>
      <c r="N65" s="22"/>
      <c r="O65" s="22"/>
      <c r="P65" s="22"/>
      <c r="Q65" s="22"/>
      <c r="R65" s="22"/>
      <c r="S65" s="22"/>
      <c r="T65" s="22"/>
      <c r="U65" s="22"/>
      <c r="V65" s="34"/>
    </row>
    <row r="66" spans="1:22" ht="15.75" customHeight="1" x14ac:dyDescent="0.2">
      <c r="A66" s="20">
        <v>43963</v>
      </c>
      <c r="B66" s="22">
        <v>-3.3223394627605082E-2</v>
      </c>
      <c r="C66" s="22">
        <v>-1.9056245538997693E-2</v>
      </c>
      <c r="D66" s="31">
        <v>6.9358023819798831E-6</v>
      </c>
      <c r="E66" s="32">
        <f t="shared" si="1"/>
        <v>-3.3230330429987062E-2</v>
      </c>
      <c r="F66" s="22">
        <f t="shared" si="0"/>
        <v>-1.9063181341379673E-2</v>
      </c>
      <c r="G66" s="22">
        <v>-7.9629770503861427E-3</v>
      </c>
      <c r="H66" s="22">
        <v>-2.9367953970240515E-3</v>
      </c>
      <c r="I66" s="22">
        <v>4.8198966644868793E-3</v>
      </c>
      <c r="J66" s="22">
        <v>3.6738863498591637E-3</v>
      </c>
      <c r="K66" s="36"/>
      <c r="L66" s="22"/>
      <c r="M66" s="22"/>
      <c r="N66" s="22"/>
      <c r="O66" s="22"/>
      <c r="P66" s="22"/>
      <c r="Q66" s="22"/>
      <c r="R66" s="22"/>
      <c r="S66" s="22"/>
      <c r="T66" s="22"/>
      <c r="U66" s="22"/>
      <c r="V66" s="34"/>
    </row>
    <row r="67" spans="1:22" ht="15.75" customHeight="1" x14ac:dyDescent="0.2">
      <c r="A67" s="20">
        <v>43964</v>
      </c>
      <c r="B67" s="22">
        <v>-3.5079008861295467E-2</v>
      </c>
      <c r="C67" s="22">
        <v>-2.1986836318442837E-2</v>
      </c>
      <c r="D67" s="31">
        <v>6.9358023819798831E-6</v>
      </c>
      <c r="E67" s="32">
        <f t="shared" si="1"/>
        <v>-3.5085944663677447E-2</v>
      </c>
      <c r="F67" s="22">
        <f t="shared" si="0"/>
        <v>-2.1993772120824817E-2</v>
      </c>
      <c r="G67" s="22">
        <v>-2.0976318775471136E-2</v>
      </c>
      <c r="H67" s="22">
        <v>-1.6715498849710582E-2</v>
      </c>
      <c r="I67" s="22">
        <v>1.472882800712964E-2</v>
      </c>
      <c r="J67" s="22">
        <v>1.3026916735390477E-2</v>
      </c>
      <c r="K67" s="36"/>
      <c r="L67" s="22"/>
      <c r="M67" s="22"/>
      <c r="N67" s="22"/>
      <c r="O67" s="22"/>
      <c r="P67" s="22"/>
      <c r="Q67" s="22"/>
      <c r="R67" s="22"/>
      <c r="S67" s="22"/>
      <c r="T67" s="22"/>
      <c r="U67" s="22"/>
      <c r="V67" s="34"/>
    </row>
    <row r="68" spans="1:22" ht="15.75" customHeight="1" x14ac:dyDescent="0.2">
      <c r="A68" s="20">
        <v>43965</v>
      </c>
      <c r="B68" s="22">
        <v>4.0693460733544143E-2</v>
      </c>
      <c r="C68" s="22">
        <v>1.610204841713193E-2</v>
      </c>
      <c r="D68" s="31">
        <v>6.9358023819798831E-6</v>
      </c>
      <c r="E68" s="32">
        <f t="shared" ref="E68:E131" si="2">B68-D68</f>
        <v>4.0686524931162163E-2</v>
      </c>
      <c r="F68" s="22">
        <f t="shared" si="0"/>
        <v>1.6095112614749951E-2</v>
      </c>
      <c r="G68" s="22">
        <v>1.3483636044170869E-3</v>
      </c>
      <c r="H68" s="22">
        <v>1.4824820137351516E-2</v>
      </c>
      <c r="I68" s="22">
        <v>3.6358426013282028E-3</v>
      </c>
      <c r="J68" s="22">
        <v>1.6493417114016896E-3</v>
      </c>
      <c r="K68" s="36"/>
      <c r="L68" s="22"/>
      <c r="M68" s="22"/>
      <c r="N68" s="22"/>
      <c r="O68" s="22"/>
      <c r="P68" s="22"/>
      <c r="Q68" s="22"/>
      <c r="R68" s="22"/>
      <c r="S68" s="22"/>
      <c r="T68" s="22"/>
      <c r="U68" s="22"/>
      <c r="V68" s="34"/>
    </row>
    <row r="69" spans="1:22" ht="15.75" customHeight="1" x14ac:dyDescent="0.2">
      <c r="A69" s="20">
        <v>43966</v>
      </c>
      <c r="B69" s="22">
        <v>-1.8683509683461323E-2</v>
      </c>
      <c r="C69" s="22">
        <v>2.5398041500929013E-3</v>
      </c>
      <c r="D69" s="31">
        <v>6.9358023819798831E-6</v>
      </c>
      <c r="E69" s="32">
        <f t="shared" si="2"/>
        <v>-1.8690445485843303E-2</v>
      </c>
      <c r="F69" s="22">
        <f t="shared" si="0"/>
        <v>2.5328683477109214E-3</v>
      </c>
      <c r="G69" s="22">
        <v>-2.0634176398570468E-3</v>
      </c>
      <c r="H69" s="22">
        <v>-1.1231333980720463E-2</v>
      </c>
      <c r="I69" s="22">
        <v>-2.1458954075548806E-3</v>
      </c>
      <c r="J69" s="22">
        <v>-1.0145000973686959E-2</v>
      </c>
      <c r="K69" s="36"/>
      <c r="L69" s="22"/>
      <c r="M69" s="22"/>
      <c r="N69" s="22"/>
      <c r="O69" s="22"/>
      <c r="P69" s="22"/>
      <c r="Q69" s="22"/>
      <c r="R69" s="22"/>
      <c r="S69" s="22"/>
      <c r="T69" s="22"/>
      <c r="U69" s="22"/>
      <c r="V69" s="34"/>
    </row>
    <row r="70" spans="1:22" ht="15.75" customHeight="1" x14ac:dyDescent="0.2">
      <c r="A70" s="20">
        <v>43969</v>
      </c>
      <c r="B70" s="22">
        <v>5.1613382851094514E-2</v>
      </c>
      <c r="C70" s="22">
        <v>3.7779857693135355E-2</v>
      </c>
      <c r="D70" s="31">
        <v>6.9358023819798831E-6</v>
      </c>
      <c r="E70" s="32">
        <f t="shared" si="2"/>
        <v>5.1606447048712534E-2</v>
      </c>
      <c r="F70" s="22">
        <f t="shared" si="0"/>
        <v>3.7772921890753375E-2</v>
      </c>
      <c r="G70" s="22">
        <v>2.4388310555894018E-2</v>
      </c>
      <c r="H70" s="22">
        <v>2.9905930798654612E-2</v>
      </c>
      <c r="I70" s="22">
        <v>-1.5193554786234596E-2</v>
      </c>
      <c r="J70" s="22">
        <v>-7.1393831831849733E-3</v>
      </c>
      <c r="K70" s="36"/>
      <c r="L70" s="22"/>
      <c r="M70" s="22"/>
      <c r="N70" s="22"/>
      <c r="O70" s="22"/>
      <c r="P70" s="22"/>
      <c r="Q70" s="22"/>
      <c r="R70" s="22"/>
      <c r="S70" s="22"/>
      <c r="T70" s="22"/>
      <c r="U70" s="22"/>
      <c r="V70" s="34"/>
    </row>
    <row r="71" spans="1:22" ht="15.75" customHeight="1" x14ac:dyDescent="0.2">
      <c r="A71" s="20">
        <v>43970</v>
      </c>
      <c r="B71" s="22">
        <v>-1.9875598449388469E-2</v>
      </c>
      <c r="C71" s="22">
        <v>-1.6003462587182049E-2</v>
      </c>
      <c r="D71" s="31">
        <v>6.9358023819798831E-6</v>
      </c>
      <c r="E71" s="32">
        <f t="shared" si="2"/>
        <v>-1.9882534251770449E-2</v>
      </c>
      <c r="F71" s="22">
        <f t="shared" si="0"/>
        <v>-1.6010398389564029E-2</v>
      </c>
      <c r="G71" s="22">
        <v>2.2755996186502336E-3</v>
      </c>
      <c r="H71" s="22">
        <v>-1.0740817108418128E-2</v>
      </c>
      <c r="I71" s="22">
        <v>5.4571346231476608E-4</v>
      </c>
      <c r="J71" s="22">
        <v>-1.1848710341024828E-2</v>
      </c>
      <c r="K71" s="36"/>
      <c r="L71" s="22"/>
      <c r="M71" s="22"/>
      <c r="N71" s="22"/>
      <c r="O71" s="22"/>
      <c r="P71" s="22"/>
      <c r="Q71" s="22"/>
      <c r="R71" s="22"/>
      <c r="S71" s="22"/>
      <c r="T71" s="22"/>
      <c r="U71" s="22"/>
      <c r="V71" s="34"/>
    </row>
    <row r="72" spans="1:22" ht="15.75" customHeight="1" x14ac:dyDescent="0.2">
      <c r="A72" s="20">
        <v>43971</v>
      </c>
      <c r="B72" s="22">
        <v>2.9557707311671962E-2</v>
      </c>
      <c r="C72" s="22">
        <v>1.5130223879879411E-2</v>
      </c>
      <c r="D72" s="31">
        <v>6.9358023819798831E-6</v>
      </c>
      <c r="E72" s="32">
        <f t="shared" si="2"/>
        <v>2.9550771509289982E-2</v>
      </c>
      <c r="F72" s="22">
        <f t="shared" si="0"/>
        <v>1.5123288077497431E-2</v>
      </c>
      <c r="G72" s="22">
        <v>1.3500450077871997E-3</v>
      </c>
      <c r="H72" s="22">
        <v>1.6611462411844045E-2</v>
      </c>
      <c r="I72" s="22">
        <v>-1.1595735222207923E-2</v>
      </c>
      <c r="J72" s="22">
        <v>3.2681766267373472E-3</v>
      </c>
      <c r="K72" s="36"/>
      <c r="L72" s="22"/>
      <c r="M72" s="22"/>
      <c r="N72" s="22"/>
      <c r="O72" s="22"/>
      <c r="P72" s="22"/>
      <c r="Q72" s="22"/>
      <c r="R72" s="22"/>
      <c r="S72" s="22"/>
      <c r="T72" s="22"/>
      <c r="U72" s="22"/>
      <c r="V72" s="34"/>
    </row>
    <row r="73" spans="1:22" ht="15.75" customHeight="1" x14ac:dyDescent="0.2">
      <c r="A73" s="20">
        <v>43972</v>
      </c>
      <c r="B73" s="22">
        <v>-1.2782543191772246E-2</v>
      </c>
      <c r="C73" s="22">
        <v>-4.1500552325708468E-3</v>
      </c>
      <c r="D73" s="31">
        <v>6.9358023819798831E-6</v>
      </c>
      <c r="E73" s="32">
        <f t="shared" si="2"/>
        <v>-1.2789478994154226E-2</v>
      </c>
      <c r="F73" s="22">
        <f t="shared" si="0"/>
        <v>-4.1569910349528267E-3</v>
      </c>
      <c r="G73" s="22">
        <v>6.1538684079015865E-3</v>
      </c>
      <c r="H73" s="22">
        <v>3.9086666157926876E-3</v>
      </c>
      <c r="I73" s="22">
        <v>-6.9362409253273197E-3</v>
      </c>
      <c r="J73" s="22">
        <v>-3.5500831583692959E-3</v>
      </c>
      <c r="K73" s="36"/>
      <c r="L73" s="22"/>
      <c r="M73" s="22"/>
      <c r="N73" s="22"/>
      <c r="O73" s="22"/>
      <c r="P73" s="22"/>
      <c r="Q73" s="22"/>
      <c r="R73" s="22"/>
      <c r="S73" s="22"/>
      <c r="T73" s="22"/>
      <c r="U73" s="22"/>
      <c r="V73" s="34"/>
    </row>
    <row r="74" spans="1:22" ht="15.75" customHeight="1" x14ac:dyDescent="0.2">
      <c r="A74" s="20">
        <v>43973</v>
      </c>
      <c r="B74" s="22">
        <v>-7.7934039523107051E-3</v>
      </c>
      <c r="C74" s="22">
        <v>-3.6616803925644125E-4</v>
      </c>
      <c r="D74" s="31">
        <v>6.9358023819798831E-6</v>
      </c>
      <c r="E74" s="32">
        <f t="shared" si="2"/>
        <v>-7.800339754692685E-3</v>
      </c>
      <c r="F74" s="22">
        <f t="shared" si="0"/>
        <v>-3.7310384163842113E-4</v>
      </c>
      <c r="G74" s="22">
        <v>2.5854608663965846E-3</v>
      </c>
      <c r="H74" s="22">
        <v>-2.3127995736599671E-3</v>
      </c>
      <c r="I74" s="22">
        <v>1.102181035819235E-3</v>
      </c>
      <c r="J74" s="22">
        <v>-1.7041588489427246E-3</v>
      </c>
      <c r="K74" s="36"/>
      <c r="L74" s="22"/>
      <c r="M74" s="22"/>
      <c r="N74" s="22"/>
      <c r="O74" s="22"/>
      <c r="P74" s="22"/>
      <c r="Q74" s="22"/>
      <c r="R74" s="22"/>
      <c r="S74" s="22"/>
      <c r="T74" s="22"/>
      <c r="U74" s="22"/>
      <c r="V74" s="34"/>
    </row>
    <row r="75" spans="1:22" ht="15.75" customHeight="1" x14ac:dyDescent="0.2">
      <c r="A75" s="20">
        <v>43977</v>
      </c>
      <c r="B75" s="22">
        <v>6.8568057895471365E-2</v>
      </c>
      <c r="C75" s="22">
        <v>2.1430141061286583E-2</v>
      </c>
      <c r="D75" s="31">
        <v>6.9358023819798831E-6</v>
      </c>
      <c r="E75" s="32">
        <f t="shared" si="2"/>
        <v>6.8561122093089386E-2</v>
      </c>
      <c r="F75" s="22">
        <f t="shared" si="0"/>
        <v>2.1423205258904603E-2</v>
      </c>
      <c r="G75" s="22">
        <v>2.3064814328628665E-2</v>
      </c>
      <c r="H75" s="22">
        <v>3.6099489428342402E-2</v>
      </c>
      <c r="I75" s="22">
        <v>-2.096821123609768E-2</v>
      </c>
      <c r="J75" s="22">
        <v>-2.4782128260630726E-3</v>
      </c>
      <c r="K75" s="36"/>
      <c r="L75" s="22"/>
      <c r="M75" s="22"/>
      <c r="N75" s="22"/>
      <c r="O75" s="22"/>
      <c r="P75" s="22"/>
      <c r="Q75" s="22"/>
      <c r="R75" s="22"/>
      <c r="S75" s="22"/>
      <c r="T75" s="22"/>
      <c r="U75" s="22"/>
      <c r="V75" s="34"/>
    </row>
    <row r="76" spans="1:22" ht="15.75" customHeight="1" x14ac:dyDescent="0.2">
      <c r="A76" s="20">
        <v>43978</v>
      </c>
      <c r="B76" s="22">
        <v>5.6305757939332318E-2</v>
      </c>
      <c r="C76" s="22">
        <v>2.1889398249416828E-2</v>
      </c>
      <c r="D76" s="31">
        <v>6.9358023819798831E-6</v>
      </c>
      <c r="E76" s="32">
        <f t="shared" si="2"/>
        <v>5.6298822136950338E-2</v>
      </c>
      <c r="F76" s="22">
        <f t="shared" si="0"/>
        <v>2.1882462447034848E-2</v>
      </c>
      <c r="G76" s="22">
        <v>2.039954608508358E-2</v>
      </c>
      <c r="H76" s="22">
        <v>1.3067511764828899E-2</v>
      </c>
      <c r="I76" s="22">
        <v>1.233488949842005E-3</v>
      </c>
      <c r="J76" s="22">
        <v>-3.8385392388172526E-3</v>
      </c>
      <c r="K76" s="36"/>
      <c r="L76" s="22"/>
      <c r="M76" s="22"/>
      <c r="N76" s="22"/>
      <c r="O76" s="22"/>
      <c r="P76" s="22"/>
      <c r="Q76" s="22"/>
      <c r="R76" s="22"/>
      <c r="S76" s="22"/>
      <c r="T76" s="22"/>
      <c r="U76" s="22"/>
      <c r="V76" s="34"/>
    </row>
    <row r="77" spans="1:22" ht="15.75" customHeight="1" x14ac:dyDescent="0.2">
      <c r="A77" s="20">
        <v>43979</v>
      </c>
      <c r="B77" s="22">
        <v>-1.5007984321845072E-2</v>
      </c>
      <c r="C77" s="22">
        <v>-5.7952334279935012E-3</v>
      </c>
      <c r="D77" s="31">
        <v>6.9358023819798831E-6</v>
      </c>
      <c r="E77" s="32">
        <f t="shared" si="2"/>
        <v>-1.5014920124227052E-2</v>
      </c>
      <c r="F77" s="22">
        <f t="shared" si="0"/>
        <v>-5.8021692303754811E-3</v>
      </c>
      <c r="G77" s="22">
        <v>-8.1268291055629025E-3</v>
      </c>
      <c r="H77" s="22">
        <v>-2.4788130605274041E-2</v>
      </c>
      <c r="I77" s="22">
        <v>1.2687537343896473E-2</v>
      </c>
      <c r="J77" s="22">
        <v>5.0273802725423859E-3</v>
      </c>
      <c r="K77" s="36"/>
      <c r="L77" s="22"/>
      <c r="M77" s="22"/>
      <c r="N77" s="22"/>
      <c r="O77" s="22"/>
      <c r="P77" s="22"/>
      <c r="Q77" s="22"/>
      <c r="R77" s="22"/>
      <c r="S77" s="22"/>
      <c r="T77" s="22"/>
      <c r="U77" s="22"/>
      <c r="V77" s="34"/>
    </row>
    <row r="78" spans="1:22" ht="15.75" customHeight="1" x14ac:dyDescent="0.2">
      <c r="A78" s="20">
        <v>43980</v>
      </c>
      <c r="B78" s="22">
        <v>-2.5867446238565524E-2</v>
      </c>
      <c r="C78" s="22">
        <v>-6.903783472572766E-4</v>
      </c>
      <c r="D78" s="31">
        <v>6.9358023819798831E-6</v>
      </c>
      <c r="E78" s="32">
        <f t="shared" si="2"/>
        <v>-2.5874382040947504E-2</v>
      </c>
      <c r="F78" s="22">
        <f t="shared" si="0"/>
        <v>-6.9731414963925648E-4</v>
      </c>
      <c r="G78" s="22">
        <v>-8.1213748886452952E-3</v>
      </c>
      <c r="H78" s="22">
        <v>-6.347252740245498E-3</v>
      </c>
      <c r="I78" s="22">
        <v>1.3120917072889794E-2</v>
      </c>
      <c r="J78" s="22">
        <v>6.9322669096687555E-3</v>
      </c>
      <c r="K78" s="36"/>
      <c r="L78" s="22"/>
      <c r="M78" s="22"/>
      <c r="N78" s="22"/>
      <c r="O78" s="22"/>
      <c r="P78" s="22"/>
      <c r="Q78" s="22"/>
      <c r="R78" s="22"/>
      <c r="S78" s="22"/>
      <c r="T78" s="22"/>
      <c r="U78" s="22"/>
      <c r="V78" s="34"/>
    </row>
    <row r="79" spans="1:22" ht="15.75" customHeight="1" x14ac:dyDescent="0.2">
      <c r="A79" s="20">
        <v>43983</v>
      </c>
      <c r="B79" s="22">
        <v>1.3169502774692102E-2</v>
      </c>
      <c r="C79" s="22">
        <v>3.6143719817035434E-3</v>
      </c>
      <c r="D79" s="31">
        <v>6.9358023819798831E-6</v>
      </c>
      <c r="E79" s="32">
        <f t="shared" si="2"/>
        <v>1.3162566972310122E-2</v>
      </c>
      <c r="F79" s="22">
        <f t="shared" si="0"/>
        <v>3.6074361793215636E-3</v>
      </c>
      <c r="G79" s="22">
        <v>4.1671882148365527E-3</v>
      </c>
      <c r="H79" s="22">
        <v>9.8819366547699926E-3</v>
      </c>
      <c r="I79" s="22">
        <v>-1.6231046309334946E-2</v>
      </c>
      <c r="J79" s="22">
        <v>-5.4048022681664476E-3</v>
      </c>
      <c r="K79" s="36"/>
      <c r="L79" s="22"/>
      <c r="M79" s="22"/>
      <c r="N79" s="22"/>
      <c r="O79" s="22"/>
      <c r="P79" s="22"/>
      <c r="Q79" s="22"/>
      <c r="R79" s="22"/>
      <c r="S79" s="22"/>
      <c r="T79" s="22"/>
      <c r="U79" s="22"/>
      <c r="V79" s="34"/>
    </row>
    <row r="80" spans="1:22" ht="15.75" customHeight="1" x14ac:dyDescent="0.2">
      <c r="A80" s="20">
        <v>43984</v>
      </c>
      <c r="B80" s="22">
        <v>3.3412677265416964E-3</v>
      </c>
      <c r="C80" s="22">
        <v>1.0450785279782361E-2</v>
      </c>
      <c r="D80" s="31">
        <v>6.9358023819798831E-6</v>
      </c>
      <c r="E80" s="32">
        <f t="shared" si="2"/>
        <v>3.3343319241597165E-3</v>
      </c>
      <c r="F80" s="22">
        <f t="shared" si="0"/>
        <v>1.0443849477400381E-2</v>
      </c>
      <c r="G80" s="22">
        <v>5.9202146126944273E-3</v>
      </c>
      <c r="H80" s="22">
        <v>9.3058311265392067E-3</v>
      </c>
      <c r="I80" s="22">
        <v>3.9229073350310287E-3</v>
      </c>
      <c r="J80" s="22">
        <v>8.4580023905623213E-3</v>
      </c>
      <c r="K80" s="36"/>
      <c r="L80" s="22"/>
      <c r="M80" s="22"/>
      <c r="N80" s="22"/>
      <c r="O80" s="22"/>
      <c r="P80" s="22"/>
      <c r="Q80" s="22"/>
      <c r="R80" s="22"/>
      <c r="S80" s="22"/>
      <c r="T80" s="22"/>
      <c r="U80" s="22"/>
      <c r="V80" s="34"/>
    </row>
    <row r="81" spans="1:22" ht="15.75" customHeight="1" x14ac:dyDescent="0.2">
      <c r="A81" s="20">
        <v>43985</v>
      </c>
      <c r="B81" s="22">
        <v>5.2571159466370511E-2</v>
      </c>
      <c r="C81" s="22">
        <v>2.0274266931126501E-2</v>
      </c>
      <c r="D81" s="31">
        <v>6.9358023819798831E-6</v>
      </c>
      <c r="E81" s="32">
        <f t="shared" si="2"/>
        <v>5.2564223663988531E-2</v>
      </c>
      <c r="F81" s="22">
        <f t="shared" si="0"/>
        <v>2.0267331128744522E-2</v>
      </c>
      <c r="G81" s="22">
        <v>1.3166197382481757E-2</v>
      </c>
      <c r="H81" s="22">
        <v>1.2183621618369105E-2</v>
      </c>
      <c r="I81" s="22">
        <v>-4.0507650074414411E-3</v>
      </c>
      <c r="J81" s="22">
        <v>1.3502413698338427E-3</v>
      </c>
      <c r="K81" s="36"/>
      <c r="L81" s="22"/>
      <c r="M81" s="22"/>
      <c r="N81" s="22"/>
      <c r="O81" s="22"/>
      <c r="P81" s="22"/>
      <c r="Q81" s="22"/>
      <c r="R81" s="22"/>
      <c r="S81" s="22"/>
      <c r="T81" s="22"/>
      <c r="U81" s="22"/>
      <c r="V81" s="34"/>
    </row>
    <row r="82" spans="1:22" ht="15.75" customHeight="1" x14ac:dyDescent="0.2">
      <c r="A82" s="20">
        <v>43986</v>
      </c>
      <c r="B82" s="22">
        <v>2.0597757307986717E-2</v>
      </c>
      <c r="C82" s="22">
        <v>4.5402900133762061E-4</v>
      </c>
      <c r="D82" s="31">
        <v>6.9358023819798831E-6</v>
      </c>
      <c r="E82" s="32">
        <f t="shared" si="2"/>
        <v>2.0590821505604737E-2</v>
      </c>
      <c r="F82" s="22">
        <f t="shared" si="0"/>
        <v>4.4709319895564072E-4</v>
      </c>
      <c r="G82" s="22">
        <v>1.2948329085965863E-2</v>
      </c>
      <c r="H82" s="22">
        <v>2.3934434960694709E-2</v>
      </c>
      <c r="I82" s="22">
        <v>-5.1296156784766279E-3</v>
      </c>
      <c r="J82" s="22">
        <v>5.4415246287531985E-3</v>
      </c>
      <c r="K82" s="36"/>
      <c r="L82" s="22"/>
      <c r="M82" s="22"/>
      <c r="N82" s="22"/>
      <c r="O82" s="22"/>
      <c r="P82" s="22"/>
      <c r="Q82" s="22"/>
      <c r="R82" s="22"/>
      <c r="S82" s="22"/>
      <c r="T82" s="22"/>
      <c r="U82" s="22"/>
      <c r="V82" s="34"/>
    </row>
    <row r="83" spans="1:22" ht="15.75" customHeight="1" x14ac:dyDescent="0.2">
      <c r="A83" s="20">
        <v>43987</v>
      </c>
      <c r="B83" s="22">
        <v>4.4018683494449554E-2</v>
      </c>
      <c r="C83" s="22">
        <v>3.1061366475573008E-2</v>
      </c>
      <c r="D83" s="31">
        <v>6.9358023819798831E-6</v>
      </c>
      <c r="E83" s="32">
        <f t="shared" si="2"/>
        <v>4.4011747692067574E-2</v>
      </c>
      <c r="F83" s="22">
        <f t="shared" si="0"/>
        <v>3.1054430673191028E-2</v>
      </c>
      <c r="G83" s="22">
        <v>7.0782318813951616E-3</v>
      </c>
      <c r="H83" s="22">
        <v>8.0153199061150614E-3</v>
      </c>
      <c r="I83" s="22">
        <v>-2.3815426233515374E-3</v>
      </c>
      <c r="J83" s="22">
        <v>4.3642107770766811E-3</v>
      </c>
      <c r="K83" s="36"/>
      <c r="L83" s="22"/>
      <c r="M83" s="22"/>
      <c r="N83" s="22"/>
      <c r="O83" s="22"/>
      <c r="P83" s="22"/>
      <c r="Q83" s="22"/>
      <c r="R83" s="22"/>
      <c r="S83" s="22"/>
      <c r="T83" s="22"/>
      <c r="U83" s="22"/>
      <c r="V83" s="34"/>
    </row>
    <row r="84" spans="1:22" ht="15.75" customHeight="1" x14ac:dyDescent="0.2">
      <c r="A84" s="20">
        <v>43990</v>
      </c>
      <c r="B84" s="22">
        <v>1.9762081621912873E-2</v>
      </c>
      <c r="C84" s="22">
        <v>1.6877911234841916E-2</v>
      </c>
      <c r="D84" s="31">
        <v>6.9358023819798831E-6</v>
      </c>
      <c r="E84" s="32">
        <f t="shared" si="2"/>
        <v>1.9755145819530893E-2</v>
      </c>
      <c r="F84" s="22">
        <f t="shared" si="0"/>
        <v>1.6870975432459936E-2</v>
      </c>
      <c r="G84" s="22">
        <v>1.4549835108536871E-2</v>
      </c>
      <c r="H84" s="22">
        <v>1.6143270623034618E-2</v>
      </c>
      <c r="I84" s="22">
        <v>-8.0526830761361527E-3</v>
      </c>
      <c r="J84" s="22">
        <v>1.8839788651005274E-4</v>
      </c>
      <c r="K84" s="36"/>
      <c r="L84" s="22"/>
      <c r="M84" s="22"/>
      <c r="N84" s="22"/>
      <c r="O84" s="22"/>
      <c r="P84" s="22"/>
      <c r="Q84" s="22"/>
      <c r="R84" s="22"/>
      <c r="S84" s="22"/>
      <c r="T84" s="22"/>
      <c r="U84" s="22"/>
      <c r="V84" s="34"/>
    </row>
    <row r="85" spans="1:22" ht="15.75" customHeight="1" x14ac:dyDescent="0.2">
      <c r="A85" s="20">
        <v>43991</v>
      </c>
      <c r="B85" s="22">
        <v>-2.5984764820733836E-2</v>
      </c>
      <c r="C85" s="22">
        <v>-1.0945188046116531E-2</v>
      </c>
      <c r="D85" s="31">
        <v>6.9358023819798831E-6</v>
      </c>
      <c r="E85" s="32">
        <f t="shared" si="2"/>
        <v>-2.5991700623115815E-2</v>
      </c>
      <c r="F85" s="22">
        <f t="shared" si="0"/>
        <v>-1.095212384849851E-2</v>
      </c>
      <c r="G85" s="22">
        <v>-1.41786891958886E-2</v>
      </c>
      <c r="H85" s="22">
        <v>-2.0522727058145999E-2</v>
      </c>
      <c r="I85" s="22">
        <v>1.3204719946454243E-2</v>
      </c>
      <c r="J85" s="22">
        <v>4.5124303606207186E-3</v>
      </c>
      <c r="K85" s="36"/>
      <c r="L85" s="22"/>
      <c r="M85" s="22"/>
      <c r="N85" s="22"/>
      <c r="O85" s="22"/>
      <c r="P85" s="22"/>
      <c r="Q85" s="22"/>
      <c r="R85" s="22"/>
      <c r="S85" s="22"/>
      <c r="T85" s="22"/>
      <c r="U85" s="22"/>
      <c r="V85" s="34"/>
    </row>
    <row r="86" spans="1:22" ht="15.75" customHeight="1" x14ac:dyDescent="0.2">
      <c r="A86" s="20">
        <v>43992</v>
      </c>
      <c r="B86" s="22">
        <v>-4.1372474696132963E-2</v>
      </c>
      <c r="C86" s="22">
        <v>-1.0405478546191005E-2</v>
      </c>
      <c r="D86" s="31">
        <v>6.9358023819798831E-6</v>
      </c>
      <c r="E86" s="32">
        <f t="shared" si="2"/>
        <v>-4.1379410498514943E-2</v>
      </c>
      <c r="F86" s="22">
        <f t="shared" si="0"/>
        <v>-1.0412414348572985E-2</v>
      </c>
      <c r="G86" s="22">
        <v>-1.2234872965705504E-2</v>
      </c>
      <c r="H86" s="22">
        <v>-2.6032805704882856E-2</v>
      </c>
      <c r="I86" s="22">
        <v>1.2989943227092271E-2</v>
      </c>
      <c r="J86" s="22">
        <v>1.0222438235499192E-3</v>
      </c>
      <c r="K86" s="36"/>
      <c r="L86" s="22"/>
      <c r="M86" s="22"/>
      <c r="N86" s="22"/>
      <c r="O86" s="22"/>
      <c r="P86" s="22"/>
      <c r="Q86" s="22"/>
      <c r="R86" s="22"/>
      <c r="S86" s="22"/>
      <c r="T86" s="22"/>
      <c r="U86" s="22"/>
      <c r="V86" s="34"/>
    </row>
    <row r="87" spans="1:22" ht="15.75" customHeight="1" x14ac:dyDescent="0.2">
      <c r="A87" s="20">
        <v>43993</v>
      </c>
      <c r="B87" s="22">
        <v>-8.7131384876006357E-2</v>
      </c>
      <c r="C87" s="22">
        <v>-7.1476528947439E-2</v>
      </c>
      <c r="D87" s="31">
        <v>6.9358023819798831E-6</v>
      </c>
      <c r="E87" s="32">
        <f t="shared" si="2"/>
        <v>-8.7138320678388337E-2</v>
      </c>
      <c r="F87" s="22">
        <f t="shared" si="0"/>
        <v>-7.148346474982098E-2</v>
      </c>
      <c r="G87" s="22">
        <v>-2.2526867241437251E-2</v>
      </c>
      <c r="H87" s="22">
        <v>-2.8544149288059505E-2</v>
      </c>
      <c r="I87" s="22">
        <v>1.5160666373362927E-2</v>
      </c>
      <c r="J87" s="22">
        <v>5.9451338241185286E-3</v>
      </c>
      <c r="K87" s="36"/>
      <c r="L87" s="22"/>
      <c r="M87" s="22"/>
      <c r="N87" s="22"/>
      <c r="O87" s="22"/>
      <c r="P87" s="22"/>
      <c r="Q87" s="22"/>
      <c r="R87" s="22"/>
      <c r="S87" s="22"/>
      <c r="T87" s="22"/>
      <c r="U87" s="22"/>
      <c r="V87" s="34"/>
    </row>
    <row r="88" spans="1:22" ht="15.75" customHeight="1" x14ac:dyDescent="0.2">
      <c r="A88" s="20">
        <v>43994</v>
      </c>
      <c r="B88" s="22">
        <v>2.6995753422065786E-2</v>
      </c>
      <c r="C88" s="22">
        <v>1.8819206748251695E-2</v>
      </c>
      <c r="D88" s="31">
        <v>6.9358023819798831E-6</v>
      </c>
      <c r="E88" s="32">
        <f t="shared" si="2"/>
        <v>2.6988817619683806E-2</v>
      </c>
      <c r="F88" s="22">
        <f t="shared" si="0"/>
        <v>1.8812270945869715E-2</v>
      </c>
      <c r="G88" s="22">
        <v>1.6768654013436777E-2</v>
      </c>
      <c r="H88" s="22">
        <v>1.9594101330478682E-2</v>
      </c>
      <c r="I88" s="22">
        <v>-1.2110385343933234E-2</v>
      </c>
      <c r="J88" s="22">
        <v>-3.2614751136461843E-3</v>
      </c>
      <c r="K88" s="36"/>
      <c r="L88" s="22"/>
      <c r="M88" s="22"/>
      <c r="N88" s="22"/>
      <c r="O88" s="22"/>
      <c r="P88" s="22"/>
      <c r="Q88" s="22"/>
      <c r="R88" s="22"/>
      <c r="S88" s="22"/>
      <c r="T88" s="22"/>
      <c r="U88" s="22"/>
      <c r="V88" s="34"/>
    </row>
    <row r="89" spans="1:22" ht="15.75" customHeight="1" x14ac:dyDescent="0.2">
      <c r="A89" s="20">
        <v>43997</v>
      </c>
      <c r="B89" s="22">
        <v>1.3723365731605265E-2</v>
      </c>
      <c r="C89" s="22">
        <v>6.1368301970960637E-3</v>
      </c>
      <c r="D89" s="31">
        <v>6.9358023819798831E-6</v>
      </c>
      <c r="E89" s="32">
        <f t="shared" si="2"/>
        <v>1.3716429929223286E-2</v>
      </c>
      <c r="F89" s="22">
        <f t="shared" si="0"/>
        <v>6.1298943947140838E-3</v>
      </c>
      <c r="G89" s="22">
        <v>1.0999438176868994E-2</v>
      </c>
      <c r="H89" s="22">
        <v>3.426066386568262E-3</v>
      </c>
      <c r="I89" s="22">
        <v>-8.4671598559236637E-3</v>
      </c>
      <c r="J89" s="22">
        <v>-4.2880874331973733E-3</v>
      </c>
      <c r="K89" s="36"/>
      <c r="L89" s="22"/>
      <c r="M89" s="22"/>
      <c r="N89" s="22"/>
      <c r="O89" s="22"/>
      <c r="P89" s="22"/>
      <c r="Q89" s="22"/>
      <c r="R89" s="22"/>
      <c r="S89" s="22"/>
      <c r="T89" s="22"/>
      <c r="U89" s="22"/>
      <c r="V89" s="34"/>
    </row>
    <row r="90" spans="1:22" ht="15.75" customHeight="1" x14ac:dyDescent="0.2">
      <c r="A90" s="20">
        <v>43998</v>
      </c>
      <c r="B90" s="22">
        <v>7.9681696491768813E-3</v>
      </c>
      <c r="C90" s="22">
        <v>2.0242313475811805E-2</v>
      </c>
      <c r="D90" s="31">
        <v>6.9358023819798831E-6</v>
      </c>
      <c r="E90" s="32">
        <f t="shared" si="2"/>
        <v>7.9612338467949014E-3</v>
      </c>
      <c r="F90" s="22">
        <f t="shared" si="0"/>
        <v>2.0235377673429825E-2</v>
      </c>
      <c r="G90" s="22">
        <v>-6.1481511463036082E-6</v>
      </c>
      <c r="H90" s="22">
        <v>-6.9043164030901556E-3</v>
      </c>
      <c r="I90" s="22">
        <v>1.2572771705513646E-2</v>
      </c>
      <c r="J90" s="22">
        <v>7.9798465743431204E-3</v>
      </c>
      <c r="K90" s="36"/>
      <c r="L90" s="22"/>
      <c r="M90" s="22"/>
      <c r="N90" s="22"/>
      <c r="O90" s="22"/>
      <c r="P90" s="22"/>
      <c r="Q90" s="22"/>
      <c r="R90" s="22"/>
      <c r="S90" s="22"/>
      <c r="T90" s="22"/>
      <c r="U90" s="22"/>
      <c r="V90" s="34"/>
    </row>
    <row r="91" spans="1:22" ht="17" x14ac:dyDescent="0.2">
      <c r="A91" s="20">
        <v>43999</v>
      </c>
      <c r="B91" s="22">
        <v>-2.5604256700621459E-2</v>
      </c>
      <c r="C91" s="22">
        <v>-6.5015047864987029E-3</v>
      </c>
      <c r="D91" s="31">
        <v>6.9358023819798831E-6</v>
      </c>
      <c r="E91" s="32">
        <f t="shared" si="2"/>
        <v>-2.5611192503003439E-2</v>
      </c>
      <c r="F91" s="22">
        <f t="shared" si="0"/>
        <v>-6.5084405888806828E-3</v>
      </c>
      <c r="G91" s="22">
        <v>-2.1863039150961431E-3</v>
      </c>
      <c r="H91" s="22">
        <v>-1.2343198931608063E-2</v>
      </c>
      <c r="I91" s="22">
        <v>3.8644832920059023E-3</v>
      </c>
      <c r="J91" s="22">
        <v>-9.6035962324962053E-3</v>
      </c>
      <c r="K91" s="36"/>
      <c r="L91" s="30" t="s">
        <v>82</v>
      </c>
      <c r="M91" s="30" t="s">
        <v>83</v>
      </c>
      <c r="N91" s="30" t="s">
        <v>84</v>
      </c>
      <c r="O91" s="30" t="s">
        <v>85</v>
      </c>
      <c r="P91" s="30" t="s">
        <v>86</v>
      </c>
      <c r="Q91" s="46" t="s">
        <v>89</v>
      </c>
      <c r="R91" s="46" t="s">
        <v>90</v>
      </c>
      <c r="S91" s="30"/>
      <c r="T91" s="30"/>
      <c r="U91" s="22"/>
      <c r="V91" s="34"/>
    </row>
    <row r="92" spans="1:22" ht="20" x14ac:dyDescent="0.35">
      <c r="A92" s="20">
        <v>44000</v>
      </c>
      <c r="B92" s="22">
        <v>-5.4430131356414139E-3</v>
      </c>
      <c r="C92" s="22">
        <v>-1.5138018025418344E-3</v>
      </c>
      <c r="D92" s="31">
        <v>6.9358023819798831E-6</v>
      </c>
      <c r="E92" s="32">
        <f t="shared" si="2"/>
        <v>-5.4499489380233938E-3</v>
      </c>
      <c r="F92" s="22">
        <f t="shared" si="0"/>
        <v>-1.5207376049238143E-3</v>
      </c>
      <c r="G92" s="22">
        <v>3.2049008727684205E-4</v>
      </c>
      <c r="H92" s="22">
        <v>-3.5461752880407891E-3</v>
      </c>
      <c r="I92" s="22">
        <v>-2.8856472090192289E-3</v>
      </c>
      <c r="J92" s="22">
        <v>2.9210028693229246E-3</v>
      </c>
      <c r="K92" s="36"/>
      <c r="L92" s="19" t="s">
        <v>81</v>
      </c>
      <c r="M92" s="19" t="s">
        <v>7</v>
      </c>
      <c r="N92" s="19" t="s">
        <v>75</v>
      </c>
      <c r="O92" s="19" t="s">
        <v>76</v>
      </c>
      <c r="P92" s="19" t="s">
        <v>77</v>
      </c>
      <c r="Q92" s="46"/>
      <c r="R92" s="46"/>
      <c r="S92" s="19" t="s">
        <v>78</v>
      </c>
      <c r="T92" s="19" t="s">
        <v>100</v>
      </c>
      <c r="U92" s="22"/>
      <c r="V92" s="34"/>
    </row>
    <row r="93" spans="1:22" ht="15.75" customHeight="1" x14ac:dyDescent="0.2">
      <c r="A93" s="20">
        <v>44001</v>
      </c>
      <c r="B93" s="22">
        <v>-1.1486784497160951E-2</v>
      </c>
      <c r="C93" s="22">
        <v>-8.032140775158807E-3</v>
      </c>
      <c r="D93" s="31">
        <v>6.9358023819798831E-6</v>
      </c>
      <c r="E93" s="32">
        <f t="shared" si="2"/>
        <v>-1.1493720299542931E-2</v>
      </c>
      <c r="F93" s="22">
        <f t="shared" si="0"/>
        <v>-8.0390765775407869E-3</v>
      </c>
      <c r="G93" s="22">
        <v>4.8099475642969583E-3</v>
      </c>
      <c r="H93" s="22">
        <v>-1.1684956676684818E-3</v>
      </c>
      <c r="I93" s="22">
        <v>1.3964989899228227E-3</v>
      </c>
      <c r="J93" s="22">
        <v>9.4689759027373945E-3</v>
      </c>
      <c r="K93" s="36">
        <v>-99</v>
      </c>
      <c r="L93" s="22">
        <f>N57</f>
        <v>0.86075646813741702</v>
      </c>
      <c r="M93" s="22">
        <f>N58</f>
        <v>0.40350655100521793</v>
      </c>
      <c r="N93" s="22">
        <f>N59</f>
        <v>0.49468302260075231</v>
      </c>
      <c r="O93" s="22">
        <f>N60</f>
        <v>-0.48781727669843467</v>
      </c>
      <c r="P93" s="22">
        <f>N61</f>
        <v>0.30432378068143434</v>
      </c>
      <c r="Q93" s="22">
        <f t="shared" ref="Q93:Q228" si="3">L93*F93+M93*G93+N93*H93+O93*I93+P93*J93</f>
        <v>-3.3564785668367811E-3</v>
      </c>
      <c r="R93" s="22">
        <f t="shared" ref="R93:R228" si="4">Q93+D93</f>
        <v>-3.3495427644548012E-3</v>
      </c>
      <c r="S93" s="22">
        <f t="shared" ref="S93:S228" si="5">B93</f>
        <v>-1.1486784497160951E-2</v>
      </c>
      <c r="T93" s="22">
        <f t="shared" ref="T93:T228" si="6">S93-R93</f>
        <v>-8.1372417327061491E-3</v>
      </c>
      <c r="U93" s="22"/>
      <c r="V93" s="34"/>
    </row>
    <row r="94" spans="1:22" ht="15.75" customHeight="1" x14ac:dyDescent="0.2">
      <c r="A94" s="20">
        <v>44004</v>
      </c>
      <c r="B94" s="22">
        <v>-1.0896489392510391E-2</v>
      </c>
      <c r="C94" s="22">
        <v>5.9156468844113758E-3</v>
      </c>
      <c r="D94" s="31">
        <v>6.9358023819798831E-6</v>
      </c>
      <c r="E94" s="32">
        <f t="shared" si="2"/>
        <v>-1.0903425194892371E-2</v>
      </c>
      <c r="F94" s="22">
        <f t="shared" si="0"/>
        <v>5.9087110820293959E-3</v>
      </c>
      <c r="G94" s="22">
        <v>-5.8791724897874417E-3</v>
      </c>
      <c r="H94" s="22">
        <v>-5.1783073597850993E-3</v>
      </c>
      <c r="I94" s="22">
        <v>-1.1326598743457317E-2</v>
      </c>
      <c r="J94" s="22">
        <v>-9.2114793395093753E-3</v>
      </c>
      <c r="K94" s="36">
        <v>-98</v>
      </c>
      <c r="L94" s="22">
        <f t="shared" ref="L94:L228" si="7">$L$93</f>
        <v>0.86075646813741702</v>
      </c>
      <c r="M94" s="22">
        <f t="shared" ref="M94:M228" si="8">$M$93</f>
        <v>0.40350655100521793</v>
      </c>
      <c r="N94" s="22">
        <f t="shared" ref="N94:N228" si="9">$N$93</f>
        <v>0.49468302260075231</v>
      </c>
      <c r="O94" s="22">
        <f t="shared" ref="O94:O228" si="10">$O$93</f>
        <v>-0.48781727669843467</v>
      </c>
      <c r="P94" s="22">
        <f t="shared" ref="P94:P228" si="11">$P$93</f>
        <v>0.30432378068143434</v>
      </c>
      <c r="Q94" s="22">
        <f t="shared" si="3"/>
        <v>2.8740942664197788E-3</v>
      </c>
      <c r="R94" s="22">
        <f t="shared" si="4"/>
        <v>2.8810300688017587E-3</v>
      </c>
      <c r="S94" s="22">
        <f t="shared" si="5"/>
        <v>-1.0896489392510391E-2</v>
      </c>
      <c r="T94" s="22">
        <f t="shared" si="6"/>
        <v>-1.377751946131215E-2</v>
      </c>
      <c r="U94" s="22"/>
      <c r="V94" s="34"/>
    </row>
    <row r="95" spans="1:22" ht="15.75" customHeight="1" x14ac:dyDescent="0.2">
      <c r="A95" s="20">
        <v>44005</v>
      </c>
      <c r="B95" s="22">
        <v>1.2122605822811968E-2</v>
      </c>
      <c r="C95" s="22">
        <v>5.0263553900978782E-3</v>
      </c>
      <c r="D95" s="31">
        <v>6.9358023819798831E-6</v>
      </c>
      <c r="E95" s="32">
        <f t="shared" si="2"/>
        <v>1.2115670020429988E-2</v>
      </c>
      <c r="F95" s="22">
        <f t="shared" si="0"/>
        <v>5.0194195877158983E-3</v>
      </c>
      <c r="G95" s="22">
        <v>-3.3806115944644503E-3</v>
      </c>
      <c r="H95" s="22">
        <v>-1.0841796977031826E-2</v>
      </c>
      <c r="I95" s="22">
        <v>3.2685970790433802E-3</v>
      </c>
      <c r="J95" s="22">
        <v>1.0994533275694848E-4</v>
      </c>
      <c r="K95" s="36">
        <v>-97</v>
      </c>
      <c r="L95" s="22">
        <f t="shared" si="7"/>
        <v>0.86075646813741702</v>
      </c>
      <c r="M95" s="22">
        <f t="shared" si="8"/>
        <v>0.40350655100521793</v>
      </c>
      <c r="N95" s="22">
        <f t="shared" si="9"/>
        <v>0.49468302260075231</v>
      </c>
      <c r="O95" s="22">
        <f t="shared" si="10"/>
        <v>-0.48781727669843467</v>
      </c>
      <c r="P95" s="22">
        <f t="shared" si="11"/>
        <v>0.30432378068143434</v>
      </c>
      <c r="Q95" s="22">
        <f t="shared" si="3"/>
        <v>-3.9678730937608249E-3</v>
      </c>
      <c r="R95" s="22">
        <f t="shared" si="4"/>
        <v>-3.960937291378845E-3</v>
      </c>
      <c r="S95" s="22">
        <f t="shared" si="5"/>
        <v>1.2122605822811968E-2</v>
      </c>
      <c r="T95" s="22">
        <f t="shared" si="6"/>
        <v>1.6083543114190812E-2</v>
      </c>
      <c r="U95" s="22"/>
      <c r="V95" s="34"/>
    </row>
    <row r="96" spans="1:22" ht="15.75" customHeight="1" x14ac:dyDescent="0.2">
      <c r="A96" s="20">
        <v>44006</v>
      </c>
      <c r="B96" s="22">
        <v>-3.3961413254601253E-2</v>
      </c>
      <c r="C96" s="22">
        <v>-2.7526231123000476E-2</v>
      </c>
      <c r="D96" s="31">
        <v>6.9358023819798831E-6</v>
      </c>
      <c r="E96" s="32">
        <f t="shared" si="2"/>
        <v>-3.3968349056983232E-2</v>
      </c>
      <c r="F96" s="22">
        <f t="shared" si="0"/>
        <v>-2.7533166925382456E-2</v>
      </c>
      <c r="G96" s="22">
        <v>-9.3486971023131766E-3</v>
      </c>
      <c r="H96" s="22">
        <v>-1.5640152018664442E-2</v>
      </c>
      <c r="I96" s="22">
        <v>6.5986666609875524E-3</v>
      </c>
      <c r="J96" s="22">
        <v>-2.5012041752550153E-3</v>
      </c>
      <c r="K96" s="36">
        <v>-96</v>
      </c>
      <c r="L96" s="22">
        <f t="shared" si="7"/>
        <v>0.86075646813741702</v>
      </c>
      <c r="M96" s="22">
        <f t="shared" si="8"/>
        <v>0.40350655100521793</v>
      </c>
      <c r="N96" s="22">
        <f t="shared" si="9"/>
        <v>0.49468302260075231</v>
      </c>
      <c r="O96" s="22">
        <f t="shared" si="10"/>
        <v>-0.48781727669843467</v>
      </c>
      <c r="P96" s="22">
        <f t="shared" si="11"/>
        <v>0.30432378068143434</v>
      </c>
      <c r="Q96" s="22">
        <f t="shared" si="3"/>
        <v>-3.9188649229278692E-2</v>
      </c>
      <c r="R96" s="22">
        <f t="shared" si="4"/>
        <v>-3.9181713426896712E-2</v>
      </c>
      <c r="S96" s="22">
        <f t="shared" si="5"/>
        <v>-3.3961413254601253E-2</v>
      </c>
      <c r="T96" s="22">
        <f t="shared" si="6"/>
        <v>5.2203001722954598E-3</v>
      </c>
      <c r="U96" s="22"/>
      <c r="V96" s="34"/>
    </row>
    <row r="97" spans="1:22" ht="15.75" customHeight="1" x14ac:dyDescent="0.2">
      <c r="A97" s="20">
        <v>44007</v>
      </c>
      <c r="B97" s="22">
        <v>3.4267707605864971E-2</v>
      </c>
      <c r="C97" s="22">
        <v>1.170753693946929E-2</v>
      </c>
      <c r="D97" s="31">
        <v>6.9358023819798831E-6</v>
      </c>
      <c r="E97" s="32">
        <f t="shared" si="2"/>
        <v>3.4260771803482991E-2</v>
      </c>
      <c r="F97" s="22">
        <f t="shared" si="0"/>
        <v>1.170060113708731E-2</v>
      </c>
      <c r="G97" s="22">
        <v>1.1498800620719903E-2</v>
      </c>
      <c r="H97" s="22">
        <v>7.3552764651404687E-3</v>
      </c>
      <c r="I97" s="22">
        <v>-2.7795107972150516E-3</v>
      </c>
      <c r="J97" s="22">
        <v>8.715916957326009E-3</v>
      </c>
      <c r="K97" s="36">
        <v>-95</v>
      </c>
      <c r="L97" s="22">
        <f t="shared" si="7"/>
        <v>0.86075646813741702</v>
      </c>
      <c r="M97" s="22">
        <f t="shared" si="8"/>
        <v>0.40350655100521793</v>
      </c>
      <c r="N97" s="22">
        <f t="shared" si="9"/>
        <v>0.49468302260075231</v>
      </c>
      <c r="O97" s="22">
        <f t="shared" si="10"/>
        <v>-0.48781727669843467</v>
      </c>
      <c r="P97" s="22">
        <f t="shared" si="11"/>
        <v>0.30432378068143434</v>
      </c>
      <c r="Q97" s="22">
        <f t="shared" si="3"/>
        <v>2.2358094071057346E-2</v>
      </c>
      <c r="R97" s="22">
        <f t="shared" si="4"/>
        <v>2.2365029873439326E-2</v>
      </c>
      <c r="S97" s="22">
        <f t="shared" si="5"/>
        <v>3.4267707605864971E-2</v>
      </c>
      <c r="T97" s="22">
        <f t="shared" si="6"/>
        <v>1.1902677732425645E-2</v>
      </c>
      <c r="U97" s="22"/>
      <c r="V97" s="34"/>
    </row>
    <row r="98" spans="1:22" ht="15.75" customHeight="1" x14ac:dyDescent="0.2">
      <c r="A98" s="20">
        <v>44008</v>
      </c>
      <c r="B98" s="22">
        <v>-5.6378087624011142E-2</v>
      </c>
      <c r="C98" s="22">
        <v>-2.8766107216371302E-2</v>
      </c>
      <c r="D98" s="31">
        <v>6.9358023819798831E-6</v>
      </c>
      <c r="E98" s="32">
        <f t="shared" si="2"/>
        <v>-5.6385023426393122E-2</v>
      </c>
      <c r="F98" s="22">
        <f t="shared" si="0"/>
        <v>-2.8773043018753282E-2</v>
      </c>
      <c r="G98" s="22">
        <v>-4.0245158291342198E-3</v>
      </c>
      <c r="H98" s="22">
        <v>-4.5374637701264611E-3</v>
      </c>
      <c r="I98" s="22">
        <v>1.4248816073056815E-2</v>
      </c>
      <c r="J98" s="22">
        <v>9.3881398370343552E-3</v>
      </c>
      <c r="K98" s="36">
        <v>-94</v>
      </c>
      <c r="L98" s="22">
        <f t="shared" si="7"/>
        <v>0.86075646813741702</v>
      </c>
      <c r="M98" s="22">
        <f t="shared" si="8"/>
        <v>0.40350655100521793</v>
      </c>
      <c r="N98" s="22">
        <f t="shared" si="9"/>
        <v>0.49468302260075231</v>
      </c>
      <c r="O98" s="22">
        <f t="shared" si="10"/>
        <v>-0.48781727669843467</v>
      </c>
      <c r="P98" s="22">
        <f t="shared" si="11"/>
        <v>0.30432378068143434</v>
      </c>
      <c r="Q98" s="22">
        <f t="shared" si="3"/>
        <v>-3.2728892124978634E-2</v>
      </c>
      <c r="R98" s="22">
        <f t="shared" si="4"/>
        <v>-3.2721956322596654E-2</v>
      </c>
      <c r="S98" s="22">
        <f t="shared" si="5"/>
        <v>-5.6378087624011142E-2</v>
      </c>
      <c r="T98" s="22">
        <f t="shared" si="6"/>
        <v>-2.3656131301414487E-2</v>
      </c>
      <c r="U98" s="22"/>
      <c r="V98" s="34"/>
    </row>
    <row r="99" spans="1:22" ht="15.75" customHeight="1" x14ac:dyDescent="0.2">
      <c r="A99" s="20">
        <v>44011</v>
      </c>
      <c r="B99" s="22">
        <v>4.4183486933002834E-3</v>
      </c>
      <c r="C99" s="22">
        <v>2.2930644019415379E-2</v>
      </c>
      <c r="D99" s="31">
        <v>6.9358023819798831E-6</v>
      </c>
      <c r="E99" s="32">
        <f t="shared" si="2"/>
        <v>4.4114128909183035E-3</v>
      </c>
      <c r="F99" s="22">
        <f t="shared" si="0"/>
        <v>2.2923708217033399E-2</v>
      </c>
      <c r="G99" s="22">
        <v>5.2533353293024608E-3</v>
      </c>
      <c r="H99" s="22">
        <v>4.9756777461030261E-3</v>
      </c>
      <c r="I99" s="22">
        <v>3.3636530276420478E-3</v>
      </c>
      <c r="J99" s="22">
        <v>-1.3393001015301262E-3</v>
      </c>
      <c r="K99" s="36">
        <v>-93</v>
      </c>
      <c r="L99" s="22">
        <f t="shared" si="7"/>
        <v>0.86075646813741702</v>
      </c>
      <c r="M99" s="22">
        <f t="shared" si="8"/>
        <v>0.40350655100521793</v>
      </c>
      <c r="N99" s="22">
        <f t="shared" si="9"/>
        <v>0.49468302260075231</v>
      </c>
      <c r="O99" s="22">
        <f t="shared" si="10"/>
        <v>-0.48781727669843467</v>
      </c>
      <c r="P99" s="22">
        <f t="shared" si="11"/>
        <v>0.30432378068143434</v>
      </c>
      <c r="Q99" s="22">
        <f t="shared" si="3"/>
        <v>2.2264439718369125E-2</v>
      </c>
      <c r="R99" s="22">
        <f t="shared" si="4"/>
        <v>2.2271375520751105E-2</v>
      </c>
      <c r="S99" s="22">
        <f t="shared" si="5"/>
        <v>4.4183486933002834E-3</v>
      </c>
      <c r="T99" s="22">
        <f t="shared" si="6"/>
        <v>-1.7853026827450821E-2</v>
      </c>
      <c r="U99" s="22"/>
      <c r="V99" s="34"/>
    </row>
    <row r="100" spans="1:22" ht="15.75" customHeight="1" x14ac:dyDescent="0.2">
      <c r="A100" s="20">
        <v>44012</v>
      </c>
      <c r="B100" s="22">
        <v>1.1333383363646053E-2</v>
      </c>
      <c r="C100" s="22">
        <v>8.4453166367348034E-3</v>
      </c>
      <c r="D100" s="31">
        <v>6.9358023819798831E-6</v>
      </c>
      <c r="E100" s="32">
        <f t="shared" si="2"/>
        <v>1.1326447561264073E-2</v>
      </c>
      <c r="F100" s="22">
        <f t="shared" si="0"/>
        <v>8.4383808343528235E-3</v>
      </c>
      <c r="G100" s="22">
        <v>-3.8394460850472273E-3</v>
      </c>
      <c r="H100" s="22">
        <v>-3.4781901853364015E-3</v>
      </c>
      <c r="I100" s="22">
        <v>-1.1710018129284933E-3</v>
      </c>
      <c r="J100" s="22">
        <v>1.270694694812495E-4</v>
      </c>
      <c r="K100" s="36">
        <v>-92</v>
      </c>
      <c r="L100" s="22">
        <f t="shared" si="7"/>
        <v>0.86075646813741702</v>
      </c>
      <c r="M100" s="22">
        <f t="shared" si="8"/>
        <v>0.40350655100521793</v>
      </c>
      <c r="N100" s="22">
        <f t="shared" si="9"/>
        <v>0.49468302260075231</v>
      </c>
      <c r="O100" s="22">
        <f t="shared" si="10"/>
        <v>-0.48781727669843467</v>
      </c>
      <c r="P100" s="22">
        <f t="shared" si="11"/>
        <v>0.30432378068143434</v>
      </c>
      <c r="Q100" s="22">
        <f t="shared" si="3"/>
        <v>4.6034527789190561E-3</v>
      </c>
      <c r="R100" s="22">
        <f t="shared" si="4"/>
        <v>4.6103885813010359E-3</v>
      </c>
      <c r="S100" s="22">
        <f t="shared" si="5"/>
        <v>1.1333383363646053E-2</v>
      </c>
      <c r="T100" s="22">
        <f t="shared" si="6"/>
        <v>6.7229947823450173E-3</v>
      </c>
      <c r="U100" s="22"/>
      <c r="V100" s="34"/>
    </row>
    <row r="101" spans="1:22" ht="15.75" customHeight="1" x14ac:dyDescent="0.2">
      <c r="A101" s="20">
        <v>44013</v>
      </c>
      <c r="B101" s="22">
        <v>-8.5415851367271218E-3</v>
      </c>
      <c r="C101" s="22">
        <v>-3.0228247860972874E-3</v>
      </c>
      <c r="D101" s="31">
        <v>6.9358023819798831E-6</v>
      </c>
      <c r="E101" s="32">
        <f t="shared" si="2"/>
        <v>-8.5485209391091017E-3</v>
      </c>
      <c r="F101" s="22">
        <f t="shared" si="0"/>
        <v>-3.0297605884792673E-3</v>
      </c>
      <c r="G101" s="22">
        <v>2.6231612635220866E-4</v>
      </c>
      <c r="H101" s="22">
        <v>-2.3542468033865095E-2</v>
      </c>
      <c r="I101" s="22">
        <v>9.0815236775849163E-3</v>
      </c>
      <c r="J101" s="22">
        <v>6.205215150588167E-3</v>
      </c>
      <c r="K101" s="36">
        <v>-91</v>
      </c>
      <c r="L101" s="22">
        <f t="shared" si="7"/>
        <v>0.86075646813741702</v>
      </c>
      <c r="M101" s="22">
        <f t="shared" si="8"/>
        <v>0.40350655100521793</v>
      </c>
      <c r="N101" s="22">
        <f t="shared" si="9"/>
        <v>0.49468302260075231</v>
      </c>
      <c r="O101" s="22">
        <f t="shared" si="10"/>
        <v>-0.48781727669843467</v>
      </c>
      <c r="P101" s="22">
        <f t="shared" si="11"/>
        <v>0.30432378068143434</v>
      </c>
      <c r="Q101" s="22">
        <f t="shared" si="3"/>
        <v>-1.6689828608601024E-2</v>
      </c>
      <c r="R101" s="22">
        <f t="shared" si="4"/>
        <v>-1.6682892806219044E-2</v>
      </c>
      <c r="S101" s="22">
        <f t="shared" si="5"/>
        <v>-8.5415851367271218E-3</v>
      </c>
      <c r="T101" s="22">
        <f t="shared" si="6"/>
        <v>8.1413076694919224E-3</v>
      </c>
      <c r="U101" s="22"/>
      <c r="V101" s="34"/>
    </row>
    <row r="102" spans="1:22" ht="15.75" customHeight="1" x14ac:dyDescent="0.2">
      <c r="A102" s="20">
        <v>44014</v>
      </c>
      <c r="B102" s="22">
        <v>-6.454411391672606E-3</v>
      </c>
      <c r="C102" s="22">
        <v>3.5836277715015161E-3</v>
      </c>
      <c r="D102" s="31">
        <v>6.9358023819798831E-6</v>
      </c>
      <c r="E102" s="32">
        <f t="shared" si="2"/>
        <v>-6.4613471940545859E-3</v>
      </c>
      <c r="F102" s="22">
        <f t="shared" si="0"/>
        <v>3.5766919691195363E-3</v>
      </c>
      <c r="G102" s="22">
        <v>5.3546854277691236E-3</v>
      </c>
      <c r="H102" s="22">
        <v>-2.5534864300797988E-3</v>
      </c>
      <c r="I102" s="22">
        <v>4.2598172188675933E-3</v>
      </c>
      <c r="J102" s="22">
        <v>3.3982478487986504E-3</v>
      </c>
      <c r="K102" s="36">
        <v>-90</v>
      </c>
      <c r="L102" s="22">
        <f t="shared" si="7"/>
        <v>0.86075646813741702</v>
      </c>
      <c r="M102" s="22">
        <f t="shared" si="8"/>
        <v>0.40350655100521793</v>
      </c>
      <c r="N102" s="22">
        <f t="shared" si="9"/>
        <v>0.49468302260075231</v>
      </c>
      <c r="O102" s="22">
        <f t="shared" si="10"/>
        <v>-0.48781727669843467</v>
      </c>
      <c r="P102" s="22">
        <f t="shared" si="11"/>
        <v>0.30432378068143434</v>
      </c>
      <c r="Q102" s="22">
        <f t="shared" si="3"/>
        <v>2.9323002083278017E-3</v>
      </c>
      <c r="R102" s="22">
        <f t="shared" si="4"/>
        <v>2.9392360107097816E-3</v>
      </c>
      <c r="S102" s="22">
        <f t="shared" si="5"/>
        <v>-6.454411391672606E-3</v>
      </c>
      <c r="T102" s="22">
        <f t="shared" si="6"/>
        <v>-9.3936474023823876E-3</v>
      </c>
      <c r="U102" s="22"/>
      <c r="V102" s="34"/>
    </row>
    <row r="103" spans="1:22" ht="15.75" customHeight="1" x14ac:dyDescent="0.2">
      <c r="A103" s="20">
        <v>44018</v>
      </c>
      <c r="B103" s="22">
        <v>2.4940011612038505E-2</v>
      </c>
      <c r="C103" s="22">
        <v>1.7641266500889666E-2</v>
      </c>
      <c r="D103" s="31">
        <v>6.9358023819798831E-6</v>
      </c>
      <c r="E103" s="32">
        <f t="shared" si="2"/>
        <v>2.4933075809656525E-2</v>
      </c>
      <c r="F103" s="22">
        <f t="shared" si="0"/>
        <v>1.7634330698507686E-2</v>
      </c>
      <c r="G103" s="22">
        <v>6.3411527990691078E-3</v>
      </c>
      <c r="H103" s="22">
        <v>1.1325865270559413E-2</v>
      </c>
      <c r="I103" s="22">
        <v>-9.4561208050389471E-3</v>
      </c>
      <c r="J103" s="22">
        <v>-3.9431344835820226E-3</v>
      </c>
      <c r="K103" s="36">
        <v>-89</v>
      </c>
      <c r="L103" s="22">
        <f t="shared" si="7"/>
        <v>0.86075646813741702</v>
      </c>
      <c r="M103" s="22">
        <f t="shared" si="8"/>
        <v>0.40350655100521793</v>
      </c>
      <c r="N103" s="22">
        <f t="shared" si="9"/>
        <v>0.49468302260075231</v>
      </c>
      <c r="O103" s="22">
        <f t="shared" si="10"/>
        <v>-0.48781727669843467</v>
      </c>
      <c r="P103" s="22">
        <f t="shared" si="11"/>
        <v>0.30432378068143434</v>
      </c>
      <c r="Q103" s="22">
        <f t="shared" si="3"/>
        <v>2.6753143676439873E-2</v>
      </c>
      <c r="R103" s="22">
        <f t="shared" si="4"/>
        <v>2.6760079478821853E-2</v>
      </c>
      <c r="S103" s="22">
        <f t="shared" si="5"/>
        <v>2.4940011612038505E-2</v>
      </c>
      <c r="T103" s="22">
        <f t="shared" si="6"/>
        <v>-1.8200678667833481E-3</v>
      </c>
      <c r="U103" s="22"/>
      <c r="V103" s="34"/>
    </row>
    <row r="104" spans="1:22" ht="15.75" customHeight="1" x14ac:dyDescent="0.2">
      <c r="A104" s="20">
        <v>44019</v>
      </c>
      <c r="B104" s="22">
        <v>-2.8616088840751508E-2</v>
      </c>
      <c r="C104" s="22">
        <v>-1.5211915418234034E-2</v>
      </c>
      <c r="D104" s="31">
        <v>6.9358023819798831E-6</v>
      </c>
      <c r="E104" s="32">
        <f t="shared" si="2"/>
        <v>-2.8623024643133488E-2</v>
      </c>
      <c r="F104" s="22">
        <f t="shared" si="0"/>
        <v>-1.5218851220616014E-2</v>
      </c>
      <c r="G104" s="22">
        <v>-1.5730616038737148E-2</v>
      </c>
      <c r="H104" s="22">
        <v>-7.7010252121016923E-3</v>
      </c>
      <c r="I104" s="22">
        <v>-3.6393807295283676E-3</v>
      </c>
      <c r="J104" s="22">
        <v>3.287620735995379E-3</v>
      </c>
      <c r="K104" s="36">
        <v>-88</v>
      </c>
      <c r="L104" s="22">
        <f t="shared" si="7"/>
        <v>0.86075646813741702</v>
      </c>
      <c r="M104" s="22">
        <f t="shared" si="8"/>
        <v>0.40350655100521793</v>
      </c>
      <c r="N104" s="22">
        <f t="shared" si="9"/>
        <v>0.49468302260075231</v>
      </c>
      <c r="O104" s="22">
        <f t="shared" si="10"/>
        <v>-0.48781727669843467</v>
      </c>
      <c r="P104" s="22">
        <f t="shared" si="11"/>
        <v>0.30432378068143434</v>
      </c>
      <c r="Q104" s="22">
        <f t="shared" si="3"/>
        <v>-2.0480843709619428E-2</v>
      </c>
      <c r="R104" s="22">
        <f t="shared" si="4"/>
        <v>-2.0473907907237448E-2</v>
      </c>
      <c r="S104" s="22">
        <f t="shared" si="5"/>
        <v>-2.8616088840751508E-2</v>
      </c>
      <c r="T104" s="22">
        <f t="shared" si="6"/>
        <v>-8.1421809335140601E-3</v>
      </c>
      <c r="U104" s="22"/>
      <c r="V104" s="34"/>
    </row>
    <row r="105" spans="1:22" ht="15.75" customHeight="1" x14ac:dyDescent="0.2">
      <c r="A105" s="20">
        <v>44020</v>
      </c>
      <c r="B105" s="22">
        <v>1.0559305093508787E-2</v>
      </c>
      <c r="C105" s="22">
        <v>6.8171417875209118E-3</v>
      </c>
      <c r="D105" s="31">
        <v>6.9358023819798831E-6</v>
      </c>
      <c r="E105" s="32">
        <f t="shared" si="2"/>
        <v>1.0552369291126807E-2</v>
      </c>
      <c r="F105" s="22">
        <f t="shared" si="0"/>
        <v>6.810205985138932E-3</v>
      </c>
      <c r="G105" s="22">
        <v>-3.5633262967329003E-3</v>
      </c>
      <c r="H105" s="22">
        <v>-1.3093015837516708E-3</v>
      </c>
      <c r="I105" s="22">
        <v>-4.3023842006451084E-3</v>
      </c>
      <c r="J105" s="22">
        <v>-9.8185680707993522E-3</v>
      </c>
      <c r="K105" s="36">
        <v>-87</v>
      </c>
      <c r="L105" s="22">
        <f t="shared" si="7"/>
        <v>0.86075646813741702</v>
      </c>
      <c r="M105" s="22">
        <f t="shared" si="8"/>
        <v>0.40350655100521793</v>
      </c>
      <c r="N105" s="22">
        <f t="shared" si="9"/>
        <v>0.49468302260075231</v>
      </c>
      <c r="O105" s="22">
        <f t="shared" si="10"/>
        <v>-0.48781727669843467</v>
      </c>
      <c r="P105" s="22">
        <f t="shared" si="11"/>
        <v>0.30432378068143434</v>
      </c>
      <c r="Q105" s="22">
        <f t="shared" si="3"/>
        <v>2.8871676698947607E-3</v>
      </c>
      <c r="R105" s="22">
        <f t="shared" si="4"/>
        <v>2.8941034722767406E-3</v>
      </c>
      <c r="S105" s="22">
        <f t="shared" si="5"/>
        <v>1.0559305093508787E-2</v>
      </c>
      <c r="T105" s="22">
        <f t="shared" si="6"/>
        <v>7.6652016212320467E-3</v>
      </c>
      <c r="U105" s="22"/>
      <c r="V105" s="34"/>
    </row>
    <row r="106" spans="1:22" ht="15.75" customHeight="1" x14ac:dyDescent="0.2">
      <c r="A106" s="20">
        <v>44021</v>
      </c>
      <c r="B106" s="22">
        <v>-2.1888402299477933E-2</v>
      </c>
      <c r="C106" s="22">
        <v>-1.3952959208155638E-2</v>
      </c>
      <c r="D106" s="31">
        <v>6.9358023819798831E-6</v>
      </c>
      <c r="E106" s="32">
        <f t="shared" si="2"/>
        <v>-2.1895338101859913E-2</v>
      </c>
      <c r="F106" s="22">
        <f t="shared" si="0"/>
        <v>-1.3959895010537618E-2</v>
      </c>
      <c r="G106" s="22">
        <v>-1.0469787229443353E-2</v>
      </c>
      <c r="H106" s="22">
        <v>-1.7040843760783898E-2</v>
      </c>
      <c r="I106" s="22">
        <v>6.7374106900089104E-3</v>
      </c>
      <c r="J106" s="22">
        <v>4.1354409343469165E-3</v>
      </c>
      <c r="K106" s="36">
        <v>-86</v>
      </c>
      <c r="L106" s="22">
        <f t="shared" si="7"/>
        <v>0.86075646813741702</v>
      </c>
      <c r="M106" s="22">
        <f t="shared" si="8"/>
        <v>0.40350655100521793</v>
      </c>
      <c r="N106" s="22">
        <f t="shared" si="9"/>
        <v>0.49468302260075231</v>
      </c>
      <c r="O106" s="22">
        <f t="shared" si="10"/>
        <v>-0.48781727669843467</v>
      </c>
      <c r="P106" s="22">
        <f t="shared" si="11"/>
        <v>0.30432378068143434</v>
      </c>
      <c r="Q106" s="22">
        <f t="shared" si="3"/>
        <v>-2.6698626073676273E-2</v>
      </c>
      <c r="R106" s="22">
        <f t="shared" si="4"/>
        <v>-2.6691690271294293E-2</v>
      </c>
      <c r="S106" s="22">
        <f t="shared" si="5"/>
        <v>-2.1888402299477933E-2</v>
      </c>
      <c r="T106" s="22">
        <f t="shared" si="6"/>
        <v>4.8032879718163599E-3</v>
      </c>
      <c r="U106" s="22"/>
      <c r="V106" s="34"/>
    </row>
    <row r="107" spans="1:22" ht="15.75" customHeight="1" x14ac:dyDescent="0.2">
      <c r="A107" s="20">
        <v>44022</v>
      </c>
      <c r="B107" s="22">
        <v>5.3225038236054942E-2</v>
      </c>
      <c r="C107" s="22">
        <v>1.4260577283948668E-2</v>
      </c>
      <c r="D107" s="31">
        <v>6.9358023819798831E-6</v>
      </c>
      <c r="E107" s="32">
        <f t="shared" si="2"/>
        <v>5.3218102433672962E-2</v>
      </c>
      <c r="F107" s="22">
        <f t="shared" si="0"/>
        <v>1.4253641481566688E-2</v>
      </c>
      <c r="G107" s="22">
        <v>2.8677922580438967E-3</v>
      </c>
      <c r="H107" s="22">
        <v>2.8224516972679282E-2</v>
      </c>
      <c r="I107" s="22">
        <v>-1.8872146178464576E-2</v>
      </c>
      <c r="J107" s="22">
        <v>-1.3222172979532841E-4</v>
      </c>
      <c r="K107" s="36">
        <v>-85</v>
      </c>
      <c r="L107" s="22">
        <f t="shared" si="7"/>
        <v>0.86075646813741702</v>
      </c>
      <c r="M107" s="22">
        <f t="shared" si="8"/>
        <v>0.40350655100521793</v>
      </c>
      <c r="N107" s="22">
        <f t="shared" si="9"/>
        <v>0.49468302260075231</v>
      </c>
      <c r="O107" s="22">
        <f t="shared" si="10"/>
        <v>-0.48781727669843467</v>
      </c>
      <c r="P107" s="22">
        <f t="shared" si="11"/>
        <v>0.30432378068143434</v>
      </c>
      <c r="Q107" s="22">
        <f t="shared" si="3"/>
        <v>3.6554197167838108E-2</v>
      </c>
      <c r="R107" s="22">
        <f t="shared" si="4"/>
        <v>3.6561132970220088E-2</v>
      </c>
      <c r="S107" s="22">
        <f t="shared" si="5"/>
        <v>5.3225038236054942E-2</v>
      </c>
      <c r="T107" s="22">
        <f t="shared" si="6"/>
        <v>1.6663905265834854E-2</v>
      </c>
      <c r="U107" s="22"/>
      <c r="V107" s="34"/>
    </row>
    <row r="108" spans="1:22" ht="15.75" customHeight="1" x14ac:dyDescent="0.2">
      <c r="A108" s="20">
        <v>44025</v>
      </c>
      <c r="B108" s="22">
        <v>1.4232913532812771E-2</v>
      </c>
      <c r="C108" s="22">
        <v>4.0259887701075319E-4</v>
      </c>
      <c r="D108" s="31">
        <v>6.9358023819798831E-6</v>
      </c>
      <c r="E108" s="32">
        <f t="shared" si="2"/>
        <v>1.4225977730430791E-2</v>
      </c>
      <c r="F108" s="22">
        <f t="shared" si="0"/>
        <v>3.956630746287733E-4</v>
      </c>
      <c r="G108" s="22">
        <v>7.3492828842161258E-4</v>
      </c>
      <c r="H108" s="22">
        <v>3.1829805914499383E-3</v>
      </c>
      <c r="I108" s="22">
        <v>1.362286367688945E-2</v>
      </c>
      <c r="J108" s="22">
        <v>8.8065819633596325E-3</v>
      </c>
      <c r="K108" s="36">
        <v>-84</v>
      </c>
      <c r="L108" s="22">
        <f t="shared" si="7"/>
        <v>0.86075646813741702</v>
      </c>
      <c r="M108" s="22">
        <f t="shared" si="8"/>
        <v>0.40350655100521793</v>
      </c>
      <c r="N108" s="22">
        <f t="shared" si="9"/>
        <v>0.49468302260075231</v>
      </c>
      <c r="O108" s="22">
        <f t="shared" si="10"/>
        <v>-0.48781727669843467</v>
      </c>
      <c r="P108" s="22">
        <f t="shared" si="11"/>
        <v>0.30432378068143434</v>
      </c>
      <c r="Q108" s="22">
        <f t="shared" si="3"/>
        <v>-1.7537315522786904E-3</v>
      </c>
      <c r="R108" s="22">
        <f t="shared" si="4"/>
        <v>-1.7467957498967105E-3</v>
      </c>
      <c r="S108" s="22">
        <f t="shared" si="5"/>
        <v>1.4232913532812771E-2</v>
      </c>
      <c r="T108" s="22">
        <f t="shared" si="6"/>
        <v>1.5979709282709482E-2</v>
      </c>
      <c r="U108" s="22"/>
      <c r="V108" s="34"/>
    </row>
    <row r="109" spans="1:22" ht="15.75" customHeight="1" x14ac:dyDescent="0.2">
      <c r="A109" s="20">
        <v>44026</v>
      </c>
      <c r="B109" s="22">
        <v>5.7183858469949016E-3</v>
      </c>
      <c r="C109" s="22">
        <v>2.1119958197724512E-2</v>
      </c>
      <c r="D109" s="31">
        <v>6.9358023819798831E-6</v>
      </c>
      <c r="E109" s="32">
        <f t="shared" si="2"/>
        <v>5.7114500446129217E-3</v>
      </c>
      <c r="F109" s="22">
        <f t="shared" si="0"/>
        <v>2.1113022395342532E-2</v>
      </c>
      <c r="G109" s="22">
        <v>2.7502383376639648E-3</v>
      </c>
      <c r="H109" s="22">
        <v>7.770785739810852E-3</v>
      </c>
      <c r="I109" s="22">
        <v>-1.5567567448117187E-3</v>
      </c>
      <c r="J109" s="22">
        <v>3.642267640982591E-4</v>
      </c>
      <c r="K109" s="36">
        <v>-83</v>
      </c>
      <c r="L109" s="22">
        <f t="shared" si="7"/>
        <v>0.86075646813741702</v>
      </c>
      <c r="M109" s="22">
        <f t="shared" si="8"/>
        <v>0.40350655100521793</v>
      </c>
      <c r="N109" s="22">
        <f t="shared" si="9"/>
        <v>0.49468302260075231</v>
      </c>
      <c r="O109" s="22">
        <f t="shared" si="10"/>
        <v>-0.48781727669843467</v>
      </c>
      <c r="P109" s="22">
        <f t="shared" si="11"/>
        <v>0.30432378068143434</v>
      </c>
      <c r="Q109" s="22">
        <f t="shared" si="3"/>
        <v>2.3997241254158509E-2</v>
      </c>
      <c r="R109" s="22">
        <f t="shared" si="4"/>
        <v>2.4004177056540489E-2</v>
      </c>
      <c r="S109" s="22">
        <f t="shared" si="5"/>
        <v>5.7183858469949016E-3</v>
      </c>
      <c r="T109" s="22">
        <f t="shared" si="6"/>
        <v>-1.8285791209545588E-2</v>
      </c>
      <c r="U109" s="22"/>
      <c r="V109" s="34"/>
    </row>
    <row r="110" spans="1:22" ht="15.75" customHeight="1" x14ac:dyDescent="0.2">
      <c r="A110" s="20">
        <v>44027</v>
      </c>
      <c r="B110" s="22">
        <v>1.535849124409374E-2</v>
      </c>
      <c r="C110" s="22">
        <v>8.5030810744654555E-3</v>
      </c>
      <c r="D110" s="31">
        <v>6.9358023819798831E-6</v>
      </c>
      <c r="E110" s="32">
        <f t="shared" si="2"/>
        <v>1.535155544171176E-2</v>
      </c>
      <c r="F110" s="22">
        <f t="shared" si="0"/>
        <v>8.4961452720834756E-3</v>
      </c>
      <c r="G110" s="22">
        <v>7.7146420828397106E-3</v>
      </c>
      <c r="H110" s="22">
        <v>2.9226351836345588E-3</v>
      </c>
      <c r="I110" s="22">
        <v>6.6612477907358227E-4</v>
      </c>
      <c r="J110" s="22">
        <v>3.7452117051148684E-3</v>
      </c>
      <c r="K110" s="36">
        <v>-82</v>
      </c>
      <c r="L110" s="22">
        <f t="shared" si="7"/>
        <v>0.86075646813741702</v>
      </c>
      <c r="M110" s="22">
        <f t="shared" si="8"/>
        <v>0.40350655100521793</v>
      </c>
      <c r="N110" s="22">
        <f t="shared" si="9"/>
        <v>0.49468302260075231</v>
      </c>
      <c r="O110" s="22">
        <f t="shared" si="10"/>
        <v>-0.48781727669843467</v>
      </c>
      <c r="P110" s="22">
        <f t="shared" si="11"/>
        <v>0.30432378068143434</v>
      </c>
      <c r="Q110" s="22">
        <f t="shared" si="3"/>
        <v>1.2686608432750893E-2</v>
      </c>
      <c r="R110" s="22">
        <f t="shared" si="4"/>
        <v>1.2693544235132873E-2</v>
      </c>
      <c r="S110" s="22">
        <f t="shared" si="5"/>
        <v>1.535849124409374E-2</v>
      </c>
      <c r="T110" s="22">
        <f t="shared" si="6"/>
        <v>2.6649470089608676E-3</v>
      </c>
      <c r="U110" s="22"/>
      <c r="V110" s="34"/>
    </row>
    <row r="111" spans="1:22" ht="15.75" customHeight="1" x14ac:dyDescent="0.2">
      <c r="A111" s="20">
        <v>44028</v>
      </c>
      <c r="B111" s="22">
        <v>2.8036465746480842E-3</v>
      </c>
      <c r="C111" s="22">
        <v>-5.051423105278177E-3</v>
      </c>
      <c r="D111" s="31">
        <v>6.9358023819798831E-6</v>
      </c>
      <c r="E111" s="32">
        <f t="shared" si="2"/>
        <v>2.7967107722661044E-3</v>
      </c>
      <c r="F111" s="22">
        <f t="shared" si="0"/>
        <v>-5.0583589076601569E-3</v>
      </c>
      <c r="G111" s="22">
        <v>1.585599901253785E-3</v>
      </c>
      <c r="H111" s="22">
        <v>7.0233551618847975E-3</v>
      </c>
      <c r="I111" s="22">
        <v>2.6755870763124408E-3</v>
      </c>
      <c r="J111" s="22">
        <v>-5.1691424079052255E-4</v>
      </c>
      <c r="K111" s="36">
        <v>-81</v>
      </c>
      <c r="L111" s="22">
        <f t="shared" si="7"/>
        <v>0.86075646813741702</v>
      </c>
      <c r="M111" s="22">
        <f t="shared" si="8"/>
        <v>0.40350655100521793</v>
      </c>
      <c r="N111" s="22">
        <f t="shared" si="9"/>
        <v>0.49468302260075231</v>
      </c>
      <c r="O111" s="22">
        <f t="shared" si="10"/>
        <v>-0.48781727669843467</v>
      </c>
      <c r="P111" s="22">
        <f t="shared" si="11"/>
        <v>0.30432378068143434</v>
      </c>
      <c r="Q111" s="22">
        <f t="shared" si="3"/>
        <v>-1.7023875374018091E-3</v>
      </c>
      <c r="R111" s="22">
        <f t="shared" si="4"/>
        <v>-1.6954517350198292E-3</v>
      </c>
      <c r="S111" s="22">
        <f t="shared" si="5"/>
        <v>2.8036465746480842E-3</v>
      </c>
      <c r="T111" s="22">
        <f t="shared" si="6"/>
        <v>4.4990983096679137E-3</v>
      </c>
      <c r="U111" s="22"/>
      <c r="V111" s="34"/>
    </row>
    <row r="112" spans="1:22" ht="15.75" customHeight="1" x14ac:dyDescent="0.2">
      <c r="A112" s="20">
        <v>44029</v>
      </c>
      <c r="B112" s="22">
        <v>-1.8671380585768754E-2</v>
      </c>
      <c r="C112" s="22">
        <v>-2.3502697562177944E-3</v>
      </c>
      <c r="D112" s="31">
        <v>6.9358023819798831E-6</v>
      </c>
      <c r="E112" s="32">
        <f t="shared" si="2"/>
        <v>-1.8678316388150734E-2</v>
      </c>
      <c r="F112" s="22">
        <f t="shared" si="0"/>
        <v>-2.3572055585997743E-3</v>
      </c>
      <c r="G112" s="22">
        <v>-1.0845780687868702E-3</v>
      </c>
      <c r="H112" s="22">
        <v>-8.4377843881234746E-3</v>
      </c>
      <c r="I112" s="22">
        <v>8.3652197718257527E-3</v>
      </c>
      <c r="J112" s="22">
        <v>1.737027567075016E-3</v>
      </c>
      <c r="K112" s="36">
        <v>-80</v>
      </c>
      <c r="L112" s="22">
        <f t="shared" si="7"/>
        <v>0.86075646813741702</v>
      </c>
      <c r="M112" s="22">
        <f t="shared" si="8"/>
        <v>0.40350655100521793</v>
      </c>
      <c r="N112" s="22">
        <f t="shared" si="9"/>
        <v>0.49468302260075231</v>
      </c>
      <c r="O112" s="22">
        <f t="shared" si="10"/>
        <v>-0.48781727669843467</v>
      </c>
      <c r="P112" s="22">
        <f t="shared" si="11"/>
        <v>0.30432378068143434</v>
      </c>
      <c r="Q112" s="22">
        <f t="shared" si="3"/>
        <v>-1.0192722904012476E-2</v>
      </c>
      <c r="R112" s="22">
        <f t="shared" si="4"/>
        <v>-1.0185787101630496E-2</v>
      </c>
      <c r="S112" s="22">
        <f t="shared" si="5"/>
        <v>-1.8671380585768754E-2</v>
      </c>
      <c r="T112" s="22">
        <f t="shared" si="6"/>
        <v>-8.4855934841382586E-3</v>
      </c>
      <c r="U112" s="22"/>
      <c r="V112" s="34"/>
    </row>
    <row r="113" spans="1:22" ht="15.75" customHeight="1" x14ac:dyDescent="0.2">
      <c r="A113" s="20">
        <v>44032</v>
      </c>
      <c r="B113" s="22">
        <v>-8.7998112106966175E-3</v>
      </c>
      <c r="C113" s="22">
        <v>3.3437782981694775E-4</v>
      </c>
      <c r="D113" s="31">
        <v>6.9358023819798831E-6</v>
      </c>
      <c r="E113" s="32">
        <f t="shared" si="2"/>
        <v>-8.8067470130785974E-3</v>
      </c>
      <c r="F113" s="22">
        <f t="shared" si="0"/>
        <v>3.2744202743496787E-4</v>
      </c>
      <c r="G113" s="22">
        <v>-5.2218115431959299E-3</v>
      </c>
      <c r="H113" s="22">
        <v>-1.2351294600843745E-2</v>
      </c>
      <c r="I113" s="22">
        <v>1.5272291130243065E-3</v>
      </c>
      <c r="J113" s="22">
        <v>-2.4870043931599596E-3</v>
      </c>
      <c r="K113" s="36">
        <v>-79</v>
      </c>
      <c r="L113" s="22">
        <f t="shared" si="7"/>
        <v>0.86075646813741702</v>
      </c>
      <c r="M113" s="22">
        <f t="shared" si="8"/>
        <v>0.40350655100521793</v>
      </c>
      <c r="N113" s="22">
        <f t="shared" si="9"/>
        <v>0.49468302260075231</v>
      </c>
      <c r="O113" s="22">
        <f t="shared" si="10"/>
        <v>-0.48781727669843467</v>
      </c>
      <c r="P113" s="22">
        <f t="shared" si="11"/>
        <v>0.30432378068143434</v>
      </c>
      <c r="Q113" s="22">
        <f t="shared" si="3"/>
        <v>-9.4370263952251402E-3</v>
      </c>
      <c r="R113" s="22">
        <f t="shared" si="4"/>
        <v>-9.4300905928431603E-3</v>
      </c>
      <c r="S113" s="22">
        <f t="shared" si="5"/>
        <v>-8.7998112106966175E-3</v>
      </c>
      <c r="T113" s="22">
        <f t="shared" si="6"/>
        <v>6.3027938214654279E-4</v>
      </c>
      <c r="U113" s="22"/>
      <c r="V113" s="34"/>
    </row>
    <row r="114" spans="1:22" ht="15.75" customHeight="1" x14ac:dyDescent="0.2">
      <c r="A114" s="20">
        <v>44033</v>
      </c>
      <c r="B114" s="22">
        <v>2.1453723032094432E-2</v>
      </c>
      <c r="C114" s="22">
        <v>5.9613859106645633E-3</v>
      </c>
      <c r="D114" s="31">
        <v>6.9358023819798831E-6</v>
      </c>
      <c r="E114" s="32">
        <f t="shared" si="2"/>
        <v>2.1446787229712452E-2</v>
      </c>
      <c r="F114" s="22">
        <f t="shared" si="0"/>
        <v>5.9544501082825834E-3</v>
      </c>
      <c r="G114" s="22">
        <v>8.2792681842967439E-6</v>
      </c>
      <c r="H114" s="22">
        <v>1.3096289936423939E-2</v>
      </c>
      <c r="I114" s="22">
        <v>-1.2654689567631357E-2</v>
      </c>
      <c r="J114" s="22">
        <v>3.3817064575409287E-3</v>
      </c>
      <c r="K114" s="36">
        <v>-78</v>
      </c>
      <c r="L114" s="22">
        <f t="shared" si="7"/>
        <v>0.86075646813741702</v>
      </c>
      <c r="M114" s="22">
        <f t="shared" si="8"/>
        <v>0.40350655100521793</v>
      </c>
      <c r="N114" s="22">
        <f t="shared" si="9"/>
        <v>0.49468302260075231</v>
      </c>
      <c r="O114" s="22">
        <f t="shared" si="10"/>
        <v>-0.48781727669843467</v>
      </c>
      <c r="P114" s="22">
        <f t="shared" si="11"/>
        <v>0.30432378068143434</v>
      </c>
      <c r="Q114" s="22">
        <f t="shared" si="3"/>
        <v>1.8809494371121373E-2</v>
      </c>
      <c r="R114" s="22">
        <f t="shared" si="4"/>
        <v>1.8816430173503353E-2</v>
      </c>
      <c r="S114" s="22">
        <f t="shared" si="5"/>
        <v>2.1453723032094432E-2</v>
      </c>
      <c r="T114" s="22">
        <f t="shared" si="6"/>
        <v>2.6372928585910796E-3</v>
      </c>
      <c r="U114" s="22"/>
      <c r="V114" s="34"/>
    </row>
    <row r="115" spans="1:22" ht="15.75" customHeight="1" x14ac:dyDescent="0.2">
      <c r="A115" s="20">
        <v>44034</v>
      </c>
      <c r="B115" s="22">
        <v>-7.2690880401379736E-3</v>
      </c>
      <c r="C115" s="22">
        <v>6.1449237898661743E-3</v>
      </c>
      <c r="D115" s="31">
        <v>6.9358023819798831E-6</v>
      </c>
      <c r="E115" s="32">
        <f t="shared" si="2"/>
        <v>-7.2760238425199535E-3</v>
      </c>
      <c r="F115" s="22">
        <f t="shared" si="0"/>
        <v>6.1379879874841944E-3</v>
      </c>
      <c r="G115" s="22">
        <v>6.3172031515355885E-4</v>
      </c>
      <c r="H115" s="22">
        <v>-4.1142905099778252E-3</v>
      </c>
      <c r="I115" s="22">
        <v>4.4349366550218029E-3</v>
      </c>
      <c r="J115" s="22">
        <v>-5.1972457047353574E-3</v>
      </c>
      <c r="K115" s="36">
        <v>-77</v>
      </c>
      <c r="L115" s="22">
        <f t="shared" si="7"/>
        <v>0.86075646813741702</v>
      </c>
      <c r="M115" s="22">
        <f t="shared" si="8"/>
        <v>0.40350655100521793</v>
      </c>
      <c r="N115" s="22">
        <f t="shared" si="9"/>
        <v>0.49468302260075231</v>
      </c>
      <c r="O115" s="22">
        <f t="shared" si="10"/>
        <v>-0.48781727669843467</v>
      </c>
      <c r="P115" s="22">
        <f t="shared" si="11"/>
        <v>0.30432378068143434</v>
      </c>
      <c r="Q115" s="22">
        <f t="shared" si="3"/>
        <v>-2.4213770156730264E-4</v>
      </c>
      <c r="R115" s="22">
        <f t="shared" si="4"/>
        <v>-2.3520189918532276E-4</v>
      </c>
      <c r="S115" s="22">
        <f t="shared" si="5"/>
        <v>-7.2690880401379736E-3</v>
      </c>
      <c r="T115" s="22">
        <f t="shared" si="6"/>
        <v>-7.0338861409526511E-3</v>
      </c>
      <c r="U115" s="22"/>
      <c r="V115" s="34"/>
    </row>
    <row r="116" spans="1:22" ht="15.75" customHeight="1" x14ac:dyDescent="0.2">
      <c r="A116" s="20">
        <v>44035</v>
      </c>
      <c r="B116" s="22">
        <v>2.9341853398242488E-3</v>
      </c>
      <c r="C116" s="22">
        <v>-1.317656247832177E-2</v>
      </c>
      <c r="D116" s="31">
        <v>6.9358023819798831E-6</v>
      </c>
      <c r="E116" s="32">
        <f t="shared" si="2"/>
        <v>2.9272495374422689E-3</v>
      </c>
      <c r="F116" s="22">
        <f t="shared" si="0"/>
        <v>-1.318349828070375E-2</v>
      </c>
      <c r="G116" s="22">
        <v>-2.3919746053182681E-4</v>
      </c>
      <c r="H116" s="22">
        <v>1.6830800286209372E-3</v>
      </c>
      <c r="I116" s="22">
        <v>-1.5915735154734267E-3</v>
      </c>
      <c r="J116" s="22">
        <v>-4.4588264587961382E-3</v>
      </c>
      <c r="K116" s="36">
        <v>-76</v>
      </c>
      <c r="L116" s="22">
        <f t="shared" si="7"/>
        <v>0.86075646813741702</v>
      </c>
      <c r="M116" s="22">
        <f t="shared" si="8"/>
        <v>0.40350655100521793</v>
      </c>
      <c r="N116" s="22">
        <f t="shared" si="9"/>
        <v>0.49468302260075231</v>
      </c>
      <c r="O116" s="22">
        <f t="shared" si="10"/>
        <v>-0.48781727669843467</v>
      </c>
      <c r="P116" s="22">
        <f t="shared" si="11"/>
        <v>0.30432378068143434</v>
      </c>
      <c r="Q116" s="22">
        <f t="shared" si="3"/>
        <v>-1.1192237911625161E-2</v>
      </c>
      <c r="R116" s="22">
        <f t="shared" si="4"/>
        <v>-1.1185302109243182E-2</v>
      </c>
      <c r="S116" s="22">
        <f t="shared" si="5"/>
        <v>2.9341853398242488E-3</v>
      </c>
      <c r="T116" s="22">
        <f t="shared" si="6"/>
        <v>1.4119487449067431E-2</v>
      </c>
      <c r="U116" s="22"/>
      <c r="V116" s="34"/>
    </row>
    <row r="117" spans="1:22" ht="15.75" customHeight="1" x14ac:dyDescent="0.2">
      <c r="A117" s="20">
        <v>44036</v>
      </c>
      <c r="B117" s="22">
        <v>-7.0972618707616586E-3</v>
      </c>
      <c r="C117" s="22">
        <v>-6.8687158511604018E-3</v>
      </c>
      <c r="D117" s="31">
        <v>6.9358023819798831E-6</v>
      </c>
      <c r="E117" s="32">
        <f t="shared" si="2"/>
        <v>-7.1041976731436385E-3</v>
      </c>
      <c r="F117" s="22">
        <f t="shared" si="0"/>
        <v>-6.8756516535423817E-3</v>
      </c>
      <c r="G117" s="22">
        <v>6.8126585972690225E-3</v>
      </c>
      <c r="H117" s="22">
        <v>-2.1320907268823464E-2</v>
      </c>
      <c r="I117" s="22">
        <v>1.0622805525391547E-3</v>
      </c>
      <c r="J117" s="22">
        <v>-8.9641267627400389E-3</v>
      </c>
      <c r="K117" s="36">
        <v>-75</v>
      </c>
      <c r="L117" s="22">
        <f t="shared" si="7"/>
        <v>0.86075646813741702</v>
      </c>
      <c r="M117" s="22">
        <f t="shared" si="8"/>
        <v>0.40350655100521793</v>
      </c>
      <c r="N117" s="22">
        <f t="shared" si="9"/>
        <v>0.49468302260075231</v>
      </c>
      <c r="O117" s="22">
        <f t="shared" si="10"/>
        <v>-0.48781727669843467</v>
      </c>
      <c r="P117" s="22">
        <f t="shared" si="11"/>
        <v>0.30432378068143434</v>
      </c>
      <c r="Q117" s="22">
        <f t="shared" si="3"/>
        <v>-1.6962595865192238E-2</v>
      </c>
      <c r="R117" s="22">
        <f t="shared" si="4"/>
        <v>-1.6955660062810258E-2</v>
      </c>
      <c r="S117" s="22">
        <f t="shared" si="5"/>
        <v>-7.0972618707616586E-3</v>
      </c>
      <c r="T117" s="22">
        <f t="shared" si="6"/>
        <v>9.8583981920486001E-3</v>
      </c>
      <c r="U117" s="22"/>
      <c r="V117" s="34"/>
    </row>
    <row r="118" spans="1:22" ht="15.75" customHeight="1" x14ac:dyDescent="0.2">
      <c r="A118" s="20">
        <v>44039</v>
      </c>
      <c r="B118" s="22">
        <v>-1.4141028756257768E-2</v>
      </c>
      <c r="C118" s="22">
        <v>4.3306348412014695E-3</v>
      </c>
      <c r="D118" s="31">
        <v>6.9358023819798831E-6</v>
      </c>
      <c r="E118" s="32">
        <f t="shared" si="2"/>
        <v>-1.4147964558639748E-2</v>
      </c>
      <c r="F118" s="22">
        <f t="shared" si="0"/>
        <v>4.3236990388194896E-3</v>
      </c>
      <c r="G118" s="22">
        <v>4.5561603285652046E-3</v>
      </c>
      <c r="H118" s="22">
        <v>-1.533883389435077E-2</v>
      </c>
      <c r="I118" s="22">
        <v>1.790277214417851E-2</v>
      </c>
      <c r="J118" s="22">
        <v>1.719127486602132E-2</v>
      </c>
      <c r="K118" s="36">
        <v>-74</v>
      </c>
      <c r="L118" s="22">
        <f t="shared" si="7"/>
        <v>0.86075646813741702</v>
      </c>
      <c r="M118" s="22">
        <f t="shared" si="8"/>
        <v>0.40350655100521793</v>
      </c>
      <c r="N118" s="22">
        <f t="shared" si="9"/>
        <v>0.49468302260075231</v>
      </c>
      <c r="O118" s="22">
        <f t="shared" si="10"/>
        <v>-0.48781727669843467</v>
      </c>
      <c r="P118" s="22">
        <f t="shared" si="11"/>
        <v>0.30432378068143434</v>
      </c>
      <c r="Q118" s="22">
        <f t="shared" si="3"/>
        <v>-5.5293360508431822E-3</v>
      </c>
      <c r="R118" s="22">
        <f t="shared" si="4"/>
        <v>-5.5224002484612024E-3</v>
      </c>
      <c r="S118" s="22">
        <f t="shared" si="5"/>
        <v>-1.4141028756257768E-2</v>
      </c>
      <c r="T118" s="22">
        <f t="shared" si="6"/>
        <v>-8.6186285077965649E-3</v>
      </c>
      <c r="U118" s="22"/>
      <c r="V118" s="34"/>
    </row>
    <row r="119" spans="1:22" ht="15.75" customHeight="1" x14ac:dyDescent="0.2">
      <c r="A119" s="20">
        <v>44040</v>
      </c>
      <c r="B119" s="22">
        <v>4.3249990186012771E-3</v>
      </c>
      <c r="C119" s="22">
        <v>-7.7596419110705561E-3</v>
      </c>
      <c r="D119" s="31">
        <v>6.9358023819798831E-6</v>
      </c>
      <c r="E119" s="32">
        <f t="shared" si="2"/>
        <v>4.3180632162192973E-3</v>
      </c>
      <c r="F119" s="22">
        <f t="shared" si="0"/>
        <v>-7.766577713452536E-3</v>
      </c>
      <c r="G119" s="22">
        <v>-9.4490497082812507E-3</v>
      </c>
      <c r="H119" s="22">
        <v>4.0643732258536852E-3</v>
      </c>
      <c r="I119" s="22">
        <v>-5.1853921087976693E-3</v>
      </c>
      <c r="J119" s="22">
        <v>8.6530472940123289E-4</v>
      </c>
      <c r="K119" s="36">
        <v>-73</v>
      </c>
      <c r="L119" s="22">
        <f t="shared" si="7"/>
        <v>0.86075646813741702</v>
      </c>
      <c r="M119" s="22">
        <f t="shared" si="8"/>
        <v>0.40350655100521793</v>
      </c>
      <c r="N119" s="22">
        <f t="shared" si="9"/>
        <v>0.49468302260075231</v>
      </c>
      <c r="O119" s="22">
        <f t="shared" si="10"/>
        <v>-0.48781727669843467</v>
      </c>
      <c r="P119" s="22">
        <f t="shared" si="11"/>
        <v>0.30432378068143434</v>
      </c>
      <c r="Q119" s="22">
        <f t="shared" si="3"/>
        <v>-5.694452364048596E-3</v>
      </c>
      <c r="R119" s="22">
        <f t="shared" si="4"/>
        <v>-5.6875165616666161E-3</v>
      </c>
      <c r="S119" s="22">
        <f t="shared" si="5"/>
        <v>4.3249990186012771E-3</v>
      </c>
      <c r="T119" s="22">
        <f t="shared" si="6"/>
        <v>1.0012515580267892E-2</v>
      </c>
      <c r="U119" s="22"/>
      <c r="V119" s="34"/>
    </row>
    <row r="120" spans="1:22" ht="15.75" customHeight="1" x14ac:dyDescent="0.2">
      <c r="A120" s="20">
        <v>44041</v>
      </c>
      <c r="B120" s="22">
        <v>2.3960537123821232E-2</v>
      </c>
      <c r="C120" s="22">
        <v>6.0579733008987603E-3</v>
      </c>
      <c r="D120" s="31">
        <v>6.9358023819798831E-6</v>
      </c>
      <c r="E120" s="32">
        <f t="shared" si="2"/>
        <v>2.3953601321439252E-2</v>
      </c>
      <c r="F120" s="22">
        <f t="shared" si="0"/>
        <v>6.0510374985167804E-3</v>
      </c>
      <c r="G120" s="22">
        <v>4.7446032933203567E-3</v>
      </c>
      <c r="H120" s="22">
        <v>6.3275792276589332E-3</v>
      </c>
      <c r="I120" s="22">
        <v>-4.1453640971632223E-3</v>
      </c>
      <c r="J120" s="22">
        <v>6.2143887912313039E-4</v>
      </c>
      <c r="K120" s="36">
        <v>-72</v>
      </c>
      <c r="L120" s="22">
        <f t="shared" si="7"/>
        <v>0.86075646813741702</v>
      </c>
      <c r="M120" s="22">
        <f t="shared" si="8"/>
        <v>0.40350655100521793</v>
      </c>
      <c r="N120" s="22">
        <f t="shared" si="9"/>
        <v>0.49468302260075231</v>
      </c>
      <c r="O120" s="22">
        <f t="shared" si="10"/>
        <v>-0.48781727669843467</v>
      </c>
      <c r="P120" s="22">
        <f t="shared" si="11"/>
        <v>0.30432378068143434</v>
      </c>
      <c r="Q120" s="22">
        <f t="shared" si="3"/>
        <v>1.2464393048608937E-2</v>
      </c>
      <c r="R120" s="22">
        <f t="shared" si="4"/>
        <v>1.2471328850990917E-2</v>
      </c>
      <c r="S120" s="22">
        <f t="shared" si="5"/>
        <v>2.3960537123821232E-2</v>
      </c>
      <c r="T120" s="22">
        <f t="shared" si="6"/>
        <v>1.1489208272830315E-2</v>
      </c>
      <c r="U120" s="22"/>
      <c r="V120" s="34"/>
    </row>
    <row r="121" spans="1:22" ht="15.75" customHeight="1" x14ac:dyDescent="0.2">
      <c r="A121" s="20">
        <v>44042</v>
      </c>
      <c r="B121" s="22">
        <v>-2.7047912222072687E-2</v>
      </c>
      <c r="C121" s="22">
        <v>-8.5490108627743477E-3</v>
      </c>
      <c r="D121" s="31">
        <v>6.9358023819798831E-6</v>
      </c>
      <c r="E121" s="32">
        <f t="shared" si="2"/>
        <v>-2.7054848024454667E-2</v>
      </c>
      <c r="F121" s="22">
        <f t="shared" si="0"/>
        <v>-8.5559466651563276E-3</v>
      </c>
      <c r="G121" s="22">
        <v>-1.2443699881069173E-2</v>
      </c>
      <c r="H121" s="22">
        <v>-9.776908050827024E-3</v>
      </c>
      <c r="I121" s="22">
        <v>5.1879681037834413E-3</v>
      </c>
      <c r="J121" s="22">
        <v>-7.750313491158939E-3</v>
      </c>
      <c r="K121" s="36">
        <v>-71</v>
      </c>
      <c r="L121" s="22">
        <f t="shared" si="7"/>
        <v>0.86075646813741702</v>
      </c>
      <c r="M121" s="22">
        <f t="shared" si="8"/>
        <v>0.40350655100521793</v>
      </c>
      <c r="N121" s="22">
        <f t="shared" si="9"/>
        <v>0.49468302260075231</v>
      </c>
      <c r="O121" s="22">
        <f t="shared" si="10"/>
        <v>-0.48781727669843467</v>
      </c>
      <c r="P121" s="22">
        <f t="shared" si="11"/>
        <v>0.30432378068143434</v>
      </c>
      <c r="Q121" s="22">
        <f t="shared" si="3"/>
        <v>-2.2111556455180873E-2</v>
      </c>
      <c r="R121" s="22">
        <f t="shared" si="4"/>
        <v>-2.2104620652798893E-2</v>
      </c>
      <c r="S121" s="22">
        <f t="shared" si="5"/>
        <v>-2.7047912222072687E-2</v>
      </c>
      <c r="T121" s="22">
        <f t="shared" si="6"/>
        <v>-4.9432915692737937E-3</v>
      </c>
      <c r="U121" s="22"/>
      <c r="V121" s="34"/>
    </row>
    <row r="122" spans="1:22" ht="15.75" customHeight="1" x14ac:dyDescent="0.2">
      <c r="A122" s="20">
        <v>44043</v>
      </c>
      <c r="B122" s="22">
        <v>-3.9244086305656178E-3</v>
      </c>
      <c r="C122" s="22">
        <v>4.3483465135170912E-3</v>
      </c>
      <c r="D122" s="31">
        <v>6.9358023819798831E-6</v>
      </c>
      <c r="E122" s="32">
        <f t="shared" si="2"/>
        <v>-3.9313444329475977E-3</v>
      </c>
      <c r="F122" s="22">
        <f t="shared" si="0"/>
        <v>4.3414107111351113E-3</v>
      </c>
      <c r="G122" s="22">
        <v>-1.0568796185981477E-2</v>
      </c>
      <c r="H122" s="22">
        <v>-1.5406337518427992E-2</v>
      </c>
      <c r="I122" s="22">
        <v>1.7409792474601199E-2</v>
      </c>
      <c r="J122" s="22">
        <v>6.3870293825432608E-3</v>
      </c>
      <c r="K122" s="36">
        <v>-70</v>
      </c>
      <c r="L122" s="22">
        <f t="shared" si="7"/>
        <v>0.86075646813741702</v>
      </c>
      <c r="M122" s="22">
        <f t="shared" si="8"/>
        <v>0.40350655100521793</v>
      </c>
      <c r="N122" s="22">
        <f t="shared" si="9"/>
        <v>0.49468302260075231</v>
      </c>
      <c r="O122" s="22">
        <f t="shared" si="10"/>
        <v>-0.48781727669843467</v>
      </c>
      <c r="P122" s="22">
        <f t="shared" si="11"/>
        <v>0.30432378068143434</v>
      </c>
      <c r="Q122" s="22">
        <f t="shared" si="3"/>
        <v>-1.4698007381481097E-2</v>
      </c>
      <c r="R122" s="22">
        <f t="shared" si="4"/>
        <v>-1.4691071579099118E-2</v>
      </c>
      <c r="S122" s="22">
        <f t="shared" si="5"/>
        <v>-3.9244086305656178E-3</v>
      </c>
      <c r="T122" s="22">
        <f t="shared" si="6"/>
        <v>1.07666629485335E-2</v>
      </c>
      <c r="U122" s="22"/>
      <c r="V122" s="34"/>
    </row>
    <row r="123" spans="1:22" ht="15.75" customHeight="1" x14ac:dyDescent="0.2">
      <c r="A123" s="20">
        <v>44046</v>
      </c>
      <c r="B123" s="22">
        <v>-5.6034182102580729E-3</v>
      </c>
      <c r="C123" s="22">
        <v>8.893179928822997E-3</v>
      </c>
      <c r="D123" s="31">
        <v>6.9358023819798831E-6</v>
      </c>
      <c r="E123" s="32">
        <f t="shared" si="2"/>
        <v>-5.6103540126400528E-3</v>
      </c>
      <c r="F123" s="22">
        <f t="shared" si="0"/>
        <v>8.8862441264410171E-3</v>
      </c>
      <c r="G123" s="22">
        <v>-3.4524718374808767E-3</v>
      </c>
      <c r="H123" s="22">
        <v>-1.1448851563855869E-2</v>
      </c>
      <c r="I123" s="22">
        <v>2.6190076623947983E-3</v>
      </c>
      <c r="J123" s="22">
        <v>-3.1764797006786274E-4</v>
      </c>
      <c r="K123" s="36">
        <v>-69</v>
      </c>
      <c r="L123" s="22">
        <f t="shared" si="7"/>
        <v>0.86075646813741702</v>
      </c>
      <c r="M123" s="22">
        <f t="shared" si="8"/>
        <v>0.40350655100521793</v>
      </c>
      <c r="N123" s="22">
        <f t="shared" si="9"/>
        <v>0.49468302260075231</v>
      </c>
      <c r="O123" s="22">
        <f t="shared" si="10"/>
        <v>-0.48781727669843467</v>
      </c>
      <c r="P123" s="22">
        <f t="shared" si="11"/>
        <v>0.30432378068143434</v>
      </c>
      <c r="Q123" s="22">
        <f t="shared" si="3"/>
        <v>-7.8202040791649043E-4</v>
      </c>
      <c r="R123" s="22">
        <f t="shared" si="4"/>
        <v>-7.7508460553451055E-4</v>
      </c>
      <c r="S123" s="22">
        <f t="shared" si="5"/>
        <v>-5.6034182102580729E-3</v>
      </c>
      <c r="T123" s="22">
        <f t="shared" si="6"/>
        <v>-4.8283336047235626E-3</v>
      </c>
      <c r="U123" s="22"/>
      <c r="V123" s="34"/>
    </row>
    <row r="124" spans="1:22" ht="15.75" customHeight="1" x14ac:dyDescent="0.2">
      <c r="A124" s="20">
        <v>44047</v>
      </c>
      <c r="B124" s="22">
        <v>-5.7396452899647369E-3</v>
      </c>
      <c r="C124" s="22">
        <v>6.1342947009569784E-3</v>
      </c>
      <c r="D124" s="31">
        <v>6.9358023819798831E-6</v>
      </c>
      <c r="E124" s="32">
        <f t="shared" si="2"/>
        <v>-5.7465810923467168E-3</v>
      </c>
      <c r="F124" s="22">
        <f t="shared" si="0"/>
        <v>6.1273588985749985E-3</v>
      </c>
      <c r="G124" s="22">
        <v>-5.0830126541023916E-3</v>
      </c>
      <c r="H124" s="22">
        <v>1.1775516642176841E-2</v>
      </c>
      <c r="I124" s="22">
        <v>-2.4708349631481891E-3</v>
      </c>
      <c r="J124" s="22">
        <v>1.3154225503203623E-3</v>
      </c>
      <c r="K124" s="36">
        <v>-68</v>
      </c>
      <c r="L124" s="22">
        <f t="shared" si="7"/>
        <v>0.86075646813741702</v>
      </c>
      <c r="M124" s="22">
        <f t="shared" si="8"/>
        <v>0.40350655100521793</v>
      </c>
      <c r="N124" s="22">
        <f t="shared" si="9"/>
        <v>0.49468302260075231</v>
      </c>
      <c r="O124" s="22">
        <f t="shared" si="10"/>
        <v>-0.48781727669843467</v>
      </c>
      <c r="P124" s="22">
        <f t="shared" si="11"/>
        <v>0.30432378068143434</v>
      </c>
      <c r="Q124" s="22">
        <f t="shared" si="3"/>
        <v>1.0653913411613888E-2</v>
      </c>
      <c r="R124" s="22">
        <f t="shared" si="4"/>
        <v>1.0660849213995868E-2</v>
      </c>
      <c r="S124" s="22">
        <f t="shared" si="5"/>
        <v>-5.7396452899647369E-3</v>
      </c>
      <c r="T124" s="22">
        <f t="shared" si="6"/>
        <v>-1.6400494503960604E-2</v>
      </c>
      <c r="U124" s="22"/>
      <c r="V124" s="34"/>
    </row>
    <row r="125" spans="1:22" ht="15.75" customHeight="1" x14ac:dyDescent="0.2">
      <c r="A125" s="20">
        <v>44048</v>
      </c>
      <c r="B125" s="22">
        <v>1.7223916146695481E-2</v>
      </c>
      <c r="C125" s="22">
        <v>1.3809216999508015E-2</v>
      </c>
      <c r="D125" s="31">
        <v>6.9358023819798831E-6</v>
      </c>
      <c r="E125" s="32">
        <f t="shared" si="2"/>
        <v>1.7216980344313501E-2</v>
      </c>
      <c r="F125" s="22">
        <f t="shared" si="0"/>
        <v>1.3802281197126036E-2</v>
      </c>
      <c r="G125" s="22">
        <v>2.1276005080842751E-3</v>
      </c>
      <c r="H125" s="22">
        <v>6.3999530389595577E-3</v>
      </c>
      <c r="I125" s="22">
        <v>-1.0389580171547976E-2</v>
      </c>
      <c r="J125" s="22">
        <v>-1.731633103389698E-2</v>
      </c>
      <c r="K125" s="36">
        <v>-67</v>
      </c>
      <c r="L125" s="22">
        <f t="shared" si="7"/>
        <v>0.86075646813741702</v>
      </c>
      <c r="M125" s="22">
        <f t="shared" si="8"/>
        <v>0.40350655100521793</v>
      </c>
      <c r="N125" s="22">
        <f t="shared" si="9"/>
        <v>0.49468302260075231</v>
      </c>
      <c r="O125" s="22">
        <f t="shared" si="10"/>
        <v>-0.48781727669843467</v>
      </c>
      <c r="P125" s="22">
        <f t="shared" si="11"/>
        <v>0.30432378068143434</v>
      </c>
      <c r="Q125" s="22">
        <f t="shared" si="3"/>
        <v>1.5703297049784917E-2</v>
      </c>
      <c r="R125" s="22">
        <f t="shared" si="4"/>
        <v>1.5710232852166897E-2</v>
      </c>
      <c r="S125" s="22">
        <f t="shared" si="5"/>
        <v>1.7223916146695481E-2</v>
      </c>
      <c r="T125" s="22">
        <f t="shared" si="6"/>
        <v>1.5136832945285839E-3</v>
      </c>
      <c r="U125" s="22"/>
      <c r="V125" s="34"/>
    </row>
    <row r="126" spans="1:22" ht="15.75" customHeight="1" x14ac:dyDescent="0.2">
      <c r="A126" s="20">
        <v>44049</v>
      </c>
      <c r="B126" s="22">
        <v>3.0856261494491977E-4</v>
      </c>
      <c r="C126" s="22">
        <v>6.7948638837671185E-3</v>
      </c>
      <c r="D126" s="31">
        <v>6.9358023819798831E-6</v>
      </c>
      <c r="E126" s="32">
        <f t="shared" si="2"/>
        <v>3.0162681256293988E-4</v>
      </c>
      <c r="F126" s="22">
        <f t="shared" si="0"/>
        <v>6.7879280813851386E-3</v>
      </c>
      <c r="G126" s="22">
        <v>-3.8339998378631068E-3</v>
      </c>
      <c r="H126" s="22">
        <v>-4.7073408574019784E-3</v>
      </c>
      <c r="I126" s="22">
        <v>1.6120605869082106E-3</v>
      </c>
      <c r="J126" s="22">
        <v>-5.5127370795601087E-3</v>
      </c>
      <c r="K126" s="36">
        <v>-66</v>
      </c>
      <c r="L126" s="22">
        <f t="shared" si="7"/>
        <v>0.86075646813741702</v>
      </c>
      <c r="M126" s="22">
        <f t="shared" si="8"/>
        <v>0.40350655100521793</v>
      </c>
      <c r="N126" s="22">
        <f t="shared" si="9"/>
        <v>0.49468302260075231</v>
      </c>
      <c r="O126" s="22">
        <f t="shared" si="10"/>
        <v>-0.48781727669843467</v>
      </c>
      <c r="P126" s="22">
        <f t="shared" si="11"/>
        <v>0.30432378068143434</v>
      </c>
      <c r="Q126" s="22">
        <f t="shared" si="3"/>
        <v>-4.9698064891137467E-4</v>
      </c>
      <c r="R126" s="22">
        <f t="shared" si="4"/>
        <v>-4.9004484652939479E-4</v>
      </c>
      <c r="S126" s="22">
        <f t="shared" si="5"/>
        <v>3.0856261494491977E-4</v>
      </c>
      <c r="T126" s="22">
        <f t="shared" si="6"/>
        <v>7.986074614743145E-4</v>
      </c>
      <c r="U126" s="22"/>
      <c r="V126" s="34"/>
    </row>
    <row r="127" spans="1:22" ht="15.75" customHeight="1" x14ac:dyDescent="0.2">
      <c r="A127" s="20">
        <v>44050</v>
      </c>
      <c r="B127" s="22">
        <v>2.176873672625191E-2</v>
      </c>
      <c r="C127" s="22">
        <v>1.6964473173699105E-3</v>
      </c>
      <c r="D127" s="31">
        <v>6.9358023819798831E-6</v>
      </c>
      <c r="E127" s="32">
        <f t="shared" si="2"/>
        <v>2.176180092386993E-2</v>
      </c>
      <c r="F127" s="22">
        <f t="shared" si="0"/>
        <v>1.6895115149879306E-3</v>
      </c>
      <c r="G127" s="22">
        <v>9.53950717617685E-3</v>
      </c>
      <c r="H127" s="22">
        <v>1.015579640827923E-2</v>
      </c>
      <c r="I127" s="22">
        <v>-3.9186580046564612E-3</v>
      </c>
      <c r="J127" s="22">
        <v>-3.5449174252797492E-3</v>
      </c>
      <c r="K127" s="36">
        <v>-65</v>
      </c>
      <c r="L127" s="22">
        <f t="shared" si="7"/>
        <v>0.86075646813741702</v>
      </c>
      <c r="M127" s="22">
        <f t="shared" si="8"/>
        <v>0.40350655100521793</v>
      </c>
      <c r="N127" s="22">
        <f t="shared" si="9"/>
        <v>0.49468302260075231</v>
      </c>
      <c r="O127" s="22">
        <f t="shared" si="10"/>
        <v>-0.48781727669843467</v>
      </c>
      <c r="P127" s="22">
        <f t="shared" si="11"/>
        <v>0.30432378068143434</v>
      </c>
      <c r="Q127" s="22">
        <f t="shared" si="3"/>
        <v>1.1160198070711995E-2</v>
      </c>
      <c r="R127" s="22">
        <f t="shared" si="4"/>
        <v>1.1167133873093975E-2</v>
      </c>
      <c r="S127" s="22">
        <f t="shared" si="5"/>
        <v>2.176873672625191E-2</v>
      </c>
      <c r="T127" s="22">
        <f t="shared" si="6"/>
        <v>1.0601602853157935E-2</v>
      </c>
      <c r="U127" s="22"/>
      <c r="V127" s="34"/>
    </row>
    <row r="128" spans="1:22" ht="15.75" customHeight="1" x14ac:dyDescent="0.2">
      <c r="A128" s="20">
        <v>44053</v>
      </c>
      <c r="B128" s="22">
        <v>1.2598906777956021E-2</v>
      </c>
      <c r="C128" s="22">
        <v>1.2963894317710061E-2</v>
      </c>
      <c r="D128" s="31">
        <v>6.9358023819798831E-6</v>
      </c>
      <c r="E128" s="32">
        <f t="shared" si="2"/>
        <v>1.2591970975574041E-2</v>
      </c>
      <c r="F128" s="22">
        <f t="shared" si="0"/>
        <v>1.2956958515328082E-2</v>
      </c>
      <c r="G128" s="22">
        <v>1.2988610734414388E-2</v>
      </c>
      <c r="H128" s="22">
        <v>1.3839099793111091E-2</v>
      </c>
      <c r="I128" s="22">
        <v>3.1611231568602644E-3</v>
      </c>
      <c r="J128" s="22">
        <v>1.0494499714636094E-2</v>
      </c>
      <c r="K128" s="36">
        <v>-64</v>
      </c>
      <c r="L128" s="22">
        <f t="shared" si="7"/>
        <v>0.86075646813741702</v>
      </c>
      <c r="M128" s="22">
        <f t="shared" si="8"/>
        <v>0.40350655100521793</v>
      </c>
      <c r="N128" s="22">
        <f t="shared" si="9"/>
        <v>0.49468302260075231</v>
      </c>
      <c r="O128" s="22">
        <f t="shared" si="10"/>
        <v>-0.48781727669843467</v>
      </c>
      <c r="P128" s="22">
        <f t="shared" si="11"/>
        <v>0.30432378068143434</v>
      </c>
      <c r="Q128" s="22">
        <f t="shared" si="3"/>
        <v>2.4891418424809728E-2</v>
      </c>
      <c r="R128" s="22">
        <f t="shared" si="4"/>
        <v>2.4898354227191707E-2</v>
      </c>
      <c r="S128" s="22">
        <f t="shared" si="5"/>
        <v>1.2598906777956021E-2</v>
      </c>
      <c r="T128" s="22">
        <f t="shared" si="6"/>
        <v>-1.2299447449235687E-2</v>
      </c>
      <c r="U128" s="22"/>
      <c r="V128" s="34"/>
    </row>
    <row r="129" spans="1:22" ht="15.75" customHeight="1" x14ac:dyDescent="0.2">
      <c r="A129" s="20">
        <v>44054</v>
      </c>
      <c r="B129" s="22">
        <v>3.1108837446952513E-2</v>
      </c>
      <c r="C129" s="22">
        <v>-3.7683212891494074E-3</v>
      </c>
      <c r="D129" s="31">
        <v>6.9358023819798831E-6</v>
      </c>
      <c r="E129" s="32">
        <f t="shared" si="2"/>
        <v>3.1101901644570534E-2</v>
      </c>
      <c r="F129" s="22">
        <f t="shared" si="0"/>
        <v>-3.7752570915313872E-3</v>
      </c>
      <c r="G129" s="22">
        <v>1.9788436963517207E-3</v>
      </c>
      <c r="H129" s="22">
        <v>6.1452207162502118E-3</v>
      </c>
      <c r="I129" s="22">
        <v>-4.3172567313231533E-3</v>
      </c>
      <c r="J129" s="22">
        <v>-4.271902799710332E-3</v>
      </c>
      <c r="K129" s="36">
        <v>-63</v>
      </c>
      <c r="L129" s="22">
        <f t="shared" si="7"/>
        <v>0.86075646813741702</v>
      </c>
      <c r="M129" s="22">
        <f t="shared" si="8"/>
        <v>0.40350655100521793</v>
      </c>
      <c r="N129" s="22">
        <f t="shared" si="9"/>
        <v>0.49468302260075231</v>
      </c>
      <c r="O129" s="22">
        <f t="shared" si="10"/>
        <v>-0.48781727669843467</v>
      </c>
      <c r="P129" s="22">
        <f t="shared" si="11"/>
        <v>0.30432378068143434</v>
      </c>
      <c r="Q129" s="22">
        <f t="shared" si="3"/>
        <v>1.3948266037100143E-3</v>
      </c>
      <c r="R129" s="22">
        <f t="shared" si="4"/>
        <v>1.4017624060919942E-3</v>
      </c>
      <c r="S129" s="22">
        <f t="shared" si="5"/>
        <v>3.1108837446952513E-2</v>
      </c>
      <c r="T129" s="22">
        <f t="shared" si="6"/>
        <v>2.9707075040860519E-2</v>
      </c>
      <c r="U129" s="22"/>
      <c r="V129" s="34"/>
    </row>
    <row r="130" spans="1:22" ht="15.75" customHeight="1" x14ac:dyDescent="0.2">
      <c r="A130" s="20">
        <v>44055</v>
      </c>
      <c r="B130" s="22">
        <v>-8.5123361744744164E-3</v>
      </c>
      <c r="C130" s="22">
        <v>1.041728672342688E-2</v>
      </c>
      <c r="D130" s="31">
        <v>6.9358023819798831E-6</v>
      </c>
      <c r="E130" s="32">
        <f t="shared" si="2"/>
        <v>-8.5192719768563963E-3</v>
      </c>
      <c r="F130" s="22">
        <f t="shared" si="0"/>
        <v>1.0410350921044901E-2</v>
      </c>
      <c r="G130" s="22">
        <v>-1.3067934716127452E-2</v>
      </c>
      <c r="H130" s="22">
        <v>-1.2697912792377065E-2</v>
      </c>
      <c r="I130" s="22">
        <v>8.1099765432532181E-3</v>
      </c>
      <c r="J130" s="22">
        <v>4.396942955666814E-3</v>
      </c>
      <c r="K130" s="36">
        <v>-62</v>
      </c>
      <c r="L130" s="22">
        <f t="shared" si="7"/>
        <v>0.86075646813741702</v>
      </c>
      <c r="M130" s="22">
        <f t="shared" si="8"/>
        <v>0.40350655100521793</v>
      </c>
      <c r="N130" s="22">
        <f t="shared" si="9"/>
        <v>0.49468302260075231</v>
      </c>
      <c r="O130" s="22">
        <f t="shared" si="10"/>
        <v>-0.48781727669843467</v>
      </c>
      <c r="P130" s="22">
        <f t="shared" si="11"/>
        <v>0.30432378068143434</v>
      </c>
      <c r="Q130" s="22">
        <f t="shared" si="3"/>
        <v>-5.211754623758915E-3</v>
      </c>
      <c r="R130" s="22">
        <f t="shared" si="4"/>
        <v>-5.2048188213769352E-3</v>
      </c>
      <c r="S130" s="22">
        <f t="shared" si="5"/>
        <v>-8.5123361744744164E-3</v>
      </c>
      <c r="T130" s="22">
        <f t="shared" si="6"/>
        <v>-3.3075173530974812E-3</v>
      </c>
      <c r="U130" s="22"/>
      <c r="V130" s="34"/>
    </row>
    <row r="131" spans="1:22" ht="15.75" customHeight="1" x14ac:dyDescent="0.2">
      <c r="A131" s="20">
        <v>44056</v>
      </c>
      <c r="B131" s="22">
        <v>-5.5525932929290098E-3</v>
      </c>
      <c r="C131" s="22">
        <v>-2.8679058543898527E-3</v>
      </c>
      <c r="D131" s="31">
        <v>6.9358023819798831E-6</v>
      </c>
      <c r="E131" s="32">
        <f t="shared" si="2"/>
        <v>-5.5595290953109897E-3</v>
      </c>
      <c r="F131" s="22">
        <f t="shared" si="0"/>
        <v>-2.8748416567718326E-3</v>
      </c>
      <c r="G131" s="22">
        <v>-1.0052938996366015E-2</v>
      </c>
      <c r="H131" s="22">
        <v>-1.2843976017864203E-2</v>
      </c>
      <c r="I131" s="22">
        <v>6.3637066296184531E-3</v>
      </c>
      <c r="J131" s="22">
        <v>-1.0490131054663522E-2</v>
      </c>
      <c r="K131" s="36">
        <v>-61</v>
      </c>
      <c r="L131" s="22">
        <f t="shared" si="7"/>
        <v>0.86075646813741702</v>
      </c>
      <c r="M131" s="22">
        <f t="shared" si="8"/>
        <v>0.40350655100521793</v>
      </c>
      <c r="N131" s="22">
        <f t="shared" si="9"/>
        <v>0.49468302260075231</v>
      </c>
      <c r="O131" s="22">
        <f t="shared" si="10"/>
        <v>-0.48781727669843467</v>
      </c>
      <c r="P131" s="22">
        <f t="shared" si="11"/>
        <v>0.30432378068143434</v>
      </c>
      <c r="Q131" s="22">
        <f t="shared" si="3"/>
        <v>-1.9181384551722563E-2</v>
      </c>
      <c r="R131" s="22">
        <f t="shared" si="4"/>
        <v>-1.9174448749340583E-2</v>
      </c>
      <c r="S131" s="22">
        <f t="shared" si="5"/>
        <v>-5.5525932929290098E-3</v>
      </c>
      <c r="T131" s="22">
        <f t="shared" si="6"/>
        <v>1.3621855456411574E-2</v>
      </c>
      <c r="U131" s="22"/>
      <c r="V131" s="34"/>
    </row>
    <row r="132" spans="1:22" ht="15.75" customHeight="1" x14ac:dyDescent="0.2">
      <c r="A132" s="20">
        <v>44057</v>
      </c>
      <c r="B132" s="22">
        <v>3.9066315566675008E-4</v>
      </c>
      <c r="C132" s="22">
        <v>1.2287799690905655E-3</v>
      </c>
      <c r="D132" s="31">
        <v>6.9358023819798831E-6</v>
      </c>
      <c r="E132" s="32">
        <f t="shared" ref="E132:E195" si="12">B132-D132</f>
        <v>3.8372735328477019E-4</v>
      </c>
      <c r="F132" s="22">
        <f t="shared" si="0"/>
        <v>1.2218441667085857E-3</v>
      </c>
      <c r="G132" s="22">
        <v>3.9686059433715297E-4</v>
      </c>
      <c r="H132" s="22">
        <v>5.0573133271453793E-3</v>
      </c>
      <c r="I132" s="22">
        <v>-1.7821911435072029E-3</v>
      </c>
      <c r="J132" s="22">
        <v>-1.0846101923760549E-3</v>
      </c>
      <c r="K132" s="36">
        <v>-60</v>
      </c>
      <c r="L132" s="22">
        <f t="shared" si="7"/>
        <v>0.86075646813741702</v>
      </c>
      <c r="M132" s="22">
        <f t="shared" si="8"/>
        <v>0.40350655100521793</v>
      </c>
      <c r="N132" s="22">
        <f t="shared" si="9"/>
        <v>0.49468302260075231</v>
      </c>
      <c r="O132" s="22">
        <f t="shared" si="10"/>
        <v>-0.48781727669843467</v>
      </c>
      <c r="P132" s="22">
        <f t="shared" si="11"/>
        <v>0.30432378068143434</v>
      </c>
      <c r="Q132" s="22">
        <f t="shared" si="3"/>
        <v>4.252924117984851E-3</v>
      </c>
      <c r="R132" s="22">
        <f t="shared" si="4"/>
        <v>4.2598599203668309E-3</v>
      </c>
      <c r="S132" s="22">
        <f t="shared" si="5"/>
        <v>3.9066315566675008E-4</v>
      </c>
      <c r="T132" s="22">
        <f t="shared" si="6"/>
        <v>-3.8691967647000807E-3</v>
      </c>
      <c r="U132" s="22"/>
      <c r="V132" s="34"/>
    </row>
    <row r="133" spans="1:22" ht="15.75" customHeight="1" x14ac:dyDescent="0.2">
      <c r="A133" s="20">
        <v>44060</v>
      </c>
      <c r="B133" s="22">
        <v>-2.6718391246644737E-2</v>
      </c>
      <c r="C133" s="22">
        <v>-3.0877143030779586E-3</v>
      </c>
      <c r="D133" s="31">
        <v>6.9358023819798831E-6</v>
      </c>
      <c r="E133" s="32">
        <f t="shared" si="12"/>
        <v>-2.6725327049026717E-2</v>
      </c>
      <c r="F133" s="22">
        <f t="shared" si="0"/>
        <v>-3.0946501054599385E-3</v>
      </c>
      <c r="G133" s="22">
        <v>-1.1843258787126276E-2</v>
      </c>
      <c r="H133" s="22">
        <v>-1.5479893337659305E-2</v>
      </c>
      <c r="I133" s="22">
        <v>5.1922611038840091E-3</v>
      </c>
      <c r="J133" s="22">
        <v>6.8446232236019913E-5</v>
      </c>
      <c r="K133" s="36">
        <v>-59</v>
      </c>
      <c r="L133" s="22">
        <f t="shared" si="7"/>
        <v>0.86075646813741702</v>
      </c>
      <c r="M133" s="22">
        <f t="shared" si="8"/>
        <v>0.40350655100521793</v>
      </c>
      <c r="N133" s="22">
        <f t="shared" si="9"/>
        <v>0.49468302260075231</v>
      </c>
      <c r="O133" s="22">
        <f t="shared" si="10"/>
        <v>-0.48781727669843467</v>
      </c>
      <c r="P133" s="22">
        <f t="shared" si="11"/>
        <v>0.30432378068143434</v>
      </c>
      <c r="Q133" s="22">
        <f t="shared" si="3"/>
        <v>-1.7612257881999341E-2</v>
      </c>
      <c r="R133" s="22">
        <f t="shared" si="4"/>
        <v>-1.7605322079617361E-2</v>
      </c>
      <c r="S133" s="22">
        <f t="shared" si="5"/>
        <v>-2.6718391246644737E-2</v>
      </c>
      <c r="T133" s="22">
        <f t="shared" si="6"/>
        <v>-9.113069167027376E-3</v>
      </c>
      <c r="U133" s="22"/>
      <c r="V133" s="34"/>
    </row>
    <row r="134" spans="1:22" ht="15.75" customHeight="1" x14ac:dyDescent="0.2">
      <c r="A134" s="20">
        <v>44061</v>
      </c>
      <c r="B134" s="22">
        <v>-1.403850758292223E-2</v>
      </c>
      <c r="C134" s="22">
        <v>-2.4033243875872584E-3</v>
      </c>
      <c r="D134" s="31">
        <v>6.9358023819798831E-6</v>
      </c>
      <c r="E134" s="32">
        <f t="shared" si="12"/>
        <v>-1.404544338530421E-2</v>
      </c>
      <c r="F134" s="22">
        <f t="shared" si="0"/>
        <v>-2.4102601899692383E-3</v>
      </c>
      <c r="G134" s="22">
        <v>3.469562886025887E-3</v>
      </c>
      <c r="H134" s="22">
        <v>-1.2094949593265149E-2</v>
      </c>
      <c r="I134" s="22">
        <v>6.8160785794726519E-3</v>
      </c>
      <c r="J134" s="22">
        <v>-3.7968799603428751E-3</v>
      </c>
      <c r="K134" s="36">
        <v>-58</v>
      </c>
      <c r="L134" s="22">
        <f t="shared" si="7"/>
        <v>0.86075646813741702</v>
      </c>
      <c r="M134" s="22">
        <f t="shared" si="8"/>
        <v>0.40350655100521793</v>
      </c>
      <c r="N134" s="22">
        <f t="shared" si="9"/>
        <v>0.49468302260075231</v>
      </c>
      <c r="O134" s="22">
        <f t="shared" si="10"/>
        <v>-0.48781727669843467</v>
      </c>
      <c r="P134" s="22">
        <f t="shared" si="11"/>
        <v>0.30432378068143434</v>
      </c>
      <c r="Q134" s="22">
        <f t="shared" si="3"/>
        <v>-1.1138303672500273E-2</v>
      </c>
      <c r="R134" s="22">
        <f t="shared" si="4"/>
        <v>-1.1131367870118293E-2</v>
      </c>
      <c r="S134" s="22">
        <f t="shared" si="5"/>
        <v>-1.403850758292223E-2</v>
      </c>
      <c r="T134" s="22">
        <f t="shared" si="6"/>
        <v>-2.907139712803937E-3</v>
      </c>
      <c r="U134" s="22"/>
      <c r="V134" s="34"/>
    </row>
    <row r="135" spans="1:22" ht="15.75" customHeight="1" x14ac:dyDescent="0.2">
      <c r="A135" s="20">
        <v>44062</v>
      </c>
      <c r="B135" s="22">
        <v>2.3365683409499391E-3</v>
      </c>
      <c r="C135" s="22">
        <v>-3.0715200289592281E-3</v>
      </c>
      <c r="D135" s="31">
        <v>6.9358023819798831E-6</v>
      </c>
      <c r="E135" s="32">
        <f t="shared" si="12"/>
        <v>2.3296325385679592E-3</v>
      </c>
      <c r="F135" s="22">
        <f t="shared" si="0"/>
        <v>-3.078455831341208E-3</v>
      </c>
      <c r="G135" s="22">
        <v>2.9801508210982402E-3</v>
      </c>
      <c r="H135" s="22">
        <v>-5.7531542796591508E-3</v>
      </c>
      <c r="I135" s="22">
        <v>5.7055261621279272E-3</v>
      </c>
      <c r="J135" s="22">
        <v>1.2084057810988853E-3</v>
      </c>
      <c r="K135" s="36">
        <v>-57</v>
      </c>
      <c r="L135" s="22">
        <f t="shared" si="7"/>
        <v>0.86075646813741702</v>
      </c>
      <c r="M135" s="22">
        <f t="shared" si="8"/>
        <v>0.40350655100521793</v>
      </c>
      <c r="N135" s="22">
        <f t="shared" si="9"/>
        <v>0.49468302260075231</v>
      </c>
      <c r="O135" s="22">
        <f t="shared" si="10"/>
        <v>-0.48781727669843467</v>
      </c>
      <c r="P135" s="22">
        <f t="shared" si="11"/>
        <v>0.30432378068143434</v>
      </c>
      <c r="Q135" s="22">
        <f t="shared" si="3"/>
        <v>-6.7087857565954201E-3</v>
      </c>
      <c r="R135" s="22">
        <f t="shared" si="4"/>
        <v>-6.7018499542134402E-3</v>
      </c>
      <c r="S135" s="22">
        <f t="shared" si="5"/>
        <v>2.3365683409499391E-3</v>
      </c>
      <c r="T135" s="22">
        <f t="shared" si="6"/>
        <v>9.0384182951633793E-3</v>
      </c>
      <c r="U135" s="22"/>
      <c r="V135" s="34"/>
    </row>
    <row r="136" spans="1:22" ht="15.75" customHeight="1" x14ac:dyDescent="0.2">
      <c r="A136" s="20">
        <v>44063</v>
      </c>
      <c r="B136" s="22">
        <v>-1.2045878608064317E-2</v>
      </c>
      <c r="C136" s="22">
        <v>1.69034116038155E-3</v>
      </c>
      <c r="D136" s="31">
        <v>6.9358023819798831E-6</v>
      </c>
      <c r="E136" s="32">
        <f t="shared" si="12"/>
        <v>-1.2052814410446297E-2</v>
      </c>
      <c r="F136" s="22">
        <f t="shared" si="0"/>
        <v>1.6834053579995701E-3</v>
      </c>
      <c r="G136" s="22">
        <v>-5.6923266978761164E-3</v>
      </c>
      <c r="H136" s="22">
        <v>-1.0342759912721773E-2</v>
      </c>
      <c r="I136" s="22">
        <v>6.6510365333516596E-3</v>
      </c>
      <c r="J136" s="22">
        <v>1.168559405214807E-3</v>
      </c>
      <c r="K136" s="36">
        <v>-56</v>
      </c>
      <c r="L136" s="22">
        <f t="shared" si="7"/>
        <v>0.86075646813741702</v>
      </c>
      <c r="M136" s="22">
        <f t="shared" si="8"/>
        <v>0.40350655100521793</v>
      </c>
      <c r="N136" s="22">
        <f t="shared" si="9"/>
        <v>0.49468302260075231</v>
      </c>
      <c r="O136" s="22">
        <f t="shared" si="10"/>
        <v>-0.48781727669843467</v>
      </c>
      <c r="P136" s="22">
        <f t="shared" si="11"/>
        <v>0.30432378068143434</v>
      </c>
      <c r="Q136" s="22">
        <f t="shared" si="3"/>
        <v>-8.8531469110942843E-3</v>
      </c>
      <c r="R136" s="22">
        <f t="shared" si="4"/>
        <v>-8.8462111087123044E-3</v>
      </c>
      <c r="S136" s="22">
        <f t="shared" si="5"/>
        <v>-1.2045878608064317E-2</v>
      </c>
      <c r="T136" s="22">
        <f t="shared" si="6"/>
        <v>-3.1996674993520127E-3</v>
      </c>
      <c r="U136" s="22"/>
      <c r="V136" s="34"/>
    </row>
    <row r="137" spans="1:22" ht="15.75" customHeight="1" x14ac:dyDescent="0.2">
      <c r="A137" s="20">
        <v>44064</v>
      </c>
      <c r="B137" s="22">
        <v>-5.1363707534307461E-4</v>
      </c>
      <c r="C137" s="22">
        <v>6.8475135375879398E-3</v>
      </c>
      <c r="D137" s="31">
        <v>6.9358023819798831E-6</v>
      </c>
      <c r="E137" s="32">
        <f t="shared" si="12"/>
        <v>-5.2057287772505449E-4</v>
      </c>
      <c r="F137" s="22">
        <f t="shared" si="0"/>
        <v>6.8405777352059599E-3</v>
      </c>
      <c r="G137" s="22">
        <v>-6.4144025327075921E-3</v>
      </c>
      <c r="H137" s="22">
        <v>-6.2358560593961804E-3</v>
      </c>
      <c r="I137" s="22">
        <v>8.9525450652174748E-3</v>
      </c>
      <c r="J137" s="22">
        <v>6.7574109472834671E-3</v>
      </c>
      <c r="K137" s="36">
        <v>-55</v>
      </c>
      <c r="L137" s="22">
        <f t="shared" si="7"/>
        <v>0.86075646813741702</v>
      </c>
      <c r="M137" s="22">
        <f t="shared" si="8"/>
        <v>0.40350655100521793</v>
      </c>
      <c r="N137" s="22">
        <f t="shared" si="9"/>
        <v>0.49468302260075231</v>
      </c>
      <c r="O137" s="22">
        <f t="shared" si="10"/>
        <v>-0.48781727669843467</v>
      </c>
      <c r="P137" s="22">
        <f t="shared" si="11"/>
        <v>0.30432378068143434</v>
      </c>
      <c r="Q137" s="22">
        <f t="shared" si="3"/>
        <v>-2.0957193414609418E-3</v>
      </c>
      <c r="R137" s="22">
        <f t="shared" si="4"/>
        <v>-2.0887835390789619E-3</v>
      </c>
      <c r="S137" s="22">
        <f t="shared" si="5"/>
        <v>-5.1363707534307461E-4</v>
      </c>
      <c r="T137" s="22">
        <f t="shared" si="6"/>
        <v>1.5751464637358873E-3</v>
      </c>
      <c r="U137" s="22"/>
      <c r="V137" s="34"/>
    </row>
    <row r="138" spans="1:22" ht="15.75" customHeight="1" x14ac:dyDescent="0.2">
      <c r="A138" s="20">
        <v>44067</v>
      </c>
      <c r="B138" s="22">
        <v>2.7765488144737317E-2</v>
      </c>
      <c r="C138" s="22">
        <v>1.3447504765180075E-2</v>
      </c>
      <c r="D138" s="31">
        <v>6.9358023819798831E-6</v>
      </c>
      <c r="E138" s="32">
        <f t="shared" si="12"/>
        <v>2.7758552342355337E-2</v>
      </c>
      <c r="F138" s="22">
        <f t="shared" si="0"/>
        <v>1.3440568962798095E-2</v>
      </c>
      <c r="G138" s="22">
        <v>9.4094106348296715E-3</v>
      </c>
      <c r="H138" s="22">
        <v>1.554134793201619E-2</v>
      </c>
      <c r="I138" s="22">
        <v>-4.9164102028724961E-3</v>
      </c>
      <c r="J138" s="22">
        <v>5.3005079972732131E-3</v>
      </c>
      <c r="K138" s="36">
        <v>-54</v>
      </c>
      <c r="L138" s="22">
        <f t="shared" si="7"/>
        <v>0.86075646813741702</v>
      </c>
      <c r="M138" s="22">
        <f t="shared" si="8"/>
        <v>0.40350655100521793</v>
      </c>
      <c r="N138" s="22">
        <f t="shared" si="9"/>
        <v>0.49468302260075231</v>
      </c>
      <c r="O138" s="22">
        <f t="shared" si="10"/>
        <v>-0.48781727669843467</v>
      </c>
      <c r="P138" s="22">
        <f t="shared" si="11"/>
        <v>0.30432378068143434</v>
      </c>
      <c r="Q138" s="22">
        <f t="shared" si="3"/>
        <v>2.7065236942287157E-2</v>
      </c>
      <c r="R138" s="22">
        <f t="shared" si="4"/>
        <v>2.7072172744669137E-2</v>
      </c>
      <c r="S138" s="22">
        <f t="shared" si="5"/>
        <v>2.7765488144737317E-2</v>
      </c>
      <c r="T138" s="22">
        <f t="shared" si="6"/>
        <v>6.9331540006817988E-4</v>
      </c>
      <c r="U138" s="22"/>
      <c r="V138" s="34"/>
    </row>
    <row r="139" spans="1:22" ht="15.75" customHeight="1" x14ac:dyDescent="0.2">
      <c r="A139" s="20">
        <v>44068</v>
      </c>
      <c r="B139" s="22">
        <v>4.3877214390714405E-3</v>
      </c>
      <c r="C139" s="22">
        <v>-2.1224650761196913E-3</v>
      </c>
      <c r="D139" s="31">
        <v>6.9358023819798831E-6</v>
      </c>
      <c r="E139" s="32">
        <f t="shared" si="12"/>
        <v>4.3807856366894606E-3</v>
      </c>
      <c r="F139" s="22">
        <f t="shared" si="0"/>
        <v>-2.1294008785016712E-3</v>
      </c>
      <c r="G139" s="22">
        <v>5.1227520643708944E-3</v>
      </c>
      <c r="H139" s="22">
        <v>-1.2619194043737927E-2</v>
      </c>
      <c r="I139" s="22">
        <v>1.0360009861996541E-3</v>
      </c>
      <c r="J139" s="22">
        <v>3.027704876740118E-3</v>
      </c>
      <c r="K139" s="36">
        <v>-53</v>
      </c>
      <c r="L139" s="22">
        <f t="shared" si="7"/>
        <v>0.86075646813741702</v>
      </c>
      <c r="M139" s="22">
        <f t="shared" si="8"/>
        <v>0.40350655100521793</v>
      </c>
      <c r="N139" s="22">
        <f t="shared" si="9"/>
        <v>0.49468302260075231</v>
      </c>
      <c r="O139" s="22">
        <f t="shared" si="10"/>
        <v>-0.48781727669843467</v>
      </c>
      <c r="P139" s="22">
        <f t="shared" si="11"/>
        <v>0.30432378068143434</v>
      </c>
      <c r="Q139" s="22">
        <f t="shared" si="3"/>
        <v>-5.5923091994879775E-3</v>
      </c>
      <c r="R139" s="22">
        <f t="shared" si="4"/>
        <v>-5.5853733971059976E-3</v>
      </c>
      <c r="S139" s="22">
        <f t="shared" si="5"/>
        <v>4.3877214390714405E-3</v>
      </c>
      <c r="T139" s="22">
        <f t="shared" si="6"/>
        <v>9.9730948361774381E-3</v>
      </c>
      <c r="U139" s="22"/>
      <c r="V139" s="34"/>
    </row>
    <row r="140" spans="1:22" ht="15.75" customHeight="1" x14ac:dyDescent="0.2">
      <c r="A140" s="20">
        <v>44069</v>
      </c>
      <c r="B140" s="22">
        <v>-1.4129199428322419E-2</v>
      </c>
      <c r="C140" s="22">
        <v>2.9508493963365436E-3</v>
      </c>
      <c r="D140" s="31">
        <v>6.9358023819798831E-6</v>
      </c>
      <c r="E140" s="32">
        <f t="shared" si="12"/>
        <v>-1.4136135230704399E-2</v>
      </c>
      <c r="F140" s="22">
        <f t="shared" si="0"/>
        <v>2.9439135939545637E-3</v>
      </c>
      <c r="G140" s="22">
        <v>1.2528858458401118E-2</v>
      </c>
      <c r="H140" s="22">
        <v>-1.0338458911965387E-2</v>
      </c>
      <c r="I140" s="22">
        <v>-2.0543664269178447E-2</v>
      </c>
      <c r="J140" s="22">
        <v>-1.9655784763204922E-2</v>
      </c>
      <c r="K140" s="36">
        <v>-52</v>
      </c>
      <c r="L140" s="22">
        <f t="shared" si="7"/>
        <v>0.86075646813741702</v>
      </c>
      <c r="M140" s="22">
        <f t="shared" si="8"/>
        <v>0.40350655100521793</v>
      </c>
      <c r="N140" s="22">
        <f t="shared" si="9"/>
        <v>0.49468302260075231</v>
      </c>
      <c r="O140" s="22">
        <f t="shared" si="10"/>
        <v>-0.48781727669843467</v>
      </c>
      <c r="P140" s="22">
        <f t="shared" si="11"/>
        <v>0.30432378068143434</v>
      </c>
      <c r="Q140" s="22">
        <f t="shared" si="3"/>
        <v>6.5150406544098394E-3</v>
      </c>
      <c r="R140" s="22">
        <f t="shared" si="4"/>
        <v>6.5219764567918193E-3</v>
      </c>
      <c r="S140" s="22">
        <f t="shared" si="5"/>
        <v>-1.4129199428322419E-2</v>
      </c>
      <c r="T140" s="22">
        <f t="shared" si="6"/>
        <v>-2.065117588511424E-2</v>
      </c>
      <c r="U140" s="22"/>
      <c r="V140" s="34"/>
    </row>
    <row r="141" spans="1:22" ht="15.75" customHeight="1" x14ac:dyDescent="0.2">
      <c r="A141" s="20">
        <v>44070</v>
      </c>
      <c r="B141" s="22">
        <v>3.2369784036490434E-2</v>
      </c>
      <c r="C141" s="22">
        <v>5.6437381903445627E-3</v>
      </c>
      <c r="D141" s="31">
        <v>6.9358023819798831E-6</v>
      </c>
      <c r="E141" s="32">
        <f t="shared" si="12"/>
        <v>3.2362848234108454E-2</v>
      </c>
      <c r="F141" s="22">
        <f t="shared" si="0"/>
        <v>5.6368023879625829E-3</v>
      </c>
      <c r="G141" s="22">
        <v>2.5100777718560898E-3</v>
      </c>
      <c r="H141" s="22">
        <v>9.7241604108047747E-3</v>
      </c>
      <c r="I141" s="22">
        <v>-1.6702224485616431E-2</v>
      </c>
      <c r="J141" s="22">
        <v>-2.3318025820329921E-3</v>
      </c>
      <c r="K141" s="36">
        <v>-51</v>
      </c>
      <c r="L141" s="22">
        <f t="shared" si="7"/>
        <v>0.86075646813741702</v>
      </c>
      <c r="M141" s="22">
        <f t="shared" si="8"/>
        <v>0.40350655100521793</v>
      </c>
      <c r="N141" s="22">
        <f t="shared" si="9"/>
        <v>0.49468302260075231</v>
      </c>
      <c r="O141" s="22">
        <f t="shared" si="10"/>
        <v>-0.48781727669843467</v>
      </c>
      <c r="P141" s="22">
        <f t="shared" si="11"/>
        <v>0.30432378068143434</v>
      </c>
      <c r="Q141" s="22">
        <f t="shared" si="3"/>
        <v>1.8113134689611534E-2</v>
      </c>
      <c r="R141" s="22">
        <f t="shared" si="4"/>
        <v>1.8120070491993514E-2</v>
      </c>
      <c r="S141" s="22">
        <f t="shared" si="5"/>
        <v>3.2369784036490434E-2</v>
      </c>
      <c r="T141" s="22">
        <f t="shared" si="6"/>
        <v>1.424971354449692E-2</v>
      </c>
      <c r="U141" s="22"/>
      <c r="V141" s="34"/>
    </row>
    <row r="142" spans="1:22" ht="15.75" customHeight="1" x14ac:dyDescent="0.2">
      <c r="A142" s="20">
        <v>44071</v>
      </c>
      <c r="B142" s="22">
        <v>4.0951695296831759E-3</v>
      </c>
      <c r="C142" s="22">
        <v>5.655690157052029E-3</v>
      </c>
      <c r="D142" s="31">
        <v>6.9358023819798831E-6</v>
      </c>
      <c r="E142" s="32">
        <f t="shared" si="12"/>
        <v>4.088233727301196E-3</v>
      </c>
      <c r="F142" s="22">
        <f t="shared" si="0"/>
        <v>5.6487543546700492E-3</v>
      </c>
      <c r="G142" s="22">
        <v>-8.9701110501564079E-3</v>
      </c>
      <c r="H142" s="22">
        <v>-9.2584646558537681E-3</v>
      </c>
      <c r="I142" s="22">
        <v>2.0331944977831562E-3</v>
      </c>
      <c r="J142" s="22">
        <v>-3.2583586895122436E-4</v>
      </c>
      <c r="K142" s="36">
        <v>-50</v>
      </c>
      <c r="L142" s="22">
        <f t="shared" si="7"/>
        <v>0.86075646813741702</v>
      </c>
      <c r="M142" s="22">
        <f t="shared" si="8"/>
        <v>0.40350655100521793</v>
      </c>
      <c r="N142" s="22">
        <f t="shared" si="9"/>
        <v>0.49468302260075231</v>
      </c>
      <c r="O142" s="22">
        <f t="shared" si="10"/>
        <v>-0.48781727669843467</v>
      </c>
      <c r="P142" s="22">
        <f t="shared" si="11"/>
        <v>0.30432378068143434</v>
      </c>
      <c r="Q142" s="22">
        <f t="shared" si="3"/>
        <v>-4.4282890113084136E-3</v>
      </c>
      <c r="R142" s="22">
        <f t="shared" si="4"/>
        <v>-4.4213532089264337E-3</v>
      </c>
      <c r="S142" s="22">
        <f t="shared" si="5"/>
        <v>4.0951695296831759E-3</v>
      </c>
      <c r="T142" s="22">
        <f t="shared" si="6"/>
        <v>8.5165227386096096E-3</v>
      </c>
      <c r="U142" s="22"/>
      <c r="V142" s="34"/>
    </row>
    <row r="143" spans="1:22" ht="15.75" customHeight="1" x14ac:dyDescent="0.2">
      <c r="A143" s="20">
        <v>44074</v>
      </c>
      <c r="B143" s="22">
        <v>-2.5425098365810056E-2</v>
      </c>
      <c r="C143" s="22">
        <v>-7.8418282055417437E-3</v>
      </c>
      <c r="D143" s="31">
        <v>6.9358023819798831E-6</v>
      </c>
      <c r="E143" s="32">
        <f t="shared" si="12"/>
        <v>-2.5432034168192036E-2</v>
      </c>
      <c r="F143" s="22">
        <f t="shared" si="0"/>
        <v>-7.8487640079237236E-3</v>
      </c>
      <c r="G143" s="22">
        <v>-2.7105621954724868E-3</v>
      </c>
      <c r="H143" s="22">
        <v>-1.0271472493935244E-2</v>
      </c>
      <c r="I143" s="22">
        <v>1.3717310765752989E-2</v>
      </c>
      <c r="J143" s="22">
        <v>6.9383823879280247E-3</v>
      </c>
      <c r="K143" s="36">
        <v>-49</v>
      </c>
      <c r="L143" s="22">
        <f t="shared" si="7"/>
        <v>0.86075646813741702</v>
      </c>
      <c r="M143" s="22">
        <f t="shared" si="8"/>
        <v>0.40350655100521793</v>
      </c>
      <c r="N143" s="22">
        <f t="shared" si="9"/>
        <v>0.49468302260075231</v>
      </c>
      <c r="O143" s="22">
        <f t="shared" si="10"/>
        <v>-0.48781727669843467</v>
      </c>
      <c r="P143" s="22">
        <f t="shared" si="11"/>
        <v>0.30432378068143434</v>
      </c>
      <c r="Q143" s="22">
        <f t="shared" si="3"/>
        <v>-1.7510753470613118E-2</v>
      </c>
      <c r="R143" s="22">
        <f t="shared" si="4"/>
        <v>-1.7503817668231138E-2</v>
      </c>
      <c r="S143" s="22">
        <f t="shared" si="5"/>
        <v>-2.5425098365810056E-2</v>
      </c>
      <c r="T143" s="22">
        <f t="shared" si="6"/>
        <v>-7.9212806975789175E-3</v>
      </c>
      <c r="U143" s="22"/>
      <c r="V143" s="34"/>
    </row>
    <row r="144" spans="1:22" ht="15.75" customHeight="1" x14ac:dyDescent="0.2">
      <c r="A144" s="20">
        <v>44075</v>
      </c>
      <c r="B144" s="22">
        <v>-4.9917636937285201E-4</v>
      </c>
      <c r="C144" s="22">
        <v>7.5552638984283903E-3</v>
      </c>
      <c r="D144" s="31">
        <v>6.9358023819798831E-6</v>
      </c>
      <c r="E144" s="32">
        <f t="shared" si="12"/>
        <v>-5.061121717548319E-4</v>
      </c>
      <c r="F144" s="22">
        <f t="shared" si="0"/>
        <v>7.5483280960464104E-3</v>
      </c>
      <c r="G144" s="22">
        <v>1.3671196496927885E-3</v>
      </c>
      <c r="H144" s="22">
        <v>-7.6564109880344084E-3</v>
      </c>
      <c r="I144" s="22">
        <v>1.7461218133079668E-3</v>
      </c>
      <c r="J144" s="22">
        <v>4.1366363032760058E-3</v>
      </c>
      <c r="K144" s="36">
        <v>-48</v>
      </c>
      <c r="L144" s="22">
        <f t="shared" si="7"/>
        <v>0.86075646813741702</v>
      </c>
      <c r="M144" s="22">
        <f t="shared" si="8"/>
        <v>0.40350655100521793</v>
      </c>
      <c r="N144" s="22">
        <f t="shared" si="9"/>
        <v>0.49468302260075231</v>
      </c>
      <c r="O144" s="22">
        <f t="shared" si="10"/>
        <v>-0.48781727669843467</v>
      </c>
      <c r="P144" s="22">
        <f t="shared" si="11"/>
        <v>0.30432378068143434</v>
      </c>
      <c r="Q144" s="22">
        <f t="shared" si="3"/>
        <v>3.6685058484852689E-3</v>
      </c>
      <c r="R144" s="22">
        <f t="shared" si="4"/>
        <v>3.6754416508672488E-3</v>
      </c>
      <c r="S144" s="22">
        <f t="shared" si="5"/>
        <v>-4.9917636937285201E-4</v>
      </c>
      <c r="T144" s="22">
        <f t="shared" si="6"/>
        <v>-4.174618020240101E-3</v>
      </c>
      <c r="U144" s="22"/>
      <c r="V144" s="34"/>
    </row>
    <row r="145" spans="1:22" ht="15.75" customHeight="1" x14ac:dyDescent="0.2">
      <c r="A145" s="20">
        <v>44076</v>
      </c>
      <c r="B145" s="22">
        <v>1.4966333172557066E-2</v>
      </c>
      <c r="C145" s="22">
        <v>1.5753407895037E-2</v>
      </c>
      <c r="D145" s="31">
        <v>6.9358023819798831E-6</v>
      </c>
      <c r="E145" s="32">
        <f t="shared" si="12"/>
        <v>1.4959397370175086E-2</v>
      </c>
      <c r="F145" s="22">
        <f t="shared" si="0"/>
        <v>1.574647209265502E-2</v>
      </c>
      <c r="G145" s="22">
        <v>6.5725753794857872E-3</v>
      </c>
      <c r="H145" s="22">
        <v>-1.1006404702355345E-3</v>
      </c>
      <c r="I145" s="22">
        <v>9.7814424914795094E-3</v>
      </c>
      <c r="J145" s="22">
        <v>1.1512102218784407E-3</v>
      </c>
      <c r="K145" s="36">
        <v>-47</v>
      </c>
      <c r="L145" s="22">
        <f t="shared" si="7"/>
        <v>0.86075646813741702</v>
      </c>
      <c r="M145" s="22">
        <f t="shared" si="8"/>
        <v>0.40350655100521793</v>
      </c>
      <c r="N145" s="22">
        <f t="shared" si="9"/>
        <v>0.49468302260075231</v>
      </c>
      <c r="O145" s="22">
        <f t="shared" si="10"/>
        <v>-0.48781727669843467</v>
      </c>
      <c r="P145" s="22">
        <f t="shared" si="11"/>
        <v>0.30432378068143434</v>
      </c>
      <c r="Q145" s="22">
        <f t="shared" si="3"/>
        <v>1.1240270780788701E-2</v>
      </c>
      <c r="R145" s="22">
        <f t="shared" si="4"/>
        <v>1.1247206583170681E-2</v>
      </c>
      <c r="S145" s="22">
        <f t="shared" si="5"/>
        <v>1.4966333172557066E-2</v>
      </c>
      <c r="T145" s="22">
        <f t="shared" si="6"/>
        <v>3.7191265893863849E-3</v>
      </c>
      <c r="U145" s="22"/>
      <c r="V145" s="34"/>
    </row>
    <row r="146" spans="1:22" ht="15.75" customHeight="1" x14ac:dyDescent="0.2">
      <c r="A146" s="20">
        <v>44077</v>
      </c>
      <c r="B146" s="22">
        <v>-3.1530226141295446E-3</v>
      </c>
      <c r="C146" s="22">
        <v>-2.8150474972598087E-2</v>
      </c>
      <c r="D146" s="31">
        <v>6.9358023819798831E-6</v>
      </c>
      <c r="E146" s="32">
        <f t="shared" si="12"/>
        <v>-3.1599584165115245E-3</v>
      </c>
      <c r="F146" s="22">
        <f t="shared" si="0"/>
        <v>-2.8157410774980067E-2</v>
      </c>
      <c r="G146" s="22">
        <v>2.4170741723686835E-3</v>
      </c>
      <c r="H146" s="22">
        <v>2.2511201075802623E-2</v>
      </c>
      <c r="I146" s="22">
        <v>-1.1116215786770349E-2</v>
      </c>
      <c r="J146" s="22">
        <v>-6.6551141959455724E-3</v>
      </c>
      <c r="K146" s="36">
        <v>-46</v>
      </c>
      <c r="L146" s="22">
        <f t="shared" si="7"/>
        <v>0.86075646813741702</v>
      </c>
      <c r="M146" s="22">
        <f t="shared" si="8"/>
        <v>0.40350655100521793</v>
      </c>
      <c r="N146" s="22">
        <f t="shared" si="9"/>
        <v>0.49468302260075231</v>
      </c>
      <c r="O146" s="22">
        <f t="shared" si="10"/>
        <v>-0.48781727669843467</v>
      </c>
      <c r="P146" s="22">
        <f t="shared" si="11"/>
        <v>0.30432378068143434</v>
      </c>
      <c r="Q146" s="22">
        <f t="shared" si="3"/>
        <v>-8.7280865978810462E-3</v>
      </c>
      <c r="R146" s="22">
        <f t="shared" si="4"/>
        <v>-8.7211507954990664E-3</v>
      </c>
      <c r="S146" s="22">
        <f t="shared" si="5"/>
        <v>-3.1530226141295446E-3</v>
      </c>
      <c r="T146" s="22">
        <f t="shared" si="6"/>
        <v>5.5681281813695221E-3</v>
      </c>
      <c r="U146" s="22"/>
      <c r="V146" s="34"/>
    </row>
    <row r="147" spans="1:22" ht="15.75" customHeight="1" x14ac:dyDescent="0.2">
      <c r="A147" s="20">
        <v>44078</v>
      </c>
      <c r="B147" s="22">
        <v>2.1382313292364147E-2</v>
      </c>
      <c r="C147" s="22">
        <v>-5.6505976382502229E-3</v>
      </c>
      <c r="D147" s="31">
        <v>6.9358023819798831E-6</v>
      </c>
      <c r="E147" s="32">
        <f t="shared" si="12"/>
        <v>2.1375377489982167E-2</v>
      </c>
      <c r="F147" s="22">
        <f t="shared" si="0"/>
        <v>-5.6575334406322028E-3</v>
      </c>
      <c r="G147" s="22">
        <v>4.2812594489374479E-3</v>
      </c>
      <c r="H147" s="22">
        <v>6.8851805080891006E-3</v>
      </c>
      <c r="I147" s="22">
        <v>2.3361069102936409E-3</v>
      </c>
      <c r="J147" s="22">
        <v>1.3905475056901427E-2</v>
      </c>
      <c r="K147" s="36">
        <v>-45</v>
      </c>
      <c r="L147" s="22">
        <f t="shared" si="7"/>
        <v>0.86075646813741702</v>
      </c>
      <c r="M147" s="22">
        <f t="shared" si="8"/>
        <v>0.40350655100521793</v>
      </c>
      <c r="N147" s="22">
        <f t="shared" si="9"/>
        <v>0.49468302260075231</v>
      </c>
      <c r="O147" s="22">
        <f t="shared" si="10"/>
        <v>-0.48781727669843467</v>
      </c>
      <c r="P147" s="22">
        <f t="shared" si="11"/>
        <v>0.30432378068143434</v>
      </c>
      <c r="Q147" s="22">
        <f t="shared" si="3"/>
        <v>3.3559130667964324E-3</v>
      </c>
      <c r="R147" s="22">
        <f t="shared" si="4"/>
        <v>3.3628488691784123E-3</v>
      </c>
      <c r="S147" s="22">
        <f t="shared" si="5"/>
        <v>2.1382313292364147E-2</v>
      </c>
      <c r="T147" s="22">
        <f t="shared" si="6"/>
        <v>1.8019464423185735E-2</v>
      </c>
      <c r="U147" s="22"/>
      <c r="V147" s="34"/>
    </row>
    <row r="148" spans="1:22" ht="15.75" customHeight="1" x14ac:dyDescent="0.2">
      <c r="A148" s="20">
        <v>44082</v>
      </c>
      <c r="B148" s="22">
        <v>-3.5394964935268183E-2</v>
      </c>
      <c r="C148" s="22">
        <v>-2.2735915764373546E-2</v>
      </c>
      <c r="D148" s="31">
        <v>6.9358023819798831E-6</v>
      </c>
      <c r="E148" s="32">
        <f t="shared" si="12"/>
        <v>-3.5401900737650163E-2</v>
      </c>
      <c r="F148" s="22">
        <f t="shared" si="0"/>
        <v>-2.2742851566755526E-2</v>
      </c>
      <c r="G148" s="22">
        <v>3.3320991481395556E-3</v>
      </c>
      <c r="H148" s="22">
        <v>4.0207588848874889E-3</v>
      </c>
      <c r="I148" s="22">
        <v>4.5727848064999743E-3</v>
      </c>
      <c r="J148" s="22">
        <v>-1.8128399590663036E-2</v>
      </c>
      <c r="K148" s="36">
        <v>-44</v>
      </c>
      <c r="L148" s="22">
        <f t="shared" si="7"/>
        <v>0.86075646813741702</v>
      </c>
      <c r="M148" s="22">
        <f t="shared" si="8"/>
        <v>0.40350655100521793</v>
      </c>
      <c r="N148" s="22">
        <f t="shared" si="9"/>
        <v>0.49468302260075231</v>
      </c>
      <c r="O148" s="22">
        <f t="shared" si="10"/>
        <v>-0.48781727669843467</v>
      </c>
      <c r="P148" s="22">
        <f t="shared" si="11"/>
        <v>0.30432378068143434</v>
      </c>
      <c r="Q148" s="22">
        <f t="shared" si="3"/>
        <v>-2.3990118129144956E-2</v>
      </c>
      <c r="R148" s="22">
        <f t="shared" si="4"/>
        <v>-2.3983182326762977E-2</v>
      </c>
      <c r="S148" s="22">
        <f t="shared" si="5"/>
        <v>-3.5394964935268183E-2</v>
      </c>
      <c r="T148" s="22">
        <f t="shared" si="6"/>
        <v>-1.1411782608505207E-2</v>
      </c>
      <c r="U148" s="22"/>
      <c r="V148" s="34"/>
    </row>
    <row r="149" spans="1:22" ht="15.75" customHeight="1" x14ac:dyDescent="0.2">
      <c r="A149" s="20">
        <v>44083</v>
      </c>
      <c r="B149" s="22">
        <v>9.4626932494218975E-3</v>
      </c>
      <c r="C149" s="22">
        <v>1.5857807663049804E-2</v>
      </c>
      <c r="D149" s="31">
        <v>6.9358023819798831E-6</v>
      </c>
      <c r="E149" s="32">
        <f t="shared" si="12"/>
        <v>9.4557574470399176E-3</v>
      </c>
      <c r="F149" s="22">
        <f t="shared" si="0"/>
        <v>1.5850871860667824E-2</v>
      </c>
      <c r="G149" s="22">
        <v>-5.1757486272450059E-3</v>
      </c>
      <c r="H149" s="22">
        <v>-1.7091890812506672E-2</v>
      </c>
      <c r="I149" s="22">
        <v>1.1782516081048475E-2</v>
      </c>
      <c r="J149" s="22">
        <v>7.2971966299327264E-3</v>
      </c>
      <c r="K149" s="36">
        <v>-43</v>
      </c>
      <c r="L149" s="22">
        <f t="shared" si="7"/>
        <v>0.86075646813741702</v>
      </c>
      <c r="M149" s="22">
        <f t="shared" si="8"/>
        <v>0.40350655100521793</v>
      </c>
      <c r="N149" s="22">
        <f t="shared" si="9"/>
        <v>0.49468302260075231</v>
      </c>
      <c r="O149" s="22">
        <f t="shared" si="10"/>
        <v>-0.48781727669843467</v>
      </c>
      <c r="P149" s="22">
        <f t="shared" si="11"/>
        <v>0.30432378068143434</v>
      </c>
      <c r="Q149" s="22">
        <f t="shared" si="3"/>
        <v>-4.2678064737087943E-4</v>
      </c>
      <c r="R149" s="22">
        <f t="shared" si="4"/>
        <v>-4.1984484498889954E-4</v>
      </c>
      <c r="S149" s="22">
        <f t="shared" si="5"/>
        <v>9.4626932494218975E-3</v>
      </c>
      <c r="T149" s="22">
        <f t="shared" si="6"/>
        <v>9.8825380944107966E-3</v>
      </c>
      <c r="U149" s="22"/>
      <c r="V149" s="34"/>
    </row>
    <row r="150" spans="1:22" ht="15.75" customHeight="1" x14ac:dyDescent="0.2">
      <c r="A150" s="20">
        <v>44084</v>
      </c>
      <c r="B150" s="22">
        <v>-1.0363819718410201E-2</v>
      </c>
      <c r="C150" s="22">
        <v>-1.4633506164099988E-2</v>
      </c>
      <c r="D150" s="31">
        <v>6.9358023819798831E-6</v>
      </c>
      <c r="E150" s="32">
        <f t="shared" si="12"/>
        <v>-1.0370755520792181E-2</v>
      </c>
      <c r="F150" s="22">
        <f t="shared" si="0"/>
        <v>-1.4640441966481968E-2</v>
      </c>
      <c r="G150" s="22">
        <v>3.4082863195491757E-3</v>
      </c>
      <c r="H150" s="22">
        <v>2.2065477625218578E-3</v>
      </c>
      <c r="I150" s="22">
        <v>-3.0418995234354901E-3</v>
      </c>
      <c r="J150" s="22">
        <v>-6.4003556668149747E-3</v>
      </c>
      <c r="K150" s="36">
        <v>-42</v>
      </c>
      <c r="L150" s="22">
        <f t="shared" si="7"/>
        <v>0.86075646813741702</v>
      </c>
      <c r="M150" s="22">
        <f t="shared" si="8"/>
        <v>0.40350655100521793</v>
      </c>
      <c r="N150" s="22">
        <f t="shared" si="9"/>
        <v>0.49468302260075231</v>
      </c>
      <c r="O150" s="22">
        <f t="shared" si="10"/>
        <v>-0.48781727669843467</v>
      </c>
      <c r="P150" s="22">
        <f t="shared" si="11"/>
        <v>0.30432378068143434</v>
      </c>
      <c r="Q150" s="22">
        <f t="shared" si="3"/>
        <v>-1.0598936837441453E-2</v>
      </c>
      <c r="R150" s="22">
        <f t="shared" si="4"/>
        <v>-1.0592001035059473E-2</v>
      </c>
      <c r="S150" s="22">
        <f t="shared" si="5"/>
        <v>-1.0363819718410201E-2</v>
      </c>
      <c r="T150" s="22">
        <f t="shared" si="6"/>
        <v>2.2818131664927195E-4</v>
      </c>
      <c r="U150" s="22"/>
      <c r="V150" s="34"/>
    </row>
    <row r="151" spans="1:22" ht="15.75" customHeight="1" x14ac:dyDescent="0.2">
      <c r="A151" s="20">
        <v>44085</v>
      </c>
      <c r="B151" s="22">
        <v>1.2344606738237302E-2</v>
      </c>
      <c r="C151" s="22">
        <v>4.7485407220705638E-3</v>
      </c>
      <c r="D151" s="31">
        <v>6.9358023819798831E-6</v>
      </c>
      <c r="E151" s="32">
        <f t="shared" si="12"/>
        <v>1.2337670935855322E-2</v>
      </c>
      <c r="F151" s="22">
        <f t="shared" si="0"/>
        <v>4.7416049196885839E-3</v>
      </c>
      <c r="G151" s="22">
        <v>1.0203035588619841E-2</v>
      </c>
      <c r="H151" s="22">
        <v>-4.5994481165238582E-3</v>
      </c>
      <c r="I151" s="22">
        <v>7.7802763591897049E-3</v>
      </c>
      <c r="J151" s="22">
        <v>6.5307650667373535E-3</v>
      </c>
      <c r="K151" s="36">
        <v>-41</v>
      </c>
      <c r="L151" s="22">
        <f t="shared" si="7"/>
        <v>0.86075646813741702</v>
      </c>
      <c r="M151" s="22">
        <f t="shared" si="8"/>
        <v>0.40350655100521793</v>
      </c>
      <c r="N151" s="22">
        <f t="shared" si="9"/>
        <v>0.49468302260075231</v>
      </c>
      <c r="O151" s="22">
        <f t="shared" si="10"/>
        <v>-0.48781727669843467</v>
      </c>
      <c r="P151" s="22">
        <f t="shared" si="11"/>
        <v>0.30432378068143434</v>
      </c>
      <c r="Q151" s="22">
        <f t="shared" si="3"/>
        <v>4.1152037978948904E-3</v>
      </c>
      <c r="R151" s="22">
        <f t="shared" si="4"/>
        <v>4.1221396002768702E-3</v>
      </c>
      <c r="S151" s="22">
        <f t="shared" si="5"/>
        <v>1.2344606738237302E-2</v>
      </c>
      <c r="T151" s="22">
        <f t="shared" si="6"/>
        <v>8.2224671379604319E-3</v>
      </c>
      <c r="U151" s="22"/>
      <c r="V151" s="34"/>
    </row>
    <row r="152" spans="1:22" ht="15.75" customHeight="1" x14ac:dyDescent="0.2">
      <c r="A152" s="20">
        <v>44088</v>
      </c>
      <c r="B152" s="22">
        <v>1.3756726725055493E-2</v>
      </c>
      <c r="C152" s="22">
        <v>1.177505750574172E-2</v>
      </c>
      <c r="D152" s="31">
        <v>6.9358023819798831E-6</v>
      </c>
      <c r="E152" s="32">
        <f t="shared" si="12"/>
        <v>1.3749790922673514E-2</v>
      </c>
      <c r="F152" s="22">
        <f t="shared" si="0"/>
        <v>1.176812170335974E-2</v>
      </c>
      <c r="G152" s="22">
        <v>4.3966072903928767E-3</v>
      </c>
      <c r="H152" s="22">
        <v>-6.7450729756472908E-3</v>
      </c>
      <c r="I152" s="22">
        <v>6.7294198898351851E-3</v>
      </c>
      <c r="J152" s="22">
        <v>-4.2961948361123683E-3</v>
      </c>
      <c r="K152" s="36">
        <v>-40</v>
      </c>
      <c r="L152" s="22">
        <f t="shared" si="7"/>
        <v>0.86075646813741702</v>
      </c>
      <c r="M152" s="22">
        <f t="shared" si="8"/>
        <v>0.40350655100521793</v>
      </c>
      <c r="N152" s="22">
        <f t="shared" si="9"/>
        <v>0.49468302260075231</v>
      </c>
      <c r="O152" s="22">
        <f t="shared" si="10"/>
        <v>-0.48781727669843467</v>
      </c>
      <c r="P152" s="22">
        <f t="shared" si="11"/>
        <v>0.30432378068143434</v>
      </c>
      <c r="Q152" s="22">
        <f t="shared" si="3"/>
        <v>3.9767120911207354E-3</v>
      </c>
      <c r="R152" s="22">
        <f t="shared" si="4"/>
        <v>3.9836478935027153E-3</v>
      </c>
      <c r="S152" s="22">
        <f t="shared" si="5"/>
        <v>1.3756726725055493E-2</v>
      </c>
      <c r="T152" s="22">
        <f t="shared" si="6"/>
        <v>9.773078831552779E-3</v>
      </c>
      <c r="U152" s="22"/>
      <c r="V152" s="34"/>
    </row>
    <row r="153" spans="1:22" ht="15.75" customHeight="1" x14ac:dyDescent="0.2">
      <c r="A153" s="20">
        <v>44089</v>
      </c>
      <c r="B153" s="22">
        <v>-3.1625931915274734E-2</v>
      </c>
      <c r="C153" s="22">
        <v>8.108745786852374E-5</v>
      </c>
      <c r="D153" s="31">
        <v>6.9358023819798831E-6</v>
      </c>
      <c r="E153" s="32">
        <f t="shared" si="12"/>
        <v>-3.1632867717656714E-2</v>
      </c>
      <c r="F153" s="22">
        <f t="shared" si="0"/>
        <v>7.4151655486543857E-5</v>
      </c>
      <c r="G153" s="22">
        <v>-2.2063962263023209E-3</v>
      </c>
      <c r="H153" s="22">
        <v>-7.5555691879766011E-3</v>
      </c>
      <c r="I153" s="22">
        <v>4.1384878476614069E-3</v>
      </c>
      <c r="J153" s="22">
        <v>-5.6560022149332988E-3</v>
      </c>
      <c r="K153" s="36">
        <v>-39</v>
      </c>
      <c r="L153" s="22">
        <f t="shared" si="7"/>
        <v>0.86075646813741702</v>
      </c>
      <c r="M153" s="22">
        <f t="shared" si="8"/>
        <v>0.40350655100521793</v>
      </c>
      <c r="N153" s="22">
        <f t="shared" si="9"/>
        <v>0.49468302260075231</v>
      </c>
      <c r="O153" s="22">
        <f t="shared" si="10"/>
        <v>-0.48781727669843467</v>
      </c>
      <c r="P153" s="22">
        <f t="shared" si="11"/>
        <v>0.30432378068143434</v>
      </c>
      <c r="Q153" s="22">
        <f t="shared" si="3"/>
        <v>-8.3041624668072373E-3</v>
      </c>
      <c r="R153" s="22">
        <f t="shared" si="4"/>
        <v>-8.2972266644252574E-3</v>
      </c>
      <c r="S153" s="22">
        <f t="shared" si="5"/>
        <v>-3.1625931915274734E-2</v>
      </c>
      <c r="T153" s="22">
        <f t="shared" si="6"/>
        <v>-2.3328705250849478E-2</v>
      </c>
      <c r="U153" s="22"/>
      <c r="V153" s="34"/>
    </row>
    <row r="154" spans="1:22" ht="15.75" customHeight="1" x14ac:dyDescent="0.2">
      <c r="A154" s="20">
        <v>44090</v>
      </c>
      <c r="B154" s="22">
        <v>4.2215360714410038E-3</v>
      </c>
      <c r="C154" s="22">
        <v>1.3129156283444555E-3</v>
      </c>
      <c r="D154" s="31">
        <v>6.9358023819798831E-6</v>
      </c>
      <c r="E154" s="32">
        <f t="shared" si="12"/>
        <v>4.214600269059024E-3</v>
      </c>
      <c r="F154" s="22">
        <f t="shared" si="0"/>
        <v>1.3059798259624756E-3</v>
      </c>
      <c r="G154" s="22">
        <v>5.8593869384859602E-3</v>
      </c>
      <c r="H154" s="22">
        <v>1.103258093991261E-2</v>
      </c>
      <c r="I154" s="22">
        <v>-8.6852562860997764E-3</v>
      </c>
      <c r="J154" s="22">
        <v>-3.1952451684072883E-3</v>
      </c>
      <c r="K154" s="36">
        <v>-38</v>
      </c>
      <c r="L154" s="22">
        <f t="shared" si="7"/>
        <v>0.86075646813741702</v>
      </c>
      <c r="M154" s="22">
        <f t="shared" si="8"/>
        <v>0.40350655100521793</v>
      </c>
      <c r="N154" s="22">
        <f t="shared" si="9"/>
        <v>0.49468302260075231</v>
      </c>
      <c r="O154" s="22">
        <f t="shared" si="10"/>
        <v>-0.48781727669843467</v>
      </c>
      <c r="P154" s="22">
        <f t="shared" si="11"/>
        <v>0.30432378068143434</v>
      </c>
      <c r="Q154" s="22">
        <f t="shared" si="3"/>
        <v>1.2210491062510452E-2</v>
      </c>
      <c r="R154" s="22">
        <f t="shared" si="4"/>
        <v>1.2217426864892432E-2</v>
      </c>
      <c r="S154" s="22">
        <f t="shared" si="5"/>
        <v>4.2215360714410038E-3</v>
      </c>
      <c r="T154" s="22">
        <f t="shared" si="6"/>
        <v>-7.9958907934514281E-3</v>
      </c>
      <c r="U154" s="22"/>
      <c r="V154" s="34"/>
    </row>
    <row r="155" spans="1:22" ht="15.75" customHeight="1" x14ac:dyDescent="0.2">
      <c r="A155" s="20">
        <v>44091</v>
      </c>
      <c r="B155" s="22">
        <v>-1.1500177182582977E-2</v>
      </c>
      <c r="C155" s="22">
        <v>-4.6626165470088328E-3</v>
      </c>
      <c r="D155" s="31">
        <v>6.9358023819798831E-6</v>
      </c>
      <c r="E155" s="32">
        <f t="shared" si="12"/>
        <v>-1.1507112984964957E-2</v>
      </c>
      <c r="F155" s="22">
        <f t="shared" si="0"/>
        <v>-4.6695523493908127E-3</v>
      </c>
      <c r="G155" s="22">
        <v>4.3521205000173688E-3</v>
      </c>
      <c r="H155" s="22">
        <v>2.1427471571674006E-3</v>
      </c>
      <c r="I155" s="22">
        <v>7.6779581107551034E-3</v>
      </c>
      <c r="J155" s="22">
        <v>7.5173741479139505E-3</v>
      </c>
      <c r="K155" s="36">
        <v>-37</v>
      </c>
      <c r="L155" s="22">
        <f t="shared" si="7"/>
        <v>0.86075646813741702</v>
      </c>
      <c r="M155" s="22">
        <f t="shared" si="8"/>
        <v>0.40350655100521793</v>
      </c>
      <c r="N155" s="22">
        <f t="shared" si="9"/>
        <v>0.49468302260075231</v>
      </c>
      <c r="O155" s="22">
        <f t="shared" si="10"/>
        <v>-0.48781727669843467</v>
      </c>
      <c r="P155" s="22">
        <f t="shared" si="11"/>
        <v>0.30432378068143434</v>
      </c>
      <c r="Q155" s="22">
        <f t="shared" si="3"/>
        <v>-2.6609825098497255E-3</v>
      </c>
      <c r="R155" s="22">
        <f t="shared" si="4"/>
        <v>-2.6540467074677456E-3</v>
      </c>
      <c r="S155" s="22">
        <f t="shared" si="5"/>
        <v>-1.1500177182582977E-2</v>
      </c>
      <c r="T155" s="22">
        <f t="shared" si="6"/>
        <v>-8.8461304751152308E-3</v>
      </c>
      <c r="U155" s="34"/>
      <c r="V155" s="34"/>
    </row>
    <row r="156" spans="1:22" ht="15.75" customHeight="1" x14ac:dyDescent="0.2">
      <c r="A156" s="20">
        <v>44092</v>
      </c>
      <c r="B156" s="22">
        <v>-2.132954950141631E-3</v>
      </c>
      <c r="C156" s="22">
        <v>-8.8036076530505804E-3</v>
      </c>
      <c r="D156" s="31">
        <v>6.9358023819798831E-6</v>
      </c>
      <c r="E156" s="32">
        <f t="shared" si="12"/>
        <v>-2.1398907525236109E-3</v>
      </c>
      <c r="F156" s="22">
        <f t="shared" si="0"/>
        <v>-8.8105434554325603E-3</v>
      </c>
      <c r="G156" s="22">
        <v>-3.9756034013201701E-3</v>
      </c>
      <c r="H156" s="22">
        <v>3.9234467930976576E-3</v>
      </c>
      <c r="I156" s="22">
        <v>-4.4478459029672008E-3</v>
      </c>
      <c r="J156" s="22">
        <v>-8.6152660737057879E-5</v>
      </c>
      <c r="K156" s="36">
        <v>-36</v>
      </c>
      <c r="L156" s="22">
        <f t="shared" si="7"/>
        <v>0.86075646813741702</v>
      </c>
      <c r="M156" s="22">
        <f t="shared" si="8"/>
        <v>0.40350655100521793</v>
      </c>
      <c r="N156" s="22">
        <f t="shared" si="9"/>
        <v>0.49468302260075231</v>
      </c>
      <c r="O156" s="22">
        <f t="shared" si="10"/>
        <v>-0.48781727669843467</v>
      </c>
      <c r="P156" s="22">
        <f t="shared" si="11"/>
        <v>0.30432378068143434</v>
      </c>
      <c r="Q156" s="22">
        <f t="shared" si="3"/>
        <v>-5.1035339929494184E-3</v>
      </c>
      <c r="R156" s="22">
        <f t="shared" si="4"/>
        <v>-5.0965981905674385E-3</v>
      </c>
      <c r="S156" s="22">
        <f t="shared" si="5"/>
        <v>-2.132954950141631E-3</v>
      </c>
      <c r="T156" s="22">
        <f t="shared" si="6"/>
        <v>2.9636432404258075E-3</v>
      </c>
      <c r="U156" s="22"/>
      <c r="V156" s="34"/>
    </row>
    <row r="157" spans="1:22" ht="15.75" customHeight="1" x14ac:dyDescent="0.2">
      <c r="A157" s="20">
        <v>44095</v>
      </c>
      <c r="B157" s="22">
        <v>-3.1397807885533494E-2</v>
      </c>
      <c r="C157" s="22">
        <v>-1.860171815545238E-2</v>
      </c>
      <c r="D157" s="31">
        <v>6.9358023819798831E-6</v>
      </c>
      <c r="E157" s="32">
        <f t="shared" si="12"/>
        <v>-3.1404743687915473E-2</v>
      </c>
      <c r="F157" s="22">
        <f t="shared" si="0"/>
        <v>-1.860865395783436E-2</v>
      </c>
      <c r="G157" s="22">
        <v>-1.3701404533542081E-2</v>
      </c>
      <c r="H157" s="22">
        <v>-6.140877359670862E-3</v>
      </c>
      <c r="I157" s="22">
        <v>-6.8982987013599135E-3</v>
      </c>
      <c r="J157" s="22">
        <v>-1.0133371364987598E-3</v>
      </c>
      <c r="K157" s="36">
        <v>-35</v>
      </c>
      <c r="L157" s="22">
        <f t="shared" si="7"/>
        <v>0.86075646813741702</v>
      </c>
      <c r="M157" s="22">
        <f t="shared" si="8"/>
        <v>0.40350655100521793</v>
      </c>
      <c r="N157" s="22">
        <f t="shared" si="9"/>
        <v>0.49468302260075231</v>
      </c>
      <c r="O157" s="22">
        <f t="shared" si="10"/>
        <v>-0.48781727669843467</v>
      </c>
      <c r="P157" s="22">
        <f t="shared" si="11"/>
        <v>0.30432378068143434</v>
      </c>
      <c r="Q157" s="22">
        <f t="shared" si="3"/>
        <v>-2.1527186820630661E-2</v>
      </c>
      <c r="R157" s="22">
        <f t="shared" si="4"/>
        <v>-2.1520251018248681E-2</v>
      </c>
      <c r="S157" s="22">
        <f t="shared" si="5"/>
        <v>-3.1397807885533494E-2</v>
      </c>
      <c r="T157" s="22">
        <f t="shared" si="6"/>
        <v>-9.8775568672848126E-3</v>
      </c>
      <c r="U157" s="22"/>
      <c r="V157" s="34"/>
    </row>
    <row r="158" spans="1:22" ht="15.75" customHeight="1" x14ac:dyDescent="0.2">
      <c r="A158" s="20">
        <v>44096</v>
      </c>
      <c r="B158" s="22">
        <v>-1.0971731541475569E-2</v>
      </c>
      <c r="C158" s="22">
        <v>5.1613131579963077E-3</v>
      </c>
      <c r="D158" s="31">
        <v>6.9358023819798831E-6</v>
      </c>
      <c r="E158" s="32">
        <f t="shared" si="12"/>
        <v>-1.0978667343857549E-2</v>
      </c>
      <c r="F158" s="22">
        <f t="shared" si="0"/>
        <v>5.1543773556143278E-3</v>
      </c>
      <c r="G158" s="22">
        <v>2.1199698480486944E-3</v>
      </c>
      <c r="H158" s="22">
        <v>-1.8018022376489109E-2</v>
      </c>
      <c r="I158" s="22">
        <v>7.3054733068112039E-3</v>
      </c>
      <c r="J158" s="22">
        <v>1.6567869254445252E-3</v>
      </c>
      <c r="K158" s="36">
        <v>-34</v>
      </c>
      <c r="L158" s="22">
        <f t="shared" si="7"/>
        <v>0.86075646813741702</v>
      </c>
      <c r="M158" s="22">
        <f t="shared" si="8"/>
        <v>0.40350655100521793</v>
      </c>
      <c r="N158" s="22">
        <f t="shared" si="9"/>
        <v>0.49468302260075231</v>
      </c>
      <c r="O158" s="22">
        <f t="shared" si="10"/>
        <v>-0.48781727669843467</v>
      </c>
      <c r="P158" s="22">
        <f t="shared" si="11"/>
        <v>0.30432378068143434</v>
      </c>
      <c r="Q158" s="22">
        <f t="shared" si="3"/>
        <v>-6.6806608333892696E-3</v>
      </c>
      <c r="R158" s="22">
        <f t="shared" si="4"/>
        <v>-6.6737250310072898E-3</v>
      </c>
      <c r="S158" s="22">
        <f t="shared" si="5"/>
        <v>-1.0971731541475569E-2</v>
      </c>
      <c r="T158" s="22">
        <f t="shared" si="6"/>
        <v>-4.2980065104682797E-3</v>
      </c>
      <c r="U158" s="22"/>
      <c r="V158" s="34"/>
    </row>
    <row r="159" spans="1:22" ht="15.75" customHeight="1" x14ac:dyDescent="0.2">
      <c r="A159" s="20">
        <v>44097</v>
      </c>
      <c r="B159" s="22">
        <v>-1.6363126444744261E-2</v>
      </c>
      <c r="C159" s="22">
        <v>-1.9428447360245862E-2</v>
      </c>
      <c r="D159" s="31">
        <v>6.9358023819798831E-6</v>
      </c>
      <c r="E159" s="32">
        <f t="shared" si="12"/>
        <v>-1.6370062247126241E-2</v>
      </c>
      <c r="F159" s="22">
        <f t="shared" si="0"/>
        <v>-1.9435383162627842E-2</v>
      </c>
      <c r="G159" s="22">
        <v>7.6968901487450116E-3</v>
      </c>
      <c r="H159" s="22">
        <v>-1.983773208766831E-2</v>
      </c>
      <c r="I159" s="22">
        <v>7.8505849099495748E-3</v>
      </c>
      <c r="J159" s="22">
        <v>-1.222703909193199E-2</v>
      </c>
      <c r="K159" s="36">
        <v>-33</v>
      </c>
      <c r="L159" s="22">
        <f t="shared" si="7"/>
        <v>0.86075646813741702</v>
      </c>
      <c r="M159" s="22">
        <f t="shared" si="8"/>
        <v>0.40350655100521793</v>
      </c>
      <c r="N159" s="22">
        <f t="shared" si="9"/>
        <v>0.49468302260075231</v>
      </c>
      <c r="O159" s="22">
        <f t="shared" si="10"/>
        <v>-0.48781727669843467</v>
      </c>
      <c r="P159" s="22">
        <f t="shared" si="11"/>
        <v>0.30432378068143434</v>
      </c>
      <c r="Q159" s="22">
        <f t="shared" si="3"/>
        <v>-3.0987405155504383E-2</v>
      </c>
      <c r="R159" s="22">
        <f t="shared" si="4"/>
        <v>-3.0980469353122403E-2</v>
      </c>
      <c r="S159" s="22">
        <f t="shared" si="5"/>
        <v>-1.6363126444744261E-2</v>
      </c>
      <c r="T159" s="22">
        <f t="shared" si="6"/>
        <v>1.4617342908378142E-2</v>
      </c>
      <c r="U159" s="22"/>
      <c r="V159" s="34"/>
    </row>
    <row r="160" spans="1:22" ht="15.75" customHeight="1" x14ac:dyDescent="0.2">
      <c r="A160" s="20">
        <v>44098</v>
      </c>
      <c r="B160" s="22">
        <v>-8.6299897481243229E-4</v>
      </c>
      <c r="C160" s="22">
        <v>1.9526469863140386E-3</v>
      </c>
      <c r="D160" s="31">
        <v>6.9358023819798831E-6</v>
      </c>
      <c r="E160" s="32">
        <f t="shared" si="12"/>
        <v>-8.6993477719441218E-4</v>
      </c>
      <c r="F160" s="22">
        <f t="shared" si="0"/>
        <v>1.9457111839320587E-3</v>
      </c>
      <c r="G160" s="22">
        <v>-2.9642521544100066E-3</v>
      </c>
      <c r="H160" s="22">
        <v>4.6996130119665875E-3</v>
      </c>
      <c r="I160" s="22">
        <v>-3.5223273284561325E-3</v>
      </c>
      <c r="J160" s="22">
        <v>2.0796177006339131E-3</v>
      </c>
      <c r="K160" s="36">
        <v>-32</v>
      </c>
      <c r="L160" s="22">
        <f t="shared" si="7"/>
        <v>0.86075646813741702</v>
      </c>
      <c r="M160" s="22">
        <f t="shared" si="8"/>
        <v>0.40350655100521793</v>
      </c>
      <c r="N160" s="22">
        <f t="shared" si="9"/>
        <v>0.49468302260075231</v>
      </c>
      <c r="O160" s="22">
        <f t="shared" si="10"/>
        <v>-0.48781727669843467</v>
      </c>
      <c r="P160" s="22">
        <f t="shared" si="11"/>
        <v>0.30432378068143434</v>
      </c>
      <c r="Q160" s="22">
        <f t="shared" si="3"/>
        <v>5.1546363394114067E-3</v>
      </c>
      <c r="R160" s="22">
        <f t="shared" si="4"/>
        <v>5.1615721417933866E-3</v>
      </c>
      <c r="S160" s="22">
        <f t="shared" si="5"/>
        <v>-8.6299897481243229E-4</v>
      </c>
      <c r="T160" s="22">
        <f t="shared" si="6"/>
        <v>-6.024571116605819E-3</v>
      </c>
      <c r="U160" s="22"/>
      <c r="V160" s="34"/>
    </row>
    <row r="161" spans="1:22" ht="15.75" customHeight="1" x14ac:dyDescent="0.2">
      <c r="A161" s="20">
        <v>44099</v>
      </c>
      <c r="B161" s="22">
        <v>8.7036492059896775E-3</v>
      </c>
      <c r="C161" s="22">
        <v>1.3281320779032881E-2</v>
      </c>
      <c r="D161" s="31">
        <v>6.9358023819798831E-6</v>
      </c>
      <c r="E161" s="32">
        <f t="shared" si="12"/>
        <v>8.6967134036076976E-3</v>
      </c>
      <c r="F161" s="22">
        <f t="shared" si="0"/>
        <v>1.3274384976650901E-2</v>
      </c>
      <c r="G161" s="22">
        <v>-3.2559194515708206E-3</v>
      </c>
      <c r="H161" s="22">
        <v>-2.8594494857316164E-3</v>
      </c>
      <c r="I161" s="22">
        <v>2.1651314874962923E-3</v>
      </c>
      <c r="J161" s="22">
        <v>-3.6338120456883664E-3</v>
      </c>
      <c r="K161" s="36">
        <v>-31</v>
      </c>
      <c r="L161" s="22">
        <f t="shared" si="7"/>
        <v>0.86075646813741702</v>
      </c>
      <c r="M161" s="22">
        <f t="shared" si="8"/>
        <v>0.40350655100521793</v>
      </c>
      <c r="N161" s="22">
        <f t="shared" si="9"/>
        <v>0.49468302260075231</v>
      </c>
      <c r="O161" s="22">
        <f t="shared" si="10"/>
        <v>-0.48781727669843467</v>
      </c>
      <c r="P161" s="22">
        <f t="shared" si="11"/>
        <v>0.30432378068143434</v>
      </c>
      <c r="Q161" s="22">
        <f t="shared" si="3"/>
        <v>6.535662820414301E-3</v>
      </c>
      <c r="R161" s="22">
        <f t="shared" si="4"/>
        <v>6.5425986227962809E-3</v>
      </c>
      <c r="S161" s="22">
        <f t="shared" si="5"/>
        <v>8.7036492059896775E-3</v>
      </c>
      <c r="T161" s="22">
        <f t="shared" si="6"/>
        <v>2.1610505831933967E-3</v>
      </c>
      <c r="U161" s="22"/>
      <c r="V161" s="34"/>
    </row>
    <row r="162" spans="1:22" ht="15.75" customHeight="1" x14ac:dyDescent="0.2">
      <c r="A162" s="20">
        <v>44102</v>
      </c>
      <c r="B162" s="22">
        <v>2.8372941592405429E-2</v>
      </c>
      <c r="C162" s="22">
        <v>1.4978907847172132E-2</v>
      </c>
      <c r="D162" s="31">
        <v>6.9358023819798831E-6</v>
      </c>
      <c r="E162" s="32">
        <f t="shared" si="12"/>
        <v>2.8366005790023449E-2</v>
      </c>
      <c r="F162" s="22">
        <f t="shared" si="0"/>
        <v>1.4971972044790153E-2</v>
      </c>
      <c r="G162" s="22">
        <v>5.7084011085469727E-3</v>
      </c>
      <c r="H162" s="22">
        <v>1.4574314878091689E-2</v>
      </c>
      <c r="I162" s="22">
        <v>-6.5788709885322809E-3</v>
      </c>
      <c r="J162" s="22">
        <v>4.2153696298823061E-3</v>
      </c>
      <c r="K162" s="36">
        <v>-30</v>
      </c>
      <c r="L162" s="22">
        <f t="shared" si="7"/>
        <v>0.86075646813741702</v>
      </c>
      <c r="M162" s="22">
        <f t="shared" si="8"/>
        <v>0.40350655100521793</v>
      </c>
      <c r="N162" s="22">
        <f t="shared" si="9"/>
        <v>0.49468302260075231</v>
      </c>
      <c r="O162" s="22">
        <f t="shared" si="10"/>
        <v>-0.48781727669843467</v>
      </c>
      <c r="P162" s="22">
        <f t="shared" si="11"/>
        <v>0.30432378068143434</v>
      </c>
      <c r="Q162" s="22">
        <f t="shared" si="3"/>
        <v>2.6892389309731014E-2</v>
      </c>
      <c r="R162" s="22">
        <f t="shared" si="4"/>
        <v>2.6899325112112994E-2</v>
      </c>
      <c r="S162" s="22">
        <f t="shared" si="5"/>
        <v>2.8372941592405429E-2</v>
      </c>
      <c r="T162" s="22">
        <f t="shared" si="6"/>
        <v>1.4736164802924348E-3</v>
      </c>
      <c r="U162" s="22"/>
      <c r="V162" s="34"/>
    </row>
    <row r="163" spans="1:22" ht="15.75" customHeight="1" x14ac:dyDescent="0.2">
      <c r="A163" s="20">
        <v>44103</v>
      </c>
      <c r="B163" s="22">
        <v>-8.4591387404694251E-3</v>
      </c>
      <c r="C163" s="22">
        <v>-4.7750029313903741E-3</v>
      </c>
      <c r="D163" s="31">
        <v>6.9358023819798831E-6</v>
      </c>
      <c r="E163" s="32">
        <f t="shared" si="12"/>
        <v>-8.466074542851405E-3</v>
      </c>
      <c r="F163" s="22">
        <f t="shared" si="0"/>
        <v>-4.781938733772354E-3</v>
      </c>
      <c r="G163" s="22">
        <v>-2.087833798471384E-4</v>
      </c>
      <c r="H163" s="22">
        <v>-1.278742508674735E-2</v>
      </c>
      <c r="I163" s="22">
        <v>5.9722091294456287E-3</v>
      </c>
      <c r="J163" s="22">
        <v>-5.7697198972964277E-3</v>
      </c>
      <c r="K163" s="36">
        <v>-29</v>
      </c>
      <c r="L163" s="22">
        <f t="shared" si="7"/>
        <v>0.86075646813741702</v>
      </c>
      <c r="M163" s="22">
        <f t="shared" si="8"/>
        <v>0.40350655100521793</v>
      </c>
      <c r="N163" s="22">
        <f t="shared" si="9"/>
        <v>0.49468302260075231</v>
      </c>
      <c r="O163" s="22">
        <f t="shared" si="10"/>
        <v>-0.48781727669843467</v>
      </c>
      <c r="P163" s="22">
        <f t="shared" si="11"/>
        <v>0.30432378068143434</v>
      </c>
      <c r="Q163" s="22">
        <f t="shared" si="3"/>
        <v>-1.5195262016051442E-2</v>
      </c>
      <c r="R163" s="22">
        <f t="shared" si="4"/>
        <v>-1.5188326213669463E-2</v>
      </c>
      <c r="S163" s="22">
        <f t="shared" si="5"/>
        <v>-8.4591387404694251E-3</v>
      </c>
      <c r="T163" s="22">
        <f t="shared" si="6"/>
        <v>6.7291874732000375E-3</v>
      </c>
      <c r="U163" s="22"/>
      <c r="V163" s="34"/>
    </row>
    <row r="164" spans="1:22" ht="15.75" customHeight="1" x14ac:dyDescent="0.2">
      <c r="A164" s="20">
        <v>44104</v>
      </c>
      <c r="B164" s="22">
        <v>9.6024117434471631E-3</v>
      </c>
      <c r="C164" s="22">
        <v>1.1914463836704987E-2</v>
      </c>
      <c r="D164" s="31">
        <v>6.9358023819798831E-6</v>
      </c>
      <c r="E164" s="32">
        <f t="shared" si="12"/>
        <v>9.5954759410651833E-3</v>
      </c>
      <c r="F164" s="22">
        <f t="shared" si="0"/>
        <v>1.1907528034323007E-2</v>
      </c>
      <c r="G164" s="22">
        <v>6.786744166223912E-4</v>
      </c>
      <c r="H164" s="22">
        <v>-4.6707021364370861E-4</v>
      </c>
      <c r="I164" s="22">
        <v>2.3024481468889649E-3</v>
      </c>
      <c r="J164" s="22">
        <v>1.8582920667428275E-3</v>
      </c>
      <c r="K164" s="36">
        <v>-28</v>
      </c>
      <c r="L164" s="22">
        <f t="shared" si="7"/>
        <v>0.86075646813741702</v>
      </c>
      <c r="M164" s="22">
        <f t="shared" si="8"/>
        <v>0.40350655100521793</v>
      </c>
      <c r="N164" s="22">
        <f t="shared" si="9"/>
        <v>0.49468302260075231</v>
      </c>
      <c r="O164" s="22">
        <f t="shared" si="10"/>
        <v>-0.48781727669843467</v>
      </c>
      <c r="P164" s="22">
        <f t="shared" si="11"/>
        <v>0.30432378068143434</v>
      </c>
      <c r="Q164" s="22">
        <f t="shared" si="3"/>
        <v>9.7346281257326417E-3</v>
      </c>
      <c r="R164" s="22">
        <f t="shared" si="4"/>
        <v>9.7415639281146216E-3</v>
      </c>
      <c r="S164" s="22">
        <f t="shared" si="5"/>
        <v>9.6024117434471631E-3</v>
      </c>
      <c r="T164" s="22">
        <f t="shared" si="6"/>
        <v>-1.3915218466745843E-4</v>
      </c>
      <c r="U164" s="22"/>
      <c r="V164" s="34"/>
    </row>
    <row r="165" spans="1:22" ht="15.75" customHeight="1" x14ac:dyDescent="0.2">
      <c r="A165" s="20">
        <v>44105</v>
      </c>
      <c r="B165" s="22">
        <v>7.2449085265797316E-3</v>
      </c>
      <c r="C165" s="22">
        <v>1.2662191027488965E-3</v>
      </c>
      <c r="D165" s="31">
        <v>6.9358023819798831E-6</v>
      </c>
      <c r="E165" s="32">
        <f t="shared" si="12"/>
        <v>7.2379727241977517E-3</v>
      </c>
      <c r="F165" s="22">
        <f t="shared" si="0"/>
        <v>1.2592833003669166E-3</v>
      </c>
      <c r="G165" s="22">
        <v>-3.9365840434420788E-3</v>
      </c>
      <c r="H165" s="22">
        <v>-8.5463981859397308E-3</v>
      </c>
      <c r="I165" s="22">
        <v>-1.8864618635613924E-3</v>
      </c>
      <c r="J165" s="22">
        <v>-8.5756802591241063E-3</v>
      </c>
      <c r="K165" s="36">
        <v>-27</v>
      </c>
      <c r="L165" s="22">
        <f t="shared" si="7"/>
        <v>0.86075646813741702</v>
      </c>
      <c r="M165" s="22">
        <f t="shared" si="8"/>
        <v>0.40350655100521793</v>
      </c>
      <c r="N165" s="22">
        <f t="shared" si="9"/>
        <v>0.49468302260075231</v>
      </c>
      <c r="O165" s="22">
        <f t="shared" si="10"/>
        <v>-0.48781727669843467</v>
      </c>
      <c r="P165" s="22">
        <f t="shared" si="11"/>
        <v>0.30432378068143434</v>
      </c>
      <c r="Q165" s="22">
        <f t="shared" si="3"/>
        <v>-6.421794040567301E-3</v>
      </c>
      <c r="R165" s="22">
        <f t="shared" si="4"/>
        <v>-6.4148582381853211E-3</v>
      </c>
      <c r="S165" s="22">
        <f t="shared" si="5"/>
        <v>7.2449085265797316E-3</v>
      </c>
      <c r="T165" s="22">
        <f t="shared" si="6"/>
        <v>1.3659766764765054E-2</v>
      </c>
      <c r="U165" s="22"/>
      <c r="V165" s="34"/>
    </row>
    <row r="166" spans="1:22" ht="15.75" customHeight="1" x14ac:dyDescent="0.2">
      <c r="A166" s="20">
        <v>44106</v>
      </c>
      <c r="B166" s="22">
        <v>9.4427469568841189E-3</v>
      </c>
      <c r="C166" s="22">
        <v>-4.8321067230214744E-3</v>
      </c>
      <c r="D166" s="31">
        <v>6.9358023819798831E-6</v>
      </c>
      <c r="E166" s="32">
        <f t="shared" si="12"/>
        <v>9.4358111545021391E-3</v>
      </c>
      <c r="F166" s="22">
        <f t="shared" si="0"/>
        <v>-4.8390425254034542E-3</v>
      </c>
      <c r="G166" s="22">
        <v>8.8420526355471943E-3</v>
      </c>
      <c r="H166" s="22">
        <v>1.6271036723814768E-2</v>
      </c>
      <c r="I166" s="22">
        <v>-6.8484187600478695E-3</v>
      </c>
      <c r="J166" s="22">
        <v>-3.414164160137892E-3</v>
      </c>
      <c r="K166" s="36">
        <v>-26</v>
      </c>
      <c r="L166" s="22">
        <f t="shared" si="7"/>
        <v>0.86075646813741702</v>
      </c>
      <c r="M166" s="22">
        <f t="shared" si="8"/>
        <v>0.40350655100521793</v>
      </c>
      <c r="N166" s="22">
        <f t="shared" si="9"/>
        <v>0.49468302260075231</v>
      </c>
      <c r="O166" s="22">
        <f t="shared" si="10"/>
        <v>-0.48781727669843467</v>
      </c>
      <c r="P166" s="22">
        <f t="shared" si="11"/>
        <v>0.30432378068143434</v>
      </c>
      <c r="Q166" s="22">
        <f t="shared" si="3"/>
        <v>9.7533602809645372E-3</v>
      </c>
      <c r="R166" s="22">
        <f t="shared" si="4"/>
        <v>9.7602960833465171E-3</v>
      </c>
      <c r="S166" s="22">
        <f t="shared" si="5"/>
        <v>9.4427469568841189E-3</v>
      </c>
      <c r="T166" s="22">
        <f t="shared" si="6"/>
        <v>-3.1754912646239815E-4</v>
      </c>
      <c r="U166" s="22"/>
      <c r="V166" s="34"/>
    </row>
    <row r="167" spans="1:22" ht="15.75" customHeight="1" x14ac:dyDescent="0.2">
      <c r="A167" s="20">
        <v>44109</v>
      </c>
      <c r="B167" s="22">
        <v>1.167940966294705E-2</v>
      </c>
      <c r="C167" s="22">
        <v>1.6687397869622436E-2</v>
      </c>
      <c r="D167" s="31">
        <v>6.9358023819798831E-6</v>
      </c>
      <c r="E167" s="32">
        <f t="shared" si="12"/>
        <v>1.167247386056507E-2</v>
      </c>
      <c r="F167" s="22">
        <f t="shared" si="0"/>
        <v>1.6680462067240456E-2</v>
      </c>
      <c r="G167" s="22">
        <v>6.8844413719518953E-3</v>
      </c>
      <c r="H167" s="22">
        <v>-5.3741418593371282E-5</v>
      </c>
      <c r="I167" s="22">
        <v>2.7865487314546501E-3</v>
      </c>
      <c r="J167" s="22">
        <v>6.5625234588657481E-3</v>
      </c>
      <c r="K167" s="36">
        <v>-25</v>
      </c>
      <c r="L167" s="22">
        <f t="shared" si="7"/>
        <v>0.86075646813741702</v>
      </c>
      <c r="M167" s="22">
        <f t="shared" si="8"/>
        <v>0.40350655100521793</v>
      </c>
      <c r="N167" s="22">
        <f t="shared" si="9"/>
        <v>0.49468302260075231</v>
      </c>
      <c r="O167" s="22">
        <f t="shared" si="10"/>
        <v>-0.48781727669843467</v>
      </c>
      <c r="P167" s="22">
        <f t="shared" si="11"/>
        <v>0.30432378068143434</v>
      </c>
      <c r="Q167" s="22">
        <f t="shared" si="3"/>
        <v>1.7746953178350313E-2</v>
      </c>
      <c r="R167" s="22">
        <f t="shared" si="4"/>
        <v>1.7753888980732293E-2</v>
      </c>
      <c r="S167" s="22">
        <f t="shared" si="5"/>
        <v>1.167940966294705E-2</v>
      </c>
      <c r="T167" s="22">
        <f t="shared" si="6"/>
        <v>-6.0744793177852432E-3</v>
      </c>
      <c r="U167" s="22"/>
      <c r="V167" s="34"/>
    </row>
    <row r="168" spans="1:22" ht="15.75" customHeight="1" x14ac:dyDescent="0.2">
      <c r="A168" s="20">
        <v>44110</v>
      </c>
      <c r="B168" s="22">
        <v>-1.0352269454884662E-2</v>
      </c>
      <c r="C168" s="22">
        <v>-1.3443356598938047E-2</v>
      </c>
      <c r="D168" s="31">
        <v>6.9358023819798831E-6</v>
      </c>
      <c r="E168" s="32">
        <f t="shared" si="12"/>
        <v>-1.0359205257266642E-2</v>
      </c>
      <c r="F168" s="22">
        <f t="shared" si="0"/>
        <v>-1.3450292401320027E-2</v>
      </c>
      <c r="G168" s="22">
        <v>2.9960809889893955E-3</v>
      </c>
      <c r="H168" s="22">
        <v>2.2858469494989198E-3</v>
      </c>
      <c r="I168" s="22">
        <v>-4.3757642113018882E-3</v>
      </c>
      <c r="J168" s="22">
        <v>7.2963885500085257E-5</v>
      </c>
      <c r="K168" s="36">
        <v>-24</v>
      </c>
      <c r="L168" s="22">
        <f t="shared" si="7"/>
        <v>0.86075646813741702</v>
      </c>
      <c r="M168" s="22">
        <f t="shared" si="8"/>
        <v>0.40350655100521793</v>
      </c>
      <c r="N168" s="22">
        <f t="shared" si="9"/>
        <v>0.49468302260075231</v>
      </c>
      <c r="O168" s="22">
        <f t="shared" si="10"/>
        <v>-0.48781727669843467</v>
      </c>
      <c r="P168" s="22">
        <f t="shared" si="11"/>
        <v>0.30432378068143434</v>
      </c>
      <c r="Q168" s="22">
        <f t="shared" si="3"/>
        <v>-7.0809401716751602E-3</v>
      </c>
      <c r="R168" s="22">
        <f t="shared" si="4"/>
        <v>-7.0740043692931803E-3</v>
      </c>
      <c r="S168" s="22">
        <f t="shared" si="5"/>
        <v>-1.0352269454884662E-2</v>
      </c>
      <c r="T168" s="22">
        <f t="shared" si="6"/>
        <v>-3.2782650855914816E-3</v>
      </c>
      <c r="U168" s="22"/>
      <c r="V168" s="34"/>
    </row>
    <row r="169" spans="1:22" ht="15.75" customHeight="1" x14ac:dyDescent="0.2">
      <c r="A169" s="20">
        <v>44111</v>
      </c>
      <c r="B169" s="22">
        <v>1.7294994932375261E-2</v>
      </c>
      <c r="C169" s="22">
        <v>1.8928374451307638E-2</v>
      </c>
      <c r="D169" s="31">
        <v>6.9358023819798831E-6</v>
      </c>
      <c r="E169" s="32">
        <f t="shared" si="12"/>
        <v>1.7288059129993281E-2</v>
      </c>
      <c r="F169" s="22">
        <f t="shared" si="0"/>
        <v>1.8921438648925658E-2</v>
      </c>
      <c r="G169" s="22">
        <v>5.821044364379818E-3</v>
      </c>
      <c r="H169" s="22">
        <v>-1.6010090101069643E-4</v>
      </c>
      <c r="I169" s="22">
        <v>-3.6858111365855248E-3</v>
      </c>
      <c r="J169" s="22">
        <v>-5.4418842918256098E-3</v>
      </c>
      <c r="K169" s="36">
        <v>-23</v>
      </c>
      <c r="L169" s="22">
        <f t="shared" si="7"/>
        <v>0.86075646813741702</v>
      </c>
      <c r="M169" s="22">
        <f t="shared" si="8"/>
        <v>0.40350655100521793</v>
      </c>
      <c r="N169" s="22">
        <f t="shared" si="9"/>
        <v>0.49468302260075231</v>
      </c>
      <c r="O169" s="22">
        <f t="shared" si="10"/>
        <v>-0.48781727669843467</v>
      </c>
      <c r="P169" s="22">
        <f t="shared" si="11"/>
        <v>0.30432378068143434</v>
      </c>
      <c r="Q169" s="22">
        <f t="shared" si="3"/>
        <v>1.869828858996889E-2</v>
      </c>
      <c r="R169" s="22">
        <f t="shared" si="4"/>
        <v>1.870522439235087E-2</v>
      </c>
      <c r="S169" s="22">
        <f t="shared" si="5"/>
        <v>1.7294994932375261E-2</v>
      </c>
      <c r="T169" s="22">
        <f t="shared" si="6"/>
        <v>-1.4102294599756086E-3</v>
      </c>
      <c r="U169" s="22"/>
      <c r="V169" s="34"/>
    </row>
    <row r="170" spans="1:22" ht="15.75" customHeight="1" x14ac:dyDescent="0.2">
      <c r="A170" s="20">
        <v>44112</v>
      </c>
      <c r="B170" s="22">
        <v>2.0347086746909947E-2</v>
      </c>
      <c r="C170" s="22">
        <v>4.3029227681865767E-3</v>
      </c>
      <c r="D170" s="31">
        <v>6.9358023819798831E-6</v>
      </c>
      <c r="E170" s="32">
        <f t="shared" si="12"/>
        <v>2.0340150944527968E-2</v>
      </c>
      <c r="F170" s="22">
        <f t="shared" si="0"/>
        <v>4.2959869658045968E-3</v>
      </c>
      <c r="G170" s="22">
        <v>2.5531332472622423E-3</v>
      </c>
      <c r="H170" s="22">
        <v>2.4321454619326697E-2</v>
      </c>
      <c r="I170" s="22">
        <v>-9.4682553268306789E-3</v>
      </c>
      <c r="J170" s="22">
        <v>-4.7745430597957925E-3</v>
      </c>
      <c r="K170" s="36">
        <v>-22</v>
      </c>
      <c r="L170" s="22">
        <f t="shared" si="7"/>
        <v>0.86075646813741702</v>
      </c>
      <c r="M170" s="22">
        <f t="shared" si="8"/>
        <v>0.40350655100521793</v>
      </c>
      <c r="N170" s="22">
        <f t="shared" si="9"/>
        <v>0.49468302260075231</v>
      </c>
      <c r="O170" s="22">
        <f t="shared" si="10"/>
        <v>-0.48781727669843467</v>
      </c>
      <c r="P170" s="22">
        <f t="shared" si="11"/>
        <v>0.30432378068143434</v>
      </c>
      <c r="Q170" s="22">
        <f t="shared" si="3"/>
        <v>1.9925186777482073E-2</v>
      </c>
      <c r="R170" s="22">
        <f t="shared" si="4"/>
        <v>1.9932122579864053E-2</v>
      </c>
      <c r="S170" s="22">
        <f t="shared" si="5"/>
        <v>2.0347086746909947E-2</v>
      </c>
      <c r="T170" s="22">
        <f t="shared" si="6"/>
        <v>4.1496416704589478E-4</v>
      </c>
      <c r="U170" s="22"/>
      <c r="V170" s="34"/>
    </row>
    <row r="171" spans="1:22" ht="15.75" customHeight="1" x14ac:dyDescent="0.2">
      <c r="A171" s="20">
        <v>44113</v>
      </c>
      <c r="B171" s="22">
        <v>-5.7148643073213707E-3</v>
      </c>
      <c r="C171" s="22">
        <v>5.6615895063522438E-3</v>
      </c>
      <c r="D171" s="31">
        <v>6.9358023819798831E-6</v>
      </c>
      <c r="E171" s="32">
        <f t="shared" si="12"/>
        <v>-5.7218001097033505E-3</v>
      </c>
      <c r="F171" s="22">
        <f t="shared" si="0"/>
        <v>5.654653703970264E-3</v>
      </c>
      <c r="G171" s="22">
        <v>-6.7234970975911731E-3</v>
      </c>
      <c r="H171" s="22">
        <v>-1.2056637650670759E-2</v>
      </c>
      <c r="I171" s="22">
        <v>7.868242189462795E-4</v>
      </c>
      <c r="J171" s="22">
        <v>-3.6507195984414598E-3</v>
      </c>
      <c r="K171" s="36">
        <v>-21</v>
      </c>
      <c r="L171" s="22">
        <f t="shared" si="7"/>
        <v>0.86075646813741702</v>
      </c>
      <c r="M171" s="22">
        <f t="shared" si="8"/>
        <v>0.40350655100521793</v>
      </c>
      <c r="N171" s="22">
        <f t="shared" si="9"/>
        <v>0.49468302260075231</v>
      </c>
      <c r="O171" s="22">
        <f t="shared" si="10"/>
        <v>-0.48781727669843467</v>
      </c>
      <c r="P171" s="22">
        <f t="shared" si="11"/>
        <v>0.30432378068143434</v>
      </c>
      <c r="Q171" s="22">
        <f t="shared" si="3"/>
        <v>-5.3047365673411038E-3</v>
      </c>
      <c r="R171" s="22">
        <f t="shared" si="4"/>
        <v>-5.2978007649591239E-3</v>
      </c>
      <c r="S171" s="22">
        <f t="shared" si="5"/>
        <v>-5.7148643073213707E-3</v>
      </c>
      <c r="T171" s="22">
        <f t="shared" si="6"/>
        <v>-4.1706354236224676E-4</v>
      </c>
      <c r="U171" s="22"/>
      <c r="V171" s="34"/>
    </row>
    <row r="172" spans="1:22" ht="15.75" customHeight="1" x14ac:dyDescent="0.2">
      <c r="A172" s="20">
        <v>44116</v>
      </c>
      <c r="B172" s="22">
        <v>1.2178504477959253E-2</v>
      </c>
      <c r="C172" s="22">
        <v>8.7287461065237246E-3</v>
      </c>
      <c r="D172" s="31">
        <v>6.9358023819798831E-6</v>
      </c>
      <c r="E172" s="32">
        <f t="shared" si="12"/>
        <v>1.2171568675577274E-2</v>
      </c>
      <c r="F172" s="22">
        <f t="shared" si="0"/>
        <v>8.7218103041417448E-3</v>
      </c>
      <c r="G172" s="22">
        <v>-6.3024392350879872E-3</v>
      </c>
      <c r="H172" s="22">
        <v>1.0125931258188961E-3</v>
      </c>
      <c r="I172" s="22">
        <v>2.9169492649416626E-3</v>
      </c>
      <c r="J172" s="22">
        <v>1.1498769653059409E-2</v>
      </c>
      <c r="K172" s="36">
        <v>-20</v>
      </c>
      <c r="L172" s="22">
        <f t="shared" si="7"/>
        <v>0.86075646813741702</v>
      </c>
      <c r="M172" s="22">
        <f t="shared" si="8"/>
        <v>0.40350655100521793</v>
      </c>
      <c r="N172" s="22">
        <f t="shared" si="9"/>
        <v>0.49468302260075231</v>
      </c>
      <c r="O172" s="22">
        <f t="shared" si="10"/>
        <v>-0.48781727669843467</v>
      </c>
      <c r="P172" s="22">
        <f t="shared" si="11"/>
        <v>0.30432378068143434</v>
      </c>
      <c r="Q172" s="22">
        <f t="shared" si="3"/>
        <v>7.5416025499447387E-3</v>
      </c>
      <c r="R172" s="22">
        <f t="shared" si="4"/>
        <v>7.5485383523267186E-3</v>
      </c>
      <c r="S172" s="22">
        <f t="shared" si="5"/>
        <v>1.2178504477959253E-2</v>
      </c>
      <c r="T172" s="22">
        <f t="shared" si="6"/>
        <v>4.6299661256325349E-3</v>
      </c>
      <c r="U172" s="22"/>
      <c r="V172" s="34"/>
    </row>
    <row r="173" spans="1:22" ht="15.75" customHeight="1" x14ac:dyDescent="0.2">
      <c r="A173" s="20">
        <v>44117</v>
      </c>
      <c r="B173" s="22">
        <v>-1.6337338078872464E-2</v>
      </c>
      <c r="C173" s="22">
        <v>-5.4839261572143701E-3</v>
      </c>
      <c r="D173" s="31">
        <v>6.9358023819798831E-6</v>
      </c>
      <c r="E173" s="32">
        <f t="shared" si="12"/>
        <v>-1.6344273881254444E-2</v>
      </c>
      <c r="F173" s="22">
        <f t="shared" si="0"/>
        <v>-5.49086195959635E-3</v>
      </c>
      <c r="G173" s="22">
        <v>-1.07674936978565E-2</v>
      </c>
      <c r="H173" s="22">
        <v>-3.6210149873386801E-3</v>
      </c>
      <c r="I173" s="22">
        <v>-2.1639708111526887E-3</v>
      </c>
      <c r="J173" s="22">
        <v>-1.4395581273291365E-2</v>
      </c>
      <c r="K173" s="36">
        <v>-19</v>
      </c>
      <c r="L173" s="22">
        <f t="shared" si="7"/>
        <v>0.86075646813741702</v>
      </c>
      <c r="M173" s="22">
        <f t="shared" si="8"/>
        <v>0.40350655100521793</v>
      </c>
      <c r="N173" s="22">
        <f t="shared" si="9"/>
        <v>0.49468302260075231</v>
      </c>
      <c r="O173" s="22">
        <f t="shared" si="10"/>
        <v>-0.48781727669843467</v>
      </c>
      <c r="P173" s="22">
        <f t="shared" si="11"/>
        <v>0.30432378068143434</v>
      </c>
      <c r="Q173" s="22">
        <f t="shared" si="3"/>
        <v>-1.4187599201427547E-2</v>
      </c>
      <c r="R173" s="22">
        <f t="shared" si="4"/>
        <v>-1.4180663399045567E-2</v>
      </c>
      <c r="S173" s="22">
        <f t="shared" si="5"/>
        <v>-1.6337338078872464E-2</v>
      </c>
      <c r="T173" s="22">
        <f t="shared" si="6"/>
        <v>-2.156674679826897E-3</v>
      </c>
      <c r="U173" s="22"/>
      <c r="V173" s="34"/>
    </row>
    <row r="174" spans="1:22" ht="15.75" customHeight="1" x14ac:dyDescent="0.2">
      <c r="A174" s="20">
        <v>44118</v>
      </c>
      <c r="B174" s="22">
        <v>-5.5721537208734788E-3</v>
      </c>
      <c r="C174" s="22">
        <v>-5.7981961520436852E-3</v>
      </c>
      <c r="D174" s="31">
        <v>6.9358023819798831E-6</v>
      </c>
      <c r="E174" s="32">
        <f t="shared" si="12"/>
        <v>-5.5790895232554587E-3</v>
      </c>
      <c r="F174" s="22">
        <f t="shared" si="0"/>
        <v>-5.8051319544256651E-3</v>
      </c>
      <c r="G174" s="22">
        <v>9.6089108712206165E-3</v>
      </c>
      <c r="H174" s="22">
        <v>1.1282988130309653E-4</v>
      </c>
      <c r="I174" s="22">
        <v>8.5847453334153296E-3</v>
      </c>
      <c r="J174" s="22">
        <v>1.3876574607589291E-2</v>
      </c>
      <c r="K174" s="36">
        <v>-18</v>
      </c>
      <c r="L174" s="22">
        <f t="shared" si="7"/>
        <v>0.86075646813741702</v>
      </c>
      <c r="M174" s="22">
        <f t="shared" si="8"/>
        <v>0.40350655100521793</v>
      </c>
      <c r="N174" s="22">
        <f t="shared" si="9"/>
        <v>0.49468302260075231</v>
      </c>
      <c r="O174" s="22">
        <f t="shared" si="10"/>
        <v>-0.48781727669843467</v>
      </c>
      <c r="P174" s="22">
        <f t="shared" si="11"/>
        <v>0.30432378068143434</v>
      </c>
      <c r="Q174" s="22">
        <f t="shared" si="3"/>
        <v>-1.0285468090843195E-3</v>
      </c>
      <c r="R174" s="22">
        <f t="shared" si="4"/>
        <v>-1.0216110067023396E-3</v>
      </c>
      <c r="S174" s="22">
        <f t="shared" si="5"/>
        <v>-5.5721537208734788E-3</v>
      </c>
      <c r="T174" s="22">
        <f t="shared" si="6"/>
        <v>-4.5505427141711392E-3</v>
      </c>
      <c r="U174" s="22"/>
      <c r="V174" s="34"/>
    </row>
    <row r="175" spans="1:22" ht="15.75" customHeight="1" x14ac:dyDescent="0.2">
      <c r="A175" s="20">
        <v>44119</v>
      </c>
      <c r="B175" s="22">
        <v>1.4856171022340242E-2</v>
      </c>
      <c r="C175" s="22">
        <v>-6.9463693981419597E-4</v>
      </c>
      <c r="D175" s="31">
        <v>6.9358023819798831E-6</v>
      </c>
      <c r="E175" s="32">
        <f t="shared" si="12"/>
        <v>1.4849235219958262E-2</v>
      </c>
      <c r="F175" s="22">
        <f t="shared" si="0"/>
        <v>-7.0157274219617585E-4</v>
      </c>
      <c r="G175" s="22">
        <v>2.6437757924192089E-3</v>
      </c>
      <c r="H175" s="22">
        <v>1.3511210975104113E-2</v>
      </c>
      <c r="I175" s="22">
        <v>-1.2605376096195843E-2</v>
      </c>
      <c r="J175" s="22">
        <v>-8.6912979198436446E-3</v>
      </c>
      <c r="K175" s="36">
        <v>-17</v>
      </c>
      <c r="L175" s="22">
        <f t="shared" si="7"/>
        <v>0.86075646813741702</v>
      </c>
      <c r="M175" s="22">
        <f t="shared" si="8"/>
        <v>0.40350655100521793</v>
      </c>
      <c r="N175" s="22">
        <f t="shared" si="9"/>
        <v>0.49468302260075231</v>
      </c>
      <c r="O175" s="22">
        <f t="shared" si="10"/>
        <v>-0.48781727669843467</v>
      </c>
      <c r="P175" s="22">
        <f t="shared" si="11"/>
        <v>0.30432378068143434</v>
      </c>
      <c r="Q175" s="22">
        <f t="shared" si="3"/>
        <v>1.0650815857087159E-2</v>
      </c>
      <c r="R175" s="22">
        <f t="shared" si="4"/>
        <v>1.0657751659469139E-2</v>
      </c>
      <c r="S175" s="22">
        <f t="shared" si="5"/>
        <v>1.4856171022340242E-2</v>
      </c>
      <c r="T175" s="22">
        <f t="shared" si="6"/>
        <v>4.1984193628711031E-3</v>
      </c>
      <c r="U175" s="22"/>
      <c r="V175" s="34"/>
    </row>
    <row r="176" spans="1:22" ht="15.75" customHeight="1" x14ac:dyDescent="0.2">
      <c r="A176" s="20">
        <v>44120</v>
      </c>
      <c r="B176" s="22">
        <v>-2.0666247575791496E-3</v>
      </c>
      <c r="C176" s="22">
        <v>3.9267650694011199E-3</v>
      </c>
      <c r="D176" s="31">
        <v>6.9358023819798831E-6</v>
      </c>
      <c r="E176" s="32">
        <f t="shared" si="12"/>
        <v>-2.0735605599611294E-3</v>
      </c>
      <c r="F176" s="22">
        <f t="shared" si="0"/>
        <v>3.91982926701914E-3</v>
      </c>
      <c r="G176" s="22">
        <v>3.4538408374650601E-3</v>
      </c>
      <c r="H176" s="22">
        <v>-2.9101782794902194E-3</v>
      </c>
      <c r="I176" s="22">
        <v>6.6289460297008149E-3</v>
      </c>
      <c r="J176" s="22">
        <v>1.0690998642312066E-3</v>
      </c>
      <c r="K176" s="36">
        <v>-16</v>
      </c>
      <c r="L176" s="22">
        <f t="shared" si="7"/>
        <v>0.86075646813741702</v>
      </c>
      <c r="M176" s="22">
        <f t="shared" si="8"/>
        <v>0.40350655100521793</v>
      </c>
      <c r="N176" s="22">
        <f t="shared" si="9"/>
        <v>0.49468302260075231</v>
      </c>
      <c r="O176" s="22">
        <f t="shared" si="10"/>
        <v>-0.48781727669843467</v>
      </c>
      <c r="P176" s="22">
        <f t="shared" si="11"/>
        <v>0.30432378068143434</v>
      </c>
      <c r="Q176" s="22">
        <f t="shared" si="3"/>
        <v>4.1968812504159284E-4</v>
      </c>
      <c r="R176" s="22">
        <f t="shared" si="4"/>
        <v>4.2662392742357272E-4</v>
      </c>
      <c r="S176" s="22">
        <f t="shared" si="5"/>
        <v>-2.0666247575791496E-3</v>
      </c>
      <c r="T176" s="22">
        <f t="shared" si="6"/>
        <v>-2.4932486850027221E-3</v>
      </c>
      <c r="U176" s="22"/>
      <c r="V176" s="34"/>
    </row>
    <row r="177" spans="1:22" ht="15.75" customHeight="1" x14ac:dyDescent="0.2">
      <c r="A177" s="20">
        <v>44123</v>
      </c>
      <c r="B177" s="22">
        <v>-1.6989132478921486E-2</v>
      </c>
      <c r="C177" s="22">
        <v>-1.4467769454956975E-2</v>
      </c>
      <c r="D177" s="31">
        <v>6.9358023819798831E-6</v>
      </c>
      <c r="E177" s="32">
        <f t="shared" si="12"/>
        <v>-1.6996068281303466E-2</v>
      </c>
      <c r="F177" s="22">
        <f t="shared" si="0"/>
        <v>-1.4474705257338955E-2</v>
      </c>
      <c r="G177" s="22">
        <v>4.7217169788502083E-3</v>
      </c>
      <c r="H177" s="22">
        <v>3.6236510167047403E-3</v>
      </c>
      <c r="I177" s="22">
        <v>-1.1308210516753642E-3</v>
      </c>
      <c r="J177" s="22">
        <v>-4.565240109235846E-3</v>
      </c>
      <c r="K177" s="36">
        <v>-15</v>
      </c>
      <c r="L177" s="22">
        <f t="shared" si="7"/>
        <v>0.86075646813741702</v>
      </c>
      <c r="M177" s="22">
        <f t="shared" si="8"/>
        <v>0.40350655100521793</v>
      </c>
      <c r="N177" s="22">
        <f t="shared" si="9"/>
        <v>0.49468302260075231</v>
      </c>
      <c r="O177" s="22">
        <f t="shared" si="10"/>
        <v>-0.48781727669843467</v>
      </c>
      <c r="P177" s="22">
        <f t="shared" si="11"/>
        <v>0.30432378068143434</v>
      </c>
      <c r="Q177" s="22">
        <f t="shared" si="3"/>
        <v>-9.5990708877844062E-3</v>
      </c>
      <c r="R177" s="22">
        <f t="shared" si="4"/>
        <v>-9.5921350854024263E-3</v>
      </c>
      <c r="S177" s="22">
        <f t="shared" si="5"/>
        <v>-1.6989132478921486E-2</v>
      </c>
      <c r="T177" s="22">
        <f t="shared" si="6"/>
        <v>-7.39699739351906E-3</v>
      </c>
      <c r="U177" s="22"/>
      <c r="V177" s="34"/>
    </row>
    <row r="178" spans="1:22" ht="15.75" customHeight="1" x14ac:dyDescent="0.2">
      <c r="A178" s="20">
        <v>44124</v>
      </c>
      <c r="B178" s="22">
        <v>5.695174508290636E-3</v>
      </c>
      <c r="C178" s="22">
        <v>4.0128037230930625E-3</v>
      </c>
      <c r="D178" s="31">
        <v>6.9358023819798831E-6</v>
      </c>
      <c r="E178" s="32">
        <f t="shared" si="12"/>
        <v>5.6882387059086562E-3</v>
      </c>
      <c r="F178" s="22">
        <f t="shared" si="0"/>
        <v>4.0058679207110827E-3</v>
      </c>
      <c r="G178" s="22">
        <v>4.0302960765650269E-3</v>
      </c>
      <c r="H178" s="22">
        <v>5.0577734380967115E-3</v>
      </c>
      <c r="I178" s="22">
        <v>-1.6423272191360576E-2</v>
      </c>
      <c r="J178" s="22">
        <v>5.2816851460803513E-3</v>
      </c>
      <c r="K178" s="36">
        <v>-14</v>
      </c>
      <c r="L178" s="22">
        <f t="shared" si="7"/>
        <v>0.86075646813741702</v>
      </c>
      <c r="M178" s="22">
        <f t="shared" si="8"/>
        <v>0.40350655100521793</v>
      </c>
      <c r="N178" s="22">
        <f t="shared" si="9"/>
        <v>0.49468302260075231</v>
      </c>
      <c r="O178" s="22">
        <f t="shared" si="10"/>
        <v>-0.48781727669843467</v>
      </c>
      <c r="P178" s="22">
        <f t="shared" si="11"/>
        <v>0.30432378068143434</v>
      </c>
      <c r="Q178" s="22">
        <f t="shared" si="3"/>
        <v>1.7195220551519143E-2</v>
      </c>
      <c r="R178" s="22">
        <f t="shared" si="4"/>
        <v>1.7202156353901123E-2</v>
      </c>
      <c r="S178" s="22">
        <f t="shared" si="5"/>
        <v>5.695174508290636E-3</v>
      </c>
      <c r="T178" s="22">
        <f t="shared" si="6"/>
        <v>-1.1506981845610487E-2</v>
      </c>
      <c r="U178" s="22"/>
      <c r="V178" s="34"/>
    </row>
    <row r="179" spans="1:22" ht="15.75" customHeight="1" x14ac:dyDescent="0.2">
      <c r="A179" s="20">
        <v>44125</v>
      </c>
      <c r="B179" s="22">
        <v>-1.0013100582436995E-2</v>
      </c>
      <c r="C179" s="22">
        <v>-3.4667648315577673E-3</v>
      </c>
      <c r="D179" s="31">
        <v>6.9358023819798831E-6</v>
      </c>
      <c r="E179" s="32">
        <f t="shared" si="12"/>
        <v>-1.0020036384818975E-2</v>
      </c>
      <c r="F179" s="22">
        <f t="shared" si="0"/>
        <v>-3.4737006339397472E-3</v>
      </c>
      <c r="G179" s="22">
        <v>-2.3321198127567305E-3</v>
      </c>
      <c r="H179" s="22">
        <v>3.7368491177444552E-3</v>
      </c>
      <c r="I179" s="22">
        <v>-1.159277538894711E-2</v>
      </c>
      <c r="J179" s="22">
        <v>-4.3885149695421328E-3</v>
      </c>
      <c r="K179" s="36">
        <v>-13</v>
      </c>
      <c r="L179" s="22">
        <f t="shared" si="7"/>
        <v>0.86075646813741702</v>
      </c>
      <c r="M179" s="22">
        <f t="shared" si="8"/>
        <v>0.40350655100521793</v>
      </c>
      <c r="N179" s="22">
        <f t="shared" si="9"/>
        <v>0.49468302260075231</v>
      </c>
      <c r="O179" s="22">
        <f t="shared" si="10"/>
        <v>-0.48781727669843467</v>
      </c>
      <c r="P179" s="22">
        <f t="shared" si="11"/>
        <v>0.30432378068143434</v>
      </c>
      <c r="Q179" s="22">
        <f t="shared" si="3"/>
        <v>2.23714655786038E-3</v>
      </c>
      <c r="R179" s="22">
        <f t="shared" si="4"/>
        <v>2.2440823602423599E-3</v>
      </c>
      <c r="S179" s="22">
        <f t="shared" si="5"/>
        <v>-1.0013100582436995E-2</v>
      </c>
      <c r="T179" s="22">
        <f t="shared" si="6"/>
        <v>-1.2257182942679355E-2</v>
      </c>
      <c r="U179" s="22"/>
      <c r="V179" s="34"/>
    </row>
    <row r="180" spans="1:22" ht="15.75" customHeight="1" x14ac:dyDescent="0.2">
      <c r="A180" s="20">
        <v>44126</v>
      </c>
      <c r="B180" s="22">
        <v>3.4713003246037211E-2</v>
      </c>
      <c r="C180" s="22">
        <v>5.403156046163567E-3</v>
      </c>
      <c r="D180" s="31">
        <v>6.9358023819798831E-6</v>
      </c>
      <c r="E180" s="32">
        <f t="shared" si="12"/>
        <v>3.4706067443655231E-2</v>
      </c>
      <c r="F180" s="22">
        <f t="shared" si="0"/>
        <v>5.3962202437815871E-3</v>
      </c>
      <c r="G180" s="22">
        <v>-1.5172363465579494E-4</v>
      </c>
      <c r="H180" s="22">
        <v>1.1099049535494822E-2</v>
      </c>
      <c r="I180" s="22">
        <v>-1.5126249430235331E-3</v>
      </c>
      <c r="J180" s="22">
        <v>5.0296835457983701E-3</v>
      </c>
      <c r="K180" s="36">
        <v>-12</v>
      </c>
      <c r="L180" s="22">
        <f t="shared" si="7"/>
        <v>0.86075646813741702</v>
      </c>
      <c r="M180" s="22">
        <f t="shared" si="8"/>
        <v>0.40350655100521793</v>
      </c>
      <c r="N180" s="22">
        <f t="shared" si="9"/>
        <v>0.49468302260075231</v>
      </c>
      <c r="O180" s="22">
        <f t="shared" si="10"/>
        <v>-0.48781727669843467</v>
      </c>
      <c r="P180" s="22">
        <f t="shared" si="11"/>
        <v>0.30432378068143434</v>
      </c>
      <c r="Q180" s="22">
        <f t="shared" si="3"/>
        <v>1.2342658262677615E-2</v>
      </c>
      <c r="R180" s="22">
        <f t="shared" si="4"/>
        <v>1.2349594065059595E-2</v>
      </c>
      <c r="S180" s="22">
        <f t="shared" si="5"/>
        <v>3.4713003246037211E-2</v>
      </c>
      <c r="T180" s="22">
        <f t="shared" si="6"/>
        <v>2.2363409180977616E-2</v>
      </c>
      <c r="U180" s="22"/>
      <c r="V180" s="34"/>
    </row>
    <row r="181" spans="1:22" ht="15.75" customHeight="1" x14ac:dyDescent="0.2">
      <c r="A181" s="20">
        <v>44127</v>
      </c>
      <c r="B181" s="22">
        <v>8.9990447158448447E-3</v>
      </c>
      <c r="C181" s="22">
        <v>-9.9084246111128286E-4</v>
      </c>
      <c r="D181" s="31">
        <v>6.9358023819798831E-6</v>
      </c>
      <c r="E181" s="32">
        <f t="shared" si="12"/>
        <v>8.9921089134628648E-3</v>
      </c>
      <c r="F181" s="22">
        <f t="shared" si="0"/>
        <v>-9.9777826349326275E-4</v>
      </c>
      <c r="G181" s="22">
        <v>-7.3469966691684597E-4</v>
      </c>
      <c r="H181" s="22">
        <v>-1.1825196043923857E-2</v>
      </c>
      <c r="I181" s="22">
        <v>-5.4553317056596148E-3</v>
      </c>
      <c r="J181" s="22">
        <v>-8.3189754811007471E-3</v>
      </c>
      <c r="K181" s="36">
        <v>-11</v>
      </c>
      <c r="L181" s="22">
        <f t="shared" si="7"/>
        <v>0.86075646813741702</v>
      </c>
      <c r="M181" s="22">
        <f t="shared" si="8"/>
        <v>0.40350655100521793</v>
      </c>
      <c r="N181" s="22">
        <f t="shared" si="9"/>
        <v>0.49468302260075231</v>
      </c>
      <c r="O181" s="22">
        <f t="shared" si="10"/>
        <v>-0.48781727669843467</v>
      </c>
      <c r="P181" s="22">
        <f t="shared" si="11"/>
        <v>0.30432378068143434</v>
      </c>
      <c r="Q181" s="22">
        <f t="shared" si="3"/>
        <v>-6.8754809582089911E-3</v>
      </c>
      <c r="R181" s="22">
        <f t="shared" si="4"/>
        <v>-6.8685451558270112E-3</v>
      </c>
      <c r="S181" s="22">
        <f t="shared" si="5"/>
        <v>8.9990447158448447E-3</v>
      </c>
      <c r="T181" s="22">
        <f t="shared" si="6"/>
        <v>1.5867589871671854E-2</v>
      </c>
      <c r="U181" s="22"/>
      <c r="V181" s="34"/>
    </row>
    <row r="182" spans="1:22" ht="15.75" customHeight="1" x14ac:dyDescent="0.2">
      <c r="A182" s="20">
        <v>44130</v>
      </c>
      <c r="B182" s="22">
        <v>-2.5068369528230831E-2</v>
      </c>
      <c r="C182" s="22">
        <v>-2.3213429857934658E-2</v>
      </c>
      <c r="D182" s="31">
        <v>6.9358023819798831E-6</v>
      </c>
      <c r="E182" s="32">
        <f t="shared" si="12"/>
        <v>-2.5075305330612811E-2</v>
      </c>
      <c r="F182" s="22">
        <f t="shared" si="0"/>
        <v>-2.3220365660316638E-2</v>
      </c>
      <c r="G182" s="22">
        <v>-8.99277236446187E-3</v>
      </c>
      <c r="H182" s="22">
        <v>-1.1897902352955632E-2</v>
      </c>
      <c r="I182" s="22">
        <v>9.2927436590804977E-3</v>
      </c>
      <c r="J182" s="22">
        <v>7.0423904770539475E-3</v>
      </c>
      <c r="K182" s="37">
        <v>-10</v>
      </c>
      <c r="L182" s="22">
        <f t="shared" si="7"/>
        <v>0.86075646813741702</v>
      </c>
      <c r="M182" s="22">
        <f t="shared" si="8"/>
        <v>0.40350655100521793</v>
      </c>
      <c r="N182" s="22">
        <f t="shared" si="9"/>
        <v>0.49468302260075231</v>
      </c>
      <c r="O182" s="22">
        <f t="shared" si="10"/>
        <v>-0.48781727669843467</v>
      </c>
      <c r="P182" s="22">
        <f t="shared" si="11"/>
        <v>0.30432378068143434</v>
      </c>
      <c r="Q182" s="22">
        <f t="shared" si="3"/>
        <v>-3.1891406803778562E-2</v>
      </c>
      <c r="R182" s="22">
        <f t="shared" si="4"/>
        <v>-3.1884471001396582E-2</v>
      </c>
      <c r="S182" s="22">
        <f t="shared" si="5"/>
        <v>-2.5068369528230831E-2</v>
      </c>
      <c r="T182" s="22">
        <f t="shared" si="6"/>
        <v>6.8161014731657511E-3</v>
      </c>
      <c r="U182" s="22"/>
      <c r="V182" s="34"/>
    </row>
    <row r="183" spans="1:22" ht="15.75" customHeight="1" x14ac:dyDescent="0.2">
      <c r="A183" s="20">
        <v>44131</v>
      </c>
      <c r="B183" s="22">
        <v>-1.9046295449658666E-2</v>
      </c>
      <c r="C183" s="22">
        <v>-8.057913459267969E-3</v>
      </c>
      <c r="D183" s="31">
        <v>6.9358023819798831E-6</v>
      </c>
      <c r="E183" s="32">
        <f t="shared" si="12"/>
        <v>-1.9053231252040646E-2</v>
      </c>
      <c r="F183" s="22">
        <f t="shared" si="0"/>
        <v>-8.0648492616499489E-3</v>
      </c>
      <c r="G183" s="22">
        <v>-1.1559806778822989E-2</v>
      </c>
      <c r="H183" s="22">
        <v>-1.3870008108838552E-2</v>
      </c>
      <c r="I183" s="22">
        <v>-4.5950958538883493E-4</v>
      </c>
      <c r="J183" s="22">
        <v>-4.2673502040670858E-3</v>
      </c>
      <c r="K183" s="37">
        <v>-9</v>
      </c>
      <c r="L183" s="22">
        <f t="shared" si="7"/>
        <v>0.86075646813741702</v>
      </c>
      <c r="M183" s="22">
        <f t="shared" si="8"/>
        <v>0.40350655100521793</v>
      </c>
      <c r="N183" s="22">
        <f t="shared" si="9"/>
        <v>0.49468302260075231</v>
      </c>
      <c r="O183" s="22">
        <f t="shared" si="10"/>
        <v>-0.48781727669843467</v>
      </c>
      <c r="P183" s="22">
        <f t="shared" si="11"/>
        <v>0.30432378068143434</v>
      </c>
      <c r="Q183" s="22">
        <f t="shared" si="3"/>
        <v>-1.9542085897937447E-2</v>
      </c>
      <c r="R183" s="22">
        <f t="shared" si="4"/>
        <v>-1.9535150095555467E-2</v>
      </c>
      <c r="S183" s="22">
        <f t="shared" si="5"/>
        <v>-1.9046295449658666E-2</v>
      </c>
      <c r="T183" s="22">
        <f t="shared" si="6"/>
        <v>4.8885464589680169E-4</v>
      </c>
      <c r="U183" s="22"/>
      <c r="V183" s="34"/>
    </row>
    <row r="184" spans="1:22" ht="15.75" customHeight="1" x14ac:dyDescent="0.2">
      <c r="A184" s="20">
        <v>44132</v>
      </c>
      <c r="B184" s="22">
        <v>-2.8490209994917672E-2</v>
      </c>
      <c r="C184" s="22">
        <v>-3.4949282619432032E-2</v>
      </c>
      <c r="D184" s="31">
        <v>6.9358023819798831E-6</v>
      </c>
      <c r="E184" s="32">
        <f t="shared" si="12"/>
        <v>-2.8497145797299651E-2</v>
      </c>
      <c r="F184" s="22">
        <f t="shared" si="0"/>
        <v>-3.4956218421814012E-2</v>
      </c>
      <c r="G184" s="22">
        <v>3.7331626921001345E-3</v>
      </c>
      <c r="H184" s="22">
        <v>9.5831927785930762E-3</v>
      </c>
      <c r="I184" s="22">
        <v>-2.9932419119217887E-3</v>
      </c>
      <c r="J184" s="22">
        <v>1.3221173723935095E-3</v>
      </c>
      <c r="K184" s="37">
        <v>-8</v>
      </c>
      <c r="L184" s="22">
        <f t="shared" si="7"/>
        <v>0.86075646813741702</v>
      </c>
      <c r="M184" s="22">
        <f t="shared" si="8"/>
        <v>0.40350655100521793</v>
      </c>
      <c r="N184" s="22">
        <f t="shared" si="9"/>
        <v>0.49468302260075231</v>
      </c>
      <c r="O184" s="22">
        <f t="shared" si="10"/>
        <v>-0.48781727669843467</v>
      </c>
      <c r="P184" s="22">
        <f t="shared" si="11"/>
        <v>0.30432378068143434</v>
      </c>
      <c r="Q184" s="22">
        <f t="shared" si="3"/>
        <v>-2.197928586084524E-2</v>
      </c>
      <c r="R184" s="22">
        <f t="shared" si="4"/>
        <v>-2.197235005846326E-2</v>
      </c>
      <c r="S184" s="22">
        <f t="shared" si="5"/>
        <v>-2.8490209994917672E-2</v>
      </c>
      <c r="T184" s="22">
        <f t="shared" si="6"/>
        <v>-6.5178599364544114E-3</v>
      </c>
      <c r="U184" s="22"/>
      <c r="V184" s="34"/>
    </row>
    <row r="185" spans="1:22" ht="15.75" customHeight="1" x14ac:dyDescent="0.2">
      <c r="A185" s="20">
        <v>44133</v>
      </c>
      <c r="B185" s="22">
        <v>6.5045916190007869E-3</v>
      </c>
      <c r="C185" s="22">
        <v>5.2336509011378599E-3</v>
      </c>
      <c r="D185" s="31">
        <v>6.9358023819798831E-6</v>
      </c>
      <c r="E185" s="32">
        <f t="shared" si="12"/>
        <v>6.497655816618807E-3</v>
      </c>
      <c r="F185" s="22">
        <f t="shared" si="0"/>
        <v>5.22671509875588E-3</v>
      </c>
      <c r="G185" s="22">
        <v>-3.8552907288598166E-3</v>
      </c>
      <c r="H185" s="22">
        <v>-1.4383120071296057E-3</v>
      </c>
      <c r="I185" s="22">
        <v>7.2666416187388951E-3</v>
      </c>
      <c r="J185" s="22">
        <v>1.3746291489824147E-2</v>
      </c>
      <c r="K185" s="37">
        <v>-7</v>
      </c>
      <c r="L185" s="22">
        <f t="shared" si="7"/>
        <v>0.86075646813741702</v>
      </c>
      <c r="M185" s="22">
        <f t="shared" si="8"/>
        <v>0.40350655100521793</v>
      </c>
      <c r="N185" s="22">
        <f t="shared" si="9"/>
        <v>0.49468302260075231</v>
      </c>
      <c r="O185" s="22">
        <f t="shared" si="10"/>
        <v>-0.48781727669843467</v>
      </c>
      <c r="P185" s="22">
        <f t="shared" si="11"/>
        <v>0.30432378068143434</v>
      </c>
      <c r="Q185" s="22">
        <f t="shared" si="3"/>
        <v>2.8703153034467751E-3</v>
      </c>
      <c r="R185" s="22">
        <f t="shared" si="4"/>
        <v>2.877251105828755E-3</v>
      </c>
      <c r="S185" s="22">
        <f t="shared" si="5"/>
        <v>6.5045916190007869E-3</v>
      </c>
      <c r="T185" s="22">
        <f t="shared" si="6"/>
        <v>3.6273405131720319E-3</v>
      </c>
      <c r="U185" s="22"/>
      <c r="V185" s="34"/>
    </row>
    <row r="186" spans="1:22" ht="15.75" customHeight="1" x14ac:dyDescent="0.2">
      <c r="A186" s="20">
        <v>44134</v>
      </c>
      <c r="B186" s="22">
        <v>8.9135368085642621E-3</v>
      </c>
      <c r="C186" s="22">
        <v>-5.9258223194622334E-3</v>
      </c>
      <c r="D186" s="31">
        <v>6.9358023819798831E-6</v>
      </c>
      <c r="E186" s="32">
        <f t="shared" si="12"/>
        <v>8.9066010061822822E-3</v>
      </c>
      <c r="F186" s="22">
        <f t="shared" si="0"/>
        <v>-5.9327581218442133E-3</v>
      </c>
      <c r="G186" s="22">
        <v>3.9077303946545338E-3</v>
      </c>
      <c r="H186" s="22">
        <v>1.2372919069892442E-2</v>
      </c>
      <c r="I186" s="22">
        <v>-3.6711578453976716E-3</v>
      </c>
      <c r="J186" s="22">
        <v>-5.555151299609146E-3</v>
      </c>
      <c r="K186" s="36">
        <v>-6</v>
      </c>
      <c r="L186" s="22">
        <f t="shared" si="7"/>
        <v>0.86075646813741702</v>
      </c>
      <c r="M186" s="22">
        <f t="shared" si="8"/>
        <v>0.40350655100521793</v>
      </c>
      <c r="N186" s="22">
        <f t="shared" si="9"/>
        <v>0.49468302260075231</v>
      </c>
      <c r="O186" s="22">
        <f t="shared" si="10"/>
        <v>-0.48781727669843467</v>
      </c>
      <c r="P186" s="22">
        <f t="shared" si="11"/>
        <v>0.30432378068143434</v>
      </c>
      <c r="Q186" s="22">
        <f t="shared" si="3"/>
        <v>2.6910974671395379E-3</v>
      </c>
      <c r="R186" s="22">
        <f t="shared" si="4"/>
        <v>2.6980332695215178E-3</v>
      </c>
      <c r="S186" s="22">
        <f t="shared" si="5"/>
        <v>8.9135368085642621E-3</v>
      </c>
      <c r="T186" s="22">
        <f t="shared" si="6"/>
        <v>6.2155035390427443E-3</v>
      </c>
      <c r="U186" s="22"/>
      <c r="V186" s="34"/>
    </row>
    <row r="187" spans="1:22" ht="15.75" customHeight="1" x14ac:dyDescent="0.2">
      <c r="A187" s="20">
        <v>44137</v>
      </c>
      <c r="B187" s="22">
        <v>2.2291507526766622E-2</v>
      </c>
      <c r="C187" s="22">
        <v>1.5851971522913934E-2</v>
      </c>
      <c r="D187" s="31">
        <v>6.9358023819798831E-6</v>
      </c>
      <c r="E187" s="32">
        <f t="shared" si="12"/>
        <v>2.2284571724384642E-2</v>
      </c>
      <c r="F187" s="22">
        <f t="shared" si="0"/>
        <v>1.5845035720531954E-2</v>
      </c>
      <c r="G187" s="22">
        <v>1.1273727278436145E-2</v>
      </c>
      <c r="H187" s="22">
        <v>9.9861839022216698E-3</v>
      </c>
      <c r="I187" s="22">
        <v>-2.2943391916778778E-3</v>
      </c>
      <c r="J187" s="22">
        <v>1.0969518152899146E-2</v>
      </c>
      <c r="K187" s="36">
        <v>-5</v>
      </c>
      <c r="L187" s="22">
        <f t="shared" si="7"/>
        <v>0.86075646813741702</v>
      </c>
      <c r="M187" s="22">
        <f t="shared" si="8"/>
        <v>0.40350655100521793</v>
      </c>
      <c r="N187" s="22">
        <f t="shared" si="9"/>
        <v>0.49468302260075231</v>
      </c>
      <c r="O187" s="22">
        <f t="shared" si="10"/>
        <v>-0.48781727669843467</v>
      </c>
      <c r="P187" s="22">
        <f t="shared" si="11"/>
        <v>0.30432378068143434</v>
      </c>
      <c r="Q187" s="22">
        <f t="shared" si="3"/>
        <v>2.7585238965260182E-2</v>
      </c>
      <c r="R187" s="22">
        <f t="shared" si="4"/>
        <v>2.7592174767642162E-2</v>
      </c>
      <c r="S187" s="22">
        <f t="shared" si="5"/>
        <v>2.2291507526766622E-2</v>
      </c>
      <c r="T187" s="22">
        <f t="shared" si="6"/>
        <v>-5.3006672408755402E-3</v>
      </c>
      <c r="U187" s="22"/>
      <c r="V187" s="34"/>
    </row>
    <row r="188" spans="1:22" ht="15.75" customHeight="1" x14ac:dyDescent="0.2">
      <c r="A188" s="20">
        <v>44138</v>
      </c>
      <c r="B188" s="22">
        <v>3.1034603010205181E-2</v>
      </c>
      <c r="C188" s="22">
        <v>2.040247900566795E-2</v>
      </c>
      <c r="D188" s="31">
        <v>6.9358023819798831E-6</v>
      </c>
      <c r="E188" s="32">
        <f t="shared" si="12"/>
        <v>3.1027667207823201E-2</v>
      </c>
      <c r="F188" s="22">
        <f t="shared" si="0"/>
        <v>2.039554320328597E-2</v>
      </c>
      <c r="G188" s="22">
        <v>7.9440978706329518E-3</v>
      </c>
      <c r="H188" s="22">
        <v>1.0708377562672991E-2</v>
      </c>
      <c r="I188" s="22">
        <v>-1.3084787063997426E-2</v>
      </c>
      <c r="J188" s="22">
        <v>-1.1047455075885186E-2</v>
      </c>
      <c r="K188" s="36">
        <v>-4</v>
      </c>
      <c r="L188" s="22">
        <f t="shared" si="7"/>
        <v>0.86075646813741702</v>
      </c>
      <c r="M188" s="22">
        <f t="shared" si="8"/>
        <v>0.40350655100521793</v>
      </c>
      <c r="N188" s="22">
        <f t="shared" si="9"/>
        <v>0.49468302260075231</v>
      </c>
      <c r="O188" s="22">
        <f t="shared" si="10"/>
        <v>-0.48781727669843467</v>
      </c>
      <c r="P188" s="22">
        <f t="shared" si="11"/>
        <v>0.30432378068143434</v>
      </c>
      <c r="Q188" s="22">
        <f t="shared" si="3"/>
        <v>2.9079325742021132E-2</v>
      </c>
      <c r="R188" s="22">
        <f t="shared" si="4"/>
        <v>2.9086261544403112E-2</v>
      </c>
      <c r="S188" s="22">
        <f t="shared" si="5"/>
        <v>3.1034603010205181E-2</v>
      </c>
      <c r="T188" s="22">
        <f t="shared" si="6"/>
        <v>1.9483414658020698E-3</v>
      </c>
      <c r="U188" s="22"/>
      <c r="V188" s="34"/>
    </row>
    <row r="189" spans="1:22" ht="15.75" customHeight="1" x14ac:dyDescent="0.2">
      <c r="A189" s="20">
        <v>44139</v>
      </c>
      <c r="B189" s="22">
        <v>-3.1034603010205091E-2</v>
      </c>
      <c r="C189" s="22">
        <v>1.3289382242690285E-2</v>
      </c>
      <c r="D189" s="31">
        <v>6.9358023819798831E-6</v>
      </c>
      <c r="E189" s="32">
        <f t="shared" si="12"/>
        <v>-3.1041538812587071E-2</v>
      </c>
      <c r="F189" s="22">
        <f t="shared" si="0"/>
        <v>1.3282446440308305E-2</v>
      </c>
      <c r="G189" s="22">
        <v>-2.632462201486627E-2</v>
      </c>
      <c r="H189" s="22">
        <v>-3.4803009111258984E-2</v>
      </c>
      <c r="I189" s="22">
        <v>7.780282922449591E-3</v>
      </c>
      <c r="J189" s="22">
        <v>-1.7874202955815238E-2</v>
      </c>
      <c r="K189" s="36">
        <v>-3</v>
      </c>
      <c r="L189" s="22">
        <f t="shared" si="7"/>
        <v>0.86075646813741702</v>
      </c>
      <c r="M189" s="22">
        <f t="shared" si="8"/>
        <v>0.40350655100521793</v>
      </c>
      <c r="N189" s="22">
        <f t="shared" si="9"/>
        <v>0.49468302260075231</v>
      </c>
      <c r="O189" s="22">
        <f t="shared" si="10"/>
        <v>-0.48781727669843467</v>
      </c>
      <c r="P189" s="22">
        <f t="shared" si="11"/>
        <v>0.30432378068143434</v>
      </c>
      <c r="Q189" s="22">
        <f t="shared" si="3"/>
        <v>-2.5640564939663314E-2</v>
      </c>
      <c r="R189" s="22">
        <f t="shared" si="4"/>
        <v>-2.5633629137281334E-2</v>
      </c>
      <c r="S189" s="22">
        <f t="shared" si="5"/>
        <v>-3.1034603010205091E-2</v>
      </c>
      <c r="T189" s="22">
        <f t="shared" si="6"/>
        <v>-5.4009738729237575E-3</v>
      </c>
      <c r="U189" s="22"/>
      <c r="V189" s="34"/>
    </row>
    <row r="190" spans="1:22" ht="15.75" customHeight="1" x14ac:dyDescent="0.2">
      <c r="A190" s="20">
        <v>44140</v>
      </c>
      <c r="B190" s="22">
        <v>4.0083567336531047E-2</v>
      </c>
      <c r="C190" s="22">
        <v>1.9294369426135806E-2</v>
      </c>
      <c r="D190" s="31">
        <v>6.9358023819798831E-6</v>
      </c>
      <c r="E190" s="32">
        <f t="shared" si="12"/>
        <v>4.0076631534149067E-2</v>
      </c>
      <c r="F190" s="22">
        <f t="shared" si="0"/>
        <v>1.9287433623753826E-2</v>
      </c>
      <c r="G190" s="22">
        <v>1.3709168675614433E-2</v>
      </c>
      <c r="H190" s="22">
        <v>9.3031218477083975E-3</v>
      </c>
      <c r="I190" s="22">
        <v>-4.9533101568979485E-3</v>
      </c>
      <c r="J190" s="22">
        <v>5.5204791257553593E-3</v>
      </c>
      <c r="K190" s="36">
        <v>-2</v>
      </c>
      <c r="L190" s="22">
        <f t="shared" si="7"/>
        <v>0.86075646813741702</v>
      </c>
      <c r="M190" s="22">
        <f t="shared" si="8"/>
        <v>0.40350655100521793</v>
      </c>
      <c r="N190" s="22">
        <f t="shared" si="9"/>
        <v>0.49468302260075231</v>
      </c>
      <c r="O190" s="22">
        <f t="shared" si="10"/>
        <v>-0.48781727669843467</v>
      </c>
      <c r="P190" s="22">
        <f t="shared" si="11"/>
        <v>0.30432378068143434</v>
      </c>
      <c r="Q190" s="22">
        <f t="shared" si="3"/>
        <v>3.0831942400214103E-2</v>
      </c>
      <c r="R190" s="22">
        <f t="shared" si="4"/>
        <v>3.0838878202596082E-2</v>
      </c>
      <c r="S190" s="22">
        <f t="shared" si="5"/>
        <v>4.0083567336531047E-2</v>
      </c>
      <c r="T190" s="22">
        <f t="shared" si="6"/>
        <v>9.2446891339349642E-3</v>
      </c>
      <c r="U190" s="22"/>
      <c r="V190" s="34"/>
    </row>
    <row r="191" spans="1:22" ht="15.75" customHeight="1" x14ac:dyDescent="0.2">
      <c r="A191" s="20">
        <v>44141</v>
      </c>
      <c r="B191" s="22">
        <v>-1.3410070235338552E-2</v>
      </c>
      <c r="C191" s="22">
        <v>-2.3549926089458744E-3</v>
      </c>
      <c r="D191" s="31">
        <v>6.9358023819798831E-6</v>
      </c>
      <c r="E191" s="32">
        <f t="shared" si="12"/>
        <v>-1.3417006037720532E-2</v>
      </c>
      <c r="F191" s="22">
        <f t="shared" si="0"/>
        <v>-2.3619284113278543E-3</v>
      </c>
      <c r="G191" s="22">
        <v>-3.3932141608770624E-3</v>
      </c>
      <c r="H191" s="22">
        <v>-6.6894113453695473E-3</v>
      </c>
      <c r="I191" s="22">
        <v>2.0110549029811031E-4</v>
      </c>
      <c r="J191" s="22">
        <v>2.2208922192471078E-3</v>
      </c>
      <c r="K191" s="36">
        <v>-1</v>
      </c>
      <c r="L191" s="22">
        <f t="shared" si="7"/>
        <v>0.86075646813741702</v>
      </c>
      <c r="M191" s="22">
        <f t="shared" si="8"/>
        <v>0.40350655100521793</v>
      </c>
      <c r="N191" s="22">
        <f t="shared" si="9"/>
        <v>0.49468302260075231</v>
      </c>
      <c r="O191" s="22">
        <f t="shared" si="10"/>
        <v>-0.48781727669843467</v>
      </c>
      <c r="P191" s="22">
        <f t="shared" si="11"/>
        <v>0.30432378068143434</v>
      </c>
      <c r="Q191" s="22">
        <f t="shared" si="3"/>
        <v>-6.1335999399117916E-3</v>
      </c>
      <c r="R191" s="22">
        <f t="shared" si="4"/>
        <v>-6.1266641375298117E-3</v>
      </c>
      <c r="S191" s="22">
        <f t="shared" si="5"/>
        <v>-1.3410070235338552E-2</v>
      </c>
      <c r="T191" s="22">
        <f t="shared" si="6"/>
        <v>-7.2834060978087404E-3</v>
      </c>
      <c r="U191" s="22"/>
      <c r="V191" s="34"/>
    </row>
    <row r="192" spans="1:22" ht="15.75" customHeight="1" x14ac:dyDescent="0.2">
      <c r="A192" s="33">
        <v>44144</v>
      </c>
      <c r="B192" s="34">
        <v>0.1269783051901516</v>
      </c>
      <c r="C192" s="34">
        <v>2.9039970688459114E-2</v>
      </c>
      <c r="D192" s="35">
        <v>6.9358023819798831E-6</v>
      </c>
      <c r="E192" s="32">
        <f t="shared" si="12"/>
        <v>0.12697136938776962</v>
      </c>
      <c r="F192" s="34">
        <f t="shared" si="0"/>
        <v>2.9033034886077135E-2</v>
      </c>
      <c r="G192" s="34">
        <v>1.8086099795905915E-2</v>
      </c>
      <c r="H192" s="34">
        <v>6.5449414840810127E-2</v>
      </c>
      <c r="I192" s="34">
        <v>-3.5755009593739617E-2</v>
      </c>
      <c r="J192" s="34">
        <v>1.3694408518243932E-2</v>
      </c>
      <c r="K192" s="37">
        <v>0</v>
      </c>
      <c r="L192" s="22">
        <f t="shared" si="7"/>
        <v>0.86075646813741702</v>
      </c>
      <c r="M192" s="22">
        <f t="shared" si="8"/>
        <v>0.40350655100521793</v>
      </c>
      <c r="N192" s="22">
        <f t="shared" si="9"/>
        <v>0.49468302260075231</v>
      </c>
      <c r="O192" s="22">
        <f t="shared" si="10"/>
        <v>-0.48781727669843467</v>
      </c>
      <c r="P192" s="22">
        <f t="shared" si="11"/>
        <v>0.30432378068143434</v>
      </c>
      <c r="Q192" s="22">
        <f t="shared" si="3"/>
        <v>8.6274392261347338E-2</v>
      </c>
      <c r="R192" s="22">
        <f t="shared" si="4"/>
        <v>8.6281328063729318E-2</v>
      </c>
      <c r="S192" s="22">
        <f t="shared" si="5"/>
        <v>0.1269783051901516</v>
      </c>
      <c r="T192" s="22">
        <f t="shared" si="6"/>
        <v>4.0696977126422285E-2</v>
      </c>
      <c r="U192" s="22"/>
      <c r="V192" s="34"/>
    </row>
    <row r="193" spans="1:22" ht="15.75" customHeight="1" x14ac:dyDescent="0.2">
      <c r="A193" s="20">
        <v>44145</v>
      </c>
      <c r="B193" s="22">
        <v>-3.2559363867889135E-3</v>
      </c>
      <c r="C193" s="22">
        <v>8.9776971234591524E-3</v>
      </c>
      <c r="D193" s="31">
        <v>6.9358023819798831E-6</v>
      </c>
      <c r="E193" s="32">
        <f t="shared" si="12"/>
        <v>-3.2628721891708934E-3</v>
      </c>
      <c r="F193" s="22">
        <f t="shared" si="0"/>
        <v>8.9707613210771725E-3</v>
      </c>
      <c r="G193" s="22">
        <v>6.0089693900012911E-3</v>
      </c>
      <c r="H193" s="22">
        <v>1.00652049092032E-2</v>
      </c>
      <c r="I193" s="22">
        <v>8.2625365457941052E-5</v>
      </c>
      <c r="J193" s="22">
        <v>8.4910136635485238E-3</v>
      </c>
      <c r="K193" s="36">
        <v>1</v>
      </c>
      <c r="L193" s="22">
        <f t="shared" si="7"/>
        <v>0.86075646813741702</v>
      </c>
      <c r="M193" s="22">
        <f t="shared" si="8"/>
        <v>0.40350655100521793</v>
      </c>
      <c r="N193" s="22">
        <f t="shared" si="9"/>
        <v>0.49468302260075231</v>
      </c>
      <c r="O193" s="22">
        <f t="shared" si="10"/>
        <v>-0.48781727669843467</v>
      </c>
      <c r="P193" s="22">
        <f t="shared" si="11"/>
        <v>0.30432378068143434</v>
      </c>
      <c r="Q193" s="22">
        <f t="shared" si="3"/>
        <v>1.7669096631614954E-2</v>
      </c>
      <c r="R193" s="22">
        <f t="shared" si="4"/>
        <v>1.7676032433996933E-2</v>
      </c>
      <c r="S193" s="22">
        <f t="shared" si="5"/>
        <v>-3.2559363867889135E-3</v>
      </c>
      <c r="T193" s="22">
        <f t="shared" si="6"/>
        <v>-2.0931968820785848E-2</v>
      </c>
      <c r="U193" s="22"/>
      <c r="V193" s="34"/>
    </row>
    <row r="194" spans="1:22" ht="15.75" customHeight="1" x14ac:dyDescent="0.2">
      <c r="A194" s="20">
        <v>44146</v>
      </c>
      <c r="B194" s="22">
        <v>-1.5045679411017259E-2</v>
      </c>
      <c r="C194" s="22">
        <v>-7.919270780115382E-4</v>
      </c>
      <c r="D194" s="31">
        <v>6.9358023819798831E-6</v>
      </c>
      <c r="E194" s="32">
        <f t="shared" si="12"/>
        <v>-1.5052615213399239E-2</v>
      </c>
      <c r="F194" s="22">
        <f t="shared" si="0"/>
        <v>-7.9886288039351808E-4</v>
      </c>
      <c r="G194" s="22">
        <v>-8.9363982565593917E-3</v>
      </c>
      <c r="H194" s="22">
        <v>-1.464944423708581E-2</v>
      </c>
      <c r="I194" s="22">
        <v>2.7475090698254748E-3</v>
      </c>
      <c r="J194" s="22">
        <v>3.2249656202432376E-3</v>
      </c>
      <c r="K194" s="36">
        <v>2</v>
      </c>
      <c r="L194" s="22">
        <f t="shared" si="7"/>
        <v>0.86075646813741702</v>
      </c>
      <c r="M194" s="22">
        <f t="shared" si="8"/>
        <v>0.40350655100521793</v>
      </c>
      <c r="N194" s="22">
        <f t="shared" si="9"/>
        <v>0.49468302260075231</v>
      </c>
      <c r="O194" s="22">
        <f t="shared" si="10"/>
        <v>-0.48781727669843467</v>
      </c>
      <c r="P194" s="22">
        <f t="shared" si="11"/>
        <v>0.30432378068143434</v>
      </c>
      <c r="Q194" s="22">
        <f t="shared" si="3"/>
        <v>-1.1899201647016156E-2</v>
      </c>
      <c r="R194" s="22">
        <f t="shared" si="4"/>
        <v>-1.1892265844634176E-2</v>
      </c>
      <c r="S194" s="22">
        <f t="shared" si="5"/>
        <v>-1.5045679411017259E-2</v>
      </c>
      <c r="T194" s="22">
        <f t="shared" si="6"/>
        <v>-3.1534135663830835E-3</v>
      </c>
      <c r="U194" s="22"/>
      <c r="V194" s="34"/>
    </row>
    <row r="195" spans="1:22" ht="15.75" customHeight="1" x14ac:dyDescent="0.2">
      <c r="A195" s="20">
        <v>44147</v>
      </c>
      <c r="B195" s="22">
        <v>-1.2360446650709152E-2</v>
      </c>
      <c r="C195" s="22">
        <v>-1.085756025993693E-2</v>
      </c>
      <c r="D195" s="31">
        <v>6.9358023819798831E-6</v>
      </c>
      <c r="E195" s="32">
        <f t="shared" si="12"/>
        <v>-1.2367382453091132E-2</v>
      </c>
      <c r="F195" s="22">
        <f t="shared" si="0"/>
        <v>-1.086449606231891E-2</v>
      </c>
      <c r="G195" s="22">
        <v>-5.6947943134211003E-3</v>
      </c>
      <c r="H195" s="22">
        <v>-8.1624764907339033E-3</v>
      </c>
      <c r="I195" s="22">
        <v>6.2556540928906858E-3</v>
      </c>
      <c r="J195" s="22">
        <v>-5.410823939900021E-4</v>
      </c>
      <c r="K195" s="36"/>
      <c r="L195" s="22">
        <f t="shared" si="7"/>
        <v>0.86075646813741702</v>
      </c>
      <c r="M195" s="22">
        <f t="shared" si="8"/>
        <v>0.40350655100521793</v>
      </c>
      <c r="N195" s="22">
        <f t="shared" si="9"/>
        <v>0.49468302260075231</v>
      </c>
      <c r="O195" s="22">
        <f t="shared" si="10"/>
        <v>-0.48781727669843467</v>
      </c>
      <c r="P195" s="22">
        <f t="shared" si="11"/>
        <v>0.30432378068143434</v>
      </c>
      <c r="Q195" s="22">
        <f t="shared" si="3"/>
        <v>-1.8903690996491557E-2</v>
      </c>
      <c r="R195" s="22">
        <f t="shared" si="4"/>
        <v>-1.8896755194109577E-2</v>
      </c>
      <c r="S195" s="22">
        <f t="shared" si="5"/>
        <v>-1.2360446650709152E-2</v>
      </c>
      <c r="T195" s="22">
        <f t="shared" si="6"/>
        <v>6.5363085434004247E-3</v>
      </c>
      <c r="U195" s="22"/>
      <c r="V195" s="34"/>
    </row>
    <row r="196" spans="1:22" ht="15.75" customHeight="1" x14ac:dyDescent="0.2">
      <c r="A196" s="20">
        <v>44148</v>
      </c>
      <c r="B196" s="22">
        <v>6.2431506364784622E-3</v>
      </c>
      <c r="C196" s="22">
        <v>1.3649123662417257E-2</v>
      </c>
      <c r="D196" s="31">
        <v>6.9358023819798831E-6</v>
      </c>
      <c r="E196" s="32">
        <f t="shared" ref="E196:E228" si="13">B196-D196</f>
        <v>6.2362148340964823E-3</v>
      </c>
      <c r="F196" s="22">
        <f t="shared" si="0"/>
        <v>1.3642187860035277E-2</v>
      </c>
      <c r="G196" s="22">
        <v>1.1453141118704274E-2</v>
      </c>
      <c r="H196" s="22">
        <v>1.2215038420711945E-2</v>
      </c>
      <c r="I196" s="22">
        <v>-7.4264661924444263E-3</v>
      </c>
      <c r="J196" s="22">
        <v>7.1018755692301393E-3</v>
      </c>
      <c r="K196" s="36"/>
      <c r="L196" s="22">
        <f t="shared" si="7"/>
        <v>0.86075646813741702</v>
      </c>
      <c r="M196" s="22">
        <f t="shared" si="8"/>
        <v>0.40350655100521793</v>
      </c>
      <c r="N196" s="22">
        <f t="shared" si="9"/>
        <v>0.49468302260075231</v>
      </c>
      <c r="O196" s="22">
        <f t="shared" si="10"/>
        <v>-0.48781727669843467</v>
      </c>
      <c r="P196" s="22">
        <f t="shared" si="11"/>
        <v>0.30432378068143434</v>
      </c>
      <c r="Q196" s="22">
        <f t="shared" si="3"/>
        <v>2.8190619174846086E-2</v>
      </c>
      <c r="R196" s="22">
        <f t="shared" si="4"/>
        <v>2.8197554977228066E-2</v>
      </c>
      <c r="S196" s="22">
        <f t="shared" si="5"/>
        <v>6.2431506364784622E-3</v>
      </c>
      <c r="T196" s="22">
        <f t="shared" si="6"/>
        <v>-2.1954404340749602E-2</v>
      </c>
      <c r="U196" s="22"/>
      <c r="V196" s="34"/>
    </row>
    <row r="197" spans="1:22" ht="15.75" customHeight="1" x14ac:dyDescent="0.2">
      <c r="A197" s="20">
        <v>44151</v>
      </c>
      <c r="B197" s="22">
        <v>2.7834798993444057E-2</v>
      </c>
      <c r="C197" s="22">
        <v>1.5838393352587552E-2</v>
      </c>
      <c r="D197" s="31">
        <v>6.9358023819798831E-6</v>
      </c>
      <c r="E197" s="32">
        <f t="shared" si="13"/>
        <v>2.7827863191062077E-2</v>
      </c>
      <c r="F197" s="22">
        <f t="shared" si="0"/>
        <v>1.5831457550205572E-2</v>
      </c>
      <c r="G197" s="22">
        <v>6.3112308365800745E-3</v>
      </c>
      <c r="H197" s="22">
        <v>2.4016789932454839E-2</v>
      </c>
      <c r="I197" s="22">
        <v>-2.0371706963627154E-2</v>
      </c>
      <c r="J197" s="22">
        <v>-6.6082138616470332E-4</v>
      </c>
      <c r="K197" s="36"/>
      <c r="L197" s="22">
        <f t="shared" si="7"/>
        <v>0.86075646813741702</v>
      </c>
      <c r="M197" s="22">
        <f t="shared" si="8"/>
        <v>0.40350655100521793</v>
      </c>
      <c r="N197" s="22">
        <f t="shared" si="9"/>
        <v>0.49468302260075231</v>
      </c>
      <c r="O197" s="22">
        <f t="shared" si="10"/>
        <v>-0.48781727669843467</v>
      </c>
      <c r="P197" s="22">
        <f t="shared" si="11"/>
        <v>0.30432378068143434</v>
      </c>
      <c r="Q197" s="22">
        <f t="shared" si="3"/>
        <v>3.7790917660905018E-2</v>
      </c>
      <c r="R197" s="22">
        <f t="shared" si="4"/>
        <v>3.7797853463286998E-2</v>
      </c>
      <c r="S197" s="22">
        <f t="shared" si="5"/>
        <v>2.7834798993444057E-2</v>
      </c>
      <c r="T197" s="22">
        <f t="shared" si="6"/>
        <v>-9.9630544698429413E-3</v>
      </c>
      <c r="U197" s="22"/>
      <c r="V197" s="34"/>
    </row>
    <row r="198" spans="1:22" ht="15.75" customHeight="1" x14ac:dyDescent="0.2">
      <c r="A198" s="20">
        <v>44152</v>
      </c>
      <c r="B198" s="22">
        <v>-1.0196738020514981E-2</v>
      </c>
      <c r="C198" s="22">
        <v>-5.5945030712034657E-3</v>
      </c>
      <c r="D198" s="31">
        <v>6.9358023819798831E-6</v>
      </c>
      <c r="E198" s="32">
        <f t="shared" si="13"/>
        <v>-1.0203673822896961E-2</v>
      </c>
      <c r="F198" s="22">
        <f t="shared" si="0"/>
        <v>-5.6014388735854456E-3</v>
      </c>
      <c r="G198" s="22">
        <v>-2.8858517550416421E-4</v>
      </c>
      <c r="H198" s="22">
        <v>-1.5006150611784338E-2</v>
      </c>
      <c r="I198" s="22">
        <v>1.2105955956129042E-2</v>
      </c>
      <c r="J198" s="22">
        <v>5.7988992915853441E-3</v>
      </c>
      <c r="K198" s="36"/>
      <c r="L198" s="22">
        <f t="shared" si="7"/>
        <v>0.86075646813741702</v>
      </c>
      <c r="M198" s="22">
        <f t="shared" si="8"/>
        <v>0.40350655100521793</v>
      </c>
      <c r="N198" s="22">
        <f t="shared" si="9"/>
        <v>0.49468302260075231</v>
      </c>
      <c r="O198" s="22">
        <f t="shared" si="10"/>
        <v>-0.48781727669843467</v>
      </c>
      <c r="P198" s="22">
        <f t="shared" si="11"/>
        <v>0.30432378068143434</v>
      </c>
      <c r="Q198" s="22">
        <f t="shared" si="3"/>
        <v>-1.6501960202537486E-2</v>
      </c>
      <c r="R198" s="22">
        <f t="shared" si="4"/>
        <v>-1.6495024400155506E-2</v>
      </c>
      <c r="S198" s="22">
        <f t="shared" si="5"/>
        <v>-1.0196738020514981E-2</v>
      </c>
      <c r="T198" s="22">
        <f t="shared" si="6"/>
        <v>6.2982863796405258E-3</v>
      </c>
      <c r="U198" s="22"/>
      <c r="V198" s="34"/>
    </row>
    <row r="199" spans="1:22" ht="15.75" customHeight="1" x14ac:dyDescent="0.2">
      <c r="A199" s="20">
        <v>44153</v>
      </c>
      <c r="B199" s="22">
        <v>-7.4343357621568336E-3</v>
      </c>
      <c r="C199" s="22">
        <v>-1.1648888592050613E-2</v>
      </c>
      <c r="D199" s="31">
        <v>6.9358023819798831E-6</v>
      </c>
      <c r="E199" s="32">
        <f t="shared" si="13"/>
        <v>-7.4412715645388134E-3</v>
      </c>
      <c r="F199" s="22">
        <f t="shared" si="0"/>
        <v>-1.1655824394432593E-2</v>
      </c>
      <c r="G199" s="22">
        <v>3.4238446449292646E-3</v>
      </c>
      <c r="H199" s="22">
        <v>3.0292932795498023E-3</v>
      </c>
      <c r="I199" s="22">
        <v>-5.4629476466533378E-6</v>
      </c>
      <c r="J199" s="22">
        <v>-1.4143036591825094E-3</v>
      </c>
      <c r="K199" s="36"/>
      <c r="L199" s="22">
        <f t="shared" si="7"/>
        <v>0.86075646813741702</v>
      </c>
      <c r="M199" s="22">
        <f t="shared" si="8"/>
        <v>0.40350655100521793</v>
      </c>
      <c r="N199" s="22">
        <f t="shared" si="9"/>
        <v>0.49468302260075231</v>
      </c>
      <c r="O199" s="22">
        <f t="shared" si="10"/>
        <v>-0.48781727669843467</v>
      </c>
      <c r="P199" s="22">
        <f t="shared" si="11"/>
        <v>0.30432378068143434</v>
      </c>
      <c r="Q199" s="22">
        <f t="shared" si="3"/>
        <v>-7.5804838556070824E-3</v>
      </c>
      <c r="R199" s="22">
        <f t="shared" si="4"/>
        <v>-7.5735480532251025E-3</v>
      </c>
      <c r="S199" s="22">
        <f t="shared" si="5"/>
        <v>-7.4343357621568336E-3</v>
      </c>
      <c r="T199" s="22">
        <f t="shared" si="6"/>
        <v>1.3921229106826898E-4</v>
      </c>
      <c r="U199" s="22"/>
      <c r="V199" s="34"/>
    </row>
    <row r="200" spans="1:22" ht="15.75" customHeight="1" x14ac:dyDescent="0.2">
      <c r="A200" s="20">
        <v>44154</v>
      </c>
      <c r="B200" s="22">
        <v>2.686193721276675E-3</v>
      </c>
      <c r="C200" s="22">
        <v>1.521003184357856E-3</v>
      </c>
      <c r="D200" s="31">
        <v>6.9358023819798831E-6</v>
      </c>
      <c r="E200" s="32">
        <f t="shared" si="13"/>
        <v>2.6792579188946951E-3</v>
      </c>
      <c r="F200" s="22">
        <f t="shared" si="0"/>
        <v>1.5140673819758761E-3</v>
      </c>
      <c r="G200" s="22">
        <v>-8.5029396115393586E-4</v>
      </c>
      <c r="H200" s="22">
        <v>1.6727765671272691E-4</v>
      </c>
      <c r="I200" s="22">
        <v>-5.1418105973047908E-3</v>
      </c>
      <c r="J200" s="22">
        <v>5.6419069440253565E-3</v>
      </c>
      <c r="K200" s="36"/>
      <c r="L200" s="22">
        <f t="shared" si="7"/>
        <v>0.86075646813741702</v>
      </c>
      <c r="M200" s="22">
        <f t="shared" si="8"/>
        <v>0.40350655100521793</v>
      </c>
      <c r="N200" s="22">
        <f t="shared" si="9"/>
        <v>0.49468302260075231</v>
      </c>
      <c r="O200" s="22">
        <f t="shared" si="10"/>
        <v>-0.48781727669843467</v>
      </c>
      <c r="P200" s="22">
        <f t="shared" si="11"/>
        <v>0.30432378068143434</v>
      </c>
      <c r="Q200" s="22">
        <f t="shared" si="3"/>
        <v>5.2681240197970623E-3</v>
      </c>
      <c r="R200" s="22">
        <f t="shared" si="4"/>
        <v>5.2750598221790422E-3</v>
      </c>
      <c r="S200" s="22">
        <f t="shared" si="5"/>
        <v>2.686193721276675E-3</v>
      </c>
      <c r="T200" s="22">
        <f t="shared" si="6"/>
        <v>-2.5888661009023672E-3</v>
      </c>
      <c r="U200" s="22"/>
      <c r="V200" s="34"/>
    </row>
    <row r="201" spans="1:22" ht="15.75" customHeight="1" x14ac:dyDescent="0.2">
      <c r="A201" s="20">
        <v>44155</v>
      </c>
      <c r="B201" s="22">
        <v>-8.6038856924999935E-3</v>
      </c>
      <c r="C201" s="22">
        <v>-7.4813049087603866E-3</v>
      </c>
      <c r="D201" s="31">
        <v>6.9358023819798831E-6</v>
      </c>
      <c r="E201" s="32">
        <f t="shared" si="13"/>
        <v>-8.6108214948819733E-3</v>
      </c>
      <c r="F201" s="22">
        <f t="shared" si="0"/>
        <v>-7.4882407111423665E-3</v>
      </c>
      <c r="G201" s="22">
        <v>8.2714247679615237E-4</v>
      </c>
      <c r="H201" s="22">
        <v>-1.506649832924113E-3</v>
      </c>
      <c r="I201" s="22">
        <v>3.3082541582191861E-3</v>
      </c>
      <c r="J201" s="22">
        <v>2.7567576509909125E-4</v>
      </c>
      <c r="K201" s="36"/>
      <c r="L201" s="22">
        <f t="shared" si="7"/>
        <v>0.86075646813741702</v>
      </c>
      <c r="M201" s="22">
        <f t="shared" si="8"/>
        <v>0.40350655100521793</v>
      </c>
      <c r="N201" s="22">
        <f t="shared" si="9"/>
        <v>0.49468302260075231</v>
      </c>
      <c r="O201" s="22">
        <f t="shared" si="10"/>
        <v>-0.48781727669843467</v>
      </c>
      <c r="P201" s="22">
        <f t="shared" si="11"/>
        <v>0.30432378068143434</v>
      </c>
      <c r="Q201" s="22">
        <f t="shared" si="3"/>
        <v>-8.3870371554471673E-3</v>
      </c>
      <c r="R201" s="22">
        <f t="shared" si="4"/>
        <v>-8.3801013530651874E-3</v>
      </c>
      <c r="S201" s="22">
        <f t="shared" si="5"/>
        <v>-8.6038856924999935E-3</v>
      </c>
      <c r="T201" s="22">
        <f t="shared" si="6"/>
        <v>-2.2378433943480609E-4</v>
      </c>
      <c r="U201" s="22"/>
      <c r="V201" s="34"/>
    </row>
    <row r="202" spans="1:22" ht="15.75" customHeight="1" x14ac:dyDescent="0.2">
      <c r="A202" s="20">
        <v>44158</v>
      </c>
      <c r="B202" s="22">
        <v>2.8396332332943676E-2</v>
      </c>
      <c r="C202" s="22">
        <v>1.1139063178651256E-2</v>
      </c>
      <c r="D202" s="31">
        <v>6.9358023819798831E-6</v>
      </c>
      <c r="E202" s="32">
        <f t="shared" si="13"/>
        <v>2.8389396530561696E-2</v>
      </c>
      <c r="F202" s="22">
        <f t="shared" si="0"/>
        <v>1.1132127376269276E-2</v>
      </c>
      <c r="G202" s="22">
        <v>5.1214111348156979E-3</v>
      </c>
      <c r="H202" s="22">
        <v>2.3739017025363858E-2</v>
      </c>
      <c r="I202" s="22">
        <v>-1.7576535899198907E-2</v>
      </c>
      <c r="J202" s="22">
        <v>-3.3748555239530176E-3</v>
      </c>
      <c r="K202" s="36"/>
      <c r="L202" s="22">
        <f t="shared" si="7"/>
        <v>0.86075646813741702</v>
      </c>
      <c r="M202" s="22">
        <f t="shared" si="8"/>
        <v>0.40350655100521793</v>
      </c>
      <c r="N202" s="22">
        <f t="shared" si="9"/>
        <v>0.49468302260075231</v>
      </c>
      <c r="O202" s="22">
        <f t="shared" si="10"/>
        <v>-0.48781727669843467</v>
      </c>
      <c r="P202" s="22">
        <f t="shared" si="11"/>
        <v>0.30432378068143434</v>
      </c>
      <c r="Q202" s="22">
        <f t="shared" si="3"/>
        <v>3.0938951366056788E-2</v>
      </c>
      <c r="R202" s="22">
        <f t="shared" si="4"/>
        <v>3.0945887168438768E-2</v>
      </c>
      <c r="S202" s="22">
        <f t="shared" si="5"/>
        <v>2.8396332332943676E-2</v>
      </c>
      <c r="T202" s="22">
        <f t="shared" si="6"/>
        <v>-2.5495548354950923E-3</v>
      </c>
      <c r="U202" s="22"/>
      <c r="V202" s="34"/>
    </row>
    <row r="203" spans="1:22" ht="15.75" customHeight="1" x14ac:dyDescent="0.2">
      <c r="A203" s="20">
        <v>44159</v>
      </c>
      <c r="B203" s="22">
        <v>4.5200280779471531E-2</v>
      </c>
      <c r="C203" s="22">
        <v>1.5258142963984589E-2</v>
      </c>
      <c r="D203" s="31">
        <v>6.9358023819798831E-6</v>
      </c>
      <c r="E203" s="32">
        <f t="shared" si="13"/>
        <v>4.5193344977089552E-2</v>
      </c>
      <c r="F203" s="22">
        <f t="shared" si="0"/>
        <v>1.5251207161602609E-2</v>
      </c>
      <c r="G203" s="22">
        <v>3.1820516998826184E-3</v>
      </c>
      <c r="H203" s="22">
        <v>2.4289792206201557E-2</v>
      </c>
      <c r="I203" s="22">
        <v>-1.4340828633334498E-2</v>
      </c>
      <c r="J203" s="22">
        <v>-1.3216289207219935E-3</v>
      </c>
      <c r="K203" s="36"/>
      <c r="L203" s="22">
        <f t="shared" si="7"/>
        <v>0.86075646813741702</v>
      </c>
      <c r="M203" s="22">
        <f t="shared" si="8"/>
        <v>0.40350655100521793</v>
      </c>
      <c r="N203" s="22">
        <f t="shared" si="9"/>
        <v>0.49468302260075231</v>
      </c>
      <c r="O203" s="22">
        <f t="shared" si="10"/>
        <v>-0.48781727669843467</v>
      </c>
      <c r="P203" s="22">
        <f t="shared" si="11"/>
        <v>0.30432378068143434</v>
      </c>
      <c r="Q203" s="22">
        <f t="shared" si="3"/>
        <v>3.3020802604401184E-2</v>
      </c>
      <c r="R203" s="22">
        <f t="shared" si="4"/>
        <v>3.3027738406783164E-2</v>
      </c>
      <c r="S203" s="22">
        <f t="shared" si="5"/>
        <v>4.5200280779471531E-2</v>
      </c>
      <c r="T203" s="22">
        <f t="shared" si="6"/>
        <v>1.2172542372688368E-2</v>
      </c>
      <c r="U203" s="22"/>
      <c r="V203" s="34"/>
    </row>
    <row r="204" spans="1:22" ht="15.75" customHeight="1" x14ac:dyDescent="0.2">
      <c r="A204" s="20">
        <v>44160</v>
      </c>
      <c r="B204" s="22">
        <v>-1.0515686874201364E-2</v>
      </c>
      <c r="C204" s="22">
        <v>-5.8002078873153834E-3</v>
      </c>
      <c r="D204" s="31">
        <v>6.9358023819798831E-6</v>
      </c>
      <c r="E204" s="32">
        <f t="shared" si="13"/>
        <v>-1.0522622676583344E-2</v>
      </c>
      <c r="F204" s="22">
        <f t="shared" si="0"/>
        <v>-5.8071436896973633E-3</v>
      </c>
      <c r="G204" s="22">
        <v>-3.9646747940279829E-4</v>
      </c>
      <c r="H204" s="22">
        <v>-1.1397209741620824E-2</v>
      </c>
      <c r="I204" s="22">
        <v>1.2620704793833953E-2</v>
      </c>
      <c r="J204" s="22">
        <v>-6.4786074352886358E-4</v>
      </c>
      <c r="K204" s="36"/>
      <c r="L204" s="22">
        <f t="shared" si="7"/>
        <v>0.86075646813741702</v>
      </c>
      <c r="M204" s="22">
        <f t="shared" si="8"/>
        <v>0.40350655100521793</v>
      </c>
      <c r="N204" s="22">
        <f t="shared" si="9"/>
        <v>0.49468302260075231</v>
      </c>
      <c r="O204" s="22">
        <f t="shared" si="10"/>
        <v>-0.48781727669843467</v>
      </c>
      <c r="P204" s="22">
        <f t="shared" si="11"/>
        <v>0.30432378068143434</v>
      </c>
      <c r="Q204" s="22">
        <f t="shared" si="3"/>
        <v>-1.7150277155078424E-2</v>
      </c>
      <c r="R204" s="22">
        <f t="shared" si="4"/>
        <v>-1.7143341352696444E-2</v>
      </c>
      <c r="S204" s="22">
        <f t="shared" si="5"/>
        <v>-1.0515686874201364E-2</v>
      </c>
      <c r="T204" s="22">
        <f t="shared" si="6"/>
        <v>6.6276544784950805E-3</v>
      </c>
      <c r="U204" s="22"/>
      <c r="V204" s="34"/>
    </row>
    <row r="205" spans="1:22" ht="15.75" customHeight="1" x14ac:dyDescent="0.2">
      <c r="A205" s="20">
        <v>44162</v>
      </c>
      <c r="B205" s="22">
        <v>-6.6598396206091785E-3</v>
      </c>
      <c r="C205" s="22">
        <v>1.2679225368824765E-3</v>
      </c>
      <c r="D205" s="31">
        <v>6.9358023819798831E-6</v>
      </c>
      <c r="E205" s="32">
        <f t="shared" si="13"/>
        <v>-6.6667754229911584E-3</v>
      </c>
      <c r="F205" s="22">
        <f t="shared" si="0"/>
        <v>1.2609867345004966E-3</v>
      </c>
      <c r="G205" s="22">
        <v>-9.8300019090763295E-4</v>
      </c>
      <c r="H205" s="22">
        <v>-9.1922665033750961E-3</v>
      </c>
      <c r="I205" s="22">
        <v>8.8186235847709429E-3</v>
      </c>
      <c r="J205" s="22">
        <v>5.1280994869534247E-4</v>
      </c>
      <c r="K205" s="36"/>
      <c r="L205" s="22">
        <f t="shared" si="7"/>
        <v>0.86075646813741702</v>
      </c>
      <c r="M205" s="22">
        <f t="shared" si="8"/>
        <v>0.40350655100521793</v>
      </c>
      <c r="N205" s="22">
        <f t="shared" si="9"/>
        <v>0.49468302260075231</v>
      </c>
      <c r="O205" s="22">
        <f t="shared" si="10"/>
        <v>-0.48781727669843467</v>
      </c>
      <c r="P205" s="22">
        <f t="shared" si="11"/>
        <v>0.30432378068143434</v>
      </c>
      <c r="Q205" s="22">
        <f t="shared" si="3"/>
        <v>-8.0043193861486003E-3</v>
      </c>
      <c r="R205" s="22">
        <f t="shared" si="4"/>
        <v>-7.9973835837666204E-3</v>
      </c>
      <c r="S205" s="22">
        <f t="shared" si="5"/>
        <v>-6.6598396206091785E-3</v>
      </c>
      <c r="T205" s="22">
        <f t="shared" si="6"/>
        <v>1.3375439631574419E-3</v>
      </c>
      <c r="U205" s="22"/>
      <c r="V205" s="34"/>
    </row>
    <row r="206" spans="1:22" ht="15.75" customHeight="1" x14ac:dyDescent="0.2">
      <c r="A206" s="20">
        <v>44165</v>
      </c>
      <c r="B206" s="22">
        <v>-2.7939918653645032E-2</v>
      </c>
      <c r="C206" s="22">
        <v>-9.1263275754455454E-3</v>
      </c>
      <c r="D206" s="31">
        <v>6.9358023819798831E-6</v>
      </c>
      <c r="E206" s="32">
        <f t="shared" si="13"/>
        <v>-2.7946854456027011E-2</v>
      </c>
      <c r="F206" s="22">
        <f t="shared" si="0"/>
        <v>-9.1332633778275253E-3</v>
      </c>
      <c r="G206" s="22">
        <v>-1.455019022512318E-2</v>
      </c>
      <c r="H206" s="22">
        <v>-1.6347569480892731E-2</v>
      </c>
      <c r="I206" s="22">
        <v>1.6115235503777463E-2</v>
      </c>
      <c r="J206" s="22">
        <v>-6.2235633523339239E-3</v>
      </c>
      <c r="K206" s="36"/>
      <c r="L206" s="22">
        <f t="shared" si="7"/>
        <v>0.86075646813741702</v>
      </c>
      <c r="M206" s="22">
        <f t="shared" si="8"/>
        <v>0.40350655100521793</v>
      </c>
      <c r="N206" s="22">
        <f t="shared" si="9"/>
        <v>0.49468302260075231</v>
      </c>
      <c r="O206" s="22">
        <f t="shared" si="10"/>
        <v>-0.48781727669843467</v>
      </c>
      <c r="P206" s="22">
        <f t="shared" si="11"/>
        <v>0.30432378068143434</v>
      </c>
      <c r="Q206" s="22">
        <f t="shared" si="3"/>
        <v>-3.1574746310360079E-2</v>
      </c>
      <c r="R206" s="22">
        <f t="shared" si="4"/>
        <v>-3.1567810507978099E-2</v>
      </c>
      <c r="S206" s="22">
        <f t="shared" si="5"/>
        <v>-2.7939918653645032E-2</v>
      </c>
      <c r="T206" s="22">
        <f t="shared" si="6"/>
        <v>3.6278918543330672E-3</v>
      </c>
      <c r="U206" s="22"/>
      <c r="V206" s="34"/>
    </row>
    <row r="207" spans="1:22" ht="15.75" customHeight="1" x14ac:dyDescent="0.2">
      <c r="A207" s="20">
        <v>44166</v>
      </c>
      <c r="B207" s="22">
        <v>1.5655567627712082E-2</v>
      </c>
      <c r="C207" s="22">
        <v>6.231840661584327E-3</v>
      </c>
      <c r="D207" s="31">
        <v>6.9358023819798831E-6</v>
      </c>
      <c r="E207" s="32">
        <f t="shared" si="13"/>
        <v>1.5648631825330103E-2</v>
      </c>
      <c r="F207" s="22">
        <f t="shared" si="0"/>
        <v>6.2249048592023471E-3</v>
      </c>
      <c r="G207" s="22">
        <v>-4.8625214066383825E-3</v>
      </c>
      <c r="H207" s="22">
        <v>5.9613649406483251E-3</v>
      </c>
      <c r="I207" s="22">
        <v>1.6358563502731349E-3</v>
      </c>
      <c r="J207" s="22">
        <v>9.2807878625838485E-3</v>
      </c>
      <c r="K207" s="36"/>
      <c r="L207" s="22">
        <f t="shared" si="7"/>
        <v>0.86075646813741702</v>
      </c>
      <c r="M207" s="22">
        <f t="shared" si="8"/>
        <v>0.40350655100521793</v>
      </c>
      <c r="N207" s="22">
        <f t="shared" si="9"/>
        <v>0.49468302260075231</v>
      </c>
      <c r="O207" s="22">
        <f t="shared" si="10"/>
        <v>-0.48781727669843467</v>
      </c>
      <c r="P207" s="22">
        <f t="shared" si="11"/>
        <v>0.30432378068143434</v>
      </c>
      <c r="Q207" s="22">
        <f t="shared" si="3"/>
        <v>8.3714193669666339E-3</v>
      </c>
      <c r="R207" s="22">
        <f t="shared" si="4"/>
        <v>8.3783551693486138E-3</v>
      </c>
      <c r="S207" s="22">
        <f t="shared" si="5"/>
        <v>1.5655567627712082E-2</v>
      </c>
      <c r="T207" s="22">
        <f t="shared" si="6"/>
        <v>7.2772124583634686E-3</v>
      </c>
      <c r="U207" s="22"/>
      <c r="V207" s="34"/>
    </row>
    <row r="208" spans="1:22" ht="15.75" customHeight="1" x14ac:dyDescent="0.2">
      <c r="A208" s="20">
        <v>44167</v>
      </c>
      <c r="B208" s="22">
        <v>1.9026134351262915E-2</v>
      </c>
      <c r="C208" s="22">
        <v>2.0054368209840119E-3</v>
      </c>
      <c r="D208" s="31">
        <v>6.9358023819798831E-6</v>
      </c>
      <c r="E208" s="32">
        <f t="shared" si="13"/>
        <v>1.9019198548880935E-2</v>
      </c>
      <c r="F208" s="22">
        <f t="shared" si="0"/>
        <v>1.998501018602032E-3</v>
      </c>
      <c r="G208" s="22">
        <v>-2.8664367172347494E-3</v>
      </c>
      <c r="H208" s="22">
        <v>1.4816240545187225E-2</v>
      </c>
      <c r="I208" s="22">
        <v>3.8281009702595447E-3</v>
      </c>
      <c r="J208" s="22">
        <v>5.8644165892257436E-3</v>
      </c>
      <c r="K208" s="36"/>
      <c r="L208" s="22">
        <f t="shared" si="7"/>
        <v>0.86075646813741702</v>
      </c>
      <c r="M208" s="22">
        <f t="shared" si="8"/>
        <v>0.40350655100521793</v>
      </c>
      <c r="N208" s="22">
        <f t="shared" si="9"/>
        <v>0.49468302260075231</v>
      </c>
      <c r="O208" s="22">
        <f t="shared" si="10"/>
        <v>-0.48781727669843467</v>
      </c>
      <c r="P208" s="22">
        <f t="shared" si="11"/>
        <v>0.30432378068143434</v>
      </c>
      <c r="Q208" s="22">
        <f t="shared" si="3"/>
        <v>7.8102069790532908E-3</v>
      </c>
      <c r="R208" s="22">
        <f t="shared" si="4"/>
        <v>7.8171427814352698E-3</v>
      </c>
      <c r="S208" s="22">
        <f t="shared" si="5"/>
        <v>1.9026134351262915E-2</v>
      </c>
      <c r="T208" s="22">
        <f t="shared" si="6"/>
        <v>1.1208991569827645E-2</v>
      </c>
      <c r="U208" s="22"/>
      <c r="V208" s="34"/>
    </row>
    <row r="209" spans="1:22" ht="15.75" customHeight="1" x14ac:dyDescent="0.2">
      <c r="A209" s="20">
        <v>44168</v>
      </c>
      <c r="B209" s="22">
        <v>-6.5768076588665963E-3</v>
      </c>
      <c r="C209" s="22">
        <v>2.8646722671646883E-3</v>
      </c>
      <c r="D209" s="31">
        <v>6.9358023819798831E-6</v>
      </c>
      <c r="E209" s="32">
        <f t="shared" si="13"/>
        <v>-6.5837434612485762E-3</v>
      </c>
      <c r="F209" s="22">
        <f t="shared" si="0"/>
        <v>2.8577364647827085E-3</v>
      </c>
      <c r="G209" s="22">
        <v>9.7034895234592508E-3</v>
      </c>
      <c r="H209" s="22">
        <v>1.0177267780753016E-2</v>
      </c>
      <c r="I209" s="22">
        <v>-6.2370979769126667E-3</v>
      </c>
      <c r="J209" s="22">
        <v>-4.601046660479691E-3</v>
      </c>
      <c r="K209" s="36"/>
      <c r="L209" s="22">
        <f t="shared" si="7"/>
        <v>0.86075646813741702</v>
      </c>
      <c r="M209" s="22">
        <f t="shared" si="8"/>
        <v>0.40350655100521793</v>
      </c>
      <c r="N209" s="22">
        <f t="shared" si="9"/>
        <v>0.49468302260075231</v>
      </c>
      <c r="O209" s="22">
        <f t="shared" si="10"/>
        <v>-0.48781727669843467</v>
      </c>
      <c r="P209" s="22">
        <f t="shared" si="11"/>
        <v>0.30432378068143434</v>
      </c>
      <c r="Q209" s="22">
        <f t="shared" si="3"/>
        <v>1.3052114559010319E-2</v>
      </c>
      <c r="R209" s="22">
        <f t="shared" si="4"/>
        <v>1.3059050361392299E-2</v>
      </c>
      <c r="S209" s="22">
        <f t="shared" si="5"/>
        <v>-6.5768076588665963E-3</v>
      </c>
      <c r="T209" s="22">
        <f t="shared" si="6"/>
        <v>-1.9635858020258894E-2</v>
      </c>
      <c r="U209" s="22"/>
      <c r="V209" s="34"/>
    </row>
    <row r="210" spans="1:22" ht="15.75" customHeight="1" x14ac:dyDescent="0.2">
      <c r="A210" s="20">
        <v>44169</v>
      </c>
      <c r="B210" s="22">
        <v>9.0320016248164759E-3</v>
      </c>
      <c r="C210" s="22">
        <v>8.2655122395615416E-3</v>
      </c>
      <c r="D210" s="31">
        <v>6.9358023819798831E-6</v>
      </c>
      <c r="E210" s="32">
        <f t="shared" si="13"/>
        <v>9.025065822434496E-3</v>
      </c>
      <c r="F210" s="22">
        <f t="shared" si="0"/>
        <v>8.2585764371795618E-3</v>
      </c>
      <c r="G210" s="22">
        <v>7.0659952747181816E-3</v>
      </c>
      <c r="H210" s="22">
        <v>1.0354176173895988E-2</v>
      </c>
      <c r="I210" s="22">
        <v>-4.300640389395604E-3</v>
      </c>
      <c r="J210" s="22">
        <v>1.1128736893236239E-2</v>
      </c>
      <c r="K210" s="36"/>
      <c r="L210" s="22">
        <f t="shared" si="7"/>
        <v>0.86075646813741702</v>
      </c>
      <c r="M210" s="22">
        <f t="shared" si="8"/>
        <v>0.40350655100521793</v>
      </c>
      <c r="N210" s="22">
        <f t="shared" si="9"/>
        <v>0.49468302260075231</v>
      </c>
      <c r="O210" s="22">
        <f t="shared" si="10"/>
        <v>-0.48781727669843467</v>
      </c>
      <c r="P210" s="22">
        <f t="shared" si="11"/>
        <v>0.30432378068143434</v>
      </c>
      <c r="Q210" s="22">
        <f t="shared" si="3"/>
        <v>2.0566499603246705E-2</v>
      </c>
      <c r="R210" s="22">
        <f t="shared" si="4"/>
        <v>2.0573435405628684E-2</v>
      </c>
      <c r="S210" s="22">
        <f t="shared" si="5"/>
        <v>9.0320016248164759E-3</v>
      </c>
      <c r="T210" s="22">
        <f t="shared" si="6"/>
        <v>-1.1541433780812209E-2</v>
      </c>
      <c r="U210" s="22"/>
      <c r="V210" s="34"/>
    </row>
    <row r="211" spans="1:22" ht="15.75" customHeight="1" x14ac:dyDescent="0.2">
      <c r="A211" s="20">
        <v>44172</v>
      </c>
      <c r="B211" s="22">
        <v>-3.7670996969105782E-3</v>
      </c>
      <c r="C211" s="22">
        <v>-4.9253641524971432E-3</v>
      </c>
      <c r="D211" s="31">
        <v>6.9358023819798831E-6</v>
      </c>
      <c r="E211" s="32">
        <f t="shared" si="13"/>
        <v>-3.7740354992925581E-3</v>
      </c>
      <c r="F211" s="22">
        <f t="shared" si="0"/>
        <v>-4.9322999548791231E-3</v>
      </c>
      <c r="G211" s="22">
        <v>-4.1834521427993347E-3</v>
      </c>
      <c r="H211" s="22">
        <v>-1.6296234546965879E-2</v>
      </c>
      <c r="I211" s="22">
        <v>4.7418274183756229E-3</v>
      </c>
      <c r="J211" s="22">
        <v>-2.085933952455531E-3</v>
      </c>
      <c r="K211" s="36"/>
      <c r="L211" s="22">
        <f t="shared" si="7"/>
        <v>0.86075646813741702</v>
      </c>
      <c r="M211" s="22">
        <f t="shared" si="8"/>
        <v>0.40350655100521793</v>
      </c>
      <c r="N211" s="22">
        <f t="shared" si="9"/>
        <v>0.49468302260075231</v>
      </c>
      <c r="O211" s="22">
        <f t="shared" si="10"/>
        <v>-0.48781727669843467</v>
      </c>
      <c r="P211" s="22">
        <f t="shared" si="11"/>
        <v>0.30432378068143434</v>
      </c>
      <c r="Q211" s="22">
        <f t="shared" si="3"/>
        <v>-1.6942974641565325E-2</v>
      </c>
      <c r="R211" s="22">
        <f t="shared" si="4"/>
        <v>-1.6936038839183345E-2</v>
      </c>
      <c r="S211" s="22">
        <f t="shared" si="5"/>
        <v>-3.7670996969105782E-3</v>
      </c>
      <c r="T211" s="22">
        <f t="shared" si="6"/>
        <v>1.3168939142272768E-2</v>
      </c>
      <c r="U211" s="22"/>
      <c r="V211" s="34"/>
    </row>
    <row r="212" spans="1:22" ht="15.75" customHeight="1" x14ac:dyDescent="0.2">
      <c r="A212" s="20">
        <v>44173</v>
      </c>
      <c r="B212" s="22">
        <v>9.8409061574821692E-4</v>
      </c>
      <c r="C212" s="22">
        <v>3.4556362048280709E-3</v>
      </c>
      <c r="D212" s="31">
        <v>6.9358023819798831E-6</v>
      </c>
      <c r="E212" s="32">
        <f t="shared" si="13"/>
        <v>9.7715481336623704E-4</v>
      </c>
      <c r="F212" s="22">
        <f t="shared" si="0"/>
        <v>3.4487004024460911E-3</v>
      </c>
      <c r="G212" s="22">
        <v>-2.2734878801202185E-5</v>
      </c>
      <c r="H212" s="22">
        <v>-1.3314978391796226E-3</v>
      </c>
      <c r="I212" s="22">
        <v>2.8443965794107779E-3</v>
      </c>
      <c r="J212" s="22">
        <v>6.7411994055516953E-3</v>
      </c>
      <c r="K212" s="36"/>
      <c r="L212" s="22">
        <f t="shared" si="7"/>
        <v>0.86075646813741702</v>
      </c>
      <c r="M212" s="22">
        <f t="shared" si="8"/>
        <v>0.40350655100521793</v>
      </c>
      <c r="N212" s="22">
        <f t="shared" si="9"/>
        <v>0.49468302260075231</v>
      </c>
      <c r="O212" s="22">
        <f t="shared" si="10"/>
        <v>-0.48781727669843467</v>
      </c>
      <c r="P212" s="22">
        <f t="shared" si="11"/>
        <v>0.30432378068143434</v>
      </c>
      <c r="Q212" s="22">
        <f t="shared" si="3"/>
        <v>2.9646096260756661E-3</v>
      </c>
      <c r="R212" s="22">
        <f t="shared" si="4"/>
        <v>2.971545428457646E-3</v>
      </c>
      <c r="S212" s="22">
        <f t="shared" si="5"/>
        <v>9.8409061574821692E-4</v>
      </c>
      <c r="T212" s="22">
        <f t="shared" si="6"/>
        <v>-1.9874548127094289E-3</v>
      </c>
      <c r="U212" s="22"/>
      <c r="V212" s="34"/>
    </row>
    <row r="213" spans="1:22" ht="15.75" customHeight="1" x14ac:dyDescent="0.2">
      <c r="A213" s="20">
        <v>44174</v>
      </c>
      <c r="B213" s="22">
        <v>-7.8173613491890771E-3</v>
      </c>
      <c r="C213" s="22">
        <v>-3.4882275854085376E-3</v>
      </c>
      <c r="D213" s="31">
        <v>6.9358023819798831E-6</v>
      </c>
      <c r="E213" s="32">
        <f t="shared" si="13"/>
        <v>-7.8242971515710569E-3</v>
      </c>
      <c r="F213" s="22">
        <f t="shared" si="0"/>
        <v>-3.4951633877905175E-3</v>
      </c>
      <c r="G213" s="22">
        <v>6.1565858771019362E-3</v>
      </c>
      <c r="H213" s="22">
        <v>-1.2994173858559173E-4</v>
      </c>
      <c r="I213" s="22">
        <v>5.0412981567338807E-3</v>
      </c>
      <c r="J213" s="22">
        <v>-3.5190681301050762E-3</v>
      </c>
      <c r="K213" s="36"/>
      <c r="L213" s="22">
        <f t="shared" si="7"/>
        <v>0.86075646813741702</v>
      </c>
      <c r="M213" s="22">
        <f t="shared" si="8"/>
        <v>0.40350655100521793</v>
      </c>
      <c r="N213" s="22">
        <f t="shared" si="9"/>
        <v>0.49468302260075231</v>
      </c>
      <c r="O213" s="22">
        <f t="shared" si="10"/>
        <v>-0.48781727669843467</v>
      </c>
      <c r="P213" s="22">
        <f t="shared" si="11"/>
        <v>0.30432378068143434</v>
      </c>
      <c r="Q213" s="22">
        <f t="shared" si="3"/>
        <v>-4.1187101876783384E-3</v>
      </c>
      <c r="R213" s="22">
        <f t="shared" si="4"/>
        <v>-4.1117743852963585E-3</v>
      </c>
      <c r="S213" s="22">
        <f t="shared" si="5"/>
        <v>-7.8173613491890771E-3</v>
      </c>
      <c r="T213" s="22">
        <f t="shared" si="6"/>
        <v>-3.7055869638927185E-3</v>
      </c>
      <c r="U213" s="22"/>
      <c r="V213" s="34"/>
    </row>
    <row r="214" spans="1:22" ht="15.75" customHeight="1" x14ac:dyDescent="0.2">
      <c r="A214" s="20">
        <v>44175</v>
      </c>
      <c r="B214" s="22">
        <v>-6.4644680615422072E-3</v>
      </c>
      <c r="C214" s="22">
        <v>-2.315707199520658E-3</v>
      </c>
      <c r="D214" s="31">
        <v>6.9358023819798831E-6</v>
      </c>
      <c r="E214" s="32">
        <f t="shared" si="13"/>
        <v>-6.4714038639241871E-3</v>
      </c>
      <c r="F214" s="22">
        <f t="shared" si="0"/>
        <v>-2.3226430019026379E-3</v>
      </c>
      <c r="G214" s="22">
        <v>-4.4969124520436858E-4</v>
      </c>
      <c r="H214" s="22">
        <v>1.128671197363636E-2</v>
      </c>
      <c r="I214" s="22">
        <v>-1.1104060943344058E-2</v>
      </c>
      <c r="J214" s="22">
        <v>6.0428860204057699E-3</v>
      </c>
      <c r="K214" s="36"/>
      <c r="L214" s="22">
        <f t="shared" si="7"/>
        <v>0.86075646813741702</v>
      </c>
      <c r="M214" s="22">
        <f t="shared" si="8"/>
        <v>0.40350655100521793</v>
      </c>
      <c r="N214" s="22">
        <f t="shared" si="9"/>
        <v>0.49468302260075231</v>
      </c>
      <c r="O214" s="22">
        <f t="shared" si="10"/>
        <v>-0.48781727669843467</v>
      </c>
      <c r="P214" s="22">
        <f t="shared" si="11"/>
        <v>0.30432378068143434</v>
      </c>
      <c r="Q214" s="22">
        <f t="shared" si="3"/>
        <v>1.06584081335435E-2</v>
      </c>
      <c r="R214" s="22">
        <f t="shared" si="4"/>
        <v>1.066534393592548E-2</v>
      </c>
      <c r="S214" s="22">
        <f t="shared" si="5"/>
        <v>-6.4644680615422072E-3</v>
      </c>
      <c r="T214" s="22">
        <f t="shared" si="6"/>
        <v>-1.7129811997467687E-2</v>
      </c>
      <c r="U214" s="22"/>
      <c r="V214" s="34"/>
    </row>
    <row r="215" spans="1:22" ht="15.75" customHeight="1" x14ac:dyDescent="0.2">
      <c r="A215" s="20">
        <v>44176</v>
      </c>
      <c r="B215" s="22">
        <v>-5.9208779067881582E-3</v>
      </c>
      <c r="C215" s="22">
        <v>1.5691403243231325E-3</v>
      </c>
      <c r="D215" s="31">
        <v>6.9358023819798831E-6</v>
      </c>
      <c r="E215" s="32">
        <f t="shared" si="13"/>
        <v>-5.9278137091701381E-3</v>
      </c>
      <c r="F215" s="22">
        <f t="shared" si="0"/>
        <v>1.5622045219411526E-3</v>
      </c>
      <c r="G215" s="22">
        <v>-1.4334646310884732E-2</v>
      </c>
      <c r="H215" s="22">
        <v>7.1801595042276824E-3</v>
      </c>
      <c r="I215" s="22">
        <v>-1.270595970967236E-2</v>
      </c>
      <c r="J215" s="22">
        <v>-1.9775984673911267E-2</v>
      </c>
      <c r="K215" s="36"/>
      <c r="L215" s="22">
        <f t="shared" si="7"/>
        <v>0.86075646813741702</v>
      </c>
      <c r="M215" s="22">
        <f t="shared" si="8"/>
        <v>0.40350655100521793</v>
      </c>
      <c r="N215" s="22">
        <f t="shared" si="9"/>
        <v>0.49468302260075231</v>
      </c>
      <c r="O215" s="22">
        <f t="shared" si="10"/>
        <v>-0.48781727669843467</v>
      </c>
      <c r="P215" s="22">
        <f t="shared" si="11"/>
        <v>0.30432378068143434</v>
      </c>
      <c r="Q215" s="22">
        <f t="shared" si="3"/>
        <v>-7.0765879891390715E-4</v>
      </c>
      <c r="R215" s="22">
        <f t="shared" si="4"/>
        <v>-7.0072299653192727E-4</v>
      </c>
      <c r="S215" s="22">
        <f t="shared" si="5"/>
        <v>-5.9208779067881582E-3</v>
      </c>
      <c r="T215" s="22">
        <f t="shared" si="6"/>
        <v>-5.2201549102562309E-3</v>
      </c>
      <c r="U215" s="22"/>
      <c r="V215" s="34"/>
    </row>
    <row r="216" spans="1:22" ht="15.75" customHeight="1" x14ac:dyDescent="0.2">
      <c r="A216" s="20">
        <v>44179</v>
      </c>
      <c r="B216" s="22">
        <v>-1.0594566431396028E-2</v>
      </c>
      <c r="C216" s="22">
        <v>-6.1701553435225204E-3</v>
      </c>
      <c r="D216" s="31">
        <v>6.9358023819798831E-6</v>
      </c>
      <c r="E216" s="32">
        <f t="shared" si="13"/>
        <v>-1.0601502233778008E-2</v>
      </c>
      <c r="F216" s="22">
        <f t="shared" si="0"/>
        <v>-6.1770911459045003E-3</v>
      </c>
      <c r="G216" s="22">
        <v>4.8785921915650019E-3</v>
      </c>
      <c r="H216" s="22">
        <v>-8.9094748264764278E-3</v>
      </c>
      <c r="I216" s="22">
        <v>3.487566595390304E-3</v>
      </c>
      <c r="J216" s="22">
        <v>-5.9249221186173746E-3</v>
      </c>
      <c r="K216" s="36"/>
      <c r="L216" s="22">
        <f t="shared" si="7"/>
        <v>0.86075646813741702</v>
      </c>
      <c r="M216" s="22">
        <f t="shared" si="8"/>
        <v>0.40350655100521793</v>
      </c>
      <c r="N216" s="22">
        <f t="shared" si="9"/>
        <v>0.49468302260075231</v>
      </c>
      <c r="O216" s="22">
        <f t="shared" si="10"/>
        <v>-0.48781727669843467</v>
      </c>
      <c r="P216" s="22">
        <f t="shared" si="11"/>
        <v>0.30432378068143434</v>
      </c>
      <c r="Q216" s="22">
        <f t="shared" si="3"/>
        <v>-1.1260183124327382E-2</v>
      </c>
      <c r="R216" s="22">
        <f t="shared" si="4"/>
        <v>-1.1253247321945402E-2</v>
      </c>
      <c r="S216" s="22">
        <f t="shared" si="5"/>
        <v>-1.0594566431396028E-2</v>
      </c>
      <c r="T216" s="22">
        <f t="shared" si="6"/>
        <v>6.5868089054937386E-4</v>
      </c>
      <c r="U216" s="22"/>
      <c r="V216" s="34"/>
    </row>
    <row r="217" spans="1:22" ht="15.75" customHeight="1" x14ac:dyDescent="0.2">
      <c r="A217" s="20">
        <v>44180</v>
      </c>
      <c r="B217" s="22">
        <v>1.6931089217188524E-2</v>
      </c>
      <c r="C217" s="22">
        <v>1.124737676563043E-2</v>
      </c>
      <c r="D217" s="31">
        <v>6.9358023819798831E-6</v>
      </c>
      <c r="E217" s="32">
        <f t="shared" si="13"/>
        <v>1.6924153414806544E-2</v>
      </c>
      <c r="F217" s="22">
        <f t="shared" si="0"/>
        <v>1.1240440963248451E-2</v>
      </c>
      <c r="G217" s="22">
        <v>1.0723543068576341E-3</v>
      </c>
      <c r="H217" s="22">
        <v>6.305831150434666E-4</v>
      </c>
      <c r="I217" s="22">
        <v>7.2060810913717362E-3</v>
      </c>
      <c r="J217" s="22">
        <v>1.2498087976077418E-3</v>
      </c>
      <c r="K217" s="36"/>
      <c r="L217" s="22">
        <f t="shared" si="7"/>
        <v>0.86075646813741702</v>
      </c>
      <c r="M217" s="22">
        <f t="shared" si="8"/>
        <v>0.40350655100521793</v>
      </c>
      <c r="N217" s="22">
        <f t="shared" si="9"/>
        <v>0.49468302260075231</v>
      </c>
      <c r="O217" s="22">
        <f t="shared" si="10"/>
        <v>-0.48781727669843467</v>
      </c>
      <c r="P217" s="22">
        <f t="shared" si="11"/>
        <v>0.30432378068143434</v>
      </c>
      <c r="Q217" s="22">
        <f t="shared" si="3"/>
        <v>7.2850186977551591E-3</v>
      </c>
      <c r="R217" s="22">
        <f t="shared" si="4"/>
        <v>7.291954500137139E-3</v>
      </c>
      <c r="S217" s="22">
        <f t="shared" si="5"/>
        <v>1.6931089217188524E-2</v>
      </c>
      <c r="T217" s="22">
        <f t="shared" si="6"/>
        <v>9.6391347170513841E-3</v>
      </c>
      <c r="U217" s="22"/>
      <c r="V217" s="34"/>
    </row>
    <row r="218" spans="1:22" ht="15.75" customHeight="1" x14ac:dyDescent="0.2">
      <c r="A218" s="20">
        <v>44181</v>
      </c>
      <c r="B218" s="22">
        <v>2.9046868839797419E-3</v>
      </c>
      <c r="C218" s="22">
        <v>-1.4835841694157729E-3</v>
      </c>
      <c r="D218" s="31">
        <v>6.9358023819798831E-6</v>
      </c>
      <c r="E218" s="32">
        <f t="shared" si="13"/>
        <v>2.897751081597762E-3</v>
      </c>
      <c r="F218" s="22">
        <f t="shared" si="0"/>
        <v>-1.4905199717977528E-3</v>
      </c>
      <c r="G218" s="22">
        <v>-2.9438259206399238E-3</v>
      </c>
      <c r="H218" s="22">
        <v>-5.5312072555357625E-4</v>
      </c>
      <c r="I218" s="22">
        <v>-4.1092894758999379E-3</v>
      </c>
      <c r="J218" s="22">
        <v>-4.5877690798937654E-3</v>
      </c>
      <c r="K218" s="36"/>
      <c r="L218" s="22">
        <f t="shared" si="7"/>
        <v>0.86075646813741702</v>
      </c>
      <c r="M218" s="22">
        <f t="shared" si="8"/>
        <v>0.40350655100521793</v>
      </c>
      <c r="N218" s="22">
        <f t="shared" si="9"/>
        <v>0.49468302260075231</v>
      </c>
      <c r="O218" s="22">
        <f t="shared" si="10"/>
        <v>-0.48781727669843467</v>
      </c>
      <c r="P218" s="22">
        <f t="shared" si="11"/>
        <v>0.30432378068143434</v>
      </c>
      <c r="Q218" s="22">
        <f t="shared" si="3"/>
        <v>-2.1360320129776671E-3</v>
      </c>
      <c r="R218" s="22">
        <f t="shared" si="4"/>
        <v>-2.1290962105956872E-3</v>
      </c>
      <c r="S218" s="22">
        <f t="shared" si="5"/>
        <v>2.9046868839797419E-3</v>
      </c>
      <c r="T218" s="22">
        <f t="shared" si="6"/>
        <v>5.0337830945754291E-3</v>
      </c>
      <c r="U218" s="22"/>
      <c r="V218" s="34"/>
    </row>
    <row r="219" spans="1:22" ht="15.75" customHeight="1" x14ac:dyDescent="0.2">
      <c r="A219" s="20">
        <v>44182</v>
      </c>
      <c r="B219" s="22">
        <v>-8.3215925000844695E-3</v>
      </c>
      <c r="C219" s="22">
        <v>4.923435184548396E-3</v>
      </c>
      <c r="D219" s="31">
        <v>6.9358023819798831E-6</v>
      </c>
      <c r="E219" s="32">
        <f t="shared" si="13"/>
        <v>-8.3285283024664494E-3</v>
      </c>
      <c r="F219" s="22">
        <f t="shared" si="0"/>
        <v>4.9164993821664161E-3</v>
      </c>
      <c r="G219" s="22">
        <v>1.1378724937736438E-3</v>
      </c>
      <c r="H219" s="22">
        <v>-8.3682446458326291E-3</v>
      </c>
      <c r="I219" s="22">
        <v>1.8109052325773062E-4</v>
      </c>
      <c r="J219" s="22">
        <v>-4.6724380556703582E-3</v>
      </c>
      <c r="K219" s="36"/>
      <c r="L219" s="22">
        <f t="shared" si="7"/>
        <v>0.86075646813741702</v>
      </c>
      <c r="M219" s="22">
        <f t="shared" si="8"/>
        <v>0.40350655100521793</v>
      </c>
      <c r="N219" s="22">
        <f t="shared" si="9"/>
        <v>0.49468302260075231</v>
      </c>
      <c r="O219" s="22">
        <f t="shared" si="10"/>
        <v>-0.48781727669843467</v>
      </c>
      <c r="P219" s="22">
        <f t="shared" si="11"/>
        <v>0.30432378068143434</v>
      </c>
      <c r="Q219" s="22">
        <f t="shared" si="3"/>
        <v>-9.5885400601627426E-4</v>
      </c>
      <c r="R219" s="22">
        <f t="shared" si="4"/>
        <v>-9.5191820363429438E-4</v>
      </c>
      <c r="S219" s="22">
        <f t="shared" si="5"/>
        <v>-8.3215925000844695E-3</v>
      </c>
      <c r="T219" s="22">
        <f t="shared" si="6"/>
        <v>-7.3696742964501748E-3</v>
      </c>
      <c r="U219" s="22"/>
      <c r="V219" s="34"/>
    </row>
    <row r="220" spans="1:22" ht="15.75" customHeight="1" x14ac:dyDescent="0.2">
      <c r="A220" s="20">
        <v>44183</v>
      </c>
      <c r="B220" s="22">
        <v>-4.9424184378493441E-3</v>
      </c>
      <c r="C220" s="22">
        <v>-4.1109524084262184E-3</v>
      </c>
      <c r="D220" s="31">
        <v>6.9358023819798831E-6</v>
      </c>
      <c r="E220" s="32">
        <f t="shared" si="13"/>
        <v>-4.949354240231324E-3</v>
      </c>
      <c r="F220" s="22">
        <f t="shared" si="0"/>
        <v>-4.1178882108081983E-3</v>
      </c>
      <c r="G220" s="22">
        <v>6.5798298727491322E-3</v>
      </c>
      <c r="H220" s="22">
        <v>-3.183936091042984E-4</v>
      </c>
      <c r="I220" s="22">
        <v>-2.2672499939647549E-4</v>
      </c>
      <c r="J220" s="22">
        <v>5.8878408749423166E-3</v>
      </c>
      <c r="K220" s="36"/>
      <c r="L220" s="22">
        <f t="shared" si="7"/>
        <v>0.86075646813741702</v>
      </c>
      <c r="M220" s="22">
        <f t="shared" si="8"/>
        <v>0.40350655100521793</v>
      </c>
      <c r="N220" s="22">
        <f t="shared" si="9"/>
        <v>0.49468302260075231</v>
      </c>
      <c r="O220" s="22">
        <f t="shared" si="10"/>
        <v>-0.48781727669843467</v>
      </c>
      <c r="P220" s="22">
        <f t="shared" si="11"/>
        <v>0.30432378068143434</v>
      </c>
      <c r="Q220" s="22">
        <f t="shared" si="3"/>
        <v>8.5541199958382851E-4</v>
      </c>
      <c r="R220" s="22">
        <f t="shared" si="4"/>
        <v>8.6234780196580839E-4</v>
      </c>
      <c r="S220" s="22">
        <f t="shared" si="5"/>
        <v>-4.9424184378493441E-3</v>
      </c>
      <c r="T220" s="22">
        <f t="shared" si="6"/>
        <v>-5.8047662398151524E-3</v>
      </c>
      <c r="U220" s="22"/>
      <c r="V220" s="34"/>
    </row>
    <row r="221" spans="1:22" ht="15.75" customHeight="1" x14ac:dyDescent="0.2">
      <c r="A221" s="20">
        <v>44186</v>
      </c>
      <c r="B221" s="22">
        <v>3.6850396287043528E-2</v>
      </c>
      <c r="C221" s="22">
        <v>1.2385030269018457E-3</v>
      </c>
      <c r="D221" s="31">
        <v>6.9358023819798831E-6</v>
      </c>
      <c r="E221" s="32">
        <f t="shared" si="13"/>
        <v>3.6843460484661548E-2</v>
      </c>
      <c r="F221" s="22">
        <f t="shared" si="0"/>
        <v>1.2315672245198658E-3</v>
      </c>
      <c r="G221" s="22">
        <v>7.1476387260548261E-3</v>
      </c>
      <c r="H221" s="22">
        <v>-2.3966749141210051E-3</v>
      </c>
      <c r="I221" s="22">
        <v>-1.3091709658681847E-2</v>
      </c>
      <c r="J221" s="22">
        <v>-2.0730384229907047E-3</v>
      </c>
      <c r="K221" s="36"/>
      <c r="L221" s="22">
        <f t="shared" si="7"/>
        <v>0.86075646813741702</v>
      </c>
      <c r="M221" s="22">
        <f t="shared" si="8"/>
        <v>0.40350655100521793</v>
      </c>
      <c r="N221" s="22">
        <f t="shared" si="9"/>
        <v>0.49468302260075231</v>
      </c>
      <c r="O221" s="22">
        <f t="shared" si="10"/>
        <v>-0.48781727669843467</v>
      </c>
      <c r="P221" s="22">
        <f t="shared" si="11"/>
        <v>0.30432378068143434</v>
      </c>
      <c r="Q221" s="22">
        <f t="shared" si="3"/>
        <v>8.5140913765668191E-3</v>
      </c>
      <c r="R221" s="22">
        <f t="shared" si="4"/>
        <v>8.5210271789487989E-3</v>
      </c>
      <c r="S221" s="22">
        <f t="shared" si="5"/>
        <v>3.6850396287043528E-2</v>
      </c>
      <c r="T221" s="22">
        <f t="shared" si="6"/>
        <v>2.8329369108094728E-2</v>
      </c>
      <c r="U221" s="22"/>
      <c r="V221" s="34"/>
    </row>
    <row r="222" spans="1:22" ht="15.75" customHeight="1" x14ac:dyDescent="0.2">
      <c r="A222" s="20">
        <v>44187</v>
      </c>
      <c r="B222" s="22">
        <v>-1.5333470635261387E-2</v>
      </c>
      <c r="C222" s="22">
        <v>-6.6722300076005108E-3</v>
      </c>
      <c r="D222" s="31">
        <v>6.9358023819798831E-6</v>
      </c>
      <c r="E222" s="32">
        <f t="shared" si="13"/>
        <v>-1.5340406437643367E-2</v>
      </c>
      <c r="F222" s="22">
        <f t="shared" si="0"/>
        <v>-6.6791658099824907E-3</v>
      </c>
      <c r="G222" s="22">
        <v>-8.8109848316469345E-3</v>
      </c>
      <c r="H222" s="22">
        <v>-9.9622134910899666E-3</v>
      </c>
      <c r="I222" s="22">
        <v>9.6660660240986407E-3</v>
      </c>
      <c r="J222" s="22">
        <v>-3.3631826066847633E-3</v>
      </c>
      <c r="K222" s="36"/>
      <c r="L222" s="22">
        <f t="shared" si="7"/>
        <v>0.86075646813741702</v>
      </c>
      <c r="M222" s="22">
        <f t="shared" si="8"/>
        <v>0.40350655100521793</v>
      </c>
      <c r="N222" s="22">
        <f t="shared" si="9"/>
        <v>0.49468302260075231</v>
      </c>
      <c r="O222" s="22">
        <f t="shared" si="10"/>
        <v>-0.48781727669843467</v>
      </c>
      <c r="P222" s="22">
        <f t="shared" si="11"/>
        <v>0.30432378068143434</v>
      </c>
      <c r="Q222" s="22">
        <f t="shared" si="3"/>
        <v>-1.9971333604899656E-2</v>
      </c>
      <c r="R222" s="22">
        <f t="shared" si="4"/>
        <v>-1.9964397802517676E-2</v>
      </c>
      <c r="S222" s="22">
        <f t="shared" si="5"/>
        <v>-1.5333470635261387E-2</v>
      </c>
      <c r="T222" s="22">
        <f t="shared" si="6"/>
        <v>4.6309271672562886E-3</v>
      </c>
      <c r="U222" s="22"/>
      <c r="V222" s="34"/>
    </row>
    <row r="223" spans="1:22" ht="15.75" customHeight="1" x14ac:dyDescent="0.2">
      <c r="A223" s="20">
        <v>44188</v>
      </c>
      <c r="B223" s="22">
        <v>2.7561118761457497E-2</v>
      </c>
      <c r="C223" s="22">
        <v>3.8014628455329113E-3</v>
      </c>
      <c r="D223" s="31">
        <v>6.9358023819798831E-6</v>
      </c>
      <c r="E223" s="32">
        <f t="shared" si="13"/>
        <v>2.7554182959075517E-2</v>
      </c>
      <c r="F223" s="22">
        <f t="shared" si="0"/>
        <v>3.7945270431509314E-3</v>
      </c>
      <c r="G223" s="22">
        <v>1.3028191755691399E-3</v>
      </c>
      <c r="H223" s="22">
        <v>1.6631643182510498E-2</v>
      </c>
      <c r="I223" s="22">
        <v>-7.9054261193883136E-3</v>
      </c>
      <c r="J223" s="22">
        <v>2.5956711422606311E-4</v>
      </c>
      <c r="K223" s="36"/>
      <c r="L223" s="22">
        <f t="shared" si="7"/>
        <v>0.86075646813741702</v>
      </c>
      <c r="M223" s="22">
        <f t="shared" si="8"/>
        <v>0.40350655100521793</v>
      </c>
      <c r="N223" s="22">
        <f t="shared" si="9"/>
        <v>0.49468302260075231</v>
      </c>
      <c r="O223" s="22">
        <f t="shared" si="10"/>
        <v>-0.48781727669843467</v>
      </c>
      <c r="P223" s="22">
        <f t="shared" si="11"/>
        <v>0.30432378068143434</v>
      </c>
      <c r="Q223" s="22">
        <f t="shared" si="3"/>
        <v>1.5954647174615894E-2</v>
      </c>
      <c r="R223" s="22">
        <f t="shared" si="4"/>
        <v>1.5961582976997873E-2</v>
      </c>
      <c r="S223" s="22">
        <f t="shared" si="5"/>
        <v>2.7561118761457497E-2</v>
      </c>
      <c r="T223" s="22">
        <f t="shared" si="6"/>
        <v>1.1599535784459623E-2</v>
      </c>
      <c r="U223" s="22"/>
      <c r="V223" s="34"/>
    </row>
    <row r="224" spans="1:22" ht="15.75" customHeight="1" x14ac:dyDescent="0.2">
      <c r="A224" s="20">
        <v>44189</v>
      </c>
      <c r="B224" s="22">
        <v>-4.4072349874077462E-3</v>
      </c>
      <c r="C224" s="22">
        <v>2.3219088265641345E-3</v>
      </c>
      <c r="D224" s="31">
        <v>6.9358023819798831E-6</v>
      </c>
      <c r="E224" s="32">
        <f t="shared" si="13"/>
        <v>-4.4141707897897261E-3</v>
      </c>
      <c r="F224" s="22">
        <f t="shared" si="0"/>
        <v>2.3149730241821547E-3</v>
      </c>
      <c r="G224" s="22">
        <v>-4.2010240136156158E-3</v>
      </c>
      <c r="H224" s="22">
        <v>-4.6136852052424309E-3</v>
      </c>
      <c r="I224" s="22">
        <v>5.6996225674807461E-3</v>
      </c>
      <c r="J224" s="22">
        <v>1.4048865873568499E-3</v>
      </c>
      <c r="K224" s="36"/>
      <c r="L224" s="22">
        <f t="shared" si="7"/>
        <v>0.86075646813741702</v>
      </c>
      <c r="M224" s="22">
        <f t="shared" si="8"/>
        <v>0.40350655100521793</v>
      </c>
      <c r="N224" s="22">
        <f t="shared" si="9"/>
        <v>0.49468302260075231</v>
      </c>
      <c r="O224" s="22">
        <f t="shared" si="10"/>
        <v>-0.48781727669843467</v>
      </c>
      <c r="P224" s="22">
        <f t="shared" si="11"/>
        <v>0.30432378068143434</v>
      </c>
      <c r="Q224" s="22">
        <f t="shared" si="3"/>
        <v>-4.3376584103377285E-3</v>
      </c>
      <c r="R224" s="22">
        <f t="shared" si="4"/>
        <v>-4.3307226079557486E-3</v>
      </c>
      <c r="S224" s="22">
        <f t="shared" si="5"/>
        <v>-4.4072349874077462E-3</v>
      </c>
      <c r="T224" s="22">
        <f t="shared" si="6"/>
        <v>-7.6512379451997535E-5</v>
      </c>
      <c r="U224" s="22"/>
      <c r="V224" s="34"/>
    </row>
    <row r="225" spans="1:22" ht="15.75" customHeight="1" x14ac:dyDescent="0.2">
      <c r="A225" s="20">
        <v>44193</v>
      </c>
      <c r="B225" s="22">
        <v>6.5636992231221259E-3</v>
      </c>
      <c r="C225" s="22">
        <v>6.7355722552351217E-3</v>
      </c>
      <c r="D225" s="31">
        <v>6.9358023819798831E-6</v>
      </c>
      <c r="E225" s="32">
        <f t="shared" si="13"/>
        <v>6.556763420740146E-3</v>
      </c>
      <c r="F225" s="22">
        <f t="shared" si="0"/>
        <v>6.7286364528531418E-3</v>
      </c>
      <c r="G225" s="22">
        <v>-8.4043041993500465E-3</v>
      </c>
      <c r="H225" s="22">
        <v>-4.6845178444657621E-3</v>
      </c>
      <c r="I225" s="22">
        <v>5.2168865218892718E-4</v>
      </c>
      <c r="J225" s="22">
        <v>-2.7836551220682742E-3</v>
      </c>
      <c r="K225" s="36"/>
      <c r="L225" s="22">
        <f t="shared" si="7"/>
        <v>0.86075646813741702</v>
      </c>
      <c r="M225" s="22">
        <f t="shared" si="8"/>
        <v>0.40350655100521793</v>
      </c>
      <c r="N225" s="22">
        <f t="shared" si="9"/>
        <v>0.49468302260075231</v>
      </c>
      <c r="O225" s="22">
        <f t="shared" si="10"/>
        <v>-0.48781727669843467</v>
      </c>
      <c r="P225" s="22">
        <f t="shared" si="11"/>
        <v>0.30432378068143434</v>
      </c>
      <c r="Q225" s="22">
        <f t="shared" si="3"/>
        <v>-1.018447087723679E-3</v>
      </c>
      <c r="R225" s="22">
        <f t="shared" si="4"/>
        <v>-1.0115112853416991E-3</v>
      </c>
      <c r="S225" s="22">
        <f t="shared" si="5"/>
        <v>6.5636992231221259E-3</v>
      </c>
      <c r="T225" s="22">
        <f t="shared" si="6"/>
        <v>7.5752105084638255E-3</v>
      </c>
      <c r="U225" s="22"/>
      <c r="V225" s="34"/>
    </row>
    <row r="226" spans="1:22" ht="15.75" customHeight="1" x14ac:dyDescent="0.2">
      <c r="A226" s="20">
        <v>44194</v>
      </c>
      <c r="B226" s="22">
        <v>-2.6363106940576718E-3</v>
      </c>
      <c r="C226" s="22">
        <v>-2.2489441421459041E-3</v>
      </c>
      <c r="D226" s="31">
        <v>6.9358023819798831E-6</v>
      </c>
      <c r="E226" s="32">
        <f t="shared" si="13"/>
        <v>-2.6432464964396517E-3</v>
      </c>
      <c r="F226" s="22">
        <f t="shared" si="0"/>
        <v>-2.255879944527884E-3</v>
      </c>
      <c r="G226" s="22">
        <v>-4.823902953868444E-3</v>
      </c>
      <c r="H226" s="22">
        <v>1.1359819649419301E-3</v>
      </c>
      <c r="I226" s="22">
        <v>4.4187578278176518E-3</v>
      </c>
      <c r="J226" s="22">
        <v>4.8255044359529972E-3</v>
      </c>
      <c r="K226" s="36"/>
      <c r="L226" s="22">
        <f t="shared" si="7"/>
        <v>0.86075646813741702</v>
      </c>
      <c r="M226" s="22">
        <f t="shared" si="8"/>
        <v>0.40350655100521793</v>
      </c>
      <c r="N226" s="22">
        <f t="shared" si="9"/>
        <v>0.49468302260075231</v>
      </c>
      <c r="O226" s="22">
        <f t="shared" si="10"/>
        <v>-0.48781727669843467</v>
      </c>
      <c r="P226" s="22">
        <f t="shared" si="11"/>
        <v>0.30432378068143434</v>
      </c>
      <c r="Q226" s="22">
        <f t="shared" si="3"/>
        <v>-4.0133193611674254E-3</v>
      </c>
      <c r="R226" s="22">
        <f t="shared" si="4"/>
        <v>-4.0063835587854455E-3</v>
      </c>
      <c r="S226" s="22">
        <f t="shared" si="5"/>
        <v>-2.6363106940576718E-3</v>
      </c>
      <c r="T226" s="22">
        <f t="shared" si="6"/>
        <v>1.3700728647277737E-3</v>
      </c>
      <c r="U226" s="22"/>
      <c r="V226" s="34"/>
    </row>
    <row r="227" spans="1:22" ht="15.75" customHeight="1" x14ac:dyDescent="0.2">
      <c r="A227" s="20">
        <v>44195</v>
      </c>
      <c r="B227" s="22">
        <v>2.7958639452936285E-3</v>
      </c>
      <c r="C227" s="22">
        <v>2.4327848110149665E-3</v>
      </c>
      <c r="D227" s="31">
        <v>6.9358023819798831E-6</v>
      </c>
      <c r="E227" s="32">
        <f t="shared" si="13"/>
        <v>2.7889281429116486E-3</v>
      </c>
      <c r="F227" s="22">
        <f t="shared" si="0"/>
        <v>2.4258490086329866E-3</v>
      </c>
      <c r="G227" s="22">
        <v>5.109644964960294E-3</v>
      </c>
      <c r="H227" s="22">
        <v>6.2971623115527318E-3</v>
      </c>
      <c r="I227" s="22">
        <v>-6.442271118529198E-3</v>
      </c>
      <c r="J227" s="22">
        <v>9.8671871613242976E-4</v>
      </c>
      <c r="K227" s="36"/>
      <c r="L227" s="22">
        <f t="shared" si="7"/>
        <v>0.86075646813741702</v>
      </c>
      <c r="M227" s="22">
        <f t="shared" si="8"/>
        <v>0.40350655100521793</v>
      </c>
      <c r="N227" s="22">
        <f t="shared" si="9"/>
        <v>0.49468302260075231</v>
      </c>
      <c r="O227" s="22">
        <f t="shared" si="10"/>
        <v>-0.48781727669843467</v>
      </c>
      <c r="P227" s="22">
        <f t="shared" si="11"/>
        <v>0.30432378068143434</v>
      </c>
      <c r="Q227" s="22">
        <f t="shared" si="3"/>
        <v>1.0707872850620781E-2</v>
      </c>
      <c r="R227" s="22">
        <f t="shared" si="4"/>
        <v>1.0714808653002761E-2</v>
      </c>
      <c r="S227" s="22">
        <f t="shared" si="5"/>
        <v>2.7958639452936285E-3</v>
      </c>
      <c r="T227" s="22">
        <f t="shared" si="6"/>
        <v>-7.9189447077091316E-3</v>
      </c>
      <c r="U227" s="22"/>
      <c r="V227" s="34"/>
    </row>
    <row r="228" spans="1:22" ht="15.75" customHeight="1" x14ac:dyDescent="0.2">
      <c r="A228" s="20">
        <v>44196</v>
      </c>
      <c r="B228" s="22">
        <v>1.3548517668677528E-2</v>
      </c>
      <c r="C228" s="22">
        <v>6.4547185853355334E-3</v>
      </c>
      <c r="D228" s="31">
        <v>6.9358023819798831E-6</v>
      </c>
      <c r="E228" s="32">
        <f t="shared" si="13"/>
        <v>1.3541581866295548E-2</v>
      </c>
      <c r="F228" s="22">
        <f t="shared" si="0"/>
        <v>6.4477827829535535E-3</v>
      </c>
      <c r="G228" s="22">
        <v>1.8840198842277405E-3</v>
      </c>
      <c r="H228" s="22">
        <v>3.6028796266777217E-3</v>
      </c>
      <c r="I228" s="22">
        <v>2.738294396713312E-3</v>
      </c>
      <c r="J228" s="22">
        <v>-1.9937027074357003E-3</v>
      </c>
      <c r="K228" s="36"/>
      <c r="L228" s="22">
        <f t="shared" si="7"/>
        <v>0.86075646813741702</v>
      </c>
      <c r="M228" s="22">
        <f t="shared" si="8"/>
        <v>0.40350655100521793</v>
      </c>
      <c r="N228" s="22">
        <f t="shared" si="9"/>
        <v>0.49468302260075231</v>
      </c>
      <c r="O228" s="22">
        <f t="shared" si="10"/>
        <v>-0.48781727669843467</v>
      </c>
      <c r="P228" s="22">
        <f t="shared" si="11"/>
        <v>0.30432378068143434</v>
      </c>
      <c r="Q228" s="22">
        <f t="shared" si="3"/>
        <v>6.149950023989023E-3</v>
      </c>
      <c r="R228" s="22">
        <f t="shared" si="4"/>
        <v>6.1568858263710028E-3</v>
      </c>
      <c r="S228" s="22">
        <f t="shared" si="5"/>
        <v>1.3548517668677528E-2</v>
      </c>
      <c r="T228" s="22">
        <f t="shared" si="6"/>
        <v>7.3916318423065249E-3</v>
      </c>
      <c r="U228" s="22"/>
      <c r="V228" s="34"/>
    </row>
    <row r="229" spans="1:22" ht="15.75" customHeight="1" x14ac:dyDescent="0.2">
      <c r="A229" s="22"/>
      <c r="B229" s="22"/>
      <c r="C229" s="22"/>
      <c r="D229" s="22"/>
      <c r="E229" s="36"/>
      <c r="F229" s="22"/>
      <c r="G229" s="22"/>
      <c r="H229" s="22"/>
      <c r="I229" s="22"/>
      <c r="J229" s="22"/>
      <c r="K229" s="36"/>
      <c r="L229" s="22"/>
      <c r="M229" s="22"/>
      <c r="N229" s="22"/>
      <c r="O229" s="22"/>
      <c r="P229" s="22"/>
      <c r="Q229" s="22"/>
      <c r="R229" s="22"/>
      <c r="S229" s="22"/>
      <c r="T229" s="22"/>
      <c r="U229" s="22"/>
      <c r="V229" s="34"/>
    </row>
    <row r="230" spans="1:22" ht="15.75" customHeight="1" x14ac:dyDescent="0.2">
      <c r="A230" s="22"/>
      <c r="B230" s="22"/>
      <c r="C230" s="22"/>
      <c r="D230" s="22"/>
      <c r="E230" s="36"/>
      <c r="F230" s="22"/>
      <c r="G230" s="22"/>
      <c r="H230" s="22"/>
      <c r="I230" s="22"/>
      <c r="J230" s="22"/>
      <c r="K230" s="36"/>
      <c r="L230" s="22"/>
      <c r="M230" s="22"/>
      <c r="N230" s="22"/>
      <c r="O230" s="22"/>
      <c r="P230" s="22"/>
      <c r="Q230" s="22"/>
      <c r="R230" s="22"/>
      <c r="S230" s="22"/>
      <c r="T230" s="22"/>
      <c r="U230" s="22"/>
      <c r="V230" s="34"/>
    </row>
    <row r="231" spans="1:22" ht="15.75" customHeight="1" x14ac:dyDescent="0.2">
      <c r="A231" s="22"/>
      <c r="B231" s="22"/>
      <c r="C231" s="22"/>
      <c r="D231" s="22"/>
      <c r="E231" s="36"/>
      <c r="F231" s="22"/>
      <c r="G231" s="22"/>
      <c r="H231" s="22"/>
      <c r="I231" s="22"/>
      <c r="J231" s="22"/>
      <c r="K231" s="36"/>
      <c r="L231" s="22"/>
      <c r="M231" s="22"/>
      <c r="N231" s="22"/>
      <c r="O231" s="22"/>
      <c r="P231" s="22"/>
      <c r="Q231" s="22"/>
      <c r="R231" s="22"/>
      <c r="S231" s="22"/>
      <c r="T231" s="22"/>
      <c r="U231" s="22"/>
      <c r="V231" s="34"/>
    </row>
    <row r="232" spans="1:22" ht="15.75" customHeight="1" x14ac:dyDescent="0.2">
      <c r="A232" s="22"/>
      <c r="B232" s="22"/>
      <c r="C232" s="22"/>
      <c r="D232" s="22"/>
      <c r="E232" s="36"/>
      <c r="F232" s="22"/>
      <c r="G232" s="22"/>
      <c r="H232" s="22"/>
      <c r="I232" s="22"/>
      <c r="J232" s="22"/>
      <c r="K232" s="36"/>
      <c r="L232" s="22"/>
      <c r="M232" s="22"/>
      <c r="N232" s="22"/>
      <c r="O232" s="22"/>
      <c r="P232" s="22"/>
      <c r="Q232" s="22"/>
      <c r="R232" s="22"/>
      <c r="S232" s="22"/>
      <c r="T232" s="22"/>
      <c r="U232" s="22"/>
      <c r="V232" s="34"/>
    </row>
    <row r="233" spans="1:22" ht="15.75" customHeight="1" x14ac:dyDescent="0.2">
      <c r="A233" s="22"/>
      <c r="B233" s="22"/>
      <c r="C233" s="22"/>
      <c r="D233" s="22"/>
      <c r="E233" s="36"/>
      <c r="F233" s="22"/>
      <c r="G233" s="22"/>
      <c r="H233" s="22"/>
      <c r="I233" s="22"/>
      <c r="J233" s="22"/>
      <c r="K233" s="36"/>
      <c r="L233" s="22"/>
      <c r="M233" s="22"/>
      <c r="N233" s="22"/>
      <c r="O233" s="22"/>
      <c r="P233" s="22"/>
      <c r="Q233" s="22"/>
      <c r="R233" s="22"/>
      <c r="S233" s="22"/>
      <c r="T233" s="22"/>
      <c r="U233" s="22"/>
      <c r="V233" s="34"/>
    </row>
    <row r="234" spans="1:22" ht="15.75" customHeight="1" x14ac:dyDescent="0.2">
      <c r="A234" s="22"/>
      <c r="B234" s="22"/>
      <c r="C234" s="22"/>
      <c r="D234" s="22"/>
      <c r="E234" s="36"/>
      <c r="F234" s="22"/>
      <c r="G234" s="22"/>
      <c r="H234" s="22"/>
      <c r="I234" s="22"/>
      <c r="J234" s="22"/>
      <c r="K234" s="36"/>
      <c r="L234" s="22"/>
      <c r="M234" s="22"/>
      <c r="N234" s="22"/>
      <c r="O234" s="22"/>
      <c r="P234" s="22"/>
      <c r="Q234" s="22"/>
      <c r="R234" s="22"/>
      <c r="S234" s="22"/>
      <c r="T234" s="22"/>
      <c r="U234" s="22"/>
      <c r="V234" s="34"/>
    </row>
    <row r="235" spans="1:22" ht="15.75" customHeight="1" x14ac:dyDescent="0.2">
      <c r="A235" s="22"/>
      <c r="B235" s="22"/>
      <c r="C235" s="22"/>
      <c r="D235" s="22"/>
      <c r="E235" s="36"/>
      <c r="F235" s="22"/>
      <c r="G235" s="22"/>
      <c r="H235" s="22"/>
      <c r="I235" s="22"/>
      <c r="J235" s="22"/>
      <c r="K235" s="36"/>
      <c r="L235" s="22"/>
      <c r="M235" s="22"/>
      <c r="N235" s="22"/>
      <c r="O235" s="22"/>
      <c r="P235" s="22"/>
      <c r="Q235" s="22"/>
      <c r="R235" s="22"/>
      <c r="S235" s="22"/>
      <c r="T235" s="22"/>
      <c r="U235" s="22"/>
      <c r="V235" s="34"/>
    </row>
    <row r="236" spans="1:22" ht="15.75" customHeight="1" x14ac:dyDescent="0.2">
      <c r="A236" s="22"/>
      <c r="B236" s="22"/>
      <c r="C236" s="22"/>
      <c r="D236" s="22"/>
      <c r="E236" s="36"/>
      <c r="F236" s="22"/>
      <c r="G236" s="22"/>
      <c r="H236" s="22"/>
      <c r="I236" s="22"/>
      <c r="J236" s="22"/>
      <c r="K236" s="36"/>
      <c r="L236" s="22"/>
      <c r="M236" s="22"/>
      <c r="N236" s="22"/>
      <c r="O236" s="22"/>
      <c r="P236" s="22"/>
      <c r="Q236" s="22"/>
      <c r="R236" s="22"/>
      <c r="S236" s="22"/>
      <c r="T236" s="22"/>
      <c r="U236" s="22"/>
      <c r="V236" s="34"/>
    </row>
    <row r="237" spans="1:22" ht="15.75" customHeight="1" x14ac:dyDescent="0.2">
      <c r="A237" s="22"/>
      <c r="B237" s="22"/>
      <c r="C237" s="22"/>
      <c r="D237" s="22"/>
      <c r="E237" s="36"/>
      <c r="F237" s="22"/>
      <c r="G237" s="22"/>
      <c r="H237" s="22"/>
      <c r="I237" s="22"/>
      <c r="J237" s="22"/>
      <c r="K237" s="36"/>
      <c r="L237" s="22"/>
      <c r="M237" s="22"/>
      <c r="N237" s="22"/>
      <c r="O237" s="22"/>
      <c r="P237" s="22"/>
      <c r="Q237" s="22"/>
      <c r="R237" s="22"/>
      <c r="S237" s="22"/>
      <c r="T237" s="22"/>
      <c r="U237" s="22"/>
      <c r="V237" s="34"/>
    </row>
    <row r="238" spans="1:22" ht="15.75" customHeight="1" x14ac:dyDescent="0.2">
      <c r="A238" s="22"/>
      <c r="B238" s="22"/>
      <c r="C238" s="22"/>
      <c r="D238" s="22"/>
      <c r="E238" s="36"/>
      <c r="F238" s="22"/>
      <c r="G238" s="22"/>
      <c r="H238" s="22"/>
      <c r="I238" s="22"/>
      <c r="J238" s="22"/>
      <c r="K238" s="36"/>
      <c r="L238" s="22"/>
      <c r="M238" s="22"/>
      <c r="N238" s="22"/>
      <c r="O238" s="22"/>
      <c r="P238" s="22"/>
      <c r="Q238" s="22"/>
      <c r="R238" s="22"/>
      <c r="S238" s="22"/>
      <c r="T238" s="22"/>
      <c r="U238" s="22"/>
      <c r="V238" s="34"/>
    </row>
    <row r="239" spans="1:22" ht="15.75" customHeight="1" x14ac:dyDescent="0.2">
      <c r="A239" s="22"/>
      <c r="B239" s="22"/>
      <c r="C239" s="22"/>
      <c r="D239" s="22"/>
      <c r="E239" s="36"/>
      <c r="F239" s="22"/>
      <c r="G239" s="22"/>
      <c r="H239" s="22"/>
      <c r="I239" s="22"/>
      <c r="J239" s="22"/>
      <c r="K239" s="36"/>
      <c r="L239" s="22"/>
      <c r="M239" s="22"/>
      <c r="N239" s="22"/>
      <c r="O239" s="22"/>
      <c r="P239" s="22"/>
      <c r="Q239" s="22"/>
      <c r="R239" s="22"/>
      <c r="S239" s="22"/>
      <c r="T239" s="22"/>
      <c r="U239" s="22"/>
      <c r="V239" s="34"/>
    </row>
    <row r="240" spans="1:22" ht="15.75" customHeight="1" x14ac:dyDescent="0.2">
      <c r="A240" s="22"/>
      <c r="B240" s="22"/>
      <c r="C240" s="22"/>
      <c r="D240" s="22"/>
      <c r="E240" s="36"/>
      <c r="F240" s="22"/>
      <c r="G240" s="22"/>
      <c r="H240" s="22"/>
      <c r="I240" s="22"/>
      <c r="J240" s="22"/>
      <c r="K240" s="36"/>
      <c r="L240" s="22"/>
      <c r="M240" s="22"/>
      <c r="N240" s="22"/>
      <c r="O240" s="22"/>
      <c r="P240" s="22"/>
      <c r="Q240" s="22"/>
      <c r="R240" s="22"/>
      <c r="S240" s="22"/>
      <c r="T240" s="22"/>
      <c r="U240" s="22"/>
      <c r="V240" s="34"/>
    </row>
    <row r="241" spans="1:22" ht="15.75" customHeight="1" x14ac:dyDescent="0.2">
      <c r="A241" s="22"/>
      <c r="B241" s="22"/>
      <c r="C241" s="22"/>
      <c r="D241" s="22"/>
      <c r="E241" s="36"/>
      <c r="F241" s="22"/>
      <c r="G241" s="22"/>
      <c r="H241" s="22"/>
      <c r="I241" s="22"/>
      <c r="J241" s="22"/>
      <c r="K241" s="36"/>
      <c r="L241" s="22"/>
      <c r="M241" s="22"/>
      <c r="N241" s="22"/>
      <c r="O241" s="22"/>
      <c r="P241" s="22"/>
      <c r="Q241" s="22"/>
      <c r="R241" s="22"/>
      <c r="S241" s="22"/>
      <c r="T241" s="22"/>
      <c r="U241" s="22"/>
      <c r="V241" s="34"/>
    </row>
    <row r="242" spans="1:22" ht="15.75" customHeight="1" x14ac:dyDescent="0.2">
      <c r="A242" s="22"/>
      <c r="B242" s="22"/>
      <c r="C242" s="22"/>
      <c r="D242" s="22"/>
      <c r="E242" s="36"/>
      <c r="F242" s="22"/>
      <c r="G242" s="22"/>
      <c r="H242" s="22"/>
      <c r="I242" s="22"/>
      <c r="J242" s="22"/>
      <c r="K242" s="36"/>
      <c r="L242" s="22"/>
      <c r="M242" s="22"/>
      <c r="N242" s="22"/>
      <c r="O242" s="22"/>
      <c r="P242" s="22"/>
      <c r="Q242" s="22"/>
      <c r="R242" s="22"/>
      <c r="S242" s="22"/>
      <c r="T242" s="22"/>
      <c r="U242" s="22"/>
      <c r="V242" s="34"/>
    </row>
    <row r="243" spans="1:22" ht="15.75" customHeight="1" x14ac:dyDescent="0.2">
      <c r="A243" s="22"/>
      <c r="B243" s="22"/>
      <c r="C243" s="22"/>
      <c r="D243" s="22"/>
      <c r="E243" s="36"/>
      <c r="F243" s="22"/>
      <c r="G243" s="22"/>
      <c r="H243" s="22"/>
      <c r="I243" s="22"/>
      <c r="J243" s="22"/>
      <c r="K243" s="36"/>
      <c r="L243" s="22"/>
      <c r="M243" s="22"/>
      <c r="N243" s="22"/>
      <c r="O243" s="22"/>
      <c r="P243" s="22"/>
      <c r="Q243" s="22"/>
      <c r="R243" s="22"/>
      <c r="S243" s="22"/>
      <c r="T243" s="22"/>
      <c r="U243" s="22"/>
      <c r="V243" s="34"/>
    </row>
    <row r="244" spans="1:22" ht="15.75" customHeight="1" x14ac:dyDescent="0.2">
      <c r="A244" s="22"/>
      <c r="B244" s="22"/>
      <c r="C244" s="22"/>
      <c r="D244" s="22"/>
      <c r="E244" s="36"/>
      <c r="F244" s="22"/>
      <c r="G244" s="22"/>
      <c r="H244" s="22"/>
      <c r="I244" s="22"/>
      <c r="J244" s="22"/>
      <c r="K244" s="36"/>
      <c r="L244" s="22"/>
      <c r="M244" s="22"/>
      <c r="N244" s="22"/>
      <c r="O244" s="22"/>
      <c r="P244" s="22"/>
      <c r="Q244" s="22"/>
      <c r="R244" s="22"/>
      <c r="S244" s="22"/>
      <c r="T244" s="22"/>
      <c r="U244" s="22"/>
      <c r="V244" s="34"/>
    </row>
    <row r="245" spans="1:22" ht="15.75" customHeight="1" x14ac:dyDescent="0.2">
      <c r="A245" s="22"/>
      <c r="B245" s="22"/>
      <c r="C245" s="22"/>
      <c r="D245" s="22"/>
      <c r="E245" s="36"/>
      <c r="F245" s="22"/>
      <c r="G245" s="22"/>
      <c r="H245" s="22"/>
      <c r="I245" s="22"/>
      <c r="J245" s="22"/>
      <c r="K245" s="36"/>
      <c r="L245" s="22"/>
      <c r="M245" s="22"/>
      <c r="N245" s="22"/>
      <c r="O245" s="22"/>
      <c r="P245" s="22"/>
      <c r="Q245" s="22"/>
      <c r="R245" s="22"/>
      <c r="S245" s="22"/>
      <c r="T245" s="22"/>
      <c r="U245" s="22"/>
      <c r="V245" s="34"/>
    </row>
    <row r="246" spans="1:22" ht="15.75" customHeight="1" x14ac:dyDescent="0.2">
      <c r="A246" s="22"/>
      <c r="B246" s="22"/>
      <c r="C246" s="22"/>
      <c r="D246" s="22"/>
      <c r="E246" s="36"/>
      <c r="F246" s="22"/>
      <c r="G246" s="22"/>
      <c r="H246" s="22"/>
      <c r="I246" s="22"/>
      <c r="J246" s="22"/>
      <c r="K246" s="36"/>
      <c r="L246" s="22"/>
      <c r="M246" s="22"/>
      <c r="N246" s="22"/>
      <c r="O246" s="22"/>
      <c r="P246" s="22"/>
      <c r="Q246" s="22"/>
      <c r="R246" s="22"/>
      <c r="S246" s="22"/>
      <c r="T246" s="22"/>
      <c r="U246" s="22"/>
      <c r="V246" s="34"/>
    </row>
    <row r="247" spans="1:22" ht="15.75" customHeight="1" x14ac:dyDescent="0.2">
      <c r="A247" s="22"/>
      <c r="B247" s="22"/>
      <c r="C247" s="22"/>
      <c r="D247" s="22"/>
      <c r="E247" s="36"/>
      <c r="F247" s="22"/>
      <c r="G247" s="22"/>
      <c r="H247" s="22"/>
      <c r="I247" s="22"/>
      <c r="J247" s="22"/>
      <c r="K247" s="36"/>
      <c r="L247" s="22"/>
      <c r="M247" s="22"/>
      <c r="N247" s="22"/>
      <c r="O247" s="22"/>
      <c r="P247" s="22"/>
      <c r="Q247" s="22"/>
      <c r="R247" s="22"/>
      <c r="S247" s="22"/>
      <c r="T247" s="22"/>
      <c r="U247" s="22"/>
      <c r="V247" s="34"/>
    </row>
    <row r="248" spans="1:22" ht="15.75" customHeight="1" x14ac:dyDescent="0.2">
      <c r="A248" s="22"/>
      <c r="B248" s="22"/>
      <c r="C248" s="22"/>
      <c r="D248" s="22"/>
      <c r="E248" s="36"/>
      <c r="F248" s="22"/>
      <c r="G248" s="22"/>
      <c r="H248" s="22"/>
      <c r="I248" s="22"/>
      <c r="J248" s="22"/>
      <c r="K248" s="36"/>
      <c r="L248" s="22"/>
      <c r="M248" s="22"/>
      <c r="N248" s="22"/>
      <c r="O248" s="22"/>
      <c r="P248" s="22"/>
      <c r="Q248" s="22"/>
      <c r="R248" s="22"/>
      <c r="S248" s="22"/>
      <c r="T248" s="22"/>
      <c r="U248" s="22"/>
      <c r="V248" s="34"/>
    </row>
    <row r="249" spans="1:22" ht="15.75" customHeight="1" x14ac:dyDescent="0.2">
      <c r="A249" s="22"/>
      <c r="B249" s="22"/>
      <c r="C249" s="22"/>
      <c r="D249" s="22"/>
      <c r="E249" s="36"/>
      <c r="F249" s="22"/>
      <c r="G249" s="22"/>
      <c r="H249" s="22"/>
      <c r="I249" s="22"/>
      <c r="J249" s="22"/>
      <c r="K249" s="36"/>
      <c r="L249" s="22"/>
      <c r="M249" s="22"/>
      <c r="N249" s="22"/>
      <c r="O249" s="22"/>
      <c r="P249" s="22"/>
      <c r="Q249" s="22"/>
      <c r="R249" s="22"/>
      <c r="S249" s="22"/>
      <c r="T249" s="22"/>
      <c r="U249" s="22"/>
      <c r="V249" s="34"/>
    </row>
    <row r="250" spans="1:22" ht="15.75" customHeight="1" x14ac:dyDescent="0.2">
      <c r="A250" s="22"/>
      <c r="B250" s="22"/>
      <c r="C250" s="22"/>
      <c r="D250" s="22"/>
      <c r="E250" s="36"/>
      <c r="F250" s="22"/>
      <c r="G250" s="22"/>
      <c r="H250" s="22"/>
      <c r="I250" s="22"/>
      <c r="J250" s="22"/>
      <c r="K250" s="36"/>
      <c r="L250" s="22"/>
      <c r="M250" s="22"/>
      <c r="N250" s="22"/>
      <c r="O250" s="22"/>
      <c r="P250" s="22"/>
      <c r="Q250" s="22"/>
      <c r="R250" s="22"/>
      <c r="S250" s="22"/>
      <c r="T250" s="22"/>
      <c r="U250" s="22"/>
      <c r="V250" s="34"/>
    </row>
    <row r="251" spans="1:22" ht="15.75" customHeight="1" x14ac:dyDescent="0.2">
      <c r="A251" s="22"/>
      <c r="B251" s="22"/>
      <c r="C251" s="22"/>
      <c r="D251" s="22"/>
      <c r="E251" s="36"/>
      <c r="F251" s="22"/>
      <c r="G251" s="22"/>
      <c r="H251" s="22"/>
      <c r="I251" s="22"/>
      <c r="J251" s="22"/>
      <c r="K251" s="36"/>
      <c r="L251" s="22"/>
      <c r="M251" s="22"/>
      <c r="N251" s="22"/>
      <c r="O251" s="22"/>
      <c r="P251" s="22"/>
      <c r="Q251" s="22"/>
      <c r="R251" s="22"/>
      <c r="S251" s="22"/>
      <c r="T251" s="22"/>
      <c r="U251" s="22"/>
      <c r="V251" s="34"/>
    </row>
    <row r="252" spans="1:22" ht="15.75" customHeight="1" x14ac:dyDescent="0.2">
      <c r="A252" s="22"/>
      <c r="B252" s="22"/>
      <c r="C252" s="22"/>
      <c r="D252" s="22"/>
      <c r="E252" s="36"/>
      <c r="F252" s="22"/>
      <c r="G252" s="22"/>
      <c r="H252" s="22"/>
      <c r="I252" s="22"/>
      <c r="J252" s="22"/>
      <c r="K252" s="36"/>
      <c r="L252" s="22"/>
      <c r="M252" s="22"/>
      <c r="N252" s="22"/>
      <c r="O252" s="22"/>
      <c r="P252" s="22"/>
      <c r="Q252" s="22"/>
      <c r="R252" s="22"/>
      <c r="S252" s="22"/>
      <c r="T252" s="22"/>
      <c r="U252" s="22"/>
      <c r="V252" s="34"/>
    </row>
    <row r="253" spans="1:22" ht="15.75" customHeight="1" x14ac:dyDescent="0.2">
      <c r="A253" s="22"/>
      <c r="B253" s="22"/>
      <c r="C253" s="22"/>
      <c r="D253" s="22"/>
      <c r="E253" s="36"/>
      <c r="F253" s="22"/>
      <c r="G253" s="22"/>
      <c r="H253" s="22"/>
      <c r="I253" s="22"/>
      <c r="J253" s="22"/>
      <c r="K253" s="36"/>
      <c r="L253" s="22"/>
      <c r="M253" s="22"/>
      <c r="N253" s="22"/>
      <c r="O253" s="22"/>
      <c r="P253" s="22"/>
      <c r="Q253" s="22"/>
      <c r="R253" s="22"/>
      <c r="S253" s="22"/>
      <c r="T253" s="22"/>
      <c r="U253" s="22"/>
      <c r="V253" s="34"/>
    </row>
    <row r="254" spans="1:22" ht="15.75" customHeight="1" x14ac:dyDescent="0.2">
      <c r="A254" s="22"/>
      <c r="B254" s="22"/>
      <c r="C254" s="22"/>
      <c r="D254" s="22"/>
      <c r="E254" s="36"/>
      <c r="F254" s="22"/>
      <c r="G254" s="22"/>
      <c r="H254" s="22"/>
      <c r="I254" s="22"/>
      <c r="J254" s="22"/>
      <c r="K254" s="36"/>
      <c r="L254" s="22"/>
      <c r="M254" s="22"/>
      <c r="N254" s="22"/>
      <c r="O254" s="22"/>
      <c r="P254" s="22"/>
      <c r="Q254" s="22"/>
      <c r="R254" s="22"/>
      <c r="S254" s="22"/>
      <c r="T254" s="22"/>
      <c r="U254" s="22"/>
      <c r="V254" s="34"/>
    </row>
    <row r="255" spans="1:22" ht="15.75" customHeight="1" x14ac:dyDescent="0.2">
      <c r="A255" s="22"/>
      <c r="B255" s="22"/>
      <c r="C255" s="22"/>
      <c r="D255" s="22"/>
      <c r="E255" s="36"/>
      <c r="F255" s="22"/>
      <c r="G255" s="22"/>
      <c r="H255" s="22"/>
      <c r="I255" s="22"/>
      <c r="J255" s="22"/>
      <c r="K255" s="36"/>
      <c r="L255" s="22"/>
      <c r="M255" s="22"/>
      <c r="N255" s="22"/>
      <c r="O255" s="22"/>
      <c r="P255" s="22"/>
      <c r="Q255" s="22"/>
      <c r="R255" s="22"/>
      <c r="S255" s="22"/>
      <c r="T255" s="22"/>
      <c r="U255" s="22"/>
      <c r="V255" s="34"/>
    </row>
    <row r="256" spans="1:22" ht="15.75" customHeight="1" x14ac:dyDescent="0.2">
      <c r="A256" s="22"/>
      <c r="B256" s="22"/>
      <c r="C256" s="22"/>
      <c r="D256" s="22"/>
      <c r="E256" s="36"/>
      <c r="F256" s="22"/>
      <c r="G256" s="22"/>
      <c r="H256" s="22"/>
      <c r="I256" s="22"/>
      <c r="J256" s="22"/>
      <c r="K256" s="36"/>
      <c r="L256" s="22"/>
      <c r="M256" s="22"/>
      <c r="N256" s="22"/>
      <c r="O256" s="22"/>
      <c r="P256" s="22"/>
      <c r="Q256" s="22"/>
      <c r="R256" s="22"/>
      <c r="S256" s="22"/>
      <c r="T256" s="22"/>
      <c r="U256" s="22"/>
      <c r="V256" s="34"/>
    </row>
    <row r="257" spans="1:22" ht="15.75" customHeight="1" x14ac:dyDescent="0.2">
      <c r="A257" s="22"/>
      <c r="B257" s="22"/>
      <c r="C257" s="22"/>
      <c r="D257" s="22"/>
      <c r="E257" s="36"/>
      <c r="F257" s="22"/>
      <c r="G257" s="22"/>
      <c r="H257" s="22"/>
      <c r="I257" s="22"/>
      <c r="J257" s="22"/>
      <c r="K257" s="36"/>
      <c r="L257" s="22"/>
      <c r="M257" s="22"/>
      <c r="N257" s="22"/>
      <c r="O257" s="22"/>
      <c r="P257" s="22"/>
      <c r="Q257" s="22"/>
      <c r="R257" s="22"/>
      <c r="S257" s="22"/>
      <c r="T257" s="22"/>
      <c r="U257" s="22"/>
      <c r="V257" s="34"/>
    </row>
    <row r="258" spans="1:22" ht="15.75" customHeight="1" x14ac:dyDescent="0.2">
      <c r="A258" s="22"/>
      <c r="B258" s="22"/>
      <c r="C258" s="22"/>
      <c r="D258" s="22"/>
      <c r="E258" s="36"/>
      <c r="F258" s="22"/>
      <c r="G258" s="22"/>
      <c r="H258" s="22"/>
      <c r="I258" s="22"/>
      <c r="J258" s="22"/>
      <c r="K258" s="36"/>
      <c r="L258" s="22"/>
      <c r="M258" s="22"/>
      <c r="N258" s="22"/>
      <c r="O258" s="22"/>
      <c r="P258" s="22"/>
      <c r="Q258" s="22"/>
      <c r="R258" s="22"/>
      <c r="S258" s="22"/>
      <c r="T258" s="22"/>
      <c r="U258" s="22"/>
      <c r="V258" s="34"/>
    </row>
    <row r="259" spans="1:22" ht="15.75" customHeight="1" x14ac:dyDescent="0.2">
      <c r="A259" s="22"/>
      <c r="B259" s="22"/>
      <c r="C259" s="22"/>
      <c r="D259" s="22"/>
      <c r="E259" s="36"/>
      <c r="F259" s="22"/>
      <c r="G259" s="22"/>
      <c r="H259" s="22"/>
      <c r="I259" s="22"/>
      <c r="J259" s="22"/>
      <c r="K259" s="36"/>
      <c r="L259" s="22"/>
      <c r="M259" s="22"/>
      <c r="N259" s="22"/>
      <c r="O259" s="22"/>
      <c r="P259" s="22"/>
      <c r="Q259" s="22"/>
      <c r="R259" s="22"/>
      <c r="S259" s="22"/>
      <c r="T259" s="22"/>
      <c r="U259" s="22"/>
      <c r="V259" s="34"/>
    </row>
    <row r="260" spans="1:22" ht="15.75" customHeight="1" x14ac:dyDescent="0.2">
      <c r="A260" s="22"/>
      <c r="B260" s="22"/>
      <c r="C260" s="22"/>
      <c r="D260" s="22"/>
      <c r="E260" s="36"/>
      <c r="F260" s="22"/>
      <c r="G260" s="22"/>
      <c r="H260" s="22"/>
      <c r="I260" s="22"/>
      <c r="J260" s="22"/>
      <c r="K260" s="36"/>
      <c r="L260" s="22"/>
      <c r="M260" s="22"/>
      <c r="N260" s="22"/>
      <c r="O260" s="22"/>
      <c r="P260" s="22"/>
      <c r="Q260" s="22"/>
      <c r="R260" s="22"/>
      <c r="S260" s="22"/>
      <c r="T260" s="22"/>
      <c r="U260" s="22"/>
      <c r="V260" s="34"/>
    </row>
    <row r="261" spans="1:22" ht="15.75" customHeight="1" x14ac:dyDescent="0.2">
      <c r="A261" s="22"/>
      <c r="B261" s="22"/>
      <c r="C261" s="22"/>
      <c r="D261" s="22"/>
      <c r="E261" s="36"/>
      <c r="F261" s="22"/>
      <c r="G261" s="22"/>
      <c r="H261" s="22"/>
      <c r="I261" s="22"/>
      <c r="J261" s="22"/>
      <c r="K261" s="36"/>
      <c r="L261" s="22"/>
      <c r="M261" s="22"/>
      <c r="N261" s="22"/>
      <c r="O261" s="22"/>
      <c r="P261" s="22"/>
      <c r="Q261" s="22"/>
      <c r="R261" s="22"/>
      <c r="S261" s="22"/>
      <c r="T261" s="22"/>
      <c r="U261" s="22"/>
      <c r="V261" s="34"/>
    </row>
    <row r="262" spans="1:22" ht="15.75" customHeight="1" x14ac:dyDescent="0.2">
      <c r="A262" s="22"/>
      <c r="B262" s="22"/>
      <c r="C262" s="22"/>
      <c r="D262" s="22"/>
      <c r="E262" s="36"/>
      <c r="F262" s="22"/>
      <c r="G262" s="22"/>
      <c r="H262" s="22"/>
      <c r="I262" s="22"/>
      <c r="J262" s="22"/>
      <c r="K262" s="36"/>
      <c r="L262" s="22"/>
      <c r="M262" s="22"/>
      <c r="N262" s="22"/>
      <c r="O262" s="22"/>
      <c r="P262" s="22"/>
      <c r="Q262" s="22"/>
      <c r="R262" s="22"/>
      <c r="S262" s="22"/>
      <c r="T262" s="22"/>
      <c r="U262" s="22"/>
      <c r="V262" s="34"/>
    </row>
    <row r="263" spans="1:22" ht="15.75" customHeight="1" x14ac:dyDescent="0.2">
      <c r="A263" s="22"/>
      <c r="B263" s="22"/>
      <c r="C263" s="22"/>
      <c r="D263" s="22"/>
      <c r="E263" s="36"/>
      <c r="F263" s="22"/>
      <c r="G263" s="22"/>
      <c r="H263" s="22"/>
      <c r="I263" s="22"/>
      <c r="J263" s="22"/>
      <c r="K263" s="36"/>
      <c r="L263" s="22"/>
      <c r="M263" s="22"/>
      <c r="N263" s="22"/>
      <c r="O263" s="22"/>
      <c r="P263" s="22"/>
      <c r="Q263" s="22"/>
      <c r="R263" s="22"/>
      <c r="S263" s="22"/>
      <c r="T263" s="22"/>
      <c r="U263" s="22"/>
      <c r="V263" s="34"/>
    </row>
    <row r="264" spans="1:22" ht="15.75" customHeight="1" x14ac:dyDescent="0.2">
      <c r="A264" s="22"/>
      <c r="B264" s="22"/>
      <c r="C264" s="22"/>
      <c r="D264" s="22"/>
      <c r="E264" s="36"/>
      <c r="F264" s="22"/>
      <c r="G264" s="22"/>
      <c r="H264" s="22"/>
      <c r="I264" s="22"/>
      <c r="J264" s="22"/>
      <c r="K264" s="36"/>
      <c r="L264" s="22"/>
      <c r="M264" s="22"/>
      <c r="N264" s="22"/>
      <c r="O264" s="22"/>
      <c r="P264" s="22"/>
      <c r="Q264" s="22"/>
      <c r="R264" s="22"/>
      <c r="S264" s="22"/>
      <c r="T264" s="22"/>
      <c r="U264" s="22"/>
      <c r="V264" s="34"/>
    </row>
    <row r="265" spans="1:22" ht="15.75" customHeight="1" x14ac:dyDescent="0.2">
      <c r="A265" s="22"/>
      <c r="B265" s="22"/>
      <c r="C265" s="22"/>
      <c r="D265" s="22"/>
      <c r="E265" s="36"/>
      <c r="F265" s="22"/>
      <c r="G265" s="22"/>
      <c r="H265" s="22"/>
      <c r="I265" s="22"/>
      <c r="J265" s="22"/>
      <c r="K265" s="36"/>
      <c r="L265" s="22"/>
      <c r="M265" s="22"/>
      <c r="N265" s="22"/>
      <c r="O265" s="22"/>
      <c r="P265" s="22"/>
      <c r="Q265" s="22"/>
      <c r="R265" s="22"/>
      <c r="S265" s="22"/>
      <c r="T265" s="22"/>
      <c r="U265" s="22"/>
      <c r="V265" s="34"/>
    </row>
    <row r="266" spans="1:22" ht="15.75" customHeight="1" x14ac:dyDescent="0.2">
      <c r="A266" s="22"/>
      <c r="B266" s="22"/>
      <c r="C266" s="22"/>
      <c r="D266" s="22"/>
      <c r="E266" s="36"/>
      <c r="F266" s="22"/>
      <c r="G266" s="22"/>
      <c r="H266" s="22"/>
      <c r="I266" s="22"/>
      <c r="J266" s="22"/>
      <c r="K266" s="36"/>
      <c r="L266" s="22"/>
      <c r="M266" s="22"/>
      <c r="N266" s="22"/>
      <c r="O266" s="22"/>
      <c r="P266" s="22"/>
      <c r="Q266" s="22"/>
      <c r="R266" s="22"/>
      <c r="S266" s="22"/>
      <c r="T266" s="22"/>
      <c r="U266" s="22"/>
      <c r="V266" s="34"/>
    </row>
    <row r="267" spans="1:22" ht="15.75" customHeight="1" x14ac:dyDescent="0.2">
      <c r="A267" s="22"/>
      <c r="B267" s="22"/>
      <c r="C267" s="22"/>
      <c r="D267" s="22"/>
      <c r="E267" s="36"/>
      <c r="F267" s="22"/>
      <c r="G267" s="22"/>
      <c r="H267" s="22"/>
      <c r="I267" s="22"/>
      <c r="J267" s="22"/>
      <c r="K267" s="36"/>
      <c r="L267" s="22"/>
      <c r="M267" s="22"/>
      <c r="N267" s="22"/>
      <c r="O267" s="22"/>
      <c r="P267" s="22"/>
      <c r="Q267" s="22"/>
      <c r="R267" s="22"/>
      <c r="S267" s="22"/>
      <c r="T267" s="22"/>
      <c r="U267" s="22"/>
      <c r="V267" s="34"/>
    </row>
    <row r="268" spans="1:22" ht="15.75" customHeight="1" x14ac:dyDescent="0.2">
      <c r="A268" s="22"/>
      <c r="B268" s="22"/>
      <c r="C268" s="22"/>
      <c r="D268" s="22"/>
      <c r="E268" s="36"/>
      <c r="F268" s="22"/>
      <c r="G268" s="22"/>
      <c r="H268" s="22"/>
      <c r="I268" s="22"/>
      <c r="J268" s="22"/>
      <c r="K268" s="36"/>
      <c r="L268" s="22"/>
      <c r="M268" s="22"/>
      <c r="N268" s="22"/>
      <c r="O268" s="22"/>
      <c r="P268" s="22"/>
      <c r="Q268" s="22"/>
      <c r="R268" s="22"/>
      <c r="S268" s="22"/>
      <c r="T268" s="22"/>
      <c r="U268" s="22"/>
      <c r="V268" s="34"/>
    </row>
    <row r="269" spans="1:22" ht="15.75" customHeight="1" x14ac:dyDescent="0.2">
      <c r="A269" s="22"/>
      <c r="B269" s="22"/>
      <c r="C269" s="22"/>
      <c r="D269" s="22"/>
      <c r="E269" s="36"/>
      <c r="F269" s="22"/>
      <c r="G269" s="22"/>
      <c r="H269" s="22"/>
      <c r="I269" s="22"/>
      <c r="J269" s="22"/>
      <c r="K269" s="36"/>
      <c r="L269" s="22"/>
      <c r="M269" s="22"/>
      <c r="N269" s="22"/>
      <c r="O269" s="22"/>
      <c r="P269" s="22"/>
      <c r="Q269" s="22"/>
      <c r="R269" s="22"/>
      <c r="S269" s="22"/>
      <c r="T269" s="22"/>
      <c r="U269" s="22"/>
      <c r="V269" s="34"/>
    </row>
    <row r="270" spans="1:22" ht="15.75" customHeight="1" x14ac:dyDescent="0.2">
      <c r="A270" s="22"/>
      <c r="B270" s="22"/>
      <c r="C270" s="22"/>
      <c r="D270" s="22"/>
      <c r="E270" s="36"/>
      <c r="F270" s="22"/>
      <c r="G270" s="22"/>
      <c r="H270" s="22"/>
      <c r="I270" s="22"/>
      <c r="J270" s="22"/>
      <c r="K270" s="36"/>
      <c r="L270" s="22"/>
      <c r="M270" s="22"/>
      <c r="N270" s="22"/>
      <c r="O270" s="22"/>
      <c r="P270" s="22"/>
      <c r="Q270" s="22"/>
      <c r="R270" s="22"/>
      <c r="S270" s="22"/>
      <c r="T270" s="22"/>
      <c r="U270" s="22"/>
      <c r="V270" s="34"/>
    </row>
    <row r="271" spans="1:22" ht="15.75" customHeight="1" x14ac:dyDescent="0.2">
      <c r="A271" s="22"/>
      <c r="B271" s="22"/>
      <c r="C271" s="22"/>
      <c r="D271" s="22"/>
      <c r="E271" s="36"/>
      <c r="F271" s="22"/>
      <c r="G271" s="22"/>
      <c r="H271" s="22"/>
      <c r="I271" s="22"/>
      <c r="J271" s="22"/>
      <c r="K271" s="36"/>
      <c r="L271" s="22"/>
      <c r="M271" s="22"/>
      <c r="N271" s="22"/>
      <c r="O271" s="22"/>
      <c r="P271" s="22"/>
      <c r="Q271" s="22"/>
      <c r="R271" s="22"/>
      <c r="S271" s="22"/>
      <c r="T271" s="22"/>
      <c r="U271" s="22"/>
      <c r="V271" s="34"/>
    </row>
    <row r="272" spans="1:22" ht="15.75" customHeight="1" x14ac:dyDescent="0.2">
      <c r="A272" s="22"/>
      <c r="B272" s="22"/>
      <c r="C272" s="22"/>
      <c r="D272" s="22"/>
      <c r="E272" s="36"/>
      <c r="F272" s="22"/>
      <c r="G272" s="22"/>
      <c r="H272" s="22"/>
      <c r="I272" s="22"/>
      <c r="J272" s="22"/>
      <c r="K272" s="36"/>
      <c r="L272" s="22"/>
      <c r="M272" s="22"/>
      <c r="N272" s="22"/>
      <c r="O272" s="22"/>
      <c r="P272" s="22"/>
      <c r="Q272" s="22"/>
      <c r="R272" s="22"/>
      <c r="S272" s="22"/>
      <c r="T272" s="22"/>
      <c r="U272" s="22"/>
      <c r="V272" s="34"/>
    </row>
    <row r="273" spans="1:22" ht="15.75" customHeight="1" x14ac:dyDescent="0.2">
      <c r="A273" s="22"/>
      <c r="B273" s="22"/>
      <c r="C273" s="22"/>
      <c r="D273" s="22"/>
      <c r="E273" s="36"/>
      <c r="F273" s="22"/>
      <c r="G273" s="22"/>
      <c r="H273" s="22"/>
      <c r="I273" s="22"/>
      <c r="J273" s="22"/>
      <c r="K273" s="36"/>
      <c r="L273" s="22"/>
      <c r="M273" s="22"/>
      <c r="N273" s="22"/>
      <c r="O273" s="22"/>
      <c r="P273" s="22"/>
      <c r="Q273" s="22"/>
      <c r="R273" s="22"/>
      <c r="S273" s="22"/>
      <c r="T273" s="22"/>
      <c r="U273" s="22"/>
      <c r="V273" s="34"/>
    </row>
    <row r="274" spans="1:22" ht="15.75" customHeight="1" x14ac:dyDescent="0.2">
      <c r="A274" s="22"/>
      <c r="B274" s="22"/>
      <c r="C274" s="22"/>
      <c r="D274" s="22"/>
      <c r="E274" s="36"/>
      <c r="F274" s="22"/>
      <c r="G274" s="22"/>
      <c r="H274" s="22"/>
      <c r="I274" s="22"/>
      <c r="J274" s="22"/>
      <c r="K274" s="36"/>
      <c r="L274" s="22"/>
      <c r="M274" s="22"/>
      <c r="N274" s="22"/>
      <c r="O274" s="22"/>
      <c r="P274" s="22"/>
      <c r="Q274" s="22"/>
      <c r="R274" s="22"/>
      <c r="S274" s="22"/>
      <c r="T274" s="22"/>
      <c r="U274" s="22"/>
      <c r="V274" s="34"/>
    </row>
    <row r="275" spans="1:22" ht="15.75" customHeight="1" x14ac:dyDescent="0.2">
      <c r="A275" s="22"/>
      <c r="B275" s="22"/>
      <c r="C275" s="22"/>
      <c r="D275" s="22"/>
      <c r="E275" s="36"/>
      <c r="F275" s="22"/>
      <c r="G275" s="22"/>
      <c r="H275" s="22"/>
      <c r="I275" s="22"/>
      <c r="J275" s="22"/>
      <c r="K275" s="36"/>
      <c r="L275" s="22"/>
      <c r="M275" s="22"/>
      <c r="N275" s="22"/>
      <c r="O275" s="22"/>
      <c r="P275" s="22"/>
      <c r="Q275" s="22"/>
      <c r="R275" s="22"/>
      <c r="S275" s="22"/>
      <c r="T275" s="22"/>
      <c r="U275" s="22"/>
      <c r="V275" s="34"/>
    </row>
    <row r="276" spans="1:22" ht="15.75" customHeight="1" x14ac:dyDescent="0.2">
      <c r="A276" s="22"/>
      <c r="B276" s="22"/>
      <c r="C276" s="22"/>
      <c r="D276" s="22"/>
      <c r="E276" s="36"/>
      <c r="F276" s="22"/>
      <c r="G276" s="22"/>
      <c r="H276" s="22"/>
      <c r="I276" s="22"/>
      <c r="J276" s="22"/>
      <c r="K276" s="36"/>
      <c r="L276" s="22"/>
      <c r="M276" s="22"/>
      <c r="N276" s="22"/>
      <c r="O276" s="22"/>
      <c r="P276" s="22"/>
      <c r="Q276" s="22"/>
      <c r="R276" s="22"/>
      <c r="S276" s="22"/>
      <c r="T276" s="22"/>
      <c r="U276" s="22"/>
      <c r="V276" s="34"/>
    </row>
    <row r="277" spans="1:22" ht="15.75" customHeight="1" x14ac:dyDescent="0.2">
      <c r="A277" s="22"/>
      <c r="B277" s="22"/>
      <c r="C277" s="22"/>
      <c r="D277" s="22"/>
      <c r="E277" s="36"/>
      <c r="F277" s="22"/>
      <c r="G277" s="22"/>
      <c r="H277" s="22"/>
      <c r="I277" s="22"/>
      <c r="J277" s="22"/>
      <c r="K277" s="36"/>
      <c r="L277" s="22"/>
      <c r="M277" s="22"/>
      <c r="N277" s="22"/>
      <c r="O277" s="22"/>
      <c r="P277" s="22"/>
      <c r="Q277" s="22"/>
      <c r="R277" s="22"/>
      <c r="S277" s="22"/>
      <c r="T277" s="22"/>
      <c r="U277" s="22"/>
      <c r="V277" s="34"/>
    </row>
    <row r="278" spans="1:22" ht="15.75" customHeight="1" x14ac:dyDescent="0.2">
      <c r="A278" s="22"/>
      <c r="B278" s="22"/>
      <c r="C278" s="22"/>
      <c r="D278" s="22"/>
      <c r="E278" s="36"/>
      <c r="F278" s="22"/>
      <c r="G278" s="22"/>
      <c r="H278" s="22"/>
      <c r="I278" s="22"/>
      <c r="J278" s="22"/>
      <c r="K278" s="36"/>
      <c r="L278" s="22"/>
      <c r="M278" s="22"/>
      <c r="N278" s="22"/>
      <c r="O278" s="22"/>
      <c r="P278" s="22"/>
      <c r="Q278" s="22"/>
      <c r="R278" s="22"/>
      <c r="S278" s="22"/>
      <c r="T278" s="22"/>
      <c r="U278" s="22"/>
      <c r="V278" s="34"/>
    </row>
    <row r="279" spans="1:22" ht="15.75" customHeight="1" x14ac:dyDescent="0.2">
      <c r="A279" s="22"/>
      <c r="B279" s="22"/>
      <c r="C279" s="22"/>
      <c r="D279" s="22"/>
      <c r="E279" s="36"/>
      <c r="F279" s="22"/>
      <c r="G279" s="22"/>
      <c r="H279" s="22"/>
      <c r="I279" s="22"/>
      <c r="J279" s="22"/>
      <c r="K279" s="36"/>
      <c r="L279" s="22"/>
      <c r="M279" s="22"/>
      <c r="N279" s="22"/>
      <c r="O279" s="22"/>
      <c r="P279" s="22"/>
      <c r="Q279" s="22"/>
      <c r="R279" s="22"/>
      <c r="S279" s="22"/>
      <c r="T279" s="22"/>
      <c r="U279" s="22"/>
      <c r="V279" s="34"/>
    </row>
    <row r="280" spans="1:22" ht="15.75" customHeight="1" x14ac:dyDescent="0.2">
      <c r="A280" s="22"/>
      <c r="B280" s="22"/>
      <c r="C280" s="22"/>
      <c r="D280" s="22"/>
      <c r="E280" s="36"/>
      <c r="F280" s="22"/>
      <c r="G280" s="22"/>
      <c r="H280" s="22"/>
      <c r="I280" s="22"/>
      <c r="J280" s="22"/>
      <c r="K280" s="36"/>
      <c r="L280" s="22"/>
      <c r="M280" s="22"/>
      <c r="N280" s="22"/>
      <c r="O280" s="22"/>
      <c r="P280" s="22"/>
      <c r="Q280" s="22"/>
      <c r="R280" s="22"/>
      <c r="S280" s="22"/>
      <c r="T280" s="22"/>
      <c r="U280" s="22"/>
      <c r="V280" s="34"/>
    </row>
    <row r="281" spans="1:22" ht="15.75" customHeight="1" x14ac:dyDescent="0.2">
      <c r="A281" s="22"/>
      <c r="B281" s="22"/>
      <c r="C281" s="22"/>
      <c r="D281" s="22"/>
      <c r="E281" s="36"/>
      <c r="F281" s="22"/>
      <c r="G281" s="22"/>
      <c r="H281" s="22"/>
      <c r="I281" s="22"/>
      <c r="J281" s="22"/>
      <c r="K281" s="36"/>
      <c r="L281" s="22"/>
      <c r="M281" s="22"/>
      <c r="N281" s="22"/>
      <c r="O281" s="22"/>
      <c r="P281" s="22"/>
      <c r="Q281" s="22"/>
      <c r="R281" s="22"/>
      <c r="S281" s="22"/>
      <c r="T281" s="22"/>
      <c r="U281" s="22"/>
      <c r="V281" s="34"/>
    </row>
    <row r="282" spans="1:22" ht="15.75" customHeight="1" x14ac:dyDescent="0.2">
      <c r="A282" s="22"/>
      <c r="B282" s="22"/>
      <c r="C282" s="22"/>
      <c r="D282" s="22"/>
      <c r="E282" s="36"/>
      <c r="F282" s="22"/>
      <c r="G282" s="22"/>
      <c r="H282" s="22"/>
      <c r="I282" s="22"/>
      <c r="J282" s="22"/>
      <c r="K282" s="36"/>
      <c r="L282" s="22"/>
      <c r="M282" s="22"/>
      <c r="N282" s="22"/>
      <c r="O282" s="22"/>
      <c r="P282" s="22"/>
      <c r="Q282" s="22"/>
      <c r="R282" s="22"/>
      <c r="S282" s="22"/>
      <c r="T282" s="22"/>
      <c r="U282" s="22"/>
      <c r="V282" s="34"/>
    </row>
    <row r="283" spans="1:22" ht="15.75" customHeight="1" x14ac:dyDescent="0.2">
      <c r="A283" s="22"/>
      <c r="B283" s="22"/>
      <c r="C283" s="22"/>
      <c r="D283" s="22"/>
      <c r="E283" s="36"/>
      <c r="F283" s="22"/>
      <c r="G283" s="22"/>
      <c r="H283" s="22"/>
      <c r="I283" s="22"/>
      <c r="J283" s="22"/>
      <c r="K283" s="36"/>
      <c r="L283" s="22"/>
      <c r="M283" s="22"/>
      <c r="N283" s="22"/>
      <c r="O283" s="22"/>
      <c r="P283" s="22"/>
      <c r="Q283" s="22"/>
      <c r="R283" s="22"/>
      <c r="S283" s="22"/>
      <c r="T283" s="22"/>
      <c r="U283" s="22"/>
      <c r="V283" s="34"/>
    </row>
    <row r="284" spans="1:22" ht="15.75" customHeight="1" x14ac:dyDescent="0.2">
      <c r="A284" s="22"/>
      <c r="B284" s="22"/>
      <c r="C284" s="22"/>
      <c r="D284" s="22"/>
      <c r="E284" s="36"/>
      <c r="F284" s="22"/>
      <c r="G284" s="22"/>
      <c r="H284" s="22"/>
      <c r="I284" s="22"/>
      <c r="J284" s="22"/>
      <c r="K284" s="36"/>
      <c r="L284" s="22"/>
      <c r="M284" s="22"/>
      <c r="N284" s="22"/>
      <c r="O284" s="22"/>
      <c r="P284" s="22"/>
      <c r="Q284" s="22"/>
      <c r="R284" s="22"/>
      <c r="S284" s="22"/>
      <c r="T284" s="22"/>
      <c r="U284" s="22"/>
      <c r="V284" s="34"/>
    </row>
    <row r="285" spans="1:22" ht="15.75" customHeight="1" x14ac:dyDescent="0.2">
      <c r="A285" s="22"/>
      <c r="B285" s="22"/>
      <c r="C285" s="22"/>
      <c r="D285" s="22"/>
      <c r="E285" s="36"/>
      <c r="F285" s="22"/>
      <c r="G285" s="22"/>
      <c r="H285" s="22"/>
      <c r="I285" s="22"/>
      <c r="J285" s="22"/>
      <c r="K285" s="36"/>
      <c r="L285" s="22"/>
      <c r="M285" s="22"/>
      <c r="N285" s="22"/>
      <c r="O285" s="22"/>
      <c r="P285" s="22"/>
      <c r="Q285" s="22"/>
      <c r="R285" s="22"/>
      <c r="S285" s="22"/>
      <c r="T285" s="22"/>
      <c r="U285" s="22"/>
      <c r="V285" s="34"/>
    </row>
    <row r="286" spans="1:22" ht="15.75" customHeight="1" x14ac:dyDescent="0.2">
      <c r="A286" s="22"/>
      <c r="B286" s="22"/>
      <c r="C286" s="22"/>
      <c r="D286" s="22"/>
      <c r="E286" s="36"/>
      <c r="F286" s="22"/>
      <c r="G286" s="22"/>
      <c r="H286" s="22"/>
      <c r="I286" s="22"/>
      <c r="J286" s="22"/>
      <c r="K286" s="36"/>
      <c r="L286" s="22"/>
      <c r="M286" s="22"/>
      <c r="N286" s="22"/>
      <c r="O286" s="22"/>
      <c r="P286" s="22"/>
      <c r="Q286" s="22"/>
      <c r="R286" s="22"/>
      <c r="S286" s="22"/>
      <c r="T286" s="22"/>
      <c r="U286" s="22"/>
      <c r="V286" s="34"/>
    </row>
    <row r="287" spans="1:22" ht="15.75" customHeight="1" x14ac:dyDescent="0.2">
      <c r="A287" s="22"/>
      <c r="B287" s="22"/>
      <c r="C287" s="22"/>
      <c r="D287" s="22"/>
      <c r="E287" s="36"/>
      <c r="F287" s="22"/>
      <c r="G287" s="22"/>
      <c r="H287" s="22"/>
      <c r="I287" s="22"/>
      <c r="J287" s="22"/>
      <c r="K287" s="36"/>
      <c r="L287" s="22"/>
      <c r="M287" s="22"/>
      <c r="N287" s="22"/>
      <c r="O287" s="22"/>
      <c r="P287" s="22"/>
      <c r="Q287" s="22"/>
      <c r="R287" s="22"/>
      <c r="S287" s="22"/>
      <c r="T287" s="22"/>
      <c r="U287" s="22"/>
      <c r="V287" s="34"/>
    </row>
    <row r="288" spans="1:22" ht="15.75" customHeight="1" x14ac:dyDescent="0.2">
      <c r="A288" s="22"/>
      <c r="B288" s="22"/>
      <c r="C288" s="22"/>
      <c r="D288" s="22"/>
      <c r="E288" s="36"/>
      <c r="F288" s="22"/>
      <c r="G288" s="22"/>
      <c r="H288" s="22"/>
      <c r="I288" s="22"/>
      <c r="J288" s="22"/>
      <c r="K288" s="36"/>
      <c r="L288" s="22"/>
      <c r="M288" s="22"/>
      <c r="N288" s="22"/>
      <c r="O288" s="22"/>
      <c r="P288" s="22"/>
      <c r="Q288" s="22"/>
      <c r="R288" s="22"/>
      <c r="S288" s="22"/>
      <c r="T288" s="22"/>
      <c r="U288" s="22"/>
      <c r="V288" s="34"/>
    </row>
    <row r="289" spans="1:22" ht="15.75" customHeight="1" x14ac:dyDescent="0.2">
      <c r="A289" s="22"/>
      <c r="B289" s="22"/>
      <c r="C289" s="22"/>
      <c r="D289" s="22"/>
      <c r="E289" s="36"/>
      <c r="F289" s="22"/>
      <c r="G289" s="22"/>
      <c r="H289" s="22"/>
      <c r="I289" s="22"/>
      <c r="J289" s="22"/>
      <c r="K289" s="36"/>
      <c r="L289" s="22"/>
      <c r="M289" s="22"/>
      <c r="N289" s="22"/>
      <c r="O289" s="22"/>
      <c r="P289" s="22"/>
      <c r="Q289" s="22"/>
      <c r="R289" s="22"/>
      <c r="S289" s="22"/>
      <c r="T289" s="22"/>
      <c r="U289" s="22"/>
      <c r="V289" s="34"/>
    </row>
    <row r="290" spans="1:22" ht="15.75" customHeight="1" x14ac:dyDescent="0.2">
      <c r="A290" s="22"/>
      <c r="B290" s="22"/>
      <c r="C290" s="22"/>
      <c r="D290" s="22"/>
      <c r="E290" s="36"/>
      <c r="F290" s="22"/>
      <c r="G290" s="22"/>
      <c r="H290" s="22"/>
      <c r="I290" s="22"/>
      <c r="J290" s="22"/>
      <c r="K290" s="36"/>
      <c r="L290" s="22"/>
      <c r="M290" s="22"/>
      <c r="N290" s="22"/>
      <c r="O290" s="22"/>
      <c r="P290" s="22"/>
      <c r="Q290" s="22"/>
      <c r="R290" s="22"/>
      <c r="S290" s="22"/>
      <c r="T290" s="22"/>
      <c r="U290" s="22"/>
      <c r="V290" s="34"/>
    </row>
    <row r="291" spans="1:22" ht="15.75" customHeight="1" x14ac:dyDescent="0.2">
      <c r="A291" s="22"/>
      <c r="B291" s="22"/>
      <c r="C291" s="22"/>
      <c r="D291" s="22"/>
      <c r="E291" s="36"/>
      <c r="F291" s="22"/>
      <c r="G291" s="22"/>
      <c r="H291" s="22"/>
      <c r="I291" s="22"/>
      <c r="J291" s="22"/>
      <c r="K291" s="36"/>
      <c r="L291" s="22"/>
      <c r="M291" s="22"/>
      <c r="N291" s="22"/>
      <c r="O291" s="22"/>
      <c r="P291" s="22"/>
      <c r="Q291" s="22"/>
      <c r="R291" s="22"/>
      <c r="S291" s="22"/>
      <c r="T291" s="22"/>
      <c r="U291" s="22"/>
      <c r="V291" s="34"/>
    </row>
    <row r="292" spans="1:22" ht="15.75" customHeight="1" x14ac:dyDescent="0.2">
      <c r="A292" s="22"/>
      <c r="B292" s="22"/>
      <c r="C292" s="22"/>
      <c r="D292" s="22"/>
      <c r="E292" s="36"/>
      <c r="F292" s="22"/>
      <c r="G292" s="22"/>
      <c r="H292" s="22"/>
      <c r="I292" s="22"/>
      <c r="J292" s="22"/>
      <c r="K292" s="36"/>
      <c r="L292" s="22"/>
      <c r="M292" s="22"/>
      <c r="N292" s="22"/>
      <c r="O292" s="22"/>
      <c r="P292" s="22"/>
      <c r="Q292" s="22"/>
      <c r="R292" s="22"/>
      <c r="S292" s="22"/>
      <c r="T292" s="22"/>
      <c r="U292" s="22"/>
      <c r="V292" s="34"/>
    </row>
    <row r="293" spans="1:22" ht="15.75" customHeight="1" x14ac:dyDescent="0.2">
      <c r="A293" s="22"/>
      <c r="B293" s="22"/>
      <c r="C293" s="22"/>
      <c r="D293" s="22"/>
      <c r="E293" s="36"/>
      <c r="F293" s="22"/>
      <c r="G293" s="22"/>
      <c r="H293" s="22"/>
      <c r="I293" s="22"/>
      <c r="J293" s="22"/>
      <c r="K293" s="36"/>
      <c r="L293" s="22"/>
      <c r="M293" s="22"/>
      <c r="N293" s="22"/>
      <c r="O293" s="22"/>
      <c r="P293" s="22"/>
      <c r="Q293" s="22"/>
      <c r="R293" s="22"/>
      <c r="S293" s="22"/>
      <c r="T293" s="22"/>
      <c r="U293" s="22"/>
      <c r="V293" s="34"/>
    </row>
    <row r="294" spans="1:22" ht="15.75" customHeight="1" x14ac:dyDescent="0.2">
      <c r="A294" s="22"/>
      <c r="B294" s="22"/>
      <c r="C294" s="22"/>
      <c r="D294" s="22"/>
      <c r="E294" s="36"/>
      <c r="F294" s="22"/>
      <c r="G294" s="22"/>
      <c r="H294" s="22"/>
      <c r="I294" s="22"/>
      <c r="J294" s="22"/>
      <c r="K294" s="36"/>
      <c r="L294" s="22"/>
      <c r="M294" s="22"/>
      <c r="N294" s="22"/>
      <c r="O294" s="22"/>
      <c r="P294" s="22"/>
      <c r="Q294" s="22"/>
      <c r="R294" s="22"/>
      <c r="S294" s="22"/>
      <c r="T294" s="22"/>
      <c r="U294" s="22"/>
      <c r="V294" s="34"/>
    </row>
    <row r="295" spans="1:22" ht="15.75" customHeight="1" x14ac:dyDescent="0.2">
      <c r="A295" s="22"/>
      <c r="B295" s="22"/>
      <c r="C295" s="22"/>
      <c r="D295" s="22"/>
      <c r="E295" s="36"/>
      <c r="F295" s="22"/>
      <c r="G295" s="22"/>
      <c r="H295" s="22"/>
      <c r="I295" s="22"/>
      <c r="J295" s="22"/>
      <c r="K295" s="36"/>
      <c r="L295" s="22"/>
      <c r="M295" s="22"/>
      <c r="N295" s="22"/>
      <c r="O295" s="22"/>
      <c r="P295" s="22"/>
      <c r="Q295" s="22"/>
      <c r="R295" s="22"/>
      <c r="S295" s="22"/>
      <c r="T295" s="22"/>
      <c r="U295" s="22"/>
      <c r="V295" s="34"/>
    </row>
    <row r="296" spans="1:22" ht="15.75" customHeight="1" x14ac:dyDescent="0.2">
      <c r="A296" s="22"/>
      <c r="B296" s="22"/>
      <c r="C296" s="22"/>
      <c r="D296" s="22"/>
      <c r="E296" s="36"/>
      <c r="F296" s="22"/>
      <c r="G296" s="22"/>
      <c r="H296" s="22"/>
      <c r="I296" s="22"/>
      <c r="J296" s="22"/>
      <c r="K296" s="36"/>
      <c r="L296" s="22"/>
      <c r="M296" s="22"/>
      <c r="N296" s="22"/>
      <c r="O296" s="22"/>
      <c r="P296" s="22"/>
      <c r="Q296" s="22"/>
      <c r="R296" s="22"/>
      <c r="S296" s="22"/>
      <c r="T296" s="22"/>
      <c r="U296" s="22"/>
      <c r="V296" s="34"/>
    </row>
    <row r="297" spans="1:22" ht="15.75" customHeight="1" x14ac:dyDescent="0.2">
      <c r="A297" s="22"/>
      <c r="B297" s="22"/>
      <c r="C297" s="22"/>
      <c r="D297" s="22"/>
      <c r="E297" s="36"/>
      <c r="F297" s="22"/>
      <c r="G297" s="22"/>
      <c r="H297" s="22"/>
      <c r="I297" s="22"/>
      <c r="J297" s="22"/>
      <c r="K297" s="36"/>
      <c r="L297" s="22"/>
      <c r="M297" s="22"/>
      <c r="N297" s="22"/>
      <c r="O297" s="22"/>
      <c r="P297" s="22"/>
      <c r="Q297" s="22"/>
      <c r="R297" s="22"/>
      <c r="S297" s="22"/>
      <c r="T297" s="22"/>
      <c r="U297" s="22"/>
      <c r="V297" s="34"/>
    </row>
    <row r="298" spans="1:22" ht="15.75" customHeight="1" x14ac:dyDescent="0.2">
      <c r="A298" s="22"/>
      <c r="B298" s="22"/>
      <c r="C298" s="22"/>
      <c r="D298" s="22"/>
      <c r="E298" s="36"/>
      <c r="F298" s="22"/>
      <c r="G298" s="22"/>
      <c r="H298" s="22"/>
      <c r="I298" s="22"/>
      <c r="J298" s="22"/>
      <c r="K298" s="36"/>
      <c r="L298" s="22"/>
      <c r="M298" s="22"/>
      <c r="N298" s="22"/>
      <c r="O298" s="22"/>
      <c r="P298" s="22"/>
      <c r="Q298" s="22"/>
      <c r="R298" s="22"/>
      <c r="S298" s="22"/>
      <c r="T298" s="22"/>
      <c r="U298" s="22"/>
      <c r="V298" s="34"/>
    </row>
    <row r="299" spans="1:22" ht="15.75" customHeight="1" x14ac:dyDescent="0.2">
      <c r="A299" s="22"/>
      <c r="B299" s="22"/>
      <c r="C299" s="22"/>
      <c r="D299" s="22"/>
      <c r="E299" s="36"/>
      <c r="F299" s="22"/>
      <c r="G299" s="22"/>
      <c r="H299" s="22"/>
      <c r="I299" s="22"/>
      <c r="J299" s="22"/>
      <c r="K299" s="36"/>
      <c r="L299" s="22"/>
      <c r="M299" s="22"/>
      <c r="N299" s="22"/>
      <c r="O299" s="22"/>
      <c r="P299" s="22"/>
      <c r="Q299" s="22"/>
      <c r="R299" s="22"/>
      <c r="S299" s="22"/>
      <c r="T299" s="22"/>
      <c r="U299" s="22"/>
      <c r="V299" s="34"/>
    </row>
    <row r="300" spans="1:22" ht="15.75" customHeight="1" x14ac:dyDescent="0.2">
      <c r="A300" s="22"/>
      <c r="B300" s="22"/>
      <c r="C300" s="22"/>
      <c r="D300" s="22"/>
      <c r="E300" s="36"/>
      <c r="F300" s="22"/>
      <c r="G300" s="22"/>
      <c r="H300" s="22"/>
      <c r="I300" s="22"/>
      <c r="J300" s="22"/>
      <c r="K300" s="36"/>
      <c r="L300" s="22"/>
      <c r="M300" s="22"/>
      <c r="N300" s="22"/>
      <c r="O300" s="22"/>
      <c r="P300" s="22"/>
      <c r="Q300" s="22"/>
      <c r="R300" s="22"/>
      <c r="S300" s="22"/>
      <c r="T300" s="22"/>
      <c r="U300" s="22"/>
      <c r="V300" s="34"/>
    </row>
    <row r="301" spans="1:22" ht="15.75" customHeight="1" x14ac:dyDescent="0.2">
      <c r="A301" s="22"/>
      <c r="B301" s="22"/>
      <c r="C301" s="22"/>
      <c r="D301" s="22"/>
      <c r="E301" s="36"/>
      <c r="F301" s="22"/>
      <c r="G301" s="22"/>
      <c r="H301" s="22"/>
      <c r="I301" s="22"/>
      <c r="J301" s="22"/>
      <c r="K301" s="36"/>
      <c r="L301" s="22"/>
      <c r="M301" s="22"/>
      <c r="N301" s="22"/>
      <c r="O301" s="22"/>
      <c r="P301" s="22"/>
      <c r="Q301" s="22"/>
      <c r="R301" s="22"/>
      <c r="S301" s="22"/>
      <c r="T301" s="22"/>
      <c r="U301" s="22"/>
      <c r="V301" s="34"/>
    </row>
    <row r="302" spans="1:22" ht="15.75" customHeight="1" x14ac:dyDescent="0.2">
      <c r="A302" s="22"/>
      <c r="B302" s="22"/>
      <c r="C302" s="22"/>
      <c r="D302" s="22"/>
      <c r="E302" s="36"/>
      <c r="F302" s="22"/>
      <c r="G302" s="22"/>
      <c r="H302" s="22"/>
      <c r="I302" s="22"/>
      <c r="J302" s="22"/>
      <c r="K302" s="36"/>
      <c r="L302" s="22"/>
      <c r="M302" s="22"/>
      <c r="N302" s="22"/>
      <c r="O302" s="22"/>
      <c r="P302" s="22"/>
      <c r="Q302" s="22"/>
      <c r="R302" s="22"/>
      <c r="S302" s="22"/>
      <c r="T302" s="22"/>
      <c r="U302" s="22"/>
      <c r="V302" s="34"/>
    </row>
    <row r="303" spans="1:22" ht="15.75" customHeight="1" x14ac:dyDescent="0.2">
      <c r="A303" s="22"/>
      <c r="B303" s="22"/>
      <c r="C303" s="22"/>
      <c r="D303" s="22"/>
      <c r="E303" s="36"/>
      <c r="F303" s="22"/>
      <c r="G303" s="22"/>
      <c r="H303" s="22"/>
      <c r="I303" s="22"/>
      <c r="J303" s="22"/>
      <c r="K303" s="36"/>
      <c r="L303" s="22"/>
      <c r="M303" s="22"/>
      <c r="N303" s="22"/>
      <c r="O303" s="22"/>
      <c r="P303" s="22"/>
      <c r="Q303" s="22"/>
      <c r="R303" s="22"/>
      <c r="S303" s="22"/>
      <c r="T303" s="22"/>
      <c r="U303" s="22"/>
      <c r="V303" s="34"/>
    </row>
    <row r="304" spans="1:22" ht="15.75" customHeight="1" x14ac:dyDescent="0.2">
      <c r="A304" s="22"/>
      <c r="B304" s="22"/>
      <c r="C304" s="22"/>
      <c r="D304" s="22"/>
      <c r="E304" s="36"/>
      <c r="F304" s="22"/>
      <c r="G304" s="22"/>
      <c r="H304" s="22"/>
      <c r="I304" s="22"/>
      <c r="J304" s="22"/>
      <c r="K304" s="36"/>
      <c r="L304" s="22"/>
      <c r="M304" s="22"/>
      <c r="N304" s="22"/>
      <c r="O304" s="22"/>
      <c r="P304" s="22"/>
      <c r="Q304" s="22"/>
      <c r="R304" s="22"/>
      <c r="S304" s="22"/>
      <c r="T304" s="22"/>
      <c r="U304" s="22"/>
      <c r="V304" s="34"/>
    </row>
    <row r="305" spans="1:22" ht="15.75" customHeight="1" x14ac:dyDescent="0.2">
      <c r="A305" s="22"/>
      <c r="B305" s="22"/>
      <c r="C305" s="22"/>
      <c r="D305" s="22"/>
      <c r="E305" s="36"/>
      <c r="F305" s="22"/>
      <c r="G305" s="22"/>
      <c r="H305" s="22"/>
      <c r="I305" s="22"/>
      <c r="J305" s="22"/>
      <c r="K305" s="36"/>
      <c r="L305" s="22"/>
      <c r="M305" s="22"/>
      <c r="N305" s="22"/>
      <c r="O305" s="22"/>
      <c r="P305" s="22"/>
      <c r="Q305" s="22"/>
      <c r="R305" s="22"/>
      <c r="S305" s="22"/>
      <c r="T305" s="22"/>
      <c r="U305" s="22"/>
      <c r="V305" s="34"/>
    </row>
    <row r="306" spans="1:22" ht="15.75" customHeight="1" x14ac:dyDescent="0.2">
      <c r="A306" s="22"/>
      <c r="B306" s="22"/>
      <c r="C306" s="22"/>
      <c r="D306" s="22"/>
      <c r="E306" s="36"/>
      <c r="F306" s="22"/>
      <c r="G306" s="22"/>
      <c r="H306" s="22"/>
      <c r="I306" s="22"/>
      <c r="J306" s="22"/>
      <c r="K306" s="36"/>
      <c r="L306" s="22"/>
      <c r="M306" s="22"/>
      <c r="N306" s="22"/>
      <c r="O306" s="22"/>
      <c r="P306" s="22"/>
      <c r="Q306" s="22"/>
      <c r="R306" s="22"/>
      <c r="S306" s="22"/>
      <c r="T306" s="22"/>
      <c r="U306" s="22"/>
      <c r="V306" s="34"/>
    </row>
    <row r="307" spans="1:22" ht="15.75" customHeight="1" x14ac:dyDescent="0.2">
      <c r="A307" s="22"/>
      <c r="B307" s="22"/>
      <c r="C307" s="22"/>
      <c r="D307" s="22"/>
      <c r="E307" s="36"/>
      <c r="F307" s="22"/>
      <c r="G307" s="22"/>
      <c r="H307" s="22"/>
      <c r="I307" s="22"/>
      <c r="J307" s="22"/>
      <c r="K307" s="36"/>
      <c r="L307" s="22"/>
      <c r="M307" s="22"/>
      <c r="N307" s="22"/>
      <c r="O307" s="22"/>
      <c r="P307" s="22"/>
      <c r="Q307" s="22"/>
      <c r="R307" s="22"/>
      <c r="S307" s="22"/>
      <c r="T307" s="22"/>
      <c r="U307" s="22"/>
      <c r="V307" s="34"/>
    </row>
    <row r="308" spans="1:22" ht="15.75" customHeight="1" x14ac:dyDescent="0.2">
      <c r="A308" s="22"/>
      <c r="B308" s="22"/>
      <c r="C308" s="22"/>
      <c r="D308" s="22"/>
      <c r="E308" s="36"/>
      <c r="F308" s="22"/>
      <c r="G308" s="22"/>
      <c r="H308" s="22"/>
      <c r="I308" s="22"/>
      <c r="J308" s="22"/>
      <c r="K308" s="36"/>
      <c r="L308" s="22"/>
      <c r="M308" s="22"/>
      <c r="N308" s="22"/>
      <c r="O308" s="22"/>
      <c r="P308" s="22"/>
      <c r="Q308" s="22"/>
      <c r="R308" s="22"/>
      <c r="S308" s="22"/>
      <c r="T308" s="22"/>
      <c r="U308" s="22"/>
      <c r="V308" s="34"/>
    </row>
    <row r="309" spans="1:22" ht="15.75" customHeight="1" x14ac:dyDescent="0.2">
      <c r="A309" s="22"/>
      <c r="B309" s="22"/>
      <c r="C309" s="22"/>
      <c r="D309" s="22"/>
      <c r="E309" s="36"/>
      <c r="F309" s="22"/>
      <c r="G309" s="22"/>
      <c r="H309" s="22"/>
      <c r="I309" s="22"/>
      <c r="J309" s="22"/>
      <c r="K309" s="36"/>
      <c r="L309" s="22"/>
      <c r="M309" s="22"/>
      <c r="N309" s="22"/>
      <c r="O309" s="22"/>
      <c r="P309" s="22"/>
      <c r="Q309" s="22"/>
      <c r="R309" s="22"/>
      <c r="S309" s="22"/>
      <c r="T309" s="22"/>
      <c r="U309" s="22"/>
      <c r="V309" s="34"/>
    </row>
    <row r="310" spans="1:22" ht="15.75" customHeight="1" x14ac:dyDescent="0.2">
      <c r="A310" s="22"/>
      <c r="B310" s="22"/>
      <c r="C310" s="22"/>
      <c r="D310" s="22"/>
      <c r="E310" s="36"/>
      <c r="F310" s="22"/>
      <c r="G310" s="22"/>
      <c r="H310" s="22"/>
      <c r="I310" s="22"/>
      <c r="J310" s="22"/>
      <c r="K310" s="36"/>
      <c r="L310" s="22"/>
      <c r="M310" s="22"/>
      <c r="N310" s="22"/>
      <c r="O310" s="22"/>
      <c r="P310" s="22"/>
      <c r="Q310" s="22"/>
      <c r="R310" s="22"/>
      <c r="S310" s="22"/>
      <c r="T310" s="22"/>
      <c r="U310" s="22"/>
      <c r="V310" s="34"/>
    </row>
    <row r="311" spans="1:22" ht="15.75" customHeight="1" x14ac:dyDescent="0.2">
      <c r="A311" s="22"/>
      <c r="B311" s="22"/>
      <c r="C311" s="22"/>
      <c r="D311" s="22"/>
      <c r="E311" s="36"/>
      <c r="F311" s="22"/>
      <c r="G311" s="22"/>
      <c r="H311" s="22"/>
      <c r="I311" s="22"/>
      <c r="J311" s="22"/>
      <c r="K311" s="36"/>
      <c r="L311" s="22"/>
      <c r="M311" s="22"/>
      <c r="N311" s="22"/>
      <c r="O311" s="22"/>
      <c r="P311" s="22"/>
      <c r="Q311" s="22"/>
      <c r="R311" s="22"/>
      <c r="S311" s="22"/>
      <c r="T311" s="22"/>
      <c r="U311" s="22"/>
      <c r="V311" s="34"/>
    </row>
    <row r="312" spans="1:22" ht="15.75" customHeight="1" x14ac:dyDescent="0.2">
      <c r="A312" s="22"/>
      <c r="B312" s="22"/>
      <c r="C312" s="22"/>
      <c r="D312" s="22"/>
      <c r="E312" s="36"/>
      <c r="F312" s="22"/>
      <c r="G312" s="22"/>
      <c r="H312" s="22"/>
      <c r="I312" s="22"/>
      <c r="J312" s="22"/>
      <c r="K312" s="36"/>
      <c r="L312" s="22"/>
      <c r="M312" s="22"/>
      <c r="N312" s="22"/>
      <c r="O312" s="22"/>
      <c r="P312" s="22"/>
      <c r="Q312" s="22"/>
      <c r="R312" s="22"/>
      <c r="S312" s="22"/>
      <c r="T312" s="22"/>
      <c r="U312" s="22"/>
      <c r="V312" s="34"/>
    </row>
    <row r="313" spans="1:22" ht="15.75" customHeight="1" x14ac:dyDescent="0.2">
      <c r="A313" s="22"/>
      <c r="B313" s="22"/>
      <c r="C313" s="22"/>
      <c r="D313" s="22"/>
      <c r="E313" s="36"/>
      <c r="F313" s="22"/>
      <c r="G313" s="22"/>
      <c r="H313" s="22"/>
      <c r="I313" s="22"/>
      <c r="J313" s="22"/>
      <c r="K313" s="36"/>
      <c r="L313" s="22"/>
      <c r="M313" s="22"/>
      <c r="N313" s="22"/>
      <c r="O313" s="22"/>
      <c r="P313" s="22"/>
      <c r="Q313" s="22"/>
      <c r="R313" s="22"/>
      <c r="S313" s="22"/>
      <c r="T313" s="22"/>
      <c r="U313" s="22"/>
      <c r="V313" s="34"/>
    </row>
    <row r="314" spans="1:22" ht="15.75" customHeight="1" x14ac:dyDescent="0.2">
      <c r="A314" s="22"/>
      <c r="B314" s="22"/>
      <c r="C314" s="22"/>
      <c r="D314" s="22"/>
      <c r="E314" s="36"/>
      <c r="F314" s="22"/>
      <c r="G314" s="22"/>
      <c r="H314" s="22"/>
      <c r="I314" s="22"/>
      <c r="J314" s="22"/>
      <c r="K314" s="36"/>
      <c r="L314" s="22"/>
      <c r="M314" s="22"/>
      <c r="N314" s="22"/>
      <c r="O314" s="22"/>
      <c r="P314" s="22"/>
      <c r="Q314" s="22"/>
      <c r="R314" s="22"/>
      <c r="S314" s="22"/>
      <c r="T314" s="22"/>
      <c r="U314" s="22"/>
      <c r="V314" s="34"/>
    </row>
    <row r="315" spans="1:22" ht="15.75" customHeight="1" x14ac:dyDescent="0.2">
      <c r="A315" s="22"/>
      <c r="B315" s="22"/>
      <c r="C315" s="22"/>
      <c r="D315" s="22"/>
      <c r="E315" s="36"/>
      <c r="F315" s="22"/>
      <c r="G315" s="22"/>
      <c r="H315" s="22"/>
      <c r="I315" s="22"/>
      <c r="J315" s="22"/>
      <c r="K315" s="36"/>
      <c r="L315" s="22"/>
      <c r="M315" s="22"/>
      <c r="N315" s="22"/>
      <c r="O315" s="22"/>
      <c r="P315" s="22"/>
      <c r="Q315" s="22"/>
      <c r="R315" s="22"/>
      <c r="S315" s="22"/>
      <c r="T315" s="22"/>
      <c r="U315" s="22"/>
      <c r="V315" s="34"/>
    </row>
    <row r="316" spans="1:22" ht="15.75" customHeight="1" x14ac:dyDescent="0.2">
      <c r="A316" s="22"/>
      <c r="B316" s="22"/>
      <c r="C316" s="22"/>
      <c r="D316" s="22"/>
      <c r="E316" s="36"/>
      <c r="F316" s="22"/>
      <c r="G316" s="22"/>
      <c r="H316" s="22"/>
      <c r="I316" s="22"/>
      <c r="J316" s="22"/>
      <c r="K316" s="36"/>
      <c r="L316" s="22"/>
      <c r="M316" s="22"/>
      <c r="N316" s="22"/>
      <c r="O316" s="22"/>
      <c r="P316" s="22"/>
      <c r="Q316" s="22"/>
      <c r="R316" s="22"/>
      <c r="S316" s="22"/>
      <c r="T316" s="22"/>
      <c r="U316" s="22"/>
      <c r="V316" s="34"/>
    </row>
    <row r="317" spans="1:22" ht="15.75" customHeight="1" x14ac:dyDescent="0.2">
      <c r="A317" s="22"/>
      <c r="B317" s="22"/>
      <c r="C317" s="22"/>
      <c r="D317" s="22"/>
      <c r="E317" s="36"/>
      <c r="F317" s="22"/>
      <c r="G317" s="22"/>
      <c r="H317" s="22"/>
      <c r="I317" s="22"/>
      <c r="J317" s="22"/>
      <c r="K317" s="36"/>
      <c r="L317" s="22"/>
      <c r="M317" s="22"/>
      <c r="N317" s="22"/>
      <c r="O317" s="22"/>
      <c r="P317" s="22"/>
      <c r="Q317" s="22"/>
      <c r="R317" s="22"/>
      <c r="S317" s="22"/>
      <c r="T317" s="22"/>
      <c r="U317" s="22"/>
      <c r="V317" s="34"/>
    </row>
    <row r="318" spans="1:22" ht="15.75" customHeight="1" x14ac:dyDescent="0.2">
      <c r="A318" s="22"/>
      <c r="B318" s="22"/>
      <c r="C318" s="22"/>
      <c r="D318" s="22"/>
      <c r="E318" s="36"/>
      <c r="F318" s="22"/>
      <c r="G318" s="22"/>
      <c r="H318" s="22"/>
      <c r="I318" s="22"/>
      <c r="J318" s="22"/>
      <c r="K318" s="36"/>
      <c r="L318" s="22"/>
      <c r="M318" s="22"/>
      <c r="N318" s="22"/>
      <c r="O318" s="22"/>
      <c r="P318" s="22"/>
      <c r="Q318" s="22"/>
      <c r="R318" s="22"/>
      <c r="S318" s="22"/>
      <c r="T318" s="22"/>
      <c r="U318" s="22"/>
      <c r="V318" s="34"/>
    </row>
    <row r="319" spans="1:22" ht="15.75" customHeight="1" x14ac:dyDescent="0.2">
      <c r="A319" s="22"/>
      <c r="B319" s="22"/>
      <c r="C319" s="22"/>
      <c r="D319" s="22"/>
      <c r="E319" s="36"/>
      <c r="F319" s="22"/>
      <c r="G319" s="22"/>
      <c r="H319" s="22"/>
      <c r="I319" s="22"/>
      <c r="J319" s="22"/>
      <c r="K319" s="36"/>
      <c r="L319" s="22"/>
      <c r="M319" s="22"/>
      <c r="N319" s="22"/>
      <c r="O319" s="22"/>
      <c r="P319" s="22"/>
      <c r="Q319" s="22"/>
      <c r="R319" s="22"/>
      <c r="S319" s="22"/>
      <c r="T319" s="22"/>
      <c r="U319" s="22"/>
      <c r="V319" s="34"/>
    </row>
    <row r="320" spans="1:22" ht="15.75" customHeight="1" x14ac:dyDescent="0.2">
      <c r="A320" s="22"/>
      <c r="B320" s="22"/>
      <c r="C320" s="22"/>
      <c r="D320" s="22"/>
      <c r="E320" s="36"/>
      <c r="F320" s="22"/>
      <c r="G320" s="22"/>
      <c r="H320" s="22"/>
      <c r="I320" s="22"/>
      <c r="J320" s="22"/>
      <c r="K320" s="36"/>
      <c r="L320" s="22"/>
      <c r="M320" s="22"/>
      <c r="N320" s="22"/>
      <c r="O320" s="22"/>
      <c r="P320" s="22"/>
      <c r="Q320" s="22"/>
      <c r="R320" s="22"/>
      <c r="S320" s="22"/>
      <c r="T320" s="22"/>
      <c r="U320" s="22"/>
      <c r="V320" s="34"/>
    </row>
    <row r="321" spans="1:22" ht="15.75" customHeight="1" x14ac:dyDescent="0.2">
      <c r="A321" s="22"/>
      <c r="B321" s="22"/>
      <c r="C321" s="22"/>
      <c r="D321" s="22"/>
      <c r="E321" s="36"/>
      <c r="F321" s="22"/>
      <c r="G321" s="22"/>
      <c r="H321" s="22"/>
      <c r="I321" s="22"/>
      <c r="J321" s="22"/>
      <c r="K321" s="36"/>
      <c r="L321" s="22"/>
      <c r="M321" s="22"/>
      <c r="N321" s="22"/>
      <c r="O321" s="22"/>
      <c r="P321" s="22"/>
      <c r="Q321" s="22"/>
      <c r="R321" s="22"/>
      <c r="S321" s="22"/>
      <c r="T321" s="22"/>
      <c r="U321" s="22"/>
      <c r="V321" s="34"/>
    </row>
    <row r="322" spans="1:22" ht="15.75" customHeight="1" x14ac:dyDescent="0.2">
      <c r="A322" s="22"/>
      <c r="B322" s="22"/>
      <c r="C322" s="22"/>
      <c r="D322" s="22"/>
      <c r="E322" s="36"/>
      <c r="F322" s="22"/>
      <c r="G322" s="22"/>
      <c r="H322" s="22"/>
      <c r="I322" s="22"/>
      <c r="J322" s="22"/>
      <c r="K322" s="36"/>
      <c r="L322" s="22"/>
      <c r="M322" s="22"/>
      <c r="N322" s="22"/>
      <c r="O322" s="22"/>
      <c r="P322" s="22"/>
      <c r="Q322" s="22"/>
      <c r="R322" s="22"/>
      <c r="S322" s="22"/>
      <c r="T322" s="22"/>
      <c r="U322" s="22"/>
      <c r="V322" s="34"/>
    </row>
    <row r="323" spans="1:22" ht="15.75" customHeight="1" x14ac:dyDescent="0.2">
      <c r="A323" s="22"/>
      <c r="B323" s="22"/>
      <c r="C323" s="22"/>
      <c r="D323" s="22"/>
      <c r="E323" s="36"/>
      <c r="F323" s="22"/>
      <c r="G323" s="22"/>
      <c r="H323" s="22"/>
      <c r="I323" s="22"/>
      <c r="J323" s="22"/>
      <c r="K323" s="36"/>
      <c r="L323" s="22"/>
      <c r="M323" s="22"/>
      <c r="N323" s="22"/>
      <c r="O323" s="22"/>
      <c r="P323" s="22"/>
      <c r="Q323" s="22"/>
      <c r="R323" s="22"/>
      <c r="S323" s="22"/>
      <c r="T323" s="22"/>
      <c r="U323" s="22"/>
      <c r="V323" s="34"/>
    </row>
    <row r="324" spans="1:22" ht="15.75" customHeight="1" x14ac:dyDescent="0.2">
      <c r="A324" s="22"/>
      <c r="B324" s="22"/>
      <c r="C324" s="22"/>
      <c r="D324" s="22"/>
      <c r="E324" s="36"/>
      <c r="F324" s="22"/>
      <c r="G324" s="22"/>
      <c r="H324" s="22"/>
      <c r="I324" s="22"/>
      <c r="J324" s="22"/>
      <c r="K324" s="36"/>
      <c r="L324" s="22"/>
      <c r="M324" s="22"/>
      <c r="N324" s="22"/>
      <c r="O324" s="22"/>
      <c r="P324" s="22"/>
      <c r="Q324" s="22"/>
      <c r="R324" s="22"/>
      <c r="S324" s="22"/>
      <c r="T324" s="22"/>
      <c r="U324" s="22"/>
      <c r="V324" s="34"/>
    </row>
    <row r="325" spans="1:22" ht="15.75" customHeight="1" x14ac:dyDescent="0.2">
      <c r="A325" s="22"/>
      <c r="B325" s="22"/>
      <c r="C325" s="22"/>
      <c r="D325" s="22"/>
      <c r="E325" s="36"/>
      <c r="F325" s="22"/>
      <c r="G325" s="22"/>
      <c r="H325" s="22"/>
      <c r="I325" s="22"/>
      <c r="J325" s="22"/>
      <c r="K325" s="36"/>
      <c r="L325" s="22"/>
      <c r="M325" s="22"/>
      <c r="N325" s="22"/>
      <c r="O325" s="22"/>
      <c r="P325" s="22"/>
      <c r="Q325" s="22"/>
      <c r="R325" s="22"/>
      <c r="S325" s="22"/>
      <c r="T325" s="22"/>
      <c r="U325" s="22"/>
      <c r="V325" s="34"/>
    </row>
    <row r="326" spans="1:22" ht="15.75" customHeight="1" x14ac:dyDescent="0.2">
      <c r="A326" s="22"/>
      <c r="B326" s="22"/>
      <c r="C326" s="22"/>
      <c r="D326" s="22"/>
      <c r="E326" s="36"/>
      <c r="F326" s="22"/>
      <c r="G326" s="22"/>
      <c r="H326" s="22"/>
      <c r="I326" s="22"/>
      <c r="J326" s="22"/>
      <c r="K326" s="36"/>
      <c r="L326" s="22"/>
      <c r="M326" s="22"/>
      <c r="N326" s="22"/>
      <c r="O326" s="22"/>
      <c r="P326" s="22"/>
      <c r="Q326" s="22"/>
      <c r="R326" s="22"/>
      <c r="S326" s="22"/>
      <c r="T326" s="22"/>
      <c r="U326" s="22"/>
      <c r="V326" s="34"/>
    </row>
    <row r="327" spans="1:22" ht="15.75" customHeight="1" x14ac:dyDescent="0.2">
      <c r="A327" s="22"/>
      <c r="B327" s="22"/>
      <c r="C327" s="22"/>
      <c r="D327" s="22"/>
      <c r="E327" s="36"/>
      <c r="F327" s="22"/>
      <c r="G327" s="22"/>
      <c r="H327" s="22"/>
      <c r="I327" s="22"/>
      <c r="J327" s="22"/>
      <c r="K327" s="36"/>
      <c r="L327" s="22"/>
      <c r="M327" s="22"/>
      <c r="N327" s="22"/>
      <c r="O327" s="22"/>
      <c r="P327" s="22"/>
      <c r="Q327" s="22"/>
      <c r="R327" s="22"/>
      <c r="S327" s="22"/>
      <c r="T327" s="22"/>
      <c r="U327" s="22"/>
      <c r="V327" s="34"/>
    </row>
    <row r="328" spans="1:22" ht="15.75" customHeight="1" x14ac:dyDescent="0.2">
      <c r="A328" s="22"/>
      <c r="B328" s="22"/>
      <c r="C328" s="22"/>
      <c r="D328" s="22"/>
      <c r="E328" s="36"/>
      <c r="F328" s="22"/>
      <c r="G328" s="22"/>
      <c r="H328" s="22"/>
      <c r="I328" s="22"/>
      <c r="J328" s="22"/>
      <c r="K328" s="36"/>
      <c r="L328" s="22"/>
      <c r="M328" s="22"/>
      <c r="N328" s="22"/>
      <c r="O328" s="22"/>
      <c r="P328" s="22"/>
      <c r="Q328" s="22"/>
      <c r="R328" s="22"/>
      <c r="S328" s="22"/>
      <c r="T328" s="22"/>
      <c r="U328" s="22"/>
      <c r="V328" s="34"/>
    </row>
    <row r="329" spans="1:22" ht="15.75" customHeight="1" x14ac:dyDescent="0.2">
      <c r="A329" s="22"/>
      <c r="B329" s="22"/>
      <c r="C329" s="22"/>
      <c r="D329" s="22"/>
      <c r="E329" s="36"/>
      <c r="F329" s="22"/>
      <c r="G329" s="22"/>
      <c r="H329" s="22"/>
      <c r="I329" s="22"/>
      <c r="J329" s="22"/>
      <c r="K329" s="36"/>
      <c r="L329" s="22"/>
      <c r="M329" s="22"/>
      <c r="N329" s="22"/>
      <c r="O329" s="22"/>
      <c r="P329" s="22"/>
      <c r="Q329" s="22"/>
      <c r="R329" s="22"/>
      <c r="S329" s="22"/>
      <c r="T329" s="22"/>
      <c r="U329" s="22"/>
      <c r="V329" s="34"/>
    </row>
    <row r="330" spans="1:22" ht="15.75" customHeight="1" x14ac:dyDescent="0.2">
      <c r="A330" s="22"/>
      <c r="B330" s="22"/>
      <c r="C330" s="22"/>
      <c r="D330" s="22"/>
      <c r="E330" s="36"/>
      <c r="F330" s="22"/>
      <c r="G330" s="22"/>
      <c r="H330" s="22"/>
      <c r="I330" s="22"/>
      <c r="J330" s="22"/>
      <c r="K330" s="36"/>
      <c r="L330" s="22"/>
      <c r="M330" s="22"/>
      <c r="N330" s="22"/>
      <c r="O330" s="22"/>
      <c r="P330" s="22"/>
      <c r="Q330" s="22"/>
      <c r="R330" s="22"/>
      <c r="S330" s="22"/>
      <c r="T330" s="22"/>
      <c r="U330" s="22"/>
      <c r="V330" s="34"/>
    </row>
    <row r="331" spans="1:22" ht="15.75" customHeight="1" x14ac:dyDescent="0.2">
      <c r="A331" s="22"/>
      <c r="B331" s="22"/>
      <c r="C331" s="22"/>
      <c r="D331" s="22"/>
      <c r="E331" s="36"/>
      <c r="F331" s="22"/>
      <c r="G331" s="22"/>
      <c r="H331" s="22"/>
      <c r="I331" s="22"/>
      <c r="J331" s="22"/>
      <c r="K331" s="36"/>
      <c r="L331" s="22"/>
      <c r="M331" s="22"/>
      <c r="N331" s="22"/>
      <c r="O331" s="22"/>
      <c r="P331" s="22"/>
      <c r="Q331" s="22"/>
      <c r="R331" s="22"/>
      <c r="S331" s="22"/>
      <c r="T331" s="22"/>
      <c r="U331" s="22"/>
      <c r="V331" s="34"/>
    </row>
    <row r="332" spans="1:22" ht="15.75" customHeight="1" x14ac:dyDescent="0.2">
      <c r="A332" s="22"/>
      <c r="B332" s="22"/>
      <c r="C332" s="22"/>
      <c r="D332" s="22"/>
      <c r="E332" s="36"/>
      <c r="F332" s="22"/>
      <c r="G332" s="22"/>
      <c r="H332" s="22"/>
      <c r="I332" s="22"/>
      <c r="J332" s="22"/>
      <c r="K332" s="36"/>
      <c r="L332" s="22"/>
      <c r="M332" s="22"/>
      <c r="N332" s="22"/>
      <c r="O332" s="22"/>
      <c r="P332" s="22"/>
      <c r="Q332" s="22"/>
      <c r="R332" s="22"/>
      <c r="S332" s="22"/>
      <c r="T332" s="22"/>
      <c r="U332" s="22"/>
      <c r="V332" s="34"/>
    </row>
    <row r="333" spans="1:22" ht="15.75" customHeight="1" x14ac:dyDescent="0.2">
      <c r="A333" s="22"/>
      <c r="B333" s="22"/>
      <c r="C333" s="22"/>
      <c r="D333" s="22"/>
      <c r="E333" s="36"/>
      <c r="F333" s="22"/>
      <c r="G333" s="22"/>
      <c r="H333" s="22"/>
      <c r="I333" s="22"/>
      <c r="J333" s="22"/>
      <c r="K333" s="36"/>
      <c r="L333" s="22"/>
      <c r="M333" s="22"/>
      <c r="N333" s="22"/>
      <c r="O333" s="22"/>
      <c r="P333" s="22"/>
      <c r="Q333" s="22"/>
      <c r="R333" s="22"/>
      <c r="S333" s="22"/>
      <c r="T333" s="22"/>
      <c r="U333" s="22"/>
      <c r="V333" s="34"/>
    </row>
    <row r="334" spans="1:22" ht="15.75" customHeight="1" x14ac:dyDescent="0.2">
      <c r="A334" s="22"/>
      <c r="B334" s="22"/>
      <c r="C334" s="22"/>
      <c r="D334" s="22"/>
      <c r="E334" s="36"/>
      <c r="F334" s="22"/>
      <c r="G334" s="22"/>
      <c r="H334" s="22"/>
      <c r="I334" s="22"/>
      <c r="J334" s="22"/>
      <c r="K334" s="36"/>
      <c r="L334" s="22"/>
      <c r="M334" s="22"/>
      <c r="N334" s="22"/>
      <c r="O334" s="22"/>
      <c r="P334" s="22"/>
      <c r="Q334" s="22"/>
      <c r="R334" s="22"/>
      <c r="S334" s="22"/>
      <c r="T334" s="22"/>
      <c r="U334" s="22"/>
      <c r="V334" s="34"/>
    </row>
    <row r="335" spans="1:22" ht="15.75" customHeight="1" x14ac:dyDescent="0.2">
      <c r="A335" s="22"/>
      <c r="B335" s="22"/>
      <c r="C335" s="22"/>
      <c r="D335" s="22"/>
      <c r="E335" s="36"/>
      <c r="F335" s="22"/>
      <c r="G335" s="22"/>
      <c r="H335" s="22"/>
      <c r="I335" s="22"/>
      <c r="J335" s="22"/>
      <c r="K335" s="36"/>
      <c r="L335" s="22"/>
      <c r="M335" s="22"/>
      <c r="N335" s="22"/>
      <c r="O335" s="22"/>
      <c r="P335" s="22"/>
      <c r="Q335" s="22"/>
      <c r="R335" s="22"/>
      <c r="S335" s="22"/>
      <c r="T335" s="22"/>
      <c r="U335" s="22"/>
      <c r="V335" s="34"/>
    </row>
    <row r="336" spans="1:22" ht="15.75" customHeight="1" x14ac:dyDescent="0.2">
      <c r="A336" s="22"/>
      <c r="B336" s="22"/>
      <c r="C336" s="22"/>
      <c r="D336" s="22"/>
      <c r="E336" s="36"/>
      <c r="F336" s="22"/>
      <c r="G336" s="22"/>
      <c r="H336" s="22"/>
      <c r="I336" s="22"/>
      <c r="J336" s="22"/>
      <c r="K336" s="36"/>
      <c r="L336" s="22"/>
      <c r="M336" s="22"/>
      <c r="N336" s="22"/>
      <c r="O336" s="22"/>
      <c r="P336" s="22"/>
      <c r="Q336" s="22"/>
      <c r="R336" s="22"/>
      <c r="S336" s="22"/>
      <c r="T336" s="22"/>
      <c r="U336" s="22"/>
      <c r="V336" s="34"/>
    </row>
    <row r="337" spans="1:22" ht="15.75" customHeight="1" x14ac:dyDescent="0.2">
      <c r="A337" s="22"/>
      <c r="B337" s="22"/>
      <c r="C337" s="22"/>
      <c r="D337" s="22"/>
      <c r="E337" s="36"/>
      <c r="F337" s="22"/>
      <c r="G337" s="22"/>
      <c r="H337" s="22"/>
      <c r="I337" s="22"/>
      <c r="J337" s="22"/>
      <c r="K337" s="36"/>
      <c r="L337" s="22"/>
      <c r="M337" s="22"/>
      <c r="N337" s="22"/>
      <c r="O337" s="22"/>
      <c r="P337" s="22"/>
      <c r="Q337" s="22"/>
      <c r="R337" s="22"/>
      <c r="S337" s="22"/>
      <c r="T337" s="22"/>
      <c r="U337" s="22"/>
      <c r="V337" s="34"/>
    </row>
    <row r="338" spans="1:22" ht="15.75" customHeight="1" x14ac:dyDescent="0.2">
      <c r="A338" s="22"/>
      <c r="B338" s="22"/>
      <c r="C338" s="22"/>
      <c r="D338" s="22"/>
      <c r="E338" s="36"/>
      <c r="F338" s="22"/>
      <c r="G338" s="22"/>
      <c r="H338" s="22"/>
      <c r="I338" s="22"/>
      <c r="J338" s="22"/>
      <c r="K338" s="36"/>
      <c r="L338" s="22"/>
      <c r="M338" s="22"/>
      <c r="N338" s="22"/>
      <c r="O338" s="22"/>
      <c r="P338" s="22"/>
      <c r="Q338" s="22"/>
      <c r="R338" s="22"/>
      <c r="S338" s="22"/>
      <c r="T338" s="22"/>
      <c r="U338" s="22"/>
      <c r="V338" s="34"/>
    </row>
    <row r="339" spans="1:22" ht="15.75" customHeight="1" x14ac:dyDescent="0.2">
      <c r="A339" s="22"/>
      <c r="B339" s="22"/>
      <c r="C339" s="22"/>
      <c r="D339" s="22"/>
      <c r="E339" s="36"/>
      <c r="F339" s="22"/>
      <c r="G339" s="22"/>
      <c r="H339" s="22"/>
      <c r="I339" s="22"/>
      <c r="J339" s="22"/>
      <c r="K339" s="36"/>
      <c r="L339" s="22"/>
      <c r="M339" s="22"/>
      <c r="N339" s="22"/>
      <c r="O339" s="22"/>
      <c r="P339" s="22"/>
      <c r="Q339" s="22"/>
      <c r="R339" s="22"/>
      <c r="S339" s="22"/>
      <c r="T339" s="22"/>
      <c r="U339" s="22"/>
      <c r="V339" s="34"/>
    </row>
    <row r="340" spans="1:22" ht="15.75" customHeight="1" x14ac:dyDescent="0.2">
      <c r="A340" s="22"/>
      <c r="B340" s="22"/>
      <c r="C340" s="22"/>
      <c r="D340" s="22"/>
      <c r="E340" s="36"/>
      <c r="F340" s="22"/>
      <c r="G340" s="22"/>
      <c r="H340" s="22"/>
      <c r="I340" s="22"/>
      <c r="J340" s="22"/>
      <c r="K340" s="36"/>
      <c r="L340" s="22"/>
      <c r="M340" s="22"/>
      <c r="N340" s="22"/>
      <c r="O340" s="22"/>
      <c r="P340" s="22"/>
      <c r="Q340" s="22"/>
      <c r="R340" s="22"/>
      <c r="S340" s="22"/>
      <c r="T340" s="22"/>
      <c r="U340" s="22"/>
      <c r="V340" s="34"/>
    </row>
    <row r="341" spans="1:22" ht="15.75" customHeight="1" x14ac:dyDescent="0.2">
      <c r="A341" s="22"/>
      <c r="B341" s="22"/>
      <c r="C341" s="22"/>
      <c r="D341" s="22"/>
      <c r="E341" s="36"/>
      <c r="F341" s="22"/>
      <c r="G341" s="22"/>
      <c r="H341" s="22"/>
      <c r="I341" s="22"/>
      <c r="J341" s="22"/>
      <c r="K341" s="36"/>
      <c r="L341" s="22"/>
      <c r="M341" s="22"/>
      <c r="N341" s="22"/>
      <c r="O341" s="22"/>
      <c r="P341" s="22"/>
      <c r="Q341" s="22"/>
      <c r="R341" s="22"/>
      <c r="S341" s="22"/>
      <c r="T341" s="22"/>
      <c r="U341" s="22"/>
      <c r="V341" s="34"/>
    </row>
    <row r="342" spans="1:22" ht="15.75" customHeight="1" x14ac:dyDescent="0.2">
      <c r="A342" s="22"/>
      <c r="B342" s="22"/>
      <c r="C342" s="22"/>
      <c r="D342" s="22"/>
      <c r="E342" s="36"/>
      <c r="F342" s="22"/>
      <c r="G342" s="22"/>
      <c r="H342" s="22"/>
      <c r="I342" s="22"/>
      <c r="J342" s="22"/>
      <c r="K342" s="36"/>
      <c r="L342" s="22"/>
      <c r="M342" s="22"/>
      <c r="N342" s="22"/>
      <c r="O342" s="22"/>
      <c r="P342" s="22"/>
      <c r="Q342" s="22"/>
      <c r="R342" s="22"/>
      <c r="S342" s="22"/>
      <c r="T342" s="22"/>
      <c r="U342" s="22"/>
      <c r="V342" s="34"/>
    </row>
    <row r="343" spans="1:22" ht="15.75" customHeight="1" x14ac:dyDescent="0.2">
      <c r="A343" s="22"/>
      <c r="B343" s="22"/>
      <c r="C343" s="22"/>
      <c r="D343" s="22"/>
      <c r="E343" s="36"/>
      <c r="F343" s="22"/>
      <c r="G343" s="22"/>
      <c r="H343" s="22"/>
      <c r="I343" s="22"/>
      <c r="J343" s="22"/>
      <c r="K343" s="36"/>
      <c r="L343" s="22"/>
      <c r="M343" s="22"/>
      <c r="N343" s="22"/>
      <c r="O343" s="22"/>
      <c r="P343" s="22"/>
      <c r="Q343" s="22"/>
      <c r="R343" s="22"/>
      <c r="S343" s="22"/>
      <c r="T343" s="22"/>
      <c r="U343" s="22"/>
      <c r="V343" s="34"/>
    </row>
    <row r="344" spans="1:22" ht="15.75" customHeight="1" x14ac:dyDescent="0.2">
      <c r="A344" s="22"/>
      <c r="B344" s="22"/>
      <c r="C344" s="22"/>
      <c r="D344" s="22"/>
      <c r="E344" s="36"/>
      <c r="F344" s="22"/>
      <c r="G344" s="22"/>
      <c r="H344" s="22"/>
      <c r="I344" s="22"/>
      <c r="J344" s="22"/>
      <c r="K344" s="36"/>
      <c r="L344" s="22"/>
      <c r="M344" s="22"/>
      <c r="N344" s="22"/>
      <c r="O344" s="22"/>
      <c r="P344" s="22"/>
      <c r="Q344" s="22"/>
      <c r="R344" s="22"/>
      <c r="S344" s="22"/>
      <c r="T344" s="22"/>
      <c r="U344" s="22"/>
      <c r="V344" s="34"/>
    </row>
    <row r="345" spans="1:22" ht="15.75" customHeight="1" x14ac:dyDescent="0.2">
      <c r="A345" s="22"/>
      <c r="B345" s="22"/>
      <c r="C345" s="22"/>
      <c r="D345" s="22"/>
      <c r="E345" s="36"/>
      <c r="F345" s="22"/>
      <c r="G345" s="22"/>
      <c r="H345" s="22"/>
      <c r="I345" s="22"/>
      <c r="J345" s="22"/>
      <c r="K345" s="36"/>
      <c r="L345" s="22"/>
      <c r="M345" s="22"/>
      <c r="N345" s="22"/>
      <c r="O345" s="22"/>
      <c r="P345" s="22"/>
      <c r="Q345" s="22"/>
      <c r="R345" s="22"/>
      <c r="S345" s="22"/>
      <c r="T345" s="22"/>
      <c r="U345" s="22"/>
      <c r="V345" s="34"/>
    </row>
    <row r="346" spans="1:22" ht="15.75" customHeight="1" x14ac:dyDescent="0.2">
      <c r="A346" s="22"/>
      <c r="B346" s="22"/>
      <c r="C346" s="22"/>
      <c r="D346" s="22"/>
      <c r="E346" s="36"/>
      <c r="F346" s="22"/>
      <c r="G346" s="22"/>
      <c r="H346" s="22"/>
      <c r="I346" s="22"/>
      <c r="J346" s="22"/>
      <c r="K346" s="36"/>
      <c r="L346" s="22"/>
      <c r="M346" s="22"/>
      <c r="N346" s="22"/>
      <c r="O346" s="22"/>
      <c r="P346" s="22"/>
      <c r="Q346" s="22"/>
      <c r="R346" s="22"/>
      <c r="S346" s="22"/>
      <c r="T346" s="22"/>
      <c r="U346" s="22"/>
      <c r="V346" s="34"/>
    </row>
    <row r="347" spans="1:22" ht="15.75" customHeight="1" x14ac:dyDescent="0.2">
      <c r="A347" s="22"/>
      <c r="B347" s="22"/>
      <c r="C347" s="22"/>
      <c r="D347" s="22"/>
      <c r="E347" s="36"/>
      <c r="F347" s="22"/>
      <c r="G347" s="22"/>
      <c r="H347" s="22"/>
      <c r="I347" s="22"/>
      <c r="J347" s="22"/>
      <c r="K347" s="36"/>
      <c r="L347" s="22"/>
      <c r="M347" s="22"/>
      <c r="N347" s="22"/>
      <c r="O347" s="22"/>
      <c r="P347" s="22"/>
      <c r="Q347" s="22"/>
      <c r="R347" s="22"/>
      <c r="S347" s="22"/>
      <c r="T347" s="22"/>
      <c r="U347" s="22"/>
      <c r="V347" s="34"/>
    </row>
    <row r="348" spans="1:22" ht="15.75" customHeight="1" x14ac:dyDescent="0.2">
      <c r="A348" s="22"/>
      <c r="B348" s="22"/>
      <c r="C348" s="22"/>
      <c r="D348" s="22"/>
      <c r="E348" s="36"/>
      <c r="F348" s="22"/>
      <c r="G348" s="22"/>
      <c r="H348" s="22"/>
      <c r="I348" s="22"/>
      <c r="J348" s="22"/>
      <c r="K348" s="36"/>
      <c r="L348" s="22"/>
      <c r="M348" s="22"/>
      <c r="N348" s="22"/>
      <c r="O348" s="22"/>
      <c r="P348" s="22"/>
      <c r="Q348" s="22"/>
      <c r="R348" s="22"/>
      <c r="S348" s="22"/>
      <c r="T348" s="22"/>
      <c r="U348" s="22"/>
      <c r="V348" s="34"/>
    </row>
    <row r="349" spans="1:22" ht="15.75" customHeight="1" x14ac:dyDescent="0.2">
      <c r="A349" s="22"/>
      <c r="B349" s="22"/>
      <c r="C349" s="22"/>
      <c r="D349" s="22"/>
      <c r="E349" s="36"/>
      <c r="F349" s="22"/>
      <c r="G349" s="22"/>
      <c r="H349" s="22"/>
      <c r="I349" s="22"/>
      <c r="J349" s="22"/>
      <c r="K349" s="36"/>
      <c r="L349" s="22"/>
      <c r="M349" s="22"/>
      <c r="N349" s="22"/>
      <c r="O349" s="22"/>
      <c r="P349" s="22"/>
      <c r="Q349" s="22"/>
      <c r="R349" s="22"/>
      <c r="S349" s="22"/>
      <c r="T349" s="22"/>
      <c r="U349" s="22"/>
      <c r="V349" s="34"/>
    </row>
    <row r="350" spans="1:22" ht="15.75" customHeight="1" x14ac:dyDescent="0.2">
      <c r="A350" s="22"/>
      <c r="B350" s="22"/>
      <c r="C350" s="22"/>
      <c r="D350" s="22"/>
      <c r="E350" s="36"/>
      <c r="F350" s="22"/>
      <c r="G350" s="22"/>
      <c r="H350" s="22"/>
      <c r="I350" s="22"/>
      <c r="J350" s="22"/>
      <c r="K350" s="36"/>
      <c r="L350" s="22"/>
      <c r="M350" s="22"/>
      <c r="N350" s="22"/>
      <c r="O350" s="22"/>
      <c r="P350" s="22"/>
      <c r="Q350" s="22"/>
      <c r="R350" s="22"/>
      <c r="S350" s="22"/>
      <c r="T350" s="22"/>
      <c r="U350" s="22"/>
      <c r="V350" s="34"/>
    </row>
    <row r="351" spans="1:22" ht="15.75" customHeight="1" x14ac:dyDescent="0.2">
      <c r="A351" s="22"/>
      <c r="B351" s="22"/>
      <c r="C351" s="22"/>
      <c r="D351" s="22"/>
      <c r="E351" s="36"/>
      <c r="F351" s="22"/>
      <c r="G351" s="22"/>
      <c r="H351" s="22"/>
      <c r="I351" s="22"/>
      <c r="J351" s="22"/>
      <c r="K351" s="36"/>
      <c r="L351" s="22"/>
      <c r="M351" s="22"/>
      <c r="N351" s="22"/>
      <c r="O351" s="22"/>
      <c r="P351" s="22"/>
      <c r="Q351" s="22"/>
      <c r="R351" s="22"/>
      <c r="S351" s="22"/>
      <c r="T351" s="22"/>
      <c r="U351" s="22"/>
      <c r="V351" s="34"/>
    </row>
    <row r="352" spans="1:22" ht="15.75" customHeight="1" x14ac:dyDescent="0.2">
      <c r="A352" s="22"/>
      <c r="B352" s="22"/>
      <c r="C352" s="22"/>
      <c r="D352" s="22"/>
      <c r="E352" s="36"/>
      <c r="F352" s="22"/>
      <c r="G352" s="22"/>
      <c r="H352" s="22"/>
      <c r="I352" s="22"/>
      <c r="J352" s="22"/>
      <c r="K352" s="36"/>
      <c r="L352" s="22"/>
      <c r="M352" s="22"/>
      <c r="N352" s="22"/>
      <c r="O352" s="22"/>
      <c r="P352" s="22"/>
      <c r="Q352" s="22"/>
      <c r="R352" s="22"/>
      <c r="S352" s="22"/>
      <c r="T352" s="22"/>
      <c r="U352" s="22"/>
      <c r="V352" s="34"/>
    </row>
    <row r="353" spans="1:22" ht="15.75" customHeight="1" x14ac:dyDescent="0.2">
      <c r="A353" s="22"/>
      <c r="B353" s="22"/>
      <c r="C353" s="22"/>
      <c r="D353" s="22"/>
      <c r="E353" s="36"/>
      <c r="F353" s="22"/>
      <c r="G353" s="22"/>
      <c r="H353" s="22"/>
      <c r="I353" s="22"/>
      <c r="J353" s="22"/>
      <c r="K353" s="36"/>
      <c r="L353" s="22"/>
      <c r="M353" s="22"/>
      <c r="N353" s="22"/>
      <c r="O353" s="22"/>
      <c r="P353" s="22"/>
      <c r="Q353" s="22"/>
      <c r="R353" s="22"/>
      <c r="S353" s="22"/>
      <c r="T353" s="22"/>
      <c r="U353" s="22"/>
      <c r="V353" s="34"/>
    </row>
    <row r="354" spans="1:22" ht="15.75" customHeight="1" x14ac:dyDescent="0.2">
      <c r="A354" s="22"/>
      <c r="B354" s="22"/>
      <c r="C354" s="22"/>
      <c r="D354" s="22"/>
      <c r="E354" s="36"/>
      <c r="F354" s="22"/>
      <c r="G354" s="22"/>
      <c r="H354" s="22"/>
      <c r="I354" s="22"/>
      <c r="J354" s="22"/>
      <c r="K354" s="36"/>
      <c r="L354" s="22"/>
      <c r="M354" s="22"/>
      <c r="N354" s="22"/>
      <c r="O354" s="22"/>
      <c r="P354" s="22"/>
      <c r="Q354" s="22"/>
      <c r="R354" s="22"/>
      <c r="S354" s="22"/>
      <c r="T354" s="22"/>
      <c r="U354" s="22"/>
      <c r="V354" s="34"/>
    </row>
    <row r="355" spans="1:22" ht="15.75" customHeight="1" x14ac:dyDescent="0.2">
      <c r="A355" s="22"/>
      <c r="B355" s="22"/>
      <c r="C355" s="22"/>
      <c r="D355" s="22"/>
      <c r="E355" s="36"/>
      <c r="F355" s="22"/>
      <c r="G355" s="22"/>
      <c r="H355" s="22"/>
      <c r="I355" s="22"/>
      <c r="J355" s="22"/>
      <c r="K355" s="36"/>
      <c r="L355" s="22"/>
      <c r="M355" s="22"/>
      <c r="N355" s="22"/>
      <c r="O355" s="22"/>
      <c r="P355" s="22"/>
      <c r="Q355" s="22"/>
      <c r="R355" s="22"/>
      <c r="S355" s="22"/>
      <c r="T355" s="22"/>
      <c r="U355" s="22"/>
      <c r="V355" s="34"/>
    </row>
    <row r="356" spans="1:22" ht="15.75" customHeight="1" x14ac:dyDescent="0.2">
      <c r="A356" s="22"/>
      <c r="B356" s="22"/>
      <c r="C356" s="22"/>
      <c r="D356" s="22"/>
      <c r="E356" s="36"/>
      <c r="F356" s="22"/>
      <c r="G356" s="22"/>
      <c r="H356" s="22"/>
      <c r="I356" s="22"/>
      <c r="J356" s="22"/>
      <c r="K356" s="36"/>
      <c r="L356" s="22"/>
      <c r="M356" s="22"/>
      <c r="N356" s="22"/>
      <c r="O356" s="22"/>
      <c r="P356" s="22"/>
      <c r="Q356" s="22"/>
      <c r="R356" s="22"/>
      <c r="S356" s="22"/>
      <c r="T356" s="22"/>
      <c r="U356" s="22"/>
      <c r="V356" s="34"/>
    </row>
    <row r="357" spans="1:22" ht="15.75" customHeight="1" x14ac:dyDescent="0.2">
      <c r="A357" s="22"/>
      <c r="B357" s="22"/>
      <c r="C357" s="22"/>
      <c r="D357" s="22"/>
      <c r="E357" s="36"/>
      <c r="F357" s="22"/>
      <c r="G357" s="22"/>
      <c r="H357" s="22"/>
      <c r="I357" s="22"/>
      <c r="J357" s="22"/>
      <c r="K357" s="36"/>
      <c r="L357" s="22"/>
      <c r="M357" s="22"/>
      <c r="N357" s="22"/>
      <c r="O357" s="22"/>
      <c r="P357" s="22"/>
      <c r="Q357" s="22"/>
      <c r="R357" s="22"/>
      <c r="S357" s="22"/>
      <c r="T357" s="22"/>
      <c r="U357" s="22"/>
      <c r="V357" s="34"/>
    </row>
    <row r="358" spans="1:22" ht="15.75" customHeight="1" x14ac:dyDescent="0.2">
      <c r="A358" s="22"/>
      <c r="B358" s="22"/>
      <c r="C358" s="22"/>
      <c r="D358" s="22"/>
      <c r="E358" s="36"/>
      <c r="F358" s="22"/>
      <c r="G358" s="22"/>
      <c r="H358" s="22"/>
      <c r="I358" s="22"/>
      <c r="J358" s="22"/>
      <c r="K358" s="36"/>
      <c r="L358" s="22"/>
      <c r="M358" s="22"/>
      <c r="N358" s="22"/>
      <c r="O358" s="22"/>
      <c r="P358" s="22"/>
      <c r="Q358" s="22"/>
      <c r="R358" s="22"/>
      <c r="S358" s="22"/>
      <c r="T358" s="22"/>
      <c r="U358" s="22"/>
      <c r="V358" s="34"/>
    </row>
    <row r="359" spans="1:22" ht="15.75" customHeight="1" x14ac:dyDescent="0.2">
      <c r="A359" s="22"/>
      <c r="B359" s="22"/>
      <c r="C359" s="22"/>
      <c r="D359" s="22"/>
      <c r="E359" s="36"/>
      <c r="F359" s="22"/>
      <c r="G359" s="22"/>
      <c r="H359" s="22"/>
      <c r="I359" s="22"/>
      <c r="J359" s="22"/>
      <c r="K359" s="36"/>
      <c r="L359" s="22"/>
      <c r="M359" s="22"/>
      <c r="N359" s="22"/>
      <c r="O359" s="22"/>
      <c r="P359" s="22"/>
      <c r="Q359" s="22"/>
      <c r="R359" s="22"/>
      <c r="S359" s="22"/>
      <c r="T359" s="22"/>
      <c r="U359" s="22"/>
      <c r="V359" s="34"/>
    </row>
    <row r="360" spans="1:22" ht="15.75" customHeight="1" x14ac:dyDescent="0.2">
      <c r="A360" s="22"/>
      <c r="B360" s="22"/>
      <c r="C360" s="22"/>
      <c r="D360" s="22"/>
      <c r="E360" s="36"/>
      <c r="F360" s="22"/>
      <c r="G360" s="22"/>
      <c r="H360" s="22"/>
      <c r="I360" s="22"/>
      <c r="J360" s="22"/>
      <c r="K360" s="36"/>
      <c r="L360" s="22"/>
      <c r="M360" s="22"/>
      <c r="N360" s="22"/>
      <c r="O360" s="22"/>
      <c r="P360" s="22"/>
      <c r="Q360" s="22"/>
      <c r="R360" s="22"/>
      <c r="S360" s="22"/>
      <c r="T360" s="22"/>
      <c r="U360" s="22"/>
      <c r="V360" s="34"/>
    </row>
    <row r="361" spans="1:22" ht="15.75" customHeight="1" x14ac:dyDescent="0.2">
      <c r="A361" s="22"/>
      <c r="B361" s="22"/>
      <c r="C361" s="22"/>
      <c r="D361" s="22"/>
      <c r="E361" s="36"/>
      <c r="F361" s="22"/>
      <c r="G361" s="22"/>
      <c r="H361" s="22"/>
      <c r="I361" s="22"/>
      <c r="J361" s="22"/>
      <c r="K361" s="36"/>
      <c r="L361" s="22"/>
      <c r="M361" s="22"/>
      <c r="N361" s="22"/>
      <c r="O361" s="22"/>
      <c r="P361" s="22"/>
      <c r="Q361" s="22"/>
      <c r="R361" s="22"/>
      <c r="S361" s="22"/>
      <c r="T361" s="22"/>
      <c r="U361" s="22"/>
      <c r="V361" s="34"/>
    </row>
    <row r="362" spans="1:22" ht="15.75" customHeight="1" x14ac:dyDescent="0.2">
      <c r="A362" s="22"/>
      <c r="B362" s="22"/>
      <c r="C362" s="22"/>
      <c r="D362" s="22"/>
      <c r="E362" s="36"/>
      <c r="F362" s="22"/>
      <c r="G362" s="22"/>
      <c r="H362" s="22"/>
      <c r="I362" s="22"/>
      <c r="J362" s="22"/>
      <c r="K362" s="36"/>
      <c r="L362" s="22"/>
      <c r="M362" s="22"/>
      <c r="N362" s="22"/>
      <c r="O362" s="22"/>
      <c r="P362" s="22"/>
      <c r="Q362" s="22"/>
      <c r="R362" s="22"/>
      <c r="S362" s="22"/>
      <c r="T362" s="22"/>
      <c r="U362" s="22"/>
      <c r="V362" s="34"/>
    </row>
    <row r="363" spans="1:22" ht="15.75" customHeight="1" x14ac:dyDescent="0.2">
      <c r="A363" s="22"/>
      <c r="B363" s="22"/>
      <c r="C363" s="22"/>
      <c r="D363" s="22"/>
      <c r="E363" s="36"/>
      <c r="F363" s="22"/>
      <c r="G363" s="22"/>
      <c r="H363" s="22"/>
      <c r="I363" s="22"/>
      <c r="J363" s="22"/>
      <c r="K363" s="36"/>
      <c r="L363" s="22"/>
      <c r="M363" s="22"/>
      <c r="N363" s="22"/>
      <c r="O363" s="22"/>
      <c r="P363" s="22"/>
      <c r="Q363" s="22"/>
      <c r="R363" s="22"/>
      <c r="S363" s="22"/>
      <c r="T363" s="22"/>
      <c r="U363" s="22"/>
      <c r="V363" s="34"/>
    </row>
    <row r="364" spans="1:22" ht="15.75" customHeight="1" x14ac:dyDescent="0.2">
      <c r="A364" s="22"/>
      <c r="B364" s="22"/>
      <c r="C364" s="22"/>
      <c r="D364" s="22"/>
      <c r="E364" s="36"/>
      <c r="F364" s="22"/>
      <c r="G364" s="22"/>
      <c r="H364" s="22"/>
      <c r="I364" s="22"/>
      <c r="J364" s="22"/>
      <c r="K364" s="36"/>
      <c r="L364" s="22"/>
      <c r="M364" s="22"/>
      <c r="N364" s="22"/>
      <c r="O364" s="22"/>
      <c r="P364" s="22"/>
      <c r="Q364" s="22"/>
      <c r="R364" s="22"/>
      <c r="S364" s="22"/>
      <c r="T364" s="22"/>
      <c r="U364" s="22"/>
      <c r="V364" s="34"/>
    </row>
    <row r="365" spans="1:22" ht="15.75" customHeight="1" x14ac:dyDescent="0.2">
      <c r="A365" s="22"/>
      <c r="B365" s="22"/>
      <c r="C365" s="22"/>
      <c r="D365" s="22"/>
      <c r="E365" s="36"/>
      <c r="F365" s="22"/>
      <c r="G365" s="22"/>
      <c r="H365" s="22"/>
      <c r="I365" s="22"/>
      <c r="J365" s="22"/>
      <c r="K365" s="36"/>
      <c r="L365" s="22"/>
      <c r="M365" s="22"/>
      <c r="N365" s="22"/>
      <c r="O365" s="22"/>
      <c r="P365" s="22"/>
      <c r="Q365" s="22"/>
      <c r="R365" s="22"/>
      <c r="S365" s="22"/>
      <c r="T365" s="22"/>
      <c r="U365" s="22"/>
      <c r="V365" s="34"/>
    </row>
    <row r="366" spans="1:22" ht="15.75" customHeight="1" x14ac:dyDescent="0.2">
      <c r="A366" s="22"/>
      <c r="B366" s="22"/>
      <c r="C366" s="22"/>
      <c r="D366" s="22"/>
      <c r="E366" s="36"/>
      <c r="F366" s="22"/>
      <c r="G366" s="22"/>
      <c r="H366" s="22"/>
      <c r="I366" s="22"/>
      <c r="J366" s="22"/>
      <c r="K366" s="36"/>
      <c r="L366" s="22"/>
      <c r="M366" s="22"/>
      <c r="N366" s="22"/>
      <c r="O366" s="22"/>
      <c r="P366" s="22"/>
      <c r="Q366" s="22"/>
      <c r="R366" s="22"/>
      <c r="S366" s="22"/>
      <c r="T366" s="22"/>
      <c r="U366" s="22"/>
      <c r="V366" s="34"/>
    </row>
    <row r="367" spans="1:22" ht="15.75" customHeight="1" x14ac:dyDescent="0.2">
      <c r="A367" s="22"/>
      <c r="B367" s="22"/>
      <c r="C367" s="22"/>
      <c r="D367" s="22"/>
      <c r="E367" s="36"/>
      <c r="F367" s="22"/>
      <c r="G367" s="22"/>
      <c r="H367" s="22"/>
      <c r="I367" s="22"/>
      <c r="J367" s="22"/>
      <c r="K367" s="36"/>
      <c r="L367" s="22"/>
      <c r="M367" s="22"/>
      <c r="N367" s="22"/>
      <c r="O367" s="22"/>
      <c r="P367" s="22"/>
      <c r="Q367" s="22"/>
      <c r="R367" s="22"/>
      <c r="S367" s="22"/>
      <c r="T367" s="22"/>
      <c r="U367" s="22"/>
      <c r="V367" s="34"/>
    </row>
    <row r="368" spans="1:22" ht="15.75" customHeight="1" x14ac:dyDescent="0.2">
      <c r="A368" s="22"/>
      <c r="B368" s="22"/>
      <c r="C368" s="22"/>
      <c r="D368" s="22"/>
      <c r="E368" s="36"/>
      <c r="F368" s="22"/>
      <c r="G368" s="22"/>
      <c r="H368" s="22"/>
      <c r="I368" s="22"/>
      <c r="J368" s="22"/>
      <c r="K368" s="36"/>
      <c r="L368" s="22"/>
      <c r="M368" s="22"/>
      <c r="N368" s="22"/>
      <c r="O368" s="22"/>
      <c r="P368" s="22"/>
      <c r="Q368" s="22"/>
      <c r="R368" s="22"/>
      <c r="S368" s="22"/>
      <c r="T368" s="22"/>
      <c r="U368" s="22"/>
      <c r="V368" s="34"/>
    </row>
    <row r="369" spans="1:22" ht="15.75" customHeight="1" x14ac:dyDescent="0.2">
      <c r="A369" s="22"/>
      <c r="B369" s="22"/>
      <c r="C369" s="22"/>
      <c r="D369" s="22"/>
      <c r="E369" s="36"/>
      <c r="F369" s="22"/>
      <c r="G369" s="22"/>
      <c r="H369" s="22"/>
      <c r="I369" s="22"/>
      <c r="J369" s="22"/>
      <c r="K369" s="36"/>
      <c r="L369" s="22"/>
      <c r="M369" s="22"/>
      <c r="N369" s="22"/>
      <c r="O369" s="22"/>
      <c r="P369" s="22"/>
      <c r="Q369" s="22"/>
      <c r="R369" s="22"/>
      <c r="S369" s="22"/>
      <c r="T369" s="22"/>
      <c r="U369" s="22"/>
      <c r="V369" s="34"/>
    </row>
    <row r="370" spans="1:22" ht="15.75" customHeight="1" x14ac:dyDescent="0.2">
      <c r="A370" s="22"/>
      <c r="B370" s="22"/>
      <c r="C370" s="22"/>
      <c r="D370" s="22"/>
      <c r="E370" s="36"/>
      <c r="F370" s="22"/>
      <c r="G370" s="22"/>
      <c r="H370" s="22"/>
      <c r="I370" s="22"/>
      <c r="J370" s="22"/>
      <c r="K370" s="36"/>
      <c r="L370" s="22"/>
      <c r="M370" s="22"/>
      <c r="N370" s="22"/>
      <c r="O370" s="22"/>
      <c r="P370" s="22"/>
      <c r="Q370" s="22"/>
      <c r="R370" s="22"/>
      <c r="S370" s="22"/>
      <c r="T370" s="22"/>
      <c r="U370" s="22"/>
      <c r="V370" s="34"/>
    </row>
    <row r="371" spans="1:22" ht="15.75" customHeight="1" x14ac:dyDescent="0.2">
      <c r="A371" s="22"/>
      <c r="B371" s="22"/>
      <c r="C371" s="22"/>
      <c r="D371" s="22"/>
      <c r="E371" s="36"/>
      <c r="F371" s="22"/>
      <c r="G371" s="22"/>
      <c r="H371" s="22"/>
      <c r="I371" s="22"/>
      <c r="J371" s="22"/>
      <c r="K371" s="36"/>
      <c r="L371" s="22"/>
      <c r="M371" s="22"/>
      <c r="N371" s="22"/>
      <c r="O371" s="22"/>
      <c r="P371" s="22"/>
      <c r="Q371" s="22"/>
      <c r="R371" s="22"/>
      <c r="S371" s="22"/>
      <c r="T371" s="22"/>
      <c r="U371" s="22"/>
      <c r="V371" s="34"/>
    </row>
    <row r="372" spans="1:22" ht="15.75" customHeight="1" x14ac:dyDescent="0.2">
      <c r="A372" s="22"/>
      <c r="B372" s="22"/>
      <c r="C372" s="22"/>
      <c r="D372" s="22"/>
      <c r="E372" s="36"/>
      <c r="F372" s="22"/>
      <c r="G372" s="22"/>
      <c r="H372" s="22"/>
      <c r="I372" s="22"/>
      <c r="J372" s="22"/>
      <c r="K372" s="36"/>
      <c r="L372" s="22"/>
      <c r="M372" s="22"/>
      <c r="N372" s="22"/>
      <c r="O372" s="22"/>
      <c r="P372" s="22"/>
      <c r="Q372" s="22"/>
      <c r="R372" s="22"/>
      <c r="S372" s="22"/>
      <c r="T372" s="22"/>
      <c r="U372" s="22"/>
      <c r="V372" s="34"/>
    </row>
    <row r="373" spans="1:22" ht="15.75" customHeight="1" x14ac:dyDescent="0.2">
      <c r="A373" s="22"/>
      <c r="B373" s="22"/>
      <c r="C373" s="22"/>
      <c r="D373" s="22"/>
      <c r="E373" s="36"/>
      <c r="F373" s="22"/>
      <c r="G373" s="22"/>
      <c r="H373" s="22"/>
      <c r="I373" s="22"/>
      <c r="J373" s="22"/>
      <c r="K373" s="36"/>
      <c r="L373" s="22"/>
      <c r="M373" s="22"/>
      <c r="N373" s="22"/>
      <c r="O373" s="22"/>
      <c r="P373" s="22"/>
      <c r="Q373" s="22"/>
      <c r="R373" s="22"/>
      <c r="S373" s="22"/>
      <c r="T373" s="22"/>
      <c r="U373" s="22"/>
      <c r="V373" s="34"/>
    </row>
    <row r="374" spans="1:22" ht="15.75" customHeight="1" x14ac:dyDescent="0.2">
      <c r="A374" s="22"/>
      <c r="B374" s="22"/>
      <c r="C374" s="22"/>
      <c r="D374" s="22"/>
      <c r="E374" s="36"/>
      <c r="F374" s="22"/>
      <c r="G374" s="22"/>
      <c r="H374" s="22"/>
      <c r="I374" s="22"/>
      <c r="J374" s="22"/>
      <c r="K374" s="36"/>
      <c r="L374" s="22"/>
      <c r="M374" s="22"/>
      <c r="N374" s="22"/>
      <c r="O374" s="22"/>
      <c r="P374" s="22"/>
      <c r="Q374" s="22"/>
      <c r="R374" s="22"/>
      <c r="S374" s="22"/>
      <c r="T374" s="22"/>
      <c r="U374" s="22"/>
      <c r="V374" s="34"/>
    </row>
    <row r="375" spans="1:22" ht="15.75" customHeight="1" x14ac:dyDescent="0.2">
      <c r="A375" s="22"/>
      <c r="B375" s="22"/>
      <c r="C375" s="22"/>
      <c r="D375" s="22"/>
      <c r="E375" s="36"/>
      <c r="F375" s="22"/>
      <c r="G375" s="22"/>
      <c r="H375" s="22"/>
      <c r="I375" s="22"/>
      <c r="J375" s="22"/>
      <c r="K375" s="36"/>
      <c r="L375" s="22"/>
      <c r="M375" s="22"/>
      <c r="N375" s="22"/>
      <c r="O375" s="22"/>
      <c r="P375" s="22"/>
      <c r="Q375" s="22"/>
      <c r="R375" s="22"/>
      <c r="S375" s="22"/>
      <c r="T375" s="22"/>
      <c r="U375" s="22"/>
      <c r="V375" s="34"/>
    </row>
    <row r="376" spans="1:22" ht="15.75" customHeight="1" x14ac:dyDescent="0.2">
      <c r="A376" s="22"/>
      <c r="B376" s="22"/>
      <c r="C376" s="22"/>
      <c r="D376" s="22"/>
      <c r="E376" s="36"/>
      <c r="F376" s="22"/>
      <c r="G376" s="22"/>
      <c r="H376" s="22"/>
      <c r="I376" s="22"/>
      <c r="J376" s="22"/>
      <c r="K376" s="36"/>
      <c r="L376" s="22"/>
      <c r="M376" s="22"/>
      <c r="N376" s="22"/>
      <c r="O376" s="22"/>
      <c r="P376" s="22"/>
      <c r="Q376" s="22"/>
      <c r="R376" s="22"/>
      <c r="S376" s="22"/>
      <c r="T376" s="22"/>
      <c r="U376" s="22"/>
      <c r="V376" s="34"/>
    </row>
    <row r="377" spans="1:22" ht="15.75" customHeight="1" x14ac:dyDescent="0.2">
      <c r="A377" s="22"/>
      <c r="B377" s="22"/>
      <c r="C377" s="22"/>
      <c r="D377" s="22"/>
      <c r="E377" s="36"/>
      <c r="F377" s="22"/>
      <c r="G377" s="22"/>
      <c r="H377" s="22"/>
      <c r="I377" s="22"/>
      <c r="J377" s="22"/>
      <c r="K377" s="36"/>
      <c r="L377" s="22"/>
      <c r="M377" s="22"/>
      <c r="N377" s="22"/>
      <c r="O377" s="22"/>
      <c r="P377" s="22"/>
      <c r="Q377" s="22"/>
      <c r="R377" s="22"/>
      <c r="S377" s="22"/>
      <c r="T377" s="22"/>
      <c r="U377" s="22"/>
      <c r="V377" s="34"/>
    </row>
    <row r="378" spans="1:22" ht="15.75" customHeight="1" x14ac:dyDescent="0.2">
      <c r="A378" s="22"/>
      <c r="B378" s="22"/>
      <c r="C378" s="22"/>
      <c r="D378" s="22"/>
      <c r="E378" s="36"/>
      <c r="F378" s="22"/>
      <c r="G378" s="22"/>
      <c r="H378" s="22"/>
      <c r="I378" s="22"/>
      <c r="J378" s="22"/>
      <c r="K378" s="36"/>
      <c r="L378" s="22"/>
      <c r="M378" s="22"/>
      <c r="N378" s="22"/>
      <c r="O378" s="22"/>
      <c r="P378" s="22"/>
      <c r="Q378" s="22"/>
      <c r="R378" s="22"/>
      <c r="S378" s="22"/>
      <c r="T378" s="22"/>
      <c r="U378" s="22"/>
      <c r="V378" s="34"/>
    </row>
    <row r="379" spans="1:22" ht="15.75" customHeight="1" x14ac:dyDescent="0.2">
      <c r="A379" s="22"/>
      <c r="B379" s="22"/>
      <c r="C379" s="22"/>
      <c r="D379" s="22"/>
      <c r="E379" s="36"/>
      <c r="F379" s="22"/>
      <c r="G379" s="22"/>
      <c r="H379" s="22"/>
      <c r="I379" s="22"/>
      <c r="J379" s="22"/>
      <c r="K379" s="36"/>
      <c r="L379" s="22"/>
      <c r="M379" s="22"/>
      <c r="N379" s="22"/>
      <c r="O379" s="22"/>
      <c r="P379" s="22"/>
      <c r="Q379" s="22"/>
      <c r="R379" s="22"/>
      <c r="S379" s="22"/>
      <c r="T379" s="22"/>
      <c r="U379" s="22"/>
      <c r="V379" s="34"/>
    </row>
    <row r="380" spans="1:22" ht="15.75" customHeight="1" x14ac:dyDescent="0.2">
      <c r="A380" s="22"/>
      <c r="B380" s="22"/>
      <c r="C380" s="22"/>
      <c r="D380" s="22"/>
      <c r="E380" s="36"/>
      <c r="F380" s="22"/>
      <c r="G380" s="22"/>
      <c r="H380" s="22"/>
      <c r="I380" s="22"/>
      <c r="J380" s="22"/>
      <c r="K380" s="36"/>
      <c r="L380" s="22"/>
      <c r="M380" s="22"/>
      <c r="N380" s="22"/>
      <c r="O380" s="22"/>
      <c r="P380" s="22"/>
      <c r="Q380" s="22"/>
      <c r="R380" s="22"/>
      <c r="S380" s="22"/>
      <c r="T380" s="22"/>
      <c r="U380" s="22"/>
      <c r="V380" s="34"/>
    </row>
    <row r="381" spans="1:22" ht="15.75" customHeight="1" x14ac:dyDescent="0.2">
      <c r="A381" s="22"/>
      <c r="B381" s="22"/>
      <c r="C381" s="22"/>
      <c r="D381" s="22"/>
      <c r="E381" s="36"/>
      <c r="F381" s="22"/>
      <c r="G381" s="22"/>
      <c r="H381" s="22"/>
      <c r="I381" s="22"/>
      <c r="J381" s="22"/>
      <c r="K381" s="36"/>
      <c r="L381" s="22"/>
      <c r="M381" s="22"/>
      <c r="N381" s="22"/>
      <c r="O381" s="22"/>
      <c r="P381" s="22"/>
      <c r="Q381" s="22"/>
      <c r="R381" s="22"/>
      <c r="S381" s="22"/>
      <c r="T381" s="22"/>
      <c r="U381" s="22"/>
      <c r="V381" s="34"/>
    </row>
    <row r="382" spans="1:22" ht="15.75" customHeight="1" x14ac:dyDescent="0.2">
      <c r="A382" s="22"/>
      <c r="B382" s="22"/>
      <c r="C382" s="22"/>
      <c r="D382" s="22"/>
      <c r="E382" s="36"/>
      <c r="F382" s="22"/>
      <c r="G382" s="22"/>
      <c r="H382" s="22"/>
      <c r="I382" s="22"/>
      <c r="J382" s="22"/>
      <c r="K382" s="36"/>
      <c r="L382" s="22"/>
      <c r="M382" s="22"/>
      <c r="N382" s="22"/>
      <c r="O382" s="22"/>
      <c r="P382" s="22"/>
      <c r="Q382" s="22"/>
      <c r="R382" s="22"/>
      <c r="S382" s="22"/>
      <c r="T382" s="22"/>
      <c r="U382" s="22"/>
      <c r="V382" s="34"/>
    </row>
    <row r="383" spans="1:22" ht="15.75" customHeight="1" x14ac:dyDescent="0.2">
      <c r="A383" s="22"/>
      <c r="B383" s="22"/>
      <c r="C383" s="22"/>
      <c r="D383" s="22"/>
      <c r="E383" s="36"/>
      <c r="F383" s="22"/>
      <c r="G383" s="22"/>
      <c r="H383" s="22"/>
      <c r="I383" s="22"/>
      <c r="J383" s="22"/>
      <c r="K383" s="36"/>
      <c r="L383" s="22"/>
      <c r="M383" s="22"/>
      <c r="N383" s="22"/>
      <c r="O383" s="22"/>
      <c r="P383" s="22"/>
      <c r="Q383" s="22"/>
      <c r="R383" s="22"/>
      <c r="S383" s="22"/>
      <c r="T383" s="22"/>
      <c r="U383" s="22"/>
      <c r="V383" s="34"/>
    </row>
    <row r="384" spans="1:22" ht="15.75" customHeight="1" x14ac:dyDescent="0.2">
      <c r="A384" s="22"/>
      <c r="B384" s="22"/>
      <c r="C384" s="22"/>
      <c r="D384" s="22"/>
      <c r="E384" s="36"/>
      <c r="F384" s="22"/>
      <c r="G384" s="22"/>
      <c r="H384" s="22"/>
      <c r="I384" s="22"/>
      <c r="J384" s="22"/>
      <c r="K384" s="36"/>
      <c r="L384" s="22"/>
      <c r="M384" s="22"/>
      <c r="N384" s="22"/>
      <c r="O384" s="22"/>
      <c r="P384" s="22"/>
      <c r="Q384" s="22"/>
      <c r="R384" s="22"/>
      <c r="S384" s="22"/>
      <c r="T384" s="22"/>
      <c r="U384" s="22"/>
      <c r="V384" s="34"/>
    </row>
    <row r="385" spans="1:22" ht="15.75" customHeight="1" x14ac:dyDescent="0.2">
      <c r="A385" s="22"/>
      <c r="B385" s="22"/>
      <c r="C385" s="22"/>
      <c r="D385" s="22"/>
      <c r="E385" s="36"/>
      <c r="F385" s="22"/>
      <c r="G385" s="22"/>
      <c r="H385" s="22"/>
      <c r="I385" s="22"/>
      <c r="J385" s="22"/>
      <c r="K385" s="36"/>
      <c r="L385" s="22"/>
      <c r="M385" s="22"/>
      <c r="N385" s="22"/>
      <c r="O385" s="22"/>
      <c r="P385" s="22"/>
      <c r="Q385" s="22"/>
      <c r="R385" s="22"/>
      <c r="S385" s="22"/>
      <c r="T385" s="22"/>
      <c r="U385" s="22"/>
      <c r="V385" s="34"/>
    </row>
    <row r="386" spans="1:22" ht="15.75" customHeight="1" x14ac:dyDescent="0.2">
      <c r="A386" s="22"/>
      <c r="B386" s="22"/>
      <c r="C386" s="22"/>
      <c r="D386" s="22"/>
      <c r="E386" s="36"/>
      <c r="F386" s="22"/>
      <c r="G386" s="22"/>
      <c r="H386" s="22"/>
      <c r="I386" s="22"/>
      <c r="J386" s="22"/>
      <c r="K386" s="36"/>
      <c r="L386" s="22"/>
      <c r="M386" s="22"/>
      <c r="N386" s="22"/>
      <c r="O386" s="22"/>
      <c r="P386" s="22"/>
      <c r="Q386" s="22"/>
      <c r="R386" s="22"/>
      <c r="S386" s="22"/>
      <c r="T386" s="22"/>
      <c r="U386" s="22"/>
      <c r="V386" s="34"/>
    </row>
    <row r="387" spans="1:22" ht="15.75" customHeight="1" x14ac:dyDescent="0.2">
      <c r="A387" s="22"/>
      <c r="B387" s="22"/>
      <c r="C387" s="22"/>
      <c r="D387" s="22"/>
      <c r="E387" s="36"/>
      <c r="F387" s="22"/>
      <c r="G387" s="22"/>
      <c r="H387" s="22"/>
      <c r="I387" s="22"/>
      <c r="J387" s="22"/>
      <c r="K387" s="36"/>
      <c r="L387" s="22"/>
      <c r="M387" s="22"/>
      <c r="N387" s="22"/>
      <c r="O387" s="22"/>
      <c r="P387" s="22"/>
      <c r="Q387" s="22"/>
      <c r="R387" s="22"/>
      <c r="S387" s="22"/>
      <c r="T387" s="22"/>
      <c r="U387" s="22"/>
      <c r="V387" s="34"/>
    </row>
    <row r="388" spans="1:22" ht="15.75" customHeight="1" x14ac:dyDescent="0.2">
      <c r="A388" s="22"/>
      <c r="B388" s="22"/>
      <c r="C388" s="22"/>
      <c r="D388" s="22"/>
      <c r="E388" s="36"/>
      <c r="F388" s="22"/>
      <c r="G388" s="22"/>
      <c r="H388" s="22"/>
      <c r="I388" s="22"/>
      <c r="J388" s="22"/>
      <c r="K388" s="36"/>
      <c r="L388" s="22"/>
      <c r="M388" s="22"/>
      <c r="N388" s="22"/>
      <c r="O388" s="22"/>
      <c r="P388" s="22"/>
      <c r="Q388" s="22"/>
      <c r="R388" s="22"/>
      <c r="S388" s="22"/>
      <c r="T388" s="22"/>
      <c r="U388" s="22"/>
      <c r="V388" s="34"/>
    </row>
    <row r="389" spans="1:22" ht="15.75" customHeight="1" x14ac:dyDescent="0.2">
      <c r="A389" s="22"/>
      <c r="B389" s="22"/>
      <c r="C389" s="22"/>
      <c r="D389" s="22"/>
      <c r="E389" s="36"/>
      <c r="F389" s="22"/>
      <c r="G389" s="22"/>
      <c r="H389" s="22"/>
      <c r="I389" s="22"/>
      <c r="J389" s="22"/>
      <c r="K389" s="36"/>
      <c r="L389" s="22"/>
      <c r="M389" s="22"/>
      <c r="N389" s="22"/>
      <c r="O389" s="22"/>
      <c r="P389" s="22"/>
      <c r="Q389" s="22"/>
      <c r="R389" s="22"/>
      <c r="S389" s="22"/>
      <c r="T389" s="22"/>
      <c r="U389" s="22"/>
      <c r="V389" s="34"/>
    </row>
    <row r="390" spans="1:22" ht="15.75" customHeight="1" x14ac:dyDescent="0.2">
      <c r="A390" s="22"/>
      <c r="B390" s="22"/>
      <c r="C390" s="22"/>
      <c r="D390" s="22"/>
      <c r="E390" s="36"/>
      <c r="F390" s="22"/>
      <c r="G390" s="22"/>
      <c r="H390" s="22"/>
      <c r="I390" s="22"/>
      <c r="J390" s="22"/>
      <c r="K390" s="36"/>
      <c r="L390" s="22"/>
      <c r="M390" s="22"/>
      <c r="N390" s="22"/>
      <c r="O390" s="22"/>
      <c r="P390" s="22"/>
      <c r="Q390" s="22"/>
      <c r="R390" s="22"/>
      <c r="S390" s="22"/>
      <c r="T390" s="22"/>
      <c r="U390" s="22"/>
      <c r="V390" s="34"/>
    </row>
    <row r="391" spans="1:22" ht="15.75" customHeight="1" x14ac:dyDescent="0.2">
      <c r="A391" s="22"/>
      <c r="B391" s="22"/>
      <c r="C391" s="22"/>
      <c r="D391" s="22"/>
      <c r="E391" s="36"/>
      <c r="F391" s="22"/>
      <c r="G391" s="22"/>
      <c r="H391" s="22"/>
      <c r="I391" s="22"/>
      <c r="J391" s="22"/>
      <c r="K391" s="36"/>
      <c r="L391" s="22"/>
      <c r="M391" s="22"/>
      <c r="N391" s="22"/>
      <c r="O391" s="22"/>
      <c r="P391" s="22"/>
      <c r="Q391" s="22"/>
      <c r="R391" s="22"/>
      <c r="S391" s="22"/>
      <c r="T391" s="22"/>
      <c r="U391" s="22"/>
      <c r="V391" s="34"/>
    </row>
    <row r="392" spans="1:22" ht="15.75" customHeight="1" x14ac:dyDescent="0.2">
      <c r="A392" s="22"/>
      <c r="B392" s="22"/>
      <c r="C392" s="22"/>
      <c r="D392" s="22"/>
      <c r="E392" s="36"/>
      <c r="F392" s="22"/>
      <c r="G392" s="22"/>
      <c r="H392" s="22"/>
      <c r="I392" s="22"/>
      <c r="J392" s="22"/>
      <c r="K392" s="36"/>
      <c r="L392" s="22"/>
      <c r="M392" s="22"/>
      <c r="N392" s="22"/>
      <c r="O392" s="22"/>
      <c r="P392" s="22"/>
      <c r="Q392" s="22"/>
      <c r="R392" s="22"/>
      <c r="S392" s="22"/>
      <c r="T392" s="22"/>
      <c r="U392" s="22"/>
      <c r="V392" s="34"/>
    </row>
    <row r="393" spans="1:22" ht="15.75" customHeight="1" x14ac:dyDescent="0.2">
      <c r="A393" s="22"/>
      <c r="B393" s="22"/>
      <c r="C393" s="22"/>
      <c r="D393" s="22"/>
      <c r="E393" s="36"/>
      <c r="F393" s="22"/>
      <c r="G393" s="22"/>
      <c r="H393" s="22"/>
      <c r="I393" s="22"/>
      <c r="J393" s="22"/>
      <c r="K393" s="36"/>
      <c r="L393" s="22"/>
      <c r="M393" s="22"/>
      <c r="N393" s="22"/>
      <c r="O393" s="22"/>
      <c r="P393" s="22"/>
      <c r="Q393" s="22"/>
      <c r="R393" s="22"/>
      <c r="S393" s="22"/>
      <c r="T393" s="22"/>
      <c r="U393" s="22"/>
      <c r="V393" s="34"/>
    </row>
    <row r="394" spans="1:22" ht="15.75" customHeight="1" x14ac:dyDescent="0.2">
      <c r="A394" s="22"/>
      <c r="B394" s="22"/>
      <c r="C394" s="22"/>
      <c r="D394" s="22"/>
      <c r="E394" s="36"/>
      <c r="F394" s="22"/>
      <c r="G394" s="22"/>
      <c r="H394" s="22"/>
      <c r="I394" s="22"/>
      <c r="J394" s="22"/>
      <c r="K394" s="36"/>
      <c r="L394" s="22"/>
      <c r="M394" s="22"/>
      <c r="N394" s="22"/>
      <c r="O394" s="22"/>
      <c r="P394" s="22"/>
      <c r="Q394" s="22"/>
      <c r="R394" s="22"/>
      <c r="S394" s="22"/>
      <c r="T394" s="22"/>
      <c r="U394" s="22"/>
      <c r="V394" s="34"/>
    </row>
    <row r="395" spans="1:22" ht="15.75" customHeight="1" x14ac:dyDescent="0.2">
      <c r="A395" s="22"/>
      <c r="B395" s="22"/>
      <c r="C395" s="22"/>
      <c r="D395" s="22"/>
      <c r="E395" s="36"/>
      <c r="F395" s="22"/>
      <c r="G395" s="22"/>
      <c r="H395" s="22"/>
      <c r="I395" s="22"/>
      <c r="J395" s="22"/>
      <c r="K395" s="36"/>
      <c r="L395" s="22"/>
      <c r="M395" s="22"/>
      <c r="N395" s="22"/>
      <c r="O395" s="22"/>
      <c r="P395" s="22"/>
      <c r="Q395" s="22"/>
      <c r="R395" s="22"/>
      <c r="S395" s="22"/>
      <c r="T395" s="22"/>
      <c r="U395" s="22"/>
      <c r="V395" s="34"/>
    </row>
    <row r="396" spans="1:22" ht="15.75" customHeight="1" x14ac:dyDescent="0.2">
      <c r="A396" s="22"/>
      <c r="B396" s="22"/>
      <c r="C396" s="22"/>
      <c r="D396" s="22"/>
      <c r="E396" s="36"/>
      <c r="F396" s="22"/>
      <c r="G396" s="22"/>
      <c r="H396" s="22"/>
      <c r="I396" s="22"/>
      <c r="J396" s="22"/>
      <c r="K396" s="36"/>
      <c r="L396" s="22"/>
      <c r="M396" s="22"/>
      <c r="N396" s="22"/>
      <c r="O396" s="22"/>
      <c r="P396" s="22"/>
      <c r="Q396" s="22"/>
      <c r="R396" s="22"/>
      <c r="S396" s="22"/>
      <c r="T396" s="22"/>
      <c r="U396" s="22"/>
      <c r="V396" s="34"/>
    </row>
    <row r="397" spans="1:22" ht="15.75" customHeight="1" x14ac:dyDescent="0.2">
      <c r="A397" s="22"/>
      <c r="B397" s="22"/>
      <c r="C397" s="22"/>
      <c r="D397" s="22"/>
      <c r="E397" s="36"/>
      <c r="F397" s="22"/>
      <c r="G397" s="22"/>
      <c r="H397" s="22"/>
      <c r="I397" s="22"/>
      <c r="J397" s="22"/>
      <c r="K397" s="36"/>
      <c r="L397" s="22"/>
      <c r="M397" s="22"/>
      <c r="N397" s="22"/>
      <c r="O397" s="22"/>
      <c r="P397" s="22"/>
      <c r="Q397" s="22"/>
      <c r="R397" s="22"/>
      <c r="S397" s="22"/>
      <c r="T397" s="22"/>
      <c r="U397" s="22"/>
      <c r="V397" s="34"/>
    </row>
    <row r="398" spans="1:22" ht="15.75" customHeight="1" x14ac:dyDescent="0.2">
      <c r="A398" s="22"/>
      <c r="B398" s="22"/>
      <c r="C398" s="22"/>
      <c r="D398" s="22"/>
      <c r="E398" s="36"/>
      <c r="F398" s="22"/>
      <c r="G398" s="22"/>
      <c r="H398" s="22"/>
      <c r="I398" s="22"/>
      <c r="J398" s="22"/>
      <c r="K398" s="36"/>
      <c r="L398" s="22"/>
      <c r="M398" s="22"/>
      <c r="N398" s="22"/>
      <c r="O398" s="22"/>
      <c r="P398" s="22"/>
      <c r="Q398" s="22"/>
      <c r="R398" s="22"/>
      <c r="S398" s="22"/>
      <c r="T398" s="22"/>
      <c r="U398" s="22"/>
      <c r="V398" s="34"/>
    </row>
    <row r="399" spans="1:22" ht="15.75" customHeight="1" x14ac:dyDescent="0.2">
      <c r="A399" s="22"/>
      <c r="B399" s="22"/>
      <c r="C399" s="22"/>
      <c r="D399" s="22"/>
      <c r="E399" s="36"/>
      <c r="F399" s="22"/>
      <c r="G399" s="22"/>
      <c r="H399" s="22"/>
      <c r="I399" s="22"/>
      <c r="J399" s="22"/>
      <c r="K399" s="36"/>
      <c r="L399" s="22"/>
      <c r="M399" s="22"/>
      <c r="N399" s="22"/>
      <c r="O399" s="22"/>
      <c r="P399" s="22"/>
      <c r="Q399" s="22"/>
      <c r="R399" s="22"/>
      <c r="S399" s="22"/>
      <c r="T399" s="22"/>
      <c r="U399" s="22"/>
      <c r="V399" s="34"/>
    </row>
    <row r="400" spans="1:22" ht="15.75" customHeight="1" x14ac:dyDescent="0.2">
      <c r="A400" s="22"/>
      <c r="B400" s="22"/>
      <c r="C400" s="22"/>
      <c r="D400" s="22"/>
      <c r="E400" s="36"/>
      <c r="F400" s="22"/>
      <c r="G400" s="22"/>
      <c r="H400" s="22"/>
      <c r="I400" s="22"/>
      <c r="J400" s="22"/>
      <c r="K400" s="36"/>
      <c r="L400" s="22"/>
      <c r="M400" s="22"/>
      <c r="N400" s="22"/>
      <c r="O400" s="22"/>
      <c r="P400" s="22"/>
      <c r="Q400" s="22"/>
      <c r="R400" s="22"/>
      <c r="S400" s="22"/>
      <c r="T400" s="22"/>
      <c r="U400" s="22"/>
      <c r="V400" s="34"/>
    </row>
    <row r="401" spans="1:22" ht="15.75" customHeight="1" x14ac:dyDescent="0.2">
      <c r="A401" s="22"/>
      <c r="B401" s="22"/>
      <c r="C401" s="22"/>
      <c r="D401" s="22"/>
      <c r="E401" s="36"/>
      <c r="F401" s="22"/>
      <c r="G401" s="22"/>
      <c r="H401" s="22"/>
      <c r="I401" s="22"/>
      <c r="J401" s="22"/>
      <c r="K401" s="36"/>
      <c r="L401" s="22"/>
      <c r="M401" s="22"/>
      <c r="N401" s="22"/>
      <c r="O401" s="22"/>
      <c r="P401" s="22"/>
      <c r="Q401" s="22"/>
      <c r="R401" s="22"/>
      <c r="S401" s="22"/>
      <c r="T401" s="22"/>
      <c r="U401" s="22"/>
      <c r="V401" s="34"/>
    </row>
    <row r="402" spans="1:22" ht="15.75" customHeight="1" x14ac:dyDescent="0.2">
      <c r="A402" s="22"/>
      <c r="B402" s="22"/>
      <c r="C402" s="22"/>
      <c r="D402" s="22"/>
      <c r="E402" s="36"/>
      <c r="F402" s="22"/>
      <c r="G402" s="22"/>
      <c r="H402" s="22"/>
      <c r="I402" s="22"/>
      <c r="J402" s="22"/>
      <c r="K402" s="36"/>
      <c r="L402" s="22"/>
      <c r="M402" s="22"/>
      <c r="N402" s="22"/>
      <c r="O402" s="22"/>
      <c r="P402" s="22"/>
      <c r="Q402" s="22"/>
      <c r="R402" s="22"/>
      <c r="S402" s="22"/>
      <c r="T402" s="22"/>
      <c r="U402" s="22"/>
      <c r="V402" s="34"/>
    </row>
    <row r="403" spans="1:22" ht="15.75" customHeight="1" x14ac:dyDescent="0.2">
      <c r="A403" s="22"/>
      <c r="B403" s="22"/>
      <c r="C403" s="22"/>
      <c r="D403" s="22"/>
      <c r="E403" s="36"/>
      <c r="F403" s="22"/>
      <c r="G403" s="22"/>
      <c r="H403" s="22"/>
      <c r="I403" s="22"/>
      <c r="J403" s="22"/>
      <c r="K403" s="36"/>
      <c r="L403" s="22"/>
      <c r="M403" s="22"/>
      <c r="N403" s="22"/>
      <c r="O403" s="22"/>
      <c r="P403" s="22"/>
      <c r="Q403" s="22"/>
      <c r="R403" s="22"/>
      <c r="S403" s="22"/>
      <c r="T403" s="22"/>
      <c r="U403" s="22"/>
      <c r="V403" s="34"/>
    </row>
    <row r="404" spans="1:22" ht="15.75" customHeight="1" x14ac:dyDescent="0.2">
      <c r="A404" s="22"/>
      <c r="B404" s="22"/>
      <c r="C404" s="22"/>
      <c r="D404" s="22"/>
      <c r="E404" s="36"/>
      <c r="F404" s="22"/>
      <c r="G404" s="22"/>
      <c r="H404" s="22"/>
      <c r="I404" s="22"/>
      <c r="J404" s="22"/>
      <c r="K404" s="36"/>
      <c r="L404" s="22"/>
      <c r="M404" s="22"/>
      <c r="N404" s="22"/>
      <c r="O404" s="22"/>
      <c r="P404" s="22"/>
      <c r="Q404" s="22"/>
      <c r="R404" s="22"/>
      <c r="S404" s="22"/>
      <c r="T404" s="22"/>
      <c r="U404" s="22"/>
      <c r="V404" s="34"/>
    </row>
    <row r="405" spans="1:22" ht="15.75" customHeight="1" x14ac:dyDescent="0.2">
      <c r="A405" s="22"/>
      <c r="B405" s="22"/>
      <c r="C405" s="22"/>
      <c r="D405" s="22"/>
      <c r="E405" s="36"/>
      <c r="F405" s="22"/>
      <c r="G405" s="22"/>
      <c r="H405" s="22"/>
      <c r="I405" s="22"/>
      <c r="J405" s="22"/>
      <c r="K405" s="36"/>
      <c r="L405" s="22"/>
      <c r="M405" s="22"/>
      <c r="N405" s="22"/>
      <c r="O405" s="22"/>
      <c r="P405" s="22"/>
      <c r="Q405" s="22"/>
      <c r="R405" s="22"/>
      <c r="S405" s="22"/>
      <c r="T405" s="22"/>
      <c r="U405" s="22"/>
      <c r="V405" s="34"/>
    </row>
    <row r="406" spans="1:22" ht="15.75" customHeight="1" x14ac:dyDescent="0.2">
      <c r="A406" s="22"/>
      <c r="B406" s="22"/>
      <c r="C406" s="22"/>
      <c r="D406" s="22"/>
      <c r="E406" s="36"/>
      <c r="F406" s="22"/>
      <c r="G406" s="22"/>
      <c r="H406" s="22"/>
      <c r="I406" s="22"/>
      <c r="J406" s="22"/>
      <c r="K406" s="36"/>
      <c r="L406" s="22"/>
      <c r="M406" s="22"/>
      <c r="N406" s="22"/>
      <c r="O406" s="22"/>
      <c r="P406" s="22"/>
      <c r="Q406" s="22"/>
      <c r="R406" s="22"/>
      <c r="S406" s="22"/>
      <c r="T406" s="22"/>
      <c r="U406" s="22"/>
      <c r="V406" s="34"/>
    </row>
    <row r="407" spans="1:22" ht="15.75" customHeight="1" x14ac:dyDescent="0.2">
      <c r="A407" s="22"/>
      <c r="B407" s="22"/>
      <c r="C407" s="22"/>
      <c r="D407" s="22"/>
      <c r="E407" s="36"/>
      <c r="F407" s="22"/>
      <c r="G407" s="22"/>
      <c r="H407" s="22"/>
      <c r="I407" s="22"/>
      <c r="J407" s="22"/>
      <c r="K407" s="36"/>
      <c r="L407" s="22"/>
      <c r="M407" s="22"/>
      <c r="N407" s="22"/>
      <c r="O407" s="22"/>
      <c r="P407" s="22"/>
      <c r="Q407" s="22"/>
      <c r="R407" s="22"/>
      <c r="S407" s="22"/>
      <c r="T407" s="22"/>
      <c r="U407" s="22"/>
      <c r="V407" s="34"/>
    </row>
    <row r="408" spans="1:22" ht="15.75" customHeight="1" x14ac:dyDescent="0.2">
      <c r="A408" s="22"/>
      <c r="B408" s="22"/>
      <c r="C408" s="22"/>
      <c r="D408" s="22"/>
      <c r="E408" s="36"/>
      <c r="F408" s="22"/>
      <c r="G408" s="22"/>
      <c r="H408" s="22"/>
      <c r="I408" s="22"/>
      <c r="J408" s="22"/>
      <c r="K408" s="36"/>
      <c r="L408" s="22"/>
      <c r="M408" s="22"/>
      <c r="N408" s="22"/>
      <c r="O408" s="22"/>
      <c r="P408" s="22"/>
      <c r="Q408" s="22"/>
      <c r="R408" s="22"/>
      <c r="S408" s="22"/>
      <c r="T408" s="22"/>
      <c r="U408" s="22"/>
      <c r="V408" s="34"/>
    </row>
    <row r="409" spans="1:22" ht="15.75" customHeight="1" x14ac:dyDescent="0.2">
      <c r="A409" s="22"/>
      <c r="B409" s="22"/>
      <c r="C409" s="22"/>
      <c r="D409" s="22"/>
      <c r="E409" s="36"/>
      <c r="F409" s="22"/>
      <c r="G409" s="22"/>
      <c r="H409" s="22"/>
      <c r="I409" s="22"/>
      <c r="J409" s="22"/>
      <c r="K409" s="36"/>
      <c r="L409" s="22"/>
      <c r="M409" s="22"/>
      <c r="N409" s="22"/>
      <c r="O409" s="22"/>
      <c r="P409" s="22"/>
      <c r="Q409" s="22"/>
      <c r="R409" s="22"/>
      <c r="S409" s="22"/>
      <c r="T409" s="22"/>
      <c r="U409" s="22"/>
      <c r="V409" s="34"/>
    </row>
    <row r="410" spans="1:22" ht="15.75" customHeight="1" x14ac:dyDescent="0.2">
      <c r="A410" s="22"/>
      <c r="B410" s="22"/>
      <c r="C410" s="22"/>
      <c r="D410" s="22"/>
      <c r="E410" s="36"/>
      <c r="F410" s="22"/>
      <c r="G410" s="22"/>
      <c r="H410" s="22"/>
      <c r="I410" s="22"/>
      <c r="J410" s="22"/>
      <c r="K410" s="36"/>
      <c r="L410" s="22"/>
      <c r="M410" s="22"/>
      <c r="N410" s="22"/>
      <c r="O410" s="22"/>
      <c r="P410" s="22"/>
      <c r="Q410" s="22"/>
      <c r="R410" s="22"/>
      <c r="S410" s="22"/>
      <c r="T410" s="22"/>
      <c r="U410" s="22"/>
      <c r="V410" s="34"/>
    </row>
    <row r="411" spans="1:22" ht="15.75" customHeight="1" x14ac:dyDescent="0.2">
      <c r="A411" s="22"/>
      <c r="B411" s="22"/>
      <c r="C411" s="22"/>
      <c r="D411" s="22"/>
      <c r="E411" s="36"/>
      <c r="F411" s="22"/>
      <c r="G411" s="22"/>
      <c r="H411" s="22"/>
      <c r="I411" s="22"/>
      <c r="J411" s="22"/>
      <c r="K411" s="36"/>
      <c r="L411" s="22"/>
      <c r="M411" s="22"/>
      <c r="N411" s="22"/>
      <c r="O411" s="22"/>
      <c r="P411" s="22"/>
      <c r="Q411" s="22"/>
      <c r="R411" s="22"/>
      <c r="S411" s="22"/>
      <c r="T411" s="22"/>
      <c r="U411" s="22"/>
      <c r="V411" s="34"/>
    </row>
    <row r="412" spans="1:22" ht="15.75" customHeight="1" x14ac:dyDescent="0.2">
      <c r="A412" s="22"/>
      <c r="B412" s="22"/>
      <c r="C412" s="22"/>
      <c r="D412" s="22"/>
      <c r="E412" s="36"/>
      <c r="F412" s="22"/>
      <c r="G412" s="22"/>
      <c r="H412" s="22"/>
      <c r="I412" s="22"/>
      <c r="J412" s="22"/>
      <c r="K412" s="36"/>
      <c r="L412" s="22"/>
      <c r="M412" s="22"/>
      <c r="N412" s="22"/>
      <c r="O412" s="22"/>
      <c r="P412" s="22"/>
      <c r="Q412" s="22"/>
      <c r="R412" s="22"/>
      <c r="S412" s="22"/>
      <c r="T412" s="22"/>
      <c r="U412" s="22"/>
      <c r="V412" s="34"/>
    </row>
    <row r="413" spans="1:22" ht="15.75" customHeight="1" x14ac:dyDescent="0.2">
      <c r="A413" s="22"/>
      <c r="B413" s="22"/>
      <c r="C413" s="22"/>
      <c r="D413" s="22"/>
      <c r="E413" s="36"/>
      <c r="F413" s="22"/>
      <c r="G413" s="22"/>
      <c r="H413" s="22"/>
      <c r="I413" s="22"/>
      <c r="J413" s="22"/>
      <c r="K413" s="36"/>
      <c r="L413" s="22"/>
      <c r="M413" s="22"/>
      <c r="N413" s="22"/>
      <c r="O413" s="22"/>
      <c r="P413" s="22"/>
      <c r="Q413" s="22"/>
      <c r="R413" s="22"/>
      <c r="S413" s="22"/>
      <c r="T413" s="22"/>
      <c r="U413" s="22"/>
      <c r="V413" s="34"/>
    </row>
    <row r="414" spans="1:22" ht="15.75" customHeight="1" x14ac:dyDescent="0.2">
      <c r="A414" s="22"/>
      <c r="B414" s="22"/>
      <c r="C414" s="22"/>
      <c r="D414" s="22"/>
      <c r="E414" s="36"/>
      <c r="F414" s="22"/>
      <c r="G414" s="22"/>
      <c r="H414" s="22"/>
      <c r="I414" s="22"/>
      <c r="J414" s="22"/>
      <c r="K414" s="36"/>
      <c r="L414" s="22"/>
      <c r="M414" s="22"/>
      <c r="N414" s="22"/>
      <c r="O414" s="22"/>
      <c r="P414" s="22"/>
      <c r="Q414" s="22"/>
      <c r="R414" s="22"/>
      <c r="S414" s="22"/>
      <c r="T414" s="22"/>
      <c r="U414" s="22"/>
      <c r="V414" s="34"/>
    </row>
    <row r="415" spans="1:22" ht="15.75" customHeight="1" x14ac:dyDescent="0.2">
      <c r="A415" s="22"/>
      <c r="B415" s="22"/>
      <c r="C415" s="22"/>
      <c r="D415" s="22"/>
      <c r="E415" s="36"/>
      <c r="F415" s="22"/>
      <c r="G415" s="22"/>
      <c r="H415" s="22"/>
      <c r="I415" s="22"/>
      <c r="J415" s="22"/>
      <c r="K415" s="36"/>
      <c r="L415" s="22"/>
      <c r="M415" s="22"/>
      <c r="N415" s="22"/>
      <c r="O415" s="22"/>
      <c r="P415" s="22"/>
      <c r="Q415" s="22"/>
      <c r="R415" s="22"/>
      <c r="S415" s="22"/>
      <c r="T415" s="22"/>
      <c r="U415" s="22"/>
      <c r="V415" s="34"/>
    </row>
    <row r="416" spans="1:22" ht="15.75" customHeight="1" x14ac:dyDescent="0.2">
      <c r="A416" s="22"/>
      <c r="B416" s="22"/>
      <c r="C416" s="22"/>
      <c r="D416" s="22"/>
      <c r="E416" s="36"/>
      <c r="F416" s="22"/>
      <c r="G416" s="22"/>
      <c r="H416" s="22"/>
      <c r="I416" s="22"/>
      <c r="J416" s="22"/>
      <c r="K416" s="36"/>
      <c r="L416" s="22"/>
      <c r="M416" s="22"/>
      <c r="N416" s="22"/>
      <c r="O416" s="22"/>
      <c r="P416" s="22"/>
      <c r="Q416" s="22"/>
      <c r="R416" s="22"/>
      <c r="S416" s="22"/>
      <c r="T416" s="22"/>
      <c r="U416" s="22"/>
      <c r="V416" s="34"/>
    </row>
    <row r="417" spans="1:22" ht="15.75" customHeight="1" x14ac:dyDescent="0.2">
      <c r="A417" s="22"/>
      <c r="B417" s="22"/>
      <c r="C417" s="22"/>
      <c r="D417" s="22"/>
      <c r="E417" s="36"/>
      <c r="F417" s="22"/>
      <c r="G417" s="22"/>
      <c r="H417" s="22"/>
      <c r="I417" s="22"/>
      <c r="J417" s="22"/>
      <c r="K417" s="36"/>
      <c r="L417" s="22"/>
      <c r="M417" s="22"/>
      <c r="N417" s="22"/>
      <c r="O417" s="22"/>
      <c r="P417" s="22"/>
      <c r="Q417" s="22"/>
      <c r="R417" s="22"/>
      <c r="S417" s="22"/>
      <c r="T417" s="22"/>
      <c r="U417" s="22"/>
      <c r="V417" s="34"/>
    </row>
    <row r="418" spans="1:22" ht="15.75" customHeight="1" x14ac:dyDescent="0.2">
      <c r="A418" s="22"/>
      <c r="B418" s="22"/>
      <c r="C418" s="22"/>
      <c r="D418" s="22"/>
      <c r="E418" s="36"/>
      <c r="F418" s="22"/>
      <c r="G418" s="22"/>
      <c r="H418" s="22"/>
      <c r="I418" s="22"/>
      <c r="J418" s="22"/>
      <c r="K418" s="36"/>
      <c r="L418" s="22"/>
      <c r="M418" s="22"/>
      <c r="N418" s="22"/>
      <c r="O418" s="22"/>
      <c r="P418" s="22"/>
      <c r="Q418" s="22"/>
      <c r="R418" s="22"/>
      <c r="S418" s="22"/>
      <c r="T418" s="22"/>
      <c r="U418" s="22"/>
      <c r="V418" s="34"/>
    </row>
    <row r="419" spans="1:22" ht="15.75" customHeight="1" x14ac:dyDescent="0.2">
      <c r="A419" s="22"/>
      <c r="B419" s="22"/>
      <c r="C419" s="22"/>
      <c r="D419" s="22"/>
      <c r="E419" s="36"/>
      <c r="F419" s="22"/>
      <c r="G419" s="22"/>
      <c r="H419" s="22"/>
      <c r="I419" s="22"/>
      <c r="J419" s="22"/>
      <c r="K419" s="36"/>
      <c r="L419" s="22"/>
      <c r="M419" s="22"/>
      <c r="N419" s="22"/>
      <c r="O419" s="22"/>
      <c r="P419" s="22"/>
      <c r="Q419" s="22"/>
      <c r="R419" s="22"/>
      <c r="S419" s="22"/>
      <c r="T419" s="22"/>
      <c r="U419" s="22"/>
      <c r="V419" s="34"/>
    </row>
    <row r="420" spans="1:22" ht="15.75" customHeight="1" x14ac:dyDescent="0.2">
      <c r="A420" s="22"/>
      <c r="B420" s="22"/>
      <c r="C420" s="22"/>
      <c r="D420" s="22"/>
      <c r="E420" s="36"/>
      <c r="F420" s="22"/>
      <c r="G420" s="22"/>
      <c r="H420" s="22"/>
      <c r="I420" s="22"/>
      <c r="J420" s="22"/>
      <c r="K420" s="36"/>
      <c r="L420" s="22"/>
      <c r="M420" s="22"/>
      <c r="N420" s="22"/>
      <c r="O420" s="22"/>
      <c r="P420" s="22"/>
      <c r="Q420" s="22"/>
      <c r="R420" s="22"/>
      <c r="S420" s="22"/>
      <c r="T420" s="22"/>
      <c r="U420" s="22"/>
      <c r="V420" s="34"/>
    </row>
    <row r="421" spans="1:22" ht="15.75" customHeight="1" x14ac:dyDescent="0.2">
      <c r="A421" s="22"/>
      <c r="B421" s="22"/>
      <c r="C421" s="22"/>
      <c r="D421" s="22"/>
      <c r="E421" s="36"/>
      <c r="F421" s="22"/>
      <c r="G421" s="22"/>
      <c r="H421" s="22"/>
      <c r="I421" s="22"/>
      <c r="J421" s="22"/>
      <c r="K421" s="36"/>
      <c r="L421" s="22"/>
      <c r="M421" s="22"/>
      <c r="N421" s="22"/>
      <c r="O421" s="22"/>
      <c r="P421" s="22"/>
      <c r="Q421" s="22"/>
      <c r="R421" s="22"/>
      <c r="S421" s="22"/>
      <c r="T421" s="22"/>
      <c r="U421" s="22"/>
      <c r="V421" s="34"/>
    </row>
    <row r="422" spans="1:22" ht="15.75" customHeight="1" x14ac:dyDescent="0.2">
      <c r="A422" s="22"/>
      <c r="B422" s="22"/>
      <c r="C422" s="22"/>
      <c r="D422" s="22"/>
      <c r="E422" s="36"/>
      <c r="F422" s="22"/>
      <c r="G422" s="22"/>
      <c r="H422" s="22"/>
      <c r="I422" s="22"/>
      <c r="J422" s="22"/>
      <c r="K422" s="36"/>
      <c r="L422" s="22"/>
      <c r="M422" s="22"/>
      <c r="N422" s="22"/>
      <c r="O422" s="22"/>
      <c r="P422" s="22"/>
      <c r="Q422" s="22"/>
      <c r="R422" s="22"/>
      <c r="S422" s="22"/>
      <c r="T422" s="22"/>
      <c r="U422" s="22"/>
      <c r="V422" s="34"/>
    </row>
    <row r="423" spans="1:22" ht="15.75" customHeight="1" x14ac:dyDescent="0.2">
      <c r="A423" s="22"/>
      <c r="B423" s="22"/>
      <c r="C423" s="22"/>
      <c r="D423" s="22"/>
      <c r="E423" s="36"/>
      <c r="F423" s="22"/>
      <c r="G423" s="22"/>
      <c r="H423" s="22"/>
      <c r="I423" s="22"/>
      <c r="J423" s="22"/>
      <c r="K423" s="36"/>
      <c r="L423" s="22"/>
      <c r="M423" s="22"/>
      <c r="N423" s="22"/>
      <c r="O423" s="22"/>
      <c r="P423" s="22"/>
      <c r="Q423" s="22"/>
      <c r="R423" s="22"/>
      <c r="S423" s="22"/>
      <c r="T423" s="22"/>
      <c r="U423" s="22"/>
      <c r="V423" s="34"/>
    </row>
    <row r="424" spans="1:22" ht="15.75" customHeight="1" x14ac:dyDescent="0.2">
      <c r="A424" s="22"/>
      <c r="B424" s="22"/>
      <c r="C424" s="22"/>
      <c r="D424" s="22"/>
      <c r="E424" s="36"/>
      <c r="F424" s="22"/>
      <c r="G424" s="22"/>
      <c r="H424" s="22"/>
      <c r="I424" s="22"/>
      <c r="J424" s="22"/>
      <c r="K424" s="36"/>
      <c r="L424" s="22"/>
      <c r="M424" s="22"/>
      <c r="N424" s="22"/>
      <c r="O424" s="22"/>
      <c r="P424" s="22"/>
      <c r="Q424" s="22"/>
      <c r="R424" s="22"/>
      <c r="S424" s="22"/>
      <c r="T424" s="22"/>
      <c r="U424" s="22"/>
      <c r="V424" s="34"/>
    </row>
    <row r="425" spans="1:22" ht="15.75" customHeight="1" x14ac:dyDescent="0.2">
      <c r="A425" s="22"/>
      <c r="B425" s="22"/>
      <c r="C425" s="22"/>
      <c r="D425" s="22"/>
      <c r="E425" s="36"/>
      <c r="F425" s="22"/>
      <c r="G425" s="22"/>
      <c r="H425" s="22"/>
      <c r="I425" s="22"/>
      <c r="J425" s="22"/>
      <c r="K425" s="36"/>
      <c r="L425" s="22"/>
      <c r="M425" s="22"/>
      <c r="N425" s="22"/>
      <c r="O425" s="22"/>
      <c r="P425" s="22"/>
      <c r="Q425" s="22"/>
      <c r="R425" s="22"/>
      <c r="S425" s="22"/>
      <c r="T425" s="22"/>
      <c r="U425" s="22"/>
      <c r="V425" s="34"/>
    </row>
    <row r="426" spans="1:22" ht="15.75" customHeight="1" x14ac:dyDescent="0.2">
      <c r="A426" s="22"/>
      <c r="B426" s="22"/>
      <c r="C426" s="22"/>
      <c r="D426" s="22"/>
      <c r="E426" s="36"/>
      <c r="F426" s="22"/>
      <c r="G426" s="22"/>
      <c r="H426" s="22"/>
      <c r="I426" s="22"/>
      <c r="J426" s="22"/>
      <c r="K426" s="36"/>
      <c r="L426" s="22"/>
      <c r="M426" s="22"/>
      <c r="N426" s="22"/>
      <c r="O426" s="22"/>
      <c r="P426" s="22"/>
      <c r="Q426" s="22"/>
      <c r="R426" s="22"/>
      <c r="S426" s="22"/>
      <c r="T426" s="22"/>
      <c r="U426" s="22"/>
      <c r="V426" s="34"/>
    </row>
    <row r="427" spans="1:22" ht="15.75" customHeight="1" x14ac:dyDescent="0.2">
      <c r="A427" s="22"/>
      <c r="B427" s="22"/>
      <c r="C427" s="22"/>
      <c r="D427" s="22"/>
      <c r="E427" s="36"/>
      <c r="F427" s="22"/>
      <c r="G427" s="22"/>
      <c r="H427" s="22"/>
      <c r="I427" s="22"/>
      <c r="J427" s="22"/>
      <c r="K427" s="36"/>
      <c r="L427" s="22"/>
      <c r="M427" s="22"/>
      <c r="N427" s="22"/>
      <c r="O427" s="22"/>
      <c r="P427" s="22"/>
      <c r="Q427" s="22"/>
      <c r="R427" s="22"/>
      <c r="S427" s="22"/>
      <c r="T427" s="22"/>
      <c r="U427" s="22"/>
      <c r="V427" s="34"/>
    </row>
    <row r="428" spans="1:22" ht="15.75" customHeight="1" x14ac:dyDescent="0.2">
      <c r="A428" s="22"/>
      <c r="B428" s="22"/>
      <c r="C428" s="22"/>
      <c r="D428" s="22"/>
      <c r="E428" s="36"/>
      <c r="F428" s="22"/>
      <c r="G428" s="22"/>
      <c r="H428" s="22"/>
      <c r="I428" s="22"/>
      <c r="J428" s="22"/>
      <c r="K428" s="36"/>
      <c r="L428" s="22"/>
      <c r="M428" s="22"/>
      <c r="N428" s="22"/>
      <c r="O428" s="22"/>
      <c r="P428" s="22"/>
      <c r="Q428" s="22"/>
      <c r="R428" s="22"/>
      <c r="S428" s="22"/>
      <c r="T428" s="22"/>
      <c r="U428" s="22"/>
      <c r="V428" s="34"/>
    </row>
    <row r="429" spans="1:22" ht="15.75" customHeight="1" x14ac:dyDescent="0.2">
      <c r="A429" s="22"/>
      <c r="B429" s="22"/>
      <c r="C429" s="22"/>
      <c r="D429" s="22"/>
      <c r="E429" s="36"/>
      <c r="F429" s="22"/>
      <c r="G429" s="22"/>
      <c r="H429" s="22"/>
      <c r="I429" s="22"/>
      <c r="J429" s="22"/>
      <c r="K429" s="36"/>
      <c r="L429" s="22"/>
      <c r="M429" s="22"/>
      <c r="N429" s="22"/>
      <c r="O429" s="22"/>
      <c r="P429" s="22"/>
      <c r="Q429" s="22"/>
      <c r="R429" s="22"/>
      <c r="S429" s="22"/>
      <c r="T429" s="22"/>
      <c r="U429" s="22"/>
      <c r="V429" s="34"/>
    </row>
    <row r="430" spans="1:22" ht="15.75" customHeight="1" x14ac:dyDescent="0.2">
      <c r="A430" s="22"/>
      <c r="B430" s="22"/>
      <c r="C430" s="22"/>
      <c r="D430" s="22"/>
      <c r="E430" s="36"/>
      <c r="F430" s="22"/>
      <c r="G430" s="22"/>
      <c r="H430" s="22"/>
      <c r="I430" s="22"/>
      <c r="J430" s="22"/>
      <c r="K430" s="36"/>
      <c r="L430" s="22"/>
      <c r="M430" s="22"/>
      <c r="N430" s="22"/>
      <c r="O430" s="22"/>
      <c r="P430" s="22"/>
      <c r="Q430" s="22"/>
      <c r="R430" s="22"/>
      <c r="S430" s="22"/>
      <c r="T430" s="22"/>
      <c r="U430" s="22"/>
      <c r="V430" s="34"/>
    </row>
    <row r="431" spans="1:22" ht="15.75" customHeight="1" x14ac:dyDescent="0.2">
      <c r="A431" s="22"/>
      <c r="B431" s="22"/>
      <c r="C431" s="22"/>
      <c r="D431" s="22"/>
      <c r="E431" s="36"/>
      <c r="F431" s="22"/>
      <c r="G431" s="22"/>
      <c r="H431" s="22"/>
      <c r="I431" s="22"/>
      <c r="J431" s="22"/>
      <c r="K431" s="36"/>
      <c r="L431" s="22"/>
      <c r="M431" s="22"/>
      <c r="N431" s="22"/>
      <c r="O431" s="22"/>
      <c r="P431" s="22"/>
      <c r="Q431" s="22"/>
      <c r="R431" s="22"/>
      <c r="S431" s="22"/>
      <c r="T431" s="22"/>
      <c r="U431" s="22"/>
      <c r="V431" s="34"/>
    </row>
    <row r="432" spans="1:22" ht="15.75" customHeight="1" x14ac:dyDescent="0.2">
      <c r="A432" s="22"/>
      <c r="B432" s="22"/>
      <c r="C432" s="22"/>
      <c r="D432" s="22"/>
      <c r="E432" s="36"/>
      <c r="F432" s="22"/>
      <c r="G432" s="22"/>
      <c r="H432" s="22"/>
      <c r="I432" s="22"/>
      <c r="J432" s="22"/>
      <c r="K432" s="36"/>
      <c r="L432" s="22"/>
      <c r="M432" s="22"/>
      <c r="N432" s="22"/>
      <c r="O432" s="22"/>
      <c r="P432" s="22"/>
      <c r="Q432" s="22"/>
      <c r="R432" s="22"/>
      <c r="S432" s="22"/>
      <c r="T432" s="22"/>
      <c r="U432" s="22"/>
      <c r="V432" s="34"/>
    </row>
    <row r="433" spans="1:22" ht="15.75" customHeight="1" x14ac:dyDescent="0.2">
      <c r="A433" s="22"/>
      <c r="B433" s="22"/>
      <c r="C433" s="22"/>
      <c r="D433" s="22"/>
      <c r="E433" s="36"/>
      <c r="F433" s="22"/>
      <c r="G433" s="22"/>
      <c r="H433" s="22"/>
      <c r="I433" s="22"/>
      <c r="J433" s="22"/>
      <c r="K433" s="36"/>
      <c r="L433" s="22"/>
      <c r="M433" s="22"/>
      <c r="N433" s="22"/>
      <c r="O433" s="22"/>
      <c r="P433" s="22"/>
      <c r="Q433" s="22"/>
      <c r="R433" s="22"/>
      <c r="S433" s="22"/>
      <c r="T433" s="22"/>
      <c r="U433" s="22"/>
      <c r="V433" s="34"/>
    </row>
    <row r="434" spans="1:22" ht="15.75" customHeight="1" x14ac:dyDescent="0.2">
      <c r="A434" s="22"/>
      <c r="B434" s="22"/>
      <c r="C434" s="22"/>
      <c r="D434" s="22"/>
      <c r="E434" s="36"/>
      <c r="F434" s="22"/>
      <c r="G434" s="22"/>
      <c r="H434" s="22"/>
      <c r="I434" s="22"/>
      <c r="J434" s="22"/>
      <c r="K434" s="36"/>
      <c r="L434" s="22"/>
      <c r="M434" s="22"/>
      <c r="N434" s="22"/>
      <c r="O434" s="22"/>
      <c r="P434" s="22"/>
      <c r="Q434" s="22"/>
      <c r="R434" s="22"/>
      <c r="S434" s="22"/>
      <c r="T434" s="22"/>
      <c r="U434" s="22"/>
      <c r="V434" s="34"/>
    </row>
    <row r="435" spans="1:22" ht="15.75" customHeight="1" x14ac:dyDescent="0.2">
      <c r="A435" s="22"/>
      <c r="B435" s="22"/>
      <c r="C435" s="22"/>
      <c r="D435" s="22"/>
      <c r="E435" s="36"/>
      <c r="F435" s="22"/>
      <c r="G435" s="22"/>
      <c r="H435" s="22"/>
      <c r="I435" s="22"/>
      <c r="J435" s="22"/>
      <c r="K435" s="36"/>
      <c r="L435" s="22"/>
      <c r="M435" s="22"/>
      <c r="N435" s="22"/>
      <c r="O435" s="22"/>
      <c r="P435" s="22"/>
      <c r="Q435" s="22"/>
      <c r="R435" s="22"/>
      <c r="S435" s="22"/>
      <c r="T435" s="22"/>
      <c r="U435" s="22"/>
      <c r="V435" s="34"/>
    </row>
    <row r="436" spans="1:22" ht="15.75" customHeight="1" x14ac:dyDescent="0.2">
      <c r="A436" s="22"/>
      <c r="B436" s="22"/>
      <c r="C436" s="22"/>
      <c r="D436" s="22"/>
      <c r="E436" s="36"/>
      <c r="F436" s="22"/>
      <c r="G436" s="22"/>
      <c r="H436" s="22"/>
      <c r="I436" s="22"/>
      <c r="J436" s="22"/>
      <c r="K436" s="36"/>
      <c r="L436" s="22"/>
      <c r="M436" s="22"/>
      <c r="N436" s="22"/>
      <c r="O436" s="22"/>
      <c r="P436" s="22"/>
      <c r="Q436" s="22"/>
      <c r="R436" s="22"/>
      <c r="S436" s="22"/>
      <c r="T436" s="22"/>
      <c r="U436" s="22"/>
      <c r="V436" s="34"/>
    </row>
    <row r="437" spans="1:22" ht="15.75" customHeight="1" x14ac:dyDescent="0.2">
      <c r="A437" s="22"/>
      <c r="B437" s="22"/>
      <c r="C437" s="22"/>
      <c r="D437" s="22"/>
      <c r="E437" s="36"/>
      <c r="F437" s="22"/>
      <c r="G437" s="22"/>
      <c r="H437" s="22"/>
      <c r="I437" s="22"/>
      <c r="J437" s="22"/>
      <c r="K437" s="36"/>
      <c r="L437" s="22"/>
      <c r="M437" s="22"/>
      <c r="N437" s="22"/>
      <c r="O437" s="22"/>
      <c r="P437" s="22"/>
      <c r="Q437" s="22"/>
      <c r="R437" s="22"/>
      <c r="S437" s="22"/>
      <c r="T437" s="22"/>
      <c r="U437" s="22"/>
      <c r="V437" s="34"/>
    </row>
    <row r="438" spans="1:22" ht="15.75" customHeight="1" x14ac:dyDescent="0.2">
      <c r="A438" s="22"/>
      <c r="B438" s="22"/>
      <c r="C438" s="22"/>
      <c r="D438" s="22"/>
      <c r="E438" s="36"/>
      <c r="F438" s="22"/>
      <c r="G438" s="22"/>
      <c r="H438" s="22"/>
      <c r="I438" s="22"/>
      <c r="J438" s="22"/>
      <c r="K438" s="36"/>
      <c r="L438" s="22"/>
      <c r="M438" s="22"/>
      <c r="N438" s="22"/>
      <c r="O438" s="22"/>
      <c r="P438" s="22"/>
      <c r="Q438" s="22"/>
      <c r="R438" s="22"/>
      <c r="S438" s="22"/>
      <c r="T438" s="22"/>
      <c r="U438" s="22"/>
      <c r="V438" s="34"/>
    </row>
    <row r="439" spans="1:22" ht="15.75" customHeight="1" x14ac:dyDescent="0.2">
      <c r="A439" s="22"/>
      <c r="B439" s="22"/>
      <c r="C439" s="22"/>
      <c r="D439" s="22"/>
      <c r="E439" s="36"/>
      <c r="F439" s="22"/>
      <c r="G439" s="22"/>
      <c r="H439" s="22"/>
      <c r="I439" s="22"/>
      <c r="J439" s="22"/>
      <c r="K439" s="36"/>
      <c r="L439" s="22"/>
      <c r="M439" s="22"/>
      <c r="N439" s="22"/>
      <c r="O439" s="22"/>
      <c r="P439" s="22"/>
      <c r="Q439" s="22"/>
      <c r="R439" s="22"/>
      <c r="S439" s="22"/>
      <c r="T439" s="22"/>
      <c r="U439" s="22"/>
      <c r="V439" s="34"/>
    </row>
    <row r="440" spans="1:22" ht="15.75" customHeight="1" x14ac:dyDescent="0.2">
      <c r="A440" s="22"/>
      <c r="B440" s="22"/>
      <c r="C440" s="22"/>
      <c r="D440" s="22"/>
      <c r="E440" s="36"/>
      <c r="F440" s="22"/>
      <c r="G440" s="22"/>
      <c r="H440" s="22"/>
      <c r="I440" s="22"/>
      <c r="J440" s="22"/>
      <c r="K440" s="36"/>
      <c r="L440" s="22"/>
      <c r="M440" s="22"/>
      <c r="N440" s="22"/>
      <c r="O440" s="22"/>
      <c r="P440" s="22"/>
      <c r="Q440" s="22"/>
      <c r="R440" s="22"/>
      <c r="S440" s="22"/>
      <c r="T440" s="22"/>
      <c r="U440" s="22"/>
      <c r="V440" s="34"/>
    </row>
    <row r="441" spans="1:22" ht="15.75" customHeight="1" x14ac:dyDescent="0.2">
      <c r="A441" s="22"/>
      <c r="B441" s="22"/>
      <c r="C441" s="22"/>
      <c r="D441" s="22"/>
      <c r="E441" s="36"/>
      <c r="F441" s="22"/>
      <c r="G441" s="22"/>
      <c r="H441" s="22"/>
      <c r="I441" s="22"/>
      <c r="J441" s="22"/>
      <c r="K441" s="36"/>
      <c r="L441" s="22"/>
      <c r="M441" s="22"/>
      <c r="N441" s="22"/>
      <c r="O441" s="22"/>
      <c r="P441" s="22"/>
      <c r="Q441" s="22"/>
      <c r="R441" s="22"/>
      <c r="S441" s="22"/>
      <c r="T441" s="22"/>
      <c r="U441" s="22"/>
      <c r="V441" s="34"/>
    </row>
    <row r="442" spans="1:22" ht="15.75" customHeight="1" x14ac:dyDescent="0.2">
      <c r="A442" s="22"/>
      <c r="B442" s="22"/>
      <c r="C442" s="22"/>
      <c r="D442" s="22"/>
      <c r="E442" s="36"/>
      <c r="F442" s="22"/>
      <c r="G442" s="22"/>
      <c r="H442" s="22"/>
      <c r="I442" s="22"/>
      <c r="J442" s="22"/>
      <c r="K442" s="36"/>
      <c r="L442" s="22"/>
      <c r="M442" s="22"/>
      <c r="N442" s="22"/>
      <c r="O442" s="22"/>
      <c r="P442" s="22"/>
      <c r="Q442" s="22"/>
      <c r="R442" s="22"/>
      <c r="S442" s="22"/>
      <c r="T442" s="22"/>
      <c r="U442" s="22"/>
      <c r="V442" s="34"/>
    </row>
    <row r="443" spans="1:22" ht="15.75" customHeight="1" x14ac:dyDescent="0.2">
      <c r="A443" s="22"/>
      <c r="B443" s="22"/>
      <c r="C443" s="22"/>
      <c r="D443" s="22"/>
      <c r="E443" s="36"/>
      <c r="F443" s="22"/>
      <c r="G443" s="22"/>
      <c r="H443" s="22"/>
      <c r="I443" s="22"/>
      <c r="J443" s="22"/>
      <c r="K443" s="36"/>
      <c r="L443" s="22"/>
      <c r="M443" s="22"/>
      <c r="N443" s="22"/>
      <c r="O443" s="22"/>
      <c r="P443" s="22"/>
      <c r="Q443" s="22"/>
      <c r="R443" s="22"/>
      <c r="S443" s="22"/>
      <c r="T443" s="22"/>
      <c r="U443" s="22"/>
      <c r="V443" s="34"/>
    </row>
    <row r="444" spans="1:22" ht="15.75" customHeight="1" x14ac:dyDescent="0.2">
      <c r="A444" s="22"/>
      <c r="B444" s="22"/>
      <c r="C444" s="22"/>
      <c r="D444" s="22"/>
      <c r="E444" s="36"/>
      <c r="F444" s="22"/>
      <c r="G444" s="22"/>
      <c r="H444" s="22"/>
      <c r="I444" s="22"/>
      <c r="J444" s="22"/>
      <c r="K444" s="36"/>
      <c r="L444" s="22"/>
      <c r="M444" s="22"/>
      <c r="N444" s="22"/>
      <c r="O444" s="22"/>
      <c r="P444" s="22"/>
      <c r="Q444" s="22"/>
      <c r="R444" s="22"/>
      <c r="S444" s="22"/>
      <c r="T444" s="22"/>
      <c r="U444" s="22"/>
      <c r="V444" s="34"/>
    </row>
    <row r="445" spans="1:22" ht="15.75" customHeight="1" x14ac:dyDescent="0.2">
      <c r="A445" s="22"/>
      <c r="B445" s="22"/>
      <c r="C445" s="22"/>
      <c r="D445" s="22"/>
      <c r="E445" s="36"/>
      <c r="F445" s="22"/>
      <c r="G445" s="22"/>
      <c r="H445" s="22"/>
      <c r="I445" s="22"/>
      <c r="J445" s="22"/>
      <c r="K445" s="36"/>
      <c r="L445" s="22"/>
      <c r="M445" s="22"/>
      <c r="N445" s="22"/>
      <c r="O445" s="22"/>
      <c r="P445" s="22"/>
      <c r="Q445" s="22"/>
      <c r="R445" s="22"/>
      <c r="S445" s="22"/>
      <c r="T445" s="22"/>
      <c r="U445" s="22"/>
      <c r="V445" s="34"/>
    </row>
    <row r="446" spans="1:22" ht="15.75" customHeight="1" x14ac:dyDescent="0.2">
      <c r="A446" s="22"/>
      <c r="B446" s="22"/>
      <c r="C446" s="22"/>
      <c r="D446" s="22"/>
      <c r="E446" s="36"/>
      <c r="F446" s="22"/>
      <c r="G446" s="22"/>
      <c r="H446" s="22"/>
      <c r="I446" s="22"/>
      <c r="J446" s="22"/>
      <c r="K446" s="36"/>
      <c r="L446" s="22"/>
      <c r="M446" s="22"/>
      <c r="N446" s="22"/>
      <c r="O446" s="22"/>
      <c r="P446" s="22"/>
      <c r="Q446" s="22"/>
      <c r="R446" s="22"/>
      <c r="S446" s="22"/>
      <c r="T446" s="22"/>
      <c r="U446" s="22"/>
      <c r="V446" s="34"/>
    </row>
    <row r="447" spans="1:22" ht="15.75" customHeight="1" x14ac:dyDescent="0.2">
      <c r="A447" s="22"/>
      <c r="B447" s="22"/>
      <c r="C447" s="22"/>
      <c r="D447" s="22"/>
      <c r="E447" s="36"/>
      <c r="F447" s="22"/>
      <c r="G447" s="22"/>
      <c r="H447" s="22"/>
      <c r="I447" s="22"/>
      <c r="J447" s="22"/>
      <c r="K447" s="36"/>
      <c r="L447" s="22"/>
      <c r="M447" s="22"/>
      <c r="N447" s="22"/>
      <c r="O447" s="22"/>
      <c r="P447" s="22"/>
      <c r="Q447" s="22"/>
      <c r="R447" s="22"/>
      <c r="S447" s="22"/>
      <c r="T447" s="22"/>
      <c r="U447" s="22"/>
      <c r="V447" s="34"/>
    </row>
    <row r="448" spans="1:22" ht="15.75" customHeight="1" x14ac:dyDescent="0.2">
      <c r="A448" s="22"/>
      <c r="B448" s="22"/>
      <c r="C448" s="22"/>
      <c r="D448" s="22"/>
      <c r="E448" s="36"/>
      <c r="F448" s="22"/>
      <c r="G448" s="22"/>
      <c r="H448" s="22"/>
      <c r="I448" s="22"/>
      <c r="J448" s="22"/>
      <c r="K448" s="36"/>
      <c r="L448" s="22"/>
      <c r="M448" s="22"/>
      <c r="N448" s="22"/>
      <c r="O448" s="22"/>
      <c r="P448" s="22"/>
      <c r="Q448" s="22"/>
      <c r="R448" s="22"/>
      <c r="S448" s="22"/>
      <c r="T448" s="22"/>
      <c r="U448" s="22"/>
      <c r="V448" s="34"/>
    </row>
    <row r="449" spans="1:22" ht="15.75" customHeight="1" x14ac:dyDescent="0.2">
      <c r="A449" s="22"/>
      <c r="B449" s="22"/>
      <c r="C449" s="22"/>
      <c r="D449" s="22"/>
      <c r="E449" s="36"/>
      <c r="F449" s="22"/>
      <c r="G449" s="22"/>
      <c r="H449" s="22"/>
      <c r="I449" s="22"/>
      <c r="J449" s="22"/>
      <c r="K449" s="36"/>
      <c r="L449" s="22"/>
      <c r="M449" s="22"/>
      <c r="N449" s="22"/>
      <c r="O449" s="22"/>
      <c r="P449" s="22"/>
      <c r="Q449" s="22"/>
      <c r="R449" s="22"/>
      <c r="S449" s="22"/>
      <c r="T449" s="22"/>
      <c r="U449" s="22"/>
      <c r="V449" s="34"/>
    </row>
    <row r="450" spans="1:22" ht="15.75" customHeight="1" x14ac:dyDescent="0.2">
      <c r="A450" s="22"/>
      <c r="B450" s="22"/>
      <c r="C450" s="22"/>
      <c r="D450" s="22"/>
      <c r="E450" s="36"/>
      <c r="F450" s="22"/>
      <c r="G450" s="22"/>
      <c r="H450" s="22"/>
      <c r="I450" s="22"/>
      <c r="J450" s="22"/>
      <c r="K450" s="36"/>
      <c r="L450" s="22"/>
      <c r="M450" s="22"/>
      <c r="N450" s="22"/>
      <c r="O450" s="22"/>
      <c r="P450" s="22"/>
      <c r="Q450" s="22"/>
      <c r="R450" s="22"/>
      <c r="S450" s="22"/>
      <c r="T450" s="22"/>
      <c r="U450" s="22"/>
      <c r="V450" s="34"/>
    </row>
    <row r="451" spans="1:22" ht="15.75" customHeight="1" x14ac:dyDescent="0.2">
      <c r="A451" s="22"/>
      <c r="B451" s="22"/>
      <c r="C451" s="22"/>
      <c r="D451" s="22"/>
      <c r="E451" s="36"/>
      <c r="F451" s="22"/>
      <c r="G451" s="22"/>
      <c r="H451" s="22"/>
      <c r="I451" s="22"/>
      <c r="J451" s="22"/>
      <c r="K451" s="36"/>
      <c r="L451" s="22"/>
      <c r="M451" s="22"/>
      <c r="N451" s="22"/>
      <c r="O451" s="22"/>
      <c r="P451" s="22"/>
      <c r="Q451" s="22"/>
      <c r="R451" s="22"/>
      <c r="S451" s="22"/>
      <c r="T451" s="22"/>
      <c r="U451" s="22"/>
      <c r="V451" s="34"/>
    </row>
    <row r="452" spans="1:22" ht="15.75" customHeight="1" x14ac:dyDescent="0.2">
      <c r="A452" s="22"/>
      <c r="B452" s="22"/>
      <c r="C452" s="22"/>
      <c r="D452" s="22"/>
      <c r="E452" s="36"/>
      <c r="F452" s="22"/>
      <c r="G452" s="22"/>
      <c r="H452" s="22"/>
      <c r="I452" s="22"/>
      <c r="J452" s="22"/>
      <c r="K452" s="36"/>
      <c r="L452" s="22"/>
      <c r="M452" s="22"/>
      <c r="N452" s="22"/>
      <c r="O452" s="22"/>
      <c r="P452" s="22"/>
      <c r="Q452" s="22"/>
      <c r="R452" s="22"/>
      <c r="S452" s="22"/>
      <c r="T452" s="22"/>
      <c r="U452" s="22"/>
      <c r="V452" s="34"/>
    </row>
    <row r="453" spans="1:22" ht="15.75" customHeight="1" x14ac:dyDescent="0.2">
      <c r="A453" s="22"/>
      <c r="B453" s="22"/>
      <c r="C453" s="22"/>
      <c r="D453" s="22"/>
      <c r="E453" s="36"/>
      <c r="F453" s="22"/>
      <c r="G453" s="22"/>
      <c r="H453" s="22"/>
      <c r="I453" s="22"/>
      <c r="J453" s="22"/>
      <c r="K453" s="36"/>
      <c r="L453" s="22"/>
      <c r="M453" s="22"/>
      <c r="N453" s="22"/>
      <c r="O453" s="22"/>
      <c r="P453" s="22"/>
      <c r="Q453" s="22"/>
      <c r="R453" s="22"/>
      <c r="S453" s="22"/>
      <c r="T453" s="22"/>
      <c r="U453" s="22"/>
      <c r="V453" s="34"/>
    </row>
    <row r="454" spans="1:22" ht="15.75" customHeight="1" x14ac:dyDescent="0.2">
      <c r="A454" s="22"/>
      <c r="B454" s="22"/>
      <c r="C454" s="22"/>
      <c r="D454" s="22"/>
      <c r="E454" s="36"/>
      <c r="F454" s="22"/>
      <c r="G454" s="22"/>
      <c r="H454" s="22"/>
      <c r="I454" s="22"/>
      <c r="J454" s="22"/>
      <c r="K454" s="36"/>
      <c r="L454" s="22"/>
      <c r="M454" s="22"/>
      <c r="N454" s="22"/>
      <c r="O454" s="22"/>
      <c r="P454" s="22"/>
      <c r="Q454" s="22"/>
      <c r="R454" s="22"/>
      <c r="S454" s="22"/>
      <c r="T454" s="22"/>
      <c r="U454" s="22"/>
      <c r="V454" s="34"/>
    </row>
    <row r="455" spans="1:22" ht="15.75" customHeight="1" x14ac:dyDescent="0.2">
      <c r="A455" s="22"/>
      <c r="B455" s="22"/>
      <c r="C455" s="22"/>
      <c r="D455" s="22"/>
      <c r="E455" s="36"/>
      <c r="F455" s="22"/>
      <c r="G455" s="22"/>
      <c r="H455" s="22"/>
      <c r="I455" s="22"/>
      <c r="J455" s="22"/>
      <c r="K455" s="36"/>
      <c r="L455" s="22"/>
      <c r="M455" s="22"/>
      <c r="N455" s="22"/>
      <c r="O455" s="22"/>
      <c r="P455" s="22"/>
      <c r="Q455" s="22"/>
      <c r="R455" s="22"/>
      <c r="S455" s="22"/>
      <c r="T455" s="22"/>
      <c r="U455" s="22"/>
      <c r="V455" s="34"/>
    </row>
    <row r="456" spans="1:22" ht="15.75" customHeight="1" x14ac:dyDescent="0.2">
      <c r="A456" s="22"/>
      <c r="B456" s="22"/>
      <c r="C456" s="22"/>
      <c r="D456" s="22"/>
      <c r="E456" s="36"/>
      <c r="F456" s="22"/>
      <c r="G456" s="22"/>
      <c r="H456" s="22"/>
      <c r="I456" s="22"/>
      <c r="J456" s="22"/>
      <c r="K456" s="36"/>
      <c r="L456" s="22"/>
      <c r="M456" s="22"/>
      <c r="N456" s="22"/>
      <c r="O456" s="22"/>
      <c r="P456" s="22"/>
      <c r="Q456" s="22"/>
      <c r="R456" s="22"/>
      <c r="S456" s="22"/>
      <c r="T456" s="22"/>
      <c r="U456" s="22"/>
      <c r="V456" s="34"/>
    </row>
    <row r="457" spans="1:22" ht="15.75" customHeight="1" x14ac:dyDescent="0.2">
      <c r="A457" s="22"/>
      <c r="B457" s="22"/>
      <c r="C457" s="22"/>
      <c r="D457" s="22"/>
      <c r="E457" s="36"/>
      <c r="F457" s="22"/>
      <c r="G457" s="22"/>
      <c r="H457" s="22"/>
      <c r="I457" s="22"/>
      <c r="J457" s="22"/>
      <c r="K457" s="36"/>
      <c r="L457" s="22"/>
      <c r="M457" s="22"/>
      <c r="N457" s="22"/>
      <c r="O457" s="22"/>
      <c r="P457" s="22"/>
      <c r="Q457" s="22"/>
      <c r="R457" s="22"/>
      <c r="S457" s="22"/>
      <c r="T457" s="22"/>
      <c r="U457" s="22"/>
      <c r="V457" s="34"/>
    </row>
    <row r="458" spans="1:22" ht="15.75" customHeight="1" x14ac:dyDescent="0.2">
      <c r="A458" s="22"/>
      <c r="B458" s="22"/>
      <c r="C458" s="22"/>
      <c r="D458" s="22"/>
      <c r="E458" s="36"/>
      <c r="F458" s="22"/>
      <c r="G458" s="22"/>
      <c r="H458" s="22"/>
      <c r="I458" s="22"/>
      <c r="J458" s="22"/>
      <c r="K458" s="36"/>
      <c r="L458" s="22"/>
      <c r="M458" s="22"/>
      <c r="N458" s="22"/>
      <c r="O458" s="22"/>
      <c r="P458" s="22"/>
      <c r="Q458" s="22"/>
      <c r="R458" s="22"/>
      <c r="S458" s="22"/>
      <c r="T458" s="22"/>
      <c r="U458" s="22"/>
      <c r="V458" s="34"/>
    </row>
    <row r="459" spans="1:22" ht="15.75" customHeight="1" x14ac:dyDescent="0.2">
      <c r="A459" s="22"/>
      <c r="B459" s="22"/>
      <c r="C459" s="22"/>
      <c r="D459" s="22"/>
      <c r="E459" s="36"/>
      <c r="F459" s="22"/>
      <c r="G459" s="22"/>
      <c r="H459" s="22"/>
      <c r="I459" s="22"/>
      <c r="J459" s="22"/>
      <c r="K459" s="36"/>
      <c r="L459" s="22"/>
      <c r="M459" s="22"/>
      <c r="N459" s="22"/>
      <c r="O459" s="22"/>
      <c r="P459" s="22"/>
      <c r="Q459" s="22"/>
      <c r="R459" s="22"/>
      <c r="S459" s="22"/>
      <c r="T459" s="22"/>
      <c r="U459" s="22"/>
      <c r="V459" s="34"/>
    </row>
    <row r="460" spans="1:22" ht="15.75" customHeight="1" x14ac:dyDescent="0.2">
      <c r="A460" s="22"/>
      <c r="B460" s="22"/>
      <c r="C460" s="22"/>
      <c r="D460" s="22"/>
      <c r="E460" s="36"/>
      <c r="F460" s="22"/>
      <c r="G460" s="22"/>
      <c r="H460" s="22"/>
      <c r="I460" s="22"/>
      <c r="J460" s="22"/>
      <c r="K460" s="36"/>
      <c r="L460" s="22"/>
      <c r="M460" s="22"/>
      <c r="N460" s="22"/>
      <c r="O460" s="22"/>
      <c r="P460" s="22"/>
      <c r="Q460" s="22"/>
      <c r="R460" s="22"/>
      <c r="S460" s="22"/>
      <c r="T460" s="22"/>
      <c r="U460" s="22"/>
      <c r="V460" s="34"/>
    </row>
    <row r="461" spans="1:22" ht="15.75" customHeight="1" x14ac:dyDescent="0.2">
      <c r="A461" s="22"/>
      <c r="B461" s="22"/>
      <c r="C461" s="22"/>
      <c r="D461" s="22"/>
      <c r="E461" s="36"/>
      <c r="F461" s="22"/>
      <c r="G461" s="22"/>
      <c r="H461" s="22"/>
      <c r="I461" s="22"/>
      <c r="J461" s="22"/>
      <c r="K461" s="36"/>
      <c r="L461" s="22"/>
      <c r="M461" s="22"/>
      <c r="N461" s="22"/>
      <c r="O461" s="22"/>
      <c r="P461" s="22"/>
      <c r="Q461" s="22"/>
      <c r="R461" s="22"/>
      <c r="S461" s="22"/>
      <c r="T461" s="22"/>
      <c r="U461" s="22"/>
      <c r="V461" s="34"/>
    </row>
    <row r="462" spans="1:22" ht="15.75" customHeight="1" x14ac:dyDescent="0.2">
      <c r="A462" s="22"/>
      <c r="B462" s="22"/>
      <c r="C462" s="22"/>
      <c r="D462" s="22"/>
      <c r="E462" s="36"/>
      <c r="F462" s="22"/>
      <c r="G462" s="22"/>
      <c r="H462" s="22"/>
      <c r="I462" s="22"/>
      <c r="J462" s="22"/>
      <c r="K462" s="36"/>
      <c r="L462" s="22"/>
      <c r="M462" s="22"/>
      <c r="N462" s="22"/>
      <c r="O462" s="22"/>
      <c r="P462" s="22"/>
      <c r="Q462" s="22"/>
      <c r="R462" s="22"/>
      <c r="S462" s="22"/>
      <c r="T462" s="22"/>
      <c r="U462" s="22"/>
      <c r="V462" s="34"/>
    </row>
    <row r="463" spans="1:22" ht="15.75" customHeight="1" x14ac:dyDescent="0.2">
      <c r="A463" s="22"/>
      <c r="B463" s="22"/>
      <c r="C463" s="22"/>
      <c r="D463" s="22"/>
      <c r="E463" s="36"/>
      <c r="F463" s="22"/>
      <c r="G463" s="22"/>
      <c r="H463" s="22"/>
      <c r="I463" s="22"/>
      <c r="J463" s="22"/>
      <c r="K463" s="36"/>
      <c r="L463" s="22"/>
      <c r="M463" s="22"/>
      <c r="N463" s="22"/>
      <c r="O463" s="22"/>
      <c r="P463" s="22"/>
      <c r="Q463" s="22"/>
      <c r="R463" s="22"/>
      <c r="S463" s="22"/>
      <c r="T463" s="22"/>
      <c r="U463" s="22"/>
      <c r="V463" s="34"/>
    </row>
    <row r="464" spans="1:22" ht="15.75" customHeight="1" x14ac:dyDescent="0.2">
      <c r="A464" s="22"/>
      <c r="B464" s="22"/>
      <c r="C464" s="22"/>
      <c r="D464" s="22"/>
      <c r="E464" s="36"/>
      <c r="F464" s="22"/>
      <c r="G464" s="22"/>
      <c r="H464" s="22"/>
      <c r="I464" s="22"/>
      <c r="J464" s="22"/>
      <c r="K464" s="36"/>
      <c r="L464" s="22"/>
      <c r="M464" s="22"/>
      <c r="N464" s="22"/>
      <c r="O464" s="22"/>
      <c r="P464" s="22"/>
      <c r="Q464" s="22"/>
      <c r="R464" s="22"/>
      <c r="S464" s="22"/>
      <c r="T464" s="22"/>
      <c r="U464" s="22"/>
      <c r="V464" s="34"/>
    </row>
    <row r="465" spans="1:22" ht="15.75" customHeight="1" x14ac:dyDescent="0.2">
      <c r="A465" s="22"/>
      <c r="B465" s="22"/>
      <c r="C465" s="22"/>
      <c r="D465" s="22"/>
      <c r="E465" s="36"/>
      <c r="F465" s="22"/>
      <c r="G465" s="22"/>
      <c r="H465" s="22"/>
      <c r="I465" s="22"/>
      <c r="J465" s="22"/>
      <c r="K465" s="36"/>
      <c r="L465" s="22"/>
      <c r="M465" s="22"/>
      <c r="N465" s="22"/>
      <c r="O465" s="22"/>
      <c r="P465" s="22"/>
      <c r="Q465" s="22"/>
      <c r="R465" s="22"/>
      <c r="S465" s="22"/>
      <c r="T465" s="22"/>
      <c r="U465" s="22"/>
      <c r="V465" s="34"/>
    </row>
    <row r="466" spans="1:22" ht="15.75" customHeight="1" x14ac:dyDescent="0.2">
      <c r="A466" s="22"/>
      <c r="B466" s="22"/>
      <c r="C466" s="22"/>
      <c r="D466" s="22"/>
      <c r="E466" s="36"/>
      <c r="F466" s="22"/>
      <c r="G466" s="22"/>
      <c r="H466" s="22"/>
      <c r="I466" s="22"/>
      <c r="J466" s="22"/>
      <c r="K466" s="36"/>
      <c r="L466" s="22"/>
      <c r="M466" s="22"/>
      <c r="N466" s="22"/>
      <c r="O466" s="22"/>
      <c r="P466" s="22"/>
      <c r="Q466" s="22"/>
      <c r="R466" s="22"/>
      <c r="S466" s="22"/>
      <c r="T466" s="22"/>
      <c r="U466" s="22"/>
      <c r="V466" s="34"/>
    </row>
    <row r="467" spans="1:22" ht="15.75" customHeight="1" x14ac:dyDescent="0.2">
      <c r="A467" s="22"/>
      <c r="B467" s="22"/>
      <c r="C467" s="22"/>
      <c r="D467" s="22"/>
      <c r="E467" s="36"/>
      <c r="F467" s="22"/>
      <c r="G467" s="22"/>
      <c r="H467" s="22"/>
      <c r="I467" s="22"/>
      <c r="J467" s="22"/>
      <c r="K467" s="36"/>
      <c r="L467" s="22"/>
      <c r="M467" s="22"/>
      <c r="N467" s="22"/>
      <c r="O467" s="22"/>
      <c r="P467" s="22"/>
      <c r="Q467" s="22"/>
      <c r="R467" s="22"/>
      <c r="S467" s="22"/>
      <c r="T467" s="22"/>
      <c r="U467" s="22"/>
      <c r="V467" s="34"/>
    </row>
    <row r="468" spans="1:22" ht="15.75" customHeight="1" x14ac:dyDescent="0.2">
      <c r="A468" s="22"/>
      <c r="B468" s="22"/>
      <c r="C468" s="22"/>
      <c r="D468" s="22"/>
      <c r="E468" s="36"/>
      <c r="F468" s="22"/>
      <c r="G468" s="22"/>
      <c r="H468" s="22"/>
      <c r="I468" s="22"/>
      <c r="J468" s="22"/>
      <c r="K468" s="36"/>
      <c r="L468" s="22"/>
      <c r="M468" s="22"/>
      <c r="N468" s="22"/>
      <c r="O468" s="22"/>
      <c r="P468" s="22"/>
      <c r="Q468" s="22"/>
      <c r="R468" s="22"/>
      <c r="S468" s="22"/>
      <c r="T468" s="22"/>
      <c r="U468" s="22"/>
      <c r="V468" s="34"/>
    </row>
    <row r="469" spans="1:22" ht="15.75" customHeight="1" x14ac:dyDescent="0.2">
      <c r="A469" s="22"/>
      <c r="B469" s="22"/>
      <c r="C469" s="22"/>
      <c r="D469" s="22"/>
      <c r="E469" s="36"/>
      <c r="F469" s="22"/>
      <c r="G469" s="22"/>
      <c r="H469" s="22"/>
      <c r="I469" s="22"/>
      <c r="J469" s="22"/>
      <c r="K469" s="36"/>
      <c r="L469" s="22"/>
      <c r="M469" s="22"/>
      <c r="N469" s="22"/>
      <c r="O469" s="22"/>
      <c r="P469" s="22"/>
      <c r="Q469" s="22"/>
      <c r="R469" s="22"/>
      <c r="S469" s="22"/>
      <c r="T469" s="22"/>
      <c r="U469" s="22"/>
      <c r="V469" s="34"/>
    </row>
    <row r="470" spans="1:22" ht="15.75" customHeight="1" x14ac:dyDescent="0.2">
      <c r="A470" s="22"/>
      <c r="B470" s="22"/>
      <c r="C470" s="22"/>
      <c r="D470" s="22"/>
      <c r="E470" s="36"/>
      <c r="F470" s="22"/>
      <c r="G470" s="22"/>
      <c r="H470" s="22"/>
      <c r="I470" s="22"/>
      <c r="J470" s="22"/>
      <c r="K470" s="36"/>
      <c r="L470" s="22"/>
      <c r="M470" s="22"/>
      <c r="N470" s="22"/>
      <c r="O470" s="22"/>
      <c r="P470" s="22"/>
      <c r="Q470" s="22"/>
      <c r="R470" s="22"/>
      <c r="S470" s="22"/>
      <c r="T470" s="22"/>
      <c r="U470" s="22"/>
      <c r="V470" s="34"/>
    </row>
    <row r="471" spans="1:22" ht="15.75" customHeight="1" x14ac:dyDescent="0.2">
      <c r="A471" s="22"/>
      <c r="B471" s="22"/>
      <c r="C471" s="22"/>
      <c r="D471" s="22"/>
      <c r="E471" s="36"/>
      <c r="F471" s="22"/>
      <c r="G471" s="22"/>
      <c r="H471" s="22"/>
      <c r="I471" s="22"/>
      <c r="J471" s="22"/>
      <c r="K471" s="36"/>
      <c r="L471" s="22"/>
      <c r="M471" s="22"/>
      <c r="N471" s="22"/>
      <c r="O471" s="22"/>
      <c r="P471" s="22"/>
      <c r="Q471" s="22"/>
      <c r="R471" s="22"/>
      <c r="S471" s="22"/>
      <c r="T471" s="22"/>
      <c r="U471" s="22"/>
      <c r="V471" s="34"/>
    </row>
    <row r="472" spans="1:22" ht="15.75" customHeight="1" x14ac:dyDescent="0.2">
      <c r="A472" s="22"/>
      <c r="B472" s="22"/>
      <c r="C472" s="22"/>
      <c r="D472" s="22"/>
      <c r="E472" s="36"/>
      <c r="F472" s="22"/>
      <c r="G472" s="22"/>
      <c r="H472" s="22"/>
      <c r="I472" s="22"/>
      <c r="J472" s="22"/>
      <c r="K472" s="36"/>
      <c r="L472" s="22"/>
      <c r="M472" s="22"/>
      <c r="N472" s="22"/>
      <c r="O472" s="22"/>
      <c r="P472" s="22"/>
      <c r="Q472" s="22"/>
      <c r="R472" s="22"/>
      <c r="S472" s="22"/>
      <c r="T472" s="22"/>
      <c r="U472" s="22"/>
      <c r="V472" s="34"/>
    </row>
    <row r="473" spans="1:22" ht="15.75" customHeight="1" x14ac:dyDescent="0.2">
      <c r="A473" s="22"/>
      <c r="B473" s="22"/>
      <c r="C473" s="22"/>
      <c r="D473" s="22"/>
      <c r="E473" s="36"/>
      <c r="F473" s="22"/>
      <c r="G473" s="22"/>
      <c r="H473" s="22"/>
      <c r="I473" s="22"/>
      <c r="J473" s="22"/>
      <c r="K473" s="36"/>
      <c r="L473" s="22"/>
      <c r="M473" s="22"/>
      <c r="N473" s="22"/>
      <c r="O473" s="22"/>
      <c r="P473" s="22"/>
      <c r="Q473" s="22"/>
      <c r="R473" s="22"/>
      <c r="S473" s="22"/>
      <c r="T473" s="22"/>
      <c r="U473" s="22"/>
      <c r="V473" s="34"/>
    </row>
    <row r="474" spans="1:22" ht="15.75" customHeight="1" x14ac:dyDescent="0.2">
      <c r="A474" s="22"/>
      <c r="B474" s="22"/>
      <c r="C474" s="22"/>
      <c r="D474" s="22"/>
      <c r="E474" s="36"/>
      <c r="F474" s="22"/>
      <c r="G474" s="22"/>
      <c r="H474" s="22"/>
      <c r="I474" s="22"/>
      <c r="J474" s="22"/>
      <c r="K474" s="36"/>
      <c r="L474" s="22"/>
      <c r="M474" s="22"/>
      <c r="N474" s="22"/>
      <c r="O474" s="22"/>
      <c r="P474" s="22"/>
      <c r="Q474" s="22"/>
      <c r="R474" s="22"/>
      <c r="S474" s="22"/>
      <c r="T474" s="22"/>
      <c r="U474" s="22"/>
      <c r="V474" s="34"/>
    </row>
    <row r="475" spans="1:22" ht="15.75" customHeight="1" x14ac:dyDescent="0.2">
      <c r="A475" s="22"/>
      <c r="B475" s="22"/>
      <c r="C475" s="22"/>
      <c r="D475" s="22"/>
      <c r="E475" s="36"/>
      <c r="F475" s="22"/>
      <c r="G475" s="22"/>
      <c r="H475" s="22"/>
      <c r="I475" s="22"/>
      <c r="J475" s="22"/>
      <c r="K475" s="36"/>
      <c r="L475" s="22"/>
      <c r="M475" s="22"/>
      <c r="N475" s="22"/>
      <c r="O475" s="22"/>
      <c r="P475" s="22"/>
      <c r="Q475" s="22"/>
      <c r="R475" s="22"/>
      <c r="S475" s="22"/>
      <c r="T475" s="22"/>
      <c r="U475" s="22"/>
      <c r="V475" s="34"/>
    </row>
    <row r="476" spans="1:22" ht="15.75" customHeight="1" x14ac:dyDescent="0.2">
      <c r="A476" s="22"/>
      <c r="B476" s="22"/>
      <c r="C476" s="22"/>
      <c r="D476" s="22"/>
      <c r="E476" s="36"/>
      <c r="F476" s="22"/>
      <c r="G476" s="22"/>
      <c r="H476" s="22"/>
      <c r="I476" s="22"/>
      <c r="J476" s="22"/>
      <c r="K476" s="36"/>
      <c r="L476" s="22"/>
      <c r="M476" s="22"/>
      <c r="N476" s="22"/>
      <c r="O476" s="22"/>
      <c r="P476" s="22"/>
      <c r="Q476" s="22"/>
      <c r="R476" s="22"/>
      <c r="S476" s="22"/>
      <c r="T476" s="22"/>
      <c r="U476" s="22"/>
      <c r="V476" s="34"/>
    </row>
    <row r="477" spans="1:22" ht="15.75" customHeight="1" x14ac:dyDescent="0.2">
      <c r="A477" s="22"/>
      <c r="B477" s="22"/>
      <c r="C477" s="22"/>
      <c r="D477" s="22"/>
      <c r="E477" s="36"/>
      <c r="F477" s="22"/>
      <c r="G477" s="22"/>
      <c r="H477" s="22"/>
      <c r="I477" s="22"/>
      <c r="J477" s="22"/>
      <c r="K477" s="36"/>
      <c r="L477" s="22"/>
      <c r="M477" s="22"/>
      <c r="N477" s="22"/>
      <c r="O477" s="22"/>
      <c r="P477" s="22"/>
      <c r="Q477" s="22"/>
      <c r="R477" s="22"/>
      <c r="S477" s="22"/>
      <c r="T477" s="22"/>
      <c r="U477" s="22"/>
      <c r="V477" s="34"/>
    </row>
    <row r="478" spans="1:22" ht="15.75" customHeight="1" x14ac:dyDescent="0.2">
      <c r="A478" s="22"/>
      <c r="B478" s="22"/>
      <c r="C478" s="22"/>
      <c r="D478" s="22"/>
      <c r="E478" s="36"/>
      <c r="F478" s="22"/>
      <c r="G478" s="22"/>
      <c r="H478" s="22"/>
      <c r="I478" s="22"/>
      <c r="J478" s="22"/>
      <c r="K478" s="36"/>
      <c r="L478" s="22"/>
      <c r="M478" s="22"/>
      <c r="N478" s="22"/>
      <c r="O478" s="22"/>
      <c r="P478" s="22"/>
      <c r="Q478" s="22"/>
      <c r="R478" s="22"/>
      <c r="S478" s="22"/>
      <c r="T478" s="22"/>
      <c r="U478" s="22"/>
      <c r="V478" s="34"/>
    </row>
    <row r="479" spans="1:22" ht="15.75" customHeight="1" x14ac:dyDescent="0.2">
      <c r="A479" s="22"/>
      <c r="B479" s="22"/>
      <c r="C479" s="22"/>
      <c r="D479" s="22"/>
      <c r="E479" s="36"/>
      <c r="F479" s="22"/>
      <c r="G479" s="22"/>
      <c r="H479" s="22"/>
      <c r="I479" s="22"/>
      <c r="J479" s="22"/>
      <c r="K479" s="36"/>
      <c r="L479" s="22"/>
      <c r="M479" s="22"/>
      <c r="N479" s="22"/>
      <c r="O479" s="22"/>
      <c r="P479" s="22"/>
      <c r="Q479" s="22"/>
      <c r="R479" s="22"/>
      <c r="S479" s="22"/>
      <c r="T479" s="22"/>
      <c r="U479" s="22"/>
      <c r="V479" s="34"/>
    </row>
    <row r="480" spans="1:22" ht="15.75" customHeight="1" x14ac:dyDescent="0.2">
      <c r="A480" s="22"/>
      <c r="B480" s="22"/>
      <c r="C480" s="22"/>
      <c r="D480" s="22"/>
      <c r="E480" s="36"/>
      <c r="F480" s="22"/>
      <c r="G480" s="22"/>
      <c r="H480" s="22"/>
      <c r="I480" s="22"/>
      <c r="J480" s="22"/>
      <c r="K480" s="36"/>
      <c r="L480" s="22"/>
      <c r="M480" s="22"/>
      <c r="N480" s="22"/>
      <c r="O480" s="22"/>
      <c r="P480" s="22"/>
      <c r="Q480" s="22"/>
      <c r="R480" s="22"/>
      <c r="S480" s="22"/>
      <c r="T480" s="22"/>
      <c r="U480" s="22"/>
      <c r="V480" s="34"/>
    </row>
    <row r="481" spans="1:22" ht="15.75" customHeight="1" x14ac:dyDescent="0.2">
      <c r="A481" s="22"/>
      <c r="B481" s="22"/>
      <c r="C481" s="22"/>
      <c r="D481" s="22"/>
      <c r="E481" s="36"/>
      <c r="F481" s="22"/>
      <c r="G481" s="22"/>
      <c r="H481" s="22"/>
      <c r="I481" s="22"/>
      <c r="J481" s="22"/>
      <c r="K481" s="36"/>
      <c r="L481" s="22"/>
      <c r="M481" s="22"/>
      <c r="N481" s="22"/>
      <c r="O481" s="22"/>
      <c r="P481" s="22"/>
      <c r="Q481" s="22"/>
      <c r="R481" s="22"/>
      <c r="S481" s="22"/>
      <c r="T481" s="22"/>
      <c r="U481" s="22"/>
      <c r="V481" s="34"/>
    </row>
    <row r="482" spans="1:22" ht="15.75" customHeight="1" x14ac:dyDescent="0.2">
      <c r="A482" s="22"/>
      <c r="B482" s="22"/>
      <c r="C482" s="22"/>
      <c r="D482" s="22"/>
      <c r="E482" s="36"/>
      <c r="F482" s="22"/>
      <c r="G482" s="22"/>
      <c r="H482" s="22"/>
      <c r="I482" s="22"/>
      <c r="J482" s="22"/>
      <c r="K482" s="36"/>
      <c r="L482" s="22"/>
      <c r="M482" s="22"/>
      <c r="N482" s="22"/>
      <c r="O482" s="22"/>
      <c r="P482" s="22"/>
      <c r="Q482" s="22"/>
      <c r="R482" s="22"/>
      <c r="S482" s="22"/>
      <c r="T482" s="22"/>
      <c r="U482" s="22"/>
      <c r="V482" s="34"/>
    </row>
    <row r="483" spans="1:22" ht="15.75" customHeight="1" x14ac:dyDescent="0.2">
      <c r="A483" s="22"/>
      <c r="B483" s="22"/>
      <c r="C483" s="22"/>
      <c r="D483" s="22"/>
      <c r="E483" s="36"/>
      <c r="F483" s="22"/>
      <c r="G483" s="22"/>
      <c r="H483" s="22"/>
      <c r="I483" s="22"/>
      <c r="J483" s="22"/>
      <c r="K483" s="36"/>
      <c r="L483" s="22"/>
      <c r="M483" s="22"/>
      <c r="N483" s="22"/>
      <c r="O483" s="22"/>
      <c r="P483" s="22"/>
      <c r="Q483" s="22"/>
      <c r="R483" s="22"/>
      <c r="S483" s="22"/>
      <c r="T483" s="22"/>
      <c r="U483" s="22"/>
      <c r="V483" s="34"/>
    </row>
    <row r="484" spans="1:22" ht="15.75" customHeight="1" x14ac:dyDescent="0.2">
      <c r="A484" s="22"/>
      <c r="B484" s="22"/>
      <c r="C484" s="22"/>
      <c r="D484" s="22"/>
      <c r="E484" s="36"/>
      <c r="F484" s="22"/>
      <c r="G484" s="22"/>
      <c r="H484" s="22"/>
      <c r="I484" s="22"/>
      <c r="J484" s="22"/>
      <c r="K484" s="36"/>
      <c r="L484" s="22"/>
      <c r="M484" s="22"/>
      <c r="N484" s="22"/>
      <c r="O484" s="22"/>
      <c r="P484" s="22"/>
      <c r="Q484" s="22"/>
      <c r="R484" s="22"/>
      <c r="S484" s="22"/>
      <c r="T484" s="22"/>
      <c r="U484" s="22"/>
      <c r="V484" s="34"/>
    </row>
    <row r="485" spans="1:22" ht="15.75" customHeight="1" x14ac:dyDescent="0.2">
      <c r="A485" s="22"/>
      <c r="B485" s="22"/>
      <c r="C485" s="22"/>
      <c r="D485" s="22"/>
      <c r="E485" s="36"/>
      <c r="F485" s="22"/>
      <c r="G485" s="22"/>
      <c r="H485" s="22"/>
      <c r="I485" s="22"/>
      <c r="J485" s="22"/>
      <c r="K485" s="36"/>
      <c r="L485" s="22"/>
      <c r="M485" s="22"/>
      <c r="N485" s="22"/>
      <c r="O485" s="22"/>
      <c r="P485" s="22"/>
      <c r="Q485" s="22"/>
      <c r="R485" s="22"/>
      <c r="S485" s="22"/>
      <c r="T485" s="22"/>
      <c r="U485" s="22"/>
      <c r="V485" s="34"/>
    </row>
    <row r="486" spans="1:22" ht="15.75" customHeight="1" x14ac:dyDescent="0.2">
      <c r="A486" s="22"/>
      <c r="B486" s="22"/>
      <c r="C486" s="22"/>
      <c r="D486" s="22"/>
      <c r="E486" s="36"/>
      <c r="F486" s="22"/>
      <c r="G486" s="22"/>
      <c r="H486" s="22"/>
      <c r="I486" s="22"/>
      <c r="J486" s="22"/>
      <c r="K486" s="36"/>
      <c r="L486" s="22"/>
      <c r="M486" s="22"/>
      <c r="N486" s="22"/>
      <c r="O486" s="22"/>
      <c r="P486" s="22"/>
      <c r="Q486" s="22"/>
      <c r="R486" s="22"/>
      <c r="S486" s="22"/>
      <c r="T486" s="22"/>
      <c r="U486" s="22"/>
      <c r="V486" s="34"/>
    </row>
    <row r="487" spans="1:22" ht="15.75" customHeight="1" x14ac:dyDescent="0.2">
      <c r="A487" s="22"/>
      <c r="B487" s="22"/>
      <c r="C487" s="22"/>
      <c r="D487" s="22"/>
      <c r="E487" s="36"/>
      <c r="F487" s="22"/>
      <c r="G487" s="22"/>
      <c r="H487" s="22"/>
      <c r="I487" s="22"/>
      <c r="J487" s="22"/>
      <c r="K487" s="36"/>
      <c r="L487" s="22"/>
      <c r="M487" s="22"/>
      <c r="N487" s="22"/>
      <c r="O487" s="22"/>
      <c r="P487" s="22"/>
      <c r="Q487" s="22"/>
      <c r="R487" s="22"/>
      <c r="S487" s="22"/>
      <c r="T487" s="22"/>
      <c r="U487" s="22"/>
      <c r="V487" s="34"/>
    </row>
    <row r="488" spans="1:22" ht="15.75" customHeight="1" x14ac:dyDescent="0.2">
      <c r="A488" s="22"/>
      <c r="B488" s="22"/>
      <c r="C488" s="22"/>
      <c r="D488" s="22"/>
      <c r="E488" s="36"/>
      <c r="F488" s="22"/>
      <c r="G488" s="22"/>
      <c r="H488" s="22"/>
      <c r="I488" s="22"/>
      <c r="J488" s="22"/>
      <c r="K488" s="36"/>
      <c r="L488" s="22"/>
      <c r="M488" s="22"/>
      <c r="N488" s="22"/>
      <c r="O488" s="22"/>
      <c r="P488" s="22"/>
      <c r="Q488" s="22"/>
      <c r="R488" s="22"/>
      <c r="S488" s="22"/>
      <c r="T488" s="22"/>
      <c r="U488" s="22"/>
      <c r="V488" s="34"/>
    </row>
    <row r="489" spans="1:22" ht="15.75" customHeight="1" x14ac:dyDescent="0.2">
      <c r="A489" s="22"/>
      <c r="B489" s="22"/>
      <c r="C489" s="22"/>
      <c r="D489" s="22"/>
      <c r="E489" s="36"/>
      <c r="F489" s="22"/>
      <c r="G489" s="22"/>
      <c r="H489" s="22"/>
      <c r="I489" s="22"/>
      <c r="J489" s="22"/>
      <c r="K489" s="36"/>
      <c r="L489" s="22"/>
      <c r="M489" s="22"/>
      <c r="N489" s="22"/>
      <c r="O489" s="22"/>
      <c r="P489" s="22"/>
      <c r="Q489" s="22"/>
      <c r="R489" s="22"/>
      <c r="S489" s="22"/>
      <c r="T489" s="22"/>
      <c r="U489" s="22"/>
      <c r="V489" s="34"/>
    </row>
    <row r="490" spans="1:22" ht="15.75" customHeight="1" x14ac:dyDescent="0.2">
      <c r="A490" s="22"/>
      <c r="B490" s="22"/>
      <c r="C490" s="22"/>
      <c r="D490" s="22"/>
      <c r="E490" s="36"/>
      <c r="F490" s="22"/>
      <c r="G490" s="22"/>
      <c r="H490" s="22"/>
      <c r="I490" s="22"/>
      <c r="J490" s="22"/>
      <c r="K490" s="36"/>
      <c r="L490" s="22"/>
      <c r="M490" s="22"/>
      <c r="N490" s="22"/>
      <c r="O490" s="22"/>
      <c r="P490" s="22"/>
      <c r="Q490" s="22"/>
      <c r="R490" s="22"/>
      <c r="S490" s="22"/>
      <c r="T490" s="22"/>
      <c r="U490" s="22"/>
      <c r="V490" s="34"/>
    </row>
    <row r="491" spans="1:22" ht="15.75" customHeight="1" x14ac:dyDescent="0.2">
      <c r="A491" s="22"/>
      <c r="B491" s="22"/>
      <c r="C491" s="22"/>
      <c r="D491" s="22"/>
      <c r="E491" s="36"/>
      <c r="F491" s="22"/>
      <c r="G491" s="22"/>
      <c r="H491" s="22"/>
      <c r="I491" s="22"/>
      <c r="J491" s="22"/>
      <c r="K491" s="36"/>
      <c r="L491" s="22"/>
      <c r="M491" s="22"/>
      <c r="N491" s="22"/>
      <c r="O491" s="22"/>
      <c r="P491" s="22"/>
      <c r="Q491" s="22"/>
      <c r="R491" s="22"/>
      <c r="S491" s="22"/>
      <c r="T491" s="22"/>
      <c r="U491" s="22"/>
      <c r="V491" s="34"/>
    </row>
    <row r="492" spans="1:22" ht="15.75" customHeight="1" x14ac:dyDescent="0.2">
      <c r="A492" s="22"/>
      <c r="B492" s="22"/>
      <c r="C492" s="22"/>
      <c r="D492" s="22"/>
      <c r="E492" s="36"/>
      <c r="F492" s="22"/>
      <c r="G492" s="22"/>
      <c r="H492" s="22"/>
      <c r="I492" s="22"/>
      <c r="J492" s="22"/>
      <c r="K492" s="36"/>
      <c r="L492" s="22"/>
      <c r="M492" s="22"/>
      <c r="N492" s="22"/>
      <c r="O492" s="22"/>
      <c r="P492" s="22"/>
      <c r="Q492" s="22"/>
      <c r="R492" s="22"/>
      <c r="S492" s="22"/>
      <c r="T492" s="22"/>
      <c r="U492" s="22"/>
      <c r="V492" s="34"/>
    </row>
    <row r="493" spans="1:22" ht="15.75" customHeight="1" x14ac:dyDescent="0.2">
      <c r="A493" s="22"/>
      <c r="B493" s="22"/>
      <c r="C493" s="22"/>
      <c r="D493" s="22"/>
      <c r="E493" s="36"/>
      <c r="F493" s="22"/>
      <c r="G493" s="22"/>
      <c r="H493" s="22"/>
      <c r="I493" s="22"/>
      <c r="J493" s="22"/>
      <c r="K493" s="36"/>
      <c r="L493" s="22"/>
      <c r="M493" s="22"/>
      <c r="N493" s="22"/>
      <c r="O493" s="22"/>
      <c r="P493" s="22"/>
      <c r="Q493" s="22"/>
      <c r="R493" s="22"/>
      <c r="S493" s="22"/>
      <c r="T493" s="22"/>
      <c r="U493" s="22"/>
      <c r="V493" s="34"/>
    </row>
    <row r="494" spans="1:22" ht="15.75" customHeight="1" x14ac:dyDescent="0.2">
      <c r="A494" s="22"/>
      <c r="B494" s="22"/>
      <c r="C494" s="22"/>
      <c r="D494" s="22"/>
      <c r="E494" s="36"/>
      <c r="F494" s="22"/>
      <c r="G494" s="22"/>
      <c r="H494" s="22"/>
      <c r="I494" s="22"/>
      <c r="J494" s="22"/>
      <c r="K494" s="36"/>
      <c r="L494" s="22"/>
      <c r="M494" s="22"/>
      <c r="N494" s="22"/>
      <c r="O494" s="22"/>
      <c r="P494" s="22"/>
      <c r="Q494" s="22"/>
      <c r="R494" s="22"/>
      <c r="S494" s="22"/>
      <c r="T494" s="22"/>
      <c r="U494" s="22"/>
      <c r="V494" s="34"/>
    </row>
    <row r="495" spans="1:22" ht="15.75" customHeight="1" x14ac:dyDescent="0.2">
      <c r="A495" s="22"/>
      <c r="B495" s="22"/>
      <c r="C495" s="22"/>
      <c r="D495" s="22"/>
      <c r="E495" s="36"/>
      <c r="F495" s="22"/>
      <c r="G495" s="22"/>
      <c r="H495" s="22"/>
      <c r="I495" s="22"/>
      <c r="J495" s="22"/>
      <c r="K495" s="36"/>
      <c r="L495" s="22"/>
      <c r="M495" s="22"/>
      <c r="N495" s="22"/>
      <c r="O495" s="22"/>
      <c r="P495" s="22"/>
      <c r="Q495" s="22"/>
      <c r="R495" s="22"/>
      <c r="S495" s="22"/>
      <c r="T495" s="22"/>
      <c r="U495" s="22"/>
      <c r="V495" s="34"/>
    </row>
    <row r="496" spans="1:22" ht="15.75" customHeight="1" x14ac:dyDescent="0.2">
      <c r="A496" s="22"/>
      <c r="B496" s="22"/>
      <c r="C496" s="22"/>
      <c r="D496" s="22"/>
      <c r="E496" s="36"/>
      <c r="F496" s="22"/>
      <c r="G496" s="22"/>
      <c r="H496" s="22"/>
      <c r="I496" s="22"/>
      <c r="J496" s="22"/>
      <c r="K496" s="36"/>
      <c r="L496" s="22"/>
      <c r="M496" s="22"/>
      <c r="N496" s="22"/>
      <c r="O496" s="22"/>
      <c r="P496" s="22"/>
      <c r="Q496" s="22"/>
      <c r="R496" s="22"/>
      <c r="S496" s="22"/>
      <c r="T496" s="22"/>
      <c r="U496" s="22"/>
      <c r="V496" s="34"/>
    </row>
    <row r="497" spans="1:22" ht="15.75" customHeight="1" x14ac:dyDescent="0.2">
      <c r="A497" s="22"/>
      <c r="B497" s="22"/>
      <c r="C497" s="22"/>
      <c r="D497" s="22"/>
      <c r="E497" s="36"/>
      <c r="F497" s="22"/>
      <c r="G497" s="22"/>
      <c r="H497" s="22"/>
      <c r="I497" s="22"/>
      <c r="J497" s="22"/>
      <c r="K497" s="36"/>
      <c r="L497" s="22"/>
      <c r="M497" s="22"/>
      <c r="N497" s="22"/>
      <c r="O497" s="22"/>
      <c r="P497" s="22"/>
      <c r="Q497" s="22"/>
      <c r="R497" s="22"/>
      <c r="S497" s="22"/>
      <c r="T497" s="22"/>
      <c r="U497" s="22"/>
      <c r="V497" s="34"/>
    </row>
    <row r="498" spans="1:22" ht="15.75" customHeight="1" x14ac:dyDescent="0.2">
      <c r="A498" s="22"/>
      <c r="B498" s="22"/>
      <c r="C498" s="22"/>
      <c r="D498" s="22"/>
      <c r="E498" s="36"/>
      <c r="F498" s="22"/>
      <c r="G498" s="22"/>
      <c r="H498" s="22"/>
      <c r="I498" s="22"/>
      <c r="J498" s="22"/>
      <c r="K498" s="36"/>
      <c r="L498" s="22"/>
      <c r="M498" s="22"/>
      <c r="N498" s="22"/>
      <c r="O498" s="22"/>
      <c r="P498" s="22"/>
      <c r="Q498" s="22"/>
      <c r="R498" s="22"/>
      <c r="S498" s="22"/>
      <c r="T498" s="22"/>
      <c r="U498" s="22"/>
      <c r="V498" s="34"/>
    </row>
    <row r="499" spans="1:22" ht="15.75" customHeight="1" x14ac:dyDescent="0.2">
      <c r="A499" s="22"/>
      <c r="B499" s="22"/>
      <c r="C499" s="22"/>
      <c r="D499" s="22"/>
      <c r="E499" s="36"/>
      <c r="F499" s="22"/>
      <c r="G499" s="22"/>
      <c r="H499" s="22"/>
      <c r="I499" s="22"/>
      <c r="J499" s="22"/>
      <c r="K499" s="36"/>
      <c r="L499" s="22"/>
      <c r="M499" s="22"/>
      <c r="N499" s="22"/>
      <c r="O499" s="22"/>
      <c r="P499" s="22"/>
      <c r="Q499" s="22"/>
      <c r="R499" s="22"/>
      <c r="S499" s="22"/>
      <c r="T499" s="22"/>
      <c r="U499" s="22"/>
      <c r="V499" s="34"/>
    </row>
    <row r="500" spans="1:22" ht="15.75" customHeight="1" x14ac:dyDescent="0.2">
      <c r="A500" s="22"/>
      <c r="B500" s="22"/>
      <c r="C500" s="22"/>
      <c r="D500" s="22"/>
      <c r="E500" s="36"/>
      <c r="F500" s="22"/>
      <c r="G500" s="22"/>
      <c r="H500" s="22"/>
      <c r="I500" s="22"/>
      <c r="J500" s="22"/>
      <c r="K500" s="36"/>
      <c r="L500" s="22"/>
      <c r="M500" s="22"/>
      <c r="N500" s="22"/>
      <c r="O500" s="22"/>
      <c r="P500" s="22"/>
      <c r="Q500" s="22"/>
      <c r="R500" s="22"/>
      <c r="S500" s="22"/>
      <c r="T500" s="22"/>
      <c r="U500" s="22"/>
      <c r="V500" s="34"/>
    </row>
    <row r="501" spans="1:22" ht="15.75" customHeight="1" x14ac:dyDescent="0.2">
      <c r="A501" s="22"/>
      <c r="B501" s="22"/>
      <c r="C501" s="22"/>
      <c r="D501" s="22"/>
      <c r="E501" s="36"/>
      <c r="F501" s="22"/>
      <c r="G501" s="22"/>
      <c r="H501" s="22"/>
      <c r="I501" s="22"/>
      <c r="J501" s="22"/>
      <c r="K501" s="36"/>
      <c r="L501" s="22"/>
      <c r="M501" s="22"/>
      <c r="N501" s="22"/>
      <c r="O501" s="22"/>
      <c r="P501" s="22"/>
      <c r="Q501" s="22"/>
      <c r="R501" s="22"/>
      <c r="S501" s="22"/>
      <c r="T501" s="22"/>
      <c r="U501" s="22"/>
      <c r="V501" s="34"/>
    </row>
    <row r="502" spans="1:22" ht="15.75" customHeight="1" x14ac:dyDescent="0.2">
      <c r="A502" s="22"/>
      <c r="B502" s="22"/>
      <c r="C502" s="22"/>
      <c r="D502" s="22"/>
      <c r="E502" s="36"/>
      <c r="F502" s="22"/>
      <c r="G502" s="22"/>
      <c r="H502" s="22"/>
      <c r="I502" s="22"/>
      <c r="J502" s="22"/>
      <c r="K502" s="36"/>
      <c r="L502" s="22"/>
      <c r="M502" s="22"/>
      <c r="N502" s="22"/>
      <c r="O502" s="22"/>
      <c r="P502" s="22"/>
      <c r="Q502" s="22"/>
      <c r="R502" s="22"/>
      <c r="S502" s="22"/>
      <c r="T502" s="22"/>
      <c r="U502" s="22"/>
      <c r="V502" s="34"/>
    </row>
  </sheetData>
  <mergeCells count="2">
    <mergeCell ref="Q91:Q92"/>
    <mergeCell ref="R91:R92"/>
  </mergeCells>
  <pageMargins left="0.7" right="0.7" top="0.75" bottom="0.75" header="0" footer="0"/>
  <pageSetup paperSize="9" orientation="portrait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V502"/>
  <sheetViews>
    <sheetView topLeftCell="D1" workbookViewId="0">
      <pane ySplit="2" topLeftCell="A68" activePane="bottomLeft" state="frozen"/>
      <selection activeCell="A3" sqref="A3"/>
      <selection pane="bottomLeft" activeCell="M40" sqref="M40:U64"/>
    </sheetView>
  </sheetViews>
  <sheetFormatPr baseColWidth="10" defaultColWidth="0" defaultRowHeight="15" customHeight="1" zeroHeight="1" x14ac:dyDescent="0.2"/>
  <cols>
    <col min="1" max="1" width="12.7109375" style="15" customWidth="1"/>
    <col min="2" max="2" width="11" style="15" customWidth="1"/>
    <col min="3" max="4" width="10.5703125" style="15" customWidth="1"/>
    <col min="5" max="5" width="10.5703125" style="16" customWidth="1"/>
    <col min="6" max="6" width="12.85546875" style="15" customWidth="1"/>
    <col min="7" max="10" width="10.5703125" style="15" customWidth="1"/>
    <col min="11" max="11" width="11" style="15" customWidth="1"/>
    <col min="12" max="22" width="10.5703125" style="15" customWidth="1"/>
    <col min="23" max="16384" width="11.28515625" style="15" hidden="1"/>
  </cols>
  <sheetData>
    <row r="1" spans="1:22" ht="15.75" customHeight="1" x14ac:dyDescent="0.2">
      <c r="A1" s="38"/>
      <c r="B1" s="38"/>
      <c r="C1" s="38"/>
      <c r="D1" s="38"/>
      <c r="E1" s="30" t="s">
        <v>94</v>
      </c>
      <c r="F1" s="30" t="s">
        <v>82</v>
      </c>
      <c r="G1" s="30" t="s">
        <v>83</v>
      </c>
      <c r="H1" s="30" t="s">
        <v>84</v>
      </c>
      <c r="I1" s="30" t="s">
        <v>85</v>
      </c>
      <c r="J1" s="30" t="s">
        <v>86</v>
      </c>
      <c r="K1" s="36"/>
      <c r="L1" s="22"/>
      <c r="M1" s="22"/>
      <c r="N1" s="22"/>
      <c r="O1" s="22"/>
      <c r="P1" s="22"/>
      <c r="Q1" s="22"/>
      <c r="R1" s="22"/>
      <c r="S1" s="22"/>
      <c r="T1" s="22"/>
      <c r="U1" s="22"/>
      <c r="V1" s="34"/>
    </row>
    <row r="2" spans="1:22" ht="20" x14ac:dyDescent="0.35">
      <c r="A2" s="19" t="s">
        <v>95</v>
      </c>
      <c r="B2" s="19" t="s">
        <v>78</v>
      </c>
      <c r="C2" s="19" t="s">
        <v>79</v>
      </c>
      <c r="D2" s="19" t="s">
        <v>80</v>
      </c>
      <c r="E2" s="19" t="s">
        <v>93</v>
      </c>
      <c r="F2" s="19" t="s">
        <v>81</v>
      </c>
      <c r="G2" s="19" t="s">
        <v>7</v>
      </c>
      <c r="H2" s="19" t="s">
        <v>75</v>
      </c>
      <c r="I2" s="19" t="s">
        <v>76</v>
      </c>
      <c r="J2" s="19" t="s">
        <v>77</v>
      </c>
      <c r="K2" s="36"/>
      <c r="L2" s="22"/>
      <c r="M2" s="22"/>
      <c r="N2" s="22"/>
      <c r="O2" s="22"/>
      <c r="P2" s="22"/>
      <c r="Q2" s="22"/>
      <c r="R2" s="22"/>
      <c r="S2" s="22"/>
      <c r="T2" s="22"/>
      <c r="U2" s="22"/>
      <c r="V2" s="34"/>
    </row>
    <row r="3" spans="1:22" ht="15.75" customHeight="1" x14ac:dyDescent="0.2">
      <c r="A3" s="20">
        <v>43872</v>
      </c>
      <c r="B3" s="22">
        <v>1.1750030275598768E-2</v>
      </c>
      <c r="C3" s="22">
        <v>-1.6395357654839072E-5</v>
      </c>
      <c r="D3" s="31">
        <v>6.1809157148484672E-5</v>
      </c>
      <c r="E3" s="32">
        <f>B3-D3</f>
        <v>1.1688221118450283E-2</v>
      </c>
      <c r="F3" s="22">
        <f t="shared" ref="F3:F228" si="0">C3-D3</f>
        <v>-7.8204514803323748E-5</v>
      </c>
      <c r="G3" s="22">
        <v>7.9678259826513036E-3</v>
      </c>
      <c r="H3" s="22">
        <v>4.6120201301089086E-3</v>
      </c>
      <c r="I3" s="22">
        <v>-3.1720145082308779E-3</v>
      </c>
      <c r="J3" s="22">
        <v>1.304609634281194E-3</v>
      </c>
      <c r="K3" s="36"/>
      <c r="L3" s="22"/>
      <c r="M3" s="22"/>
      <c r="N3" s="22"/>
      <c r="O3" s="22"/>
      <c r="P3" s="22"/>
      <c r="Q3" s="22"/>
      <c r="R3" s="22"/>
      <c r="S3" s="22"/>
      <c r="T3" s="22"/>
      <c r="U3" s="22"/>
      <c r="V3" s="34"/>
    </row>
    <row r="4" spans="1:22" ht="15.75" customHeight="1" x14ac:dyDescent="0.2">
      <c r="A4" s="20">
        <v>43873</v>
      </c>
      <c r="B4" s="22">
        <v>7.9872997870910276E-3</v>
      </c>
      <c r="C4" s="22">
        <v>9.3521155630999567E-3</v>
      </c>
      <c r="D4" s="31">
        <v>6.1809157148484672E-5</v>
      </c>
      <c r="E4" s="32">
        <f t="shared" ref="E4:E67" si="1">B4-D4</f>
        <v>7.9254906299425429E-3</v>
      </c>
      <c r="F4" s="22">
        <f t="shared" si="0"/>
        <v>9.290306405951472E-3</v>
      </c>
      <c r="G4" s="22">
        <v>5.8931433295493279E-3</v>
      </c>
      <c r="H4" s="22">
        <v>-2.3992054433887543E-5</v>
      </c>
      <c r="I4" s="22">
        <v>-2.7349567024791731E-3</v>
      </c>
      <c r="J4" s="22">
        <v>-9.5847168225416928E-3</v>
      </c>
      <c r="K4" s="36"/>
      <c r="L4" s="22"/>
      <c r="M4" s="22"/>
      <c r="N4" s="22"/>
      <c r="O4" s="22"/>
      <c r="P4" s="22"/>
      <c r="Q4" s="22"/>
      <c r="R4" s="22"/>
      <c r="S4" s="22"/>
      <c r="T4" s="22"/>
      <c r="U4" s="22"/>
      <c r="V4" s="34"/>
    </row>
    <row r="5" spans="1:22" ht="15.75" customHeight="1" x14ac:dyDescent="0.2">
      <c r="A5" s="20">
        <v>43874</v>
      </c>
      <c r="B5" s="22">
        <v>-1.8395879374915892E-4</v>
      </c>
      <c r="C5" s="22">
        <v>-4.3445795007539456E-3</v>
      </c>
      <c r="D5" s="31">
        <v>6.1809157148484672E-5</v>
      </c>
      <c r="E5" s="32">
        <f t="shared" si="1"/>
        <v>-2.4576795089764359E-4</v>
      </c>
      <c r="F5" s="22">
        <f t="shared" si="0"/>
        <v>-4.4063886579024302E-3</v>
      </c>
      <c r="G5" s="22">
        <v>-8.4402898684492328E-3</v>
      </c>
      <c r="H5" s="22">
        <v>3.6464712181818026E-3</v>
      </c>
      <c r="I5" s="22">
        <v>-5.0959130717220334E-3</v>
      </c>
      <c r="J5" s="22">
        <v>-6.1891814183264639E-3</v>
      </c>
      <c r="K5" s="36"/>
      <c r="L5" s="22"/>
      <c r="M5" s="22"/>
      <c r="N5" s="22"/>
      <c r="O5" s="22"/>
      <c r="P5" s="22"/>
      <c r="Q5" s="22"/>
      <c r="R5" s="22"/>
      <c r="S5" s="22"/>
      <c r="T5" s="22"/>
      <c r="U5" s="22"/>
      <c r="V5" s="34"/>
    </row>
    <row r="6" spans="1:22" ht="15.75" customHeight="1" x14ac:dyDescent="0.2">
      <c r="A6" s="20">
        <v>43875</v>
      </c>
      <c r="B6" s="22">
        <v>-1.5189526751902436E-3</v>
      </c>
      <c r="C6" s="22">
        <v>-8.5785125265650246E-4</v>
      </c>
      <c r="D6" s="31">
        <v>6.1809157148484672E-5</v>
      </c>
      <c r="E6" s="32">
        <f t="shared" si="1"/>
        <v>-1.5807618323387283E-3</v>
      </c>
      <c r="F6" s="22">
        <f t="shared" si="0"/>
        <v>-9.1966040980498713E-4</v>
      </c>
      <c r="G6" s="22">
        <v>-9.9638833383276218E-4</v>
      </c>
      <c r="H6" s="22">
        <v>-9.9910972865701799E-3</v>
      </c>
      <c r="I6" s="22">
        <v>3.016337044860496E-3</v>
      </c>
      <c r="J6" s="22">
        <v>3.2800856401071789E-3</v>
      </c>
      <c r="K6" s="36"/>
      <c r="L6" s="22"/>
      <c r="M6" s="22"/>
      <c r="N6" s="22"/>
      <c r="O6" s="22"/>
      <c r="P6" s="22"/>
      <c r="Q6" s="22"/>
      <c r="R6" s="22"/>
      <c r="S6" s="22"/>
      <c r="T6" s="22"/>
      <c r="U6" s="22"/>
      <c r="V6" s="34"/>
    </row>
    <row r="7" spans="1:22" ht="15.75" customHeight="1" x14ac:dyDescent="0.2">
      <c r="A7" s="20">
        <v>43879</v>
      </c>
      <c r="B7" s="22">
        <v>-4.3394029870231872E-3</v>
      </c>
      <c r="C7" s="22">
        <v>-5.6588667487943523E-3</v>
      </c>
      <c r="D7" s="31">
        <v>6.1809157148484672E-5</v>
      </c>
      <c r="E7" s="32">
        <f t="shared" si="1"/>
        <v>-4.4012121441716718E-3</v>
      </c>
      <c r="F7" s="22">
        <f t="shared" si="0"/>
        <v>-5.720675905942837E-3</v>
      </c>
      <c r="G7" s="22">
        <v>-6.2055961953602157E-3</v>
      </c>
      <c r="H7" s="22">
        <v>-5.0108322815432555E-3</v>
      </c>
      <c r="I7" s="22">
        <v>-2.8757916392579581E-3</v>
      </c>
      <c r="J7" s="22">
        <v>-6.0093450402125791E-3</v>
      </c>
      <c r="K7" s="36"/>
      <c r="L7" s="22"/>
      <c r="M7" s="22"/>
      <c r="N7" s="22"/>
      <c r="O7" s="22"/>
      <c r="P7" s="22"/>
      <c r="Q7" s="22"/>
      <c r="R7" s="22"/>
      <c r="S7" s="22"/>
      <c r="T7" s="22"/>
      <c r="U7" s="22"/>
      <c r="V7" s="34"/>
    </row>
    <row r="8" spans="1:22" ht="15.75" customHeight="1" x14ac:dyDescent="0.2">
      <c r="A8" s="20">
        <v>43880</v>
      </c>
      <c r="B8" s="22">
        <v>-2.4086351910664388E-3</v>
      </c>
      <c r="C8" s="22">
        <v>3.9549237265349641E-3</v>
      </c>
      <c r="D8" s="31">
        <v>6.1809157148484672E-5</v>
      </c>
      <c r="E8" s="32">
        <f t="shared" si="1"/>
        <v>-2.4704443482149235E-3</v>
      </c>
      <c r="F8" s="22">
        <f t="shared" si="0"/>
        <v>3.8931145693864794E-3</v>
      </c>
      <c r="G8" s="22">
        <v>-2.3926620767316521E-3</v>
      </c>
      <c r="H8" s="22">
        <v>2.4743314768447379E-3</v>
      </c>
      <c r="I8" s="22">
        <v>-4.8057313703994773E-4</v>
      </c>
      <c r="J8" s="22">
        <v>-2.7092827311885068E-3</v>
      </c>
      <c r="K8" s="36"/>
      <c r="L8" s="22"/>
      <c r="M8" s="22"/>
      <c r="N8" s="22"/>
      <c r="O8" s="22"/>
      <c r="P8" s="22"/>
      <c r="Q8" s="22"/>
      <c r="R8" s="22"/>
      <c r="S8" s="22"/>
      <c r="T8" s="22"/>
      <c r="U8" s="22"/>
      <c r="V8" s="34"/>
    </row>
    <row r="9" spans="1:22" ht="15.75" customHeight="1" x14ac:dyDescent="0.2">
      <c r="A9" s="20">
        <v>43881</v>
      </c>
      <c r="B9" s="22">
        <v>-2.5539239810969572E-3</v>
      </c>
      <c r="C9" s="22">
        <v>-4.3727012077675476E-3</v>
      </c>
      <c r="D9" s="31">
        <v>6.1809157148484672E-5</v>
      </c>
      <c r="E9" s="32">
        <f t="shared" si="1"/>
        <v>-2.6157331382454419E-3</v>
      </c>
      <c r="F9" s="22">
        <f t="shared" si="0"/>
        <v>-4.4345103649160323E-3</v>
      </c>
      <c r="G9" s="22">
        <v>4.2511350089864978E-3</v>
      </c>
      <c r="H9" s="22">
        <v>-1.0648546609960015E-3</v>
      </c>
      <c r="I9" s="22">
        <v>3.0490779417943602E-3</v>
      </c>
      <c r="J9" s="22">
        <v>3.8457600206396924E-3</v>
      </c>
      <c r="K9" s="36"/>
      <c r="L9" s="22"/>
      <c r="M9" s="22"/>
      <c r="N9" s="22"/>
      <c r="O9" s="22"/>
      <c r="P9" s="22"/>
      <c r="Q9" s="22"/>
      <c r="R9" s="22"/>
      <c r="S9" s="22"/>
      <c r="T9" s="22"/>
      <c r="U9" s="22"/>
      <c r="V9" s="34"/>
    </row>
    <row r="10" spans="1:22" ht="15.75" customHeight="1" x14ac:dyDescent="0.2">
      <c r="A10" s="20">
        <v>43882</v>
      </c>
      <c r="B10" s="22">
        <v>3.6663227053085317E-3</v>
      </c>
      <c r="C10" s="22">
        <v>-7.8186502668187146E-3</v>
      </c>
      <c r="D10" s="31">
        <v>6.1809157148484672E-5</v>
      </c>
      <c r="E10" s="32">
        <f t="shared" si="1"/>
        <v>3.604513548160047E-3</v>
      </c>
      <c r="F10" s="22">
        <f t="shared" si="0"/>
        <v>-7.8804594239671993E-3</v>
      </c>
      <c r="G10" s="22">
        <v>-1.2338961587049539E-3</v>
      </c>
      <c r="H10" s="22">
        <v>3.1539676783916629E-3</v>
      </c>
      <c r="I10" s="22">
        <v>-1.5395461997380275E-4</v>
      </c>
      <c r="J10" s="22">
        <v>2.7631828730611072E-3</v>
      </c>
      <c r="K10" s="36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34"/>
    </row>
    <row r="11" spans="1:22" ht="15.75" customHeight="1" x14ac:dyDescent="0.2">
      <c r="A11" s="20">
        <v>43885</v>
      </c>
      <c r="B11" s="22">
        <v>-1.0945869550517063E-2</v>
      </c>
      <c r="C11" s="22">
        <v>-3.6230542333227887E-2</v>
      </c>
      <c r="D11" s="31">
        <v>6.1809157148484672E-5</v>
      </c>
      <c r="E11" s="32">
        <f t="shared" si="1"/>
        <v>-1.1007678707665548E-2</v>
      </c>
      <c r="F11" s="22">
        <f t="shared" si="0"/>
        <v>-3.6292351490376372E-2</v>
      </c>
      <c r="G11" s="22">
        <v>2.2931187917907179E-3</v>
      </c>
      <c r="H11" s="22">
        <v>-1.080802808531782E-3</v>
      </c>
      <c r="I11" s="22">
        <v>2.0426474362565984E-3</v>
      </c>
      <c r="J11" s="22">
        <v>5.1996804440194375E-3</v>
      </c>
      <c r="K11" s="36"/>
      <c r="L11" s="22"/>
      <c r="M11" s="22"/>
      <c r="N11" s="22"/>
      <c r="O11" s="22"/>
      <c r="P11" s="22"/>
      <c r="Q11" s="22"/>
      <c r="R11" s="22"/>
      <c r="S11" s="22"/>
      <c r="T11" s="22"/>
      <c r="U11" s="22"/>
      <c r="V11" s="34"/>
    </row>
    <row r="12" spans="1:22" ht="15.75" customHeight="1" x14ac:dyDescent="0.2">
      <c r="A12" s="20">
        <v>43886</v>
      </c>
      <c r="B12" s="22">
        <v>-6.6726435256320221E-3</v>
      </c>
      <c r="C12" s="22">
        <v>-3.1957860910830978E-2</v>
      </c>
      <c r="D12" s="31">
        <v>6.1809157148484672E-5</v>
      </c>
      <c r="E12" s="32">
        <f t="shared" si="1"/>
        <v>-6.7344526827805068E-3</v>
      </c>
      <c r="F12" s="22">
        <f t="shared" si="0"/>
        <v>-3.2019670067979462E-2</v>
      </c>
      <c r="G12" s="22">
        <v>-6.6351618819417068E-3</v>
      </c>
      <c r="H12" s="22">
        <v>-6.0013804560212804E-3</v>
      </c>
      <c r="I12" s="22">
        <v>2.1410418138487E-3</v>
      </c>
      <c r="J12" s="22">
        <v>-4.9151019820422442E-4</v>
      </c>
      <c r="K12" s="36"/>
      <c r="L12" s="22"/>
      <c r="M12" s="22"/>
      <c r="N12" s="22"/>
      <c r="O12" s="22"/>
      <c r="P12" s="22"/>
      <c r="Q12" s="22"/>
      <c r="R12" s="22"/>
      <c r="S12" s="22"/>
      <c r="T12" s="22"/>
      <c r="U12" s="22"/>
      <c r="V12" s="34"/>
    </row>
    <row r="13" spans="1:22" ht="15.75" customHeight="1" x14ac:dyDescent="0.2">
      <c r="A13" s="20">
        <v>43887</v>
      </c>
      <c r="B13" s="22">
        <v>-9.4742537196819861E-3</v>
      </c>
      <c r="C13" s="22">
        <v>-4.5807779917085697E-3</v>
      </c>
      <c r="D13" s="31">
        <v>6.1809157148484672E-5</v>
      </c>
      <c r="E13" s="32">
        <f t="shared" si="1"/>
        <v>-9.5360628768304707E-3</v>
      </c>
      <c r="F13" s="22">
        <f t="shared" si="0"/>
        <v>-4.6425871488570544E-3</v>
      </c>
      <c r="G13" s="22">
        <v>6.6609682831155793E-5</v>
      </c>
      <c r="H13" s="22">
        <v>-1.8730229689927942E-2</v>
      </c>
      <c r="I13" s="22">
        <v>1.4302020872146095E-2</v>
      </c>
      <c r="J13" s="22">
        <v>4.8811162827842513E-3</v>
      </c>
      <c r="K13" s="36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34"/>
    </row>
    <row r="14" spans="1:22" ht="15.75" customHeight="1" x14ac:dyDescent="0.2">
      <c r="A14" s="20">
        <v>43888</v>
      </c>
      <c r="B14" s="22">
        <v>-4.4278699791878991E-2</v>
      </c>
      <c r="C14" s="22">
        <v>-4.5184258361153869E-2</v>
      </c>
      <c r="D14" s="31">
        <v>6.1809157148484672E-5</v>
      </c>
      <c r="E14" s="32">
        <f t="shared" si="1"/>
        <v>-4.4340508949027475E-2</v>
      </c>
      <c r="F14" s="22">
        <f t="shared" si="0"/>
        <v>-4.5246067518302353E-2</v>
      </c>
      <c r="G14" s="22">
        <v>1.7598694464852533E-3</v>
      </c>
      <c r="H14" s="22">
        <v>-1.0083140165128582E-2</v>
      </c>
      <c r="I14" s="22">
        <v>-9.0681822357258773E-4</v>
      </c>
      <c r="J14" s="22">
        <v>-1.4320653646854545E-2</v>
      </c>
      <c r="K14" s="36"/>
      <c r="L14" s="22"/>
      <c r="M14" s="22"/>
      <c r="N14" s="22"/>
      <c r="O14" s="22"/>
      <c r="P14" s="22"/>
      <c r="Q14" s="22"/>
      <c r="R14" s="22"/>
      <c r="S14" s="22"/>
      <c r="T14" s="22"/>
      <c r="U14" s="22"/>
      <c r="V14" s="34"/>
    </row>
    <row r="15" spans="1:22" ht="15.75" customHeight="1" x14ac:dyDescent="0.2">
      <c r="A15" s="20">
        <v>43889</v>
      </c>
      <c r="B15" s="22">
        <v>-3.4570844052713413E-2</v>
      </c>
      <c r="C15" s="22">
        <v>-1.3963021915283608E-2</v>
      </c>
      <c r="D15" s="31">
        <v>6.1809157148484672E-5</v>
      </c>
      <c r="E15" s="32">
        <f t="shared" si="1"/>
        <v>-3.4632653209861898E-2</v>
      </c>
      <c r="F15" s="22">
        <f t="shared" si="0"/>
        <v>-1.4024831072432093E-2</v>
      </c>
      <c r="G15" s="22">
        <v>1.8734426039859391E-3</v>
      </c>
      <c r="H15" s="22">
        <v>-9.8135699415234368E-3</v>
      </c>
      <c r="I15" s="22">
        <v>7.4524210878724739E-3</v>
      </c>
      <c r="J15" s="22">
        <v>9.8077060459700362E-3</v>
      </c>
      <c r="K15" s="36"/>
      <c r="L15" s="22"/>
      <c r="M15" s="22"/>
      <c r="N15" s="22"/>
      <c r="O15" s="22"/>
      <c r="P15" s="22"/>
      <c r="Q15" s="22"/>
      <c r="R15" s="22"/>
      <c r="S15" s="22"/>
      <c r="T15" s="22"/>
      <c r="U15" s="22"/>
      <c r="V15" s="34"/>
    </row>
    <row r="16" spans="1:22" ht="15.75" customHeight="1" x14ac:dyDescent="0.2">
      <c r="A16" s="20">
        <v>43892</v>
      </c>
      <c r="B16" s="22">
        <v>4.225270564233731E-2</v>
      </c>
      <c r="C16" s="22">
        <v>4.9670292164748414E-2</v>
      </c>
      <c r="D16" s="31">
        <v>6.1809157148484672E-5</v>
      </c>
      <c r="E16" s="32">
        <f t="shared" si="1"/>
        <v>4.2190896485188825E-2</v>
      </c>
      <c r="F16" s="22">
        <f t="shared" si="0"/>
        <v>4.9608483007599929E-2</v>
      </c>
      <c r="G16" s="22">
        <v>-1.6021802376866987E-2</v>
      </c>
      <c r="H16" s="22">
        <v>-1.0964510585169389E-2</v>
      </c>
      <c r="I16" s="22">
        <v>6.6374022379120309E-3</v>
      </c>
      <c r="J16" s="22">
        <v>3.1328458841246506E-3</v>
      </c>
      <c r="K16" s="36"/>
      <c r="L16" s="22"/>
      <c r="M16" s="22"/>
      <c r="N16" s="22"/>
      <c r="O16" s="22"/>
      <c r="P16" s="22"/>
      <c r="Q16" s="22"/>
      <c r="R16" s="22"/>
      <c r="S16" s="22"/>
      <c r="T16" s="22"/>
      <c r="U16" s="22"/>
      <c r="V16" s="34"/>
    </row>
    <row r="17" spans="1:22" ht="15.75" customHeight="1" x14ac:dyDescent="0.2">
      <c r="A17" s="20">
        <v>43893</v>
      </c>
      <c r="B17" s="22">
        <v>-1.5122409261729822E-2</v>
      </c>
      <c r="C17" s="22">
        <v>-2.9872958593398762E-2</v>
      </c>
      <c r="D17" s="31">
        <v>6.1809157148484672E-5</v>
      </c>
      <c r="E17" s="32">
        <f t="shared" si="1"/>
        <v>-1.5184218418878306E-2</v>
      </c>
      <c r="F17" s="22">
        <f t="shared" si="0"/>
        <v>-2.9934767750547247E-2</v>
      </c>
      <c r="G17" s="22">
        <v>-3.0387225313101619E-3</v>
      </c>
      <c r="H17" s="22">
        <v>2.1337217331043289E-3</v>
      </c>
      <c r="I17" s="22">
        <v>-4.4488430897683603E-3</v>
      </c>
      <c r="J17" s="22">
        <v>6.9543407869234117E-3</v>
      </c>
      <c r="K17" s="36"/>
      <c r="L17" s="22"/>
      <c r="M17" s="22"/>
      <c r="N17" s="22"/>
      <c r="O17" s="22"/>
      <c r="P17" s="22"/>
      <c r="Q17" s="22"/>
      <c r="R17" s="22"/>
      <c r="S17" s="22"/>
      <c r="T17" s="22"/>
      <c r="U17" s="22"/>
      <c r="V17" s="34"/>
    </row>
    <row r="18" spans="1:22" ht="15.75" customHeight="1" x14ac:dyDescent="0.2">
      <c r="A18" s="20">
        <v>43894</v>
      </c>
      <c r="B18" s="22">
        <v>3.6951046568634335E-2</v>
      </c>
      <c r="C18" s="22">
        <v>4.4281457972907015E-2</v>
      </c>
      <c r="D18" s="31">
        <v>4.819182322912674E-5</v>
      </c>
      <c r="E18" s="32">
        <f t="shared" si="1"/>
        <v>3.6902854745405209E-2</v>
      </c>
      <c r="F18" s="22">
        <f t="shared" si="0"/>
        <v>4.4233266149677888E-2</v>
      </c>
      <c r="G18" s="22">
        <v>-4.3242379718936757E-3</v>
      </c>
      <c r="H18" s="22">
        <v>-8.3846745591524621E-3</v>
      </c>
      <c r="I18" s="22">
        <v>1.0655157912999695E-2</v>
      </c>
      <c r="J18" s="22">
        <v>-8.4944090581032111E-3</v>
      </c>
      <c r="K18" s="36"/>
      <c r="L18" s="22"/>
      <c r="M18" s="22"/>
      <c r="N18" s="22"/>
      <c r="O18" s="22"/>
      <c r="P18" s="22"/>
      <c r="Q18" s="22"/>
      <c r="R18" s="22"/>
      <c r="S18" s="22"/>
      <c r="T18" s="22"/>
      <c r="U18" s="22"/>
      <c r="V18" s="34"/>
    </row>
    <row r="19" spans="1:22" ht="15.75" customHeight="1" x14ac:dyDescent="0.2">
      <c r="A19" s="20">
        <v>43895</v>
      </c>
      <c r="B19" s="22">
        <v>-4.2933519228669142E-2</v>
      </c>
      <c r="C19" s="22">
        <v>-3.6446093823130125E-2</v>
      </c>
      <c r="D19" s="31">
        <v>4.819182322912674E-5</v>
      </c>
      <c r="E19" s="32">
        <f t="shared" si="1"/>
        <v>-4.2981711051898269E-2</v>
      </c>
      <c r="F19" s="22">
        <f t="shared" si="0"/>
        <v>-3.6494285646359252E-2</v>
      </c>
      <c r="G19" s="22">
        <v>-7.2120465369515455E-3</v>
      </c>
      <c r="H19" s="22">
        <v>-5.9822469550514581E-3</v>
      </c>
      <c r="I19" s="22">
        <v>1.8861463621126541E-3</v>
      </c>
      <c r="J19" s="22">
        <v>-4.987516677900164E-5</v>
      </c>
      <c r="K19" s="36"/>
      <c r="L19" s="22"/>
      <c r="M19" s="22"/>
      <c r="N19" s="22"/>
      <c r="O19" s="22"/>
      <c r="P19" s="22"/>
      <c r="Q19" s="22"/>
      <c r="R19" s="22"/>
      <c r="S19" s="22"/>
      <c r="T19" s="22"/>
      <c r="U19" s="22"/>
      <c r="V19" s="34"/>
    </row>
    <row r="20" spans="1:22" ht="15.75" customHeight="1" x14ac:dyDescent="0.2">
      <c r="A20" s="20">
        <v>43896</v>
      </c>
      <c r="B20" s="22">
        <v>2.7191718249924605E-3</v>
      </c>
      <c r="C20" s="22">
        <v>-9.8681100851074569E-3</v>
      </c>
      <c r="D20" s="31">
        <v>4.819182322912674E-5</v>
      </c>
      <c r="E20" s="32">
        <f t="shared" si="1"/>
        <v>2.6709800017633337E-3</v>
      </c>
      <c r="F20" s="22">
        <f t="shared" si="0"/>
        <v>-9.9163019083365837E-3</v>
      </c>
      <c r="G20" s="22">
        <v>-6.7037067833487665E-4</v>
      </c>
      <c r="H20" s="22">
        <v>-6.1089995720215173E-3</v>
      </c>
      <c r="I20" s="22">
        <v>7.5862101838888481E-3</v>
      </c>
      <c r="J20" s="22">
        <v>-3.6284503755676829E-3</v>
      </c>
      <c r="K20" s="36"/>
      <c r="L20" s="22"/>
      <c r="M20" s="22"/>
      <c r="N20" s="22"/>
      <c r="O20" s="22"/>
      <c r="P20" s="22"/>
      <c r="Q20" s="22"/>
      <c r="R20" s="22"/>
      <c r="S20" s="22"/>
      <c r="T20" s="22"/>
      <c r="U20" s="22"/>
      <c r="V20" s="34"/>
    </row>
    <row r="21" spans="1:22" ht="15.75" customHeight="1" x14ac:dyDescent="0.2">
      <c r="A21" s="20">
        <v>43899</v>
      </c>
      <c r="B21" s="22">
        <v>-6.2241386187117997E-2</v>
      </c>
      <c r="C21" s="22">
        <v>-8.1055214001164611E-2</v>
      </c>
      <c r="D21" s="31">
        <v>4.819182322912674E-5</v>
      </c>
      <c r="E21" s="32">
        <f t="shared" si="1"/>
        <v>-6.2289578010347124E-2</v>
      </c>
      <c r="F21" s="22">
        <f t="shared" si="0"/>
        <v>-8.1103405824393737E-2</v>
      </c>
      <c r="G21" s="22">
        <v>-1.815755063002748E-2</v>
      </c>
      <c r="H21" s="22">
        <v>-5.9416267338472287E-2</v>
      </c>
      <c r="I21" s="22">
        <v>2.0589384539611219E-2</v>
      </c>
      <c r="J21" s="22">
        <v>-3.1147970578173798E-2</v>
      </c>
      <c r="K21" s="36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34"/>
    </row>
    <row r="22" spans="1:22" ht="15.75" customHeight="1" x14ac:dyDescent="0.2">
      <c r="A22" s="20">
        <v>43900</v>
      </c>
      <c r="B22" s="22">
        <v>6.7257448068833672E-2</v>
      </c>
      <c r="C22" s="22">
        <v>4.7774977451961485E-2</v>
      </c>
      <c r="D22" s="31">
        <v>4.819182322912674E-5</v>
      </c>
      <c r="E22" s="32">
        <f t="shared" si="1"/>
        <v>6.7209256245604546E-2</v>
      </c>
      <c r="F22" s="22">
        <f t="shared" si="0"/>
        <v>4.7726785628732359E-2</v>
      </c>
      <c r="G22" s="22">
        <v>-3.0872992033792505E-3</v>
      </c>
      <c r="H22" s="22">
        <v>-4.0947932990915495E-3</v>
      </c>
      <c r="I22" s="22">
        <v>-5.1138577604209062E-3</v>
      </c>
      <c r="J22" s="22">
        <v>-7.824523720419127E-3</v>
      </c>
      <c r="K22" s="36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34"/>
    </row>
    <row r="23" spans="1:22" ht="15.75" customHeight="1" x14ac:dyDescent="0.2">
      <c r="A23" s="20">
        <v>43901</v>
      </c>
      <c r="B23" s="22">
        <v>-5.9846254753640388E-2</v>
      </c>
      <c r="C23" s="22">
        <v>-6.0339419690797341E-2</v>
      </c>
      <c r="D23" s="31">
        <v>4.819182322912674E-5</v>
      </c>
      <c r="E23" s="32">
        <f t="shared" si="1"/>
        <v>-5.9894446576869514E-2</v>
      </c>
      <c r="F23" s="22">
        <f t="shared" si="0"/>
        <v>-6.0387611514026468E-2</v>
      </c>
      <c r="G23" s="22">
        <v>-2.3569074588015604E-2</v>
      </c>
      <c r="H23" s="22">
        <v>-1.8498054118278845E-2</v>
      </c>
      <c r="I23" s="22">
        <v>7.3241991419373959E-3</v>
      </c>
      <c r="J23" s="22">
        <v>-9.1474364226381971E-3</v>
      </c>
      <c r="K23" s="36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34"/>
    </row>
    <row r="24" spans="1:22" ht="15.75" customHeight="1" x14ac:dyDescent="0.2">
      <c r="A24" s="20">
        <v>43902</v>
      </c>
      <c r="B24" s="22">
        <v>-0.10120801598595661</v>
      </c>
      <c r="C24" s="22">
        <v>-0.10523211494326648</v>
      </c>
      <c r="D24" s="31">
        <v>4.819182322912674E-5</v>
      </c>
      <c r="E24" s="32">
        <f t="shared" si="1"/>
        <v>-0.10125620780918573</v>
      </c>
      <c r="F24" s="22">
        <f t="shared" si="0"/>
        <v>-0.10528030676649561</v>
      </c>
      <c r="G24" s="22">
        <v>-2.4544931458912279E-2</v>
      </c>
      <c r="H24" s="22">
        <v>-2.2811809161732546E-2</v>
      </c>
      <c r="I24" s="22">
        <v>1.2337751986505927E-2</v>
      </c>
      <c r="J24" s="22">
        <v>1.3982875378684381E-2</v>
      </c>
      <c r="K24" s="36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34"/>
    </row>
    <row r="25" spans="1:22" ht="15.75" customHeight="1" x14ac:dyDescent="0.2">
      <c r="A25" s="20">
        <v>43903</v>
      </c>
      <c r="B25" s="22">
        <v>4.0321075570459226E-2</v>
      </c>
      <c r="C25" s="22">
        <v>8.9501832380175089E-2</v>
      </c>
      <c r="D25" s="31">
        <v>4.819182322912674E-5</v>
      </c>
      <c r="E25" s="32">
        <f t="shared" si="1"/>
        <v>4.02728837472301E-2</v>
      </c>
      <c r="F25" s="22">
        <f t="shared" si="0"/>
        <v>8.9453640556945963E-2</v>
      </c>
      <c r="G25" s="22">
        <v>-5.8376504624374674E-3</v>
      </c>
      <c r="H25" s="22">
        <v>4.9709180661780858E-2</v>
      </c>
      <c r="I25" s="22">
        <v>-2.5111392407876493E-2</v>
      </c>
      <c r="J25" s="22">
        <v>1.9570284361637144E-2</v>
      </c>
      <c r="K25" s="36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34"/>
    </row>
    <row r="26" spans="1:22" ht="15.75" customHeight="1" x14ac:dyDescent="0.2">
      <c r="A26" s="20">
        <v>43906</v>
      </c>
      <c r="B26" s="22">
        <v>-0.17287050847713661</v>
      </c>
      <c r="C26" s="22">
        <v>-0.13841813289127217</v>
      </c>
      <c r="D26" s="31">
        <v>6.9358023819798831E-6</v>
      </c>
      <c r="E26" s="32">
        <f t="shared" si="1"/>
        <v>-0.17287744427951859</v>
      </c>
      <c r="F26" s="22">
        <f t="shared" si="0"/>
        <v>-0.13842506869365415</v>
      </c>
      <c r="G26" s="22">
        <v>-8.5216377804738419E-4</v>
      </c>
      <c r="H26" s="22">
        <v>-3.9980743602274812E-2</v>
      </c>
      <c r="I26" s="22">
        <v>3.8140596092132217E-2</v>
      </c>
      <c r="J26" s="22">
        <v>2.8555885825623212E-2</v>
      </c>
      <c r="K26" s="36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34"/>
    </row>
    <row r="27" spans="1:22" ht="15.75" customHeight="1" x14ac:dyDescent="0.2">
      <c r="A27" s="20">
        <v>43907</v>
      </c>
      <c r="B27" s="22">
        <v>-9.3720134454624657E-3</v>
      </c>
      <c r="C27" s="22">
        <v>5.0648710577255597E-2</v>
      </c>
      <c r="D27" s="31">
        <v>6.9358023819798831E-6</v>
      </c>
      <c r="E27" s="32">
        <f t="shared" si="1"/>
        <v>-9.3789492478444456E-3</v>
      </c>
      <c r="F27" s="22">
        <f t="shared" si="0"/>
        <v>5.0641774774873617E-2</v>
      </c>
      <c r="G27" s="22">
        <v>6.2119455806955671E-3</v>
      </c>
      <c r="H27" s="22">
        <v>2.1701229016881977E-2</v>
      </c>
      <c r="I27" s="22">
        <v>-6.7768110452097532E-3</v>
      </c>
      <c r="J27" s="22">
        <v>1.8058412605294907E-2</v>
      </c>
      <c r="K27" s="36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34"/>
    </row>
    <row r="28" spans="1:22" ht="15.75" customHeight="1" x14ac:dyDescent="0.2">
      <c r="A28" s="20">
        <v>43908</v>
      </c>
      <c r="B28" s="22">
        <v>-7.247309156798086E-2</v>
      </c>
      <c r="C28" s="22">
        <v>-6.509737769858967E-2</v>
      </c>
      <c r="D28" s="31">
        <v>6.9358023819798831E-6</v>
      </c>
      <c r="E28" s="32">
        <f t="shared" si="1"/>
        <v>-7.248002737036284E-2</v>
      </c>
      <c r="F28" s="22">
        <f t="shared" si="0"/>
        <v>-6.510431350097165E-2</v>
      </c>
      <c r="G28" s="22">
        <v>1.5455624777979999E-2</v>
      </c>
      <c r="H28" s="22">
        <v>-6.1793791056776688E-2</v>
      </c>
      <c r="I28" s="22">
        <v>5.0502479380338444E-2</v>
      </c>
      <c r="J28" s="22">
        <v>4.9809896440576665E-3</v>
      </c>
      <c r="K28" s="36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34"/>
    </row>
    <row r="29" spans="1:22" ht="15.75" customHeight="1" x14ac:dyDescent="0.2">
      <c r="A29" s="20">
        <v>43909</v>
      </c>
      <c r="B29" s="22">
        <v>8.5128080056815728E-2</v>
      </c>
      <c r="C29" s="22">
        <v>9.4168395607422874E-3</v>
      </c>
      <c r="D29" s="31">
        <v>6.9358023819798831E-6</v>
      </c>
      <c r="E29" s="32">
        <f t="shared" si="1"/>
        <v>8.5121144254433748E-2</v>
      </c>
      <c r="F29" s="22">
        <f t="shared" si="0"/>
        <v>9.4099037583603076E-3</v>
      </c>
      <c r="G29" s="22">
        <v>1.8275655693600585E-2</v>
      </c>
      <c r="H29" s="22">
        <v>2.6848031040090699E-2</v>
      </c>
      <c r="I29" s="22">
        <v>-2.7365463377012324E-2</v>
      </c>
      <c r="J29" s="22">
        <v>-2.1548356766778441E-2</v>
      </c>
      <c r="K29" s="36"/>
      <c r="L29" s="22"/>
      <c r="M29" s="22"/>
      <c r="N29" s="22"/>
      <c r="O29" s="22"/>
      <c r="P29" s="22"/>
      <c r="Q29" s="22"/>
      <c r="R29" s="22"/>
      <c r="S29" s="22"/>
      <c r="T29" s="22"/>
      <c r="U29" s="22"/>
      <c r="V29" s="34"/>
    </row>
    <row r="30" spans="1:22" ht="15.75" customHeight="1" x14ac:dyDescent="0.2">
      <c r="A30" s="20">
        <v>43910</v>
      </c>
      <c r="B30" s="22">
        <v>-6.7787769227709684E-3</v>
      </c>
      <c r="C30" s="22">
        <v>-4.6528146886570504E-2</v>
      </c>
      <c r="D30" s="31">
        <v>6.9358023819798831E-6</v>
      </c>
      <c r="E30" s="32">
        <f t="shared" si="1"/>
        <v>-6.7857127251529483E-3</v>
      </c>
      <c r="F30" s="22">
        <f t="shared" si="0"/>
        <v>-4.6535082688952484E-2</v>
      </c>
      <c r="G30" s="22">
        <v>-1.1109472839545438E-3</v>
      </c>
      <c r="H30" s="22">
        <v>2.9575323137807984E-2</v>
      </c>
      <c r="I30" s="22">
        <v>-1.9733534793029063E-2</v>
      </c>
      <c r="J30" s="22">
        <v>1.7042634568257796E-2</v>
      </c>
      <c r="K30" s="36"/>
      <c r="L30" s="22"/>
      <c r="M30" s="22"/>
      <c r="N30" s="22"/>
      <c r="O30" s="22"/>
      <c r="P30" s="22"/>
      <c r="Q30" s="22"/>
      <c r="R30" s="22"/>
      <c r="S30" s="22"/>
      <c r="T30" s="22"/>
      <c r="U30" s="22"/>
      <c r="V30" s="34"/>
    </row>
    <row r="31" spans="1:22" ht="15.75" customHeight="1" x14ac:dyDescent="0.2">
      <c r="A31" s="20">
        <v>43913</v>
      </c>
      <c r="B31" s="22">
        <v>-7.9807029339701546E-2</v>
      </c>
      <c r="C31" s="22">
        <v>-3.0826535972919171E-2</v>
      </c>
      <c r="D31" s="31">
        <v>6.9358023819798831E-6</v>
      </c>
      <c r="E31" s="32">
        <f t="shared" si="1"/>
        <v>-7.9813965142083526E-2</v>
      </c>
      <c r="F31" s="22">
        <f t="shared" si="0"/>
        <v>-3.0833471775301151E-2</v>
      </c>
      <c r="G31" s="22">
        <v>-3.0726185922065109E-3</v>
      </c>
      <c r="H31" s="22">
        <v>1.8472863242269065E-2</v>
      </c>
      <c r="I31" s="22">
        <v>-9.4747251248974394E-3</v>
      </c>
      <c r="J31" s="22">
        <v>-2.6356611043254981E-2</v>
      </c>
      <c r="K31" s="36"/>
      <c r="L31" s="22"/>
      <c r="M31" s="22"/>
      <c r="N31" s="22"/>
      <c r="O31" s="22"/>
      <c r="P31" s="22"/>
      <c r="Q31" s="22"/>
      <c r="R31" s="22"/>
      <c r="S31" s="22"/>
      <c r="T31" s="22"/>
      <c r="U31" s="22"/>
      <c r="V31" s="34"/>
    </row>
    <row r="32" spans="1:22" ht="15.75" customHeight="1" x14ac:dyDescent="0.2">
      <c r="A32" s="20">
        <v>43914</v>
      </c>
      <c r="B32" s="22">
        <v>0.16657705904906961</v>
      </c>
      <c r="C32" s="22">
        <v>0.10764325460977037</v>
      </c>
      <c r="D32" s="31">
        <v>6.9358023819798831E-6</v>
      </c>
      <c r="E32" s="32">
        <f t="shared" si="1"/>
        <v>0.16657012324668763</v>
      </c>
      <c r="F32" s="22">
        <f t="shared" si="0"/>
        <v>0.10763631880738839</v>
      </c>
      <c r="G32" s="22">
        <v>2.189257024977553E-2</v>
      </c>
      <c r="H32" s="22">
        <v>2.6888223341446083E-3</v>
      </c>
      <c r="I32" s="22">
        <v>-1.4586550974391821E-2</v>
      </c>
      <c r="J32" s="22">
        <v>-1.9445407649551785E-2</v>
      </c>
      <c r="K32" s="36"/>
      <c r="L32" s="22"/>
      <c r="M32" s="22"/>
      <c r="N32" s="22"/>
      <c r="O32" s="22"/>
      <c r="P32" s="22"/>
      <c r="Q32" s="22"/>
      <c r="R32" s="22"/>
      <c r="S32" s="22"/>
      <c r="T32" s="22"/>
      <c r="U32" s="22"/>
      <c r="V32" s="34"/>
    </row>
    <row r="33" spans="1:22" ht="15.75" customHeight="1" x14ac:dyDescent="0.2">
      <c r="A33" s="20">
        <v>43915</v>
      </c>
      <c r="B33" s="22">
        <v>6.3398482747353928E-3</v>
      </c>
      <c r="C33" s="22">
        <v>2.3656254525726856E-2</v>
      </c>
      <c r="D33" s="31">
        <v>6.9358023819798831E-6</v>
      </c>
      <c r="E33" s="32">
        <f t="shared" si="1"/>
        <v>6.3329124723534129E-3</v>
      </c>
      <c r="F33" s="22">
        <f t="shared" si="0"/>
        <v>2.3649318723344876E-2</v>
      </c>
      <c r="G33" s="22">
        <v>5.4010993166439076E-3</v>
      </c>
      <c r="H33" s="22">
        <v>-6.2878582467895553E-3</v>
      </c>
      <c r="I33" s="22">
        <v>1.2691198580270563E-2</v>
      </c>
      <c r="J33" s="22">
        <v>1.780470293945938E-3</v>
      </c>
      <c r="K33" s="36"/>
      <c r="L33" s="22"/>
      <c r="M33" s="22"/>
      <c r="N33" s="22"/>
      <c r="O33" s="22"/>
      <c r="P33" s="22"/>
      <c r="Q33" s="22"/>
      <c r="R33" s="22"/>
      <c r="S33" s="22"/>
      <c r="T33" s="22"/>
      <c r="U33" s="22"/>
      <c r="V33" s="34"/>
    </row>
    <row r="34" spans="1:22" ht="15.75" customHeight="1" x14ac:dyDescent="0.2">
      <c r="A34" s="20">
        <v>43916</v>
      </c>
      <c r="B34" s="22">
        <v>2.6459933765261845E-2</v>
      </c>
      <c r="C34" s="22">
        <v>6.18041671798207E-2</v>
      </c>
      <c r="D34" s="31">
        <v>6.9358023819798831E-6</v>
      </c>
      <c r="E34" s="32">
        <f t="shared" si="1"/>
        <v>2.6452997962879865E-2</v>
      </c>
      <c r="F34" s="22">
        <f t="shared" si="0"/>
        <v>6.179723137743872E-2</v>
      </c>
      <c r="G34" s="22">
        <v>-9.8104413496954909E-3</v>
      </c>
      <c r="H34" s="22">
        <v>1.1959184832521175E-2</v>
      </c>
      <c r="I34" s="22">
        <v>-7.9429974992562824E-3</v>
      </c>
      <c r="J34" s="22">
        <v>-6.9966657533446774E-3</v>
      </c>
      <c r="K34" s="36"/>
      <c r="L34" s="22"/>
      <c r="M34" s="22"/>
      <c r="N34" s="22"/>
      <c r="O34" s="22"/>
      <c r="P34" s="22"/>
      <c r="Q34" s="22"/>
      <c r="R34" s="22"/>
      <c r="S34" s="22"/>
      <c r="T34" s="22"/>
      <c r="U34" s="22"/>
      <c r="V34" s="34"/>
    </row>
    <row r="35" spans="1:22" ht="15.75" customHeight="1" x14ac:dyDescent="0.2">
      <c r="A35" s="20">
        <v>43917</v>
      </c>
      <c r="B35" s="22">
        <v>-2.0160026082318015E-2</v>
      </c>
      <c r="C35" s="22">
        <v>-4.1436647532064323E-2</v>
      </c>
      <c r="D35" s="31">
        <v>6.9358023819798831E-6</v>
      </c>
      <c r="E35" s="32">
        <f t="shared" si="1"/>
        <v>-2.0166961884699994E-2</v>
      </c>
      <c r="F35" s="22">
        <f t="shared" si="0"/>
        <v>-4.1443583334446303E-2</v>
      </c>
      <c r="G35" s="22">
        <v>9.6274281839175708E-3</v>
      </c>
      <c r="H35" s="22">
        <v>-2.9714720755136668E-2</v>
      </c>
      <c r="I35" s="22">
        <v>1.9788820186371129E-2</v>
      </c>
      <c r="J35" s="22">
        <v>7.7590012420313895E-3</v>
      </c>
      <c r="K35" s="36"/>
      <c r="L35" s="22"/>
      <c r="M35" s="22"/>
      <c r="N35" s="22"/>
      <c r="O35" s="22"/>
      <c r="P35" s="22"/>
      <c r="Q35" s="22"/>
      <c r="R35" s="22"/>
      <c r="S35" s="22"/>
      <c r="T35" s="22"/>
      <c r="U35" s="22"/>
      <c r="V35" s="34"/>
    </row>
    <row r="36" spans="1:22" ht="15.75" customHeight="1" x14ac:dyDescent="0.2">
      <c r="A36" s="20">
        <v>43920</v>
      </c>
      <c r="B36" s="22">
        <v>2.4810088115819365E-2</v>
      </c>
      <c r="C36" s="22">
        <v>3.142356243372308E-2</v>
      </c>
      <c r="D36" s="31">
        <v>6.9358023819798831E-6</v>
      </c>
      <c r="E36" s="32">
        <f t="shared" si="1"/>
        <v>2.4803152313437386E-2</v>
      </c>
      <c r="F36" s="22">
        <f t="shared" si="0"/>
        <v>3.1416626631341101E-2</v>
      </c>
      <c r="G36" s="22">
        <v>-1.9993810787119492E-2</v>
      </c>
      <c r="H36" s="22">
        <v>-1.3913341789615535E-2</v>
      </c>
      <c r="I36" s="22">
        <v>1.2686590013863547E-2</v>
      </c>
      <c r="J36" s="22">
        <v>7.0434405211899087E-3</v>
      </c>
      <c r="K36" s="36"/>
      <c r="L36" s="22"/>
      <c r="M36" s="22"/>
      <c r="N36" s="22"/>
      <c r="O36" s="22"/>
      <c r="P36" s="22"/>
      <c r="Q36" s="22"/>
      <c r="R36" s="22"/>
      <c r="S36" s="22"/>
      <c r="T36" s="22"/>
      <c r="U36" s="22"/>
      <c r="V36" s="34"/>
    </row>
    <row r="37" spans="1:22" ht="15.75" customHeight="1" x14ac:dyDescent="0.2">
      <c r="A37" s="20">
        <v>43921</v>
      </c>
      <c r="B37" s="22">
        <v>-1.6673050263035082E-2</v>
      </c>
      <c r="C37" s="22">
        <v>-1.8548315177016054E-2</v>
      </c>
      <c r="D37" s="31">
        <v>6.9358023819798831E-6</v>
      </c>
      <c r="E37" s="32">
        <f t="shared" si="1"/>
        <v>-1.6679986065417061E-2</v>
      </c>
      <c r="F37" s="22">
        <f t="shared" si="0"/>
        <v>-1.8555250979398034E-2</v>
      </c>
      <c r="G37" s="22">
        <v>3.2829454522982585E-3</v>
      </c>
      <c r="H37" s="22">
        <v>2.7125088701218311E-3</v>
      </c>
      <c r="I37" s="22">
        <v>1.0484499094665275E-2</v>
      </c>
      <c r="J37" s="22">
        <v>2.046531365138007E-2</v>
      </c>
      <c r="K37" s="36"/>
      <c r="L37" s="22"/>
      <c r="M37" s="22"/>
      <c r="N37" s="22"/>
      <c r="O37" s="22"/>
      <c r="P37" s="22"/>
      <c r="Q37" s="22"/>
      <c r="R37" s="22"/>
      <c r="S37" s="22"/>
      <c r="T37" s="22"/>
      <c r="U37" s="22"/>
      <c r="V37" s="34"/>
    </row>
    <row r="38" spans="1:22" ht="15.75" customHeight="1" x14ac:dyDescent="0.2">
      <c r="A38" s="20">
        <v>43922</v>
      </c>
      <c r="B38" s="22">
        <v>-4.4394035452404418E-2</v>
      </c>
      <c r="C38" s="22">
        <v>-4.5441078470197842E-2</v>
      </c>
      <c r="D38" s="31">
        <v>6.9358023819798831E-6</v>
      </c>
      <c r="E38" s="32">
        <f t="shared" si="1"/>
        <v>-4.4400971254786398E-2</v>
      </c>
      <c r="F38" s="22">
        <f t="shared" si="0"/>
        <v>-4.5448014272579822E-2</v>
      </c>
      <c r="G38" s="22">
        <v>-1.6046431722923846E-2</v>
      </c>
      <c r="H38" s="22">
        <v>-1.4346929470551745E-2</v>
      </c>
      <c r="I38" s="22">
        <v>3.9011711963850837E-3</v>
      </c>
      <c r="J38" s="22">
        <v>3.8072809891099152E-3</v>
      </c>
      <c r="K38" s="36"/>
      <c r="L38" s="22"/>
      <c r="M38" s="22"/>
      <c r="N38" s="22"/>
      <c r="O38" s="22"/>
      <c r="P38" s="22"/>
      <c r="Q38" s="22"/>
      <c r="R38" s="22"/>
      <c r="S38" s="22"/>
      <c r="T38" s="22"/>
      <c r="U38" s="22"/>
      <c r="V38" s="34"/>
    </row>
    <row r="39" spans="1:22" ht="15.75" customHeight="1" x14ac:dyDescent="0.2">
      <c r="A39" s="20">
        <v>43923</v>
      </c>
      <c r="B39" s="22">
        <v>2.0834738687313861E-2</v>
      </c>
      <c r="C39" s="22">
        <v>2.2189949106104723E-2</v>
      </c>
      <c r="D39" s="31">
        <v>6.9358023819798831E-6</v>
      </c>
      <c r="E39" s="32">
        <f t="shared" si="1"/>
        <v>2.0827802884931881E-2</v>
      </c>
      <c r="F39" s="22">
        <f t="shared" si="0"/>
        <v>2.2183013303722743E-2</v>
      </c>
      <c r="G39" s="22">
        <v>-1.9345458179392358E-2</v>
      </c>
      <c r="H39" s="22">
        <v>-2.6142507708491365E-3</v>
      </c>
      <c r="I39" s="22">
        <v>9.6166216995289336E-3</v>
      </c>
      <c r="J39" s="22">
        <v>3.3450668706429737E-2</v>
      </c>
      <c r="K39" s="36"/>
      <c r="L39" s="22"/>
      <c r="M39" s="22"/>
      <c r="N39" s="22"/>
      <c r="O39" s="22"/>
      <c r="P39" s="22"/>
      <c r="Q39" s="22"/>
      <c r="R39" s="22"/>
      <c r="S39" s="22"/>
      <c r="T39" s="22"/>
      <c r="U39" s="22"/>
      <c r="V39" s="34"/>
    </row>
    <row r="40" spans="1:22" ht="15.75" customHeight="1" x14ac:dyDescent="0.2">
      <c r="A40" s="20">
        <v>43924</v>
      </c>
      <c r="B40" s="22">
        <v>-7.2709514619651366E-3</v>
      </c>
      <c r="C40" s="22">
        <v>-1.6998019348138497E-2</v>
      </c>
      <c r="D40" s="31">
        <v>6.9358023819798831E-6</v>
      </c>
      <c r="E40" s="32">
        <f t="shared" si="1"/>
        <v>-7.2778872643471165E-3</v>
      </c>
      <c r="F40" s="22">
        <f t="shared" si="0"/>
        <v>-1.7004955150520477E-2</v>
      </c>
      <c r="G40" s="22">
        <v>-3.8192138491419201E-3</v>
      </c>
      <c r="H40" s="22">
        <v>4.2417179177582642E-4</v>
      </c>
      <c r="I40" s="22">
        <v>-3.8755855015503264E-3</v>
      </c>
      <c r="J40" s="22">
        <v>8.6356498386222016E-3</v>
      </c>
      <c r="K40" s="36"/>
      <c r="L40" s="22"/>
      <c r="M40" t="s">
        <v>104</v>
      </c>
      <c r="N40"/>
      <c r="O40"/>
      <c r="P40"/>
      <c r="Q40"/>
      <c r="R40"/>
      <c r="S40"/>
      <c r="T40"/>
      <c r="U40"/>
      <c r="V40" s="34"/>
    </row>
    <row r="41" spans="1:22" ht="15.75" customHeight="1" thickBot="1" x14ac:dyDescent="0.25">
      <c r="A41" s="20">
        <v>43927</v>
      </c>
      <c r="B41" s="22">
        <v>9.9141504542048051E-2</v>
      </c>
      <c r="C41" s="22">
        <v>7.4462295012445459E-2</v>
      </c>
      <c r="D41" s="31">
        <v>6.9358023819798831E-6</v>
      </c>
      <c r="E41" s="32">
        <f t="shared" si="1"/>
        <v>9.9134568739666071E-2</v>
      </c>
      <c r="F41" s="22">
        <f t="shared" si="0"/>
        <v>7.4455359210063479E-2</v>
      </c>
      <c r="G41" s="22">
        <v>7.425798294950446E-3</v>
      </c>
      <c r="H41" s="22">
        <v>2.7329241377050534E-3</v>
      </c>
      <c r="I41" s="22">
        <v>-1.5090258184810856E-3</v>
      </c>
      <c r="J41" s="22">
        <v>-1.4838085659987135E-2</v>
      </c>
      <c r="K41" s="36"/>
      <c r="L41" s="22"/>
      <c r="M41"/>
      <c r="N41"/>
      <c r="O41"/>
      <c r="P41"/>
      <c r="Q41"/>
      <c r="R41"/>
      <c r="S41"/>
      <c r="T41"/>
      <c r="U41"/>
      <c r="V41" s="34"/>
    </row>
    <row r="42" spans="1:22" ht="15.75" customHeight="1" x14ac:dyDescent="0.2">
      <c r="A42" s="20">
        <v>43928</v>
      </c>
      <c r="B42" s="22">
        <v>-8.2239637715549405E-3</v>
      </c>
      <c r="C42" s="22">
        <v>-1.1527811069957925E-3</v>
      </c>
      <c r="D42" s="31">
        <v>6.9358023819798831E-6</v>
      </c>
      <c r="E42" s="32">
        <f t="shared" si="1"/>
        <v>-8.2308995739369204E-3</v>
      </c>
      <c r="F42" s="22">
        <f t="shared" si="0"/>
        <v>-1.1597169093777724E-3</v>
      </c>
      <c r="G42" s="22">
        <v>1.7670518421773015E-2</v>
      </c>
      <c r="H42" s="22">
        <v>2.4257322489881945E-2</v>
      </c>
      <c r="I42" s="22">
        <v>-4.8096840960727243E-3</v>
      </c>
      <c r="J42" s="22">
        <v>-7.8077579653164147E-3</v>
      </c>
      <c r="K42" s="36"/>
      <c r="L42" s="22"/>
      <c r="M42" s="50" t="s">
        <v>105</v>
      </c>
      <c r="N42" s="50"/>
      <c r="O42"/>
      <c r="P42"/>
      <c r="Q42"/>
      <c r="R42"/>
      <c r="S42"/>
      <c r="T42"/>
      <c r="U42"/>
      <c r="V42" s="34"/>
    </row>
    <row r="43" spans="1:22" ht="15.75" customHeight="1" x14ac:dyDescent="0.2">
      <c r="A43" s="20">
        <v>43929</v>
      </c>
      <c r="B43" s="22">
        <v>1.0762537329015998E-2</v>
      </c>
      <c r="C43" s="22">
        <v>3.3839352835415878E-2</v>
      </c>
      <c r="D43" s="31">
        <v>6.9358023819798831E-6</v>
      </c>
      <c r="E43" s="32">
        <f t="shared" si="1"/>
        <v>1.0755601526634018E-2</v>
      </c>
      <c r="F43" s="22">
        <f t="shared" si="0"/>
        <v>3.3832417033033899E-2</v>
      </c>
      <c r="G43" s="22">
        <v>1.005586175831154E-2</v>
      </c>
      <c r="H43" s="22">
        <v>7.4116129578621348E-3</v>
      </c>
      <c r="I43" s="22">
        <v>2.8193702252017443E-3</v>
      </c>
      <c r="J43" s="22">
        <v>1.4015870166587962E-2</v>
      </c>
      <c r="K43" s="36"/>
      <c r="L43" s="22"/>
      <c r="M43" s="47" t="s">
        <v>106</v>
      </c>
      <c r="N43" s="47">
        <v>0.6991003520328043</v>
      </c>
      <c r="O43"/>
      <c r="P43"/>
      <c r="Q43"/>
      <c r="R43"/>
      <c r="S43"/>
      <c r="T43"/>
      <c r="U43"/>
      <c r="V43" s="34"/>
    </row>
    <row r="44" spans="1:22" ht="15.75" customHeight="1" x14ac:dyDescent="0.2">
      <c r="A44" s="20">
        <v>43930</v>
      </c>
      <c r="B44" s="22">
        <v>3.438972292082465E-2</v>
      </c>
      <c r="C44" s="22">
        <v>1.2122404240945702E-2</v>
      </c>
      <c r="D44" s="31">
        <v>6.9358023819798831E-6</v>
      </c>
      <c r="E44" s="32">
        <f t="shared" si="1"/>
        <v>3.438278711844267E-2</v>
      </c>
      <c r="F44" s="22">
        <f t="shared" si="0"/>
        <v>1.2115468438563723E-2</v>
      </c>
      <c r="G44" s="22">
        <v>1.2197131812018874E-2</v>
      </c>
      <c r="H44" s="22">
        <v>2.3613688310119917E-2</v>
      </c>
      <c r="I44" s="22">
        <v>-2.4872092210009453E-2</v>
      </c>
      <c r="J44" s="22">
        <v>-1.4034903246517256E-2</v>
      </c>
      <c r="K44" s="36"/>
      <c r="L44" s="22"/>
      <c r="M44" s="47" t="s">
        <v>107</v>
      </c>
      <c r="N44" s="47">
        <v>0.48874130221239082</v>
      </c>
      <c r="O44"/>
      <c r="P44"/>
      <c r="Q44"/>
      <c r="R44"/>
      <c r="S44"/>
      <c r="T44"/>
      <c r="U44"/>
      <c r="V44" s="34"/>
    </row>
    <row r="45" spans="1:22" ht="15.75" customHeight="1" x14ac:dyDescent="0.2">
      <c r="A45" s="20">
        <v>43934</v>
      </c>
      <c r="B45" s="22">
        <v>-1.9680696787709041E-2</v>
      </c>
      <c r="C45" s="22">
        <v>-1.3950513806173787E-2</v>
      </c>
      <c r="D45" s="31">
        <v>6.9358023819798831E-6</v>
      </c>
      <c r="E45" s="32">
        <f t="shared" si="1"/>
        <v>-1.9687632590091021E-2</v>
      </c>
      <c r="F45" s="22">
        <f t="shared" si="0"/>
        <v>-1.3957449608555767E-2</v>
      </c>
      <c r="G45" s="22">
        <v>-1.8952757735590943E-2</v>
      </c>
      <c r="H45" s="22">
        <v>-8.9512932357362768E-4</v>
      </c>
      <c r="I45" s="22">
        <v>-7.0644717798033357E-3</v>
      </c>
      <c r="J45" s="22">
        <v>-4.84840338023672E-3</v>
      </c>
      <c r="K45" s="36"/>
      <c r="L45" s="22"/>
      <c r="M45" s="47" t="s">
        <v>108</v>
      </c>
      <c r="N45" s="47">
        <v>0.4529173634929739</v>
      </c>
      <c r="O45"/>
      <c r="P45"/>
      <c r="Q45"/>
      <c r="R45"/>
      <c r="S45"/>
      <c r="T45"/>
      <c r="U45"/>
      <c r="V45" s="34"/>
    </row>
    <row r="46" spans="1:22" ht="15.75" customHeight="1" x14ac:dyDescent="0.2">
      <c r="A46" s="20">
        <v>43935</v>
      </c>
      <c r="B46" s="22">
        <v>2.1258112872631234E-2</v>
      </c>
      <c r="C46" s="22">
        <v>2.3616802824349435E-2</v>
      </c>
      <c r="D46" s="31">
        <v>6.9358023819798831E-6</v>
      </c>
      <c r="E46" s="32">
        <f t="shared" si="1"/>
        <v>2.1251177070249254E-2</v>
      </c>
      <c r="F46" s="22">
        <f t="shared" si="0"/>
        <v>2.3609867021967455E-2</v>
      </c>
      <c r="G46" s="22">
        <v>-8.1518754354316554E-3</v>
      </c>
      <c r="H46" s="22">
        <v>-2.5253441069464429E-2</v>
      </c>
      <c r="I46" s="22">
        <v>1.1225038053590453E-2</v>
      </c>
      <c r="J46" s="22">
        <v>-4.5199013946289855E-3</v>
      </c>
      <c r="K46" s="36"/>
      <c r="L46" s="22"/>
      <c r="M46" s="47" t="s">
        <v>109</v>
      </c>
      <c r="N46" s="47">
        <v>7.7581967800816748E-3</v>
      </c>
      <c r="O46"/>
      <c r="P46"/>
      <c r="Q46"/>
      <c r="R46"/>
      <c r="S46"/>
      <c r="T46"/>
      <c r="U46"/>
      <c r="V46" s="34"/>
    </row>
    <row r="47" spans="1:22" ht="15.75" customHeight="1" thickBot="1" x14ac:dyDescent="0.25">
      <c r="A47" s="20">
        <v>43936</v>
      </c>
      <c r="B47" s="22">
        <v>-3.3997138650060939E-2</v>
      </c>
      <c r="C47" s="22">
        <v>-1.8772792526868823E-2</v>
      </c>
      <c r="D47" s="31">
        <v>6.9358023819798831E-6</v>
      </c>
      <c r="E47" s="32">
        <f t="shared" si="1"/>
        <v>-3.4004074452442919E-2</v>
      </c>
      <c r="F47" s="22">
        <f t="shared" si="0"/>
        <v>-1.8779728329250803E-2</v>
      </c>
      <c r="G47" s="22">
        <v>-2.2356483115472028E-2</v>
      </c>
      <c r="H47" s="22">
        <v>-1.823937760507242E-2</v>
      </c>
      <c r="I47" s="22">
        <v>3.3213979583888824E-3</v>
      </c>
      <c r="J47" s="22">
        <v>-5.4821094187684459E-3</v>
      </c>
      <c r="K47" s="36"/>
      <c r="L47" s="22"/>
      <c r="M47" s="48" t="s">
        <v>110</v>
      </c>
      <c r="N47" s="48">
        <v>90</v>
      </c>
      <c r="O47"/>
      <c r="P47"/>
      <c r="Q47"/>
      <c r="R47"/>
      <c r="S47"/>
      <c r="T47"/>
      <c r="U47"/>
      <c r="V47" s="34"/>
    </row>
    <row r="48" spans="1:22" ht="15.75" customHeight="1" x14ac:dyDescent="0.2">
      <c r="A48" s="20">
        <v>43937</v>
      </c>
      <c r="B48" s="22">
        <v>9.2909382723924839E-3</v>
      </c>
      <c r="C48" s="22">
        <v>1.4170309222267476E-3</v>
      </c>
      <c r="D48" s="31">
        <v>6.9358023819798831E-6</v>
      </c>
      <c r="E48" s="32">
        <f t="shared" si="1"/>
        <v>9.284002470010504E-3</v>
      </c>
      <c r="F48" s="22">
        <f t="shared" si="0"/>
        <v>1.4100951198447677E-3</v>
      </c>
      <c r="G48" s="22">
        <v>-1.058024903970037E-2</v>
      </c>
      <c r="H48" s="22">
        <v>-2.3748893740979347E-2</v>
      </c>
      <c r="I48" s="22">
        <v>1.553806743604485E-2</v>
      </c>
      <c r="J48" s="22">
        <v>-8.1293509730959758E-3</v>
      </c>
      <c r="K48" s="36"/>
      <c r="L48" s="22"/>
      <c r="M48"/>
      <c r="N48"/>
      <c r="O48"/>
      <c r="P48"/>
      <c r="Q48"/>
      <c r="R48"/>
      <c r="S48"/>
      <c r="T48"/>
      <c r="U48"/>
      <c r="V48" s="34"/>
    </row>
    <row r="49" spans="1:22" ht="15.75" customHeight="1" thickBot="1" x14ac:dyDescent="0.25">
      <c r="A49" s="20">
        <v>43938</v>
      </c>
      <c r="B49" s="22">
        <v>3.6108955719871529E-2</v>
      </c>
      <c r="C49" s="22">
        <v>2.9504337372522445E-2</v>
      </c>
      <c r="D49" s="31">
        <v>6.9358023819798831E-6</v>
      </c>
      <c r="E49" s="32">
        <f t="shared" si="1"/>
        <v>3.6102019917489549E-2</v>
      </c>
      <c r="F49" s="22">
        <f t="shared" si="0"/>
        <v>2.9497401570140466E-2</v>
      </c>
      <c r="G49" s="22">
        <v>1.6534315254302628E-2</v>
      </c>
      <c r="H49" s="22">
        <v>2.9635952504608595E-2</v>
      </c>
      <c r="I49" s="22">
        <v>-2.8362933172542182E-2</v>
      </c>
      <c r="J49" s="22">
        <v>3.2263183337786876E-3</v>
      </c>
      <c r="K49" s="36"/>
      <c r="L49" s="22"/>
      <c r="M49" t="s">
        <v>111</v>
      </c>
      <c r="N49"/>
      <c r="O49"/>
      <c r="P49"/>
      <c r="Q49"/>
      <c r="R49"/>
      <c r="S49"/>
      <c r="T49"/>
      <c r="U49"/>
      <c r="V49" s="34"/>
    </row>
    <row r="50" spans="1:22" ht="15.75" customHeight="1" x14ac:dyDescent="0.2">
      <c r="A50" s="20">
        <v>43941</v>
      </c>
      <c r="B50" s="22">
        <v>-2.4202404980994116E-2</v>
      </c>
      <c r="C50" s="22">
        <v>-2.472515928172795E-2</v>
      </c>
      <c r="D50" s="31">
        <v>6.9358023819798831E-6</v>
      </c>
      <c r="E50" s="32">
        <f t="shared" si="1"/>
        <v>-2.4209340783376096E-2</v>
      </c>
      <c r="F50" s="22">
        <f t="shared" si="0"/>
        <v>-2.473209508410993E-2</v>
      </c>
      <c r="G50" s="22">
        <v>3.0914122388626813E-3</v>
      </c>
      <c r="H50" s="22">
        <v>-1.8935461985083345E-2</v>
      </c>
      <c r="I50" s="22">
        <v>1.6458624163972126E-2</v>
      </c>
      <c r="J50" s="22">
        <v>1.9820351699828646E-3</v>
      </c>
      <c r="K50" s="36"/>
      <c r="L50" s="22"/>
      <c r="M50" s="49"/>
      <c r="N50" s="49" t="s">
        <v>120</v>
      </c>
      <c r="O50" s="49" t="s">
        <v>121</v>
      </c>
      <c r="P50" s="49" t="s">
        <v>122</v>
      </c>
      <c r="Q50" s="49" t="s">
        <v>87</v>
      </c>
      <c r="R50" s="49" t="s">
        <v>123</v>
      </c>
      <c r="S50"/>
      <c r="T50"/>
      <c r="U50"/>
      <c r="V50" s="34"/>
    </row>
    <row r="51" spans="1:22" ht="15.75" customHeight="1" x14ac:dyDescent="0.2">
      <c r="A51" s="20">
        <v>43942</v>
      </c>
      <c r="B51" s="22">
        <v>-2.2660547063030185E-2</v>
      </c>
      <c r="C51" s="22">
        <v>-2.7066970650833508E-2</v>
      </c>
      <c r="D51" s="31">
        <v>6.9358023819798831E-6</v>
      </c>
      <c r="E51" s="32">
        <f t="shared" si="1"/>
        <v>-2.2667482865412165E-2</v>
      </c>
      <c r="F51" s="22">
        <f t="shared" si="0"/>
        <v>-2.7073906453215488E-2</v>
      </c>
      <c r="G51" s="22">
        <v>-2.6523516342000174E-3</v>
      </c>
      <c r="H51" s="22">
        <v>6.5557998644167163E-3</v>
      </c>
      <c r="I51" s="22">
        <v>-8.0423120642218217E-3</v>
      </c>
      <c r="J51" s="22">
        <v>-3.8268929819893077E-3</v>
      </c>
      <c r="K51" s="36"/>
      <c r="L51" s="22"/>
      <c r="M51" s="47" t="s">
        <v>112</v>
      </c>
      <c r="N51" s="47">
        <v>5</v>
      </c>
      <c r="O51" s="47">
        <v>4.8907880193131822E-3</v>
      </c>
      <c r="P51" s="47">
        <v>9.7815760386263644E-4</v>
      </c>
      <c r="Q51" s="47">
        <v>16.251268044073971</v>
      </c>
      <c r="R51" s="47">
        <v>3.4715480992581527E-11</v>
      </c>
      <c r="S51"/>
      <c r="T51"/>
      <c r="U51"/>
      <c r="V51" s="34"/>
    </row>
    <row r="52" spans="1:22" ht="15.75" customHeight="1" x14ac:dyDescent="0.2">
      <c r="A52" s="20">
        <v>43943</v>
      </c>
      <c r="B52" s="22">
        <v>4.8902783123320727E-2</v>
      </c>
      <c r="C52" s="22">
        <v>1.9656206496477275E-2</v>
      </c>
      <c r="D52" s="31">
        <v>6.9358023819798831E-6</v>
      </c>
      <c r="E52" s="32">
        <f t="shared" si="1"/>
        <v>4.8895847320938747E-2</v>
      </c>
      <c r="F52" s="22">
        <f t="shared" si="0"/>
        <v>1.9649270694095295E-2</v>
      </c>
      <c r="G52" s="22">
        <v>-4.246119093325171E-3</v>
      </c>
      <c r="H52" s="22">
        <v>3.8142897026191905E-4</v>
      </c>
      <c r="I52" s="22">
        <v>1.8145208927493762E-3</v>
      </c>
      <c r="J52" s="22">
        <v>-2.702027164900863E-3</v>
      </c>
      <c r="K52" s="36"/>
      <c r="L52" s="22"/>
      <c r="M52" s="47" t="s">
        <v>113</v>
      </c>
      <c r="N52" s="47">
        <v>85</v>
      </c>
      <c r="O52" s="47">
        <v>5.1161174686699213E-3</v>
      </c>
      <c r="P52" s="47">
        <v>6.0189617278469661E-5</v>
      </c>
      <c r="Q52" s="47"/>
      <c r="R52" s="47"/>
      <c r="S52"/>
      <c r="T52"/>
      <c r="U52"/>
      <c r="V52" s="34"/>
    </row>
    <row r="53" spans="1:22" ht="15.75" customHeight="1" thickBot="1" x14ac:dyDescent="0.25">
      <c r="A53" s="20">
        <v>43944</v>
      </c>
      <c r="B53" s="22">
        <v>-2.409755157906053E-2</v>
      </c>
      <c r="C53" s="22">
        <v>1.6786168464746998E-3</v>
      </c>
      <c r="D53" s="31">
        <v>6.9358023819798831E-6</v>
      </c>
      <c r="E53" s="32">
        <f t="shared" si="1"/>
        <v>-2.410448738144251E-2</v>
      </c>
      <c r="F53" s="22">
        <f t="shared" si="0"/>
        <v>1.6716810440927199E-3</v>
      </c>
      <c r="G53" s="22">
        <v>1.3328126767170971E-3</v>
      </c>
      <c r="H53" s="22">
        <v>3.8287639497371437E-3</v>
      </c>
      <c r="I53" s="22">
        <v>8.7424494484920033E-3</v>
      </c>
      <c r="J53" s="22">
        <v>9.9596967566315722E-3</v>
      </c>
      <c r="K53" s="36"/>
      <c r="L53" s="22"/>
      <c r="M53" s="48" t="s">
        <v>88</v>
      </c>
      <c r="N53" s="48">
        <v>90</v>
      </c>
      <c r="O53" s="48">
        <v>1.0006905487983104E-2</v>
      </c>
      <c r="P53" s="48"/>
      <c r="Q53" s="48"/>
      <c r="R53" s="48"/>
      <c r="S53"/>
      <c r="T53"/>
      <c r="U53"/>
      <c r="V53" s="34"/>
    </row>
    <row r="54" spans="1:22" ht="15.75" customHeight="1" thickBot="1" x14ac:dyDescent="0.25">
      <c r="A54" s="20">
        <v>43945</v>
      </c>
      <c r="B54" s="22">
        <v>1.0818004205774135E-2</v>
      </c>
      <c r="C54" s="22">
        <v>1.0996392725688206E-2</v>
      </c>
      <c r="D54" s="31">
        <v>6.9358023819798831E-6</v>
      </c>
      <c r="E54" s="32">
        <f t="shared" si="1"/>
        <v>1.0811068403392155E-2</v>
      </c>
      <c r="F54" s="22">
        <f t="shared" si="0"/>
        <v>1.0989456923306226E-2</v>
      </c>
      <c r="G54" s="22">
        <v>7.7946460305829341E-4</v>
      </c>
      <c r="H54" s="22">
        <v>-6.8792714409774197E-3</v>
      </c>
      <c r="I54" s="22">
        <v>7.2649285902995093E-3</v>
      </c>
      <c r="J54" s="22">
        <v>-7.9240068625594431E-3</v>
      </c>
      <c r="K54" s="36"/>
      <c r="L54" s="22"/>
      <c r="M54"/>
      <c r="N54"/>
      <c r="O54"/>
      <c r="P54"/>
      <c r="Q54"/>
      <c r="R54"/>
      <c r="S54"/>
      <c r="T54"/>
      <c r="U54"/>
      <c r="V54" s="34"/>
    </row>
    <row r="55" spans="1:22" ht="15.75" customHeight="1" x14ac:dyDescent="0.2">
      <c r="A55" s="20">
        <v>43948</v>
      </c>
      <c r="B55" s="22">
        <v>1.0110653564837424E-2</v>
      </c>
      <c r="C55" s="22">
        <v>1.4966554005730682E-2</v>
      </c>
      <c r="D55" s="31">
        <v>6.9358023819798831E-6</v>
      </c>
      <c r="E55" s="32">
        <f t="shared" si="1"/>
        <v>1.0103717762455444E-2</v>
      </c>
      <c r="F55" s="22">
        <f t="shared" si="0"/>
        <v>1.4959618203348702E-2</v>
      </c>
      <c r="G55" s="22">
        <v>7.2938764508554514E-3</v>
      </c>
      <c r="H55" s="22">
        <v>7.3836424863552262E-3</v>
      </c>
      <c r="I55" s="22">
        <v>-9.7037533818931897E-3</v>
      </c>
      <c r="J55" s="22">
        <v>-4.9412621532984313E-3</v>
      </c>
      <c r="K55" s="36"/>
      <c r="L55" s="22"/>
      <c r="M55" s="49"/>
      <c r="N55" s="49" t="s">
        <v>124</v>
      </c>
      <c r="O55" s="49" t="s">
        <v>109</v>
      </c>
      <c r="P55" s="49" t="s">
        <v>125</v>
      </c>
      <c r="Q55" s="49" t="s">
        <v>126</v>
      </c>
      <c r="R55" s="49" t="s">
        <v>127</v>
      </c>
      <c r="S55" s="49" t="s">
        <v>128</v>
      </c>
      <c r="T55" s="49" t="s">
        <v>129</v>
      </c>
      <c r="U55" s="49" t="s">
        <v>130</v>
      </c>
      <c r="V55" s="34"/>
    </row>
    <row r="56" spans="1:22" ht="15.75" customHeight="1" x14ac:dyDescent="0.2">
      <c r="A56" s="20">
        <v>43949</v>
      </c>
      <c r="B56" s="22">
        <v>2.1515787291874049E-4</v>
      </c>
      <c r="C56" s="22">
        <v>-1.3363650584148081E-3</v>
      </c>
      <c r="D56" s="31">
        <v>6.9358023819798831E-6</v>
      </c>
      <c r="E56" s="32">
        <f t="shared" si="1"/>
        <v>2.0822207053676061E-4</v>
      </c>
      <c r="F56" s="22">
        <f t="shared" si="0"/>
        <v>-1.343300860796788E-3</v>
      </c>
      <c r="G56" s="22">
        <v>1.7207395266130569E-2</v>
      </c>
      <c r="H56" s="22">
        <v>1.7552402435463833E-2</v>
      </c>
      <c r="I56" s="22">
        <v>-6.7923106078520909E-3</v>
      </c>
      <c r="J56" s="22">
        <v>-1.0586565349230814E-3</v>
      </c>
      <c r="K56" s="36"/>
      <c r="L56" s="22"/>
      <c r="M56" s="47" t="s">
        <v>114</v>
      </c>
      <c r="N56" s="47">
        <v>0</v>
      </c>
      <c r="O56" s="47" t="e">
        <v>#N/A</v>
      </c>
      <c r="P56" s="47" t="e">
        <v>#N/A</v>
      </c>
      <c r="Q56" s="47" t="e">
        <v>#N/A</v>
      </c>
      <c r="R56" s="47" t="e">
        <v>#N/A</v>
      </c>
      <c r="S56" s="47" t="e">
        <v>#N/A</v>
      </c>
      <c r="T56" s="47" t="e">
        <v>#N/A</v>
      </c>
      <c r="U56" s="47" t="e">
        <v>#N/A</v>
      </c>
      <c r="V56" s="34"/>
    </row>
    <row r="57" spans="1:22" ht="15.75" customHeight="1" x14ac:dyDescent="0.2">
      <c r="A57" s="20">
        <v>43950</v>
      </c>
      <c r="B57" s="22">
        <v>1.0113798584496113E-2</v>
      </c>
      <c r="C57" s="22">
        <v>2.1845765519901902E-2</v>
      </c>
      <c r="D57" s="31">
        <v>6.9358023819798831E-6</v>
      </c>
      <c r="E57" s="32">
        <f t="shared" si="1"/>
        <v>1.0106862782114133E-2</v>
      </c>
      <c r="F57" s="22">
        <f t="shared" si="0"/>
        <v>2.1838829717519923E-2</v>
      </c>
      <c r="G57" s="22">
        <v>1.2195653607136626E-3</v>
      </c>
      <c r="H57" s="22">
        <v>2.4718106434207774E-2</v>
      </c>
      <c r="I57" s="22">
        <v>-4.9034689285429936E-3</v>
      </c>
      <c r="J57" s="22">
        <v>4.2874845422406598E-3</v>
      </c>
      <c r="K57" s="36"/>
      <c r="L57" s="22" t="s">
        <v>81</v>
      </c>
      <c r="M57" s="47" t="s">
        <v>115</v>
      </c>
      <c r="N57" s="47">
        <v>0.62844966521223711</v>
      </c>
      <c r="O57" s="47">
        <v>7.7688119334738612E-2</v>
      </c>
      <c r="P57" s="47">
        <v>8.0893921824057191</v>
      </c>
      <c r="Q57" s="47">
        <v>3.7413529479576883E-12</v>
      </c>
      <c r="R57" s="47">
        <v>0.47398487074671541</v>
      </c>
      <c r="S57" s="47">
        <v>0.78291445967775886</v>
      </c>
      <c r="T57" s="47">
        <v>0.47398487074671541</v>
      </c>
      <c r="U57" s="47">
        <v>0.78291445967775886</v>
      </c>
      <c r="V57" s="34"/>
    </row>
    <row r="58" spans="1:22" ht="15.75" customHeight="1" x14ac:dyDescent="0.2">
      <c r="A58" s="20">
        <v>43951</v>
      </c>
      <c r="B58" s="22">
        <v>-1.3852631550818847E-3</v>
      </c>
      <c r="C58" s="22">
        <v>-1.1765855242360113E-2</v>
      </c>
      <c r="D58" s="31">
        <v>6.9358023819798831E-6</v>
      </c>
      <c r="E58" s="32">
        <f t="shared" si="1"/>
        <v>-1.3921989574638646E-3</v>
      </c>
      <c r="F58" s="22">
        <f t="shared" si="0"/>
        <v>-1.1772791044742093E-2</v>
      </c>
      <c r="G58" s="22">
        <v>-1.216523140900686E-2</v>
      </c>
      <c r="H58" s="22">
        <v>-2.632480527097791E-2</v>
      </c>
      <c r="I58" s="22">
        <v>1.4293793127526872E-2</v>
      </c>
      <c r="J58" s="22">
        <v>2.1732796383240726E-3</v>
      </c>
      <c r="K58" s="36"/>
      <c r="L58" s="22" t="s">
        <v>7</v>
      </c>
      <c r="M58" s="47" t="s">
        <v>116</v>
      </c>
      <c r="N58" s="47">
        <v>0.11241976920994921</v>
      </c>
      <c r="O58" s="47">
        <v>0.14196224492392431</v>
      </c>
      <c r="P58" s="47">
        <v>0.79189906633410512</v>
      </c>
      <c r="Q58" s="47">
        <v>0.43062398049293193</v>
      </c>
      <c r="R58" s="47">
        <v>-0.1698392064457111</v>
      </c>
      <c r="S58" s="47">
        <v>0.39467874486560955</v>
      </c>
      <c r="T58" s="47">
        <v>-0.1698392064457111</v>
      </c>
      <c r="U58" s="47">
        <v>0.39467874486560955</v>
      </c>
      <c r="V58" s="34"/>
    </row>
    <row r="59" spans="1:22" ht="15.75" customHeight="1" x14ac:dyDescent="0.2">
      <c r="A59" s="20">
        <v>43952</v>
      </c>
      <c r="B59" s="22">
        <v>-2.6472292957852656E-2</v>
      </c>
      <c r="C59" s="22">
        <v>-2.5881937104033231E-2</v>
      </c>
      <c r="D59" s="31">
        <v>6.9358023819798831E-6</v>
      </c>
      <c r="E59" s="32">
        <f t="shared" si="1"/>
        <v>-2.6479228760234636E-2</v>
      </c>
      <c r="F59" s="22">
        <f t="shared" si="0"/>
        <v>-2.5888872906415211E-2</v>
      </c>
      <c r="G59" s="22">
        <v>-2.0016829578410219E-2</v>
      </c>
      <c r="H59" s="22">
        <v>-1.9313732113223916E-2</v>
      </c>
      <c r="I59" s="22">
        <v>3.790522395702503E-3</v>
      </c>
      <c r="J59" s="22">
        <v>-8.4110057718806003E-3</v>
      </c>
      <c r="K59" s="36"/>
      <c r="L59" s="22" t="s">
        <v>75</v>
      </c>
      <c r="M59" s="47" t="s">
        <v>117</v>
      </c>
      <c r="N59" s="47">
        <v>0.13694479711971863</v>
      </c>
      <c r="O59" s="47">
        <v>0.11153951755833819</v>
      </c>
      <c r="P59" s="47">
        <v>1.2277693154633988</v>
      </c>
      <c r="Q59" s="47">
        <v>0.22292277164916874</v>
      </c>
      <c r="R59" s="47">
        <v>-8.4825646057017645E-2</v>
      </c>
      <c r="S59" s="47">
        <v>0.35871524029645491</v>
      </c>
      <c r="T59" s="47">
        <v>-8.4825646057017645E-2</v>
      </c>
      <c r="U59" s="47">
        <v>0.35871524029645491</v>
      </c>
      <c r="V59" s="34"/>
    </row>
    <row r="60" spans="1:22" ht="15.75" customHeight="1" x14ac:dyDescent="0.2">
      <c r="A60" s="20">
        <v>43955</v>
      </c>
      <c r="B60" s="22">
        <v>-4.3343551246062409E-3</v>
      </c>
      <c r="C60" s="22">
        <v>1.0982982117624909E-3</v>
      </c>
      <c r="D60" s="31">
        <v>6.9358023819798831E-6</v>
      </c>
      <c r="E60" s="32">
        <f t="shared" si="1"/>
        <v>-4.3412909269882208E-3</v>
      </c>
      <c r="F60" s="22">
        <f t="shared" si="0"/>
        <v>1.0913624093805111E-3</v>
      </c>
      <c r="G60" s="22">
        <v>-3.5331330547535007E-3</v>
      </c>
      <c r="H60" s="22">
        <v>-3.1508583489444188E-3</v>
      </c>
      <c r="I60" s="22">
        <v>-1.2573787183139104E-2</v>
      </c>
      <c r="J60" s="22">
        <v>-8.2726762323639506E-3</v>
      </c>
      <c r="K60" s="36"/>
      <c r="L60" s="22" t="s">
        <v>76</v>
      </c>
      <c r="M60" s="47" t="s">
        <v>118</v>
      </c>
      <c r="N60" s="47">
        <v>0.3818011080691921</v>
      </c>
      <c r="O60" s="47">
        <v>0.16119650424853457</v>
      </c>
      <c r="P60" s="47">
        <v>2.3685445900273798</v>
      </c>
      <c r="Q60" s="47">
        <v>2.0125863196523115E-2</v>
      </c>
      <c r="R60" s="47">
        <v>6.1299271874314609E-2</v>
      </c>
      <c r="S60" s="47">
        <v>0.70230294426406958</v>
      </c>
      <c r="T60" s="47">
        <v>6.1299271874314609E-2</v>
      </c>
      <c r="U60" s="47">
        <v>0.70230294426406958</v>
      </c>
      <c r="V60" s="34"/>
    </row>
    <row r="61" spans="1:22" ht="15.75" customHeight="1" thickBot="1" x14ac:dyDescent="0.25">
      <c r="A61" s="20">
        <v>43956</v>
      </c>
      <c r="B61" s="22">
        <v>-1.4566456220984295E-2</v>
      </c>
      <c r="C61" s="22">
        <v>5.5982519718244216E-3</v>
      </c>
      <c r="D61" s="31">
        <v>6.9358023819798831E-6</v>
      </c>
      <c r="E61" s="32">
        <f t="shared" si="1"/>
        <v>-1.4573392023366275E-2</v>
      </c>
      <c r="F61" s="22">
        <f t="shared" si="0"/>
        <v>5.5913161694424417E-3</v>
      </c>
      <c r="G61" s="22">
        <v>-3.3065510855840676E-3</v>
      </c>
      <c r="H61" s="22">
        <v>-9.2712065739932494E-3</v>
      </c>
      <c r="I61" s="22">
        <v>7.8448785863200459E-3</v>
      </c>
      <c r="J61" s="22">
        <v>7.5075531289682997E-3</v>
      </c>
      <c r="K61" s="36"/>
      <c r="L61" s="22" t="s">
        <v>77</v>
      </c>
      <c r="M61" s="48" t="s">
        <v>119</v>
      </c>
      <c r="N61" s="48">
        <v>-0.55328489701722927</v>
      </c>
      <c r="O61" s="48">
        <v>0.14354613335409996</v>
      </c>
      <c r="P61" s="48">
        <v>-3.8544047414525942</v>
      </c>
      <c r="Q61" s="48">
        <v>2.246522089534662E-4</v>
      </c>
      <c r="R61" s="48">
        <v>-0.83869306720763226</v>
      </c>
      <c r="S61" s="48">
        <v>-0.26787672682682623</v>
      </c>
      <c r="T61" s="48">
        <v>-0.83869306720763226</v>
      </c>
      <c r="U61" s="48">
        <v>-0.26787672682682623</v>
      </c>
      <c r="V61" s="34"/>
    </row>
    <row r="62" spans="1:22" ht="15.75" customHeight="1" x14ac:dyDescent="0.2">
      <c r="A62" s="20">
        <v>43957</v>
      </c>
      <c r="B62" s="22">
        <v>-1.2745463234848774E-2</v>
      </c>
      <c r="C62" s="22">
        <v>-9.1887262346528418E-3</v>
      </c>
      <c r="D62" s="31">
        <v>6.9358023819798831E-6</v>
      </c>
      <c r="E62" s="32">
        <f t="shared" si="1"/>
        <v>-1.2752399037230754E-2</v>
      </c>
      <c r="F62" s="22">
        <f t="shared" si="0"/>
        <v>-9.1956620370348217E-3</v>
      </c>
      <c r="G62" s="22">
        <v>-3.6122921803230083E-3</v>
      </c>
      <c r="H62" s="22">
        <v>-1.9804387134206139E-2</v>
      </c>
      <c r="I62" s="22">
        <v>8.3104686248985198E-3</v>
      </c>
      <c r="J62" s="22">
        <v>-9.0814638935644912E-3</v>
      </c>
      <c r="K62" s="36"/>
      <c r="L62" s="22"/>
      <c r="M62"/>
      <c r="N62"/>
      <c r="O62"/>
      <c r="P62"/>
      <c r="Q62"/>
      <c r="R62"/>
      <c r="S62"/>
      <c r="T62"/>
      <c r="U62"/>
      <c r="V62" s="34"/>
    </row>
    <row r="63" spans="1:22" ht="15.75" customHeight="1" x14ac:dyDescent="0.2">
      <c r="A63" s="20">
        <v>43958</v>
      </c>
      <c r="B63" s="22">
        <v>2.3179568331724444E-2</v>
      </c>
      <c r="C63" s="22">
        <v>8.8872122553113712E-3</v>
      </c>
      <c r="D63" s="31">
        <v>6.9358023819798831E-6</v>
      </c>
      <c r="E63" s="32">
        <f t="shared" si="1"/>
        <v>2.3172632529342464E-2</v>
      </c>
      <c r="F63" s="22">
        <f t="shared" si="0"/>
        <v>8.8802764529293914E-3</v>
      </c>
      <c r="G63" s="22">
        <v>4.1461363174999776E-3</v>
      </c>
      <c r="H63" s="22">
        <v>2.0509720376089488E-2</v>
      </c>
      <c r="I63" s="22">
        <v>-2.1407261200757442E-2</v>
      </c>
      <c r="J63" s="22">
        <v>-9.2609978663290154E-3</v>
      </c>
      <c r="K63" s="36"/>
      <c r="L63" s="22"/>
      <c r="M63"/>
      <c r="N63"/>
      <c r="O63"/>
      <c r="P63"/>
      <c r="Q63"/>
      <c r="R63"/>
      <c r="S63"/>
      <c r="T63"/>
      <c r="U63"/>
      <c r="V63" s="34"/>
    </row>
    <row r="64" spans="1:22" ht="15.75" customHeight="1" x14ac:dyDescent="0.2">
      <c r="A64" s="20">
        <v>43959</v>
      </c>
      <c r="B64" s="22">
        <v>6.0714780394135418E-4</v>
      </c>
      <c r="C64" s="22">
        <v>1.8895246172217342E-2</v>
      </c>
      <c r="D64" s="31">
        <v>6.9358023819798831E-6</v>
      </c>
      <c r="E64" s="32">
        <f t="shared" si="1"/>
        <v>6.002120015593743E-4</v>
      </c>
      <c r="F64" s="22">
        <f t="shared" si="0"/>
        <v>1.8888310369835362E-2</v>
      </c>
      <c r="G64" s="22">
        <v>6.5602127806823861E-3</v>
      </c>
      <c r="H64" s="22">
        <v>7.5987671831077991E-3</v>
      </c>
      <c r="I64" s="22">
        <v>-1.5970457741083868E-3</v>
      </c>
      <c r="J64" s="22">
        <v>8.312937074545855E-3</v>
      </c>
      <c r="K64" s="36"/>
      <c r="L64" s="22"/>
      <c r="M64"/>
      <c r="N64"/>
      <c r="O64"/>
      <c r="P64"/>
      <c r="Q64"/>
      <c r="R64"/>
      <c r="S64"/>
      <c r="T64"/>
      <c r="U64"/>
      <c r="V64" s="34"/>
    </row>
    <row r="65" spans="1:22" ht="15.75" customHeight="1" x14ac:dyDescent="0.2">
      <c r="A65" s="20">
        <v>43962</v>
      </c>
      <c r="B65" s="22">
        <v>-1.9331148490450826E-3</v>
      </c>
      <c r="C65" s="22">
        <v>-4.5035110801847173E-3</v>
      </c>
      <c r="D65" s="31">
        <v>6.9358023819798831E-6</v>
      </c>
      <c r="E65" s="32">
        <f t="shared" si="1"/>
        <v>-1.9400506514270625E-3</v>
      </c>
      <c r="F65" s="22">
        <f t="shared" si="0"/>
        <v>-4.5104468825666972E-3</v>
      </c>
      <c r="G65" s="22">
        <v>-4.6916921405161351E-3</v>
      </c>
      <c r="H65" s="22">
        <v>-1.8296112001477696E-2</v>
      </c>
      <c r="I65" s="22">
        <v>3.6822714410468258E-3</v>
      </c>
      <c r="J65" s="22">
        <v>-3.3657974351086022E-3</v>
      </c>
      <c r="K65" s="36"/>
      <c r="L65" s="22"/>
      <c r="M65" s="22"/>
      <c r="N65" s="22"/>
      <c r="O65" s="22"/>
      <c r="P65" s="22"/>
      <c r="Q65" s="22"/>
      <c r="R65" s="22"/>
      <c r="S65" s="22"/>
      <c r="T65" s="22"/>
      <c r="U65" s="22"/>
      <c r="V65" s="34"/>
    </row>
    <row r="66" spans="1:22" ht="15.75" customHeight="1" x14ac:dyDescent="0.2">
      <c r="A66" s="20">
        <v>43963</v>
      </c>
      <c r="B66" s="22">
        <v>-2.4286348377627658E-2</v>
      </c>
      <c r="C66" s="22">
        <v>-1.9056245538997693E-2</v>
      </c>
      <c r="D66" s="31">
        <v>6.9358023819798831E-6</v>
      </c>
      <c r="E66" s="32">
        <f t="shared" si="1"/>
        <v>-2.4293284180009637E-2</v>
      </c>
      <c r="F66" s="22">
        <f t="shared" si="0"/>
        <v>-1.9063181341379673E-2</v>
      </c>
      <c r="G66" s="22">
        <v>-7.9629770503861427E-3</v>
      </c>
      <c r="H66" s="22">
        <v>-2.9367953970240515E-3</v>
      </c>
      <c r="I66" s="22">
        <v>4.8198966644868793E-3</v>
      </c>
      <c r="J66" s="22">
        <v>3.6738863498591637E-3</v>
      </c>
      <c r="K66" s="36"/>
      <c r="L66" s="22"/>
      <c r="M66" s="22"/>
      <c r="N66" s="22"/>
      <c r="O66" s="22"/>
      <c r="P66" s="22"/>
      <c r="Q66" s="22"/>
      <c r="R66" s="22"/>
      <c r="S66" s="22"/>
      <c r="T66" s="22"/>
      <c r="U66" s="22"/>
      <c r="V66" s="34"/>
    </row>
    <row r="67" spans="1:22" ht="15.75" customHeight="1" x14ac:dyDescent="0.2">
      <c r="A67" s="20">
        <v>43964</v>
      </c>
      <c r="B67" s="22">
        <v>-2.1296889178833614E-2</v>
      </c>
      <c r="C67" s="22">
        <v>-2.1986836318442837E-2</v>
      </c>
      <c r="D67" s="31">
        <v>6.9358023819798831E-6</v>
      </c>
      <c r="E67" s="32">
        <f t="shared" si="1"/>
        <v>-2.1303824981215594E-2</v>
      </c>
      <c r="F67" s="22">
        <f t="shared" si="0"/>
        <v>-2.1993772120824817E-2</v>
      </c>
      <c r="G67" s="22">
        <v>-2.0976318775471136E-2</v>
      </c>
      <c r="H67" s="22">
        <v>-1.6715498849710582E-2</v>
      </c>
      <c r="I67" s="22">
        <v>1.472882800712964E-2</v>
      </c>
      <c r="J67" s="22">
        <v>1.3026916735390477E-2</v>
      </c>
      <c r="K67" s="36"/>
      <c r="L67" s="22"/>
      <c r="M67" s="22"/>
      <c r="N67" s="22"/>
      <c r="O67" s="22"/>
      <c r="P67" s="22"/>
      <c r="Q67" s="22"/>
      <c r="R67" s="22"/>
      <c r="S67" s="22"/>
      <c r="T67" s="22"/>
      <c r="U67" s="22"/>
      <c r="V67" s="34"/>
    </row>
    <row r="68" spans="1:22" ht="15.75" customHeight="1" x14ac:dyDescent="0.2">
      <c r="A68" s="20">
        <v>43965</v>
      </c>
      <c r="B68" s="22">
        <v>1.4875500442435654E-2</v>
      </c>
      <c r="C68" s="22">
        <v>1.610204841713193E-2</v>
      </c>
      <c r="D68" s="31">
        <v>6.9358023819798831E-6</v>
      </c>
      <c r="E68" s="32">
        <f t="shared" ref="E68:E131" si="2">B68-D68</f>
        <v>1.4868564640053674E-2</v>
      </c>
      <c r="F68" s="22">
        <f t="shared" si="0"/>
        <v>1.6095112614749951E-2</v>
      </c>
      <c r="G68" s="22">
        <v>1.3483636044170869E-3</v>
      </c>
      <c r="H68" s="22">
        <v>1.4824820137351516E-2</v>
      </c>
      <c r="I68" s="22">
        <v>3.6358426013282028E-3</v>
      </c>
      <c r="J68" s="22">
        <v>1.6493417114016896E-3</v>
      </c>
      <c r="K68" s="36"/>
      <c r="L68" s="22"/>
      <c r="M68" s="22"/>
      <c r="N68" s="22"/>
      <c r="O68" s="22"/>
      <c r="P68" s="22"/>
      <c r="Q68" s="22"/>
      <c r="R68" s="22"/>
      <c r="S68" s="22"/>
      <c r="T68" s="22"/>
      <c r="U68" s="22"/>
      <c r="V68" s="34"/>
    </row>
    <row r="69" spans="1:22" ht="15.75" customHeight="1" x14ac:dyDescent="0.2">
      <c r="A69" s="20">
        <v>43966</v>
      </c>
      <c r="B69" s="22">
        <v>-9.1633422803001959E-3</v>
      </c>
      <c r="C69" s="22">
        <v>2.5398041500929013E-3</v>
      </c>
      <c r="D69" s="31">
        <v>6.9358023819798831E-6</v>
      </c>
      <c r="E69" s="32">
        <f t="shared" si="2"/>
        <v>-9.1702780826821758E-3</v>
      </c>
      <c r="F69" s="22">
        <f t="shared" si="0"/>
        <v>2.5328683477109214E-3</v>
      </c>
      <c r="G69" s="22">
        <v>-2.0634176398570468E-3</v>
      </c>
      <c r="H69" s="22">
        <v>-1.1231333980720463E-2</v>
      </c>
      <c r="I69" s="22">
        <v>-2.1458954075548806E-3</v>
      </c>
      <c r="J69" s="22">
        <v>-1.0145000973686959E-2</v>
      </c>
      <c r="K69" s="36"/>
      <c r="L69" s="22"/>
      <c r="M69" s="22"/>
      <c r="N69" s="22"/>
      <c r="O69" s="22"/>
      <c r="P69" s="22"/>
      <c r="Q69" s="22"/>
      <c r="R69" s="22"/>
      <c r="S69" s="22"/>
      <c r="T69" s="22"/>
      <c r="U69" s="22"/>
      <c r="V69" s="34"/>
    </row>
    <row r="70" spans="1:22" ht="15.75" customHeight="1" x14ac:dyDescent="0.2">
      <c r="A70" s="20">
        <v>43969</v>
      </c>
      <c r="B70" s="22">
        <v>3.4049211601717047E-2</v>
      </c>
      <c r="C70" s="22">
        <v>3.7779857693135355E-2</v>
      </c>
      <c r="D70" s="31">
        <v>6.9358023819798831E-6</v>
      </c>
      <c r="E70" s="32">
        <f t="shared" si="2"/>
        <v>3.4042275799335067E-2</v>
      </c>
      <c r="F70" s="22">
        <f t="shared" si="0"/>
        <v>3.7772921890753375E-2</v>
      </c>
      <c r="G70" s="22">
        <v>2.4388310555894018E-2</v>
      </c>
      <c r="H70" s="22">
        <v>2.9905930798654612E-2</v>
      </c>
      <c r="I70" s="22">
        <v>-1.5193554786234596E-2</v>
      </c>
      <c r="J70" s="22">
        <v>-7.1393831831849733E-3</v>
      </c>
      <c r="K70" s="36"/>
      <c r="L70" s="22"/>
      <c r="M70" s="22"/>
      <c r="N70" s="22"/>
      <c r="O70" s="22"/>
      <c r="P70" s="22"/>
      <c r="Q70" s="22"/>
      <c r="R70" s="22"/>
      <c r="S70" s="22"/>
      <c r="T70" s="22"/>
      <c r="U70" s="22"/>
      <c r="V70" s="34"/>
    </row>
    <row r="71" spans="1:22" ht="15.75" customHeight="1" x14ac:dyDescent="0.2">
      <c r="A71" s="20">
        <v>43970</v>
      </c>
      <c r="B71" s="22">
        <v>-1.4468561232991288E-3</v>
      </c>
      <c r="C71" s="22">
        <v>-1.6003462587182049E-2</v>
      </c>
      <c r="D71" s="31">
        <v>6.9358023819798831E-6</v>
      </c>
      <c r="E71" s="32">
        <f t="shared" si="2"/>
        <v>-1.4537919256811087E-3</v>
      </c>
      <c r="F71" s="22">
        <f t="shared" si="0"/>
        <v>-1.6010398389564029E-2</v>
      </c>
      <c r="G71" s="22">
        <v>2.2755996186502336E-3</v>
      </c>
      <c r="H71" s="22">
        <v>-1.0740817108418128E-2</v>
      </c>
      <c r="I71" s="22">
        <v>5.4571346231476608E-4</v>
      </c>
      <c r="J71" s="22">
        <v>-1.1848710341024828E-2</v>
      </c>
      <c r="K71" s="36"/>
      <c r="L71" s="22"/>
      <c r="M71" s="22"/>
      <c r="N71" s="22"/>
      <c r="O71" s="22"/>
      <c r="P71" s="22"/>
      <c r="Q71" s="22"/>
      <c r="R71" s="22"/>
      <c r="S71" s="22"/>
      <c r="T71" s="22"/>
      <c r="U71" s="22"/>
      <c r="V71" s="34"/>
    </row>
    <row r="72" spans="1:22" ht="15.75" customHeight="1" x14ac:dyDescent="0.2">
      <c r="A72" s="20">
        <v>43971</v>
      </c>
      <c r="B72" s="22">
        <v>2.4913984185225797E-2</v>
      </c>
      <c r="C72" s="22">
        <v>1.5130223879879411E-2</v>
      </c>
      <c r="D72" s="31">
        <v>6.9358023819798831E-6</v>
      </c>
      <c r="E72" s="32">
        <f t="shared" si="2"/>
        <v>2.4907048382843817E-2</v>
      </c>
      <c r="F72" s="22">
        <f t="shared" si="0"/>
        <v>1.5123288077497431E-2</v>
      </c>
      <c r="G72" s="22">
        <v>1.3500450077871997E-3</v>
      </c>
      <c r="H72" s="22">
        <v>1.6611462411844045E-2</v>
      </c>
      <c r="I72" s="22">
        <v>-1.1595735222207923E-2</v>
      </c>
      <c r="J72" s="22">
        <v>3.2681766267373472E-3</v>
      </c>
      <c r="K72" s="36"/>
      <c r="L72" s="22"/>
      <c r="M72" s="22"/>
      <c r="N72" s="22"/>
      <c r="O72" s="22"/>
      <c r="P72" s="22"/>
      <c r="Q72" s="22"/>
      <c r="R72" s="22"/>
      <c r="S72" s="22"/>
      <c r="T72" s="22"/>
      <c r="U72" s="22"/>
      <c r="V72" s="34"/>
    </row>
    <row r="73" spans="1:22" ht="15.75" customHeight="1" x14ac:dyDescent="0.2">
      <c r="A73" s="20">
        <v>43972</v>
      </c>
      <c r="B73" s="22">
        <v>5.3090757997666929E-3</v>
      </c>
      <c r="C73" s="22">
        <v>-4.1500552325708468E-3</v>
      </c>
      <c r="D73" s="31">
        <v>6.9358023819798831E-6</v>
      </c>
      <c r="E73" s="32">
        <f t="shared" si="2"/>
        <v>5.302139997384713E-3</v>
      </c>
      <c r="F73" s="22">
        <f t="shared" si="0"/>
        <v>-4.1569910349528267E-3</v>
      </c>
      <c r="G73" s="22">
        <v>6.1538684079015865E-3</v>
      </c>
      <c r="H73" s="22">
        <v>3.9086666157926876E-3</v>
      </c>
      <c r="I73" s="22">
        <v>-6.9362409253273197E-3</v>
      </c>
      <c r="J73" s="22">
        <v>-3.5500831583692959E-3</v>
      </c>
      <c r="K73" s="36"/>
      <c r="L73" s="22"/>
      <c r="M73" s="22"/>
      <c r="N73" s="22"/>
      <c r="O73" s="22"/>
      <c r="P73" s="22"/>
      <c r="Q73" s="22"/>
      <c r="R73" s="22"/>
      <c r="S73" s="22"/>
      <c r="T73" s="22"/>
      <c r="U73" s="22"/>
      <c r="V73" s="34"/>
    </row>
    <row r="74" spans="1:22" ht="15.75" customHeight="1" x14ac:dyDescent="0.2">
      <c r="A74" s="20">
        <v>43973</v>
      </c>
      <c r="B74" s="22">
        <v>-3.6266244517711393E-3</v>
      </c>
      <c r="C74" s="22">
        <v>-3.6616803925644125E-4</v>
      </c>
      <c r="D74" s="31">
        <v>6.9358023819798831E-6</v>
      </c>
      <c r="E74" s="32">
        <f t="shared" si="2"/>
        <v>-3.6335602541531192E-3</v>
      </c>
      <c r="F74" s="22">
        <f t="shared" si="0"/>
        <v>-3.7310384163842113E-4</v>
      </c>
      <c r="G74" s="22">
        <v>2.5854608663965846E-3</v>
      </c>
      <c r="H74" s="22">
        <v>-2.3127995736599671E-3</v>
      </c>
      <c r="I74" s="22">
        <v>1.102181035819235E-3</v>
      </c>
      <c r="J74" s="22">
        <v>-1.7041588489427246E-3</v>
      </c>
      <c r="K74" s="36"/>
      <c r="L74" s="22"/>
      <c r="M74" s="22"/>
      <c r="N74" s="22"/>
      <c r="O74" s="22"/>
      <c r="P74" s="22"/>
      <c r="Q74" s="22"/>
      <c r="R74" s="22"/>
      <c r="S74" s="22"/>
      <c r="T74" s="22"/>
      <c r="U74" s="22"/>
      <c r="V74" s="34"/>
    </row>
    <row r="75" spans="1:22" ht="15.75" customHeight="1" x14ac:dyDescent="0.2">
      <c r="A75" s="20">
        <v>43977</v>
      </c>
      <c r="B75" s="22">
        <v>2.3290464150378296E-3</v>
      </c>
      <c r="C75" s="22">
        <v>2.1430141061286583E-2</v>
      </c>
      <c r="D75" s="31">
        <v>6.9358023819798831E-6</v>
      </c>
      <c r="E75" s="32">
        <f t="shared" si="2"/>
        <v>2.3221106126558497E-3</v>
      </c>
      <c r="F75" s="22">
        <f t="shared" si="0"/>
        <v>2.1423205258904603E-2</v>
      </c>
      <c r="G75" s="22">
        <v>2.3064814328628665E-2</v>
      </c>
      <c r="H75" s="22">
        <v>3.6099489428342402E-2</v>
      </c>
      <c r="I75" s="22">
        <v>-2.096821123609768E-2</v>
      </c>
      <c r="J75" s="22">
        <v>-2.4782128260630726E-3</v>
      </c>
      <c r="K75" s="36"/>
      <c r="L75" s="22"/>
      <c r="M75" s="22"/>
      <c r="N75" s="22"/>
      <c r="O75" s="22"/>
      <c r="P75" s="22"/>
      <c r="Q75" s="22"/>
      <c r="R75" s="22"/>
      <c r="S75" s="22"/>
      <c r="T75" s="22"/>
      <c r="U75" s="22"/>
      <c r="V75" s="34"/>
    </row>
    <row r="76" spans="1:22" ht="15.75" customHeight="1" x14ac:dyDescent="0.2">
      <c r="A76" s="20">
        <v>43978</v>
      </c>
      <c r="B76" s="22">
        <v>1.5460904924151243E-2</v>
      </c>
      <c r="C76" s="22">
        <v>2.1889398249416828E-2</v>
      </c>
      <c r="D76" s="31">
        <v>6.9358023819798831E-6</v>
      </c>
      <c r="E76" s="32">
        <f t="shared" si="2"/>
        <v>1.5453969121769263E-2</v>
      </c>
      <c r="F76" s="22">
        <f t="shared" si="0"/>
        <v>2.1882462447034848E-2</v>
      </c>
      <c r="G76" s="22">
        <v>2.039954608508358E-2</v>
      </c>
      <c r="H76" s="22">
        <v>1.3067511764828899E-2</v>
      </c>
      <c r="I76" s="22">
        <v>1.233488949842005E-3</v>
      </c>
      <c r="J76" s="22">
        <v>-3.8385392388172526E-3</v>
      </c>
      <c r="K76" s="36"/>
      <c r="L76" s="22"/>
      <c r="M76" s="22"/>
      <c r="N76" s="22"/>
      <c r="O76" s="22"/>
      <c r="P76" s="22"/>
      <c r="Q76" s="22"/>
      <c r="R76" s="22"/>
      <c r="S76" s="22"/>
      <c r="T76" s="22"/>
      <c r="U76" s="22"/>
      <c r="V76" s="34"/>
    </row>
    <row r="77" spans="1:22" ht="15.75" customHeight="1" x14ac:dyDescent="0.2">
      <c r="A77" s="20">
        <v>43979</v>
      </c>
      <c r="B77" s="22">
        <v>5.3659313238308987E-3</v>
      </c>
      <c r="C77" s="22">
        <v>-5.7952334279935012E-3</v>
      </c>
      <c r="D77" s="31">
        <v>6.9358023819798831E-6</v>
      </c>
      <c r="E77" s="32">
        <f t="shared" si="2"/>
        <v>5.3589955214489188E-3</v>
      </c>
      <c r="F77" s="22">
        <f t="shared" si="0"/>
        <v>-5.8021692303754811E-3</v>
      </c>
      <c r="G77" s="22">
        <v>-8.1268291055629025E-3</v>
      </c>
      <c r="H77" s="22">
        <v>-2.4788130605274041E-2</v>
      </c>
      <c r="I77" s="22">
        <v>1.2687537343896473E-2</v>
      </c>
      <c r="J77" s="22">
        <v>5.0273802725423859E-3</v>
      </c>
      <c r="K77" s="36"/>
      <c r="L77" s="22"/>
      <c r="M77" s="22"/>
      <c r="N77" s="22"/>
      <c r="O77" s="22"/>
      <c r="P77" s="22"/>
      <c r="Q77" s="22"/>
      <c r="R77" s="22"/>
      <c r="S77" s="22"/>
      <c r="T77" s="22"/>
      <c r="U77" s="22"/>
      <c r="V77" s="34"/>
    </row>
    <row r="78" spans="1:22" ht="15.75" customHeight="1" x14ac:dyDescent="0.2">
      <c r="A78" s="20">
        <v>43980</v>
      </c>
      <c r="B78" s="22">
        <v>-1.2851796673962336E-2</v>
      </c>
      <c r="C78" s="22">
        <v>-6.903783472572766E-4</v>
      </c>
      <c r="D78" s="31">
        <v>6.9358023819798831E-6</v>
      </c>
      <c r="E78" s="32">
        <f t="shared" si="2"/>
        <v>-1.2858732476344316E-2</v>
      </c>
      <c r="F78" s="22">
        <f t="shared" si="0"/>
        <v>-6.9731414963925648E-4</v>
      </c>
      <c r="G78" s="22">
        <v>-8.1213748886452952E-3</v>
      </c>
      <c r="H78" s="22">
        <v>-6.347252740245498E-3</v>
      </c>
      <c r="I78" s="22">
        <v>1.3120917072889794E-2</v>
      </c>
      <c r="J78" s="22">
        <v>6.9322669096687555E-3</v>
      </c>
      <c r="K78" s="36"/>
      <c r="L78" s="22"/>
      <c r="M78" s="22"/>
      <c r="N78" s="22"/>
      <c r="O78" s="22"/>
      <c r="P78" s="22"/>
      <c r="Q78" s="22"/>
      <c r="R78" s="22"/>
      <c r="S78" s="22"/>
      <c r="T78" s="22"/>
      <c r="U78" s="22"/>
      <c r="V78" s="34"/>
    </row>
    <row r="79" spans="1:22" ht="15.75" customHeight="1" x14ac:dyDescent="0.2">
      <c r="A79" s="20">
        <v>43983</v>
      </c>
      <c r="B79" s="22">
        <v>5.8331045975026858E-3</v>
      </c>
      <c r="C79" s="22">
        <v>3.6143719817035434E-3</v>
      </c>
      <c r="D79" s="31">
        <v>6.9358023819798831E-6</v>
      </c>
      <c r="E79" s="32">
        <f t="shared" si="2"/>
        <v>5.8261687951207059E-3</v>
      </c>
      <c r="F79" s="22">
        <f t="shared" si="0"/>
        <v>3.6074361793215636E-3</v>
      </c>
      <c r="G79" s="22">
        <v>4.1671882148365527E-3</v>
      </c>
      <c r="H79" s="22">
        <v>9.8819366547699926E-3</v>
      </c>
      <c r="I79" s="22">
        <v>-1.6231046309334946E-2</v>
      </c>
      <c r="J79" s="22">
        <v>-5.4048022681664476E-3</v>
      </c>
      <c r="K79" s="36"/>
      <c r="L79" s="22"/>
      <c r="M79" s="22"/>
      <c r="N79" s="22"/>
      <c r="O79" s="22"/>
      <c r="P79" s="22"/>
      <c r="Q79" s="22"/>
      <c r="R79" s="22"/>
      <c r="S79" s="22"/>
      <c r="T79" s="22"/>
      <c r="U79" s="22"/>
      <c r="V79" s="34"/>
    </row>
    <row r="80" spans="1:22" ht="15.75" customHeight="1" x14ac:dyDescent="0.2">
      <c r="A80" s="20">
        <v>43984</v>
      </c>
      <c r="B80" s="22">
        <v>9.6000007372811717E-4</v>
      </c>
      <c r="C80" s="22">
        <v>1.0450785279782361E-2</v>
      </c>
      <c r="D80" s="31">
        <v>6.9358023819798831E-6</v>
      </c>
      <c r="E80" s="32">
        <f t="shared" si="2"/>
        <v>9.5306427134613729E-4</v>
      </c>
      <c r="F80" s="22">
        <f t="shared" si="0"/>
        <v>1.0443849477400381E-2</v>
      </c>
      <c r="G80" s="22">
        <v>5.9202146126944273E-3</v>
      </c>
      <c r="H80" s="22">
        <v>9.3058311265392067E-3</v>
      </c>
      <c r="I80" s="22">
        <v>3.9229073350310287E-3</v>
      </c>
      <c r="J80" s="22">
        <v>8.4580023905623213E-3</v>
      </c>
      <c r="K80" s="36"/>
      <c r="L80" s="22"/>
      <c r="M80" s="22"/>
      <c r="N80" s="22"/>
      <c r="O80" s="22"/>
      <c r="P80" s="22"/>
      <c r="Q80" s="22"/>
      <c r="R80" s="22"/>
      <c r="S80" s="22"/>
      <c r="T80" s="22"/>
      <c r="U80" s="22"/>
      <c r="V80" s="34"/>
    </row>
    <row r="81" spans="1:22" ht="15.75" customHeight="1" x14ac:dyDescent="0.2">
      <c r="A81" s="20">
        <v>43985</v>
      </c>
      <c r="B81" s="22">
        <v>2.9932921571344504E-2</v>
      </c>
      <c r="C81" s="22">
        <v>2.0274266931126501E-2</v>
      </c>
      <c r="D81" s="31">
        <v>6.9358023819798831E-6</v>
      </c>
      <c r="E81" s="32">
        <f t="shared" si="2"/>
        <v>2.9925985768962524E-2</v>
      </c>
      <c r="F81" s="22">
        <f t="shared" si="0"/>
        <v>2.0267331128744522E-2</v>
      </c>
      <c r="G81" s="22">
        <v>1.3166197382481757E-2</v>
      </c>
      <c r="H81" s="22">
        <v>1.2183621618369105E-2</v>
      </c>
      <c r="I81" s="22">
        <v>-4.0507650074414411E-3</v>
      </c>
      <c r="J81" s="22">
        <v>1.3502413698338427E-3</v>
      </c>
      <c r="K81" s="36"/>
      <c r="L81" s="22"/>
      <c r="M81" s="22"/>
      <c r="N81" s="22"/>
      <c r="O81" s="22"/>
      <c r="P81" s="22"/>
      <c r="Q81" s="22"/>
      <c r="R81" s="22"/>
      <c r="S81" s="22"/>
      <c r="T81" s="22"/>
      <c r="U81" s="22"/>
      <c r="V81" s="34"/>
    </row>
    <row r="82" spans="1:22" ht="15.75" customHeight="1" x14ac:dyDescent="0.2">
      <c r="A82" s="20">
        <v>43986</v>
      </c>
      <c r="B82" s="22">
        <v>-2.5871213245471199E-4</v>
      </c>
      <c r="C82" s="22">
        <v>4.5402900133762061E-4</v>
      </c>
      <c r="D82" s="31">
        <v>6.9358023819798831E-6</v>
      </c>
      <c r="E82" s="32">
        <f t="shared" si="2"/>
        <v>-2.6564793483669188E-4</v>
      </c>
      <c r="F82" s="22">
        <f t="shared" si="0"/>
        <v>4.4709319895564072E-4</v>
      </c>
      <c r="G82" s="22">
        <v>1.2948329085965863E-2</v>
      </c>
      <c r="H82" s="22">
        <v>2.3934434960694709E-2</v>
      </c>
      <c r="I82" s="22">
        <v>-5.1296156784766279E-3</v>
      </c>
      <c r="J82" s="22">
        <v>5.4415246287531985E-3</v>
      </c>
      <c r="K82" s="36"/>
      <c r="L82" s="22"/>
      <c r="M82" s="22"/>
      <c r="N82" s="22"/>
      <c r="O82" s="22"/>
      <c r="P82" s="22"/>
      <c r="Q82" s="22"/>
      <c r="R82" s="22"/>
      <c r="S82" s="22"/>
      <c r="T82" s="22"/>
      <c r="U82" s="22"/>
      <c r="V82" s="34"/>
    </row>
    <row r="83" spans="1:22" ht="15.75" customHeight="1" x14ac:dyDescent="0.2">
      <c r="A83" s="20">
        <v>43987</v>
      </c>
      <c r="B83" s="22">
        <v>2.0082642150970931E-2</v>
      </c>
      <c r="C83" s="22">
        <v>3.1061366475573008E-2</v>
      </c>
      <c r="D83" s="31">
        <v>6.9358023819798831E-6</v>
      </c>
      <c r="E83" s="32">
        <f t="shared" si="2"/>
        <v>2.0075706348588952E-2</v>
      </c>
      <c r="F83" s="22">
        <f t="shared" si="0"/>
        <v>3.1054430673191028E-2</v>
      </c>
      <c r="G83" s="22">
        <v>7.0782318813951616E-3</v>
      </c>
      <c r="H83" s="22">
        <v>8.0153199061150614E-3</v>
      </c>
      <c r="I83" s="22">
        <v>-2.3815426233515374E-3</v>
      </c>
      <c r="J83" s="22">
        <v>4.3642107770766811E-3</v>
      </c>
      <c r="K83" s="36"/>
      <c r="L83" s="22"/>
      <c r="M83" s="22"/>
      <c r="N83" s="22"/>
      <c r="O83" s="22"/>
      <c r="P83" s="22"/>
      <c r="Q83" s="22"/>
      <c r="R83" s="22"/>
      <c r="S83" s="22"/>
      <c r="T83" s="22"/>
      <c r="U83" s="22"/>
      <c r="V83" s="34"/>
    </row>
    <row r="84" spans="1:22" ht="15.75" customHeight="1" x14ac:dyDescent="0.2">
      <c r="A84" s="20">
        <v>43990</v>
      </c>
      <c r="B84" s="22">
        <v>2.7464771237140525E-2</v>
      </c>
      <c r="C84" s="22">
        <v>1.6877911234841916E-2</v>
      </c>
      <c r="D84" s="31">
        <v>6.9358023819798831E-6</v>
      </c>
      <c r="E84" s="32">
        <f t="shared" si="2"/>
        <v>2.7457835434758545E-2</v>
      </c>
      <c r="F84" s="22">
        <f t="shared" si="0"/>
        <v>1.6870975432459936E-2</v>
      </c>
      <c r="G84" s="22">
        <v>1.4549835108536871E-2</v>
      </c>
      <c r="H84" s="22">
        <v>1.6143270623034618E-2</v>
      </c>
      <c r="I84" s="22">
        <v>-8.0526830761361527E-3</v>
      </c>
      <c r="J84" s="22">
        <v>1.8839788651005274E-4</v>
      </c>
      <c r="K84" s="36"/>
      <c r="L84" s="22"/>
      <c r="M84" s="22"/>
      <c r="N84" s="22"/>
      <c r="O84" s="22"/>
      <c r="P84" s="22"/>
      <c r="Q84" s="22"/>
      <c r="R84" s="22"/>
      <c r="S84" s="22"/>
      <c r="T84" s="22"/>
      <c r="U84" s="22"/>
      <c r="V84" s="34"/>
    </row>
    <row r="85" spans="1:22" ht="15.75" customHeight="1" x14ac:dyDescent="0.2">
      <c r="A85" s="20">
        <v>43991</v>
      </c>
      <c r="B85" s="22">
        <v>-1.5565871142591189E-2</v>
      </c>
      <c r="C85" s="22">
        <v>-1.0945188046116531E-2</v>
      </c>
      <c r="D85" s="31">
        <v>6.9358023819798831E-6</v>
      </c>
      <c r="E85" s="32">
        <f t="shared" si="2"/>
        <v>-1.5572806944973169E-2</v>
      </c>
      <c r="F85" s="22">
        <f t="shared" si="0"/>
        <v>-1.095212384849851E-2</v>
      </c>
      <c r="G85" s="22">
        <v>-1.41786891958886E-2</v>
      </c>
      <c r="H85" s="22">
        <v>-2.0522727058145999E-2</v>
      </c>
      <c r="I85" s="22">
        <v>1.3204719946454243E-2</v>
      </c>
      <c r="J85" s="22">
        <v>4.5124303606207186E-3</v>
      </c>
      <c r="K85" s="36"/>
      <c r="L85" s="22"/>
      <c r="M85" s="22"/>
      <c r="N85" s="22"/>
      <c r="O85" s="22"/>
      <c r="P85" s="22"/>
      <c r="Q85" s="22"/>
      <c r="R85" s="22"/>
      <c r="S85" s="22"/>
      <c r="T85" s="22"/>
      <c r="U85" s="22"/>
      <c r="V85" s="34"/>
    </row>
    <row r="86" spans="1:22" ht="15.75" customHeight="1" x14ac:dyDescent="0.2">
      <c r="A86" s="20">
        <v>43992</v>
      </c>
      <c r="B86" s="22">
        <v>-1.8820751835316323E-2</v>
      </c>
      <c r="C86" s="22">
        <v>-1.0405478546191005E-2</v>
      </c>
      <c r="D86" s="31">
        <v>6.9358023819798831E-6</v>
      </c>
      <c r="E86" s="32">
        <f t="shared" si="2"/>
        <v>-1.8827687637698303E-2</v>
      </c>
      <c r="F86" s="22">
        <f t="shared" si="0"/>
        <v>-1.0412414348572985E-2</v>
      </c>
      <c r="G86" s="22">
        <v>-1.2234872965705504E-2</v>
      </c>
      <c r="H86" s="22">
        <v>-2.6032805704882856E-2</v>
      </c>
      <c r="I86" s="22">
        <v>1.2989943227092271E-2</v>
      </c>
      <c r="J86" s="22">
        <v>1.0222438235499192E-3</v>
      </c>
      <c r="K86" s="36"/>
      <c r="L86" s="22"/>
      <c r="M86" s="22"/>
      <c r="N86" s="22"/>
      <c r="O86" s="22"/>
      <c r="P86" s="22"/>
      <c r="Q86" s="22"/>
      <c r="R86" s="22"/>
      <c r="S86" s="22"/>
      <c r="T86" s="22"/>
      <c r="U86" s="22"/>
      <c r="V86" s="34"/>
    </row>
    <row r="87" spans="1:22" ht="15.75" customHeight="1" x14ac:dyDescent="0.2">
      <c r="A87" s="20">
        <v>43993</v>
      </c>
      <c r="B87" s="22">
        <v>-4.3261552774782906E-2</v>
      </c>
      <c r="C87" s="22">
        <v>-7.1476528947439E-2</v>
      </c>
      <c r="D87" s="31">
        <v>6.9358023819798831E-6</v>
      </c>
      <c r="E87" s="32">
        <f t="shared" si="2"/>
        <v>-4.3268488577164886E-2</v>
      </c>
      <c r="F87" s="22">
        <f t="shared" si="0"/>
        <v>-7.148346474982098E-2</v>
      </c>
      <c r="G87" s="22">
        <v>-2.2526867241437251E-2</v>
      </c>
      <c r="H87" s="22">
        <v>-2.8544149288059505E-2</v>
      </c>
      <c r="I87" s="22">
        <v>1.5160666373362927E-2</v>
      </c>
      <c r="J87" s="22">
        <v>5.9451338241185286E-3</v>
      </c>
      <c r="K87" s="36"/>
      <c r="L87" s="22"/>
      <c r="M87" s="22"/>
      <c r="N87" s="22"/>
      <c r="O87" s="22"/>
      <c r="P87" s="22"/>
      <c r="Q87" s="22"/>
      <c r="R87" s="22"/>
      <c r="S87" s="22"/>
      <c r="T87" s="22"/>
      <c r="U87" s="22"/>
      <c r="V87" s="34"/>
    </row>
    <row r="88" spans="1:22" ht="15.75" customHeight="1" x14ac:dyDescent="0.2">
      <c r="A88" s="20">
        <v>43994</v>
      </c>
      <c r="B88" s="22">
        <v>8.8139043559447555E-3</v>
      </c>
      <c r="C88" s="22">
        <v>1.8819206748251695E-2</v>
      </c>
      <c r="D88" s="31">
        <v>6.9358023819798831E-6</v>
      </c>
      <c r="E88" s="32">
        <f t="shared" si="2"/>
        <v>8.8069685535627756E-3</v>
      </c>
      <c r="F88" s="22">
        <f t="shared" si="0"/>
        <v>1.8812270945869715E-2</v>
      </c>
      <c r="G88" s="22">
        <v>1.6768654013436777E-2</v>
      </c>
      <c r="H88" s="22">
        <v>1.9594101330478682E-2</v>
      </c>
      <c r="I88" s="22">
        <v>-1.2110385343933234E-2</v>
      </c>
      <c r="J88" s="22">
        <v>-3.2614751136461843E-3</v>
      </c>
      <c r="K88" s="36"/>
      <c r="L88" s="22"/>
      <c r="M88" s="22"/>
      <c r="N88" s="22"/>
      <c r="O88" s="22"/>
      <c r="P88" s="22"/>
      <c r="Q88" s="22"/>
      <c r="R88" s="22"/>
      <c r="S88" s="22"/>
      <c r="T88" s="22"/>
      <c r="U88" s="22"/>
      <c r="V88" s="34"/>
    </row>
    <row r="89" spans="1:22" ht="15.75" customHeight="1" x14ac:dyDescent="0.2">
      <c r="A89" s="20">
        <v>43997</v>
      </c>
      <c r="B89" s="22">
        <v>1.690171003951338E-3</v>
      </c>
      <c r="C89" s="22">
        <v>6.1368301970960637E-3</v>
      </c>
      <c r="D89" s="31">
        <v>6.9358023819798831E-6</v>
      </c>
      <c r="E89" s="32">
        <f t="shared" si="2"/>
        <v>1.6832352015693581E-3</v>
      </c>
      <c r="F89" s="22">
        <f t="shared" si="0"/>
        <v>6.1298943947140838E-3</v>
      </c>
      <c r="G89" s="22">
        <v>1.0999438176868994E-2</v>
      </c>
      <c r="H89" s="22">
        <v>3.426066386568262E-3</v>
      </c>
      <c r="I89" s="22">
        <v>-8.4671598559236637E-3</v>
      </c>
      <c r="J89" s="22">
        <v>-4.2880874331973733E-3</v>
      </c>
      <c r="K89" s="36"/>
      <c r="L89" s="22"/>
      <c r="M89" s="22"/>
      <c r="N89" s="22"/>
      <c r="O89" s="22"/>
      <c r="P89" s="22"/>
      <c r="Q89" s="22"/>
      <c r="R89" s="22"/>
      <c r="S89" s="22"/>
      <c r="T89" s="22"/>
      <c r="U89" s="22"/>
      <c r="V89" s="34"/>
    </row>
    <row r="90" spans="1:22" ht="15.75" customHeight="1" x14ac:dyDescent="0.2">
      <c r="A90" s="20">
        <v>43998</v>
      </c>
      <c r="B90" s="22">
        <v>4.3706133131790571E-3</v>
      </c>
      <c r="C90" s="22">
        <v>2.0242313475811805E-2</v>
      </c>
      <c r="D90" s="31">
        <v>6.9358023819798831E-6</v>
      </c>
      <c r="E90" s="32">
        <f t="shared" si="2"/>
        <v>4.3636775107970772E-3</v>
      </c>
      <c r="F90" s="22">
        <f t="shared" si="0"/>
        <v>2.0235377673429825E-2</v>
      </c>
      <c r="G90" s="22">
        <v>-6.1481511463036082E-6</v>
      </c>
      <c r="H90" s="22">
        <v>-6.9043164030901556E-3</v>
      </c>
      <c r="I90" s="22">
        <v>1.2572771705513646E-2</v>
      </c>
      <c r="J90" s="22">
        <v>7.9798465743431204E-3</v>
      </c>
      <c r="K90" s="36"/>
      <c r="L90" s="22"/>
      <c r="M90" s="22"/>
      <c r="N90" s="22"/>
      <c r="O90" s="22"/>
      <c r="P90" s="22"/>
      <c r="Q90" s="22"/>
      <c r="R90" s="22"/>
      <c r="S90" s="22"/>
      <c r="T90" s="22"/>
      <c r="U90" s="22"/>
      <c r="V90" s="34"/>
    </row>
    <row r="91" spans="1:22" ht="17" x14ac:dyDescent="0.2">
      <c r="A91" s="20">
        <v>43999</v>
      </c>
      <c r="B91" s="22">
        <v>2.4664807445171828E-3</v>
      </c>
      <c r="C91" s="22">
        <v>-6.5015047864987029E-3</v>
      </c>
      <c r="D91" s="31">
        <v>6.9358023819798831E-6</v>
      </c>
      <c r="E91" s="32">
        <f t="shared" si="2"/>
        <v>2.4595449421352029E-3</v>
      </c>
      <c r="F91" s="22">
        <f t="shared" si="0"/>
        <v>-6.5084405888806828E-3</v>
      </c>
      <c r="G91" s="22">
        <v>-2.1863039150961431E-3</v>
      </c>
      <c r="H91" s="22">
        <v>-1.2343198931608063E-2</v>
      </c>
      <c r="I91" s="22">
        <v>3.8644832920059023E-3</v>
      </c>
      <c r="J91" s="22">
        <v>-9.6035962324962053E-3</v>
      </c>
      <c r="K91" s="36"/>
      <c r="L91" s="30" t="s">
        <v>82</v>
      </c>
      <c r="M91" s="30" t="s">
        <v>83</v>
      </c>
      <c r="N91" s="30" t="s">
        <v>84</v>
      </c>
      <c r="O91" s="30" t="s">
        <v>85</v>
      </c>
      <c r="P91" s="30" t="s">
        <v>86</v>
      </c>
      <c r="Q91" s="46" t="s">
        <v>89</v>
      </c>
      <c r="R91" s="46" t="s">
        <v>90</v>
      </c>
      <c r="S91" s="30"/>
      <c r="T91" s="30"/>
      <c r="U91" s="22"/>
      <c r="V91" s="34"/>
    </row>
    <row r="92" spans="1:22" ht="20" x14ac:dyDescent="0.35">
      <c r="A92" s="20">
        <v>44000</v>
      </c>
      <c r="B92" s="22">
        <v>-6.8370940576961293E-3</v>
      </c>
      <c r="C92" s="22">
        <v>-1.5138018025418344E-3</v>
      </c>
      <c r="D92" s="31">
        <v>6.9358023819798831E-6</v>
      </c>
      <c r="E92" s="32">
        <f t="shared" si="2"/>
        <v>-6.8440298600781092E-3</v>
      </c>
      <c r="F92" s="22">
        <f t="shared" si="0"/>
        <v>-1.5207376049238143E-3</v>
      </c>
      <c r="G92" s="22">
        <v>3.2049008727684205E-4</v>
      </c>
      <c r="H92" s="22">
        <v>-3.5461752880407891E-3</v>
      </c>
      <c r="I92" s="22">
        <v>-2.8856472090192289E-3</v>
      </c>
      <c r="J92" s="22">
        <v>2.9210028693229246E-3</v>
      </c>
      <c r="K92" s="36"/>
      <c r="L92" s="19" t="s">
        <v>81</v>
      </c>
      <c r="M92" s="19" t="s">
        <v>7</v>
      </c>
      <c r="N92" s="19" t="s">
        <v>75</v>
      </c>
      <c r="O92" s="19" t="s">
        <v>76</v>
      </c>
      <c r="P92" s="19" t="s">
        <v>77</v>
      </c>
      <c r="Q92" s="46"/>
      <c r="R92" s="46"/>
      <c r="S92" s="19" t="s">
        <v>78</v>
      </c>
      <c r="T92" s="19" t="s">
        <v>100</v>
      </c>
      <c r="U92" s="22"/>
      <c r="V92" s="34"/>
    </row>
    <row r="93" spans="1:22" ht="15.75" customHeight="1" x14ac:dyDescent="0.2">
      <c r="A93" s="20">
        <v>44001</v>
      </c>
      <c r="B93" s="22">
        <v>-1.5583349519395643E-2</v>
      </c>
      <c r="C93" s="22">
        <v>-8.032140775158807E-3</v>
      </c>
      <c r="D93" s="31">
        <v>6.9358023819798831E-6</v>
      </c>
      <c r="E93" s="32">
        <f t="shared" si="2"/>
        <v>-1.5590285321777623E-2</v>
      </c>
      <c r="F93" s="22">
        <f t="shared" si="0"/>
        <v>-8.0390765775407869E-3</v>
      </c>
      <c r="G93" s="22">
        <v>4.8099475642969583E-3</v>
      </c>
      <c r="H93" s="22">
        <v>-1.1684956676684818E-3</v>
      </c>
      <c r="I93" s="22">
        <v>1.3964989899228227E-3</v>
      </c>
      <c r="J93" s="22">
        <v>9.4689759027373945E-3</v>
      </c>
      <c r="K93" s="36">
        <v>-99</v>
      </c>
      <c r="L93" s="22">
        <f>N57</f>
        <v>0.62844966521223711</v>
      </c>
      <c r="M93" s="22">
        <f>N58</f>
        <v>0.11241976920994921</v>
      </c>
      <c r="N93" s="22">
        <f>N59</f>
        <v>0.13694479711971863</v>
      </c>
      <c r="O93" s="22">
        <f>N60</f>
        <v>0.3818011080691921</v>
      </c>
      <c r="P93" s="22">
        <f>N61</f>
        <v>-0.55328489701722927</v>
      </c>
      <c r="Q93" s="22">
        <f t="shared" ref="Q93:Q228" si="3">L93*F93+M93*G93+N93*H93+O93*I93+P93*J93</f>
        <v>-9.3772976862595975E-3</v>
      </c>
      <c r="R93" s="22">
        <f t="shared" ref="R93:R228" si="4">Q93+D93</f>
        <v>-9.3703618838776176E-3</v>
      </c>
      <c r="S93" s="22">
        <f t="shared" ref="S93:S228" si="5">B93</f>
        <v>-1.5583349519395643E-2</v>
      </c>
      <c r="T93" s="22">
        <f t="shared" ref="T93:T228" si="6">S93-R93</f>
        <v>-6.212987635518025E-3</v>
      </c>
      <c r="U93" s="22"/>
      <c r="V93" s="34"/>
    </row>
    <row r="94" spans="1:22" ht="15.75" customHeight="1" x14ac:dyDescent="0.2">
      <c r="A94" s="20">
        <v>44004</v>
      </c>
      <c r="B94" s="22">
        <v>4.8125861562122868E-3</v>
      </c>
      <c r="C94" s="22">
        <v>5.9156468844113758E-3</v>
      </c>
      <c r="D94" s="31">
        <v>6.9358023819798831E-6</v>
      </c>
      <c r="E94" s="32">
        <f t="shared" si="2"/>
        <v>4.8056503538303069E-3</v>
      </c>
      <c r="F94" s="22">
        <f t="shared" si="0"/>
        <v>5.9087110820293959E-3</v>
      </c>
      <c r="G94" s="22">
        <v>-5.8791724897874417E-3</v>
      </c>
      <c r="H94" s="22">
        <v>-5.1783073597850993E-3</v>
      </c>
      <c r="I94" s="22">
        <v>-1.1326598743457317E-2</v>
      </c>
      <c r="J94" s="22">
        <v>-9.2114793395093753E-3</v>
      </c>
      <c r="K94" s="36">
        <v>-98</v>
      </c>
      <c r="L94" s="22">
        <f t="shared" ref="L94:L228" si="7">$L$93</f>
        <v>0.62844966521223711</v>
      </c>
      <c r="M94" s="22">
        <f t="shared" ref="M94:M228" si="8">$M$93</f>
        <v>0.11241976920994921</v>
      </c>
      <c r="N94" s="22">
        <f t="shared" ref="N94:N228" si="9">$N$93</f>
        <v>0.13694479711971863</v>
      </c>
      <c r="O94" s="22">
        <f t="shared" ref="O94:O228" si="10">$O$93</f>
        <v>0.3818011080691921</v>
      </c>
      <c r="P94" s="22">
        <f t="shared" ref="P94:P228" si="11">$P$93</f>
        <v>-0.55328489701722927</v>
      </c>
      <c r="Q94" s="22">
        <f t="shared" si="3"/>
        <v>3.1153144829101642E-3</v>
      </c>
      <c r="R94" s="22">
        <f t="shared" si="4"/>
        <v>3.1222502852921441E-3</v>
      </c>
      <c r="S94" s="22">
        <f t="shared" si="5"/>
        <v>4.8125861562122868E-3</v>
      </c>
      <c r="T94" s="22">
        <f t="shared" si="6"/>
        <v>1.6903358709201427E-3</v>
      </c>
      <c r="U94" s="22"/>
      <c r="V94" s="34"/>
    </row>
    <row r="95" spans="1:22" ht="15.75" customHeight="1" x14ac:dyDescent="0.2">
      <c r="A95" s="20">
        <v>44005</v>
      </c>
      <c r="B95" s="22">
        <v>-4.4910255124638266E-3</v>
      </c>
      <c r="C95" s="22">
        <v>5.0263553900978782E-3</v>
      </c>
      <c r="D95" s="31">
        <v>6.9358023819798831E-6</v>
      </c>
      <c r="E95" s="32">
        <f t="shared" si="2"/>
        <v>-4.4979613148458065E-3</v>
      </c>
      <c r="F95" s="22">
        <f t="shared" si="0"/>
        <v>5.0194195877158983E-3</v>
      </c>
      <c r="G95" s="22">
        <v>-3.3806115944644503E-3</v>
      </c>
      <c r="H95" s="22">
        <v>-1.0841796977031826E-2</v>
      </c>
      <c r="I95" s="22">
        <v>3.2685970790433802E-3</v>
      </c>
      <c r="J95" s="22">
        <v>1.0994533275694848E-4</v>
      </c>
      <c r="K95" s="36">
        <v>-97</v>
      </c>
      <c r="L95" s="22">
        <f t="shared" si="7"/>
        <v>0.62844966521223711</v>
      </c>
      <c r="M95" s="22">
        <f t="shared" si="8"/>
        <v>0.11241976920994921</v>
      </c>
      <c r="N95" s="22">
        <f t="shared" si="9"/>
        <v>0.13694479711971863</v>
      </c>
      <c r="O95" s="22">
        <f t="shared" si="10"/>
        <v>0.3818011080691921</v>
      </c>
      <c r="P95" s="22">
        <f t="shared" si="11"/>
        <v>-0.55328489701722927</v>
      </c>
      <c r="Q95" s="22">
        <f t="shared" si="3"/>
        <v>2.4768001912873613E-3</v>
      </c>
      <c r="R95" s="22">
        <f t="shared" si="4"/>
        <v>2.4837359936693412E-3</v>
      </c>
      <c r="S95" s="22">
        <f t="shared" si="5"/>
        <v>-4.4910255124638266E-3</v>
      </c>
      <c r="T95" s="22">
        <f t="shared" si="6"/>
        <v>-6.9747615061331678E-3</v>
      </c>
      <c r="U95" s="22"/>
      <c r="V95" s="34"/>
    </row>
    <row r="96" spans="1:22" ht="15.75" customHeight="1" x14ac:dyDescent="0.2">
      <c r="A96" s="20">
        <v>44006</v>
      </c>
      <c r="B96" s="22">
        <v>-1.2563859961930213E-2</v>
      </c>
      <c r="C96" s="22">
        <v>-2.7526231123000476E-2</v>
      </c>
      <c r="D96" s="31">
        <v>6.9358023819798831E-6</v>
      </c>
      <c r="E96" s="32">
        <f t="shared" si="2"/>
        <v>-1.2570795764312193E-2</v>
      </c>
      <c r="F96" s="22">
        <f t="shared" si="0"/>
        <v>-2.7533166925382456E-2</v>
      </c>
      <c r="G96" s="22">
        <v>-9.3486971023131766E-3</v>
      </c>
      <c r="H96" s="22">
        <v>-1.5640152018664442E-2</v>
      </c>
      <c r="I96" s="22">
        <v>6.5986666609875524E-3</v>
      </c>
      <c r="J96" s="22">
        <v>-2.5012041752550153E-3</v>
      </c>
      <c r="K96" s="36">
        <v>-96</v>
      </c>
      <c r="L96" s="22">
        <f t="shared" si="7"/>
        <v>0.62844966521223711</v>
      </c>
      <c r="M96" s="22">
        <f t="shared" si="8"/>
        <v>0.11241976920994921</v>
      </c>
      <c r="N96" s="22">
        <f t="shared" si="9"/>
        <v>0.13694479711971863</v>
      </c>
      <c r="O96" s="22">
        <f t="shared" si="10"/>
        <v>0.3818011080691921</v>
      </c>
      <c r="P96" s="22">
        <f t="shared" si="11"/>
        <v>-0.55328489701722927</v>
      </c>
      <c r="Q96" s="22">
        <f t="shared" si="3"/>
        <v>-1.6592768614793255E-2</v>
      </c>
      <c r="R96" s="22">
        <f t="shared" si="4"/>
        <v>-1.6585832812411275E-2</v>
      </c>
      <c r="S96" s="22">
        <f t="shared" si="5"/>
        <v>-1.2563859961930213E-2</v>
      </c>
      <c r="T96" s="22">
        <f t="shared" si="6"/>
        <v>4.0219728504810627E-3</v>
      </c>
      <c r="U96" s="22"/>
      <c r="V96" s="34"/>
    </row>
    <row r="97" spans="1:22" ht="15.75" customHeight="1" x14ac:dyDescent="0.2">
      <c r="A97" s="20">
        <v>44007</v>
      </c>
      <c r="B97" s="22">
        <v>-8.3367871488749454E-3</v>
      </c>
      <c r="C97" s="22">
        <v>1.170753693946929E-2</v>
      </c>
      <c r="D97" s="31">
        <v>6.9358023819798831E-6</v>
      </c>
      <c r="E97" s="32">
        <f t="shared" si="2"/>
        <v>-8.3437229512569253E-3</v>
      </c>
      <c r="F97" s="22">
        <f t="shared" si="0"/>
        <v>1.170060113708731E-2</v>
      </c>
      <c r="G97" s="22">
        <v>1.1498800620719903E-2</v>
      </c>
      <c r="H97" s="22">
        <v>7.3552764651404687E-3</v>
      </c>
      <c r="I97" s="22">
        <v>-2.7795107972150516E-3</v>
      </c>
      <c r="J97" s="22">
        <v>8.715916957326009E-3</v>
      </c>
      <c r="K97" s="36">
        <v>-95</v>
      </c>
      <c r="L97" s="22">
        <f t="shared" si="7"/>
        <v>0.62844966521223711</v>
      </c>
      <c r="M97" s="22">
        <f t="shared" si="8"/>
        <v>0.11241976920994921</v>
      </c>
      <c r="N97" s="22">
        <f t="shared" si="9"/>
        <v>0.13694479711971863</v>
      </c>
      <c r="O97" s="22">
        <f t="shared" si="10"/>
        <v>0.3818011080691921</v>
      </c>
      <c r="P97" s="22">
        <f t="shared" si="11"/>
        <v>-0.55328489701722927</v>
      </c>
      <c r="Q97" s="22">
        <f t="shared" si="3"/>
        <v>3.7695927042232617E-3</v>
      </c>
      <c r="R97" s="22">
        <f t="shared" si="4"/>
        <v>3.7765285066052416E-3</v>
      </c>
      <c r="S97" s="22">
        <f t="shared" si="5"/>
        <v>-8.3367871488749454E-3</v>
      </c>
      <c r="T97" s="22">
        <f t="shared" si="6"/>
        <v>-1.2113315655480187E-2</v>
      </c>
      <c r="U97" s="22"/>
      <c r="V97" s="34"/>
    </row>
    <row r="98" spans="1:22" ht="15.75" customHeight="1" x14ac:dyDescent="0.2">
      <c r="A98" s="20">
        <v>44008</v>
      </c>
      <c r="B98" s="22">
        <v>-1.6662454464843275E-2</v>
      </c>
      <c r="C98" s="22">
        <v>-2.8766107216371302E-2</v>
      </c>
      <c r="D98" s="31">
        <v>6.9358023819798831E-6</v>
      </c>
      <c r="E98" s="32">
        <f t="shared" si="2"/>
        <v>-1.6669390267225255E-2</v>
      </c>
      <c r="F98" s="22">
        <f t="shared" si="0"/>
        <v>-2.8773043018753282E-2</v>
      </c>
      <c r="G98" s="22">
        <v>-4.0245158291342198E-3</v>
      </c>
      <c r="H98" s="22">
        <v>-4.5374637701264611E-3</v>
      </c>
      <c r="I98" s="22">
        <v>1.4248816073056815E-2</v>
      </c>
      <c r="J98" s="22">
        <v>9.3881398370343552E-3</v>
      </c>
      <c r="K98" s="36">
        <v>-94</v>
      </c>
      <c r="L98" s="22">
        <f t="shared" si="7"/>
        <v>0.62844966521223711</v>
      </c>
      <c r="M98" s="22">
        <f t="shared" si="8"/>
        <v>0.11241976920994921</v>
      </c>
      <c r="N98" s="22">
        <f t="shared" si="9"/>
        <v>0.13694479711971863</v>
      </c>
      <c r="O98" s="22">
        <f t="shared" si="10"/>
        <v>0.3818011080691921</v>
      </c>
      <c r="P98" s="22">
        <f t="shared" si="11"/>
        <v>-0.55328489701722927</v>
      </c>
      <c r="Q98" s="22">
        <f t="shared" si="3"/>
        <v>-1.8910328665953591E-2</v>
      </c>
      <c r="R98" s="22">
        <f t="shared" si="4"/>
        <v>-1.8903392863571612E-2</v>
      </c>
      <c r="S98" s="22">
        <f t="shared" si="5"/>
        <v>-1.6662454464843275E-2</v>
      </c>
      <c r="T98" s="22">
        <f t="shared" si="6"/>
        <v>2.2409383987283364E-3</v>
      </c>
      <c r="U98" s="22"/>
      <c r="V98" s="34"/>
    </row>
    <row r="99" spans="1:22" ht="15.75" customHeight="1" x14ac:dyDescent="0.2">
      <c r="A99" s="20">
        <v>44011</v>
      </c>
      <c r="B99" s="22">
        <v>1.688129678982234E-2</v>
      </c>
      <c r="C99" s="22">
        <v>2.2930644019415379E-2</v>
      </c>
      <c r="D99" s="31">
        <v>6.9358023819798831E-6</v>
      </c>
      <c r="E99" s="32">
        <f t="shared" si="2"/>
        <v>1.687436098744036E-2</v>
      </c>
      <c r="F99" s="22">
        <f t="shared" si="0"/>
        <v>2.2923708217033399E-2</v>
      </c>
      <c r="G99" s="22">
        <v>5.2533353293024608E-3</v>
      </c>
      <c r="H99" s="22">
        <v>4.9756777461030261E-3</v>
      </c>
      <c r="I99" s="22">
        <v>3.3636530276420478E-3</v>
      </c>
      <c r="J99" s="22">
        <v>-1.3393001015301262E-3</v>
      </c>
      <c r="K99" s="36">
        <v>-93</v>
      </c>
      <c r="L99" s="22">
        <f t="shared" si="7"/>
        <v>0.62844966521223711</v>
      </c>
      <c r="M99" s="22">
        <f t="shared" si="8"/>
        <v>0.11241976920994921</v>
      </c>
      <c r="N99" s="22">
        <f t="shared" si="9"/>
        <v>0.13694479711971863</v>
      </c>
      <c r="O99" s="22">
        <f t="shared" si="10"/>
        <v>0.3818011080691921</v>
      </c>
      <c r="P99" s="22">
        <f t="shared" si="11"/>
        <v>-0.55328489701722927</v>
      </c>
      <c r="Q99" s="22">
        <f t="shared" si="3"/>
        <v>1.7703629651057769E-2</v>
      </c>
      <c r="R99" s="22">
        <f t="shared" si="4"/>
        <v>1.7710565453439749E-2</v>
      </c>
      <c r="S99" s="22">
        <f t="shared" si="5"/>
        <v>1.688129678982234E-2</v>
      </c>
      <c r="T99" s="22">
        <f t="shared" si="6"/>
        <v>-8.2926866361740861E-4</v>
      </c>
      <c r="U99" s="22"/>
      <c r="V99" s="34"/>
    </row>
    <row r="100" spans="1:22" ht="15.75" customHeight="1" x14ac:dyDescent="0.2">
      <c r="A100" s="20">
        <v>44012</v>
      </c>
      <c r="B100" s="22">
        <v>9.0941896134383218E-3</v>
      </c>
      <c r="C100" s="22">
        <v>8.4453166367348034E-3</v>
      </c>
      <c r="D100" s="31">
        <v>6.9358023819798831E-6</v>
      </c>
      <c r="E100" s="32">
        <f t="shared" si="2"/>
        <v>9.0872538110563419E-3</v>
      </c>
      <c r="F100" s="22">
        <f t="shared" si="0"/>
        <v>8.4383808343528235E-3</v>
      </c>
      <c r="G100" s="22">
        <v>-3.8394460850472273E-3</v>
      </c>
      <c r="H100" s="22">
        <v>-3.4781901853364015E-3</v>
      </c>
      <c r="I100" s="22">
        <v>-1.1710018129284933E-3</v>
      </c>
      <c r="J100" s="22">
        <v>1.270694694812495E-4</v>
      </c>
      <c r="K100" s="36">
        <v>-92</v>
      </c>
      <c r="L100" s="22">
        <f t="shared" si="7"/>
        <v>0.62844966521223711</v>
      </c>
      <c r="M100" s="22">
        <f t="shared" si="8"/>
        <v>0.11241976920994921</v>
      </c>
      <c r="N100" s="22">
        <f t="shared" si="9"/>
        <v>0.13694479711971863</v>
      </c>
      <c r="O100" s="22">
        <f t="shared" si="10"/>
        <v>0.3818011080691921</v>
      </c>
      <c r="P100" s="22">
        <f t="shared" si="11"/>
        <v>-0.55328489701722927</v>
      </c>
      <c r="Q100" s="22">
        <f t="shared" si="3"/>
        <v>3.8777525101695498E-3</v>
      </c>
      <c r="R100" s="22">
        <f t="shared" si="4"/>
        <v>3.8846883125515297E-3</v>
      </c>
      <c r="S100" s="22">
        <f t="shared" si="5"/>
        <v>9.0941896134383218E-3</v>
      </c>
      <c r="T100" s="22">
        <f t="shared" si="6"/>
        <v>5.2095013008867921E-3</v>
      </c>
      <c r="U100" s="22"/>
      <c r="V100" s="34"/>
    </row>
    <row r="101" spans="1:22" ht="15.75" customHeight="1" x14ac:dyDescent="0.2">
      <c r="A101" s="20">
        <v>44013</v>
      </c>
      <c r="B101" s="22">
        <v>1.0294477109938013E-3</v>
      </c>
      <c r="C101" s="22">
        <v>-3.0228247860972874E-3</v>
      </c>
      <c r="D101" s="31">
        <v>6.9358023819798831E-6</v>
      </c>
      <c r="E101" s="32">
        <f t="shared" si="2"/>
        <v>1.0225119086118215E-3</v>
      </c>
      <c r="F101" s="22">
        <f t="shared" si="0"/>
        <v>-3.0297605884792673E-3</v>
      </c>
      <c r="G101" s="22">
        <v>2.6231612635220866E-4</v>
      </c>
      <c r="H101" s="22">
        <v>-2.3542468033865095E-2</v>
      </c>
      <c r="I101" s="22">
        <v>9.0815236775849163E-3</v>
      </c>
      <c r="J101" s="22">
        <v>6.205215150588167E-3</v>
      </c>
      <c r="K101" s="36">
        <v>-91</v>
      </c>
      <c r="L101" s="22">
        <f t="shared" si="7"/>
        <v>0.62844966521223711</v>
      </c>
      <c r="M101" s="22">
        <f t="shared" si="8"/>
        <v>0.11241976920994921</v>
      </c>
      <c r="N101" s="22">
        <f t="shared" si="9"/>
        <v>0.13694479711971863</v>
      </c>
      <c r="O101" s="22">
        <f t="shared" si="10"/>
        <v>0.3818011080691921</v>
      </c>
      <c r="P101" s="22">
        <f t="shared" si="11"/>
        <v>-0.55328489701722927</v>
      </c>
      <c r="Q101" s="22">
        <f t="shared" si="3"/>
        <v>-5.0644970402179794E-3</v>
      </c>
      <c r="R101" s="22">
        <f t="shared" si="4"/>
        <v>-5.0575612378359995E-3</v>
      </c>
      <c r="S101" s="22">
        <f t="shared" si="5"/>
        <v>1.0294477109938013E-3</v>
      </c>
      <c r="T101" s="22">
        <f t="shared" si="6"/>
        <v>6.0870089488298008E-3</v>
      </c>
      <c r="U101" s="22"/>
      <c r="V101" s="34"/>
    </row>
    <row r="102" spans="1:22" ht="15.75" customHeight="1" x14ac:dyDescent="0.2">
      <c r="A102" s="20">
        <v>44014</v>
      </c>
      <c r="B102" s="22">
        <v>-6.1926429634212134E-3</v>
      </c>
      <c r="C102" s="22">
        <v>3.5836277715015161E-3</v>
      </c>
      <c r="D102" s="31">
        <v>6.9358023819798831E-6</v>
      </c>
      <c r="E102" s="32">
        <f t="shared" si="2"/>
        <v>-6.1995787658031933E-3</v>
      </c>
      <c r="F102" s="22">
        <f t="shared" si="0"/>
        <v>3.5766919691195363E-3</v>
      </c>
      <c r="G102" s="22">
        <v>5.3546854277691236E-3</v>
      </c>
      <c r="H102" s="22">
        <v>-2.5534864300797988E-3</v>
      </c>
      <c r="I102" s="22">
        <v>4.2598172188675933E-3</v>
      </c>
      <c r="J102" s="22">
        <v>3.3982478487986504E-3</v>
      </c>
      <c r="K102" s="36">
        <v>-90</v>
      </c>
      <c r="L102" s="22">
        <f t="shared" si="7"/>
        <v>0.62844966521223711</v>
      </c>
      <c r="M102" s="22">
        <f t="shared" si="8"/>
        <v>0.11241976920994921</v>
      </c>
      <c r="N102" s="22">
        <f t="shared" si="9"/>
        <v>0.13694479711971863</v>
      </c>
      <c r="O102" s="22">
        <f t="shared" si="10"/>
        <v>0.3818011080691921</v>
      </c>
      <c r="P102" s="22">
        <f t="shared" si="11"/>
        <v>-0.55328489701722927</v>
      </c>
      <c r="Q102" s="22">
        <f t="shared" si="3"/>
        <v>2.2462604127012091E-3</v>
      </c>
      <c r="R102" s="22">
        <f t="shared" si="4"/>
        <v>2.253196215083189E-3</v>
      </c>
      <c r="S102" s="22">
        <f t="shared" si="5"/>
        <v>-6.1926429634212134E-3</v>
      </c>
      <c r="T102" s="22">
        <f t="shared" si="6"/>
        <v>-8.4458391785044024E-3</v>
      </c>
      <c r="U102" s="22"/>
      <c r="V102" s="34"/>
    </row>
    <row r="103" spans="1:22" ht="15.75" customHeight="1" x14ac:dyDescent="0.2">
      <c r="A103" s="20">
        <v>44018</v>
      </c>
      <c r="B103" s="22">
        <v>2.6774353507004873E-2</v>
      </c>
      <c r="C103" s="22">
        <v>1.7641266500889666E-2</v>
      </c>
      <c r="D103" s="31">
        <v>6.9358023819798831E-6</v>
      </c>
      <c r="E103" s="32">
        <f t="shared" si="2"/>
        <v>2.6767417704622893E-2</v>
      </c>
      <c r="F103" s="22">
        <f t="shared" si="0"/>
        <v>1.7634330698507686E-2</v>
      </c>
      <c r="G103" s="22">
        <v>6.3411527990691078E-3</v>
      </c>
      <c r="H103" s="22">
        <v>1.1325865270559413E-2</v>
      </c>
      <c r="I103" s="22">
        <v>-9.4561208050389471E-3</v>
      </c>
      <c r="J103" s="22">
        <v>-3.9431344835820226E-3</v>
      </c>
      <c r="K103" s="36">
        <v>-89</v>
      </c>
      <c r="L103" s="22">
        <f t="shared" si="7"/>
        <v>0.62844966521223711</v>
      </c>
      <c r="M103" s="22">
        <f t="shared" si="8"/>
        <v>0.11241976920994921</v>
      </c>
      <c r="N103" s="22">
        <f t="shared" si="9"/>
        <v>0.13694479711971863</v>
      </c>
      <c r="O103" s="22">
        <f t="shared" si="10"/>
        <v>0.3818011080691921</v>
      </c>
      <c r="P103" s="22">
        <f t="shared" si="11"/>
        <v>-0.55328489701722927</v>
      </c>
      <c r="Q103" s="22">
        <f t="shared" si="3"/>
        <v>1.1917497834871182E-2</v>
      </c>
      <c r="R103" s="22">
        <f t="shared" si="4"/>
        <v>1.1924433637253162E-2</v>
      </c>
      <c r="S103" s="22">
        <f t="shared" si="5"/>
        <v>2.6774353507004873E-2</v>
      </c>
      <c r="T103" s="22">
        <f t="shared" si="6"/>
        <v>1.4849919869751711E-2</v>
      </c>
      <c r="U103" s="22"/>
      <c r="V103" s="34"/>
    </row>
    <row r="104" spans="1:22" ht="15.75" customHeight="1" x14ac:dyDescent="0.2">
      <c r="A104" s="20">
        <v>44019</v>
      </c>
      <c r="B104" s="22">
        <v>-1.4319543674899017E-2</v>
      </c>
      <c r="C104" s="22">
        <v>-1.5211915418234034E-2</v>
      </c>
      <c r="D104" s="31">
        <v>6.9358023819798831E-6</v>
      </c>
      <c r="E104" s="32">
        <f t="shared" si="2"/>
        <v>-1.4326479477280997E-2</v>
      </c>
      <c r="F104" s="22">
        <f t="shared" si="0"/>
        <v>-1.5218851220616014E-2</v>
      </c>
      <c r="G104" s="22">
        <v>-1.5730616038737148E-2</v>
      </c>
      <c r="H104" s="22">
        <v>-7.7010252121016923E-3</v>
      </c>
      <c r="I104" s="22">
        <v>-3.6393807295283676E-3</v>
      </c>
      <c r="J104" s="22">
        <v>3.287620735995379E-3</v>
      </c>
      <c r="K104" s="36">
        <v>-88</v>
      </c>
      <c r="L104" s="22">
        <f t="shared" si="7"/>
        <v>0.62844966521223711</v>
      </c>
      <c r="M104" s="22">
        <f t="shared" si="8"/>
        <v>0.11241976920994921</v>
      </c>
      <c r="N104" s="22">
        <f t="shared" si="9"/>
        <v>0.13694479711971863</v>
      </c>
      <c r="O104" s="22">
        <f t="shared" si="10"/>
        <v>0.3818011080691921</v>
      </c>
      <c r="P104" s="22">
        <f t="shared" si="11"/>
        <v>-0.55328489701722927</v>
      </c>
      <c r="Q104" s="22">
        <f t="shared" si="3"/>
        <v>-1.5595840009967745E-2</v>
      </c>
      <c r="R104" s="22">
        <f t="shared" si="4"/>
        <v>-1.5588904207585765E-2</v>
      </c>
      <c r="S104" s="22">
        <f t="shared" si="5"/>
        <v>-1.4319543674899017E-2</v>
      </c>
      <c r="T104" s="22">
        <f t="shared" si="6"/>
        <v>1.2693605326867478E-3</v>
      </c>
      <c r="U104" s="22"/>
      <c r="V104" s="34"/>
    </row>
    <row r="105" spans="1:22" ht="15.75" customHeight="1" x14ac:dyDescent="0.2">
      <c r="A105" s="20">
        <v>44020</v>
      </c>
      <c r="B105" s="22">
        <v>1.6143353009479908E-4</v>
      </c>
      <c r="C105" s="22">
        <v>6.8171417875209118E-3</v>
      </c>
      <c r="D105" s="31">
        <v>6.9358023819798831E-6</v>
      </c>
      <c r="E105" s="32">
        <f t="shared" si="2"/>
        <v>1.544977277128192E-4</v>
      </c>
      <c r="F105" s="22">
        <f t="shared" si="0"/>
        <v>6.810205985138932E-3</v>
      </c>
      <c r="G105" s="22">
        <v>-3.5633262967329003E-3</v>
      </c>
      <c r="H105" s="22">
        <v>-1.3093015837516708E-3</v>
      </c>
      <c r="I105" s="22">
        <v>-4.3023842006451084E-3</v>
      </c>
      <c r="J105" s="22">
        <v>-9.8185680707993522E-3</v>
      </c>
      <c r="K105" s="36">
        <v>-87</v>
      </c>
      <c r="L105" s="22">
        <f t="shared" si="7"/>
        <v>0.62844966521223711</v>
      </c>
      <c r="M105" s="22">
        <f t="shared" si="8"/>
        <v>0.11241976920994921</v>
      </c>
      <c r="N105" s="22">
        <f t="shared" si="9"/>
        <v>0.13694479711971863</v>
      </c>
      <c r="O105" s="22">
        <f t="shared" si="10"/>
        <v>0.3818011080691921</v>
      </c>
      <c r="P105" s="22">
        <f t="shared" si="11"/>
        <v>-0.55328489701722927</v>
      </c>
      <c r="Q105" s="22">
        <f t="shared" si="3"/>
        <v>7.4897916804962678E-3</v>
      </c>
      <c r="R105" s="22">
        <f t="shared" si="4"/>
        <v>7.4967274828782477E-3</v>
      </c>
      <c r="S105" s="22">
        <f t="shared" si="5"/>
        <v>1.6143353009479908E-4</v>
      </c>
      <c r="T105" s="22">
        <f t="shared" si="6"/>
        <v>-7.335293952783449E-3</v>
      </c>
      <c r="U105" s="22"/>
      <c r="V105" s="34"/>
    </row>
    <row r="106" spans="1:22" ht="15.75" customHeight="1" x14ac:dyDescent="0.2">
      <c r="A106" s="20">
        <v>44021</v>
      </c>
      <c r="B106" s="22">
        <v>-8.2122672351788526E-3</v>
      </c>
      <c r="C106" s="22">
        <v>-1.3952959208155638E-2</v>
      </c>
      <c r="D106" s="31">
        <v>6.9358023819798831E-6</v>
      </c>
      <c r="E106" s="32">
        <f t="shared" si="2"/>
        <v>-8.2192030375608325E-3</v>
      </c>
      <c r="F106" s="22">
        <f t="shared" si="0"/>
        <v>-1.3959895010537618E-2</v>
      </c>
      <c r="G106" s="22">
        <v>-1.0469787229443353E-2</v>
      </c>
      <c r="H106" s="22">
        <v>-1.7040843760783898E-2</v>
      </c>
      <c r="I106" s="22">
        <v>6.7374106900089104E-3</v>
      </c>
      <c r="J106" s="22">
        <v>4.1354409343469165E-3</v>
      </c>
      <c r="K106" s="36">
        <v>-86</v>
      </c>
      <c r="L106" s="22">
        <f t="shared" si="7"/>
        <v>0.62844966521223711</v>
      </c>
      <c r="M106" s="22">
        <f t="shared" si="8"/>
        <v>0.11241976920994921</v>
      </c>
      <c r="N106" s="22">
        <f t="shared" si="9"/>
        <v>0.13694479711971863</v>
      </c>
      <c r="O106" s="22">
        <f t="shared" si="10"/>
        <v>0.3818011080691921</v>
      </c>
      <c r="P106" s="22">
        <f t="shared" si="11"/>
        <v>-0.55328489701722927</v>
      </c>
      <c r="Q106" s="22">
        <f t="shared" si="3"/>
        <v>-1.1999483445869359E-2</v>
      </c>
      <c r="R106" s="22">
        <f t="shared" si="4"/>
        <v>-1.1992547643487379E-2</v>
      </c>
      <c r="S106" s="22">
        <f t="shared" si="5"/>
        <v>-8.2122672351788526E-3</v>
      </c>
      <c r="T106" s="22">
        <f t="shared" si="6"/>
        <v>3.7802804083085263E-3</v>
      </c>
      <c r="U106" s="22"/>
      <c r="V106" s="34"/>
    </row>
    <row r="107" spans="1:22" ht="15.75" customHeight="1" x14ac:dyDescent="0.2">
      <c r="A107" s="20">
        <v>44022</v>
      </c>
      <c r="B107" s="22">
        <v>2.9793364580430028E-3</v>
      </c>
      <c r="C107" s="22">
        <v>1.4260577283948668E-2</v>
      </c>
      <c r="D107" s="31">
        <v>6.9358023819798831E-6</v>
      </c>
      <c r="E107" s="32">
        <f t="shared" si="2"/>
        <v>2.9724006556610229E-3</v>
      </c>
      <c r="F107" s="22">
        <f t="shared" si="0"/>
        <v>1.4253641481566688E-2</v>
      </c>
      <c r="G107" s="22">
        <v>2.8677922580438967E-3</v>
      </c>
      <c r="H107" s="22">
        <v>2.8224516972679282E-2</v>
      </c>
      <c r="I107" s="22">
        <v>-1.8872146178464576E-2</v>
      </c>
      <c r="J107" s="22">
        <v>-1.3222172979532841E-4</v>
      </c>
      <c r="K107" s="36">
        <v>-85</v>
      </c>
      <c r="L107" s="22">
        <f t="shared" si="7"/>
        <v>0.62844966521223711</v>
      </c>
      <c r="M107" s="22">
        <f t="shared" si="8"/>
        <v>0.11241976920994921</v>
      </c>
      <c r="N107" s="22">
        <f t="shared" si="9"/>
        <v>0.13694479711971863</v>
      </c>
      <c r="O107" s="22">
        <f t="shared" si="10"/>
        <v>0.3818011080691921</v>
      </c>
      <c r="P107" s="22">
        <f t="shared" si="11"/>
        <v>-0.55328489701722927</v>
      </c>
      <c r="Q107" s="22">
        <f t="shared" si="3"/>
        <v>6.0130434751345385E-3</v>
      </c>
      <c r="R107" s="22">
        <f t="shared" si="4"/>
        <v>6.0199792775165184E-3</v>
      </c>
      <c r="S107" s="22">
        <f t="shared" si="5"/>
        <v>2.9793364580430028E-3</v>
      </c>
      <c r="T107" s="22">
        <f t="shared" si="6"/>
        <v>-3.0406428194735156E-3</v>
      </c>
      <c r="U107" s="22"/>
      <c r="V107" s="34"/>
    </row>
    <row r="108" spans="1:22" ht="15.75" customHeight="1" x14ac:dyDescent="0.2">
      <c r="A108" s="20">
        <v>44025</v>
      </c>
      <c r="B108" s="22">
        <v>2.1633315389947371E-4</v>
      </c>
      <c r="C108" s="22">
        <v>4.0259887701075319E-4</v>
      </c>
      <c r="D108" s="31">
        <v>6.9358023819798831E-6</v>
      </c>
      <c r="E108" s="32">
        <f t="shared" si="2"/>
        <v>2.0939735151749382E-4</v>
      </c>
      <c r="F108" s="22">
        <f t="shared" si="0"/>
        <v>3.956630746287733E-4</v>
      </c>
      <c r="G108" s="22">
        <v>7.3492828842161258E-4</v>
      </c>
      <c r="H108" s="22">
        <v>3.1829805914499383E-3</v>
      </c>
      <c r="I108" s="22">
        <v>1.362286367688945E-2</v>
      </c>
      <c r="J108" s="22">
        <v>8.8065819633596325E-3</v>
      </c>
      <c r="K108" s="36">
        <v>-84</v>
      </c>
      <c r="L108" s="22">
        <f t="shared" si="7"/>
        <v>0.62844966521223711</v>
      </c>
      <c r="M108" s="22">
        <f t="shared" si="8"/>
        <v>0.11241976920994921</v>
      </c>
      <c r="N108" s="22">
        <f t="shared" si="9"/>
        <v>0.13694479711971863</v>
      </c>
      <c r="O108" s="22">
        <f t="shared" si="10"/>
        <v>0.3818011080691921</v>
      </c>
      <c r="P108" s="22">
        <f t="shared" si="11"/>
        <v>-0.55328489701722927</v>
      </c>
      <c r="Q108" s="22">
        <f t="shared" si="3"/>
        <v>1.0958430789303492E-3</v>
      </c>
      <c r="R108" s="22">
        <f t="shared" si="4"/>
        <v>1.1027788813123291E-3</v>
      </c>
      <c r="S108" s="22">
        <f t="shared" si="5"/>
        <v>2.1633315389947371E-4</v>
      </c>
      <c r="T108" s="22">
        <f t="shared" si="6"/>
        <v>-8.8644572741285546E-4</v>
      </c>
      <c r="U108" s="22"/>
      <c r="V108" s="34"/>
    </row>
    <row r="109" spans="1:22" ht="15.75" customHeight="1" x14ac:dyDescent="0.2">
      <c r="A109" s="20">
        <v>44026</v>
      </c>
      <c r="B109" s="22">
        <v>3.0883084756960364E-2</v>
      </c>
      <c r="C109" s="22">
        <v>2.1119958197724512E-2</v>
      </c>
      <c r="D109" s="31">
        <v>6.9358023819798831E-6</v>
      </c>
      <c r="E109" s="32">
        <f t="shared" si="2"/>
        <v>3.0876148954578384E-2</v>
      </c>
      <c r="F109" s="22">
        <f t="shared" si="0"/>
        <v>2.1113022395342532E-2</v>
      </c>
      <c r="G109" s="22">
        <v>2.7502383376639648E-3</v>
      </c>
      <c r="H109" s="22">
        <v>7.770785739810852E-3</v>
      </c>
      <c r="I109" s="22">
        <v>-1.5567567448117187E-3</v>
      </c>
      <c r="J109" s="22">
        <v>3.642267640982591E-4</v>
      </c>
      <c r="K109" s="36">
        <v>-83</v>
      </c>
      <c r="L109" s="22">
        <f t="shared" si="7"/>
        <v>0.62844966521223711</v>
      </c>
      <c r="M109" s="22">
        <f t="shared" si="8"/>
        <v>0.11241976920994921</v>
      </c>
      <c r="N109" s="22">
        <f t="shared" si="9"/>
        <v>0.13694479711971863</v>
      </c>
      <c r="O109" s="22">
        <f t="shared" si="10"/>
        <v>0.3818011080691921</v>
      </c>
      <c r="P109" s="22">
        <f t="shared" si="11"/>
        <v>-0.55328489701722927</v>
      </c>
      <c r="Q109" s="22">
        <f t="shared" si="3"/>
        <v>1.3845929073934889E-2</v>
      </c>
      <c r="R109" s="22">
        <f t="shared" si="4"/>
        <v>1.3852864876316869E-2</v>
      </c>
      <c r="S109" s="22">
        <f t="shared" si="5"/>
        <v>3.0883084756960364E-2</v>
      </c>
      <c r="T109" s="22">
        <f t="shared" si="6"/>
        <v>1.7030219880643495E-2</v>
      </c>
      <c r="U109" s="22"/>
      <c r="V109" s="34"/>
    </row>
    <row r="110" spans="1:22" ht="15.75" customHeight="1" x14ac:dyDescent="0.2">
      <c r="A110" s="20">
        <v>44027</v>
      </c>
      <c r="B110" s="22">
        <v>5.4903534084394532E-3</v>
      </c>
      <c r="C110" s="22">
        <v>8.5030810744654555E-3</v>
      </c>
      <c r="D110" s="31">
        <v>6.9358023819798831E-6</v>
      </c>
      <c r="E110" s="32">
        <f t="shared" si="2"/>
        <v>5.4834176060574733E-3</v>
      </c>
      <c r="F110" s="22">
        <f t="shared" si="0"/>
        <v>8.4961452720834756E-3</v>
      </c>
      <c r="G110" s="22">
        <v>7.7146420828397106E-3</v>
      </c>
      <c r="H110" s="22">
        <v>2.9226351836345588E-3</v>
      </c>
      <c r="I110" s="22">
        <v>6.6612477907358227E-4</v>
      </c>
      <c r="J110" s="22">
        <v>3.7452117051148684E-3</v>
      </c>
      <c r="K110" s="36">
        <v>-82</v>
      </c>
      <c r="L110" s="22">
        <f t="shared" si="7"/>
        <v>0.62844966521223711</v>
      </c>
      <c r="M110" s="22">
        <f t="shared" si="8"/>
        <v>0.11241976920994921</v>
      </c>
      <c r="N110" s="22">
        <f t="shared" si="9"/>
        <v>0.13694479711971863</v>
      </c>
      <c r="O110" s="22">
        <f t="shared" si="10"/>
        <v>0.3818011080691921</v>
      </c>
      <c r="P110" s="22">
        <f t="shared" si="11"/>
        <v>-0.55328489701722927</v>
      </c>
      <c r="Q110" s="22">
        <f t="shared" si="3"/>
        <v>4.7890757227938181E-3</v>
      </c>
      <c r="R110" s="22">
        <f t="shared" si="4"/>
        <v>4.796011525175798E-3</v>
      </c>
      <c r="S110" s="22">
        <f t="shared" si="5"/>
        <v>5.4903534084394532E-3</v>
      </c>
      <c r="T110" s="22">
        <f t="shared" si="6"/>
        <v>6.9434188326365515E-4</v>
      </c>
      <c r="U110" s="22"/>
      <c r="V110" s="34"/>
    </row>
    <row r="111" spans="1:22" ht="15.75" customHeight="1" x14ac:dyDescent="0.2">
      <c r="A111" s="20">
        <v>44028</v>
      </c>
      <c r="B111" s="22">
        <v>-4.4422451477285976E-3</v>
      </c>
      <c r="C111" s="22">
        <v>-5.051423105278177E-3</v>
      </c>
      <c r="D111" s="31">
        <v>6.9358023819798831E-6</v>
      </c>
      <c r="E111" s="32">
        <f t="shared" si="2"/>
        <v>-4.4491809501105775E-3</v>
      </c>
      <c r="F111" s="22">
        <f t="shared" si="0"/>
        <v>-5.0583589076601569E-3</v>
      </c>
      <c r="G111" s="22">
        <v>1.585599901253785E-3</v>
      </c>
      <c r="H111" s="22">
        <v>7.0233551618847975E-3</v>
      </c>
      <c r="I111" s="22">
        <v>2.6755870763124408E-3</v>
      </c>
      <c r="J111" s="22">
        <v>-5.1691424079052255E-4</v>
      </c>
      <c r="K111" s="36">
        <v>-81</v>
      </c>
      <c r="L111" s="22">
        <f t="shared" si="7"/>
        <v>0.62844966521223711</v>
      </c>
      <c r="M111" s="22">
        <f t="shared" si="8"/>
        <v>0.11241976920994921</v>
      </c>
      <c r="N111" s="22">
        <f t="shared" si="9"/>
        <v>0.13694479711971863</v>
      </c>
      <c r="O111" s="22">
        <f t="shared" si="10"/>
        <v>0.3818011080691921</v>
      </c>
      <c r="P111" s="22">
        <f t="shared" si="11"/>
        <v>-0.55328489701722927</v>
      </c>
      <c r="Q111" s="22">
        <f t="shared" si="3"/>
        <v>-7.3131628638582822E-4</v>
      </c>
      <c r="R111" s="22">
        <f t="shared" si="4"/>
        <v>-7.2438048400384834E-4</v>
      </c>
      <c r="S111" s="22">
        <f t="shared" si="5"/>
        <v>-4.4422451477285976E-3</v>
      </c>
      <c r="T111" s="22">
        <f t="shared" si="6"/>
        <v>-3.7178646637247492E-3</v>
      </c>
      <c r="U111" s="22"/>
      <c r="V111" s="34"/>
    </row>
    <row r="112" spans="1:22" ht="15.75" customHeight="1" x14ac:dyDescent="0.2">
      <c r="A112" s="20">
        <v>44029</v>
      </c>
      <c r="B112" s="22">
        <v>2.9288723866124442E-3</v>
      </c>
      <c r="C112" s="22">
        <v>-2.3502697562177944E-3</v>
      </c>
      <c r="D112" s="31">
        <v>6.9358023819798831E-6</v>
      </c>
      <c r="E112" s="32">
        <f t="shared" si="2"/>
        <v>2.9219365842304643E-3</v>
      </c>
      <c r="F112" s="22">
        <f t="shared" si="0"/>
        <v>-2.3572055585997743E-3</v>
      </c>
      <c r="G112" s="22">
        <v>-1.0845780687868702E-3</v>
      </c>
      <c r="H112" s="22">
        <v>-8.4377843881234746E-3</v>
      </c>
      <c r="I112" s="22">
        <v>8.3652197718257527E-3</v>
      </c>
      <c r="J112" s="22">
        <v>1.737027567075016E-3</v>
      </c>
      <c r="K112" s="36">
        <v>-80</v>
      </c>
      <c r="L112" s="22">
        <f t="shared" si="7"/>
        <v>0.62844966521223711</v>
      </c>
      <c r="M112" s="22">
        <f t="shared" si="8"/>
        <v>0.11241976920994921</v>
      </c>
      <c r="N112" s="22">
        <f t="shared" si="9"/>
        <v>0.13694479711971863</v>
      </c>
      <c r="O112" s="22">
        <f t="shared" si="10"/>
        <v>0.3818011080691921</v>
      </c>
      <c r="P112" s="22">
        <f t="shared" si="11"/>
        <v>-0.55328489701722927</v>
      </c>
      <c r="Q112" s="22">
        <f t="shared" si="3"/>
        <v>-5.2604467193294541E-4</v>
      </c>
      <c r="R112" s="22">
        <f t="shared" si="4"/>
        <v>-5.1910886955096552E-4</v>
      </c>
      <c r="S112" s="22">
        <f t="shared" si="5"/>
        <v>2.9288723866124442E-3</v>
      </c>
      <c r="T112" s="22">
        <f t="shared" si="6"/>
        <v>3.4479812561634096E-3</v>
      </c>
      <c r="U112" s="22"/>
      <c r="V112" s="34"/>
    </row>
    <row r="113" spans="1:22" ht="15.75" customHeight="1" x14ac:dyDescent="0.2">
      <c r="A113" s="20">
        <v>44032</v>
      </c>
      <c r="B113" s="22">
        <v>6.7869171729928891E-4</v>
      </c>
      <c r="C113" s="22">
        <v>3.3437782981694775E-4</v>
      </c>
      <c r="D113" s="31">
        <v>6.9358023819798831E-6</v>
      </c>
      <c r="E113" s="32">
        <f t="shared" si="2"/>
        <v>6.7175591491730902E-4</v>
      </c>
      <c r="F113" s="22">
        <f t="shared" si="0"/>
        <v>3.2744202743496787E-4</v>
      </c>
      <c r="G113" s="22">
        <v>-5.2218115431959299E-3</v>
      </c>
      <c r="H113" s="22">
        <v>-1.2351294600843745E-2</v>
      </c>
      <c r="I113" s="22">
        <v>1.5272291130243065E-3</v>
      </c>
      <c r="J113" s="22">
        <v>-2.4870043931599596E-3</v>
      </c>
      <c r="K113" s="36">
        <v>-79</v>
      </c>
      <c r="L113" s="22">
        <f t="shared" si="7"/>
        <v>0.62844966521223711</v>
      </c>
      <c r="M113" s="22">
        <f t="shared" si="8"/>
        <v>0.11241976920994921</v>
      </c>
      <c r="N113" s="22">
        <f t="shared" si="9"/>
        <v>0.13694479711971863</v>
      </c>
      <c r="O113" s="22">
        <f t="shared" si="10"/>
        <v>0.3818011080691921</v>
      </c>
      <c r="P113" s="22">
        <f t="shared" si="11"/>
        <v>-0.55328489701722927</v>
      </c>
      <c r="Q113" s="22">
        <f t="shared" si="3"/>
        <v>-1.1357981212532136E-4</v>
      </c>
      <c r="R113" s="22">
        <f t="shared" si="4"/>
        <v>-1.0664400974334147E-4</v>
      </c>
      <c r="S113" s="22">
        <f t="shared" si="5"/>
        <v>6.7869171729928891E-4</v>
      </c>
      <c r="T113" s="22">
        <f t="shared" si="6"/>
        <v>7.8533572704263038E-4</v>
      </c>
      <c r="U113" s="22"/>
      <c r="V113" s="34"/>
    </row>
    <row r="114" spans="1:22" ht="15.75" customHeight="1" x14ac:dyDescent="0.2">
      <c r="A114" s="20">
        <v>44033</v>
      </c>
      <c r="B114" s="22">
        <v>7.1245003506300794E-3</v>
      </c>
      <c r="C114" s="22">
        <v>5.9613859106645633E-3</v>
      </c>
      <c r="D114" s="31">
        <v>6.9358023819798831E-6</v>
      </c>
      <c r="E114" s="32">
        <f t="shared" si="2"/>
        <v>7.1175645482480995E-3</v>
      </c>
      <c r="F114" s="22">
        <f t="shared" si="0"/>
        <v>5.9544501082825834E-3</v>
      </c>
      <c r="G114" s="22">
        <v>8.2792681842967439E-6</v>
      </c>
      <c r="H114" s="22">
        <v>1.3096289936423939E-2</v>
      </c>
      <c r="I114" s="22">
        <v>-1.2654689567631357E-2</v>
      </c>
      <c r="J114" s="22">
        <v>3.3817064575409287E-3</v>
      </c>
      <c r="K114" s="36">
        <v>-78</v>
      </c>
      <c r="L114" s="22">
        <f t="shared" si="7"/>
        <v>0.62844966521223711</v>
      </c>
      <c r="M114" s="22">
        <f t="shared" si="8"/>
        <v>0.11241976920994921</v>
      </c>
      <c r="N114" s="22">
        <f t="shared" si="9"/>
        <v>0.13694479711971863</v>
      </c>
      <c r="O114" s="22">
        <f t="shared" si="10"/>
        <v>0.3818011080691921</v>
      </c>
      <c r="P114" s="22">
        <f t="shared" si="11"/>
        <v>-0.55328489701722927</v>
      </c>
      <c r="Q114" s="22">
        <f t="shared" si="3"/>
        <v>-1.1661499094400762E-3</v>
      </c>
      <c r="R114" s="22">
        <f t="shared" si="4"/>
        <v>-1.1592141070580963E-3</v>
      </c>
      <c r="S114" s="22">
        <f t="shared" si="5"/>
        <v>7.1245003506300794E-3</v>
      </c>
      <c r="T114" s="22">
        <f t="shared" si="6"/>
        <v>8.2837144576881766E-3</v>
      </c>
      <c r="U114" s="22"/>
      <c r="V114" s="34"/>
    </row>
    <row r="115" spans="1:22" ht="15.75" customHeight="1" x14ac:dyDescent="0.2">
      <c r="A115" s="20">
        <v>44034</v>
      </c>
      <c r="B115" s="22">
        <v>2.8806894882974717E-2</v>
      </c>
      <c r="C115" s="22">
        <v>6.1449237898661743E-3</v>
      </c>
      <c r="D115" s="31">
        <v>6.9358023819798831E-6</v>
      </c>
      <c r="E115" s="32">
        <f t="shared" si="2"/>
        <v>2.8799959080592737E-2</v>
      </c>
      <c r="F115" s="22">
        <f t="shared" si="0"/>
        <v>6.1379879874841944E-3</v>
      </c>
      <c r="G115" s="22">
        <v>6.3172031515355885E-4</v>
      </c>
      <c r="H115" s="22">
        <v>-4.1142905099778252E-3</v>
      </c>
      <c r="I115" s="22">
        <v>4.4349366550218029E-3</v>
      </c>
      <c r="J115" s="22">
        <v>-5.1972457047353574E-3</v>
      </c>
      <c r="K115" s="36">
        <v>-77</v>
      </c>
      <c r="L115" s="22">
        <f t="shared" si="7"/>
        <v>0.62844966521223711</v>
      </c>
      <c r="M115" s="22">
        <f t="shared" si="8"/>
        <v>0.11241976920994921</v>
      </c>
      <c r="N115" s="22">
        <f t="shared" si="9"/>
        <v>0.13694479711971863</v>
      </c>
      <c r="O115" s="22">
        <f t="shared" si="10"/>
        <v>0.3818011080691921</v>
      </c>
      <c r="P115" s="22">
        <f t="shared" si="11"/>
        <v>-0.55328489701722927</v>
      </c>
      <c r="Q115" s="22">
        <f t="shared" si="3"/>
        <v>7.9338249522872169E-3</v>
      </c>
      <c r="R115" s="22">
        <f t="shared" si="4"/>
        <v>7.9407607546691968E-3</v>
      </c>
      <c r="S115" s="22">
        <f t="shared" si="5"/>
        <v>2.8806894882974717E-2</v>
      </c>
      <c r="T115" s="22">
        <f t="shared" si="6"/>
        <v>2.086613412830552E-2</v>
      </c>
      <c r="U115" s="22"/>
      <c r="V115" s="34"/>
    </row>
    <row r="116" spans="1:22" ht="15.75" customHeight="1" x14ac:dyDescent="0.2">
      <c r="A116" s="20">
        <v>44035</v>
      </c>
      <c r="B116" s="22">
        <v>-5.4017346178127498E-3</v>
      </c>
      <c r="C116" s="22">
        <v>-1.317656247832177E-2</v>
      </c>
      <c r="D116" s="31">
        <v>6.9358023819798831E-6</v>
      </c>
      <c r="E116" s="32">
        <f t="shared" si="2"/>
        <v>-5.4086704201947297E-3</v>
      </c>
      <c r="F116" s="22">
        <f t="shared" si="0"/>
        <v>-1.318349828070375E-2</v>
      </c>
      <c r="G116" s="22">
        <v>-2.3919746053182681E-4</v>
      </c>
      <c r="H116" s="22">
        <v>1.6830800286209372E-3</v>
      </c>
      <c r="I116" s="22">
        <v>-1.5915735154734267E-3</v>
      </c>
      <c r="J116" s="22">
        <v>-4.4588264587961382E-3</v>
      </c>
      <c r="K116" s="36">
        <v>-76</v>
      </c>
      <c r="L116" s="22">
        <f t="shared" si="7"/>
        <v>0.62844966521223711</v>
      </c>
      <c r="M116" s="22">
        <f t="shared" si="8"/>
        <v>0.11241976920994921</v>
      </c>
      <c r="N116" s="22">
        <f t="shared" si="9"/>
        <v>0.13694479711971863</v>
      </c>
      <c r="O116" s="22">
        <f t="shared" si="10"/>
        <v>0.3818011080691921</v>
      </c>
      <c r="P116" s="22">
        <f t="shared" si="11"/>
        <v>-0.55328489701722927</v>
      </c>
      <c r="Q116" s="22">
        <f t="shared" si="3"/>
        <v>-6.2222297447958397E-3</v>
      </c>
      <c r="R116" s="22">
        <f t="shared" si="4"/>
        <v>-6.2152939424138598E-3</v>
      </c>
      <c r="S116" s="22">
        <f t="shared" si="5"/>
        <v>-5.4017346178127498E-3</v>
      </c>
      <c r="T116" s="22">
        <f t="shared" si="6"/>
        <v>8.1355932460111004E-4</v>
      </c>
      <c r="U116" s="22"/>
      <c r="V116" s="34"/>
    </row>
    <row r="117" spans="1:22" ht="15.75" customHeight="1" x14ac:dyDescent="0.2">
      <c r="A117" s="20">
        <v>44036</v>
      </c>
      <c r="B117" s="22">
        <v>5.9050818877141769E-3</v>
      </c>
      <c r="C117" s="22">
        <v>-6.8687158511604018E-3</v>
      </c>
      <c r="D117" s="31">
        <v>6.9358023819798831E-6</v>
      </c>
      <c r="E117" s="32">
        <f t="shared" si="2"/>
        <v>5.898146085332197E-3</v>
      </c>
      <c r="F117" s="22">
        <f t="shared" si="0"/>
        <v>-6.8756516535423817E-3</v>
      </c>
      <c r="G117" s="22">
        <v>6.8126585972690225E-3</v>
      </c>
      <c r="H117" s="22">
        <v>-2.1320907268823464E-2</v>
      </c>
      <c r="I117" s="22">
        <v>1.0622805525391547E-3</v>
      </c>
      <c r="J117" s="22">
        <v>-8.9641267627400389E-3</v>
      </c>
      <c r="K117" s="36">
        <v>-75</v>
      </c>
      <c r="L117" s="22">
        <f t="shared" si="7"/>
        <v>0.62844966521223711</v>
      </c>
      <c r="M117" s="22">
        <f t="shared" si="8"/>
        <v>0.11241976920994921</v>
      </c>
      <c r="N117" s="22">
        <f t="shared" si="9"/>
        <v>0.13694479711971863</v>
      </c>
      <c r="O117" s="22">
        <f t="shared" si="10"/>
        <v>0.3818011080691921</v>
      </c>
      <c r="P117" s="22">
        <f t="shared" si="11"/>
        <v>-0.55328489701722927</v>
      </c>
      <c r="Q117" s="22">
        <f t="shared" si="3"/>
        <v>-1.1096149480990638E-3</v>
      </c>
      <c r="R117" s="22">
        <f t="shared" si="4"/>
        <v>-1.1026791457170839E-3</v>
      </c>
      <c r="S117" s="22">
        <f t="shared" si="5"/>
        <v>5.9050818877141769E-3</v>
      </c>
      <c r="T117" s="22">
        <f t="shared" si="6"/>
        <v>7.0077610334312607E-3</v>
      </c>
      <c r="U117" s="22"/>
      <c r="V117" s="34"/>
    </row>
    <row r="118" spans="1:22" ht="15.75" customHeight="1" x14ac:dyDescent="0.2">
      <c r="A118" s="20">
        <v>44039</v>
      </c>
      <c r="B118" s="22">
        <v>1.2651117553558727E-2</v>
      </c>
      <c r="C118" s="22">
        <v>4.3306348412014695E-3</v>
      </c>
      <c r="D118" s="31">
        <v>6.9358023819798831E-6</v>
      </c>
      <c r="E118" s="32">
        <f t="shared" si="2"/>
        <v>1.2644181751176747E-2</v>
      </c>
      <c r="F118" s="22">
        <f t="shared" si="0"/>
        <v>4.3236990388194896E-3</v>
      </c>
      <c r="G118" s="22">
        <v>4.5561603285652046E-3</v>
      </c>
      <c r="H118" s="22">
        <v>-1.533883389435077E-2</v>
      </c>
      <c r="I118" s="22">
        <v>1.790277214417851E-2</v>
      </c>
      <c r="J118" s="22">
        <v>1.719127486602132E-2</v>
      </c>
      <c r="K118" s="36">
        <v>-74</v>
      </c>
      <c r="L118" s="22">
        <f t="shared" si="7"/>
        <v>0.62844966521223711</v>
      </c>
      <c r="M118" s="22">
        <f t="shared" si="8"/>
        <v>0.11241976920994921</v>
      </c>
      <c r="N118" s="22">
        <f t="shared" si="9"/>
        <v>0.13694479711971863</v>
      </c>
      <c r="O118" s="22">
        <f t="shared" si="10"/>
        <v>0.3818011080691921</v>
      </c>
      <c r="P118" s="22">
        <f t="shared" si="11"/>
        <v>-0.55328489701722927</v>
      </c>
      <c r="Q118" s="22">
        <f t="shared" si="3"/>
        <v>-1.5475182913533888E-3</v>
      </c>
      <c r="R118" s="22">
        <f t="shared" si="4"/>
        <v>-1.5405824889714089E-3</v>
      </c>
      <c r="S118" s="22">
        <f t="shared" si="5"/>
        <v>1.2651117553558727E-2</v>
      </c>
      <c r="T118" s="22">
        <f t="shared" si="6"/>
        <v>1.4191700042530135E-2</v>
      </c>
      <c r="U118" s="22"/>
      <c r="V118" s="34"/>
    </row>
    <row r="119" spans="1:22" ht="15.75" customHeight="1" x14ac:dyDescent="0.2">
      <c r="A119" s="20">
        <v>44040</v>
      </c>
      <c r="B119" s="22">
        <v>-2.5209516348438852E-2</v>
      </c>
      <c r="C119" s="22">
        <v>-7.7596419110705561E-3</v>
      </c>
      <c r="D119" s="31">
        <v>6.9358023819798831E-6</v>
      </c>
      <c r="E119" s="32">
        <f t="shared" si="2"/>
        <v>-2.5216452150820832E-2</v>
      </c>
      <c r="F119" s="22">
        <f t="shared" si="0"/>
        <v>-7.766577713452536E-3</v>
      </c>
      <c r="G119" s="22">
        <v>-9.4490497082812507E-3</v>
      </c>
      <c r="H119" s="22">
        <v>4.0643732258536852E-3</v>
      </c>
      <c r="I119" s="22">
        <v>-5.1853921087976693E-3</v>
      </c>
      <c r="J119" s="22">
        <v>8.6530472940123289E-4</v>
      </c>
      <c r="K119" s="36">
        <v>-73</v>
      </c>
      <c r="L119" s="22">
        <f t="shared" si="7"/>
        <v>0.62844966521223711</v>
      </c>
      <c r="M119" s="22">
        <f t="shared" si="8"/>
        <v>0.11241976920994921</v>
      </c>
      <c r="N119" s="22">
        <f t="shared" si="9"/>
        <v>0.13694479711971863</v>
      </c>
      <c r="O119" s="22">
        <f t="shared" si="10"/>
        <v>0.3818011080691921</v>
      </c>
      <c r="P119" s="22">
        <f t="shared" si="11"/>
        <v>-0.55328489701722927</v>
      </c>
      <c r="Q119" s="22">
        <f t="shared" si="3"/>
        <v>-7.8451168754965113E-3</v>
      </c>
      <c r="R119" s="22">
        <f t="shared" si="4"/>
        <v>-7.8381810731145314E-3</v>
      </c>
      <c r="S119" s="22">
        <f t="shared" si="5"/>
        <v>-2.5209516348438852E-2</v>
      </c>
      <c r="T119" s="22">
        <f t="shared" si="6"/>
        <v>-1.7371335275324321E-2</v>
      </c>
      <c r="U119" s="22"/>
      <c r="V119" s="34"/>
    </row>
    <row r="120" spans="1:22" ht="15.75" customHeight="1" x14ac:dyDescent="0.2">
      <c r="A120" s="20">
        <v>44041</v>
      </c>
      <c r="B120" s="22">
        <v>-1.5288571822360441E-4</v>
      </c>
      <c r="C120" s="22">
        <v>6.0579733008987603E-3</v>
      </c>
      <c r="D120" s="31">
        <v>6.9358023819798831E-6</v>
      </c>
      <c r="E120" s="32">
        <f t="shared" si="2"/>
        <v>-1.5982152060558429E-4</v>
      </c>
      <c r="F120" s="22">
        <f t="shared" si="0"/>
        <v>6.0510374985167804E-3</v>
      </c>
      <c r="G120" s="22">
        <v>4.7446032933203567E-3</v>
      </c>
      <c r="H120" s="22">
        <v>6.3275792276589332E-3</v>
      </c>
      <c r="I120" s="22">
        <v>-4.1453640971632223E-3</v>
      </c>
      <c r="J120" s="22">
        <v>6.2143887912313039E-4</v>
      </c>
      <c r="K120" s="36">
        <v>-72</v>
      </c>
      <c r="L120" s="22">
        <f t="shared" si="7"/>
        <v>0.62844966521223711</v>
      </c>
      <c r="M120" s="22">
        <f t="shared" si="8"/>
        <v>0.11241976920994921</v>
      </c>
      <c r="N120" s="22">
        <f t="shared" si="9"/>
        <v>0.13694479711971863</v>
      </c>
      <c r="O120" s="22">
        <f t="shared" si="10"/>
        <v>0.3818011080691921</v>
      </c>
      <c r="P120" s="22">
        <f t="shared" si="11"/>
        <v>-0.55328489701722927</v>
      </c>
      <c r="Q120" s="22">
        <f t="shared" si="3"/>
        <v>3.2761513990627934E-3</v>
      </c>
      <c r="R120" s="22">
        <f t="shared" si="4"/>
        <v>3.2830872014447733E-3</v>
      </c>
      <c r="S120" s="22">
        <f t="shared" si="5"/>
        <v>-1.5288571822360441E-4</v>
      </c>
      <c r="T120" s="22">
        <f t="shared" si="6"/>
        <v>-3.4359729196683777E-3</v>
      </c>
      <c r="U120" s="22"/>
      <c r="V120" s="34"/>
    </row>
    <row r="121" spans="1:22" ht="15.75" customHeight="1" x14ac:dyDescent="0.2">
      <c r="A121" s="20">
        <v>44042</v>
      </c>
      <c r="B121" s="22">
        <v>-4.0855988601582261E-3</v>
      </c>
      <c r="C121" s="22">
        <v>-8.5490108627743477E-3</v>
      </c>
      <c r="D121" s="31">
        <v>6.9358023819798831E-6</v>
      </c>
      <c r="E121" s="32">
        <f t="shared" si="2"/>
        <v>-4.092534662540206E-3</v>
      </c>
      <c r="F121" s="22">
        <f t="shared" si="0"/>
        <v>-8.5559466651563276E-3</v>
      </c>
      <c r="G121" s="22">
        <v>-1.2443699881069173E-2</v>
      </c>
      <c r="H121" s="22">
        <v>-9.776908050827024E-3</v>
      </c>
      <c r="I121" s="22">
        <v>5.1879681037834413E-3</v>
      </c>
      <c r="J121" s="22">
        <v>-7.750313491158939E-3</v>
      </c>
      <c r="K121" s="36">
        <v>-71</v>
      </c>
      <c r="L121" s="22">
        <f t="shared" si="7"/>
        <v>0.62844966521223711</v>
      </c>
      <c r="M121" s="22">
        <f t="shared" si="8"/>
        <v>0.11241976920994921</v>
      </c>
      <c r="N121" s="22">
        <f t="shared" si="9"/>
        <v>0.13694479711971863</v>
      </c>
      <c r="O121" s="22">
        <f t="shared" si="10"/>
        <v>0.3818011080691921</v>
      </c>
      <c r="P121" s="22">
        <f t="shared" si="11"/>
        <v>-0.55328489701722927</v>
      </c>
      <c r="Q121" s="22">
        <f t="shared" si="3"/>
        <v>-1.8458930030583118E-3</v>
      </c>
      <c r="R121" s="22">
        <f t="shared" si="4"/>
        <v>-1.8389572006763319E-3</v>
      </c>
      <c r="S121" s="22">
        <f t="shared" si="5"/>
        <v>-4.0855988601582261E-3</v>
      </c>
      <c r="T121" s="22">
        <f t="shared" si="6"/>
        <v>-2.2466416594818942E-3</v>
      </c>
      <c r="U121" s="22"/>
      <c r="V121" s="34"/>
    </row>
    <row r="122" spans="1:22" ht="15.75" customHeight="1" x14ac:dyDescent="0.2">
      <c r="A122" s="20">
        <v>44043</v>
      </c>
      <c r="B122" s="22">
        <v>-5.7994978943080155E-3</v>
      </c>
      <c r="C122" s="22">
        <v>4.3483465135170912E-3</v>
      </c>
      <c r="D122" s="31">
        <v>6.9358023819798831E-6</v>
      </c>
      <c r="E122" s="32">
        <f t="shared" si="2"/>
        <v>-5.8064336966899954E-3</v>
      </c>
      <c r="F122" s="22">
        <f t="shared" si="0"/>
        <v>4.3414107111351113E-3</v>
      </c>
      <c r="G122" s="22">
        <v>-1.0568796185981477E-2</v>
      </c>
      <c r="H122" s="22">
        <v>-1.5406337518427992E-2</v>
      </c>
      <c r="I122" s="22">
        <v>1.7409792474601199E-2</v>
      </c>
      <c r="J122" s="22">
        <v>6.3870293825432608E-3</v>
      </c>
      <c r="K122" s="36">
        <v>-70</v>
      </c>
      <c r="L122" s="22">
        <f t="shared" si="7"/>
        <v>0.62844966521223711</v>
      </c>
      <c r="M122" s="22">
        <f t="shared" si="8"/>
        <v>0.11241976920994921</v>
      </c>
      <c r="N122" s="22">
        <f t="shared" si="9"/>
        <v>0.13694479711971863</v>
      </c>
      <c r="O122" s="22">
        <f t="shared" si="10"/>
        <v>0.3818011080691921</v>
      </c>
      <c r="P122" s="22">
        <f t="shared" si="11"/>
        <v>-0.55328489701722927</v>
      </c>
      <c r="Q122" s="22">
        <f t="shared" si="3"/>
        <v>2.5436298779785752E-3</v>
      </c>
      <c r="R122" s="22">
        <f t="shared" si="4"/>
        <v>2.5505656803605551E-3</v>
      </c>
      <c r="S122" s="22">
        <f t="shared" si="5"/>
        <v>-5.7994978943080155E-3</v>
      </c>
      <c r="T122" s="22">
        <f t="shared" si="6"/>
        <v>-8.350063574668571E-3</v>
      </c>
      <c r="U122" s="22"/>
      <c r="V122" s="34"/>
    </row>
    <row r="123" spans="1:22" ht="15.75" customHeight="1" x14ac:dyDescent="0.2">
      <c r="A123" s="20">
        <v>44046</v>
      </c>
      <c r="B123" s="22">
        <v>6.1747454879474903E-4</v>
      </c>
      <c r="C123" s="22">
        <v>8.893179928822997E-3</v>
      </c>
      <c r="D123" s="31">
        <v>6.9358023819798831E-6</v>
      </c>
      <c r="E123" s="32">
        <f t="shared" si="2"/>
        <v>6.1053874641276915E-4</v>
      </c>
      <c r="F123" s="22">
        <f t="shared" si="0"/>
        <v>8.8862441264410171E-3</v>
      </c>
      <c r="G123" s="22">
        <v>-3.4524718374808767E-3</v>
      </c>
      <c r="H123" s="22">
        <v>-1.1448851563855869E-2</v>
      </c>
      <c r="I123" s="22">
        <v>2.6190076623947983E-3</v>
      </c>
      <c r="J123" s="22">
        <v>-3.1764797006786274E-4</v>
      </c>
      <c r="K123" s="36">
        <v>-69</v>
      </c>
      <c r="L123" s="22">
        <f t="shared" si="7"/>
        <v>0.62844966521223711</v>
      </c>
      <c r="M123" s="22">
        <f t="shared" si="8"/>
        <v>0.11241976920994921</v>
      </c>
      <c r="N123" s="22">
        <f t="shared" si="9"/>
        <v>0.13694479711971863</v>
      </c>
      <c r="O123" s="22">
        <f t="shared" si="10"/>
        <v>0.3818011080691921</v>
      </c>
      <c r="P123" s="22">
        <f t="shared" si="11"/>
        <v>-0.55328489701722927</v>
      </c>
      <c r="Q123" s="22">
        <f t="shared" si="3"/>
        <v>4.8042602563673695E-3</v>
      </c>
      <c r="R123" s="22">
        <f t="shared" si="4"/>
        <v>4.8111960587493494E-3</v>
      </c>
      <c r="S123" s="22">
        <f t="shared" si="5"/>
        <v>6.1747454879474903E-4</v>
      </c>
      <c r="T123" s="22">
        <f t="shared" si="6"/>
        <v>-4.1937215099546003E-3</v>
      </c>
      <c r="U123" s="22"/>
      <c r="V123" s="34"/>
    </row>
    <row r="124" spans="1:22" ht="15.75" customHeight="1" x14ac:dyDescent="0.2">
      <c r="A124" s="20">
        <v>44047</v>
      </c>
      <c r="B124" s="22">
        <v>2.5194343572749574E-2</v>
      </c>
      <c r="C124" s="22">
        <v>6.1342947009569784E-3</v>
      </c>
      <c r="D124" s="31">
        <v>6.9358023819798831E-6</v>
      </c>
      <c r="E124" s="32">
        <f t="shared" si="2"/>
        <v>2.5187407770367595E-2</v>
      </c>
      <c r="F124" s="22">
        <f t="shared" si="0"/>
        <v>6.1273588985749985E-3</v>
      </c>
      <c r="G124" s="22">
        <v>-5.0830126541023916E-3</v>
      </c>
      <c r="H124" s="22">
        <v>1.1775516642176841E-2</v>
      </c>
      <c r="I124" s="22">
        <v>-2.4708349631481891E-3</v>
      </c>
      <c r="J124" s="22">
        <v>1.3154225503203623E-3</v>
      </c>
      <c r="K124" s="36">
        <v>-68</v>
      </c>
      <c r="L124" s="22">
        <f t="shared" si="7"/>
        <v>0.62844966521223711</v>
      </c>
      <c r="M124" s="22">
        <f t="shared" si="8"/>
        <v>0.11241976920994921</v>
      </c>
      <c r="N124" s="22">
        <f t="shared" si="9"/>
        <v>0.13694479711971863</v>
      </c>
      <c r="O124" s="22">
        <f t="shared" si="10"/>
        <v>0.3818011080691921</v>
      </c>
      <c r="P124" s="22">
        <f t="shared" si="11"/>
        <v>-0.55328489701722927</v>
      </c>
      <c r="Q124" s="22">
        <f t="shared" si="3"/>
        <v>3.2207303194477935E-3</v>
      </c>
      <c r="R124" s="22">
        <f t="shared" si="4"/>
        <v>3.2276661218297734E-3</v>
      </c>
      <c r="S124" s="22">
        <f t="shared" si="5"/>
        <v>2.5194343572749574E-2</v>
      </c>
      <c r="T124" s="22">
        <f t="shared" si="6"/>
        <v>2.1966677450919802E-2</v>
      </c>
      <c r="U124" s="22"/>
      <c r="V124" s="34"/>
    </row>
    <row r="125" spans="1:22" ht="15.75" customHeight="1" x14ac:dyDescent="0.2">
      <c r="A125" s="20">
        <v>44048</v>
      </c>
      <c r="B125" s="22">
        <v>-5.0173098237823457E-4</v>
      </c>
      <c r="C125" s="22">
        <v>1.3809216999508015E-2</v>
      </c>
      <c r="D125" s="31">
        <v>6.9358023819798831E-6</v>
      </c>
      <c r="E125" s="32">
        <f t="shared" si="2"/>
        <v>-5.0866678476021445E-4</v>
      </c>
      <c r="F125" s="22">
        <f t="shared" si="0"/>
        <v>1.3802281197126036E-2</v>
      </c>
      <c r="G125" s="22">
        <v>2.1276005080842751E-3</v>
      </c>
      <c r="H125" s="22">
        <v>6.3999530389595577E-3</v>
      </c>
      <c r="I125" s="22">
        <v>-1.0389580171547976E-2</v>
      </c>
      <c r="J125" s="22">
        <v>-1.731633103389698E-2</v>
      </c>
      <c r="K125" s="36">
        <v>-67</v>
      </c>
      <c r="L125" s="22">
        <f t="shared" si="7"/>
        <v>0.62844966521223711</v>
      </c>
      <c r="M125" s="22">
        <f t="shared" si="8"/>
        <v>0.11241976920994921</v>
      </c>
      <c r="N125" s="22">
        <f t="shared" si="9"/>
        <v>0.13694479711971863</v>
      </c>
      <c r="O125" s="22">
        <f t="shared" si="10"/>
        <v>0.3818011080691921</v>
      </c>
      <c r="P125" s="22">
        <f t="shared" si="11"/>
        <v>-0.55328489701722927</v>
      </c>
      <c r="Q125" s="22">
        <f t="shared" si="3"/>
        <v>1.5403774837020077E-2</v>
      </c>
      <c r="R125" s="22">
        <f t="shared" si="4"/>
        <v>1.5410710639402057E-2</v>
      </c>
      <c r="S125" s="22">
        <f t="shared" si="5"/>
        <v>-5.0173098237823457E-4</v>
      </c>
      <c r="T125" s="22">
        <f t="shared" si="6"/>
        <v>-1.591244162178029E-2</v>
      </c>
      <c r="U125" s="22"/>
      <c r="V125" s="34"/>
    </row>
    <row r="126" spans="1:22" ht="15.75" customHeight="1" x14ac:dyDescent="0.2">
      <c r="A126" s="20">
        <v>44049</v>
      </c>
      <c r="B126" s="22">
        <v>1.9481781046688663E-2</v>
      </c>
      <c r="C126" s="22">
        <v>6.7948638837671185E-3</v>
      </c>
      <c r="D126" s="31">
        <v>6.9358023819798831E-6</v>
      </c>
      <c r="E126" s="32">
        <f t="shared" si="2"/>
        <v>1.9474845244306684E-2</v>
      </c>
      <c r="F126" s="22">
        <f t="shared" si="0"/>
        <v>6.7879280813851386E-3</v>
      </c>
      <c r="G126" s="22">
        <v>-3.8339998378631068E-3</v>
      </c>
      <c r="H126" s="22">
        <v>-4.7073408574019784E-3</v>
      </c>
      <c r="I126" s="22">
        <v>1.6120605869082106E-3</v>
      </c>
      <c r="J126" s="22">
        <v>-5.5127370795601087E-3</v>
      </c>
      <c r="K126" s="36">
        <v>-66</v>
      </c>
      <c r="L126" s="22">
        <f t="shared" si="7"/>
        <v>0.62844966521223711</v>
      </c>
      <c r="M126" s="22">
        <f t="shared" si="8"/>
        <v>0.11241976920994921</v>
      </c>
      <c r="N126" s="22">
        <f t="shared" si="9"/>
        <v>0.13694479711971863</v>
      </c>
      <c r="O126" s="22">
        <f t="shared" si="10"/>
        <v>0.3818011080691921</v>
      </c>
      <c r="P126" s="22">
        <f t="shared" si="11"/>
        <v>-0.55328489701722927</v>
      </c>
      <c r="Q126" s="22">
        <f t="shared" si="3"/>
        <v>6.8558086003211068E-3</v>
      </c>
      <c r="R126" s="22">
        <f t="shared" si="4"/>
        <v>6.8627444027030866E-3</v>
      </c>
      <c r="S126" s="22">
        <f t="shared" si="5"/>
        <v>1.9481781046688663E-2</v>
      </c>
      <c r="T126" s="22">
        <f t="shared" si="6"/>
        <v>1.2619036643985577E-2</v>
      </c>
      <c r="U126" s="22"/>
      <c r="V126" s="34"/>
    </row>
    <row r="127" spans="1:22" ht="15.75" customHeight="1" x14ac:dyDescent="0.2">
      <c r="A127" s="20">
        <v>44050</v>
      </c>
      <c r="B127" s="22">
        <v>6.9645678541272156E-3</v>
      </c>
      <c r="C127" s="22">
        <v>1.6964473173699105E-3</v>
      </c>
      <c r="D127" s="31">
        <v>6.9358023819798831E-6</v>
      </c>
      <c r="E127" s="32">
        <f t="shared" si="2"/>
        <v>6.9576320517452358E-3</v>
      </c>
      <c r="F127" s="22">
        <f t="shared" si="0"/>
        <v>1.6895115149879306E-3</v>
      </c>
      <c r="G127" s="22">
        <v>9.53950717617685E-3</v>
      </c>
      <c r="H127" s="22">
        <v>1.015579640827923E-2</v>
      </c>
      <c r="I127" s="22">
        <v>-3.9186580046564612E-3</v>
      </c>
      <c r="J127" s="22">
        <v>-3.5449174252797492E-3</v>
      </c>
      <c r="K127" s="36">
        <v>-65</v>
      </c>
      <c r="L127" s="22">
        <f t="shared" si="7"/>
        <v>0.62844966521223711</v>
      </c>
      <c r="M127" s="22">
        <f t="shared" si="8"/>
        <v>0.11241976920994921</v>
      </c>
      <c r="N127" s="22">
        <f t="shared" si="9"/>
        <v>0.13694479711971863</v>
      </c>
      <c r="O127" s="22">
        <f t="shared" si="10"/>
        <v>0.3818011080691921</v>
      </c>
      <c r="P127" s="22">
        <f t="shared" si="11"/>
        <v>-0.55328489701722927</v>
      </c>
      <c r="Q127" s="22">
        <f t="shared" si="3"/>
        <v>3.990186924068247E-3</v>
      </c>
      <c r="R127" s="22">
        <f t="shared" si="4"/>
        <v>3.9971227264502269E-3</v>
      </c>
      <c r="S127" s="22">
        <f t="shared" si="5"/>
        <v>6.9645678541272156E-3</v>
      </c>
      <c r="T127" s="22">
        <f t="shared" si="6"/>
        <v>2.9674451276769888E-3</v>
      </c>
      <c r="U127" s="22"/>
      <c r="V127" s="34"/>
    </row>
    <row r="128" spans="1:22" ht="15.75" customHeight="1" x14ac:dyDescent="0.2">
      <c r="A128" s="20">
        <v>44053</v>
      </c>
      <c r="B128" s="22">
        <v>-2.3487973217553781E-3</v>
      </c>
      <c r="C128" s="22">
        <v>1.2963894317710061E-2</v>
      </c>
      <c r="D128" s="31">
        <v>6.9358023819798831E-6</v>
      </c>
      <c r="E128" s="32">
        <f t="shared" si="2"/>
        <v>-2.355733124137358E-3</v>
      </c>
      <c r="F128" s="22">
        <f t="shared" si="0"/>
        <v>1.2956958515328082E-2</v>
      </c>
      <c r="G128" s="22">
        <v>1.2988610734414388E-2</v>
      </c>
      <c r="H128" s="22">
        <v>1.3839099793111091E-2</v>
      </c>
      <c r="I128" s="22">
        <v>3.1611231568602644E-3</v>
      </c>
      <c r="J128" s="22">
        <v>1.0494499714636094E-2</v>
      </c>
      <c r="K128" s="36">
        <v>-64</v>
      </c>
      <c r="L128" s="22">
        <f t="shared" si="7"/>
        <v>0.62844966521223711</v>
      </c>
      <c r="M128" s="22">
        <f t="shared" si="8"/>
        <v>0.11241976920994921</v>
      </c>
      <c r="N128" s="22">
        <f t="shared" si="9"/>
        <v>0.13694479711971863</v>
      </c>
      <c r="O128" s="22">
        <f t="shared" si="10"/>
        <v>0.3818011080691921</v>
      </c>
      <c r="P128" s="22">
        <f t="shared" si="11"/>
        <v>-0.55328489701722927</v>
      </c>
      <c r="Q128" s="22">
        <f t="shared" si="3"/>
        <v>6.8986377059073066E-3</v>
      </c>
      <c r="R128" s="22">
        <f t="shared" si="4"/>
        <v>6.9055735082892864E-3</v>
      </c>
      <c r="S128" s="22">
        <f t="shared" si="5"/>
        <v>-2.3487973217553781E-3</v>
      </c>
      <c r="T128" s="22">
        <f t="shared" si="6"/>
        <v>-9.2543708300446646E-3</v>
      </c>
      <c r="U128" s="22"/>
      <c r="V128" s="34"/>
    </row>
    <row r="129" spans="1:22" ht="15.75" customHeight="1" x14ac:dyDescent="0.2">
      <c r="A129" s="20">
        <v>44054</v>
      </c>
      <c r="B129" s="22">
        <v>4.3019229426375597E-3</v>
      </c>
      <c r="C129" s="22">
        <v>-3.7683212891494074E-3</v>
      </c>
      <c r="D129" s="31">
        <v>6.9358023819798831E-6</v>
      </c>
      <c r="E129" s="32">
        <f t="shared" si="2"/>
        <v>4.2949871402555798E-3</v>
      </c>
      <c r="F129" s="22">
        <f t="shared" si="0"/>
        <v>-3.7752570915313872E-3</v>
      </c>
      <c r="G129" s="22">
        <v>1.9788436963517207E-3</v>
      </c>
      <c r="H129" s="22">
        <v>6.1452207162502118E-3</v>
      </c>
      <c r="I129" s="22">
        <v>-4.3172567313231533E-3</v>
      </c>
      <c r="J129" s="22">
        <v>-4.271902799710332E-3</v>
      </c>
      <c r="K129" s="36">
        <v>-63</v>
      </c>
      <c r="L129" s="22">
        <f t="shared" si="7"/>
        <v>0.62844966521223711</v>
      </c>
      <c r="M129" s="22">
        <f t="shared" si="8"/>
        <v>0.11241976920994921</v>
      </c>
      <c r="N129" s="22">
        <f t="shared" si="9"/>
        <v>0.13694479711971863</v>
      </c>
      <c r="O129" s="22">
        <f t="shared" si="10"/>
        <v>0.3818011080691921</v>
      </c>
      <c r="P129" s="22">
        <f t="shared" si="11"/>
        <v>-0.55328489701722927</v>
      </c>
      <c r="Q129" s="22">
        <f t="shared" si="3"/>
        <v>-5.9329600260683716E-4</v>
      </c>
      <c r="R129" s="22">
        <f t="shared" si="4"/>
        <v>-5.8636020022485727E-4</v>
      </c>
      <c r="S129" s="22">
        <f t="shared" si="5"/>
        <v>4.3019229426375597E-3</v>
      </c>
      <c r="T129" s="22">
        <f t="shared" si="6"/>
        <v>4.8882831428624166E-3</v>
      </c>
      <c r="U129" s="22"/>
      <c r="V129" s="34"/>
    </row>
    <row r="130" spans="1:22" ht="15.75" customHeight="1" x14ac:dyDescent="0.2">
      <c r="A130" s="20">
        <v>44055</v>
      </c>
      <c r="B130" s="22">
        <v>4.9632723171391625E-3</v>
      </c>
      <c r="C130" s="22">
        <v>1.041728672342688E-2</v>
      </c>
      <c r="D130" s="31">
        <v>6.9358023819798831E-6</v>
      </c>
      <c r="E130" s="32">
        <f t="shared" si="2"/>
        <v>4.9563365147571826E-3</v>
      </c>
      <c r="F130" s="22">
        <f t="shared" si="0"/>
        <v>1.0410350921044901E-2</v>
      </c>
      <c r="G130" s="22">
        <v>-1.3067934716127452E-2</v>
      </c>
      <c r="H130" s="22">
        <v>-1.2697912792377065E-2</v>
      </c>
      <c r="I130" s="22">
        <v>8.1099765432532181E-3</v>
      </c>
      <c r="J130" s="22">
        <v>4.396942955666814E-3</v>
      </c>
      <c r="K130" s="36">
        <v>-62</v>
      </c>
      <c r="L130" s="22">
        <f t="shared" si="7"/>
        <v>0.62844966521223711</v>
      </c>
      <c r="M130" s="22">
        <f t="shared" si="8"/>
        <v>0.11241976920994921</v>
      </c>
      <c r="N130" s="22">
        <f t="shared" si="9"/>
        <v>0.13694479711971863</v>
      </c>
      <c r="O130" s="22">
        <f t="shared" si="10"/>
        <v>0.3818011080691921</v>
      </c>
      <c r="P130" s="22">
        <f t="shared" si="11"/>
        <v>-0.55328489701722927</v>
      </c>
      <c r="Q130" s="22">
        <f t="shared" si="3"/>
        <v>3.998010155251374E-3</v>
      </c>
      <c r="R130" s="22">
        <f t="shared" si="4"/>
        <v>4.0049459576333539E-3</v>
      </c>
      <c r="S130" s="22">
        <f t="shared" si="5"/>
        <v>4.9632723171391625E-3</v>
      </c>
      <c r="T130" s="22">
        <f t="shared" si="6"/>
        <v>9.583263595058086E-4</v>
      </c>
      <c r="U130" s="22"/>
      <c r="V130" s="34"/>
    </row>
    <row r="131" spans="1:22" ht="15.75" customHeight="1" x14ac:dyDescent="0.2">
      <c r="A131" s="20">
        <v>44056</v>
      </c>
      <c r="B131" s="22">
        <v>2.278733622835232E-3</v>
      </c>
      <c r="C131" s="22">
        <v>-2.8679058543898527E-3</v>
      </c>
      <c r="D131" s="31">
        <v>6.9358023819798831E-6</v>
      </c>
      <c r="E131" s="32">
        <f t="shared" si="2"/>
        <v>2.2717978204532521E-3</v>
      </c>
      <c r="F131" s="22">
        <f t="shared" si="0"/>
        <v>-2.8748416567718326E-3</v>
      </c>
      <c r="G131" s="22">
        <v>-1.0052938996366015E-2</v>
      </c>
      <c r="H131" s="22">
        <v>-1.2843976017864203E-2</v>
      </c>
      <c r="I131" s="22">
        <v>6.3637066296184531E-3</v>
      </c>
      <c r="J131" s="22">
        <v>-1.0490131054663522E-2</v>
      </c>
      <c r="K131" s="36">
        <v>-61</v>
      </c>
      <c r="L131" s="22">
        <f t="shared" si="7"/>
        <v>0.62844966521223711</v>
      </c>
      <c r="M131" s="22">
        <f t="shared" si="8"/>
        <v>0.11241976920994921</v>
      </c>
      <c r="N131" s="22">
        <f t="shared" si="9"/>
        <v>0.13694479711971863</v>
      </c>
      <c r="O131" s="22">
        <f t="shared" si="10"/>
        <v>0.3818011080691921</v>
      </c>
      <c r="P131" s="22">
        <f t="shared" si="11"/>
        <v>-0.55328489701722927</v>
      </c>
      <c r="Q131" s="22">
        <f t="shared" si="3"/>
        <v>3.5379432743257722E-3</v>
      </c>
      <c r="R131" s="22">
        <f t="shared" si="4"/>
        <v>3.544879076707752E-3</v>
      </c>
      <c r="S131" s="22">
        <f t="shared" si="5"/>
        <v>2.278733622835232E-3</v>
      </c>
      <c r="T131" s="22">
        <f t="shared" si="6"/>
        <v>-1.2661454538725201E-3</v>
      </c>
      <c r="U131" s="22"/>
      <c r="V131" s="34"/>
    </row>
    <row r="132" spans="1:22" ht="15.75" customHeight="1" x14ac:dyDescent="0.2">
      <c r="A132" s="20">
        <v>44057</v>
      </c>
      <c r="B132" s="22">
        <v>2.6117252222374937E-3</v>
      </c>
      <c r="C132" s="22">
        <v>1.2287799690905655E-3</v>
      </c>
      <c r="D132" s="31">
        <v>6.9358023819798831E-6</v>
      </c>
      <c r="E132" s="32">
        <f t="shared" ref="E132:E195" si="12">B132-D132</f>
        <v>2.6047894198555138E-3</v>
      </c>
      <c r="F132" s="22">
        <f t="shared" si="0"/>
        <v>1.2218441667085857E-3</v>
      </c>
      <c r="G132" s="22">
        <v>3.9686059433715297E-4</v>
      </c>
      <c r="H132" s="22">
        <v>5.0573133271453793E-3</v>
      </c>
      <c r="I132" s="22">
        <v>-1.7821911435072029E-3</v>
      </c>
      <c r="J132" s="22">
        <v>-1.0846101923760549E-3</v>
      </c>
      <c r="K132" s="36">
        <v>-60</v>
      </c>
      <c r="L132" s="22">
        <f t="shared" si="7"/>
        <v>0.62844966521223711</v>
      </c>
      <c r="M132" s="22">
        <f t="shared" si="8"/>
        <v>0.11241976920994921</v>
      </c>
      <c r="N132" s="22">
        <f t="shared" si="9"/>
        <v>0.13694479711971863</v>
      </c>
      <c r="O132" s="22">
        <f t="shared" si="10"/>
        <v>0.3818011080691921</v>
      </c>
      <c r="P132" s="22">
        <f t="shared" si="11"/>
        <v>-0.55328489701722927</v>
      </c>
      <c r="Q132" s="22">
        <f t="shared" si="3"/>
        <v>1.4247111667006871E-3</v>
      </c>
      <c r="R132" s="22">
        <f t="shared" si="4"/>
        <v>1.4316469690826669E-3</v>
      </c>
      <c r="S132" s="22">
        <f t="shared" si="5"/>
        <v>2.6117252222374937E-3</v>
      </c>
      <c r="T132" s="22">
        <f t="shared" si="6"/>
        <v>1.1800782531548267E-3</v>
      </c>
      <c r="U132" s="22"/>
      <c r="V132" s="34"/>
    </row>
    <row r="133" spans="1:22" ht="15.75" customHeight="1" x14ac:dyDescent="0.2">
      <c r="A133" s="20">
        <v>44060</v>
      </c>
      <c r="B133" s="22">
        <v>7.8903464446731277E-3</v>
      </c>
      <c r="C133" s="22">
        <v>-3.0877143030779586E-3</v>
      </c>
      <c r="D133" s="31">
        <v>6.9358023819798831E-6</v>
      </c>
      <c r="E133" s="32">
        <f t="shared" si="12"/>
        <v>7.8834106422911478E-3</v>
      </c>
      <c r="F133" s="22">
        <f t="shared" si="0"/>
        <v>-3.0946501054599385E-3</v>
      </c>
      <c r="G133" s="22">
        <v>-1.1843258787126276E-2</v>
      </c>
      <c r="H133" s="22">
        <v>-1.5479893337659305E-2</v>
      </c>
      <c r="I133" s="22">
        <v>5.1922611038840091E-3</v>
      </c>
      <c r="J133" s="22">
        <v>6.8446232236019913E-5</v>
      </c>
      <c r="K133" s="36">
        <v>-59</v>
      </c>
      <c r="L133" s="22">
        <f t="shared" si="7"/>
        <v>0.62844966521223711</v>
      </c>
      <c r="M133" s="22">
        <f t="shared" si="8"/>
        <v>0.11241976920994921</v>
      </c>
      <c r="N133" s="22">
        <f t="shared" si="9"/>
        <v>0.13694479711971863</v>
      </c>
      <c r="O133" s="22">
        <f t="shared" si="10"/>
        <v>0.3818011080691921</v>
      </c>
      <c r="P133" s="22">
        <f t="shared" si="11"/>
        <v>-0.55328489701722927</v>
      </c>
      <c r="Q133" s="22">
        <f t="shared" si="3"/>
        <v>-3.4515983185348319E-3</v>
      </c>
      <c r="R133" s="22">
        <f t="shared" si="4"/>
        <v>-3.444662516152852E-3</v>
      </c>
      <c r="S133" s="22">
        <f t="shared" si="5"/>
        <v>7.8903464446731277E-3</v>
      </c>
      <c r="T133" s="22">
        <f t="shared" si="6"/>
        <v>1.133500896082598E-2</v>
      </c>
      <c r="U133" s="22"/>
      <c r="V133" s="34"/>
    </row>
    <row r="134" spans="1:22" ht="15.75" customHeight="1" x14ac:dyDescent="0.2">
      <c r="A134" s="20">
        <v>44061</v>
      </c>
      <c r="B134" s="22">
        <v>7.8761236763323465E-3</v>
      </c>
      <c r="C134" s="22">
        <v>-2.4033243875872584E-3</v>
      </c>
      <c r="D134" s="31">
        <v>6.9358023819798831E-6</v>
      </c>
      <c r="E134" s="32">
        <f t="shared" si="12"/>
        <v>7.8691878739503666E-3</v>
      </c>
      <c r="F134" s="22">
        <f t="shared" si="0"/>
        <v>-2.4102601899692383E-3</v>
      </c>
      <c r="G134" s="22">
        <v>3.469562886025887E-3</v>
      </c>
      <c r="H134" s="22">
        <v>-1.2094949593265149E-2</v>
      </c>
      <c r="I134" s="22">
        <v>6.8160785794726519E-3</v>
      </c>
      <c r="J134" s="22">
        <v>-3.7968799603428751E-3</v>
      </c>
      <c r="K134" s="36">
        <v>-58</v>
      </c>
      <c r="L134" s="22">
        <f t="shared" si="7"/>
        <v>0.62844966521223711</v>
      </c>
      <c r="M134" s="22">
        <f t="shared" si="8"/>
        <v>0.11241976920994921</v>
      </c>
      <c r="N134" s="22">
        <f t="shared" si="9"/>
        <v>0.13694479711971863</v>
      </c>
      <c r="O134" s="22">
        <f t="shared" si="10"/>
        <v>0.3818011080691921</v>
      </c>
      <c r="P134" s="22">
        <f t="shared" si="11"/>
        <v>-0.55328489701722927</v>
      </c>
      <c r="Q134" s="22">
        <f t="shared" si="3"/>
        <v>1.922122523397398E-3</v>
      </c>
      <c r="R134" s="22">
        <f t="shared" si="4"/>
        <v>1.9290583257793779E-3</v>
      </c>
      <c r="S134" s="22">
        <f t="shared" si="5"/>
        <v>7.8761236763323465E-3</v>
      </c>
      <c r="T134" s="22">
        <f t="shared" si="6"/>
        <v>5.9470653505529682E-3</v>
      </c>
      <c r="U134" s="22"/>
      <c r="V134" s="34"/>
    </row>
    <row r="135" spans="1:22" ht="15.75" customHeight="1" x14ac:dyDescent="0.2">
      <c r="A135" s="20">
        <v>44062</v>
      </c>
      <c r="B135" s="22">
        <v>-3.85870950170486E-3</v>
      </c>
      <c r="C135" s="22">
        <v>-3.0715200289592281E-3</v>
      </c>
      <c r="D135" s="31">
        <v>6.9358023819798831E-6</v>
      </c>
      <c r="E135" s="32">
        <f t="shared" si="12"/>
        <v>-3.8656453040868399E-3</v>
      </c>
      <c r="F135" s="22">
        <f t="shared" si="0"/>
        <v>-3.078455831341208E-3</v>
      </c>
      <c r="G135" s="22">
        <v>2.9801508210982402E-3</v>
      </c>
      <c r="H135" s="22">
        <v>-5.7531542796591508E-3</v>
      </c>
      <c r="I135" s="22">
        <v>5.7055261621279272E-3</v>
      </c>
      <c r="J135" s="22">
        <v>1.2084057810988853E-3</v>
      </c>
      <c r="K135" s="36">
        <v>-57</v>
      </c>
      <c r="L135" s="22">
        <f t="shared" si="7"/>
        <v>0.62844966521223711</v>
      </c>
      <c r="M135" s="22">
        <f t="shared" si="8"/>
        <v>0.11241976920994921</v>
      </c>
      <c r="N135" s="22">
        <f t="shared" si="9"/>
        <v>0.13694479711971863</v>
      </c>
      <c r="O135" s="22">
        <f t="shared" si="10"/>
        <v>0.3818011080691921</v>
      </c>
      <c r="P135" s="22">
        <f t="shared" si="11"/>
        <v>-0.55328489701722927</v>
      </c>
      <c r="Q135" s="22">
        <f t="shared" si="3"/>
        <v>-8.7770767201681365E-4</v>
      </c>
      <c r="R135" s="22">
        <f t="shared" si="4"/>
        <v>-8.7077186963483376E-4</v>
      </c>
      <c r="S135" s="22">
        <f t="shared" si="5"/>
        <v>-3.85870950170486E-3</v>
      </c>
      <c r="T135" s="22">
        <f t="shared" si="6"/>
        <v>-2.9879376320700261E-3</v>
      </c>
      <c r="U135" s="22"/>
      <c r="V135" s="34"/>
    </row>
    <row r="136" spans="1:22" ht="15.75" customHeight="1" x14ac:dyDescent="0.2">
      <c r="A136" s="20">
        <v>44063</v>
      </c>
      <c r="B136" s="22">
        <v>1.7644678985902214E-3</v>
      </c>
      <c r="C136" s="22">
        <v>1.69034116038155E-3</v>
      </c>
      <c r="D136" s="31">
        <v>6.9358023819798831E-6</v>
      </c>
      <c r="E136" s="32">
        <f t="shared" si="12"/>
        <v>1.7575320962082415E-3</v>
      </c>
      <c r="F136" s="22">
        <f t="shared" si="0"/>
        <v>1.6834053579995701E-3</v>
      </c>
      <c r="G136" s="22">
        <v>-5.6923266978761164E-3</v>
      </c>
      <c r="H136" s="22">
        <v>-1.0342759912721773E-2</v>
      </c>
      <c r="I136" s="22">
        <v>6.6510365333516596E-3</v>
      </c>
      <c r="J136" s="22">
        <v>1.168559405214807E-3</v>
      </c>
      <c r="K136" s="36">
        <v>-56</v>
      </c>
      <c r="L136" s="22">
        <f t="shared" si="7"/>
        <v>0.62844966521223711</v>
      </c>
      <c r="M136" s="22">
        <f t="shared" si="8"/>
        <v>0.11241976920994921</v>
      </c>
      <c r="N136" s="22">
        <f t="shared" si="9"/>
        <v>0.13694479711971863</v>
      </c>
      <c r="O136" s="22">
        <f t="shared" si="10"/>
        <v>0.3818011080691921</v>
      </c>
      <c r="P136" s="22">
        <f t="shared" si="11"/>
        <v>-0.55328489701722927</v>
      </c>
      <c r="Q136" s="22">
        <f t="shared" si="3"/>
        <v>8.9444517017236113E-4</v>
      </c>
      <c r="R136" s="22">
        <f t="shared" si="4"/>
        <v>9.0138097255434101E-4</v>
      </c>
      <c r="S136" s="22">
        <f t="shared" si="5"/>
        <v>1.7644678985902214E-3</v>
      </c>
      <c r="T136" s="22">
        <f t="shared" si="6"/>
        <v>8.6308692603588035E-4</v>
      </c>
      <c r="U136" s="22"/>
      <c r="V136" s="34"/>
    </row>
    <row r="137" spans="1:22" ht="15.75" customHeight="1" x14ac:dyDescent="0.2">
      <c r="A137" s="20">
        <v>44064</v>
      </c>
      <c r="B137" s="22">
        <v>8.0199741767151538E-3</v>
      </c>
      <c r="C137" s="22">
        <v>6.8475135375879398E-3</v>
      </c>
      <c r="D137" s="31">
        <v>6.9358023819798831E-6</v>
      </c>
      <c r="E137" s="32">
        <f t="shared" si="12"/>
        <v>8.0130383743331739E-3</v>
      </c>
      <c r="F137" s="22">
        <f t="shared" si="0"/>
        <v>6.8405777352059599E-3</v>
      </c>
      <c r="G137" s="22">
        <v>-6.4144025327075921E-3</v>
      </c>
      <c r="H137" s="22">
        <v>-6.2358560593961804E-3</v>
      </c>
      <c r="I137" s="22">
        <v>8.9525450652174748E-3</v>
      </c>
      <c r="J137" s="22">
        <v>6.7574109472834671E-3</v>
      </c>
      <c r="K137" s="36">
        <v>-55</v>
      </c>
      <c r="L137" s="22">
        <f t="shared" si="7"/>
        <v>0.62844966521223711</v>
      </c>
      <c r="M137" s="22">
        <f t="shared" si="8"/>
        <v>0.11241976920994921</v>
      </c>
      <c r="N137" s="22">
        <f t="shared" si="9"/>
        <v>0.13694479711971863</v>
      </c>
      <c r="O137" s="22">
        <f t="shared" si="10"/>
        <v>0.3818011080691921</v>
      </c>
      <c r="P137" s="22">
        <f t="shared" si="11"/>
        <v>-0.55328489701722927</v>
      </c>
      <c r="Q137" s="22">
        <f t="shared" si="3"/>
        <v>2.4032032981485684E-3</v>
      </c>
      <c r="R137" s="22">
        <f t="shared" si="4"/>
        <v>2.4101391005305482E-3</v>
      </c>
      <c r="S137" s="22">
        <f t="shared" si="5"/>
        <v>8.0199741767151538E-3</v>
      </c>
      <c r="T137" s="22">
        <f t="shared" si="6"/>
        <v>5.609835076184606E-3</v>
      </c>
      <c r="U137" s="22"/>
      <c r="V137" s="34"/>
    </row>
    <row r="138" spans="1:22" ht="15.75" customHeight="1" x14ac:dyDescent="0.2">
      <c r="A138" s="20">
        <v>44067</v>
      </c>
      <c r="B138" s="22">
        <v>4.9506218652330741E-3</v>
      </c>
      <c r="C138" s="22">
        <v>1.3447504765180075E-2</v>
      </c>
      <c r="D138" s="31">
        <v>6.9358023819798831E-6</v>
      </c>
      <c r="E138" s="32">
        <f t="shared" si="12"/>
        <v>4.9436860628510942E-3</v>
      </c>
      <c r="F138" s="22">
        <f t="shared" si="0"/>
        <v>1.3440568962798095E-2</v>
      </c>
      <c r="G138" s="22">
        <v>9.4094106348296715E-3</v>
      </c>
      <c r="H138" s="22">
        <v>1.554134793201619E-2</v>
      </c>
      <c r="I138" s="22">
        <v>-4.9164102028724961E-3</v>
      </c>
      <c r="J138" s="22">
        <v>5.3005079972732131E-3</v>
      </c>
      <c r="K138" s="36">
        <v>-54</v>
      </c>
      <c r="L138" s="22">
        <f t="shared" si="7"/>
        <v>0.62844966521223711</v>
      </c>
      <c r="M138" s="22">
        <f t="shared" si="8"/>
        <v>0.11241976920994921</v>
      </c>
      <c r="N138" s="22">
        <f t="shared" si="9"/>
        <v>0.13694479711971863</v>
      </c>
      <c r="O138" s="22">
        <f t="shared" si="10"/>
        <v>0.3818011080691921</v>
      </c>
      <c r="P138" s="22">
        <f t="shared" si="11"/>
        <v>-0.55328489701722927</v>
      </c>
      <c r="Q138" s="22">
        <f t="shared" si="3"/>
        <v>6.8230496918288454E-3</v>
      </c>
      <c r="R138" s="22">
        <f t="shared" si="4"/>
        <v>6.8299854942108253E-3</v>
      </c>
      <c r="S138" s="22">
        <f t="shared" si="5"/>
        <v>4.9506218652330741E-3</v>
      </c>
      <c r="T138" s="22">
        <f t="shared" si="6"/>
        <v>-1.8793636289777512E-3</v>
      </c>
      <c r="U138" s="22"/>
      <c r="V138" s="34"/>
    </row>
    <row r="139" spans="1:22" ht="15.75" customHeight="1" x14ac:dyDescent="0.2">
      <c r="A139" s="20">
        <v>44068</v>
      </c>
      <c r="B139" s="22">
        <v>1.4108683918341846E-4</v>
      </c>
      <c r="C139" s="22">
        <v>-2.1224650761196913E-3</v>
      </c>
      <c r="D139" s="31">
        <v>6.9358023819798831E-6</v>
      </c>
      <c r="E139" s="32">
        <f t="shared" si="12"/>
        <v>1.3415103680143858E-4</v>
      </c>
      <c r="F139" s="22">
        <f t="shared" si="0"/>
        <v>-2.1294008785016712E-3</v>
      </c>
      <c r="G139" s="22">
        <v>5.1227520643708944E-3</v>
      </c>
      <c r="H139" s="22">
        <v>-1.2619194043737927E-2</v>
      </c>
      <c r="I139" s="22">
        <v>1.0360009861996541E-3</v>
      </c>
      <c r="J139" s="22">
        <v>3.027704876740118E-3</v>
      </c>
      <c r="K139" s="36">
        <v>-53</v>
      </c>
      <c r="L139" s="22">
        <f t="shared" si="7"/>
        <v>0.62844966521223711</v>
      </c>
      <c r="M139" s="22">
        <f t="shared" si="8"/>
        <v>0.11241976920994921</v>
      </c>
      <c r="N139" s="22">
        <f t="shared" si="9"/>
        <v>0.13694479711971863</v>
      </c>
      <c r="O139" s="22">
        <f t="shared" si="10"/>
        <v>0.3818011080691921</v>
      </c>
      <c r="P139" s="22">
        <f t="shared" si="11"/>
        <v>-0.55328489701722927</v>
      </c>
      <c r="Q139" s="22">
        <f t="shared" si="3"/>
        <v>-3.7700926889686192E-3</v>
      </c>
      <c r="R139" s="22">
        <f t="shared" si="4"/>
        <v>-3.7631568865866393E-3</v>
      </c>
      <c r="S139" s="22">
        <f t="shared" si="5"/>
        <v>1.4108683918341846E-4</v>
      </c>
      <c r="T139" s="22">
        <f t="shared" si="6"/>
        <v>3.9042437257700577E-3</v>
      </c>
      <c r="U139" s="22"/>
      <c r="V139" s="34"/>
    </row>
    <row r="140" spans="1:22" ht="15.75" customHeight="1" x14ac:dyDescent="0.2">
      <c r="A140" s="20">
        <v>44069</v>
      </c>
      <c r="B140" s="22">
        <v>5.2062686486383253E-3</v>
      </c>
      <c r="C140" s="22">
        <v>2.9508493963365436E-3</v>
      </c>
      <c r="D140" s="31">
        <v>6.9358023819798831E-6</v>
      </c>
      <c r="E140" s="32">
        <f t="shared" si="12"/>
        <v>5.1993328462563455E-3</v>
      </c>
      <c r="F140" s="22">
        <f t="shared" si="0"/>
        <v>2.9439135939545637E-3</v>
      </c>
      <c r="G140" s="22">
        <v>1.2528858458401118E-2</v>
      </c>
      <c r="H140" s="22">
        <v>-1.0338458911965387E-2</v>
      </c>
      <c r="I140" s="22">
        <v>-2.0543664269178447E-2</v>
      </c>
      <c r="J140" s="22">
        <v>-1.9655784763204922E-2</v>
      </c>
      <c r="K140" s="36">
        <v>-52</v>
      </c>
      <c r="L140" s="22">
        <f t="shared" si="7"/>
        <v>0.62844966521223711</v>
      </c>
      <c r="M140" s="22">
        <f t="shared" si="8"/>
        <v>0.11241976920994921</v>
      </c>
      <c r="N140" s="22">
        <f t="shared" si="9"/>
        <v>0.13694479711971863</v>
      </c>
      <c r="O140" s="22">
        <f t="shared" si="10"/>
        <v>0.3818011080691921</v>
      </c>
      <c r="P140" s="22">
        <f t="shared" si="11"/>
        <v>-0.55328489701722927</v>
      </c>
      <c r="Q140" s="22">
        <f t="shared" si="3"/>
        <v>4.8744497973912861E-3</v>
      </c>
      <c r="R140" s="22">
        <f t="shared" si="4"/>
        <v>4.881385599773266E-3</v>
      </c>
      <c r="S140" s="22">
        <f t="shared" si="5"/>
        <v>5.2062686486383253E-3</v>
      </c>
      <c r="T140" s="22">
        <f t="shared" si="6"/>
        <v>3.2488304886505934E-4</v>
      </c>
      <c r="U140" s="22"/>
      <c r="V140" s="34"/>
    </row>
    <row r="141" spans="1:22" ht="15.75" customHeight="1" x14ac:dyDescent="0.2">
      <c r="A141" s="20">
        <v>44070</v>
      </c>
      <c r="B141" s="22">
        <v>-7.3717906322725993E-3</v>
      </c>
      <c r="C141" s="22">
        <v>5.6437381903445627E-3</v>
      </c>
      <c r="D141" s="31">
        <v>6.9358023819798831E-6</v>
      </c>
      <c r="E141" s="32">
        <f t="shared" si="12"/>
        <v>-7.3787264346545792E-3</v>
      </c>
      <c r="F141" s="22">
        <f t="shared" si="0"/>
        <v>5.6368023879625829E-3</v>
      </c>
      <c r="G141" s="22">
        <v>2.5100777718560898E-3</v>
      </c>
      <c r="H141" s="22">
        <v>9.7241604108047747E-3</v>
      </c>
      <c r="I141" s="22">
        <v>-1.6702224485616431E-2</v>
      </c>
      <c r="J141" s="22">
        <v>-2.3318025820329921E-3</v>
      </c>
      <c r="K141" s="36">
        <v>-51</v>
      </c>
      <c r="L141" s="22">
        <f t="shared" si="7"/>
        <v>0.62844966521223711</v>
      </c>
      <c r="M141" s="22">
        <f t="shared" si="8"/>
        <v>0.11241976920994921</v>
      </c>
      <c r="N141" s="22">
        <f t="shared" si="9"/>
        <v>0.13694479711971863</v>
      </c>
      <c r="O141" s="22">
        <f t="shared" si="10"/>
        <v>0.3818011080691921</v>
      </c>
      <c r="P141" s="22">
        <f t="shared" si="11"/>
        <v>-0.55328489701722927</v>
      </c>
      <c r="Q141" s="22">
        <f t="shared" si="3"/>
        <v>6.9525447646857268E-5</v>
      </c>
      <c r="R141" s="22">
        <f t="shared" si="4"/>
        <v>7.6461250028837151E-5</v>
      </c>
      <c r="S141" s="22">
        <f t="shared" si="5"/>
        <v>-7.3717906322725993E-3</v>
      </c>
      <c r="T141" s="22">
        <f t="shared" si="6"/>
        <v>-7.4482518823014363E-3</v>
      </c>
      <c r="U141" s="22"/>
      <c r="V141" s="34"/>
    </row>
    <row r="142" spans="1:22" ht="15.75" customHeight="1" x14ac:dyDescent="0.2">
      <c r="A142" s="20">
        <v>44071</v>
      </c>
      <c r="B142" s="22">
        <v>1.2737236121106476E-2</v>
      </c>
      <c r="C142" s="22">
        <v>5.655690157052029E-3</v>
      </c>
      <c r="D142" s="31">
        <v>6.9358023819798831E-6</v>
      </c>
      <c r="E142" s="32">
        <f t="shared" si="12"/>
        <v>1.2730300318724496E-2</v>
      </c>
      <c r="F142" s="22">
        <f t="shared" si="0"/>
        <v>5.6487543546700492E-3</v>
      </c>
      <c r="G142" s="22">
        <v>-8.9701110501564079E-3</v>
      </c>
      <c r="H142" s="22">
        <v>-9.2584646558537681E-3</v>
      </c>
      <c r="I142" s="22">
        <v>2.0331944977831562E-3</v>
      </c>
      <c r="J142" s="22">
        <v>-3.2583586895122436E-4</v>
      </c>
      <c r="K142" s="36">
        <v>-50</v>
      </c>
      <c r="L142" s="22">
        <f t="shared" si="7"/>
        <v>0.62844966521223711</v>
      </c>
      <c r="M142" s="22">
        <f t="shared" si="8"/>
        <v>0.11241976920994921</v>
      </c>
      <c r="N142" s="22">
        <f t="shared" si="9"/>
        <v>0.13694479711971863</v>
      </c>
      <c r="O142" s="22">
        <f t="shared" si="10"/>
        <v>0.3818011080691921</v>
      </c>
      <c r="P142" s="22">
        <f t="shared" si="11"/>
        <v>-0.55328489701722927</v>
      </c>
      <c r="Q142" s="22">
        <f t="shared" si="3"/>
        <v>2.2301973824473717E-3</v>
      </c>
      <c r="R142" s="22">
        <f t="shared" si="4"/>
        <v>2.2371331848293516E-3</v>
      </c>
      <c r="S142" s="22">
        <f t="shared" si="5"/>
        <v>1.2737236121106476E-2</v>
      </c>
      <c r="T142" s="22">
        <f t="shared" si="6"/>
        <v>1.0500102936277124E-2</v>
      </c>
      <c r="U142" s="22"/>
      <c r="V142" s="34"/>
    </row>
    <row r="143" spans="1:22" ht="15.75" customHeight="1" x14ac:dyDescent="0.2">
      <c r="A143" s="20">
        <v>44074</v>
      </c>
      <c r="B143" s="22">
        <v>-6.4888307408458475E-3</v>
      </c>
      <c r="C143" s="22">
        <v>-7.8418282055417437E-3</v>
      </c>
      <c r="D143" s="31">
        <v>6.9358023819798831E-6</v>
      </c>
      <c r="E143" s="32">
        <f t="shared" si="12"/>
        <v>-6.4957665432278273E-3</v>
      </c>
      <c r="F143" s="22">
        <f t="shared" si="0"/>
        <v>-7.8487640079237236E-3</v>
      </c>
      <c r="G143" s="22">
        <v>-2.7105621954724868E-3</v>
      </c>
      <c r="H143" s="22">
        <v>-1.0271472493935244E-2</v>
      </c>
      <c r="I143" s="22">
        <v>1.3717310765752989E-2</v>
      </c>
      <c r="J143" s="22">
        <v>6.9383823879280247E-3</v>
      </c>
      <c r="K143" s="36">
        <v>-49</v>
      </c>
      <c r="L143" s="22">
        <f t="shared" si="7"/>
        <v>0.62844966521223711</v>
      </c>
      <c r="M143" s="22">
        <f t="shared" si="8"/>
        <v>0.11241976920994921</v>
      </c>
      <c r="N143" s="22">
        <f t="shared" si="9"/>
        <v>0.13694479711971863</v>
      </c>
      <c r="O143" s="22">
        <f t="shared" si="10"/>
        <v>0.3818011080691921</v>
      </c>
      <c r="P143" s="22">
        <f t="shared" si="11"/>
        <v>-0.55328489701722927</v>
      </c>
      <c r="Q143" s="22">
        <f t="shared" si="3"/>
        <v>-5.2455163412334482E-3</v>
      </c>
      <c r="R143" s="22">
        <f t="shared" si="4"/>
        <v>-5.2385805388514683E-3</v>
      </c>
      <c r="S143" s="22">
        <f t="shared" si="5"/>
        <v>-6.4888307408458475E-3</v>
      </c>
      <c r="T143" s="22">
        <f t="shared" si="6"/>
        <v>-1.2502502019943792E-3</v>
      </c>
      <c r="U143" s="22"/>
      <c r="V143" s="34"/>
    </row>
    <row r="144" spans="1:22" ht="15.75" customHeight="1" x14ac:dyDescent="0.2">
      <c r="A144" s="20">
        <v>44075</v>
      </c>
      <c r="B144" s="22">
        <v>-3.8947985698151505E-3</v>
      </c>
      <c r="C144" s="22">
        <v>7.5552638984283903E-3</v>
      </c>
      <c r="D144" s="31">
        <v>6.9358023819798831E-6</v>
      </c>
      <c r="E144" s="32">
        <f t="shared" si="12"/>
        <v>-3.9017343721971303E-3</v>
      </c>
      <c r="F144" s="22">
        <f t="shared" si="0"/>
        <v>7.5483280960464104E-3</v>
      </c>
      <c r="G144" s="22">
        <v>1.3671196496927885E-3</v>
      </c>
      <c r="H144" s="22">
        <v>-7.6564109880344084E-3</v>
      </c>
      <c r="I144" s="22">
        <v>1.7461218133079668E-3</v>
      </c>
      <c r="J144" s="22">
        <v>4.1366363032760058E-3</v>
      </c>
      <c r="K144" s="36">
        <v>-48</v>
      </c>
      <c r="L144" s="22">
        <f t="shared" si="7"/>
        <v>0.62844966521223711</v>
      </c>
      <c r="M144" s="22">
        <f t="shared" si="8"/>
        <v>0.11241976920994921</v>
      </c>
      <c r="N144" s="22">
        <f t="shared" si="9"/>
        <v>0.13694479711971863</v>
      </c>
      <c r="O144" s="22">
        <f t="shared" si="10"/>
        <v>0.3818011080691921</v>
      </c>
      <c r="P144" s="22">
        <f t="shared" si="11"/>
        <v>-0.55328489701722927</v>
      </c>
      <c r="Q144" s="22">
        <f t="shared" si="3"/>
        <v>2.2268627430407548E-3</v>
      </c>
      <c r="R144" s="22">
        <f t="shared" si="4"/>
        <v>2.2337985454227347E-3</v>
      </c>
      <c r="S144" s="22">
        <f t="shared" si="5"/>
        <v>-3.8947985698151505E-3</v>
      </c>
      <c r="T144" s="22">
        <f t="shared" si="6"/>
        <v>-6.1285971152378847E-3</v>
      </c>
      <c r="U144" s="22"/>
      <c r="V144" s="34"/>
    </row>
    <row r="145" spans="1:22" ht="15.75" customHeight="1" x14ac:dyDescent="0.2">
      <c r="A145" s="20">
        <v>44076</v>
      </c>
      <c r="B145" s="22">
        <v>1.6506949459349947E-2</v>
      </c>
      <c r="C145" s="22">
        <v>1.5753407895037E-2</v>
      </c>
      <c r="D145" s="31">
        <v>6.9358023819798831E-6</v>
      </c>
      <c r="E145" s="32">
        <f t="shared" si="12"/>
        <v>1.6500013656967967E-2</v>
      </c>
      <c r="F145" s="22">
        <f t="shared" si="0"/>
        <v>1.574647209265502E-2</v>
      </c>
      <c r="G145" s="22">
        <v>6.5725753794857872E-3</v>
      </c>
      <c r="H145" s="22">
        <v>-1.1006404702355345E-3</v>
      </c>
      <c r="I145" s="22">
        <v>9.7814424914795094E-3</v>
      </c>
      <c r="J145" s="22">
        <v>1.1512102218784407E-3</v>
      </c>
      <c r="K145" s="36">
        <v>-47</v>
      </c>
      <c r="L145" s="22">
        <f t="shared" si="7"/>
        <v>0.62844966521223711</v>
      </c>
      <c r="M145" s="22">
        <f t="shared" si="8"/>
        <v>0.11241976920994921</v>
      </c>
      <c r="N145" s="22">
        <f t="shared" si="9"/>
        <v>0.13694479711971863</v>
      </c>
      <c r="O145" s="22">
        <f t="shared" si="10"/>
        <v>0.3818011080691921</v>
      </c>
      <c r="P145" s="22">
        <f t="shared" si="11"/>
        <v>-0.55328489701722927</v>
      </c>
      <c r="Q145" s="22">
        <f t="shared" si="3"/>
        <v>1.3581643888986271E-2</v>
      </c>
      <c r="R145" s="22">
        <f t="shared" si="4"/>
        <v>1.3588579691368251E-2</v>
      </c>
      <c r="S145" s="22">
        <f t="shared" si="5"/>
        <v>1.6506949459349947E-2</v>
      </c>
      <c r="T145" s="22">
        <f t="shared" si="6"/>
        <v>2.9183697679816961E-3</v>
      </c>
      <c r="U145" s="22"/>
      <c r="V145" s="34"/>
    </row>
    <row r="146" spans="1:22" ht="15.75" customHeight="1" x14ac:dyDescent="0.2">
      <c r="A146" s="20">
        <v>44077</v>
      </c>
      <c r="B146" s="22">
        <v>-1.1301657394858684E-2</v>
      </c>
      <c r="C146" s="22">
        <v>-2.8150474972598087E-2</v>
      </c>
      <c r="D146" s="31">
        <v>6.9358023819798831E-6</v>
      </c>
      <c r="E146" s="32">
        <f t="shared" si="12"/>
        <v>-1.1308593197240664E-2</v>
      </c>
      <c r="F146" s="22">
        <f t="shared" si="0"/>
        <v>-2.8157410774980067E-2</v>
      </c>
      <c r="G146" s="22">
        <v>2.4170741723686835E-3</v>
      </c>
      <c r="H146" s="22">
        <v>2.2511201075802623E-2</v>
      </c>
      <c r="I146" s="22">
        <v>-1.1116215786770349E-2</v>
      </c>
      <c r="J146" s="22">
        <v>-6.6551141959455724E-3</v>
      </c>
      <c r="K146" s="36">
        <v>-46</v>
      </c>
      <c r="L146" s="22">
        <f t="shared" si="7"/>
        <v>0.62844966521223711</v>
      </c>
      <c r="M146" s="22">
        <f t="shared" si="8"/>
        <v>0.11241976920994921</v>
      </c>
      <c r="N146" s="22">
        <f t="shared" si="9"/>
        <v>0.13694479711971863</v>
      </c>
      <c r="O146" s="22">
        <f t="shared" si="10"/>
        <v>0.3818011080691921</v>
      </c>
      <c r="P146" s="22">
        <f t="shared" si="11"/>
        <v>-0.55328489701722927</v>
      </c>
      <c r="Q146" s="22">
        <f t="shared" si="3"/>
        <v>-1.4903005922295182E-2</v>
      </c>
      <c r="R146" s="22">
        <f t="shared" si="4"/>
        <v>-1.4896070119913202E-2</v>
      </c>
      <c r="S146" s="22">
        <f t="shared" si="5"/>
        <v>-1.1301657394858684E-2</v>
      </c>
      <c r="T146" s="22">
        <f t="shared" si="6"/>
        <v>3.5944127250545181E-3</v>
      </c>
      <c r="U146" s="22"/>
      <c r="V146" s="34"/>
    </row>
    <row r="147" spans="1:22" ht="15.75" customHeight="1" x14ac:dyDescent="0.2">
      <c r="A147" s="20">
        <v>44078</v>
      </c>
      <c r="B147" s="22">
        <v>-9.7291205230999721E-3</v>
      </c>
      <c r="C147" s="22">
        <v>-5.6505976382502229E-3</v>
      </c>
      <c r="D147" s="31">
        <v>6.9358023819798831E-6</v>
      </c>
      <c r="E147" s="32">
        <f t="shared" si="12"/>
        <v>-9.736056325481952E-3</v>
      </c>
      <c r="F147" s="22">
        <f t="shared" si="0"/>
        <v>-5.6575334406322028E-3</v>
      </c>
      <c r="G147" s="22">
        <v>4.2812594489374479E-3</v>
      </c>
      <c r="H147" s="22">
        <v>6.8851805080891006E-3</v>
      </c>
      <c r="I147" s="22">
        <v>2.3361069102936409E-3</v>
      </c>
      <c r="J147" s="22">
        <v>1.3905475056901427E-2</v>
      </c>
      <c r="K147" s="36">
        <v>-45</v>
      </c>
      <c r="L147" s="22">
        <f t="shared" si="7"/>
        <v>0.62844966521223711</v>
      </c>
      <c r="M147" s="22">
        <f t="shared" si="8"/>
        <v>0.11241976920994921</v>
      </c>
      <c r="N147" s="22">
        <f t="shared" si="9"/>
        <v>0.13694479711971863</v>
      </c>
      <c r="O147" s="22">
        <f t="shared" si="10"/>
        <v>0.3818011080691921</v>
      </c>
      <c r="P147" s="22">
        <f t="shared" si="11"/>
        <v>-0.55328489701722927</v>
      </c>
      <c r="Q147" s="22">
        <f t="shared" si="3"/>
        <v>-8.9330482776171262E-3</v>
      </c>
      <c r="R147" s="22">
        <f t="shared" si="4"/>
        <v>-8.9261124752351463E-3</v>
      </c>
      <c r="S147" s="22">
        <f t="shared" si="5"/>
        <v>-9.7291205230999721E-3</v>
      </c>
      <c r="T147" s="22">
        <f t="shared" si="6"/>
        <v>-8.0300804786482584E-4</v>
      </c>
      <c r="U147" s="22"/>
      <c r="V147" s="34"/>
    </row>
    <row r="148" spans="1:22" ht="15.75" customHeight="1" x14ac:dyDescent="0.2">
      <c r="A148" s="20">
        <v>44082</v>
      </c>
      <c r="B148" s="22">
        <v>8.6995916755543377E-3</v>
      </c>
      <c r="C148" s="22">
        <v>-2.2735915764373546E-2</v>
      </c>
      <c r="D148" s="31">
        <v>6.9358023819798831E-6</v>
      </c>
      <c r="E148" s="32">
        <f t="shared" si="12"/>
        <v>8.6926558731723579E-3</v>
      </c>
      <c r="F148" s="22">
        <f t="shared" si="0"/>
        <v>-2.2742851566755526E-2</v>
      </c>
      <c r="G148" s="22">
        <v>3.3320991481395556E-3</v>
      </c>
      <c r="H148" s="22">
        <v>4.0207588848874889E-3</v>
      </c>
      <c r="I148" s="22">
        <v>4.5727848064999743E-3</v>
      </c>
      <c r="J148" s="22">
        <v>-1.8128399590663036E-2</v>
      </c>
      <c r="K148" s="36">
        <v>-44</v>
      </c>
      <c r="L148" s="22">
        <f t="shared" si="7"/>
        <v>0.62844966521223711</v>
      </c>
      <c r="M148" s="22">
        <f t="shared" si="8"/>
        <v>0.11241976920994921</v>
      </c>
      <c r="N148" s="22">
        <f t="shared" si="9"/>
        <v>0.13694479711971863</v>
      </c>
      <c r="O148" s="22">
        <f t="shared" si="10"/>
        <v>0.3818011080691921</v>
      </c>
      <c r="P148" s="22">
        <f t="shared" si="11"/>
        <v>-0.55328489701722927</v>
      </c>
      <c r="Q148" s="22">
        <f t="shared" si="3"/>
        <v>-1.5914576194315366E-3</v>
      </c>
      <c r="R148" s="22">
        <f t="shared" si="4"/>
        <v>-1.5845218170495567E-3</v>
      </c>
      <c r="S148" s="22">
        <f t="shared" si="5"/>
        <v>8.6995916755543377E-3</v>
      </c>
      <c r="T148" s="22">
        <f t="shared" si="6"/>
        <v>1.0284113492603894E-2</v>
      </c>
      <c r="U148" s="22"/>
      <c r="V148" s="34"/>
    </row>
    <row r="149" spans="1:22" ht="15.75" customHeight="1" x14ac:dyDescent="0.2">
      <c r="A149" s="20">
        <v>44083</v>
      </c>
      <c r="B149" s="22">
        <v>9.9234432632262816E-3</v>
      </c>
      <c r="C149" s="22">
        <v>1.5857807663049804E-2</v>
      </c>
      <c r="D149" s="31">
        <v>6.9358023819798831E-6</v>
      </c>
      <c r="E149" s="32">
        <f t="shared" si="12"/>
        <v>9.9165074608443017E-3</v>
      </c>
      <c r="F149" s="22">
        <f t="shared" si="0"/>
        <v>1.5850871860667824E-2</v>
      </c>
      <c r="G149" s="22">
        <v>-5.1757486272450059E-3</v>
      </c>
      <c r="H149" s="22">
        <v>-1.7091890812506672E-2</v>
      </c>
      <c r="I149" s="22">
        <v>1.1782516081048475E-2</v>
      </c>
      <c r="J149" s="22">
        <v>7.2971966299327264E-3</v>
      </c>
      <c r="K149" s="36">
        <v>-43</v>
      </c>
      <c r="L149" s="22">
        <f t="shared" si="7"/>
        <v>0.62844966521223711</v>
      </c>
      <c r="M149" s="22">
        <f t="shared" si="8"/>
        <v>0.11241976920994921</v>
      </c>
      <c r="N149" s="22">
        <f t="shared" si="9"/>
        <v>0.13694479711971863</v>
      </c>
      <c r="O149" s="22">
        <f t="shared" si="10"/>
        <v>0.3818011080691921</v>
      </c>
      <c r="P149" s="22">
        <f t="shared" si="11"/>
        <v>-0.55328489701722927</v>
      </c>
      <c r="Q149" s="22">
        <f t="shared" si="3"/>
        <v>7.5001221379646429E-3</v>
      </c>
      <c r="R149" s="22">
        <f t="shared" si="4"/>
        <v>7.5070579403466228E-3</v>
      </c>
      <c r="S149" s="22">
        <f t="shared" si="5"/>
        <v>9.9234432632262816E-3</v>
      </c>
      <c r="T149" s="22">
        <f t="shared" si="6"/>
        <v>2.4163853228796588E-3</v>
      </c>
      <c r="U149" s="22"/>
      <c r="V149" s="34"/>
    </row>
    <row r="150" spans="1:22" ht="15.75" customHeight="1" x14ac:dyDescent="0.2">
      <c r="A150" s="20">
        <v>44084</v>
      </c>
      <c r="B150" s="22">
        <v>7.0678201600190187E-3</v>
      </c>
      <c r="C150" s="22">
        <v>-1.4633506164099988E-2</v>
      </c>
      <c r="D150" s="31">
        <v>6.9358023819798831E-6</v>
      </c>
      <c r="E150" s="32">
        <f t="shared" si="12"/>
        <v>7.0608843576370388E-3</v>
      </c>
      <c r="F150" s="22">
        <f t="shared" si="0"/>
        <v>-1.4640441966481968E-2</v>
      </c>
      <c r="G150" s="22">
        <v>3.4082863195491757E-3</v>
      </c>
      <c r="H150" s="22">
        <v>2.2065477625218578E-3</v>
      </c>
      <c r="I150" s="22">
        <v>-3.0418995234354901E-3</v>
      </c>
      <c r="J150" s="22">
        <v>-6.4003556668149747E-3</v>
      </c>
      <c r="K150" s="36">
        <v>-42</v>
      </c>
      <c r="L150" s="22">
        <f t="shared" si="7"/>
        <v>0.62844966521223711</v>
      </c>
      <c r="M150" s="22">
        <f t="shared" si="8"/>
        <v>0.11241976920994921</v>
      </c>
      <c r="N150" s="22">
        <f t="shared" si="9"/>
        <v>0.13694479711971863</v>
      </c>
      <c r="O150" s="22">
        <f t="shared" si="10"/>
        <v>0.3818011080691921</v>
      </c>
      <c r="P150" s="22">
        <f t="shared" si="11"/>
        <v>-0.55328489701722927</v>
      </c>
      <c r="Q150" s="22">
        <f t="shared" si="3"/>
        <v>-6.1356273379715625E-3</v>
      </c>
      <c r="R150" s="22">
        <f t="shared" si="4"/>
        <v>-6.1286915355895826E-3</v>
      </c>
      <c r="S150" s="22">
        <f t="shared" si="5"/>
        <v>7.0678201600190187E-3</v>
      </c>
      <c r="T150" s="22">
        <f t="shared" si="6"/>
        <v>1.3196511695608601E-2</v>
      </c>
      <c r="U150" s="22"/>
      <c r="V150" s="34"/>
    </row>
    <row r="151" spans="1:22" ht="15.75" customHeight="1" x14ac:dyDescent="0.2">
      <c r="A151" s="20">
        <v>44085</v>
      </c>
      <c r="B151" s="22">
        <v>3.4923296224445379E-3</v>
      </c>
      <c r="C151" s="22">
        <v>4.7485407220705638E-3</v>
      </c>
      <c r="D151" s="31">
        <v>6.9358023819798831E-6</v>
      </c>
      <c r="E151" s="32">
        <f t="shared" si="12"/>
        <v>3.485393820062558E-3</v>
      </c>
      <c r="F151" s="22">
        <f t="shared" si="0"/>
        <v>4.7416049196885839E-3</v>
      </c>
      <c r="G151" s="22">
        <v>1.0203035588619841E-2</v>
      </c>
      <c r="H151" s="22">
        <v>-4.5994481165238582E-3</v>
      </c>
      <c r="I151" s="22">
        <v>7.7802763591897049E-3</v>
      </c>
      <c r="J151" s="22">
        <v>6.5307650667373535E-3</v>
      </c>
      <c r="K151" s="36">
        <v>-41</v>
      </c>
      <c r="L151" s="22">
        <f t="shared" si="7"/>
        <v>0.62844966521223711</v>
      </c>
      <c r="M151" s="22">
        <f t="shared" si="8"/>
        <v>0.11241976920994921</v>
      </c>
      <c r="N151" s="22">
        <f t="shared" si="9"/>
        <v>0.13694479711971863</v>
      </c>
      <c r="O151" s="22">
        <f t="shared" si="10"/>
        <v>0.3818011080691921</v>
      </c>
      <c r="P151" s="22">
        <f t="shared" si="11"/>
        <v>-0.55328489701722927</v>
      </c>
      <c r="Q151" s="22">
        <f t="shared" si="3"/>
        <v>2.8541568989101703E-3</v>
      </c>
      <c r="R151" s="22">
        <f t="shared" si="4"/>
        <v>2.8610927012921502E-3</v>
      </c>
      <c r="S151" s="22">
        <f t="shared" si="5"/>
        <v>3.4923296224445379E-3</v>
      </c>
      <c r="T151" s="22">
        <f t="shared" si="6"/>
        <v>6.3123692115238774E-4</v>
      </c>
      <c r="U151" s="22"/>
      <c r="V151" s="34"/>
    </row>
    <row r="152" spans="1:22" ht="15.75" customHeight="1" x14ac:dyDescent="0.2">
      <c r="A152" s="20">
        <v>44088</v>
      </c>
      <c r="B152" s="22">
        <v>1.1674703926452337E-2</v>
      </c>
      <c r="C152" s="22">
        <v>1.177505750574172E-2</v>
      </c>
      <c r="D152" s="31">
        <v>6.9358023819798831E-6</v>
      </c>
      <c r="E152" s="32">
        <f t="shared" si="12"/>
        <v>1.1667768124070357E-2</v>
      </c>
      <c r="F152" s="22">
        <f t="shared" si="0"/>
        <v>1.176812170335974E-2</v>
      </c>
      <c r="G152" s="22">
        <v>4.3966072903928767E-3</v>
      </c>
      <c r="H152" s="22">
        <v>-6.7450729756472908E-3</v>
      </c>
      <c r="I152" s="22">
        <v>6.7294198898351851E-3</v>
      </c>
      <c r="J152" s="22">
        <v>-4.2961948361123683E-3</v>
      </c>
      <c r="K152" s="36">
        <v>-40</v>
      </c>
      <c r="L152" s="22">
        <f t="shared" si="7"/>
        <v>0.62844966521223711</v>
      </c>
      <c r="M152" s="22">
        <f t="shared" si="8"/>
        <v>0.11241976920994921</v>
      </c>
      <c r="N152" s="22">
        <f t="shared" si="9"/>
        <v>0.13694479711971863</v>
      </c>
      <c r="O152" s="22">
        <f t="shared" si="10"/>
        <v>0.3818011080691921</v>
      </c>
      <c r="P152" s="22">
        <f t="shared" si="11"/>
        <v>-0.55328489701722927</v>
      </c>
      <c r="Q152" s="22">
        <f t="shared" si="3"/>
        <v>1.1912554759404642E-2</v>
      </c>
      <c r="R152" s="22">
        <f t="shared" si="4"/>
        <v>1.1919490561786622E-2</v>
      </c>
      <c r="S152" s="22">
        <f t="shared" si="5"/>
        <v>1.1674703926452337E-2</v>
      </c>
      <c r="T152" s="22">
        <f t="shared" si="6"/>
        <v>-2.4478663533428549E-4</v>
      </c>
      <c r="U152" s="22"/>
      <c r="V152" s="34"/>
    </row>
    <row r="153" spans="1:22" ht="15.75" customHeight="1" x14ac:dyDescent="0.2">
      <c r="A153" s="20">
        <v>44089</v>
      </c>
      <c r="B153" s="22">
        <v>8.1728944757993131E-3</v>
      </c>
      <c r="C153" s="22">
        <v>8.108745786852374E-5</v>
      </c>
      <c r="D153" s="31">
        <v>6.9358023819798831E-6</v>
      </c>
      <c r="E153" s="32">
        <f t="shared" si="12"/>
        <v>8.1659586734173333E-3</v>
      </c>
      <c r="F153" s="22">
        <f t="shared" si="0"/>
        <v>7.4151655486543857E-5</v>
      </c>
      <c r="G153" s="22">
        <v>-2.2063962263023209E-3</v>
      </c>
      <c r="H153" s="22">
        <v>-7.5555691879766011E-3</v>
      </c>
      <c r="I153" s="22">
        <v>4.1384878476614069E-3</v>
      </c>
      <c r="J153" s="22">
        <v>-5.6560022149332988E-3</v>
      </c>
      <c r="K153" s="36">
        <v>-39</v>
      </c>
      <c r="L153" s="22">
        <f t="shared" si="7"/>
        <v>0.62844966521223711</v>
      </c>
      <c r="M153" s="22">
        <f t="shared" si="8"/>
        <v>0.11241976920994921</v>
      </c>
      <c r="N153" s="22">
        <f t="shared" si="9"/>
        <v>0.13694479711971863</v>
      </c>
      <c r="O153" s="22">
        <f t="shared" si="10"/>
        <v>0.3818011080691921</v>
      </c>
      <c r="P153" s="22">
        <f t="shared" si="11"/>
        <v>-0.55328489701722927</v>
      </c>
      <c r="Q153" s="22">
        <f t="shared" si="3"/>
        <v>3.4733219879339908E-3</v>
      </c>
      <c r="R153" s="22">
        <f t="shared" si="4"/>
        <v>3.4802577903159707E-3</v>
      </c>
      <c r="S153" s="22">
        <f t="shared" si="5"/>
        <v>8.1728944757993131E-3</v>
      </c>
      <c r="T153" s="22">
        <f t="shared" si="6"/>
        <v>4.692636685483342E-3</v>
      </c>
      <c r="U153" s="22"/>
      <c r="V153" s="34"/>
    </row>
    <row r="154" spans="1:22" ht="15.75" customHeight="1" x14ac:dyDescent="0.2">
      <c r="A154" s="20">
        <v>44090</v>
      </c>
      <c r="B154" s="22">
        <v>1.0912939824577292E-2</v>
      </c>
      <c r="C154" s="22">
        <v>1.3129156283444555E-3</v>
      </c>
      <c r="D154" s="31">
        <v>6.9358023819798831E-6</v>
      </c>
      <c r="E154" s="32">
        <f t="shared" si="12"/>
        <v>1.0906004022195312E-2</v>
      </c>
      <c r="F154" s="22">
        <f t="shared" si="0"/>
        <v>1.3059798259624756E-3</v>
      </c>
      <c r="G154" s="22">
        <v>5.8593869384859602E-3</v>
      </c>
      <c r="H154" s="22">
        <v>1.103258093991261E-2</v>
      </c>
      <c r="I154" s="22">
        <v>-8.6852562860997764E-3</v>
      </c>
      <c r="J154" s="22">
        <v>-3.1952451684072883E-3</v>
      </c>
      <c r="K154" s="36">
        <v>-38</v>
      </c>
      <c r="L154" s="22">
        <f t="shared" si="7"/>
        <v>0.62844966521223711</v>
      </c>
      <c r="M154" s="22">
        <f t="shared" si="8"/>
        <v>0.11241976920994921</v>
      </c>
      <c r="N154" s="22">
        <f t="shared" si="9"/>
        <v>0.13694479711971863</v>
      </c>
      <c r="O154" s="22">
        <f t="shared" si="10"/>
        <v>0.3818011080691921</v>
      </c>
      <c r="P154" s="22">
        <f t="shared" si="11"/>
        <v>-0.55328489701722927</v>
      </c>
      <c r="Q154" s="22">
        <f t="shared" si="3"/>
        <v>1.4421484903088583E-3</v>
      </c>
      <c r="R154" s="22">
        <f t="shared" si="4"/>
        <v>1.4490842926908382E-3</v>
      </c>
      <c r="S154" s="22">
        <f t="shared" si="5"/>
        <v>1.0912939824577292E-2</v>
      </c>
      <c r="T154" s="22">
        <f t="shared" si="6"/>
        <v>9.4638555318864535E-3</v>
      </c>
      <c r="U154" s="22"/>
      <c r="V154" s="34"/>
    </row>
    <row r="155" spans="1:22" ht="15.75" customHeight="1" x14ac:dyDescent="0.2">
      <c r="A155" s="20">
        <v>44091</v>
      </c>
      <c r="B155" s="22">
        <v>-9.9690134706388895E-3</v>
      </c>
      <c r="C155" s="22">
        <v>-4.6626165470088328E-3</v>
      </c>
      <c r="D155" s="31">
        <v>6.9358023819798831E-6</v>
      </c>
      <c r="E155" s="32">
        <f t="shared" si="12"/>
        <v>-9.9759492730208694E-3</v>
      </c>
      <c r="F155" s="22">
        <f t="shared" si="0"/>
        <v>-4.6695523493908127E-3</v>
      </c>
      <c r="G155" s="22">
        <v>4.3521205000173688E-3</v>
      </c>
      <c r="H155" s="22">
        <v>2.1427471571674006E-3</v>
      </c>
      <c r="I155" s="22">
        <v>7.6779581107551034E-3</v>
      </c>
      <c r="J155" s="22">
        <v>7.5173741479139505E-3</v>
      </c>
      <c r="K155" s="36">
        <v>-37</v>
      </c>
      <c r="L155" s="22">
        <f t="shared" si="7"/>
        <v>0.62844966521223711</v>
      </c>
      <c r="M155" s="22">
        <f t="shared" si="8"/>
        <v>0.11241976920994921</v>
      </c>
      <c r="N155" s="22">
        <f t="shared" si="9"/>
        <v>0.13694479711971863</v>
      </c>
      <c r="O155" s="22">
        <f t="shared" si="10"/>
        <v>0.3818011080691921</v>
      </c>
      <c r="P155" s="22">
        <f t="shared" si="11"/>
        <v>-0.55328489701722927</v>
      </c>
      <c r="Q155" s="22">
        <f t="shared" si="3"/>
        <v>-3.3796728206360992E-3</v>
      </c>
      <c r="R155" s="22">
        <f t="shared" si="4"/>
        <v>-3.3727370182541194E-3</v>
      </c>
      <c r="S155" s="22">
        <f t="shared" si="5"/>
        <v>-9.9690134706388895E-3</v>
      </c>
      <c r="T155" s="22">
        <f t="shared" si="6"/>
        <v>-6.5962764523847701E-3</v>
      </c>
      <c r="U155" s="34"/>
      <c r="V155" s="34"/>
    </row>
    <row r="156" spans="1:22" ht="15.75" customHeight="1" x14ac:dyDescent="0.2">
      <c r="A156" s="20">
        <v>44092</v>
      </c>
      <c r="B156" s="22">
        <v>-1.0432520949212872E-2</v>
      </c>
      <c r="C156" s="22">
        <v>-8.8036076530505804E-3</v>
      </c>
      <c r="D156" s="31">
        <v>6.9358023819798831E-6</v>
      </c>
      <c r="E156" s="32">
        <f t="shared" si="12"/>
        <v>-1.0439456751594852E-2</v>
      </c>
      <c r="F156" s="22">
        <f t="shared" si="0"/>
        <v>-8.8105434554325603E-3</v>
      </c>
      <c r="G156" s="22">
        <v>-3.9756034013201701E-3</v>
      </c>
      <c r="H156" s="22">
        <v>3.9234467930976576E-3</v>
      </c>
      <c r="I156" s="22">
        <v>-4.4478459029672008E-3</v>
      </c>
      <c r="J156" s="22">
        <v>-8.6152660737057879E-5</v>
      </c>
      <c r="K156" s="36">
        <v>-36</v>
      </c>
      <c r="L156" s="22">
        <f t="shared" si="7"/>
        <v>0.62844966521223711</v>
      </c>
      <c r="M156" s="22">
        <f t="shared" si="8"/>
        <v>0.11241976920994921</v>
      </c>
      <c r="N156" s="22">
        <f t="shared" si="9"/>
        <v>0.13694479711971863</v>
      </c>
      <c r="O156" s="22">
        <f t="shared" si="10"/>
        <v>0.3818011080691921</v>
      </c>
      <c r="P156" s="22">
        <f t="shared" si="11"/>
        <v>-0.55328489701722927</v>
      </c>
      <c r="Q156" s="22">
        <f t="shared" si="3"/>
        <v>-7.0971494049106229E-3</v>
      </c>
      <c r="R156" s="22">
        <f t="shared" si="4"/>
        <v>-7.090213602528643E-3</v>
      </c>
      <c r="S156" s="22">
        <f t="shared" si="5"/>
        <v>-1.0432520949212872E-2</v>
      </c>
      <c r="T156" s="22">
        <f t="shared" si="6"/>
        <v>-3.3423073466842292E-3</v>
      </c>
      <c r="U156" s="22"/>
      <c r="V156" s="34"/>
    </row>
    <row r="157" spans="1:22" ht="15.75" customHeight="1" x14ac:dyDescent="0.2">
      <c r="A157" s="20">
        <v>44095</v>
      </c>
      <c r="B157" s="22">
        <v>-1.7679309970535021E-2</v>
      </c>
      <c r="C157" s="22">
        <v>-1.860171815545238E-2</v>
      </c>
      <c r="D157" s="31">
        <v>6.9358023819798831E-6</v>
      </c>
      <c r="E157" s="32">
        <f t="shared" si="12"/>
        <v>-1.7686245772917001E-2</v>
      </c>
      <c r="F157" s="22">
        <f t="shared" si="0"/>
        <v>-1.860865395783436E-2</v>
      </c>
      <c r="G157" s="22">
        <v>-1.3701404533542081E-2</v>
      </c>
      <c r="H157" s="22">
        <v>-6.140877359670862E-3</v>
      </c>
      <c r="I157" s="22">
        <v>-6.8982987013599135E-3</v>
      </c>
      <c r="J157" s="22">
        <v>-1.0133371364987598E-3</v>
      </c>
      <c r="K157" s="36">
        <v>-35</v>
      </c>
      <c r="L157" s="22">
        <f t="shared" si="7"/>
        <v>0.62844966521223711</v>
      </c>
      <c r="M157" s="22">
        <f t="shared" si="8"/>
        <v>0.11241976920994921</v>
      </c>
      <c r="N157" s="22">
        <f t="shared" si="9"/>
        <v>0.13694479711971863</v>
      </c>
      <c r="O157" s="22">
        <f t="shared" si="10"/>
        <v>0.3818011080691921</v>
      </c>
      <c r="P157" s="22">
        <f t="shared" si="11"/>
        <v>-0.55328489701722927</v>
      </c>
      <c r="Q157" s="22">
        <f t="shared" si="3"/>
        <v>-1.6148986244281557E-2</v>
      </c>
      <c r="R157" s="22">
        <f t="shared" si="4"/>
        <v>-1.6142050441899577E-2</v>
      </c>
      <c r="S157" s="22">
        <f t="shared" si="5"/>
        <v>-1.7679309970535021E-2</v>
      </c>
      <c r="T157" s="22">
        <f t="shared" si="6"/>
        <v>-1.5372595286354436E-3</v>
      </c>
      <c r="U157" s="22"/>
      <c r="V157" s="34"/>
    </row>
    <row r="158" spans="1:22" ht="15.75" customHeight="1" x14ac:dyDescent="0.2">
      <c r="A158" s="20">
        <v>44096</v>
      </c>
      <c r="B158" s="22">
        <v>0</v>
      </c>
      <c r="C158" s="22">
        <v>5.1613131579963077E-3</v>
      </c>
      <c r="D158" s="31">
        <v>6.9358023819798831E-6</v>
      </c>
      <c r="E158" s="32">
        <f t="shared" si="12"/>
        <v>-6.9358023819798831E-6</v>
      </c>
      <c r="F158" s="22">
        <f t="shared" si="0"/>
        <v>5.1543773556143278E-3</v>
      </c>
      <c r="G158" s="22">
        <v>2.1199698480486944E-3</v>
      </c>
      <c r="H158" s="22">
        <v>-1.8018022376489109E-2</v>
      </c>
      <c r="I158" s="22">
        <v>7.3054733068112039E-3</v>
      </c>
      <c r="J158" s="22">
        <v>1.6567869254445252E-3</v>
      </c>
      <c r="K158" s="36">
        <v>-34</v>
      </c>
      <c r="L158" s="22">
        <f t="shared" si="7"/>
        <v>0.62844966521223711</v>
      </c>
      <c r="M158" s="22">
        <f t="shared" si="8"/>
        <v>0.11241976920994921</v>
      </c>
      <c r="N158" s="22">
        <f t="shared" si="9"/>
        <v>0.13694479711971863</v>
      </c>
      <c r="O158" s="22">
        <f t="shared" si="10"/>
        <v>0.3818011080691921</v>
      </c>
      <c r="P158" s="22">
        <f t="shared" si="11"/>
        <v>-0.55328489701722927</v>
      </c>
      <c r="Q158" s="22">
        <f t="shared" si="3"/>
        <v>2.8826814458025509E-3</v>
      </c>
      <c r="R158" s="22">
        <f t="shared" si="4"/>
        <v>2.8896172481845308E-3</v>
      </c>
      <c r="S158" s="22">
        <f t="shared" si="5"/>
        <v>0</v>
      </c>
      <c r="T158" s="22">
        <f t="shared" si="6"/>
        <v>-2.8896172481845308E-3</v>
      </c>
      <c r="U158" s="22"/>
      <c r="V158" s="34"/>
    </row>
    <row r="159" spans="1:22" ht="15.75" customHeight="1" x14ac:dyDescent="0.2">
      <c r="A159" s="20">
        <v>44097</v>
      </c>
      <c r="B159" s="22">
        <v>-6.6762731174868891E-3</v>
      </c>
      <c r="C159" s="22">
        <v>-1.9428447360245862E-2</v>
      </c>
      <c r="D159" s="31">
        <v>6.9358023819798831E-6</v>
      </c>
      <c r="E159" s="32">
        <f t="shared" si="12"/>
        <v>-6.683208919868869E-3</v>
      </c>
      <c r="F159" s="22">
        <f t="shared" si="0"/>
        <v>-1.9435383162627842E-2</v>
      </c>
      <c r="G159" s="22">
        <v>7.6968901487450116E-3</v>
      </c>
      <c r="H159" s="22">
        <v>-1.983773208766831E-2</v>
      </c>
      <c r="I159" s="22">
        <v>7.8505849099495748E-3</v>
      </c>
      <c r="J159" s="22">
        <v>-1.222703909193199E-2</v>
      </c>
      <c r="K159" s="36">
        <v>-33</v>
      </c>
      <c r="L159" s="22">
        <f t="shared" si="7"/>
        <v>0.62844966521223711</v>
      </c>
      <c r="M159" s="22">
        <f t="shared" si="8"/>
        <v>0.11241976920994921</v>
      </c>
      <c r="N159" s="22">
        <f t="shared" si="9"/>
        <v>0.13694479711971863</v>
      </c>
      <c r="O159" s="22">
        <f t="shared" si="10"/>
        <v>0.3818011080691921</v>
      </c>
      <c r="P159" s="22">
        <f t="shared" si="11"/>
        <v>-0.55328489701722927</v>
      </c>
      <c r="Q159" s="22">
        <f t="shared" si="3"/>
        <v>-4.3031535413145874E-3</v>
      </c>
      <c r="R159" s="22">
        <f t="shared" si="4"/>
        <v>-4.2962177389326076E-3</v>
      </c>
      <c r="S159" s="22">
        <f t="shared" si="5"/>
        <v>-6.6762731174868891E-3</v>
      </c>
      <c r="T159" s="22">
        <f t="shared" si="6"/>
        <v>-2.3800553785542815E-3</v>
      </c>
      <c r="U159" s="22"/>
      <c r="V159" s="34"/>
    </row>
    <row r="160" spans="1:22" ht="15.75" customHeight="1" x14ac:dyDescent="0.2">
      <c r="A160" s="20">
        <v>44098</v>
      </c>
      <c r="B160" s="22">
        <v>5.3353254678208169E-3</v>
      </c>
      <c r="C160" s="22">
        <v>1.9526469863140386E-3</v>
      </c>
      <c r="D160" s="31">
        <v>6.9358023819798831E-6</v>
      </c>
      <c r="E160" s="32">
        <f t="shared" si="12"/>
        <v>5.3283896654388371E-3</v>
      </c>
      <c r="F160" s="22">
        <f t="shared" si="0"/>
        <v>1.9457111839320587E-3</v>
      </c>
      <c r="G160" s="22">
        <v>-2.9642521544100066E-3</v>
      </c>
      <c r="H160" s="22">
        <v>4.6996130119665875E-3</v>
      </c>
      <c r="I160" s="22">
        <v>-3.5223273284561325E-3</v>
      </c>
      <c r="J160" s="22">
        <v>2.0796177006339131E-3</v>
      </c>
      <c r="K160" s="36">
        <v>-32</v>
      </c>
      <c r="L160" s="22">
        <f t="shared" si="7"/>
        <v>0.62844966521223711</v>
      </c>
      <c r="M160" s="22">
        <f t="shared" si="8"/>
        <v>0.11241976920994921</v>
      </c>
      <c r="N160" s="22">
        <f t="shared" si="9"/>
        <v>0.13694479711971863</v>
      </c>
      <c r="O160" s="22">
        <f t="shared" si="10"/>
        <v>0.3818011080691921</v>
      </c>
      <c r="P160" s="22">
        <f t="shared" si="11"/>
        <v>-0.55328489701722927</v>
      </c>
      <c r="Q160" s="22">
        <f t="shared" si="3"/>
        <v>-9.6232099278949603E-4</v>
      </c>
      <c r="R160" s="22">
        <f t="shared" si="4"/>
        <v>-9.5538519040751614E-4</v>
      </c>
      <c r="S160" s="22">
        <f t="shared" si="5"/>
        <v>5.3353254678208169E-3</v>
      </c>
      <c r="T160" s="22">
        <f t="shared" si="6"/>
        <v>6.2907106582283327E-3</v>
      </c>
      <c r="U160" s="22"/>
      <c r="V160" s="34"/>
    </row>
    <row r="161" spans="1:22" ht="15.75" customHeight="1" x14ac:dyDescent="0.2">
      <c r="A161" s="20">
        <v>44099</v>
      </c>
      <c r="B161" s="22">
        <v>9.4866011937456661E-3</v>
      </c>
      <c r="C161" s="22">
        <v>1.3281320779032881E-2</v>
      </c>
      <c r="D161" s="31">
        <v>6.9358023819798831E-6</v>
      </c>
      <c r="E161" s="32">
        <f t="shared" si="12"/>
        <v>9.4796653913636862E-3</v>
      </c>
      <c r="F161" s="22">
        <f t="shared" si="0"/>
        <v>1.3274384976650901E-2</v>
      </c>
      <c r="G161" s="22">
        <v>-3.2559194515708206E-3</v>
      </c>
      <c r="H161" s="22">
        <v>-2.8594494857316164E-3</v>
      </c>
      <c r="I161" s="22">
        <v>2.1651314874962923E-3</v>
      </c>
      <c r="J161" s="22">
        <v>-3.6338120456883664E-3</v>
      </c>
      <c r="K161" s="36">
        <v>-31</v>
      </c>
      <c r="L161" s="22">
        <f t="shared" si="7"/>
        <v>0.62844966521223711</v>
      </c>
      <c r="M161" s="22">
        <f t="shared" si="8"/>
        <v>0.11241976920994921</v>
      </c>
      <c r="N161" s="22">
        <f t="shared" si="9"/>
        <v>0.13694479711971863</v>
      </c>
      <c r="O161" s="22">
        <f t="shared" si="10"/>
        <v>0.3818011080691921</v>
      </c>
      <c r="P161" s="22">
        <f t="shared" si="11"/>
        <v>-0.55328489701722927</v>
      </c>
      <c r="Q161" s="22">
        <f t="shared" si="3"/>
        <v>1.0421849275985471E-2</v>
      </c>
      <c r="R161" s="22">
        <f t="shared" si="4"/>
        <v>1.0428785078367451E-2</v>
      </c>
      <c r="S161" s="22">
        <f t="shared" si="5"/>
        <v>9.4866011937456661E-3</v>
      </c>
      <c r="T161" s="22">
        <f t="shared" si="6"/>
        <v>-9.4218388462178476E-4</v>
      </c>
      <c r="U161" s="22"/>
      <c r="V161" s="34"/>
    </row>
    <row r="162" spans="1:22" ht="15.75" customHeight="1" x14ac:dyDescent="0.2">
      <c r="A162" s="20">
        <v>44102</v>
      </c>
      <c r="B162" s="22">
        <v>9.4882565671870773E-3</v>
      </c>
      <c r="C162" s="22">
        <v>1.4978907847172132E-2</v>
      </c>
      <c r="D162" s="31">
        <v>6.9358023819798831E-6</v>
      </c>
      <c r="E162" s="32">
        <f t="shared" si="12"/>
        <v>9.4813207648050974E-3</v>
      </c>
      <c r="F162" s="22">
        <f t="shared" si="0"/>
        <v>1.4971972044790153E-2</v>
      </c>
      <c r="G162" s="22">
        <v>5.7084011085469727E-3</v>
      </c>
      <c r="H162" s="22">
        <v>1.4574314878091689E-2</v>
      </c>
      <c r="I162" s="22">
        <v>-6.5788709885322809E-3</v>
      </c>
      <c r="J162" s="22">
        <v>4.2153696298823061E-3</v>
      </c>
      <c r="K162" s="36">
        <v>-30</v>
      </c>
      <c r="L162" s="22">
        <f t="shared" si="7"/>
        <v>0.62844966521223711</v>
      </c>
      <c r="M162" s="22">
        <f t="shared" si="8"/>
        <v>0.11241976920994921</v>
      </c>
      <c r="N162" s="22">
        <f t="shared" si="9"/>
        <v>0.13694479711971863</v>
      </c>
      <c r="O162" s="22">
        <f t="shared" si="10"/>
        <v>0.3818011080691921</v>
      </c>
      <c r="P162" s="22">
        <f t="shared" si="11"/>
        <v>-0.55328489701722927</v>
      </c>
      <c r="Q162" s="22">
        <f t="shared" si="3"/>
        <v>7.2026239636103044E-3</v>
      </c>
      <c r="R162" s="22">
        <f t="shared" si="4"/>
        <v>7.2095597659922843E-3</v>
      </c>
      <c r="S162" s="22">
        <f t="shared" si="5"/>
        <v>9.4882565671870773E-3</v>
      </c>
      <c r="T162" s="22">
        <f t="shared" si="6"/>
        <v>2.278696801194793E-3</v>
      </c>
      <c r="U162" s="22"/>
      <c r="V162" s="34"/>
    </row>
    <row r="163" spans="1:22" ht="15.75" customHeight="1" x14ac:dyDescent="0.2">
      <c r="A163" s="20">
        <v>44103</v>
      </c>
      <c r="B163" s="22">
        <v>-7.1991927099993459E-3</v>
      </c>
      <c r="C163" s="22">
        <v>-4.7750029313903741E-3</v>
      </c>
      <c r="D163" s="31">
        <v>6.9358023819798831E-6</v>
      </c>
      <c r="E163" s="32">
        <f t="shared" si="12"/>
        <v>-7.2061285123813257E-3</v>
      </c>
      <c r="F163" s="22">
        <f t="shared" si="0"/>
        <v>-4.781938733772354E-3</v>
      </c>
      <c r="G163" s="22">
        <v>-2.087833798471384E-4</v>
      </c>
      <c r="H163" s="22">
        <v>-1.278742508674735E-2</v>
      </c>
      <c r="I163" s="22">
        <v>5.9722091294456287E-3</v>
      </c>
      <c r="J163" s="22">
        <v>-5.7697198972964277E-3</v>
      </c>
      <c r="K163" s="36">
        <v>-29</v>
      </c>
      <c r="L163" s="22">
        <f t="shared" si="7"/>
        <v>0.62844966521223711</v>
      </c>
      <c r="M163" s="22">
        <f t="shared" si="8"/>
        <v>0.11241976920994921</v>
      </c>
      <c r="N163" s="22">
        <f t="shared" si="9"/>
        <v>0.13694479711971863</v>
      </c>
      <c r="O163" s="22">
        <f t="shared" si="10"/>
        <v>0.3818011080691921</v>
      </c>
      <c r="P163" s="22">
        <f t="shared" si="11"/>
        <v>-0.55328489701722927</v>
      </c>
      <c r="Q163" s="22">
        <f t="shared" si="3"/>
        <v>6.9264443256702958E-4</v>
      </c>
      <c r="R163" s="22">
        <f t="shared" si="4"/>
        <v>6.9958023494900946E-4</v>
      </c>
      <c r="S163" s="22">
        <f t="shared" si="5"/>
        <v>-7.1991927099993459E-3</v>
      </c>
      <c r="T163" s="22">
        <f t="shared" si="6"/>
        <v>-7.8987729449483558E-3</v>
      </c>
      <c r="U163" s="22"/>
      <c r="V163" s="34"/>
    </row>
    <row r="164" spans="1:22" ht="15.75" customHeight="1" x14ac:dyDescent="0.2">
      <c r="A164" s="20">
        <v>44104</v>
      </c>
      <c r="B164" s="22">
        <v>3.6971993640659453E-3</v>
      </c>
      <c r="C164" s="22">
        <v>1.1914463836704987E-2</v>
      </c>
      <c r="D164" s="31">
        <v>6.9358023819798831E-6</v>
      </c>
      <c r="E164" s="32">
        <f t="shared" si="12"/>
        <v>3.6902635616839654E-3</v>
      </c>
      <c r="F164" s="22">
        <f t="shared" si="0"/>
        <v>1.1907528034323007E-2</v>
      </c>
      <c r="G164" s="22">
        <v>6.786744166223912E-4</v>
      </c>
      <c r="H164" s="22">
        <v>-4.6707021364370861E-4</v>
      </c>
      <c r="I164" s="22">
        <v>2.3024481468889649E-3</v>
      </c>
      <c r="J164" s="22">
        <v>1.8582920667428275E-3</v>
      </c>
      <c r="K164" s="36">
        <v>-28</v>
      </c>
      <c r="L164" s="22">
        <f t="shared" si="7"/>
        <v>0.62844966521223711</v>
      </c>
      <c r="M164" s="22">
        <f t="shared" si="8"/>
        <v>0.11241976920994921</v>
      </c>
      <c r="N164" s="22">
        <f t="shared" si="9"/>
        <v>0.13694479711971863</v>
      </c>
      <c r="O164" s="22">
        <f t="shared" si="10"/>
        <v>0.3818011080691921</v>
      </c>
      <c r="P164" s="22">
        <f t="shared" si="11"/>
        <v>-0.55328489701722927</v>
      </c>
      <c r="Q164" s="22">
        <f t="shared" si="3"/>
        <v>7.346527911291232E-3</v>
      </c>
      <c r="R164" s="22">
        <f t="shared" si="4"/>
        <v>7.3534637136732119E-3</v>
      </c>
      <c r="S164" s="22">
        <f t="shared" si="5"/>
        <v>3.6971993640659453E-3</v>
      </c>
      <c r="T164" s="22">
        <f t="shared" si="6"/>
        <v>-3.6562643496072665E-3</v>
      </c>
      <c r="U164" s="22"/>
      <c r="V164" s="34"/>
    </row>
    <row r="165" spans="1:22" ht="15.75" customHeight="1" x14ac:dyDescent="0.2">
      <c r="A165" s="20">
        <v>44105</v>
      </c>
      <c r="B165" s="22">
        <v>4.5549786703547409E-4</v>
      </c>
      <c r="C165" s="22">
        <v>1.2662191027488965E-3</v>
      </c>
      <c r="D165" s="31">
        <v>6.9358023819798831E-6</v>
      </c>
      <c r="E165" s="32">
        <f t="shared" si="12"/>
        <v>4.4856206465349421E-4</v>
      </c>
      <c r="F165" s="22">
        <f t="shared" si="0"/>
        <v>1.2592833003669166E-3</v>
      </c>
      <c r="G165" s="22">
        <v>-3.9365840434420788E-3</v>
      </c>
      <c r="H165" s="22">
        <v>-8.5463981859397308E-3</v>
      </c>
      <c r="I165" s="22">
        <v>-1.8864618635613924E-3</v>
      </c>
      <c r="J165" s="22">
        <v>-8.5756802591241063E-3</v>
      </c>
      <c r="K165" s="36">
        <v>-27</v>
      </c>
      <c r="L165" s="22">
        <f t="shared" si="7"/>
        <v>0.62844966521223711</v>
      </c>
      <c r="M165" s="22">
        <f t="shared" si="8"/>
        <v>0.11241976920994921</v>
      </c>
      <c r="N165" s="22">
        <f t="shared" si="9"/>
        <v>0.13694479711971863</v>
      </c>
      <c r="O165" s="22">
        <f t="shared" si="10"/>
        <v>0.3818011080691921</v>
      </c>
      <c r="P165" s="22">
        <f t="shared" si="11"/>
        <v>-0.55328489701722927</v>
      </c>
      <c r="Q165" s="22">
        <f t="shared" si="3"/>
        <v>3.2030026723899293E-3</v>
      </c>
      <c r="R165" s="22">
        <f t="shared" si="4"/>
        <v>3.2099384747719091E-3</v>
      </c>
      <c r="S165" s="22">
        <f t="shared" si="5"/>
        <v>4.5549786703547409E-4</v>
      </c>
      <c r="T165" s="22">
        <f t="shared" si="6"/>
        <v>-2.7544406077364349E-3</v>
      </c>
      <c r="U165" s="22"/>
      <c r="V165" s="34"/>
    </row>
    <row r="166" spans="1:22" ht="15.75" customHeight="1" x14ac:dyDescent="0.2">
      <c r="A166" s="20">
        <v>44106</v>
      </c>
      <c r="B166" s="22">
        <v>1.3928683558465882E-2</v>
      </c>
      <c r="C166" s="22">
        <v>-4.8321067230214744E-3</v>
      </c>
      <c r="D166" s="31">
        <v>6.9358023819798831E-6</v>
      </c>
      <c r="E166" s="32">
        <f t="shared" si="12"/>
        <v>1.3921747756083902E-2</v>
      </c>
      <c r="F166" s="22">
        <f t="shared" si="0"/>
        <v>-4.8390425254034542E-3</v>
      </c>
      <c r="G166" s="22">
        <v>8.8420526355471943E-3</v>
      </c>
      <c r="H166" s="22">
        <v>1.6271036723814768E-2</v>
      </c>
      <c r="I166" s="22">
        <v>-6.8484187600478695E-3</v>
      </c>
      <c r="J166" s="22">
        <v>-3.414164160137892E-3</v>
      </c>
      <c r="K166" s="36">
        <v>-26</v>
      </c>
      <c r="L166" s="22">
        <f t="shared" si="7"/>
        <v>0.62844966521223711</v>
      </c>
      <c r="M166" s="22">
        <f t="shared" si="8"/>
        <v>0.11241976920994921</v>
      </c>
      <c r="N166" s="22">
        <f t="shared" si="9"/>
        <v>0.13694479711971863</v>
      </c>
      <c r="O166" s="22">
        <f t="shared" si="10"/>
        <v>0.3818011080691921</v>
      </c>
      <c r="P166" s="22">
        <f t="shared" si="11"/>
        <v>-0.55328489701722927</v>
      </c>
      <c r="Q166" s="22">
        <f t="shared" si="3"/>
        <v>-5.4456772070314596E-4</v>
      </c>
      <c r="R166" s="22">
        <f t="shared" si="4"/>
        <v>-5.3763191832116607E-4</v>
      </c>
      <c r="S166" s="22">
        <f t="shared" si="5"/>
        <v>1.3928683558465882E-2</v>
      </c>
      <c r="T166" s="22">
        <f t="shared" si="6"/>
        <v>1.4466315476787048E-2</v>
      </c>
      <c r="U166" s="22"/>
      <c r="V166" s="34"/>
    </row>
    <row r="167" spans="1:22" ht="15.75" customHeight="1" x14ac:dyDescent="0.2">
      <c r="A167" s="20">
        <v>44109</v>
      </c>
      <c r="B167" s="22">
        <v>1.5153831011362409E-2</v>
      </c>
      <c r="C167" s="22">
        <v>1.6687397869622436E-2</v>
      </c>
      <c r="D167" s="31">
        <v>6.9358023819798831E-6</v>
      </c>
      <c r="E167" s="32">
        <f t="shared" si="12"/>
        <v>1.5146895208980429E-2</v>
      </c>
      <c r="F167" s="22">
        <f t="shared" si="0"/>
        <v>1.6680462067240456E-2</v>
      </c>
      <c r="G167" s="22">
        <v>6.8844413719518953E-3</v>
      </c>
      <c r="H167" s="22">
        <v>-5.3741418593371282E-5</v>
      </c>
      <c r="I167" s="22">
        <v>2.7865487314546501E-3</v>
      </c>
      <c r="J167" s="22">
        <v>6.5625234588657481E-3</v>
      </c>
      <c r="K167" s="36">
        <v>-25</v>
      </c>
      <c r="L167" s="22">
        <f t="shared" si="7"/>
        <v>0.62844966521223711</v>
      </c>
      <c r="M167" s="22">
        <f t="shared" si="8"/>
        <v>0.11241976920994921</v>
      </c>
      <c r="N167" s="22">
        <f t="shared" si="9"/>
        <v>0.13694479711971863</v>
      </c>
      <c r="O167" s="22">
        <f t="shared" si="10"/>
        <v>0.3818011080691921</v>
      </c>
      <c r="P167" s="22">
        <f t="shared" si="11"/>
        <v>-0.55328489701722927</v>
      </c>
      <c r="Q167" s="22">
        <f t="shared" si="3"/>
        <v>8.6823807814972488E-3</v>
      </c>
      <c r="R167" s="22">
        <f t="shared" si="4"/>
        <v>8.6893165838792287E-3</v>
      </c>
      <c r="S167" s="22">
        <f t="shared" si="5"/>
        <v>1.5153831011362409E-2</v>
      </c>
      <c r="T167" s="22">
        <f t="shared" si="6"/>
        <v>6.4645144274831801E-3</v>
      </c>
      <c r="U167" s="22"/>
      <c r="V167" s="34"/>
    </row>
    <row r="168" spans="1:22" ht="15.75" customHeight="1" x14ac:dyDescent="0.2">
      <c r="A168" s="20">
        <v>44110</v>
      </c>
      <c r="B168" s="22">
        <v>-8.7969289526690989E-3</v>
      </c>
      <c r="C168" s="22">
        <v>-1.3443356598938047E-2</v>
      </c>
      <c r="D168" s="31">
        <v>6.9358023819798831E-6</v>
      </c>
      <c r="E168" s="32">
        <f t="shared" si="12"/>
        <v>-8.8038647550510787E-3</v>
      </c>
      <c r="F168" s="22">
        <f t="shared" si="0"/>
        <v>-1.3450292401320027E-2</v>
      </c>
      <c r="G168" s="22">
        <v>2.9960809889893955E-3</v>
      </c>
      <c r="H168" s="22">
        <v>2.2858469494989198E-3</v>
      </c>
      <c r="I168" s="22">
        <v>-4.3757642113018882E-3</v>
      </c>
      <c r="J168" s="22">
        <v>7.2963885500085257E-5</v>
      </c>
      <c r="K168" s="36">
        <v>-24</v>
      </c>
      <c r="L168" s="22">
        <f t="shared" si="7"/>
        <v>0.62844966521223711</v>
      </c>
      <c r="M168" s="22">
        <f t="shared" si="8"/>
        <v>0.11241976920994921</v>
      </c>
      <c r="N168" s="22">
        <f t="shared" si="9"/>
        <v>0.13694479711971863</v>
      </c>
      <c r="O168" s="22">
        <f t="shared" si="10"/>
        <v>0.3818011080691921</v>
      </c>
      <c r="P168" s="22">
        <f t="shared" si="11"/>
        <v>-0.55328489701722927</v>
      </c>
      <c r="Q168" s="22">
        <f t="shared" si="3"/>
        <v>-9.5140196169533724E-3</v>
      </c>
      <c r="R168" s="22">
        <f t="shared" si="4"/>
        <v>-9.5070838145713925E-3</v>
      </c>
      <c r="S168" s="22">
        <f t="shared" si="5"/>
        <v>-8.7969289526690989E-3</v>
      </c>
      <c r="T168" s="22">
        <f t="shared" si="6"/>
        <v>7.1015486190229363E-4</v>
      </c>
      <c r="U168" s="22"/>
      <c r="V168" s="34"/>
    </row>
    <row r="169" spans="1:22" ht="15.75" customHeight="1" x14ac:dyDescent="0.2">
      <c r="A169" s="20">
        <v>44111</v>
      </c>
      <c r="B169" s="22">
        <v>1.0608883928584716E-2</v>
      </c>
      <c r="C169" s="22">
        <v>1.8928374451307638E-2</v>
      </c>
      <c r="D169" s="31">
        <v>6.9358023819798831E-6</v>
      </c>
      <c r="E169" s="32">
        <f t="shared" si="12"/>
        <v>1.0601948126202736E-2</v>
      </c>
      <c r="F169" s="22">
        <f t="shared" si="0"/>
        <v>1.8921438648925658E-2</v>
      </c>
      <c r="G169" s="22">
        <v>5.821044364379818E-3</v>
      </c>
      <c r="H169" s="22">
        <v>-1.6010090101069643E-4</v>
      </c>
      <c r="I169" s="22">
        <v>-3.6858111365855248E-3</v>
      </c>
      <c r="J169" s="22">
        <v>-5.4418842918256098E-3</v>
      </c>
      <c r="K169" s="36">
        <v>-23</v>
      </c>
      <c r="L169" s="22">
        <f t="shared" si="7"/>
        <v>0.62844966521223711</v>
      </c>
      <c r="M169" s="22">
        <f t="shared" si="8"/>
        <v>0.11241976920994921</v>
      </c>
      <c r="N169" s="22">
        <f t="shared" si="9"/>
        <v>0.13694479711971863</v>
      </c>
      <c r="O169" s="22">
        <f t="shared" si="10"/>
        <v>0.3818011080691921</v>
      </c>
      <c r="P169" s="22">
        <f t="shared" si="11"/>
        <v>-0.55328489701722927</v>
      </c>
      <c r="Q169" s="22">
        <f t="shared" si="3"/>
        <v>1.4127312876748363E-2</v>
      </c>
      <c r="R169" s="22">
        <f t="shared" si="4"/>
        <v>1.4134248679130343E-2</v>
      </c>
      <c r="S169" s="22">
        <f t="shared" si="5"/>
        <v>1.0608883928584716E-2</v>
      </c>
      <c r="T169" s="22">
        <f t="shared" si="6"/>
        <v>-3.525364750545627E-3</v>
      </c>
      <c r="U169" s="22"/>
      <c r="V169" s="34"/>
    </row>
    <row r="170" spans="1:22" ht="15.75" customHeight="1" x14ac:dyDescent="0.2">
      <c r="A170" s="20">
        <v>44112</v>
      </c>
      <c r="B170" s="22">
        <v>-3.0069890880824643E-3</v>
      </c>
      <c r="C170" s="22">
        <v>4.3029227681865767E-3</v>
      </c>
      <c r="D170" s="31">
        <v>6.9358023819798831E-6</v>
      </c>
      <c r="E170" s="32">
        <f t="shared" si="12"/>
        <v>-3.0139248904644442E-3</v>
      </c>
      <c r="F170" s="22">
        <f t="shared" si="0"/>
        <v>4.2959869658045968E-3</v>
      </c>
      <c r="G170" s="22">
        <v>2.5531332472622423E-3</v>
      </c>
      <c r="H170" s="22">
        <v>2.4321454619326697E-2</v>
      </c>
      <c r="I170" s="22">
        <v>-9.4682553268306789E-3</v>
      </c>
      <c r="J170" s="22">
        <v>-4.7745430597957925E-3</v>
      </c>
      <c r="K170" s="36">
        <v>-22</v>
      </c>
      <c r="L170" s="22">
        <f t="shared" si="7"/>
        <v>0.62844966521223711</v>
      </c>
      <c r="M170" s="22">
        <f t="shared" si="8"/>
        <v>0.11241976920994921</v>
      </c>
      <c r="N170" s="22">
        <f t="shared" si="9"/>
        <v>0.13694479711971863</v>
      </c>
      <c r="O170" s="22">
        <f t="shared" si="10"/>
        <v>0.3818011080691921</v>
      </c>
      <c r="P170" s="22">
        <f t="shared" si="11"/>
        <v>-0.55328489701722927</v>
      </c>
      <c r="Q170" s="22">
        <f t="shared" si="3"/>
        <v>5.3442230792131E-3</v>
      </c>
      <c r="R170" s="22">
        <f t="shared" si="4"/>
        <v>5.3511588815950799E-3</v>
      </c>
      <c r="S170" s="22">
        <f t="shared" si="5"/>
        <v>-3.0069890880824643E-3</v>
      </c>
      <c r="T170" s="22">
        <f t="shared" si="6"/>
        <v>-8.3581479696775447E-3</v>
      </c>
      <c r="U170" s="22"/>
      <c r="V170" s="34"/>
    </row>
    <row r="171" spans="1:22" ht="15.75" customHeight="1" x14ac:dyDescent="0.2">
      <c r="A171" s="20">
        <v>44113</v>
      </c>
      <c r="B171" s="22">
        <v>-4.3050906426505943E-3</v>
      </c>
      <c r="C171" s="22">
        <v>5.6615895063522438E-3</v>
      </c>
      <c r="D171" s="31">
        <v>6.9358023819798831E-6</v>
      </c>
      <c r="E171" s="32">
        <f t="shared" si="12"/>
        <v>-4.3120264450325742E-3</v>
      </c>
      <c r="F171" s="22">
        <f t="shared" si="0"/>
        <v>5.654653703970264E-3</v>
      </c>
      <c r="G171" s="22">
        <v>-6.7234970975911731E-3</v>
      </c>
      <c r="H171" s="22">
        <v>-1.2056637650670759E-2</v>
      </c>
      <c r="I171" s="22">
        <v>7.868242189462795E-4</v>
      </c>
      <c r="J171" s="22">
        <v>-3.6507195984414598E-3</v>
      </c>
      <c r="K171" s="36">
        <v>-21</v>
      </c>
      <c r="L171" s="22">
        <f t="shared" si="7"/>
        <v>0.62844966521223711</v>
      </c>
      <c r="M171" s="22">
        <f t="shared" si="8"/>
        <v>0.11241976920994921</v>
      </c>
      <c r="N171" s="22">
        <f t="shared" si="9"/>
        <v>0.13694479711971863</v>
      </c>
      <c r="O171" s="22">
        <f t="shared" si="10"/>
        <v>0.3818011080691921</v>
      </c>
      <c r="P171" s="22">
        <f t="shared" si="11"/>
        <v>-0.55328489701722927</v>
      </c>
      <c r="Q171" s="22">
        <f t="shared" si="3"/>
        <v>3.4670158138510473E-3</v>
      </c>
      <c r="R171" s="22">
        <f t="shared" si="4"/>
        <v>3.4739516162330271E-3</v>
      </c>
      <c r="S171" s="22">
        <f t="shared" si="5"/>
        <v>-4.3050906426505943E-3</v>
      </c>
      <c r="T171" s="22">
        <f t="shared" si="6"/>
        <v>-7.779042258883621E-3</v>
      </c>
      <c r="U171" s="22"/>
      <c r="V171" s="34"/>
    </row>
    <row r="172" spans="1:22" ht="15.75" customHeight="1" x14ac:dyDescent="0.2">
      <c r="A172" s="20">
        <v>44116</v>
      </c>
      <c r="B172" s="22">
        <v>5.6770454505771272E-3</v>
      </c>
      <c r="C172" s="22">
        <v>8.7287461065237246E-3</v>
      </c>
      <c r="D172" s="31">
        <v>6.9358023819798831E-6</v>
      </c>
      <c r="E172" s="32">
        <f t="shared" si="12"/>
        <v>5.6701096481951473E-3</v>
      </c>
      <c r="F172" s="22">
        <f t="shared" si="0"/>
        <v>8.7218103041417448E-3</v>
      </c>
      <c r="G172" s="22">
        <v>-6.3024392350879872E-3</v>
      </c>
      <c r="H172" s="22">
        <v>1.0125931258188961E-3</v>
      </c>
      <c r="I172" s="22">
        <v>2.9169492649416626E-3</v>
      </c>
      <c r="J172" s="22">
        <v>1.1498769653059409E-2</v>
      </c>
      <c r="K172" s="36">
        <v>-20</v>
      </c>
      <c r="L172" s="22">
        <f t="shared" si="7"/>
        <v>0.62844966521223711</v>
      </c>
      <c r="M172" s="22">
        <f t="shared" si="8"/>
        <v>0.11241976920994921</v>
      </c>
      <c r="N172" s="22">
        <f t="shared" si="9"/>
        <v>0.13694479711971863</v>
      </c>
      <c r="O172" s="22">
        <f t="shared" si="10"/>
        <v>0.3818011080691921</v>
      </c>
      <c r="P172" s="22">
        <f t="shared" si="11"/>
        <v>-0.55328489701722927</v>
      </c>
      <c r="Q172" s="22">
        <f t="shared" si="3"/>
        <v>-3.3703176018718469E-4</v>
      </c>
      <c r="R172" s="22">
        <f t="shared" si="4"/>
        <v>-3.3009595780520481E-4</v>
      </c>
      <c r="S172" s="22">
        <f t="shared" si="5"/>
        <v>5.6770454505771272E-3</v>
      </c>
      <c r="T172" s="22">
        <f t="shared" si="6"/>
        <v>6.007141408382332E-3</v>
      </c>
      <c r="U172" s="22"/>
      <c r="V172" s="34"/>
    </row>
    <row r="173" spans="1:22" ht="15.75" customHeight="1" x14ac:dyDescent="0.2">
      <c r="A173" s="20">
        <v>44117</v>
      </c>
      <c r="B173" s="22">
        <v>5.4690737475312709E-3</v>
      </c>
      <c r="C173" s="22">
        <v>-5.4839261572143701E-3</v>
      </c>
      <c r="D173" s="31">
        <v>6.9358023819798831E-6</v>
      </c>
      <c r="E173" s="32">
        <f t="shared" si="12"/>
        <v>5.462137945149291E-3</v>
      </c>
      <c r="F173" s="22">
        <f t="shared" si="0"/>
        <v>-5.49086195959635E-3</v>
      </c>
      <c r="G173" s="22">
        <v>-1.07674936978565E-2</v>
      </c>
      <c r="H173" s="22">
        <v>-3.6210149873386801E-3</v>
      </c>
      <c r="I173" s="22">
        <v>-2.1639708111526887E-3</v>
      </c>
      <c r="J173" s="22">
        <v>-1.4395581273291365E-2</v>
      </c>
      <c r="K173" s="36">
        <v>-19</v>
      </c>
      <c r="L173" s="22">
        <f t="shared" si="7"/>
        <v>0.62844966521223711</v>
      </c>
      <c r="M173" s="22">
        <f t="shared" si="8"/>
        <v>0.11241976920994921</v>
      </c>
      <c r="N173" s="22">
        <f t="shared" si="9"/>
        <v>0.13694479711971863</v>
      </c>
      <c r="O173" s="22">
        <f t="shared" si="10"/>
        <v>0.3818011080691921</v>
      </c>
      <c r="P173" s="22">
        <f t="shared" si="11"/>
        <v>-0.55328489701722927</v>
      </c>
      <c r="Q173" s="22">
        <f t="shared" si="3"/>
        <v>1.9815625692425802E-3</v>
      </c>
      <c r="R173" s="22">
        <f t="shared" si="4"/>
        <v>1.9884983716245601E-3</v>
      </c>
      <c r="S173" s="22">
        <f t="shared" si="5"/>
        <v>5.4690737475312709E-3</v>
      </c>
      <c r="T173" s="22">
        <f t="shared" si="6"/>
        <v>3.4805753759067108E-3</v>
      </c>
      <c r="U173" s="22"/>
      <c r="V173" s="34"/>
    </row>
    <row r="174" spans="1:22" ht="15.75" customHeight="1" x14ac:dyDescent="0.2">
      <c r="A174" s="20">
        <v>44118</v>
      </c>
      <c r="B174" s="22">
        <v>1.1868915827243183E-3</v>
      </c>
      <c r="C174" s="22">
        <v>-5.7981961520436852E-3</v>
      </c>
      <c r="D174" s="31">
        <v>6.9358023819798831E-6</v>
      </c>
      <c r="E174" s="32">
        <f t="shared" si="12"/>
        <v>1.1799557803423384E-3</v>
      </c>
      <c r="F174" s="22">
        <f t="shared" si="0"/>
        <v>-5.8051319544256651E-3</v>
      </c>
      <c r="G174" s="22">
        <v>9.6089108712206165E-3</v>
      </c>
      <c r="H174" s="22">
        <v>1.1282988130309653E-4</v>
      </c>
      <c r="I174" s="22">
        <v>8.5847453334153296E-3</v>
      </c>
      <c r="J174" s="22">
        <v>1.3876574607589291E-2</v>
      </c>
      <c r="K174" s="36">
        <v>-18</v>
      </c>
      <c r="L174" s="22">
        <f t="shared" si="7"/>
        <v>0.62844966521223711</v>
      </c>
      <c r="M174" s="22">
        <f t="shared" si="8"/>
        <v>0.11241976920994921</v>
      </c>
      <c r="N174" s="22">
        <f t="shared" si="9"/>
        <v>0.13694479711971863</v>
      </c>
      <c r="O174" s="22">
        <f t="shared" si="10"/>
        <v>0.3818011080691921</v>
      </c>
      <c r="P174" s="22">
        <f t="shared" si="11"/>
        <v>-0.55328489701722927</v>
      </c>
      <c r="Q174" s="22">
        <f t="shared" si="3"/>
        <v>-6.9525840974881212E-3</v>
      </c>
      <c r="R174" s="22">
        <f t="shared" si="4"/>
        <v>-6.9456482951061414E-3</v>
      </c>
      <c r="S174" s="22">
        <f t="shared" si="5"/>
        <v>1.1868915827243183E-3</v>
      </c>
      <c r="T174" s="22">
        <f t="shared" si="6"/>
        <v>8.1325398778304588E-3</v>
      </c>
      <c r="U174" s="22"/>
      <c r="V174" s="34"/>
    </row>
    <row r="175" spans="1:22" ht="15.75" customHeight="1" x14ac:dyDescent="0.2">
      <c r="A175" s="20">
        <v>44119</v>
      </c>
      <c r="B175" s="22">
        <v>8.8352934456923209E-3</v>
      </c>
      <c r="C175" s="22">
        <v>-6.9463693981419597E-4</v>
      </c>
      <c r="D175" s="31">
        <v>6.9358023819798831E-6</v>
      </c>
      <c r="E175" s="32">
        <f t="shared" si="12"/>
        <v>8.828357643310341E-3</v>
      </c>
      <c r="F175" s="22">
        <f t="shared" si="0"/>
        <v>-7.0157274219617585E-4</v>
      </c>
      <c r="G175" s="22">
        <v>2.6437757924192089E-3</v>
      </c>
      <c r="H175" s="22">
        <v>1.3511210975104113E-2</v>
      </c>
      <c r="I175" s="22">
        <v>-1.2605376096195843E-2</v>
      </c>
      <c r="J175" s="22">
        <v>-8.6912979198436446E-3</v>
      </c>
      <c r="K175" s="36">
        <v>-17</v>
      </c>
      <c r="L175" s="22">
        <f t="shared" si="7"/>
        <v>0.62844966521223711</v>
      </c>
      <c r="M175" s="22">
        <f t="shared" si="8"/>
        <v>0.11241976920994921</v>
      </c>
      <c r="N175" s="22">
        <f t="shared" si="9"/>
        <v>0.13694479711971863</v>
      </c>
      <c r="O175" s="22">
        <f t="shared" si="10"/>
        <v>0.3818011080691921</v>
      </c>
      <c r="P175" s="22">
        <f t="shared" si="11"/>
        <v>-0.55328489701722927</v>
      </c>
      <c r="Q175" s="22">
        <f t="shared" si="3"/>
        <v>1.7026168686690192E-3</v>
      </c>
      <c r="R175" s="22">
        <f t="shared" si="4"/>
        <v>1.7095526710509991E-3</v>
      </c>
      <c r="S175" s="22">
        <f t="shared" si="5"/>
        <v>8.8352934456923209E-3</v>
      </c>
      <c r="T175" s="22">
        <f t="shared" si="6"/>
        <v>7.1257407746413218E-3</v>
      </c>
      <c r="U175" s="22"/>
      <c r="V175" s="34"/>
    </row>
    <row r="176" spans="1:22" ht="15.75" customHeight="1" x14ac:dyDescent="0.2">
      <c r="A176" s="20">
        <v>44120</v>
      </c>
      <c r="B176" s="22">
        <v>-1.1764450933116875E-3</v>
      </c>
      <c r="C176" s="22">
        <v>3.9267650694011199E-3</v>
      </c>
      <c r="D176" s="31">
        <v>6.9358023819798831E-6</v>
      </c>
      <c r="E176" s="32">
        <f t="shared" si="12"/>
        <v>-1.1833808956936674E-3</v>
      </c>
      <c r="F176" s="22">
        <f t="shared" si="0"/>
        <v>3.91982926701914E-3</v>
      </c>
      <c r="G176" s="22">
        <v>3.4538408374650601E-3</v>
      </c>
      <c r="H176" s="22">
        <v>-2.9101782794902194E-3</v>
      </c>
      <c r="I176" s="22">
        <v>6.6289460297008149E-3</v>
      </c>
      <c r="J176" s="22">
        <v>1.0690998642312066E-3</v>
      </c>
      <c r="K176" s="36">
        <v>-16</v>
      </c>
      <c r="L176" s="22">
        <f t="shared" si="7"/>
        <v>0.62844966521223711</v>
      </c>
      <c r="M176" s="22">
        <f t="shared" si="8"/>
        <v>0.11241976920994921</v>
      </c>
      <c r="N176" s="22">
        <f t="shared" si="9"/>
        <v>0.13694479711971863</v>
      </c>
      <c r="O176" s="22">
        <f t="shared" si="10"/>
        <v>0.3818011080691921</v>
      </c>
      <c r="P176" s="22">
        <f t="shared" si="11"/>
        <v>-0.55328489701722927</v>
      </c>
      <c r="Q176" s="22">
        <f t="shared" si="3"/>
        <v>4.3925837375043729E-3</v>
      </c>
      <c r="R176" s="22">
        <f t="shared" si="4"/>
        <v>4.3995195398863528E-3</v>
      </c>
      <c r="S176" s="22">
        <f t="shared" si="5"/>
        <v>-1.1764450933116875E-3</v>
      </c>
      <c r="T176" s="22">
        <f t="shared" si="6"/>
        <v>-5.5759646331980401E-3</v>
      </c>
      <c r="U176" s="22"/>
      <c r="V176" s="34"/>
    </row>
    <row r="177" spans="1:22" ht="15.75" customHeight="1" x14ac:dyDescent="0.2">
      <c r="A177" s="20">
        <v>44123</v>
      </c>
      <c r="B177" s="22">
        <v>-1.4801420933838459E-2</v>
      </c>
      <c r="C177" s="22">
        <v>-1.4467769454956975E-2</v>
      </c>
      <c r="D177" s="31">
        <v>6.9358023819798831E-6</v>
      </c>
      <c r="E177" s="32">
        <f t="shared" si="12"/>
        <v>-1.4808356736220439E-2</v>
      </c>
      <c r="F177" s="22">
        <f t="shared" si="0"/>
        <v>-1.4474705257338955E-2</v>
      </c>
      <c r="G177" s="22">
        <v>4.7217169788502083E-3</v>
      </c>
      <c r="H177" s="22">
        <v>3.6236510167047403E-3</v>
      </c>
      <c r="I177" s="22">
        <v>-1.1308210516753642E-3</v>
      </c>
      <c r="J177" s="22">
        <v>-4.565240109235846E-3</v>
      </c>
      <c r="K177" s="36">
        <v>-15</v>
      </c>
      <c r="L177" s="22">
        <f t="shared" si="7"/>
        <v>0.62844966521223711</v>
      </c>
      <c r="M177" s="22">
        <f t="shared" si="8"/>
        <v>0.11241976920994921</v>
      </c>
      <c r="N177" s="22">
        <f t="shared" si="9"/>
        <v>0.13694479711971863</v>
      </c>
      <c r="O177" s="22">
        <f t="shared" si="10"/>
        <v>0.3818011080691921</v>
      </c>
      <c r="P177" s="22">
        <f t="shared" si="11"/>
        <v>-0.55328489701722927</v>
      </c>
      <c r="Q177" s="22">
        <f t="shared" si="3"/>
        <v>-5.9754395135282858E-3</v>
      </c>
      <c r="R177" s="22">
        <f t="shared" si="4"/>
        <v>-5.9685037111463059E-3</v>
      </c>
      <c r="S177" s="22">
        <f t="shared" si="5"/>
        <v>-1.4801420933838459E-2</v>
      </c>
      <c r="T177" s="22">
        <f t="shared" si="6"/>
        <v>-8.8329172226921521E-3</v>
      </c>
      <c r="U177" s="22"/>
      <c r="V177" s="34"/>
    </row>
    <row r="178" spans="1:22" ht="15.75" customHeight="1" x14ac:dyDescent="0.2">
      <c r="A178" s="20">
        <v>44124</v>
      </c>
      <c r="B178" s="22">
        <v>6.39543474372712E-3</v>
      </c>
      <c r="C178" s="22">
        <v>4.0128037230930625E-3</v>
      </c>
      <c r="D178" s="31">
        <v>6.9358023819798831E-6</v>
      </c>
      <c r="E178" s="32">
        <f t="shared" si="12"/>
        <v>6.3884989413451401E-3</v>
      </c>
      <c r="F178" s="22">
        <f t="shared" si="0"/>
        <v>4.0058679207110827E-3</v>
      </c>
      <c r="G178" s="22">
        <v>4.0302960765650269E-3</v>
      </c>
      <c r="H178" s="22">
        <v>5.0577734380967115E-3</v>
      </c>
      <c r="I178" s="22">
        <v>-1.6423272191360576E-2</v>
      </c>
      <c r="J178" s="22">
        <v>5.2816851460803513E-3</v>
      </c>
      <c r="K178" s="36">
        <v>-14</v>
      </c>
      <c r="L178" s="22">
        <f t="shared" si="7"/>
        <v>0.62844966521223711</v>
      </c>
      <c r="M178" s="22">
        <f t="shared" si="8"/>
        <v>0.11241976920994921</v>
      </c>
      <c r="N178" s="22">
        <f t="shared" si="9"/>
        <v>0.13694479711971863</v>
      </c>
      <c r="O178" s="22">
        <f t="shared" si="10"/>
        <v>0.3818011080691921</v>
      </c>
      <c r="P178" s="22">
        <f t="shared" si="11"/>
        <v>-0.55328489701722927</v>
      </c>
      <c r="Q178" s="22">
        <f t="shared" si="3"/>
        <v>-5.5294930771217325E-3</v>
      </c>
      <c r="R178" s="22">
        <f t="shared" si="4"/>
        <v>-5.5225572747397526E-3</v>
      </c>
      <c r="S178" s="22">
        <f t="shared" si="5"/>
        <v>6.39543474372712E-3</v>
      </c>
      <c r="T178" s="22">
        <f t="shared" si="6"/>
        <v>1.1917992018466873E-2</v>
      </c>
      <c r="U178" s="22"/>
      <c r="V178" s="34"/>
    </row>
    <row r="179" spans="1:22" ht="15.75" customHeight="1" x14ac:dyDescent="0.2">
      <c r="A179" s="20">
        <v>44125</v>
      </c>
      <c r="B179" s="22">
        <v>3.2481812423195608E-3</v>
      </c>
      <c r="C179" s="22">
        <v>-3.4667648315577673E-3</v>
      </c>
      <c r="D179" s="31">
        <v>6.9358023819798831E-6</v>
      </c>
      <c r="E179" s="32">
        <f t="shared" si="12"/>
        <v>3.241245439937581E-3</v>
      </c>
      <c r="F179" s="22">
        <f t="shared" si="0"/>
        <v>-3.4737006339397472E-3</v>
      </c>
      <c r="G179" s="22">
        <v>-2.3321198127567305E-3</v>
      </c>
      <c r="H179" s="22">
        <v>3.7368491177444552E-3</v>
      </c>
      <c r="I179" s="22">
        <v>-1.159277538894711E-2</v>
      </c>
      <c r="J179" s="22">
        <v>-4.3885149695421328E-3</v>
      </c>
      <c r="K179" s="36">
        <v>-13</v>
      </c>
      <c r="L179" s="22">
        <f t="shared" si="7"/>
        <v>0.62844966521223711</v>
      </c>
      <c r="M179" s="22">
        <f t="shared" si="8"/>
        <v>0.11241976920994921</v>
      </c>
      <c r="N179" s="22">
        <f t="shared" si="9"/>
        <v>0.13694479711971863</v>
      </c>
      <c r="O179" s="22">
        <f t="shared" si="10"/>
        <v>0.3818011080691921</v>
      </c>
      <c r="P179" s="22">
        <f t="shared" si="11"/>
        <v>-0.55328489701722927</v>
      </c>
      <c r="Q179" s="22">
        <f t="shared" si="3"/>
        <v>-3.9315157633860957E-3</v>
      </c>
      <c r="R179" s="22">
        <f t="shared" si="4"/>
        <v>-3.9245799610041158E-3</v>
      </c>
      <c r="S179" s="22">
        <f t="shared" si="5"/>
        <v>3.2481812423195608E-3</v>
      </c>
      <c r="T179" s="22">
        <f t="shared" si="6"/>
        <v>7.1727612033236771E-3</v>
      </c>
      <c r="U179" s="22"/>
      <c r="V179" s="34"/>
    </row>
    <row r="180" spans="1:22" ht="15.75" customHeight="1" x14ac:dyDescent="0.2">
      <c r="A180" s="20">
        <v>44126</v>
      </c>
      <c r="B180" s="22">
        <v>4.1981956968004594E-3</v>
      </c>
      <c r="C180" s="22">
        <v>5.403156046163567E-3</v>
      </c>
      <c r="D180" s="31">
        <v>6.9358023819798831E-6</v>
      </c>
      <c r="E180" s="32">
        <f t="shared" si="12"/>
        <v>4.1912598944184795E-3</v>
      </c>
      <c r="F180" s="22">
        <f t="shared" si="0"/>
        <v>5.3962202437815871E-3</v>
      </c>
      <c r="G180" s="22">
        <v>-1.5172363465579494E-4</v>
      </c>
      <c r="H180" s="22">
        <v>1.1099049535494822E-2</v>
      </c>
      <c r="I180" s="22">
        <v>-1.5126249430235331E-3</v>
      </c>
      <c r="J180" s="22">
        <v>5.0296835457983701E-3</v>
      </c>
      <c r="K180" s="36">
        <v>-12</v>
      </c>
      <c r="L180" s="22">
        <f t="shared" si="7"/>
        <v>0.62844966521223711</v>
      </c>
      <c r="M180" s="22">
        <f t="shared" si="8"/>
        <v>0.11241976920994921</v>
      </c>
      <c r="N180" s="22">
        <f t="shared" si="9"/>
        <v>0.13694479711971863</v>
      </c>
      <c r="O180" s="22">
        <f t="shared" si="10"/>
        <v>0.3818011080691921</v>
      </c>
      <c r="P180" s="22">
        <f t="shared" si="11"/>
        <v>-0.55328489701722927</v>
      </c>
      <c r="Q180" s="22">
        <f t="shared" si="3"/>
        <v>1.5337833344785941E-3</v>
      </c>
      <c r="R180" s="22">
        <f t="shared" si="4"/>
        <v>1.5407191368605739E-3</v>
      </c>
      <c r="S180" s="22">
        <f t="shared" si="5"/>
        <v>4.1981956968004594E-3</v>
      </c>
      <c r="T180" s="22">
        <f t="shared" si="6"/>
        <v>2.6574765599398855E-3</v>
      </c>
      <c r="U180" s="22"/>
      <c r="V180" s="34"/>
    </row>
    <row r="181" spans="1:22" ht="15.75" customHeight="1" x14ac:dyDescent="0.2">
      <c r="A181" s="20">
        <v>44127</v>
      </c>
      <c r="B181" s="22">
        <v>-1.9219854778652163E-3</v>
      </c>
      <c r="C181" s="22">
        <v>-9.9084246111128286E-4</v>
      </c>
      <c r="D181" s="31">
        <v>6.9358023819798831E-6</v>
      </c>
      <c r="E181" s="32">
        <f t="shared" si="12"/>
        <v>-1.9289212802471962E-3</v>
      </c>
      <c r="F181" s="22">
        <f t="shared" si="0"/>
        <v>-9.9777826349326275E-4</v>
      </c>
      <c r="G181" s="22">
        <v>-7.3469966691684597E-4</v>
      </c>
      <c r="H181" s="22">
        <v>-1.1825196043923857E-2</v>
      </c>
      <c r="I181" s="22">
        <v>-5.4553317056596148E-3</v>
      </c>
      <c r="J181" s="22">
        <v>-8.3189754811007471E-3</v>
      </c>
      <c r="K181" s="36">
        <v>-11</v>
      </c>
      <c r="L181" s="22">
        <f t="shared" si="7"/>
        <v>0.62844966521223711</v>
      </c>
      <c r="M181" s="22">
        <f t="shared" si="8"/>
        <v>0.11241976920994921</v>
      </c>
      <c r="N181" s="22">
        <f t="shared" si="9"/>
        <v>0.13694479711971863</v>
      </c>
      <c r="O181" s="22">
        <f t="shared" si="10"/>
        <v>0.3818011080691921</v>
      </c>
      <c r="P181" s="22">
        <f t="shared" si="11"/>
        <v>-0.55328489701722927</v>
      </c>
      <c r="Q181" s="22">
        <f t="shared" si="3"/>
        <v>1.9086454646598684E-4</v>
      </c>
      <c r="R181" s="22">
        <f t="shared" si="4"/>
        <v>1.9780034884796672E-4</v>
      </c>
      <c r="S181" s="22">
        <f t="shared" si="5"/>
        <v>-1.9219854778652163E-3</v>
      </c>
      <c r="T181" s="22">
        <f t="shared" si="6"/>
        <v>-2.1197858267131831E-3</v>
      </c>
      <c r="U181" s="22"/>
      <c r="V181" s="34"/>
    </row>
    <row r="182" spans="1:22" ht="15.75" customHeight="1" x14ac:dyDescent="0.2">
      <c r="A182" s="20">
        <v>44130</v>
      </c>
      <c r="B182" s="22">
        <v>-1.9604142339070128E-2</v>
      </c>
      <c r="C182" s="22">
        <v>-2.3213429857934658E-2</v>
      </c>
      <c r="D182" s="31">
        <v>6.9358023819798831E-6</v>
      </c>
      <c r="E182" s="32">
        <f t="shared" si="12"/>
        <v>-1.9611078141452108E-2</v>
      </c>
      <c r="F182" s="22">
        <f t="shared" si="0"/>
        <v>-2.3220365660316638E-2</v>
      </c>
      <c r="G182" s="22">
        <v>-8.99277236446187E-3</v>
      </c>
      <c r="H182" s="22">
        <v>-1.1897902352955632E-2</v>
      </c>
      <c r="I182" s="22">
        <v>9.2927436590804977E-3</v>
      </c>
      <c r="J182" s="22">
        <v>7.0423904770539475E-3</v>
      </c>
      <c r="K182" s="37">
        <v>-10</v>
      </c>
      <c r="L182" s="22">
        <f t="shared" si="7"/>
        <v>0.62844966521223711</v>
      </c>
      <c r="M182" s="22">
        <f t="shared" si="8"/>
        <v>0.11241976920994921</v>
      </c>
      <c r="N182" s="22">
        <f t="shared" si="9"/>
        <v>0.13694479711971863</v>
      </c>
      <c r="O182" s="22">
        <f t="shared" si="10"/>
        <v>0.3818011080691921</v>
      </c>
      <c r="P182" s="22">
        <f t="shared" si="11"/>
        <v>-0.55328489701722927</v>
      </c>
      <c r="Q182" s="22">
        <f t="shared" si="3"/>
        <v>-1.7581620706789879E-2</v>
      </c>
      <c r="R182" s="22">
        <f t="shared" si="4"/>
        <v>-1.7574684904407899E-2</v>
      </c>
      <c r="S182" s="22">
        <f t="shared" si="5"/>
        <v>-1.9604142339070128E-2</v>
      </c>
      <c r="T182" s="22">
        <f t="shared" si="6"/>
        <v>-2.0294574346622282E-3</v>
      </c>
      <c r="U182" s="22"/>
      <c r="V182" s="34"/>
    </row>
    <row r="183" spans="1:22" ht="15.75" customHeight="1" x14ac:dyDescent="0.2">
      <c r="A183" s="20">
        <v>44131</v>
      </c>
      <c r="B183" s="22">
        <v>-5.8134498759184958E-3</v>
      </c>
      <c r="C183" s="22">
        <v>-8.057913459267969E-3</v>
      </c>
      <c r="D183" s="31">
        <v>6.9358023819798831E-6</v>
      </c>
      <c r="E183" s="32">
        <f t="shared" si="12"/>
        <v>-5.8203856783004757E-3</v>
      </c>
      <c r="F183" s="22">
        <f t="shared" si="0"/>
        <v>-8.0648492616499489E-3</v>
      </c>
      <c r="G183" s="22">
        <v>-1.1559806778822989E-2</v>
      </c>
      <c r="H183" s="22">
        <v>-1.3870008108838552E-2</v>
      </c>
      <c r="I183" s="22">
        <v>-4.5950958538883493E-4</v>
      </c>
      <c r="J183" s="22">
        <v>-4.2673502040670858E-3</v>
      </c>
      <c r="K183" s="37">
        <v>-9</v>
      </c>
      <c r="L183" s="22">
        <f t="shared" si="7"/>
        <v>0.62844966521223711</v>
      </c>
      <c r="M183" s="22">
        <f t="shared" si="8"/>
        <v>0.11241976920994921</v>
      </c>
      <c r="N183" s="22">
        <f t="shared" si="9"/>
        <v>0.13694479711971863</v>
      </c>
      <c r="O183" s="22">
        <f t="shared" si="10"/>
        <v>0.3818011080691921</v>
      </c>
      <c r="P183" s="22">
        <f t="shared" si="11"/>
        <v>-0.55328489701722927</v>
      </c>
      <c r="Q183" s="22">
        <f t="shared" si="3"/>
        <v>-6.0817089258478653E-3</v>
      </c>
      <c r="R183" s="22">
        <f t="shared" si="4"/>
        <v>-6.0747731234658854E-3</v>
      </c>
      <c r="S183" s="22">
        <f t="shared" si="5"/>
        <v>-5.8134498759184958E-3</v>
      </c>
      <c r="T183" s="22">
        <f t="shared" si="6"/>
        <v>2.6132324754738964E-4</v>
      </c>
      <c r="U183" s="22"/>
      <c r="V183" s="34"/>
    </row>
    <row r="184" spans="1:22" ht="15.75" customHeight="1" x14ac:dyDescent="0.2">
      <c r="A184" s="20">
        <v>44132</v>
      </c>
      <c r="B184" s="22">
        <v>-3.7842106080805765E-2</v>
      </c>
      <c r="C184" s="22">
        <v>-3.4949282619432032E-2</v>
      </c>
      <c r="D184" s="31">
        <v>6.9358023819798831E-6</v>
      </c>
      <c r="E184" s="32">
        <f t="shared" si="12"/>
        <v>-3.7849041883187745E-2</v>
      </c>
      <c r="F184" s="22">
        <f t="shared" si="0"/>
        <v>-3.4956218421814012E-2</v>
      </c>
      <c r="G184" s="22">
        <v>3.7331626921001345E-3</v>
      </c>
      <c r="H184" s="22">
        <v>9.5831927785930762E-3</v>
      </c>
      <c r="I184" s="22">
        <v>-2.9932419119217887E-3</v>
      </c>
      <c r="J184" s="22">
        <v>1.3221173723935095E-3</v>
      </c>
      <c r="K184" s="37">
        <v>-8</v>
      </c>
      <c r="L184" s="22">
        <f t="shared" si="7"/>
        <v>0.62844966521223711</v>
      </c>
      <c r="M184" s="22">
        <f t="shared" si="8"/>
        <v>0.11241976920994921</v>
      </c>
      <c r="N184" s="22">
        <f t="shared" si="9"/>
        <v>0.13694479711971863</v>
      </c>
      <c r="O184" s="22">
        <f t="shared" si="10"/>
        <v>0.3818011080691921</v>
      </c>
      <c r="P184" s="22">
        <f t="shared" si="11"/>
        <v>-0.55328489701722927</v>
      </c>
      <c r="Q184" s="22">
        <f t="shared" si="3"/>
        <v>-2.2110504738102495E-2</v>
      </c>
      <c r="R184" s="22">
        <f t="shared" si="4"/>
        <v>-2.2103568935720515E-2</v>
      </c>
      <c r="S184" s="22">
        <f t="shared" si="5"/>
        <v>-3.7842106080805765E-2</v>
      </c>
      <c r="T184" s="22">
        <f t="shared" si="6"/>
        <v>-1.573853714508525E-2</v>
      </c>
      <c r="U184" s="22"/>
      <c r="V184" s="34"/>
    </row>
    <row r="185" spans="1:22" ht="15.75" customHeight="1" x14ac:dyDescent="0.2">
      <c r="A185" s="20">
        <v>44133</v>
      </c>
      <c r="B185" s="22">
        <v>1.2103157608171328E-3</v>
      </c>
      <c r="C185" s="22">
        <v>5.2336509011378599E-3</v>
      </c>
      <c r="D185" s="31">
        <v>6.9358023819798831E-6</v>
      </c>
      <c r="E185" s="32">
        <f t="shared" si="12"/>
        <v>1.2033799584351529E-3</v>
      </c>
      <c r="F185" s="22">
        <f t="shared" si="0"/>
        <v>5.22671509875588E-3</v>
      </c>
      <c r="G185" s="22">
        <v>-3.8552907288598166E-3</v>
      </c>
      <c r="H185" s="22">
        <v>-1.4383120071296057E-3</v>
      </c>
      <c r="I185" s="22">
        <v>7.2666416187388951E-3</v>
      </c>
      <c r="J185" s="22">
        <v>1.3746291489824147E-2</v>
      </c>
      <c r="K185" s="37">
        <v>-7</v>
      </c>
      <c r="L185" s="22">
        <f t="shared" si="7"/>
        <v>0.62844966521223711</v>
      </c>
      <c r="M185" s="22">
        <f t="shared" si="8"/>
        <v>0.11241976920994921</v>
      </c>
      <c r="N185" s="22">
        <f t="shared" si="9"/>
        <v>0.13694479711971863</v>
      </c>
      <c r="O185" s="22">
        <f t="shared" si="10"/>
        <v>0.3818011080691921</v>
      </c>
      <c r="P185" s="22">
        <f t="shared" si="11"/>
        <v>-0.55328489701722927</v>
      </c>
      <c r="Q185" s="22">
        <f t="shared" si="3"/>
        <v>-2.1768565353539699E-3</v>
      </c>
      <c r="R185" s="22">
        <f t="shared" si="4"/>
        <v>-2.1699207329719901E-3</v>
      </c>
      <c r="S185" s="22">
        <f t="shared" si="5"/>
        <v>1.2103157608171328E-3</v>
      </c>
      <c r="T185" s="22">
        <f t="shared" si="6"/>
        <v>3.3802364937891229E-3</v>
      </c>
      <c r="U185" s="22"/>
      <c r="V185" s="34"/>
    </row>
    <row r="186" spans="1:22" ht="15.75" customHeight="1" x14ac:dyDescent="0.2">
      <c r="A186" s="20">
        <v>44134</v>
      </c>
      <c r="B186" s="22">
        <v>-9.1132772328653792E-3</v>
      </c>
      <c r="C186" s="22">
        <v>-5.9258223194622334E-3</v>
      </c>
      <c r="D186" s="31">
        <v>6.9358023819798831E-6</v>
      </c>
      <c r="E186" s="32">
        <f t="shared" si="12"/>
        <v>-9.1202130352473591E-3</v>
      </c>
      <c r="F186" s="22">
        <f t="shared" si="0"/>
        <v>-5.9327581218442133E-3</v>
      </c>
      <c r="G186" s="22">
        <v>3.9077303946545338E-3</v>
      </c>
      <c r="H186" s="22">
        <v>1.2372919069892442E-2</v>
      </c>
      <c r="I186" s="22">
        <v>-3.6711578453976716E-3</v>
      </c>
      <c r="J186" s="22">
        <v>-5.555151299609146E-3</v>
      </c>
      <c r="K186" s="36">
        <v>-6</v>
      </c>
      <c r="L186" s="22">
        <f t="shared" si="7"/>
        <v>0.62844966521223711</v>
      </c>
      <c r="M186" s="22">
        <f t="shared" si="8"/>
        <v>0.11241976920994921</v>
      </c>
      <c r="N186" s="22">
        <f t="shared" si="9"/>
        <v>0.13694479711971863</v>
      </c>
      <c r="O186" s="22">
        <f t="shared" si="10"/>
        <v>0.3818011080691921</v>
      </c>
      <c r="P186" s="22">
        <f t="shared" si="11"/>
        <v>-0.55328489701722927</v>
      </c>
      <c r="Q186" s="22">
        <f t="shared" si="3"/>
        <v>7.7202366898343044E-5</v>
      </c>
      <c r="R186" s="22">
        <f t="shared" si="4"/>
        <v>8.4138169280322927E-5</v>
      </c>
      <c r="S186" s="22">
        <f t="shared" si="5"/>
        <v>-9.1132772328653792E-3</v>
      </c>
      <c r="T186" s="22">
        <f t="shared" si="6"/>
        <v>-9.1974154021457026E-3</v>
      </c>
      <c r="U186" s="22"/>
      <c r="V186" s="34"/>
    </row>
    <row r="187" spans="1:22" ht="15.75" customHeight="1" x14ac:dyDescent="0.2">
      <c r="A187" s="20">
        <v>44137</v>
      </c>
      <c r="B187" s="22">
        <v>-2.0678642578670376E-3</v>
      </c>
      <c r="C187" s="22">
        <v>1.5851971522913934E-2</v>
      </c>
      <c r="D187" s="31">
        <v>6.9358023819798831E-6</v>
      </c>
      <c r="E187" s="32">
        <f t="shared" si="12"/>
        <v>-2.0748000602490175E-3</v>
      </c>
      <c r="F187" s="22">
        <f t="shared" si="0"/>
        <v>1.5845035720531954E-2</v>
      </c>
      <c r="G187" s="22">
        <v>1.1273727278436145E-2</v>
      </c>
      <c r="H187" s="22">
        <v>9.9861839022216698E-3</v>
      </c>
      <c r="I187" s="22">
        <v>-2.2943391916778778E-3</v>
      </c>
      <c r="J187" s="22">
        <v>1.0969518152899146E-2</v>
      </c>
      <c r="K187" s="36">
        <v>-5</v>
      </c>
      <c r="L187" s="22">
        <f t="shared" si="7"/>
        <v>0.62844966521223711</v>
      </c>
      <c r="M187" s="22">
        <f t="shared" si="8"/>
        <v>0.11241976920994921</v>
      </c>
      <c r="N187" s="22">
        <f t="shared" si="9"/>
        <v>0.13694479711971863</v>
      </c>
      <c r="O187" s="22">
        <f t="shared" si="10"/>
        <v>0.3818011080691921</v>
      </c>
      <c r="P187" s="22">
        <f t="shared" si="11"/>
        <v>-0.55328489701722927</v>
      </c>
      <c r="Q187" s="22">
        <f t="shared" si="3"/>
        <v>5.6475031738872725E-3</v>
      </c>
      <c r="R187" s="22">
        <f t="shared" si="4"/>
        <v>5.6544389762692524E-3</v>
      </c>
      <c r="S187" s="22">
        <f t="shared" si="5"/>
        <v>-2.0678642578670376E-3</v>
      </c>
      <c r="T187" s="22">
        <f t="shared" si="6"/>
        <v>-7.72230323413629E-3</v>
      </c>
      <c r="U187" s="22"/>
      <c r="V187" s="34"/>
    </row>
    <row r="188" spans="1:22" ht="15.75" customHeight="1" x14ac:dyDescent="0.2">
      <c r="A188" s="20">
        <v>44138</v>
      </c>
      <c r="B188" s="22">
        <v>1.9750968113933034E-2</v>
      </c>
      <c r="C188" s="22">
        <v>2.040247900566795E-2</v>
      </c>
      <c r="D188" s="31">
        <v>6.9358023819798831E-6</v>
      </c>
      <c r="E188" s="32">
        <f t="shared" si="12"/>
        <v>1.9744032311551054E-2</v>
      </c>
      <c r="F188" s="22">
        <f t="shared" si="0"/>
        <v>2.039554320328597E-2</v>
      </c>
      <c r="G188" s="22">
        <v>7.9440978706329518E-3</v>
      </c>
      <c r="H188" s="22">
        <v>1.0708377562672991E-2</v>
      </c>
      <c r="I188" s="22">
        <v>-1.3084787063997426E-2</v>
      </c>
      <c r="J188" s="22">
        <v>-1.1047455075885186E-2</v>
      </c>
      <c r="K188" s="36">
        <v>-4</v>
      </c>
      <c r="L188" s="22">
        <f t="shared" si="7"/>
        <v>0.62844966521223711</v>
      </c>
      <c r="M188" s="22">
        <f t="shared" si="8"/>
        <v>0.11241976920994921</v>
      </c>
      <c r="N188" s="22">
        <f t="shared" si="9"/>
        <v>0.13694479711971863</v>
      </c>
      <c r="O188" s="22">
        <f t="shared" si="10"/>
        <v>0.3818011080691921</v>
      </c>
      <c r="P188" s="22">
        <f t="shared" si="11"/>
        <v>-0.55328489701722927</v>
      </c>
      <c r="Q188" s="22">
        <f t="shared" si="3"/>
        <v>1.6293706384006144E-2</v>
      </c>
      <c r="R188" s="22">
        <f t="shared" si="4"/>
        <v>1.6300642186388124E-2</v>
      </c>
      <c r="S188" s="22">
        <f t="shared" si="5"/>
        <v>1.9750968113933034E-2</v>
      </c>
      <c r="T188" s="22">
        <f t="shared" si="6"/>
        <v>3.4503259275449095E-3</v>
      </c>
      <c r="U188" s="22"/>
      <c r="V188" s="34"/>
    </row>
    <row r="189" spans="1:22" ht="15.75" customHeight="1" x14ac:dyDescent="0.2">
      <c r="A189" s="20">
        <v>44139</v>
      </c>
      <c r="B189" s="22">
        <v>-8.9420754758542179E-3</v>
      </c>
      <c r="C189" s="22">
        <v>1.3289382242690285E-2</v>
      </c>
      <c r="D189" s="31">
        <v>6.9358023819798831E-6</v>
      </c>
      <c r="E189" s="32">
        <f t="shared" si="12"/>
        <v>-8.9490112782361977E-3</v>
      </c>
      <c r="F189" s="22">
        <f t="shared" si="0"/>
        <v>1.3282446440308305E-2</v>
      </c>
      <c r="G189" s="22">
        <v>-2.632462201486627E-2</v>
      </c>
      <c r="H189" s="22">
        <v>-3.4803009111258984E-2</v>
      </c>
      <c r="I189" s="22">
        <v>7.780282922449591E-3</v>
      </c>
      <c r="J189" s="22">
        <v>-1.7874202955815238E-2</v>
      </c>
      <c r="K189" s="36">
        <v>-3</v>
      </c>
      <c r="L189" s="22">
        <f t="shared" si="7"/>
        <v>0.62844966521223711</v>
      </c>
      <c r="M189" s="22">
        <f t="shared" si="8"/>
        <v>0.11241976920994921</v>
      </c>
      <c r="N189" s="22">
        <f t="shared" si="9"/>
        <v>0.13694479711971863</v>
      </c>
      <c r="O189" s="22">
        <f t="shared" si="10"/>
        <v>0.3818011080691921</v>
      </c>
      <c r="P189" s="22">
        <f t="shared" si="11"/>
        <v>-0.55328489701722927</v>
      </c>
      <c r="Q189" s="22">
        <f t="shared" si="3"/>
        <v>1.3481897247820084E-2</v>
      </c>
      <c r="R189" s="22">
        <f t="shared" si="4"/>
        <v>1.3488833050202063E-2</v>
      </c>
      <c r="S189" s="22">
        <f t="shared" si="5"/>
        <v>-8.9420754758542179E-3</v>
      </c>
      <c r="T189" s="22">
        <f t="shared" si="6"/>
        <v>-2.2430908526056281E-2</v>
      </c>
      <c r="U189" s="22"/>
      <c r="V189" s="34"/>
    </row>
    <row r="190" spans="1:22" ht="15.75" customHeight="1" x14ac:dyDescent="0.2">
      <c r="A190" s="20">
        <v>44140</v>
      </c>
      <c r="B190" s="22">
        <v>6.6793698857733749E-3</v>
      </c>
      <c r="C190" s="22">
        <v>1.9294369426135806E-2</v>
      </c>
      <c r="D190" s="31">
        <v>6.9358023819798831E-6</v>
      </c>
      <c r="E190" s="32">
        <f t="shared" si="12"/>
        <v>6.672434083391395E-3</v>
      </c>
      <c r="F190" s="22">
        <f t="shared" si="0"/>
        <v>1.9287433623753826E-2</v>
      </c>
      <c r="G190" s="22">
        <v>1.3709168675614433E-2</v>
      </c>
      <c r="H190" s="22">
        <v>9.3031218477083975E-3</v>
      </c>
      <c r="I190" s="22">
        <v>-4.9533101568979485E-3</v>
      </c>
      <c r="J190" s="22">
        <v>5.5204791257553593E-3</v>
      </c>
      <c r="K190" s="36">
        <v>-2</v>
      </c>
      <c r="L190" s="22">
        <f t="shared" si="7"/>
        <v>0.62844966521223711</v>
      </c>
      <c r="M190" s="22">
        <f t="shared" si="8"/>
        <v>0.11241976920994921</v>
      </c>
      <c r="N190" s="22">
        <f t="shared" si="9"/>
        <v>0.13694479711971863</v>
      </c>
      <c r="O190" s="22">
        <f t="shared" si="10"/>
        <v>0.3818011080691921</v>
      </c>
      <c r="P190" s="22">
        <f t="shared" si="11"/>
        <v>-0.55328489701722927</v>
      </c>
      <c r="Q190" s="22">
        <f t="shared" si="3"/>
        <v>9.9907998851452851E-3</v>
      </c>
      <c r="R190" s="22">
        <f t="shared" si="4"/>
        <v>9.9977356875272649E-3</v>
      </c>
      <c r="S190" s="22">
        <f t="shared" si="5"/>
        <v>6.6793698857733749E-3</v>
      </c>
      <c r="T190" s="22">
        <f t="shared" si="6"/>
        <v>-3.31836580175389E-3</v>
      </c>
      <c r="U190" s="22"/>
      <c r="V190" s="34"/>
    </row>
    <row r="191" spans="1:22" ht="15.75" customHeight="1" x14ac:dyDescent="0.2">
      <c r="A191" s="20">
        <v>44141</v>
      </c>
      <c r="B191" s="22">
        <v>1.1550813306354768E-3</v>
      </c>
      <c r="C191" s="22">
        <v>-2.3549926089458744E-3</v>
      </c>
      <c r="D191" s="31">
        <v>6.9358023819798831E-6</v>
      </c>
      <c r="E191" s="32">
        <f t="shared" si="12"/>
        <v>1.1481455282534969E-3</v>
      </c>
      <c r="F191" s="22">
        <f t="shared" si="0"/>
        <v>-2.3619284113278543E-3</v>
      </c>
      <c r="G191" s="22">
        <v>-3.3932141608770624E-3</v>
      </c>
      <c r="H191" s="22">
        <v>-6.6894113453695473E-3</v>
      </c>
      <c r="I191" s="22">
        <v>2.0110549029811031E-4</v>
      </c>
      <c r="J191" s="22">
        <v>2.2208922192471078E-3</v>
      </c>
      <c r="K191" s="36">
        <v>-1</v>
      </c>
      <c r="L191" s="22">
        <f t="shared" si="7"/>
        <v>0.62844966521223711</v>
      </c>
      <c r="M191" s="22">
        <f t="shared" si="8"/>
        <v>0.11241976920994921</v>
      </c>
      <c r="N191" s="22">
        <f t="shared" si="9"/>
        <v>0.13694479711971863</v>
      </c>
      <c r="O191" s="22">
        <f t="shared" si="10"/>
        <v>0.3818011080691921</v>
      </c>
      <c r="P191" s="22">
        <f t="shared" si="11"/>
        <v>-0.55328489701722927</v>
      </c>
      <c r="Q191" s="22">
        <f t="shared" si="3"/>
        <v>-3.933901375519854E-3</v>
      </c>
      <c r="R191" s="22">
        <f t="shared" si="4"/>
        <v>-3.9269655731378741E-3</v>
      </c>
      <c r="S191" s="22">
        <f t="shared" si="5"/>
        <v>1.1550813306354768E-3</v>
      </c>
      <c r="T191" s="22">
        <f t="shared" si="6"/>
        <v>5.0820469037733511E-3</v>
      </c>
      <c r="U191" s="22"/>
      <c r="V191" s="34"/>
    </row>
    <row r="192" spans="1:22" ht="15.75" customHeight="1" x14ac:dyDescent="0.2">
      <c r="A192" s="33">
        <v>44144</v>
      </c>
      <c r="B192" s="34">
        <v>-1.5543148783716678E-2</v>
      </c>
      <c r="C192" s="34">
        <v>2.9039970688459114E-2</v>
      </c>
      <c r="D192" s="35">
        <v>6.9358023819798831E-6</v>
      </c>
      <c r="E192" s="32">
        <f t="shared" si="12"/>
        <v>-1.5550084586098658E-2</v>
      </c>
      <c r="F192" s="34">
        <f t="shared" si="0"/>
        <v>2.9033034886077135E-2</v>
      </c>
      <c r="G192" s="34">
        <v>1.8086099795905915E-2</v>
      </c>
      <c r="H192" s="34">
        <v>6.5449414840810127E-2</v>
      </c>
      <c r="I192" s="34">
        <v>-3.5755009593739617E-2</v>
      </c>
      <c r="J192" s="34">
        <v>1.3694408518243932E-2</v>
      </c>
      <c r="K192" s="37">
        <v>0</v>
      </c>
      <c r="L192" s="22">
        <f t="shared" si="7"/>
        <v>0.62844966521223711</v>
      </c>
      <c r="M192" s="22">
        <f t="shared" si="8"/>
        <v>0.11241976920994921</v>
      </c>
      <c r="N192" s="22">
        <f t="shared" si="9"/>
        <v>0.13694479711971863</v>
      </c>
      <c r="O192" s="22">
        <f t="shared" si="10"/>
        <v>0.3818011080691921</v>
      </c>
      <c r="P192" s="22">
        <f t="shared" si="11"/>
        <v>-0.55328489701722927</v>
      </c>
      <c r="Q192" s="22">
        <f t="shared" si="3"/>
        <v>8.0137813675504321E-3</v>
      </c>
      <c r="R192" s="22">
        <f t="shared" si="4"/>
        <v>8.020717169932412E-3</v>
      </c>
      <c r="S192" s="22">
        <f t="shared" si="5"/>
        <v>-1.5543148783716678E-2</v>
      </c>
      <c r="T192" s="22">
        <f t="shared" si="6"/>
        <v>-2.356386595364909E-2</v>
      </c>
      <c r="U192" s="22"/>
      <c r="V192" s="34"/>
    </row>
    <row r="193" spans="1:22" ht="15.75" customHeight="1" x14ac:dyDescent="0.2">
      <c r="A193" s="20">
        <v>44145</v>
      </c>
      <c r="B193" s="22">
        <v>4.6888921007245206E-4</v>
      </c>
      <c r="C193" s="22">
        <v>8.9776971234591524E-3</v>
      </c>
      <c r="D193" s="31">
        <v>6.9358023819798831E-6</v>
      </c>
      <c r="E193" s="32">
        <f t="shared" si="12"/>
        <v>4.6195340769047218E-4</v>
      </c>
      <c r="F193" s="22">
        <f t="shared" si="0"/>
        <v>8.9707613210771725E-3</v>
      </c>
      <c r="G193" s="22">
        <v>6.0089693900012911E-3</v>
      </c>
      <c r="H193" s="22">
        <v>1.00652049092032E-2</v>
      </c>
      <c r="I193" s="22">
        <v>8.2625365457941052E-5</v>
      </c>
      <c r="J193" s="22">
        <v>8.4910136635485238E-3</v>
      </c>
      <c r="K193" s="36">
        <v>1</v>
      </c>
      <c r="L193" s="22">
        <f t="shared" si="7"/>
        <v>0.62844966521223711</v>
      </c>
      <c r="M193" s="22">
        <f t="shared" si="8"/>
        <v>0.11241976920994921</v>
      </c>
      <c r="N193" s="22">
        <f t="shared" si="9"/>
        <v>0.13694479711971863</v>
      </c>
      <c r="O193" s="22">
        <f t="shared" si="10"/>
        <v>0.3818011080691921</v>
      </c>
      <c r="P193" s="22">
        <f t="shared" si="11"/>
        <v>-0.55328489701722927</v>
      </c>
      <c r="Q193" s="22">
        <f t="shared" si="3"/>
        <v>3.0251731808807912E-3</v>
      </c>
      <c r="R193" s="22">
        <f t="shared" si="4"/>
        <v>3.0321089832627711E-3</v>
      </c>
      <c r="S193" s="22">
        <f t="shared" si="5"/>
        <v>4.6888921007245206E-4</v>
      </c>
      <c r="T193" s="22">
        <f t="shared" si="6"/>
        <v>-2.5632197731903189E-3</v>
      </c>
      <c r="U193" s="22"/>
      <c r="V193" s="34"/>
    </row>
    <row r="194" spans="1:22" ht="15.75" customHeight="1" x14ac:dyDescent="0.2">
      <c r="A194" s="20">
        <v>44146</v>
      </c>
      <c r="B194" s="22">
        <v>2.1793415967811015E-2</v>
      </c>
      <c r="C194" s="22">
        <v>-7.919270780115382E-4</v>
      </c>
      <c r="D194" s="31">
        <v>6.9358023819798831E-6</v>
      </c>
      <c r="E194" s="32">
        <f t="shared" si="12"/>
        <v>2.1786480165429035E-2</v>
      </c>
      <c r="F194" s="22">
        <f t="shared" si="0"/>
        <v>-7.9886288039351808E-4</v>
      </c>
      <c r="G194" s="22">
        <v>-8.9363982565593917E-3</v>
      </c>
      <c r="H194" s="22">
        <v>-1.464944423708581E-2</v>
      </c>
      <c r="I194" s="22">
        <v>2.7475090698254748E-3</v>
      </c>
      <c r="J194" s="22">
        <v>3.2249656202432376E-3</v>
      </c>
      <c r="K194" s="36">
        <v>2</v>
      </c>
      <c r="L194" s="22">
        <f t="shared" si="7"/>
        <v>0.62844966521223711</v>
      </c>
      <c r="M194" s="22">
        <f t="shared" si="8"/>
        <v>0.11241976920994921</v>
      </c>
      <c r="N194" s="22">
        <f t="shared" si="9"/>
        <v>0.13694479711971863</v>
      </c>
      <c r="O194" s="22">
        <f t="shared" si="10"/>
        <v>0.3818011080691921</v>
      </c>
      <c r="P194" s="22">
        <f t="shared" si="11"/>
        <v>-0.55328489701722927</v>
      </c>
      <c r="Q194" s="22">
        <f t="shared" si="3"/>
        <v>-4.2481608720595998E-3</v>
      </c>
      <c r="R194" s="22">
        <f t="shared" si="4"/>
        <v>-4.24122506967762E-3</v>
      </c>
      <c r="S194" s="22">
        <f t="shared" si="5"/>
        <v>2.1793415967811015E-2</v>
      </c>
      <c r="T194" s="22">
        <f t="shared" si="6"/>
        <v>2.6034641037488634E-2</v>
      </c>
      <c r="U194" s="22"/>
      <c r="V194" s="34"/>
    </row>
    <row r="195" spans="1:22" ht="15.75" customHeight="1" x14ac:dyDescent="0.2">
      <c r="A195" s="20">
        <v>44147</v>
      </c>
      <c r="B195" s="22">
        <v>-2.2966051482937552E-2</v>
      </c>
      <c r="C195" s="22">
        <v>-1.085756025993693E-2</v>
      </c>
      <c r="D195" s="31">
        <v>6.9358023819798831E-6</v>
      </c>
      <c r="E195" s="32">
        <f t="shared" si="12"/>
        <v>-2.2972987285319532E-2</v>
      </c>
      <c r="F195" s="22">
        <f t="shared" si="0"/>
        <v>-1.086449606231891E-2</v>
      </c>
      <c r="G195" s="22">
        <v>-5.6947943134211003E-3</v>
      </c>
      <c r="H195" s="22">
        <v>-8.1624764907339033E-3</v>
      </c>
      <c r="I195" s="22">
        <v>6.2556540928906858E-3</v>
      </c>
      <c r="J195" s="22">
        <v>-5.410823939900021E-4</v>
      </c>
      <c r="K195" s="36"/>
      <c r="L195" s="22">
        <f t="shared" si="7"/>
        <v>0.62844966521223711</v>
      </c>
      <c r="M195" s="22">
        <f t="shared" si="8"/>
        <v>0.11241976920994921</v>
      </c>
      <c r="N195" s="22">
        <f t="shared" si="9"/>
        <v>0.13694479711971863</v>
      </c>
      <c r="O195" s="22">
        <f t="shared" si="10"/>
        <v>0.3818011080691921</v>
      </c>
      <c r="P195" s="22">
        <f t="shared" si="11"/>
        <v>-0.55328489701722927</v>
      </c>
      <c r="Q195" s="22">
        <f t="shared" si="3"/>
        <v>-5.8980166814951102E-3</v>
      </c>
      <c r="R195" s="22">
        <f t="shared" si="4"/>
        <v>-5.8910808791131303E-3</v>
      </c>
      <c r="S195" s="22">
        <f t="shared" si="5"/>
        <v>-2.2966051482937552E-2</v>
      </c>
      <c r="T195" s="22">
        <f t="shared" si="6"/>
        <v>-1.7074970603824423E-2</v>
      </c>
      <c r="U195" s="22"/>
      <c r="V195" s="34"/>
    </row>
    <row r="196" spans="1:22" ht="15.75" customHeight="1" x14ac:dyDescent="0.2">
      <c r="A196" s="20">
        <v>44148</v>
      </c>
      <c r="B196" s="22">
        <v>9.8510621312346822E-4</v>
      </c>
      <c r="C196" s="22">
        <v>1.3649123662417257E-2</v>
      </c>
      <c r="D196" s="31">
        <v>6.9358023819798831E-6</v>
      </c>
      <c r="E196" s="32">
        <f t="shared" ref="E196:E228" si="13">B196-D196</f>
        <v>9.7817041074148834E-4</v>
      </c>
      <c r="F196" s="22">
        <f t="shared" si="0"/>
        <v>1.3642187860035277E-2</v>
      </c>
      <c r="G196" s="22">
        <v>1.1453141118704274E-2</v>
      </c>
      <c r="H196" s="22">
        <v>1.2215038420711945E-2</v>
      </c>
      <c r="I196" s="22">
        <v>-7.4264661924444263E-3</v>
      </c>
      <c r="J196" s="22">
        <v>7.1018755692301393E-3</v>
      </c>
      <c r="K196" s="36"/>
      <c r="L196" s="22">
        <f t="shared" si="7"/>
        <v>0.62844966521223711</v>
      </c>
      <c r="M196" s="22">
        <f t="shared" si="8"/>
        <v>0.11241976920994921</v>
      </c>
      <c r="N196" s="22">
        <f t="shared" si="9"/>
        <v>0.13694479711971863</v>
      </c>
      <c r="O196" s="22">
        <f t="shared" si="10"/>
        <v>0.3818011080691921</v>
      </c>
      <c r="P196" s="22">
        <f t="shared" si="11"/>
        <v>-0.55328489701722927</v>
      </c>
      <c r="Q196" s="22">
        <f t="shared" si="3"/>
        <v>4.7689803187649449E-3</v>
      </c>
      <c r="R196" s="22">
        <f t="shared" si="4"/>
        <v>4.7759161211469248E-3</v>
      </c>
      <c r="S196" s="22">
        <f t="shared" si="5"/>
        <v>9.8510621312346822E-4</v>
      </c>
      <c r="T196" s="22">
        <f t="shared" si="6"/>
        <v>-3.7908099080234568E-3</v>
      </c>
      <c r="U196" s="22"/>
      <c r="V196" s="34"/>
    </row>
    <row r="197" spans="1:22" ht="15.75" customHeight="1" x14ac:dyDescent="0.2">
      <c r="A197" s="20">
        <v>44151</v>
      </c>
      <c r="B197" s="22">
        <v>1.6046482769912097E-2</v>
      </c>
      <c r="C197" s="22">
        <v>1.5838393352587552E-2</v>
      </c>
      <c r="D197" s="31">
        <v>6.9358023819798831E-6</v>
      </c>
      <c r="E197" s="32">
        <f t="shared" si="13"/>
        <v>1.6039546967530117E-2</v>
      </c>
      <c r="F197" s="22">
        <f t="shared" si="0"/>
        <v>1.5831457550205572E-2</v>
      </c>
      <c r="G197" s="22">
        <v>6.3112308365800745E-3</v>
      </c>
      <c r="H197" s="22">
        <v>2.4016789932454839E-2</v>
      </c>
      <c r="I197" s="22">
        <v>-2.0371706963627154E-2</v>
      </c>
      <c r="J197" s="22">
        <v>-6.6082138616470332E-4</v>
      </c>
      <c r="K197" s="36"/>
      <c r="L197" s="22">
        <f t="shared" si="7"/>
        <v>0.62844966521223711</v>
      </c>
      <c r="M197" s="22">
        <f t="shared" si="8"/>
        <v>0.11241976920994921</v>
      </c>
      <c r="N197" s="22">
        <f t="shared" si="9"/>
        <v>0.13694479711971863</v>
      </c>
      <c r="O197" s="22">
        <f t="shared" si="10"/>
        <v>0.3818011080691921</v>
      </c>
      <c r="P197" s="22">
        <f t="shared" si="11"/>
        <v>-0.55328489701722927</v>
      </c>
      <c r="Q197" s="22">
        <f t="shared" si="3"/>
        <v>6.5354379367116066E-3</v>
      </c>
      <c r="R197" s="22">
        <f t="shared" si="4"/>
        <v>6.5423737390935864E-3</v>
      </c>
      <c r="S197" s="22">
        <f t="shared" si="5"/>
        <v>1.6046482769912097E-2</v>
      </c>
      <c r="T197" s="22">
        <f t="shared" si="6"/>
        <v>9.5041090308185111E-3</v>
      </c>
      <c r="U197" s="22"/>
      <c r="V197" s="34"/>
    </row>
    <row r="198" spans="1:22" ht="15.75" customHeight="1" x14ac:dyDescent="0.2">
      <c r="A198" s="20">
        <v>44152</v>
      </c>
      <c r="B198" s="22">
        <v>-3.3276362914899109E-3</v>
      </c>
      <c r="C198" s="22">
        <v>-5.5945030712034657E-3</v>
      </c>
      <c r="D198" s="31">
        <v>6.9358023819798831E-6</v>
      </c>
      <c r="E198" s="32">
        <f t="shared" si="13"/>
        <v>-3.3345720938718908E-3</v>
      </c>
      <c r="F198" s="22">
        <f t="shared" si="0"/>
        <v>-5.6014388735854456E-3</v>
      </c>
      <c r="G198" s="22">
        <v>-2.8858517550416421E-4</v>
      </c>
      <c r="H198" s="22">
        <v>-1.5006150611784338E-2</v>
      </c>
      <c r="I198" s="22">
        <v>1.2105955956129042E-2</v>
      </c>
      <c r="J198" s="22">
        <v>5.7988992915853441E-3</v>
      </c>
      <c r="K198" s="36"/>
      <c r="L198" s="22">
        <f t="shared" si="7"/>
        <v>0.62844966521223711</v>
      </c>
      <c r="M198" s="22">
        <f t="shared" si="8"/>
        <v>0.11241976920994921</v>
      </c>
      <c r="N198" s="22">
        <f t="shared" si="9"/>
        <v>0.13694479711971863</v>
      </c>
      <c r="O198" s="22">
        <f t="shared" si="10"/>
        <v>0.3818011080691921</v>
      </c>
      <c r="P198" s="22">
        <f t="shared" si="11"/>
        <v>-0.55328489701722927</v>
      </c>
      <c r="Q198" s="22">
        <f t="shared" si="3"/>
        <v>-4.1940553137890992E-3</v>
      </c>
      <c r="R198" s="22">
        <f t="shared" si="4"/>
        <v>-4.1871195114071193E-3</v>
      </c>
      <c r="S198" s="22">
        <f t="shared" si="5"/>
        <v>-3.3276362914899109E-3</v>
      </c>
      <c r="T198" s="22">
        <f t="shared" si="6"/>
        <v>8.5948321991720844E-4</v>
      </c>
      <c r="U198" s="22"/>
      <c r="V198" s="34"/>
    </row>
    <row r="199" spans="1:22" ht="15.75" customHeight="1" x14ac:dyDescent="0.2">
      <c r="A199" s="20">
        <v>44153</v>
      </c>
      <c r="B199" s="22">
        <v>-2.2709902467668644E-3</v>
      </c>
      <c r="C199" s="22">
        <v>-1.1648888592050613E-2</v>
      </c>
      <c r="D199" s="31">
        <v>6.9358023819798831E-6</v>
      </c>
      <c r="E199" s="32">
        <f t="shared" si="13"/>
        <v>-2.2779260491488443E-3</v>
      </c>
      <c r="F199" s="22">
        <f t="shared" si="0"/>
        <v>-1.1655824394432593E-2</v>
      </c>
      <c r="G199" s="22">
        <v>3.4238446449292646E-3</v>
      </c>
      <c r="H199" s="22">
        <v>3.0292932795498023E-3</v>
      </c>
      <c r="I199" s="22">
        <v>-5.4629476466533378E-6</v>
      </c>
      <c r="J199" s="22">
        <v>-1.4143036591825094E-3</v>
      </c>
      <c r="K199" s="36"/>
      <c r="L199" s="22">
        <f t="shared" si="7"/>
        <v>0.62844966521223711</v>
      </c>
      <c r="M199" s="22">
        <f t="shared" si="8"/>
        <v>0.11241976920994921</v>
      </c>
      <c r="N199" s="22">
        <f t="shared" si="9"/>
        <v>0.13694479711971863</v>
      </c>
      <c r="O199" s="22">
        <f t="shared" si="10"/>
        <v>0.3818011080691921</v>
      </c>
      <c r="P199" s="22">
        <f t="shared" si="11"/>
        <v>-0.55328489701722927</v>
      </c>
      <c r="Q199" s="22">
        <f t="shared" si="3"/>
        <v>-5.7449180651189761E-3</v>
      </c>
      <c r="R199" s="22">
        <f t="shared" si="4"/>
        <v>-5.7379822627369962E-3</v>
      </c>
      <c r="S199" s="22">
        <f t="shared" si="5"/>
        <v>-2.2709902467668644E-3</v>
      </c>
      <c r="T199" s="22">
        <f t="shared" si="6"/>
        <v>3.4669920159701318E-3</v>
      </c>
      <c r="U199" s="22"/>
      <c r="V199" s="34"/>
    </row>
    <row r="200" spans="1:22" ht="15.75" customHeight="1" x14ac:dyDescent="0.2">
      <c r="A200" s="20">
        <v>44154</v>
      </c>
      <c r="B200" s="22">
        <v>-1.9041874643471912E-3</v>
      </c>
      <c r="C200" s="22">
        <v>1.521003184357856E-3</v>
      </c>
      <c r="D200" s="31">
        <v>6.9358023819798831E-6</v>
      </c>
      <c r="E200" s="32">
        <f t="shared" si="13"/>
        <v>-1.9111232667291711E-3</v>
      </c>
      <c r="F200" s="22">
        <f t="shared" si="0"/>
        <v>1.5140673819758761E-3</v>
      </c>
      <c r="G200" s="22">
        <v>-8.5029396115393586E-4</v>
      </c>
      <c r="H200" s="22">
        <v>1.6727765671272691E-4</v>
      </c>
      <c r="I200" s="22">
        <v>-5.1418105973047908E-3</v>
      </c>
      <c r="J200" s="22">
        <v>5.6419069440253565E-3</v>
      </c>
      <c r="K200" s="36"/>
      <c r="L200" s="22">
        <f t="shared" si="7"/>
        <v>0.62844966521223711</v>
      </c>
      <c r="M200" s="22">
        <f t="shared" si="8"/>
        <v>0.11241976920994921</v>
      </c>
      <c r="N200" s="22">
        <f t="shared" si="9"/>
        <v>0.13694479711971863</v>
      </c>
      <c r="O200" s="22">
        <f t="shared" si="10"/>
        <v>0.3818011080691921</v>
      </c>
      <c r="P200" s="22">
        <f t="shared" si="11"/>
        <v>-0.55328489701722927</v>
      </c>
      <c r="Q200" s="22">
        <f t="shared" si="3"/>
        <v>-4.2058977928395892E-3</v>
      </c>
      <c r="R200" s="22">
        <f t="shared" si="4"/>
        <v>-4.1989619904576093E-3</v>
      </c>
      <c r="S200" s="22">
        <f t="shared" si="5"/>
        <v>-1.9041874643471912E-3</v>
      </c>
      <c r="T200" s="22">
        <f t="shared" si="6"/>
        <v>2.2947745261104181E-3</v>
      </c>
      <c r="U200" s="22"/>
      <c r="V200" s="34"/>
    </row>
    <row r="201" spans="1:22" ht="15.75" customHeight="1" x14ac:dyDescent="0.2">
      <c r="A201" s="20">
        <v>44155</v>
      </c>
      <c r="B201" s="22">
        <v>-4.7530378390755858E-3</v>
      </c>
      <c r="C201" s="22">
        <v>-7.4813049087603866E-3</v>
      </c>
      <c r="D201" s="31">
        <v>6.9358023819798831E-6</v>
      </c>
      <c r="E201" s="32">
        <f t="shared" si="13"/>
        <v>-4.7599736414575657E-3</v>
      </c>
      <c r="F201" s="22">
        <f t="shared" si="0"/>
        <v>-7.4882407111423665E-3</v>
      </c>
      <c r="G201" s="22">
        <v>8.2714247679615237E-4</v>
      </c>
      <c r="H201" s="22">
        <v>-1.506649832924113E-3</v>
      </c>
      <c r="I201" s="22">
        <v>3.3082541582191861E-3</v>
      </c>
      <c r="J201" s="22">
        <v>2.7567576509909125E-4</v>
      </c>
      <c r="K201" s="36"/>
      <c r="L201" s="22">
        <f t="shared" si="7"/>
        <v>0.62844966521223711</v>
      </c>
      <c r="M201" s="22">
        <f t="shared" si="8"/>
        <v>0.11241976920994921</v>
      </c>
      <c r="N201" s="22">
        <f t="shared" si="9"/>
        <v>0.13694479711971863</v>
      </c>
      <c r="O201" s="22">
        <f t="shared" si="10"/>
        <v>0.3818011080691921</v>
      </c>
      <c r="P201" s="22">
        <f t="shared" si="11"/>
        <v>-0.55328489701722927</v>
      </c>
      <c r="Q201" s="22">
        <f t="shared" si="3"/>
        <v>-3.7087551912215445E-3</v>
      </c>
      <c r="R201" s="22">
        <f t="shared" si="4"/>
        <v>-3.7018193888395646E-3</v>
      </c>
      <c r="S201" s="22">
        <f t="shared" si="5"/>
        <v>-4.7530378390755858E-3</v>
      </c>
      <c r="T201" s="22">
        <f t="shared" si="6"/>
        <v>-1.0512184502360212E-3</v>
      </c>
      <c r="U201" s="22"/>
      <c r="V201" s="34"/>
    </row>
    <row r="202" spans="1:22" ht="15.75" customHeight="1" x14ac:dyDescent="0.2">
      <c r="A202" s="20">
        <v>44158</v>
      </c>
      <c r="B202" s="22">
        <v>1.3500866181828499E-2</v>
      </c>
      <c r="C202" s="22">
        <v>1.1139063178651256E-2</v>
      </c>
      <c r="D202" s="31">
        <v>6.9358023819798831E-6</v>
      </c>
      <c r="E202" s="32">
        <f t="shared" si="13"/>
        <v>1.3493930379446519E-2</v>
      </c>
      <c r="F202" s="22">
        <f t="shared" si="0"/>
        <v>1.1132127376269276E-2</v>
      </c>
      <c r="G202" s="22">
        <v>5.1214111348156979E-3</v>
      </c>
      <c r="H202" s="22">
        <v>2.3739017025363858E-2</v>
      </c>
      <c r="I202" s="22">
        <v>-1.7576535899198907E-2</v>
      </c>
      <c r="J202" s="22">
        <v>-3.3748555239530176E-3</v>
      </c>
      <c r="K202" s="36"/>
      <c r="L202" s="22">
        <f t="shared" si="7"/>
        <v>0.62844966521223711</v>
      </c>
      <c r="M202" s="22">
        <f t="shared" si="8"/>
        <v>0.11241976920994921</v>
      </c>
      <c r="N202" s="22">
        <f t="shared" si="9"/>
        <v>0.13694479711971863</v>
      </c>
      <c r="O202" s="22">
        <f t="shared" si="10"/>
        <v>0.3818011080691921</v>
      </c>
      <c r="P202" s="22">
        <f t="shared" si="11"/>
        <v>-0.55328489701722927</v>
      </c>
      <c r="Q202" s="22">
        <f t="shared" si="3"/>
        <v>5.9791801595679471E-3</v>
      </c>
      <c r="R202" s="22">
        <f t="shared" si="4"/>
        <v>5.986115961949927E-3</v>
      </c>
      <c r="S202" s="22">
        <f t="shared" si="5"/>
        <v>1.3500866181828499E-2</v>
      </c>
      <c r="T202" s="22">
        <f t="shared" si="6"/>
        <v>7.5147502198785717E-3</v>
      </c>
      <c r="U202" s="22"/>
      <c r="V202" s="34"/>
    </row>
    <row r="203" spans="1:22" ht="15.75" customHeight="1" x14ac:dyDescent="0.2">
      <c r="A203" s="20">
        <v>44159</v>
      </c>
      <c r="B203" s="22">
        <v>1.2411141427819425E-2</v>
      </c>
      <c r="C203" s="22">
        <v>1.5258142963984589E-2</v>
      </c>
      <c r="D203" s="31">
        <v>6.9358023819798831E-6</v>
      </c>
      <c r="E203" s="32">
        <f t="shared" si="13"/>
        <v>1.2404205625437445E-2</v>
      </c>
      <c r="F203" s="22">
        <f t="shared" si="0"/>
        <v>1.5251207161602609E-2</v>
      </c>
      <c r="G203" s="22">
        <v>3.1820516998826184E-3</v>
      </c>
      <c r="H203" s="22">
        <v>2.4289792206201557E-2</v>
      </c>
      <c r="I203" s="22">
        <v>-1.4340828633334498E-2</v>
      </c>
      <c r="J203" s="22">
        <v>-1.3216289207219935E-3</v>
      </c>
      <c r="K203" s="36"/>
      <c r="L203" s="22">
        <f t="shared" si="7"/>
        <v>0.62844966521223711</v>
      </c>
      <c r="M203" s="22">
        <f t="shared" si="8"/>
        <v>0.11241976920994921</v>
      </c>
      <c r="N203" s="22">
        <f t="shared" si="9"/>
        <v>0.13694479711971863</v>
      </c>
      <c r="O203" s="22">
        <f t="shared" si="10"/>
        <v>0.3818011080691921</v>
      </c>
      <c r="P203" s="22">
        <f t="shared" si="11"/>
        <v>-0.55328489701722927</v>
      </c>
      <c r="Q203" s="22">
        <f t="shared" si="3"/>
        <v>8.5245952767241083E-3</v>
      </c>
      <c r="R203" s="22">
        <f t="shared" si="4"/>
        <v>8.5315310791060882E-3</v>
      </c>
      <c r="S203" s="22">
        <f t="shared" si="5"/>
        <v>1.2411141427819425E-2</v>
      </c>
      <c r="T203" s="22">
        <f t="shared" si="6"/>
        <v>3.8796103487133363E-3</v>
      </c>
      <c r="U203" s="22"/>
      <c r="V203" s="34"/>
    </row>
    <row r="204" spans="1:22" ht="15.75" customHeight="1" x14ac:dyDescent="0.2">
      <c r="A204" s="20">
        <v>44160</v>
      </c>
      <c r="B204" s="22">
        <v>-1.6854576362160551E-3</v>
      </c>
      <c r="C204" s="22">
        <v>-5.8002078873153834E-3</v>
      </c>
      <c r="D204" s="31">
        <v>6.9358023819798831E-6</v>
      </c>
      <c r="E204" s="32">
        <f t="shared" si="13"/>
        <v>-1.692393438598035E-3</v>
      </c>
      <c r="F204" s="22">
        <f t="shared" si="0"/>
        <v>-5.8071436896973633E-3</v>
      </c>
      <c r="G204" s="22">
        <v>-3.9646747940279829E-4</v>
      </c>
      <c r="H204" s="22">
        <v>-1.1397209741620824E-2</v>
      </c>
      <c r="I204" s="22">
        <v>1.2620704793833953E-2</v>
      </c>
      <c r="J204" s="22">
        <v>-6.4786074352886358E-4</v>
      </c>
      <c r="K204" s="36"/>
      <c r="L204" s="22">
        <f t="shared" si="7"/>
        <v>0.62844966521223711</v>
      </c>
      <c r="M204" s="22">
        <f t="shared" si="8"/>
        <v>0.11241976920994921</v>
      </c>
      <c r="N204" s="22">
        <f t="shared" si="9"/>
        <v>0.13694479711971863</v>
      </c>
      <c r="O204" s="22">
        <f t="shared" si="10"/>
        <v>0.3818011080691921</v>
      </c>
      <c r="P204" s="22">
        <f t="shared" si="11"/>
        <v>-0.55328489701722927</v>
      </c>
      <c r="Q204" s="22">
        <f t="shared" si="3"/>
        <v>-7.7806226295679928E-5</v>
      </c>
      <c r="R204" s="22">
        <f t="shared" si="4"/>
        <v>-7.0870423913700045E-5</v>
      </c>
      <c r="S204" s="22">
        <f t="shared" si="5"/>
        <v>-1.6854576362160551E-3</v>
      </c>
      <c r="T204" s="22">
        <f t="shared" si="6"/>
        <v>-1.6145872123023552E-3</v>
      </c>
      <c r="U204" s="22"/>
      <c r="V204" s="34"/>
    </row>
    <row r="205" spans="1:22" ht="15.75" customHeight="1" x14ac:dyDescent="0.2">
      <c r="A205" s="20">
        <v>44162</v>
      </c>
      <c r="B205" s="22">
        <v>-4.6153576570376227E-3</v>
      </c>
      <c r="C205" s="22">
        <v>1.2679225368824765E-3</v>
      </c>
      <c r="D205" s="31">
        <v>6.9358023819798831E-6</v>
      </c>
      <c r="E205" s="32">
        <f t="shared" si="13"/>
        <v>-4.6222934594196026E-3</v>
      </c>
      <c r="F205" s="22">
        <f t="shared" si="0"/>
        <v>1.2609867345004966E-3</v>
      </c>
      <c r="G205" s="22">
        <v>-9.8300019090763295E-4</v>
      </c>
      <c r="H205" s="22">
        <v>-9.1922665033750961E-3</v>
      </c>
      <c r="I205" s="22">
        <v>8.8186235847709429E-3</v>
      </c>
      <c r="J205" s="22">
        <v>5.1280994869534247E-4</v>
      </c>
      <c r="K205" s="36"/>
      <c r="L205" s="22">
        <f t="shared" si="7"/>
        <v>0.62844966521223711</v>
      </c>
      <c r="M205" s="22">
        <f t="shared" si="8"/>
        <v>0.11241976920994921</v>
      </c>
      <c r="N205" s="22">
        <f t="shared" si="9"/>
        <v>0.13694479711971863</v>
      </c>
      <c r="O205" s="22">
        <f t="shared" si="10"/>
        <v>0.3818011080691921</v>
      </c>
      <c r="P205" s="22">
        <f t="shared" si="11"/>
        <v>-0.55328489701722927</v>
      </c>
      <c r="Q205" s="22">
        <f t="shared" si="3"/>
        <v>2.506355221820993E-3</v>
      </c>
      <c r="R205" s="22">
        <f t="shared" si="4"/>
        <v>2.5132910242029729E-3</v>
      </c>
      <c r="S205" s="22">
        <f t="shared" si="5"/>
        <v>-4.6153576570376227E-3</v>
      </c>
      <c r="T205" s="22">
        <f t="shared" si="6"/>
        <v>-7.1286486812405956E-3</v>
      </c>
      <c r="U205" s="22"/>
      <c r="V205" s="34"/>
    </row>
    <row r="206" spans="1:22" ht="15.75" customHeight="1" x14ac:dyDescent="0.2">
      <c r="A206" s="20">
        <v>44165</v>
      </c>
      <c r="B206" s="22">
        <v>-4.0847292721916811E-3</v>
      </c>
      <c r="C206" s="22">
        <v>-9.1263275754455454E-3</v>
      </c>
      <c r="D206" s="31">
        <v>6.9358023819798831E-6</v>
      </c>
      <c r="E206" s="32">
        <f t="shared" si="13"/>
        <v>-4.091665074573661E-3</v>
      </c>
      <c r="F206" s="22">
        <f t="shared" si="0"/>
        <v>-9.1332633778275253E-3</v>
      </c>
      <c r="G206" s="22">
        <v>-1.455019022512318E-2</v>
      </c>
      <c r="H206" s="22">
        <v>-1.6347569480892731E-2</v>
      </c>
      <c r="I206" s="22">
        <v>1.6115235503777463E-2</v>
      </c>
      <c r="J206" s="22">
        <v>-6.2235633523339239E-3</v>
      </c>
      <c r="K206" s="36"/>
      <c r="L206" s="22">
        <f t="shared" si="7"/>
        <v>0.62844966521223711</v>
      </c>
      <c r="M206" s="22">
        <f t="shared" si="8"/>
        <v>0.11241976920994921</v>
      </c>
      <c r="N206" s="22">
        <f t="shared" si="9"/>
        <v>0.13694479711971863</v>
      </c>
      <c r="O206" s="22">
        <f t="shared" si="10"/>
        <v>0.3818011080691921</v>
      </c>
      <c r="P206" s="22">
        <f t="shared" si="11"/>
        <v>-0.55328489701722927</v>
      </c>
      <c r="Q206" s="22">
        <f t="shared" si="3"/>
        <v>-1.8021544506962965E-5</v>
      </c>
      <c r="R206" s="22">
        <f t="shared" si="4"/>
        <v>-1.1085742124983082E-5</v>
      </c>
      <c r="S206" s="22">
        <f t="shared" si="5"/>
        <v>-4.0847292721916811E-3</v>
      </c>
      <c r="T206" s="22">
        <f t="shared" si="6"/>
        <v>-4.0736435300666981E-3</v>
      </c>
      <c r="U206" s="22"/>
      <c r="V206" s="34"/>
    </row>
    <row r="207" spans="1:22" ht="15.75" customHeight="1" x14ac:dyDescent="0.2">
      <c r="A207" s="20">
        <v>44166</v>
      </c>
      <c r="B207" s="22">
        <v>-5.9966045278140555E-3</v>
      </c>
      <c r="C207" s="22">
        <v>6.231840661584327E-3</v>
      </c>
      <c r="D207" s="31">
        <v>6.9358023819798831E-6</v>
      </c>
      <c r="E207" s="32">
        <f t="shared" si="13"/>
        <v>-6.0035403301960354E-3</v>
      </c>
      <c r="F207" s="22">
        <f t="shared" si="0"/>
        <v>6.2249048592023471E-3</v>
      </c>
      <c r="G207" s="22">
        <v>-4.8625214066383825E-3</v>
      </c>
      <c r="H207" s="22">
        <v>5.9613649406483251E-3</v>
      </c>
      <c r="I207" s="22">
        <v>1.6358563502731349E-3</v>
      </c>
      <c r="J207" s="22">
        <v>9.2807878625838485E-3</v>
      </c>
      <c r="K207" s="36"/>
      <c r="L207" s="22">
        <f t="shared" si="7"/>
        <v>0.62844966521223711</v>
      </c>
      <c r="M207" s="22">
        <f t="shared" si="8"/>
        <v>0.11241976920994921</v>
      </c>
      <c r="N207" s="22">
        <f t="shared" si="9"/>
        <v>0.13694479711971863</v>
      </c>
      <c r="O207" s="22">
        <f t="shared" si="10"/>
        <v>0.3818011080691921</v>
      </c>
      <c r="P207" s="22">
        <f t="shared" si="11"/>
        <v>-0.55328489701722927</v>
      </c>
      <c r="Q207" s="22">
        <f t="shared" si="3"/>
        <v>-3.2857423682744122E-4</v>
      </c>
      <c r="R207" s="22">
        <f t="shared" si="4"/>
        <v>-3.2163843444546134E-4</v>
      </c>
      <c r="S207" s="22">
        <f t="shared" si="5"/>
        <v>-5.9966045278140555E-3</v>
      </c>
      <c r="T207" s="22">
        <f t="shared" si="6"/>
        <v>-5.6749660933685941E-3</v>
      </c>
      <c r="U207" s="22"/>
      <c r="V207" s="34"/>
    </row>
    <row r="208" spans="1:22" ht="15.75" customHeight="1" x14ac:dyDescent="0.2">
      <c r="A208" s="20">
        <v>44167</v>
      </c>
      <c r="B208" s="22">
        <v>-2.4731939726215863E-2</v>
      </c>
      <c r="C208" s="22">
        <v>2.0054368209840119E-3</v>
      </c>
      <c r="D208" s="31">
        <v>6.9358023819798831E-6</v>
      </c>
      <c r="E208" s="32">
        <f t="shared" si="13"/>
        <v>-2.4738875528597843E-2</v>
      </c>
      <c r="F208" s="22">
        <f t="shared" si="0"/>
        <v>1.998501018602032E-3</v>
      </c>
      <c r="G208" s="22">
        <v>-2.8664367172347494E-3</v>
      </c>
      <c r="H208" s="22">
        <v>1.4816240545187225E-2</v>
      </c>
      <c r="I208" s="22">
        <v>3.8281009702595447E-3</v>
      </c>
      <c r="J208" s="22">
        <v>5.8644165892257436E-3</v>
      </c>
      <c r="K208" s="36"/>
      <c r="L208" s="22">
        <f t="shared" si="7"/>
        <v>0.62844966521223711</v>
      </c>
      <c r="M208" s="22">
        <f t="shared" si="8"/>
        <v>0.11241976920994921</v>
      </c>
      <c r="N208" s="22">
        <f t="shared" si="9"/>
        <v>0.13694479711971863</v>
      </c>
      <c r="O208" s="22">
        <f t="shared" si="10"/>
        <v>0.3818011080691921</v>
      </c>
      <c r="P208" s="22">
        <f t="shared" si="11"/>
        <v>-0.55328489701722927</v>
      </c>
      <c r="Q208" s="22">
        <f t="shared" si="3"/>
        <v>1.1796002610078679E-3</v>
      </c>
      <c r="R208" s="22">
        <f t="shared" si="4"/>
        <v>1.1865360633898478E-3</v>
      </c>
      <c r="S208" s="22">
        <f t="shared" si="5"/>
        <v>-2.4731939726215863E-2</v>
      </c>
      <c r="T208" s="22">
        <f t="shared" si="6"/>
        <v>-2.5918475789605711E-2</v>
      </c>
      <c r="U208" s="22"/>
      <c r="V208" s="34"/>
    </row>
    <row r="209" spans="1:22" ht="15.75" customHeight="1" x14ac:dyDescent="0.2">
      <c r="A209" s="20">
        <v>44168</v>
      </c>
      <c r="B209" s="22">
        <v>3.0778725436794154E-3</v>
      </c>
      <c r="C209" s="22">
        <v>2.8646722671646883E-3</v>
      </c>
      <c r="D209" s="31">
        <v>6.9358023819798831E-6</v>
      </c>
      <c r="E209" s="32">
        <f t="shared" si="13"/>
        <v>3.0709367412974356E-3</v>
      </c>
      <c r="F209" s="22">
        <f t="shared" si="0"/>
        <v>2.8577364647827085E-3</v>
      </c>
      <c r="G209" s="22">
        <v>9.7034895234592508E-3</v>
      </c>
      <c r="H209" s="22">
        <v>1.0177267780753016E-2</v>
      </c>
      <c r="I209" s="22">
        <v>-6.2370979769126667E-3</v>
      </c>
      <c r="J209" s="22">
        <v>-4.601046660479691E-3</v>
      </c>
      <c r="K209" s="36"/>
      <c r="L209" s="22">
        <f t="shared" si="7"/>
        <v>0.62844966521223711</v>
      </c>
      <c r="M209" s="22">
        <f t="shared" si="8"/>
        <v>0.11241976920994921</v>
      </c>
      <c r="N209" s="22">
        <f t="shared" si="9"/>
        <v>0.13694479711971863</v>
      </c>
      <c r="O209" s="22">
        <f t="shared" si="10"/>
        <v>0.3818011080691921</v>
      </c>
      <c r="P209" s="22">
        <f t="shared" si="11"/>
        <v>-0.55328489701722927</v>
      </c>
      <c r="Q209" s="22">
        <f t="shared" si="3"/>
        <v>4.4448901577778151E-3</v>
      </c>
      <c r="R209" s="22">
        <f t="shared" si="4"/>
        <v>4.451825960159795E-3</v>
      </c>
      <c r="S209" s="22">
        <f t="shared" si="5"/>
        <v>3.0778725436794154E-3</v>
      </c>
      <c r="T209" s="22">
        <f t="shared" si="6"/>
        <v>-1.3739534164803795E-3</v>
      </c>
      <c r="U209" s="22"/>
      <c r="V209" s="34"/>
    </row>
    <row r="210" spans="1:22" ht="15.75" customHeight="1" x14ac:dyDescent="0.2">
      <c r="A210" s="20">
        <v>44169</v>
      </c>
      <c r="B210" s="22">
        <v>-3.6471325211015256E-3</v>
      </c>
      <c r="C210" s="22">
        <v>8.2655122395615416E-3</v>
      </c>
      <c r="D210" s="31">
        <v>6.9358023819798831E-6</v>
      </c>
      <c r="E210" s="32">
        <f t="shared" si="13"/>
        <v>-3.6540683234835055E-3</v>
      </c>
      <c r="F210" s="22">
        <f t="shared" si="0"/>
        <v>8.2585764371795618E-3</v>
      </c>
      <c r="G210" s="22">
        <v>7.0659952747181816E-3</v>
      </c>
      <c r="H210" s="22">
        <v>1.0354176173895988E-2</v>
      </c>
      <c r="I210" s="22">
        <v>-4.300640389395604E-3</v>
      </c>
      <c r="J210" s="22">
        <v>1.1128736893236239E-2</v>
      </c>
      <c r="K210" s="36"/>
      <c r="L210" s="22">
        <f t="shared" si="7"/>
        <v>0.62844966521223711</v>
      </c>
      <c r="M210" s="22">
        <f t="shared" si="8"/>
        <v>0.11241976920994921</v>
      </c>
      <c r="N210" s="22">
        <f t="shared" si="9"/>
        <v>0.13694479711971863</v>
      </c>
      <c r="O210" s="22">
        <f t="shared" si="10"/>
        <v>0.3818011080691921</v>
      </c>
      <c r="P210" s="22">
        <f t="shared" si="11"/>
        <v>-0.55328489701722927</v>
      </c>
      <c r="Q210" s="22">
        <f t="shared" si="3"/>
        <v>-3.9694360141082942E-4</v>
      </c>
      <c r="R210" s="22">
        <f t="shared" si="4"/>
        <v>-3.9000779902884954E-4</v>
      </c>
      <c r="S210" s="22">
        <f t="shared" si="5"/>
        <v>-3.6471325211015256E-3</v>
      </c>
      <c r="T210" s="22">
        <f t="shared" si="6"/>
        <v>-3.2571247220726761E-3</v>
      </c>
      <c r="U210" s="22"/>
      <c r="V210" s="34"/>
    </row>
    <row r="211" spans="1:22" ht="15.75" customHeight="1" x14ac:dyDescent="0.2">
      <c r="A211" s="20">
        <v>44172</v>
      </c>
      <c r="B211" s="22">
        <v>-8.8173485488166441E-3</v>
      </c>
      <c r="C211" s="22">
        <v>-4.9253641524971432E-3</v>
      </c>
      <c r="D211" s="31">
        <v>6.9358023819798831E-6</v>
      </c>
      <c r="E211" s="32">
        <f t="shared" si="13"/>
        <v>-8.8242843511986239E-3</v>
      </c>
      <c r="F211" s="22">
        <f t="shared" si="0"/>
        <v>-4.9322999548791231E-3</v>
      </c>
      <c r="G211" s="22">
        <v>-4.1834521427993347E-3</v>
      </c>
      <c r="H211" s="22">
        <v>-1.6296234546965879E-2</v>
      </c>
      <c r="I211" s="22">
        <v>4.7418274183756229E-3</v>
      </c>
      <c r="J211" s="22">
        <v>-2.085933952455531E-3</v>
      </c>
      <c r="K211" s="36"/>
      <c r="L211" s="22">
        <f t="shared" si="7"/>
        <v>0.62844966521223711</v>
      </c>
      <c r="M211" s="22">
        <f t="shared" si="8"/>
        <v>0.11241976920994921</v>
      </c>
      <c r="N211" s="22">
        <f t="shared" si="9"/>
        <v>0.13694479711971863</v>
      </c>
      <c r="O211" s="22">
        <f t="shared" si="10"/>
        <v>0.3818011080691921</v>
      </c>
      <c r="P211" s="22">
        <f t="shared" si="11"/>
        <v>-0.55328489701722927</v>
      </c>
      <c r="Q211" s="22">
        <f t="shared" si="3"/>
        <v>-2.8371387989362881E-3</v>
      </c>
      <c r="R211" s="22">
        <f t="shared" si="4"/>
        <v>-2.8302029965543082E-3</v>
      </c>
      <c r="S211" s="22">
        <f t="shared" si="5"/>
        <v>-8.8173485488166441E-3</v>
      </c>
      <c r="T211" s="22">
        <f t="shared" si="6"/>
        <v>-5.9871455522623358E-3</v>
      </c>
      <c r="U211" s="22"/>
      <c r="V211" s="34"/>
    </row>
    <row r="212" spans="1:22" ht="15.75" customHeight="1" x14ac:dyDescent="0.2">
      <c r="A212" s="20">
        <v>44173</v>
      </c>
      <c r="B212" s="22">
        <v>-2.3964735395667265E-3</v>
      </c>
      <c r="C212" s="22">
        <v>3.4556362048280709E-3</v>
      </c>
      <c r="D212" s="31">
        <v>6.9358023819798831E-6</v>
      </c>
      <c r="E212" s="32">
        <f t="shared" si="13"/>
        <v>-2.4034093419487063E-3</v>
      </c>
      <c r="F212" s="22">
        <f t="shared" si="0"/>
        <v>3.4487004024460911E-3</v>
      </c>
      <c r="G212" s="22">
        <v>-2.2734878801202185E-5</v>
      </c>
      <c r="H212" s="22">
        <v>-1.3314978391796226E-3</v>
      </c>
      <c r="I212" s="22">
        <v>2.8443965794107779E-3</v>
      </c>
      <c r="J212" s="22">
        <v>6.7411994055516953E-3</v>
      </c>
      <c r="K212" s="36"/>
      <c r="L212" s="22">
        <f t="shared" si="7"/>
        <v>0.62844966521223711</v>
      </c>
      <c r="M212" s="22">
        <f t="shared" si="8"/>
        <v>0.11241976920994921</v>
      </c>
      <c r="N212" s="22">
        <f t="shared" si="9"/>
        <v>0.13694479711971863</v>
      </c>
      <c r="O212" s="22">
        <f t="shared" si="10"/>
        <v>0.3818011080691921</v>
      </c>
      <c r="P212" s="22">
        <f t="shared" si="11"/>
        <v>-0.55328489701722927</v>
      </c>
      <c r="Q212" s="22">
        <f t="shared" si="3"/>
        <v>-6.6137299101111336E-4</v>
      </c>
      <c r="R212" s="22">
        <f t="shared" si="4"/>
        <v>-6.5443718862913348E-4</v>
      </c>
      <c r="S212" s="22">
        <f t="shared" si="5"/>
        <v>-2.3964735395667265E-3</v>
      </c>
      <c r="T212" s="22">
        <f t="shared" si="6"/>
        <v>-1.742036350937593E-3</v>
      </c>
      <c r="U212" s="22"/>
      <c r="V212" s="34"/>
    </row>
    <row r="213" spans="1:22" ht="15.75" customHeight="1" x14ac:dyDescent="0.2">
      <c r="A213" s="20">
        <v>44174</v>
      </c>
      <c r="B213" s="22">
        <v>1.4385731837408995E-3</v>
      </c>
      <c r="C213" s="22">
        <v>-3.4882275854085376E-3</v>
      </c>
      <c r="D213" s="31">
        <v>6.9358023819798831E-6</v>
      </c>
      <c r="E213" s="32">
        <f t="shared" si="13"/>
        <v>1.4316373813589196E-3</v>
      </c>
      <c r="F213" s="22">
        <f t="shared" si="0"/>
        <v>-3.4951633877905175E-3</v>
      </c>
      <c r="G213" s="22">
        <v>6.1565858771019362E-3</v>
      </c>
      <c r="H213" s="22">
        <v>-1.2994173858559173E-4</v>
      </c>
      <c r="I213" s="22">
        <v>5.0412981567338807E-3</v>
      </c>
      <c r="J213" s="22">
        <v>-3.5190681301050762E-3</v>
      </c>
      <c r="K213" s="36"/>
      <c r="L213" s="22">
        <f t="shared" si="7"/>
        <v>0.62844966521223711</v>
      </c>
      <c r="M213" s="22">
        <f t="shared" si="8"/>
        <v>0.11241976920994921</v>
      </c>
      <c r="N213" s="22">
        <f t="shared" si="9"/>
        <v>0.13694479711971863</v>
      </c>
      <c r="O213" s="22">
        <f t="shared" si="10"/>
        <v>0.3818011080691921</v>
      </c>
      <c r="P213" s="22">
        <f t="shared" si="11"/>
        <v>-0.55328489701722927</v>
      </c>
      <c r="Q213" s="22">
        <f t="shared" si="3"/>
        <v>2.3496133277879985E-3</v>
      </c>
      <c r="R213" s="22">
        <f t="shared" si="4"/>
        <v>2.3565491301699784E-3</v>
      </c>
      <c r="S213" s="22">
        <f t="shared" si="5"/>
        <v>1.4385731837408995E-3</v>
      </c>
      <c r="T213" s="22">
        <f t="shared" si="6"/>
        <v>-9.179759464290789E-4</v>
      </c>
      <c r="U213" s="22"/>
      <c r="V213" s="34"/>
    </row>
    <row r="214" spans="1:22" ht="15.75" customHeight="1" x14ac:dyDescent="0.2">
      <c r="A214" s="20">
        <v>44175</v>
      </c>
      <c r="B214" s="22">
        <v>-3.1195283618674335E-3</v>
      </c>
      <c r="C214" s="22">
        <v>-2.315707199520658E-3</v>
      </c>
      <c r="D214" s="31">
        <v>6.9358023819798831E-6</v>
      </c>
      <c r="E214" s="32">
        <f t="shared" si="13"/>
        <v>-3.1264641642494134E-3</v>
      </c>
      <c r="F214" s="22">
        <f t="shared" si="0"/>
        <v>-2.3226430019026379E-3</v>
      </c>
      <c r="G214" s="22">
        <v>-4.4969124520436858E-4</v>
      </c>
      <c r="H214" s="22">
        <v>1.128671197363636E-2</v>
      </c>
      <c r="I214" s="22">
        <v>-1.1104060943344058E-2</v>
      </c>
      <c r="J214" s="22">
        <v>6.0428860204057699E-3</v>
      </c>
      <c r="K214" s="36"/>
      <c r="L214" s="22">
        <f t="shared" si="7"/>
        <v>0.62844966521223711</v>
      </c>
      <c r="M214" s="22">
        <f t="shared" si="8"/>
        <v>0.11241976920994921</v>
      </c>
      <c r="N214" s="22">
        <f t="shared" si="9"/>
        <v>0.13694479711971863</v>
      </c>
      <c r="O214" s="22">
        <f t="shared" si="10"/>
        <v>0.3818011080691921</v>
      </c>
      <c r="P214" s="22">
        <f t="shared" si="11"/>
        <v>-0.55328489701722927</v>
      </c>
      <c r="Q214" s="22">
        <f t="shared" si="3"/>
        <v>-7.5475422633001985E-3</v>
      </c>
      <c r="R214" s="22">
        <f t="shared" si="4"/>
        <v>-7.5406064609182186E-3</v>
      </c>
      <c r="S214" s="22">
        <f t="shared" si="5"/>
        <v>-3.1195283618674335E-3</v>
      </c>
      <c r="T214" s="22">
        <f t="shared" si="6"/>
        <v>4.4210780990507851E-3</v>
      </c>
      <c r="U214" s="22"/>
      <c r="V214" s="34"/>
    </row>
    <row r="215" spans="1:22" ht="15.75" customHeight="1" x14ac:dyDescent="0.2">
      <c r="A215" s="20">
        <v>44176</v>
      </c>
      <c r="B215" s="22">
        <v>-1.3468015503787388E-3</v>
      </c>
      <c r="C215" s="22">
        <v>1.5691403243231325E-3</v>
      </c>
      <c r="D215" s="31">
        <v>6.9358023819798831E-6</v>
      </c>
      <c r="E215" s="32">
        <f t="shared" si="13"/>
        <v>-1.3537373527607187E-3</v>
      </c>
      <c r="F215" s="22">
        <f t="shared" si="0"/>
        <v>1.5622045219411526E-3</v>
      </c>
      <c r="G215" s="22">
        <v>-1.4334646310884732E-2</v>
      </c>
      <c r="H215" s="22">
        <v>7.1801595042276824E-3</v>
      </c>
      <c r="I215" s="22">
        <v>-1.270595970967236E-2</v>
      </c>
      <c r="J215" s="22">
        <v>-1.9775984673911267E-2</v>
      </c>
      <c r="K215" s="36"/>
      <c r="L215" s="22">
        <f t="shared" si="7"/>
        <v>0.62844966521223711</v>
      </c>
      <c r="M215" s="22">
        <f t="shared" si="8"/>
        <v>0.11241976920994921</v>
      </c>
      <c r="N215" s="22">
        <f t="shared" si="9"/>
        <v>0.13694479711971863</v>
      </c>
      <c r="O215" s="22">
        <f t="shared" si="10"/>
        <v>0.3818011080691921</v>
      </c>
      <c r="P215" s="22">
        <f t="shared" si="11"/>
        <v>-0.55328489701722927</v>
      </c>
      <c r="Q215" s="22">
        <f t="shared" si="3"/>
        <v>6.4441589129086117E-3</v>
      </c>
      <c r="R215" s="22">
        <f t="shared" si="4"/>
        <v>6.4510947152905916E-3</v>
      </c>
      <c r="S215" s="22">
        <f t="shared" si="5"/>
        <v>-1.3468015503787388E-3</v>
      </c>
      <c r="T215" s="22">
        <f t="shared" si="6"/>
        <v>-7.7978962656693306E-3</v>
      </c>
      <c r="U215" s="22"/>
      <c r="V215" s="34"/>
    </row>
    <row r="216" spans="1:22" ht="15.75" customHeight="1" x14ac:dyDescent="0.2">
      <c r="A216" s="20">
        <v>44179</v>
      </c>
      <c r="B216" s="22">
        <v>1.9825277609321169E-2</v>
      </c>
      <c r="C216" s="22">
        <v>-6.1701553435225204E-3</v>
      </c>
      <c r="D216" s="31">
        <v>6.9358023819798831E-6</v>
      </c>
      <c r="E216" s="32">
        <f t="shared" si="13"/>
        <v>1.9818341806939189E-2</v>
      </c>
      <c r="F216" s="22">
        <f t="shared" si="0"/>
        <v>-6.1770911459045003E-3</v>
      </c>
      <c r="G216" s="22">
        <v>4.8785921915650019E-3</v>
      </c>
      <c r="H216" s="22">
        <v>-8.9094748264764278E-3</v>
      </c>
      <c r="I216" s="22">
        <v>3.487566595390304E-3</v>
      </c>
      <c r="J216" s="22">
        <v>-5.9249221186173746E-3</v>
      </c>
      <c r="K216" s="36"/>
      <c r="L216" s="22">
        <f t="shared" si="7"/>
        <v>0.62844966521223711</v>
      </c>
      <c r="M216" s="22">
        <f t="shared" si="8"/>
        <v>0.11241976920994921</v>
      </c>
      <c r="N216" s="22">
        <f t="shared" si="9"/>
        <v>0.13694479711971863</v>
      </c>
      <c r="O216" s="22">
        <f t="shared" si="10"/>
        <v>0.3818011080691921</v>
      </c>
      <c r="P216" s="22">
        <f t="shared" si="11"/>
        <v>-0.55328489701722927</v>
      </c>
      <c r="Q216" s="22">
        <f t="shared" si="3"/>
        <v>5.6079837880421406E-5</v>
      </c>
      <c r="R216" s="22">
        <f t="shared" si="4"/>
        <v>6.3015640262401289E-5</v>
      </c>
      <c r="S216" s="22">
        <f t="shared" si="5"/>
        <v>1.9825277609321169E-2</v>
      </c>
      <c r="T216" s="22">
        <f t="shared" si="6"/>
        <v>1.9762261969058767E-2</v>
      </c>
      <c r="U216" s="22"/>
      <c r="V216" s="34"/>
    </row>
    <row r="217" spans="1:22" ht="15.75" customHeight="1" x14ac:dyDescent="0.2">
      <c r="A217" s="20">
        <v>44180</v>
      </c>
      <c r="B217" s="22">
        <v>1.3777808274582231E-2</v>
      </c>
      <c r="C217" s="22">
        <v>1.124737676563043E-2</v>
      </c>
      <c r="D217" s="31">
        <v>6.9358023819798831E-6</v>
      </c>
      <c r="E217" s="32">
        <f t="shared" si="13"/>
        <v>1.3770872472200251E-2</v>
      </c>
      <c r="F217" s="22">
        <f t="shared" si="0"/>
        <v>1.1240440963248451E-2</v>
      </c>
      <c r="G217" s="22">
        <v>1.0723543068576341E-3</v>
      </c>
      <c r="H217" s="22">
        <v>6.305831150434666E-4</v>
      </c>
      <c r="I217" s="22">
        <v>7.2060810913717362E-3</v>
      </c>
      <c r="J217" s="22">
        <v>1.2498087976077418E-3</v>
      </c>
      <c r="K217" s="36"/>
      <c r="L217" s="22">
        <f t="shared" si="7"/>
        <v>0.62844966521223711</v>
      </c>
      <c r="M217" s="22">
        <f t="shared" si="8"/>
        <v>0.11241976920994921</v>
      </c>
      <c r="N217" s="22">
        <f t="shared" si="9"/>
        <v>0.13694479711971863</v>
      </c>
      <c r="O217" s="22">
        <f t="shared" si="10"/>
        <v>0.3818011080691921</v>
      </c>
      <c r="P217" s="22">
        <f t="shared" si="11"/>
        <v>-0.55328489701722927</v>
      </c>
      <c r="Q217" s="22">
        <f t="shared" si="3"/>
        <v>9.3307496742829361E-3</v>
      </c>
      <c r="R217" s="22">
        <f t="shared" si="4"/>
        <v>9.337685476664916E-3</v>
      </c>
      <c r="S217" s="22">
        <f t="shared" si="5"/>
        <v>1.3777808274582231E-2</v>
      </c>
      <c r="T217" s="22">
        <f t="shared" si="6"/>
        <v>4.440122797917315E-3</v>
      </c>
      <c r="U217" s="22"/>
      <c r="V217" s="34"/>
    </row>
    <row r="218" spans="1:22" ht="15.75" customHeight="1" x14ac:dyDescent="0.2">
      <c r="A218" s="20">
        <v>44181</v>
      </c>
      <c r="B218" s="22">
        <v>-4.9456546474515072E-3</v>
      </c>
      <c r="C218" s="22">
        <v>-1.4835841694157729E-3</v>
      </c>
      <c r="D218" s="31">
        <v>6.9358023819798831E-6</v>
      </c>
      <c r="E218" s="32">
        <f t="shared" si="13"/>
        <v>-4.9525904498334871E-3</v>
      </c>
      <c r="F218" s="22">
        <f t="shared" si="0"/>
        <v>-1.4905199717977528E-3</v>
      </c>
      <c r="G218" s="22">
        <v>-2.9438259206399238E-3</v>
      </c>
      <c r="H218" s="22">
        <v>-5.5312072555357625E-4</v>
      </c>
      <c r="I218" s="22">
        <v>-4.1092894758999379E-3</v>
      </c>
      <c r="J218" s="22">
        <v>-4.5877690798937654E-3</v>
      </c>
      <c r="K218" s="36"/>
      <c r="L218" s="22">
        <f t="shared" si="7"/>
        <v>0.62844966521223711</v>
      </c>
      <c r="M218" s="22">
        <f t="shared" si="8"/>
        <v>0.11241976920994921</v>
      </c>
      <c r="N218" s="22">
        <f t="shared" si="9"/>
        <v>0.13694479711971863</v>
      </c>
      <c r="O218" s="22">
        <f t="shared" si="10"/>
        <v>0.3818011080691921</v>
      </c>
      <c r="P218" s="22">
        <f t="shared" si="11"/>
        <v>-0.55328489701722927</v>
      </c>
      <c r="Q218" s="22">
        <f t="shared" si="3"/>
        <v>-3.7399594577251869E-4</v>
      </c>
      <c r="R218" s="22">
        <f t="shared" si="4"/>
        <v>-3.6706014339053881E-4</v>
      </c>
      <c r="S218" s="22">
        <f t="shared" si="5"/>
        <v>-4.9456546474515072E-3</v>
      </c>
      <c r="T218" s="22">
        <f t="shared" si="6"/>
        <v>-4.5785945040609684E-3</v>
      </c>
      <c r="U218" s="22"/>
      <c r="V218" s="34"/>
    </row>
    <row r="219" spans="1:22" ht="15.75" customHeight="1" x14ac:dyDescent="0.2">
      <c r="A219" s="20">
        <v>44182</v>
      </c>
      <c r="B219" s="22">
        <v>2.1025588869442416E-3</v>
      </c>
      <c r="C219" s="22">
        <v>4.923435184548396E-3</v>
      </c>
      <c r="D219" s="31">
        <v>6.9358023819798831E-6</v>
      </c>
      <c r="E219" s="32">
        <f t="shared" si="13"/>
        <v>2.0956230845622617E-3</v>
      </c>
      <c r="F219" s="22">
        <f t="shared" si="0"/>
        <v>4.9164993821664161E-3</v>
      </c>
      <c r="G219" s="22">
        <v>1.1378724937736438E-3</v>
      </c>
      <c r="H219" s="22">
        <v>-8.3682446458326291E-3</v>
      </c>
      <c r="I219" s="22">
        <v>1.8109052325773062E-4</v>
      </c>
      <c r="J219" s="22">
        <v>-4.6724380556703582E-3</v>
      </c>
      <c r="K219" s="36"/>
      <c r="L219" s="22">
        <f t="shared" si="7"/>
        <v>0.62844966521223711</v>
      </c>
      <c r="M219" s="22">
        <f t="shared" si="8"/>
        <v>0.11241976920994921</v>
      </c>
      <c r="N219" s="22">
        <f t="shared" si="9"/>
        <v>0.13694479711971863</v>
      </c>
      <c r="O219" s="22">
        <f t="shared" si="10"/>
        <v>0.3818011080691921</v>
      </c>
      <c r="P219" s="22">
        <f t="shared" si="11"/>
        <v>-0.55328489701722927</v>
      </c>
      <c r="Q219" s="22">
        <f t="shared" si="3"/>
        <v>4.7260341594989042E-3</v>
      </c>
      <c r="R219" s="22">
        <f t="shared" si="4"/>
        <v>4.732969961880884E-3</v>
      </c>
      <c r="S219" s="22">
        <f t="shared" si="5"/>
        <v>2.1025588869442416E-3</v>
      </c>
      <c r="T219" s="22">
        <f t="shared" si="6"/>
        <v>-2.6304110749366424E-3</v>
      </c>
      <c r="U219" s="22"/>
      <c r="V219" s="34"/>
    </row>
    <row r="220" spans="1:22" ht="15.75" customHeight="1" x14ac:dyDescent="0.2">
      <c r="A220" s="20">
        <v>44183</v>
      </c>
      <c r="B220" s="22">
        <v>3.8664944635881868E-3</v>
      </c>
      <c r="C220" s="22">
        <v>-4.1109524084262184E-3</v>
      </c>
      <c r="D220" s="31">
        <v>6.9358023819798831E-6</v>
      </c>
      <c r="E220" s="32">
        <f t="shared" si="13"/>
        <v>3.8595586612062069E-3</v>
      </c>
      <c r="F220" s="22">
        <f t="shared" si="0"/>
        <v>-4.1178882108081983E-3</v>
      </c>
      <c r="G220" s="22">
        <v>6.5798298727491322E-3</v>
      </c>
      <c r="H220" s="22">
        <v>-3.183936091042984E-4</v>
      </c>
      <c r="I220" s="22">
        <v>-2.2672499939647549E-4</v>
      </c>
      <c r="J220" s="22">
        <v>5.8878408749423166E-3</v>
      </c>
      <c r="K220" s="36"/>
      <c r="L220" s="22">
        <f t="shared" si="7"/>
        <v>0.62844966521223711</v>
      </c>
      <c r="M220" s="22">
        <f t="shared" si="8"/>
        <v>0.11241976920994921</v>
      </c>
      <c r="N220" s="22">
        <f t="shared" si="9"/>
        <v>0.13694479711971863</v>
      </c>
      <c r="O220" s="22">
        <f t="shared" si="10"/>
        <v>0.3818011080691921</v>
      </c>
      <c r="P220" s="22">
        <f t="shared" si="11"/>
        <v>-0.55328489701722927</v>
      </c>
      <c r="Q220" s="22">
        <f t="shared" si="3"/>
        <v>-5.2360021480745006E-3</v>
      </c>
      <c r="R220" s="22">
        <f t="shared" si="4"/>
        <v>-5.2290663456925207E-3</v>
      </c>
      <c r="S220" s="22">
        <f t="shared" si="5"/>
        <v>3.8664944635881868E-3</v>
      </c>
      <c r="T220" s="22">
        <f t="shared" si="6"/>
        <v>9.0955608092807075E-3</v>
      </c>
      <c r="U220" s="22"/>
      <c r="V220" s="34"/>
    </row>
    <row r="221" spans="1:22" ht="15.75" customHeight="1" x14ac:dyDescent="0.2">
      <c r="A221" s="20">
        <v>44186</v>
      </c>
      <c r="B221" s="22">
        <v>-1.5981593809398408E-2</v>
      </c>
      <c r="C221" s="22">
        <v>1.2385030269018457E-3</v>
      </c>
      <c r="D221" s="31">
        <v>6.9358023819798831E-6</v>
      </c>
      <c r="E221" s="32">
        <f t="shared" si="13"/>
        <v>-1.5988529611780388E-2</v>
      </c>
      <c r="F221" s="22">
        <f t="shared" si="0"/>
        <v>1.2315672245198658E-3</v>
      </c>
      <c r="G221" s="22">
        <v>7.1476387260548261E-3</v>
      </c>
      <c r="H221" s="22">
        <v>-2.3966749141210051E-3</v>
      </c>
      <c r="I221" s="22">
        <v>-1.3091709658681847E-2</v>
      </c>
      <c r="J221" s="22">
        <v>-2.0730384229907047E-3</v>
      </c>
      <c r="K221" s="36"/>
      <c r="L221" s="22">
        <f t="shared" si="7"/>
        <v>0.62844966521223711</v>
      </c>
      <c r="M221" s="22">
        <f t="shared" si="8"/>
        <v>0.11241976920994921</v>
      </c>
      <c r="N221" s="22">
        <f t="shared" si="9"/>
        <v>0.13694479711971863</v>
      </c>
      <c r="O221" s="22">
        <f t="shared" si="10"/>
        <v>0.3818011080691921</v>
      </c>
      <c r="P221" s="22">
        <f t="shared" si="11"/>
        <v>-0.55328489701722927</v>
      </c>
      <c r="Q221" s="22">
        <f t="shared" si="3"/>
        <v>-2.6021466577888699E-3</v>
      </c>
      <c r="R221" s="22">
        <f t="shared" si="4"/>
        <v>-2.59521085540689E-3</v>
      </c>
      <c r="S221" s="22">
        <f t="shared" si="5"/>
        <v>-1.5981593809398408E-2</v>
      </c>
      <c r="T221" s="22">
        <f t="shared" si="6"/>
        <v>-1.3386382953991518E-2</v>
      </c>
      <c r="U221" s="22"/>
      <c r="V221" s="34"/>
    </row>
    <row r="222" spans="1:22" ht="15.75" customHeight="1" x14ac:dyDescent="0.2">
      <c r="A222" s="20">
        <v>44187</v>
      </c>
      <c r="B222" s="22">
        <v>1.1803868317351582E-3</v>
      </c>
      <c r="C222" s="22">
        <v>-6.6722300076005108E-3</v>
      </c>
      <c r="D222" s="31">
        <v>6.9358023819798831E-6</v>
      </c>
      <c r="E222" s="32">
        <f t="shared" si="13"/>
        <v>1.1734510293531784E-3</v>
      </c>
      <c r="F222" s="22">
        <f t="shared" si="0"/>
        <v>-6.6791658099824907E-3</v>
      </c>
      <c r="G222" s="22">
        <v>-8.8109848316469345E-3</v>
      </c>
      <c r="H222" s="22">
        <v>-9.9622134910899666E-3</v>
      </c>
      <c r="I222" s="22">
        <v>9.6660660240986407E-3</v>
      </c>
      <c r="J222" s="22">
        <v>-3.3631826066847633E-3</v>
      </c>
      <c r="K222" s="36"/>
      <c r="L222" s="22">
        <f t="shared" si="7"/>
        <v>0.62844966521223711</v>
      </c>
      <c r="M222" s="22">
        <f t="shared" si="8"/>
        <v>0.11241976920994921</v>
      </c>
      <c r="N222" s="22">
        <f t="shared" si="9"/>
        <v>0.13694479711971863</v>
      </c>
      <c r="O222" s="22">
        <f t="shared" si="10"/>
        <v>0.3818011080691921</v>
      </c>
      <c r="P222" s="22">
        <f t="shared" si="11"/>
        <v>-0.55328489701722927</v>
      </c>
      <c r="Q222" s="22">
        <f t="shared" si="3"/>
        <v>-1.0010088430067211E-3</v>
      </c>
      <c r="R222" s="22">
        <f t="shared" si="4"/>
        <v>-9.9407304062474125E-4</v>
      </c>
      <c r="S222" s="22">
        <f t="shared" si="5"/>
        <v>1.1803868317351582E-3</v>
      </c>
      <c r="T222" s="22">
        <f t="shared" si="6"/>
        <v>2.1744598723598997E-3</v>
      </c>
      <c r="U222" s="22"/>
      <c r="V222" s="34"/>
    </row>
    <row r="223" spans="1:22" ht="15.75" customHeight="1" x14ac:dyDescent="0.2">
      <c r="A223" s="20">
        <v>44188</v>
      </c>
      <c r="B223" s="22">
        <v>4.7176488113736815E-4</v>
      </c>
      <c r="C223" s="22">
        <v>3.8014628455329113E-3</v>
      </c>
      <c r="D223" s="31">
        <v>6.9358023819798831E-6</v>
      </c>
      <c r="E223" s="32">
        <f t="shared" si="13"/>
        <v>4.6482907875538827E-4</v>
      </c>
      <c r="F223" s="22">
        <f t="shared" si="0"/>
        <v>3.7945270431509314E-3</v>
      </c>
      <c r="G223" s="22">
        <v>1.3028191755691399E-3</v>
      </c>
      <c r="H223" s="22">
        <v>1.6631643182510498E-2</v>
      </c>
      <c r="I223" s="22">
        <v>-7.9054261193883136E-3</v>
      </c>
      <c r="J223" s="22">
        <v>2.5956711422606311E-4</v>
      </c>
      <c r="K223" s="36"/>
      <c r="L223" s="22">
        <f t="shared" si="7"/>
        <v>0.62844966521223711</v>
      </c>
      <c r="M223" s="22">
        <f t="shared" si="8"/>
        <v>0.11241976920994921</v>
      </c>
      <c r="N223" s="22">
        <f t="shared" si="9"/>
        <v>0.13694479711971863</v>
      </c>
      <c r="O223" s="22">
        <f t="shared" si="10"/>
        <v>0.3818011080691921</v>
      </c>
      <c r="P223" s="22">
        <f t="shared" si="11"/>
        <v>-0.55328489701722927</v>
      </c>
      <c r="Q223" s="22">
        <f t="shared" si="3"/>
        <v>1.6468338661379959E-3</v>
      </c>
      <c r="R223" s="22">
        <f t="shared" si="4"/>
        <v>1.6537696685199757E-3</v>
      </c>
      <c r="S223" s="22">
        <f t="shared" si="5"/>
        <v>4.7176488113736815E-4</v>
      </c>
      <c r="T223" s="22">
        <f t="shared" si="6"/>
        <v>-1.1820047873826076E-3</v>
      </c>
      <c r="U223" s="22"/>
      <c r="V223" s="34"/>
    </row>
    <row r="224" spans="1:22" ht="15.75" customHeight="1" x14ac:dyDescent="0.2">
      <c r="A224" s="20">
        <v>44189</v>
      </c>
      <c r="B224" s="22">
        <v>-2.9758412173570988E-3</v>
      </c>
      <c r="C224" s="22">
        <v>2.3219088265641345E-3</v>
      </c>
      <c r="D224" s="31">
        <v>6.9358023819798831E-6</v>
      </c>
      <c r="E224" s="32">
        <f t="shared" si="13"/>
        <v>-2.9827770197390787E-3</v>
      </c>
      <c r="F224" s="22">
        <f t="shared" si="0"/>
        <v>2.3149730241821547E-3</v>
      </c>
      <c r="G224" s="22">
        <v>-4.2010240136156158E-3</v>
      </c>
      <c r="H224" s="22">
        <v>-4.6136852052424309E-3</v>
      </c>
      <c r="I224" s="22">
        <v>5.6996225674807461E-3</v>
      </c>
      <c r="J224" s="22">
        <v>1.4048865873568499E-3</v>
      </c>
      <c r="K224" s="36"/>
      <c r="L224" s="22">
        <f t="shared" si="7"/>
        <v>0.62844966521223711</v>
      </c>
      <c r="M224" s="22">
        <f t="shared" si="8"/>
        <v>0.11241976920994921</v>
      </c>
      <c r="N224" s="22">
        <f t="shared" si="9"/>
        <v>0.13694479711971863</v>
      </c>
      <c r="O224" s="22">
        <f t="shared" si="10"/>
        <v>0.3818011080691921</v>
      </c>
      <c r="P224" s="22">
        <f t="shared" si="11"/>
        <v>-0.55328489701722927</v>
      </c>
      <c r="Q224" s="22">
        <f t="shared" si="3"/>
        <v>1.7495653685940422E-3</v>
      </c>
      <c r="R224" s="22">
        <f t="shared" si="4"/>
        <v>1.7565011709760221E-3</v>
      </c>
      <c r="S224" s="22">
        <f t="shared" si="5"/>
        <v>-2.9758412173570988E-3</v>
      </c>
      <c r="T224" s="22">
        <f t="shared" si="6"/>
        <v>-4.7323423883331214E-3</v>
      </c>
      <c r="U224" s="22"/>
      <c r="V224" s="34"/>
    </row>
    <row r="225" spans="1:22" ht="15.75" customHeight="1" x14ac:dyDescent="0.2">
      <c r="A225" s="20">
        <v>44193</v>
      </c>
      <c r="B225" s="22">
        <v>1.2364699971260563E-2</v>
      </c>
      <c r="C225" s="22">
        <v>6.7355722552351217E-3</v>
      </c>
      <c r="D225" s="31">
        <v>6.9358023819798831E-6</v>
      </c>
      <c r="E225" s="32">
        <f t="shared" si="13"/>
        <v>1.2357764168878583E-2</v>
      </c>
      <c r="F225" s="22">
        <f t="shared" si="0"/>
        <v>6.7286364528531418E-3</v>
      </c>
      <c r="G225" s="22">
        <v>-8.4043041993500465E-3</v>
      </c>
      <c r="H225" s="22">
        <v>-4.6845178444657621E-3</v>
      </c>
      <c r="I225" s="22">
        <v>5.2168865218892718E-4</v>
      </c>
      <c r="J225" s="22">
        <v>-2.7836551220682742E-3</v>
      </c>
      <c r="K225" s="36"/>
      <c r="L225" s="22">
        <f t="shared" si="7"/>
        <v>0.62844966521223711</v>
      </c>
      <c r="M225" s="22">
        <f t="shared" si="8"/>
        <v>0.11241976920994921</v>
      </c>
      <c r="N225" s="22">
        <f t="shared" si="9"/>
        <v>0.13694479711971863</v>
      </c>
      <c r="O225" s="22">
        <f t="shared" si="10"/>
        <v>0.3818011080691921</v>
      </c>
      <c r="P225" s="22">
        <f t="shared" si="11"/>
        <v>-0.55328489701722927</v>
      </c>
      <c r="Q225" s="22">
        <f t="shared" si="3"/>
        <v>4.3816146848730904E-3</v>
      </c>
      <c r="R225" s="22">
        <f t="shared" si="4"/>
        <v>4.3885504872550702E-3</v>
      </c>
      <c r="S225" s="22">
        <f t="shared" si="5"/>
        <v>1.2364699971260563E-2</v>
      </c>
      <c r="T225" s="22">
        <f t="shared" si="6"/>
        <v>7.9761494840054938E-3</v>
      </c>
      <c r="U225" s="22"/>
      <c r="V225" s="34"/>
    </row>
    <row r="226" spans="1:22" ht="15.75" customHeight="1" x14ac:dyDescent="0.2">
      <c r="A226" s="20">
        <v>44194</v>
      </c>
      <c r="B226" s="22">
        <v>-6.1397329232960726E-3</v>
      </c>
      <c r="C226" s="22">
        <v>-2.2489441421459041E-3</v>
      </c>
      <c r="D226" s="31">
        <v>6.9358023819798831E-6</v>
      </c>
      <c r="E226" s="32">
        <f t="shared" si="13"/>
        <v>-6.1466687256780525E-3</v>
      </c>
      <c r="F226" s="22">
        <f t="shared" si="0"/>
        <v>-2.255879944527884E-3</v>
      </c>
      <c r="G226" s="22">
        <v>-4.823902953868444E-3</v>
      </c>
      <c r="H226" s="22">
        <v>1.1359819649419301E-3</v>
      </c>
      <c r="I226" s="22">
        <v>4.4187578278176518E-3</v>
      </c>
      <c r="J226" s="22">
        <v>4.8255044359529972E-3</v>
      </c>
      <c r="K226" s="36"/>
      <c r="L226" s="22">
        <f t="shared" si="7"/>
        <v>0.62844966521223711</v>
      </c>
      <c r="M226" s="22">
        <f t="shared" si="8"/>
        <v>0.11241976920994921</v>
      </c>
      <c r="N226" s="22">
        <f t="shared" si="9"/>
        <v>0.13694479711971863</v>
      </c>
      <c r="O226" s="22">
        <f t="shared" si="10"/>
        <v>0.3818011080691921</v>
      </c>
      <c r="P226" s="22">
        <f t="shared" si="11"/>
        <v>-0.55328489701722927</v>
      </c>
      <c r="Q226" s="22">
        <f t="shared" si="3"/>
        <v>-2.7872343228942413E-3</v>
      </c>
      <c r="R226" s="22">
        <f t="shared" si="4"/>
        <v>-2.7802985205122614E-3</v>
      </c>
      <c r="S226" s="22">
        <f t="shared" si="5"/>
        <v>-6.1397329232960726E-3</v>
      </c>
      <c r="T226" s="22">
        <f t="shared" si="6"/>
        <v>-3.3594344027838112E-3</v>
      </c>
      <c r="U226" s="22"/>
      <c r="V226" s="34"/>
    </row>
    <row r="227" spans="1:22" ht="15.75" customHeight="1" x14ac:dyDescent="0.2">
      <c r="A227" s="20">
        <v>44195</v>
      </c>
      <c r="B227" s="22">
        <v>-5.4210894777799636E-3</v>
      </c>
      <c r="C227" s="22">
        <v>2.4327848110149665E-3</v>
      </c>
      <c r="D227" s="31">
        <v>6.9358023819798831E-6</v>
      </c>
      <c r="E227" s="32">
        <f t="shared" si="13"/>
        <v>-5.4280252801619435E-3</v>
      </c>
      <c r="F227" s="22">
        <f t="shared" si="0"/>
        <v>2.4258490086329866E-3</v>
      </c>
      <c r="G227" s="22">
        <v>5.109644964960294E-3</v>
      </c>
      <c r="H227" s="22">
        <v>6.2971623115527318E-3</v>
      </c>
      <c r="I227" s="22">
        <v>-6.442271118529198E-3</v>
      </c>
      <c r="J227" s="22">
        <v>9.8671871613242976E-4</v>
      </c>
      <c r="K227" s="36"/>
      <c r="L227" s="22">
        <f t="shared" si="7"/>
        <v>0.62844966521223711</v>
      </c>
      <c r="M227" s="22">
        <f t="shared" si="8"/>
        <v>0.11241976920994921</v>
      </c>
      <c r="N227" s="22">
        <f t="shared" si="9"/>
        <v>0.13694479711971863</v>
      </c>
      <c r="O227" s="22">
        <f t="shared" si="10"/>
        <v>0.3818011080691921</v>
      </c>
      <c r="P227" s="22">
        <f t="shared" si="11"/>
        <v>-0.55328489701722927</v>
      </c>
      <c r="Q227" s="22">
        <f t="shared" si="3"/>
        <v>-4.4290094554925302E-5</v>
      </c>
      <c r="R227" s="22">
        <f t="shared" si="4"/>
        <v>-3.7354292172945419E-5</v>
      </c>
      <c r="S227" s="22">
        <f t="shared" si="5"/>
        <v>-5.4210894777799636E-3</v>
      </c>
      <c r="T227" s="22">
        <f t="shared" si="6"/>
        <v>-5.3837351856070182E-3</v>
      </c>
      <c r="U227" s="22"/>
      <c r="V227" s="34"/>
    </row>
    <row r="228" spans="1:22" ht="15.75" customHeight="1" x14ac:dyDescent="0.2">
      <c r="A228" s="20">
        <v>44196</v>
      </c>
      <c r="B228" s="22">
        <v>1.4173983010821111E-2</v>
      </c>
      <c r="C228" s="22">
        <v>6.4547185853355334E-3</v>
      </c>
      <c r="D228" s="31">
        <v>6.9358023819798831E-6</v>
      </c>
      <c r="E228" s="32">
        <f t="shared" si="13"/>
        <v>1.4167047208439131E-2</v>
      </c>
      <c r="F228" s="22">
        <f t="shared" si="0"/>
        <v>6.4477827829535535E-3</v>
      </c>
      <c r="G228" s="22">
        <v>1.8840198842277405E-3</v>
      </c>
      <c r="H228" s="22">
        <v>3.6028796266777217E-3</v>
      </c>
      <c r="I228" s="22">
        <v>2.738294396713312E-3</v>
      </c>
      <c r="J228" s="22">
        <v>-1.9937027074357003E-3</v>
      </c>
      <c r="K228" s="36"/>
      <c r="L228" s="22">
        <f t="shared" si="7"/>
        <v>0.62844966521223711</v>
      </c>
      <c r="M228" s="22">
        <f t="shared" si="8"/>
        <v>0.11241976920994921</v>
      </c>
      <c r="N228" s="22">
        <f t="shared" si="9"/>
        <v>0.13694479711971863</v>
      </c>
      <c r="O228" s="22">
        <f t="shared" si="10"/>
        <v>0.3818011080691921</v>
      </c>
      <c r="P228" s="22">
        <f t="shared" si="11"/>
        <v>-0.55328489701722927</v>
      </c>
      <c r="Q228" s="22">
        <f t="shared" si="3"/>
        <v>6.9058730634537074E-3</v>
      </c>
      <c r="R228" s="22">
        <f t="shared" si="4"/>
        <v>6.9128088658356873E-3</v>
      </c>
      <c r="S228" s="22">
        <f t="shared" si="5"/>
        <v>1.4173983010821111E-2</v>
      </c>
      <c r="T228" s="22">
        <f t="shared" si="6"/>
        <v>7.2611741449854234E-3</v>
      </c>
      <c r="U228" s="22"/>
      <c r="V228" s="34"/>
    </row>
    <row r="229" spans="1:22" ht="15.75" customHeight="1" x14ac:dyDescent="0.2">
      <c r="A229" s="22"/>
      <c r="B229" s="22"/>
      <c r="C229" s="22"/>
      <c r="D229" s="22"/>
      <c r="E229" s="36"/>
      <c r="F229" s="22"/>
      <c r="G229" s="22"/>
      <c r="H229" s="22"/>
      <c r="I229" s="22"/>
      <c r="J229" s="22"/>
      <c r="K229" s="36"/>
      <c r="L229" s="22"/>
      <c r="M229" s="22"/>
      <c r="N229" s="22"/>
      <c r="O229" s="22"/>
      <c r="P229" s="22"/>
      <c r="Q229" s="22"/>
      <c r="R229" s="22"/>
      <c r="S229" s="22"/>
      <c r="T229" s="22"/>
      <c r="U229" s="22"/>
      <c r="V229" s="34"/>
    </row>
    <row r="230" spans="1:22" ht="15.75" customHeight="1" x14ac:dyDescent="0.2">
      <c r="A230" s="22"/>
      <c r="B230" s="22"/>
      <c r="C230" s="22"/>
      <c r="D230" s="22"/>
      <c r="E230" s="36"/>
      <c r="F230" s="22"/>
      <c r="G230" s="22"/>
      <c r="H230" s="22"/>
      <c r="I230" s="22"/>
      <c r="J230" s="22"/>
      <c r="K230" s="36"/>
      <c r="L230" s="22"/>
      <c r="M230" s="22"/>
      <c r="N230" s="22"/>
      <c r="O230" s="22"/>
      <c r="P230" s="22"/>
      <c r="Q230" s="22"/>
      <c r="R230" s="22"/>
      <c r="S230" s="22"/>
      <c r="T230" s="22"/>
      <c r="U230" s="22"/>
      <c r="V230" s="34"/>
    </row>
    <row r="231" spans="1:22" ht="15.75" customHeight="1" x14ac:dyDescent="0.2">
      <c r="A231" s="22"/>
      <c r="B231" s="22"/>
      <c r="C231" s="22"/>
      <c r="D231" s="22"/>
      <c r="E231" s="36"/>
      <c r="F231" s="22"/>
      <c r="G231" s="22"/>
      <c r="H231" s="22"/>
      <c r="I231" s="22"/>
      <c r="J231" s="22"/>
      <c r="K231" s="36"/>
      <c r="L231" s="22"/>
      <c r="M231" s="22"/>
      <c r="N231" s="22"/>
      <c r="O231" s="22"/>
      <c r="P231" s="22"/>
      <c r="Q231" s="22"/>
      <c r="R231" s="22"/>
      <c r="S231" s="22"/>
      <c r="T231" s="22"/>
      <c r="U231" s="22"/>
      <c r="V231" s="34"/>
    </row>
    <row r="232" spans="1:22" ht="15.75" customHeight="1" x14ac:dyDescent="0.2">
      <c r="A232" s="22"/>
      <c r="B232" s="22"/>
      <c r="C232" s="22"/>
      <c r="D232" s="22"/>
      <c r="E232" s="36"/>
      <c r="F232" s="22"/>
      <c r="G232" s="22"/>
      <c r="H232" s="22"/>
      <c r="I232" s="22"/>
      <c r="J232" s="22"/>
      <c r="K232" s="36"/>
      <c r="L232" s="22"/>
      <c r="M232" s="22"/>
      <c r="N232" s="22"/>
      <c r="O232" s="22"/>
      <c r="P232" s="22"/>
      <c r="Q232" s="22"/>
      <c r="R232" s="22"/>
      <c r="S232" s="22"/>
      <c r="T232" s="22"/>
      <c r="U232" s="22"/>
      <c r="V232" s="34"/>
    </row>
    <row r="233" spans="1:22" ht="15.75" customHeight="1" x14ac:dyDescent="0.2">
      <c r="A233" s="22"/>
      <c r="B233" s="22"/>
      <c r="C233" s="22"/>
      <c r="D233" s="22"/>
      <c r="E233" s="36"/>
      <c r="F233" s="22"/>
      <c r="G233" s="22"/>
      <c r="H233" s="22"/>
      <c r="I233" s="22"/>
      <c r="J233" s="22"/>
      <c r="K233" s="36"/>
      <c r="L233" s="22"/>
      <c r="M233" s="22"/>
      <c r="N233" s="22"/>
      <c r="O233" s="22"/>
      <c r="P233" s="22"/>
      <c r="Q233" s="22"/>
      <c r="R233" s="22"/>
      <c r="S233" s="22"/>
      <c r="T233" s="22"/>
      <c r="U233" s="22"/>
      <c r="V233" s="34"/>
    </row>
    <row r="234" spans="1:22" ht="15.75" customHeight="1" x14ac:dyDescent="0.2">
      <c r="A234" s="22"/>
      <c r="B234" s="22"/>
      <c r="C234" s="22"/>
      <c r="D234" s="22"/>
      <c r="E234" s="36"/>
      <c r="F234" s="22"/>
      <c r="G234" s="22"/>
      <c r="H234" s="22"/>
      <c r="I234" s="22"/>
      <c r="J234" s="22"/>
      <c r="K234" s="36"/>
      <c r="L234" s="22"/>
      <c r="M234" s="22"/>
      <c r="N234" s="22"/>
      <c r="O234" s="22"/>
      <c r="P234" s="22"/>
      <c r="Q234" s="22"/>
      <c r="R234" s="22"/>
      <c r="S234" s="22"/>
      <c r="T234" s="22"/>
      <c r="U234" s="22"/>
      <c r="V234" s="34"/>
    </row>
    <row r="235" spans="1:22" ht="15.75" customHeight="1" x14ac:dyDescent="0.2">
      <c r="A235" s="22"/>
      <c r="B235" s="22"/>
      <c r="C235" s="22"/>
      <c r="D235" s="22"/>
      <c r="E235" s="36"/>
      <c r="F235" s="22"/>
      <c r="G235" s="22"/>
      <c r="H235" s="22"/>
      <c r="I235" s="22"/>
      <c r="J235" s="22"/>
      <c r="K235" s="36"/>
      <c r="L235" s="22"/>
      <c r="M235" s="22"/>
      <c r="N235" s="22"/>
      <c r="O235" s="22"/>
      <c r="P235" s="22"/>
      <c r="Q235" s="22"/>
      <c r="R235" s="22"/>
      <c r="S235" s="22"/>
      <c r="T235" s="22"/>
      <c r="U235" s="22"/>
      <c r="V235" s="34"/>
    </row>
    <row r="236" spans="1:22" ht="15.75" customHeight="1" x14ac:dyDescent="0.2">
      <c r="A236" s="22"/>
      <c r="B236" s="22"/>
      <c r="C236" s="22"/>
      <c r="D236" s="22"/>
      <c r="E236" s="36"/>
      <c r="F236" s="22"/>
      <c r="G236" s="22"/>
      <c r="H236" s="22"/>
      <c r="I236" s="22"/>
      <c r="J236" s="22"/>
      <c r="K236" s="36"/>
      <c r="L236" s="22"/>
      <c r="M236" s="22"/>
      <c r="N236" s="22"/>
      <c r="O236" s="22"/>
      <c r="P236" s="22"/>
      <c r="Q236" s="22"/>
      <c r="R236" s="22"/>
      <c r="S236" s="22"/>
      <c r="T236" s="22"/>
      <c r="U236" s="22"/>
      <c r="V236" s="34"/>
    </row>
    <row r="237" spans="1:22" ht="15.75" customHeight="1" x14ac:dyDescent="0.2">
      <c r="A237" s="22"/>
      <c r="B237" s="22"/>
      <c r="C237" s="22"/>
      <c r="D237" s="22"/>
      <c r="E237" s="36"/>
      <c r="F237" s="22"/>
      <c r="G237" s="22"/>
      <c r="H237" s="22"/>
      <c r="I237" s="22"/>
      <c r="J237" s="22"/>
      <c r="K237" s="36"/>
      <c r="L237" s="22"/>
      <c r="M237" s="22"/>
      <c r="N237" s="22"/>
      <c r="O237" s="22"/>
      <c r="P237" s="22"/>
      <c r="Q237" s="22"/>
      <c r="R237" s="22"/>
      <c r="S237" s="22"/>
      <c r="T237" s="22"/>
      <c r="U237" s="22"/>
      <c r="V237" s="34"/>
    </row>
    <row r="238" spans="1:22" ht="15.75" customHeight="1" x14ac:dyDescent="0.2">
      <c r="A238" s="22"/>
      <c r="B238" s="22"/>
      <c r="C238" s="22"/>
      <c r="D238" s="22"/>
      <c r="E238" s="36"/>
      <c r="F238" s="22"/>
      <c r="G238" s="22"/>
      <c r="H238" s="22"/>
      <c r="I238" s="22"/>
      <c r="J238" s="22"/>
      <c r="K238" s="36"/>
      <c r="L238" s="22"/>
      <c r="M238" s="22"/>
      <c r="N238" s="22"/>
      <c r="O238" s="22"/>
      <c r="P238" s="22"/>
      <c r="Q238" s="22"/>
      <c r="R238" s="22"/>
      <c r="S238" s="22"/>
      <c r="T238" s="22"/>
      <c r="U238" s="22"/>
      <c r="V238" s="34"/>
    </row>
    <row r="239" spans="1:22" ht="15.75" customHeight="1" x14ac:dyDescent="0.2">
      <c r="A239" s="22"/>
      <c r="B239" s="22"/>
      <c r="C239" s="22"/>
      <c r="D239" s="22"/>
      <c r="E239" s="36"/>
      <c r="F239" s="22"/>
      <c r="G239" s="22"/>
      <c r="H239" s="22"/>
      <c r="I239" s="22"/>
      <c r="J239" s="22"/>
      <c r="K239" s="36"/>
      <c r="L239" s="22"/>
      <c r="M239" s="22"/>
      <c r="N239" s="22"/>
      <c r="O239" s="22"/>
      <c r="P239" s="22"/>
      <c r="Q239" s="22"/>
      <c r="R239" s="22"/>
      <c r="S239" s="22"/>
      <c r="T239" s="22"/>
      <c r="U239" s="22"/>
      <c r="V239" s="34"/>
    </row>
    <row r="240" spans="1:22" ht="15.75" customHeight="1" x14ac:dyDescent="0.2">
      <c r="A240" s="22"/>
      <c r="B240" s="22"/>
      <c r="C240" s="22"/>
      <c r="D240" s="22"/>
      <c r="E240" s="36"/>
      <c r="F240" s="22"/>
      <c r="G240" s="22"/>
      <c r="H240" s="22"/>
      <c r="I240" s="22"/>
      <c r="J240" s="22"/>
      <c r="K240" s="36"/>
      <c r="L240" s="22"/>
      <c r="M240" s="22"/>
      <c r="N240" s="22"/>
      <c r="O240" s="22"/>
      <c r="P240" s="22"/>
      <c r="Q240" s="22"/>
      <c r="R240" s="22"/>
      <c r="S240" s="22"/>
      <c r="T240" s="22"/>
      <c r="U240" s="22"/>
      <c r="V240" s="34"/>
    </row>
    <row r="241" spans="1:22" ht="15.75" customHeight="1" x14ac:dyDescent="0.2">
      <c r="A241" s="22"/>
      <c r="B241" s="22"/>
      <c r="C241" s="22"/>
      <c r="D241" s="22"/>
      <c r="E241" s="36"/>
      <c r="F241" s="22"/>
      <c r="G241" s="22"/>
      <c r="H241" s="22"/>
      <c r="I241" s="22"/>
      <c r="J241" s="22"/>
      <c r="K241" s="36"/>
      <c r="L241" s="22"/>
      <c r="M241" s="22"/>
      <c r="N241" s="22"/>
      <c r="O241" s="22"/>
      <c r="P241" s="22"/>
      <c r="Q241" s="22"/>
      <c r="R241" s="22"/>
      <c r="S241" s="22"/>
      <c r="T241" s="22"/>
      <c r="U241" s="22"/>
      <c r="V241" s="34"/>
    </row>
    <row r="242" spans="1:22" ht="15.75" customHeight="1" x14ac:dyDescent="0.2">
      <c r="A242" s="22"/>
      <c r="B242" s="22"/>
      <c r="C242" s="22"/>
      <c r="D242" s="22"/>
      <c r="E242" s="36"/>
      <c r="F242" s="22"/>
      <c r="G242" s="22"/>
      <c r="H242" s="22"/>
      <c r="I242" s="22"/>
      <c r="J242" s="22"/>
      <c r="K242" s="36"/>
      <c r="L242" s="22"/>
      <c r="M242" s="22"/>
      <c r="N242" s="22"/>
      <c r="O242" s="22"/>
      <c r="P242" s="22"/>
      <c r="Q242" s="22"/>
      <c r="R242" s="22"/>
      <c r="S242" s="22"/>
      <c r="T242" s="22"/>
      <c r="U242" s="22"/>
      <c r="V242" s="34"/>
    </row>
    <row r="243" spans="1:22" ht="15.75" customHeight="1" x14ac:dyDescent="0.2">
      <c r="A243" s="22"/>
      <c r="B243" s="22"/>
      <c r="C243" s="22"/>
      <c r="D243" s="22"/>
      <c r="E243" s="36"/>
      <c r="F243" s="22"/>
      <c r="G243" s="22"/>
      <c r="H243" s="22"/>
      <c r="I243" s="22"/>
      <c r="J243" s="22"/>
      <c r="K243" s="36"/>
      <c r="L243" s="22"/>
      <c r="M243" s="22"/>
      <c r="N243" s="22"/>
      <c r="O243" s="22"/>
      <c r="P243" s="22"/>
      <c r="Q243" s="22"/>
      <c r="R243" s="22"/>
      <c r="S243" s="22"/>
      <c r="T243" s="22"/>
      <c r="U243" s="22"/>
      <c r="V243" s="34"/>
    </row>
    <row r="244" spans="1:22" ht="15.75" customHeight="1" x14ac:dyDescent="0.2">
      <c r="A244" s="22"/>
      <c r="B244" s="22"/>
      <c r="C244" s="22"/>
      <c r="D244" s="22"/>
      <c r="E244" s="36"/>
      <c r="F244" s="22"/>
      <c r="G244" s="22"/>
      <c r="H244" s="22"/>
      <c r="I244" s="22"/>
      <c r="J244" s="22"/>
      <c r="K244" s="36"/>
      <c r="L244" s="22"/>
      <c r="M244" s="22"/>
      <c r="N244" s="22"/>
      <c r="O244" s="22"/>
      <c r="P244" s="22"/>
      <c r="Q244" s="22"/>
      <c r="R244" s="22"/>
      <c r="S244" s="22"/>
      <c r="T244" s="22"/>
      <c r="U244" s="22"/>
      <c r="V244" s="34"/>
    </row>
    <row r="245" spans="1:22" ht="15.75" customHeight="1" x14ac:dyDescent="0.2">
      <c r="A245" s="22"/>
      <c r="B245" s="22"/>
      <c r="C245" s="22"/>
      <c r="D245" s="22"/>
      <c r="E245" s="36"/>
      <c r="F245" s="22"/>
      <c r="G245" s="22"/>
      <c r="H245" s="22"/>
      <c r="I245" s="22"/>
      <c r="J245" s="22"/>
      <c r="K245" s="36"/>
      <c r="L245" s="22"/>
      <c r="M245" s="22"/>
      <c r="N245" s="22"/>
      <c r="O245" s="22"/>
      <c r="P245" s="22"/>
      <c r="Q245" s="22"/>
      <c r="R245" s="22"/>
      <c r="S245" s="22"/>
      <c r="T245" s="22"/>
      <c r="U245" s="22"/>
      <c r="V245" s="34"/>
    </row>
    <row r="246" spans="1:22" ht="15.75" customHeight="1" x14ac:dyDescent="0.2">
      <c r="A246" s="22"/>
      <c r="B246" s="22"/>
      <c r="C246" s="22"/>
      <c r="D246" s="22"/>
      <c r="E246" s="36"/>
      <c r="F246" s="22"/>
      <c r="G246" s="22"/>
      <c r="H246" s="22"/>
      <c r="I246" s="22"/>
      <c r="J246" s="22"/>
      <c r="K246" s="36"/>
      <c r="L246" s="22"/>
      <c r="M246" s="22"/>
      <c r="N246" s="22"/>
      <c r="O246" s="22"/>
      <c r="P246" s="22"/>
      <c r="Q246" s="22"/>
      <c r="R246" s="22"/>
      <c r="S246" s="22"/>
      <c r="T246" s="22"/>
      <c r="U246" s="22"/>
      <c r="V246" s="34"/>
    </row>
    <row r="247" spans="1:22" ht="15.75" customHeight="1" x14ac:dyDescent="0.2">
      <c r="A247" s="22"/>
      <c r="B247" s="22"/>
      <c r="C247" s="22"/>
      <c r="D247" s="22"/>
      <c r="E247" s="36"/>
      <c r="F247" s="22"/>
      <c r="G247" s="22"/>
      <c r="H247" s="22"/>
      <c r="I247" s="22"/>
      <c r="J247" s="22"/>
      <c r="K247" s="36"/>
      <c r="L247" s="22"/>
      <c r="M247" s="22"/>
      <c r="N247" s="22"/>
      <c r="O247" s="22"/>
      <c r="P247" s="22"/>
      <c r="Q247" s="22"/>
      <c r="R247" s="22"/>
      <c r="S247" s="22"/>
      <c r="T247" s="22"/>
      <c r="U247" s="22"/>
      <c r="V247" s="34"/>
    </row>
    <row r="248" spans="1:22" ht="15.75" customHeight="1" x14ac:dyDescent="0.2">
      <c r="A248" s="22"/>
      <c r="B248" s="22"/>
      <c r="C248" s="22"/>
      <c r="D248" s="22"/>
      <c r="E248" s="36"/>
      <c r="F248" s="22"/>
      <c r="G248" s="22"/>
      <c r="H248" s="22"/>
      <c r="I248" s="22"/>
      <c r="J248" s="22"/>
      <c r="K248" s="36"/>
      <c r="L248" s="22"/>
      <c r="M248" s="22"/>
      <c r="N248" s="22"/>
      <c r="O248" s="22"/>
      <c r="P248" s="22"/>
      <c r="Q248" s="22"/>
      <c r="R248" s="22"/>
      <c r="S248" s="22"/>
      <c r="T248" s="22"/>
      <c r="U248" s="22"/>
      <c r="V248" s="34"/>
    </row>
    <row r="249" spans="1:22" ht="15.75" customHeight="1" x14ac:dyDescent="0.2">
      <c r="A249" s="22"/>
      <c r="B249" s="22"/>
      <c r="C249" s="22"/>
      <c r="D249" s="22"/>
      <c r="E249" s="36"/>
      <c r="F249" s="22"/>
      <c r="G249" s="22"/>
      <c r="H249" s="22"/>
      <c r="I249" s="22"/>
      <c r="J249" s="22"/>
      <c r="K249" s="36"/>
      <c r="L249" s="22"/>
      <c r="M249" s="22"/>
      <c r="N249" s="22"/>
      <c r="O249" s="22"/>
      <c r="P249" s="22"/>
      <c r="Q249" s="22"/>
      <c r="R249" s="22"/>
      <c r="S249" s="22"/>
      <c r="T249" s="22"/>
      <c r="U249" s="22"/>
      <c r="V249" s="34"/>
    </row>
    <row r="250" spans="1:22" ht="15.75" customHeight="1" x14ac:dyDescent="0.2">
      <c r="A250" s="22"/>
      <c r="B250" s="22"/>
      <c r="C250" s="22"/>
      <c r="D250" s="22"/>
      <c r="E250" s="36"/>
      <c r="F250" s="22"/>
      <c r="G250" s="22"/>
      <c r="H250" s="22"/>
      <c r="I250" s="22"/>
      <c r="J250" s="22"/>
      <c r="K250" s="36"/>
      <c r="L250" s="22"/>
      <c r="M250" s="22"/>
      <c r="N250" s="22"/>
      <c r="O250" s="22"/>
      <c r="P250" s="22"/>
      <c r="Q250" s="22"/>
      <c r="R250" s="22"/>
      <c r="S250" s="22"/>
      <c r="T250" s="22"/>
      <c r="U250" s="22"/>
      <c r="V250" s="34"/>
    </row>
    <row r="251" spans="1:22" ht="15.75" customHeight="1" x14ac:dyDescent="0.2">
      <c r="A251" s="22"/>
      <c r="B251" s="22"/>
      <c r="C251" s="22"/>
      <c r="D251" s="22"/>
      <c r="E251" s="36"/>
      <c r="F251" s="22"/>
      <c r="G251" s="22"/>
      <c r="H251" s="22"/>
      <c r="I251" s="22"/>
      <c r="J251" s="22"/>
      <c r="K251" s="36"/>
      <c r="L251" s="22"/>
      <c r="M251" s="22"/>
      <c r="N251" s="22"/>
      <c r="O251" s="22"/>
      <c r="P251" s="22"/>
      <c r="Q251" s="22"/>
      <c r="R251" s="22"/>
      <c r="S251" s="22"/>
      <c r="T251" s="22"/>
      <c r="U251" s="22"/>
      <c r="V251" s="34"/>
    </row>
    <row r="252" spans="1:22" ht="15.75" customHeight="1" x14ac:dyDescent="0.2">
      <c r="A252" s="22"/>
      <c r="B252" s="22"/>
      <c r="C252" s="22"/>
      <c r="D252" s="22"/>
      <c r="E252" s="36"/>
      <c r="F252" s="22"/>
      <c r="G252" s="22"/>
      <c r="H252" s="22"/>
      <c r="I252" s="22"/>
      <c r="J252" s="22"/>
      <c r="K252" s="36"/>
      <c r="L252" s="22"/>
      <c r="M252" s="22"/>
      <c r="N252" s="22"/>
      <c r="O252" s="22"/>
      <c r="P252" s="22"/>
      <c r="Q252" s="22"/>
      <c r="R252" s="22"/>
      <c r="S252" s="22"/>
      <c r="T252" s="22"/>
      <c r="U252" s="22"/>
      <c r="V252" s="34"/>
    </row>
    <row r="253" spans="1:22" ht="15.75" customHeight="1" x14ac:dyDescent="0.2">
      <c r="A253" s="22"/>
      <c r="B253" s="22"/>
      <c r="C253" s="22"/>
      <c r="D253" s="22"/>
      <c r="E253" s="36"/>
      <c r="F253" s="22"/>
      <c r="G253" s="22"/>
      <c r="H253" s="22"/>
      <c r="I253" s="22"/>
      <c r="J253" s="22"/>
      <c r="K253" s="36"/>
      <c r="L253" s="22"/>
      <c r="M253" s="22"/>
      <c r="N253" s="22"/>
      <c r="O253" s="22"/>
      <c r="P253" s="22"/>
      <c r="Q253" s="22"/>
      <c r="R253" s="22"/>
      <c r="S253" s="22"/>
      <c r="T253" s="22"/>
      <c r="U253" s="22"/>
      <c r="V253" s="34"/>
    </row>
    <row r="254" spans="1:22" ht="15.75" customHeight="1" x14ac:dyDescent="0.2">
      <c r="A254" s="22"/>
      <c r="B254" s="22"/>
      <c r="C254" s="22"/>
      <c r="D254" s="22"/>
      <c r="E254" s="36"/>
      <c r="F254" s="22"/>
      <c r="G254" s="22"/>
      <c r="H254" s="22"/>
      <c r="I254" s="22"/>
      <c r="J254" s="22"/>
      <c r="K254" s="36"/>
      <c r="L254" s="22"/>
      <c r="M254" s="22"/>
      <c r="N254" s="22"/>
      <c r="O254" s="22"/>
      <c r="P254" s="22"/>
      <c r="Q254" s="22"/>
      <c r="R254" s="22"/>
      <c r="S254" s="22"/>
      <c r="T254" s="22"/>
      <c r="U254" s="22"/>
      <c r="V254" s="34"/>
    </row>
    <row r="255" spans="1:22" ht="15.75" customHeight="1" x14ac:dyDescent="0.2">
      <c r="A255" s="22"/>
      <c r="B255" s="22"/>
      <c r="C255" s="22"/>
      <c r="D255" s="22"/>
      <c r="E255" s="36"/>
      <c r="F255" s="22"/>
      <c r="G255" s="22"/>
      <c r="H255" s="22"/>
      <c r="I255" s="22"/>
      <c r="J255" s="22"/>
      <c r="K255" s="36"/>
      <c r="L255" s="22"/>
      <c r="M255" s="22"/>
      <c r="N255" s="22"/>
      <c r="O255" s="22"/>
      <c r="P255" s="22"/>
      <c r="Q255" s="22"/>
      <c r="R255" s="22"/>
      <c r="S255" s="22"/>
      <c r="T255" s="22"/>
      <c r="U255" s="22"/>
      <c r="V255" s="34"/>
    </row>
    <row r="256" spans="1:22" ht="15.75" customHeight="1" x14ac:dyDescent="0.2">
      <c r="A256" s="22"/>
      <c r="B256" s="22"/>
      <c r="C256" s="22"/>
      <c r="D256" s="22"/>
      <c r="E256" s="36"/>
      <c r="F256" s="22"/>
      <c r="G256" s="22"/>
      <c r="H256" s="22"/>
      <c r="I256" s="22"/>
      <c r="J256" s="22"/>
      <c r="K256" s="36"/>
      <c r="L256" s="22"/>
      <c r="M256" s="22"/>
      <c r="N256" s="22"/>
      <c r="O256" s="22"/>
      <c r="P256" s="22"/>
      <c r="Q256" s="22"/>
      <c r="R256" s="22"/>
      <c r="S256" s="22"/>
      <c r="T256" s="22"/>
      <c r="U256" s="22"/>
      <c r="V256" s="34"/>
    </row>
    <row r="257" spans="1:22" ht="15.75" customHeight="1" x14ac:dyDescent="0.2">
      <c r="A257" s="22"/>
      <c r="B257" s="22"/>
      <c r="C257" s="22"/>
      <c r="D257" s="22"/>
      <c r="E257" s="36"/>
      <c r="F257" s="22"/>
      <c r="G257" s="22"/>
      <c r="H257" s="22"/>
      <c r="I257" s="22"/>
      <c r="J257" s="22"/>
      <c r="K257" s="36"/>
      <c r="L257" s="22"/>
      <c r="M257" s="22"/>
      <c r="N257" s="22"/>
      <c r="O257" s="22"/>
      <c r="P257" s="22"/>
      <c r="Q257" s="22"/>
      <c r="R257" s="22"/>
      <c r="S257" s="22"/>
      <c r="T257" s="22"/>
      <c r="U257" s="22"/>
      <c r="V257" s="34"/>
    </row>
    <row r="258" spans="1:22" ht="15.75" customHeight="1" x14ac:dyDescent="0.2">
      <c r="A258" s="22"/>
      <c r="B258" s="22"/>
      <c r="C258" s="22"/>
      <c r="D258" s="22"/>
      <c r="E258" s="36"/>
      <c r="F258" s="22"/>
      <c r="G258" s="22"/>
      <c r="H258" s="22"/>
      <c r="I258" s="22"/>
      <c r="J258" s="22"/>
      <c r="K258" s="36"/>
      <c r="L258" s="22"/>
      <c r="M258" s="22"/>
      <c r="N258" s="22"/>
      <c r="O258" s="22"/>
      <c r="P258" s="22"/>
      <c r="Q258" s="22"/>
      <c r="R258" s="22"/>
      <c r="S258" s="22"/>
      <c r="T258" s="22"/>
      <c r="U258" s="22"/>
      <c r="V258" s="34"/>
    </row>
    <row r="259" spans="1:22" ht="15.75" customHeight="1" x14ac:dyDescent="0.2">
      <c r="A259" s="22"/>
      <c r="B259" s="22"/>
      <c r="C259" s="22"/>
      <c r="D259" s="22"/>
      <c r="E259" s="36"/>
      <c r="F259" s="22"/>
      <c r="G259" s="22"/>
      <c r="H259" s="22"/>
      <c r="I259" s="22"/>
      <c r="J259" s="22"/>
      <c r="K259" s="36"/>
      <c r="L259" s="22"/>
      <c r="M259" s="22"/>
      <c r="N259" s="22"/>
      <c r="O259" s="22"/>
      <c r="P259" s="22"/>
      <c r="Q259" s="22"/>
      <c r="R259" s="22"/>
      <c r="S259" s="22"/>
      <c r="T259" s="22"/>
      <c r="U259" s="22"/>
      <c r="V259" s="34"/>
    </row>
    <row r="260" spans="1:22" ht="15.75" customHeight="1" x14ac:dyDescent="0.2">
      <c r="A260" s="22"/>
      <c r="B260" s="22"/>
      <c r="C260" s="22"/>
      <c r="D260" s="22"/>
      <c r="E260" s="36"/>
      <c r="F260" s="22"/>
      <c r="G260" s="22"/>
      <c r="H260" s="22"/>
      <c r="I260" s="22"/>
      <c r="J260" s="22"/>
      <c r="K260" s="36"/>
      <c r="L260" s="22"/>
      <c r="M260" s="22"/>
      <c r="N260" s="22"/>
      <c r="O260" s="22"/>
      <c r="P260" s="22"/>
      <c r="Q260" s="22"/>
      <c r="R260" s="22"/>
      <c r="S260" s="22"/>
      <c r="T260" s="22"/>
      <c r="U260" s="22"/>
      <c r="V260" s="34"/>
    </row>
    <row r="261" spans="1:22" ht="15.75" customHeight="1" x14ac:dyDescent="0.2">
      <c r="A261" s="22"/>
      <c r="B261" s="22"/>
      <c r="C261" s="22"/>
      <c r="D261" s="22"/>
      <c r="E261" s="36"/>
      <c r="F261" s="22"/>
      <c r="G261" s="22"/>
      <c r="H261" s="22"/>
      <c r="I261" s="22"/>
      <c r="J261" s="22"/>
      <c r="K261" s="36"/>
      <c r="L261" s="22"/>
      <c r="M261" s="22"/>
      <c r="N261" s="22"/>
      <c r="O261" s="22"/>
      <c r="P261" s="22"/>
      <c r="Q261" s="22"/>
      <c r="R261" s="22"/>
      <c r="S261" s="22"/>
      <c r="T261" s="22"/>
      <c r="U261" s="22"/>
      <c r="V261" s="34"/>
    </row>
    <row r="262" spans="1:22" ht="15.75" customHeight="1" x14ac:dyDescent="0.2">
      <c r="A262" s="22"/>
      <c r="B262" s="22"/>
      <c r="C262" s="22"/>
      <c r="D262" s="22"/>
      <c r="E262" s="36"/>
      <c r="F262" s="22"/>
      <c r="G262" s="22"/>
      <c r="H262" s="22"/>
      <c r="I262" s="22"/>
      <c r="J262" s="22"/>
      <c r="K262" s="36"/>
      <c r="L262" s="22"/>
      <c r="M262" s="22"/>
      <c r="N262" s="22"/>
      <c r="O262" s="22"/>
      <c r="P262" s="22"/>
      <c r="Q262" s="22"/>
      <c r="R262" s="22"/>
      <c r="S262" s="22"/>
      <c r="T262" s="22"/>
      <c r="U262" s="22"/>
      <c r="V262" s="34"/>
    </row>
    <row r="263" spans="1:22" ht="15.75" customHeight="1" x14ac:dyDescent="0.2">
      <c r="A263" s="22"/>
      <c r="B263" s="22"/>
      <c r="C263" s="22"/>
      <c r="D263" s="22"/>
      <c r="E263" s="36"/>
      <c r="F263" s="22"/>
      <c r="G263" s="22"/>
      <c r="H263" s="22"/>
      <c r="I263" s="22"/>
      <c r="J263" s="22"/>
      <c r="K263" s="36"/>
      <c r="L263" s="22"/>
      <c r="M263" s="22"/>
      <c r="N263" s="22"/>
      <c r="O263" s="22"/>
      <c r="P263" s="22"/>
      <c r="Q263" s="22"/>
      <c r="R263" s="22"/>
      <c r="S263" s="22"/>
      <c r="T263" s="22"/>
      <c r="U263" s="22"/>
      <c r="V263" s="34"/>
    </row>
    <row r="264" spans="1:22" ht="15.75" customHeight="1" x14ac:dyDescent="0.2">
      <c r="A264" s="22"/>
      <c r="B264" s="22"/>
      <c r="C264" s="22"/>
      <c r="D264" s="22"/>
      <c r="E264" s="36"/>
      <c r="F264" s="22"/>
      <c r="G264" s="22"/>
      <c r="H264" s="22"/>
      <c r="I264" s="22"/>
      <c r="J264" s="22"/>
      <c r="K264" s="36"/>
      <c r="L264" s="22"/>
      <c r="M264" s="22"/>
      <c r="N264" s="22"/>
      <c r="O264" s="22"/>
      <c r="P264" s="22"/>
      <c r="Q264" s="22"/>
      <c r="R264" s="22"/>
      <c r="S264" s="22"/>
      <c r="T264" s="22"/>
      <c r="U264" s="22"/>
      <c r="V264" s="34"/>
    </row>
    <row r="265" spans="1:22" ht="15.75" customHeight="1" x14ac:dyDescent="0.2">
      <c r="A265" s="22"/>
      <c r="B265" s="22"/>
      <c r="C265" s="22"/>
      <c r="D265" s="22"/>
      <c r="E265" s="36"/>
      <c r="F265" s="22"/>
      <c r="G265" s="22"/>
      <c r="H265" s="22"/>
      <c r="I265" s="22"/>
      <c r="J265" s="22"/>
      <c r="K265" s="36"/>
      <c r="L265" s="22"/>
      <c r="M265" s="22"/>
      <c r="N265" s="22"/>
      <c r="O265" s="22"/>
      <c r="P265" s="22"/>
      <c r="Q265" s="22"/>
      <c r="R265" s="22"/>
      <c r="S265" s="22"/>
      <c r="T265" s="22"/>
      <c r="U265" s="22"/>
      <c r="V265" s="34"/>
    </row>
    <row r="266" spans="1:22" ht="15.75" customHeight="1" x14ac:dyDescent="0.2">
      <c r="A266" s="22"/>
      <c r="B266" s="22"/>
      <c r="C266" s="22"/>
      <c r="D266" s="22"/>
      <c r="E266" s="36"/>
      <c r="F266" s="22"/>
      <c r="G266" s="22"/>
      <c r="H266" s="22"/>
      <c r="I266" s="22"/>
      <c r="J266" s="22"/>
      <c r="K266" s="36"/>
      <c r="L266" s="22"/>
      <c r="M266" s="22"/>
      <c r="N266" s="22"/>
      <c r="O266" s="22"/>
      <c r="P266" s="22"/>
      <c r="Q266" s="22"/>
      <c r="R266" s="22"/>
      <c r="S266" s="22"/>
      <c r="T266" s="22"/>
      <c r="U266" s="22"/>
      <c r="V266" s="34"/>
    </row>
    <row r="267" spans="1:22" ht="15.75" customHeight="1" x14ac:dyDescent="0.2">
      <c r="A267" s="22"/>
      <c r="B267" s="22"/>
      <c r="C267" s="22"/>
      <c r="D267" s="22"/>
      <c r="E267" s="36"/>
      <c r="F267" s="22"/>
      <c r="G267" s="22"/>
      <c r="H267" s="22"/>
      <c r="I267" s="22"/>
      <c r="J267" s="22"/>
      <c r="K267" s="36"/>
      <c r="L267" s="22"/>
      <c r="M267" s="22"/>
      <c r="N267" s="22"/>
      <c r="O267" s="22"/>
      <c r="P267" s="22"/>
      <c r="Q267" s="22"/>
      <c r="R267" s="22"/>
      <c r="S267" s="22"/>
      <c r="T267" s="22"/>
      <c r="U267" s="22"/>
      <c r="V267" s="34"/>
    </row>
    <row r="268" spans="1:22" ht="15.75" customHeight="1" x14ac:dyDescent="0.2">
      <c r="A268" s="22"/>
      <c r="B268" s="22"/>
      <c r="C268" s="22"/>
      <c r="D268" s="22"/>
      <c r="E268" s="36"/>
      <c r="F268" s="22"/>
      <c r="G268" s="22"/>
      <c r="H268" s="22"/>
      <c r="I268" s="22"/>
      <c r="J268" s="22"/>
      <c r="K268" s="36"/>
      <c r="L268" s="22"/>
      <c r="M268" s="22"/>
      <c r="N268" s="22"/>
      <c r="O268" s="22"/>
      <c r="P268" s="22"/>
      <c r="Q268" s="22"/>
      <c r="R268" s="22"/>
      <c r="S268" s="22"/>
      <c r="T268" s="22"/>
      <c r="U268" s="22"/>
      <c r="V268" s="34"/>
    </row>
    <row r="269" spans="1:22" ht="15.75" customHeight="1" x14ac:dyDescent="0.2">
      <c r="A269" s="22"/>
      <c r="B269" s="22"/>
      <c r="C269" s="22"/>
      <c r="D269" s="22"/>
      <c r="E269" s="36"/>
      <c r="F269" s="22"/>
      <c r="G269" s="22"/>
      <c r="H269" s="22"/>
      <c r="I269" s="22"/>
      <c r="J269" s="22"/>
      <c r="K269" s="36"/>
      <c r="L269" s="22"/>
      <c r="M269" s="22"/>
      <c r="N269" s="22"/>
      <c r="O269" s="22"/>
      <c r="P269" s="22"/>
      <c r="Q269" s="22"/>
      <c r="R269" s="22"/>
      <c r="S269" s="22"/>
      <c r="T269" s="22"/>
      <c r="U269" s="22"/>
      <c r="V269" s="34"/>
    </row>
    <row r="270" spans="1:22" ht="15.75" customHeight="1" x14ac:dyDescent="0.2">
      <c r="A270" s="22"/>
      <c r="B270" s="22"/>
      <c r="C270" s="22"/>
      <c r="D270" s="22"/>
      <c r="E270" s="36"/>
      <c r="F270" s="22"/>
      <c r="G270" s="22"/>
      <c r="H270" s="22"/>
      <c r="I270" s="22"/>
      <c r="J270" s="22"/>
      <c r="K270" s="36"/>
      <c r="L270" s="22"/>
      <c r="M270" s="22"/>
      <c r="N270" s="22"/>
      <c r="O270" s="22"/>
      <c r="P270" s="22"/>
      <c r="Q270" s="22"/>
      <c r="R270" s="22"/>
      <c r="S270" s="22"/>
      <c r="T270" s="22"/>
      <c r="U270" s="22"/>
      <c r="V270" s="34"/>
    </row>
    <row r="271" spans="1:22" ht="15.75" customHeight="1" x14ac:dyDescent="0.2">
      <c r="A271" s="22"/>
      <c r="B271" s="22"/>
      <c r="C271" s="22"/>
      <c r="D271" s="22"/>
      <c r="E271" s="36"/>
      <c r="F271" s="22"/>
      <c r="G271" s="22"/>
      <c r="H271" s="22"/>
      <c r="I271" s="22"/>
      <c r="J271" s="22"/>
      <c r="K271" s="36"/>
      <c r="L271" s="22"/>
      <c r="M271" s="22"/>
      <c r="N271" s="22"/>
      <c r="O271" s="22"/>
      <c r="P271" s="22"/>
      <c r="Q271" s="22"/>
      <c r="R271" s="22"/>
      <c r="S271" s="22"/>
      <c r="T271" s="22"/>
      <c r="U271" s="22"/>
      <c r="V271" s="34"/>
    </row>
    <row r="272" spans="1:22" ht="15.75" customHeight="1" x14ac:dyDescent="0.2">
      <c r="A272" s="22"/>
      <c r="B272" s="22"/>
      <c r="C272" s="22"/>
      <c r="D272" s="22"/>
      <c r="E272" s="36"/>
      <c r="F272" s="22"/>
      <c r="G272" s="22"/>
      <c r="H272" s="22"/>
      <c r="I272" s="22"/>
      <c r="J272" s="22"/>
      <c r="K272" s="36"/>
      <c r="L272" s="22"/>
      <c r="M272" s="22"/>
      <c r="N272" s="22"/>
      <c r="O272" s="22"/>
      <c r="P272" s="22"/>
      <c r="Q272" s="22"/>
      <c r="R272" s="22"/>
      <c r="S272" s="22"/>
      <c r="T272" s="22"/>
      <c r="U272" s="22"/>
      <c r="V272" s="34"/>
    </row>
    <row r="273" spans="1:22" ht="15.75" customHeight="1" x14ac:dyDescent="0.2">
      <c r="A273" s="22"/>
      <c r="B273" s="22"/>
      <c r="C273" s="22"/>
      <c r="D273" s="22"/>
      <c r="E273" s="36"/>
      <c r="F273" s="22"/>
      <c r="G273" s="22"/>
      <c r="H273" s="22"/>
      <c r="I273" s="22"/>
      <c r="J273" s="22"/>
      <c r="K273" s="36"/>
      <c r="L273" s="22"/>
      <c r="M273" s="22"/>
      <c r="N273" s="22"/>
      <c r="O273" s="22"/>
      <c r="P273" s="22"/>
      <c r="Q273" s="22"/>
      <c r="R273" s="22"/>
      <c r="S273" s="22"/>
      <c r="T273" s="22"/>
      <c r="U273" s="22"/>
      <c r="V273" s="34"/>
    </row>
    <row r="274" spans="1:22" ht="15.75" customHeight="1" x14ac:dyDescent="0.2">
      <c r="A274" s="22"/>
      <c r="B274" s="22"/>
      <c r="C274" s="22"/>
      <c r="D274" s="22"/>
      <c r="E274" s="36"/>
      <c r="F274" s="22"/>
      <c r="G274" s="22"/>
      <c r="H274" s="22"/>
      <c r="I274" s="22"/>
      <c r="J274" s="22"/>
      <c r="K274" s="36"/>
      <c r="L274" s="22"/>
      <c r="M274" s="22"/>
      <c r="N274" s="22"/>
      <c r="O274" s="22"/>
      <c r="P274" s="22"/>
      <c r="Q274" s="22"/>
      <c r="R274" s="22"/>
      <c r="S274" s="22"/>
      <c r="T274" s="22"/>
      <c r="U274" s="22"/>
      <c r="V274" s="34"/>
    </row>
    <row r="275" spans="1:22" ht="15.75" customHeight="1" x14ac:dyDescent="0.2">
      <c r="A275" s="22"/>
      <c r="B275" s="22"/>
      <c r="C275" s="22"/>
      <c r="D275" s="22"/>
      <c r="E275" s="36"/>
      <c r="F275" s="22"/>
      <c r="G275" s="22"/>
      <c r="H275" s="22"/>
      <c r="I275" s="22"/>
      <c r="J275" s="22"/>
      <c r="K275" s="36"/>
      <c r="L275" s="22"/>
      <c r="M275" s="22"/>
      <c r="N275" s="22"/>
      <c r="O275" s="22"/>
      <c r="P275" s="22"/>
      <c r="Q275" s="22"/>
      <c r="R275" s="22"/>
      <c r="S275" s="22"/>
      <c r="T275" s="22"/>
      <c r="U275" s="22"/>
      <c r="V275" s="34"/>
    </row>
    <row r="276" spans="1:22" ht="15.75" customHeight="1" x14ac:dyDescent="0.2">
      <c r="A276" s="22"/>
      <c r="B276" s="22"/>
      <c r="C276" s="22"/>
      <c r="D276" s="22"/>
      <c r="E276" s="36"/>
      <c r="F276" s="22"/>
      <c r="G276" s="22"/>
      <c r="H276" s="22"/>
      <c r="I276" s="22"/>
      <c r="J276" s="22"/>
      <c r="K276" s="36"/>
      <c r="L276" s="22"/>
      <c r="M276" s="22"/>
      <c r="N276" s="22"/>
      <c r="O276" s="22"/>
      <c r="P276" s="22"/>
      <c r="Q276" s="22"/>
      <c r="R276" s="22"/>
      <c r="S276" s="22"/>
      <c r="T276" s="22"/>
      <c r="U276" s="22"/>
      <c r="V276" s="34"/>
    </row>
    <row r="277" spans="1:22" ht="15.75" customHeight="1" x14ac:dyDescent="0.2">
      <c r="A277" s="22"/>
      <c r="B277" s="22"/>
      <c r="C277" s="22"/>
      <c r="D277" s="22"/>
      <c r="E277" s="36"/>
      <c r="F277" s="22"/>
      <c r="G277" s="22"/>
      <c r="H277" s="22"/>
      <c r="I277" s="22"/>
      <c r="J277" s="22"/>
      <c r="K277" s="36"/>
      <c r="L277" s="22"/>
      <c r="M277" s="22"/>
      <c r="N277" s="22"/>
      <c r="O277" s="22"/>
      <c r="P277" s="22"/>
      <c r="Q277" s="22"/>
      <c r="R277" s="22"/>
      <c r="S277" s="22"/>
      <c r="T277" s="22"/>
      <c r="U277" s="22"/>
      <c r="V277" s="34"/>
    </row>
    <row r="278" spans="1:22" ht="15.75" customHeight="1" x14ac:dyDescent="0.2">
      <c r="A278" s="22"/>
      <c r="B278" s="22"/>
      <c r="C278" s="22"/>
      <c r="D278" s="22"/>
      <c r="E278" s="36"/>
      <c r="F278" s="22"/>
      <c r="G278" s="22"/>
      <c r="H278" s="22"/>
      <c r="I278" s="22"/>
      <c r="J278" s="22"/>
      <c r="K278" s="36"/>
      <c r="L278" s="22"/>
      <c r="M278" s="22"/>
      <c r="N278" s="22"/>
      <c r="O278" s="22"/>
      <c r="P278" s="22"/>
      <c r="Q278" s="22"/>
      <c r="R278" s="22"/>
      <c r="S278" s="22"/>
      <c r="T278" s="22"/>
      <c r="U278" s="22"/>
      <c r="V278" s="34"/>
    </row>
    <row r="279" spans="1:22" ht="15.75" customHeight="1" x14ac:dyDescent="0.2">
      <c r="A279" s="22"/>
      <c r="B279" s="22"/>
      <c r="C279" s="22"/>
      <c r="D279" s="22"/>
      <c r="E279" s="36"/>
      <c r="F279" s="22"/>
      <c r="G279" s="22"/>
      <c r="H279" s="22"/>
      <c r="I279" s="22"/>
      <c r="J279" s="22"/>
      <c r="K279" s="36"/>
      <c r="L279" s="22"/>
      <c r="M279" s="22"/>
      <c r="N279" s="22"/>
      <c r="O279" s="22"/>
      <c r="P279" s="22"/>
      <c r="Q279" s="22"/>
      <c r="R279" s="22"/>
      <c r="S279" s="22"/>
      <c r="T279" s="22"/>
      <c r="U279" s="22"/>
      <c r="V279" s="34"/>
    </row>
    <row r="280" spans="1:22" ht="15.75" customHeight="1" x14ac:dyDescent="0.2">
      <c r="A280" s="22"/>
      <c r="B280" s="22"/>
      <c r="C280" s="22"/>
      <c r="D280" s="22"/>
      <c r="E280" s="36"/>
      <c r="F280" s="22"/>
      <c r="G280" s="22"/>
      <c r="H280" s="22"/>
      <c r="I280" s="22"/>
      <c r="J280" s="22"/>
      <c r="K280" s="36"/>
      <c r="L280" s="22"/>
      <c r="M280" s="22"/>
      <c r="N280" s="22"/>
      <c r="O280" s="22"/>
      <c r="P280" s="22"/>
      <c r="Q280" s="22"/>
      <c r="R280" s="22"/>
      <c r="S280" s="22"/>
      <c r="T280" s="22"/>
      <c r="U280" s="22"/>
      <c r="V280" s="34"/>
    </row>
    <row r="281" spans="1:22" ht="15.75" customHeight="1" x14ac:dyDescent="0.2">
      <c r="A281" s="22"/>
      <c r="B281" s="22"/>
      <c r="C281" s="22"/>
      <c r="D281" s="22"/>
      <c r="E281" s="36"/>
      <c r="F281" s="22"/>
      <c r="G281" s="22"/>
      <c r="H281" s="22"/>
      <c r="I281" s="22"/>
      <c r="J281" s="22"/>
      <c r="K281" s="36"/>
      <c r="L281" s="22"/>
      <c r="M281" s="22"/>
      <c r="N281" s="22"/>
      <c r="O281" s="22"/>
      <c r="P281" s="22"/>
      <c r="Q281" s="22"/>
      <c r="R281" s="22"/>
      <c r="S281" s="22"/>
      <c r="T281" s="22"/>
      <c r="U281" s="22"/>
      <c r="V281" s="34"/>
    </row>
    <row r="282" spans="1:22" ht="15.75" customHeight="1" x14ac:dyDescent="0.2">
      <c r="A282" s="22"/>
      <c r="B282" s="22"/>
      <c r="C282" s="22"/>
      <c r="D282" s="22"/>
      <c r="E282" s="36"/>
      <c r="F282" s="22"/>
      <c r="G282" s="22"/>
      <c r="H282" s="22"/>
      <c r="I282" s="22"/>
      <c r="J282" s="22"/>
      <c r="K282" s="36"/>
      <c r="L282" s="22"/>
      <c r="M282" s="22"/>
      <c r="N282" s="22"/>
      <c r="O282" s="22"/>
      <c r="P282" s="22"/>
      <c r="Q282" s="22"/>
      <c r="R282" s="22"/>
      <c r="S282" s="22"/>
      <c r="T282" s="22"/>
      <c r="U282" s="22"/>
      <c r="V282" s="34"/>
    </row>
    <row r="283" spans="1:22" ht="15.75" customHeight="1" x14ac:dyDescent="0.2">
      <c r="A283" s="22"/>
      <c r="B283" s="22"/>
      <c r="C283" s="22"/>
      <c r="D283" s="22"/>
      <c r="E283" s="36"/>
      <c r="F283" s="22"/>
      <c r="G283" s="22"/>
      <c r="H283" s="22"/>
      <c r="I283" s="22"/>
      <c r="J283" s="22"/>
      <c r="K283" s="36"/>
      <c r="L283" s="22"/>
      <c r="M283" s="22"/>
      <c r="N283" s="22"/>
      <c r="O283" s="22"/>
      <c r="P283" s="22"/>
      <c r="Q283" s="22"/>
      <c r="R283" s="22"/>
      <c r="S283" s="22"/>
      <c r="T283" s="22"/>
      <c r="U283" s="22"/>
      <c r="V283" s="34"/>
    </row>
    <row r="284" spans="1:22" ht="15.75" customHeight="1" x14ac:dyDescent="0.2">
      <c r="A284" s="22"/>
      <c r="B284" s="22"/>
      <c r="C284" s="22"/>
      <c r="D284" s="22"/>
      <c r="E284" s="36"/>
      <c r="F284" s="22"/>
      <c r="G284" s="22"/>
      <c r="H284" s="22"/>
      <c r="I284" s="22"/>
      <c r="J284" s="22"/>
      <c r="K284" s="36"/>
      <c r="L284" s="22"/>
      <c r="M284" s="22"/>
      <c r="N284" s="22"/>
      <c r="O284" s="22"/>
      <c r="P284" s="22"/>
      <c r="Q284" s="22"/>
      <c r="R284" s="22"/>
      <c r="S284" s="22"/>
      <c r="T284" s="22"/>
      <c r="U284" s="22"/>
      <c r="V284" s="34"/>
    </row>
    <row r="285" spans="1:22" ht="15.75" customHeight="1" x14ac:dyDescent="0.2">
      <c r="A285" s="22"/>
      <c r="B285" s="22"/>
      <c r="C285" s="22"/>
      <c r="D285" s="22"/>
      <c r="E285" s="36"/>
      <c r="F285" s="22"/>
      <c r="G285" s="22"/>
      <c r="H285" s="22"/>
      <c r="I285" s="22"/>
      <c r="J285" s="22"/>
      <c r="K285" s="36"/>
      <c r="L285" s="22"/>
      <c r="M285" s="22"/>
      <c r="N285" s="22"/>
      <c r="O285" s="22"/>
      <c r="P285" s="22"/>
      <c r="Q285" s="22"/>
      <c r="R285" s="22"/>
      <c r="S285" s="22"/>
      <c r="T285" s="22"/>
      <c r="U285" s="22"/>
      <c r="V285" s="34"/>
    </row>
    <row r="286" spans="1:22" ht="15.75" customHeight="1" x14ac:dyDescent="0.2">
      <c r="A286" s="22"/>
      <c r="B286" s="22"/>
      <c r="C286" s="22"/>
      <c r="D286" s="22"/>
      <c r="E286" s="36"/>
      <c r="F286" s="22"/>
      <c r="G286" s="22"/>
      <c r="H286" s="22"/>
      <c r="I286" s="22"/>
      <c r="J286" s="22"/>
      <c r="K286" s="36"/>
      <c r="L286" s="22"/>
      <c r="M286" s="22"/>
      <c r="N286" s="22"/>
      <c r="O286" s="22"/>
      <c r="P286" s="22"/>
      <c r="Q286" s="22"/>
      <c r="R286" s="22"/>
      <c r="S286" s="22"/>
      <c r="T286" s="22"/>
      <c r="U286" s="22"/>
      <c r="V286" s="34"/>
    </row>
    <row r="287" spans="1:22" ht="15.75" customHeight="1" x14ac:dyDescent="0.2">
      <c r="A287" s="22"/>
      <c r="B287" s="22"/>
      <c r="C287" s="22"/>
      <c r="D287" s="22"/>
      <c r="E287" s="36"/>
      <c r="F287" s="22"/>
      <c r="G287" s="22"/>
      <c r="H287" s="22"/>
      <c r="I287" s="22"/>
      <c r="J287" s="22"/>
      <c r="K287" s="36"/>
      <c r="L287" s="22"/>
      <c r="M287" s="22"/>
      <c r="N287" s="22"/>
      <c r="O287" s="22"/>
      <c r="P287" s="22"/>
      <c r="Q287" s="22"/>
      <c r="R287" s="22"/>
      <c r="S287" s="22"/>
      <c r="T287" s="22"/>
      <c r="U287" s="22"/>
      <c r="V287" s="34"/>
    </row>
    <row r="288" spans="1:22" ht="15.75" customHeight="1" x14ac:dyDescent="0.2">
      <c r="A288" s="22"/>
      <c r="B288" s="22"/>
      <c r="C288" s="22"/>
      <c r="D288" s="22"/>
      <c r="E288" s="36"/>
      <c r="F288" s="22"/>
      <c r="G288" s="22"/>
      <c r="H288" s="22"/>
      <c r="I288" s="22"/>
      <c r="J288" s="22"/>
      <c r="K288" s="36"/>
      <c r="L288" s="22"/>
      <c r="M288" s="22"/>
      <c r="N288" s="22"/>
      <c r="O288" s="22"/>
      <c r="P288" s="22"/>
      <c r="Q288" s="22"/>
      <c r="R288" s="22"/>
      <c r="S288" s="22"/>
      <c r="T288" s="22"/>
      <c r="U288" s="22"/>
      <c r="V288" s="34"/>
    </row>
    <row r="289" spans="1:22" ht="15.75" customHeight="1" x14ac:dyDescent="0.2">
      <c r="A289" s="22"/>
      <c r="B289" s="22"/>
      <c r="C289" s="22"/>
      <c r="D289" s="22"/>
      <c r="E289" s="36"/>
      <c r="F289" s="22"/>
      <c r="G289" s="22"/>
      <c r="H289" s="22"/>
      <c r="I289" s="22"/>
      <c r="J289" s="22"/>
      <c r="K289" s="36"/>
      <c r="L289" s="22"/>
      <c r="M289" s="22"/>
      <c r="N289" s="22"/>
      <c r="O289" s="22"/>
      <c r="P289" s="22"/>
      <c r="Q289" s="22"/>
      <c r="R289" s="22"/>
      <c r="S289" s="22"/>
      <c r="T289" s="22"/>
      <c r="U289" s="22"/>
      <c r="V289" s="34"/>
    </row>
    <row r="290" spans="1:22" ht="15.75" customHeight="1" x14ac:dyDescent="0.2">
      <c r="A290" s="22"/>
      <c r="B290" s="22"/>
      <c r="C290" s="22"/>
      <c r="D290" s="22"/>
      <c r="E290" s="36"/>
      <c r="F290" s="22"/>
      <c r="G290" s="22"/>
      <c r="H290" s="22"/>
      <c r="I290" s="22"/>
      <c r="J290" s="22"/>
      <c r="K290" s="36"/>
      <c r="L290" s="22"/>
      <c r="M290" s="22"/>
      <c r="N290" s="22"/>
      <c r="O290" s="22"/>
      <c r="P290" s="22"/>
      <c r="Q290" s="22"/>
      <c r="R290" s="22"/>
      <c r="S290" s="22"/>
      <c r="T290" s="22"/>
      <c r="U290" s="22"/>
      <c r="V290" s="34"/>
    </row>
    <row r="291" spans="1:22" ht="15.75" customHeight="1" x14ac:dyDescent="0.2">
      <c r="A291" s="22"/>
      <c r="B291" s="22"/>
      <c r="C291" s="22"/>
      <c r="D291" s="22"/>
      <c r="E291" s="36"/>
      <c r="F291" s="22"/>
      <c r="G291" s="22"/>
      <c r="H291" s="22"/>
      <c r="I291" s="22"/>
      <c r="J291" s="22"/>
      <c r="K291" s="36"/>
      <c r="L291" s="22"/>
      <c r="M291" s="22"/>
      <c r="N291" s="22"/>
      <c r="O291" s="22"/>
      <c r="P291" s="22"/>
      <c r="Q291" s="22"/>
      <c r="R291" s="22"/>
      <c r="S291" s="22"/>
      <c r="T291" s="22"/>
      <c r="U291" s="22"/>
      <c r="V291" s="34"/>
    </row>
    <row r="292" spans="1:22" ht="15.75" customHeight="1" x14ac:dyDescent="0.2">
      <c r="A292" s="22"/>
      <c r="B292" s="22"/>
      <c r="C292" s="22"/>
      <c r="D292" s="22"/>
      <c r="E292" s="36"/>
      <c r="F292" s="22"/>
      <c r="G292" s="22"/>
      <c r="H292" s="22"/>
      <c r="I292" s="22"/>
      <c r="J292" s="22"/>
      <c r="K292" s="36"/>
      <c r="L292" s="22"/>
      <c r="M292" s="22"/>
      <c r="N292" s="22"/>
      <c r="O292" s="22"/>
      <c r="P292" s="22"/>
      <c r="Q292" s="22"/>
      <c r="R292" s="22"/>
      <c r="S292" s="22"/>
      <c r="T292" s="22"/>
      <c r="U292" s="22"/>
      <c r="V292" s="34"/>
    </row>
    <row r="293" spans="1:22" ht="15.75" customHeight="1" x14ac:dyDescent="0.2">
      <c r="A293" s="22"/>
      <c r="B293" s="22"/>
      <c r="C293" s="22"/>
      <c r="D293" s="22"/>
      <c r="E293" s="36"/>
      <c r="F293" s="22"/>
      <c r="G293" s="22"/>
      <c r="H293" s="22"/>
      <c r="I293" s="22"/>
      <c r="J293" s="22"/>
      <c r="K293" s="36"/>
      <c r="L293" s="22"/>
      <c r="M293" s="22"/>
      <c r="N293" s="22"/>
      <c r="O293" s="22"/>
      <c r="P293" s="22"/>
      <c r="Q293" s="22"/>
      <c r="R293" s="22"/>
      <c r="S293" s="22"/>
      <c r="T293" s="22"/>
      <c r="U293" s="22"/>
      <c r="V293" s="34"/>
    </row>
    <row r="294" spans="1:22" ht="15.75" customHeight="1" x14ac:dyDescent="0.2">
      <c r="A294" s="22"/>
      <c r="B294" s="22"/>
      <c r="C294" s="22"/>
      <c r="D294" s="22"/>
      <c r="E294" s="36"/>
      <c r="F294" s="22"/>
      <c r="G294" s="22"/>
      <c r="H294" s="22"/>
      <c r="I294" s="22"/>
      <c r="J294" s="22"/>
      <c r="K294" s="36"/>
      <c r="L294" s="22"/>
      <c r="M294" s="22"/>
      <c r="N294" s="22"/>
      <c r="O294" s="22"/>
      <c r="P294" s="22"/>
      <c r="Q294" s="22"/>
      <c r="R294" s="22"/>
      <c r="S294" s="22"/>
      <c r="T294" s="22"/>
      <c r="U294" s="22"/>
      <c r="V294" s="34"/>
    </row>
    <row r="295" spans="1:22" ht="15.75" customHeight="1" x14ac:dyDescent="0.2">
      <c r="A295" s="22"/>
      <c r="B295" s="22"/>
      <c r="C295" s="22"/>
      <c r="D295" s="22"/>
      <c r="E295" s="36"/>
      <c r="F295" s="22"/>
      <c r="G295" s="22"/>
      <c r="H295" s="22"/>
      <c r="I295" s="22"/>
      <c r="J295" s="22"/>
      <c r="K295" s="36"/>
      <c r="L295" s="22"/>
      <c r="M295" s="22"/>
      <c r="N295" s="22"/>
      <c r="O295" s="22"/>
      <c r="P295" s="22"/>
      <c r="Q295" s="22"/>
      <c r="R295" s="22"/>
      <c r="S295" s="22"/>
      <c r="T295" s="22"/>
      <c r="U295" s="22"/>
      <c r="V295" s="34"/>
    </row>
    <row r="296" spans="1:22" ht="15.75" customHeight="1" x14ac:dyDescent="0.2">
      <c r="A296" s="22"/>
      <c r="B296" s="22"/>
      <c r="C296" s="22"/>
      <c r="D296" s="22"/>
      <c r="E296" s="36"/>
      <c r="F296" s="22"/>
      <c r="G296" s="22"/>
      <c r="H296" s="22"/>
      <c r="I296" s="22"/>
      <c r="J296" s="22"/>
      <c r="K296" s="36"/>
      <c r="L296" s="22"/>
      <c r="M296" s="22"/>
      <c r="N296" s="22"/>
      <c r="O296" s="22"/>
      <c r="P296" s="22"/>
      <c r="Q296" s="22"/>
      <c r="R296" s="22"/>
      <c r="S296" s="22"/>
      <c r="T296" s="22"/>
      <c r="U296" s="22"/>
      <c r="V296" s="34"/>
    </row>
    <row r="297" spans="1:22" ht="15.75" customHeight="1" x14ac:dyDescent="0.2">
      <c r="A297" s="22"/>
      <c r="B297" s="22"/>
      <c r="C297" s="22"/>
      <c r="D297" s="22"/>
      <c r="E297" s="36"/>
      <c r="F297" s="22"/>
      <c r="G297" s="22"/>
      <c r="H297" s="22"/>
      <c r="I297" s="22"/>
      <c r="J297" s="22"/>
      <c r="K297" s="36"/>
      <c r="L297" s="22"/>
      <c r="M297" s="22"/>
      <c r="N297" s="22"/>
      <c r="O297" s="22"/>
      <c r="P297" s="22"/>
      <c r="Q297" s="22"/>
      <c r="R297" s="22"/>
      <c r="S297" s="22"/>
      <c r="T297" s="22"/>
      <c r="U297" s="22"/>
      <c r="V297" s="34"/>
    </row>
    <row r="298" spans="1:22" ht="15.75" customHeight="1" x14ac:dyDescent="0.2">
      <c r="A298" s="22"/>
      <c r="B298" s="22"/>
      <c r="C298" s="22"/>
      <c r="D298" s="22"/>
      <c r="E298" s="36"/>
      <c r="F298" s="22"/>
      <c r="G298" s="22"/>
      <c r="H298" s="22"/>
      <c r="I298" s="22"/>
      <c r="J298" s="22"/>
      <c r="K298" s="36"/>
      <c r="L298" s="22"/>
      <c r="M298" s="22"/>
      <c r="N298" s="22"/>
      <c r="O298" s="22"/>
      <c r="P298" s="22"/>
      <c r="Q298" s="22"/>
      <c r="R298" s="22"/>
      <c r="S298" s="22"/>
      <c r="T298" s="22"/>
      <c r="U298" s="22"/>
      <c r="V298" s="34"/>
    </row>
    <row r="299" spans="1:22" ht="15.75" customHeight="1" x14ac:dyDescent="0.2">
      <c r="A299" s="22"/>
      <c r="B299" s="22"/>
      <c r="C299" s="22"/>
      <c r="D299" s="22"/>
      <c r="E299" s="36"/>
      <c r="F299" s="22"/>
      <c r="G299" s="22"/>
      <c r="H299" s="22"/>
      <c r="I299" s="22"/>
      <c r="J299" s="22"/>
      <c r="K299" s="36"/>
      <c r="L299" s="22"/>
      <c r="M299" s="22"/>
      <c r="N299" s="22"/>
      <c r="O299" s="22"/>
      <c r="P299" s="22"/>
      <c r="Q299" s="22"/>
      <c r="R299" s="22"/>
      <c r="S299" s="22"/>
      <c r="T299" s="22"/>
      <c r="U299" s="22"/>
      <c r="V299" s="34"/>
    </row>
    <row r="300" spans="1:22" ht="15.75" customHeight="1" x14ac:dyDescent="0.2">
      <c r="A300" s="22"/>
      <c r="B300" s="22"/>
      <c r="C300" s="22"/>
      <c r="D300" s="22"/>
      <c r="E300" s="36"/>
      <c r="F300" s="22"/>
      <c r="G300" s="22"/>
      <c r="H300" s="22"/>
      <c r="I300" s="22"/>
      <c r="J300" s="22"/>
      <c r="K300" s="36"/>
      <c r="L300" s="22"/>
      <c r="M300" s="22"/>
      <c r="N300" s="22"/>
      <c r="O300" s="22"/>
      <c r="P300" s="22"/>
      <c r="Q300" s="22"/>
      <c r="R300" s="22"/>
      <c r="S300" s="22"/>
      <c r="T300" s="22"/>
      <c r="U300" s="22"/>
      <c r="V300" s="34"/>
    </row>
    <row r="301" spans="1:22" ht="15.75" customHeight="1" x14ac:dyDescent="0.2">
      <c r="A301" s="22"/>
      <c r="B301" s="22"/>
      <c r="C301" s="22"/>
      <c r="D301" s="22"/>
      <c r="E301" s="36"/>
      <c r="F301" s="22"/>
      <c r="G301" s="22"/>
      <c r="H301" s="22"/>
      <c r="I301" s="22"/>
      <c r="J301" s="22"/>
      <c r="K301" s="36"/>
      <c r="L301" s="22"/>
      <c r="M301" s="22"/>
      <c r="N301" s="22"/>
      <c r="O301" s="22"/>
      <c r="P301" s="22"/>
      <c r="Q301" s="22"/>
      <c r="R301" s="22"/>
      <c r="S301" s="22"/>
      <c r="T301" s="22"/>
      <c r="U301" s="22"/>
      <c r="V301" s="34"/>
    </row>
    <row r="302" spans="1:22" ht="15.75" customHeight="1" x14ac:dyDescent="0.2">
      <c r="A302" s="22"/>
      <c r="B302" s="22"/>
      <c r="C302" s="22"/>
      <c r="D302" s="22"/>
      <c r="E302" s="36"/>
      <c r="F302" s="22"/>
      <c r="G302" s="22"/>
      <c r="H302" s="22"/>
      <c r="I302" s="22"/>
      <c r="J302" s="22"/>
      <c r="K302" s="36"/>
      <c r="L302" s="22"/>
      <c r="M302" s="22"/>
      <c r="N302" s="22"/>
      <c r="O302" s="22"/>
      <c r="P302" s="22"/>
      <c r="Q302" s="22"/>
      <c r="R302" s="22"/>
      <c r="S302" s="22"/>
      <c r="T302" s="22"/>
      <c r="U302" s="22"/>
      <c r="V302" s="34"/>
    </row>
    <row r="303" spans="1:22" ht="15.75" customHeight="1" x14ac:dyDescent="0.2">
      <c r="A303" s="22"/>
      <c r="B303" s="22"/>
      <c r="C303" s="22"/>
      <c r="D303" s="22"/>
      <c r="E303" s="36"/>
      <c r="F303" s="22"/>
      <c r="G303" s="22"/>
      <c r="H303" s="22"/>
      <c r="I303" s="22"/>
      <c r="J303" s="22"/>
      <c r="K303" s="36"/>
      <c r="L303" s="22"/>
      <c r="M303" s="22"/>
      <c r="N303" s="22"/>
      <c r="O303" s="22"/>
      <c r="P303" s="22"/>
      <c r="Q303" s="22"/>
      <c r="R303" s="22"/>
      <c r="S303" s="22"/>
      <c r="T303" s="22"/>
      <c r="U303" s="22"/>
      <c r="V303" s="34"/>
    </row>
    <row r="304" spans="1:22" ht="15.75" customHeight="1" x14ac:dyDescent="0.2">
      <c r="A304" s="22"/>
      <c r="B304" s="22"/>
      <c r="C304" s="22"/>
      <c r="D304" s="22"/>
      <c r="E304" s="36"/>
      <c r="F304" s="22"/>
      <c r="G304" s="22"/>
      <c r="H304" s="22"/>
      <c r="I304" s="22"/>
      <c r="J304" s="22"/>
      <c r="K304" s="36"/>
      <c r="L304" s="22"/>
      <c r="M304" s="22"/>
      <c r="N304" s="22"/>
      <c r="O304" s="22"/>
      <c r="P304" s="22"/>
      <c r="Q304" s="22"/>
      <c r="R304" s="22"/>
      <c r="S304" s="22"/>
      <c r="T304" s="22"/>
      <c r="U304" s="22"/>
      <c r="V304" s="34"/>
    </row>
    <row r="305" spans="1:22" ht="15.75" customHeight="1" x14ac:dyDescent="0.2">
      <c r="A305" s="22"/>
      <c r="B305" s="22"/>
      <c r="C305" s="22"/>
      <c r="D305" s="22"/>
      <c r="E305" s="36"/>
      <c r="F305" s="22"/>
      <c r="G305" s="22"/>
      <c r="H305" s="22"/>
      <c r="I305" s="22"/>
      <c r="J305" s="22"/>
      <c r="K305" s="36"/>
      <c r="L305" s="22"/>
      <c r="M305" s="22"/>
      <c r="N305" s="22"/>
      <c r="O305" s="22"/>
      <c r="P305" s="22"/>
      <c r="Q305" s="22"/>
      <c r="R305" s="22"/>
      <c r="S305" s="22"/>
      <c r="T305" s="22"/>
      <c r="U305" s="22"/>
      <c r="V305" s="34"/>
    </row>
    <row r="306" spans="1:22" ht="15.75" customHeight="1" x14ac:dyDescent="0.2">
      <c r="A306" s="22"/>
      <c r="B306" s="22"/>
      <c r="C306" s="22"/>
      <c r="D306" s="22"/>
      <c r="E306" s="36"/>
      <c r="F306" s="22"/>
      <c r="G306" s="22"/>
      <c r="H306" s="22"/>
      <c r="I306" s="22"/>
      <c r="J306" s="22"/>
      <c r="K306" s="36"/>
      <c r="L306" s="22"/>
      <c r="M306" s="22"/>
      <c r="N306" s="22"/>
      <c r="O306" s="22"/>
      <c r="P306" s="22"/>
      <c r="Q306" s="22"/>
      <c r="R306" s="22"/>
      <c r="S306" s="22"/>
      <c r="T306" s="22"/>
      <c r="U306" s="22"/>
      <c r="V306" s="34"/>
    </row>
    <row r="307" spans="1:22" ht="15.75" customHeight="1" x14ac:dyDescent="0.2">
      <c r="A307" s="22"/>
      <c r="B307" s="22"/>
      <c r="C307" s="22"/>
      <c r="D307" s="22"/>
      <c r="E307" s="36"/>
      <c r="F307" s="22"/>
      <c r="G307" s="22"/>
      <c r="H307" s="22"/>
      <c r="I307" s="22"/>
      <c r="J307" s="22"/>
      <c r="K307" s="36"/>
      <c r="L307" s="22"/>
      <c r="M307" s="22"/>
      <c r="N307" s="22"/>
      <c r="O307" s="22"/>
      <c r="P307" s="22"/>
      <c r="Q307" s="22"/>
      <c r="R307" s="22"/>
      <c r="S307" s="22"/>
      <c r="T307" s="22"/>
      <c r="U307" s="22"/>
      <c r="V307" s="34"/>
    </row>
    <row r="308" spans="1:22" ht="15.75" customHeight="1" x14ac:dyDescent="0.2">
      <c r="A308" s="22"/>
      <c r="B308" s="22"/>
      <c r="C308" s="22"/>
      <c r="D308" s="22"/>
      <c r="E308" s="36"/>
      <c r="F308" s="22"/>
      <c r="G308" s="22"/>
      <c r="H308" s="22"/>
      <c r="I308" s="22"/>
      <c r="J308" s="22"/>
      <c r="K308" s="36"/>
      <c r="L308" s="22"/>
      <c r="M308" s="22"/>
      <c r="N308" s="22"/>
      <c r="O308" s="22"/>
      <c r="P308" s="22"/>
      <c r="Q308" s="22"/>
      <c r="R308" s="22"/>
      <c r="S308" s="22"/>
      <c r="T308" s="22"/>
      <c r="U308" s="22"/>
      <c r="V308" s="34"/>
    </row>
    <row r="309" spans="1:22" ht="15.75" customHeight="1" x14ac:dyDescent="0.2">
      <c r="A309" s="22"/>
      <c r="B309" s="22"/>
      <c r="C309" s="22"/>
      <c r="D309" s="22"/>
      <c r="E309" s="36"/>
      <c r="F309" s="22"/>
      <c r="G309" s="22"/>
      <c r="H309" s="22"/>
      <c r="I309" s="22"/>
      <c r="J309" s="22"/>
      <c r="K309" s="36"/>
      <c r="L309" s="22"/>
      <c r="M309" s="22"/>
      <c r="N309" s="22"/>
      <c r="O309" s="22"/>
      <c r="P309" s="22"/>
      <c r="Q309" s="22"/>
      <c r="R309" s="22"/>
      <c r="S309" s="22"/>
      <c r="T309" s="22"/>
      <c r="U309" s="22"/>
      <c r="V309" s="34"/>
    </row>
    <row r="310" spans="1:22" ht="15.75" customHeight="1" x14ac:dyDescent="0.2">
      <c r="A310" s="22"/>
      <c r="B310" s="22"/>
      <c r="C310" s="22"/>
      <c r="D310" s="22"/>
      <c r="E310" s="36"/>
      <c r="F310" s="22"/>
      <c r="G310" s="22"/>
      <c r="H310" s="22"/>
      <c r="I310" s="22"/>
      <c r="J310" s="22"/>
      <c r="K310" s="36"/>
      <c r="L310" s="22"/>
      <c r="M310" s="22"/>
      <c r="N310" s="22"/>
      <c r="O310" s="22"/>
      <c r="P310" s="22"/>
      <c r="Q310" s="22"/>
      <c r="R310" s="22"/>
      <c r="S310" s="22"/>
      <c r="T310" s="22"/>
      <c r="U310" s="22"/>
      <c r="V310" s="34"/>
    </row>
    <row r="311" spans="1:22" ht="15.75" customHeight="1" x14ac:dyDescent="0.2">
      <c r="A311" s="22"/>
      <c r="B311" s="22"/>
      <c r="C311" s="22"/>
      <c r="D311" s="22"/>
      <c r="E311" s="36"/>
      <c r="F311" s="22"/>
      <c r="G311" s="22"/>
      <c r="H311" s="22"/>
      <c r="I311" s="22"/>
      <c r="J311" s="22"/>
      <c r="K311" s="36"/>
      <c r="L311" s="22"/>
      <c r="M311" s="22"/>
      <c r="N311" s="22"/>
      <c r="O311" s="22"/>
      <c r="P311" s="22"/>
      <c r="Q311" s="22"/>
      <c r="R311" s="22"/>
      <c r="S311" s="22"/>
      <c r="T311" s="22"/>
      <c r="U311" s="22"/>
      <c r="V311" s="34"/>
    </row>
    <row r="312" spans="1:22" ht="15.75" customHeight="1" x14ac:dyDescent="0.2">
      <c r="A312" s="22"/>
      <c r="B312" s="22"/>
      <c r="C312" s="22"/>
      <c r="D312" s="22"/>
      <c r="E312" s="36"/>
      <c r="F312" s="22"/>
      <c r="G312" s="22"/>
      <c r="H312" s="22"/>
      <c r="I312" s="22"/>
      <c r="J312" s="22"/>
      <c r="K312" s="36"/>
      <c r="L312" s="22"/>
      <c r="M312" s="22"/>
      <c r="N312" s="22"/>
      <c r="O312" s="22"/>
      <c r="P312" s="22"/>
      <c r="Q312" s="22"/>
      <c r="R312" s="22"/>
      <c r="S312" s="22"/>
      <c r="T312" s="22"/>
      <c r="U312" s="22"/>
      <c r="V312" s="34"/>
    </row>
    <row r="313" spans="1:22" ht="15.75" customHeight="1" x14ac:dyDescent="0.2">
      <c r="A313" s="22"/>
      <c r="B313" s="22"/>
      <c r="C313" s="22"/>
      <c r="D313" s="22"/>
      <c r="E313" s="36"/>
      <c r="F313" s="22"/>
      <c r="G313" s="22"/>
      <c r="H313" s="22"/>
      <c r="I313" s="22"/>
      <c r="J313" s="22"/>
      <c r="K313" s="36"/>
      <c r="L313" s="22"/>
      <c r="M313" s="22"/>
      <c r="N313" s="22"/>
      <c r="O313" s="22"/>
      <c r="P313" s="22"/>
      <c r="Q313" s="22"/>
      <c r="R313" s="22"/>
      <c r="S313" s="22"/>
      <c r="T313" s="22"/>
      <c r="U313" s="22"/>
      <c r="V313" s="34"/>
    </row>
    <row r="314" spans="1:22" ht="15.75" customHeight="1" x14ac:dyDescent="0.2">
      <c r="A314" s="22"/>
      <c r="B314" s="22"/>
      <c r="C314" s="22"/>
      <c r="D314" s="22"/>
      <c r="E314" s="36"/>
      <c r="F314" s="22"/>
      <c r="G314" s="22"/>
      <c r="H314" s="22"/>
      <c r="I314" s="22"/>
      <c r="J314" s="22"/>
      <c r="K314" s="36"/>
      <c r="L314" s="22"/>
      <c r="M314" s="22"/>
      <c r="N314" s="22"/>
      <c r="O314" s="22"/>
      <c r="P314" s="22"/>
      <c r="Q314" s="22"/>
      <c r="R314" s="22"/>
      <c r="S314" s="22"/>
      <c r="T314" s="22"/>
      <c r="U314" s="22"/>
      <c r="V314" s="34"/>
    </row>
    <row r="315" spans="1:22" ht="15.75" customHeight="1" x14ac:dyDescent="0.2">
      <c r="A315" s="22"/>
      <c r="B315" s="22"/>
      <c r="C315" s="22"/>
      <c r="D315" s="22"/>
      <c r="E315" s="36"/>
      <c r="F315" s="22"/>
      <c r="G315" s="22"/>
      <c r="H315" s="22"/>
      <c r="I315" s="22"/>
      <c r="J315" s="22"/>
      <c r="K315" s="36"/>
      <c r="L315" s="22"/>
      <c r="M315" s="22"/>
      <c r="N315" s="22"/>
      <c r="O315" s="22"/>
      <c r="P315" s="22"/>
      <c r="Q315" s="22"/>
      <c r="R315" s="22"/>
      <c r="S315" s="22"/>
      <c r="T315" s="22"/>
      <c r="U315" s="22"/>
      <c r="V315" s="34"/>
    </row>
    <row r="316" spans="1:22" ht="15.75" customHeight="1" x14ac:dyDescent="0.2">
      <c r="A316" s="22"/>
      <c r="B316" s="22"/>
      <c r="C316" s="22"/>
      <c r="D316" s="22"/>
      <c r="E316" s="36"/>
      <c r="F316" s="22"/>
      <c r="G316" s="22"/>
      <c r="H316" s="22"/>
      <c r="I316" s="22"/>
      <c r="J316" s="22"/>
      <c r="K316" s="36"/>
      <c r="L316" s="22"/>
      <c r="M316" s="22"/>
      <c r="N316" s="22"/>
      <c r="O316" s="22"/>
      <c r="P316" s="22"/>
      <c r="Q316" s="22"/>
      <c r="R316" s="22"/>
      <c r="S316" s="22"/>
      <c r="T316" s="22"/>
      <c r="U316" s="22"/>
      <c r="V316" s="34"/>
    </row>
    <row r="317" spans="1:22" ht="15.75" customHeight="1" x14ac:dyDescent="0.2">
      <c r="A317" s="22"/>
      <c r="B317" s="22"/>
      <c r="C317" s="22"/>
      <c r="D317" s="22"/>
      <c r="E317" s="36"/>
      <c r="F317" s="22"/>
      <c r="G317" s="22"/>
      <c r="H317" s="22"/>
      <c r="I317" s="22"/>
      <c r="J317" s="22"/>
      <c r="K317" s="36"/>
      <c r="L317" s="22"/>
      <c r="M317" s="22"/>
      <c r="N317" s="22"/>
      <c r="O317" s="22"/>
      <c r="P317" s="22"/>
      <c r="Q317" s="22"/>
      <c r="R317" s="22"/>
      <c r="S317" s="22"/>
      <c r="T317" s="22"/>
      <c r="U317" s="22"/>
      <c r="V317" s="34"/>
    </row>
    <row r="318" spans="1:22" ht="15.75" customHeight="1" x14ac:dyDescent="0.2">
      <c r="A318" s="22"/>
      <c r="B318" s="22"/>
      <c r="C318" s="22"/>
      <c r="D318" s="22"/>
      <c r="E318" s="36"/>
      <c r="F318" s="22"/>
      <c r="G318" s="22"/>
      <c r="H318" s="22"/>
      <c r="I318" s="22"/>
      <c r="J318" s="22"/>
      <c r="K318" s="36"/>
      <c r="L318" s="22"/>
      <c r="M318" s="22"/>
      <c r="N318" s="22"/>
      <c r="O318" s="22"/>
      <c r="P318" s="22"/>
      <c r="Q318" s="22"/>
      <c r="R318" s="22"/>
      <c r="S318" s="22"/>
      <c r="T318" s="22"/>
      <c r="U318" s="22"/>
      <c r="V318" s="34"/>
    </row>
    <row r="319" spans="1:22" ht="15.75" customHeight="1" x14ac:dyDescent="0.2">
      <c r="A319" s="22"/>
      <c r="B319" s="22"/>
      <c r="C319" s="22"/>
      <c r="D319" s="22"/>
      <c r="E319" s="36"/>
      <c r="F319" s="22"/>
      <c r="G319" s="22"/>
      <c r="H319" s="22"/>
      <c r="I319" s="22"/>
      <c r="J319" s="22"/>
      <c r="K319" s="36"/>
      <c r="L319" s="22"/>
      <c r="M319" s="22"/>
      <c r="N319" s="22"/>
      <c r="O319" s="22"/>
      <c r="P319" s="22"/>
      <c r="Q319" s="22"/>
      <c r="R319" s="22"/>
      <c r="S319" s="22"/>
      <c r="T319" s="22"/>
      <c r="U319" s="22"/>
      <c r="V319" s="34"/>
    </row>
    <row r="320" spans="1:22" ht="15.75" customHeight="1" x14ac:dyDescent="0.2">
      <c r="A320" s="22"/>
      <c r="B320" s="22"/>
      <c r="C320" s="22"/>
      <c r="D320" s="22"/>
      <c r="E320" s="36"/>
      <c r="F320" s="22"/>
      <c r="G320" s="22"/>
      <c r="H320" s="22"/>
      <c r="I320" s="22"/>
      <c r="J320" s="22"/>
      <c r="K320" s="36"/>
      <c r="L320" s="22"/>
      <c r="M320" s="22"/>
      <c r="N320" s="22"/>
      <c r="O320" s="22"/>
      <c r="P320" s="22"/>
      <c r="Q320" s="22"/>
      <c r="R320" s="22"/>
      <c r="S320" s="22"/>
      <c r="T320" s="22"/>
      <c r="U320" s="22"/>
      <c r="V320" s="34"/>
    </row>
    <row r="321" spans="1:22" ht="15.75" customHeight="1" x14ac:dyDescent="0.2">
      <c r="A321" s="22"/>
      <c r="B321" s="22"/>
      <c r="C321" s="22"/>
      <c r="D321" s="22"/>
      <c r="E321" s="36"/>
      <c r="F321" s="22"/>
      <c r="G321" s="22"/>
      <c r="H321" s="22"/>
      <c r="I321" s="22"/>
      <c r="J321" s="22"/>
      <c r="K321" s="36"/>
      <c r="L321" s="22"/>
      <c r="M321" s="22"/>
      <c r="N321" s="22"/>
      <c r="O321" s="22"/>
      <c r="P321" s="22"/>
      <c r="Q321" s="22"/>
      <c r="R321" s="22"/>
      <c r="S321" s="22"/>
      <c r="T321" s="22"/>
      <c r="U321" s="22"/>
      <c r="V321" s="34"/>
    </row>
    <row r="322" spans="1:22" ht="15.75" customHeight="1" x14ac:dyDescent="0.2">
      <c r="A322" s="22"/>
      <c r="B322" s="22"/>
      <c r="C322" s="22"/>
      <c r="D322" s="22"/>
      <c r="E322" s="36"/>
      <c r="F322" s="22"/>
      <c r="G322" s="22"/>
      <c r="H322" s="22"/>
      <c r="I322" s="22"/>
      <c r="J322" s="22"/>
      <c r="K322" s="36"/>
      <c r="L322" s="22"/>
      <c r="M322" s="22"/>
      <c r="N322" s="22"/>
      <c r="O322" s="22"/>
      <c r="P322" s="22"/>
      <c r="Q322" s="22"/>
      <c r="R322" s="22"/>
      <c r="S322" s="22"/>
      <c r="T322" s="22"/>
      <c r="U322" s="22"/>
      <c r="V322" s="34"/>
    </row>
    <row r="323" spans="1:22" ht="15.75" customHeight="1" x14ac:dyDescent="0.2">
      <c r="A323" s="22"/>
      <c r="B323" s="22"/>
      <c r="C323" s="22"/>
      <c r="D323" s="22"/>
      <c r="E323" s="36"/>
      <c r="F323" s="22"/>
      <c r="G323" s="22"/>
      <c r="H323" s="22"/>
      <c r="I323" s="22"/>
      <c r="J323" s="22"/>
      <c r="K323" s="36"/>
      <c r="L323" s="22"/>
      <c r="M323" s="22"/>
      <c r="N323" s="22"/>
      <c r="O323" s="22"/>
      <c r="P323" s="22"/>
      <c r="Q323" s="22"/>
      <c r="R323" s="22"/>
      <c r="S323" s="22"/>
      <c r="T323" s="22"/>
      <c r="U323" s="22"/>
      <c r="V323" s="34"/>
    </row>
    <row r="324" spans="1:22" ht="15.75" customHeight="1" x14ac:dyDescent="0.2">
      <c r="A324" s="22"/>
      <c r="B324" s="22"/>
      <c r="C324" s="22"/>
      <c r="D324" s="22"/>
      <c r="E324" s="36"/>
      <c r="F324" s="22"/>
      <c r="G324" s="22"/>
      <c r="H324" s="22"/>
      <c r="I324" s="22"/>
      <c r="J324" s="22"/>
      <c r="K324" s="36"/>
      <c r="L324" s="22"/>
      <c r="M324" s="22"/>
      <c r="N324" s="22"/>
      <c r="O324" s="22"/>
      <c r="P324" s="22"/>
      <c r="Q324" s="22"/>
      <c r="R324" s="22"/>
      <c r="S324" s="22"/>
      <c r="T324" s="22"/>
      <c r="U324" s="22"/>
      <c r="V324" s="34"/>
    </row>
    <row r="325" spans="1:22" ht="15.75" customHeight="1" x14ac:dyDescent="0.2">
      <c r="A325" s="22"/>
      <c r="B325" s="22"/>
      <c r="C325" s="22"/>
      <c r="D325" s="22"/>
      <c r="E325" s="36"/>
      <c r="F325" s="22"/>
      <c r="G325" s="22"/>
      <c r="H325" s="22"/>
      <c r="I325" s="22"/>
      <c r="J325" s="22"/>
      <c r="K325" s="36"/>
      <c r="L325" s="22"/>
      <c r="M325" s="22"/>
      <c r="N325" s="22"/>
      <c r="O325" s="22"/>
      <c r="P325" s="22"/>
      <c r="Q325" s="22"/>
      <c r="R325" s="22"/>
      <c r="S325" s="22"/>
      <c r="T325" s="22"/>
      <c r="U325" s="22"/>
      <c r="V325" s="34"/>
    </row>
    <row r="326" spans="1:22" ht="15.75" customHeight="1" x14ac:dyDescent="0.2">
      <c r="A326" s="22"/>
      <c r="B326" s="22"/>
      <c r="C326" s="22"/>
      <c r="D326" s="22"/>
      <c r="E326" s="36"/>
      <c r="F326" s="22"/>
      <c r="G326" s="22"/>
      <c r="H326" s="22"/>
      <c r="I326" s="22"/>
      <c r="J326" s="22"/>
      <c r="K326" s="36"/>
      <c r="L326" s="22"/>
      <c r="M326" s="22"/>
      <c r="N326" s="22"/>
      <c r="O326" s="22"/>
      <c r="P326" s="22"/>
      <c r="Q326" s="22"/>
      <c r="R326" s="22"/>
      <c r="S326" s="22"/>
      <c r="T326" s="22"/>
      <c r="U326" s="22"/>
      <c r="V326" s="34"/>
    </row>
    <row r="327" spans="1:22" ht="15.75" customHeight="1" x14ac:dyDescent="0.2">
      <c r="A327" s="22"/>
      <c r="B327" s="22"/>
      <c r="C327" s="22"/>
      <c r="D327" s="22"/>
      <c r="E327" s="36"/>
      <c r="F327" s="22"/>
      <c r="G327" s="22"/>
      <c r="H327" s="22"/>
      <c r="I327" s="22"/>
      <c r="J327" s="22"/>
      <c r="K327" s="36"/>
      <c r="L327" s="22"/>
      <c r="M327" s="22"/>
      <c r="N327" s="22"/>
      <c r="O327" s="22"/>
      <c r="P327" s="22"/>
      <c r="Q327" s="22"/>
      <c r="R327" s="22"/>
      <c r="S327" s="22"/>
      <c r="T327" s="22"/>
      <c r="U327" s="22"/>
      <c r="V327" s="34"/>
    </row>
    <row r="328" spans="1:22" ht="15.75" customHeight="1" x14ac:dyDescent="0.2">
      <c r="A328" s="22"/>
      <c r="B328" s="22"/>
      <c r="C328" s="22"/>
      <c r="D328" s="22"/>
      <c r="E328" s="36"/>
      <c r="F328" s="22"/>
      <c r="G328" s="22"/>
      <c r="H328" s="22"/>
      <c r="I328" s="22"/>
      <c r="J328" s="22"/>
      <c r="K328" s="36"/>
      <c r="L328" s="22"/>
      <c r="M328" s="22"/>
      <c r="N328" s="22"/>
      <c r="O328" s="22"/>
      <c r="P328" s="22"/>
      <c r="Q328" s="22"/>
      <c r="R328" s="22"/>
      <c r="S328" s="22"/>
      <c r="T328" s="22"/>
      <c r="U328" s="22"/>
      <c r="V328" s="34"/>
    </row>
    <row r="329" spans="1:22" ht="15.75" customHeight="1" x14ac:dyDescent="0.2">
      <c r="A329" s="22"/>
      <c r="B329" s="22"/>
      <c r="C329" s="22"/>
      <c r="D329" s="22"/>
      <c r="E329" s="36"/>
      <c r="F329" s="22"/>
      <c r="G329" s="22"/>
      <c r="H329" s="22"/>
      <c r="I329" s="22"/>
      <c r="J329" s="22"/>
      <c r="K329" s="36"/>
      <c r="L329" s="22"/>
      <c r="M329" s="22"/>
      <c r="N329" s="22"/>
      <c r="O329" s="22"/>
      <c r="P329" s="22"/>
      <c r="Q329" s="22"/>
      <c r="R329" s="22"/>
      <c r="S329" s="22"/>
      <c r="T329" s="22"/>
      <c r="U329" s="22"/>
      <c r="V329" s="34"/>
    </row>
    <row r="330" spans="1:22" ht="15.75" customHeight="1" x14ac:dyDescent="0.2">
      <c r="A330" s="22"/>
      <c r="B330" s="22"/>
      <c r="C330" s="22"/>
      <c r="D330" s="22"/>
      <c r="E330" s="36"/>
      <c r="F330" s="22"/>
      <c r="G330" s="22"/>
      <c r="H330" s="22"/>
      <c r="I330" s="22"/>
      <c r="J330" s="22"/>
      <c r="K330" s="36"/>
      <c r="L330" s="22"/>
      <c r="M330" s="22"/>
      <c r="N330" s="22"/>
      <c r="O330" s="22"/>
      <c r="P330" s="22"/>
      <c r="Q330" s="22"/>
      <c r="R330" s="22"/>
      <c r="S330" s="22"/>
      <c r="T330" s="22"/>
      <c r="U330" s="22"/>
      <c r="V330" s="34"/>
    </row>
    <row r="331" spans="1:22" ht="15.75" customHeight="1" x14ac:dyDescent="0.2">
      <c r="A331" s="22"/>
      <c r="B331" s="22"/>
      <c r="C331" s="22"/>
      <c r="D331" s="22"/>
      <c r="E331" s="36"/>
      <c r="F331" s="22"/>
      <c r="G331" s="22"/>
      <c r="H331" s="22"/>
      <c r="I331" s="22"/>
      <c r="J331" s="22"/>
      <c r="K331" s="36"/>
      <c r="L331" s="22"/>
      <c r="M331" s="22"/>
      <c r="N331" s="22"/>
      <c r="O331" s="22"/>
      <c r="P331" s="22"/>
      <c r="Q331" s="22"/>
      <c r="R331" s="22"/>
      <c r="S331" s="22"/>
      <c r="T331" s="22"/>
      <c r="U331" s="22"/>
      <c r="V331" s="34"/>
    </row>
    <row r="332" spans="1:22" ht="15.75" customHeight="1" x14ac:dyDescent="0.2">
      <c r="A332" s="22"/>
      <c r="B332" s="22"/>
      <c r="C332" s="22"/>
      <c r="D332" s="22"/>
      <c r="E332" s="36"/>
      <c r="F332" s="22"/>
      <c r="G332" s="22"/>
      <c r="H332" s="22"/>
      <c r="I332" s="22"/>
      <c r="J332" s="22"/>
      <c r="K332" s="36"/>
      <c r="L332" s="22"/>
      <c r="M332" s="22"/>
      <c r="N332" s="22"/>
      <c r="O332" s="22"/>
      <c r="P332" s="22"/>
      <c r="Q332" s="22"/>
      <c r="R332" s="22"/>
      <c r="S332" s="22"/>
      <c r="T332" s="22"/>
      <c r="U332" s="22"/>
      <c r="V332" s="34"/>
    </row>
    <row r="333" spans="1:22" ht="15.75" customHeight="1" x14ac:dyDescent="0.2">
      <c r="A333" s="22"/>
      <c r="B333" s="22"/>
      <c r="C333" s="22"/>
      <c r="D333" s="22"/>
      <c r="E333" s="36"/>
      <c r="F333" s="22"/>
      <c r="G333" s="22"/>
      <c r="H333" s="22"/>
      <c r="I333" s="22"/>
      <c r="J333" s="22"/>
      <c r="K333" s="36"/>
      <c r="L333" s="22"/>
      <c r="M333" s="22"/>
      <c r="N333" s="22"/>
      <c r="O333" s="22"/>
      <c r="P333" s="22"/>
      <c r="Q333" s="22"/>
      <c r="R333" s="22"/>
      <c r="S333" s="22"/>
      <c r="T333" s="22"/>
      <c r="U333" s="22"/>
      <c r="V333" s="34"/>
    </row>
    <row r="334" spans="1:22" ht="15.75" customHeight="1" x14ac:dyDescent="0.2">
      <c r="A334" s="22"/>
      <c r="B334" s="22"/>
      <c r="C334" s="22"/>
      <c r="D334" s="22"/>
      <c r="E334" s="36"/>
      <c r="F334" s="22"/>
      <c r="G334" s="22"/>
      <c r="H334" s="22"/>
      <c r="I334" s="22"/>
      <c r="J334" s="22"/>
      <c r="K334" s="36"/>
      <c r="L334" s="22"/>
      <c r="M334" s="22"/>
      <c r="N334" s="22"/>
      <c r="O334" s="22"/>
      <c r="P334" s="22"/>
      <c r="Q334" s="22"/>
      <c r="R334" s="22"/>
      <c r="S334" s="22"/>
      <c r="T334" s="22"/>
      <c r="U334" s="22"/>
      <c r="V334" s="34"/>
    </row>
    <row r="335" spans="1:22" ht="15.75" customHeight="1" x14ac:dyDescent="0.2">
      <c r="A335" s="22"/>
      <c r="B335" s="22"/>
      <c r="C335" s="22"/>
      <c r="D335" s="22"/>
      <c r="E335" s="36"/>
      <c r="F335" s="22"/>
      <c r="G335" s="22"/>
      <c r="H335" s="22"/>
      <c r="I335" s="22"/>
      <c r="J335" s="22"/>
      <c r="K335" s="36"/>
      <c r="L335" s="22"/>
      <c r="M335" s="22"/>
      <c r="N335" s="22"/>
      <c r="O335" s="22"/>
      <c r="P335" s="22"/>
      <c r="Q335" s="22"/>
      <c r="R335" s="22"/>
      <c r="S335" s="22"/>
      <c r="T335" s="22"/>
      <c r="U335" s="22"/>
      <c r="V335" s="34"/>
    </row>
    <row r="336" spans="1:22" ht="15.75" customHeight="1" x14ac:dyDescent="0.2">
      <c r="A336" s="22"/>
      <c r="B336" s="22"/>
      <c r="C336" s="22"/>
      <c r="D336" s="22"/>
      <c r="E336" s="36"/>
      <c r="F336" s="22"/>
      <c r="G336" s="22"/>
      <c r="H336" s="22"/>
      <c r="I336" s="22"/>
      <c r="J336" s="22"/>
      <c r="K336" s="36"/>
      <c r="L336" s="22"/>
      <c r="M336" s="22"/>
      <c r="N336" s="22"/>
      <c r="O336" s="22"/>
      <c r="P336" s="22"/>
      <c r="Q336" s="22"/>
      <c r="R336" s="22"/>
      <c r="S336" s="22"/>
      <c r="T336" s="22"/>
      <c r="U336" s="22"/>
      <c r="V336" s="34"/>
    </row>
    <row r="337" spans="1:22" ht="15.75" customHeight="1" x14ac:dyDescent="0.2">
      <c r="A337" s="22"/>
      <c r="B337" s="22"/>
      <c r="C337" s="22"/>
      <c r="D337" s="22"/>
      <c r="E337" s="36"/>
      <c r="F337" s="22"/>
      <c r="G337" s="22"/>
      <c r="H337" s="22"/>
      <c r="I337" s="22"/>
      <c r="J337" s="22"/>
      <c r="K337" s="36"/>
      <c r="L337" s="22"/>
      <c r="M337" s="22"/>
      <c r="N337" s="22"/>
      <c r="O337" s="22"/>
      <c r="P337" s="22"/>
      <c r="Q337" s="22"/>
      <c r="R337" s="22"/>
      <c r="S337" s="22"/>
      <c r="T337" s="22"/>
      <c r="U337" s="22"/>
      <c r="V337" s="34"/>
    </row>
    <row r="338" spans="1:22" ht="15.75" customHeight="1" x14ac:dyDescent="0.2">
      <c r="A338" s="22"/>
      <c r="B338" s="22"/>
      <c r="C338" s="22"/>
      <c r="D338" s="22"/>
      <c r="E338" s="36"/>
      <c r="F338" s="22"/>
      <c r="G338" s="22"/>
      <c r="H338" s="22"/>
      <c r="I338" s="22"/>
      <c r="J338" s="22"/>
      <c r="K338" s="36"/>
      <c r="L338" s="22"/>
      <c r="M338" s="22"/>
      <c r="N338" s="22"/>
      <c r="O338" s="22"/>
      <c r="P338" s="22"/>
      <c r="Q338" s="22"/>
      <c r="R338" s="22"/>
      <c r="S338" s="22"/>
      <c r="T338" s="22"/>
      <c r="U338" s="22"/>
      <c r="V338" s="34"/>
    </row>
    <row r="339" spans="1:22" ht="15.75" customHeight="1" x14ac:dyDescent="0.2">
      <c r="A339" s="22"/>
      <c r="B339" s="22"/>
      <c r="C339" s="22"/>
      <c r="D339" s="22"/>
      <c r="E339" s="36"/>
      <c r="F339" s="22"/>
      <c r="G339" s="22"/>
      <c r="H339" s="22"/>
      <c r="I339" s="22"/>
      <c r="J339" s="22"/>
      <c r="K339" s="36"/>
      <c r="L339" s="22"/>
      <c r="M339" s="22"/>
      <c r="N339" s="22"/>
      <c r="O339" s="22"/>
      <c r="P339" s="22"/>
      <c r="Q339" s="22"/>
      <c r="R339" s="22"/>
      <c r="S339" s="22"/>
      <c r="T339" s="22"/>
      <c r="U339" s="22"/>
      <c r="V339" s="34"/>
    </row>
    <row r="340" spans="1:22" ht="15.75" customHeight="1" x14ac:dyDescent="0.2">
      <c r="A340" s="22"/>
      <c r="B340" s="22"/>
      <c r="C340" s="22"/>
      <c r="D340" s="22"/>
      <c r="E340" s="36"/>
      <c r="F340" s="22"/>
      <c r="G340" s="22"/>
      <c r="H340" s="22"/>
      <c r="I340" s="22"/>
      <c r="J340" s="22"/>
      <c r="K340" s="36"/>
      <c r="L340" s="22"/>
      <c r="M340" s="22"/>
      <c r="N340" s="22"/>
      <c r="O340" s="22"/>
      <c r="P340" s="22"/>
      <c r="Q340" s="22"/>
      <c r="R340" s="22"/>
      <c r="S340" s="22"/>
      <c r="T340" s="22"/>
      <c r="U340" s="22"/>
      <c r="V340" s="34"/>
    </row>
    <row r="341" spans="1:22" ht="15.75" customHeight="1" x14ac:dyDescent="0.2">
      <c r="A341" s="22"/>
      <c r="B341" s="22"/>
      <c r="C341" s="22"/>
      <c r="D341" s="22"/>
      <c r="E341" s="36"/>
      <c r="F341" s="22"/>
      <c r="G341" s="22"/>
      <c r="H341" s="22"/>
      <c r="I341" s="22"/>
      <c r="J341" s="22"/>
      <c r="K341" s="36"/>
      <c r="L341" s="22"/>
      <c r="M341" s="22"/>
      <c r="N341" s="22"/>
      <c r="O341" s="22"/>
      <c r="P341" s="22"/>
      <c r="Q341" s="22"/>
      <c r="R341" s="22"/>
      <c r="S341" s="22"/>
      <c r="T341" s="22"/>
      <c r="U341" s="22"/>
      <c r="V341" s="34"/>
    </row>
    <row r="342" spans="1:22" ht="15.75" customHeight="1" x14ac:dyDescent="0.2">
      <c r="A342" s="22"/>
      <c r="B342" s="22"/>
      <c r="C342" s="22"/>
      <c r="D342" s="22"/>
      <c r="E342" s="36"/>
      <c r="F342" s="22"/>
      <c r="G342" s="22"/>
      <c r="H342" s="22"/>
      <c r="I342" s="22"/>
      <c r="J342" s="22"/>
      <c r="K342" s="36"/>
      <c r="L342" s="22"/>
      <c r="M342" s="22"/>
      <c r="N342" s="22"/>
      <c r="O342" s="22"/>
      <c r="P342" s="22"/>
      <c r="Q342" s="22"/>
      <c r="R342" s="22"/>
      <c r="S342" s="22"/>
      <c r="T342" s="22"/>
      <c r="U342" s="22"/>
      <c r="V342" s="34"/>
    </row>
    <row r="343" spans="1:22" ht="15.75" customHeight="1" x14ac:dyDescent="0.2">
      <c r="A343" s="22"/>
      <c r="B343" s="22"/>
      <c r="C343" s="22"/>
      <c r="D343" s="22"/>
      <c r="E343" s="36"/>
      <c r="F343" s="22"/>
      <c r="G343" s="22"/>
      <c r="H343" s="22"/>
      <c r="I343" s="22"/>
      <c r="J343" s="22"/>
      <c r="K343" s="36"/>
      <c r="L343" s="22"/>
      <c r="M343" s="22"/>
      <c r="N343" s="22"/>
      <c r="O343" s="22"/>
      <c r="P343" s="22"/>
      <c r="Q343" s="22"/>
      <c r="R343" s="22"/>
      <c r="S343" s="22"/>
      <c r="T343" s="22"/>
      <c r="U343" s="22"/>
      <c r="V343" s="34"/>
    </row>
    <row r="344" spans="1:22" ht="15.75" customHeight="1" x14ac:dyDescent="0.2">
      <c r="A344" s="22"/>
      <c r="B344" s="22"/>
      <c r="C344" s="22"/>
      <c r="D344" s="22"/>
      <c r="E344" s="36"/>
      <c r="F344" s="22"/>
      <c r="G344" s="22"/>
      <c r="H344" s="22"/>
      <c r="I344" s="22"/>
      <c r="J344" s="22"/>
      <c r="K344" s="36"/>
      <c r="L344" s="22"/>
      <c r="M344" s="22"/>
      <c r="N344" s="22"/>
      <c r="O344" s="22"/>
      <c r="P344" s="22"/>
      <c r="Q344" s="22"/>
      <c r="R344" s="22"/>
      <c r="S344" s="22"/>
      <c r="T344" s="22"/>
      <c r="U344" s="22"/>
      <c r="V344" s="34"/>
    </row>
    <row r="345" spans="1:22" ht="15.75" customHeight="1" x14ac:dyDescent="0.2">
      <c r="A345" s="22"/>
      <c r="B345" s="22"/>
      <c r="C345" s="22"/>
      <c r="D345" s="22"/>
      <c r="E345" s="36"/>
      <c r="F345" s="22"/>
      <c r="G345" s="22"/>
      <c r="H345" s="22"/>
      <c r="I345" s="22"/>
      <c r="J345" s="22"/>
      <c r="K345" s="36"/>
      <c r="L345" s="22"/>
      <c r="M345" s="22"/>
      <c r="N345" s="22"/>
      <c r="O345" s="22"/>
      <c r="P345" s="22"/>
      <c r="Q345" s="22"/>
      <c r="R345" s="22"/>
      <c r="S345" s="22"/>
      <c r="T345" s="22"/>
      <c r="U345" s="22"/>
      <c r="V345" s="34"/>
    </row>
    <row r="346" spans="1:22" ht="15.75" customHeight="1" x14ac:dyDescent="0.2">
      <c r="A346" s="22"/>
      <c r="B346" s="22"/>
      <c r="C346" s="22"/>
      <c r="D346" s="22"/>
      <c r="E346" s="36"/>
      <c r="F346" s="22"/>
      <c r="G346" s="22"/>
      <c r="H346" s="22"/>
      <c r="I346" s="22"/>
      <c r="J346" s="22"/>
      <c r="K346" s="36"/>
      <c r="L346" s="22"/>
      <c r="M346" s="22"/>
      <c r="N346" s="22"/>
      <c r="O346" s="22"/>
      <c r="P346" s="22"/>
      <c r="Q346" s="22"/>
      <c r="R346" s="22"/>
      <c r="S346" s="22"/>
      <c r="T346" s="22"/>
      <c r="U346" s="22"/>
      <c r="V346" s="34"/>
    </row>
    <row r="347" spans="1:22" ht="15.75" customHeight="1" x14ac:dyDescent="0.2">
      <c r="A347" s="22"/>
      <c r="B347" s="22"/>
      <c r="C347" s="22"/>
      <c r="D347" s="22"/>
      <c r="E347" s="36"/>
      <c r="F347" s="22"/>
      <c r="G347" s="22"/>
      <c r="H347" s="22"/>
      <c r="I347" s="22"/>
      <c r="J347" s="22"/>
      <c r="K347" s="36"/>
      <c r="L347" s="22"/>
      <c r="M347" s="22"/>
      <c r="N347" s="22"/>
      <c r="O347" s="22"/>
      <c r="P347" s="22"/>
      <c r="Q347" s="22"/>
      <c r="R347" s="22"/>
      <c r="S347" s="22"/>
      <c r="T347" s="22"/>
      <c r="U347" s="22"/>
      <c r="V347" s="34"/>
    </row>
    <row r="348" spans="1:22" ht="15.75" customHeight="1" x14ac:dyDescent="0.2">
      <c r="A348" s="22"/>
      <c r="B348" s="22"/>
      <c r="C348" s="22"/>
      <c r="D348" s="22"/>
      <c r="E348" s="36"/>
      <c r="F348" s="22"/>
      <c r="G348" s="22"/>
      <c r="H348" s="22"/>
      <c r="I348" s="22"/>
      <c r="J348" s="22"/>
      <c r="K348" s="36"/>
      <c r="L348" s="22"/>
      <c r="M348" s="22"/>
      <c r="N348" s="22"/>
      <c r="O348" s="22"/>
      <c r="P348" s="22"/>
      <c r="Q348" s="22"/>
      <c r="R348" s="22"/>
      <c r="S348" s="22"/>
      <c r="T348" s="22"/>
      <c r="U348" s="22"/>
      <c r="V348" s="34"/>
    </row>
    <row r="349" spans="1:22" ht="15.75" customHeight="1" x14ac:dyDescent="0.2">
      <c r="A349" s="22"/>
      <c r="B349" s="22"/>
      <c r="C349" s="22"/>
      <c r="D349" s="22"/>
      <c r="E349" s="36"/>
      <c r="F349" s="22"/>
      <c r="G349" s="22"/>
      <c r="H349" s="22"/>
      <c r="I349" s="22"/>
      <c r="J349" s="22"/>
      <c r="K349" s="36"/>
      <c r="L349" s="22"/>
      <c r="M349" s="22"/>
      <c r="N349" s="22"/>
      <c r="O349" s="22"/>
      <c r="P349" s="22"/>
      <c r="Q349" s="22"/>
      <c r="R349" s="22"/>
      <c r="S349" s="22"/>
      <c r="T349" s="22"/>
      <c r="U349" s="22"/>
      <c r="V349" s="34"/>
    </row>
    <row r="350" spans="1:22" ht="15.75" customHeight="1" x14ac:dyDescent="0.2">
      <c r="A350" s="22"/>
      <c r="B350" s="22"/>
      <c r="C350" s="22"/>
      <c r="D350" s="22"/>
      <c r="E350" s="36"/>
      <c r="F350" s="22"/>
      <c r="G350" s="22"/>
      <c r="H350" s="22"/>
      <c r="I350" s="22"/>
      <c r="J350" s="22"/>
      <c r="K350" s="36"/>
      <c r="L350" s="22"/>
      <c r="M350" s="22"/>
      <c r="N350" s="22"/>
      <c r="O350" s="22"/>
      <c r="P350" s="22"/>
      <c r="Q350" s="22"/>
      <c r="R350" s="22"/>
      <c r="S350" s="22"/>
      <c r="T350" s="22"/>
      <c r="U350" s="22"/>
      <c r="V350" s="34"/>
    </row>
    <row r="351" spans="1:22" ht="15.75" customHeight="1" x14ac:dyDescent="0.2">
      <c r="A351" s="22"/>
      <c r="B351" s="22"/>
      <c r="C351" s="22"/>
      <c r="D351" s="22"/>
      <c r="E351" s="36"/>
      <c r="F351" s="22"/>
      <c r="G351" s="22"/>
      <c r="H351" s="22"/>
      <c r="I351" s="22"/>
      <c r="J351" s="22"/>
      <c r="K351" s="36"/>
      <c r="L351" s="22"/>
      <c r="M351" s="22"/>
      <c r="N351" s="22"/>
      <c r="O351" s="22"/>
      <c r="P351" s="22"/>
      <c r="Q351" s="22"/>
      <c r="R351" s="22"/>
      <c r="S351" s="22"/>
      <c r="T351" s="22"/>
      <c r="U351" s="22"/>
      <c r="V351" s="34"/>
    </row>
    <row r="352" spans="1:22" ht="15.75" customHeight="1" x14ac:dyDescent="0.2">
      <c r="A352" s="22"/>
      <c r="B352" s="22"/>
      <c r="C352" s="22"/>
      <c r="D352" s="22"/>
      <c r="E352" s="36"/>
      <c r="F352" s="22"/>
      <c r="G352" s="22"/>
      <c r="H352" s="22"/>
      <c r="I352" s="22"/>
      <c r="J352" s="22"/>
      <c r="K352" s="36"/>
      <c r="L352" s="22"/>
      <c r="M352" s="22"/>
      <c r="N352" s="22"/>
      <c r="O352" s="22"/>
      <c r="P352" s="22"/>
      <c r="Q352" s="22"/>
      <c r="R352" s="22"/>
      <c r="S352" s="22"/>
      <c r="T352" s="22"/>
      <c r="U352" s="22"/>
      <c r="V352" s="34"/>
    </row>
    <row r="353" spans="1:22" ht="15.75" customHeight="1" x14ac:dyDescent="0.2">
      <c r="A353" s="22"/>
      <c r="B353" s="22"/>
      <c r="C353" s="22"/>
      <c r="D353" s="22"/>
      <c r="E353" s="36"/>
      <c r="F353" s="22"/>
      <c r="G353" s="22"/>
      <c r="H353" s="22"/>
      <c r="I353" s="22"/>
      <c r="J353" s="22"/>
      <c r="K353" s="36"/>
      <c r="L353" s="22"/>
      <c r="M353" s="22"/>
      <c r="N353" s="22"/>
      <c r="O353" s="22"/>
      <c r="P353" s="22"/>
      <c r="Q353" s="22"/>
      <c r="R353" s="22"/>
      <c r="S353" s="22"/>
      <c r="T353" s="22"/>
      <c r="U353" s="22"/>
      <c r="V353" s="34"/>
    </row>
    <row r="354" spans="1:22" ht="15.75" customHeight="1" x14ac:dyDescent="0.2">
      <c r="A354" s="22"/>
      <c r="B354" s="22"/>
      <c r="C354" s="22"/>
      <c r="D354" s="22"/>
      <c r="E354" s="36"/>
      <c r="F354" s="22"/>
      <c r="G354" s="22"/>
      <c r="H354" s="22"/>
      <c r="I354" s="22"/>
      <c r="J354" s="22"/>
      <c r="K354" s="36"/>
      <c r="L354" s="22"/>
      <c r="M354" s="22"/>
      <c r="N354" s="22"/>
      <c r="O354" s="22"/>
      <c r="P354" s="22"/>
      <c r="Q354" s="22"/>
      <c r="R354" s="22"/>
      <c r="S354" s="22"/>
      <c r="T354" s="22"/>
      <c r="U354" s="22"/>
      <c r="V354" s="34"/>
    </row>
    <row r="355" spans="1:22" ht="15.75" customHeight="1" x14ac:dyDescent="0.2">
      <c r="A355" s="22"/>
      <c r="B355" s="22"/>
      <c r="C355" s="22"/>
      <c r="D355" s="22"/>
      <c r="E355" s="36"/>
      <c r="F355" s="22"/>
      <c r="G355" s="22"/>
      <c r="H355" s="22"/>
      <c r="I355" s="22"/>
      <c r="J355" s="22"/>
      <c r="K355" s="36"/>
      <c r="L355" s="22"/>
      <c r="M355" s="22"/>
      <c r="N355" s="22"/>
      <c r="O355" s="22"/>
      <c r="P355" s="22"/>
      <c r="Q355" s="22"/>
      <c r="R355" s="22"/>
      <c r="S355" s="22"/>
      <c r="T355" s="22"/>
      <c r="U355" s="22"/>
      <c r="V355" s="34"/>
    </row>
    <row r="356" spans="1:22" ht="15.75" customHeight="1" x14ac:dyDescent="0.2">
      <c r="A356" s="22"/>
      <c r="B356" s="22"/>
      <c r="C356" s="22"/>
      <c r="D356" s="22"/>
      <c r="E356" s="36"/>
      <c r="F356" s="22"/>
      <c r="G356" s="22"/>
      <c r="H356" s="22"/>
      <c r="I356" s="22"/>
      <c r="J356" s="22"/>
      <c r="K356" s="36"/>
      <c r="L356" s="22"/>
      <c r="M356" s="22"/>
      <c r="N356" s="22"/>
      <c r="O356" s="22"/>
      <c r="P356" s="22"/>
      <c r="Q356" s="22"/>
      <c r="R356" s="22"/>
      <c r="S356" s="22"/>
      <c r="T356" s="22"/>
      <c r="U356" s="22"/>
      <c r="V356" s="34"/>
    </row>
    <row r="357" spans="1:22" ht="15.75" customHeight="1" x14ac:dyDescent="0.2">
      <c r="A357" s="22"/>
      <c r="B357" s="22"/>
      <c r="C357" s="22"/>
      <c r="D357" s="22"/>
      <c r="E357" s="36"/>
      <c r="F357" s="22"/>
      <c r="G357" s="22"/>
      <c r="H357" s="22"/>
      <c r="I357" s="22"/>
      <c r="J357" s="22"/>
      <c r="K357" s="36"/>
      <c r="L357" s="22"/>
      <c r="M357" s="22"/>
      <c r="N357" s="22"/>
      <c r="O357" s="22"/>
      <c r="P357" s="22"/>
      <c r="Q357" s="22"/>
      <c r="R357" s="22"/>
      <c r="S357" s="22"/>
      <c r="T357" s="22"/>
      <c r="U357" s="22"/>
      <c r="V357" s="34"/>
    </row>
    <row r="358" spans="1:22" ht="15.75" customHeight="1" x14ac:dyDescent="0.2">
      <c r="A358" s="22"/>
      <c r="B358" s="22"/>
      <c r="C358" s="22"/>
      <c r="D358" s="22"/>
      <c r="E358" s="36"/>
      <c r="F358" s="22"/>
      <c r="G358" s="22"/>
      <c r="H358" s="22"/>
      <c r="I358" s="22"/>
      <c r="J358" s="22"/>
      <c r="K358" s="36"/>
      <c r="L358" s="22"/>
      <c r="M358" s="22"/>
      <c r="N358" s="22"/>
      <c r="O358" s="22"/>
      <c r="P358" s="22"/>
      <c r="Q358" s="22"/>
      <c r="R358" s="22"/>
      <c r="S358" s="22"/>
      <c r="T358" s="22"/>
      <c r="U358" s="22"/>
      <c r="V358" s="34"/>
    </row>
    <row r="359" spans="1:22" ht="15.75" customHeight="1" x14ac:dyDescent="0.2">
      <c r="A359" s="22"/>
      <c r="B359" s="22"/>
      <c r="C359" s="22"/>
      <c r="D359" s="22"/>
      <c r="E359" s="36"/>
      <c r="F359" s="22"/>
      <c r="G359" s="22"/>
      <c r="H359" s="22"/>
      <c r="I359" s="22"/>
      <c r="J359" s="22"/>
      <c r="K359" s="36"/>
      <c r="L359" s="22"/>
      <c r="M359" s="22"/>
      <c r="N359" s="22"/>
      <c r="O359" s="22"/>
      <c r="P359" s="22"/>
      <c r="Q359" s="22"/>
      <c r="R359" s="22"/>
      <c r="S359" s="22"/>
      <c r="T359" s="22"/>
      <c r="U359" s="22"/>
      <c r="V359" s="34"/>
    </row>
    <row r="360" spans="1:22" ht="15.75" customHeight="1" x14ac:dyDescent="0.2">
      <c r="A360" s="22"/>
      <c r="B360" s="22"/>
      <c r="C360" s="22"/>
      <c r="D360" s="22"/>
      <c r="E360" s="36"/>
      <c r="F360" s="22"/>
      <c r="G360" s="22"/>
      <c r="H360" s="22"/>
      <c r="I360" s="22"/>
      <c r="J360" s="22"/>
      <c r="K360" s="36"/>
      <c r="L360" s="22"/>
      <c r="M360" s="22"/>
      <c r="N360" s="22"/>
      <c r="O360" s="22"/>
      <c r="P360" s="22"/>
      <c r="Q360" s="22"/>
      <c r="R360" s="22"/>
      <c r="S360" s="22"/>
      <c r="T360" s="22"/>
      <c r="U360" s="22"/>
      <c r="V360" s="34"/>
    </row>
    <row r="361" spans="1:22" ht="15.75" customHeight="1" x14ac:dyDescent="0.2">
      <c r="A361" s="22"/>
      <c r="B361" s="22"/>
      <c r="C361" s="22"/>
      <c r="D361" s="22"/>
      <c r="E361" s="36"/>
      <c r="F361" s="22"/>
      <c r="G361" s="22"/>
      <c r="H361" s="22"/>
      <c r="I361" s="22"/>
      <c r="J361" s="22"/>
      <c r="K361" s="36"/>
      <c r="L361" s="22"/>
      <c r="M361" s="22"/>
      <c r="N361" s="22"/>
      <c r="O361" s="22"/>
      <c r="P361" s="22"/>
      <c r="Q361" s="22"/>
      <c r="R361" s="22"/>
      <c r="S361" s="22"/>
      <c r="T361" s="22"/>
      <c r="U361" s="22"/>
      <c r="V361" s="34"/>
    </row>
    <row r="362" spans="1:22" ht="15.75" customHeight="1" x14ac:dyDescent="0.2">
      <c r="A362" s="22"/>
      <c r="B362" s="22"/>
      <c r="C362" s="22"/>
      <c r="D362" s="22"/>
      <c r="E362" s="36"/>
      <c r="F362" s="22"/>
      <c r="G362" s="22"/>
      <c r="H362" s="22"/>
      <c r="I362" s="22"/>
      <c r="J362" s="22"/>
      <c r="K362" s="36"/>
      <c r="L362" s="22"/>
      <c r="M362" s="22"/>
      <c r="N362" s="22"/>
      <c r="O362" s="22"/>
      <c r="P362" s="22"/>
      <c r="Q362" s="22"/>
      <c r="R362" s="22"/>
      <c r="S362" s="22"/>
      <c r="T362" s="22"/>
      <c r="U362" s="22"/>
      <c r="V362" s="34"/>
    </row>
    <row r="363" spans="1:22" ht="15.75" customHeight="1" x14ac:dyDescent="0.2">
      <c r="A363" s="22"/>
      <c r="B363" s="22"/>
      <c r="C363" s="22"/>
      <c r="D363" s="22"/>
      <c r="E363" s="36"/>
      <c r="F363" s="22"/>
      <c r="G363" s="22"/>
      <c r="H363" s="22"/>
      <c r="I363" s="22"/>
      <c r="J363" s="22"/>
      <c r="K363" s="36"/>
      <c r="L363" s="22"/>
      <c r="M363" s="22"/>
      <c r="N363" s="22"/>
      <c r="O363" s="22"/>
      <c r="P363" s="22"/>
      <c r="Q363" s="22"/>
      <c r="R363" s="22"/>
      <c r="S363" s="22"/>
      <c r="T363" s="22"/>
      <c r="U363" s="22"/>
      <c r="V363" s="34"/>
    </row>
    <row r="364" spans="1:22" ht="15.75" customHeight="1" x14ac:dyDescent="0.2">
      <c r="A364" s="22"/>
      <c r="B364" s="22"/>
      <c r="C364" s="22"/>
      <c r="D364" s="22"/>
      <c r="E364" s="36"/>
      <c r="F364" s="22"/>
      <c r="G364" s="22"/>
      <c r="H364" s="22"/>
      <c r="I364" s="22"/>
      <c r="J364" s="22"/>
      <c r="K364" s="36"/>
      <c r="L364" s="22"/>
      <c r="M364" s="22"/>
      <c r="N364" s="22"/>
      <c r="O364" s="22"/>
      <c r="P364" s="22"/>
      <c r="Q364" s="22"/>
      <c r="R364" s="22"/>
      <c r="S364" s="22"/>
      <c r="T364" s="22"/>
      <c r="U364" s="22"/>
      <c r="V364" s="34"/>
    </row>
    <row r="365" spans="1:22" ht="15.75" customHeight="1" x14ac:dyDescent="0.2">
      <c r="A365" s="22"/>
      <c r="B365" s="22"/>
      <c r="C365" s="22"/>
      <c r="D365" s="22"/>
      <c r="E365" s="36"/>
      <c r="F365" s="22"/>
      <c r="G365" s="22"/>
      <c r="H365" s="22"/>
      <c r="I365" s="22"/>
      <c r="J365" s="22"/>
      <c r="K365" s="36"/>
      <c r="L365" s="22"/>
      <c r="M365" s="22"/>
      <c r="N365" s="22"/>
      <c r="O365" s="22"/>
      <c r="P365" s="22"/>
      <c r="Q365" s="22"/>
      <c r="R365" s="22"/>
      <c r="S365" s="22"/>
      <c r="T365" s="22"/>
      <c r="U365" s="22"/>
      <c r="V365" s="34"/>
    </row>
    <row r="366" spans="1:22" ht="15.75" customHeight="1" x14ac:dyDescent="0.2">
      <c r="A366" s="22"/>
      <c r="B366" s="22"/>
      <c r="C366" s="22"/>
      <c r="D366" s="22"/>
      <c r="E366" s="36"/>
      <c r="F366" s="22"/>
      <c r="G366" s="22"/>
      <c r="H366" s="22"/>
      <c r="I366" s="22"/>
      <c r="J366" s="22"/>
      <c r="K366" s="36"/>
      <c r="L366" s="22"/>
      <c r="M366" s="22"/>
      <c r="N366" s="22"/>
      <c r="O366" s="22"/>
      <c r="P366" s="22"/>
      <c r="Q366" s="22"/>
      <c r="R366" s="22"/>
      <c r="S366" s="22"/>
      <c r="T366" s="22"/>
      <c r="U366" s="22"/>
      <c r="V366" s="34"/>
    </row>
    <row r="367" spans="1:22" ht="15.75" customHeight="1" x14ac:dyDescent="0.2">
      <c r="A367" s="22"/>
      <c r="B367" s="22"/>
      <c r="C367" s="22"/>
      <c r="D367" s="22"/>
      <c r="E367" s="36"/>
      <c r="F367" s="22"/>
      <c r="G367" s="22"/>
      <c r="H367" s="22"/>
      <c r="I367" s="22"/>
      <c r="J367" s="22"/>
      <c r="K367" s="36"/>
      <c r="L367" s="22"/>
      <c r="M367" s="22"/>
      <c r="N367" s="22"/>
      <c r="O367" s="22"/>
      <c r="P367" s="22"/>
      <c r="Q367" s="22"/>
      <c r="R367" s="22"/>
      <c r="S367" s="22"/>
      <c r="T367" s="22"/>
      <c r="U367" s="22"/>
      <c r="V367" s="34"/>
    </row>
    <row r="368" spans="1:22" ht="15.75" customHeight="1" x14ac:dyDescent="0.2">
      <c r="A368" s="22"/>
      <c r="B368" s="22"/>
      <c r="C368" s="22"/>
      <c r="D368" s="22"/>
      <c r="E368" s="36"/>
      <c r="F368" s="22"/>
      <c r="G368" s="22"/>
      <c r="H368" s="22"/>
      <c r="I368" s="22"/>
      <c r="J368" s="22"/>
      <c r="K368" s="36"/>
      <c r="L368" s="22"/>
      <c r="M368" s="22"/>
      <c r="N368" s="22"/>
      <c r="O368" s="22"/>
      <c r="P368" s="22"/>
      <c r="Q368" s="22"/>
      <c r="R368" s="22"/>
      <c r="S368" s="22"/>
      <c r="T368" s="22"/>
      <c r="U368" s="22"/>
      <c r="V368" s="34"/>
    </row>
    <row r="369" spans="1:22" ht="15.75" customHeight="1" x14ac:dyDescent="0.2">
      <c r="A369" s="22"/>
      <c r="B369" s="22"/>
      <c r="C369" s="22"/>
      <c r="D369" s="22"/>
      <c r="E369" s="36"/>
      <c r="F369" s="22"/>
      <c r="G369" s="22"/>
      <c r="H369" s="22"/>
      <c r="I369" s="22"/>
      <c r="J369" s="22"/>
      <c r="K369" s="36"/>
      <c r="L369" s="22"/>
      <c r="M369" s="22"/>
      <c r="N369" s="22"/>
      <c r="O369" s="22"/>
      <c r="P369" s="22"/>
      <c r="Q369" s="22"/>
      <c r="R369" s="22"/>
      <c r="S369" s="22"/>
      <c r="T369" s="22"/>
      <c r="U369" s="22"/>
      <c r="V369" s="34"/>
    </row>
    <row r="370" spans="1:22" ht="15.75" customHeight="1" x14ac:dyDescent="0.2">
      <c r="A370" s="22"/>
      <c r="B370" s="22"/>
      <c r="C370" s="22"/>
      <c r="D370" s="22"/>
      <c r="E370" s="36"/>
      <c r="F370" s="22"/>
      <c r="G370" s="22"/>
      <c r="H370" s="22"/>
      <c r="I370" s="22"/>
      <c r="J370" s="22"/>
      <c r="K370" s="36"/>
      <c r="L370" s="22"/>
      <c r="M370" s="22"/>
      <c r="N370" s="22"/>
      <c r="O370" s="22"/>
      <c r="P370" s="22"/>
      <c r="Q370" s="22"/>
      <c r="R370" s="22"/>
      <c r="S370" s="22"/>
      <c r="T370" s="22"/>
      <c r="U370" s="22"/>
      <c r="V370" s="34"/>
    </row>
    <row r="371" spans="1:22" ht="15.75" customHeight="1" x14ac:dyDescent="0.2">
      <c r="A371" s="22"/>
      <c r="B371" s="22"/>
      <c r="C371" s="22"/>
      <c r="D371" s="22"/>
      <c r="E371" s="36"/>
      <c r="F371" s="22"/>
      <c r="G371" s="22"/>
      <c r="H371" s="22"/>
      <c r="I371" s="22"/>
      <c r="J371" s="22"/>
      <c r="K371" s="36"/>
      <c r="L371" s="22"/>
      <c r="M371" s="22"/>
      <c r="N371" s="22"/>
      <c r="O371" s="22"/>
      <c r="P371" s="22"/>
      <c r="Q371" s="22"/>
      <c r="R371" s="22"/>
      <c r="S371" s="22"/>
      <c r="T371" s="22"/>
      <c r="U371" s="22"/>
      <c r="V371" s="34"/>
    </row>
    <row r="372" spans="1:22" ht="15.75" customHeight="1" x14ac:dyDescent="0.2">
      <c r="A372" s="22"/>
      <c r="B372" s="22"/>
      <c r="C372" s="22"/>
      <c r="D372" s="22"/>
      <c r="E372" s="36"/>
      <c r="F372" s="22"/>
      <c r="G372" s="22"/>
      <c r="H372" s="22"/>
      <c r="I372" s="22"/>
      <c r="J372" s="22"/>
      <c r="K372" s="36"/>
      <c r="L372" s="22"/>
      <c r="M372" s="22"/>
      <c r="N372" s="22"/>
      <c r="O372" s="22"/>
      <c r="P372" s="22"/>
      <c r="Q372" s="22"/>
      <c r="R372" s="22"/>
      <c r="S372" s="22"/>
      <c r="T372" s="22"/>
      <c r="U372" s="22"/>
      <c r="V372" s="34"/>
    </row>
    <row r="373" spans="1:22" ht="15.75" customHeight="1" x14ac:dyDescent="0.2">
      <c r="A373" s="22"/>
      <c r="B373" s="22"/>
      <c r="C373" s="22"/>
      <c r="D373" s="22"/>
      <c r="E373" s="36"/>
      <c r="F373" s="22"/>
      <c r="G373" s="22"/>
      <c r="H373" s="22"/>
      <c r="I373" s="22"/>
      <c r="J373" s="22"/>
      <c r="K373" s="36"/>
      <c r="L373" s="22"/>
      <c r="M373" s="22"/>
      <c r="N373" s="22"/>
      <c r="O373" s="22"/>
      <c r="P373" s="22"/>
      <c r="Q373" s="22"/>
      <c r="R373" s="22"/>
      <c r="S373" s="22"/>
      <c r="T373" s="22"/>
      <c r="U373" s="22"/>
      <c r="V373" s="34"/>
    </row>
    <row r="374" spans="1:22" ht="15.75" customHeight="1" x14ac:dyDescent="0.2">
      <c r="A374" s="22"/>
      <c r="B374" s="22"/>
      <c r="C374" s="22"/>
      <c r="D374" s="22"/>
      <c r="E374" s="36"/>
      <c r="F374" s="22"/>
      <c r="G374" s="22"/>
      <c r="H374" s="22"/>
      <c r="I374" s="22"/>
      <c r="J374" s="22"/>
      <c r="K374" s="36"/>
      <c r="L374" s="22"/>
      <c r="M374" s="22"/>
      <c r="N374" s="22"/>
      <c r="O374" s="22"/>
      <c r="P374" s="22"/>
      <c r="Q374" s="22"/>
      <c r="R374" s="22"/>
      <c r="S374" s="22"/>
      <c r="T374" s="22"/>
      <c r="U374" s="22"/>
      <c r="V374" s="34"/>
    </row>
    <row r="375" spans="1:22" ht="15.75" customHeight="1" x14ac:dyDescent="0.2">
      <c r="A375" s="22"/>
      <c r="B375" s="22"/>
      <c r="C375" s="22"/>
      <c r="D375" s="22"/>
      <c r="E375" s="36"/>
      <c r="F375" s="22"/>
      <c r="G375" s="22"/>
      <c r="H375" s="22"/>
      <c r="I375" s="22"/>
      <c r="J375" s="22"/>
      <c r="K375" s="36"/>
      <c r="L375" s="22"/>
      <c r="M375" s="22"/>
      <c r="N375" s="22"/>
      <c r="O375" s="22"/>
      <c r="P375" s="22"/>
      <c r="Q375" s="22"/>
      <c r="R375" s="22"/>
      <c r="S375" s="22"/>
      <c r="T375" s="22"/>
      <c r="U375" s="22"/>
      <c r="V375" s="34"/>
    </row>
    <row r="376" spans="1:22" ht="15.75" customHeight="1" x14ac:dyDescent="0.2">
      <c r="A376" s="22"/>
      <c r="B376" s="22"/>
      <c r="C376" s="22"/>
      <c r="D376" s="22"/>
      <c r="E376" s="36"/>
      <c r="F376" s="22"/>
      <c r="G376" s="22"/>
      <c r="H376" s="22"/>
      <c r="I376" s="22"/>
      <c r="J376" s="22"/>
      <c r="K376" s="36"/>
      <c r="L376" s="22"/>
      <c r="M376" s="22"/>
      <c r="N376" s="22"/>
      <c r="O376" s="22"/>
      <c r="P376" s="22"/>
      <c r="Q376" s="22"/>
      <c r="R376" s="22"/>
      <c r="S376" s="22"/>
      <c r="T376" s="22"/>
      <c r="U376" s="22"/>
      <c r="V376" s="34"/>
    </row>
    <row r="377" spans="1:22" ht="15.75" customHeight="1" x14ac:dyDescent="0.2">
      <c r="A377" s="22"/>
      <c r="B377" s="22"/>
      <c r="C377" s="22"/>
      <c r="D377" s="22"/>
      <c r="E377" s="36"/>
      <c r="F377" s="22"/>
      <c r="G377" s="22"/>
      <c r="H377" s="22"/>
      <c r="I377" s="22"/>
      <c r="J377" s="22"/>
      <c r="K377" s="36"/>
      <c r="L377" s="22"/>
      <c r="M377" s="22"/>
      <c r="N377" s="22"/>
      <c r="O377" s="22"/>
      <c r="P377" s="22"/>
      <c r="Q377" s="22"/>
      <c r="R377" s="22"/>
      <c r="S377" s="22"/>
      <c r="T377" s="22"/>
      <c r="U377" s="22"/>
      <c r="V377" s="34"/>
    </row>
    <row r="378" spans="1:22" ht="15.75" customHeight="1" x14ac:dyDescent="0.2">
      <c r="A378" s="22"/>
      <c r="B378" s="22"/>
      <c r="C378" s="22"/>
      <c r="D378" s="22"/>
      <c r="E378" s="36"/>
      <c r="F378" s="22"/>
      <c r="G378" s="22"/>
      <c r="H378" s="22"/>
      <c r="I378" s="22"/>
      <c r="J378" s="22"/>
      <c r="K378" s="36"/>
      <c r="L378" s="22"/>
      <c r="M378" s="22"/>
      <c r="N378" s="22"/>
      <c r="O378" s="22"/>
      <c r="P378" s="22"/>
      <c r="Q378" s="22"/>
      <c r="R378" s="22"/>
      <c r="S378" s="22"/>
      <c r="T378" s="22"/>
      <c r="U378" s="22"/>
      <c r="V378" s="34"/>
    </row>
    <row r="379" spans="1:22" ht="15.75" customHeight="1" x14ac:dyDescent="0.2">
      <c r="A379" s="22"/>
      <c r="B379" s="22"/>
      <c r="C379" s="22"/>
      <c r="D379" s="22"/>
      <c r="E379" s="36"/>
      <c r="F379" s="22"/>
      <c r="G379" s="22"/>
      <c r="H379" s="22"/>
      <c r="I379" s="22"/>
      <c r="J379" s="22"/>
      <c r="K379" s="36"/>
      <c r="L379" s="22"/>
      <c r="M379" s="22"/>
      <c r="N379" s="22"/>
      <c r="O379" s="22"/>
      <c r="P379" s="22"/>
      <c r="Q379" s="22"/>
      <c r="R379" s="22"/>
      <c r="S379" s="22"/>
      <c r="T379" s="22"/>
      <c r="U379" s="22"/>
      <c r="V379" s="34"/>
    </row>
    <row r="380" spans="1:22" ht="15.75" customHeight="1" x14ac:dyDescent="0.2">
      <c r="A380" s="22"/>
      <c r="B380" s="22"/>
      <c r="C380" s="22"/>
      <c r="D380" s="22"/>
      <c r="E380" s="36"/>
      <c r="F380" s="22"/>
      <c r="G380" s="22"/>
      <c r="H380" s="22"/>
      <c r="I380" s="22"/>
      <c r="J380" s="22"/>
      <c r="K380" s="36"/>
      <c r="L380" s="22"/>
      <c r="M380" s="22"/>
      <c r="N380" s="22"/>
      <c r="O380" s="22"/>
      <c r="P380" s="22"/>
      <c r="Q380" s="22"/>
      <c r="R380" s="22"/>
      <c r="S380" s="22"/>
      <c r="T380" s="22"/>
      <c r="U380" s="22"/>
      <c r="V380" s="34"/>
    </row>
    <row r="381" spans="1:22" ht="15.75" customHeight="1" x14ac:dyDescent="0.2">
      <c r="A381" s="22"/>
      <c r="B381" s="22"/>
      <c r="C381" s="22"/>
      <c r="D381" s="22"/>
      <c r="E381" s="36"/>
      <c r="F381" s="22"/>
      <c r="G381" s="22"/>
      <c r="H381" s="22"/>
      <c r="I381" s="22"/>
      <c r="J381" s="22"/>
      <c r="K381" s="36"/>
      <c r="L381" s="22"/>
      <c r="M381" s="22"/>
      <c r="N381" s="22"/>
      <c r="O381" s="22"/>
      <c r="P381" s="22"/>
      <c r="Q381" s="22"/>
      <c r="R381" s="22"/>
      <c r="S381" s="22"/>
      <c r="T381" s="22"/>
      <c r="U381" s="22"/>
      <c r="V381" s="34"/>
    </row>
    <row r="382" spans="1:22" ht="15.75" customHeight="1" x14ac:dyDescent="0.2">
      <c r="A382" s="22"/>
      <c r="B382" s="22"/>
      <c r="C382" s="22"/>
      <c r="D382" s="22"/>
      <c r="E382" s="36"/>
      <c r="F382" s="22"/>
      <c r="G382" s="22"/>
      <c r="H382" s="22"/>
      <c r="I382" s="22"/>
      <c r="J382" s="22"/>
      <c r="K382" s="36"/>
      <c r="L382" s="22"/>
      <c r="M382" s="22"/>
      <c r="N382" s="22"/>
      <c r="O382" s="22"/>
      <c r="P382" s="22"/>
      <c r="Q382" s="22"/>
      <c r="R382" s="22"/>
      <c r="S382" s="22"/>
      <c r="T382" s="22"/>
      <c r="U382" s="22"/>
      <c r="V382" s="34"/>
    </row>
    <row r="383" spans="1:22" ht="15.75" customHeight="1" x14ac:dyDescent="0.2">
      <c r="A383" s="22"/>
      <c r="B383" s="22"/>
      <c r="C383" s="22"/>
      <c r="D383" s="22"/>
      <c r="E383" s="36"/>
      <c r="F383" s="22"/>
      <c r="G383" s="22"/>
      <c r="H383" s="22"/>
      <c r="I383" s="22"/>
      <c r="J383" s="22"/>
      <c r="K383" s="36"/>
      <c r="L383" s="22"/>
      <c r="M383" s="22"/>
      <c r="N383" s="22"/>
      <c r="O383" s="22"/>
      <c r="P383" s="22"/>
      <c r="Q383" s="22"/>
      <c r="R383" s="22"/>
      <c r="S383" s="22"/>
      <c r="T383" s="22"/>
      <c r="U383" s="22"/>
      <c r="V383" s="34"/>
    </row>
    <row r="384" spans="1:22" ht="15.75" customHeight="1" x14ac:dyDescent="0.2">
      <c r="A384" s="22"/>
      <c r="B384" s="22"/>
      <c r="C384" s="22"/>
      <c r="D384" s="22"/>
      <c r="E384" s="36"/>
      <c r="F384" s="22"/>
      <c r="G384" s="22"/>
      <c r="H384" s="22"/>
      <c r="I384" s="22"/>
      <c r="J384" s="22"/>
      <c r="K384" s="36"/>
      <c r="L384" s="22"/>
      <c r="M384" s="22"/>
      <c r="N384" s="22"/>
      <c r="O384" s="22"/>
      <c r="P384" s="22"/>
      <c r="Q384" s="22"/>
      <c r="R384" s="22"/>
      <c r="S384" s="22"/>
      <c r="T384" s="22"/>
      <c r="U384" s="22"/>
      <c r="V384" s="34"/>
    </row>
    <row r="385" spans="1:22" ht="15.75" customHeight="1" x14ac:dyDescent="0.2">
      <c r="A385" s="22"/>
      <c r="B385" s="22"/>
      <c r="C385" s="22"/>
      <c r="D385" s="22"/>
      <c r="E385" s="36"/>
      <c r="F385" s="22"/>
      <c r="G385" s="22"/>
      <c r="H385" s="22"/>
      <c r="I385" s="22"/>
      <c r="J385" s="22"/>
      <c r="K385" s="36"/>
      <c r="L385" s="22"/>
      <c r="M385" s="22"/>
      <c r="N385" s="22"/>
      <c r="O385" s="22"/>
      <c r="P385" s="22"/>
      <c r="Q385" s="22"/>
      <c r="R385" s="22"/>
      <c r="S385" s="22"/>
      <c r="T385" s="22"/>
      <c r="U385" s="22"/>
      <c r="V385" s="34"/>
    </row>
    <row r="386" spans="1:22" ht="15.75" customHeight="1" x14ac:dyDescent="0.2">
      <c r="A386" s="22"/>
      <c r="B386" s="22"/>
      <c r="C386" s="22"/>
      <c r="D386" s="22"/>
      <c r="E386" s="36"/>
      <c r="F386" s="22"/>
      <c r="G386" s="22"/>
      <c r="H386" s="22"/>
      <c r="I386" s="22"/>
      <c r="J386" s="22"/>
      <c r="K386" s="36"/>
      <c r="L386" s="22"/>
      <c r="M386" s="22"/>
      <c r="N386" s="22"/>
      <c r="O386" s="22"/>
      <c r="P386" s="22"/>
      <c r="Q386" s="22"/>
      <c r="R386" s="22"/>
      <c r="S386" s="22"/>
      <c r="T386" s="22"/>
      <c r="U386" s="22"/>
      <c r="V386" s="34"/>
    </row>
    <row r="387" spans="1:22" ht="15.75" customHeight="1" x14ac:dyDescent="0.2">
      <c r="A387" s="22"/>
      <c r="B387" s="22"/>
      <c r="C387" s="22"/>
      <c r="D387" s="22"/>
      <c r="E387" s="36"/>
      <c r="F387" s="22"/>
      <c r="G387" s="22"/>
      <c r="H387" s="22"/>
      <c r="I387" s="22"/>
      <c r="J387" s="22"/>
      <c r="K387" s="36"/>
      <c r="L387" s="22"/>
      <c r="M387" s="22"/>
      <c r="N387" s="22"/>
      <c r="O387" s="22"/>
      <c r="P387" s="22"/>
      <c r="Q387" s="22"/>
      <c r="R387" s="22"/>
      <c r="S387" s="22"/>
      <c r="T387" s="22"/>
      <c r="U387" s="22"/>
      <c r="V387" s="34"/>
    </row>
    <row r="388" spans="1:22" ht="15.75" customHeight="1" x14ac:dyDescent="0.2">
      <c r="A388" s="22"/>
      <c r="B388" s="22"/>
      <c r="C388" s="22"/>
      <c r="D388" s="22"/>
      <c r="E388" s="36"/>
      <c r="F388" s="22"/>
      <c r="G388" s="22"/>
      <c r="H388" s="22"/>
      <c r="I388" s="22"/>
      <c r="J388" s="22"/>
      <c r="K388" s="36"/>
      <c r="L388" s="22"/>
      <c r="M388" s="22"/>
      <c r="N388" s="22"/>
      <c r="O388" s="22"/>
      <c r="P388" s="22"/>
      <c r="Q388" s="22"/>
      <c r="R388" s="22"/>
      <c r="S388" s="22"/>
      <c r="T388" s="22"/>
      <c r="U388" s="22"/>
      <c r="V388" s="34"/>
    </row>
    <row r="389" spans="1:22" ht="15.75" customHeight="1" x14ac:dyDescent="0.2">
      <c r="A389" s="22"/>
      <c r="B389" s="22"/>
      <c r="C389" s="22"/>
      <c r="D389" s="22"/>
      <c r="E389" s="36"/>
      <c r="F389" s="22"/>
      <c r="G389" s="22"/>
      <c r="H389" s="22"/>
      <c r="I389" s="22"/>
      <c r="J389" s="22"/>
      <c r="K389" s="36"/>
      <c r="L389" s="22"/>
      <c r="M389" s="22"/>
      <c r="N389" s="22"/>
      <c r="O389" s="22"/>
      <c r="P389" s="22"/>
      <c r="Q389" s="22"/>
      <c r="R389" s="22"/>
      <c r="S389" s="22"/>
      <c r="T389" s="22"/>
      <c r="U389" s="22"/>
      <c r="V389" s="34"/>
    </row>
    <row r="390" spans="1:22" ht="15.75" customHeight="1" x14ac:dyDescent="0.2">
      <c r="A390" s="22"/>
      <c r="B390" s="22"/>
      <c r="C390" s="22"/>
      <c r="D390" s="22"/>
      <c r="E390" s="36"/>
      <c r="F390" s="22"/>
      <c r="G390" s="22"/>
      <c r="H390" s="22"/>
      <c r="I390" s="22"/>
      <c r="J390" s="22"/>
      <c r="K390" s="36"/>
      <c r="L390" s="22"/>
      <c r="M390" s="22"/>
      <c r="N390" s="22"/>
      <c r="O390" s="22"/>
      <c r="P390" s="22"/>
      <c r="Q390" s="22"/>
      <c r="R390" s="22"/>
      <c r="S390" s="22"/>
      <c r="T390" s="22"/>
      <c r="U390" s="22"/>
      <c r="V390" s="34"/>
    </row>
    <row r="391" spans="1:22" ht="15.75" customHeight="1" x14ac:dyDescent="0.2">
      <c r="A391" s="22"/>
      <c r="B391" s="22"/>
      <c r="C391" s="22"/>
      <c r="D391" s="22"/>
      <c r="E391" s="36"/>
      <c r="F391" s="22"/>
      <c r="G391" s="22"/>
      <c r="H391" s="22"/>
      <c r="I391" s="22"/>
      <c r="J391" s="22"/>
      <c r="K391" s="36"/>
      <c r="L391" s="22"/>
      <c r="M391" s="22"/>
      <c r="N391" s="22"/>
      <c r="O391" s="22"/>
      <c r="P391" s="22"/>
      <c r="Q391" s="22"/>
      <c r="R391" s="22"/>
      <c r="S391" s="22"/>
      <c r="T391" s="22"/>
      <c r="U391" s="22"/>
      <c r="V391" s="34"/>
    </row>
    <row r="392" spans="1:22" ht="15.75" customHeight="1" x14ac:dyDescent="0.2">
      <c r="A392" s="22"/>
      <c r="B392" s="22"/>
      <c r="C392" s="22"/>
      <c r="D392" s="22"/>
      <c r="E392" s="36"/>
      <c r="F392" s="22"/>
      <c r="G392" s="22"/>
      <c r="H392" s="22"/>
      <c r="I392" s="22"/>
      <c r="J392" s="22"/>
      <c r="K392" s="36"/>
      <c r="L392" s="22"/>
      <c r="M392" s="22"/>
      <c r="N392" s="22"/>
      <c r="O392" s="22"/>
      <c r="P392" s="22"/>
      <c r="Q392" s="22"/>
      <c r="R392" s="22"/>
      <c r="S392" s="22"/>
      <c r="T392" s="22"/>
      <c r="U392" s="22"/>
      <c r="V392" s="34"/>
    </row>
    <row r="393" spans="1:22" ht="15.75" customHeight="1" x14ac:dyDescent="0.2">
      <c r="A393" s="22"/>
      <c r="B393" s="22"/>
      <c r="C393" s="22"/>
      <c r="D393" s="22"/>
      <c r="E393" s="36"/>
      <c r="F393" s="22"/>
      <c r="G393" s="22"/>
      <c r="H393" s="22"/>
      <c r="I393" s="22"/>
      <c r="J393" s="22"/>
      <c r="K393" s="36"/>
      <c r="L393" s="22"/>
      <c r="M393" s="22"/>
      <c r="N393" s="22"/>
      <c r="O393" s="22"/>
      <c r="P393" s="22"/>
      <c r="Q393" s="22"/>
      <c r="R393" s="22"/>
      <c r="S393" s="22"/>
      <c r="T393" s="22"/>
      <c r="U393" s="22"/>
      <c r="V393" s="34"/>
    </row>
    <row r="394" spans="1:22" ht="15.75" customHeight="1" x14ac:dyDescent="0.2">
      <c r="A394" s="22"/>
      <c r="B394" s="22"/>
      <c r="C394" s="22"/>
      <c r="D394" s="22"/>
      <c r="E394" s="36"/>
      <c r="F394" s="22"/>
      <c r="G394" s="22"/>
      <c r="H394" s="22"/>
      <c r="I394" s="22"/>
      <c r="J394" s="22"/>
      <c r="K394" s="36"/>
      <c r="L394" s="22"/>
      <c r="M394" s="22"/>
      <c r="N394" s="22"/>
      <c r="O394" s="22"/>
      <c r="P394" s="22"/>
      <c r="Q394" s="22"/>
      <c r="R394" s="22"/>
      <c r="S394" s="22"/>
      <c r="T394" s="22"/>
      <c r="U394" s="22"/>
      <c r="V394" s="34"/>
    </row>
    <row r="395" spans="1:22" ht="15.75" customHeight="1" x14ac:dyDescent="0.2">
      <c r="A395" s="22"/>
      <c r="B395" s="22"/>
      <c r="C395" s="22"/>
      <c r="D395" s="22"/>
      <c r="E395" s="36"/>
      <c r="F395" s="22"/>
      <c r="G395" s="22"/>
      <c r="H395" s="22"/>
      <c r="I395" s="22"/>
      <c r="J395" s="22"/>
      <c r="K395" s="36"/>
      <c r="L395" s="22"/>
      <c r="M395" s="22"/>
      <c r="N395" s="22"/>
      <c r="O395" s="22"/>
      <c r="P395" s="22"/>
      <c r="Q395" s="22"/>
      <c r="R395" s="22"/>
      <c r="S395" s="22"/>
      <c r="T395" s="22"/>
      <c r="U395" s="22"/>
      <c r="V395" s="34"/>
    </row>
    <row r="396" spans="1:22" ht="15.75" customHeight="1" x14ac:dyDescent="0.2">
      <c r="A396" s="22"/>
      <c r="B396" s="22"/>
      <c r="C396" s="22"/>
      <c r="D396" s="22"/>
      <c r="E396" s="36"/>
      <c r="F396" s="22"/>
      <c r="G396" s="22"/>
      <c r="H396" s="22"/>
      <c r="I396" s="22"/>
      <c r="J396" s="22"/>
      <c r="K396" s="36"/>
      <c r="L396" s="22"/>
      <c r="M396" s="22"/>
      <c r="N396" s="22"/>
      <c r="O396" s="22"/>
      <c r="P396" s="22"/>
      <c r="Q396" s="22"/>
      <c r="R396" s="22"/>
      <c r="S396" s="22"/>
      <c r="T396" s="22"/>
      <c r="U396" s="22"/>
      <c r="V396" s="34"/>
    </row>
    <row r="397" spans="1:22" ht="15.75" customHeight="1" x14ac:dyDescent="0.2">
      <c r="A397" s="22"/>
      <c r="B397" s="22"/>
      <c r="C397" s="22"/>
      <c r="D397" s="22"/>
      <c r="E397" s="36"/>
      <c r="F397" s="22"/>
      <c r="G397" s="22"/>
      <c r="H397" s="22"/>
      <c r="I397" s="22"/>
      <c r="J397" s="22"/>
      <c r="K397" s="36"/>
      <c r="L397" s="22"/>
      <c r="M397" s="22"/>
      <c r="N397" s="22"/>
      <c r="O397" s="22"/>
      <c r="P397" s="22"/>
      <c r="Q397" s="22"/>
      <c r="R397" s="22"/>
      <c r="S397" s="22"/>
      <c r="T397" s="22"/>
      <c r="U397" s="22"/>
      <c r="V397" s="34"/>
    </row>
    <row r="398" spans="1:22" ht="15.75" customHeight="1" x14ac:dyDescent="0.2">
      <c r="A398" s="22"/>
      <c r="B398" s="22"/>
      <c r="C398" s="22"/>
      <c r="D398" s="22"/>
      <c r="E398" s="36"/>
      <c r="F398" s="22"/>
      <c r="G398" s="22"/>
      <c r="H398" s="22"/>
      <c r="I398" s="22"/>
      <c r="J398" s="22"/>
      <c r="K398" s="36"/>
      <c r="L398" s="22"/>
      <c r="M398" s="22"/>
      <c r="N398" s="22"/>
      <c r="O398" s="22"/>
      <c r="P398" s="22"/>
      <c r="Q398" s="22"/>
      <c r="R398" s="22"/>
      <c r="S398" s="22"/>
      <c r="T398" s="22"/>
      <c r="U398" s="22"/>
      <c r="V398" s="34"/>
    </row>
    <row r="399" spans="1:22" ht="15.75" customHeight="1" x14ac:dyDescent="0.2">
      <c r="A399" s="22"/>
      <c r="B399" s="22"/>
      <c r="C399" s="22"/>
      <c r="D399" s="22"/>
      <c r="E399" s="36"/>
      <c r="F399" s="22"/>
      <c r="G399" s="22"/>
      <c r="H399" s="22"/>
      <c r="I399" s="22"/>
      <c r="J399" s="22"/>
      <c r="K399" s="36"/>
      <c r="L399" s="22"/>
      <c r="M399" s="22"/>
      <c r="N399" s="22"/>
      <c r="O399" s="22"/>
      <c r="P399" s="22"/>
      <c r="Q399" s="22"/>
      <c r="R399" s="22"/>
      <c r="S399" s="22"/>
      <c r="T399" s="22"/>
      <c r="U399" s="22"/>
      <c r="V399" s="34"/>
    </row>
    <row r="400" spans="1:22" ht="15.75" customHeight="1" x14ac:dyDescent="0.2">
      <c r="A400" s="22"/>
      <c r="B400" s="22"/>
      <c r="C400" s="22"/>
      <c r="D400" s="22"/>
      <c r="E400" s="36"/>
      <c r="F400" s="22"/>
      <c r="G400" s="22"/>
      <c r="H400" s="22"/>
      <c r="I400" s="22"/>
      <c r="J400" s="22"/>
      <c r="K400" s="36"/>
      <c r="L400" s="22"/>
      <c r="M400" s="22"/>
      <c r="N400" s="22"/>
      <c r="O400" s="22"/>
      <c r="P400" s="22"/>
      <c r="Q400" s="22"/>
      <c r="R400" s="22"/>
      <c r="S400" s="22"/>
      <c r="T400" s="22"/>
      <c r="U400" s="22"/>
      <c r="V400" s="34"/>
    </row>
    <row r="401" spans="1:22" ht="15.75" customHeight="1" x14ac:dyDescent="0.2">
      <c r="A401" s="22"/>
      <c r="B401" s="22"/>
      <c r="C401" s="22"/>
      <c r="D401" s="22"/>
      <c r="E401" s="36"/>
      <c r="F401" s="22"/>
      <c r="G401" s="22"/>
      <c r="H401" s="22"/>
      <c r="I401" s="22"/>
      <c r="J401" s="22"/>
      <c r="K401" s="36"/>
      <c r="L401" s="22"/>
      <c r="M401" s="22"/>
      <c r="N401" s="22"/>
      <c r="O401" s="22"/>
      <c r="P401" s="22"/>
      <c r="Q401" s="22"/>
      <c r="R401" s="22"/>
      <c r="S401" s="22"/>
      <c r="T401" s="22"/>
      <c r="U401" s="22"/>
      <c r="V401" s="34"/>
    </row>
    <row r="402" spans="1:22" ht="15.75" customHeight="1" x14ac:dyDescent="0.2">
      <c r="A402" s="22"/>
      <c r="B402" s="22"/>
      <c r="C402" s="22"/>
      <c r="D402" s="22"/>
      <c r="E402" s="36"/>
      <c r="F402" s="22"/>
      <c r="G402" s="22"/>
      <c r="H402" s="22"/>
      <c r="I402" s="22"/>
      <c r="J402" s="22"/>
      <c r="K402" s="36"/>
      <c r="L402" s="22"/>
      <c r="M402" s="22"/>
      <c r="N402" s="22"/>
      <c r="O402" s="22"/>
      <c r="P402" s="22"/>
      <c r="Q402" s="22"/>
      <c r="R402" s="22"/>
      <c r="S402" s="22"/>
      <c r="T402" s="22"/>
      <c r="U402" s="22"/>
      <c r="V402" s="34"/>
    </row>
    <row r="403" spans="1:22" ht="15.75" customHeight="1" x14ac:dyDescent="0.2">
      <c r="A403" s="22"/>
      <c r="B403" s="22"/>
      <c r="C403" s="22"/>
      <c r="D403" s="22"/>
      <c r="E403" s="36"/>
      <c r="F403" s="22"/>
      <c r="G403" s="22"/>
      <c r="H403" s="22"/>
      <c r="I403" s="22"/>
      <c r="J403" s="22"/>
      <c r="K403" s="36"/>
      <c r="L403" s="22"/>
      <c r="M403" s="22"/>
      <c r="N403" s="22"/>
      <c r="O403" s="22"/>
      <c r="P403" s="22"/>
      <c r="Q403" s="22"/>
      <c r="R403" s="22"/>
      <c r="S403" s="22"/>
      <c r="T403" s="22"/>
      <c r="U403" s="22"/>
      <c r="V403" s="34"/>
    </row>
    <row r="404" spans="1:22" ht="15.75" customHeight="1" x14ac:dyDescent="0.2">
      <c r="A404" s="22"/>
      <c r="B404" s="22"/>
      <c r="C404" s="22"/>
      <c r="D404" s="22"/>
      <c r="E404" s="36"/>
      <c r="F404" s="22"/>
      <c r="G404" s="22"/>
      <c r="H404" s="22"/>
      <c r="I404" s="22"/>
      <c r="J404" s="22"/>
      <c r="K404" s="36"/>
      <c r="L404" s="22"/>
      <c r="M404" s="22"/>
      <c r="N404" s="22"/>
      <c r="O404" s="22"/>
      <c r="P404" s="22"/>
      <c r="Q404" s="22"/>
      <c r="R404" s="22"/>
      <c r="S404" s="22"/>
      <c r="T404" s="22"/>
      <c r="U404" s="22"/>
      <c r="V404" s="34"/>
    </row>
    <row r="405" spans="1:22" ht="15.75" customHeight="1" x14ac:dyDescent="0.2">
      <c r="A405" s="22"/>
      <c r="B405" s="22"/>
      <c r="C405" s="22"/>
      <c r="D405" s="22"/>
      <c r="E405" s="36"/>
      <c r="F405" s="22"/>
      <c r="G405" s="22"/>
      <c r="H405" s="22"/>
      <c r="I405" s="22"/>
      <c r="J405" s="22"/>
      <c r="K405" s="36"/>
      <c r="L405" s="22"/>
      <c r="M405" s="22"/>
      <c r="N405" s="22"/>
      <c r="O405" s="22"/>
      <c r="P405" s="22"/>
      <c r="Q405" s="22"/>
      <c r="R405" s="22"/>
      <c r="S405" s="22"/>
      <c r="T405" s="22"/>
      <c r="U405" s="22"/>
      <c r="V405" s="34"/>
    </row>
    <row r="406" spans="1:22" ht="15.75" customHeight="1" x14ac:dyDescent="0.2">
      <c r="A406" s="22"/>
      <c r="B406" s="22"/>
      <c r="C406" s="22"/>
      <c r="D406" s="22"/>
      <c r="E406" s="36"/>
      <c r="F406" s="22"/>
      <c r="G406" s="22"/>
      <c r="H406" s="22"/>
      <c r="I406" s="22"/>
      <c r="J406" s="22"/>
      <c r="K406" s="36"/>
      <c r="L406" s="22"/>
      <c r="M406" s="22"/>
      <c r="N406" s="22"/>
      <c r="O406" s="22"/>
      <c r="P406" s="22"/>
      <c r="Q406" s="22"/>
      <c r="R406" s="22"/>
      <c r="S406" s="22"/>
      <c r="T406" s="22"/>
      <c r="U406" s="22"/>
      <c r="V406" s="34"/>
    </row>
    <row r="407" spans="1:22" ht="15.75" customHeight="1" x14ac:dyDescent="0.2">
      <c r="A407" s="22"/>
      <c r="B407" s="22"/>
      <c r="C407" s="22"/>
      <c r="D407" s="22"/>
      <c r="E407" s="36"/>
      <c r="F407" s="22"/>
      <c r="G407" s="22"/>
      <c r="H407" s="22"/>
      <c r="I407" s="22"/>
      <c r="J407" s="22"/>
      <c r="K407" s="36"/>
      <c r="L407" s="22"/>
      <c r="M407" s="22"/>
      <c r="N407" s="22"/>
      <c r="O407" s="22"/>
      <c r="P407" s="22"/>
      <c r="Q407" s="22"/>
      <c r="R407" s="22"/>
      <c r="S407" s="22"/>
      <c r="T407" s="22"/>
      <c r="U407" s="22"/>
      <c r="V407" s="34"/>
    </row>
    <row r="408" spans="1:22" ht="15.75" customHeight="1" x14ac:dyDescent="0.2">
      <c r="A408" s="22"/>
      <c r="B408" s="22"/>
      <c r="C408" s="22"/>
      <c r="D408" s="22"/>
      <c r="E408" s="36"/>
      <c r="F408" s="22"/>
      <c r="G408" s="22"/>
      <c r="H408" s="22"/>
      <c r="I408" s="22"/>
      <c r="J408" s="22"/>
      <c r="K408" s="36"/>
      <c r="L408" s="22"/>
      <c r="M408" s="22"/>
      <c r="N408" s="22"/>
      <c r="O408" s="22"/>
      <c r="P408" s="22"/>
      <c r="Q408" s="22"/>
      <c r="R408" s="22"/>
      <c r="S408" s="22"/>
      <c r="T408" s="22"/>
      <c r="U408" s="22"/>
      <c r="V408" s="34"/>
    </row>
    <row r="409" spans="1:22" ht="15.75" customHeight="1" x14ac:dyDescent="0.2">
      <c r="A409" s="22"/>
      <c r="B409" s="22"/>
      <c r="C409" s="22"/>
      <c r="D409" s="22"/>
      <c r="E409" s="36"/>
      <c r="F409" s="22"/>
      <c r="G409" s="22"/>
      <c r="H409" s="22"/>
      <c r="I409" s="22"/>
      <c r="J409" s="22"/>
      <c r="K409" s="36"/>
      <c r="L409" s="22"/>
      <c r="M409" s="22"/>
      <c r="N409" s="22"/>
      <c r="O409" s="22"/>
      <c r="P409" s="22"/>
      <c r="Q409" s="22"/>
      <c r="R409" s="22"/>
      <c r="S409" s="22"/>
      <c r="T409" s="22"/>
      <c r="U409" s="22"/>
      <c r="V409" s="34"/>
    </row>
    <row r="410" spans="1:22" ht="15.75" customHeight="1" x14ac:dyDescent="0.2">
      <c r="A410" s="22"/>
      <c r="B410" s="22"/>
      <c r="C410" s="22"/>
      <c r="D410" s="22"/>
      <c r="E410" s="36"/>
      <c r="F410" s="22"/>
      <c r="G410" s="22"/>
      <c r="H410" s="22"/>
      <c r="I410" s="22"/>
      <c r="J410" s="22"/>
      <c r="K410" s="36"/>
      <c r="L410" s="22"/>
      <c r="M410" s="22"/>
      <c r="N410" s="22"/>
      <c r="O410" s="22"/>
      <c r="P410" s="22"/>
      <c r="Q410" s="22"/>
      <c r="R410" s="22"/>
      <c r="S410" s="22"/>
      <c r="T410" s="22"/>
      <c r="U410" s="22"/>
      <c r="V410" s="34"/>
    </row>
    <row r="411" spans="1:22" ht="15.75" customHeight="1" x14ac:dyDescent="0.2">
      <c r="A411" s="22"/>
      <c r="B411" s="22"/>
      <c r="C411" s="22"/>
      <c r="D411" s="22"/>
      <c r="E411" s="36"/>
      <c r="F411" s="22"/>
      <c r="G411" s="22"/>
      <c r="H411" s="22"/>
      <c r="I411" s="22"/>
      <c r="J411" s="22"/>
      <c r="K411" s="36"/>
      <c r="L411" s="22"/>
      <c r="M411" s="22"/>
      <c r="N411" s="22"/>
      <c r="O411" s="22"/>
      <c r="P411" s="22"/>
      <c r="Q411" s="22"/>
      <c r="R411" s="22"/>
      <c r="S411" s="22"/>
      <c r="T411" s="22"/>
      <c r="U411" s="22"/>
      <c r="V411" s="34"/>
    </row>
    <row r="412" spans="1:22" ht="15.75" customHeight="1" x14ac:dyDescent="0.2">
      <c r="A412" s="22"/>
      <c r="B412" s="22"/>
      <c r="C412" s="22"/>
      <c r="D412" s="22"/>
      <c r="E412" s="36"/>
      <c r="F412" s="22"/>
      <c r="G412" s="22"/>
      <c r="H412" s="22"/>
      <c r="I412" s="22"/>
      <c r="J412" s="22"/>
      <c r="K412" s="36"/>
      <c r="L412" s="22"/>
      <c r="M412" s="22"/>
      <c r="N412" s="22"/>
      <c r="O412" s="22"/>
      <c r="P412" s="22"/>
      <c r="Q412" s="22"/>
      <c r="R412" s="22"/>
      <c r="S412" s="22"/>
      <c r="T412" s="22"/>
      <c r="U412" s="22"/>
      <c r="V412" s="34"/>
    </row>
    <row r="413" spans="1:22" ht="15.75" customHeight="1" x14ac:dyDescent="0.2">
      <c r="A413" s="22"/>
      <c r="B413" s="22"/>
      <c r="C413" s="22"/>
      <c r="D413" s="22"/>
      <c r="E413" s="36"/>
      <c r="F413" s="22"/>
      <c r="G413" s="22"/>
      <c r="H413" s="22"/>
      <c r="I413" s="22"/>
      <c r="J413" s="22"/>
      <c r="K413" s="36"/>
      <c r="L413" s="22"/>
      <c r="M413" s="22"/>
      <c r="N413" s="22"/>
      <c r="O413" s="22"/>
      <c r="P413" s="22"/>
      <c r="Q413" s="22"/>
      <c r="R413" s="22"/>
      <c r="S413" s="22"/>
      <c r="T413" s="22"/>
      <c r="U413" s="22"/>
      <c r="V413" s="34"/>
    </row>
    <row r="414" spans="1:22" ht="15.75" customHeight="1" x14ac:dyDescent="0.2">
      <c r="A414" s="22"/>
      <c r="B414" s="22"/>
      <c r="C414" s="22"/>
      <c r="D414" s="22"/>
      <c r="E414" s="36"/>
      <c r="F414" s="22"/>
      <c r="G414" s="22"/>
      <c r="H414" s="22"/>
      <c r="I414" s="22"/>
      <c r="J414" s="22"/>
      <c r="K414" s="36"/>
      <c r="L414" s="22"/>
      <c r="M414" s="22"/>
      <c r="N414" s="22"/>
      <c r="O414" s="22"/>
      <c r="P414" s="22"/>
      <c r="Q414" s="22"/>
      <c r="R414" s="22"/>
      <c r="S414" s="22"/>
      <c r="T414" s="22"/>
      <c r="U414" s="22"/>
      <c r="V414" s="34"/>
    </row>
    <row r="415" spans="1:22" ht="15.75" customHeight="1" x14ac:dyDescent="0.2">
      <c r="A415" s="22"/>
      <c r="B415" s="22"/>
      <c r="C415" s="22"/>
      <c r="D415" s="22"/>
      <c r="E415" s="36"/>
      <c r="F415" s="22"/>
      <c r="G415" s="22"/>
      <c r="H415" s="22"/>
      <c r="I415" s="22"/>
      <c r="J415" s="22"/>
      <c r="K415" s="36"/>
      <c r="L415" s="22"/>
      <c r="M415" s="22"/>
      <c r="N415" s="22"/>
      <c r="O415" s="22"/>
      <c r="P415" s="22"/>
      <c r="Q415" s="22"/>
      <c r="R415" s="22"/>
      <c r="S415" s="22"/>
      <c r="T415" s="22"/>
      <c r="U415" s="22"/>
      <c r="V415" s="34"/>
    </row>
    <row r="416" spans="1:22" ht="15.75" customHeight="1" x14ac:dyDescent="0.2">
      <c r="A416" s="22"/>
      <c r="B416" s="22"/>
      <c r="C416" s="22"/>
      <c r="D416" s="22"/>
      <c r="E416" s="36"/>
      <c r="F416" s="22"/>
      <c r="G416" s="22"/>
      <c r="H416" s="22"/>
      <c r="I416" s="22"/>
      <c r="J416" s="22"/>
      <c r="K416" s="36"/>
      <c r="L416" s="22"/>
      <c r="M416" s="22"/>
      <c r="N416" s="22"/>
      <c r="O416" s="22"/>
      <c r="P416" s="22"/>
      <c r="Q416" s="22"/>
      <c r="R416" s="22"/>
      <c r="S416" s="22"/>
      <c r="T416" s="22"/>
      <c r="U416" s="22"/>
      <c r="V416" s="34"/>
    </row>
    <row r="417" spans="1:22" ht="15.75" customHeight="1" x14ac:dyDescent="0.2">
      <c r="A417" s="22"/>
      <c r="B417" s="22"/>
      <c r="C417" s="22"/>
      <c r="D417" s="22"/>
      <c r="E417" s="36"/>
      <c r="F417" s="22"/>
      <c r="G417" s="22"/>
      <c r="H417" s="22"/>
      <c r="I417" s="22"/>
      <c r="J417" s="22"/>
      <c r="K417" s="36"/>
      <c r="L417" s="22"/>
      <c r="M417" s="22"/>
      <c r="N417" s="22"/>
      <c r="O417" s="22"/>
      <c r="P417" s="22"/>
      <c r="Q417" s="22"/>
      <c r="R417" s="22"/>
      <c r="S417" s="22"/>
      <c r="T417" s="22"/>
      <c r="U417" s="22"/>
      <c r="V417" s="34"/>
    </row>
    <row r="418" spans="1:22" ht="15.75" customHeight="1" x14ac:dyDescent="0.2">
      <c r="A418" s="22"/>
      <c r="B418" s="22"/>
      <c r="C418" s="22"/>
      <c r="D418" s="22"/>
      <c r="E418" s="36"/>
      <c r="F418" s="22"/>
      <c r="G418" s="22"/>
      <c r="H418" s="22"/>
      <c r="I418" s="22"/>
      <c r="J418" s="22"/>
      <c r="K418" s="36"/>
      <c r="L418" s="22"/>
      <c r="M418" s="22"/>
      <c r="N418" s="22"/>
      <c r="O418" s="22"/>
      <c r="P418" s="22"/>
      <c r="Q418" s="22"/>
      <c r="R418" s="22"/>
      <c r="S418" s="22"/>
      <c r="T418" s="22"/>
      <c r="U418" s="22"/>
      <c r="V418" s="34"/>
    </row>
    <row r="419" spans="1:22" ht="15.75" customHeight="1" x14ac:dyDescent="0.2">
      <c r="A419" s="22"/>
      <c r="B419" s="22"/>
      <c r="C419" s="22"/>
      <c r="D419" s="22"/>
      <c r="E419" s="36"/>
      <c r="F419" s="22"/>
      <c r="G419" s="22"/>
      <c r="H419" s="22"/>
      <c r="I419" s="22"/>
      <c r="J419" s="22"/>
      <c r="K419" s="36"/>
      <c r="L419" s="22"/>
      <c r="M419" s="22"/>
      <c r="N419" s="22"/>
      <c r="O419" s="22"/>
      <c r="P419" s="22"/>
      <c r="Q419" s="22"/>
      <c r="R419" s="22"/>
      <c r="S419" s="22"/>
      <c r="T419" s="22"/>
      <c r="U419" s="22"/>
      <c r="V419" s="34"/>
    </row>
    <row r="420" spans="1:22" ht="15.75" customHeight="1" x14ac:dyDescent="0.2">
      <c r="A420" s="22"/>
      <c r="B420" s="22"/>
      <c r="C420" s="22"/>
      <c r="D420" s="22"/>
      <c r="E420" s="36"/>
      <c r="F420" s="22"/>
      <c r="G420" s="22"/>
      <c r="H420" s="22"/>
      <c r="I420" s="22"/>
      <c r="J420" s="22"/>
      <c r="K420" s="36"/>
      <c r="L420" s="22"/>
      <c r="M420" s="22"/>
      <c r="N420" s="22"/>
      <c r="O420" s="22"/>
      <c r="P420" s="22"/>
      <c r="Q420" s="22"/>
      <c r="R420" s="22"/>
      <c r="S420" s="22"/>
      <c r="T420" s="22"/>
      <c r="U420" s="22"/>
      <c r="V420" s="34"/>
    </row>
    <row r="421" spans="1:22" ht="15.75" customHeight="1" x14ac:dyDescent="0.2">
      <c r="A421" s="22"/>
      <c r="B421" s="22"/>
      <c r="C421" s="22"/>
      <c r="D421" s="22"/>
      <c r="E421" s="36"/>
      <c r="F421" s="22"/>
      <c r="G421" s="22"/>
      <c r="H421" s="22"/>
      <c r="I421" s="22"/>
      <c r="J421" s="22"/>
      <c r="K421" s="36"/>
      <c r="L421" s="22"/>
      <c r="M421" s="22"/>
      <c r="N421" s="22"/>
      <c r="O421" s="22"/>
      <c r="P421" s="22"/>
      <c r="Q421" s="22"/>
      <c r="R421" s="22"/>
      <c r="S421" s="22"/>
      <c r="T421" s="22"/>
      <c r="U421" s="22"/>
      <c r="V421" s="34"/>
    </row>
    <row r="422" spans="1:22" ht="15.75" customHeight="1" x14ac:dyDescent="0.2">
      <c r="A422" s="22"/>
      <c r="B422" s="22"/>
      <c r="C422" s="22"/>
      <c r="D422" s="22"/>
      <c r="E422" s="36"/>
      <c r="F422" s="22"/>
      <c r="G422" s="22"/>
      <c r="H422" s="22"/>
      <c r="I422" s="22"/>
      <c r="J422" s="22"/>
      <c r="K422" s="36"/>
      <c r="L422" s="22"/>
      <c r="M422" s="22"/>
      <c r="N422" s="22"/>
      <c r="O422" s="22"/>
      <c r="P422" s="22"/>
      <c r="Q422" s="22"/>
      <c r="R422" s="22"/>
      <c r="S422" s="22"/>
      <c r="T422" s="22"/>
      <c r="U422" s="22"/>
      <c r="V422" s="34"/>
    </row>
    <row r="423" spans="1:22" ht="15.75" customHeight="1" x14ac:dyDescent="0.2">
      <c r="A423" s="22"/>
      <c r="B423" s="22"/>
      <c r="C423" s="22"/>
      <c r="D423" s="22"/>
      <c r="E423" s="36"/>
      <c r="F423" s="22"/>
      <c r="G423" s="22"/>
      <c r="H423" s="22"/>
      <c r="I423" s="22"/>
      <c r="J423" s="22"/>
      <c r="K423" s="36"/>
      <c r="L423" s="22"/>
      <c r="M423" s="22"/>
      <c r="N423" s="22"/>
      <c r="O423" s="22"/>
      <c r="P423" s="22"/>
      <c r="Q423" s="22"/>
      <c r="R423" s="22"/>
      <c r="S423" s="22"/>
      <c r="T423" s="22"/>
      <c r="U423" s="22"/>
      <c r="V423" s="34"/>
    </row>
    <row r="424" spans="1:22" ht="15.75" customHeight="1" x14ac:dyDescent="0.2">
      <c r="A424" s="22"/>
      <c r="B424" s="22"/>
      <c r="C424" s="22"/>
      <c r="D424" s="22"/>
      <c r="E424" s="36"/>
      <c r="F424" s="22"/>
      <c r="G424" s="22"/>
      <c r="H424" s="22"/>
      <c r="I424" s="22"/>
      <c r="J424" s="22"/>
      <c r="K424" s="36"/>
      <c r="L424" s="22"/>
      <c r="M424" s="22"/>
      <c r="N424" s="22"/>
      <c r="O424" s="22"/>
      <c r="P424" s="22"/>
      <c r="Q424" s="22"/>
      <c r="R424" s="22"/>
      <c r="S424" s="22"/>
      <c r="T424" s="22"/>
      <c r="U424" s="22"/>
      <c r="V424" s="34"/>
    </row>
    <row r="425" spans="1:22" ht="15.75" customHeight="1" x14ac:dyDescent="0.2">
      <c r="A425" s="22"/>
      <c r="B425" s="22"/>
      <c r="C425" s="22"/>
      <c r="D425" s="22"/>
      <c r="E425" s="36"/>
      <c r="F425" s="22"/>
      <c r="G425" s="22"/>
      <c r="H425" s="22"/>
      <c r="I425" s="22"/>
      <c r="J425" s="22"/>
      <c r="K425" s="36"/>
      <c r="L425" s="22"/>
      <c r="M425" s="22"/>
      <c r="N425" s="22"/>
      <c r="O425" s="22"/>
      <c r="P425" s="22"/>
      <c r="Q425" s="22"/>
      <c r="R425" s="22"/>
      <c r="S425" s="22"/>
      <c r="T425" s="22"/>
      <c r="U425" s="22"/>
      <c r="V425" s="34"/>
    </row>
    <row r="426" spans="1:22" ht="15.75" customHeight="1" x14ac:dyDescent="0.2">
      <c r="A426" s="22"/>
      <c r="B426" s="22"/>
      <c r="C426" s="22"/>
      <c r="D426" s="22"/>
      <c r="E426" s="36"/>
      <c r="F426" s="22"/>
      <c r="G426" s="22"/>
      <c r="H426" s="22"/>
      <c r="I426" s="22"/>
      <c r="J426" s="22"/>
      <c r="K426" s="36"/>
      <c r="L426" s="22"/>
      <c r="M426" s="22"/>
      <c r="N426" s="22"/>
      <c r="O426" s="22"/>
      <c r="P426" s="22"/>
      <c r="Q426" s="22"/>
      <c r="R426" s="22"/>
      <c r="S426" s="22"/>
      <c r="T426" s="22"/>
      <c r="U426" s="22"/>
      <c r="V426" s="34"/>
    </row>
    <row r="427" spans="1:22" ht="15.75" customHeight="1" x14ac:dyDescent="0.2">
      <c r="A427" s="22"/>
      <c r="B427" s="22"/>
      <c r="C427" s="22"/>
      <c r="D427" s="22"/>
      <c r="E427" s="36"/>
      <c r="F427" s="22"/>
      <c r="G427" s="22"/>
      <c r="H427" s="22"/>
      <c r="I427" s="22"/>
      <c r="J427" s="22"/>
      <c r="K427" s="36"/>
      <c r="L427" s="22"/>
      <c r="M427" s="22"/>
      <c r="N427" s="22"/>
      <c r="O427" s="22"/>
      <c r="P427" s="22"/>
      <c r="Q427" s="22"/>
      <c r="R427" s="22"/>
      <c r="S427" s="22"/>
      <c r="T427" s="22"/>
      <c r="U427" s="22"/>
      <c r="V427" s="34"/>
    </row>
    <row r="428" spans="1:22" ht="15.75" customHeight="1" x14ac:dyDescent="0.2">
      <c r="A428" s="22"/>
      <c r="B428" s="22"/>
      <c r="C428" s="22"/>
      <c r="D428" s="22"/>
      <c r="E428" s="36"/>
      <c r="F428" s="22"/>
      <c r="G428" s="22"/>
      <c r="H428" s="22"/>
      <c r="I428" s="22"/>
      <c r="J428" s="22"/>
      <c r="K428" s="36"/>
      <c r="L428" s="22"/>
      <c r="M428" s="22"/>
      <c r="N428" s="22"/>
      <c r="O428" s="22"/>
      <c r="P428" s="22"/>
      <c r="Q428" s="22"/>
      <c r="R428" s="22"/>
      <c r="S428" s="22"/>
      <c r="T428" s="22"/>
      <c r="U428" s="22"/>
      <c r="V428" s="34"/>
    </row>
    <row r="429" spans="1:22" ht="15.75" customHeight="1" x14ac:dyDescent="0.2">
      <c r="A429" s="22"/>
      <c r="B429" s="22"/>
      <c r="C429" s="22"/>
      <c r="D429" s="22"/>
      <c r="E429" s="36"/>
      <c r="F429" s="22"/>
      <c r="G429" s="22"/>
      <c r="H429" s="22"/>
      <c r="I429" s="22"/>
      <c r="J429" s="22"/>
      <c r="K429" s="36"/>
      <c r="L429" s="22"/>
      <c r="M429" s="22"/>
      <c r="N429" s="22"/>
      <c r="O429" s="22"/>
      <c r="P429" s="22"/>
      <c r="Q429" s="22"/>
      <c r="R429" s="22"/>
      <c r="S429" s="22"/>
      <c r="T429" s="22"/>
      <c r="U429" s="22"/>
      <c r="V429" s="34"/>
    </row>
    <row r="430" spans="1:22" ht="15.75" customHeight="1" x14ac:dyDescent="0.2">
      <c r="A430" s="22"/>
      <c r="B430" s="22"/>
      <c r="C430" s="22"/>
      <c r="D430" s="22"/>
      <c r="E430" s="36"/>
      <c r="F430" s="22"/>
      <c r="G430" s="22"/>
      <c r="H430" s="22"/>
      <c r="I430" s="22"/>
      <c r="J430" s="22"/>
      <c r="K430" s="36"/>
      <c r="L430" s="22"/>
      <c r="M430" s="22"/>
      <c r="N430" s="22"/>
      <c r="O430" s="22"/>
      <c r="P430" s="22"/>
      <c r="Q430" s="22"/>
      <c r="R430" s="22"/>
      <c r="S430" s="22"/>
      <c r="T430" s="22"/>
      <c r="U430" s="22"/>
      <c r="V430" s="34"/>
    </row>
    <row r="431" spans="1:22" ht="15.75" customHeight="1" x14ac:dyDescent="0.2">
      <c r="A431" s="22"/>
      <c r="B431" s="22"/>
      <c r="C431" s="22"/>
      <c r="D431" s="22"/>
      <c r="E431" s="36"/>
      <c r="F431" s="22"/>
      <c r="G431" s="22"/>
      <c r="H431" s="22"/>
      <c r="I431" s="22"/>
      <c r="J431" s="22"/>
      <c r="K431" s="36"/>
      <c r="L431" s="22"/>
      <c r="M431" s="22"/>
      <c r="N431" s="22"/>
      <c r="O431" s="22"/>
      <c r="P431" s="22"/>
      <c r="Q431" s="22"/>
      <c r="R431" s="22"/>
      <c r="S431" s="22"/>
      <c r="T431" s="22"/>
      <c r="U431" s="22"/>
      <c r="V431" s="34"/>
    </row>
    <row r="432" spans="1:22" ht="15.75" customHeight="1" x14ac:dyDescent="0.2">
      <c r="A432" s="22"/>
      <c r="B432" s="22"/>
      <c r="C432" s="22"/>
      <c r="D432" s="22"/>
      <c r="E432" s="36"/>
      <c r="F432" s="22"/>
      <c r="G432" s="22"/>
      <c r="H432" s="22"/>
      <c r="I432" s="22"/>
      <c r="J432" s="22"/>
      <c r="K432" s="36"/>
      <c r="L432" s="22"/>
      <c r="M432" s="22"/>
      <c r="N432" s="22"/>
      <c r="O432" s="22"/>
      <c r="P432" s="22"/>
      <c r="Q432" s="22"/>
      <c r="R432" s="22"/>
      <c r="S432" s="22"/>
      <c r="T432" s="22"/>
      <c r="U432" s="22"/>
      <c r="V432" s="34"/>
    </row>
    <row r="433" spans="1:22" ht="15.75" customHeight="1" x14ac:dyDescent="0.2">
      <c r="A433" s="22"/>
      <c r="B433" s="22"/>
      <c r="C433" s="22"/>
      <c r="D433" s="22"/>
      <c r="E433" s="36"/>
      <c r="F433" s="22"/>
      <c r="G433" s="22"/>
      <c r="H433" s="22"/>
      <c r="I433" s="22"/>
      <c r="J433" s="22"/>
      <c r="K433" s="36"/>
      <c r="L433" s="22"/>
      <c r="M433" s="22"/>
      <c r="N433" s="22"/>
      <c r="O433" s="22"/>
      <c r="P433" s="22"/>
      <c r="Q433" s="22"/>
      <c r="R433" s="22"/>
      <c r="S433" s="22"/>
      <c r="T433" s="22"/>
      <c r="U433" s="22"/>
      <c r="V433" s="34"/>
    </row>
    <row r="434" spans="1:22" ht="15.75" customHeight="1" x14ac:dyDescent="0.2">
      <c r="A434" s="22"/>
      <c r="B434" s="22"/>
      <c r="C434" s="22"/>
      <c r="D434" s="22"/>
      <c r="E434" s="36"/>
      <c r="F434" s="22"/>
      <c r="G434" s="22"/>
      <c r="H434" s="22"/>
      <c r="I434" s="22"/>
      <c r="J434" s="22"/>
      <c r="K434" s="36"/>
      <c r="L434" s="22"/>
      <c r="M434" s="22"/>
      <c r="N434" s="22"/>
      <c r="O434" s="22"/>
      <c r="P434" s="22"/>
      <c r="Q434" s="22"/>
      <c r="R434" s="22"/>
      <c r="S434" s="22"/>
      <c r="T434" s="22"/>
      <c r="U434" s="22"/>
      <c r="V434" s="34"/>
    </row>
    <row r="435" spans="1:22" ht="15.75" customHeight="1" x14ac:dyDescent="0.2">
      <c r="A435" s="22"/>
      <c r="B435" s="22"/>
      <c r="C435" s="22"/>
      <c r="D435" s="22"/>
      <c r="E435" s="36"/>
      <c r="F435" s="22"/>
      <c r="G435" s="22"/>
      <c r="H435" s="22"/>
      <c r="I435" s="22"/>
      <c r="J435" s="22"/>
      <c r="K435" s="36"/>
      <c r="L435" s="22"/>
      <c r="M435" s="22"/>
      <c r="N435" s="22"/>
      <c r="O435" s="22"/>
      <c r="P435" s="22"/>
      <c r="Q435" s="22"/>
      <c r="R435" s="22"/>
      <c r="S435" s="22"/>
      <c r="T435" s="22"/>
      <c r="U435" s="22"/>
      <c r="V435" s="34"/>
    </row>
    <row r="436" spans="1:22" ht="15.75" customHeight="1" x14ac:dyDescent="0.2">
      <c r="A436" s="22"/>
      <c r="B436" s="22"/>
      <c r="C436" s="22"/>
      <c r="D436" s="22"/>
      <c r="E436" s="36"/>
      <c r="F436" s="22"/>
      <c r="G436" s="22"/>
      <c r="H436" s="22"/>
      <c r="I436" s="22"/>
      <c r="J436" s="22"/>
      <c r="K436" s="36"/>
      <c r="L436" s="22"/>
      <c r="M436" s="22"/>
      <c r="N436" s="22"/>
      <c r="O436" s="22"/>
      <c r="P436" s="22"/>
      <c r="Q436" s="22"/>
      <c r="R436" s="22"/>
      <c r="S436" s="22"/>
      <c r="T436" s="22"/>
      <c r="U436" s="22"/>
      <c r="V436" s="34"/>
    </row>
    <row r="437" spans="1:22" ht="15.75" customHeight="1" x14ac:dyDescent="0.2">
      <c r="A437" s="22"/>
      <c r="B437" s="22"/>
      <c r="C437" s="22"/>
      <c r="D437" s="22"/>
      <c r="E437" s="36"/>
      <c r="F437" s="22"/>
      <c r="G437" s="22"/>
      <c r="H437" s="22"/>
      <c r="I437" s="22"/>
      <c r="J437" s="22"/>
      <c r="K437" s="36"/>
      <c r="L437" s="22"/>
      <c r="M437" s="22"/>
      <c r="N437" s="22"/>
      <c r="O437" s="22"/>
      <c r="P437" s="22"/>
      <c r="Q437" s="22"/>
      <c r="R437" s="22"/>
      <c r="S437" s="22"/>
      <c r="T437" s="22"/>
      <c r="U437" s="22"/>
      <c r="V437" s="34"/>
    </row>
    <row r="438" spans="1:22" ht="15.75" customHeight="1" x14ac:dyDescent="0.2">
      <c r="A438" s="22"/>
      <c r="B438" s="22"/>
      <c r="C438" s="22"/>
      <c r="D438" s="22"/>
      <c r="E438" s="36"/>
      <c r="F438" s="22"/>
      <c r="G438" s="22"/>
      <c r="H438" s="22"/>
      <c r="I438" s="22"/>
      <c r="J438" s="22"/>
      <c r="K438" s="36"/>
      <c r="L438" s="22"/>
      <c r="M438" s="22"/>
      <c r="N438" s="22"/>
      <c r="O438" s="22"/>
      <c r="P438" s="22"/>
      <c r="Q438" s="22"/>
      <c r="R438" s="22"/>
      <c r="S438" s="22"/>
      <c r="T438" s="22"/>
      <c r="U438" s="22"/>
      <c r="V438" s="34"/>
    </row>
    <row r="439" spans="1:22" ht="15.75" customHeight="1" x14ac:dyDescent="0.2">
      <c r="A439" s="22"/>
      <c r="B439" s="22"/>
      <c r="C439" s="22"/>
      <c r="D439" s="22"/>
      <c r="E439" s="36"/>
      <c r="F439" s="22"/>
      <c r="G439" s="22"/>
      <c r="H439" s="22"/>
      <c r="I439" s="22"/>
      <c r="J439" s="22"/>
      <c r="K439" s="36"/>
      <c r="L439" s="22"/>
      <c r="M439" s="22"/>
      <c r="N439" s="22"/>
      <c r="O439" s="22"/>
      <c r="P439" s="22"/>
      <c r="Q439" s="22"/>
      <c r="R439" s="22"/>
      <c r="S439" s="22"/>
      <c r="T439" s="22"/>
      <c r="U439" s="22"/>
      <c r="V439" s="34"/>
    </row>
    <row r="440" spans="1:22" ht="15.75" customHeight="1" x14ac:dyDescent="0.2">
      <c r="A440" s="22"/>
      <c r="B440" s="22"/>
      <c r="C440" s="22"/>
      <c r="D440" s="22"/>
      <c r="E440" s="36"/>
      <c r="F440" s="22"/>
      <c r="G440" s="22"/>
      <c r="H440" s="22"/>
      <c r="I440" s="22"/>
      <c r="J440" s="22"/>
      <c r="K440" s="36"/>
      <c r="L440" s="22"/>
      <c r="M440" s="22"/>
      <c r="N440" s="22"/>
      <c r="O440" s="22"/>
      <c r="P440" s="22"/>
      <c r="Q440" s="22"/>
      <c r="R440" s="22"/>
      <c r="S440" s="22"/>
      <c r="T440" s="22"/>
      <c r="U440" s="22"/>
      <c r="V440" s="34"/>
    </row>
    <row r="441" spans="1:22" ht="15.75" customHeight="1" x14ac:dyDescent="0.2">
      <c r="A441" s="22"/>
      <c r="B441" s="22"/>
      <c r="C441" s="22"/>
      <c r="D441" s="22"/>
      <c r="E441" s="36"/>
      <c r="F441" s="22"/>
      <c r="G441" s="22"/>
      <c r="H441" s="22"/>
      <c r="I441" s="22"/>
      <c r="J441" s="22"/>
      <c r="K441" s="36"/>
      <c r="L441" s="22"/>
      <c r="M441" s="22"/>
      <c r="N441" s="22"/>
      <c r="O441" s="22"/>
      <c r="P441" s="22"/>
      <c r="Q441" s="22"/>
      <c r="R441" s="22"/>
      <c r="S441" s="22"/>
      <c r="T441" s="22"/>
      <c r="U441" s="22"/>
      <c r="V441" s="34"/>
    </row>
    <row r="442" spans="1:22" ht="15.75" customHeight="1" x14ac:dyDescent="0.2">
      <c r="A442" s="22"/>
      <c r="B442" s="22"/>
      <c r="C442" s="22"/>
      <c r="D442" s="22"/>
      <c r="E442" s="36"/>
      <c r="F442" s="22"/>
      <c r="G442" s="22"/>
      <c r="H442" s="22"/>
      <c r="I442" s="22"/>
      <c r="J442" s="22"/>
      <c r="K442" s="36"/>
      <c r="L442" s="22"/>
      <c r="M442" s="22"/>
      <c r="N442" s="22"/>
      <c r="O442" s="22"/>
      <c r="P442" s="22"/>
      <c r="Q442" s="22"/>
      <c r="R442" s="22"/>
      <c r="S442" s="22"/>
      <c r="T442" s="22"/>
      <c r="U442" s="22"/>
      <c r="V442" s="34"/>
    </row>
    <row r="443" spans="1:22" ht="15.75" customHeight="1" x14ac:dyDescent="0.2">
      <c r="A443" s="22"/>
      <c r="B443" s="22"/>
      <c r="C443" s="22"/>
      <c r="D443" s="22"/>
      <c r="E443" s="36"/>
      <c r="F443" s="22"/>
      <c r="G443" s="22"/>
      <c r="H443" s="22"/>
      <c r="I443" s="22"/>
      <c r="J443" s="22"/>
      <c r="K443" s="36"/>
      <c r="L443" s="22"/>
      <c r="M443" s="22"/>
      <c r="N443" s="22"/>
      <c r="O443" s="22"/>
      <c r="P443" s="22"/>
      <c r="Q443" s="22"/>
      <c r="R443" s="22"/>
      <c r="S443" s="22"/>
      <c r="T443" s="22"/>
      <c r="U443" s="22"/>
      <c r="V443" s="34"/>
    </row>
    <row r="444" spans="1:22" ht="15.75" customHeight="1" x14ac:dyDescent="0.2">
      <c r="A444" s="22"/>
      <c r="B444" s="22"/>
      <c r="C444" s="22"/>
      <c r="D444" s="22"/>
      <c r="E444" s="36"/>
      <c r="F444" s="22"/>
      <c r="G444" s="22"/>
      <c r="H444" s="22"/>
      <c r="I444" s="22"/>
      <c r="J444" s="22"/>
      <c r="K444" s="36"/>
      <c r="L444" s="22"/>
      <c r="M444" s="22"/>
      <c r="N444" s="22"/>
      <c r="O444" s="22"/>
      <c r="P444" s="22"/>
      <c r="Q444" s="22"/>
      <c r="R444" s="22"/>
      <c r="S444" s="22"/>
      <c r="T444" s="22"/>
      <c r="U444" s="22"/>
      <c r="V444" s="34"/>
    </row>
    <row r="445" spans="1:22" ht="15.75" customHeight="1" x14ac:dyDescent="0.2">
      <c r="A445" s="22"/>
      <c r="B445" s="22"/>
      <c r="C445" s="22"/>
      <c r="D445" s="22"/>
      <c r="E445" s="36"/>
      <c r="F445" s="22"/>
      <c r="G445" s="22"/>
      <c r="H445" s="22"/>
      <c r="I445" s="22"/>
      <c r="J445" s="22"/>
      <c r="K445" s="36"/>
      <c r="L445" s="22"/>
      <c r="M445" s="22"/>
      <c r="N445" s="22"/>
      <c r="O445" s="22"/>
      <c r="P445" s="22"/>
      <c r="Q445" s="22"/>
      <c r="R445" s="22"/>
      <c r="S445" s="22"/>
      <c r="T445" s="22"/>
      <c r="U445" s="22"/>
      <c r="V445" s="34"/>
    </row>
    <row r="446" spans="1:22" ht="15.75" customHeight="1" x14ac:dyDescent="0.2">
      <c r="A446" s="22"/>
      <c r="B446" s="22"/>
      <c r="C446" s="22"/>
      <c r="D446" s="22"/>
      <c r="E446" s="36"/>
      <c r="F446" s="22"/>
      <c r="G446" s="22"/>
      <c r="H446" s="22"/>
      <c r="I446" s="22"/>
      <c r="J446" s="22"/>
      <c r="K446" s="36"/>
      <c r="L446" s="22"/>
      <c r="M446" s="22"/>
      <c r="N446" s="22"/>
      <c r="O446" s="22"/>
      <c r="P446" s="22"/>
      <c r="Q446" s="22"/>
      <c r="R446" s="22"/>
      <c r="S446" s="22"/>
      <c r="T446" s="22"/>
      <c r="U446" s="22"/>
      <c r="V446" s="34"/>
    </row>
    <row r="447" spans="1:22" ht="15.75" customHeight="1" x14ac:dyDescent="0.2">
      <c r="A447" s="22"/>
      <c r="B447" s="22"/>
      <c r="C447" s="22"/>
      <c r="D447" s="22"/>
      <c r="E447" s="36"/>
      <c r="F447" s="22"/>
      <c r="G447" s="22"/>
      <c r="H447" s="22"/>
      <c r="I447" s="22"/>
      <c r="J447" s="22"/>
      <c r="K447" s="36"/>
      <c r="L447" s="22"/>
      <c r="M447" s="22"/>
      <c r="N447" s="22"/>
      <c r="O447" s="22"/>
      <c r="P447" s="22"/>
      <c r="Q447" s="22"/>
      <c r="R447" s="22"/>
      <c r="S447" s="22"/>
      <c r="T447" s="22"/>
      <c r="U447" s="22"/>
      <c r="V447" s="34"/>
    </row>
    <row r="448" spans="1:22" ht="15.75" customHeight="1" x14ac:dyDescent="0.2">
      <c r="A448" s="22"/>
      <c r="B448" s="22"/>
      <c r="C448" s="22"/>
      <c r="D448" s="22"/>
      <c r="E448" s="36"/>
      <c r="F448" s="22"/>
      <c r="G448" s="22"/>
      <c r="H448" s="22"/>
      <c r="I448" s="22"/>
      <c r="J448" s="22"/>
      <c r="K448" s="36"/>
      <c r="L448" s="22"/>
      <c r="M448" s="22"/>
      <c r="N448" s="22"/>
      <c r="O448" s="22"/>
      <c r="P448" s="22"/>
      <c r="Q448" s="22"/>
      <c r="R448" s="22"/>
      <c r="S448" s="22"/>
      <c r="T448" s="22"/>
      <c r="U448" s="22"/>
      <c r="V448" s="34"/>
    </row>
    <row r="449" spans="1:22" ht="15.75" customHeight="1" x14ac:dyDescent="0.2">
      <c r="A449" s="22"/>
      <c r="B449" s="22"/>
      <c r="C449" s="22"/>
      <c r="D449" s="22"/>
      <c r="E449" s="36"/>
      <c r="F449" s="22"/>
      <c r="G449" s="22"/>
      <c r="H449" s="22"/>
      <c r="I449" s="22"/>
      <c r="J449" s="22"/>
      <c r="K449" s="36"/>
      <c r="L449" s="22"/>
      <c r="M449" s="22"/>
      <c r="N449" s="22"/>
      <c r="O449" s="22"/>
      <c r="P449" s="22"/>
      <c r="Q449" s="22"/>
      <c r="R449" s="22"/>
      <c r="S449" s="22"/>
      <c r="T449" s="22"/>
      <c r="U449" s="22"/>
      <c r="V449" s="34"/>
    </row>
    <row r="450" spans="1:22" ht="15.75" customHeight="1" x14ac:dyDescent="0.2">
      <c r="A450" s="22"/>
      <c r="B450" s="22"/>
      <c r="C450" s="22"/>
      <c r="D450" s="22"/>
      <c r="E450" s="36"/>
      <c r="F450" s="22"/>
      <c r="G450" s="22"/>
      <c r="H450" s="22"/>
      <c r="I450" s="22"/>
      <c r="J450" s="22"/>
      <c r="K450" s="36"/>
      <c r="L450" s="22"/>
      <c r="M450" s="22"/>
      <c r="N450" s="22"/>
      <c r="O450" s="22"/>
      <c r="P450" s="22"/>
      <c r="Q450" s="22"/>
      <c r="R450" s="22"/>
      <c r="S450" s="22"/>
      <c r="T450" s="22"/>
      <c r="U450" s="22"/>
      <c r="V450" s="34"/>
    </row>
    <row r="451" spans="1:22" ht="15.75" customHeight="1" x14ac:dyDescent="0.2">
      <c r="A451" s="22"/>
      <c r="B451" s="22"/>
      <c r="C451" s="22"/>
      <c r="D451" s="22"/>
      <c r="E451" s="36"/>
      <c r="F451" s="22"/>
      <c r="G451" s="22"/>
      <c r="H451" s="22"/>
      <c r="I451" s="22"/>
      <c r="J451" s="22"/>
      <c r="K451" s="36"/>
      <c r="L451" s="22"/>
      <c r="M451" s="22"/>
      <c r="N451" s="22"/>
      <c r="O451" s="22"/>
      <c r="P451" s="22"/>
      <c r="Q451" s="22"/>
      <c r="R451" s="22"/>
      <c r="S451" s="22"/>
      <c r="T451" s="22"/>
      <c r="U451" s="22"/>
      <c r="V451" s="34"/>
    </row>
    <row r="452" spans="1:22" ht="15.75" customHeight="1" x14ac:dyDescent="0.2">
      <c r="A452" s="22"/>
      <c r="B452" s="22"/>
      <c r="C452" s="22"/>
      <c r="D452" s="22"/>
      <c r="E452" s="36"/>
      <c r="F452" s="22"/>
      <c r="G452" s="22"/>
      <c r="H452" s="22"/>
      <c r="I452" s="22"/>
      <c r="J452" s="22"/>
      <c r="K452" s="36"/>
      <c r="L452" s="22"/>
      <c r="M452" s="22"/>
      <c r="N452" s="22"/>
      <c r="O452" s="22"/>
      <c r="P452" s="22"/>
      <c r="Q452" s="22"/>
      <c r="R452" s="22"/>
      <c r="S452" s="22"/>
      <c r="T452" s="22"/>
      <c r="U452" s="22"/>
      <c r="V452" s="34"/>
    </row>
    <row r="453" spans="1:22" ht="15.75" customHeight="1" x14ac:dyDescent="0.2">
      <c r="A453" s="22"/>
      <c r="B453" s="22"/>
      <c r="C453" s="22"/>
      <c r="D453" s="22"/>
      <c r="E453" s="36"/>
      <c r="F453" s="22"/>
      <c r="G453" s="22"/>
      <c r="H453" s="22"/>
      <c r="I453" s="22"/>
      <c r="J453" s="22"/>
      <c r="K453" s="36"/>
      <c r="L453" s="22"/>
      <c r="M453" s="22"/>
      <c r="N453" s="22"/>
      <c r="O453" s="22"/>
      <c r="P453" s="22"/>
      <c r="Q453" s="22"/>
      <c r="R453" s="22"/>
      <c r="S453" s="22"/>
      <c r="T453" s="22"/>
      <c r="U453" s="22"/>
      <c r="V453" s="34"/>
    </row>
    <row r="454" spans="1:22" ht="15.75" customHeight="1" x14ac:dyDescent="0.2">
      <c r="A454" s="22"/>
      <c r="B454" s="22"/>
      <c r="C454" s="22"/>
      <c r="D454" s="22"/>
      <c r="E454" s="36"/>
      <c r="F454" s="22"/>
      <c r="G454" s="22"/>
      <c r="H454" s="22"/>
      <c r="I454" s="22"/>
      <c r="J454" s="22"/>
      <c r="K454" s="36"/>
      <c r="L454" s="22"/>
      <c r="M454" s="22"/>
      <c r="N454" s="22"/>
      <c r="O454" s="22"/>
      <c r="P454" s="22"/>
      <c r="Q454" s="22"/>
      <c r="R454" s="22"/>
      <c r="S454" s="22"/>
      <c r="T454" s="22"/>
      <c r="U454" s="22"/>
      <c r="V454" s="34"/>
    </row>
    <row r="455" spans="1:22" ht="15.75" customHeight="1" x14ac:dyDescent="0.2">
      <c r="A455" s="22"/>
      <c r="B455" s="22"/>
      <c r="C455" s="22"/>
      <c r="D455" s="22"/>
      <c r="E455" s="36"/>
      <c r="F455" s="22"/>
      <c r="G455" s="22"/>
      <c r="H455" s="22"/>
      <c r="I455" s="22"/>
      <c r="J455" s="22"/>
      <c r="K455" s="36"/>
      <c r="L455" s="22"/>
      <c r="M455" s="22"/>
      <c r="N455" s="22"/>
      <c r="O455" s="22"/>
      <c r="P455" s="22"/>
      <c r="Q455" s="22"/>
      <c r="R455" s="22"/>
      <c r="S455" s="22"/>
      <c r="T455" s="22"/>
      <c r="U455" s="22"/>
      <c r="V455" s="34"/>
    </row>
    <row r="456" spans="1:22" ht="15.75" customHeight="1" x14ac:dyDescent="0.2">
      <c r="A456" s="22"/>
      <c r="B456" s="22"/>
      <c r="C456" s="22"/>
      <c r="D456" s="22"/>
      <c r="E456" s="36"/>
      <c r="F456" s="22"/>
      <c r="G456" s="22"/>
      <c r="H456" s="22"/>
      <c r="I456" s="22"/>
      <c r="J456" s="22"/>
      <c r="K456" s="36"/>
      <c r="L456" s="22"/>
      <c r="M456" s="22"/>
      <c r="N456" s="22"/>
      <c r="O456" s="22"/>
      <c r="P456" s="22"/>
      <c r="Q456" s="22"/>
      <c r="R456" s="22"/>
      <c r="S456" s="22"/>
      <c r="T456" s="22"/>
      <c r="U456" s="22"/>
      <c r="V456" s="34"/>
    </row>
    <row r="457" spans="1:22" ht="15.75" customHeight="1" x14ac:dyDescent="0.2">
      <c r="A457" s="22"/>
      <c r="B457" s="22"/>
      <c r="C457" s="22"/>
      <c r="D457" s="22"/>
      <c r="E457" s="36"/>
      <c r="F457" s="22"/>
      <c r="G457" s="22"/>
      <c r="H457" s="22"/>
      <c r="I457" s="22"/>
      <c r="J457" s="22"/>
      <c r="K457" s="36"/>
      <c r="L457" s="22"/>
      <c r="M457" s="22"/>
      <c r="N457" s="22"/>
      <c r="O457" s="22"/>
      <c r="P457" s="22"/>
      <c r="Q457" s="22"/>
      <c r="R457" s="22"/>
      <c r="S457" s="22"/>
      <c r="T457" s="22"/>
      <c r="U457" s="22"/>
      <c r="V457" s="34"/>
    </row>
    <row r="458" spans="1:22" ht="15.75" customHeight="1" x14ac:dyDescent="0.2">
      <c r="A458" s="22"/>
      <c r="B458" s="22"/>
      <c r="C458" s="22"/>
      <c r="D458" s="22"/>
      <c r="E458" s="36"/>
      <c r="F458" s="22"/>
      <c r="G458" s="22"/>
      <c r="H458" s="22"/>
      <c r="I458" s="22"/>
      <c r="J458" s="22"/>
      <c r="K458" s="36"/>
      <c r="L458" s="22"/>
      <c r="M458" s="22"/>
      <c r="N458" s="22"/>
      <c r="O458" s="22"/>
      <c r="P458" s="22"/>
      <c r="Q458" s="22"/>
      <c r="R458" s="22"/>
      <c r="S458" s="22"/>
      <c r="T458" s="22"/>
      <c r="U458" s="22"/>
      <c r="V458" s="34"/>
    </row>
    <row r="459" spans="1:22" ht="15.75" customHeight="1" x14ac:dyDescent="0.2">
      <c r="A459" s="22"/>
      <c r="B459" s="22"/>
      <c r="C459" s="22"/>
      <c r="D459" s="22"/>
      <c r="E459" s="36"/>
      <c r="F459" s="22"/>
      <c r="G459" s="22"/>
      <c r="H459" s="22"/>
      <c r="I459" s="22"/>
      <c r="J459" s="22"/>
      <c r="K459" s="36"/>
      <c r="L459" s="22"/>
      <c r="M459" s="22"/>
      <c r="N459" s="22"/>
      <c r="O459" s="22"/>
      <c r="P459" s="22"/>
      <c r="Q459" s="22"/>
      <c r="R459" s="22"/>
      <c r="S459" s="22"/>
      <c r="T459" s="22"/>
      <c r="U459" s="22"/>
      <c r="V459" s="34"/>
    </row>
    <row r="460" spans="1:22" ht="15.75" customHeight="1" x14ac:dyDescent="0.2">
      <c r="A460" s="22"/>
      <c r="B460" s="22"/>
      <c r="C460" s="22"/>
      <c r="D460" s="22"/>
      <c r="E460" s="36"/>
      <c r="F460" s="22"/>
      <c r="G460" s="22"/>
      <c r="H460" s="22"/>
      <c r="I460" s="22"/>
      <c r="J460" s="22"/>
      <c r="K460" s="36"/>
      <c r="L460" s="22"/>
      <c r="M460" s="22"/>
      <c r="N460" s="22"/>
      <c r="O460" s="22"/>
      <c r="P460" s="22"/>
      <c r="Q460" s="22"/>
      <c r="R460" s="22"/>
      <c r="S460" s="22"/>
      <c r="T460" s="22"/>
      <c r="U460" s="22"/>
      <c r="V460" s="34"/>
    </row>
    <row r="461" spans="1:22" ht="15.75" customHeight="1" x14ac:dyDescent="0.2">
      <c r="A461" s="22"/>
      <c r="B461" s="22"/>
      <c r="C461" s="22"/>
      <c r="D461" s="22"/>
      <c r="E461" s="36"/>
      <c r="F461" s="22"/>
      <c r="G461" s="22"/>
      <c r="H461" s="22"/>
      <c r="I461" s="22"/>
      <c r="J461" s="22"/>
      <c r="K461" s="36"/>
      <c r="L461" s="22"/>
      <c r="M461" s="22"/>
      <c r="N461" s="22"/>
      <c r="O461" s="22"/>
      <c r="P461" s="22"/>
      <c r="Q461" s="22"/>
      <c r="R461" s="22"/>
      <c r="S461" s="22"/>
      <c r="T461" s="22"/>
      <c r="U461" s="22"/>
      <c r="V461" s="34"/>
    </row>
    <row r="462" spans="1:22" ht="15.75" customHeight="1" x14ac:dyDescent="0.2">
      <c r="A462" s="22"/>
      <c r="B462" s="22"/>
      <c r="C462" s="22"/>
      <c r="D462" s="22"/>
      <c r="E462" s="36"/>
      <c r="F462" s="22"/>
      <c r="G462" s="22"/>
      <c r="H462" s="22"/>
      <c r="I462" s="22"/>
      <c r="J462" s="22"/>
      <c r="K462" s="36"/>
      <c r="L462" s="22"/>
      <c r="M462" s="22"/>
      <c r="N462" s="22"/>
      <c r="O462" s="22"/>
      <c r="P462" s="22"/>
      <c r="Q462" s="22"/>
      <c r="R462" s="22"/>
      <c r="S462" s="22"/>
      <c r="T462" s="22"/>
      <c r="U462" s="22"/>
      <c r="V462" s="34"/>
    </row>
    <row r="463" spans="1:22" ht="15.75" customHeight="1" x14ac:dyDescent="0.2">
      <c r="A463" s="22"/>
      <c r="B463" s="22"/>
      <c r="C463" s="22"/>
      <c r="D463" s="22"/>
      <c r="E463" s="36"/>
      <c r="F463" s="22"/>
      <c r="G463" s="22"/>
      <c r="H463" s="22"/>
      <c r="I463" s="22"/>
      <c r="J463" s="22"/>
      <c r="K463" s="36"/>
      <c r="L463" s="22"/>
      <c r="M463" s="22"/>
      <c r="N463" s="22"/>
      <c r="O463" s="22"/>
      <c r="P463" s="22"/>
      <c r="Q463" s="22"/>
      <c r="R463" s="22"/>
      <c r="S463" s="22"/>
      <c r="T463" s="22"/>
      <c r="U463" s="22"/>
      <c r="V463" s="34"/>
    </row>
    <row r="464" spans="1:22" ht="15.75" customHeight="1" x14ac:dyDescent="0.2">
      <c r="A464" s="22"/>
      <c r="B464" s="22"/>
      <c r="C464" s="22"/>
      <c r="D464" s="22"/>
      <c r="E464" s="36"/>
      <c r="F464" s="22"/>
      <c r="G464" s="22"/>
      <c r="H464" s="22"/>
      <c r="I464" s="22"/>
      <c r="J464" s="22"/>
      <c r="K464" s="36"/>
      <c r="L464" s="22"/>
      <c r="M464" s="22"/>
      <c r="N464" s="22"/>
      <c r="O464" s="22"/>
      <c r="P464" s="22"/>
      <c r="Q464" s="22"/>
      <c r="R464" s="22"/>
      <c r="S464" s="22"/>
      <c r="T464" s="22"/>
      <c r="U464" s="22"/>
      <c r="V464" s="34"/>
    </row>
    <row r="465" spans="1:22" ht="15.75" customHeight="1" x14ac:dyDescent="0.2">
      <c r="A465" s="22"/>
      <c r="B465" s="22"/>
      <c r="C465" s="22"/>
      <c r="D465" s="22"/>
      <c r="E465" s="36"/>
      <c r="F465" s="22"/>
      <c r="G465" s="22"/>
      <c r="H465" s="22"/>
      <c r="I465" s="22"/>
      <c r="J465" s="22"/>
      <c r="K465" s="36"/>
      <c r="L465" s="22"/>
      <c r="M465" s="22"/>
      <c r="N465" s="22"/>
      <c r="O465" s="22"/>
      <c r="P465" s="22"/>
      <c r="Q465" s="22"/>
      <c r="R465" s="22"/>
      <c r="S465" s="22"/>
      <c r="T465" s="22"/>
      <c r="U465" s="22"/>
      <c r="V465" s="34"/>
    </row>
    <row r="466" spans="1:22" ht="15.75" customHeight="1" x14ac:dyDescent="0.2">
      <c r="A466" s="22"/>
      <c r="B466" s="22"/>
      <c r="C466" s="22"/>
      <c r="D466" s="22"/>
      <c r="E466" s="36"/>
      <c r="F466" s="22"/>
      <c r="G466" s="22"/>
      <c r="H466" s="22"/>
      <c r="I466" s="22"/>
      <c r="J466" s="22"/>
      <c r="K466" s="36"/>
      <c r="L466" s="22"/>
      <c r="M466" s="22"/>
      <c r="N466" s="22"/>
      <c r="O466" s="22"/>
      <c r="P466" s="22"/>
      <c r="Q466" s="22"/>
      <c r="R466" s="22"/>
      <c r="S466" s="22"/>
      <c r="T466" s="22"/>
      <c r="U466" s="22"/>
      <c r="V466" s="34"/>
    </row>
    <row r="467" spans="1:22" ht="15.75" customHeight="1" x14ac:dyDescent="0.2">
      <c r="A467" s="22"/>
      <c r="B467" s="22"/>
      <c r="C467" s="22"/>
      <c r="D467" s="22"/>
      <c r="E467" s="36"/>
      <c r="F467" s="22"/>
      <c r="G467" s="22"/>
      <c r="H467" s="22"/>
      <c r="I467" s="22"/>
      <c r="J467" s="22"/>
      <c r="K467" s="36"/>
      <c r="L467" s="22"/>
      <c r="M467" s="22"/>
      <c r="N467" s="22"/>
      <c r="O467" s="22"/>
      <c r="P467" s="22"/>
      <c r="Q467" s="22"/>
      <c r="R467" s="22"/>
      <c r="S467" s="22"/>
      <c r="T467" s="22"/>
      <c r="U467" s="22"/>
      <c r="V467" s="34"/>
    </row>
    <row r="468" spans="1:22" ht="15.75" customHeight="1" x14ac:dyDescent="0.2">
      <c r="A468" s="22"/>
      <c r="B468" s="22"/>
      <c r="C468" s="22"/>
      <c r="D468" s="22"/>
      <c r="E468" s="36"/>
      <c r="F468" s="22"/>
      <c r="G468" s="22"/>
      <c r="H468" s="22"/>
      <c r="I468" s="22"/>
      <c r="J468" s="22"/>
      <c r="K468" s="36"/>
      <c r="L468" s="22"/>
      <c r="M468" s="22"/>
      <c r="N468" s="22"/>
      <c r="O468" s="22"/>
      <c r="P468" s="22"/>
      <c r="Q468" s="22"/>
      <c r="R468" s="22"/>
      <c r="S468" s="22"/>
      <c r="T468" s="22"/>
      <c r="U468" s="22"/>
      <c r="V468" s="34"/>
    </row>
    <row r="469" spans="1:22" ht="15.75" customHeight="1" x14ac:dyDescent="0.2">
      <c r="A469" s="22"/>
      <c r="B469" s="22"/>
      <c r="C469" s="22"/>
      <c r="D469" s="22"/>
      <c r="E469" s="36"/>
      <c r="F469" s="22"/>
      <c r="G469" s="22"/>
      <c r="H469" s="22"/>
      <c r="I469" s="22"/>
      <c r="J469" s="22"/>
      <c r="K469" s="36"/>
      <c r="L469" s="22"/>
      <c r="M469" s="22"/>
      <c r="N469" s="22"/>
      <c r="O469" s="22"/>
      <c r="P469" s="22"/>
      <c r="Q469" s="22"/>
      <c r="R469" s="22"/>
      <c r="S469" s="22"/>
      <c r="T469" s="22"/>
      <c r="U469" s="22"/>
      <c r="V469" s="34"/>
    </row>
    <row r="470" spans="1:22" ht="15.75" customHeight="1" x14ac:dyDescent="0.2">
      <c r="A470" s="22"/>
      <c r="B470" s="22"/>
      <c r="C470" s="22"/>
      <c r="D470" s="22"/>
      <c r="E470" s="36"/>
      <c r="F470" s="22"/>
      <c r="G470" s="22"/>
      <c r="H470" s="22"/>
      <c r="I470" s="22"/>
      <c r="J470" s="22"/>
      <c r="K470" s="36"/>
      <c r="L470" s="22"/>
      <c r="M470" s="22"/>
      <c r="N470" s="22"/>
      <c r="O470" s="22"/>
      <c r="P470" s="22"/>
      <c r="Q470" s="22"/>
      <c r="R470" s="22"/>
      <c r="S470" s="22"/>
      <c r="T470" s="22"/>
      <c r="U470" s="22"/>
      <c r="V470" s="34"/>
    </row>
    <row r="471" spans="1:22" ht="15.75" customHeight="1" x14ac:dyDescent="0.2">
      <c r="A471" s="22"/>
      <c r="B471" s="22"/>
      <c r="C471" s="22"/>
      <c r="D471" s="22"/>
      <c r="E471" s="36"/>
      <c r="F471" s="22"/>
      <c r="G471" s="22"/>
      <c r="H471" s="22"/>
      <c r="I471" s="22"/>
      <c r="J471" s="22"/>
      <c r="K471" s="36"/>
      <c r="L471" s="22"/>
      <c r="M471" s="22"/>
      <c r="N471" s="22"/>
      <c r="O471" s="22"/>
      <c r="P471" s="22"/>
      <c r="Q471" s="22"/>
      <c r="R471" s="22"/>
      <c r="S471" s="22"/>
      <c r="T471" s="22"/>
      <c r="U471" s="22"/>
      <c r="V471" s="34"/>
    </row>
    <row r="472" spans="1:22" ht="15.75" customHeight="1" x14ac:dyDescent="0.2">
      <c r="A472" s="22"/>
      <c r="B472" s="22"/>
      <c r="C472" s="22"/>
      <c r="D472" s="22"/>
      <c r="E472" s="36"/>
      <c r="F472" s="22"/>
      <c r="G472" s="22"/>
      <c r="H472" s="22"/>
      <c r="I472" s="22"/>
      <c r="J472" s="22"/>
      <c r="K472" s="36"/>
      <c r="L472" s="22"/>
      <c r="M472" s="22"/>
      <c r="N472" s="22"/>
      <c r="O472" s="22"/>
      <c r="P472" s="22"/>
      <c r="Q472" s="22"/>
      <c r="R472" s="22"/>
      <c r="S472" s="22"/>
      <c r="T472" s="22"/>
      <c r="U472" s="22"/>
      <c r="V472" s="34"/>
    </row>
    <row r="473" spans="1:22" ht="15.75" customHeight="1" x14ac:dyDescent="0.2">
      <c r="A473" s="22"/>
      <c r="B473" s="22"/>
      <c r="C473" s="22"/>
      <c r="D473" s="22"/>
      <c r="E473" s="36"/>
      <c r="F473" s="22"/>
      <c r="G473" s="22"/>
      <c r="H473" s="22"/>
      <c r="I473" s="22"/>
      <c r="J473" s="22"/>
      <c r="K473" s="36"/>
      <c r="L473" s="22"/>
      <c r="M473" s="22"/>
      <c r="N473" s="22"/>
      <c r="O473" s="22"/>
      <c r="P473" s="22"/>
      <c r="Q473" s="22"/>
      <c r="R473" s="22"/>
      <c r="S473" s="22"/>
      <c r="T473" s="22"/>
      <c r="U473" s="22"/>
      <c r="V473" s="34"/>
    </row>
    <row r="474" spans="1:22" ht="15.75" customHeight="1" x14ac:dyDescent="0.2">
      <c r="A474" s="22"/>
      <c r="B474" s="22"/>
      <c r="C474" s="22"/>
      <c r="D474" s="22"/>
      <c r="E474" s="36"/>
      <c r="F474" s="22"/>
      <c r="G474" s="22"/>
      <c r="H474" s="22"/>
      <c r="I474" s="22"/>
      <c r="J474" s="22"/>
      <c r="K474" s="36"/>
      <c r="L474" s="22"/>
      <c r="M474" s="22"/>
      <c r="N474" s="22"/>
      <c r="O474" s="22"/>
      <c r="P474" s="22"/>
      <c r="Q474" s="22"/>
      <c r="R474" s="22"/>
      <c r="S474" s="22"/>
      <c r="T474" s="22"/>
      <c r="U474" s="22"/>
      <c r="V474" s="34"/>
    </row>
    <row r="475" spans="1:22" ht="15.75" customHeight="1" x14ac:dyDescent="0.2">
      <c r="A475" s="22"/>
      <c r="B475" s="22"/>
      <c r="C475" s="22"/>
      <c r="D475" s="22"/>
      <c r="E475" s="36"/>
      <c r="F475" s="22"/>
      <c r="G475" s="22"/>
      <c r="H475" s="22"/>
      <c r="I475" s="22"/>
      <c r="J475" s="22"/>
      <c r="K475" s="36"/>
      <c r="L475" s="22"/>
      <c r="M475" s="22"/>
      <c r="N475" s="22"/>
      <c r="O475" s="22"/>
      <c r="P475" s="22"/>
      <c r="Q475" s="22"/>
      <c r="R475" s="22"/>
      <c r="S475" s="22"/>
      <c r="T475" s="22"/>
      <c r="U475" s="22"/>
      <c r="V475" s="34"/>
    </row>
    <row r="476" spans="1:22" ht="15.75" customHeight="1" x14ac:dyDescent="0.2">
      <c r="A476" s="22"/>
      <c r="B476" s="22"/>
      <c r="C476" s="22"/>
      <c r="D476" s="22"/>
      <c r="E476" s="36"/>
      <c r="F476" s="22"/>
      <c r="G476" s="22"/>
      <c r="H476" s="22"/>
      <c r="I476" s="22"/>
      <c r="J476" s="22"/>
      <c r="K476" s="36"/>
      <c r="L476" s="22"/>
      <c r="M476" s="22"/>
      <c r="N476" s="22"/>
      <c r="O476" s="22"/>
      <c r="P476" s="22"/>
      <c r="Q476" s="22"/>
      <c r="R476" s="22"/>
      <c r="S476" s="22"/>
      <c r="T476" s="22"/>
      <c r="U476" s="22"/>
      <c r="V476" s="34"/>
    </row>
    <row r="477" spans="1:22" ht="15.75" customHeight="1" x14ac:dyDescent="0.2">
      <c r="A477" s="22"/>
      <c r="B477" s="22"/>
      <c r="C477" s="22"/>
      <c r="D477" s="22"/>
      <c r="E477" s="36"/>
      <c r="F477" s="22"/>
      <c r="G477" s="22"/>
      <c r="H477" s="22"/>
      <c r="I477" s="22"/>
      <c r="J477" s="22"/>
      <c r="K477" s="36"/>
      <c r="L477" s="22"/>
      <c r="M477" s="22"/>
      <c r="N477" s="22"/>
      <c r="O477" s="22"/>
      <c r="P477" s="22"/>
      <c r="Q477" s="22"/>
      <c r="R477" s="22"/>
      <c r="S477" s="22"/>
      <c r="T477" s="22"/>
      <c r="U477" s="22"/>
      <c r="V477" s="34"/>
    </row>
    <row r="478" spans="1:22" ht="15.75" customHeight="1" x14ac:dyDescent="0.2">
      <c r="A478" s="22"/>
      <c r="B478" s="22"/>
      <c r="C478" s="22"/>
      <c r="D478" s="22"/>
      <c r="E478" s="36"/>
      <c r="F478" s="22"/>
      <c r="G478" s="22"/>
      <c r="H478" s="22"/>
      <c r="I478" s="22"/>
      <c r="J478" s="22"/>
      <c r="K478" s="36"/>
      <c r="L478" s="22"/>
      <c r="M478" s="22"/>
      <c r="N478" s="22"/>
      <c r="O478" s="22"/>
      <c r="P478" s="22"/>
      <c r="Q478" s="22"/>
      <c r="R478" s="22"/>
      <c r="S478" s="22"/>
      <c r="T478" s="22"/>
      <c r="U478" s="22"/>
      <c r="V478" s="34"/>
    </row>
    <row r="479" spans="1:22" ht="15.75" customHeight="1" x14ac:dyDescent="0.2">
      <c r="A479" s="22"/>
      <c r="B479" s="22"/>
      <c r="C479" s="22"/>
      <c r="D479" s="22"/>
      <c r="E479" s="36"/>
      <c r="F479" s="22"/>
      <c r="G479" s="22"/>
      <c r="H479" s="22"/>
      <c r="I479" s="22"/>
      <c r="J479" s="22"/>
      <c r="K479" s="36"/>
      <c r="L479" s="22"/>
      <c r="M479" s="22"/>
      <c r="N479" s="22"/>
      <c r="O479" s="22"/>
      <c r="P479" s="22"/>
      <c r="Q479" s="22"/>
      <c r="R479" s="22"/>
      <c r="S479" s="22"/>
      <c r="T479" s="22"/>
      <c r="U479" s="22"/>
      <c r="V479" s="34"/>
    </row>
    <row r="480" spans="1:22" ht="15.75" customHeight="1" x14ac:dyDescent="0.2">
      <c r="A480" s="22"/>
      <c r="B480" s="22"/>
      <c r="C480" s="22"/>
      <c r="D480" s="22"/>
      <c r="E480" s="36"/>
      <c r="F480" s="22"/>
      <c r="G480" s="22"/>
      <c r="H480" s="22"/>
      <c r="I480" s="22"/>
      <c r="J480" s="22"/>
      <c r="K480" s="36"/>
      <c r="L480" s="22"/>
      <c r="M480" s="22"/>
      <c r="N480" s="22"/>
      <c r="O480" s="22"/>
      <c r="P480" s="22"/>
      <c r="Q480" s="22"/>
      <c r="R480" s="22"/>
      <c r="S480" s="22"/>
      <c r="T480" s="22"/>
      <c r="U480" s="22"/>
      <c r="V480" s="34"/>
    </row>
    <row r="481" spans="1:22" ht="15.75" customHeight="1" x14ac:dyDescent="0.2">
      <c r="A481" s="22"/>
      <c r="B481" s="22"/>
      <c r="C481" s="22"/>
      <c r="D481" s="22"/>
      <c r="E481" s="36"/>
      <c r="F481" s="22"/>
      <c r="G481" s="22"/>
      <c r="H481" s="22"/>
      <c r="I481" s="22"/>
      <c r="J481" s="22"/>
      <c r="K481" s="36"/>
      <c r="L481" s="22"/>
      <c r="M481" s="22"/>
      <c r="N481" s="22"/>
      <c r="O481" s="22"/>
      <c r="P481" s="22"/>
      <c r="Q481" s="22"/>
      <c r="R481" s="22"/>
      <c r="S481" s="22"/>
      <c r="T481" s="22"/>
      <c r="U481" s="22"/>
      <c r="V481" s="34"/>
    </row>
    <row r="482" spans="1:22" ht="15.75" customHeight="1" x14ac:dyDescent="0.2">
      <c r="A482" s="22"/>
      <c r="B482" s="22"/>
      <c r="C482" s="22"/>
      <c r="D482" s="22"/>
      <c r="E482" s="36"/>
      <c r="F482" s="22"/>
      <c r="G482" s="22"/>
      <c r="H482" s="22"/>
      <c r="I482" s="22"/>
      <c r="J482" s="22"/>
      <c r="K482" s="36"/>
      <c r="L482" s="22"/>
      <c r="M482" s="22"/>
      <c r="N482" s="22"/>
      <c r="O482" s="22"/>
      <c r="P482" s="22"/>
      <c r="Q482" s="22"/>
      <c r="R482" s="22"/>
      <c r="S482" s="22"/>
      <c r="T482" s="22"/>
      <c r="U482" s="22"/>
      <c r="V482" s="34"/>
    </row>
    <row r="483" spans="1:22" ht="15.75" customHeight="1" x14ac:dyDescent="0.2">
      <c r="A483" s="22"/>
      <c r="B483" s="22"/>
      <c r="C483" s="22"/>
      <c r="D483" s="22"/>
      <c r="E483" s="36"/>
      <c r="F483" s="22"/>
      <c r="G483" s="22"/>
      <c r="H483" s="22"/>
      <c r="I483" s="22"/>
      <c r="J483" s="22"/>
      <c r="K483" s="36"/>
      <c r="L483" s="22"/>
      <c r="M483" s="22"/>
      <c r="N483" s="22"/>
      <c r="O483" s="22"/>
      <c r="P483" s="22"/>
      <c r="Q483" s="22"/>
      <c r="R483" s="22"/>
      <c r="S483" s="22"/>
      <c r="T483" s="22"/>
      <c r="U483" s="22"/>
      <c r="V483" s="34"/>
    </row>
    <row r="484" spans="1:22" ht="15.75" customHeight="1" x14ac:dyDescent="0.2">
      <c r="A484" s="22"/>
      <c r="B484" s="22"/>
      <c r="C484" s="22"/>
      <c r="D484" s="22"/>
      <c r="E484" s="36"/>
      <c r="F484" s="22"/>
      <c r="G484" s="22"/>
      <c r="H484" s="22"/>
      <c r="I484" s="22"/>
      <c r="J484" s="22"/>
      <c r="K484" s="36"/>
      <c r="L484" s="22"/>
      <c r="M484" s="22"/>
      <c r="N484" s="22"/>
      <c r="O484" s="22"/>
      <c r="P484" s="22"/>
      <c r="Q484" s="22"/>
      <c r="R484" s="22"/>
      <c r="S484" s="22"/>
      <c r="T484" s="22"/>
      <c r="U484" s="22"/>
      <c r="V484" s="34"/>
    </row>
    <row r="485" spans="1:22" ht="15.75" customHeight="1" x14ac:dyDescent="0.2">
      <c r="A485" s="22"/>
      <c r="B485" s="22"/>
      <c r="C485" s="22"/>
      <c r="D485" s="22"/>
      <c r="E485" s="36"/>
      <c r="F485" s="22"/>
      <c r="G485" s="22"/>
      <c r="H485" s="22"/>
      <c r="I485" s="22"/>
      <c r="J485" s="22"/>
      <c r="K485" s="36"/>
      <c r="L485" s="22"/>
      <c r="M485" s="22"/>
      <c r="N485" s="22"/>
      <c r="O485" s="22"/>
      <c r="P485" s="22"/>
      <c r="Q485" s="22"/>
      <c r="R485" s="22"/>
      <c r="S485" s="22"/>
      <c r="T485" s="22"/>
      <c r="U485" s="22"/>
      <c r="V485" s="34"/>
    </row>
    <row r="486" spans="1:22" ht="15.75" customHeight="1" x14ac:dyDescent="0.2">
      <c r="A486" s="22"/>
      <c r="B486" s="22"/>
      <c r="C486" s="22"/>
      <c r="D486" s="22"/>
      <c r="E486" s="36"/>
      <c r="F486" s="22"/>
      <c r="G486" s="22"/>
      <c r="H486" s="22"/>
      <c r="I486" s="22"/>
      <c r="J486" s="22"/>
      <c r="K486" s="36"/>
      <c r="L486" s="22"/>
      <c r="M486" s="22"/>
      <c r="N486" s="22"/>
      <c r="O486" s="22"/>
      <c r="P486" s="22"/>
      <c r="Q486" s="22"/>
      <c r="R486" s="22"/>
      <c r="S486" s="22"/>
      <c r="T486" s="22"/>
      <c r="U486" s="22"/>
      <c r="V486" s="34"/>
    </row>
    <row r="487" spans="1:22" ht="15.75" customHeight="1" x14ac:dyDescent="0.2">
      <c r="A487" s="22"/>
      <c r="B487" s="22"/>
      <c r="C487" s="22"/>
      <c r="D487" s="22"/>
      <c r="E487" s="36"/>
      <c r="F487" s="22"/>
      <c r="G487" s="22"/>
      <c r="H487" s="22"/>
      <c r="I487" s="22"/>
      <c r="J487" s="22"/>
      <c r="K487" s="36"/>
      <c r="L487" s="22"/>
      <c r="M487" s="22"/>
      <c r="N487" s="22"/>
      <c r="O487" s="22"/>
      <c r="P487" s="22"/>
      <c r="Q487" s="22"/>
      <c r="R487" s="22"/>
      <c r="S487" s="22"/>
      <c r="T487" s="22"/>
      <c r="U487" s="22"/>
      <c r="V487" s="34"/>
    </row>
    <row r="488" spans="1:22" ht="15.75" customHeight="1" x14ac:dyDescent="0.2">
      <c r="A488" s="22"/>
      <c r="B488" s="22"/>
      <c r="C488" s="22"/>
      <c r="D488" s="22"/>
      <c r="E488" s="36"/>
      <c r="F488" s="22"/>
      <c r="G488" s="22"/>
      <c r="H488" s="22"/>
      <c r="I488" s="22"/>
      <c r="J488" s="22"/>
      <c r="K488" s="36"/>
      <c r="L488" s="22"/>
      <c r="M488" s="22"/>
      <c r="N488" s="22"/>
      <c r="O488" s="22"/>
      <c r="P488" s="22"/>
      <c r="Q488" s="22"/>
      <c r="R488" s="22"/>
      <c r="S488" s="22"/>
      <c r="T488" s="22"/>
      <c r="U488" s="22"/>
      <c r="V488" s="34"/>
    </row>
    <row r="489" spans="1:22" ht="15.75" customHeight="1" x14ac:dyDescent="0.2">
      <c r="A489" s="22"/>
      <c r="B489" s="22"/>
      <c r="C489" s="22"/>
      <c r="D489" s="22"/>
      <c r="E489" s="36"/>
      <c r="F489" s="22"/>
      <c r="G489" s="22"/>
      <c r="H489" s="22"/>
      <c r="I489" s="22"/>
      <c r="J489" s="22"/>
      <c r="K489" s="36"/>
      <c r="L489" s="22"/>
      <c r="M489" s="22"/>
      <c r="N489" s="22"/>
      <c r="O489" s="22"/>
      <c r="P489" s="22"/>
      <c r="Q489" s="22"/>
      <c r="R489" s="22"/>
      <c r="S489" s="22"/>
      <c r="T489" s="22"/>
      <c r="U489" s="22"/>
      <c r="V489" s="34"/>
    </row>
    <row r="490" spans="1:22" ht="15.75" customHeight="1" x14ac:dyDescent="0.2">
      <c r="A490" s="22"/>
      <c r="B490" s="22"/>
      <c r="C490" s="22"/>
      <c r="D490" s="22"/>
      <c r="E490" s="36"/>
      <c r="F490" s="22"/>
      <c r="G490" s="22"/>
      <c r="H490" s="22"/>
      <c r="I490" s="22"/>
      <c r="J490" s="22"/>
      <c r="K490" s="36"/>
      <c r="L490" s="22"/>
      <c r="M490" s="22"/>
      <c r="N490" s="22"/>
      <c r="O490" s="22"/>
      <c r="P490" s="22"/>
      <c r="Q490" s="22"/>
      <c r="R490" s="22"/>
      <c r="S490" s="22"/>
      <c r="T490" s="22"/>
      <c r="U490" s="22"/>
      <c r="V490" s="34"/>
    </row>
    <row r="491" spans="1:22" ht="15.75" customHeight="1" x14ac:dyDescent="0.2">
      <c r="A491" s="22"/>
      <c r="B491" s="22"/>
      <c r="C491" s="22"/>
      <c r="D491" s="22"/>
      <c r="E491" s="36"/>
      <c r="F491" s="22"/>
      <c r="G491" s="22"/>
      <c r="H491" s="22"/>
      <c r="I491" s="22"/>
      <c r="J491" s="22"/>
      <c r="K491" s="36"/>
      <c r="L491" s="22"/>
      <c r="M491" s="22"/>
      <c r="N491" s="22"/>
      <c r="O491" s="22"/>
      <c r="P491" s="22"/>
      <c r="Q491" s="22"/>
      <c r="R491" s="22"/>
      <c r="S491" s="22"/>
      <c r="T491" s="22"/>
      <c r="U491" s="22"/>
      <c r="V491" s="34"/>
    </row>
    <row r="492" spans="1:22" ht="15.75" customHeight="1" x14ac:dyDescent="0.2">
      <c r="A492" s="22"/>
      <c r="B492" s="22"/>
      <c r="C492" s="22"/>
      <c r="D492" s="22"/>
      <c r="E492" s="36"/>
      <c r="F492" s="22"/>
      <c r="G492" s="22"/>
      <c r="H492" s="22"/>
      <c r="I492" s="22"/>
      <c r="J492" s="22"/>
      <c r="K492" s="36"/>
      <c r="L492" s="22"/>
      <c r="M492" s="22"/>
      <c r="N492" s="22"/>
      <c r="O492" s="22"/>
      <c r="P492" s="22"/>
      <c r="Q492" s="22"/>
      <c r="R492" s="22"/>
      <c r="S492" s="22"/>
      <c r="T492" s="22"/>
      <c r="U492" s="22"/>
      <c r="V492" s="34"/>
    </row>
    <row r="493" spans="1:22" ht="15.75" customHeight="1" x14ac:dyDescent="0.2">
      <c r="A493" s="22"/>
      <c r="B493" s="22"/>
      <c r="C493" s="22"/>
      <c r="D493" s="22"/>
      <c r="E493" s="36"/>
      <c r="F493" s="22"/>
      <c r="G493" s="22"/>
      <c r="H493" s="22"/>
      <c r="I493" s="22"/>
      <c r="J493" s="22"/>
      <c r="K493" s="36"/>
      <c r="L493" s="22"/>
      <c r="M493" s="22"/>
      <c r="N493" s="22"/>
      <c r="O493" s="22"/>
      <c r="P493" s="22"/>
      <c r="Q493" s="22"/>
      <c r="R493" s="22"/>
      <c r="S493" s="22"/>
      <c r="T493" s="22"/>
      <c r="U493" s="22"/>
      <c r="V493" s="34"/>
    </row>
    <row r="494" spans="1:22" ht="15.75" customHeight="1" x14ac:dyDescent="0.2">
      <c r="A494" s="22"/>
      <c r="B494" s="22"/>
      <c r="C494" s="22"/>
      <c r="D494" s="22"/>
      <c r="E494" s="36"/>
      <c r="F494" s="22"/>
      <c r="G494" s="22"/>
      <c r="H494" s="22"/>
      <c r="I494" s="22"/>
      <c r="J494" s="22"/>
      <c r="K494" s="36"/>
      <c r="L494" s="22"/>
      <c r="M494" s="22"/>
      <c r="N494" s="22"/>
      <c r="O494" s="22"/>
      <c r="P494" s="22"/>
      <c r="Q494" s="22"/>
      <c r="R494" s="22"/>
      <c r="S494" s="22"/>
      <c r="T494" s="22"/>
      <c r="U494" s="22"/>
      <c r="V494" s="34"/>
    </row>
    <row r="495" spans="1:22" ht="15.75" customHeight="1" x14ac:dyDescent="0.2">
      <c r="A495" s="22"/>
      <c r="B495" s="22"/>
      <c r="C495" s="22"/>
      <c r="D495" s="22"/>
      <c r="E495" s="36"/>
      <c r="F495" s="22"/>
      <c r="G495" s="22"/>
      <c r="H495" s="22"/>
      <c r="I495" s="22"/>
      <c r="J495" s="22"/>
      <c r="K495" s="36"/>
      <c r="L495" s="22"/>
      <c r="M495" s="22"/>
      <c r="N495" s="22"/>
      <c r="O495" s="22"/>
      <c r="P495" s="22"/>
      <c r="Q495" s="22"/>
      <c r="R495" s="22"/>
      <c r="S495" s="22"/>
      <c r="T495" s="22"/>
      <c r="U495" s="22"/>
      <c r="V495" s="34"/>
    </row>
    <row r="496" spans="1:22" ht="15.75" customHeight="1" x14ac:dyDescent="0.2">
      <c r="A496" s="22"/>
      <c r="B496" s="22"/>
      <c r="C496" s="22"/>
      <c r="D496" s="22"/>
      <c r="E496" s="36"/>
      <c r="F496" s="22"/>
      <c r="G496" s="22"/>
      <c r="H496" s="22"/>
      <c r="I496" s="22"/>
      <c r="J496" s="22"/>
      <c r="K496" s="36"/>
      <c r="L496" s="22"/>
      <c r="M496" s="22"/>
      <c r="N496" s="22"/>
      <c r="O496" s="22"/>
      <c r="P496" s="22"/>
      <c r="Q496" s="22"/>
      <c r="R496" s="22"/>
      <c r="S496" s="22"/>
      <c r="T496" s="22"/>
      <c r="U496" s="22"/>
      <c r="V496" s="34"/>
    </row>
    <row r="497" spans="1:22" ht="15.75" customHeight="1" x14ac:dyDescent="0.2">
      <c r="A497" s="22"/>
      <c r="B497" s="22"/>
      <c r="C497" s="22"/>
      <c r="D497" s="22"/>
      <c r="E497" s="36"/>
      <c r="F497" s="22"/>
      <c r="G497" s="22"/>
      <c r="H497" s="22"/>
      <c r="I497" s="22"/>
      <c r="J497" s="22"/>
      <c r="K497" s="36"/>
      <c r="L497" s="22"/>
      <c r="M497" s="22"/>
      <c r="N497" s="22"/>
      <c r="O497" s="22"/>
      <c r="P497" s="22"/>
      <c r="Q497" s="22"/>
      <c r="R497" s="22"/>
      <c r="S497" s="22"/>
      <c r="T497" s="22"/>
      <c r="U497" s="22"/>
      <c r="V497" s="34"/>
    </row>
    <row r="498" spans="1:22" ht="15.75" customHeight="1" x14ac:dyDescent="0.2">
      <c r="A498" s="22"/>
      <c r="B498" s="22"/>
      <c r="C498" s="22"/>
      <c r="D498" s="22"/>
      <c r="E498" s="36"/>
      <c r="F498" s="22"/>
      <c r="G498" s="22"/>
      <c r="H498" s="22"/>
      <c r="I498" s="22"/>
      <c r="J498" s="22"/>
      <c r="K498" s="36"/>
      <c r="L498" s="22"/>
      <c r="M498" s="22"/>
      <c r="N498" s="22"/>
      <c r="O498" s="22"/>
      <c r="P498" s="22"/>
      <c r="Q498" s="22"/>
      <c r="R498" s="22"/>
      <c r="S498" s="22"/>
      <c r="T498" s="22"/>
      <c r="U498" s="22"/>
      <c r="V498" s="34"/>
    </row>
    <row r="499" spans="1:22" ht="15.75" customHeight="1" x14ac:dyDescent="0.2">
      <c r="A499" s="22"/>
      <c r="B499" s="22"/>
      <c r="C499" s="22"/>
      <c r="D499" s="22"/>
      <c r="E499" s="36"/>
      <c r="F499" s="22"/>
      <c r="G499" s="22"/>
      <c r="H499" s="22"/>
      <c r="I499" s="22"/>
      <c r="J499" s="22"/>
      <c r="K499" s="36"/>
      <c r="L499" s="22"/>
      <c r="M499" s="22"/>
      <c r="N499" s="22"/>
      <c r="O499" s="22"/>
      <c r="P499" s="22"/>
      <c r="Q499" s="22"/>
      <c r="R499" s="22"/>
      <c r="S499" s="22"/>
      <c r="T499" s="22"/>
      <c r="U499" s="22"/>
      <c r="V499" s="34"/>
    </row>
    <row r="500" spans="1:22" ht="15.75" customHeight="1" x14ac:dyDescent="0.2">
      <c r="A500" s="22"/>
      <c r="B500" s="22"/>
      <c r="C500" s="22"/>
      <c r="D500" s="22"/>
      <c r="E500" s="36"/>
      <c r="F500" s="22"/>
      <c r="G500" s="22"/>
      <c r="H500" s="22"/>
      <c r="I500" s="22"/>
      <c r="J500" s="22"/>
      <c r="K500" s="36"/>
      <c r="L500" s="22"/>
      <c r="M500" s="22"/>
      <c r="N500" s="22"/>
      <c r="O500" s="22"/>
      <c r="P500" s="22"/>
      <c r="Q500" s="22"/>
      <c r="R500" s="22"/>
      <c r="S500" s="22"/>
      <c r="T500" s="22"/>
      <c r="U500" s="22"/>
      <c r="V500" s="34"/>
    </row>
    <row r="501" spans="1:22" ht="15.75" customHeight="1" x14ac:dyDescent="0.2">
      <c r="A501" s="22"/>
      <c r="B501" s="22"/>
      <c r="C501" s="22"/>
      <c r="D501" s="22"/>
      <c r="E501" s="36"/>
      <c r="F501" s="22"/>
      <c r="G501" s="22"/>
      <c r="H501" s="22"/>
      <c r="I501" s="22"/>
      <c r="J501" s="22"/>
      <c r="K501" s="36"/>
      <c r="L501" s="22"/>
      <c r="M501" s="22"/>
      <c r="N501" s="22"/>
      <c r="O501" s="22"/>
      <c r="P501" s="22"/>
      <c r="Q501" s="22"/>
      <c r="R501" s="22"/>
      <c r="S501" s="22"/>
      <c r="T501" s="22"/>
      <c r="U501" s="22"/>
      <c r="V501" s="34"/>
    </row>
    <row r="502" spans="1:22" ht="15.75" customHeight="1" x14ac:dyDescent="0.2">
      <c r="A502" s="22"/>
      <c r="B502" s="22"/>
      <c r="C502" s="22"/>
      <c r="D502" s="22"/>
      <c r="E502" s="36"/>
      <c r="F502" s="22"/>
      <c r="G502" s="22"/>
      <c r="H502" s="22"/>
      <c r="I502" s="22"/>
      <c r="J502" s="22"/>
      <c r="K502" s="36"/>
      <c r="L502" s="22"/>
      <c r="M502" s="22"/>
      <c r="N502" s="22"/>
      <c r="O502" s="22"/>
      <c r="P502" s="22"/>
      <c r="Q502" s="22"/>
      <c r="R502" s="22"/>
      <c r="S502" s="22"/>
      <c r="T502" s="22"/>
      <c r="U502" s="22"/>
      <c r="V502" s="34"/>
    </row>
  </sheetData>
  <mergeCells count="2">
    <mergeCell ref="Q91:Q92"/>
    <mergeCell ref="R91:R92"/>
  </mergeCells>
  <pageMargins left="0.7" right="0.7" top="0.75" bottom="0.75" header="0" footer="0"/>
  <pageSetup paperSize="9" orientation="portrait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V502"/>
  <sheetViews>
    <sheetView topLeftCell="D1" workbookViewId="0">
      <pane ySplit="2" topLeftCell="A90" activePane="bottomLeft" state="frozen"/>
      <selection activeCell="A3" sqref="A3"/>
      <selection pane="bottomLeft" activeCell="M40" sqref="M40:U64"/>
    </sheetView>
  </sheetViews>
  <sheetFormatPr baseColWidth="10" defaultColWidth="0" defaultRowHeight="15" customHeight="1" zeroHeight="1" x14ac:dyDescent="0.2"/>
  <cols>
    <col min="1" max="1" width="12.7109375" style="15" customWidth="1"/>
    <col min="2" max="2" width="11" style="15" customWidth="1"/>
    <col min="3" max="4" width="10.5703125" style="15" customWidth="1"/>
    <col min="5" max="5" width="10.5703125" style="16" customWidth="1"/>
    <col min="6" max="6" width="12.85546875" style="15" customWidth="1"/>
    <col min="7" max="10" width="10.5703125" style="15" customWidth="1"/>
    <col min="11" max="11" width="11" style="15" customWidth="1"/>
    <col min="12" max="22" width="10.5703125" style="15" customWidth="1"/>
    <col min="23" max="16384" width="11.28515625" style="15" hidden="1"/>
  </cols>
  <sheetData>
    <row r="1" spans="1:22" ht="15.75" customHeight="1" x14ac:dyDescent="0.2">
      <c r="A1" s="38"/>
      <c r="B1" s="38"/>
      <c r="C1" s="38"/>
      <c r="D1" s="38"/>
      <c r="E1" s="30" t="s">
        <v>94</v>
      </c>
      <c r="F1" s="30" t="s">
        <v>82</v>
      </c>
      <c r="G1" s="30" t="s">
        <v>83</v>
      </c>
      <c r="H1" s="30" t="s">
        <v>84</v>
      </c>
      <c r="I1" s="30" t="s">
        <v>85</v>
      </c>
      <c r="J1" s="30" t="s">
        <v>86</v>
      </c>
      <c r="K1" s="36"/>
      <c r="L1" s="22"/>
      <c r="M1" s="22"/>
      <c r="N1" s="22"/>
      <c r="O1" s="22"/>
      <c r="P1" s="22"/>
      <c r="Q1" s="22"/>
      <c r="R1" s="22"/>
      <c r="S1" s="22"/>
      <c r="T1" s="22"/>
      <c r="U1" s="22"/>
      <c r="V1" s="34"/>
    </row>
    <row r="2" spans="1:22" ht="20" x14ac:dyDescent="0.35">
      <c r="A2" s="19" t="s">
        <v>95</v>
      </c>
      <c r="B2" s="19" t="s">
        <v>78</v>
      </c>
      <c r="C2" s="19" t="s">
        <v>79</v>
      </c>
      <c r="D2" s="19" t="s">
        <v>80</v>
      </c>
      <c r="E2" s="19" t="s">
        <v>93</v>
      </c>
      <c r="F2" s="19" t="s">
        <v>81</v>
      </c>
      <c r="G2" s="19" t="s">
        <v>7</v>
      </c>
      <c r="H2" s="19" t="s">
        <v>75</v>
      </c>
      <c r="I2" s="19" t="s">
        <v>76</v>
      </c>
      <c r="J2" s="19" t="s">
        <v>77</v>
      </c>
      <c r="K2" s="36"/>
      <c r="L2" s="22"/>
      <c r="M2" s="22"/>
      <c r="N2" s="22"/>
      <c r="O2" s="22"/>
      <c r="P2" s="22"/>
      <c r="Q2" s="22"/>
      <c r="R2" s="22"/>
      <c r="S2" s="22"/>
      <c r="T2" s="22"/>
      <c r="U2" s="22"/>
      <c r="V2" s="34"/>
    </row>
    <row r="3" spans="1:22" ht="15.75" customHeight="1" x14ac:dyDescent="0.2">
      <c r="A3" s="20">
        <v>43872</v>
      </c>
      <c r="B3" s="22">
        <v>-4.7978560235987294E-3</v>
      </c>
      <c r="C3" s="22">
        <v>-1.6395357654839072E-5</v>
      </c>
      <c r="D3" s="31">
        <v>6.1809157148484672E-5</v>
      </c>
      <c r="E3" s="32">
        <f>B3-D3</f>
        <v>-4.8596651807472141E-3</v>
      </c>
      <c r="F3" s="22">
        <f t="shared" ref="F3:F228" si="0">C3-D3</f>
        <v>-7.8204514803323748E-5</v>
      </c>
      <c r="G3" s="22">
        <v>7.9678259826513036E-3</v>
      </c>
      <c r="H3" s="22">
        <v>4.6120201301089086E-3</v>
      </c>
      <c r="I3" s="22">
        <v>-3.1720145082308779E-3</v>
      </c>
      <c r="J3" s="22">
        <v>1.304609634281194E-3</v>
      </c>
      <c r="K3" s="36"/>
      <c r="L3" s="22"/>
      <c r="M3" s="22"/>
      <c r="N3" s="22"/>
      <c r="O3" s="22"/>
      <c r="P3" s="22"/>
      <c r="Q3" s="22"/>
      <c r="R3" s="22"/>
      <c r="S3" s="22"/>
      <c r="T3" s="22"/>
      <c r="U3" s="22"/>
      <c r="V3" s="34"/>
    </row>
    <row r="4" spans="1:22" ht="15.75" customHeight="1" x14ac:dyDescent="0.2">
      <c r="A4" s="20">
        <v>43873</v>
      </c>
      <c r="B4" s="22">
        <v>-2.3739987303072942E-2</v>
      </c>
      <c r="C4" s="22">
        <v>9.3521155630999567E-3</v>
      </c>
      <c r="D4" s="31">
        <v>6.1809157148484672E-5</v>
      </c>
      <c r="E4" s="32">
        <f t="shared" ref="E4:E67" si="1">B4-D4</f>
        <v>-2.3801796460221427E-2</v>
      </c>
      <c r="F4" s="22">
        <f t="shared" si="0"/>
        <v>9.290306405951472E-3</v>
      </c>
      <c r="G4" s="22">
        <v>5.8931433295493279E-3</v>
      </c>
      <c r="H4" s="22">
        <v>-2.3992054433887543E-5</v>
      </c>
      <c r="I4" s="22">
        <v>-2.7349567024791731E-3</v>
      </c>
      <c r="J4" s="22">
        <v>-9.5847168225416928E-3</v>
      </c>
      <c r="K4" s="36"/>
      <c r="L4" s="22"/>
      <c r="M4" s="22"/>
      <c r="N4" s="22"/>
      <c r="O4" s="22"/>
      <c r="P4" s="22"/>
      <c r="Q4" s="22"/>
      <c r="R4" s="22"/>
      <c r="S4" s="22"/>
      <c r="T4" s="22"/>
      <c r="U4" s="22"/>
      <c r="V4" s="34"/>
    </row>
    <row r="5" spans="1:22" ht="15.75" customHeight="1" x14ac:dyDescent="0.2">
      <c r="A5" s="20">
        <v>43874</v>
      </c>
      <c r="B5" s="22">
        <v>-1.5494802195613921E-2</v>
      </c>
      <c r="C5" s="22">
        <v>-4.3445795007539456E-3</v>
      </c>
      <c r="D5" s="31">
        <v>6.1809157148484672E-5</v>
      </c>
      <c r="E5" s="32">
        <f t="shared" si="1"/>
        <v>-1.5556611352762406E-2</v>
      </c>
      <c r="F5" s="22">
        <f t="shared" si="0"/>
        <v>-4.4063886579024302E-3</v>
      </c>
      <c r="G5" s="22">
        <v>-8.4402898684492328E-3</v>
      </c>
      <c r="H5" s="22">
        <v>3.6464712181818026E-3</v>
      </c>
      <c r="I5" s="22">
        <v>-5.0959130717220334E-3</v>
      </c>
      <c r="J5" s="22">
        <v>-6.1891814183264639E-3</v>
      </c>
      <c r="K5" s="36"/>
      <c r="L5" s="22"/>
      <c r="M5" s="22"/>
      <c r="N5" s="22"/>
      <c r="O5" s="22"/>
      <c r="P5" s="22"/>
      <c r="Q5" s="22"/>
      <c r="R5" s="22"/>
      <c r="S5" s="22"/>
      <c r="T5" s="22"/>
      <c r="U5" s="22"/>
      <c r="V5" s="34"/>
    </row>
    <row r="6" spans="1:22" ht="15.75" customHeight="1" x14ac:dyDescent="0.2">
      <c r="A6" s="20">
        <v>43875</v>
      </c>
      <c r="B6" s="22">
        <v>8.261497602094086E-3</v>
      </c>
      <c r="C6" s="22">
        <v>-8.5785125265650246E-4</v>
      </c>
      <c r="D6" s="31">
        <v>6.1809157148484672E-5</v>
      </c>
      <c r="E6" s="32">
        <f t="shared" si="1"/>
        <v>8.1996884449456013E-3</v>
      </c>
      <c r="F6" s="22">
        <f t="shared" si="0"/>
        <v>-9.1966040980498713E-4</v>
      </c>
      <c r="G6" s="22">
        <v>-9.9638833383276218E-4</v>
      </c>
      <c r="H6" s="22">
        <v>-9.9910972865701799E-3</v>
      </c>
      <c r="I6" s="22">
        <v>3.016337044860496E-3</v>
      </c>
      <c r="J6" s="22">
        <v>3.2800856401071789E-3</v>
      </c>
      <c r="K6" s="36"/>
      <c r="L6" s="22"/>
      <c r="M6" s="22"/>
      <c r="N6" s="22"/>
      <c r="O6" s="22"/>
      <c r="P6" s="22"/>
      <c r="Q6" s="22"/>
      <c r="R6" s="22"/>
      <c r="S6" s="22"/>
      <c r="T6" s="22"/>
      <c r="U6" s="22"/>
      <c r="V6" s="34"/>
    </row>
    <row r="7" spans="1:22" ht="15.75" customHeight="1" x14ac:dyDescent="0.2">
      <c r="A7" s="20">
        <v>43879</v>
      </c>
      <c r="B7" s="22">
        <v>-2.3014969882793855E-3</v>
      </c>
      <c r="C7" s="22">
        <v>-5.6588667487943523E-3</v>
      </c>
      <c r="D7" s="31">
        <v>6.1809157148484672E-5</v>
      </c>
      <c r="E7" s="32">
        <f t="shared" si="1"/>
        <v>-2.3633061454278702E-3</v>
      </c>
      <c r="F7" s="22">
        <f t="shared" si="0"/>
        <v>-5.720675905942837E-3</v>
      </c>
      <c r="G7" s="22">
        <v>-6.2055961953602157E-3</v>
      </c>
      <c r="H7" s="22">
        <v>-5.0108322815432555E-3</v>
      </c>
      <c r="I7" s="22">
        <v>-2.8757916392579581E-3</v>
      </c>
      <c r="J7" s="22">
        <v>-6.0093450402125791E-3</v>
      </c>
      <c r="K7" s="36"/>
      <c r="L7" s="22"/>
      <c r="M7" s="22"/>
      <c r="N7" s="22"/>
      <c r="O7" s="22"/>
      <c r="P7" s="22"/>
      <c r="Q7" s="22"/>
      <c r="R7" s="22"/>
      <c r="S7" s="22"/>
      <c r="T7" s="22"/>
      <c r="U7" s="22"/>
      <c r="V7" s="34"/>
    </row>
    <row r="8" spans="1:22" ht="15.75" customHeight="1" x14ac:dyDescent="0.2">
      <c r="A8" s="20">
        <v>43880</v>
      </c>
      <c r="B8" s="22">
        <v>-5.5940800145007326E-3</v>
      </c>
      <c r="C8" s="22">
        <v>3.9549237265349641E-3</v>
      </c>
      <c r="D8" s="31">
        <v>6.1809157148484672E-5</v>
      </c>
      <c r="E8" s="32">
        <f t="shared" si="1"/>
        <v>-5.6558891716492173E-3</v>
      </c>
      <c r="F8" s="22">
        <f t="shared" si="0"/>
        <v>3.8931145693864794E-3</v>
      </c>
      <c r="G8" s="22">
        <v>-2.3926620767316521E-3</v>
      </c>
      <c r="H8" s="22">
        <v>2.4743314768447379E-3</v>
      </c>
      <c r="I8" s="22">
        <v>-4.8057313703994773E-4</v>
      </c>
      <c r="J8" s="22">
        <v>-2.7092827311885068E-3</v>
      </c>
      <c r="K8" s="36"/>
      <c r="L8" s="22"/>
      <c r="M8" s="22"/>
      <c r="N8" s="22"/>
      <c r="O8" s="22"/>
      <c r="P8" s="22"/>
      <c r="Q8" s="22"/>
      <c r="R8" s="22"/>
      <c r="S8" s="22"/>
      <c r="T8" s="22"/>
      <c r="U8" s="22"/>
      <c r="V8" s="34"/>
    </row>
    <row r="9" spans="1:22" ht="15.75" customHeight="1" x14ac:dyDescent="0.2">
      <c r="A9" s="20">
        <v>43881</v>
      </c>
      <c r="B9" s="22">
        <v>5.9578266083871109E-3</v>
      </c>
      <c r="C9" s="22">
        <v>-4.3727012077675476E-3</v>
      </c>
      <c r="D9" s="31">
        <v>6.1809157148484672E-5</v>
      </c>
      <c r="E9" s="32">
        <f t="shared" si="1"/>
        <v>5.8960174512386263E-3</v>
      </c>
      <c r="F9" s="22">
        <f t="shared" si="0"/>
        <v>-4.4345103649160323E-3</v>
      </c>
      <c r="G9" s="22">
        <v>4.2511350089864978E-3</v>
      </c>
      <c r="H9" s="22">
        <v>-1.0648546609960015E-3</v>
      </c>
      <c r="I9" s="22">
        <v>3.0490779417943602E-3</v>
      </c>
      <c r="J9" s="22">
        <v>3.8457600206396924E-3</v>
      </c>
      <c r="K9" s="36"/>
      <c r="L9" s="22"/>
      <c r="M9" s="22"/>
      <c r="N9" s="22"/>
      <c r="O9" s="22"/>
      <c r="P9" s="22"/>
      <c r="Q9" s="22"/>
      <c r="R9" s="22"/>
      <c r="S9" s="22"/>
      <c r="T9" s="22"/>
      <c r="U9" s="22"/>
      <c r="V9" s="34"/>
    </row>
    <row r="10" spans="1:22" ht="15.75" customHeight="1" x14ac:dyDescent="0.2">
      <c r="A10" s="20">
        <v>43882</v>
      </c>
      <c r="B10" s="22">
        <v>-1.8200575308815776E-3</v>
      </c>
      <c r="C10" s="22">
        <v>-7.8186502668187146E-3</v>
      </c>
      <c r="D10" s="31">
        <v>6.1809157148484672E-5</v>
      </c>
      <c r="E10" s="32">
        <f t="shared" si="1"/>
        <v>-1.8818666880300622E-3</v>
      </c>
      <c r="F10" s="22">
        <f t="shared" si="0"/>
        <v>-7.8804594239671993E-3</v>
      </c>
      <c r="G10" s="22">
        <v>-1.2338961587049539E-3</v>
      </c>
      <c r="H10" s="22">
        <v>3.1539676783916629E-3</v>
      </c>
      <c r="I10" s="22">
        <v>-1.5395461997380275E-4</v>
      </c>
      <c r="J10" s="22">
        <v>2.7631828730611072E-3</v>
      </c>
      <c r="K10" s="36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34"/>
    </row>
    <row r="11" spans="1:22" ht="15.75" customHeight="1" x14ac:dyDescent="0.2">
      <c r="A11" s="20">
        <v>43885</v>
      </c>
      <c r="B11" s="22">
        <v>-1.234206416307484E-2</v>
      </c>
      <c r="C11" s="22">
        <v>-3.6230542333227887E-2</v>
      </c>
      <c r="D11" s="31">
        <v>6.1809157148484672E-5</v>
      </c>
      <c r="E11" s="32">
        <f t="shared" si="1"/>
        <v>-1.2403873320223325E-2</v>
      </c>
      <c r="F11" s="22">
        <f t="shared" si="0"/>
        <v>-3.6292351490376372E-2</v>
      </c>
      <c r="G11" s="22">
        <v>2.2931187917907179E-3</v>
      </c>
      <c r="H11" s="22">
        <v>-1.080802808531782E-3</v>
      </c>
      <c r="I11" s="22">
        <v>2.0426474362565984E-3</v>
      </c>
      <c r="J11" s="22">
        <v>5.1996804440194375E-3</v>
      </c>
      <c r="K11" s="36"/>
      <c r="L11" s="22"/>
      <c r="M11" s="22"/>
      <c r="N11" s="22"/>
      <c r="O11" s="22"/>
      <c r="P11" s="22"/>
      <c r="Q11" s="22"/>
      <c r="R11" s="22"/>
      <c r="S11" s="22"/>
      <c r="T11" s="22"/>
      <c r="U11" s="22"/>
      <c r="V11" s="34"/>
    </row>
    <row r="12" spans="1:22" ht="15.75" customHeight="1" x14ac:dyDescent="0.2">
      <c r="A12" s="20">
        <v>43886</v>
      </c>
      <c r="B12" s="22">
        <v>-1.3119000035198372E-2</v>
      </c>
      <c r="C12" s="22">
        <v>-3.1957860910830978E-2</v>
      </c>
      <c r="D12" s="31">
        <v>6.1809157148484672E-5</v>
      </c>
      <c r="E12" s="32">
        <f t="shared" si="1"/>
        <v>-1.3180809192346857E-2</v>
      </c>
      <c r="F12" s="22">
        <f t="shared" si="0"/>
        <v>-3.2019670067979462E-2</v>
      </c>
      <c r="G12" s="22">
        <v>-6.6351618819417068E-3</v>
      </c>
      <c r="H12" s="22">
        <v>-6.0013804560212804E-3</v>
      </c>
      <c r="I12" s="22">
        <v>2.1410418138487E-3</v>
      </c>
      <c r="J12" s="22">
        <v>-4.9151019820422442E-4</v>
      </c>
      <c r="K12" s="36"/>
      <c r="L12" s="22"/>
      <c r="M12" s="22"/>
      <c r="N12" s="22"/>
      <c r="O12" s="22"/>
      <c r="P12" s="22"/>
      <c r="Q12" s="22"/>
      <c r="R12" s="22"/>
      <c r="S12" s="22"/>
      <c r="T12" s="22"/>
      <c r="U12" s="22"/>
      <c r="V12" s="34"/>
    </row>
    <row r="13" spans="1:22" ht="15.75" customHeight="1" x14ac:dyDescent="0.2">
      <c r="A13" s="20">
        <v>43887</v>
      </c>
      <c r="B13" s="22">
        <v>-4.1195988603080482E-3</v>
      </c>
      <c r="C13" s="22">
        <v>-4.5807779917085697E-3</v>
      </c>
      <c r="D13" s="31">
        <v>6.1809157148484672E-5</v>
      </c>
      <c r="E13" s="32">
        <f t="shared" si="1"/>
        <v>-4.1814080174565329E-3</v>
      </c>
      <c r="F13" s="22">
        <f t="shared" si="0"/>
        <v>-4.6425871488570544E-3</v>
      </c>
      <c r="G13" s="22">
        <v>6.6609682831155793E-5</v>
      </c>
      <c r="H13" s="22">
        <v>-1.8730229689927942E-2</v>
      </c>
      <c r="I13" s="22">
        <v>1.4302020872146095E-2</v>
      </c>
      <c r="J13" s="22">
        <v>4.8811162827842513E-3</v>
      </c>
      <c r="K13" s="36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34"/>
    </row>
    <row r="14" spans="1:22" ht="15.75" customHeight="1" x14ac:dyDescent="0.2">
      <c r="A14" s="20">
        <v>43888</v>
      </c>
      <c r="B14" s="22">
        <v>-2.354241117834046E-2</v>
      </c>
      <c r="C14" s="22">
        <v>-4.5184258361153869E-2</v>
      </c>
      <c r="D14" s="31">
        <v>6.1809157148484672E-5</v>
      </c>
      <c r="E14" s="32">
        <f t="shared" si="1"/>
        <v>-2.3604220335488944E-2</v>
      </c>
      <c r="F14" s="22">
        <f t="shared" si="0"/>
        <v>-4.5246067518302353E-2</v>
      </c>
      <c r="G14" s="22">
        <v>1.7598694464852533E-3</v>
      </c>
      <c r="H14" s="22">
        <v>-1.0083140165128582E-2</v>
      </c>
      <c r="I14" s="22">
        <v>-9.0681822357258773E-4</v>
      </c>
      <c r="J14" s="22">
        <v>-1.4320653646854545E-2</v>
      </c>
      <c r="K14" s="36"/>
      <c r="L14" s="22"/>
      <c r="M14" s="22"/>
      <c r="N14" s="22"/>
      <c r="O14" s="22"/>
      <c r="P14" s="22"/>
      <c r="Q14" s="22"/>
      <c r="R14" s="22"/>
      <c r="S14" s="22"/>
      <c r="T14" s="22"/>
      <c r="U14" s="22"/>
      <c r="V14" s="34"/>
    </row>
    <row r="15" spans="1:22" ht="15.75" customHeight="1" x14ac:dyDescent="0.2">
      <c r="A15" s="20">
        <v>43889</v>
      </c>
      <c r="B15" s="22">
        <v>-1.9659194960138203E-2</v>
      </c>
      <c r="C15" s="22">
        <v>-1.3963021915283608E-2</v>
      </c>
      <c r="D15" s="31">
        <v>6.1809157148484672E-5</v>
      </c>
      <c r="E15" s="32">
        <f t="shared" si="1"/>
        <v>-1.9721004117286688E-2</v>
      </c>
      <c r="F15" s="22">
        <f t="shared" si="0"/>
        <v>-1.4024831072432093E-2</v>
      </c>
      <c r="G15" s="22">
        <v>1.8734426039859391E-3</v>
      </c>
      <c r="H15" s="22">
        <v>-9.8135699415234368E-3</v>
      </c>
      <c r="I15" s="22">
        <v>7.4524210878724739E-3</v>
      </c>
      <c r="J15" s="22">
        <v>9.8077060459700362E-3</v>
      </c>
      <c r="K15" s="36"/>
      <c r="L15" s="22"/>
      <c r="M15" s="22"/>
      <c r="N15" s="22"/>
      <c r="O15" s="22"/>
      <c r="P15" s="22"/>
      <c r="Q15" s="22"/>
      <c r="R15" s="22"/>
      <c r="S15" s="22"/>
      <c r="T15" s="22"/>
      <c r="U15" s="22"/>
      <c r="V15" s="34"/>
    </row>
    <row r="16" spans="1:22" ht="15.75" customHeight="1" x14ac:dyDescent="0.2">
      <c r="A16" s="20">
        <v>43892</v>
      </c>
      <c r="B16" s="22">
        <v>6.0931907563867169E-2</v>
      </c>
      <c r="C16" s="22">
        <v>4.9670292164748414E-2</v>
      </c>
      <c r="D16" s="31">
        <v>6.1809157148484672E-5</v>
      </c>
      <c r="E16" s="32">
        <f t="shared" si="1"/>
        <v>6.0870098406718684E-2</v>
      </c>
      <c r="F16" s="22">
        <f t="shared" si="0"/>
        <v>4.9608483007599929E-2</v>
      </c>
      <c r="G16" s="22">
        <v>-1.6021802376866987E-2</v>
      </c>
      <c r="H16" s="22">
        <v>-1.0964510585169389E-2</v>
      </c>
      <c r="I16" s="22">
        <v>6.6374022379120309E-3</v>
      </c>
      <c r="J16" s="22">
        <v>3.1328458841246506E-3</v>
      </c>
      <c r="K16" s="36"/>
      <c r="L16" s="22"/>
      <c r="M16" s="22"/>
      <c r="N16" s="22"/>
      <c r="O16" s="22"/>
      <c r="P16" s="22"/>
      <c r="Q16" s="22"/>
      <c r="R16" s="22"/>
      <c r="S16" s="22"/>
      <c r="T16" s="22"/>
      <c r="U16" s="22"/>
      <c r="V16" s="34"/>
    </row>
    <row r="17" spans="1:22" ht="15.75" customHeight="1" x14ac:dyDescent="0.2">
      <c r="A17" s="20">
        <v>43893</v>
      </c>
      <c r="B17" s="22">
        <v>-2.791458508746399E-2</v>
      </c>
      <c r="C17" s="22">
        <v>-2.9872958593398762E-2</v>
      </c>
      <c r="D17" s="31">
        <v>6.1809157148484672E-5</v>
      </c>
      <c r="E17" s="32">
        <f t="shared" si="1"/>
        <v>-2.7976394244612474E-2</v>
      </c>
      <c r="F17" s="22">
        <f t="shared" si="0"/>
        <v>-2.9934767750547247E-2</v>
      </c>
      <c r="G17" s="22">
        <v>-3.0387225313101619E-3</v>
      </c>
      <c r="H17" s="22">
        <v>2.1337217331043289E-3</v>
      </c>
      <c r="I17" s="22">
        <v>-4.4488430897683603E-3</v>
      </c>
      <c r="J17" s="22">
        <v>6.9543407869234117E-3</v>
      </c>
      <c r="K17" s="36"/>
      <c r="L17" s="22"/>
      <c r="M17" s="22"/>
      <c r="N17" s="22"/>
      <c r="O17" s="22"/>
      <c r="P17" s="22"/>
      <c r="Q17" s="22"/>
      <c r="R17" s="22"/>
      <c r="S17" s="22"/>
      <c r="T17" s="22"/>
      <c r="U17" s="22"/>
      <c r="V17" s="34"/>
    </row>
    <row r="18" spans="1:22" ht="15.75" customHeight="1" x14ac:dyDescent="0.2">
      <c r="A18" s="20">
        <v>43894</v>
      </c>
      <c r="B18" s="22">
        <v>4.7387027055091971E-2</v>
      </c>
      <c r="C18" s="22">
        <v>4.4281457972907015E-2</v>
      </c>
      <c r="D18" s="31">
        <v>4.819182322912674E-5</v>
      </c>
      <c r="E18" s="32">
        <f t="shared" si="1"/>
        <v>4.7338835231862844E-2</v>
      </c>
      <c r="F18" s="22">
        <f t="shared" si="0"/>
        <v>4.4233266149677888E-2</v>
      </c>
      <c r="G18" s="22">
        <v>-4.3242379718936757E-3</v>
      </c>
      <c r="H18" s="22">
        <v>-8.3846745591524621E-3</v>
      </c>
      <c r="I18" s="22">
        <v>1.0655157912999695E-2</v>
      </c>
      <c r="J18" s="22">
        <v>-8.4944090581032111E-3</v>
      </c>
      <c r="K18" s="36"/>
      <c r="L18" s="22"/>
      <c r="M18" s="22"/>
      <c r="N18" s="22"/>
      <c r="O18" s="22"/>
      <c r="P18" s="22"/>
      <c r="Q18" s="22"/>
      <c r="R18" s="22"/>
      <c r="S18" s="22"/>
      <c r="T18" s="22"/>
      <c r="U18" s="22"/>
      <c r="V18" s="34"/>
    </row>
    <row r="19" spans="1:22" ht="15.75" customHeight="1" x14ac:dyDescent="0.2">
      <c r="A19" s="20">
        <v>43895</v>
      </c>
      <c r="B19" s="22">
        <v>-1.689496278678156E-2</v>
      </c>
      <c r="C19" s="22">
        <v>-3.6446093823130125E-2</v>
      </c>
      <c r="D19" s="31">
        <v>4.819182322912674E-5</v>
      </c>
      <c r="E19" s="32">
        <f t="shared" si="1"/>
        <v>-1.6943154610010686E-2</v>
      </c>
      <c r="F19" s="22">
        <f t="shared" si="0"/>
        <v>-3.6494285646359252E-2</v>
      </c>
      <c r="G19" s="22">
        <v>-7.2120465369515455E-3</v>
      </c>
      <c r="H19" s="22">
        <v>-5.9822469550514581E-3</v>
      </c>
      <c r="I19" s="22">
        <v>1.8861463621126541E-3</v>
      </c>
      <c r="J19" s="22">
        <v>-4.987516677900164E-5</v>
      </c>
      <c r="K19" s="36"/>
      <c r="L19" s="22"/>
      <c r="M19" s="22"/>
      <c r="N19" s="22"/>
      <c r="O19" s="22"/>
      <c r="P19" s="22"/>
      <c r="Q19" s="22"/>
      <c r="R19" s="22"/>
      <c r="S19" s="22"/>
      <c r="T19" s="22"/>
      <c r="U19" s="22"/>
      <c r="V19" s="34"/>
    </row>
    <row r="20" spans="1:22" ht="15.75" customHeight="1" x14ac:dyDescent="0.2">
      <c r="A20" s="20">
        <v>43896</v>
      </c>
      <c r="B20" s="22">
        <v>7.571168172721833E-3</v>
      </c>
      <c r="C20" s="22">
        <v>-9.8681100851074569E-3</v>
      </c>
      <c r="D20" s="31">
        <v>4.819182322912674E-5</v>
      </c>
      <c r="E20" s="32">
        <f t="shared" si="1"/>
        <v>7.5229763494927063E-3</v>
      </c>
      <c r="F20" s="22">
        <f t="shared" si="0"/>
        <v>-9.9163019083365837E-3</v>
      </c>
      <c r="G20" s="22">
        <v>-6.7037067833487665E-4</v>
      </c>
      <c r="H20" s="22">
        <v>-6.1089995720215173E-3</v>
      </c>
      <c r="I20" s="22">
        <v>7.5862101838888481E-3</v>
      </c>
      <c r="J20" s="22">
        <v>-3.6284503755676829E-3</v>
      </c>
      <c r="K20" s="36"/>
      <c r="L20" s="22"/>
      <c r="M20" s="22"/>
      <c r="N20" s="22"/>
      <c r="O20" s="22"/>
      <c r="P20" s="22"/>
      <c r="Q20" s="22"/>
      <c r="R20" s="22"/>
      <c r="S20" s="22"/>
      <c r="T20" s="22"/>
      <c r="U20" s="22"/>
      <c r="V20" s="34"/>
    </row>
    <row r="21" spans="1:22" ht="15.75" customHeight="1" x14ac:dyDescent="0.2">
      <c r="A21" s="20">
        <v>43899</v>
      </c>
      <c r="B21" s="22">
        <v>-4.0213906936908246E-2</v>
      </c>
      <c r="C21" s="22">
        <v>-8.1055214001164611E-2</v>
      </c>
      <c r="D21" s="31">
        <v>4.819182322912674E-5</v>
      </c>
      <c r="E21" s="32">
        <f t="shared" si="1"/>
        <v>-4.0262098760137373E-2</v>
      </c>
      <c r="F21" s="22">
        <f t="shared" si="0"/>
        <v>-8.1103405824393737E-2</v>
      </c>
      <c r="G21" s="22">
        <v>-1.815755063002748E-2</v>
      </c>
      <c r="H21" s="22">
        <v>-5.9416267338472287E-2</v>
      </c>
      <c r="I21" s="22">
        <v>2.0589384539611219E-2</v>
      </c>
      <c r="J21" s="22">
        <v>-3.1147970578173798E-2</v>
      </c>
      <c r="K21" s="36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34"/>
    </row>
    <row r="22" spans="1:22" ht="15.75" customHeight="1" x14ac:dyDescent="0.2">
      <c r="A22" s="20">
        <v>43900</v>
      </c>
      <c r="B22" s="22">
        <v>3.8021724838687009E-2</v>
      </c>
      <c r="C22" s="22">
        <v>4.7774977451961485E-2</v>
      </c>
      <c r="D22" s="31">
        <v>4.819182322912674E-5</v>
      </c>
      <c r="E22" s="32">
        <f t="shared" si="1"/>
        <v>3.7973533015457882E-2</v>
      </c>
      <c r="F22" s="22">
        <f t="shared" si="0"/>
        <v>4.7726785628732359E-2</v>
      </c>
      <c r="G22" s="22">
        <v>-3.0872992033792505E-3</v>
      </c>
      <c r="H22" s="22">
        <v>-4.0947932990915495E-3</v>
      </c>
      <c r="I22" s="22">
        <v>-5.1138577604209062E-3</v>
      </c>
      <c r="J22" s="22">
        <v>-7.824523720419127E-3</v>
      </c>
      <c r="K22" s="36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34"/>
    </row>
    <row r="23" spans="1:22" ht="15.75" customHeight="1" x14ac:dyDescent="0.2">
      <c r="A23" s="20">
        <v>43901</v>
      </c>
      <c r="B23" s="22">
        <v>-3.4355707206523145E-2</v>
      </c>
      <c r="C23" s="22">
        <v>-6.0339419690797341E-2</v>
      </c>
      <c r="D23" s="31">
        <v>4.819182322912674E-5</v>
      </c>
      <c r="E23" s="32">
        <f t="shared" si="1"/>
        <v>-3.4403899029752272E-2</v>
      </c>
      <c r="F23" s="22">
        <f t="shared" si="0"/>
        <v>-6.0387611514026468E-2</v>
      </c>
      <c r="G23" s="22">
        <v>-2.3569074588015604E-2</v>
      </c>
      <c r="H23" s="22">
        <v>-1.8498054118278845E-2</v>
      </c>
      <c r="I23" s="22">
        <v>7.3241991419373959E-3</v>
      </c>
      <c r="J23" s="22">
        <v>-9.1474364226381971E-3</v>
      </c>
      <c r="K23" s="36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34"/>
    </row>
    <row r="24" spans="1:22" ht="15.75" customHeight="1" x14ac:dyDescent="0.2">
      <c r="A24" s="20">
        <v>43902</v>
      </c>
      <c r="B24" s="22">
        <v>-6.2479653627372005E-2</v>
      </c>
      <c r="C24" s="22">
        <v>-0.10523211494326648</v>
      </c>
      <c r="D24" s="31">
        <v>4.819182322912674E-5</v>
      </c>
      <c r="E24" s="32">
        <f t="shared" si="1"/>
        <v>-6.2527845450601138E-2</v>
      </c>
      <c r="F24" s="22">
        <f t="shared" si="0"/>
        <v>-0.10528030676649561</v>
      </c>
      <c r="G24" s="22">
        <v>-2.4544931458912279E-2</v>
      </c>
      <c r="H24" s="22">
        <v>-2.2811809161732546E-2</v>
      </c>
      <c r="I24" s="22">
        <v>1.2337751986505927E-2</v>
      </c>
      <c r="J24" s="22">
        <v>1.3982875378684381E-2</v>
      </c>
      <c r="K24" s="36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34"/>
    </row>
    <row r="25" spans="1:22" ht="15.75" customHeight="1" x14ac:dyDescent="0.2">
      <c r="A25" s="20">
        <v>43903</v>
      </c>
      <c r="B25" s="22">
        <v>3.0425627337288472E-2</v>
      </c>
      <c r="C25" s="22">
        <v>8.9501832380175089E-2</v>
      </c>
      <c r="D25" s="31">
        <v>4.819182322912674E-5</v>
      </c>
      <c r="E25" s="32">
        <f t="shared" si="1"/>
        <v>3.0377435514059345E-2</v>
      </c>
      <c r="F25" s="22">
        <f t="shared" si="0"/>
        <v>8.9453640556945963E-2</v>
      </c>
      <c r="G25" s="22">
        <v>-5.8376504624374674E-3</v>
      </c>
      <c r="H25" s="22">
        <v>4.9709180661780858E-2</v>
      </c>
      <c r="I25" s="22">
        <v>-2.5111392407876493E-2</v>
      </c>
      <c r="J25" s="22">
        <v>1.9570284361637144E-2</v>
      </c>
      <c r="K25" s="36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34"/>
    </row>
    <row r="26" spans="1:22" ht="15.75" customHeight="1" x14ac:dyDescent="0.2">
      <c r="A26" s="20">
        <v>43906</v>
      </c>
      <c r="B26" s="22">
        <v>-9.3201655120026441E-2</v>
      </c>
      <c r="C26" s="22">
        <v>-0.13841813289127217</v>
      </c>
      <c r="D26" s="31">
        <v>6.9358023819798831E-6</v>
      </c>
      <c r="E26" s="32">
        <f t="shared" si="1"/>
        <v>-9.3208590922408421E-2</v>
      </c>
      <c r="F26" s="22">
        <f t="shared" si="0"/>
        <v>-0.13842506869365415</v>
      </c>
      <c r="G26" s="22">
        <v>-8.5216377804738419E-4</v>
      </c>
      <c r="H26" s="22">
        <v>-3.9980743602274812E-2</v>
      </c>
      <c r="I26" s="22">
        <v>3.8140596092132217E-2</v>
      </c>
      <c r="J26" s="22">
        <v>2.8555885825623212E-2</v>
      </c>
      <c r="K26" s="36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34"/>
    </row>
    <row r="27" spans="1:22" ht="15.75" customHeight="1" x14ac:dyDescent="0.2">
      <c r="A27" s="20">
        <v>43907</v>
      </c>
      <c r="B27" s="22">
        <v>6.3178901621531669E-2</v>
      </c>
      <c r="C27" s="22">
        <v>5.0648710577255597E-2</v>
      </c>
      <c r="D27" s="31">
        <v>6.9358023819798831E-6</v>
      </c>
      <c r="E27" s="32">
        <f t="shared" si="1"/>
        <v>6.3171965819149689E-2</v>
      </c>
      <c r="F27" s="22">
        <f t="shared" si="0"/>
        <v>5.0641774774873617E-2</v>
      </c>
      <c r="G27" s="22">
        <v>6.2119455806955671E-3</v>
      </c>
      <c r="H27" s="22">
        <v>2.1701229016881977E-2</v>
      </c>
      <c r="I27" s="22">
        <v>-6.7768110452097532E-3</v>
      </c>
      <c r="J27" s="22">
        <v>1.8058412605294907E-2</v>
      </c>
      <c r="K27" s="36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34"/>
    </row>
    <row r="28" spans="1:22" ht="15.75" customHeight="1" x14ac:dyDescent="0.2">
      <c r="A28" s="20">
        <v>43908</v>
      </c>
      <c r="B28" s="22">
        <v>-3.901665234245185E-2</v>
      </c>
      <c r="C28" s="22">
        <v>-6.509737769858967E-2</v>
      </c>
      <c r="D28" s="31">
        <v>6.9358023819798831E-6</v>
      </c>
      <c r="E28" s="32">
        <f t="shared" si="1"/>
        <v>-3.902358814483383E-2</v>
      </c>
      <c r="F28" s="22">
        <f t="shared" si="0"/>
        <v>-6.510431350097165E-2</v>
      </c>
      <c r="G28" s="22">
        <v>1.5455624777979999E-2</v>
      </c>
      <c r="H28" s="22">
        <v>-6.1793791056776688E-2</v>
      </c>
      <c r="I28" s="22">
        <v>5.0502479380338444E-2</v>
      </c>
      <c r="J28" s="22">
        <v>4.9809896440576665E-3</v>
      </c>
      <c r="K28" s="36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34"/>
    </row>
    <row r="29" spans="1:22" ht="15.75" customHeight="1" x14ac:dyDescent="0.2">
      <c r="A29" s="20">
        <v>43909</v>
      </c>
      <c r="B29" s="22">
        <v>-1.2644169578461203E-2</v>
      </c>
      <c r="C29" s="22">
        <v>9.4168395607422874E-3</v>
      </c>
      <c r="D29" s="31">
        <v>6.9358023819798831E-6</v>
      </c>
      <c r="E29" s="32">
        <f t="shared" si="1"/>
        <v>-1.2651105380843183E-2</v>
      </c>
      <c r="F29" s="22">
        <f t="shared" si="0"/>
        <v>9.4099037583603076E-3</v>
      </c>
      <c r="G29" s="22">
        <v>1.8275655693600585E-2</v>
      </c>
      <c r="H29" s="22">
        <v>2.6848031040090699E-2</v>
      </c>
      <c r="I29" s="22">
        <v>-2.7365463377012324E-2</v>
      </c>
      <c r="J29" s="22">
        <v>-2.1548356766778441E-2</v>
      </c>
      <c r="K29" s="36"/>
      <c r="L29" s="22"/>
      <c r="M29" s="22"/>
      <c r="N29" s="22"/>
      <c r="O29" s="22"/>
      <c r="P29" s="22"/>
      <c r="Q29" s="22"/>
      <c r="R29" s="22"/>
      <c r="S29" s="22"/>
      <c r="T29" s="22"/>
      <c r="U29" s="22"/>
      <c r="V29" s="34"/>
    </row>
    <row r="30" spans="1:22" ht="15.75" customHeight="1" x14ac:dyDescent="0.2">
      <c r="A30" s="20">
        <v>43910</v>
      </c>
      <c r="B30" s="22">
        <v>8.867677223855364E-3</v>
      </c>
      <c r="C30" s="22">
        <v>-4.6528146886570504E-2</v>
      </c>
      <c r="D30" s="31">
        <v>6.9358023819798831E-6</v>
      </c>
      <c r="E30" s="32">
        <f t="shared" si="1"/>
        <v>8.8607414214733841E-3</v>
      </c>
      <c r="F30" s="22">
        <f t="shared" si="0"/>
        <v>-4.6535082688952484E-2</v>
      </c>
      <c r="G30" s="22">
        <v>-1.1109472839545438E-3</v>
      </c>
      <c r="H30" s="22">
        <v>2.9575323137807984E-2</v>
      </c>
      <c r="I30" s="22">
        <v>-1.9733534793029063E-2</v>
      </c>
      <c r="J30" s="22">
        <v>1.7042634568257796E-2</v>
      </c>
      <c r="K30" s="36"/>
      <c r="L30" s="22"/>
      <c r="M30" s="22"/>
      <c r="N30" s="22"/>
      <c r="O30" s="22"/>
      <c r="P30" s="22"/>
      <c r="Q30" s="22"/>
      <c r="R30" s="22"/>
      <c r="S30" s="22"/>
      <c r="T30" s="22"/>
      <c r="U30" s="22"/>
      <c r="V30" s="34"/>
    </row>
    <row r="31" spans="1:22" ht="15.75" customHeight="1" x14ac:dyDescent="0.2">
      <c r="A31" s="20">
        <v>43913</v>
      </c>
      <c r="B31" s="22">
        <v>-7.204043178936563E-2</v>
      </c>
      <c r="C31" s="22">
        <v>-3.0826535972919171E-2</v>
      </c>
      <c r="D31" s="31">
        <v>6.9358023819798831E-6</v>
      </c>
      <c r="E31" s="32">
        <f t="shared" si="1"/>
        <v>-7.204736759174761E-2</v>
      </c>
      <c r="F31" s="22">
        <f t="shared" si="0"/>
        <v>-3.0833471775301151E-2</v>
      </c>
      <c r="G31" s="22">
        <v>-3.0726185922065109E-3</v>
      </c>
      <c r="H31" s="22">
        <v>1.8472863242269065E-2</v>
      </c>
      <c r="I31" s="22">
        <v>-9.4747251248974394E-3</v>
      </c>
      <c r="J31" s="22">
        <v>-2.6356611043254981E-2</v>
      </c>
      <c r="K31" s="36"/>
      <c r="L31" s="22"/>
      <c r="M31" s="22"/>
      <c r="N31" s="22"/>
      <c r="O31" s="22"/>
      <c r="P31" s="22"/>
      <c r="Q31" s="22"/>
      <c r="R31" s="22"/>
      <c r="S31" s="22"/>
      <c r="T31" s="22"/>
      <c r="U31" s="22"/>
      <c r="V31" s="34"/>
    </row>
    <row r="32" spans="1:22" ht="15.75" customHeight="1" x14ac:dyDescent="0.2">
      <c r="A32" s="20">
        <v>43914</v>
      </c>
      <c r="B32" s="22">
        <v>3.91338233729129E-2</v>
      </c>
      <c r="C32" s="22">
        <v>0.10764325460977037</v>
      </c>
      <c r="D32" s="31">
        <v>6.9358023819798831E-6</v>
      </c>
      <c r="E32" s="32">
        <f t="shared" si="1"/>
        <v>3.912688757053092E-2</v>
      </c>
      <c r="F32" s="22">
        <f t="shared" si="0"/>
        <v>0.10763631880738839</v>
      </c>
      <c r="G32" s="22">
        <v>2.189257024977553E-2</v>
      </c>
      <c r="H32" s="22">
        <v>2.6888223341446083E-3</v>
      </c>
      <c r="I32" s="22">
        <v>-1.4586550974391821E-2</v>
      </c>
      <c r="J32" s="22">
        <v>-1.9445407649551785E-2</v>
      </c>
      <c r="K32" s="36"/>
      <c r="L32" s="22"/>
      <c r="M32" s="22"/>
      <c r="N32" s="22"/>
      <c r="O32" s="22"/>
      <c r="P32" s="22"/>
      <c r="Q32" s="22"/>
      <c r="R32" s="22"/>
      <c r="S32" s="22"/>
      <c r="T32" s="22"/>
      <c r="U32" s="22"/>
      <c r="V32" s="34"/>
    </row>
    <row r="33" spans="1:22" ht="15.75" customHeight="1" x14ac:dyDescent="0.2">
      <c r="A33" s="20">
        <v>43915</v>
      </c>
      <c r="B33" s="22">
        <v>-1.20931028648014E-2</v>
      </c>
      <c r="C33" s="22">
        <v>2.3656254525726856E-2</v>
      </c>
      <c r="D33" s="31">
        <v>6.9358023819798831E-6</v>
      </c>
      <c r="E33" s="32">
        <f t="shared" si="1"/>
        <v>-1.210003866718338E-2</v>
      </c>
      <c r="F33" s="22">
        <f t="shared" si="0"/>
        <v>2.3649318723344876E-2</v>
      </c>
      <c r="G33" s="22">
        <v>5.4010993166439076E-3</v>
      </c>
      <c r="H33" s="22">
        <v>-6.2878582467895553E-3</v>
      </c>
      <c r="I33" s="22">
        <v>1.2691198580270563E-2</v>
      </c>
      <c r="J33" s="22">
        <v>1.780470293945938E-3</v>
      </c>
      <c r="K33" s="36"/>
      <c r="L33" s="22"/>
      <c r="M33" s="22"/>
      <c r="N33" s="22"/>
      <c r="O33" s="22"/>
      <c r="P33" s="22"/>
      <c r="Q33" s="22"/>
      <c r="R33" s="22"/>
      <c r="S33" s="22"/>
      <c r="T33" s="22"/>
      <c r="U33" s="22"/>
      <c r="V33" s="34"/>
    </row>
    <row r="34" spans="1:22" ht="15.75" customHeight="1" x14ac:dyDescent="0.2">
      <c r="A34" s="20">
        <v>43916</v>
      </c>
      <c r="B34" s="22">
        <v>7.4955709217631269E-2</v>
      </c>
      <c r="C34" s="22">
        <v>6.18041671798207E-2</v>
      </c>
      <c r="D34" s="31">
        <v>6.9358023819798831E-6</v>
      </c>
      <c r="E34" s="32">
        <f t="shared" si="1"/>
        <v>7.494877341524929E-2</v>
      </c>
      <c r="F34" s="22">
        <f t="shared" si="0"/>
        <v>6.179723137743872E-2</v>
      </c>
      <c r="G34" s="22">
        <v>-9.8104413496954909E-3</v>
      </c>
      <c r="H34" s="22">
        <v>1.1959184832521175E-2</v>
      </c>
      <c r="I34" s="22">
        <v>-7.9429974992562824E-3</v>
      </c>
      <c r="J34" s="22">
        <v>-6.9966657533446774E-3</v>
      </c>
      <c r="K34" s="36"/>
      <c r="L34" s="22"/>
      <c r="M34" s="22"/>
      <c r="N34" s="22"/>
      <c r="O34" s="22"/>
      <c r="P34" s="22"/>
      <c r="Q34" s="22"/>
      <c r="R34" s="22"/>
      <c r="S34" s="22"/>
      <c r="T34" s="22"/>
      <c r="U34" s="22"/>
      <c r="V34" s="34"/>
    </row>
    <row r="35" spans="1:22" ht="15.75" customHeight="1" x14ac:dyDescent="0.2">
      <c r="A35" s="20">
        <v>43917</v>
      </c>
      <c r="B35" s="22">
        <v>-2.4784416069787835E-2</v>
      </c>
      <c r="C35" s="22">
        <v>-4.1436647532064323E-2</v>
      </c>
      <c r="D35" s="31">
        <v>6.9358023819798831E-6</v>
      </c>
      <c r="E35" s="32">
        <f t="shared" si="1"/>
        <v>-2.4791351872169815E-2</v>
      </c>
      <c r="F35" s="22">
        <f t="shared" si="0"/>
        <v>-4.1443583334446303E-2</v>
      </c>
      <c r="G35" s="22">
        <v>9.6274281839175708E-3</v>
      </c>
      <c r="H35" s="22">
        <v>-2.9714720755136668E-2</v>
      </c>
      <c r="I35" s="22">
        <v>1.9788820186371129E-2</v>
      </c>
      <c r="J35" s="22">
        <v>7.7590012420313895E-3</v>
      </c>
      <c r="K35" s="36"/>
      <c r="L35" s="22"/>
      <c r="M35" s="22"/>
      <c r="N35" s="22"/>
      <c r="O35" s="22"/>
      <c r="P35" s="22"/>
      <c r="Q35" s="22"/>
      <c r="R35" s="22"/>
      <c r="S35" s="22"/>
      <c r="T35" s="22"/>
      <c r="U35" s="22"/>
      <c r="V35" s="34"/>
    </row>
    <row r="36" spans="1:22" ht="15.75" customHeight="1" x14ac:dyDescent="0.2">
      <c r="A36" s="20">
        <v>43920</v>
      </c>
      <c r="B36" s="22">
        <v>7.024679014654521E-2</v>
      </c>
      <c r="C36" s="22">
        <v>3.142356243372308E-2</v>
      </c>
      <c r="D36" s="31">
        <v>6.9358023819798831E-6</v>
      </c>
      <c r="E36" s="32">
        <f t="shared" si="1"/>
        <v>7.023985434416323E-2</v>
      </c>
      <c r="F36" s="22">
        <f t="shared" si="0"/>
        <v>3.1416626631341101E-2</v>
      </c>
      <c r="G36" s="22">
        <v>-1.9993810787119492E-2</v>
      </c>
      <c r="H36" s="22">
        <v>-1.3913341789615535E-2</v>
      </c>
      <c r="I36" s="22">
        <v>1.2686590013863547E-2</v>
      </c>
      <c r="J36" s="22">
        <v>7.0434405211899087E-3</v>
      </c>
      <c r="K36" s="36"/>
      <c r="L36" s="22"/>
      <c r="M36" s="22"/>
      <c r="N36" s="22"/>
      <c r="O36" s="22"/>
      <c r="P36" s="22"/>
      <c r="Q36" s="22"/>
      <c r="R36" s="22"/>
      <c r="S36" s="22"/>
      <c r="T36" s="22"/>
      <c r="U36" s="22"/>
      <c r="V36" s="34"/>
    </row>
    <row r="37" spans="1:22" ht="15.75" customHeight="1" x14ac:dyDescent="0.2">
      <c r="A37" s="20">
        <v>43921</v>
      </c>
      <c r="B37" s="22">
        <v>-1.2996296073920167E-4</v>
      </c>
      <c r="C37" s="22">
        <v>-1.8548315177016054E-2</v>
      </c>
      <c r="D37" s="31">
        <v>6.9358023819798831E-6</v>
      </c>
      <c r="E37" s="32">
        <f t="shared" si="1"/>
        <v>-1.3689876312118155E-4</v>
      </c>
      <c r="F37" s="22">
        <f t="shared" si="0"/>
        <v>-1.8555250979398034E-2</v>
      </c>
      <c r="G37" s="22">
        <v>3.2829454522982585E-3</v>
      </c>
      <c r="H37" s="22">
        <v>2.7125088701218311E-3</v>
      </c>
      <c r="I37" s="22">
        <v>1.0484499094665275E-2</v>
      </c>
      <c r="J37" s="22">
        <v>2.046531365138007E-2</v>
      </c>
      <c r="K37" s="36"/>
      <c r="L37" s="22"/>
      <c r="M37" s="22"/>
      <c r="N37" s="22"/>
      <c r="O37" s="22"/>
      <c r="P37" s="22"/>
      <c r="Q37" s="22"/>
      <c r="R37" s="22"/>
      <c r="S37" s="22"/>
      <c r="T37" s="22"/>
      <c r="U37" s="22"/>
      <c r="V37" s="34"/>
    </row>
    <row r="38" spans="1:22" ht="15.75" customHeight="1" x14ac:dyDescent="0.2">
      <c r="A38" s="20">
        <v>43922</v>
      </c>
      <c r="B38" s="22">
        <v>-4.1667165717722207E-2</v>
      </c>
      <c r="C38" s="22">
        <v>-4.5441078470197842E-2</v>
      </c>
      <c r="D38" s="31">
        <v>6.9358023819798831E-6</v>
      </c>
      <c r="E38" s="32">
        <f t="shared" si="1"/>
        <v>-4.1674101520104187E-2</v>
      </c>
      <c r="F38" s="22">
        <f t="shared" si="0"/>
        <v>-4.5448014272579822E-2</v>
      </c>
      <c r="G38" s="22">
        <v>-1.6046431722923846E-2</v>
      </c>
      <c r="H38" s="22">
        <v>-1.4346929470551745E-2</v>
      </c>
      <c r="I38" s="22">
        <v>3.9011711963850837E-3</v>
      </c>
      <c r="J38" s="22">
        <v>3.8072809891099152E-3</v>
      </c>
      <c r="K38" s="36"/>
      <c r="L38" s="22"/>
      <c r="M38" s="22"/>
      <c r="N38" s="22"/>
      <c r="O38" s="22"/>
      <c r="P38" s="22"/>
      <c r="Q38" s="22"/>
      <c r="R38" s="22"/>
      <c r="S38" s="22"/>
      <c r="T38" s="22"/>
      <c r="U38" s="22"/>
      <c r="V38" s="34"/>
    </row>
    <row r="39" spans="1:22" ht="15.75" customHeight="1" x14ac:dyDescent="0.2">
      <c r="A39" s="20">
        <v>43923</v>
      </c>
      <c r="B39" s="22">
        <v>4.0756951754614003E-2</v>
      </c>
      <c r="C39" s="22">
        <v>2.2189949106104723E-2</v>
      </c>
      <c r="D39" s="31">
        <v>6.9358023819798831E-6</v>
      </c>
      <c r="E39" s="32">
        <f t="shared" si="1"/>
        <v>4.0750015952232023E-2</v>
      </c>
      <c r="F39" s="22">
        <f t="shared" si="0"/>
        <v>2.2183013303722743E-2</v>
      </c>
      <c r="G39" s="22">
        <v>-1.9345458179392358E-2</v>
      </c>
      <c r="H39" s="22">
        <v>-2.6142507708491365E-3</v>
      </c>
      <c r="I39" s="22">
        <v>9.6166216995289336E-3</v>
      </c>
      <c r="J39" s="22">
        <v>3.3450668706429737E-2</v>
      </c>
      <c r="K39" s="36"/>
      <c r="L39" s="22"/>
      <c r="M39" s="22"/>
      <c r="N39" s="22"/>
      <c r="O39" s="22"/>
      <c r="P39" s="22"/>
      <c r="Q39" s="22"/>
      <c r="R39" s="22"/>
      <c r="S39" s="22"/>
      <c r="T39" s="22"/>
      <c r="U39" s="22"/>
      <c r="V39" s="34"/>
    </row>
    <row r="40" spans="1:22" ht="15.75" customHeight="1" x14ac:dyDescent="0.2">
      <c r="A40" s="20">
        <v>43924</v>
      </c>
      <c r="B40" s="22">
        <v>-8.0982678735196725E-3</v>
      </c>
      <c r="C40" s="22">
        <v>-1.6998019348138497E-2</v>
      </c>
      <c r="D40" s="31">
        <v>6.9358023819798831E-6</v>
      </c>
      <c r="E40" s="32">
        <f t="shared" si="1"/>
        <v>-8.1052036759016524E-3</v>
      </c>
      <c r="F40" s="22">
        <f t="shared" si="0"/>
        <v>-1.7004955150520477E-2</v>
      </c>
      <c r="G40" s="22">
        <v>-3.8192138491419201E-3</v>
      </c>
      <c r="H40" s="22">
        <v>4.2417179177582642E-4</v>
      </c>
      <c r="I40" s="22">
        <v>-3.8755855015503264E-3</v>
      </c>
      <c r="J40" s="22">
        <v>8.6356498386222016E-3</v>
      </c>
      <c r="K40" s="36"/>
      <c r="L40" s="22"/>
      <c r="M40" t="s">
        <v>104</v>
      </c>
      <c r="N40"/>
      <c r="O40"/>
      <c r="P40"/>
      <c r="Q40"/>
      <c r="R40"/>
      <c r="S40"/>
      <c r="T40"/>
      <c r="U40"/>
      <c r="V40" s="34"/>
    </row>
    <row r="41" spans="1:22" ht="15.75" customHeight="1" thickBot="1" x14ac:dyDescent="0.25">
      <c r="A41" s="20">
        <v>43927</v>
      </c>
      <c r="B41" s="22">
        <v>5.1876730712849844E-2</v>
      </c>
      <c r="C41" s="22">
        <v>7.4462295012445459E-2</v>
      </c>
      <c r="D41" s="31">
        <v>6.9358023819798831E-6</v>
      </c>
      <c r="E41" s="32">
        <f t="shared" si="1"/>
        <v>5.1869794910467865E-2</v>
      </c>
      <c r="F41" s="22">
        <f t="shared" si="0"/>
        <v>7.4455359210063479E-2</v>
      </c>
      <c r="G41" s="22">
        <v>7.425798294950446E-3</v>
      </c>
      <c r="H41" s="22">
        <v>2.7329241377050534E-3</v>
      </c>
      <c r="I41" s="22">
        <v>-1.5090258184810856E-3</v>
      </c>
      <c r="J41" s="22">
        <v>-1.4838085659987135E-2</v>
      </c>
      <c r="K41" s="36"/>
      <c r="L41" s="22"/>
      <c r="M41"/>
      <c r="N41"/>
      <c r="O41"/>
      <c r="P41"/>
      <c r="Q41"/>
      <c r="R41"/>
      <c r="S41"/>
      <c r="T41"/>
      <c r="U41"/>
      <c r="V41" s="34"/>
    </row>
    <row r="42" spans="1:22" ht="15.75" customHeight="1" x14ac:dyDescent="0.2">
      <c r="A42" s="20">
        <v>43928</v>
      </c>
      <c r="B42" s="22">
        <v>-2.2031482154160384E-2</v>
      </c>
      <c r="C42" s="22">
        <v>-1.1527811069957925E-3</v>
      </c>
      <c r="D42" s="31">
        <v>6.9358023819798831E-6</v>
      </c>
      <c r="E42" s="32">
        <f t="shared" si="1"/>
        <v>-2.2038417956542364E-2</v>
      </c>
      <c r="F42" s="22">
        <f t="shared" si="0"/>
        <v>-1.1597169093777724E-3</v>
      </c>
      <c r="G42" s="22">
        <v>1.7670518421773015E-2</v>
      </c>
      <c r="H42" s="22">
        <v>2.4257322489881945E-2</v>
      </c>
      <c r="I42" s="22">
        <v>-4.8096840960727243E-3</v>
      </c>
      <c r="J42" s="22">
        <v>-7.8077579653164147E-3</v>
      </c>
      <c r="K42" s="36"/>
      <c r="L42" s="22"/>
      <c r="M42" s="50" t="s">
        <v>105</v>
      </c>
      <c r="N42" s="50"/>
      <c r="O42"/>
      <c r="P42"/>
      <c r="Q42"/>
      <c r="R42"/>
      <c r="S42"/>
      <c r="T42"/>
      <c r="U42"/>
      <c r="V42" s="34"/>
    </row>
    <row r="43" spans="1:22" ht="15.75" customHeight="1" x14ac:dyDescent="0.2">
      <c r="A43" s="20">
        <v>43929</v>
      </c>
      <c r="B43" s="22">
        <v>3.8211665931449278E-2</v>
      </c>
      <c r="C43" s="22">
        <v>3.3839352835415878E-2</v>
      </c>
      <c r="D43" s="31">
        <v>6.9358023819798831E-6</v>
      </c>
      <c r="E43" s="32">
        <f t="shared" si="1"/>
        <v>3.8204730129067298E-2</v>
      </c>
      <c r="F43" s="22">
        <f t="shared" si="0"/>
        <v>3.3832417033033899E-2</v>
      </c>
      <c r="G43" s="22">
        <v>1.005586175831154E-2</v>
      </c>
      <c r="H43" s="22">
        <v>7.4116129578621348E-3</v>
      </c>
      <c r="I43" s="22">
        <v>2.8193702252017443E-3</v>
      </c>
      <c r="J43" s="22">
        <v>1.4015870166587962E-2</v>
      </c>
      <c r="K43" s="36"/>
      <c r="L43" s="22"/>
      <c r="M43" s="47" t="s">
        <v>106</v>
      </c>
      <c r="N43" s="47">
        <v>0.65769232029750802</v>
      </c>
      <c r="O43"/>
      <c r="P43"/>
      <c r="Q43"/>
      <c r="R43"/>
      <c r="S43"/>
      <c r="T43"/>
      <c r="U43"/>
      <c r="V43" s="34"/>
    </row>
    <row r="44" spans="1:22" ht="15.75" customHeight="1" x14ac:dyDescent="0.2">
      <c r="A44" s="20">
        <v>43930</v>
      </c>
      <c r="B44" s="22">
        <v>1.0602743894980504E-2</v>
      </c>
      <c r="C44" s="22">
        <v>1.2122404240945702E-2</v>
      </c>
      <c r="D44" s="31">
        <v>6.9358023819798831E-6</v>
      </c>
      <c r="E44" s="32">
        <f t="shared" si="1"/>
        <v>1.0595808092598524E-2</v>
      </c>
      <c r="F44" s="22">
        <f t="shared" si="0"/>
        <v>1.2115468438563723E-2</v>
      </c>
      <c r="G44" s="22">
        <v>1.2197131812018874E-2</v>
      </c>
      <c r="H44" s="22">
        <v>2.3613688310119917E-2</v>
      </c>
      <c r="I44" s="22">
        <v>-2.4872092210009453E-2</v>
      </c>
      <c r="J44" s="22">
        <v>-1.4034903246517256E-2</v>
      </c>
      <c r="K44" s="36"/>
      <c r="L44" s="22"/>
      <c r="M44" s="47" t="s">
        <v>107</v>
      </c>
      <c r="N44" s="47">
        <v>0.4325591881783199</v>
      </c>
      <c r="O44"/>
      <c r="P44"/>
      <c r="Q44"/>
      <c r="R44"/>
      <c r="S44"/>
      <c r="T44"/>
      <c r="U44"/>
      <c r="V44" s="34"/>
    </row>
    <row r="45" spans="1:22" ht="15.75" customHeight="1" x14ac:dyDescent="0.2">
      <c r="A45" s="20">
        <v>43934</v>
      </c>
      <c r="B45" s="22">
        <v>-2.3923118449332058E-2</v>
      </c>
      <c r="C45" s="22">
        <v>-1.3950513806173787E-2</v>
      </c>
      <c r="D45" s="31">
        <v>6.9358023819798831E-6</v>
      </c>
      <c r="E45" s="32">
        <f t="shared" si="1"/>
        <v>-2.3930054251714038E-2</v>
      </c>
      <c r="F45" s="22">
        <f t="shared" si="0"/>
        <v>-1.3957449608555767E-2</v>
      </c>
      <c r="G45" s="22">
        <v>-1.8952757735590943E-2</v>
      </c>
      <c r="H45" s="22">
        <v>-8.9512932357362768E-4</v>
      </c>
      <c r="I45" s="22">
        <v>-7.0644717798033357E-3</v>
      </c>
      <c r="J45" s="22">
        <v>-4.84840338023672E-3</v>
      </c>
      <c r="K45" s="36"/>
      <c r="L45" s="22"/>
      <c r="M45" s="47" t="s">
        <v>108</v>
      </c>
      <c r="N45" s="47">
        <v>0.39409138526906434</v>
      </c>
      <c r="O45"/>
      <c r="P45"/>
      <c r="Q45"/>
      <c r="R45"/>
      <c r="S45"/>
      <c r="T45"/>
      <c r="U45"/>
      <c r="V45" s="34"/>
    </row>
    <row r="46" spans="1:22" ht="15.75" customHeight="1" x14ac:dyDescent="0.2">
      <c r="A46" s="20">
        <v>43935</v>
      </c>
      <c r="B46" s="22">
        <v>2.8157081104075273E-2</v>
      </c>
      <c r="C46" s="22">
        <v>2.3616802824349435E-2</v>
      </c>
      <c r="D46" s="31">
        <v>6.9358023819798831E-6</v>
      </c>
      <c r="E46" s="32">
        <f t="shared" si="1"/>
        <v>2.8150145301693293E-2</v>
      </c>
      <c r="F46" s="22">
        <f t="shared" si="0"/>
        <v>2.3609867021967455E-2</v>
      </c>
      <c r="G46" s="22">
        <v>-8.1518754354316554E-3</v>
      </c>
      <c r="H46" s="22">
        <v>-2.5253441069464429E-2</v>
      </c>
      <c r="I46" s="22">
        <v>1.1225038053590453E-2</v>
      </c>
      <c r="J46" s="22">
        <v>-4.5199013946289855E-3</v>
      </c>
      <c r="K46" s="36"/>
      <c r="L46" s="22"/>
      <c r="M46" s="47" t="s">
        <v>109</v>
      </c>
      <c r="N46" s="47">
        <v>9.019642499706439E-3</v>
      </c>
      <c r="O46"/>
      <c r="P46"/>
      <c r="Q46"/>
      <c r="R46"/>
      <c r="S46"/>
      <c r="T46"/>
      <c r="U46"/>
      <c r="V46" s="34"/>
    </row>
    <row r="47" spans="1:22" ht="15.75" customHeight="1" thickBot="1" x14ac:dyDescent="0.25">
      <c r="A47" s="20">
        <v>43936</v>
      </c>
      <c r="B47" s="22">
        <v>-9.3384948857632034E-3</v>
      </c>
      <c r="C47" s="22">
        <v>-1.8772792526868823E-2</v>
      </c>
      <c r="D47" s="31">
        <v>6.9358023819798831E-6</v>
      </c>
      <c r="E47" s="32">
        <f t="shared" si="1"/>
        <v>-9.3454306881451833E-3</v>
      </c>
      <c r="F47" s="22">
        <f t="shared" si="0"/>
        <v>-1.8779728329250803E-2</v>
      </c>
      <c r="G47" s="22">
        <v>-2.2356483115472028E-2</v>
      </c>
      <c r="H47" s="22">
        <v>-1.823937760507242E-2</v>
      </c>
      <c r="I47" s="22">
        <v>3.3213979583888824E-3</v>
      </c>
      <c r="J47" s="22">
        <v>-5.4821094187684459E-3</v>
      </c>
      <c r="K47" s="36"/>
      <c r="L47" s="22"/>
      <c r="M47" s="48" t="s">
        <v>110</v>
      </c>
      <c r="N47" s="48">
        <v>90</v>
      </c>
      <c r="O47"/>
      <c r="P47"/>
      <c r="Q47"/>
      <c r="R47"/>
      <c r="S47"/>
      <c r="T47"/>
      <c r="U47"/>
      <c r="V47" s="34"/>
    </row>
    <row r="48" spans="1:22" ht="15.75" customHeight="1" x14ac:dyDescent="0.2">
      <c r="A48" s="20">
        <v>43937</v>
      </c>
      <c r="B48" s="22">
        <v>1.1268066154977711E-2</v>
      </c>
      <c r="C48" s="22">
        <v>1.4170309222267476E-3</v>
      </c>
      <c r="D48" s="31">
        <v>6.9358023819798831E-6</v>
      </c>
      <c r="E48" s="32">
        <f t="shared" si="1"/>
        <v>1.1261130352595732E-2</v>
      </c>
      <c r="F48" s="22">
        <f t="shared" si="0"/>
        <v>1.4100951198447677E-3</v>
      </c>
      <c r="G48" s="22">
        <v>-1.058024903970037E-2</v>
      </c>
      <c r="H48" s="22">
        <v>-2.3748893740979347E-2</v>
      </c>
      <c r="I48" s="22">
        <v>1.553806743604485E-2</v>
      </c>
      <c r="J48" s="22">
        <v>-8.1293509730959758E-3</v>
      </c>
      <c r="K48" s="36"/>
      <c r="L48" s="22"/>
      <c r="M48"/>
      <c r="N48"/>
      <c r="O48"/>
      <c r="P48"/>
      <c r="Q48"/>
      <c r="R48"/>
      <c r="S48"/>
      <c r="T48"/>
      <c r="U48"/>
      <c r="V48" s="34"/>
    </row>
    <row r="49" spans="1:22" ht="15.75" customHeight="1" thickBot="1" x14ac:dyDescent="0.25">
      <c r="A49" s="20">
        <v>43938</v>
      </c>
      <c r="B49" s="22">
        <v>5.5268673668086342E-3</v>
      </c>
      <c r="C49" s="22">
        <v>2.9504337372522445E-2</v>
      </c>
      <c r="D49" s="31">
        <v>6.9358023819798831E-6</v>
      </c>
      <c r="E49" s="32">
        <f t="shared" si="1"/>
        <v>5.5199315644266543E-3</v>
      </c>
      <c r="F49" s="22">
        <f t="shared" si="0"/>
        <v>2.9497401570140466E-2</v>
      </c>
      <c r="G49" s="22">
        <v>1.6534315254302628E-2</v>
      </c>
      <c r="H49" s="22">
        <v>2.9635952504608595E-2</v>
      </c>
      <c r="I49" s="22">
        <v>-2.8362933172542182E-2</v>
      </c>
      <c r="J49" s="22">
        <v>3.2263183337786876E-3</v>
      </c>
      <c r="K49" s="36"/>
      <c r="L49" s="22"/>
      <c r="M49" t="s">
        <v>111</v>
      </c>
      <c r="N49"/>
      <c r="O49"/>
      <c r="P49"/>
      <c r="Q49"/>
      <c r="R49"/>
      <c r="S49"/>
      <c r="T49"/>
      <c r="U49"/>
      <c r="V49" s="34"/>
    </row>
    <row r="50" spans="1:22" ht="15.75" customHeight="1" x14ac:dyDescent="0.2">
      <c r="A50" s="20">
        <v>43941</v>
      </c>
      <c r="B50" s="22">
        <v>-4.3227733020040271E-3</v>
      </c>
      <c r="C50" s="22">
        <v>-2.472515928172795E-2</v>
      </c>
      <c r="D50" s="31">
        <v>6.9358023819798831E-6</v>
      </c>
      <c r="E50" s="32">
        <f t="shared" si="1"/>
        <v>-4.3297091043860069E-3</v>
      </c>
      <c r="F50" s="22">
        <f t="shared" si="0"/>
        <v>-2.473209508410993E-2</v>
      </c>
      <c r="G50" s="22">
        <v>3.0914122388626813E-3</v>
      </c>
      <c r="H50" s="22">
        <v>-1.8935461985083345E-2</v>
      </c>
      <c r="I50" s="22">
        <v>1.6458624163972126E-2</v>
      </c>
      <c r="J50" s="22">
        <v>1.9820351699828646E-3</v>
      </c>
      <c r="K50" s="36"/>
      <c r="L50" s="22"/>
      <c r="M50" s="49"/>
      <c r="N50" s="49" t="s">
        <v>120</v>
      </c>
      <c r="O50" s="49" t="s">
        <v>121</v>
      </c>
      <c r="P50" s="49" t="s">
        <v>122</v>
      </c>
      <c r="Q50" s="49" t="s">
        <v>87</v>
      </c>
      <c r="R50" s="49" t="s">
        <v>123</v>
      </c>
      <c r="S50"/>
      <c r="T50"/>
      <c r="U50"/>
      <c r="V50" s="34"/>
    </row>
    <row r="51" spans="1:22" ht="15.75" customHeight="1" x14ac:dyDescent="0.2">
      <c r="A51" s="20">
        <v>43942</v>
      </c>
      <c r="B51" s="22">
        <v>-5.6182037815192022E-2</v>
      </c>
      <c r="C51" s="22">
        <v>-2.7066970650833508E-2</v>
      </c>
      <c r="D51" s="31">
        <v>6.9358023819798831E-6</v>
      </c>
      <c r="E51" s="32">
        <f t="shared" si="1"/>
        <v>-5.6188973617574002E-2</v>
      </c>
      <c r="F51" s="22">
        <f t="shared" si="0"/>
        <v>-2.7073906453215488E-2</v>
      </c>
      <c r="G51" s="22">
        <v>-2.6523516342000174E-3</v>
      </c>
      <c r="H51" s="22">
        <v>6.5557998644167163E-3</v>
      </c>
      <c r="I51" s="22">
        <v>-8.0423120642218217E-3</v>
      </c>
      <c r="J51" s="22">
        <v>-3.8268929819893077E-3</v>
      </c>
      <c r="K51" s="36"/>
      <c r="L51" s="22"/>
      <c r="M51" s="47" t="s">
        <v>112</v>
      </c>
      <c r="N51" s="47">
        <v>5</v>
      </c>
      <c r="O51" s="47">
        <v>5.2713584326837979E-3</v>
      </c>
      <c r="P51" s="47">
        <v>1.0542716865367596E-3</v>
      </c>
      <c r="Q51" s="47">
        <v>12.959071758381558</v>
      </c>
      <c r="R51" s="47">
        <v>2.394496747879057E-9</v>
      </c>
      <c r="S51"/>
      <c r="T51"/>
      <c r="U51"/>
      <c r="V51" s="34"/>
    </row>
    <row r="52" spans="1:22" ht="15.75" customHeight="1" x14ac:dyDescent="0.2">
      <c r="A52" s="20">
        <v>43943</v>
      </c>
      <c r="B52" s="22">
        <v>1.7913939372461767E-2</v>
      </c>
      <c r="C52" s="22">
        <v>1.9656206496477275E-2</v>
      </c>
      <c r="D52" s="31">
        <v>6.9358023819798831E-6</v>
      </c>
      <c r="E52" s="32">
        <f t="shared" si="1"/>
        <v>1.7907003570079787E-2</v>
      </c>
      <c r="F52" s="22">
        <f t="shared" si="0"/>
        <v>1.9649270694095295E-2</v>
      </c>
      <c r="G52" s="22">
        <v>-4.246119093325171E-3</v>
      </c>
      <c r="H52" s="22">
        <v>3.8142897026191905E-4</v>
      </c>
      <c r="I52" s="22">
        <v>1.8145208927493762E-3</v>
      </c>
      <c r="J52" s="22">
        <v>-2.702027164900863E-3</v>
      </c>
      <c r="K52" s="36"/>
      <c r="L52" s="22"/>
      <c r="M52" s="47" t="s">
        <v>113</v>
      </c>
      <c r="N52" s="47">
        <v>85</v>
      </c>
      <c r="O52" s="47">
        <v>6.9150858199134033E-3</v>
      </c>
      <c r="P52" s="47">
        <v>8.1353950822510629E-5</v>
      </c>
      <c r="Q52" s="47"/>
      <c r="R52" s="47"/>
      <c r="S52"/>
      <c r="T52"/>
      <c r="U52"/>
      <c r="V52" s="34"/>
    </row>
    <row r="53" spans="1:22" ht="15.75" customHeight="1" thickBot="1" x14ac:dyDescent="0.25">
      <c r="A53" s="20">
        <v>43944</v>
      </c>
      <c r="B53" s="22">
        <v>1.1189971293543587E-2</v>
      </c>
      <c r="C53" s="22">
        <v>1.6786168464746998E-3</v>
      </c>
      <c r="D53" s="31">
        <v>6.9358023819798831E-6</v>
      </c>
      <c r="E53" s="32">
        <f t="shared" si="1"/>
        <v>1.1183035491161607E-2</v>
      </c>
      <c r="F53" s="22">
        <f t="shared" si="0"/>
        <v>1.6716810440927199E-3</v>
      </c>
      <c r="G53" s="22">
        <v>1.3328126767170971E-3</v>
      </c>
      <c r="H53" s="22">
        <v>3.8287639497371437E-3</v>
      </c>
      <c r="I53" s="22">
        <v>8.7424494484920033E-3</v>
      </c>
      <c r="J53" s="22">
        <v>9.9596967566315722E-3</v>
      </c>
      <c r="K53" s="36"/>
      <c r="L53" s="22"/>
      <c r="M53" s="48" t="s">
        <v>88</v>
      </c>
      <c r="N53" s="48">
        <v>90</v>
      </c>
      <c r="O53" s="48">
        <v>1.2186444252597201E-2</v>
      </c>
      <c r="P53" s="48"/>
      <c r="Q53" s="48"/>
      <c r="R53" s="48"/>
      <c r="S53"/>
      <c r="T53"/>
      <c r="U53"/>
      <c r="V53" s="34"/>
    </row>
    <row r="54" spans="1:22" ht="15.75" customHeight="1" thickBot="1" x14ac:dyDescent="0.25">
      <c r="A54" s="20">
        <v>43945</v>
      </c>
      <c r="B54" s="22">
        <v>6.7771807668241995E-3</v>
      </c>
      <c r="C54" s="22">
        <v>1.0996392725688206E-2</v>
      </c>
      <c r="D54" s="31">
        <v>6.9358023819798831E-6</v>
      </c>
      <c r="E54" s="32">
        <f t="shared" si="1"/>
        <v>6.7702449644422196E-3</v>
      </c>
      <c r="F54" s="22">
        <f t="shared" si="0"/>
        <v>1.0989456923306226E-2</v>
      </c>
      <c r="G54" s="22">
        <v>7.7946460305829341E-4</v>
      </c>
      <c r="H54" s="22">
        <v>-6.8792714409774197E-3</v>
      </c>
      <c r="I54" s="22">
        <v>7.2649285902995093E-3</v>
      </c>
      <c r="J54" s="22">
        <v>-7.9240068625594431E-3</v>
      </c>
      <c r="K54" s="36"/>
      <c r="L54" s="22"/>
      <c r="M54"/>
      <c r="N54"/>
      <c r="O54"/>
      <c r="P54"/>
      <c r="Q54"/>
      <c r="R54"/>
      <c r="S54"/>
      <c r="T54"/>
      <c r="U54"/>
      <c r="V54" s="34"/>
    </row>
    <row r="55" spans="1:22" ht="15.75" customHeight="1" x14ac:dyDescent="0.2">
      <c r="A55" s="20">
        <v>43948</v>
      </c>
      <c r="B55" s="22">
        <v>3.0834919777007242E-2</v>
      </c>
      <c r="C55" s="22">
        <v>1.4966554005730682E-2</v>
      </c>
      <c r="D55" s="31">
        <v>6.9358023819798831E-6</v>
      </c>
      <c r="E55" s="32">
        <f t="shared" si="1"/>
        <v>3.0827983974625262E-2</v>
      </c>
      <c r="F55" s="22">
        <f t="shared" si="0"/>
        <v>1.4959618203348702E-2</v>
      </c>
      <c r="G55" s="22">
        <v>7.2938764508554514E-3</v>
      </c>
      <c r="H55" s="22">
        <v>7.3836424863552262E-3</v>
      </c>
      <c r="I55" s="22">
        <v>-9.7037533818931897E-3</v>
      </c>
      <c r="J55" s="22">
        <v>-4.9412621532984313E-3</v>
      </c>
      <c r="K55" s="36"/>
      <c r="L55" s="22"/>
      <c r="M55" s="49"/>
      <c r="N55" s="49" t="s">
        <v>124</v>
      </c>
      <c r="O55" s="49" t="s">
        <v>109</v>
      </c>
      <c r="P55" s="49" t="s">
        <v>125</v>
      </c>
      <c r="Q55" s="49" t="s">
        <v>126</v>
      </c>
      <c r="R55" s="49" t="s">
        <v>127</v>
      </c>
      <c r="S55" s="49" t="s">
        <v>128</v>
      </c>
      <c r="T55" s="49" t="s">
        <v>129</v>
      </c>
      <c r="U55" s="49" t="s">
        <v>130</v>
      </c>
      <c r="V55" s="34"/>
    </row>
    <row r="56" spans="1:22" ht="15.75" customHeight="1" x14ac:dyDescent="0.2">
      <c r="A56" s="20">
        <v>43949</v>
      </c>
      <c r="B56" s="22">
        <v>-3.3909763845295517E-2</v>
      </c>
      <c r="C56" s="22">
        <v>-1.3363650584148081E-3</v>
      </c>
      <c r="D56" s="31">
        <v>6.9358023819798831E-6</v>
      </c>
      <c r="E56" s="32">
        <f t="shared" si="1"/>
        <v>-3.3916699647677497E-2</v>
      </c>
      <c r="F56" s="22">
        <f t="shared" si="0"/>
        <v>-1.343300860796788E-3</v>
      </c>
      <c r="G56" s="22">
        <v>1.7207395266130569E-2</v>
      </c>
      <c r="H56" s="22">
        <v>1.7552402435463833E-2</v>
      </c>
      <c r="I56" s="22">
        <v>-6.7923106078520909E-3</v>
      </c>
      <c r="J56" s="22">
        <v>-1.0586565349230814E-3</v>
      </c>
      <c r="K56" s="36"/>
      <c r="L56" s="22"/>
      <c r="M56" s="47" t="s">
        <v>114</v>
      </c>
      <c r="N56" s="47">
        <v>0</v>
      </c>
      <c r="O56" s="47" t="e">
        <v>#N/A</v>
      </c>
      <c r="P56" s="47" t="e">
        <v>#N/A</v>
      </c>
      <c r="Q56" s="47" t="e">
        <v>#N/A</v>
      </c>
      <c r="R56" s="47" t="e">
        <v>#N/A</v>
      </c>
      <c r="S56" s="47" t="e">
        <v>#N/A</v>
      </c>
      <c r="T56" s="47" t="e">
        <v>#N/A</v>
      </c>
      <c r="U56" s="47" t="e">
        <v>#N/A</v>
      </c>
      <c r="V56" s="34"/>
    </row>
    <row r="57" spans="1:22" ht="15.75" customHeight="1" x14ac:dyDescent="0.2">
      <c r="A57" s="20">
        <v>43950</v>
      </c>
      <c r="B57" s="22">
        <v>-5.0633019565468739E-3</v>
      </c>
      <c r="C57" s="22">
        <v>2.1845765519901902E-2</v>
      </c>
      <c r="D57" s="31">
        <v>6.9358023819798831E-6</v>
      </c>
      <c r="E57" s="32">
        <f t="shared" si="1"/>
        <v>-5.0702377589288538E-3</v>
      </c>
      <c r="F57" s="22">
        <f t="shared" si="0"/>
        <v>2.1838829717519923E-2</v>
      </c>
      <c r="G57" s="22">
        <v>1.2195653607136626E-3</v>
      </c>
      <c r="H57" s="22">
        <v>2.4718106434207774E-2</v>
      </c>
      <c r="I57" s="22">
        <v>-4.9034689285429936E-3</v>
      </c>
      <c r="J57" s="22">
        <v>4.2874845422406598E-3</v>
      </c>
      <c r="K57" s="36"/>
      <c r="L57" s="22" t="s">
        <v>81</v>
      </c>
      <c r="M57" s="47" t="s">
        <v>115</v>
      </c>
      <c r="N57" s="47">
        <v>0.59947088670863558</v>
      </c>
      <c r="O57" s="47">
        <v>9.0319836263098377E-2</v>
      </c>
      <c r="P57" s="47">
        <v>6.6372007690802146</v>
      </c>
      <c r="Q57" s="47">
        <v>2.8374789415868263E-9</v>
      </c>
      <c r="R57" s="47">
        <v>0.41989085485811939</v>
      </c>
      <c r="S57" s="47">
        <v>0.77905091855915176</v>
      </c>
      <c r="T57" s="47">
        <v>0.41989085485811939</v>
      </c>
      <c r="U57" s="47">
        <v>0.77905091855915176</v>
      </c>
      <c r="V57" s="34"/>
    </row>
    <row r="58" spans="1:22" ht="15.75" customHeight="1" x14ac:dyDescent="0.2">
      <c r="A58" s="20">
        <v>43951</v>
      </c>
      <c r="B58" s="22">
        <v>-1.7863194368020766E-2</v>
      </c>
      <c r="C58" s="22">
        <v>-1.1765855242360113E-2</v>
      </c>
      <c r="D58" s="31">
        <v>6.9358023819798831E-6</v>
      </c>
      <c r="E58" s="32">
        <f t="shared" si="1"/>
        <v>-1.7870130170402745E-2</v>
      </c>
      <c r="F58" s="22">
        <f t="shared" si="0"/>
        <v>-1.1772791044742093E-2</v>
      </c>
      <c r="G58" s="22">
        <v>-1.216523140900686E-2</v>
      </c>
      <c r="H58" s="22">
        <v>-2.632480527097791E-2</v>
      </c>
      <c r="I58" s="22">
        <v>1.4293793127526872E-2</v>
      </c>
      <c r="J58" s="22">
        <v>2.1732796383240726E-3</v>
      </c>
      <c r="K58" s="36"/>
      <c r="L58" s="22" t="s">
        <v>7</v>
      </c>
      <c r="M58" s="47" t="s">
        <v>116</v>
      </c>
      <c r="N58" s="47">
        <v>6.2044319169151561E-2</v>
      </c>
      <c r="O58" s="47">
        <v>0.16504462750377447</v>
      </c>
      <c r="P58" s="47">
        <v>0.37592450058837962</v>
      </c>
      <c r="Q58" s="47">
        <v>0.70790963154033348</v>
      </c>
      <c r="R58" s="47">
        <v>-0.2661086169981362</v>
      </c>
      <c r="S58" s="47">
        <v>0.39019725533643929</v>
      </c>
      <c r="T58" s="47">
        <v>-0.2661086169981362</v>
      </c>
      <c r="U58" s="47">
        <v>0.39019725533643929</v>
      </c>
      <c r="V58" s="34"/>
    </row>
    <row r="59" spans="1:22" ht="15.75" customHeight="1" x14ac:dyDescent="0.2">
      <c r="A59" s="20">
        <v>43952</v>
      </c>
      <c r="B59" s="22">
        <v>-2.1273332654628149E-2</v>
      </c>
      <c r="C59" s="22">
        <v>-2.5881937104033231E-2</v>
      </c>
      <c r="D59" s="31">
        <v>6.9358023819798831E-6</v>
      </c>
      <c r="E59" s="32">
        <f t="shared" si="1"/>
        <v>-2.1280268457010129E-2</v>
      </c>
      <c r="F59" s="22">
        <f t="shared" si="0"/>
        <v>-2.5888872906415211E-2</v>
      </c>
      <c r="G59" s="22">
        <v>-2.0016829578410219E-2</v>
      </c>
      <c r="H59" s="22">
        <v>-1.9313732113223916E-2</v>
      </c>
      <c r="I59" s="22">
        <v>3.790522395702503E-3</v>
      </c>
      <c r="J59" s="22">
        <v>-8.4110057718806003E-3</v>
      </c>
      <c r="K59" s="36"/>
      <c r="L59" s="22" t="s">
        <v>75</v>
      </c>
      <c r="M59" s="47" t="s">
        <v>117</v>
      </c>
      <c r="N59" s="47">
        <v>-5.9792348053625044E-2</v>
      </c>
      <c r="O59" s="47">
        <v>0.12967531006030353</v>
      </c>
      <c r="P59" s="47">
        <v>-0.4610927710588818</v>
      </c>
      <c r="Q59" s="47">
        <v>0.64590973550899466</v>
      </c>
      <c r="R59" s="47">
        <v>-0.31762160543868512</v>
      </c>
      <c r="S59" s="47">
        <v>0.19803690933143503</v>
      </c>
      <c r="T59" s="47">
        <v>-0.31762160543868512</v>
      </c>
      <c r="U59" s="47">
        <v>0.19803690933143503</v>
      </c>
      <c r="V59" s="34"/>
    </row>
    <row r="60" spans="1:22" ht="15.75" customHeight="1" x14ac:dyDescent="0.2">
      <c r="A60" s="20">
        <v>43955</v>
      </c>
      <c r="B60" s="22">
        <v>-1.0483497294858155E-2</v>
      </c>
      <c r="C60" s="22">
        <v>1.0982982117624909E-3</v>
      </c>
      <c r="D60" s="31">
        <v>6.9358023819798831E-6</v>
      </c>
      <c r="E60" s="32">
        <f t="shared" si="1"/>
        <v>-1.0490433097240135E-2</v>
      </c>
      <c r="F60" s="22">
        <f t="shared" si="0"/>
        <v>1.0913624093805111E-3</v>
      </c>
      <c r="G60" s="22">
        <v>-3.5331330547535007E-3</v>
      </c>
      <c r="H60" s="22">
        <v>-3.1508583489444188E-3</v>
      </c>
      <c r="I60" s="22">
        <v>-1.2573787183139104E-2</v>
      </c>
      <c r="J60" s="22">
        <v>-8.2726762323639506E-3</v>
      </c>
      <c r="K60" s="36"/>
      <c r="L60" s="22" t="s">
        <v>76</v>
      </c>
      <c r="M60" s="47" t="s">
        <v>118</v>
      </c>
      <c r="N60" s="47">
        <v>0.32722234833215363</v>
      </c>
      <c r="O60" s="47">
        <v>0.18740628547306398</v>
      </c>
      <c r="P60" s="47">
        <v>1.7460585567135927</v>
      </c>
      <c r="Q60" s="47">
        <v>8.4413768862758878E-2</v>
      </c>
      <c r="R60" s="47">
        <v>-4.5391554733454798E-2</v>
      </c>
      <c r="S60" s="47">
        <v>0.69983625139776207</v>
      </c>
      <c r="T60" s="47">
        <v>-4.5391554733454798E-2</v>
      </c>
      <c r="U60" s="47">
        <v>0.69983625139776207</v>
      </c>
      <c r="V60" s="34"/>
    </row>
    <row r="61" spans="1:22" ht="15.75" customHeight="1" thickBot="1" x14ac:dyDescent="0.25">
      <c r="A61" s="20">
        <v>43956</v>
      </c>
      <c r="B61" s="22">
        <v>1.4851438463523867E-2</v>
      </c>
      <c r="C61" s="22">
        <v>5.5982519718244216E-3</v>
      </c>
      <c r="D61" s="31">
        <v>6.9358023819798831E-6</v>
      </c>
      <c r="E61" s="32">
        <f t="shared" si="1"/>
        <v>1.4844502661141887E-2</v>
      </c>
      <c r="F61" s="22">
        <f t="shared" si="0"/>
        <v>5.5913161694424417E-3</v>
      </c>
      <c r="G61" s="22">
        <v>-3.3065510855840676E-3</v>
      </c>
      <c r="H61" s="22">
        <v>-9.2712065739932494E-3</v>
      </c>
      <c r="I61" s="22">
        <v>7.8448785863200459E-3</v>
      </c>
      <c r="J61" s="22">
        <v>7.5075531289682997E-3</v>
      </c>
      <c r="K61" s="36"/>
      <c r="L61" s="22" t="s">
        <v>77</v>
      </c>
      <c r="M61" s="48" t="s">
        <v>119</v>
      </c>
      <c r="N61" s="48">
        <v>0.25190767145602583</v>
      </c>
      <c r="O61" s="48">
        <v>0.16688604862321343</v>
      </c>
      <c r="P61" s="48">
        <v>1.5094591401392081</v>
      </c>
      <c r="Q61" s="48">
        <v>0.13488990178300367</v>
      </c>
      <c r="R61" s="48">
        <v>-7.9906503227193171E-2</v>
      </c>
      <c r="S61" s="48">
        <v>0.58372184613924483</v>
      </c>
      <c r="T61" s="48">
        <v>-7.9906503227193171E-2</v>
      </c>
      <c r="U61" s="48">
        <v>0.58372184613924483</v>
      </c>
      <c r="V61" s="34"/>
    </row>
    <row r="62" spans="1:22" ht="15.75" customHeight="1" x14ac:dyDescent="0.2">
      <c r="A62" s="20">
        <v>43957</v>
      </c>
      <c r="B62" s="22">
        <v>-1.1474373297931589E-2</v>
      </c>
      <c r="C62" s="22">
        <v>-9.1887262346528418E-3</v>
      </c>
      <c r="D62" s="31">
        <v>6.9358023819798831E-6</v>
      </c>
      <c r="E62" s="32">
        <f t="shared" si="1"/>
        <v>-1.1481309100313569E-2</v>
      </c>
      <c r="F62" s="22">
        <f t="shared" si="0"/>
        <v>-9.1956620370348217E-3</v>
      </c>
      <c r="G62" s="22">
        <v>-3.6122921803230083E-3</v>
      </c>
      <c r="H62" s="22">
        <v>-1.9804387134206139E-2</v>
      </c>
      <c r="I62" s="22">
        <v>8.3104686248985198E-3</v>
      </c>
      <c r="J62" s="22">
        <v>-9.0814638935644912E-3</v>
      </c>
      <c r="K62" s="36"/>
      <c r="L62" s="22"/>
      <c r="M62"/>
      <c r="N62"/>
      <c r="O62"/>
      <c r="P62"/>
      <c r="Q62"/>
      <c r="R62"/>
      <c r="S62"/>
      <c r="T62"/>
      <c r="U62"/>
      <c r="V62" s="34"/>
    </row>
    <row r="63" spans="1:22" ht="15.75" customHeight="1" x14ac:dyDescent="0.2">
      <c r="A63" s="20">
        <v>43958</v>
      </c>
      <c r="B63" s="22">
        <v>-1.9906367116803016E-2</v>
      </c>
      <c r="C63" s="22">
        <v>8.8872122553113712E-3</v>
      </c>
      <c r="D63" s="31">
        <v>6.9358023819798831E-6</v>
      </c>
      <c r="E63" s="32">
        <f t="shared" si="1"/>
        <v>-1.9913302919184996E-2</v>
      </c>
      <c r="F63" s="22">
        <f t="shared" si="0"/>
        <v>8.8802764529293914E-3</v>
      </c>
      <c r="G63" s="22">
        <v>4.1461363174999776E-3</v>
      </c>
      <c r="H63" s="22">
        <v>2.0509720376089488E-2</v>
      </c>
      <c r="I63" s="22">
        <v>-2.1407261200757442E-2</v>
      </c>
      <c r="J63" s="22">
        <v>-9.2609978663290154E-3</v>
      </c>
      <c r="K63" s="36"/>
      <c r="L63" s="22"/>
      <c r="M63"/>
      <c r="N63"/>
      <c r="O63"/>
      <c r="P63"/>
      <c r="Q63"/>
      <c r="R63"/>
      <c r="S63"/>
      <c r="T63"/>
      <c r="U63"/>
      <c r="V63" s="34"/>
    </row>
    <row r="64" spans="1:22" ht="15.75" customHeight="1" x14ac:dyDescent="0.2">
      <c r="A64" s="20">
        <v>43959</v>
      </c>
      <c r="B64" s="22">
        <v>1.0526412986987603E-2</v>
      </c>
      <c r="C64" s="22">
        <v>1.8895246172217342E-2</v>
      </c>
      <c r="D64" s="31">
        <v>6.9358023819798831E-6</v>
      </c>
      <c r="E64" s="32">
        <f t="shared" si="1"/>
        <v>1.0519477184605623E-2</v>
      </c>
      <c r="F64" s="22">
        <f t="shared" si="0"/>
        <v>1.8888310369835362E-2</v>
      </c>
      <c r="G64" s="22">
        <v>6.5602127806823861E-3</v>
      </c>
      <c r="H64" s="22">
        <v>7.5987671831077991E-3</v>
      </c>
      <c r="I64" s="22">
        <v>-1.5970457741083868E-3</v>
      </c>
      <c r="J64" s="22">
        <v>8.312937074545855E-3</v>
      </c>
      <c r="K64" s="36"/>
      <c r="L64" s="22"/>
      <c r="M64"/>
      <c r="N64"/>
      <c r="O64"/>
      <c r="P64"/>
      <c r="Q64"/>
      <c r="R64"/>
      <c r="S64"/>
      <c r="T64"/>
      <c r="U64"/>
      <c r="V64" s="34"/>
    </row>
    <row r="65" spans="1:22" ht="15.75" customHeight="1" x14ac:dyDescent="0.2">
      <c r="A65" s="20">
        <v>43962</v>
      </c>
      <c r="B65" s="22">
        <v>1.9571618170291922E-2</v>
      </c>
      <c r="C65" s="22">
        <v>-4.5035110801847173E-3</v>
      </c>
      <c r="D65" s="31">
        <v>6.9358023819798831E-6</v>
      </c>
      <c r="E65" s="32">
        <f t="shared" si="1"/>
        <v>1.9564682367909942E-2</v>
      </c>
      <c r="F65" s="22">
        <f t="shared" si="0"/>
        <v>-4.5104468825666972E-3</v>
      </c>
      <c r="G65" s="22">
        <v>-4.6916921405161351E-3</v>
      </c>
      <c r="H65" s="22">
        <v>-1.8296112001477696E-2</v>
      </c>
      <c r="I65" s="22">
        <v>3.6822714410468258E-3</v>
      </c>
      <c r="J65" s="22">
        <v>-3.3657974351086022E-3</v>
      </c>
      <c r="K65" s="36"/>
      <c r="L65" s="22"/>
      <c r="M65" s="22"/>
      <c r="N65" s="22"/>
      <c r="O65" s="22"/>
      <c r="P65" s="22"/>
      <c r="Q65" s="22"/>
      <c r="R65" s="22"/>
      <c r="S65" s="22"/>
      <c r="T65" s="22"/>
      <c r="U65" s="22"/>
      <c r="V65" s="34"/>
    </row>
    <row r="66" spans="1:22" ht="15.75" customHeight="1" x14ac:dyDescent="0.2">
      <c r="A66" s="20">
        <v>43963</v>
      </c>
      <c r="B66" s="22">
        <v>-9.284399381004213E-3</v>
      </c>
      <c r="C66" s="22">
        <v>-1.9056245538997693E-2</v>
      </c>
      <c r="D66" s="31">
        <v>6.9358023819798831E-6</v>
      </c>
      <c r="E66" s="32">
        <f t="shared" si="1"/>
        <v>-9.2913351833861929E-3</v>
      </c>
      <c r="F66" s="22">
        <f t="shared" si="0"/>
        <v>-1.9063181341379673E-2</v>
      </c>
      <c r="G66" s="22">
        <v>-7.9629770503861427E-3</v>
      </c>
      <c r="H66" s="22">
        <v>-2.9367953970240515E-3</v>
      </c>
      <c r="I66" s="22">
        <v>4.8198966644868793E-3</v>
      </c>
      <c r="J66" s="22">
        <v>3.6738863498591637E-3</v>
      </c>
      <c r="K66" s="36"/>
      <c r="L66" s="22"/>
      <c r="M66" s="22"/>
      <c r="N66" s="22"/>
      <c r="O66" s="22"/>
      <c r="P66" s="22"/>
      <c r="Q66" s="22"/>
      <c r="R66" s="22"/>
      <c r="S66" s="22"/>
      <c r="T66" s="22"/>
      <c r="U66" s="22"/>
      <c r="V66" s="34"/>
    </row>
    <row r="67" spans="1:22" ht="15.75" customHeight="1" x14ac:dyDescent="0.2">
      <c r="A67" s="20">
        <v>43964</v>
      </c>
      <c r="B67" s="22">
        <v>9.0276599700946716E-3</v>
      </c>
      <c r="C67" s="22">
        <v>-2.1986836318442837E-2</v>
      </c>
      <c r="D67" s="31">
        <v>6.9358023819798831E-6</v>
      </c>
      <c r="E67" s="32">
        <f t="shared" si="1"/>
        <v>9.0207241677126918E-3</v>
      </c>
      <c r="F67" s="22">
        <f t="shared" si="0"/>
        <v>-2.1993772120824817E-2</v>
      </c>
      <c r="G67" s="22">
        <v>-2.0976318775471136E-2</v>
      </c>
      <c r="H67" s="22">
        <v>-1.6715498849710582E-2</v>
      </c>
      <c r="I67" s="22">
        <v>1.472882800712964E-2</v>
      </c>
      <c r="J67" s="22">
        <v>1.3026916735390477E-2</v>
      </c>
      <c r="K67" s="36"/>
      <c r="L67" s="22"/>
      <c r="M67" s="22"/>
      <c r="N67" s="22"/>
      <c r="O67" s="22"/>
      <c r="P67" s="22"/>
      <c r="Q67" s="22"/>
      <c r="R67" s="22"/>
      <c r="S67" s="22"/>
      <c r="T67" s="22"/>
      <c r="U67" s="22"/>
      <c r="V67" s="34"/>
    </row>
    <row r="68" spans="1:22" ht="15.75" customHeight="1" x14ac:dyDescent="0.2">
      <c r="A68" s="20">
        <v>43965</v>
      </c>
      <c r="B68" s="22">
        <v>2.7353864510866448E-2</v>
      </c>
      <c r="C68" s="22">
        <v>1.610204841713193E-2</v>
      </c>
      <c r="D68" s="31">
        <v>6.9358023819798831E-6</v>
      </c>
      <c r="E68" s="32">
        <f t="shared" ref="E68:E131" si="2">B68-D68</f>
        <v>2.7346928708484469E-2</v>
      </c>
      <c r="F68" s="22">
        <f t="shared" si="0"/>
        <v>1.6095112614749951E-2</v>
      </c>
      <c r="G68" s="22">
        <v>1.3483636044170869E-3</v>
      </c>
      <c r="H68" s="22">
        <v>1.4824820137351516E-2</v>
      </c>
      <c r="I68" s="22">
        <v>3.6358426013282028E-3</v>
      </c>
      <c r="J68" s="22">
        <v>1.6493417114016896E-3</v>
      </c>
      <c r="K68" s="36"/>
      <c r="L68" s="22"/>
      <c r="M68" s="22"/>
      <c r="N68" s="22"/>
      <c r="O68" s="22"/>
      <c r="P68" s="22"/>
      <c r="Q68" s="22"/>
      <c r="R68" s="22"/>
      <c r="S68" s="22"/>
      <c r="T68" s="22"/>
      <c r="U68" s="22"/>
      <c r="V68" s="34"/>
    </row>
    <row r="69" spans="1:22" ht="15.75" customHeight="1" x14ac:dyDescent="0.2">
      <c r="A69" s="20">
        <v>43966</v>
      </c>
      <c r="B69" s="22">
        <v>-3.3785929654630825E-3</v>
      </c>
      <c r="C69" s="22">
        <v>2.5398041500929013E-3</v>
      </c>
      <c r="D69" s="31">
        <v>6.9358023819798831E-6</v>
      </c>
      <c r="E69" s="32">
        <f t="shared" si="2"/>
        <v>-3.3855287678450623E-3</v>
      </c>
      <c r="F69" s="22">
        <f t="shared" si="0"/>
        <v>2.5328683477109214E-3</v>
      </c>
      <c r="G69" s="22">
        <v>-2.0634176398570468E-3</v>
      </c>
      <c r="H69" s="22">
        <v>-1.1231333980720463E-2</v>
      </c>
      <c r="I69" s="22">
        <v>-2.1458954075548806E-3</v>
      </c>
      <c r="J69" s="22">
        <v>-1.0145000973686959E-2</v>
      </c>
      <c r="K69" s="36"/>
      <c r="L69" s="22"/>
      <c r="M69" s="22"/>
      <c r="N69" s="22"/>
      <c r="O69" s="22"/>
      <c r="P69" s="22"/>
      <c r="Q69" s="22"/>
      <c r="R69" s="22"/>
      <c r="S69" s="22"/>
      <c r="T69" s="22"/>
      <c r="U69" s="22"/>
      <c r="V69" s="34"/>
    </row>
    <row r="70" spans="1:22" ht="15.75" customHeight="1" x14ac:dyDescent="0.2">
      <c r="A70" s="20">
        <v>43969</v>
      </c>
      <c r="B70" s="22">
        <v>-7.5235113266664867E-4</v>
      </c>
      <c r="C70" s="22">
        <v>3.7779857693135355E-2</v>
      </c>
      <c r="D70" s="31">
        <v>6.9358023819798831E-6</v>
      </c>
      <c r="E70" s="32">
        <f t="shared" si="2"/>
        <v>-7.5928693504862855E-4</v>
      </c>
      <c r="F70" s="22">
        <f t="shared" si="0"/>
        <v>3.7772921890753375E-2</v>
      </c>
      <c r="G70" s="22">
        <v>2.4388310555894018E-2</v>
      </c>
      <c r="H70" s="22">
        <v>2.9905930798654612E-2</v>
      </c>
      <c r="I70" s="22">
        <v>-1.5193554786234596E-2</v>
      </c>
      <c r="J70" s="22">
        <v>-7.1393831831849733E-3</v>
      </c>
      <c r="K70" s="36"/>
      <c r="L70" s="22"/>
      <c r="M70" s="22"/>
      <c r="N70" s="22"/>
      <c r="O70" s="22"/>
      <c r="P70" s="22"/>
      <c r="Q70" s="22"/>
      <c r="R70" s="22"/>
      <c r="S70" s="22"/>
      <c r="T70" s="22"/>
      <c r="U70" s="22"/>
      <c r="V70" s="34"/>
    </row>
    <row r="71" spans="1:22" ht="15.75" customHeight="1" x14ac:dyDescent="0.2">
      <c r="A71" s="20">
        <v>43970</v>
      </c>
      <c r="B71" s="22">
        <v>-2.759760572204616E-2</v>
      </c>
      <c r="C71" s="22">
        <v>-1.6003462587182049E-2</v>
      </c>
      <c r="D71" s="31">
        <v>6.9358023819798831E-6</v>
      </c>
      <c r="E71" s="32">
        <f t="shared" si="2"/>
        <v>-2.760454152442814E-2</v>
      </c>
      <c r="F71" s="22">
        <f t="shared" si="0"/>
        <v>-1.6010398389564029E-2</v>
      </c>
      <c r="G71" s="22">
        <v>2.2755996186502336E-3</v>
      </c>
      <c r="H71" s="22">
        <v>-1.0740817108418128E-2</v>
      </c>
      <c r="I71" s="22">
        <v>5.4571346231476608E-4</v>
      </c>
      <c r="J71" s="22">
        <v>-1.1848710341024828E-2</v>
      </c>
      <c r="K71" s="36"/>
      <c r="L71" s="22"/>
      <c r="M71" s="22"/>
      <c r="N71" s="22"/>
      <c r="O71" s="22"/>
      <c r="P71" s="22"/>
      <c r="Q71" s="22"/>
      <c r="R71" s="22"/>
      <c r="S71" s="22"/>
      <c r="T71" s="22"/>
      <c r="U71" s="22"/>
      <c r="V71" s="34"/>
    </row>
    <row r="72" spans="1:22" ht="15.75" customHeight="1" x14ac:dyDescent="0.2">
      <c r="A72" s="20">
        <v>43971</v>
      </c>
      <c r="B72" s="22">
        <v>-8.5470605784582973E-3</v>
      </c>
      <c r="C72" s="22">
        <v>1.5130223879879411E-2</v>
      </c>
      <c r="D72" s="31">
        <v>6.9358023819798831E-6</v>
      </c>
      <c r="E72" s="32">
        <f t="shared" si="2"/>
        <v>-8.5539963808402772E-3</v>
      </c>
      <c r="F72" s="22">
        <f t="shared" si="0"/>
        <v>1.5123288077497431E-2</v>
      </c>
      <c r="G72" s="22">
        <v>1.3500450077871997E-3</v>
      </c>
      <c r="H72" s="22">
        <v>1.6611462411844045E-2</v>
      </c>
      <c r="I72" s="22">
        <v>-1.1595735222207923E-2</v>
      </c>
      <c r="J72" s="22">
        <v>3.2681766267373472E-3</v>
      </c>
      <c r="K72" s="36"/>
      <c r="L72" s="22"/>
      <c r="M72" s="22"/>
      <c r="N72" s="22"/>
      <c r="O72" s="22"/>
      <c r="P72" s="22"/>
      <c r="Q72" s="22"/>
      <c r="R72" s="22"/>
      <c r="S72" s="22"/>
      <c r="T72" s="22"/>
      <c r="U72" s="22"/>
      <c r="V72" s="34"/>
    </row>
    <row r="73" spans="1:22" ht="15.75" customHeight="1" x14ac:dyDescent="0.2">
      <c r="A73" s="20">
        <v>43972</v>
      </c>
      <c r="B73" s="22">
        <v>-4.4317069403966639E-3</v>
      </c>
      <c r="C73" s="22">
        <v>-4.1500552325708468E-3</v>
      </c>
      <c r="D73" s="31">
        <v>6.9358023819798831E-6</v>
      </c>
      <c r="E73" s="32">
        <f t="shared" si="2"/>
        <v>-4.4386427427786437E-3</v>
      </c>
      <c r="F73" s="22">
        <f t="shared" si="0"/>
        <v>-4.1569910349528267E-3</v>
      </c>
      <c r="G73" s="22">
        <v>6.1538684079015865E-3</v>
      </c>
      <c r="H73" s="22">
        <v>3.9086666157926876E-3</v>
      </c>
      <c r="I73" s="22">
        <v>-6.9362409253273197E-3</v>
      </c>
      <c r="J73" s="22">
        <v>-3.5500831583692959E-3</v>
      </c>
      <c r="K73" s="36"/>
      <c r="L73" s="22"/>
      <c r="M73" s="22"/>
      <c r="N73" s="22"/>
      <c r="O73" s="22"/>
      <c r="P73" s="22"/>
      <c r="Q73" s="22"/>
      <c r="R73" s="22"/>
      <c r="S73" s="22"/>
      <c r="T73" s="22"/>
      <c r="U73" s="22"/>
      <c r="V73" s="34"/>
    </row>
    <row r="74" spans="1:22" ht="15.75" customHeight="1" x14ac:dyDescent="0.2">
      <c r="A74" s="20">
        <v>43973</v>
      </c>
      <c r="B74" s="22">
        <v>-2.3541732033999581E-3</v>
      </c>
      <c r="C74" s="22">
        <v>-3.6616803925644125E-4</v>
      </c>
      <c r="D74" s="31">
        <v>6.9358023819798831E-6</v>
      </c>
      <c r="E74" s="32">
        <f t="shared" si="2"/>
        <v>-2.361109005781938E-3</v>
      </c>
      <c r="F74" s="22">
        <f t="shared" si="0"/>
        <v>-3.7310384163842113E-4</v>
      </c>
      <c r="G74" s="22">
        <v>2.5854608663965846E-3</v>
      </c>
      <c r="H74" s="22">
        <v>-2.3127995736599671E-3</v>
      </c>
      <c r="I74" s="22">
        <v>1.102181035819235E-3</v>
      </c>
      <c r="J74" s="22">
        <v>-1.7041588489427246E-3</v>
      </c>
      <c r="K74" s="36"/>
      <c r="L74" s="22"/>
      <c r="M74" s="22"/>
      <c r="N74" s="22"/>
      <c r="O74" s="22"/>
      <c r="P74" s="22"/>
      <c r="Q74" s="22"/>
      <c r="R74" s="22"/>
      <c r="S74" s="22"/>
      <c r="T74" s="22"/>
      <c r="U74" s="22"/>
      <c r="V74" s="34"/>
    </row>
    <row r="75" spans="1:22" ht="15.75" customHeight="1" x14ac:dyDescent="0.2">
      <c r="A75" s="20">
        <v>43977</v>
      </c>
      <c r="B75" s="22">
        <v>1.1586408337842514E-2</v>
      </c>
      <c r="C75" s="22">
        <v>2.1430141061286583E-2</v>
      </c>
      <c r="D75" s="31">
        <v>6.9358023819798831E-6</v>
      </c>
      <c r="E75" s="32">
        <f t="shared" si="2"/>
        <v>1.1579472535460534E-2</v>
      </c>
      <c r="F75" s="22">
        <f t="shared" si="0"/>
        <v>2.1423205258904603E-2</v>
      </c>
      <c r="G75" s="22">
        <v>2.3064814328628665E-2</v>
      </c>
      <c r="H75" s="22">
        <v>3.6099489428342402E-2</v>
      </c>
      <c r="I75" s="22">
        <v>-2.096821123609768E-2</v>
      </c>
      <c r="J75" s="22">
        <v>-2.4782128260630726E-3</v>
      </c>
      <c r="K75" s="36"/>
      <c r="L75" s="22"/>
      <c r="M75" s="22"/>
      <c r="N75" s="22"/>
      <c r="O75" s="22"/>
      <c r="P75" s="22"/>
      <c r="Q75" s="22"/>
      <c r="R75" s="22"/>
      <c r="S75" s="22"/>
      <c r="T75" s="22"/>
      <c r="U75" s="22"/>
      <c r="V75" s="34"/>
    </row>
    <row r="76" spans="1:22" ht="15.75" customHeight="1" x14ac:dyDescent="0.2">
      <c r="A76" s="20">
        <v>43978</v>
      </c>
      <c r="B76" s="22">
        <v>3.7465323844124978E-3</v>
      </c>
      <c r="C76" s="22">
        <v>2.1889398249416828E-2</v>
      </c>
      <c r="D76" s="31">
        <v>6.9358023819798831E-6</v>
      </c>
      <c r="E76" s="32">
        <f t="shared" si="2"/>
        <v>3.7395965820305179E-3</v>
      </c>
      <c r="F76" s="22">
        <f t="shared" si="0"/>
        <v>2.1882462447034848E-2</v>
      </c>
      <c r="G76" s="22">
        <v>2.039954608508358E-2</v>
      </c>
      <c r="H76" s="22">
        <v>1.3067511764828899E-2</v>
      </c>
      <c r="I76" s="22">
        <v>1.233488949842005E-3</v>
      </c>
      <c r="J76" s="22">
        <v>-3.8385392388172526E-3</v>
      </c>
      <c r="K76" s="36"/>
      <c r="L76" s="22"/>
      <c r="M76" s="22"/>
      <c r="N76" s="22"/>
      <c r="O76" s="22"/>
      <c r="P76" s="22"/>
      <c r="Q76" s="22"/>
      <c r="R76" s="22"/>
      <c r="S76" s="22"/>
      <c r="T76" s="22"/>
      <c r="U76" s="22"/>
      <c r="V76" s="34"/>
    </row>
    <row r="77" spans="1:22" ht="15.75" customHeight="1" x14ac:dyDescent="0.2">
      <c r="A77" s="20">
        <v>43979</v>
      </c>
      <c r="B77" s="22">
        <v>1.9031163817064742E-2</v>
      </c>
      <c r="C77" s="22">
        <v>-5.7952334279935012E-3</v>
      </c>
      <c r="D77" s="31">
        <v>6.9358023819798831E-6</v>
      </c>
      <c r="E77" s="32">
        <f t="shared" si="2"/>
        <v>1.9024228014682763E-2</v>
      </c>
      <c r="F77" s="22">
        <f t="shared" si="0"/>
        <v>-5.8021692303754811E-3</v>
      </c>
      <c r="G77" s="22">
        <v>-8.1268291055629025E-3</v>
      </c>
      <c r="H77" s="22">
        <v>-2.4788130605274041E-2</v>
      </c>
      <c r="I77" s="22">
        <v>1.2687537343896473E-2</v>
      </c>
      <c r="J77" s="22">
        <v>5.0273802725423859E-3</v>
      </c>
      <c r="K77" s="36"/>
      <c r="L77" s="22"/>
      <c r="M77" s="22"/>
      <c r="N77" s="22"/>
      <c r="O77" s="22"/>
      <c r="P77" s="22"/>
      <c r="Q77" s="22"/>
      <c r="R77" s="22"/>
      <c r="S77" s="22"/>
      <c r="T77" s="22"/>
      <c r="U77" s="22"/>
      <c r="V77" s="34"/>
    </row>
    <row r="78" spans="1:22" ht="15.75" customHeight="1" x14ac:dyDescent="0.2">
      <c r="A78" s="20">
        <v>43980</v>
      </c>
      <c r="B78" s="22">
        <v>2.1032322605741147E-2</v>
      </c>
      <c r="C78" s="22">
        <v>-6.903783472572766E-4</v>
      </c>
      <c r="D78" s="31">
        <v>6.9358023819798831E-6</v>
      </c>
      <c r="E78" s="32">
        <f t="shared" si="2"/>
        <v>2.1025386803359167E-2</v>
      </c>
      <c r="F78" s="22">
        <f t="shared" si="0"/>
        <v>-6.9731414963925648E-4</v>
      </c>
      <c r="G78" s="22">
        <v>-8.1213748886452952E-3</v>
      </c>
      <c r="H78" s="22">
        <v>-6.347252740245498E-3</v>
      </c>
      <c r="I78" s="22">
        <v>1.3120917072889794E-2</v>
      </c>
      <c r="J78" s="22">
        <v>6.9322669096687555E-3</v>
      </c>
      <c r="K78" s="36"/>
      <c r="L78" s="22"/>
      <c r="M78" s="22"/>
      <c r="N78" s="22"/>
      <c r="O78" s="22"/>
      <c r="P78" s="22"/>
      <c r="Q78" s="22"/>
      <c r="R78" s="22"/>
      <c r="S78" s="22"/>
      <c r="T78" s="22"/>
      <c r="U78" s="22"/>
      <c r="V78" s="34"/>
    </row>
    <row r="79" spans="1:22" ht="15.75" customHeight="1" x14ac:dyDescent="0.2">
      <c r="A79" s="20">
        <v>43983</v>
      </c>
      <c r="B79" s="22">
        <v>-1.4474922059581978E-2</v>
      </c>
      <c r="C79" s="22">
        <v>3.6143719817035434E-3</v>
      </c>
      <c r="D79" s="31">
        <v>6.9358023819798831E-6</v>
      </c>
      <c r="E79" s="32">
        <f t="shared" si="2"/>
        <v>-1.4481857861963958E-2</v>
      </c>
      <c r="F79" s="22">
        <f t="shared" si="0"/>
        <v>3.6074361793215636E-3</v>
      </c>
      <c r="G79" s="22">
        <v>4.1671882148365527E-3</v>
      </c>
      <c r="H79" s="22">
        <v>9.8819366547699926E-3</v>
      </c>
      <c r="I79" s="22">
        <v>-1.6231046309334946E-2</v>
      </c>
      <c r="J79" s="22">
        <v>-5.4048022681664476E-3</v>
      </c>
      <c r="K79" s="36"/>
      <c r="L79" s="22"/>
      <c r="M79" s="22"/>
      <c r="N79" s="22"/>
      <c r="O79" s="22"/>
      <c r="P79" s="22"/>
      <c r="Q79" s="22"/>
      <c r="R79" s="22"/>
      <c r="S79" s="22"/>
      <c r="T79" s="22"/>
      <c r="U79" s="22"/>
      <c r="V79" s="34"/>
    </row>
    <row r="80" spans="1:22" ht="15.75" customHeight="1" x14ac:dyDescent="0.2">
      <c r="A80" s="20">
        <v>43984</v>
      </c>
      <c r="B80" s="22">
        <v>1.5960438549648754E-2</v>
      </c>
      <c r="C80" s="22">
        <v>1.0450785279782361E-2</v>
      </c>
      <c r="D80" s="31">
        <v>6.9358023819798831E-6</v>
      </c>
      <c r="E80" s="32">
        <f t="shared" si="2"/>
        <v>1.5953502747266774E-2</v>
      </c>
      <c r="F80" s="22">
        <f t="shared" si="0"/>
        <v>1.0443849477400381E-2</v>
      </c>
      <c r="G80" s="22">
        <v>5.9202146126944273E-3</v>
      </c>
      <c r="H80" s="22">
        <v>9.3058311265392067E-3</v>
      </c>
      <c r="I80" s="22">
        <v>3.9229073350310287E-3</v>
      </c>
      <c r="J80" s="22">
        <v>8.4580023905623213E-3</v>
      </c>
      <c r="K80" s="36"/>
      <c r="L80" s="22"/>
      <c r="M80" s="22"/>
      <c r="N80" s="22"/>
      <c r="O80" s="22"/>
      <c r="P80" s="22"/>
      <c r="Q80" s="22"/>
      <c r="R80" s="22"/>
      <c r="S80" s="22"/>
      <c r="T80" s="22"/>
      <c r="U80" s="22"/>
      <c r="V80" s="34"/>
    </row>
    <row r="81" spans="1:22" ht="15.75" customHeight="1" x14ac:dyDescent="0.2">
      <c r="A81" s="20">
        <v>43985</v>
      </c>
      <c r="B81" s="22">
        <v>1.4978794478619722E-2</v>
      </c>
      <c r="C81" s="22">
        <v>2.0274266931126501E-2</v>
      </c>
      <c r="D81" s="31">
        <v>6.9358023819798831E-6</v>
      </c>
      <c r="E81" s="32">
        <f t="shared" si="2"/>
        <v>1.4971858676237742E-2</v>
      </c>
      <c r="F81" s="22">
        <f t="shared" si="0"/>
        <v>2.0267331128744522E-2</v>
      </c>
      <c r="G81" s="22">
        <v>1.3166197382481757E-2</v>
      </c>
      <c r="H81" s="22">
        <v>1.2183621618369105E-2</v>
      </c>
      <c r="I81" s="22">
        <v>-4.0507650074414411E-3</v>
      </c>
      <c r="J81" s="22">
        <v>1.3502413698338427E-3</v>
      </c>
      <c r="K81" s="36"/>
      <c r="L81" s="22"/>
      <c r="M81" s="22"/>
      <c r="N81" s="22"/>
      <c r="O81" s="22"/>
      <c r="P81" s="22"/>
      <c r="Q81" s="22"/>
      <c r="R81" s="22"/>
      <c r="S81" s="22"/>
      <c r="T81" s="22"/>
      <c r="U81" s="22"/>
      <c r="V81" s="34"/>
    </row>
    <row r="82" spans="1:22" ht="15.75" customHeight="1" x14ac:dyDescent="0.2">
      <c r="A82" s="20">
        <v>43986</v>
      </c>
      <c r="B82" s="22">
        <v>-6.2343579470172045E-3</v>
      </c>
      <c r="C82" s="22">
        <v>4.5402900133762061E-4</v>
      </c>
      <c r="D82" s="31">
        <v>6.9358023819798831E-6</v>
      </c>
      <c r="E82" s="32">
        <f t="shared" si="2"/>
        <v>-6.2412937493991844E-3</v>
      </c>
      <c r="F82" s="22">
        <f t="shared" si="0"/>
        <v>4.4709319895564072E-4</v>
      </c>
      <c r="G82" s="22">
        <v>1.2948329085965863E-2</v>
      </c>
      <c r="H82" s="22">
        <v>2.3934434960694709E-2</v>
      </c>
      <c r="I82" s="22">
        <v>-5.1296156784766279E-3</v>
      </c>
      <c r="J82" s="22">
        <v>5.4415246287531985E-3</v>
      </c>
      <c r="K82" s="36"/>
      <c r="L82" s="22"/>
      <c r="M82" s="22"/>
      <c r="N82" s="22"/>
      <c r="O82" s="22"/>
      <c r="P82" s="22"/>
      <c r="Q82" s="22"/>
      <c r="R82" s="22"/>
      <c r="S82" s="22"/>
      <c r="T82" s="22"/>
      <c r="U82" s="22"/>
      <c r="V82" s="34"/>
    </row>
    <row r="83" spans="1:22" ht="15.75" customHeight="1" x14ac:dyDescent="0.2">
      <c r="A83" s="20">
        <v>43987</v>
      </c>
      <c r="B83" s="22">
        <v>8.6686337352551383E-3</v>
      </c>
      <c r="C83" s="22">
        <v>3.1061366475573008E-2</v>
      </c>
      <c r="D83" s="31">
        <v>6.9358023819798831E-6</v>
      </c>
      <c r="E83" s="32">
        <f t="shared" si="2"/>
        <v>8.6616979328731584E-3</v>
      </c>
      <c r="F83" s="22">
        <f t="shared" si="0"/>
        <v>3.1054430673191028E-2</v>
      </c>
      <c r="G83" s="22">
        <v>7.0782318813951616E-3</v>
      </c>
      <c r="H83" s="22">
        <v>8.0153199061150614E-3</v>
      </c>
      <c r="I83" s="22">
        <v>-2.3815426233515374E-3</v>
      </c>
      <c r="J83" s="22">
        <v>4.3642107770766811E-3</v>
      </c>
      <c r="K83" s="36"/>
      <c r="L83" s="22"/>
      <c r="M83" s="22"/>
      <c r="N83" s="22"/>
      <c r="O83" s="22"/>
      <c r="P83" s="22"/>
      <c r="Q83" s="22"/>
      <c r="R83" s="22"/>
      <c r="S83" s="22"/>
      <c r="T83" s="22"/>
      <c r="U83" s="22"/>
      <c r="V83" s="34"/>
    </row>
    <row r="84" spans="1:22" ht="15.75" customHeight="1" x14ac:dyDescent="0.2">
      <c r="A84" s="20">
        <v>43990</v>
      </c>
      <c r="B84" s="22">
        <v>7.7500993389712728E-3</v>
      </c>
      <c r="C84" s="22">
        <v>1.6877911234841916E-2</v>
      </c>
      <c r="D84" s="31">
        <v>6.9358023819798831E-6</v>
      </c>
      <c r="E84" s="32">
        <f t="shared" si="2"/>
        <v>7.7431635365892929E-3</v>
      </c>
      <c r="F84" s="22">
        <f t="shared" si="0"/>
        <v>1.6870975432459936E-2</v>
      </c>
      <c r="G84" s="22">
        <v>1.4549835108536871E-2</v>
      </c>
      <c r="H84" s="22">
        <v>1.6143270623034618E-2</v>
      </c>
      <c r="I84" s="22">
        <v>-8.0526830761361527E-3</v>
      </c>
      <c r="J84" s="22">
        <v>1.8839788651005274E-4</v>
      </c>
      <c r="K84" s="36"/>
      <c r="L84" s="22"/>
      <c r="M84" s="22"/>
      <c r="N84" s="22"/>
      <c r="O84" s="22"/>
      <c r="P84" s="22"/>
      <c r="Q84" s="22"/>
      <c r="R84" s="22"/>
      <c r="S84" s="22"/>
      <c r="T84" s="22"/>
      <c r="U84" s="22"/>
      <c r="V84" s="34"/>
    </row>
    <row r="85" spans="1:22" ht="15.75" customHeight="1" x14ac:dyDescent="0.2">
      <c r="A85" s="20">
        <v>43991</v>
      </c>
      <c r="B85" s="22">
        <v>-7.7500993389712511E-3</v>
      </c>
      <c r="C85" s="22">
        <v>-1.0945188046116531E-2</v>
      </c>
      <c r="D85" s="31">
        <v>6.9358023819798831E-6</v>
      </c>
      <c r="E85" s="32">
        <f t="shared" si="2"/>
        <v>-7.757035141353231E-3</v>
      </c>
      <c r="F85" s="22">
        <f t="shared" si="0"/>
        <v>-1.095212384849851E-2</v>
      </c>
      <c r="G85" s="22">
        <v>-1.41786891958886E-2</v>
      </c>
      <c r="H85" s="22">
        <v>-2.0522727058145999E-2</v>
      </c>
      <c r="I85" s="22">
        <v>1.3204719946454243E-2</v>
      </c>
      <c r="J85" s="22">
        <v>4.5124303606207186E-3</v>
      </c>
      <c r="K85" s="36"/>
      <c r="L85" s="22"/>
      <c r="M85" s="22"/>
      <c r="N85" s="22"/>
      <c r="O85" s="22"/>
      <c r="P85" s="22"/>
      <c r="Q85" s="22"/>
      <c r="R85" s="22"/>
      <c r="S85" s="22"/>
      <c r="T85" s="22"/>
      <c r="U85" s="22"/>
      <c r="V85" s="34"/>
    </row>
    <row r="86" spans="1:22" ht="15.75" customHeight="1" x14ac:dyDescent="0.2">
      <c r="A86" s="20">
        <v>43992</v>
      </c>
      <c r="B86" s="22">
        <v>-5.9745346283922012E-3</v>
      </c>
      <c r="C86" s="22">
        <v>-1.0405478546191005E-2</v>
      </c>
      <c r="D86" s="31">
        <v>6.9358023819798831E-6</v>
      </c>
      <c r="E86" s="32">
        <f t="shared" si="2"/>
        <v>-5.9814704307741811E-3</v>
      </c>
      <c r="F86" s="22">
        <f t="shared" si="0"/>
        <v>-1.0412414348572985E-2</v>
      </c>
      <c r="G86" s="22">
        <v>-1.2234872965705504E-2</v>
      </c>
      <c r="H86" s="22">
        <v>-2.6032805704882856E-2</v>
      </c>
      <c r="I86" s="22">
        <v>1.2989943227092271E-2</v>
      </c>
      <c r="J86" s="22">
        <v>1.0222438235499192E-3</v>
      </c>
      <c r="K86" s="36"/>
      <c r="L86" s="22"/>
      <c r="M86" s="22"/>
      <c r="N86" s="22"/>
      <c r="O86" s="22"/>
      <c r="P86" s="22"/>
      <c r="Q86" s="22"/>
      <c r="R86" s="22"/>
      <c r="S86" s="22"/>
      <c r="T86" s="22"/>
      <c r="U86" s="22"/>
      <c r="V86" s="34"/>
    </row>
    <row r="87" spans="1:22" ht="15.75" customHeight="1" x14ac:dyDescent="0.2">
      <c r="A87" s="20">
        <v>43993</v>
      </c>
      <c r="B87" s="22">
        <v>-5.5569851154810765E-2</v>
      </c>
      <c r="C87" s="22">
        <v>-7.1476528947439E-2</v>
      </c>
      <c r="D87" s="31">
        <v>6.9358023819798831E-6</v>
      </c>
      <c r="E87" s="32">
        <f t="shared" si="2"/>
        <v>-5.5576786957192745E-2</v>
      </c>
      <c r="F87" s="22">
        <f t="shared" si="0"/>
        <v>-7.148346474982098E-2</v>
      </c>
      <c r="G87" s="22">
        <v>-2.2526867241437251E-2</v>
      </c>
      <c r="H87" s="22">
        <v>-2.8544149288059505E-2</v>
      </c>
      <c r="I87" s="22">
        <v>1.5160666373362927E-2</v>
      </c>
      <c r="J87" s="22">
        <v>5.9451338241185286E-3</v>
      </c>
      <c r="K87" s="36"/>
      <c r="L87" s="22"/>
      <c r="M87" s="22"/>
      <c r="N87" s="22"/>
      <c r="O87" s="22"/>
      <c r="P87" s="22"/>
      <c r="Q87" s="22"/>
      <c r="R87" s="22"/>
      <c r="S87" s="22"/>
      <c r="T87" s="22"/>
      <c r="U87" s="22"/>
      <c r="V87" s="34"/>
    </row>
    <row r="88" spans="1:22" ht="15.75" customHeight="1" x14ac:dyDescent="0.2">
      <c r="A88" s="20">
        <v>43994</v>
      </c>
      <c r="B88" s="22">
        <v>-1.3667638728663757E-2</v>
      </c>
      <c r="C88" s="22">
        <v>1.8819206748251695E-2</v>
      </c>
      <c r="D88" s="31">
        <v>6.9358023819798831E-6</v>
      </c>
      <c r="E88" s="32">
        <f t="shared" si="2"/>
        <v>-1.3674574531045737E-2</v>
      </c>
      <c r="F88" s="22">
        <f t="shared" si="0"/>
        <v>1.8812270945869715E-2</v>
      </c>
      <c r="G88" s="22">
        <v>1.6768654013436777E-2</v>
      </c>
      <c r="H88" s="22">
        <v>1.9594101330478682E-2</v>
      </c>
      <c r="I88" s="22">
        <v>-1.2110385343933234E-2</v>
      </c>
      <c r="J88" s="22">
        <v>-3.2614751136461843E-3</v>
      </c>
      <c r="K88" s="36"/>
      <c r="L88" s="22"/>
      <c r="M88" s="22"/>
      <c r="N88" s="22"/>
      <c r="O88" s="22"/>
      <c r="P88" s="22"/>
      <c r="Q88" s="22"/>
      <c r="R88" s="22"/>
      <c r="S88" s="22"/>
      <c r="T88" s="22"/>
      <c r="U88" s="22"/>
      <c r="V88" s="34"/>
    </row>
    <row r="89" spans="1:22" ht="15.75" customHeight="1" x14ac:dyDescent="0.2">
      <c r="A89" s="20">
        <v>43997</v>
      </c>
      <c r="B89" s="22">
        <v>-3.033761133240144E-2</v>
      </c>
      <c r="C89" s="22">
        <v>6.1368301970960637E-3</v>
      </c>
      <c r="D89" s="31">
        <v>6.9358023819798831E-6</v>
      </c>
      <c r="E89" s="32">
        <f t="shared" si="2"/>
        <v>-3.034454713478342E-2</v>
      </c>
      <c r="F89" s="22">
        <f t="shared" si="0"/>
        <v>6.1298943947140838E-3</v>
      </c>
      <c r="G89" s="22">
        <v>1.0999438176868994E-2</v>
      </c>
      <c r="H89" s="22">
        <v>3.426066386568262E-3</v>
      </c>
      <c r="I89" s="22">
        <v>-8.4671598559236637E-3</v>
      </c>
      <c r="J89" s="22">
        <v>-4.2880874331973733E-3</v>
      </c>
      <c r="K89" s="36"/>
      <c r="L89" s="22"/>
      <c r="M89" s="22"/>
      <c r="N89" s="22"/>
      <c r="O89" s="22"/>
      <c r="P89" s="22"/>
      <c r="Q89" s="22"/>
      <c r="R89" s="22"/>
      <c r="S89" s="22"/>
      <c r="T89" s="22"/>
      <c r="U89" s="22"/>
      <c r="V89" s="34"/>
    </row>
    <row r="90" spans="1:22" ht="15.75" customHeight="1" x14ac:dyDescent="0.2">
      <c r="A90" s="20">
        <v>43998</v>
      </c>
      <c r="B90" s="22">
        <v>3.9080408588216244E-2</v>
      </c>
      <c r="C90" s="22">
        <v>2.0242313475811805E-2</v>
      </c>
      <c r="D90" s="31">
        <v>6.9358023819798831E-6</v>
      </c>
      <c r="E90" s="32">
        <f t="shared" si="2"/>
        <v>3.9073472785834264E-2</v>
      </c>
      <c r="F90" s="22">
        <f t="shared" si="0"/>
        <v>2.0235377673429825E-2</v>
      </c>
      <c r="G90" s="22">
        <v>-6.1481511463036082E-6</v>
      </c>
      <c r="H90" s="22">
        <v>-6.9043164030901556E-3</v>
      </c>
      <c r="I90" s="22">
        <v>1.2572771705513646E-2</v>
      </c>
      <c r="J90" s="22">
        <v>7.9798465743431204E-3</v>
      </c>
      <c r="K90" s="36"/>
      <c r="L90" s="22"/>
      <c r="M90" s="22"/>
      <c r="N90" s="22"/>
      <c r="O90" s="22"/>
      <c r="P90" s="22"/>
      <c r="Q90" s="22"/>
      <c r="R90" s="22"/>
      <c r="S90" s="22"/>
      <c r="T90" s="22"/>
      <c r="U90" s="22"/>
      <c r="V90" s="34"/>
    </row>
    <row r="91" spans="1:22" ht="17" x14ac:dyDescent="0.2">
      <c r="A91" s="20">
        <v>43999</v>
      </c>
      <c r="B91" s="22">
        <v>-8.8738674440879753E-3</v>
      </c>
      <c r="C91" s="22">
        <v>-6.5015047864987029E-3</v>
      </c>
      <c r="D91" s="31">
        <v>6.9358023819798831E-6</v>
      </c>
      <c r="E91" s="32">
        <f t="shared" si="2"/>
        <v>-8.8808032464699552E-3</v>
      </c>
      <c r="F91" s="22">
        <f t="shared" si="0"/>
        <v>-6.5084405888806828E-3</v>
      </c>
      <c r="G91" s="22">
        <v>-2.1863039150961431E-3</v>
      </c>
      <c r="H91" s="22">
        <v>-1.2343198931608063E-2</v>
      </c>
      <c r="I91" s="22">
        <v>3.8644832920059023E-3</v>
      </c>
      <c r="J91" s="22">
        <v>-9.6035962324962053E-3</v>
      </c>
      <c r="K91" s="36"/>
      <c r="L91" s="30" t="s">
        <v>82</v>
      </c>
      <c r="M91" s="30" t="s">
        <v>83</v>
      </c>
      <c r="N91" s="30" t="s">
        <v>84</v>
      </c>
      <c r="O91" s="30" t="s">
        <v>85</v>
      </c>
      <c r="P91" s="30" t="s">
        <v>86</v>
      </c>
      <c r="Q91" s="46" t="s">
        <v>89</v>
      </c>
      <c r="R91" s="46" t="s">
        <v>90</v>
      </c>
      <c r="S91" s="30"/>
      <c r="T91" s="30"/>
      <c r="U91" s="22"/>
      <c r="V91" s="34"/>
    </row>
    <row r="92" spans="1:22" ht="20" x14ac:dyDescent="0.35">
      <c r="A92" s="20">
        <v>44000</v>
      </c>
      <c r="B92" s="22">
        <v>-9.179726564239526E-4</v>
      </c>
      <c r="C92" s="22">
        <v>-1.5138018025418344E-3</v>
      </c>
      <c r="D92" s="31">
        <v>6.9358023819798831E-6</v>
      </c>
      <c r="E92" s="32">
        <f t="shared" si="2"/>
        <v>-9.2490845880593248E-4</v>
      </c>
      <c r="F92" s="22">
        <f t="shared" si="0"/>
        <v>-1.5207376049238143E-3</v>
      </c>
      <c r="G92" s="22">
        <v>3.2049008727684205E-4</v>
      </c>
      <c r="H92" s="22">
        <v>-3.5461752880407891E-3</v>
      </c>
      <c r="I92" s="22">
        <v>-2.8856472090192289E-3</v>
      </c>
      <c r="J92" s="22">
        <v>2.9210028693229246E-3</v>
      </c>
      <c r="K92" s="36"/>
      <c r="L92" s="19" t="s">
        <v>81</v>
      </c>
      <c r="M92" s="19" t="s">
        <v>7</v>
      </c>
      <c r="N92" s="19" t="s">
        <v>75</v>
      </c>
      <c r="O92" s="19" t="s">
        <v>76</v>
      </c>
      <c r="P92" s="19" t="s">
        <v>77</v>
      </c>
      <c r="Q92" s="46"/>
      <c r="R92" s="46"/>
      <c r="S92" s="19" t="s">
        <v>78</v>
      </c>
      <c r="T92" s="19" t="s">
        <v>100</v>
      </c>
      <c r="U92" s="22"/>
      <c r="V92" s="34"/>
    </row>
    <row r="93" spans="1:22" ht="15.75" customHeight="1" x14ac:dyDescent="0.2">
      <c r="A93" s="20">
        <v>44001</v>
      </c>
      <c r="B93" s="22">
        <v>2.1802057430988519E-2</v>
      </c>
      <c r="C93" s="22">
        <v>-8.032140775158807E-3</v>
      </c>
      <c r="D93" s="31">
        <v>6.9358023819798831E-6</v>
      </c>
      <c r="E93" s="32">
        <f t="shared" si="2"/>
        <v>2.1795121628606539E-2</v>
      </c>
      <c r="F93" s="22">
        <f t="shared" si="0"/>
        <v>-8.0390765775407869E-3</v>
      </c>
      <c r="G93" s="22">
        <v>4.8099475642969583E-3</v>
      </c>
      <c r="H93" s="22">
        <v>-1.1684956676684818E-3</v>
      </c>
      <c r="I93" s="22">
        <v>1.3964989899228227E-3</v>
      </c>
      <c r="J93" s="22">
        <v>9.4689759027373945E-3</v>
      </c>
      <c r="K93" s="36">
        <v>-99</v>
      </c>
      <c r="L93" s="22">
        <f>N57</f>
        <v>0.59947088670863558</v>
      </c>
      <c r="M93" s="22">
        <f>N58</f>
        <v>6.2044319169151561E-2</v>
      </c>
      <c r="N93" s="22">
        <f>N59</f>
        <v>-5.9792348053625044E-2</v>
      </c>
      <c r="O93" s="22">
        <f>N60</f>
        <v>0.32722234833215363</v>
      </c>
      <c r="P93" s="22">
        <f>N61</f>
        <v>0.25190767145602583</v>
      </c>
      <c r="Q93" s="22">
        <f t="shared" ref="Q93:Q228" si="3">L93*F93+M93*G93+N93*H93+O93*I93+P93*J93</f>
        <v>-1.6086219930726642E-3</v>
      </c>
      <c r="R93" s="22">
        <f t="shared" ref="R93:R228" si="4">Q93+D93</f>
        <v>-1.6016861906906843E-3</v>
      </c>
      <c r="S93" s="22">
        <f t="shared" ref="S93:S228" si="5">B93</f>
        <v>2.1802057430988519E-2</v>
      </c>
      <c r="T93" s="22">
        <f t="shared" ref="T93:T228" si="6">S93-R93</f>
        <v>2.3403743621679202E-2</v>
      </c>
      <c r="U93" s="22"/>
      <c r="V93" s="34"/>
    </row>
    <row r="94" spans="1:22" ht="15.75" customHeight="1" x14ac:dyDescent="0.2">
      <c r="A94" s="20">
        <v>44004</v>
      </c>
      <c r="B94" s="22">
        <v>-1.4872566409396101E-2</v>
      </c>
      <c r="C94" s="22">
        <v>5.9156468844113758E-3</v>
      </c>
      <c r="D94" s="31">
        <v>6.9358023819798831E-6</v>
      </c>
      <c r="E94" s="32">
        <f t="shared" si="2"/>
        <v>-1.487950221177808E-2</v>
      </c>
      <c r="F94" s="22">
        <f t="shared" si="0"/>
        <v>5.9087110820293959E-3</v>
      </c>
      <c r="G94" s="22">
        <v>-5.8791724897874417E-3</v>
      </c>
      <c r="H94" s="22">
        <v>-5.1783073597850993E-3</v>
      </c>
      <c r="I94" s="22">
        <v>-1.1326598743457317E-2</v>
      </c>
      <c r="J94" s="22">
        <v>-9.2114793395093753E-3</v>
      </c>
      <c r="K94" s="36">
        <v>-98</v>
      </c>
      <c r="L94" s="22">
        <f t="shared" ref="L94:L228" si="7">$L$93</f>
        <v>0.59947088670863558</v>
      </c>
      <c r="M94" s="22">
        <f t="shared" ref="M94:M228" si="8">$M$93</f>
        <v>6.2044319169151561E-2</v>
      </c>
      <c r="N94" s="22">
        <f t="shared" ref="N94:N228" si="9">$N$93</f>
        <v>-5.9792348053625044E-2</v>
      </c>
      <c r="O94" s="22">
        <f t="shared" ref="O94:O228" si="10">$O$93</f>
        <v>0.32722234833215363</v>
      </c>
      <c r="P94" s="22">
        <f t="shared" ref="P94:P228" si="11">$P$93</f>
        <v>0.25190767145602583</v>
      </c>
      <c r="Q94" s="22">
        <f t="shared" si="3"/>
        <v>-2.5398043773038662E-3</v>
      </c>
      <c r="R94" s="22">
        <f t="shared" si="4"/>
        <v>-2.5328685749218863E-3</v>
      </c>
      <c r="S94" s="22">
        <f t="shared" si="5"/>
        <v>-1.4872566409396101E-2</v>
      </c>
      <c r="T94" s="22">
        <f t="shared" si="6"/>
        <v>-1.2339697834474214E-2</v>
      </c>
      <c r="U94" s="22"/>
      <c r="V94" s="34"/>
    </row>
    <row r="95" spans="1:22" ht="15.75" customHeight="1" x14ac:dyDescent="0.2">
      <c r="A95" s="20">
        <v>44005</v>
      </c>
      <c r="B95" s="22">
        <v>4.809263834983704E-3</v>
      </c>
      <c r="C95" s="22">
        <v>5.0263553900978782E-3</v>
      </c>
      <c r="D95" s="31">
        <v>6.9358023819798831E-6</v>
      </c>
      <c r="E95" s="32">
        <f t="shared" si="2"/>
        <v>4.8023280326017241E-3</v>
      </c>
      <c r="F95" s="22">
        <f t="shared" si="0"/>
        <v>5.0194195877158983E-3</v>
      </c>
      <c r="G95" s="22">
        <v>-3.3806115944644503E-3</v>
      </c>
      <c r="H95" s="22">
        <v>-1.0841796977031826E-2</v>
      </c>
      <c r="I95" s="22">
        <v>3.2685970790433802E-3</v>
      </c>
      <c r="J95" s="22">
        <v>1.0994533275694848E-4</v>
      </c>
      <c r="K95" s="36">
        <v>-97</v>
      </c>
      <c r="L95" s="22">
        <f t="shared" si="7"/>
        <v>0.59947088670863558</v>
      </c>
      <c r="M95" s="22">
        <f t="shared" si="8"/>
        <v>6.2044319169151561E-2</v>
      </c>
      <c r="N95" s="22">
        <f t="shared" si="9"/>
        <v>-5.9792348053625044E-2</v>
      </c>
      <c r="O95" s="22">
        <f t="shared" si="10"/>
        <v>0.32722234833215363</v>
      </c>
      <c r="P95" s="22">
        <f t="shared" si="11"/>
        <v>0.25190767145602583</v>
      </c>
      <c r="Q95" s="22">
        <f t="shared" si="3"/>
        <v>4.5447587493527373E-3</v>
      </c>
      <c r="R95" s="22">
        <f t="shared" si="4"/>
        <v>4.5516945517347172E-3</v>
      </c>
      <c r="S95" s="22">
        <f t="shared" si="5"/>
        <v>4.809263834983704E-3</v>
      </c>
      <c r="T95" s="22">
        <f t="shared" si="6"/>
        <v>2.5756928324898679E-4</v>
      </c>
      <c r="U95" s="22"/>
      <c r="V95" s="34"/>
    </row>
    <row r="96" spans="1:22" ht="15.75" customHeight="1" x14ac:dyDescent="0.2">
      <c r="A96" s="20">
        <v>44006</v>
      </c>
      <c r="B96" s="22">
        <v>-1.6341300952306757E-2</v>
      </c>
      <c r="C96" s="22">
        <v>-2.7526231123000476E-2</v>
      </c>
      <c r="D96" s="31">
        <v>6.9358023819798831E-6</v>
      </c>
      <c r="E96" s="32">
        <f t="shared" si="2"/>
        <v>-1.6348236754688737E-2</v>
      </c>
      <c r="F96" s="22">
        <f t="shared" si="0"/>
        <v>-2.7533166925382456E-2</v>
      </c>
      <c r="G96" s="22">
        <v>-9.3486971023131766E-3</v>
      </c>
      <c r="H96" s="22">
        <v>-1.5640152018664442E-2</v>
      </c>
      <c r="I96" s="22">
        <v>6.5986666609875524E-3</v>
      </c>
      <c r="J96" s="22">
        <v>-2.5012041752550153E-3</v>
      </c>
      <c r="K96" s="36">
        <v>-96</v>
      </c>
      <c r="L96" s="22">
        <f t="shared" si="7"/>
        <v>0.59947088670863558</v>
      </c>
      <c r="M96" s="22">
        <f t="shared" si="8"/>
        <v>6.2044319169151561E-2</v>
      </c>
      <c r="N96" s="22">
        <f t="shared" si="9"/>
        <v>-5.9792348053625044E-2</v>
      </c>
      <c r="O96" s="22">
        <f t="shared" si="10"/>
        <v>0.32722234833215363</v>
      </c>
      <c r="P96" s="22">
        <f t="shared" si="11"/>
        <v>0.25190767145602583</v>
      </c>
      <c r="Q96" s="22">
        <f t="shared" si="3"/>
        <v>-1.4621045443331092E-2</v>
      </c>
      <c r="R96" s="22">
        <f t="shared" si="4"/>
        <v>-1.4614109640949112E-2</v>
      </c>
      <c r="S96" s="22">
        <f t="shared" si="5"/>
        <v>-1.6341300952306757E-2</v>
      </c>
      <c r="T96" s="22">
        <f t="shared" si="6"/>
        <v>-1.7271913113576457E-3</v>
      </c>
      <c r="U96" s="22"/>
      <c r="V96" s="34"/>
    </row>
    <row r="97" spans="1:22" ht="15.75" customHeight="1" x14ac:dyDescent="0.2">
      <c r="A97" s="20">
        <v>44007</v>
      </c>
      <c r="B97" s="22">
        <v>9.1840057750484025E-3</v>
      </c>
      <c r="C97" s="22">
        <v>1.170753693946929E-2</v>
      </c>
      <c r="D97" s="31">
        <v>6.9358023819798831E-6</v>
      </c>
      <c r="E97" s="32">
        <f t="shared" si="2"/>
        <v>9.1770699726664226E-3</v>
      </c>
      <c r="F97" s="22">
        <f t="shared" si="0"/>
        <v>1.170060113708731E-2</v>
      </c>
      <c r="G97" s="22">
        <v>1.1498800620719903E-2</v>
      </c>
      <c r="H97" s="22">
        <v>7.3552764651404687E-3</v>
      </c>
      <c r="I97" s="22">
        <v>-2.7795107972150516E-3</v>
      </c>
      <c r="J97" s="22">
        <v>8.715916957326009E-3</v>
      </c>
      <c r="K97" s="36">
        <v>-95</v>
      </c>
      <c r="L97" s="22">
        <f t="shared" si="7"/>
        <v>0.59947088670863558</v>
      </c>
      <c r="M97" s="22">
        <f t="shared" si="8"/>
        <v>6.2044319169151561E-2</v>
      </c>
      <c r="N97" s="22">
        <f t="shared" si="9"/>
        <v>-5.9792348053625044E-2</v>
      </c>
      <c r="O97" s="22">
        <f t="shared" si="10"/>
        <v>0.32722234833215363</v>
      </c>
      <c r="P97" s="22">
        <f t="shared" si="11"/>
        <v>0.25190767145602583</v>
      </c>
      <c r="Q97" s="22">
        <f t="shared" si="3"/>
        <v>8.5739040390586663E-3</v>
      </c>
      <c r="R97" s="22">
        <f t="shared" si="4"/>
        <v>8.5808398414406462E-3</v>
      </c>
      <c r="S97" s="22">
        <f t="shared" si="5"/>
        <v>9.1840057750484025E-3</v>
      </c>
      <c r="T97" s="22">
        <f t="shared" si="6"/>
        <v>6.0316593360775633E-4</v>
      </c>
      <c r="U97" s="22"/>
      <c r="V97" s="34"/>
    </row>
    <row r="98" spans="1:22" ht="15.75" customHeight="1" x14ac:dyDescent="0.2">
      <c r="A98" s="20">
        <v>44008</v>
      </c>
      <c r="B98" s="22">
        <v>-1.8187111735096489E-2</v>
      </c>
      <c r="C98" s="22">
        <v>-2.8766107216371302E-2</v>
      </c>
      <c r="D98" s="31">
        <v>6.9358023819798831E-6</v>
      </c>
      <c r="E98" s="32">
        <f t="shared" si="2"/>
        <v>-1.8194047537478469E-2</v>
      </c>
      <c r="F98" s="22">
        <f t="shared" si="0"/>
        <v>-2.8773043018753282E-2</v>
      </c>
      <c r="G98" s="22">
        <v>-4.0245158291342198E-3</v>
      </c>
      <c r="H98" s="22">
        <v>-4.5374637701264611E-3</v>
      </c>
      <c r="I98" s="22">
        <v>1.4248816073056815E-2</v>
      </c>
      <c r="J98" s="22">
        <v>9.3881398370343552E-3</v>
      </c>
      <c r="K98" s="36">
        <v>-94</v>
      </c>
      <c r="L98" s="22">
        <f t="shared" si="7"/>
        <v>0.59947088670863558</v>
      </c>
      <c r="M98" s="22">
        <f t="shared" si="8"/>
        <v>6.2044319169151561E-2</v>
      </c>
      <c r="N98" s="22">
        <f t="shared" si="9"/>
        <v>-5.9792348053625044E-2</v>
      </c>
      <c r="O98" s="22">
        <f t="shared" si="10"/>
        <v>0.32722234833215363</v>
      </c>
      <c r="P98" s="22">
        <f t="shared" si="11"/>
        <v>0.25190767145602583</v>
      </c>
      <c r="Q98" s="22">
        <f t="shared" si="3"/>
        <v>-1.0199518841308274E-2</v>
      </c>
      <c r="R98" s="22">
        <f t="shared" si="4"/>
        <v>-1.0192583038926294E-2</v>
      </c>
      <c r="S98" s="22">
        <f t="shared" si="5"/>
        <v>-1.8187111735096489E-2</v>
      </c>
      <c r="T98" s="22">
        <f t="shared" si="6"/>
        <v>-7.9945286961701952E-3</v>
      </c>
      <c r="U98" s="22"/>
      <c r="V98" s="34"/>
    </row>
    <row r="99" spans="1:22" ht="15.75" customHeight="1" x14ac:dyDescent="0.2">
      <c r="A99" s="20">
        <v>44011</v>
      </c>
      <c r="B99" s="22">
        <v>1.2292799038013391E-2</v>
      </c>
      <c r="C99" s="22">
        <v>2.2930644019415379E-2</v>
      </c>
      <c r="D99" s="31">
        <v>6.9358023819798831E-6</v>
      </c>
      <c r="E99" s="32">
        <f t="shared" si="2"/>
        <v>1.2285863235631411E-2</v>
      </c>
      <c r="F99" s="22">
        <f t="shared" si="0"/>
        <v>2.2923708217033399E-2</v>
      </c>
      <c r="G99" s="22">
        <v>5.2533353293024608E-3</v>
      </c>
      <c r="H99" s="22">
        <v>4.9756777461030261E-3</v>
      </c>
      <c r="I99" s="22">
        <v>3.3636530276420478E-3</v>
      </c>
      <c r="J99" s="22">
        <v>-1.3393001015301262E-3</v>
      </c>
      <c r="K99" s="36">
        <v>-93</v>
      </c>
      <c r="L99" s="22">
        <f t="shared" si="7"/>
        <v>0.59947088670863558</v>
      </c>
      <c r="M99" s="22">
        <f t="shared" si="8"/>
        <v>6.2044319169151561E-2</v>
      </c>
      <c r="N99" s="22">
        <f t="shared" si="9"/>
        <v>-5.9792348053625044E-2</v>
      </c>
      <c r="O99" s="22">
        <f t="shared" si="10"/>
        <v>0.32722234833215363</v>
      </c>
      <c r="P99" s="22">
        <f t="shared" si="11"/>
        <v>0.25190767145602583</v>
      </c>
      <c r="Q99" s="22">
        <f t="shared" si="3"/>
        <v>1.4533810322513519E-2</v>
      </c>
      <c r="R99" s="22">
        <f t="shared" si="4"/>
        <v>1.4540746124895499E-2</v>
      </c>
      <c r="S99" s="22">
        <f t="shared" si="5"/>
        <v>1.2292799038013391E-2</v>
      </c>
      <c r="T99" s="22">
        <f t="shared" si="6"/>
        <v>-2.2479470868821076E-3</v>
      </c>
      <c r="U99" s="22"/>
      <c r="V99" s="34"/>
    </row>
    <row r="100" spans="1:22" ht="15.75" customHeight="1" x14ac:dyDescent="0.2">
      <c r="A100" s="20">
        <v>44012</v>
      </c>
      <c r="B100" s="22">
        <v>1.5770936192995317E-2</v>
      </c>
      <c r="C100" s="22">
        <v>8.4453166367348034E-3</v>
      </c>
      <c r="D100" s="31">
        <v>6.9358023819798831E-6</v>
      </c>
      <c r="E100" s="32">
        <f t="shared" si="2"/>
        <v>1.5764000390613337E-2</v>
      </c>
      <c r="F100" s="22">
        <f t="shared" si="0"/>
        <v>8.4383808343528235E-3</v>
      </c>
      <c r="G100" s="22">
        <v>-3.8394460850472273E-3</v>
      </c>
      <c r="H100" s="22">
        <v>-3.4781901853364015E-3</v>
      </c>
      <c r="I100" s="22">
        <v>-1.1710018129284933E-3</v>
      </c>
      <c r="J100" s="22">
        <v>1.270694694812495E-4</v>
      </c>
      <c r="K100" s="36">
        <v>-92</v>
      </c>
      <c r="L100" s="22">
        <f t="shared" si="7"/>
        <v>0.59947088670863558</v>
      </c>
      <c r="M100" s="22">
        <f t="shared" si="8"/>
        <v>6.2044319169151561E-2</v>
      </c>
      <c r="N100" s="22">
        <f t="shared" si="9"/>
        <v>-5.9792348053625044E-2</v>
      </c>
      <c r="O100" s="22">
        <f t="shared" si="10"/>
        <v>0.32722234833215363</v>
      </c>
      <c r="P100" s="22">
        <f t="shared" si="11"/>
        <v>0.25190767145602583</v>
      </c>
      <c r="Q100" s="22">
        <f t="shared" si="3"/>
        <v>4.677148792022065E-3</v>
      </c>
      <c r="R100" s="22">
        <f t="shared" si="4"/>
        <v>4.6840845944040449E-3</v>
      </c>
      <c r="S100" s="22">
        <f t="shared" si="5"/>
        <v>1.5770936192995317E-2</v>
      </c>
      <c r="T100" s="22">
        <f t="shared" si="6"/>
        <v>1.1086851598591272E-2</v>
      </c>
      <c r="U100" s="22"/>
      <c r="V100" s="34"/>
    </row>
    <row r="101" spans="1:22" ht="15.75" customHeight="1" x14ac:dyDescent="0.2">
      <c r="A101" s="20">
        <v>44013</v>
      </c>
      <c r="B101" s="22">
        <v>1.0164127387534231E-2</v>
      </c>
      <c r="C101" s="22">
        <v>-3.0228247860972874E-3</v>
      </c>
      <c r="D101" s="31">
        <v>6.9358023819798831E-6</v>
      </c>
      <c r="E101" s="32">
        <f t="shared" si="2"/>
        <v>1.0157191585152251E-2</v>
      </c>
      <c r="F101" s="22">
        <f t="shared" si="0"/>
        <v>-3.0297605884792673E-3</v>
      </c>
      <c r="G101" s="22">
        <v>2.6231612635220866E-4</v>
      </c>
      <c r="H101" s="22">
        <v>-2.3542468033865095E-2</v>
      </c>
      <c r="I101" s="22">
        <v>9.0815236775849163E-3</v>
      </c>
      <c r="J101" s="22">
        <v>6.205215150588167E-3</v>
      </c>
      <c r="K101" s="36">
        <v>-91</v>
      </c>
      <c r="L101" s="22">
        <f t="shared" si="7"/>
        <v>0.59947088670863558</v>
      </c>
      <c r="M101" s="22">
        <f t="shared" si="8"/>
        <v>6.2044319169151561E-2</v>
      </c>
      <c r="N101" s="22">
        <f t="shared" si="9"/>
        <v>-5.9792348053625044E-2</v>
      </c>
      <c r="O101" s="22">
        <f t="shared" si="10"/>
        <v>0.32722234833215363</v>
      </c>
      <c r="P101" s="22">
        <f t="shared" si="11"/>
        <v>0.25190767145602583</v>
      </c>
      <c r="Q101" s="22">
        <f t="shared" si="3"/>
        <v>4.1425002053799816E-3</v>
      </c>
      <c r="R101" s="22">
        <f t="shared" si="4"/>
        <v>4.1494360077619615E-3</v>
      </c>
      <c r="S101" s="22">
        <f t="shared" si="5"/>
        <v>1.0164127387534231E-2</v>
      </c>
      <c r="T101" s="22">
        <f t="shared" si="6"/>
        <v>6.0146913797722691E-3</v>
      </c>
      <c r="U101" s="22"/>
      <c r="V101" s="34"/>
    </row>
    <row r="102" spans="1:22" ht="15.75" customHeight="1" x14ac:dyDescent="0.2">
      <c r="A102" s="20">
        <v>44014</v>
      </c>
      <c r="B102" s="22">
        <v>8.4130515342816913E-3</v>
      </c>
      <c r="C102" s="22">
        <v>3.5836277715015161E-3</v>
      </c>
      <c r="D102" s="31">
        <v>6.9358023819798831E-6</v>
      </c>
      <c r="E102" s="32">
        <f t="shared" si="2"/>
        <v>8.4061157318997114E-3</v>
      </c>
      <c r="F102" s="22">
        <f t="shared" si="0"/>
        <v>3.5766919691195363E-3</v>
      </c>
      <c r="G102" s="22">
        <v>5.3546854277691236E-3</v>
      </c>
      <c r="H102" s="22">
        <v>-2.5534864300797988E-3</v>
      </c>
      <c r="I102" s="22">
        <v>4.2598172188675933E-3</v>
      </c>
      <c r="J102" s="22">
        <v>3.3982478487986504E-3</v>
      </c>
      <c r="K102" s="36">
        <v>-90</v>
      </c>
      <c r="L102" s="22">
        <f t="shared" si="7"/>
        <v>0.59947088670863558</v>
      </c>
      <c r="M102" s="22">
        <f t="shared" si="8"/>
        <v>6.2044319169151561E-2</v>
      </c>
      <c r="N102" s="22">
        <f t="shared" si="9"/>
        <v>-5.9792348053625044E-2</v>
      </c>
      <c r="O102" s="22">
        <f t="shared" si="10"/>
        <v>0.32722234833215363</v>
      </c>
      <c r="P102" s="22">
        <f t="shared" si="11"/>
        <v>0.25190767145602583</v>
      </c>
      <c r="Q102" s="22">
        <f t="shared" si="3"/>
        <v>4.8789815637651111E-3</v>
      </c>
      <c r="R102" s="22">
        <f t="shared" si="4"/>
        <v>4.885917366147091E-3</v>
      </c>
      <c r="S102" s="22">
        <f t="shared" si="5"/>
        <v>8.4130515342816913E-3</v>
      </c>
      <c r="T102" s="22">
        <f t="shared" si="6"/>
        <v>3.5271341681346003E-3</v>
      </c>
      <c r="U102" s="22"/>
      <c r="V102" s="34"/>
    </row>
    <row r="103" spans="1:22" ht="15.75" customHeight="1" x14ac:dyDescent="0.2">
      <c r="A103" s="20">
        <v>44018</v>
      </c>
      <c r="B103" s="22">
        <v>1.0103647456022831E-2</v>
      </c>
      <c r="C103" s="22">
        <v>1.7641266500889666E-2</v>
      </c>
      <c r="D103" s="31">
        <v>6.9358023819798831E-6</v>
      </c>
      <c r="E103" s="32">
        <f t="shared" si="2"/>
        <v>1.0096711653640851E-2</v>
      </c>
      <c r="F103" s="22">
        <f t="shared" si="0"/>
        <v>1.7634330698507686E-2</v>
      </c>
      <c r="G103" s="22">
        <v>6.3411527990691078E-3</v>
      </c>
      <c r="H103" s="22">
        <v>1.1325865270559413E-2</v>
      </c>
      <c r="I103" s="22">
        <v>-9.4561208050389471E-3</v>
      </c>
      <c r="J103" s="22">
        <v>-3.9431344835820226E-3</v>
      </c>
      <c r="K103" s="36">
        <v>-89</v>
      </c>
      <c r="L103" s="22">
        <f t="shared" si="7"/>
        <v>0.59947088670863558</v>
      </c>
      <c r="M103" s="22">
        <f t="shared" si="8"/>
        <v>6.2044319169151561E-2</v>
      </c>
      <c r="N103" s="22">
        <f t="shared" si="9"/>
        <v>-5.9792348053625044E-2</v>
      </c>
      <c r="O103" s="22">
        <f t="shared" si="10"/>
        <v>0.32722234833215363</v>
      </c>
      <c r="P103" s="22">
        <f t="shared" si="11"/>
        <v>0.25190767145602583</v>
      </c>
      <c r="Q103" s="22">
        <f t="shared" si="3"/>
        <v>6.1999404083132792E-3</v>
      </c>
      <c r="R103" s="22">
        <f t="shared" si="4"/>
        <v>6.206876210695259E-3</v>
      </c>
      <c r="S103" s="22">
        <f t="shared" si="5"/>
        <v>1.0103647456022831E-2</v>
      </c>
      <c r="T103" s="22">
        <f t="shared" si="6"/>
        <v>3.8967712453275719E-3</v>
      </c>
      <c r="U103" s="22"/>
      <c r="V103" s="34"/>
    </row>
    <row r="104" spans="1:22" ht="15.75" customHeight="1" x14ac:dyDescent="0.2">
      <c r="A104" s="20">
        <v>44019</v>
      </c>
      <c r="B104" s="22">
        <v>-1.0865552254784578E-2</v>
      </c>
      <c r="C104" s="22">
        <v>-1.5211915418234034E-2</v>
      </c>
      <c r="D104" s="31">
        <v>6.9358023819798831E-6</v>
      </c>
      <c r="E104" s="32">
        <f t="shared" si="2"/>
        <v>-1.0872488057166558E-2</v>
      </c>
      <c r="F104" s="22">
        <f t="shared" si="0"/>
        <v>-1.5218851220616014E-2</v>
      </c>
      <c r="G104" s="22">
        <v>-1.5730616038737148E-2</v>
      </c>
      <c r="H104" s="22">
        <v>-7.7010252121016923E-3</v>
      </c>
      <c r="I104" s="22">
        <v>-3.6393807295283676E-3</v>
      </c>
      <c r="J104" s="22">
        <v>3.287620735995379E-3</v>
      </c>
      <c r="K104" s="36">
        <v>-88</v>
      </c>
      <c r="L104" s="22">
        <f t="shared" si="7"/>
        <v>0.59947088670863558</v>
      </c>
      <c r="M104" s="22">
        <f t="shared" si="8"/>
        <v>6.2044319169151561E-2</v>
      </c>
      <c r="N104" s="22">
        <f t="shared" si="9"/>
        <v>-5.9792348053625044E-2</v>
      </c>
      <c r="O104" s="22">
        <f t="shared" si="10"/>
        <v>0.32722234833215363</v>
      </c>
      <c r="P104" s="22">
        <f t="shared" si="11"/>
        <v>0.25190767145602583</v>
      </c>
      <c r="Q104" s="22">
        <f t="shared" si="3"/>
        <v>-1.0001501042848457E-2</v>
      </c>
      <c r="R104" s="22">
        <f t="shared" si="4"/>
        <v>-9.994565240466477E-3</v>
      </c>
      <c r="S104" s="22">
        <f t="shared" si="5"/>
        <v>-1.0865552254784578E-2</v>
      </c>
      <c r="T104" s="22">
        <f t="shared" si="6"/>
        <v>-8.7098701431810067E-4</v>
      </c>
      <c r="U104" s="22"/>
      <c r="V104" s="34"/>
    </row>
    <row r="105" spans="1:22" ht="15.75" customHeight="1" x14ac:dyDescent="0.2">
      <c r="A105" s="20">
        <v>44020</v>
      </c>
      <c r="B105" s="22">
        <v>-1.0214593409718295E-2</v>
      </c>
      <c r="C105" s="22">
        <v>6.8171417875209118E-3</v>
      </c>
      <c r="D105" s="31">
        <v>6.9358023819798831E-6</v>
      </c>
      <c r="E105" s="32">
        <f t="shared" si="2"/>
        <v>-1.0221529212100275E-2</v>
      </c>
      <c r="F105" s="22">
        <f t="shared" si="0"/>
        <v>6.810205985138932E-3</v>
      </c>
      <c r="G105" s="22">
        <v>-3.5633262967329003E-3</v>
      </c>
      <c r="H105" s="22">
        <v>-1.3093015837516708E-3</v>
      </c>
      <c r="I105" s="22">
        <v>-4.3023842006451084E-3</v>
      </c>
      <c r="J105" s="22">
        <v>-9.8185680707993522E-3</v>
      </c>
      <c r="K105" s="36">
        <v>-87</v>
      </c>
      <c r="L105" s="22">
        <f t="shared" si="7"/>
        <v>0.59947088670863558</v>
      </c>
      <c r="M105" s="22">
        <f t="shared" si="8"/>
        <v>6.2044319169151561E-2</v>
      </c>
      <c r="N105" s="22">
        <f t="shared" si="9"/>
        <v>-5.9792348053625044E-2</v>
      </c>
      <c r="O105" s="22">
        <f t="shared" si="10"/>
        <v>0.32722234833215363</v>
      </c>
      <c r="P105" s="22">
        <f t="shared" si="11"/>
        <v>0.25190767145602583</v>
      </c>
      <c r="Q105" s="22">
        <f t="shared" si="3"/>
        <v>5.8513401214412009E-5</v>
      </c>
      <c r="R105" s="22">
        <f t="shared" si="4"/>
        <v>6.5449203596391892E-5</v>
      </c>
      <c r="S105" s="22">
        <f t="shared" si="5"/>
        <v>-1.0214593409718295E-2</v>
      </c>
      <c r="T105" s="22">
        <f t="shared" si="6"/>
        <v>-1.0280042613314687E-2</v>
      </c>
      <c r="U105" s="22"/>
      <c r="V105" s="34"/>
    </row>
    <row r="106" spans="1:22" ht="15.75" customHeight="1" x14ac:dyDescent="0.2">
      <c r="A106" s="20">
        <v>44021</v>
      </c>
      <c r="B106" s="22">
        <v>-1.5911337557511857E-2</v>
      </c>
      <c r="C106" s="22">
        <v>-1.3952959208155638E-2</v>
      </c>
      <c r="D106" s="31">
        <v>6.9358023819798831E-6</v>
      </c>
      <c r="E106" s="32">
        <f t="shared" si="2"/>
        <v>-1.5918273359893837E-2</v>
      </c>
      <c r="F106" s="22">
        <f t="shared" si="0"/>
        <v>-1.3959895010537618E-2</v>
      </c>
      <c r="G106" s="22">
        <v>-1.0469787229443353E-2</v>
      </c>
      <c r="H106" s="22">
        <v>-1.7040843760783898E-2</v>
      </c>
      <c r="I106" s="22">
        <v>6.7374106900089104E-3</v>
      </c>
      <c r="J106" s="22">
        <v>4.1354409343469165E-3</v>
      </c>
      <c r="K106" s="36">
        <v>-86</v>
      </c>
      <c r="L106" s="22">
        <f t="shared" si="7"/>
        <v>0.59947088670863558</v>
      </c>
      <c r="M106" s="22">
        <f t="shared" si="8"/>
        <v>6.2044319169151561E-2</v>
      </c>
      <c r="N106" s="22">
        <f t="shared" si="9"/>
        <v>-5.9792348053625044E-2</v>
      </c>
      <c r="O106" s="22">
        <f t="shared" si="10"/>
        <v>0.32722234833215363</v>
      </c>
      <c r="P106" s="22">
        <f t="shared" si="11"/>
        <v>0.25190767145602583</v>
      </c>
      <c r="Q106" s="22">
        <f t="shared" si="3"/>
        <v>-4.7528487556727627E-3</v>
      </c>
      <c r="R106" s="22">
        <f t="shared" si="4"/>
        <v>-4.7459129532907828E-3</v>
      </c>
      <c r="S106" s="22">
        <f t="shared" si="5"/>
        <v>-1.5911337557511857E-2</v>
      </c>
      <c r="T106" s="22">
        <f t="shared" si="6"/>
        <v>-1.1165424604221074E-2</v>
      </c>
      <c r="U106" s="22"/>
      <c r="V106" s="34"/>
    </row>
    <row r="107" spans="1:22" ht="15.75" customHeight="1" x14ac:dyDescent="0.2">
      <c r="A107" s="20">
        <v>44022</v>
      </c>
      <c r="B107" s="22">
        <v>5.2144441280601564E-4</v>
      </c>
      <c r="C107" s="22">
        <v>1.4260577283948668E-2</v>
      </c>
      <c r="D107" s="31">
        <v>6.9358023819798831E-6</v>
      </c>
      <c r="E107" s="32">
        <f t="shared" si="2"/>
        <v>5.1450861042403576E-4</v>
      </c>
      <c r="F107" s="22">
        <f t="shared" si="0"/>
        <v>1.4253641481566688E-2</v>
      </c>
      <c r="G107" s="22">
        <v>2.8677922580438967E-3</v>
      </c>
      <c r="H107" s="22">
        <v>2.8224516972679282E-2</v>
      </c>
      <c r="I107" s="22">
        <v>-1.8872146178464576E-2</v>
      </c>
      <c r="J107" s="22">
        <v>-1.3222172979532841E-4</v>
      </c>
      <c r="K107" s="36">
        <v>-85</v>
      </c>
      <c r="L107" s="22">
        <f t="shared" si="7"/>
        <v>0.59947088670863558</v>
      </c>
      <c r="M107" s="22">
        <f t="shared" si="8"/>
        <v>6.2044319169151561E-2</v>
      </c>
      <c r="N107" s="22">
        <f t="shared" si="9"/>
        <v>-5.9792348053625044E-2</v>
      </c>
      <c r="O107" s="22">
        <f t="shared" si="10"/>
        <v>0.32722234833215363</v>
      </c>
      <c r="P107" s="22">
        <f t="shared" si="11"/>
        <v>0.25190767145602583</v>
      </c>
      <c r="Q107" s="22">
        <f t="shared" si="3"/>
        <v>8.2626751482129768E-4</v>
      </c>
      <c r="R107" s="22">
        <f t="shared" si="4"/>
        <v>8.3320331720327756E-4</v>
      </c>
      <c r="S107" s="22">
        <f t="shared" si="5"/>
        <v>5.2144441280601564E-4</v>
      </c>
      <c r="T107" s="22">
        <f t="shared" si="6"/>
        <v>-3.1175890439726192E-4</v>
      </c>
      <c r="U107" s="22"/>
      <c r="V107" s="34"/>
    </row>
    <row r="108" spans="1:22" ht="15.75" customHeight="1" x14ac:dyDescent="0.2">
      <c r="A108" s="20">
        <v>44025</v>
      </c>
      <c r="B108" s="22">
        <v>8.047810829501208E-3</v>
      </c>
      <c r="C108" s="22">
        <v>4.0259887701075319E-4</v>
      </c>
      <c r="D108" s="31">
        <v>6.9358023819798831E-6</v>
      </c>
      <c r="E108" s="32">
        <f t="shared" si="2"/>
        <v>8.0408750271192281E-3</v>
      </c>
      <c r="F108" s="22">
        <f t="shared" si="0"/>
        <v>3.956630746287733E-4</v>
      </c>
      <c r="G108" s="22">
        <v>7.3492828842161258E-4</v>
      </c>
      <c r="H108" s="22">
        <v>3.1829805914499383E-3</v>
      </c>
      <c r="I108" s="22">
        <v>1.362286367688945E-2</v>
      </c>
      <c r="J108" s="22">
        <v>8.8065819633596325E-3</v>
      </c>
      <c r="K108" s="36">
        <v>-84</v>
      </c>
      <c r="L108" s="22">
        <f t="shared" si="7"/>
        <v>0.59947088670863558</v>
      </c>
      <c r="M108" s="22">
        <f t="shared" si="8"/>
        <v>6.2044319169151561E-2</v>
      </c>
      <c r="N108" s="22">
        <f t="shared" si="9"/>
        <v>-5.9792348053625044E-2</v>
      </c>
      <c r="O108" s="22">
        <f t="shared" si="10"/>
        <v>0.32722234833215363</v>
      </c>
      <c r="P108" s="22">
        <f t="shared" si="11"/>
        <v>0.25190767145602583</v>
      </c>
      <c r="Q108" s="22">
        <f t="shared" si="3"/>
        <v>6.7686197353440608E-3</v>
      </c>
      <c r="R108" s="22">
        <f t="shared" si="4"/>
        <v>6.7755555377260407E-3</v>
      </c>
      <c r="S108" s="22">
        <f t="shared" si="5"/>
        <v>8.047810829501208E-3</v>
      </c>
      <c r="T108" s="22">
        <f t="shared" si="6"/>
        <v>1.2722552917751673E-3</v>
      </c>
      <c r="U108" s="22"/>
      <c r="V108" s="34"/>
    </row>
    <row r="109" spans="1:22" ht="15.75" customHeight="1" x14ac:dyDescent="0.2">
      <c r="A109" s="20">
        <v>44026</v>
      </c>
      <c r="B109" s="22">
        <v>1.1568252401187648E-2</v>
      </c>
      <c r="C109" s="22">
        <v>2.1119958197724512E-2</v>
      </c>
      <c r="D109" s="31">
        <v>6.9358023819798831E-6</v>
      </c>
      <c r="E109" s="32">
        <f t="shared" si="2"/>
        <v>1.1561316598805669E-2</v>
      </c>
      <c r="F109" s="22">
        <f t="shared" si="0"/>
        <v>2.1113022395342532E-2</v>
      </c>
      <c r="G109" s="22">
        <v>2.7502383376639648E-3</v>
      </c>
      <c r="H109" s="22">
        <v>7.770785739810852E-3</v>
      </c>
      <c r="I109" s="22">
        <v>-1.5567567448117187E-3</v>
      </c>
      <c r="J109" s="22">
        <v>3.642267640982591E-4</v>
      </c>
      <c r="K109" s="36">
        <v>-83</v>
      </c>
      <c r="L109" s="22">
        <f t="shared" si="7"/>
        <v>0.59947088670863558</v>
      </c>
      <c r="M109" s="22">
        <f t="shared" si="8"/>
        <v>6.2044319169151561E-2</v>
      </c>
      <c r="N109" s="22">
        <f t="shared" si="9"/>
        <v>-5.9792348053625044E-2</v>
      </c>
      <c r="O109" s="22">
        <f t="shared" si="10"/>
        <v>0.32722234833215363</v>
      </c>
      <c r="P109" s="22">
        <f t="shared" si="11"/>
        <v>0.25190767145602583</v>
      </c>
      <c r="Q109" s="22">
        <f t="shared" si="3"/>
        <v>1.1944991314250357E-2</v>
      </c>
      <c r="R109" s="22">
        <f t="shared" si="4"/>
        <v>1.1951927116632337E-2</v>
      </c>
      <c r="S109" s="22">
        <f t="shared" si="5"/>
        <v>1.1568252401187648E-2</v>
      </c>
      <c r="T109" s="22">
        <f t="shared" si="6"/>
        <v>-3.8367471544468838E-4</v>
      </c>
      <c r="U109" s="22"/>
      <c r="V109" s="34"/>
    </row>
    <row r="110" spans="1:22" ht="15.75" customHeight="1" x14ac:dyDescent="0.2">
      <c r="A110" s="20">
        <v>44027</v>
      </c>
      <c r="B110" s="22">
        <v>1.5093190316654456E-2</v>
      </c>
      <c r="C110" s="22">
        <v>8.5030810744654555E-3</v>
      </c>
      <c r="D110" s="31">
        <v>6.9358023819798831E-6</v>
      </c>
      <c r="E110" s="32">
        <f t="shared" si="2"/>
        <v>1.5086254514272476E-2</v>
      </c>
      <c r="F110" s="22">
        <f t="shared" si="0"/>
        <v>8.4961452720834756E-3</v>
      </c>
      <c r="G110" s="22">
        <v>7.7146420828397106E-3</v>
      </c>
      <c r="H110" s="22">
        <v>2.9226351836345588E-3</v>
      </c>
      <c r="I110" s="22">
        <v>6.6612477907358227E-4</v>
      </c>
      <c r="J110" s="22">
        <v>3.7452117051148684E-3</v>
      </c>
      <c r="K110" s="36">
        <v>-82</v>
      </c>
      <c r="L110" s="22">
        <f t="shared" si="7"/>
        <v>0.59947088670863558</v>
      </c>
      <c r="M110" s="22">
        <f t="shared" si="8"/>
        <v>6.2044319169151561E-2</v>
      </c>
      <c r="N110" s="22">
        <f t="shared" si="9"/>
        <v>-5.9792348053625044E-2</v>
      </c>
      <c r="O110" s="22">
        <f t="shared" si="10"/>
        <v>0.32722234833215363</v>
      </c>
      <c r="P110" s="22">
        <f t="shared" si="11"/>
        <v>0.25190767145602583</v>
      </c>
      <c r="Q110" s="22">
        <f t="shared" si="3"/>
        <v>6.5585087096271229E-3</v>
      </c>
      <c r="R110" s="22">
        <f t="shared" si="4"/>
        <v>6.5654445120091028E-3</v>
      </c>
      <c r="S110" s="22">
        <f t="shared" si="5"/>
        <v>1.5093190316654456E-2</v>
      </c>
      <c r="T110" s="22">
        <f t="shared" si="6"/>
        <v>8.5277458046453536E-3</v>
      </c>
      <c r="U110" s="22"/>
      <c r="V110" s="34"/>
    </row>
    <row r="111" spans="1:22" ht="15.75" customHeight="1" x14ac:dyDescent="0.2">
      <c r="A111" s="20">
        <v>44028</v>
      </c>
      <c r="B111" s="22">
        <v>-5.0365148382701711E-4</v>
      </c>
      <c r="C111" s="22">
        <v>-5.051423105278177E-3</v>
      </c>
      <c r="D111" s="31">
        <v>6.9358023819798831E-6</v>
      </c>
      <c r="E111" s="32">
        <f t="shared" si="2"/>
        <v>-5.10587286208997E-4</v>
      </c>
      <c r="F111" s="22">
        <f t="shared" si="0"/>
        <v>-5.0583589076601569E-3</v>
      </c>
      <c r="G111" s="22">
        <v>1.585599901253785E-3</v>
      </c>
      <c r="H111" s="22">
        <v>7.0233551618847975E-3</v>
      </c>
      <c r="I111" s="22">
        <v>2.6755870763124408E-3</v>
      </c>
      <c r="J111" s="22">
        <v>-5.1691424079052255E-4</v>
      </c>
      <c r="K111" s="36">
        <v>-81</v>
      </c>
      <c r="L111" s="22">
        <f t="shared" si="7"/>
        <v>0.59947088670863558</v>
      </c>
      <c r="M111" s="22">
        <f t="shared" si="8"/>
        <v>6.2044319169151561E-2</v>
      </c>
      <c r="N111" s="22">
        <f t="shared" si="9"/>
        <v>-5.9792348053625044E-2</v>
      </c>
      <c r="O111" s="22">
        <f t="shared" si="10"/>
        <v>0.32722234833215363</v>
      </c>
      <c r="P111" s="22">
        <f t="shared" si="11"/>
        <v>0.25190767145602583</v>
      </c>
      <c r="Q111" s="22">
        <f t="shared" si="3"/>
        <v>-2.6086071061231161E-3</v>
      </c>
      <c r="R111" s="22">
        <f t="shared" si="4"/>
        <v>-2.6016713037411363E-3</v>
      </c>
      <c r="S111" s="22">
        <f t="shared" si="5"/>
        <v>-5.0365148382701711E-4</v>
      </c>
      <c r="T111" s="22">
        <f t="shared" si="6"/>
        <v>2.0980198199141193E-3</v>
      </c>
      <c r="U111" s="22"/>
      <c r="V111" s="34"/>
    </row>
    <row r="112" spans="1:22" ht="15.75" customHeight="1" x14ac:dyDescent="0.2">
      <c r="A112" s="20">
        <v>44029</v>
      </c>
      <c r="B112" s="22">
        <v>5.9019446762074244E-3</v>
      </c>
      <c r="C112" s="22">
        <v>-2.3502697562177944E-3</v>
      </c>
      <c r="D112" s="31">
        <v>6.9358023819798831E-6</v>
      </c>
      <c r="E112" s="32">
        <f t="shared" si="2"/>
        <v>5.8950088738254445E-3</v>
      </c>
      <c r="F112" s="22">
        <f t="shared" si="0"/>
        <v>-2.3572055585997743E-3</v>
      </c>
      <c r="G112" s="22">
        <v>-1.0845780687868702E-3</v>
      </c>
      <c r="H112" s="22">
        <v>-8.4377843881234746E-3</v>
      </c>
      <c r="I112" s="22">
        <v>8.3652197718257527E-3</v>
      </c>
      <c r="J112" s="22">
        <v>1.737027567075016E-3</v>
      </c>
      <c r="K112" s="36">
        <v>-80</v>
      </c>
      <c r="L112" s="22">
        <f t="shared" si="7"/>
        <v>0.59947088670863558</v>
      </c>
      <c r="M112" s="22">
        <f t="shared" si="8"/>
        <v>6.2044319169151561E-2</v>
      </c>
      <c r="N112" s="22">
        <f t="shared" si="9"/>
        <v>-5.9792348053625044E-2</v>
      </c>
      <c r="O112" s="22">
        <f t="shared" si="10"/>
        <v>0.32722234833215363</v>
      </c>
      <c r="P112" s="22">
        <f t="shared" si="11"/>
        <v>0.25190767145602583</v>
      </c>
      <c r="Q112" s="22">
        <f t="shared" si="3"/>
        <v>2.1990043544322948E-3</v>
      </c>
      <c r="R112" s="22">
        <f t="shared" si="4"/>
        <v>2.2059401568142747E-3</v>
      </c>
      <c r="S112" s="22">
        <f t="shared" si="5"/>
        <v>5.9019446762074244E-3</v>
      </c>
      <c r="T112" s="22">
        <f t="shared" si="6"/>
        <v>3.6960045193931497E-3</v>
      </c>
      <c r="U112" s="22"/>
      <c r="V112" s="34"/>
    </row>
    <row r="113" spans="1:22" ht="15.75" customHeight="1" x14ac:dyDescent="0.2">
      <c r="A113" s="20">
        <v>44032</v>
      </c>
      <c r="B113" s="22">
        <v>-5.7760080221781057E-3</v>
      </c>
      <c r="C113" s="22">
        <v>3.3437782981694775E-4</v>
      </c>
      <c r="D113" s="31">
        <v>6.9358023819798831E-6</v>
      </c>
      <c r="E113" s="32">
        <f t="shared" si="2"/>
        <v>-5.7829438245600856E-3</v>
      </c>
      <c r="F113" s="22">
        <f t="shared" si="0"/>
        <v>3.2744202743496787E-4</v>
      </c>
      <c r="G113" s="22">
        <v>-5.2218115431959299E-3</v>
      </c>
      <c r="H113" s="22">
        <v>-1.2351294600843745E-2</v>
      </c>
      <c r="I113" s="22">
        <v>1.5272291130243065E-3</v>
      </c>
      <c r="J113" s="22">
        <v>-2.4870043931599596E-3</v>
      </c>
      <c r="K113" s="36">
        <v>-79</v>
      </c>
      <c r="L113" s="22">
        <f t="shared" si="7"/>
        <v>0.59947088670863558</v>
      </c>
      <c r="M113" s="22">
        <f t="shared" si="8"/>
        <v>6.2044319169151561E-2</v>
      </c>
      <c r="N113" s="22">
        <f t="shared" si="9"/>
        <v>-5.9792348053625044E-2</v>
      </c>
      <c r="O113" s="22">
        <f t="shared" si="10"/>
        <v>0.32722234833215363</v>
      </c>
      <c r="P113" s="22">
        <f t="shared" si="11"/>
        <v>0.25190767145602583</v>
      </c>
      <c r="Q113" s="22">
        <f t="shared" si="3"/>
        <v>4.8406913741462813E-4</v>
      </c>
      <c r="R113" s="22">
        <f t="shared" si="4"/>
        <v>4.9100493979660801E-4</v>
      </c>
      <c r="S113" s="22">
        <f t="shared" si="5"/>
        <v>-5.7760080221781057E-3</v>
      </c>
      <c r="T113" s="22">
        <f t="shared" si="6"/>
        <v>-6.2670129619747141E-3</v>
      </c>
      <c r="U113" s="22"/>
      <c r="V113" s="34"/>
    </row>
    <row r="114" spans="1:22" ht="15.75" customHeight="1" x14ac:dyDescent="0.2">
      <c r="A114" s="20">
        <v>44033</v>
      </c>
      <c r="B114" s="22">
        <v>-6.5698278001213202E-3</v>
      </c>
      <c r="C114" s="22">
        <v>5.9613859106645633E-3</v>
      </c>
      <c r="D114" s="31">
        <v>6.9358023819798831E-6</v>
      </c>
      <c r="E114" s="32">
        <f t="shared" si="2"/>
        <v>-6.5767636025033001E-3</v>
      </c>
      <c r="F114" s="22">
        <f t="shared" si="0"/>
        <v>5.9544501082825834E-3</v>
      </c>
      <c r="G114" s="22">
        <v>8.2792681842967439E-6</v>
      </c>
      <c r="H114" s="22">
        <v>1.3096289936423939E-2</v>
      </c>
      <c r="I114" s="22">
        <v>-1.2654689567631357E-2</v>
      </c>
      <c r="J114" s="22">
        <v>3.3817064575409287E-3</v>
      </c>
      <c r="K114" s="36">
        <v>-78</v>
      </c>
      <c r="L114" s="22">
        <f t="shared" si="7"/>
        <v>0.59947088670863558</v>
      </c>
      <c r="M114" s="22">
        <f t="shared" si="8"/>
        <v>6.2044319169151561E-2</v>
      </c>
      <c r="N114" s="22">
        <f t="shared" si="9"/>
        <v>-5.9792348053625044E-2</v>
      </c>
      <c r="O114" s="22">
        <f t="shared" si="10"/>
        <v>0.32722234833215363</v>
      </c>
      <c r="P114" s="22">
        <f t="shared" si="11"/>
        <v>0.25190767145602583</v>
      </c>
      <c r="Q114" s="22">
        <f t="shared" si="3"/>
        <v>-5.0204419672543943E-4</v>
      </c>
      <c r="R114" s="22">
        <f t="shared" si="4"/>
        <v>-4.9510839434345954E-4</v>
      </c>
      <c r="S114" s="22">
        <f t="shared" si="5"/>
        <v>-6.5698278001213202E-3</v>
      </c>
      <c r="T114" s="22">
        <f t="shared" si="6"/>
        <v>-6.0747194057778602E-3</v>
      </c>
      <c r="U114" s="22"/>
      <c r="V114" s="34"/>
    </row>
    <row r="115" spans="1:22" ht="15.75" customHeight="1" x14ac:dyDescent="0.2">
      <c r="A115" s="20">
        <v>44034</v>
      </c>
      <c r="B115" s="22">
        <v>-1.3953195642383688E-3</v>
      </c>
      <c r="C115" s="22">
        <v>6.1449237898661743E-3</v>
      </c>
      <c r="D115" s="31">
        <v>6.9358023819798831E-6</v>
      </c>
      <c r="E115" s="32">
        <f t="shared" si="2"/>
        <v>-1.4022553666203487E-3</v>
      </c>
      <c r="F115" s="22">
        <f t="shared" si="0"/>
        <v>6.1379879874841944E-3</v>
      </c>
      <c r="G115" s="22">
        <v>6.3172031515355885E-4</v>
      </c>
      <c r="H115" s="22">
        <v>-4.1142905099778252E-3</v>
      </c>
      <c r="I115" s="22">
        <v>4.4349366550218029E-3</v>
      </c>
      <c r="J115" s="22">
        <v>-5.1972457047353574E-3</v>
      </c>
      <c r="K115" s="36">
        <v>-77</v>
      </c>
      <c r="L115" s="22">
        <f t="shared" si="7"/>
        <v>0.59947088670863558</v>
      </c>
      <c r="M115" s="22">
        <f t="shared" si="8"/>
        <v>6.2044319169151561E-2</v>
      </c>
      <c r="N115" s="22">
        <f t="shared" si="9"/>
        <v>-5.9792348053625044E-2</v>
      </c>
      <c r="O115" s="22">
        <f t="shared" si="10"/>
        <v>0.32722234833215363</v>
      </c>
      <c r="P115" s="22">
        <f t="shared" si="11"/>
        <v>0.25190767145602583</v>
      </c>
      <c r="Q115" s="22">
        <f t="shared" si="3"/>
        <v>4.1067271719853124E-3</v>
      </c>
      <c r="R115" s="22">
        <f t="shared" si="4"/>
        <v>4.1136629743672923E-3</v>
      </c>
      <c r="S115" s="22">
        <f t="shared" si="5"/>
        <v>-1.3953195642383688E-3</v>
      </c>
      <c r="T115" s="22">
        <f t="shared" si="6"/>
        <v>-5.5089825386056609E-3</v>
      </c>
      <c r="U115" s="22"/>
      <c r="V115" s="34"/>
    </row>
    <row r="116" spans="1:22" ht="15.75" customHeight="1" x14ac:dyDescent="0.2">
      <c r="A116" s="20">
        <v>44035</v>
      </c>
      <c r="B116" s="22">
        <v>-9.1813957902908434E-3</v>
      </c>
      <c r="C116" s="22">
        <v>-1.317656247832177E-2</v>
      </c>
      <c r="D116" s="31">
        <v>6.9358023819798831E-6</v>
      </c>
      <c r="E116" s="32">
        <f t="shared" si="2"/>
        <v>-9.1883315926728232E-3</v>
      </c>
      <c r="F116" s="22">
        <f t="shared" si="0"/>
        <v>-1.318349828070375E-2</v>
      </c>
      <c r="G116" s="22">
        <v>-2.3919746053182681E-4</v>
      </c>
      <c r="H116" s="22">
        <v>1.6830800286209372E-3</v>
      </c>
      <c r="I116" s="22">
        <v>-1.5915735154734267E-3</v>
      </c>
      <c r="J116" s="22">
        <v>-4.4588264587961382E-3</v>
      </c>
      <c r="K116" s="36">
        <v>-76</v>
      </c>
      <c r="L116" s="22">
        <f t="shared" si="7"/>
        <v>0.59947088670863558</v>
      </c>
      <c r="M116" s="22">
        <f t="shared" si="8"/>
        <v>6.2044319169151561E-2</v>
      </c>
      <c r="N116" s="22">
        <f t="shared" si="9"/>
        <v>-5.9792348053625044E-2</v>
      </c>
      <c r="O116" s="22">
        <f t="shared" si="10"/>
        <v>0.32722234833215363</v>
      </c>
      <c r="P116" s="22">
        <f t="shared" si="11"/>
        <v>0.25190767145602583</v>
      </c>
      <c r="Q116" s="22">
        <f t="shared" si="3"/>
        <v>-9.6626105686526756E-3</v>
      </c>
      <c r="R116" s="22">
        <f t="shared" si="4"/>
        <v>-9.6556747662706957E-3</v>
      </c>
      <c r="S116" s="22">
        <f t="shared" si="5"/>
        <v>-9.1813957902908434E-3</v>
      </c>
      <c r="T116" s="22">
        <f t="shared" si="6"/>
        <v>4.7427897597985234E-4</v>
      </c>
      <c r="U116" s="22"/>
      <c r="V116" s="34"/>
    </row>
    <row r="117" spans="1:22" ht="15.75" customHeight="1" x14ac:dyDescent="0.2">
      <c r="A117" s="20">
        <v>44036</v>
      </c>
      <c r="B117" s="22">
        <v>-1.2374481183185168E-2</v>
      </c>
      <c r="C117" s="22">
        <v>-6.8687158511604018E-3</v>
      </c>
      <c r="D117" s="31">
        <v>6.9358023819798831E-6</v>
      </c>
      <c r="E117" s="32">
        <f t="shared" si="2"/>
        <v>-1.2381416985567148E-2</v>
      </c>
      <c r="F117" s="22">
        <f t="shared" si="0"/>
        <v>-6.8756516535423817E-3</v>
      </c>
      <c r="G117" s="22">
        <v>6.8126585972690225E-3</v>
      </c>
      <c r="H117" s="22">
        <v>-2.1320907268823464E-2</v>
      </c>
      <c r="I117" s="22">
        <v>1.0622805525391547E-3</v>
      </c>
      <c r="J117" s="22">
        <v>-8.9641267627400389E-3</v>
      </c>
      <c r="K117" s="36">
        <v>-75</v>
      </c>
      <c r="L117" s="22">
        <f t="shared" si="7"/>
        <v>0.59947088670863558</v>
      </c>
      <c r="M117" s="22">
        <f t="shared" si="8"/>
        <v>6.2044319169151561E-2</v>
      </c>
      <c r="N117" s="22">
        <f t="shared" si="9"/>
        <v>-5.9792348053625044E-2</v>
      </c>
      <c r="O117" s="22">
        <f t="shared" si="10"/>
        <v>0.32722234833215363</v>
      </c>
      <c r="P117" s="22">
        <f t="shared" si="11"/>
        <v>0.25190767145602583</v>
      </c>
      <c r="Q117" s="22">
        <f t="shared" si="3"/>
        <v>-4.3347694832618138E-3</v>
      </c>
      <c r="R117" s="22">
        <f t="shared" si="4"/>
        <v>-4.327833680879834E-3</v>
      </c>
      <c r="S117" s="22">
        <f t="shared" si="5"/>
        <v>-1.2374481183185168E-2</v>
      </c>
      <c r="T117" s="22">
        <f t="shared" si="6"/>
        <v>-8.0466475023053333E-3</v>
      </c>
      <c r="U117" s="22"/>
      <c r="V117" s="34"/>
    </row>
    <row r="118" spans="1:22" ht="15.75" customHeight="1" x14ac:dyDescent="0.2">
      <c r="A118" s="20">
        <v>44039</v>
      </c>
      <c r="B118" s="22">
        <v>2.3458103151027383E-2</v>
      </c>
      <c r="C118" s="22">
        <v>4.3306348412014695E-3</v>
      </c>
      <c r="D118" s="31">
        <v>6.9358023819798831E-6</v>
      </c>
      <c r="E118" s="32">
        <f t="shared" si="2"/>
        <v>2.3451167348645403E-2</v>
      </c>
      <c r="F118" s="22">
        <f t="shared" si="0"/>
        <v>4.3236990388194896E-3</v>
      </c>
      <c r="G118" s="22">
        <v>4.5561603285652046E-3</v>
      </c>
      <c r="H118" s="22">
        <v>-1.533883389435077E-2</v>
      </c>
      <c r="I118" s="22">
        <v>1.790277214417851E-2</v>
      </c>
      <c r="J118" s="22">
        <v>1.719127486602132E-2</v>
      </c>
      <c r="K118" s="36">
        <v>-74</v>
      </c>
      <c r="L118" s="22">
        <f t="shared" si="7"/>
        <v>0.59947088670863558</v>
      </c>
      <c r="M118" s="22">
        <f t="shared" si="8"/>
        <v>6.2044319169151561E-2</v>
      </c>
      <c r="N118" s="22">
        <f t="shared" si="9"/>
        <v>-5.9792348053625044E-2</v>
      </c>
      <c r="O118" s="22">
        <f t="shared" si="10"/>
        <v>0.32722234833215363</v>
      </c>
      <c r="P118" s="22">
        <f t="shared" si="11"/>
        <v>0.25190767145602583</v>
      </c>
      <c r="Q118" s="22">
        <f t="shared" si="3"/>
        <v>1.3980561620754974E-2</v>
      </c>
      <c r="R118" s="22">
        <f t="shared" si="4"/>
        <v>1.3987497423136954E-2</v>
      </c>
      <c r="S118" s="22">
        <f t="shared" si="5"/>
        <v>2.3458103151027383E-2</v>
      </c>
      <c r="T118" s="22">
        <f t="shared" si="6"/>
        <v>9.4706057278904285E-3</v>
      </c>
      <c r="U118" s="22"/>
      <c r="V118" s="34"/>
    </row>
    <row r="119" spans="1:22" ht="15.75" customHeight="1" x14ac:dyDescent="0.2">
      <c r="A119" s="20">
        <v>44040</v>
      </c>
      <c r="B119" s="22">
        <v>9.5827236893455559E-3</v>
      </c>
      <c r="C119" s="22">
        <v>-7.7596419110705561E-3</v>
      </c>
      <c r="D119" s="31">
        <v>6.9358023819798831E-6</v>
      </c>
      <c r="E119" s="32">
        <f t="shared" si="2"/>
        <v>9.575787886963576E-3</v>
      </c>
      <c r="F119" s="22">
        <f t="shared" si="0"/>
        <v>-7.766577713452536E-3</v>
      </c>
      <c r="G119" s="22">
        <v>-9.4490497082812507E-3</v>
      </c>
      <c r="H119" s="22">
        <v>4.0643732258536852E-3</v>
      </c>
      <c r="I119" s="22">
        <v>-5.1853921087976693E-3</v>
      </c>
      <c r="J119" s="22">
        <v>8.6530472940123289E-4</v>
      </c>
      <c r="K119" s="36">
        <v>-73</v>
      </c>
      <c r="L119" s="22">
        <f t="shared" si="7"/>
        <v>0.59947088670863558</v>
      </c>
      <c r="M119" s="22">
        <f t="shared" si="8"/>
        <v>6.2044319169151561E-2</v>
      </c>
      <c r="N119" s="22">
        <f t="shared" si="9"/>
        <v>-5.9792348053625044E-2</v>
      </c>
      <c r="O119" s="22">
        <f t="shared" si="10"/>
        <v>0.32722234833215363</v>
      </c>
      <c r="P119" s="22">
        <f t="shared" si="11"/>
        <v>0.25190767145602583</v>
      </c>
      <c r="Q119" s="22">
        <f t="shared" si="3"/>
        <v>-6.9639147864412176E-3</v>
      </c>
      <c r="R119" s="22">
        <f t="shared" si="4"/>
        <v>-6.9569789840592377E-3</v>
      </c>
      <c r="S119" s="22">
        <f t="shared" si="5"/>
        <v>9.5827236893455559E-3</v>
      </c>
      <c r="T119" s="22">
        <f t="shared" si="6"/>
        <v>1.6539702673404794E-2</v>
      </c>
      <c r="U119" s="22"/>
      <c r="V119" s="34"/>
    </row>
    <row r="120" spans="1:22" ht="15.75" customHeight="1" x14ac:dyDescent="0.2">
      <c r="A120" s="20">
        <v>44041</v>
      </c>
      <c r="B120" s="22">
        <v>-4.2756604372387241E-3</v>
      </c>
      <c r="C120" s="22">
        <v>6.0579733008987603E-3</v>
      </c>
      <c r="D120" s="31">
        <v>6.9358023819798831E-6</v>
      </c>
      <c r="E120" s="32">
        <f t="shared" si="2"/>
        <v>-4.282596239620704E-3</v>
      </c>
      <c r="F120" s="22">
        <f t="shared" si="0"/>
        <v>6.0510374985167804E-3</v>
      </c>
      <c r="G120" s="22">
        <v>4.7446032933203567E-3</v>
      </c>
      <c r="H120" s="22">
        <v>6.3275792276589332E-3</v>
      </c>
      <c r="I120" s="22">
        <v>-4.1453640971632223E-3</v>
      </c>
      <c r="J120" s="22">
        <v>6.2143887912313039E-4</v>
      </c>
      <c r="K120" s="36">
        <v>-72</v>
      </c>
      <c r="L120" s="22">
        <f t="shared" si="7"/>
        <v>0.59947088670863558</v>
      </c>
      <c r="M120" s="22">
        <f t="shared" si="8"/>
        <v>6.2044319169151561E-2</v>
      </c>
      <c r="N120" s="22">
        <f t="shared" si="9"/>
        <v>-5.9792348053625044E-2</v>
      </c>
      <c r="O120" s="22">
        <f t="shared" si="10"/>
        <v>0.32722234833215363</v>
      </c>
      <c r="P120" s="22">
        <f t="shared" si="11"/>
        <v>0.25190767145602583</v>
      </c>
      <c r="Q120" s="22">
        <f t="shared" si="3"/>
        <v>2.3435451227143658E-3</v>
      </c>
      <c r="R120" s="22">
        <f t="shared" si="4"/>
        <v>2.3504809250963457E-3</v>
      </c>
      <c r="S120" s="22">
        <f t="shared" si="5"/>
        <v>-4.2756604372387241E-3</v>
      </c>
      <c r="T120" s="22">
        <f t="shared" si="6"/>
        <v>-6.6261413623350703E-3</v>
      </c>
      <c r="U120" s="22"/>
      <c r="V120" s="34"/>
    </row>
    <row r="121" spans="1:22" ht="15.75" customHeight="1" x14ac:dyDescent="0.2">
      <c r="A121" s="20">
        <v>44042</v>
      </c>
      <c r="B121" s="22">
        <v>-4.5471847960903084E-3</v>
      </c>
      <c r="C121" s="22">
        <v>-8.5490108627743477E-3</v>
      </c>
      <c r="D121" s="31">
        <v>6.9358023819798831E-6</v>
      </c>
      <c r="E121" s="32">
        <f t="shared" si="2"/>
        <v>-4.5541205984722883E-3</v>
      </c>
      <c r="F121" s="22">
        <f t="shared" si="0"/>
        <v>-8.5559466651563276E-3</v>
      </c>
      <c r="G121" s="22">
        <v>-1.2443699881069173E-2</v>
      </c>
      <c r="H121" s="22">
        <v>-9.776908050827024E-3</v>
      </c>
      <c r="I121" s="22">
        <v>5.1879681037834413E-3</v>
      </c>
      <c r="J121" s="22">
        <v>-7.750313491158939E-3</v>
      </c>
      <c r="K121" s="36">
        <v>-71</v>
      </c>
      <c r="L121" s="22">
        <f t="shared" si="7"/>
        <v>0.59947088670863558</v>
      </c>
      <c r="M121" s="22">
        <f t="shared" si="8"/>
        <v>6.2044319169151561E-2</v>
      </c>
      <c r="N121" s="22">
        <f t="shared" si="9"/>
        <v>-5.9792348053625044E-2</v>
      </c>
      <c r="O121" s="22">
        <f t="shared" si="10"/>
        <v>0.32722234833215363</v>
      </c>
      <c r="P121" s="22">
        <f t="shared" si="11"/>
        <v>0.25190767145602583</v>
      </c>
      <c r="Q121" s="22">
        <f t="shared" si="3"/>
        <v>-5.5712618506156509E-3</v>
      </c>
      <c r="R121" s="22">
        <f t="shared" si="4"/>
        <v>-5.564326048233671E-3</v>
      </c>
      <c r="S121" s="22">
        <f t="shared" si="5"/>
        <v>-4.5471847960903084E-3</v>
      </c>
      <c r="T121" s="22">
        <f t="shared" si="6"/>
        <v>1.0171412521433627E-3</v>
      </c>
      <c r="U121" s="22"/>
      <c r="V121" s="34"/>
    </row>
    <row r="122" spans="1:22" ht="15.75" customHeight="1" x14ac:dyDescent="0.2">
      <c r="A122" s="20">
        <v>44043</v>
      </c>
      <c r="B122" s="22">
        <v>1.5700881477352345E-2</v>
      </c>
      <c r="C122" s="22">
        <v>4.3483465135170912E-3</v>
      </c>
      <c r="D122" s="31">
        <v>6.9358023819798831E-6</v>
      </c>
      <c r="E122" s="32">
        <f t="shared" si="2"/>
        <v>1.5693945674970365E-2</v>
      </c>
      <c r="F122" s="22">
        <f t="shared" si="0"/>
        <v>4.3414107111351113E-3</v>
      </c>
      <c r="G122" s="22">
        <v>-1.0568796185981477E-2</v>
      </c>
      <c r="H122" s="22">
        <v>-1.5406337518427992E-2</v>
      </c>
      <c r="I122" s="22">
        <v>1.7409792474601199E-2</v>
      </c>
      <c r="J122" s="22">
        <v>6.3870293825432608E-3</v>
      </c>
      <c r="K122" s="36">
        <v>-70</v>
      </c>
      <c r="L122" s="22">
        <f t="shared" si="7"/>
        <v>0.59947088670863558</v>
      </c>
      <c r="M122" s="22">
        <f t="shared" si="8"/>
        <v>6.2044319169151561E-2</v>
      </c>
      <c r="N122" s="22">
        <f t="shared" si="9"/>
        <v>-5.9792348053625044E-2</v>
      </c>
      <c r="O122" s="22">
        <f t="shared" si="10"/>
        <v>0.32722234833215363</v>
      </c>
      <c r="P122" s="22">
        <f t="shared" si="11"/>
        <v>0.25190767145602583</v>
      </c>
      <c r="Q122" s="22">
        <f t="shared" si="3"/>
        <v>1.0173811536699405E-2</v>
      </c>
      <c r="R122" s="22">
        <f t="shared" si="4"/>
        <v>1.0180747339081385E-2</v>
      </c>
      <c r="S122" s="22">
        <f t="shared" si="5"/>
        <v>1.5700881477352345E-2</v>
      </c>
      <c r="T122" s="22">
        <f t="shared" si="6"/>
        <v>5.5201341382709601E-3</v>
      </c>
      <c r="U122" s="22"/>
      <c r="V122" s="34"/>
    </row>
    <row r="123" spans="1:22" ht="15.75" customHeight="1" x14ac:dyDescent="0.2">
      <c r="A123" s="20">
        <v>44046</v>
      </c>
      <c r="B123" s="22">
        <v>2.8260880670755707E-2</v>
      </c>
      <c r="C123" s="22">
        <v>8.893179928822997E-3</v>
      </c>
      <c r="D123" s="31">
        <v>6.9358023819798831E-6</v>
      </c>
      <c r="E123" s="32">
        <f t="shared" si="2"/>
        <v>2.8253944868373727E-2</v>
      </c>
      <c r="F123" s="22">
        <f t="shared" si="0"/>
        <v>8.8862441264410171E-3</v>
      </c>
      <c r="G123" s="22">
        <v>-3.4524718374808767E-3</v>
      </c>
      <c r="H123" s="22">
        <v>-1.1448851563855869E-2</v>
      </c>
      <c r="I123" s="22">
        <v>2.6190076623947983E-3</v>
      </c>
      <c r="J123" s="22">
        <v>-3.1764797006786274E-4</v>
      </c>
      <c r="K123" s="36">
        <v>-69</v>
      </c>
      <c r="L123" s="22">
        <f t="shared" si="7"/>
        <v>0.59947088670863558</v>
      </c>
      <c r="M123" s="22">
        <f t="shared" si="8"/>
        <v>6.2044319169151561E-2</v>
      </c>
      <c r="N123" s="22">
        <f t="shared" si="9"/>
        <v>-5.9792348053625044E-2</v>
      </c>
      <c r="O123" s="22">
        <f t="shared" si="10"/>
        <v>0.32722234833215363</v>
      </c>
      <c r="P123" s="22">
        <f t="shared" si="11"/>
        <v>0.25190767145602583</v>
      </c>
      <c r="Q123" s="22">
        <f t="shared" si="3"/>
        <v>6.574371976006391E-3</v>
      </c>
      <c r="R123" s="22">
        <f t="shared" si="4"/>
        <v>6.5813077783883709E-3</v>
      </c>
      <c r="S123" s="22">
        <f t="shared" si="5"/>
        <v>2.8260880670755707E-2</v>
      </c>
      <c r="T123" s="22">
        <f t="shared" si="6"/>
        <v>2.1679572892367334E-2</v>
      </c>
      <c r="U123" s="22"/>
      <c r="V123" s="34"/>
    </row>
    <row r="124" spans="1:22" ht="15.75" customHeight="1" x14ac:dyDescent="0.2">
      <c r="A124" s="20">
        <v>44047</v>
      </c>
      <c r="B124" s="22">
        <v>-1.0596286954251518E-2</v>
      </c>
      <c r="C124" s="22">
        <v>6.1342947009569784E-3</v>
      </c>
      <c r="D124" s="31">
        <v>6.9358023819798831E-6</v>
      </c>
      <c r="E124" s="32">
        <f t="shared" si="2"/>
        <v>-1.0603222756633498E-2</v>
      </c>
      <c r="F124" s="22">
        <f t="shared" si="0"/>
        <v>6.1273588985749985E-3</v>
      </c>
      <c r="G124" s="22">
        <v>-5.0830126541023916E-3</v>
      </c>
      <c r="H124" s="22">
        <v>1.1775516642176841E-2</v>
      </c>
      <c r="I124" s="22">
        <v>-2.4708349631481891E-3</v>
      </c>
      <c r="J124" s="22">
        <v>1.3154225503203623E-3</v>
      </c>
      <c r="K124" s="36">
        <v>-68</v>
      </c>
      <c r="L124" s="22">
        <f t="shared" si="7"/>
        <v>0.59947088670863558</v>
      </c>
      <c r="M124" s="22">
        <f t="shared" si="8"/>
        <v>6.2044319169151561E-2</v>
      </c>
      <c r="N124" s="22">
        <f t="shared" si="9"/>
        <v>-5.9792348053625044E-2</v>
      </c>
      <c r="O124" s="22">
        <f t="shared" si="10"/>
        <v>0.32722234833215363</v>
      </c>
      <c r="P124" s="22">
        <f t="shared" si="11"/>
        <v>0.25190767145602583</v>
      </c>
      <c r="Q124" s="22">
        <f t="shared" si="3"/>
        <v>2.1765680357279547E-3</v>
      </c>
      <c r="R124" s="22">
        <f t="shared" si="4"/>
        <v>2.1835038381099346E-3</v>
      </c>
      <c r="S124" s="22">
        <f t="shared" si="5"/>
        <v>-1.0596286954251518E-2</v>
      </c>
      <c r="T124" s="22">
        <f t="shared" si="6"/>
        <v>-1.2779790792361453E-2</v>
      </c>
      <c r="U124" s="22"/>
      <c r="V124" s="34"/>
    </row>
    <row r="125" spans="1:22" ht="15.75" customHeight="1" x14ac:dyDescent="0.2">
      <c r="A125" s="20">
        <v>44048</v>
      </c>
      <c r="B125" s="22">
        <v>-3.6739942854027371E-4</v>
      </c>
      <c r="C125" s="22">
        <v>1.3809216999508015E-2</v>
      </c>
      <c r="D125" s="31">
        <v>6.9358023819798831E-6</v>
      </c>
      <c r="E125" s="32">
        <f t="shared" si="2"/>
        <v>-3.743352309222536E-4</v>
      </c>
      <c r="F125" s="22">
        <f t="shared" si="0"/>
        <v>1.3802281197126036E-2</v>
      </c>
      <c r="G125" s="22">
        <v>2.1276005080842751E-3</v>
      </c>
      <c r="H125" s="22">
        <v>6.3999530389595577E-3</v>
      </c>
      <c r="I125" s="22">
        <v>-1.0389580171547976E-2</v>
      </c>
      <c r="J125" s="22">
        <v>-1.731633103389698E-2</v>
      </c>
      <c r="K125" s="36">
        <v>-67</v>
      </c>
      <c r="L125" s="22">
        <f t="shared" si="7"/>
        <v>0.59947088670863558</v>
      </c>
      <c r="M125" s="22">
        <f t="shared" si="8"/>
        <v>6.2044319169151561E-2</v>
      </c>
      <c r="N125" s="22">
        <f t="shared" si="9"/>
        <v>-5.9792348053625044E-2</v>
      </c>
      <c r="O125" s="22">
        <f t="shared" si="10"/>
        <v>0.32722234833215363</v>
      </c>
      <c r="P125" s="22">
        <f t="shared" si="11"/>
        <v>0.25190767145602583</v>
      </c>
      <c r="Q125" s="22">
        <f t="shared" si="3"/>
        <v>2.6158360236896386E-4</v>
      </c>
      <c r="R125" s="22">
        <f t="shared" si="4"/>
        <v>2.6851940475094375E-4</v>
      </c>
      <c r="S125" s="22">
        <f t="shared" si="5"/>
        <v>-3.6739942854027371E-4</v>
      </c>
      <c r="T125" s="22">
        <f t="shared" si="6"/>
        <v>-6.3591883329121746E-4</v>
      </c>
      <c r="U125" s="22"/>
      <c r="V125" s="34"/>
    </row>
    <row r="126" spans="1:22" ht="15.75" customHeight="1" x14ac:dyDescent="0.2">
      <c r="A126" s="20">
        <v>44049</v>
      </c>
      <c r="B126" s="22">
        <v>-7.253089759958929E-3</v>
      </c>
      <c r="C126" s="22">
        <v>6.7948638837671185E-3</v>
      </c>
      <c r="D126" s="31">
        <v>6.9358023819798831E-6</v>
      </c>
      <c r="E126" s="32">
        <f t="shared" si="2"/>
        <v>-7.2600255623409089E-3</v>
      </c>
      <c r="F126" s="22">
        <f t="shared" si="0"/>
        <v>6.7879280813851386E-3</v>
      </c>
      <c r="G126" s="22">
        <v>-3.8339998378631068E-3</v>
      </c>
      <c r="H126" s="22">
        <v>-4.7073408574019784E-3</v>
      </c>
      <c r="I126" s="22">
        <v>1.6120605869082106E-3</v>
      </c>
      <c r="J126" s="22">
        <v>-5.5127370795601087E-3</v>
      </c>
      <c r="K126" s="36">
        <v>-66</v>
      </c>
      <c r="L126" s="22">
        <f t="shared" si="7"/>
        <v>0.59947088670863558</v>
      </c>
      <c r="M126" s="22">
        <f t="shared" si="8"/>
        <v>6.2044319169151561E-2</v>
      </c>
      <c r="N126" s="22">
        <f t="shared" si="9"/>
        <v>-5.9792348053625044E-2</v>
      </c>
      <c r="O126" s="22">
        <f t="shared" si="10"/>
        <v>0.32722234833215363</v>
      </c>
      <c r="P126" s="22">
        <f t="shared" si="11"/>
        <v>0.25190767145602583</v>
      </c>
      <c r="Q126" s="22">
        <f t="shared" si="3"/>
        <v>3.2515518090209064E-3</v>
      </c>
      <c r="R126" s="22">
        <f t="shared" si="4"/>
        <v>3.2584876114028862E-3</v>
      </c>
      <c r="S126" s="22">
        <f t="shared" si="5"/>
        <v>-7.253089759958929E-3</v>
      </c>
      <c r="T126" s="22">
        <f t="shared" si="6"/>
        <v>-1.0511577371361816E-2</v>
      </c>
      <c r="U126" s="22"/>
      <c r="V126" s="34"/>
    </row>
    <row r="127" spans="1:22" ht="15.75" customHeight="1" x14ac:dyDescent="0.2">
      <c r="A127" s="20">
        <v>44050</v>
      </c>
      <c r="B127" s="22">
        <v>-3.7021040714064584E-4</v>
      </c>
      <c r="C127" s="22">
        <v>1.6964473173699105E-3</v>
      </c>
      <c r="D127" s="31">
        <v>6.9358023819798831E-6</v>
      </c>
      <c r="E127" s="32">
        <f t="shared" si="2"/>
        <v>-3.7714620952262573E-4</v>
      </c>
      <c r="F127" s="22">
        <f t="shared" si="0"/>
        <v>1.6895115149879306E-3</v>
      </c>
      <c r="G127" s="22">
        <v>9.53950717617685E-3</v>
      </c>
      <c r="H127" s="22">
        <v>1.015579640827923E-2</v>
      </c>
      <c r="I127" s="22">
        <v>-3.9186580046564612E-3</v>
      </c>
      <c r="J127" s="22">
        <v>-3.5449174252797492E-3</v>
      </c>
      <c r="K127" s="36">
        <v>-65</v>
      </c>
      <c r="L127" s="22">
        <f t="shared" si="7"/>
        <v>0.59947088670863558</v>
      </c>
      <c r="M127" s="22">
        <f t="shared" si="8"/>
        <v>6.2044319169151561E-2</v>
      </c>
      <c r="N127" s="22">
        <f t="shared" si="9"/>
        <v>-5.9792348053625044E-2</v>
      </c>
      <c r="O127" s="22">
        <f t="shared" si="10"/>
        <v>0.32722234833215363</v>
      </c>
      <c r="P127" s="22">
        <f t="shared" si="11"/>
        <v>0.25190767145602583</v>
      </c>
      <c r="Q127" s="22">
        <f t="shared" si="3"/>
        <v>-1.1778180883565844E-3</v>
      </c>
      <c r="R127" s="22">
        <f t="shared" si="4"/>
        <v>-1.1708822859746045E-3</v>
      </c>
      <c r="S127" s="22">
        <f t="shared" si="5"/>
        <v>-3.7021040714064584E-4</v>
      </c>
      <c r="T127" s="22">
        <f t="shared" si="6"/>
        <v>8.0067187883395871E-4</v>
      </c>
      <c r="U127" s="22"/>
      <c r="V127" s="34"/>
    </row>
    <row r="128" spans="1:22" ht="15.75" customHeight="1" x14ac:dyDescent="0.2">
      <c r="A128" s="20">
        <v>44053</v>
      </c>
      <c r="B128" s="22">
        <v>-1.3586119547962096E-3</v>
      </c>
      <c r="C128" s="22">
        <v>1.2963894317710061E-2</v>
      </c>
      <c r="D128" s="31">
        <v>6.9358023819798831E-6</v>
      </c>
      <c r="E128" s="32">
        <f t="shared" si="2"/>
        <v>-1.3655477571781894E-3</v>
      </c>
      <c r="F128" s="22">
        <f t="shared" si="0"/>
        <v>1.2956958515328082E-2</v>
      </c>
      <c r="G128" s="22">
        <v>1.2988610734414388E-2</v>
      </c>
      <c r="H128" s="22">
        <v>1.3839099793111091E-2</v>
      </c>
      <c r="I128" s="22">
        <v>3.1611231568602644E-3</v>
      </c>
      <c r="J128" s="22">
        <v>1.0494499714636094E-2</v>
      </c>
      <c r="K128" s="36">
        <v>-64</v>
      </c>
      <c r="L128" s="22">
        <f t="shared" si="7"/>
        <v>0.59947088670863558</v>
      </c>
      <c r="M128" s="22">
        <f t="shared" si="8"/>
        <v>6.2044319169151561E-2</v>
      </c>
      <c r="N128" s="22">
        <f t="shared" si="9"/>
        <v>-5.9792348053625044E-2</v>
      </c>
      <c r="O128" s="22">
        <f t="shared" si="10"/>
        <v>0.32722234833215363</v>
      </c>
      <c r="P128" s="22">
        <f t="shared" si="11"/>
        <v>0.25190767145602583</v>
      </c>
      <c r="Q128" s="22">
        <f t="shared" si="3"/>
        <v>1.142375177758693E-2</v>
      </c>
      <c r="R128" s="22">
        <f t="shared" si="4"/>
        <v>1.143068757996891E-2</v>
      </c>
      <c r="S128" s="22">
        <f t="shared" si="5"/>
        <v>-1.3586119547962096E-3</v>
      </c>
      <c r="T128" s="22">
        <f t="shared" si="6"/>
        <v>-1.278929953476512E-2</v>
      </c>
      <c r="U128" s="22"/>
      <c r="V128" s="34"/>
    </row>
    <row r="129" spans="1:22" ht="15.75" customHeight="1" x14ac:dyDescent="0.2">
      <c r="A129" s="20">
        <v>44054</v>
      </c>
      <c r="B129" s="22">
        <v>0</v>
      </c>
      <c r="C129" s="22">
        <v>-3.7683212891494074E-3</v>
      </c>
      <c r="D129" s="31">
        <v>6.9358023819798831E-6</v>
      </c>
      <c r="E129" s="32">
        <f t="shared" si="2"/>
        <v>-6.9358023819798831E-6</v>
      </c>
      <c r="F129" s="22">
        <f t="shared" si="0"/>
        <v>-3.7752570915313872E-3</v>
      </c>
      <c r="G129" s="22">
        <v>1.9788436963517207E-3</v>
      </c>
      <c r="H129" s="22">
        <v>6.1452207162502118E-3</v>
      </c>
      <c r="I129" s="22">
        <v>-4.3172567313231533E-3</v>
      </c>
      <c r="J129" s="22">
        <v>-4.271902799710332E-3</v>
      </c>
      <c r="K129" s="36">
        <v>-63</v>
      </c>
      <c r="L129" s="22">
        <f t="shared" si="7"/>
        <v>0.59947088670863558</v>
      </c>
      <c r="M129" s="22">
        <f t="shared" si="8"/>
        <v>6.2044319169151561E-2</v>
      </c>
      <c r="N129" s="22">
        <f t="shared" si="9"/>
        <v>-5.9792348053625044E-2</v>
      </c>
      <c r="O129" s="22">
        <f t="shared" si="10"/>
        <v>0.32722234833215363</v>
      </c>
      <c r="P129" s="22">
        <f t="shared" si="11"/>
        <v>0.25190767145602583</v>
      </c>
      <c r="Q129" s="22">
        <f t="shared" si="3"/>
        <v>-4.9966458552013222E-3</v>
      </c>
      <c r="R129" s="22">
        <f t="shared" si="4"/>
        <v>-4.9897100528193423E-3</v>
      </c>
      <c r="S129" s="22">
        <f t="shared" si="5"/>
        <v>0</v>
      </c>
      <c r="T129" s="22">
        <f t="shared" si="6"/>
        <v>4.9897100528193423E-3</v>
      </c>
      <c r="U129" s="22"/>
      <c r="V129" s="34"/>
    </row>
    <row r="130" spans="1:22" ht="15.75" customHeight="1" x14ac:dyDescent="0.2">
      <c r="A130" s="20">
        <v>44055</v>
      </c>
      <c r="B130" s="22">
        <v>2.1640308993819257E-2</v>
      </c>
      <c r="C130" s="22">
        <v>1.041728672342688E-2</v>
      </c>
      <c r="D130" s="31">
        <v>6.9358023819798831E-6</v>
      </c>
      <c r="E130" s="32">
        <f t="shared" si="2"/>
        <v>2.1633373191437277E-2</v>
      </c>
      <c r="F130" s="22">
        <f t="shared" si="0"/>
        <v>1.0410350921044901E-2</v>
      </c>
      <c r="G130" s="22">
        <v>-1.3067934716127452E-2</v>
      </c>
      <c r="H130" s="22">
        <v>-1.2697912792377065E-2</v>
      </c>
      <c r="I130" s="22">
        <v>8.1099765432532181E-3</v>
      </c>
      <c r="J130" s="22">
        <v>4.396942955666814E-3</v>
      </c>
      <c r="K130" s="36">
        <v>-62</v>
      </c>
      <c r="L130" s="22">
        <f t="shared" si="7"/>
        <v>0.59947088670863558</v>
      </c>
      <c r="M130" s="22">
        <f t="shared" si="8"/>
        <v>6.2044319169151561E-2</v>
      </c>
      <c r="N130" s="22">
        <f t="shared" si="9"/>
        <v>-5.9792348053625044E-2</v>
      </c>
      <c r="O130" s="22">
        <f t="shared" si="10"/>
        <v>0.32722234833215363</v>
      </c>
      <c r="P130" s="22">
        <f t="shared" si="11"/>
        <v>0.25190767145602583</v>
      </c>
      <c r="Q130" s="22">
        <f t="shared" si="3"/>
        <v>9.9505384373031903E-3</v>
      </c>
      <c r="R130" s="22">
        <f t="shared" si="4"/>
        <v>9.9574742396851702E-3</v>
      </c>
      <c r="S130" s="22">
        <f t="shared" si="5"/>
        <v>2.1640308993819257E-2</v>
      </c>
      <c r="T130" s="22">
        <f t="shared" si="6"/>
        <v>1.1682834754134086E-2</v>
      </c>
      <c r="U130" s="22"/>
      <c r="V130" s="34"/>
    </row>
    <row r="131" spans="1:22" ht="15.75" customHeight="1" x14ac:dyDescent="0.2">
      <c r="A131" s="20">
        <v>44056</v>
      </c>
      <c r="B131" s="22">
        <v>1.0347824255461704E-2</v>
      </c>
      <c r="C131" s="22">
        <v>-2.8679058543898527E-3</v>
      </c>
      <c r="D131" s="31">
        <v>6.9358023819798831E-6</v>
      </c>
      <c r="E131" s="32">
        <f t="shared" si="2"/>
        <v>1.0340888453079724E-2</v>
      </c>
      <c r="F131" s="22">
        <f t="shared" si="0"/>
        <v>-2.8748416567718326E-3</v>
      </c>
      <c r="G131" s="22">
        <v>-1.0052938996366015E-2</v>
      </c>
      <c r="H131" s="22">
        <v>-1.2843976017864203E-2</v>
      </c>
      <c r="I131" s="22">
        <v>6.3637066296184531E-3</v>
      </c>
      <c r="J131" s="22">
        <v>-1.0490131054663522E-2</v>
      </c>
      <c r="K131" s="36">
        <v>-61</v>
      </c>
      <c r="L131" s="22">
        <f t="shared" si="7"/>
        <v>0.59947088670863558</v>
      </c>
      <c r="M131" s="22">
        <f t="shared" si="8"/>
        <v>6.2044319169151561E-2</v>
      </c>
      <c r="N131" s="22">
        <f t="shared" si="9"/>
        <v>-5.9792348053625044E-2</v>
      </c>
      <c r="O131" s="22">
        <f t="shared" si="10"/>
        <v>0.32722234833215363</v>
      </c>
      <c r="P131" s="22">
        <f t="shared" si="11"/>
        <v>0.25190767145602583</v>
      </c>
      <c r="Q131" s="22">
        <f t="shared" si="3"/>
        <v>-2.1393376081661145E-3</v>
      </c>
      <c r="R131" s="22">
        <f t="shared" si="4"/>
        <v>-2.1324018057841346E-3</v>
      </c>
      <c r="S131" s="22">
        <f t="shared" si="5"/>
        <v>1.0347824255461704E-2</v>
      </c>
      <c r="T131" s="22">
        <f t="shared" si="6"/>
        <v>1.2480226061245839E-2</v>
      </c>
      <c r="U131" s="22"/>
      <c r="V131" s="34"/>
    </row>
    <row r="132" spans="1:22" ht="15.75" customHeight="1" x14ac:dyDescent="0.2">
      <c r="A132" s="20">
        <v>44057</v>
      </c>
      <c r="B132" s="22">
        <v>-7.1847686002929074E-4</v>
      </c>
      <c r="C132" s="22">
        <v>1.2287799690905655E-3</v>
      </c>
      <c r="D132" s="31">
        <v>6.9358023819798831E-6</v>
      </c>
      <c r="E132" s="32">
        <f t="shared" ref="E132:E195" si="12">B132-D132</f>
        <v>-7.2541266241127062E-4</v>
      </c>
      <c r="F132" s="22">
        <f t="shared" si="0"/>
        <v>1.2218441667085857E-3</v>
      </c>
      <c r="G132" s="22">
        <v>3.9686059433715297E-4</v>
      </c>
      <c r="H132" s="22">
        <v>5.0573133271453793E-3</v>
      </c>
      <c r="I132" s="22">
        <v>-1.7821911435072029E-3</v>
      </c>
      <c r="J132" s="22">
        <v>-1.0846101923760549E-3</v>
      </c>
      <c r="K132" s="36">
        <v>-60</v>
      </c>
      <c r="L132" s="22">
        <f t="shared" si="7"/>
        <v>0.59947088670863558</v>
      </c>
      <c r="M132" s="22">
        <f t="shared" si="8"/>
        <v>6.2044319169151561E-2</v>
      </c>
      <c r="N132" s="22">
        <f t="shared" si="9"/>
        <v>-5.9792348053625044E-2</v>
      </c>
      <c r="O132" s="22">
        <f t="shared" si="10"/>
        <v>0.32722234833215363</v>
      </c>
      <c r="P132" s="22">
        <f t="shared" si="11"/>
        <v>0.25190767145602583</v>
      </c>
      <c r="Q132" s="22">
        <f t="shared" si="3"/>
        <v>-4.0170008640974715E-4</v>
      </c>
      <c r="R132" s="22">
        <f t="shared" si="4"/>
        <v>-3.9476428402776727E-4</v>
      </c>
      <c r="S132" s="22">
        <f t="shared" si="5"/>
        <v>-7.1847686002929074E-4</v>
      </c>
      <c r="T132" s="22">
        <f t="shared" si="6"/>
        <v>-3.2371257600152348E-4</v>
      </c>
      <c r="U132" s="22"/>
      <c r="V132" s="34"/>
    </row>
    <row r="133" spans="1:22" ht="15.75" customHeight="1" x14ac:dyDescent="0.2">
      <c r="A133" s="20">
        <v>44060</v>
      </c>
      <c r="B133" s="22">
        <v>1.5216651191098347E-2</v>
      </c>
      <c r="C133" s="22">
        <v>-3.0877143030779586E-3</v>
      </c>
      <c r="D133" s="31">
        <v>6.9358023819798831E-6</v>
      </c>
      <c r="E133" s="32">
        <f t="shared" si="12"/>
        <v>1.5209715388716367E-2</v>
      </c>
      <c r="F133" s="22">
        <f t="shared" si="0"/>
        <v>-3.0946501054599385E-3</v>
      </c>
      <c r="G133" s="22">
        <v>-1.1843258787126276E-2</v>
      </c>
      <c r="H133" s="22">
        <v>-1.5479893337659305E-2</v>
      </c>
      <c r="I133" s="22">
        <v>5.1922611038840091E-3</v>
      </c>
      <c r="J133" s="22">
        <v>6.8446232236019913E-5</v>
      </c>
      <c r="K133" s="36">
        <v>-59</v>
      </c>
      <c r="L133" s="22">
        <f t="shared" si="7"/>
        <v>0.59947088670863558</v>
      </c>
      <c r="M133" s="22">
        <f t="shared" si="8"/>
        <v>6.2044319169151561E-2</v>
      </c>
      <c r="N133" s="22">
        <f t="shared" si="9"/>
        <v>-5.9792348053625044E-2</v>
      </c>
      <c r="O133" s="22">
        <f t="shared" si="10"/>
        <v>0.32722234833215363</v>
      </c>
      <c r="P133" s="22">
        <f t="shared" si="11"/>
        <v>0.25190767145602583</v>
      </c>
      <c r="Q133" s="22">
        <f t="shared" si="3"/>
        <v>5.1885601863093037E-5</v>
      </c>
      <c r="R133" s="22">
        <f t="shared" si="4"/>
        <v>5.882140424507292E-5</v>
      </c>
      <c r="S133" s="22">
        <f t="shared" si="5"/>
        <v>1.5216651191098347E-2</v>
      </c>
      <c r="T133" s="22">
        <f t="shared" si="6"/>
        <v>1.5157829786853273E-2</v>
      </c>
      <c r="U133" s="22"/>
      <c r="V133" s="34"/>
    </row>
    <row r="134" spans="1:22" ht="15.75" customHeight="1" x14ac:dyDescent="0.2">
      <c r="A134" s="20">
        <v>44061</v>
      </c>
      <c r="B134" s="22">
        <v>-2.362391838116156E-3</v>
      </c>
      <c r="C134" s="22">
        <v>-2.4033243875872584E-3</v>
      </c>
      <c r="D134" s="31">
        <v>6.9358023819798831E-6</v>
      </c>
      <c r="E134" s="32">
        <f t="shared" si="12"/>
        <v>-2.3693276404981359E-3</v>
      </c>
      <c r="F134" s="22">
        <f t="shared" si="0"/>
        <v>-2.4102601899692383E-3</v>
      </c>
      <c r="G134" s="22">
        <v>3.469562886025887E-3</v>
      </c>
      <c r="H134" s="22">
        <v>-1.2094949593265149E-2</v>
      </c>
      <c r="I134" s="22">
        <v>6.8160785794726519E-3</v>
      </c>
      <c r="J134" s="22">
        <v>-3.7968799603428751E-3</v>
      </c>
      <c r="K134" s="36">
        <v>-58</v>
      </c>
      <c r="L134" s="22">
        <f t="shared" si="7"/>
        <v>0.59947088670863558</v>
      </c>
      <c r="M134" s="22">
        <f t="shared" si="8"/>
        <v>6.2044319169151561E-2</v>
      </c>
      <c r="N134" s="22">
        <f t="shared" si="9"/>
        <v>-5.9792348053625044E-2</v>
      </c>
      <c r="O134" s="22">
        <f t="shared" si="10"/>
        <v>0.32722234833215363</v>
      </c>
      <c r="P134" s="22">
        <f t="shared" si="11"/>
        <v>0.25190767145602583</v>
      </c>
      <c r="Q134" s="22">
        <f t="shared" si="3"/>
        <v>7.674813391537193E-4</v>
      </c>
      <c r="R134" s="22">
        <f t="shared" si="4"/>
        <v>7.7441714153569919E-4</v>
      </c>
      <c r="S134" s="22">
        <f t="shared" si="5"/>
        <v>-2.362391838116156E-3</v>
      </c>
      <c r="T134" s="22">
        <f t="shared" si="6"/>
        <v>-3.1368089796518553E-3</v>
      </c>
      <c r="U134" s="22"/>
      <c r="V134" s="34"/>
    </row>
    <row r="135" spans="1:22" ht="15.75" customHeight="1" x14ac:dyDescent="0.2">
      <c r="A135" s="20">
        <v>44062</v>
      </c>
      <c r="B135" s="22">
        <v>5.5427938357190069E-3</v>
      </c>
      <c r="C135" s="22">
        <v>-3.0715200289592281E-3</v>
      </c>
      <c r="D135" s="31">
        <v>6.9358023819798831E-6</v>
      </c>
      <c r="E135" s="32">
        <f t="shared" si="12"/>
        <v>5.535858033337027E-3</v>
      </c>
      <c r="F135" s="22">
        <f t="shared" si="0"/>
        <v>-3.078455831341208E-3</v>
      </c>
      <c r="G135" s="22">
        <v>2.9801508210982402E-3</v>
      </c>
      <c r="H135" s="22">
        <v>-5.7531542796591508E-3</v>
      </c>
      <c r="I135" s="22">
        <v>5.7055261621279272E-3</v>
      </c>
      <c r="J135" s="22">
        <v>1.2084057810988853E-3</v>
      </c>
      <c r="K135" s="36">
        <v>-57</v>
      </c>
      <c r="L135" s="22">
        <f t="shared" si="7"/>
        <v>0.59947088670863558</v>
      </c>
      <c r="M135" s="22">
        <f t="shared" si="8"/>
        <v>6.2044319169151561E-2</v>
      </c>
      <c r="N135" s="22">
        <f t="shared" si="9"/>
        <v>-5.9792348053625044E-2</v>
      </c>
      <c r="O135" s="22">
        <f t="shared" si="10"/>
        <v>0.32722234833215363</v>
      </c>
      <c r="P135" s="22">
        <f t="shared" si="11"/>
        <v>0.25190767145602583</v>
      </c>
      <c r="Q135" s="22">
        <f t="shared" si="3"/>
        <v>8.5483374063718759E-4</v>
      </c>
      <c r="R135" s="22">
        <f t="shared" si="4"/>
        <v>8.6176954301916747E-4</v>
      </c>
      <c r="S135" s="22">
        <f t="shared" si="5"/>
        <v>5.5427938357190069E-3</v>
      </c>
      <c r="T135" s="22">
        <f t="shared" si="6"/>
        <v>4.681024292699839E-3</v>
      </c>
      <c r="U135" s="22"/>
      <c r="V135" s="34"/>
    </row>
    <row r="136" spans="1:22" ht="15.75" customHeight="1" x14ac:dyDescent="0.2">
      <c r="A136" s="20">
        <v>44063</v>
      </c>
      <c r="B136" s="22">
        <v>0</v>
      </c>
      <c r="C136" s="22">
        <v>1.69034116038155E-3</v>
      </c>
      <c r="D136" s="31">
        <v>6.9358023819798831E-6</v>
      </c>
      <c r="E136" s="32">
        <f t="shared" si="12"/>
        <v>-6.9358023819798831E-6</v>
      </c>
      <c r="F136" s="22">
        <f t="shared" si="0"/>
        <v>1.6834053579995701E-3</v>
      </c>
      <c r="G136" s="22">
        <v>-5.6923266978761164E-3</v>
      </c>
      <c r="H136" s="22">
        <v>-1.0342759912721773E-2</v>
      </c>
      <c r="I136" s="22">
        <v>6.6510365333516596E-3</v>
      </c>
      <c r="J136" s="22">
        <v>1.168559405214807E-3</v>
      </c>
      <c r="K136" s="36">
        <v>-56</v>
      </c>
      <c r="L136" s="22">
        <f t="shared" si="7"/>
        <v>0.59947088670863558</v>
      </c>
      <c r="M136" s="22">
        <f t="shared" si="8"/>
        <v>6.2044319169151561E-2</v>
      </c>
      <c r="N136" s="22">
        <f t="shared" si="9"/>
        <v>-5.9792348053625044E-2</v>
      </c>
      <c r="O136" s="22">
        <f t="shared" si="10"/>
        <v>0.32722234833215363</v>
      </c>
      <c r="P136" s="22">
        <f t="shared" si="11"/>
        <v>0.25190767145602583</v>
      </c>
      <c r="Q136" s="22">
        <f t="shared" si="3"/>
        <v>3.7451307407404795E-3</v>
      </c>
      <c r="R136" s="22">
        <f t="shared" si="4"/>
        <v>3.7520665431224594E-3</v>
      </c>
      <c r="S136" s="22">
        <f t="shared" si="5"/>
        <v>0</v>
      </c>
      <c r="T136" s="22">
        <f t="shared" si="6"/>
        <v>-3.7520665431224594E-3</v>
      </c>
      <c r="U136" s="22"/>
      <c r="V136" s="34"/>
    </row>
    <row r="137" spans="1:22" ht="15.75" customHeight="1" x14ac:dyDescent="0.2">
      <c r="A137" s="20">
        <v>44064</v>
      </c>
      <c r="B137" s="22">
        <v>-5.8820071103555605E-4</v>
      </c>
      <c r="C137" s="22">
        <v>6.8475135375879398E-3</v>
      </c>
      <c r="D137" s="31">
        <v>6.9358023819798831E-6</v>
      </c>
      <c r="E137" s="32">
        <f t="shared" si="12"/>
        <v>-5.9513651341753593E-4</v>
      </c>
      <c r="F137" s="22">
        <f t="shared" si="0"/>
        <v>6.8405777352059599E-3</v>
      </c>
      <c r="G137" s="22">
        <v>-6.4144025327075921E-3</v>
      </c>
      <c r="H137" s="22">
        <v>-6.2358560593961804E-3</v>
      </c>
      <c r="I137" s="22">
        <v>8.9525450652174748E-3</v>
      </c>
      <c r="J137" s="22">
        <v>6.7574109472834671E-3</v>
      </c>
      <c r="K137" s="36">
        <v>-55</v>
      </c>
      <c r="L137" s="22">
        <f t="shared" si="7"/>
        <v>0.59947088670863558</v>
      </c>
      <c r="M137" s="22">
        <f t="shared" si="8"/>
        <v>6.2044319169151561E-2</v>
      </c>
      <c r="N137" s="22">
        <f t="shared" si="9"/>
        <v>-5.9792348053625044E-2</v>
      </c>
      <c r="O137" s="22">
        <f t="shared" si="10"/>
        <v>0.32722234833215363</v>
      </c>
      <c r="P137" s="22">
        <f t="shared" si="11"/>
        <v>0.25190767145602583</v>
      </c>
      <c r="Q137" s="22">
        <f t="shared" si="3"/>
        <v>8.7073229150117972E-3</v>
      </c>
      <c r="R137" s="22">
        <f t="shared" si="4"/>
        <v>8.7142587173937771E-3</v>
      </c>
      <c r="S137" s="22">
        <f t="shared" si="5"/>
        <v>-5.8820071103555605E-4</v>
      </c>
      <c r="T137" s="22">
        <f t="shared" si="6"/>
        <v>-9.3024594284293327E-3</v>
      </c>
      <c r="U137" s="22"/>
      <c r="V137" s="34"/>
    </row>
    <row r="138" spans="1:22" ht="15.75" customHeight="1" x14ac:dyDescent="0.2">
      <c r="A138" s="20">
        <v>44067</v>
      </c>
      <c r="B138" s="22">
        <v>5.1643307266548725E-3</v>
      </c>
      <c r="C138" s="22">
        <v>1.3447504765180075E-2</v>
      </c>
      <c r="D138" s="31">
        <v>6.9358023819798831E-6</v>
      </c>
      <c r="E138" s="32">
        <f t="shared" si="12"/>
        <v>5.1573949242728926E-3</v>
      </c>
      <c r="F138" s="22">
        <f t="shared" si="0"/>
        <v>1.3440568962798095E-2</v>
      </c>
      <c r="G138" s="22">
        <v>9.4094106348296715E-3</v>
      </c>
      <c r="H138" s="22">
        <v>1.554134793201619E-2</v>
      </c>
      <c r="I138" s="22">
        <v>-4.9164102028724961E-3</v>
      </c>
      <c r="J138" s="22">
        <v>5.3005079972732131E-3</v>
      </c>
      <c r="K138" s="36">
        <v>-54</v>
      </c>
      <c r="L138" s="22">
        <f t="shared" si="7"/>
        <v>0.59947088670863558</v>
      </c>
      <c r="M138" s="22">
        <f t="shared" si="8"/>
        <v>6.2044319169151561E-2</v>
      </c>
      <c r="N138" s="22">
        <f t="shared" si="9"/>
        <v>-5.9792348053625044E-2</v>
      </c>
      <c r="O138" s="22">
        <f t="shared" si="10"/>
        <v>0.32722234833215363</v>
      </c>
      <c r="P138" s="22">
        <f t="shared" si="11"/>
        <v>0.25190767145602583</v>
      </c>
      <c r="Q138" s="22">
        <f t="shared" si="3"/>
        <v>7.4382559210235634E-3</v>
      </c>
      <c r="R138" s="22">
        <f t="shared" si="4"/>
        <v>7.4451917234055432E-3</v>
      </c>
      <c r="S138" s="22">
        <f t="shared" si="5"/>
        <v>5.1643307266548725E-3</v>
      </c>
      <c r="T138" s="22">
        <f t="shared" si="6"/>
        <v>-2.2808609967506707E-3</v>
      </c>
      <c r="U138" s="22"/>
      <c r="V138" s="34"/>
    </row>
    <row r="139" spans="1:22" ht="15.75" customHeight="1" x14ac:dyDescent="0.2">
      <c r="A139" s="20">
        <v>44068</v>
      </c>
      <c r="B139" s="22">
        <v>3.0391607261729997E-3</v>
      </c>
      <c r="C139" s="22">
        <v>-2.1224650761196913E-3</v>
      </c>
      <c r="D139" s="31">
        <v>6.9358023819798831E-6</v>
      </c>
      <c r="E139" s="32">
        <f t="shared" si="12"/>
        <v>3.0322249237910198E-3</v>
      </c>
      <c r="F139" s="22">
        <f t="shared" si="0"/>
        <v>-2.1294008785016712E-3</v>
      </c>
      <c r="G139" s="22">
        <v>5.1227520643708944E-3</v>
      </c>
      <c r="H139" s="22">
        <v>-1.2619194043737927E-2</v>
      </c>
      <c r="I139" s="22">
        <v>1.0360009861996541E-3</v>
      </c>
      <c r="J139" s="22">
        <v>3.027704876740118E-3</v>
      </c>
      <c r="K139" s="36">
        <v>-53</v>
      </c>
      <c r="L139" s="22">
        <f t="shared" si="7"/>
        <v>0.59947088670863558</v>
      </c>
      <c r="M139" s="22">
        <f t="shared" si="8"/>
        <v>6.2044319169151561E-2</v>
      </c>
      <c r="N139" s="22">
        <f t="shared" si="9"/>
        <v>-5.9792348053625044E-2</v>
      </c>
      <c r="O139" s="22">
        <f t="shared" si="10"/>
        <v>0.32722234833215363</v>
      </c>
      <c r="P139" s="22">
        <f t="shared" si="11"/>
        <v>0.25190767145602583</v>
      </c>
      <c r="Q139" s="22">
        <f t="shared" si="3"/>
        <v>8.9755983466645838E-4</v>
      </c>
      <c r="R139" s="22">
        <f t="shared" si="4"/>
        <v>9.0449563704843826E-4</v>
      </c>
      <c r="S139" s="22">
        <f t="shared" si="5"/>
        <v>3.0391607261729997E-3</v>
      </c>
      <c r="T139" s="22">
        <f t="shared" si="6"/>
        <v>2.1346650891245615E-3</v>
      </c>
      <c r="U139" s="22"/>
      <c r="V139" s="34"/>
    </row>
    <row r="140" spans="1:22" ht="15.75" customHeight="1" x14ac:dyDescent="0.2">
      <c r="A140" s="20">
        <v>44069</v>
      </c>
      <c r="B140" s="22">
        <v>-1.6353233407307532E-3</v>
      </c>
      <c r="C140" s="22">
        <v>2.9508493963365436E-3</v>
      </c>
      <c r="D140" s="31">
        <v>6.9358023819798831E-6</v>
      </c>
      <c r="E140" s="32">
        <f t="shared" si="12"/>
        <v>-1.6422591431127331E-3</v>
      </c>
      <c r="F140" s="22">
        <f t="shared" si="0"/>
        <v>2.9439135939545637E-3</v>
      </c>
      <c r="G140" s="22">
        <v>1.2528858458401118E-2</v>
      </c>
      <c r="H140" s="22">
        <v>-1.0338458911965387E-2</v>
      </c>
      <c r="I140" s="22">
        <v>-2.0543664269178447E-2</v>
      </c>
      <c r="J140" s="22">
        <v>-1.9655784763204922E-2</v>
      </c>
      <c r="K140" s="36">
        <v>-52</v>
      </c>
      <c r="L140" s="22">
        <f t="shared" si="7"/>
        <v>0.59947088670863558</v>
      </c>
      <c r="M140" s="22">
        <f t="shared" si="8"/>
        <v>6.2044319169151561E-2</v>
      </c>
      <c r="N140" s="22">
        <f t="shared" si="9"/>
        <v>-5.9792348053625044E-2</v>
      </c>
      <c r="O140" s="22">
        <f t="shared" si="10"/>
        <v>0.32722234833215363</v>
      </c>
      <c r="P140" s="22">
        <f t="shared" si="11"/>
        <v>0.25190767145602583</v>
      </c>
      <c r="Q140" s="22">
        <f t="shared" si="3"/>
        <v>-8.5134933166656629E-3</v>
      </c>
      <c r="R140" s="22">
        <f t="shared" si="4"/>
        <v>-8.506557514283683E-3</v>
      </c>
      <c r="S140" s="22">
        <f t="shared" si="5"/>
        <v>-1.6353233407307532E-3</v>
      </c>
      <c r="T140" s="22">
        <f t="shared" si="6"/>
        <v>6.8712341735529293E-3</v>
      </c>
      <c r="U140" s="22"/>
      <c r="V140" s="34"/>
    </row>
    <row r="141" spans="1:22" ht="15.75" customHeight="1" x14ac:dyDescent="0.2">
      <c r="A141" s="20">
        <v>44070</v>
      </c>
      <c r="B141" s="22">
        <v>3.267976764616013E-3</v>
      </c>
      <c r="C141" s="22">
        <v>5.6437381903445627E-3</v>
      </c>
      <c r="D141" s="31">
        <v>6.9358023819798831E-6</v>
      </c>
      <c r="E141" s="32">
        <f t="shared" si="12"/>
        <v>3.2610409622340331E-3</v>
      </c>
      <c r="F141" s="22">
        <f t="shared" si="0"/>
        <v>5.6368023879625829E-3</v>
      </c>
      <c r="G141" s="22">
        <v>2.5100777718560898E-3</v>
      </c>
      <c r="H141" s="22">
        <v>9.7241604108047747E-3</v>
      </c>
      <c r="I141" s="22">
        <v>-1.6702224485616431E-2</v>
      </c>
      <c r="J141" s="22">
        <v>-2.3318025820329921E-3</v>
      </c>
      <c r="K141" s="36">
        <v>-51</v>
      </c>
      <c r="L141" s="22">
        <f t="shared" si="7"/>
        <v>0.59947088670863558</v>
      </c>
      <c r="M141" s="22">
        <f t="shared" si="8"/>
        <v>6.2044319169151561E-2</v>
      </c>
      <c r="N141" s="22">
        <f t="shared" si="9"/>
        <v>-5.9792348053625044E-2</v>
      </c>
      <c r="O141" s="22">
        <f t="shared" si="10"/>
        <v>0.32722234833215363</v>
      </c>
      <c r="P141" s="22">
        <f t="shared" si="11"/>
        <v>0.25190767145602583</v>
      </c>
      <c r="Q141" s="22">
        <f t="shared" si="3"/>
        <v>-3.0993354689716895E-3</v>
      </c>
      <c r="R141" s="22">
        <f t="shared" si="4"/>
        <v>-3.0923996665897097E-3</v>
      </c>
      <c r="S141" s="22">
        <f t="shared" si="5"/>
        <v>3.267976764616013E-3</v>
      </c>
      <c r="T141" s="22">
        <f t="shared" si="6"/>
        <v>6.3603764312057231E-3</v>
      </c>
      <c r="U141" s="22"/>
      <c r="V141" s="34"/>
    </row>
    <row r="142" spans="1:22" ht="15.75" customHeight="1" x14ac:dyDescent="0.2">
      <c r="A142" s="20">
        <v>44071</v>
      </c>
      <c r="B142" s="22">
        <v>-1.9828547932495377E-3</v>
      </c>
      <c r="C142" s="22">
        <v>5.655690157052029E-3</v>
      </c>
      <c r="D142" s="31">
        <v>6.9358023819798831E-6</v>
      </c>
      <c r="E142" s="32">
        <f t="shared" si="12"/>
        <v>-1.9897905956315176E-3</v>
      </c>
      <c r="F142" s="22">
        <f t="shared" si="0"/>
        <v>5.6487543546700492E-3</v>
      </c>
      <c r="G142" s="22">
        <v>-8.9701110501564079E-3</v>
      </c>
      <c r="H142" s="22">
        <v>-9.2584646558537681E-3</v>
      </c>
      <c r="I142" s="22">
        <v>2.0331944977831562E-3</v>
      </c>
      <c r="J142" s="22">
        <v>-3.2583586895122436E-4</v>
      </c>
      <c r="K142" s="36">
        <v>-50</v>
      </c>
      <c r="L142" s="22">
        <f t="shared" si="7"/>
        <v>0.59947088670863558</v>
      </c>
      <c r="M142" s="22">
        <f t="shared" si="8"/>
        <v>6.2044319169151561E-2</v>
      </c>
      <c r="N142" s="22">
        <f t="shared" si="9"/>
        <v>-5.9792348053625044E-2</v>
      </c>
      <c r="O142" s="22">
        <f t="shared" si="10"/>
        <v>0.32722234833215363</v>
      </c>
      <c r="P142" s="22">
        <f t="shared" si="11"/>
        <v>0.25190767145602583</v>
      </c>
      <c r="Q142" s="22">
        <f t="shared" si="3"/>
        <v>3.966530813115942E-3</v>
      </c>
      <c r="R142" s="22">
        <f t="shared" si="4"/>
        <v>3.9734666154979219E-3</v>
      </c>
      <c r="S142" s="22">
        <f t="shared" si="5"/>
        <v>-1.9828547932495377E-3</v>
      </c>
      <c r="T142" s="22">
        <f t="shared" si="6"/>
        <v>-5.95632140874746E-3</v>
      </c>
      <c r="U142" s="22"/>
      <c r="V142" s="34"/>
    </row>
    <row r="143" spans="1:22" ht="15.75" customHeight="1" x14ac:dyDescent="0.2">
      <c r="A143" s="20">
        <v>44074</v>
      </c>
      <c r="B143" s="22">
        <v>-4.4465320161707553E-3</v>
      </c>
      <c r="C143" s="22">
        <v>-7.8418282055417437E-3</v>
      </c>
      <c r="D143" s="31">
        <v>6.9358023819798831E-6</v>
      </c>
      <c r="E143" s="32">
        <f t="shared" si="12"/>
        <v>-4.4534678185527352E-3</v>
      </c>
      <c r="F143" s="22">
        <f t="shared" si="0"/>
        <v>-7.8487640079237236E-3</v>
      </c>
      <c r="G143" s="22">
        <v>-2.7105621954724868E-3</v>
      </c>
      <c r="H143" s="22">
        <v>-1.0271472493935244E-2</v>
      </c>
      <c r="I143" s="22">
        <v>1.3717310765752989E-2</v>
      </c>
      <c r="J143" s="22">
        <v>6.9383823879280247E-3</v>
      </c>
      <c r="K143" s="36">
        <v>-49</v>
      </c>
      <c r="L143" s="22">
        <f t="shared" si="7"/>
        <v>0.59947088670863558</v>
      </c>
      <c r="M143" s="22">
        <f t="shared" si="8"/>
        <v>6.2044319169151561E-2</v>
      </c>
      <c r="N143" s="22">
        <f t="shared" si="9"/>
        <v>-5.9792348053625044E-2</v>
      </c>
      <c r="O143" s="22">
        <f t="shared" si="10"/>
        <v>0.32722234833215363</v>
      </c>
      <c r="P143" s="22">
        <f t="shared" si="11"/>
        <v>0.25190767145602583</v>
      </c>
      <c r="Q143" s="22">
        <f t="shared" si="3"/>
        <v>1.9773173455860955E-3</v>
      </c>
      <c r="R143" s="22">
        <f t="shared" si="4"/>
        <v>1.9842531479680754E-3</v>
      </c>
      <c r="S143" s="22">
        <f t="shared" si="5"/>
        <v>-4.4465320161707553E-3</v>
      </c>
      <c r="T143" s="22">
        <f t="shared" si="6"/>
        <v>-6.4307851641388306E-3</v>
      </c>
      <c r="U143" s="22"/>
      <c r="V143" s="34"/>
    </row>
    <row r="144" spans="1:22" ht="15.75" customHeight="1" x14ac:dyDescent="0.2">
      <c r="A144" s="20">
        <v>44075</v>
      </c>
      <c r="B144" s="22">
        <v>-9.8999040725495299E-3</v>
      </c>
      <c r="C144" s="22">
        <v>7.5552638984283903E-3</v>
      </c>
      <c r="D144" s="31">
        <v>6.9358023819798831E-6</v>
      </c>
      <c r="E144" s="32">
        <f t="shared" si="12"/>
        <v>-9.9068398749315098E-3</v>
      </c>
      <c r="F144" s="22">
        <f t="shared" si="0"/>
        <v>7.5483280960464104E-3</v>
      </c>
      <c r="G144" s="22">
        <v>1.3671196496927885E-3</v>
      </c>
      <c r="H144" s="22">
        <v>-7.6564109880344084E-3</v>
      </c>
      <c r="I144" s="22">
        <v>1.7461218133079668E-3</v>
      </c>
      <c r="J144" s="22">
        <v>4.1366363032760058E-3</v>
      </c>
      <c r="K144" s="36">
        <v>-48</v>
      </c>
      <c r="L144" s="22">
        <f t="shared" si="7"/>
        <v>0.59947088670863558</v>
      </c>
      <c r="M144" s="22">
        <f t="shared" si="8"/>
        <v>6.2044319169151561E-2</v>
      </c>
      <c r="N144" s="22">
        <f t="shared" si="9"/>
        <v>-5.9792348053625044E-2</v>
      </c>
      <c r="O144" s="22">
        <f t="shared" si="10"/>
        <v>0.32722234833215363</v>
      </c>
      <c r="P144" s="22">
        <f t="shared" si="11"/>
        <v>0.25190767145602583</v>
      </c>
      <c r="Q144" s="22">
        <f t="shared" si="3"/>
        <v>6.6810402344741112E-3</v>
      </c>
      <c r="R144" s="22">
        <f t="shared" si="4"/>
        <v>6.6879760368560911E-3</v>
      </c>
      <c r="S144" s="22">
        <f t="shared" si="5"/>
        <v>-9.8999040725495299E-3</v>
      </c>
      <c r="T144" s="22">
        <f t="shared" si="6"/>
        <v>-1.6587880109405623E-2</v>
      </c>
      <c r="U144" s="22"/>
      <c r="V144" s="34"/>
    </row>
    <row r="145" spans="1:22" ht="15.75" customHeight="1" x14ac:dyDescent="0.2">
      <c r="A145" s="20">
        <v>44076</v>
      </c>
      <c r="B145" s="22">
        <v>2.9180408409564387E-2</v>
      </c>
      <c r="C145" s="22">
        <v>1.5753407895037E-2</v>
      </c>
      <c r="D145" s="31">
        <v>6.9358023819798831E-6</v>
      </c>
      <c r="E145" s="32">
        <f t="shared" si="12"/>
        <v>2.9173472607182407E-2</v>
      </c>
      <c r="F145" s="22">
        <f t="shared" si="0"/>
        <v>1.574647209265502E-2</v>
      </c>
      <c r="G145" s="22">
        <v>6.5725753794857872E-3</v>
      </c>
      <c r="H145" s="22">
        <v>-1.1006404702355345E-3</v>
      </c>
      <c r="I145" s="22">
        <v>9.7814424914795094E-3</v>
      </c>
      <c r="J145" s="22">
        <v>1.1512102218784407E-3</v>
      </c>
      <c r="K145" s="36">
        <v>-47</v>
      </c>
      <c r="L145" s="22">
        <f t="shared" si="7"/>
        <v>0.59947088670863558</v>
      </c>
      <c r="M145" s="22">
        <f t="shared" si="8"/>
        <v>6.2044319169151561E-2</v>
      </c>
      <c r="N145" s="22">
        <f t="shared" si="9"/>
        <v>-5.9792348053625044E-2</v>
      </c>
      <c r="O145" s="22">
        <f t="shared" si="10"/>
        <v>0.32722234833215363</v>
      </c>
      <c r="P145" s="22">
        <f t="shared" si="11"/>
        <v>0.25190767145602583</v>
      </c>
      <c r="Q145" s="22">
        <f t="shared" si="3"/>
        <v>1.3403857699090652E-2</v>
      </c>
      <c r="R145" s="22">
        <f t="shared" si="4"/>
        <v>1.3410793501472631E-2</v>
      </c>
      <c r="S145" s="22">
        <f t="shared" si="5"/>
        <v>2.9180408409564387E-2</v>
      </c>
      <c r="T145" s="22">
        <f t="shared" si="6"/>
        <v>1.5769614908091756E-2</v>
      </c>
      <c r="U145" s="22"/>
      <c r="V145" s="34"/>
    </row>
    <row r="146" spans="1:22" ht="15.75" customHeight="1" x14ac:dyDescent="0.2">
      <c r="A146" s="20">
        <v>44077</v>
      </c>
      <c r="B146" s="22">
        <v>-1.6703787052830817E-2</v>
      </c>
      <c r="C146" s="22">
        <v>-2.8150474972598087E-2</v>
      </c>
      <c r="D146" s="31">
        <v>6.9358023819798831E-6</v>
      </c>
      <c r="E146" s="32">
        <f t="shared" si="12"/>
        <v>-1.6710722855212797E-2</v>
      </c>
      <c r="F146" s="22">
        <f t="shared" si="0"/>
        <v>-2.8157410774980067E-2</v>
      </c>
      <c r="G146" s="22">
        <v>2.4170741723686835E-3</v>
      </c>
      <c r="H146" s="22">
        <v>2.2511201075802623E-2</v>
      </c>
      <c r="I146" s="22">
        <v>-1.1116215786770349E-2</v>
      </c>
      <c r="J146" s="22">
        <v>-6.6551141959455724E-3</v>
      </c>
      <c r="K146" s="36">
        <v>-46</v>
      </c>
      <c r="L146" s="22">
        <f t="shared" si="7"/>
        <v>0.59947088670863558</v>
      </c>
      <c r="M146" s="22">
        <f t="shared" si="8"/>
        <v>6.2044319169151561E-2</v>
      </c>
      <c r="N146" s="22">
        <f t="shared" si="9"/>
        <v>-5.9792348053625044E-2</v>
      </c>
      <c r="O146" s="22">
        <f t="shared" si="10"/>
        <v>0.32722234833215363</v>
      </c>
      <c r="P146" s="22">
        <f t="shared" si="11"/>
        <v>0.25190767145602583</v>
      </c>
      <c r="Q146" s="22">
        <f t="shared" si="3"/>
        <v>-2.338952840780871E-2</v>
      </c>
      <c r="R146" s="22">
        <f t="shared" si="4"/>
        <v>-2.338259260542673E-2</v>
      </c>
      <c r="S146" s="22">
        <f t="shared" si="5"/>
        <v>-1.6703787052830817E-2</v>
      </c>
      <c r="T146" s="22">
        <f t="shared" si="6"/>
        <v>6.6788055525959129E-3</v>
      </c>
      <c r="U146" s="22"/>
      <c r="V146" s="34"/>
    </row>
    <row r="147" spans="1:22" ht="15.75" customHeight="1" x14ac:dyDescent="0.2">
      <c r="A147" s="20">
        <v>44078</v>
      </c>
      <c r="B147" s="22">
        <v>-2.9286028077259072E-3</v>
      </c>
      <c r="C147" s="22">
        <v>-5.6505976382502229E-3</v>
      </c>
      <c r="D147" s="31">
        <v>6.9358023819798831E-6</v>
      </c>
      <c r="E147" s="32">
        <f t="shared" si="12"/>
        <v>-2.9355386101078871E-3</v>
      </c>
      <c r="F147" s="22">
        <f t="shared" si="0"/>
        <v>-5.6575334406322028E-3</v>
      </c>
      <c r="G147" s="22">
        <v>4.2812594489374479E-3</v>
      </c>
      <c r="H147" s="22">
        <v>6.8851805080891006E-3</v>
      </c>
      <c r="I147" s="22">
        <v>2.3361069102936409E-3</v>
      </c>
      <c r="J147" s="22">
        <v>1.3905475056901427E-2</v>
      </c>
      <c r="K147" s="36">
        <v>-45</v>
      </c>
      <c r="L147" s="22">
        <f t="shared" si="7"/>
        <v>0.59947088670863558</v>
      </c>
      <c r="M147" s="22">
        <f t="shared" si="8"/>
        <v>6.2044319169151561E-2</v>
      </c>
      <c r="N147" s="22">
        <f t="shared" si="9"/>
        <v>-5.9792348053625044E-2</v>
      </c>
      <c r="O147" s="22">
        <f t="shared" si="10"/>
        <v>0.32722234833215363</v>
      </c>
      <c r="P147" s="22">
        <f t="shared" si="11"/>
        <v>0.25190767145602583</v>
      </c>
      <c r="Q147" s="22">
        <f t="shared" si="3"/>
        <v>7.2974236131972134E-4</v>
      </c>
      <c r="R147" s="22">
        <f t="shared" si="4"/>
        <v>7.3667816370170123E-4</v>
      </c>
      <c r="S147" s="22">
        <f t="shared" si="5"/>
        <v>-2.9286028077259072E-3</v>
      </c>
      <c r="T147" s="22">
        <f t="shared" si="6"/>
        <v>-3.6652809714276084E-3</v>
      </c>
      <c r="U147" s="22"/>
      <c r="V147" s="34"/>
    </row>
    <row r="148" spans="1:22" ht="15.75" customHeight="1" x14ac:dyDescent="0.2">
      <c r="A148" s="20">
        <v>44082</v>
      </c>
      <c r="B148" s="22">
        <v>-2.2662178836300936E-2</v>
      </c>
      <c r="C148" s="22">
        <v>-2.2735915764373546E-2</v>
      </c>
      <c r="D148" s="31">
        <v>6.9358023819798831E-6</v>
      </c>
      <c r="E148" s="32">
        <f t="shared" si="12"/>
        <v>-2.2669114638682916E-2</v>
      </c>
      <c r="F148" s="22">
        <f t="shared" si="0"/>
        <v>-2.2742851566755526E-2</v>
      </c>
      <c r="G148" s="22">
        <v>3.3320991481395556E-3</v>
      </c>
      <c r="H148" s="22">
        <v>4.0207588848874889E-3</v>
      </c>
      <c r="I148" s="22">
        <v>4.5727848064999743E-3</v>
      </c>
      <c r="J148" s="22">
        <v>-1.8128399590663036E-2</v>
      </c>
      <c r="K148" s="36">
        <v>-44</v>
      </c>
      <c r="L148" s="22">
        <f t="shared" si="7"/>
        <v>0.59947088670863558</v>
      </c>
      <c r="M148" s="22">
        <f t="shared" si="8"/>
        <v>6.2044319169151561E-2</v>
      </c>
      <c r="N148" s="22">
        <f t="shared" si="9"/>
        <v>-5.9792348053625044E-2</v>
      </c>
      <c r="O148" s="22">
        <f t="shared" si="10"/>
        <v>0.32722234833215363</v>
      </c>
      <c r="P148" s="22">
        <f t="shared" si="11"/>
        <v>0.25190767145602583</v>
      </c>
      <c r="Q148" s="22">
        <f t="shared" si="3"/>
        <v>-1.6737715731948072E-2</v>
      </c>
      <c r="R148" s="22">
        <f t="shared" si="4"/>
        <v>-1.6730779929566092E-2</v>
      </c>
      <c r="S148" s="22">
        <f t="shared" si="5"/>
        <v>-2.2662178836300936E-2</v>
      </c>
      <c r="T148" s="22">
        <f t="shared" si="6"/>
        <v>-5.9313989067348444E-3</v>
      </c>
      <c r="U148" s="22"/>
      <c r="V148" s="34"/>
    </row>
    <row r="149" spans="1:22" ht="15.75" customHeight="1" x14ac:dyDescent="0.2">
      <c r="A149" s="20">
        <v>44083</v>
      </c>
      <c r="B149" s="22">
        <v>1.8429865911612185E-2</v>
      </c>
      <c r="C149" s="22">
        <v>1.5857807663049804E-2</v>
      </c>
      <c r="D149" s="31">
        <v>6.9358023819798831E-6</v>
      </c>
      <c r="E149" s="32">
        <f t="shared" si="12"/>
        <v>1.8422930109230205E-2</v>
      </c>
      <c r="F149" s="22">
        <f t="shared" si="0"/>
        <v>1.5850871860667824E-2</v>
      </c>
      <c r="G149" s="22">
        <v>-5.1757486272450059E-3</v>
      </c>
      <c r="H149" s="22">
        <v>-1.7091890812506672E-2</v>
      </c>
      <c r="I149" s="22">
        <v>1.1782516081048475E-2</v>
      </c>
      <c r="J149" s="22">
        <v>7.2971966299327264E-3</v>
      </c>
      <c r="K149" s="36">
        <v>-43</v>
      </c>
      <c r="L149" s="22">
        <f t="shared" si="7"/>
        <v>0.59947088670863558</v>
      </c>
      <c r="M149" s="22">
        <f t="shared" si="8"/>
        <v>6.2044319169151561E-2</v>
      </c>
      <c r="N149" s="22">
        <f t="shared" si="9"/>
        <v>-5.9792348053625044E-2</v>
      </c>
      <c r="O149" s="22">
        <f t="shared" si="10"/>
        <v>0.32722234833215363</v>
      </c>
      <c r="P149" s="22">
        <f t="shared" si="11"/>
        <v>0.25190767145602583</v>
      </c>
      <c r="Q149" s="22">
        <f t="shared" si="3"/>
        <v>1.5896697086512528E-2</v>
      </c>
      <c r="R149" s="22">
        <f t="shared" si="4"/>
        <v>1.5903632888894507E-2</v>
      </c>
      <c r="S149" s="22">
        <f t="shared" si="5"/>
        <v>1.8429865911612185E-2</v>
      </c>
      <c r="T149" s="22">
        <f t="shared" si="6"/>
        <v>2.5262330227176777E-3</v>
      </c>
      <c r="U149" s="22"/>
      <c r="V149" s="34"/>
    </row>
    <row r="150" spans="1:22" ht="15.75" customHeight="1" x14ac:dyDescent="0.2">
      <c r="A150" s="20">
        <v>44084</v>
      </c>
      <c r="B150" s="22">
        <v>-1.5553890292382924E-2</v>
      </c>
      <c r="C150" s="22">
        <v>-1.4633506164099988E-2</v>
      </c>
      <c r="D150" s="31">
        <v>6.9358023819798831E-6</v>
      </c>
      <c r="E150" s="32">
        <f t="shared" si="12"/>
        <v>-1.5560826094764904E-2</v>
      </c>
      <c r="F150" s="22">
        <f t="shared" si="0"/>
        <v>-1.4640441966481968E-2</v>
      </c>
      <c r="G150" s="22">
        <v>3.4082863195491757E-3</v>
      </c>
      <c r="H150" s="22">
        <v>2.2065477625218578E-3</v>
      </c>
      <c r="I150" s="22">
        <v>-3.0418995234354901E-3</v>
      </c>
      <c r="J150" s="22">
        <v>-6.4003556668149747E-3</v>
      </c>
      <c r="K150" s="36">
        <v>-42</v>
      </c>
      <c r="L150" s="22">
        <f t="shared" si="7"/>
        <v>0.59947088670863558</v>
      </c>
      <c r="M150" s="22">
        <f t="shared" si="8"/>
        <v>6.2044319169151561E-2</v>
      </c>
      <c r="N150" s="22">
        <f t="shared" si="9"/>
        <v>-5.9792348053625044E-2</v>
      </c>
      <c r="O150" s="22">
        <f t="shared" si="10"/>
        <v>0.32722234833215363</v>
      </c>
      <c r="P150" s="22">
        <f t="shared" si="11"/>
        <v>0.25190767145602583</v>
      </c>
      <c r="Q150" s="22">
        <f t="shared" si="3"/>
        <v>-1.1304664793003717E-2</v>
      </c>
      <c r="R150" s="22">
        <f t="shared" si="4"/>
        <v>-1.1297728990621737E-2</v>
      </c>
      <c r="S150" s="22">
        <f t="shared" si="5"/>
        <v>-1.5553890292382924E-2</v>
      </c>
      <c r="T150" s="22">
        <f t="shared" si="6"/>
        <v>-4.2561613017611868E-3</v>
      </c>
      <c r="U150" s="22"/>
      <c r="V150" s="34"/>
    </row>
    <row r="151" spans="1:22" ht="15.75" customHeight="1" x14ac:dyDescent="0.2">
      <c r="A151" s="20">
        <v>44085</v>
      </c>
      <c r="B151" s="22">
        <v>1.0830215944606718E-2</v>
      </c>
      <c r="C151" s="22">
        <v>4.7485407220705638E-3</v>
      </c>
      <c r="D151" s="31">
        <v>6.9358023819798831E-6</v>
      </c>
      <c r="E151" s="32">
        <f t="shared" si="12"/>
        <v>1.0823280142224738E-2</v>
      </c>
      <c r="F151" s="22">
        <f t="shared" si="0"/>
        <v>4.7416049196885839E-3</v>
      </c>
      <c r="G151" s="22">
        <v>1.0203035588619841E-2</v>
      </c>
      <c r="H151" s="22">
        <v>-4.5994481165238582E-3</v>
      </c>
      <c r="I151" s="22">
        <v>7.7802763591897049E-3</v>
      </c>
      <c r="J151" s="22">
        <v>6.5307650667373535E-3</v>
      </c>
      <c r="K151" s="36">
        <v>-41</v>
      </c>
      <c r="L151" s="22">
        <f t="shared" si="7"/>
        <v>0.59947088670863558</v>
      </c>
      <c r="M151" s="22">
        <f t="shared" si="8"/>
        <v>6.2044319169151561E-2</v>
      </c>
      <c r="N151" s="22">
        <f t="shared" si="9"/>
        <v>-5.9792348053625044E-2</v>
      </c>
      <c r="O151" s="22">
        <f t="shared" si="10"/>
        <v>0.32722234833215363</v>
      </c>
      <c r="P151" s="22">
        <f t="shared" si="11"/>
        <v>0.25190767145602583</v>
      </c>
      <c r="Q151" s="22">
        <f t="shared" si="3"/>
        <v>7.9415364265354275E-3</v>
      </c>
      <c r="R151" s="22">
        <f t="shared" si="4"/>
        <v>7.9484722289174074E-3</v>
      </c>
      <c r="S151" s="22">
        <f t="shared" si="5"/>
        <v>1.0830215944606718E-2</v>
      </c>
      <c r="T151" s="22">
        <f t="shared" si="6"/>
        <v>2.8817437156893107E-3</v>
      </c>
      <c r="U151" s="22"/>
      <c r="V151" s="34"/>
    </row>
    <row r="152" spans="1:22" ht="15.75" customHeight="1" x14ac:dyDescent="0.2">
      <c r="A152" s="20">
        <v>44088</v>
      </c>
      <c r="B152" s="22">
        <v>-3.7950709685517208E-3</v>
      </c>
      <c r="C152" s="22">
        <v>1.177505750574172E-2</v>
      </c>
      <c r="D152" s="31">
        <v>6.9358023819798831E-6</v>
      </c>
      <c r="E152" s="32">
        <f t="shared" si="12"/>
        <v>-3.8020067709337007E-3</v>
      </c>
      <c r="F152" s="22">
        <f t="shared" si="0"/>
        <v>1.176812170335974E-2</v>
      </c>
      <c r="G152" s="22">
        <v>4.3966072903928767E-3</v>
      </c>
      <c r="H152" s="22">
        <v>-6.7450729756472908E-3</v>
      </c>
      <c r="I152" s="22">
        <v>6.7294198898351851E-3</v>
      </c>
      <c r="J152" s="22">
        <v>-4.2961948361123683E-3</v>
      </c>
      <c r="K152" s="36">
        <v>-40</v>
      </c>
      <c r="L152" s="22">
        <f t="shared" si="7"/>
        <v>0.59947088670863558</v>
      </c>
      <c r="M152" s="22">
        <f t="shared" si="8"/>
        <v>6.2044319169151561E-2</v>
      </c>
      <c r="N152" s="22">
        <f t="shared" si="9"/>
        <v>-5.9792348053625044E-2</v>
      </c>
      <c r="O152" s="22">
        <f t="shared" si="10"/>
        <v>0.32722234833215363</v>
      </c>
      <c r="P152" s="22">
        <f t="shared" si="11"/>
        <v>0.25190767145602583</v>
      </c>
      <c r="Q152" s="22">
        <f t="shared" si="3"/>
        <v>8.8505067513802629E-3</v>
      </c>
      <c r="R152" s="22">
        <f t="shared" si="4"/>
        <v>8.8574425537622428E-3</v>
      </c>
      <c r="S152" s="22">
        <f t="shared" si="5"/>
        <v>-3.7950709685517208E-3</v>
      </c>
      <c r="T152" s="22">
        <f t="shared" si="6"/>
        <v>-1.2652513522313964E-2</v>
      </c>
      <c r="U152" s="22"/>
      <c r="V152" s="34"/>
    </row>
    <row r="153" spans="1:22" ht="15.75" customHeight="1" x14ac:dyDescent="0.2">
      <c r="A153" s="20">
        <v>44089</v>
      </c>
      <c r="B153" s="22">
        <v>5.9393005250112042E-4</v>
      </c>
      <c r="C153" s="22">
        <v>8.108745786852374E-5</v>
      </c>
      <c r="D153" s="31">
        <v>6.9358023819798831E-6</v>
      </c>
      <c r="E153" s="32">
        <f t="shared" si="12"/>
        <v>5.8699425011914054E-4</v>
      </c>
      <c r="F153" s="22">
        <f t="shared" si="0"/>
        <v>7.4151655486543857E-5</v>
      </c>
      <c r="G153" s="22">
        <v>-2.2063962263023209E-3</v>
      </c>
      <c r="H153" s="22">
        <v>-7.5555691879766011E-3</v>
      </c>
      <c r="I153" s="22">
        <v>4.1384878476614069E-3</v>
      </c>
      <c r="J153" s="22">
        <v>-5.6560022149332988E-3</v>
      </c>
      <c r="K153" s="36">
        <v>-39</v>
      </c>
      <c r="L153" s="22">
        <f t="shared" si="7"/>
        <v>0.59947088670863558</v>
      </c>
      <c r="M153" s="22">
        <f t="shared" si="8"/>
        <v>6.2044319169151561E-2</v>
      </c>
      <c r="N153" s="22">
        <f t="shared" si="9"/>
        <v>-5.9792348053625044E-2</v>
      </c>
      <c r="O153" s="22">
        <f t="shared" si="10"/>
        <v>0.32722234833215363</v>
      </c>
      <c r="P153" s="22">
        <f t="shared" si="11"/>
        <v>0.25190767145602583</v>
      </c>
      <c r="Q153" s="22">
        <f t="shared" si="3"/>
        <v>2.8873799395973511E-4</v>
      </c>
      <c r="R153" s="22">
        <f t="shared" si="4"/>
        <v>2.95673796341715E-4</v>
      </c>
      <c r="S153" s="22">
        <f t="shared" si="5"/>
        <v>5.9393005250112042E-4</v>
      </c>
      <c r="T153" s="22">
        <f t="shared" si="6"/>
        <v>2.9825625615940543E-4</v>
      </c>
      <c r="U153" s="22"/>
      <c r="V153" s="34"/>
    </row>
    <row r="154" spans="1:22" ht="15.75" customHeight="1" x14ac:dyDescent="0.2">
      <c r="A154" s="20">
        <v>44090</v>
      </c>
      <c r="B154" s="22">
        <v>1.6021075388062626E-2</v>
      </c>
      <c r="C154" s="22">
        <v>1.3129156283444555E-3</v>
      </c>
      <c r="D154" s="31">
        <v>6.9358023819798831E-6</v>
      </c>
      <c r="E154" s="32">
        <f t="shared" si="12"/>
        <v>1.6014139585680646E-2</v>
      </c>
      <c r="F154" s="22">
        <f t="shared" si="0"/>
        <v>1.3059798259624756E-3</v>
      </c>
      <c r="G154" s="22">
        <v>5.8593869384859602E-3</v>
      </c>
      <c r="H154" s="22">
        <v>1.103258093991261E-2</v>
      </c>
      <c r="I154" s="22">
        <v>-8.6852562860997764E-3</v>
      </c>
      <c r="J154" s="22">
        <v>-3.1952451684072883E-3</v>
      </c>
      <c r="K154" s="36">
        <v>-38</v>
      </c>
      <c r="L154" s="22">
        <f t="shared" si="7"/>
        <v>0.59947088670863558</v>
      </c>
      <c r="M154" s="22">
        <f t="shared" si="8"/>
        <v>6.2044319169151561E-2</v>
      </c>
      <c r="N154" s="22">
        <f t="shared" si="9"/>
        <v>-5.9792348053625044E-2</v>
      </c>
      <c r="O154" s="22">
        <f t="shared" si="10"/>
        <v>0.32722234833215363</v>
      </c>
      <c r="P154" s="22">
        <f t="shared" si="11"/>
        <v>0.25190767145602583</v>
      </c>
      <c r="Q154" s="22">
        <f t="shared" si="3"/>
        <v>-3.1601420897575138E-3</v>
      </c>
      <c r="R154" s="22">
        <f t="shared" si="4"/>
        <v>-3.1532062873755339E-3</v>
      </c>
      <c r="S154" s="22">
        <f t="shared" si="5"/>
        <v>1.6021075388062626E-2</v>
      </c>
      <c r="T154" s="22">
        <f t="shared" si="6"/>
        <v>1.9174281675438162E-2</v>
      </c>
      <c r="U154" s="22"/>
      <c r="V154" s="34"/>
    </row>
    <row r="155" spans="1:22" ht="15.75" customHeight="1" x14ac:dyDescent="0.2">
      <c r="A155" s="20">
        <v>44091</v>
      </c>
      <c r="B155" s="22">
        <v>8.1770929151871619E-4</v>
      </c>
      <c r="C155" s="22">
        <v>-4.6626165470088328E-3</v>
      </c>
      <c r="D155" s="31">
        <v>6.9358023819798831E-6</v>
      </c>
      <c r="E155" s="32">
        <f t="shared" si="12"/>
        <v>8.1077348913673631E-4</v>
      </c>
      <c r="F155" s="22">
        <f t="shared" si="0"/>
        <v>-4.6695523493908127E-3</v>
      </c>
      <c r="G155" s="22">
        <v>4.3521205000173688E-3</v>
      </c>
      <c r="H155" s="22">
        <v>2.1427471571674006E-3</v>
      </c>
      <c r="I155" s="22">
        <v>7.6779581107551034E-3</v>
      </c>
      <c r="J155" s="22">
        <v>7.5173741479139505E-3</v>
      </c>
      <c r="K155" s="36">
        <v>-37</v>
      </c>
      <c r="L155" s="22">
        <f t="shared" si="7"/>
        <v>0.59947088670863558</v>
      </c>
      <c r="M155" s="22">
        <f t="shared" si="8"/>
        <v>6.2044319169151561E-2</v>
      </c>
      <c r="N155" s="22">
        <f t="shared" si="9"/>
        <v>-5.9792348053625044E-2</v>
      </c>
      <c r="O155" s="22">
        <f t="shared" si="10"/>
        <v>0.32722234833215363</v>
      </c>
      <c r="P155" s="22">
        <f t="shared" si="11"/>
        <v>0.25190767145602583</v>
      </c>
      <c r="Q155" s="22">
        <f t="shared" si="3"/>
        <v>1.7487274825936333E-3</v>
      </c>
      <c r="R155" s="22">
        <f t="shared" si="4"/>
        <v>1.7556632849756132E-3</v>
      </c>
      <c r="S155" s="22">
        <f t="shared" si="5"/>
        <v>8.1770929151871619E-4</v>
      </c>
      <c r="T155" s="22">
        <f t="shared" si="6"/>
        <v>-9.3795399345689698E-4</v>
      </c>
      <c r="U155" s="34"/>
      <c r="V155" s="34"/>
    </row>
    <row r="156" spans="1:22" ht="15.75" customHeight="1" x14ac:dyDescent="0.2">
      <c r="A156" s="20">
        <v>44092</v>
      </c>
      <c r="B156" s="22">
        <v>1.9830860975476208E-3</v>
      </c>
      <c r="C156" s="22">
        <v>-8.8036076530505804E-3</v>
      </c>
      <c r="D156" s="31">
        <v>6.9358023819798831E-6</v>
      </c>
      <c r="E156" s="32">
        <f t="shared" si="12"/>
        <v>1.9761502951656409E-3</v>
      </c>
      <c r="F156" s="22">
        <f t="shared" si="0"/>
        <v>-8.8105434554325603E-3</v>
      </c>
      <c r="G156" s="22">
        <v>-3.9756034013201701E-3</v>
      </c>
      <c r="H156" s="22">
        <v>3.9234467930976576E-3</v>
      </c>
      <c r="I156" s="22">
        <v>-4.4478459029672008E-3</v>
      </c>
      <c r="J156" s="22">
        <v>-8.6152660737057879E-5</v>
      </c>
      <c r="K156" s="36">
        <v>-36</v>
      </c>
      <c r="L156" s="22">
        <f t="shared" si="7"/>
        <v>0.59947088670863558</v>
      </c>
      <c r="M156" s="22">
        <f t="shared" si="8"/>
        <v>6.2044319169151561E-2</v>
      </c>
      <c r="N156" s="22">
        <f t="shared" si="9"/>
        <v>-5.9792348053625044E-2</v>
      </c>
      <c r="O156" s="22">
        <f t="shared" si="10"/>
        <v>0.32722234833215363</v>
      </c>
      <c r="P156" s="22">
        <f t="shared" si="11"/>
        <v>0.25190767145602583</v>
      </c>
      <c r="Q156" s="22">
        <f t="shared" si="3"/>
        <v>-7.240057097701859E-3</v>
      </c>
      <c r="R156" s="22">
        <f t="shared" si="4"/>
        <v>-7.2331212953198791E-3</v>
      </c>
      <c r="S156" s="22">
        <f t="shared" si="5"/>
        <v>1.9830860975476208E-3</v>
      </c>
      <c r="T156" s="22">
        <f t="shared" si="6"/>
        <v>9.2162073928674995E-3</v>
      </c>
      <c r="U156" s="22"/>
      <c r="V156" s="34"/>
    </row>
    <row r="157" spans="1:22" ht="15.75" customHeight="1" x14ac:dyDescent="0.2">
      <c r="A157" s="20">
        <v>44095</v>
      </c>
      <c r="B157" s="22">
        <v>-3.1729902276032868E-2</v>
      </c>
      <c r="C157" s="22">
        <v>-1.860171815545238E-2</v>
      </c>
      <c r="D157" s="31">
        <v>6.9358023819798831E-6</v>
      </c>
      <c r="E157" s="32">
        <f t="shared" si="12"/>
        <v>-3.1736838078414847E-2</v>
      </c>
      <c r="F157" s="22">
        <f t="shared" si="0"/>
        <v>-1.860865395783436E-2</v>
      </c>
      <c r="G157" s="22">
        <v>-1.3701404533542081E-2</v>
      </c>
      <c r="H157" s="22">
        <v>-6.140877359670862E-3</v>
      </c>
      <c r="I157" s="22">
        <v>-6.8982987013599135E-3</v>
      </c>
      <c r="J157" s="22">
        <v>-1.0133371364987598E-3</v>
      </c>
      <c r="K157" s="36">
        <v>-35</v>
      </c>
      <c r="L157" s="22">
        <f t="shared" si="7"/>
        <v>0.59947088670863558</v>
      </c>
      <c r="M157" s="22">
        <f t="shared" si="8"/>
        <v>6.2044319169151561E-2</v>
      </c>
      <c r="N157" s="22">
        <f t="shared" si="9"/>
        <v>-5.9792348053625044E-2</v>
      </c>
      <c r="O157" s="22">
        <f t="shared" si="10"/>
        <v>0.32722234833215363</v>
      </c>
      <c r="P157" s="22">
        <f t="shared" si="11"/>
        <v>0.25190767145602583</v>
      </c>
      <c r="Q157" s="22">
        <f t="shared" si="3"/>
        <v>-1.415080802706876E-2</v>
      </c>
      <c r="R157" s="22">
        <f t="shared" si="4"/>
        <v>-1.414387222468678E-2</v>
      </c>
      <c r="S157" s="22">
        <f t="shared" si="5"/>
        <v>-3.1729902276032868E-2</v>
      </c>
      <c r="T157" s="22">
        <f t="shared" si="6"/>
        <v>-1.758603005134609E-2</v>
      </c>
      <c r="U157" s="22"/>
      <c r="V157" s="34"/>
    </row>
    <row r="158" spans="1:22" ht="15.75" customHeight="1" x14ac:dyDescent="0.2">
      <c r="A158" s="20">
        <v>44096</v>
      </c>
      <c r="B158" s="22">
        <v>-2.2881927247614476E-3</v>
      </c>
      <c r="C158" s="22">
        <v>5.1613131579963077E-3</v>
      </c>
      <c r="D158" s="31">
        <v>6.9358023819798831E-6</v>
      </c>
      <c r="E158" s="32">
        <f t="shared" si="12"/>
        <v>-2.2951285271434274E-3</v>
      </c>
      <c r="F158" s="22">
        <f t="shared" si="0"/>
        <v>5.1543773556143278E-3</v>
      </c>
      <c r="G158" s="22">
        <v>2.1199698480486944E-3</v>
      </c>
      <c r="H158" s="22">
        <v>-1.8018022376489109E-2</v>
      </c>
      <c r="I158" s="22">
        <v>7.3054733068112039E-3</v>
      </c>
      <c r="J158" s="22">
        <v>1.6567869254445252E-3</v>
      </c>
      <c r="K158" s="36">
        <v>-34</v>
      </c>
      <c r="L158" s="22">
        <f t="shared" si="7"/>
        <v>0.59947088670863558</v>
      </c>
      <c r="M158" s="22">
        <f t="shared" si="8"/>
        <v>6.2044319169151561E-2</v>
      </c>
      <c r="N158" s="22">
        <f t="shared" si="9"/>
        <v>-5.9792348053625044E-2</v>
      </c>
      <c r="O158" s="22">
        <f t="shared" si="10"/>
        <v>0.32722234833215363</v>
      </c>
      <c r="P158" s="22">
        <f t="shared" si="11"/>
        <v>0.25190767145602583</v>
      </c>
      <c r="Q158" s="22">
        <f t="shared" si="3"/>
        <v>7.1066425824755294E-3</v>
      </c>
      <c r="R158" s="22">
        <f t="shared" si="4"/>
        <v>7.1135783848575093E-3</v>
      </c>
      <c r="S158" s="22">
        <f t="shared" si="5"/>
        <v>-2.2881927247614476E-3</v>
      </c>
      <c r="T158" s="22">
        <f t="shared" si="6"/>
        <v>-9.401771109618956E-3</v>
      </c>
      <c r="U158" s="22"/>
      <c r="V158" s="34"/>
    </row>
    <row r="159" spans="1:22" ht="15.75" customHeight="1" x14ac:dyDescent="0.2">
      <c r="A159" s="20">
        <v>44097</v>
      </c>
      <c r="B159" s="22">
        <v>-3.7446441051422895E-3</v>
      </c>
      <c r="C159" s="22">
        <v>-1.9428447360245862E-2</v>
      </c>
      <c r="D159" s="31">
        <v>6.9358023819798831E-6</v>
      </c>
      <c r="E159" s="32">
        <f t="shared" si="12"/>
        <v>-3.7515799075242694E-3</v>
      </c>
      <c r="F159" s="22">
        <f t="shared" si="0"/>
        <v>-1.9435383162627842E-2</v>
      </c>
      <c r="G159" s="22">
        <v>7.6968901487450116E-3</v>
      </c>
      <c r="H159" s="22">
        <v>-1.983773208766831E-2</v>
      </c>
      <c r="I159" s="22">
        <v>7.8505849099495748E-3</v>
      </c>
      <c r="J159" s="22">
        <v>-1.222703909193199E-2</v>
      </c>
      <c r="K159" s="36">
        <v>-33</v>
      </c>
      <c r="L159" s="22">
        <f t="shared" si="7"/>
        <v>0.59947088670863558</v>
      </c>
      <c r="M159" s="22">
        <f t="shared" si="8"/>
        <v>6.2044319169151561E-2</v>
      </c>
      <c r="N159" s="22">
        <f t="shared" si="9"/>
        <v>-5.9792348053625044E-2</v>
      </c>
      <c r="O159" s="22">
        <f t="shared" si="10"/>
        <v>0.32722234833215363</v>
      </c>
      <c r="P159" s="22">
        <f t="shared" si="11"/>
        <v>0.25190767145602583</v>
      </c>
      <c r="Q159" s="22">
        <f t="shared" si="3"/>
        <v>-1.0498451603879255E-2</v>
      </c>
      <c r="R159" s="22">
        <f t="shared" si="4"/>
        <v>-1.0491515801497275E-2</v>
      </c>
      <c r="S159" s="22">
        <f t="shared" si="5"/>
        <v>-3.7446441051422895E-3</v>
      </c>
      <c r="T159" s="22">
        <f t="shared" si="6"/>
        <v>6.7468716963549856E-3</v>
      </c>
      <c r="U159" s="22"/>
      <c r="V159" s="34"/>
    </row>
    <row r="160" spans="1:22" ht="15.75" customHeight="1" x14ac:dyDescent="0.2">
      <c r="A160" s="20">
        <v>44098</v>
      </c>
      <c r="B160" s="22">
        <v>6.2733949258437782E-3</v>
      </c>
      <c r="C160" s="22">
        <v>1.9526469863140386E-3</v>
      </c>
      <c r="D160" s="31">
        <v>6.9358023819798831E-6</v>
      </c>
      <c r="E160" s="32">
        <f t="shared" si="12"/>
        <v>6.2664591234617983E-3</v>
      </c>
      <c r="F160" s="22">
        <f t="shared" si="0"/>
        <v>1.9457111839320587E-3</v>
      </c>
      <c r="G160" s="22">
        <v>-2.9642521544100066E-3</v>
      </c>
      <c r="H160" s="22">
        <v>4.6996130119665875E-3</v>
      </c>
      <c r="I160" s="22">
        <v>-3.5223273284561325E-3</v>
      </c>
      <c r="J160" s="22">
        <v>2.0796177006339131E-3</v>
      </c>
      <c r="K160" s="36">
        <v>-32</v>
      </c>
      <c r="L160" s="22">
        <f t="shared" si="7"/>
        <v>0.59947088670863558</v>
      </c>
      <c r="M160" s="22">
        <f t="shared" si="8"/>
        <v>6.2044319169151561E-2</v>
      </c>
      <c r="N160" s="22">
        <f t="shared" si="9"/>
        <v>-5.9792348053625044E-2</v>
      </c>
      <c r="O160" s="22">
        <f t="shared" si="10"/>
        <v>0.32722234833215363</v>
      </c>
      <c r="P160" s="22">
        <f t="shared" si="11"/>
        <v>0.25190767145602583</v>
      </c>
      <c r="Q160" s="22">
        <f t="shared" si="3"/>
        <v>7.2768737489236203E-5</v>
      </c>
      <c r="R160" s="22">
        <f t="shared" si="4"/>
        <v>7.9704539871216086E-5</v>
      </c>
      <c r="S160" s="22">
        <f t="shared" si="5"/>
        <v>6.2733949258437782E-3</v>
      </c>
      <c r="T160" s="22">
        <f t="shared" si="6"/>
        <v>6.193690385972562E-3</v>
      </c>
      <c r="U160" s="22"/>
      <c r="V160" s="34"/>
    </row>
    <row r="161" spans="1:22" ht="15.75" customHeight="1" x14ac:dyDescent="0.2">
      <c r="A161" s="20">
        <v>44099</v>
      </c>
      <c r="B161" s="22">
        <v>-2.6493271758242995E-3</v>
      </c>
      <c r="C161" s="22">
        <v>1.3281320779032881E-2</v>
      </c>
      <c r="D161" s="31">
        <v>6.9358023819798831E-6</v>
      </c>
      <c r="E161" s="32">
        <f t="shared" si="12"/>
        <v>-2.6562629782062794E-3</v>
      </c>
      <c r="F161" s="22">
        <f t="shared" si="0"/>
        <v>1.3274384976650901E-2</v>
      </c>
      <c r="G161" s="22">
        <v>-3.2559194515708206E-3</v>
      </c>
      <c r="H161" s="22">
        <v>-2.8594494857316164E-3</v>
      </c>
      <c r="I161" s="22">
        <v>2.1651314874962923E-3</v>
      </c>
      <c r="J161" s="22">
        <v>-3.6338120456883664E-3</v>
      </c>
      <c r="K161" s="36">
        <v>-31</v>
      </c>
      <c r="L161" s="22">
        <f t="shared" si="7"/>
        <v>0.59947088670863558</v>
      </c>
      <c r="M161" s="22">
        <f t="shared" si="8"/>
        <v>6.2044319169151561E-2</v>
      </c>
      <c r="N161" s="22">
        <f t="shared" si="9"/>
        <v>-5.9792348053625044E-2</v>
      </c>
      <c r="O161" s="22">
        <f t="shared" si="10"/>
        <v>0.32722234833215363</v>
      </c>
      <c r="P161" s="22">
        <f t="shared" si="11"/>
        <v>0.25190767145602583</v>
      </c>
      <c r="Q161" s="22">
        <f t="shared" si="3"/>
        <v>7.7196635045632331E-3</v>
      </c>
      <c r="R161" s="22">
        <f t="shared" si="4"/>
        <v>7.726599306945213E-3</v>
      </c>
      <c r="S161" s="22">
        <f t="shared" si="5"/>
        <v>-2.6493271758242995E-3</v>
      </c>
      <c r="T161" s="22">
        <f t="shared" si="6"/>
        <v>-1.0375926482769512E-2</v>
      </c>
      <c r="U161" s="22"/>
      <c r="V161" s="34"/>
    </row>
    <row r="162" spans="1:22" ht="15.75" customHeight="1" x14ac:dyDescent="0.2">
      <c r="A162" s="20">
        <v>44102</v>
      </c>
      <c r="B162" s="22">
        <v>-2.0520255857701675E-3</v>
      </c>
      <c r="C162" s="22">
        <v>1.4978907847172132E-2</v>
      </c>
      <c r="D162" s="31">
        <v>6.9358023819798831E-6</v>
      </c>
      <c r="E162" s="32">
        <f t="shared" si="12"/>
        <v>-2.0589613881521474E-3</v>
      </c>
      <c r="F162" s="22">
        <f t="shared" si="0"/>
        <v>1.4971972044790153E-2</v>
      </c>
      <c r="G162" s="22">
        <v>5.7084011085469727E-3</v>
      </c>
      <c r="H162" s="22">
        <v>1.4574314878091689E-2</v>
      </c>
      <c r="I162" s="22">
        <v>-6.5788709885322809E-3</v>
      </c>
      <c r="J162" s="22">
        <v>4.2153696298823061E-3</v>
      </c>
      <c r="K162" s="36">
        <v>-30</v>
      </c>
      <c r="L162" s="22">
        <f t="shared" si="7"/>
        <v>0.59947088670863558</v>
      </c>
      <c r="M162" s="22">
        <f t="shared" si="8"/>
        <v>6.2044319169151561E-2</v>
      </c>
      <c r="N162" s="22">
        <f t="shared" si="9"/>
        <v>-5.9792348053625044E-2</v>
      </c>
      <c r="O162" s="22">
        <f t="shared" si="10"/>
        <v>0.32722234833215363</v>
      </c>
      <c r="P162" s="22">
        <f t="shared" si="11"/>
        <v>0.25190767145602583</v>
      </c>
      <c r="Q162" s="22">
        <f t="shared" si="3"/>
        <v>7.3671330435057889E-3</v>
      </c>
      <c r="R162" s="22">
        <f t="shared" si="4"/>
        <v>7.3740688458877688E-3</v>
      </c>
      <c r="S162" s="22">
        <f t="shared" si="5"/>
        <v>-2.0520255857701675E-3</v>
      </c>
      <c r="T162" s="22">
        <f t="shared" si="6"/>
        <v>-9.4260944316579363E-3</v>
      </c>
      <c r="U162" s="22"/>
      <c r="V162" s="34"/>
    </row>
    <row r="163" spans="1:22" ht="15.75" customHeight="1" x14ac:dyDescent="0.2">
      <c r="A163" s="20">
        <v>44103</v>
      </c>
      <c r="B163" s="22">
        <v>-1.0445862018318496E-2</v>
      </c>
      <c r="C163" s="22">
        <v>-4.7750029313903741E-3</v>
      </c>
      <c r="D163" s="31">
        <v>6.9358023819798831E-6</v>
      </c>
      <c r="E163" s="32">
        <f t="shared" si="12"/>
        <v>-1.0452797820700476E-2</v>
      </c>
      <c r="F163" s="22">
        <f t="shared" si="0"/>
        <v>-4.781938733772354E-3</v>
      </c>
      <c r="G163" s="22">
        <v>-2.087833798471384E-4</v>
      </c>
      <c r="H163" s="22">
        <v>-1.278742508674735E-2</v>
      </c>
      <c r="I163" s="22">
        <v>5.9722091294456287E-3</v>
      </c>
      <c r="J163" s="22">
        <v>-5.7697198972964277E-3</v>
      </c>
      <c r="K163" s="36">
        <v>-29</v>
      </c>
      <c r="L163" s="22">
        <f t="shared" si="7"/>
        <v>0.59947088670863558</v>
      </c>
      <c r="M163" s="22">
        <f t="shared" si="8"/>
        <v>6.2044319169151561E-2</v>
      </c>
      <c r="N163" s="22">
        <f t="shared" si="9"/>
        <v>-5.9792348053625044E-2</v>
      </c>
      <c r="O163" s="22">
        <f t="shared" si="10"/>
        <v>0.32722234833215363</v>
      </c>
      <c r="P163" s="22">
        <f t="shared" si="11"/>
        <v>0.25190767145602583</v>
      </c>
      <c r="Q163" s="22">
        <f t="shared" si="3"/>
        <v>-1.6141931122943965E-3</v>
      </c>
      <c r="R163" s="22">
        <f t="shared" si="4"/>
        <v>-1.6072573099124166E-3</v>
      </c>
      <c r="S163" s="22">
        <f t="shared" si="5"/>
        <v>-1.0445862018318496E-2</v>
      </c>
      <c r="T163" s="22">
        <f t="shared" si="6"/>
        <v>-8.8386047084060802E-3</v>
      </c>
      <c r="U163" s="22"/>
      <c r="V163" s="34"/>
    </row>
    <row r="164" spans="1:22" ht="15.75" customHeight="1" x14ac:dyDescent="0.2">
      <c r="A164" s="20">
        <v>44104</v>
      </c>
      <c r="B164" s="22">
        <v>1.2739025777429712E-2</v>
      </c>
      <c r="C164" s="22">
        <v>1.1914463836704987E-2</v>
      </c>
      <c r="D164" s="31">
        <v>6.9358023819798831E-6</v>
      </c>
      <c r="E164" s="32">
        <f t="shared" si="12"/>
        <v>1.2732089975047732E-2</v>
      </c>
      <c r="F164" s="22">
        <f t="shared" si="0"/>
        <v>1.1907528034323007E-2</v>
      </c>
      <c r="G164" s="22">
        <v>6.786744166223912E-4</v>
      </c>
      <c r="H164" s="22">
        <v>-4.6707021364370861E-4</v>
      </c>
      <c r="I164" s="22">
        <v>2.3024481468889649E-3</v>
      </c>
      <c r="J164" s="22">
        <v>1.8582920667428275E-3</v>
      </c>
      <c r="K164" s="36">
        <v>-28</v>
      </c>
      <c r="L164" s="22">
        <f t="shared" si="7"/>
        <v>0.59947088670863558</v>
      </c>
      <c r="M164" s="22">
        <f t="shared" si="8"/>
        <v>6.2044319169151561E-2</v>
      </c>
      <c r="N164" s="22">
        <f t="shared" si="9"/>
        <v>-5.9792348053625044E-2</v>
      </c>
      <c r="O164" s="22">
        <f t="shared" si="10"/>
        <v>0.32722234833215363</v>
      </c>
      <c r="P164" s="22">
        <f t="shared" si="11"/>
        <v>0.25190767145602583</v>
      </c>
      <c r="Q164" s="22">
        <f t="shared" si="3"/>
        <v>8.4297820230964868E-3</v>
      </c>
      <c r="R164" s="22">
        <f t="shared" si="4"/>
        <v>8.4367178254784667E-3</v>
      </c>
      <c r="S164" s="22">
        <f t="shared" si="5"/>
        <v>1.2739025777429712E-2</v>
      </c>
      <c r="T164" s="22">
        <f t="shared" si="6"/>
        <v>4.3023079519512453E-3</v>
      </c>
      <c r="U164" s="22"/>
      <c r="V164" s="34"/>
    </row>
    <row r="165" spans="1:22" ht="15.75" customHeight="1" x14ac:dyDescent="0.2">
      <c r="A165" s="20">
        <v>44105</v>
      </c>
      <c r="B165" s="22">
        <v>-1.5918678694809511E-2</v>
      </c>
      <c r="C165" s="22">
        <v>1.2662191027488965E-3</v>
      </c>
      <c r="D165" s="31">
        <v>6.9358023819798831E-6</v>
      </c>
      <c r="E165" s="32">
        <f t="shared" si="12"/>
        <v>-1.592561449719149E-2</v>
      </c>
      <c r="F165" s="22">
        <f t="shared" si="0"/>
        <v>1.2592833003669166E-3</v>
      </c>
      <c r="G165" s="22">
        <v>-3.9365840434420788E-3</v>
      </c>
      <c r="H165" s="22">
        <v>-8.5463981859397308E-3</v>
      </c>
      <c r="I165" s="22">
        <v>-1.8864618635613924E-3</v>
      </c>
      <c r="J165" s="22">
        <v>-8.5756802591241063E-3</v>
      </c>
      <c r="K165" s="36">
        <v>-27</v>
      </c>
      <c r="L165" s="22">
        <f t="shared" si="7"/>
        <v>0.59947088670863558</v>
      </c>
      <c r="M165" s="22">
        <f t="shared" si="8"/>
        <v>6.2044319169151561E-2</v>
      </c>
      <c r="N165" s="22">
        <f t="shared" si="9"/>
        <v>-5.9792348053625044E-2</v>
      </c>
      <c r="O165" s="22">
        <f t="shared" si="10"/>
        <v>0.32722234833215363</v>
      </c>
      <c r="P165" s="22">
        <f t="shared" si="11"/>
        <v>0.25190767145602583</v>
      </c>
      <c r="Q165" s="22">
        <f t="shared" si="3"/>
        <v>-1.7559019114615703E-3</v>
      </c>
      <c r="R165" s="22">
        <f t="shared" si="4"/>
        <v>-1.7489661090795904E-3</v>
      </c>
      <c r="S165" s="22">
        <f t="shared" si="5"/>
        <v>-1.5918678694809511E-2</v>
      </c>
      <c r="T165" s="22">
        <f t="shared" si="6"/>
        <v>-1.416971258572992E-2</v>
      </c>
      <c r="U165" s="22"/>
      <c r="V165" s="34"/>
    </row>
    <row r="166" spans="1:22" ht="15.75" customHeight="1" x14ac:dyDescent="0.2">
      <c r="A166" s="20">
        <v>44106</v>
      </c>
      <c r="B166" s="22">
        <v>-1.0342372414594406E-2</v>
      </c>
      <c r="C166" s="22">
        <v>-4.8321067230214744E-3</v>
      </c>
      <c r="D166" s="31">
        <v>6.9358023819798831E-6</v>
      </c>
      <c r="E166" s="32">
        <f t="shared" si="12"/>
        <v>-1.0349308216976386E-2</v>
      </c>
      <c r="F166" s="22">
        <f t="shared" si="0"/>
        <v>-4.8390425254034542E-3</v>
      </c>
      <c r="G166" s="22">
        <v>8.8420526355471943E-3</v>
      </c>
      <c r="H166" s="22">
        <v>1.6271036723814768E-2</v>
      </c>
      <c r="I166" s="22">
        <v>-6.8484187600478695E-3</v>
      </c>
      <c r="J166" s="22">
        <v>-3.414164160137892E-3</v>
      </c>
      <c r="K166" s="36">
        <v>-26</v>
      </c>
      <c r="L166" s="22">
        <f t="shared" si="7"/>
        <v>0.59947088670863558</v>
      </c>
      <c r="M166" s="22">
        <f t="shared" si="8"/>
        <v>6.2044319169151561E-2</v>
      </c>
      <c r="N166" s="22">
        <f t="shared" si="9"/>
        <v>-5.9792348053625044E-2</v>
      </c>
      <c r="O166" s="22">
        <f t="shared" si="10"/>
        <v>0.32722234833215363</v>
      </c>
      <c r="P166" s="22">
        <f t="shared" si="11"/>
        <v>0.25190767145602583</v>
      </c>
      <c r="Q166" s="22">
        <f t="shared" si="3"/>
        <v>-6.4261592812515176E-3</v>
      </c>
      <c r="R166" s="22">
        <f t="shared" si="4"/>
        <v>-6.4192234788695377E-3</v>
      </c>
      <c r="S166" s="22">
        <f t="shared" si="5"/>
        <v>-1.0342372414594406E-2</v>
      </c>
      <c r="T166" s="22">
        <f t="shared" si="6"/>
        <v>-3.9231489357248687E-3</v>
      </c>
      <c r="U166" s="22"/>
      <c r="V166" s="34"/>
    </row>
    <row r="167" spans="1:22" ht="15.75" customHeight="1" x14ac:dyDescent="0.2">
      <c r="A167" s="20">
        <v>44109</v>
      </c>
      <c r="B167" s="22">
        <v>5.4307711851342448E-3</v>
      </c>
      <c r="C167" s="22">
        <v>1.6687397869622436E-2</v>
      </c>
      <c r="D167" s="31">
        <v>6.9358023819798831E-6</v>
      </c>
      <c r="E167" s="32">
        <f t="shared" si="12"/>
        <v>5.4238353827522649E-3</v>
      </c>
      <c r="F167" s="22">
        <f t="shared" si="0"/>
        <v>1.6680462067240456E-2</v>
      </c>
      <c r="G167" s="22">
        <v>6.8844413719518953E-3</v>
      </c>
      <c r="H167" s="22">
        <v>-5.3741418593371282E-5</v>
      </c>
      <c r="I167" s="22">
        <v>2.7865487314546501E-3</v>
      </c>
      <c r="J167" s="22">
        <v>6.5625234588657481E-3</v>
      </c>
      <c r="K167" s="36">
        <v>-25</v>
      </c>
      <c r="L167" s="22">
        <f t="shared" si="7"/>
        <v>0.59947088670863558</v>
      </c>
      <c r="M167" s="22">
        <f t="shared" si="8"/>
        <v>6.2044319169151561E-2</v>
      </c>
      <c r="N167" s="22">
        <f t="shared" si="9"/>
        <v>-5.9792348053625044E-2</v>
      </c>
      <c r="O167" s="22">
        <f t="shared" si="10"/>
        <v>0.32722234833215363</v>
      </c>
      <c r="P167" s="22">
        <f t="shared" si="11"/>
        <v>0.25190767145602583</v>
      </c>
      <c r="Q167" s="22">
        <f t="shared" si="3"/>
        <v>1.2994776212593512E-2</v>
      </c>
      <c r="R167" s="22">
        <f t="shared" si="4"/>
        <v>1.3001712014975492E-2</v>
      </c>
      <c r="S167" s="22">
        <f t="shared" si="5"/>
        <v>5.4307711851342448E-3</v>
      </c>
      <c r="T167" s="22">
        <f t="shared" si="6"/>
        <v>-7.5709408298412469E-3</v>
      </c>
      <c r="U167" s="22"/>
      <c r="V167" s="34"/>
    </row>
    <row r="168" spans="1:22" ht="15.75" customHeight="1" x14ac:dyDescent="0.2">
      <c r="A168" s="20">
        <v>44110</v>
      </c>
      <c r="B168" s="22">
        <v>-2.001683044283049E-2</v>
      </c>
      <c r="C168" s="22">
        <v>-1.3443356598938047E-2</v>
      </c>
      <c r="D168" s="31">
        <v>6.9358023819798831E-6</v>
      </c>
      <c r="E168" s="32">
        <f t="shared" si="12"/>
        <v>-2.002376624521247E-2</v>
      </c>
      <c r="F168" s="22">
        <f t="shared" si="0"/>
        <v>-1.3450292401320027E-2</v>
      </c>
      <c r="G168" s="22">
        <v>2.9960809889893955E-3</v>
      </c>
      <c r="H168" s="22">
        <v>2.2858469494989198E-3</v>
      </c>
      <c r="I168" s="22">
        <v>-4.3757642113018882E-3</v>
      </c>
      <c r="J168" s="22">
        <v>7.2963885500085257E-5</v>
      </c>
      <c r="K168" s="36">
        <v>-24</v>
      </c>
      <c r="L168" s="22">
        <f t="shared" si="7"/>
        <v>0.59947088670863558</v>
      </c>
      <c r="M168" s="22">
        <f t="shared" si="8"/>
        <v>6.2044319169151561E-2</v>
      </c>
      <c r="N168" s="22">
        <f t="shared" si="9"/>
        <v>-5.9792348053625044E-2</v>
      </c>
      <c r="O168" s="22">
        <f t="shared" si="10"/>
        <v>0.32722234833215363</v>
      </c>
      <c r="P168" s="22">
        <f t="shared" si="11"/>
        <v>0.25190767145602583</v>
      </c>
      <c r="Q168" s="22">
        <f t="shared" si="3"/>
        <v>-9.4273127420472988E-3</v>
      </c>
      <c r="R168" s="22">
        <f t="shared" si="4"/>
        <v>-9.4203769396653189E-3</v>
      </c>
      <c r="S168" s="22">
        <f t="shared" si="5"/>
        <v>-2.001683044283049E-2</v>
      </c>
      <c r="T168" s="22">
        <f t="shared" si="6"/>
        <v>-1.0596453503165171E-2</v>
      </c>
      <c r="U168" s="22"/>
      <c r="V168" s="34"/>
    </row>
    <row r="169" spans="1:22" ht="15.75" customHeight="1" x14ac:dyDescent="0.2">
      <c r="A169" s="20">
        <v>44111</v>
      </c>
      <c r="B169" s="22">
        <v>5.1356034461792722E-3</v>
      </c>
      <c r="C169" s="22">
        <v>1.8928374451307638E-2</v>
      </c>
      <c r="D169" s="31">
        <v>6.9358023819798831E-6</v>
      </c>
      <c r="E169" s="32">
        <f t="shared" si="12"/>
        <v>5.1286676437972923E-3</v>
      </c>
      <c r="F169" s="22">
        <f t="shared" si="0"/>
        <v>1.8921438648925658E-2</v>
      </c>
      <c r="G169" s="22">
        <v>5.821044364379818E-3</v>
      </c>
      <c r="H169" s="22">
        <v>-1.6010090101069643E-4</v>
      </c>
      <c r="I169" s="22">
        <v>-3.6858111365855248E-3</v>
      </c>
      <c r="J169" s="22">
        <v>-5.4418842918256098E-3</v>
      </c>
      <c r="K169" s="36">
        <v>-23</v>
      </c>
      <c r="L169" s="22">
        <f t="shared" si="7"/>
        <v>0.59947088670863558</v>
      </c>
      <c r="M169" s="22">
        <f t="shared" si="8"/>
        <v>6.2044319169151561E-2</v>
      </c>
      <c r="N169" s="22">
        <f t="shared" si="9"/>
        <v>-5.9792348053625044E-2</v>
      </c>
      <c r="O169" s="22">
        <f t="shared" si="10"/>
        <v>0.32722234833215363</v>
      </c>
      <c r="P169" s="22">
        <f t="shared" si="11"/>
        <v>0.25190767145602583</v>
      </c>
      <c r="Q169" s="22">
        <f t="shared" si="3"/>
        <v>9.1366549720035811E-3</v>
      </c>
      <c r="R169" s="22">
        <f t="shared" si="4"/>
        <v>9.1435907743855609E-3</v>
      </c>
      <c r="S169" s="22">
        <f t="shared" si="5"/>
        <v>5.1356034461792722E-3</v>
      </c>
      <c r="T169" s="22">
        <f t="shared" si="6"/>
        <v>-4.0079873282062887E-3</v>
      </c>
      <c r="U169" s="22"/>
      <c r="V169" s="34"/>
    </row>
    <row r="170" spans="1:22" ht="15.75" customHeight="1" x14ac:dyDescent="0.2">
      <c r="A170" s="20">
        <v>44112</v>
      </c>
      <c r="B170" s="22">
        <v>5.4821966358963563E-3</v>
      </c>
      <c r="C170" s="22">
        <v>4.3029227681865767E-3</v>
      </c>
      <c r="D170" s="31">
        <v>6.9358023819798831E-6</v>
      </c>
      <c r="E170" s="32">
        <f t="shared" si="12"/>
        <v>5.4752608335143765E-3</v>
      </c>
      <c r="F170" s="22">
        <f t="shared" si="0"/>
        <v>4.2959869658045968E-3</v>
      </c>
      <c r="G170" s="22">
        <v>2.5531332472622423E-3</v>
      </c>
      <c r="H170" s="22">
        <v>2.4321454619326697E-2</v>
      </c>
      <c r="I170" s="22">
        <v>-9.4682553268306789E-3</v>
      </c>
      <c r="J170" s="22">
        <v>-4.7745430597957925E-3</v>
      </c>
      <c r="K170" s="36">
        <v>-22</v>
      </c>
      <c r="L170" s="22">
        <f t="shared" si="7"/>
        <v>0.59947088670863558</v>
      </c>
      <c r="M170" s="22">
        <f t="shared" si="8"/>
        <v>6.2044319169151561E-2</v>
      </c>
      <c r="N170" s="22">
        <f t="shared" si="9"/>
        <v>-5.9792348053625044E-2</v>
      </c>
      <c r="O170" s="22">
        <f t="shared" si="10"/>
        <v>0.32722234833215363</v>
      </c>
      <c r="P170" s="22">
        <f t="shared" si="11"/>
        <v>0.25190767145602583</v>
      </c>
      <c r="Q170" s="22">
        <f t="shared" si="3"/>
        <v>-3.0214791171287395E-3</v>
      </c>
      <c r="R170" s="22">
        <f t="shared" si="4"/>
        <v>-3.0145433147467596E-3</v>
      </c>
      <c r="S170" s="22">
        <f t="shared" si="5"/>
        <v>5.4821966358963563E-3</v>
      </c>
      <c r="T170" s="22">
        <f t="shared" si="6"/>
        <v>8.496739950643116E-3</v>
      </c>
      <c r="U170" s="22"/>
      <c r="V170" s="34"/>
    </row>
    <row r="171" spans="1:22" ht="15.75" customHeight="1" x14ac:dyDescent="0.2">
      <c r="A171" s="20">
        <v>44113</v>
      </c>
      <c r="B171" s="22">
        <v>-1.492166404695458E-3</v>
      </c>
      <c r="C171" s="22">
        <v>5.6615895063522438E-3</v>
      </c>
      <c r="D171" s="31">
        <v>6.9358023819798831E-6</v>
      </c>
      <c r="E171" s="32">
        <f t="shared" si="12"/>
        <v>-1.4991022070774379E-3</v>
      </c>
      <c r="F171" s="22">
        <f t="shared" si="0"/>
        <v>5.654653703970264E-3</v>
      </c>
      <c r="G171" s="22">
        <v>-6.7234970975911731E-3</v>
      </c>
      <c r="H171" s="22">
        <v>-1.2056637650670759E-2</v>
      </c>
      <c r="I171" s="22">
        <v>7.868242189462795E-4</v>
      </c>
      <c r="J171" s="22">
        <v>-3.6507195984414598E-3</v>
      </c>
      <c r="K171" s="36">
        <v>-21</v>
      </c>
      <c r="L171" s="22">
        <f t="shared" si="7"/>
        <v>0.59947088670863558</v>
      </c>
      <c r="M171" s="22">
        <f t="shared" si="8"/>
        <v>6.2044319169151561E-2</v>
      </c>
      <c r="N171" s="22">
        <f t="shared" si="9"/>
        <v>-5.9792348053625044E-2</v>
      </c>
      <c r="O171" s="22">
        <f t="shared" si="10"/>
        <v>0.32722234833215363</v>
      </c>
      <c r="P171" s="22">
        <f t="shared" si="11"/>
        <v>0.25190767145602583</v>
      </c>
      <c r="Q171" s="22">
        <f t="shared" si="3"/>
        <v>3.0313623403248084E-3</v>
      </c>
      <c r="R171" s="22">
        <f t="shared" si="4"/>
        <v>3.0382981427067883E-3</v>
      </c>
      <c r="S171" s="22">
        <f t="shared" si="5"/>
        <v>-1.492166404695458E-3</v>
      </c>
      <c r="T171" s="22">
        <f t="shared" si="6"/>
        <v>-4.5304645474022465E-3</v>
      </c>
      <c r="U171" s="22"/>
      <c r="V171" s="34"/>
    </row>
    <row r="172" spans="1:22" ht="15.75" customHeight="1" x14ac:dyDescent="0.2">
      <c r="A172" s="20">
        <v>44116</v>
      </c>
      <c r="B172" s="22">
        <v>0</v>
      </c>
      <c r="C172" s="22">
        <v>8.7287461065237246E-3</v>
      </c>
      <c r="D172" s="31">
        <v>6.9358023819798831E-6</v>
      </c>
      <c r="E172" s="32">
        <f t="shared" si="12"/>
        <v>-6.9358023819798831E-6</v>
      </c>
      <c r="F172" s="22">
        <f t="shared" si="0"/>
        <v>8.7218103041417448E-3</v>
      </c>
      <c r="G172" s="22">
        <v>-6.3024392350879872E-3</v>
      </c>
      <c r="H172" s="22">
        <v>1.0125931258188961E-3</v>
      </c>
      <c r="I172" s="22">
        <v>2.9169492649416626E-3</v>
      </c>
      <c r="J172" s="22">
        <v>1.1498769653059409E-2</v>
      </c>
      <c r="K172" s="36">
        <v>-20</v>
      </c>
      <c r="L172" s="22">
        <f t="shared" si="7"/>
        <v>0.59947088670863558</v>
      </c>
      <c r="M172" s="22">
        <f t="shared" si="8"/>
        <v>6.2044319169151561E-2</v>
      </c>
      <c r="N172" s="22">
        <f t="shared" si="9"/>
        <v>-5.9792348053625044E-2</v>
      </c>
      <c r="O172" s="22">
        <f t="shared" si="10"/>
        <v>0.32722234833215363</v>
      </c>
      <c r="P172" s="22">
        <f t="shared" si="11"/>
        <v>0.25190767145602583</v>
      </c>
      <c r="Q172" s="22">
        <f t="shared" si="3"/>
        <v>8.6280147610180834E-3</v>
      </c>
      <c r="R172" s="22">
        <f t="shared" si="4"/>
        <v>8.6349505634000633E-3</v>
      </c>
      <c r="S172" s="22">
        <f t="shared" si="5"/>
        <v>0</v>
      </c>
      <c r="T172" s="22">
        <f t="shared" si="6"/>
        <v>-8.6349505634000633E-3</v>
      </c>
      <c r="U172" s="22"/>
      <c r="V172" s="34"/>
    </row>
    <row r="173" spans="1:22" ht="15.75" customHeight="1" x14ac:dyDescent="0.2">
      <c r="A173" s="20">
        <v>44117</v>
      </c>
      <c r="B173" s="22">
        <v>4.3459433895472075E-3</v>
      </c>
      <c r="C173" s="22">
        <v>-5.4839261572143701E-3</v>
      </c>
      <c r="D173" s="31">
        <v>6.9358023819798831E-6</v>
      </c>
      <c r="E173" s="32">
        <f t="shared" si="12"/>
        <v>4.3390075871652277E-3</v>
      </c>
      <c r="F173" s="22">
        <f t="shared" si="0"/>
        <v>-5.49086195959635E-3</v>
      </c>
      <c r="G173" s="22">
        <v>-1.07674936978565E-2</v>
      </c>
      <c r="H173" s="22">
        <v>-3.6210149873386801E-3</v>
      </c>
      <c r="I173" s="22">
        <v>-2.1639708111526887E-3</v>
      </c>
      <c r="J173" s="22">
        <v>-1.4395581273291365E-2</v>
      </c>
      <c r="K173" s="36">
        <v>-19</v>
      </c>
      <c r="L173" s="22">
        <f t="shared" si="7"/>
        <v>0.59947088670863558</v>
      </c>
      <c r="M173" s="22">
        <f t="shared" si="8"/>
        <v>6.2044319169151561E-2</v>
      </c>
      <c r="N173" s="22">
        <f t="shared" si="9"/>
        <v>-5.9792348053625044E-2</v>
      </c>
      <c r="O173" s="22">
        <f t="shared" si="10"/>
        <v>0.32722234833215363</v>
      </c>
      <c r="P173" s="22">
        <f t="shared" si="11"/>
        <v>0.25190767145602583</v>
      </c>
      <c r="Q173" s="22">
        <f t="shared" si="3"/>
        <v>-8.0776216832836468E-3</v>
      </c>
      <c r="R173" s="22">
        <f t="shared" si="4"/>
        <v>-8.0706858809016669E-3</v>
      </c>
      <c r="S173" s="22">
        <f t="shared" si="5"/>
        <v>4.3459433895472075E-3</v>
      </c>
      <c r="T173" s="22">
        <f t="shared" si="6"/>
        <v>1.2416629270448874E-2</v>
      </c>
      <c r="U173" s="22"/>
      <c r="V173" s="34"/>
    </row>
    <row r="174" spans="1:22" ht="15.75" customHeight="1" x14ac:dyDescent="0.2">
      <c r="A174" s="20">
        <v>44118</v>
      </c>
      <c r="B174" s="22">
        <v>-2.4810830243914843E-3</v>
      </c>
      <c r="C174" s="22">
        <v>-5.7981961520436852E-3</v>
      </c>
      <c r="D174" s="31">
        <v>6.9358023819798831E-6</v>
      </c>
      <c r="E174" s="32">
        <f t="shared" si="12"/>
        <v>-2.4880188267734642E-3</v>
      </c>
      <c r="F174" s="22">
        <f t="shared" si="0"/>
        <v>-5.8051319544256651E-3</v>
      </c>
      <c r="G174" s="22">
        <v>9.6089108712206165E-3</v>
      </c>
      <c r="H174" s="22">
        <v>1.1282988130309653E-4</v>
      </c>
      <c r="I174" s="22">
        <v>8.5847453334153296E-3</v>
      </c>
      <c r="J174" s="22">
        <v>1.3876574607589291E-2</v>
      </c>
      <c r="K174" s="36">
        <v>-18</v>
      </c>
      <c r="L174" s="22">
        <f t="shared" si="7"/>
        <v>0.59947088670863558</v>
      </c>
      <c r="M174" s="22">
        <f t="shared" si="8"/>
        <v>6.2044319169151561E-2</v>
      </c>
      <c r="N174" s="22">
        <f t="shared" si="9"/>
        <v>-5.9792348053625044E-2</v>
      </c>
      <c r="O174" s="22">
        <f t="shared" si="10"/>
        <v>0.32722234833215363</v>
      </c>
      <c r="P174" s="22">
        <f t="shared" si="11"/>
        <v>0.25190767145602583</v>
      </c>
      <c r="Q174" s="22">
        <f t="shared" si="3"/>
        <v>3.4141604942653247E-3</v>
      </c>
      <c r="R174" s="22">
        <f t="shared" si="4"/>
        <v>3.4210962966473046E-3</v>
      </c>
      <c r="S174" s="22">
        <f t="shared" si="5"/>
        <v>-2.4810830243914843E-3</v>
      </c>
      <c r="T174" s="22">
        <f t="shared" si="6"/>
        <v>-5.9021793210387889E-3</v>
      </c>
      <c r="U174" s="22"/>
      <c r="V174" s="34"/>
    </row>
    <row r="175" spans="1:22" ht="15.75" customHeight="1" x14ac:dyDescent="0.2">
      <c r="A175" s="20">
        <v>44119</v>
      </c>
      <c r="B175" s="22">
        <v>-1.8174342443349905E-2</v>
      </c>
      <c r="C175" s="22">
        <v>-6.9463693981419597E-4</v>
      </c>
      <c r="D175" s="31">
        <v>6.9358023819798831E-6</v>
      </c>
      <c r="E175" s="32">
        <f t="shared" si="12"/>
        <v>-1.8181278245731885E-2</v>
      </c>
      <c r="F175" s="22">
        <f t="shared" si="0"/>
        <v>-7.0157274219617585E-4</v>
      </c>
      <c r="G175" s="22">
        <v>2.6437757924192089E-3</v>
      </c>
      <c r="H175" s="22">
        <v>1.3511210975104113E-2</v>
      </c>
      <c r="I175" s="22">
        <v>-1.2605376096195843E-2</v>
      </c>
      <c r="J175" s="22">
        <v>-8.6912979198436446E-3</v>
      </c>
      <c r="K175" s="36">
        <v>-17</v>
      </c>
      <c r="L175" s="22">
        <f t="shared" si="7"/>
        <v>0.59947088670863558</v>
      </c>
      <c r="M175" s="22">
        <f t="shared" si="8"/>
        <v>6.2044319169151561E-2</v>
      </c>
      <c r="N175" s="22">
        <f t="shared" si="9"/>
        <v>-5.9792348053625044E-2</v>
      </c>
      <c r="O175" s="22">
        <f t="shared" si="10"/>
        <v>0.32722234833215363</v>
      </c>
      <c r="P175" s="22">
        <f t="shared" si="11"/>
        <v>0.25190767145602583</v>
      </c>
      <c r="Q175" s="22">
        <f t="shared" si="3"/>
        <v>-7.3785735827534126E-3</v>
      </c>
      <c r="R175" s="22">
        <f t="shared" si="4"/>
        <v>-7.3716377803714327E-3</v>
      </c>
      <c r="S175" s="22">
        <f t="shared" si="5"/>
        <v>-1.8174342443349905E-2</v>
      </c>
      <c r="T175" s="22">
        <f t="shared" si="6"/>
        <v>-1.0802704662978472E-2</v>
      </c>
      <c r="U175" s="22"/>
      <c r="V175" s="34"/>
    </row>
    <row r="176" spans="1:22" ht="15.75" customHeight="1" x14ac:dyDescent="0.2">
      <c r="A176" s="20">
        <v>44120</v>
      </c>
      <c r="B176" s="22">
        <v>9.6923157891679497E-3</v>
      </c>
      <c r="C176" s="22">
        <v>3.9267650694011199E-3</v>
      </c>
      <c r="D176" s="31">
        <v>6.9358023819798831E-6</v>
      </c>
      <c r="E176" s="32">
        <f t="shared" si="12"/>
        <v>9.6853799867859698E-3</v>
      </c>
      <c r="F176" s="22">
        <f t="shared" si="0"/>
        <v>3.91982926701914E-3</v>
      </c>
      <c r="G176" s="22">
        <v>3.4538408374650601E-3</v>
      </c>
      <c r="H176" s="22">
        <v>-2.9101782794902194E-3</v>
      </c>
      <c r="I176" s="22">
        <v>6.6289460297008149E-3</v>
      </c>
      <c r="J176" s="22">
        <v>1.0690998642312066E-3</v>
      </c>
      <c r="K176" s="36">
        <v>-16</v>
      </c>
      <c r="L176" s="22">
        <f t="shared" si="7"/>
        <v>0.59947088670863558</v>
      </c>
      <c r="M176" s="22">
        <f t="shared" si="8"/>
        <v>6.2044319169151561E-2</v>
      </c>
      <c r="N176" s="22">
        <f t="shared" si="9"/>
        <v>-5.9792348053625044E-2</v>
      </c>
      <c r="O176" s="22">
        <f t="shared" si="10"/>
        <v>0.32722234833215363</v>
      </c>
      <c r="P176" s="22">
        <f t="shared" si="11"/>
        <v>0.25190767145602583</v>
      </c>
      <c r="Q176" s="22">
        <f t="shared" si="3"/>
        <v>5.17657486646918E-3</v>
      </c>
      <c r="R176" s="22">
        <f t="shared" si="4"/>
        <v>5.1835106688511599E-3</v>
      </c>
      <c r="S176" s="22">
        <f t="shared" si="5"/>
        <v>9.6923157891679497E-3</v>
      </c>
      <c r="T176" s="22">
        <f t="shared" si="6"/>
        <v>4.5088051203167898E-3</v>
      </c>
      <c r="U176" s="22"/>
      <c r="V176" s="34"/>
    </row>
    <row r="177" spans="1:22" ht="15.75" customHeight="1" x14ac:dyDescent="0.2">
      <c r="A177" s="20">
        <v>44123</v>
      </c>
      <c r="B177" s="22">
        <v>-1.4637485316556283E-2</v>
      </c>
      <c r="C177" s="22">
        <v>-1.4467769454956975E-2</v>
      </c>
      <c r="D177" s="31">
        <v>6.9358023819798831E-6</v>
      </c>
      <c r="E177" s="32">
        <f t="shared" si="12"/>
        <v>-1.4644421118938263E-2</v>
      </c>
      <c r="F177" s="22">
        <f t="shared" si="0"/>
        <v>-1.4474705257338955E-2</v>
      </c>
      <c r="G177" s="22">
        <v>4.7217169788502083E-3</v>
      </c>
      <c r="H177" s="22">
        <v>3.6236510167047403E-3</v>
      </c>
      <c r="I177" s="22">
        <v>-1.1308210516753642E-3</v>
      </c>
      <c r="J177" s="22">
        <v>-4.565240109235846E-3</v>
      </c>
      <c r="K177" s="36">
        <v>-15</v>
      </c>
      <c r="L177" s="22">
        <f t="shared" si="7"/>
        <v>0.59947088670863558</v>
      </c>
      <c r="M177" s="22">
        <f t="shared" si="8"/>
        <v>6.2044319169151561E-2</v>
      </c>
      <c r="N177" s="22">
        <f t="shared" si="9"/>
        <v>-5.9792348053625044E-2</v>
      </c>
      <c r="O177" s="22">
        <f t="shared" si="10"/>
        <v>0.32722234833215363</v>
      </c>
      <c r="P177" s="22">
        <f t="shared" si="11"/>
        <v>0.25190767145602583</v>
      </c>
      <c r="Q177" s="22">
        <f t="shared" si="3"/>
        <v>-1.0120924208644534E-2</v>
      </c>
      <c r="R177" s="22">
        <f t="shared" si="4"/>
        <v>-1.0113988406262554E-2</v>
      </c>
      <c r="S177" s="22">
        <f t="shared" si="5"/>
        <v>-1.4637485316556283E-2</v>
      </c>
      <c r="T177" s="22">
        <f t="shared" si="6"/>
        <v>-4.5234969102937294E-3</v>
      </c>
      <c r="U177" s="22"/>
      <c r="V177" s="34"/>
    </row>
    <row r="178" spans="1:22" ht="15.75" customHeight="1" x14ac:dyDescent="0.2">
      <c r="A178" s="20">
        <v>44124</v>
      </c>
      <c r="B178" s="22">
        <v>-5.0975005244044908E-3</v>
      </c>
      <c r="C178" s="22">
        <v>4.0128037230930625E-3</v>
      </c>
      <c r="D178" s="31">
        <v>6.9358023819798831E-6</v>
      </c>
      <c r="E178" s="32">
        <f t="shared" si="12"/>
        <v>-5.1044363267864707E-3</v>
      </c>
      <c r="F178" s="22">
        <f t="shared" si="0"/>
        <v>4.0058679207110827E-3</v>
      </c>
      <c r="G178" s="22">
        <v>4.0302960765650269E-3</v>
      </c>
      <c r="H178" s="22">
        <v>5.0577734380967115E-3</v>
      </c>
      <c r="I178" s="22">
        <v>-1.6423272191360576E-2</v>
      </c>
      <c r="J178" s="22">
        <v>5.2816851460803513E-3</v>
      </c>
      <c r="K178" s="36">
        <v>-14</v>
      </c>
      <c r="L178" s="22">
        <f t="shared" si="7"/>
        <v>0.59947088670863558</v>
      </c>
      <c r="M178" s="22">
        <f t="shared" si="8"/>
        <v>6.2044319169151561E-2</v>
      </c>
      <c r="N178" s="22">
        <f t="shared" si="9"/>
        <v>-5.9792348053625044E-2</v>
      </c>
      <c r="O178" s="22">
        <f t="shared" si="10"/>
        <v>0.32722234833215363</v>
      </c>
      <c r="P178" s="22">
        <f t="shared" si="11"/>
        <v>0.25190767145602583</v>
      </c>
      <c r="Q178" s="22">
        <f t="shared" si="3"/>
        <v>-1.6945226664423086E-3</v>
      </c>
      <c r="R178" s="22">
        <f t="shared" si="4"/>
        <v>-1.6875868640603287E-3</v>
      </c>
      <c r="S178" s="22">
        <f t="shared" si="5"/>
        <v>-5.0975005244044908E-3</v>
      </c>
      <c r="T178" s="22">
        <f t="shared" si="6"/>
        <v>-3.4099136603441618E-3</v>
      </c>
      <c r="U178" s="22"/>
      <c r="V178" s="34"/>
    </row>
    <row r="179" spans="1:22" ht="15.75" customHeight="1" x14ac:dyDescent="0.2">
      <c r="A179" s="20">
        <v>44125</v>
      </c>
      <c r="B179" s="22">
        <v>-2.5585276845472025E-3</v>
      </c>
      <c r="C179" s="22">
        <v>-3.4667648315577673E-3</v>
      </c>
      <c r="D179" s="31">
        <v>6.9358023819798831E-6</v>
      </c>
      <c r="E179" s="32">
        <f t="shared" si="12"/>
        <v>-2.5654634869291823E-3</v>
      </c>
      <c r="F179" s="22">
        <f t="shared" si="0"/>
        <v>-3.4737006339397472E-3</v>
      </c>
      <c r="G179" s="22">
        <v>-2.3321198127567305E-3</v>
      </c>
      <c r="H179" s="22">
        <v>3.7368491177444552E-3</v>
      </c>
      <c r="I179" s="22">
        <v>-1.159277538894711E-2</v>
      </c>
      <c r="J179" s="22">
        <v>-4.3885149695421328E-3</v>
      </c>
      <c r="K179" s="36">
        <v>-13</v>
      </c>
      <c r="L179" s="22">
        <f t="shared" si="7"/>
        <v>0.59947088670863558</v>
      </c>
      <c r="M179" s="22">
        <f t="shared" si="8"/>
        <v>6.2044319169151561E-2</v>
      </c>
      <c r="N179" s="22">
        <f t="shared" si="9"/>
        <v>-5.9792348053625044E-2</v>
      </c>
      <c r="O179" s="22">
        <f t="shared" si="10"/>
        <v>0.32722234833215363</v>
      </c>
      <c r="P179" s="22">
        <f t="shared" si="11"/>
        <v>0.25190767145602583</v>
      </c>
      <c r="Q179" s="22">
        <f t="shared" si="3"/>
        <v>-7.3494279418493888E-3</v>
      </c>
      <c r="R179" s="22">
        <f t="shared" si="4"/>
        <v>-7.3424921394674089E-3</v>
      </c>
      <c r="S179" s="22">
        <f t="shared" si="5"/>
        <v>-2.5585276845472025E-3</v>
      </c>
      <c r="T179" s="22">
        <f t="shared" si="6"/>
        <v>4.7839644549202065E-3</v>
      </c>
      <c r="U179" s="22"/>
      <c r="V179" s="34"/>
    </row>
    <row r="180" spans="1:22" ht="15.75" customHeight="1" x14ac:dyDescent="0.2">
      <c r="A180" s="20">
        <v>44126</v>
      </c>
      <c r="B180" s="22">
        <v>1.4496693343988665E-2</v>
      </c>
      <c r="C180" s="22">
        <v>5.403156046163567E-3</v>
      </c>
      <c r="D180" s="31">
        <v>6.9358023819798831E-6</v>
      </c>
      <c r="E180" s="32">
        <f t="shared" si="12"/>
        <v>1.4489757541606686E-2</v>
      </c>
      <c r="F180" s="22">
        <f t="shared" si="0"/>
        <v>5.3962202437815871E-3</v>
      </c>
      <c r="G180" s="22">
        <v>-1.5172363465579494E-4</v>
      </c>
      <c r="H180" s="22">
        <v>1.1099049535494822E-2</v>
      </c>
      <c r="I180" s="22">
        <v>-1.5126249430235331E-3</v>
      </c>
      <c r="J180" s="22">
        <v>5.0296835457983701E-3</v>
      </c>
      <c r="K180" s="36">
        <v>-12</v>
      </c>
      <c r="L180" s="22">
        <f t="shared" si="7"/>
        <v>0.59947088670863558</v>
      </c>
      <c r="M180" s="22">
        <f t="shared" si="8"/>
        <v>6.2044319169151561E-2</v>
      </c>
      <c r="N180" s="22">
        <f t="shared" si="9"/>
        <v>-5.9792348053625044E-2</v>
      </c>
      <c r="O180" s="22">
        <f t="shared" si="10"/>
        <v>0.32722234833215363</v>
      </c>
      <c r="P180" s="22">
        <f t="shared" si="11"/>
        <v>0.25190767145602583</v>
      </c>
      <c r="Q180" s="22">
        <f t="shared" si="3"/>
        <v>3.3338762960908224E-3</v>
      </c>
      <c r="R180" s="22">
        <f t="shared" si="4"/>
        <v>3.3408120984728023E-3</v>
      </c>
      <c r="S180" s="22">
        <f t="shared" si="5"/>
        <v>1.4496693343988665E-2</v>
      </c>
      <c r="T180" s="22">
        <f t="shared" si="6"/>
        <v>1.1155881245515864E-2</v>
      </c>
      <c r="U180" s="22"/>
      <c r="V180" s="34"/>
    </row>
    <row r="181" spans="1:22" ht="15.75" customHeight="1" x14ac:dyDescent="0.2">
      <c r="A181" s="20">
        <v>44127</v>
      </c>
      <c r="B181" s="22">
        <v>7.7968201815191932E-3</v>
      </c>
      <c r="C181" s="22">
        <v>-9.9084246111128286E-4</v>
      </c>
      <c r="D181" s="31">
        <v>6.9358023819798831E-6</v>
      </c>
      <c r="E181" s="32">
        <f t="shared" si="12"/>
        <v>7.7898843791372133E-3</v>
      </c>
      <c r="F181" s="22">
        <f t="shared" si="0"/>
        <v>-9.9777826349326275E-4</v>
      </c>
      <c r="G181" s="22">
        <v>-7.3469966691684597E-4</v>
      </c>
      <c r="H181" s="22">
        <v>-1.1825196043923857E-2</v>
      </c>
      <c r="I181" s="22">
        <v>-5.4553317056596148E-3</v>
      </c>
      <c r="J181" s="22">
        <v>-8.3189754811007471E-3</v>
      </c>
      <c r="K181" s="36">
        <v>-11</v>
      </c>
      <c r="L181" s="22">
        <f t="shared" si="7"/>
        <v>0.59947088670863558</v>
      </c>
      <c r="M181" s="22">
        <f t="shared" si="8"/>
        <v>6.2044319169151561E-2</v>
      </c>
      <c r="N181" s="22">
        <f t="shared" si="9"/>
        <v>-5.9792348053625044E-2</v>
      </c>
      <c r="O181" s="22">
        <f t="shared" si="10"/>
        <v>0.32722234833215363</v>
      </c>
      <c r="P181" s="22">
        <f t="shared" si="11"/>
        <v>0.25190767145602583</v>
      </c>
      <c r="Q181" s="22">
        <f t="shared" si="3"/>
        <v>-3.8173869173225754E-3</v>
      </c>
      <c r="R181" s="22">
        <f t="shared" si="4"/>
        <v>-3.8104511149405955E-3</v>
      </c>
      <c r="S181" s="22">
        <f t="shared" si="5"/>
        <v>7.7968201815191932E-3</v>
      </c>
      <c r="T181" s="22">
        <f t="shared" si="6"/>
        <v>1.160727129645979E-2</v>
      </c>
      <c r="U181" s="22"/>
      <c r="V181" s="34"/>
    </row>
    <row r="182" spans="1:22" ht="15.75" customHeight="1" x14ac:dyDescent="0.2">
      <c r="A182" s="20">
        <v>44130</v>
      </c>
      <c r="B182" s="22">
        <v>-1.2478891373187969E-2</v>
      </c>
      <c r="C182" s="22">
        <v>-2.3213429857934658E-2</v>
      </c>
      <c r="D182" s="31">
        <v>6.9358023819798831E-6</v>
      </c>
      <c r="E182" s="32">
        <f t="shared" si="12"/>
        <v>-1.2485827175569949E-2</v>
      </c>
      <c r="F182" s="22">
        <f t="shared" si="0"/>
        <v>-2.3220365660316638E-2</v>
      </c>
      <c r="G182" s="22">
        <v>-8.99277236446187E-3</v>
      </c>
      <c r="H182" s="22">
        <v>-1.1897902352955632E-2</v>
      </c>
      <c r="I182" s="22">
        <v>9.2927436590804977E-3</v>
      </c>
      <c r="J182" s="22">
        <v>7.0423904770539475E-3</v>
      </c>
      <c r="K182" s="37">
        <v>-10</v>
      </c>
      <c r="L182" s="22">
        <f t="shared" si="7"/>
        <v>0.59947088670863558</v>
      </c>
      <c r="M182" s="22">
        <f t="shared" si="8"/>
        <v>6.2044319169151561E-2</v>
      </c>
      <c r="N182" s="22">
        <f t="shared" si="9"/>
        <v>-5.9792348053625044E-2</v>
      </c>
      <c r="O182" s="22">
        <f t="shared" si="10"/>
        <v>0.32722234833215363</v>
      </c>
      <c r="P182" s="22">
        <f t="shared" si="11"/>
        <v>0.25190767145602583</v>
      </c>
      <c r="Q182" s="22">
        <f t="shared" si="3"/>
        <v>-8.9516545231571962E-3</v>
      </c>
      <c r="R182" s="22">
        <f t="shared" si="4"/>
        <v>-8.9447187207752164E-3</v>
      </c>
      <c r="S182" s="22">
        <f t="shared" si="5"/>
        <v>-1.2478891373187969E-2</v>
      </c>
      <c r="T182" s="22">
        <f t="shared" si="6"/>
        <v>-3.5341726524127526E-3</v>
      </c>
      <c r="U182" s="22"/>
      <c r="V182" s="34"/>
    </row>
    <row r="183" spans="1:22" ht="15.75" customHeight="1" x14ac:dyDescent="0.2">
      <c r="A183" s="20">
        <v>44131</v>
      </c>
      <c r="B183" s="22">
        <v>-1.0839868942112876E-2</v>
      </c>
      <c r="C183" s="22">
        <v>-8.057913459267969E-3</v>
      </c>
      <c r="D183" s="31">
        <v>6.9358023819798831E-6</v>
      </c>
      <c r="E183" s="32">
        <f t="shared" si="12"/>
        <v>-1.0846804744494856E-2</v>
      </c>
      <c r="F183" s="22">
        <f t="shared" si="0"/>
        <v>-8.0648492616499489E-3</v>
      </c>
      <c r="G183" s="22">
        <v>-1.1559806778822989E-2</v>
      </c>
      <c r="H183" s="22">
        <v>-1.3870008108838552E-2</v>
      </c>
      <c r="I183" s="22">
        <v>-4.5950958538883493E-4</v>
      </c>
      <c r="J183" s="22">
        <v>-4.2673502040670858E-3</v>
      </c>
      <c r="K183" s="37">
        <v>-9</v>
      </c>
      <c r="L183" s="22">
        <f t="shared" si="7"/>
        <v>0.59947088670863558</v>
      </c>
      <c r="M183" s="22">
        <f t="shared" si="8"/>
        <v>6.2044319169151561E-2</v>
      </c>
      <c r="N183" s="22">
        <f t="shared" si="9"/>
        <v>-5.9792348053625044E-2</v>
      </c>
      <c r="O183" s="22">
        <f t="shared" si="10"/>
        <v>0.32722234833215363</v>
      </c>
      <c r="P183" s="22">
        <f t="shared" si="11"/>
        <v>0.25190767145602583</v>
      </c>
      <c r="Q183" s="22">
        <f t="shared" si="3"/>
        <v>-5.9478823858275234E-3</v>
      </c>
      <c r="R183" s="22">
        <f t="shared" si="4"/>
        <v>-5.9409465834455435E-3</v>
      </c>
      <c r="S183" s="22">
        <f t="shared" si="5"/>
        <v>-1.0839868942112876E-2</v>
      </c>
      <c r="T183" s="22">
        <f t="shared" si="6"/>
        <v>-4.8989223586673328E-3</v>
      </c>
      <c r="U183" s="22"/>
      <c r="V183" s="34"/>
    </row>
    <row r="184" spans="1:22" ht="15.75" customHeight="1" x14ac:dyDescent="0.2">
      <c r="A184" s="20">
        <v>44132</v>
      </c>
      <c r="B184" s="22">
        <v>-2.3481652291948488E-2</v>
      </c>
      <c r="C184" s="22">
        <v>-3.4949282619432032E-2</v>
      </c>
      <c r="D184" s="31">
        <v>6.9358023819798831E-6</v>
      </c>
      <c r="E184" s="32">
        <f t="shared" si="12"/>
        <v>-2.3488588094330468E-2</v>
      </c>
      <c r="F184" s="22">
        <f t="shared" si="0"/>
        <v>-3.4956218421814012E-2</v>
      </c>
      <c r="G184" s="22">
        <v>3.7331626921001345E-3</v>
      </c>
      <c r="H184" s="22">
        <v>9.5831927785930762E-3</v>
      </c>
      <c r="I184" s="22">
        <v>-2.9932419119217887E-3</v>
      </c>
      <c r="J184" s="22">
        <v>1.3221173723935095E-3</v>
      </c>
      <c r="K184" s="37">
        <v>-8</v>
      </c>
      <c r="L184" s="22">
        <f t="shared" si="7"/>
        <v>0.59947088670863558</v>
      </c>
      <c r="M184" s="22">
        <f t="shared" si="8"/>
        <v>6.2044319169151561E-2</v>
      </c>
      <c r="N184" s="22">
        <f t="shared" si="9"/>
        <v>-5.9792348053625044E-2</v>
      </c>
      <c r="O184" s="22">
        <f t="shared" si="10"/>
        <v>0.32722234833215363</v>
      </c>
      <c r="P184" s="22">
        <f t="shared" si="11"/>
        <v>0.25190767145602583</v>
      </c>
      <c r="Q184" s="22">
        <f t="shared" si="3"/>
        <v>-2.1943019452683243E-2</v>
      </c>
      <c r="R184" s="22">
        <f t="shared" si="4"/>
        <v>-2.1936083650301263E-2</v>
      </c>
      <c r="S184" s="22">
        <f t="shared" si="5"/>
        <v>-2.3481652291948488E-2</v>
      </c>
      <c r="T184" s="22">
        <f t="shared" si="6"/>
        <v>-1.5455686416472256E-3</v>
      </c>
      <c r="U184" s="22"/>
      <c r="V184" s="34"/>
    </row>
    <row r="185" spans="1:22" ht="15.75" customHeight="1" x14ac:dyDescent="0.2">
      <c r="A185" s="20">
        <v>44133</v>
      </c>
      <c r="B185" s="22">
        <v>-3.8140376346366719E-3</v>
      </c>
      <c r="C185" s="22">
        <v>5.2336509011378599E-3</v>
      </c>
      <c r="D185" s="31">
        <v>6.9358023819798831E-6</v>
      </c>
      <c r="E185" s="32">
        <f t="shared" si="12"/>
        <v>-3.8209734370186518E-3</v>
      </c>
      <c r="F185" s="22">
        <f t="shared" si="0"/>
        <v>5.22671509875588E-3</v>
      </c>
      <c r="G185" s="22">
        <v>-3.8552907288598166E-3</v>
      </c>
      <c r="H185" s="22">
        <v>-1.4383120071296057E-3</v>
      </c>
      <c r="I185" s="22">
        <v>7.2666416187388951E-3</v>
      </c>
      <c r="J185" s="22">
        <v>1.3746291489824147E-2</v>
      </c>
      <c r="K185" s="37">
        <v>-7</v>
      </c>
      <c r="L185" s="22">
        <f t="shared" si="7"/>
        <v>0.59947088670863558</v>
      </c>
      <c r="M185" s="22">
        <f t="shared" si="8"/>
        <v>6.2044319169151561E-2</v>
      </c>
      <c r="N185" s="22">
        <f t="shared" si="9"/>
        <v>-5.9792348053625044E-2</v>
      </c>
      <c r="O185" s="22">
        <f t="shared" si="10"/>
        <v>0.32722234833215363</v>
      </c>
      <c r="P185" s="22">
        <f t="shared" si="11"/>
        <v>0.25190767145602583</v>
      </c>
      <c r="Q185" s="22">
        <f t="shared" si="3"/>
        <v>8.8206685138226427E-3</v>
      </c>
      <c r="R185" s="22">
        <f t="shared" si="4"/>
        <v>8.8276043162046226E-3</v>
      </c>
      <c r="S185" s="22">
        <f t="shared" si="5"/>
        <v>-3.8140376346366719E-3</v>
      </c>
      <c r="T185" s="22">
        <f t="shared" si="6"/>
        <v>-1.2641641950841295E-2</v>
      </c>
      <c r="U185" s="22"/>
      <c r="V185" s="34"/>
    </row>
    <row r="186" spans="1:22" ht="15.75" customHeight="1" x14ac:dyDescent="0.2">
      <c r="A186" s="20">
        <v>44134</v>
      </c>
      <c r="B186" s="22">
        <v>-9.0007225775098013E-3</v>
      </c>
      <c r="C186" s="22">
        <v>-5.9258223194622334E-3</v>
      </c>
      <c r="D186" s="31">
        <v>6.9358023819798831E-6</v>
      </c>
      <c r="E186" s="32">
        <f t="shared" si="12"/>
        <v>-9.0076583798917812E-3</v>
      </c>
      <c r="F186" s="22">
        <f t="shared" si="0"/>
        <v>-5.9327581218442133E-3</v>
      </c>
      <c r="G186" s="22">
        <v>3.9077303946545338E-3</v>
      </c>
      <c r="H186" s="22">
        <v>1.2372919069892442E-2</v>
      </c>
      <c r="I186" s="22">
        <v>-3.6711578453976716E-3</v>
      </c>
      <c r="J186" s="22">
        <v>-5.555151299609146E-3</v>
      </c>
      <c r="K186" s="36">
        <v>-6</v>
      </c>
      <c r="L186" s="22">
        <f t="shared" si="7"/>
        <v>0.59947088670863558</v>
      </c>
      <c r="M186" s="22">
        <f t="shared" si="8"/>
        <v>6.2044319169151561E-2</v>
      </c>
      <c r="N186" s="22">
        <f t="shared" si="9"/>
        <v>-5.9792348053625044E-2</v>
      </c>
      <c r="O186" s="22">
        <f t="shared" si="10"/>
        <v>0.32722234833215363</v>
      </c>
      <c r="P186" s="22">
        <f t="shared" si="11"/>
        <v>0.25190767145602583</v>
      </c>
      <c r="Q186" s="22">
        <f t="shared" si="3"/>
        <v>-6.6545393033027042E-3</v>
      </c>
      <c r="R186" s="22">
        <f t="shared" si="4"/>
        <v>-6.6476035009207244E-3</v>
      </c>
      <c r="S186" s="22">
        <f t="shared" si="5"/>
        <v>-9.0007225775098013E-3</v>
      </c>
      <c r="T186" s="22">
        <f t="shared" si="6"/>
        <v>-2.353119076589077E-3</v>
      </c>
      <c r="U186" s="22"/>
      <c r="V186" s="34"/>
    </row>
    <row r="187" spans="1:22" ht="15.75" customHeight="1" x14ac:dyDescent="0.2">
      <c r="A187" s="20">
        <v>44137</v>
      </c>
      <c r="B187" s="22">
        <v>1.9747877132893176E-2</v>
      </c>
      <c r="C187" s="22">
        <v>1.5851971522913934E-2</v>
      </c>
      <c r="D187" s="31">
        <v>6.9358023819798831E-6</v>
      </c>
      <c r="E187" s="32">
        <f t="shared" si="12"/>
        <v>1.9740941330511196E-2</v>
      </c>
      <c r="F187" s="22">
        <f t="shared" si="0"/>
        <v>1.5845035720531954E-2</v>
      </c>
      <c r="G187" s="22">
        <v>1.1273727278436145E-2</v>
      </c>
      <c r="H187" s="22">
        <v>9.9861839022216698E-3</v>
      </c>
      <c r="I187" s="22">
        <v>-2.2943391916778778E-3</v>
      </c>
      <c r="J187" s="22">
        <v>1.0969518152899146E-2</v>
      </c>
      <c r="K187" s="36">
        <v>-5</v>
      </c>
      <c r="L187" s="22">
        <f t="shared" si="7"/>
        <v>0.59947088670863558</v>
      </c>
      <c r="M187" s="22">
        <f t="shared" si="8"/>
        <v>6.2044319169151561E-2</v>
      </c>
      <c r="N187" s="22">
        <f t="shared" si="9"/>
        <v>-5.9792348053625044E-2</v>
      </c>
      <c r="O187" s="22">
        <f t="shared" si="10"/>
        <v>0.32722234833215363</v>
      </c>
      <c r="P187" s="22">
        <f t="shared" si="11"/>
        <v>0.25190767145602583</v>
      </c>
      <c r="Q187" s="22">
        <f t="shared" si="3"/>
        <v>1.1613557679917511E-2</v>
      </c>
      <c r="R187" s="22">
        <f t="shared" si="4"/>
        <v>1.1620493482299491E-2</v>
      </c>
      <c r="S187" s="22">
        <f t="shared" si="5"/>
        <v>1.9747877132893176E-2</v>
      </c>
      <c r="T187" s="22">
        <f t="shared" si="6"/>
        <v>8.127383650593685E-3</v>
      </c>
      <c r="U187" s="22"/>
      <c r="V187" s="34"/>
    </row>
    <row r="188" spans="1:22" ht="15.75" customHeight="1" x14ac:dyDescent="0.2">
      <c r="A188" s="20">
        <v>44138</v>
      </c>
      <c r="B188" s="22">
        <v>2.7338427493740778E-3</v>
      </c>
      <c r="C188" s="22">
        <v>2.040247900566795E-2</v>
      </c>
      <c r="D188" s="31">
        <v>6.9358023819798831E-6</v>
      </c>
      <c r="E188" s="32">
        <f t="shared" si="12"/>
        <v>2.7269069469920979E-3</v>
      </c>
      <c r="F188" s="22">
        <f t="shared" si="0"/>
        <v>2.039554320328597E-2</v>
      </c>
      <c r="G188" s="22">
        <v>7.9440978706329518E-3</v>
      </c>
      <c r="H188" s="22">
        <v>1.0708377562672991E-2</v>
      </c>
      <c r="I188" s="22">
        <v>-1.3084787063997426E-2</v>
      </c>
      <c r="J188" s="22">
        <v>-1.1047455075885186E-2</v>
      </c>
      <c r="K188" s="36">
        <v>-4</v>
      </c>
      <c r="L188" s="22">
        <f t="shared" si="7"/>
        <v>0.59947088670863558</v>
      </c>
      <c r="M188" s="22">
        <f t="shared" si="8"/>
        <v>6.2044319169151561E-2</v>
      </c>
      <c r="N188" s="22">
        <f t="shared" si="9"/>
        <v>-5.9792348053625044E-2</v>
      </c>
      <c r="O188" s="22">
        <f t="shared" si="10"/>
        <v>0.32722234833215363</v>
      </c>
      <c r="P188" s="22">
        <f t="shared" si="11"/>
        <v>0.25190767145602583</v>
      </c>
      <c r="Q188" s="22">
        <f t="shared" si="3"/>
        <v>5.0145680402689692E-3</v>
      </c>
      <c r="R188" s="22">
        <f t="shared" si="4"/>
        <v>5.0215038426509491E-3</v>
      </c>
      <c r="S188" s="22">
        <f t="shared" si="5"/>
        <v>2.7338427493740778E-3</v>
      </c>
      <c r="T188" s="22">
        <f t="shared" si="6"/>
        <v>-2.2876610932768713E-3</v>
      </c>
      <c r="U188" s="22"/>
      <c r="V188" s="34"/>
    </row>
    <row r="189" spans="1:22" ht="15.75" customHeight="1" x14ac:dyDescent="0.2">
      <c r="A189" s="20">
        <v>44139</v>
      </c>
      <c r="B189" s="22">
        <v>4.6980836968440784E-2</v>
      </c>
      <c r="C189" s="22">
        <v>1.3289382242690285E-2</v>
      </c>
      <c r="D189" s="31">
        <v>6.9358023819798831E-6</v>
      </c>
      <c r="E189" s="32">
        <f t="shared" si="12"/>
        <v>4.6973901166058804E-2</v>
      </c>
      <c r="F189" s="22">
        <f t="shared" si="0"/>
        <v>1.3282446440308305E-2</v>
      </c>
      <c r="G189" s="22">
        <v>-2.632462201486627E-2</v>
      </c>
      <c r="H189" s="22">
        <v>-3.4803009111258984E-2</v>
      </c>
      <c r="I189" s="22">
        <v>7.780282922449591E-3</v>
      </c>
      <c r="J189" s="22">
        <v>-1.7874202955815238E-2</v>
      </c>
      <c r="K189" s="36">
        <v>-3</v>
      </c>
      <c r="L189" s="22">
        <f t="shared" si="7"/>
        <v>0.59947088670863558</v>
      </c>
      <c r="M189" s="22">
        <f t="shared" si="8"/>
        <v>6.2044319169151561E-2</v>
      </c>
      <c r="N189" s="22">
        <f t="shared" si="9"/>
        <v>-5.9792348053625044E-2</v>
      </c>
      <c r="O189" s="22">
        <f t="shared" si="10"/>
        <v>0.32722234833215363</v>
      </c>
      <c r="P189" s="22">
        <f t="shared" si="11"/>
        <v>0.25190767145602583</v>
      </c>
      <c r="Q189" s="22">
        <f t="shared" si="3"/>
        <v>6.4533339318685002E-3</v>
      </c>
      <c r="R189" s="22">
        <f t="shared" si="4"/>
        <v>6.4602697342504801E-3</v>
      </c>
      <c r="S189" s="22">
        <f t="shared" si="5"/>
        <v>4.6980836968440784E-2</v>
      </c>
      <c r="T189" s="22">
        <f t="shared" si="6"/>
        <v>4.0520567234190306E-2</v>
      </c>
      <c r="U189" s="22"/>
      <c r="V189" s="34"/>
    </row>
    <row r="190" spans="1:22" ht="15.75" customHeight="1" x14ac:dyDescent="0.2">
      <c r="A190" s="20">
        <v>44140</v>
      </c>
      <c r="B190" s="22">
        <v>-1.9865911673776606E-3</v>
      </c>
      <c r="C190" s="22">
        <v>1.9294369426135806E-2</v>
      </c>
      <c r="D190" s="31">
        <v>6.9358023819798831E-6</v>
      </c>
      <c r="E190" s="32">
        <f t="shared" si="12"/>
        <v>-1.9935269697596405E-3</v>
      </c>
      <c r="F190" s="22">
        <f t="shared" si="0"/>
        <v>1.9287433623753826E-2</v>
      </c>
      <c r="G190" s="22">
        <v>1.3709168675614433E-2</v>
      </c>
      <c r="H190" s="22">
        <v>9.3031218477083975E-3</v>
      </c>
      <c r="I190" s="22">
        <v>-4.9533101568979485E-3</v>
      </c>
      <c r="J190" s="22">
        <v>5.5204791257553593E-3</v>
      </c>
      <c r="K190" s="36">
        <v>-2</v>
      </c>
      <c r="L190" s="22">
        <f t="shared" si="7"/>
        <v>0.59947088670863558</v>
      </c>
      <c r="M190" s="22">
        <f t="shared" si="8"/>
        <v>6.2044319169151561E-2</v>
      </c>
      <c r="N190" s="22">
        <f t="shared" si="9"/>
        <v>-5.9792348053625044E-2</v>
      </c>
      <c r="O190" s="22">
        <f t="shared" si="10"/>
        <v>0.32722234833215363</v>
      </c>
      <c r="P190" s="22">
        <f t="shared" si="11"/>
        <v>0.25190767145602583</v>
      </c>
      <c r="Q190" s="22">
        <f t="shared" si="3"/>
        <v>1.1626392734448727E-2</v>
      </c>
      <c r="R190" s="22">
        <f t="shared" si="4"/>
        <v>1.1633328536830707E-2</v>
      </c>
      <c r="S190" s="22">
        <f t="shared" si="5"/>
        <v>-1.9865911673776606E-3</v>
      </c>
      <c r="T190" s="22">
        <f t="shared" si="6"/>
        <v>-1.3619919704208366E-2</v>
      </c>
      <c r="U190" s="22"/>
      <c r="V190" s="34"/>
    </row>
    <row r="191" spans="1:22" ht="15.75" customHeight="1" x14ac:dyDescent="0.2">
      <c r="A191" s="20">
        <v>44141</v>
      </c>
      <c r="B191" s="22">
        <v>-1.2436265749084488E-3</v>
      </c>
      <c r="C191" s="22">
        <v>-2.3549926089458744E-3</v>
      </c>
      <c r="D191" s="31">
        <v>6.9358023819798831E-6</v>
      </c>
      <c r="E191" s="32">
        <f t="shared" si="12"/>
        <v>-1.2505623772904287E-3</v>
      </c>
      <c r="F191" s="22">
        <f t="shared" si="0"/>
        <v>-2.3619284113278543E-3</v>
      </c>
      <c r="G191" s="22">
        <v>-3.3932141608770624E-3</v>
      </c>
      <c r="H191" s="22">
        <v>-6.6894113453695473E-3</v>
      </c>
      <c r="I191" s="22">
        <v>2.0110549029811031E-4</v>
      </c>
      <c r="J191" s="22">
        <v>2.2208922192471078E-3</v>
      </c>
      <c r="K191" s="36">
        <v>-1</v>
      </c>
      <c r="L191" s="22">
        <f t="shared" si="7"/>
        <v>0.59947088670863558</v>
      </c>
      <c r="M191" s="22">
        <f t="shared" si="8"/>
        <v>6.2044319169151561E-2</v>
      </c>
      <c r="N191" s="22">
        <f t="shared" si="9"/>
        <v>-5.9792348053625044E-2</v>
      </c>
      <c r="O191" s="22">
        <f t="shared" si="10"/>
        <v>0.32722234833215363</v>
      </c>
      <c r="P191" s="22">
        <f t="shared" si="11"/>
        <v>0.25190767145602583</v>
      </c>
      <c r="Q191" s="22">
        <f t="shared" si="3"/>
        <v>-6.0119537174838382E-4</v>
      </c>
      <c r="R191" s="22">
        <f t="shared" si="4"/>
        <v>-5.9425956936640394E-4</v>
      </c>
      <c r="S191" s="22">
        <f t="shared" si="5"/>
        <v>-1.2436265749084488E-3</v>
      </c>
      <c r="T191" s="22">
        <f t="shared" si="6"/>
        <v>-6.4936700554204488E-4</v>
      </c>
      <c r="U191" s="22"/>
      <c r="V191" s="34"/>
    </row>
    <row r="192" spans="1:22" ht="15.75" customHeight="1" x14ac:dyDescent="0.2">
      <c r="A192" s="33">
        <v>44144</v>
      </c>
      <c r="B192" s="34">
        <v>1.7406444777841182E-3</v>
      </c>
      <c r="C192" s="34">
        <v>2.9039970688459114E-2</v>
      </c>
      <c r="D192" s="35">
        <v>6.9358023819798831E-6</v>
      </c>
      <c r="E192" s="32">
        <f t="shared" si="12"/>
        <v>1.7337086754021383E-3</v>
      </c>
      <c r="F192" s="34">
        <f t="shared" si="0"/>
        <v>2.9033034886077135E-2</v>
      </c>
      <c r="G192" s="34">
        <v>1.8086099795905915E-2</v>
      </c>
      <c r="H192" s="34">
        <v>6.5449414840810127E-2</v>
      </c>
      <c r="I192" s="34">
        <v>-3.5755009593739617E-2</v>
      </c>
      <c r="J192" s="34">
        <v>1.3694408518243932E-2</v>
      </c>
      <c r="K192" s="37">
        <v>0</v>
      </c>
      <c r="L192" s="22">
        <f t="shared" si="7"/>
        <v>0.59947088670863558</v>
      </c>
      <c r="M192" s="22">
        <f t="shared" si="8"/>
        <v>6.2044319169151561E-2</v>
      </c>
      <c r="N192" s="22">
        <f t="shared" si="9"/>
        <v>-5.9792348053625044E-2</v>
      </c>
      <c r="O192" s="22">
        <f t="shared" si="10"/>
        <v>0.32722234833215363</v>
      </c>
      <c r="P192" s="22">
        <f t="shared" si="11"/>
        <v>0.25190767145602583</v>
      </c>
      <c r="Q192" s="22">
        <f t="shared" si="3"/>
        <v>6.3631130810901503E-3</v>
      </c>
      <c r="R192" s="22">
        <f t="shared" si="4"/>
        <v>6.3700488834721302E-3</v>
      </c>
      <c r="S192" s="22">
        <f t="shared" si="5"/>
        <v>1.7406444777841182E-3</v>
      </c>
      <c r="T192" s="22">
        <f t="shared" si="6"/>
        <v>-4.629404405688012E-3</v>
      </c>
      <c r="U192" s="22"/>
      <c r="V192" s="34"/>
    </row>
    <row r="193" spans="1:22" ht="15.75" customHeight="1" x14ac:dyDescent="0.2">
      <c r="A193" s="20">
        <v>44145</v>
      </c>
      <c r="B193" s="22">
        <v>7.549073657735661E-3</v>
      </c>
      <c r="C193" s="22">
        <v>8.9776971234591524E-3</v>
      </c>
      <c r="D193" s="31">
        <v>6.9358023819798831E-6</v>
      </c>
      <c r="E193" s="32">
        <f t="shared" si="12"/>
        <v>7.5421378553536811E-3</v>
      </c>
      <c r="F193" s="22">
        <f t="shared" si="0"/>
        <v>8.9707613210771725E-3</v>
      </c>
      <c r="G193" s="22">
        <v>6.0089693900012911E-3</v>
      </c>
      <c r="H193" s="22">
        <v>1.00652049092032E-2</v>
      </c>
      <c r="I193" s="22">
        <v>8.2625365457941052E-5</v>
      </c>
      <c r="J193" s="22">
        <v>8.4910136635485238E-3</v>
      </c>
      <c r="K193" s="36">
        <v>1</v>
      </c>
      <c r="L193" s="22">
        <f t="shared" si="7"/>
        <v>0.59947088670863558</v>
      </c>
      <c r="M193" s="22">
        <f t="shared" si="8"/>
        <v>6.2044319169151561E-2</v>
      </c>
      <c r="N193" s="22">
        <f t="shared" si="9"/>
        <v>-5.9792348053625044E-2</v>
      </c>
      <c r="O193" s="22">
        <f t="shared" si="10"/>
        <v>0.32722234833215363</v>
      </c>
      <c r="P193" s="22">
        <f t="shared" si="11"/>
        <v>0.25190767145602583</v>
      </c>
      <c r="Q193" s="22">
        <f t="shared" si="3"/>
        <v>7.3146987695491906E-3</v>
      </c>
      <c r="R193" s="22">
        <f t="shared" si="4"/>
        <v>7.3216345719311704E-3</v>
      </c>
      <c r="S193" s="22">
        <f t="shared" si="5"/>
        <v>7.549073657735661E-3</v>
      </c>
      <c r="T193" s="22">
        <f t="shared" si="6"/>
        <v>2.2743908580449054E-4</v>
      </c>
      <c r="U193" s="22"/>
      <c r="V193" s="34"/>
    </row>
    <row r="194" spans="1:22" ht="15.75" customHeight="1" x14ac:dyDescent="0.2">
      <c r="A194" s="20">
        <v>44146</v>
      </c>
      <c r="B194" s="22">
        <v>-6.1663688209086058E-4</v>
      </c>
      <c r="C194" s="22">
        <v>-7.919270780115382E-4</v>
      </c>
      <c r="D194" s="31">
        <v>6.9358023819798831E-6</v>
      </c>
      <c r="E194" s="32">
        <f t="shared" si="12"/>
        <v>-6.2357268447284047E-4</v>
      </c>
      <c r="F194" s="22">
        <f t="shared" si="0"/>
        <v>-7.9886288039351808E-4</v>
      </c>
      <c r="G194" s="22">
        <v>-8.9363982565593917E-3</v>
      </c>
      <c r="H194" s="22">
        <v>-1.464944423708581E-2</v>
      </c>
      <c r="I194" s="22">
        <v>2.7475090698254748E-3</v>
      </c>
      <c r="J194" s="22">
        <v>3.2249656202432376E-3</v>
      </c>
      <c r="K194" s="36">
        <v>2</v>
      </c>
      <c r="L194" s="22">
        <f t="shared" si="7"/>
        <v>0.59947088670863558</v>
      </c>
      <c r="M194" s="22">
        <f t="shared" si="8"/>
        <v>6.2044319169151561E-2</v>
      </c>
      <c r="N194" s="22">
        <f t="shared" si="9"/>
        <v>-5.9792348053625044E-2</v>
      </c>
      <c r="O194" s="22">
        <f t="shared" si="10"/>
        <v>0.32722234833215363</v>
      </c>
      <c r="P194" s="22">
        <f t="shared" si="11"/>
        <v>0.25190767145602583</v>
      </c>
      <c r="Q194" s="22">
        <f t="shared" si="3"/>
        <v>1.5540168335086641E-3</v>
      </c>
      <c r="R194" s="22">
        <f t="shared" si="4"/>
        <v>1.560952635890644E-3</v>
      </c>
      <c r="S194" s="22">
        <f t="shared" si="5"/>
        <v>-6.1663688209086058E-4</v>
      </c>
      <c r="T194" s="22">
        <f t="shared" si="6"/>
        <v>-2.1775895179815047E-3</v>
      </c>
      <c r="U194" s="22"/>
      <c r="V194" s="34"/>
    </row>
    <row r="195" spans="1:22" ht="15.75" customHeight="1" x14ac:dyDescent="0.2">
      <c r="A195" s="20">
        <v>44147</v>
      </c>
      <c r="B195" s="22">
        <v>-1.491451956508731E-2</v>
      </c>
      <c r="C195" s="22">
        <v>-1.085756025993693E-2</v>
      </c>
      <c r="D195" s="31">
        <v>6.9358023819798831E-6</v>
      </c>
      <c r="E195" s="32">
        <f t="shared" si="12"/>
        <v>-1.492145536746929E-2</v>
      </c>
      <c r="F195" s="22">
        <f t="shared" si="0"/>
        <v>-1.086449606231891E-2</v>
      </c>
      <c r="G195" s="22">
        <v>-5.6947943134211003E-3</v>
      </c>
      <c r="H195" s="22">
        <v>-8.1624764907339033E-3</v>
      </c>
      <c r="I195" s="22">
        <v>6.2556540928906858E-3</v>
      </c>
      <c r="J195" s="22">
        <v>-5.410823939900021E-4</v>
      </c>
      <c r="K195" s="36"/>
      <c r="L195" s="22">
        <f t="shared" si="7"/>
        <v>0.59947088670863558</v>
      </c>
      <c r="M195" s="22">
        <f t="shared" si="8"/>
        <v>6.2044319169151561E-2</v>
      </c>
      <c r="N195" s="22">
        <f t="shared" si="9"/>
        <v>-5.9792348053625044E-2</v>
      </c>
      <c r="O195" s="22">
        <f t="shared" si="10"/>
        <v>0.32722234833215363</v>
      </c>
      <c r="P195" s="22">
        <f t="shared" si="11"/>
        <v>0.25190767145602583</v>
      </c>
      <c r="Q195" s="22">
        <f t="shared" si="3"/>
        <v>-4.4675380720984063E-3</v>
      </c>
      <c r="R195" s="22">
        <f t="shared" si="4"/>
        <v>-4.4606022697164264E-3</v>
      </c>
      <c r="S195" s="22">
        <f t="shared" si="5"/>
        <v>-1.491451956508731E-2</v>
      </c>
      <c r="T195" s="22">
        <f t="shared" si="6"/>
        <v>-1.0453917295370884E-2</v>
      </c>
      <c r="U195" s="22"/>
      <c r="V195" s="34"/>
    </row>
    <row r="196" spans="1:22" ht="15.75" customHeight="1" x14ac:dyDescent="0.2">
      <c r="A196" s="20">
        <v>44148</v>
      </c>
      <c r="B196" s="22">
        <v>1.5284547321390703E-2</v>
      </c>
      <c r="C196" s="22">
        <v>1.3649123662417257E-2</v>
      </c>
      <c r="D196" s="31">
        <v>6.9358023819798831E-6</v>
      </c>
      <c r="E196" s="32">
        <f t="shared" ref="E196:E228" si="13">B196-D196</f>
        <v>1.5277611519008723E-2</v>
      </c>
      <c r="F196" s="22">
        <f t="shared" si="0"/>
        <v>1.3642187860035277E-2</v>
      </c>
      <c r="G196" s="22">
        <v>1.1453141118704274E-2</v>
      </c>
      <c r="H196" s="22">
        <v>1.2215038420711945E-2</v>
      </c>
      <c r="I196" s="22">
        <v>-7.4264661924444263E-3</v>
      </c>
      <c r="J196" s="22">
        <v>7.1018755692301393E-3</v>
      </c>
      <c r="K196" s="36"/>
      <c r="L196" s="22">
        <f t="shared" si="7"/>
        <v>0.59947088670863558</v>
      </c>
      <c r="M196" s="22">
        <f t="shared" si="8"/>
        <v>6.2044319169151561E-2</v>
      </c>
      <c r="N196" s="22">
        <f t="shared" si="9"/>
        <v>-5.9792348053625044E-2</v>
      </c>
      <c r="O196" s="22">
        <f t="shared" si="10"/>
        <v>0.32722234833215363</v>
      </c>
      <c r="P196" s="22">
        <f t="shared" si="11"/>
        <v>0.25190767145602583</v>
      </c>
      <c r="Q196" s="22">
        <f t="shared" si="3"/>
        <v>7.5172421977339329E-3</v>
      </c>
      <c r="R196" s="22">
        <f t="shared" si="4"/>
        <v>7.5241780001159128E-3</v>
      </c>
      <c r="S196" s="22">
        <f t="shared" si="5"/>
        <v>1.5284547321390703E-2</v>
      </c>
      <c r="T196" s="22">
        <f t="shared" si="6"/>
        <v>7.7603693212747902E-3</v>
      </c>
      <c r="U196" s="22"/>
      <c r="V196" s="34"/>
    </row>
    <row r="197" spans="1:22" ht="15.75" customHeight="1" x14ac:dyDescent="0.2">
      <c r="A197" s="20">
        <v>44151</v>
      </c>
      <c r="B197" s="22">
        <v>-1.1285541742105039E-2</v>
      </c>
      <c r="C197" s="22">
        <v>1.5838393352587552E-2</v>
      </c>
      <c r="D197" s="31">
        <v>6.9358023819798831E-6</v>
      </c>
      <c r="E197" s="32">
        <f t="shared" si="13"/>
        <v>-1.1292477544487018E-2</v>
      </c>
      <c r="F197" s="22">
        <f t="shared" si="0"/>
        <v>1.5831457550205572E-2</v>
      </c>
      <c r="G197" s="22">
        <v>6.3112308365800745E-3</v>
      </c>
      <c r="H197" s="22">
        <v>2.4016789932454839E-2</v>
      </c>
      <c r="I197" s="22">
        <v>-2.0371706963627154E-2</v>
      </c>
      <c r="J197" s="22">
        <v>-6.6082138616470332E-4</v>
      </c>
      <c r="K197" s="36"/>
      <c r="L197" s="22">
        <f t="shared" si="7"/>
        <v>0.59947088670863558</v>
      </c>
      <c r="M197" s="22">
        <f t="shared" si="8"/>
        <v>6.2044319169151561E-2</v>
      </c>
      <c r="N197" s="22">
        <f t="shared" si="9"/>
        <v>-5.9792348053625044E-2</v>
      </c>
      <c r="O197" s="22">
        <f t="shared" si="10"/>
        <v>0.32722234833215363</v>
      </c>
      <c r="P197" s="22">
        <f t="shared" si="11"/>
        <v>0.25190767145602583</v>
      </c>
      <c r="Q197" s="22">
        <f t="shared" si="3"/>
        <v>1.6135098843050282E-3</v>
      </c>
      <c r="R197" s="22">
        <f t="shared" si="4"/>
        <v>1.6204456866870081E-3</v>
      </c>
      <c r="S197" s="22">
        <f t="shared" si="5"/>
        <v>-1.1285541742105039E-2</v>
      </c>
      <c r="T197" s="22">
        <f t="shared" si="6"/>
        <v>-1.2905987428792046E-2</v>
      </c>
      <c r="U197" s="22"/>
      <c r="V197" s="34"/>
    </row>
    <row r="198" spans="1:22" ht="15.75" customHeight="1" x14ac:dyDescent="0.2">
      <c r="A198" s="20">
        <v>44152</v>
      </c>
      <c r="B198" s="22">
        <v>1.6328913032456087E-2</v>
      </c>
      <c r="C198" s="22">
        <v>-5.5945030712034657E-3</v>
      </c>
      <c r="D198" s="31">
        <v>6.9358023819798831E-6</v>
      </c>
      <c r="E198" s="32">
        <f t="shared" si="13"/>
        <v>1.6321977230074107E-2</v>
      </c>
      <c r="F198" s="22">
        <f t="shared" si="0"/>
        <v>-5.6014388735854456E-3</v>
      </c>
      <c r="G198" s="22">
        <v>-2.8858517550416421E-4</v>
      </c>
      <c r="H198" s="22">
        <v>-1.5006150611784338E-2</v>
      </c>
      <c r="I198" s="22">
        <v>1.2105955956129042E-2</v>
      </c>
      <c r="J198" s="22">
        <v>5.7988992915853441E-3</v>
      </c>
      <c r="K198" s="36"/>
      <c r="L198" s="22">
        <f t="shared" si="7"/>
        <v>0.59947088670863558</v>
      </c>
      <c r="M198" s="22">
        <f t="shared" si="8"/>
        <v>6.2044319169151561E-2</v>
      </c>
      <c r="N198" s="22">
        <f t="shared" si="9"/>
        <v>-5.9792348053625044E-2</v>
      </c>
      <c r="O198" s="22">
        <f t="shared" si="10"/>
        <v>0.32722234833215363</v>
      </c>
      <c r="P198" s="22">
        <f t="shared" si="11"/>
        <v>0.25190767145602583</v>
      </c>
      <c r="Q198" s="22">
        <f t="shared" si="3"/>
        <v>2.9435749355174031E-3</v>
      </c>
      <c r="R198" s="22">
        <f t="shared" si="4"/>
        <v>2.950510737899383E-3</v>
      </c>
      <c r="S198" s="22">
        <f t="shared" si="5"/>
        <v>1.6328913032456087E-2</v>
      </c>
      <c r="T198" s="22">
        <f t="shared" si="6"/>
        <v>1.3378402294556703E-2</v>
      </c>
      <c r="U198" s="22"/>
      <c r="V198" s="34"/>
    </row>
    <row r="199" spans="1:22" ht="15.75" customHeight="1" x14ac:dyDescent="0.2">
      <c r="A199" s="20">
        <v>44153</v>
      </c>
      <c r="B199" s="22">
        <v>-1.5456258236691802E-2</v>
      </c>
      <c r="C199" s="22">
        <v>-1.1648888592050613E-2</v>
      </c>
      <c r="D199" s="31">
        <v>6.9358023819798831E-6</v>
      </c>
      <c r="E199" s="32">
        <f t="shared" si="13"/>
        <v>-1.5463194039073782E-2</v>
      </c>
      <c r="F199" s="22">
        <f t="shared" si="0"/>
        <v>-1.1655824394432593E-2</v>
      </c>
      <c r="G199" s="22">
        <v>3.4238446449292646E-3</v>
      </c>
      <c r="H199" s="22">
        <v>3.0292932795498023E-3</v>
      </c>
      <c r="I199" s="22">
        <v>-5.4629476466533378E-6</v>
      </c>
      <c r="J199" s="22">
        <v>-1.4143036591825094E-3</v>
      </c>
      <c r="K199" s="36"/>
      <c r="L199" s="22">
        <f t="shared" si="7"/>
        <v>0.59947088670863558</v>
      </c>
      <c r="M199" s="22">
        <f t="shared" si="8"/>
        <v>6.2044319169151561E-2</v>
      </c>
      <c r="N199" s="22">
        <f t="shared" si="9"/>
        <v>-5.9792348053625044E-2</v>
      </c>
      <c r="O199" s="22">
        <f t="shared" si="10"/>
        <v>0.32722234833215363</v>
      </c>
      <c r="P199" s="22">
        <f t="shared" si="11"/>
        <v>0.25190767145602583</v>
      </c>
      <c r="Q199" s="22">
        <f t="shared" si="3"/>
        <v>-7.3140873733165751E-3</v>
      </c>
      <c r="R199" s="22">
        <f t="shared" si="4"/>
        <v>-7.3071515709345952E-3</v>
      </c>
      <c r="S199" s="22">
        <f t="shared" si="5"/>
        <v>-1.5456258236691802E-2</v>
      </c>
      <c r="T199" s="22">
        <f t="shared" si="6"/>
        <v>-8.149106665757206E-3</v>
      </c>
      <c r="U199" s="22"/>
      <c r="V199" s="34"/>
    </row>
    <row r="200" spans="1:22" ht="15.75" customHeight="1" x14ac:dyDescent="0.2">
      <c r="A200" s="20">
        <v>44154</v>
      </c>
      <c r="B200" s="22">
        <v>1.7430283297441625E-3</v>
      </c>
      <c r="C200" s="22">
        <v>1.521003184357856E-3</v>
      </c>
      <c r="D200" s="31">
        <v>6.9358023819798831E-6</v>
      </c>
      <c r="E200" s="32">
        <f t="shared" si="13"/>
        <v>1.7360925273621826E-3</v>
      </c>
      <c r="F200" s="22">
        <f t="shared" si="0"/>
        <v>1.5140673819758761E-3</v>
      </c>
      <c r="G200" s="22">
        <v>-8.5029396115393586E-4</v>
      </c>
      <c r="H200" s="22">
        <v>1.6727765671272691E-4</v>
      </c>
      <c r="I200" s="22">
        <v>-5.1418105973047908E-3</v>
      </c>
      <c r="J200" s="22">
        <v>5.6419069440253565E-3</v>
      </c>
      <c r="K200" s="36"/>
      <c r="L200" s="22">
        <f t="shared" si="7"/>
        <v>0.59947088670863558</v>
      </c>
      <c r="M200" s="22">
        <f t="shared" si="8"/>
        <v>6.2044319169151561E-2</v>
      </c>
      <c r="N200" s="22">
        <f t="shared" si="9"/>
        <v>-5.9792348053625044E-2</v>
      </c>
      <c r="O200" s="22">
        <f t="shared" si="10"/>
        <v>0.32722234833215363</v>
      </c>
      <c r="P200" s="22">
        <f t="shared" si="11"/>
        <v>0.25190767145602583</v>
      </c>
      <c r="Q200" s="22">
        <f t="shared" si="3"/>
        <v>5.836057847362847E-4</v>
      </c>
      <c r="R200" s="22">
        <f t="shared" si="4"/>
        <v>5.9054158711826458E-4</v>
      </c>
      <c r="S200" s="22">
        <f t="shared" si="5"/>
        <v>1.7430283297441625E-3</v>
      </c>
      <c r="T200" s="22">
        <f t="shared" si="6"/>
        <v>1.1524867426258979E-3</v>
      </c>
      <c r="U200" s="22"/>
      <c r="V200" s="34"/>
    </row>
    <row r="201" spans="1:22" ht="15.75" customHeight="1" x14ac:dyDescent="0.2">
      <c r="A201" s="20">
        <v>44155</v>
      </c>
      <c r="B201" s="22">
        <v>7.4608309852272701E-4</v>
      </c>
      <c r="C201" s="22">
        <v>-7.4813049087603866E-3</v>
      </c>
      <c r="D201" s="31">
        <v>6.9358023819798831E-6</v>
      </c>
      <c r="E201" s="32">
        <f t="shared" si="13"/>
        <v>7.3914729614074713E-4</v>
      </c>
      <c r="F201" s="22">
        <f t="shared" si="0"/>
        <v>-7.4882407111423665E-3</v>
      </c>
      <c r="G201" s="22">
        <v>8.2714247679615237E-4</v>
      </c>
      <c r="H201" s="22">
        <v>-1.506649832924113E-3</v>
      </c>
      <c r="I201" s="22">
        <v>3.3082541582191861E-3</v>
      </c>
      <c r="J201" s="22">
        <v>2.7567576509909125E-4</v>
      </c>
      <c r="K201" s="36"/>
      <c r="L201" s="22">
        <f t="shared" si="7"/>
        <v>0.59947088670863558</v>
      </c>
      <c r="M201" s="22">
        <f t="shared" si="8"/>
        <v>6.2044319169151561E-2</v>
      </c>
      <c r="N201" s="22">
        <f t="shared" si="9"/>
        <v>-5.9792348053625044E-2</v>
      </c>
      <c r="O201" s="22">
        <f t="shared" si="10"/>
        <v>0.32722234833215363</v>
      </c>
      <c r="P201" s="22">
        <f t="shared" si="11"/>
        <v>0.25190767145602583</v>
      </c>
      <c r="Q201" s="22">
        <f t="shared" si="3"/>
        <v>-3.195597141367316E-3</v>
      </c>
      <c r="R201" s="22">
        <f t="shared" si="4"/>
        <v>-3.1886613389853361E-3</v>
      </c>
      <c r="S201" s="22">
        <f t="shared" si="5"/>
        <v>7.4608309852272701E-4</v>
      </c>
      <c r="T201" s="22">
        <f t="shared" si="6"/>
        <v>3.9347444375080632E-3</v>
      </c>
      <c r="U201" s="22"/>
      <c r="V201" s="34"/>
    </row>
    <row r="202" spans="1:22" ht="15.75" customHeight="1" x14ac:dyDescent="0.2">
      <c r="A202" s="20">
        <v>44158</v>
      </c>
      <c r="B202" s="22">
        <v>-2.1153495102548027E-3</v>
      </c>
      <c r="C202" s="22">
        <v>1.1139063178651256E-2</v>
      </c>
      <c r="D202" s="31">
        <v>6.9358023819798831E-6</v>
      </c>
      <c r="E202" s="32">
        <f t="shared" si="13"/>
        <v>-2.1222853126367826E-3</v>
      </c>
      <c r="F202" s="22">
        <f t="shared" si="0"/>
        <v>1.1132127376269276E-2</v>
      </c>
      <c r="G202" s="22">
        <v>5.1214111348156979E-3</v>
      </c>
      <c r="H202" s="22">
        <v>2.3739017025363858E-2</v>
      </c>
      <c r="I202" s="22">
        <v>-1.7576535899198907E-2</v>
      </c>
      <c r="J202" s="22">
        <v>-3.3748555239530176E-3</v>
      </c>
      <c r="K202" s="36"/>
      <c r="L202" s="22">
        <f t="shared" si="7"/>
        <v>0.59947088670863558</v>
      </c>
      <c r="M202" s="22">
        <f t="shared" si="8"/>
        <v>6.2044319169151561E-2</v>
      </c>
      <c r="N202" s="22">
        <f t="shared" si="9"/>
        <v>-5.9792348053625044E-2</v>
      </c>
      <c r="O202" s="22">
        <f t="shared" si="10"/>
        <v>0.32722234833215363</v>
      </c>
      <c r="P202" s="22">
        <f t="shared" si="11"/>
        <v>0.25190767145602583</v>
      </c>
      <c r="Q202" s="22">
        <f t="shared" si="3"/>
        <v>-1.0298581812006927E-3</v>
      </c>
      <c r="R202" s="22">
        <f t="shared" si="4"/>
        <v>-1.0229223788187128E-3</v>
      </c>
      <c r="S202" s="22">
        <f t="shared" si="5"/>
        <v>-2.1153495102548027E-3</v>
      </c>
      <c r="T202" s="22">
        <f t="shared" si="6"/>
        <v>-1.0924271314360899E-3</v>
      </c>
      <c r="U202" s="22"/>
      <c r="V202" s="34"/>
    </row>
    <row r="203" spans="1:22" ht="15.75" customHeight="1" x14ac:dyDescent="0.2">
      <c r="A203" s="20">
        <v>44159</v>
      </c>
      <c r="B203" s="22">
        <v>-1.7454187201388757E-3</v>
      </c>
      <c r="C203" s="22">
        <v>1.5258142963984589E-2</v>
      </c>
      <c r="D203" s="31">
        <v>6.9358023819798831E-6</v>
      </c>
      <c r="E203" s="32">
        <f t="shared" si="13"/>
        <v>-1.7523545225208556E-3</v>
      </c>
      <c r="F203" s="22">
        <f t="shared" si="0"/>
        <v>1.5251207161602609E-2</v>
      </c>
      <c r="G203" s="22">
        <v>3.1820516998826184E-3</v>
      </c>
      <c r="H203" s="22">
        <v>2.4289792206201557E-2</v>
      </c>
      <c r="I203" s="22">
        <v>-1.4340828633334498E-2</v>
      </c>
      <c r="J203" s="22">
        <v>-1.3216289207219935E-3</v>
      </c>
      <c r="K203" s="36"/>
      <c r="L203" s="22">
        <f t="shared" si="7"/>
        <v>0.59947088670863558</v>
      </c>
      <c r="M203" s="22">
        <f t="shared" si="8"/>
        <v>6.2044319169151561E-2</v>
      </c>
      <c r="N203" s="22">
        <f t="shared" si="9"/>
        <v>-5.9792348053625044E-2</v>
      </c>
      <c r="O203" s="22">
        <f t="shared" si="10"/>
        <v>0.32722234833215363</v>
      </c>
      <c r="P203" s="22">
        <f t="shared" si="11"/>
        <v>0.25190767145602583</v>
      </c>
      <c r="Q203" s="22">
        <f t="shared" si="3"/>
        <v>2.8621711157031139E-3</v>
      </c>
      <c r="R203" s="22">
        <f t="shared" si="4"/>
        <v>2.8691069180850938E-3</v>
      </c>
      <c r="S203" s="22">
        <f t="shared" si="5"/>
        <v>-1.7454187201388757E-3</v>
      </c>
      <c r="T203" s="22">
        <f t="shared" si="6"/>
        <v>-4.6145256382239697E-3</v>
      </c>
      <c r="U203" s="22"/>
      <c r="V203" s="34"/>
    </row>
    <row r="204" spans="1:22" ht="15.75" customHeight="1" x14ac:dyDescent="0.2">
      <c r="A204" s="20">
        <v>44160</v>
      </c>
      <c r="B204" s="22">
        <v>-9.9875164357090705E-4</v>
      </c>
      <c r="C204" s="22">
        <v>-5.8002078873153834E-3</v>
      </c>
      <c r="D204" s="31">
        <v>6.9358023819798831E-6</v>
      </c>
      <c r="E204" s="32">
        <f t="shared" si="13"/>
        <v>-1.0056874459528869E-3</v>
      </c>
      <c r="F204" s="22">
        <f t="shared" si="0"/>
        <v>-5.8071436896973633E-3</v>
      </c>
      <c r="G204" s="22">
        <v>-3.9646747940279829E-4</v>
      </c>
      <c r="H204" s="22">
        <v>-1.1397209741620824E-2</v>
      </c>
      <c r="I204" s="22">
        <v>1.2620704793833953E-2</v>
      </c>
      <c r="J204" s="22">
        <v>-6.4786074352886358E-4</v>
      </c>
      <c r="K204" s="36"/>
      <c r="L204" s="22">
        <f t="shared" si="7"/>
        <v>0.59947088670863558</v>
      </c>
      <c r="M204" s="22">
        <f t="shared" si="8"/>
        <v>6.2044319169151561E-2</v>
      </c>
      <c r="N204" s="22">
        <f t="shared" si="9"/>
        <v>-5.9792348053625044E-2</v>
      </c>
      <c r="O204" s="22">
        <f t="shared" si="10"/>
        <v>0.32722234833215363</v>
      </c>
      <c r="P204" s="22">
        <f t="shared" si="11"/>
        <v>0.25190767145602583</v>
      </c>
      <c r="Q204" s="22">
        <f t="shared" si="3"/>
        <v>1.1422293688866556E-3</v>
      </c>
      <c r="R204" s="22">
        <f t="shared" si="4"/>
        <v>1.1491651712686355E-3</v>
      </c>
      <c r="S204" s="22">
        <f t="shared" si="5"/>
        <v>-9.9875164357090705E-4</v>
      </c>
      <c r="T204" s="22">
        <f t="shared" si="6"/>
        <v>-2.1479168148395428E-3</v>
      </c>
      <c r="U204" s="22"/>
      <c r="V204" s="34"/>
    </row>
    <row r="205" spans="1:22" ht="15.75" customHeight="1" x14ac:dyDescent="0.2">
      <c r="A205" s="20">
        <v>44162</v>
      </c>
      <c r="B205" s="22">
        <v>-2.5012519293522786E-3</v>
      </c>
      <c r="C205" s="22">
        <v>1.2679225368824765E-3</v>
      </c>
      <c r="D205" s="31">
        <v>6.9358023819798831E-6</v>
      </c>
      <c r="E205" s="32">
        <f t="shared" si="13"/>
        <v>-2.5081877317342585E-3</v>
      </c>
      <c r="F205" s="22">
        <f t="shared" si="0"/>
        <v>1.2609867345004966E-3</v>
      </c>
      <c r="G205" s="22">
        <v>-9.8300019090763295E-4</v>
      </c>
      <c r="H205" s="22">
        <v>-9.1922665033750961E-3</v>
      </c>
      <c r="I205" s="22">
        <v>8.8186235847709429E-3</v>
      </c>
      <c r="J205" s="22">
        <v>5.1280994869534247E-4</v>
      </c>
      <c r="K205" s="36"/>
      <c r="L205" s="22">
        <f t="shared" si="7"/>
        <v>0.59947088670863558</v>
      </c>
      <c r="M205" s="22">
        <f t="shared" si="8"/>
        <v>6.2044319169151561E-2</v>
      </c>
      <c r="N205" s="22">
        <f t="shared" si="9"/>
        <v>-5.9792348053625044E-2</v>
      </c>
      <c r="O205" s="22">
        <f t="shared" si="10"/>
        <v>0.32722234833215363</v>
      </c>
      <c r="P205" s="22">
        <f t="shared" si="11"/>
        <v>0.25190767145602583</v>
      </c>
      <c r="Q205" s="22">
        <f t="shared" si="3"/>
        <v>4.2593939349837026E-3</v>
      </c>
      <c r="R205" s="22">
        <f t="shared" si="4"/>
        <v>4.2663297373656825E-3</v>
      </c>
      <c r="S205" s="22">
        <f t="shared" si="5"/>
        <v>-2.5012519293522786E-3</v>
      </c>
      <c r="T205" s="22">
        <f t="shared" si="6"/>
        <v>-6.7675816667179612E-3</v>
      </c>
      <c r="U205" s="22"/>
      <c r="V205" s="34"/>
    </row>
    <row r="206" spans="1:22" ht="15.75" customHeight="1" x14ac:dyDescent="0.2">
      <c r="A206" s="20">
        <v>44165</v>
      </c>
      <c r="B206" s="22">
        <v>6.6146887047941576E-3</v>
      </c>
      <c r="C206" s="22">
        <v>-9.1263275754455454E-3</v>
      </c>
      <c r="D206" s="31">
        <v>6.9358023819798831E-6</v>
      </c>
      <c r="E206" s="32">
        <f t="shared" si="13"/>
        <v>6.6077529024121777E-3</v>
      </c>
      <c r="F206" s="22">
        <f t="shared" si="0"/>
        <v>-9.1332633778275253E-3</v>
      </c>
      <c r="G206" s="22">
        <v>-1.455019022512318E-2</v>
      </c>
      <c r="H206" s="22">
        <v>-1.6347569480892731E-2</v>
      </c>
      <c r="I206" s="22">
        <v>1.6115235503777463E-2</v>
      </c>
      <c r="J206" s="22">
        <v>-6.2235633523339239E-3</v>
      </c>
      <c r="K206" s="36"/>
      <c r="L206" s="22">
        <f t="shared" si="7"/>
        <v>0.59947088670863558</v>
      </c>
      <c r="M206" s="22">
        <f t="shared" si="8"/>
        <v>6.2044319169151561E-2</v>
      </c>
      <c r="N206" s="22">
        <f t="shared" si="9"/>
        <v>-5.9792348053625044E-2</v>
      </c>
      <c r="O206" s="22">
        <f t="shared" si="10"/>
        <v>0.32722234833215363</v>
      </c>
      <c r="P206" s="22">
        <f t="shared" si="11"/>
        <v>0.25190767145602583</v>
      </c>
      <c r="Q206" s="22">
        <f t="shared" si="3"/>
        <v>-1.6949207244905677E-3</v>
      </c>
      <c r="R206" s="22">
        <f t="shared" si="4"/>
        <v>-1.6879849221085878E-3</v>
      </c>
      <c r="S206" s="22">
        <f t="shared" si="5"/>
        <v>6.6146887047941576E-3</v>
      </c>
      <c r="T206" s="22">
        <f t="shared" si="6"/>
        <v>8.302673626902745E-3</v>
      </c>
      <c r="U206" s="22"/>
      <c r="V206" s="34"/>
    </row>
    <row r="207" spans="1:22" ht="15.75" customHeight="1" x14ac:dyDescent="0.2">
      <c r="A207" s="20">
        <v>44166</v>
      </c>
      <c r="B207" s="22">
        <v>1.4326538727153402E-2</v>
      </c>
      <c r="C207" s="22">
        <v>6.231840661584327E-3</v>
      </c>
      <c r="D207" s="31">
        <v>6.9358023819798831E-6</v>
      </c>
      <c r="E207" s="32">
        <f t="shared" si="13"/>
        <v>1.4319602924771422E-2</v>
      </c>
      <c r="F207" s="22">
        <f t="shared" si="0"/>
        <v>6.2249048592023471E-3</v>
      </c>
      <c r="G207" s="22">
        <v>-4.8625214066383825E-3</v>
      </c>
      <c r="H207" s="22">
        <v>5.9613649406483251E-3</v>
      </c>
      <c r="I207" s="22">
        <v>1.6358563502731349E-3</v>
      </c>
      <c r="J207" s="22">
        <v>9.2807878625838485E-3</v>
      </c>
      <c r="K207" s="36"/>
      <c r="L207" s="22">
        <f t="shared" si="7"/>
        <v>0.59947088670863558</v>
      </c>
      <c r="M207" s="22">
        <f t="shared" si="8"/>
        <v>6.2044319169151561E-2</v>
      </c>
      <c r="N207" s="22">
        <f t="shared" si="9"/>
        <v>-5.9792348053625044E-2</v>
      </c>
      <c r="O207" s="22">
        <f t="shared" si="10"/>
        <v>0.32722234833215363</v>
      </c>
      <c r="P207" s="22">
        <f t="shared" si="11"/>
        <v>0.25190767145602583</v>
      </c>
      <c r="Q207" s="22">
        <f t="shared" si="3"/>
        <v>5.946703814307985E-3</v>
      </c>
      <c r="R207" s="22">
        <f t="shared" si="4"/>
        <v>5.9536396166899649E-3</v>
      </c>
      <c r="S207" s="22">
        <f t="shared" si="5"/>
        <v>1.4326538727153402E-2</v>
      </c>
      <c r="T207" s="22">
        <f t="shared" si="6"/>
        <v>8.3728991104634366E-3</v>
      </c>
      <c r="U207" s="22"/>
      <c r="V207" s="34"/>
    </row>
    <row r="208" spans="1:22" ht="15.75" customHeight="1" x14ac:dyDescent="0.2">
      <c r="A208" s="20">
        <v>44167</v>
      </c>
      <c r="B208" s="22">
        <v>3.4275954722674975E-3</v>
      </c>
      <c r="C208" s="22">
        <v>2.0054368209840119E-3</v>
      </c>
      <c r="D208" s="31">
        <v>6.9358023819798831E-6</v>
      </c>
      <c r="E208" s="32">
        <f t="shared" si="13"/>
        <v>3.4206596698855177E-3</v>
      </c>
      <c r="F208" s="22">
        <f t="shared" si="0"/>
        <v>1.998501018602032E-3</v>
      </c>
      <c r="G208" s="22">
        <v>-2.8664367172347494E-3</v>
      </c>
      <c r="H208" s="22">
        <v>1.4816240545187225E-2</v>
      </c>
      <c r="I208" s="22">
        <v>3.8281009702595447E-3</v>
      </c>
      <c r="J208" s="22">
        <v>5.8644165892257436E-3</v>
      </c>
      <c r="K208" s="36"/>
      <c r="L208" s="22">
        <f t="shared" si="7"/>
        <v>0.59947088670863558</v>
      </c>
      <c r="M208" s="22">
        <f t="shared" si="8"/>
        <v>6.2044319169151561E-2</v>
      </c>
      <c r="N208" s="22">
        <f t="shared" si="9"/>
        <v>-5.9792348053625044E-2</v>
      </c>
      <c r="O208" s="22">
        <f t="shared" si="10"/>
        <v>0.32722234833215363</v>
      </c>
      <c r="P208" s="22">
        <f t="shared" si="11"/>
        <v>0.25190767145602583</v>
      </c>
      <c r="Q208" s="22">
        <f t="shared" si="3"/>
        <v>2.8642309682039881E-3</v>
      </c>
      <c r="R208" s="22">
        <f t="shared" si="4"/>
        <v>2.8711667705859679E-3</v>
      </c>
      <c r="S208" s="22">
        <f t="shared" si="5"/>
        <v>3.4275954722674975E-3</v>
      </c>
      <c r="T208" s="22">
        <f t="shared" si="6"/>
        <v>5.5642870168152959E-4</v>
      </c>
      <c r="U208" s="22"/>
      <c r="V208" s="34"/>
    </row>
    <row r="209" spans="1:22" ht="15.75" customHeight="1" x14ac:dyDescent="0.2">
      <c r="A209" s="20">
        <v>44168</v>
      </c>
      <c r="B209" s="22">
        <v>-4.6545894912361089E-3</v>
      </c>
      <c r="C209" s="22">
        <v>2.8646722671646883E-3</v>
      </c>
      <c r="D209" s="31">
        <v>6.9358023819798831E-6</v>
      </c>
      <c r="E209" s="32">
        <f t="shared" si="13"/>
        <v>-4.6615252936180887E-3</v>
      </c>
      <c r="F209" s="22">
        <f t="shared" si="0"/>
        <v>2.8577364647827085E-3</v>
      </c>
      <c r="G209" s="22">
        <v>9.7034895234592508E-3</v>
      </c>
      <c r="H209" s="22">
        <v>1.0177267780753016E-2</v>
      </c>
      <c r="I209" s="22">
        <v>-6.2370979769126667E-3</v>
      </c>
      <c r="J209" s="22">
        <v>-4.601046660479691E-3</v>
      </c>
      <c r="K209" s="36"/>
      <c r="L209" s="22">
        <f t="shared" si="7"/>
        <v>0.59947088670863558</v>
      </c>
      <c r="M209" s="22">
        <f t="shared" si="8"/>
        <v>6.2044319169151561E-2</v>
      </c>
      <c r="N209" s="22">
        <f t="shared" si="9"/>
        <v>-5.9792348053625044E-2</v>
      </c>
      <c r="O209" s="22">
        <f t="shared" si="10"/>
        <v>0.32722234833215363</v>
      </c>
      <c r="P209" s="22">
        <f t="shared" si="11"/>
        <v>0.25190767145602583</v>
      </c>
      <c r="Q209" s="22">
        <f t="shared" si="3"/>
        <v>-1.4933033210958629E-3</v>
      </c>
      <c r="R209" s="22">
        <f t="shared" si="4"/>
        <v>-1.486367518713883E-3</v>
      </c>
      <c r="S209" s="22">
        <f t="shared" si="5"/>
        <v>-4.6545894912361089E-3</v>
      </c>
      <c r="T209" s="22">
        <f t="shared" si="6"/>
        <v>-3.1682219725222257E-3</v>
      </c>
      <c r="U209" s="22"/>
      <c r="V209" s="34"/>
    </row>
    <row r="210" spans="1:22" ht="15.75" customHeight="1" x14ac:dyDescent="0.2">
      <c r="A210" s="20">
        <v>44169</v>
      </c>
      <c r="B210" s="22">
        <v>5.9979370706708876E-3</v>
      </c>
      <c r="C210" s="22">
        <v>8.2655122395615416E-3</v>
      </c>
      <c r="D210" s="31">
        <v>6.9358023819798831E-6</v>
      </c>
      <c r="E210" s="32">
        <f t="shared" si="13"/>
        <v>5.9910012682889077E-3</v>
      </c>
      <c r="F210" s="22">
        <f t="shared" si="0"/>
        <v>8.2585764371795618E-3</v>
      </c>
      <c r="G210" s="22">
        <v>7.0659952747181816E-3</v>
      </c>
      <c r="H210" s="22">
        <v>1.0354176173895988E-2</v>
      </c>
      <c r="I210" s="22">
        <v>-4.300640389395604E-3</v>
      </c>
      <c r="J210" s="22">
        <v>1.1128736893236239E-2</v>
      </c>
      <c r="K210" s="36"/>
      <c r="L210" s="22">
        <f t="shared" si="7"/>
        <v>0.59947088670863558</v>
      </c>
      <c r="M210" s="22">
        <f t="shared" si="8"/>
        <v>6.2044319169151561E-2</v>
      </c>
      <c r="N210" s="22">
        <f t="shared" si="9"/>
        <v>-5.9792348053625044E-2</v>
      </c>
      <c r="O210" s="22">
        <f t="shared" si="10"/>
        <v>0.32722234833215363</v>
      </c>
      <c r="P210" s="22">
        <f t="shared" si="11"/>
        <v>0.25190767145602583</v>
      </c>
      <c r="Q210" s="22">
        <f t="shared" si="3"/>
        <v>6.1662290496930384E-3</v>
      </c>
      <c r="R210" s="22">
        <f t="shared" si="4"/>
        <v>6.1731648520750183E-3</v>
      </c>
      <c r="S210" s="22">
        <f t="shared" si="5"/>
        <v>5.9979370706708876E-3</v>
      </c>
      <c r="T210" s="22">
        <f t="shared" si="6"/>
        <v>-1.7522778140413066E-4</v>
      </c>
      <c r="U210" s="22"/>
      <c r="V210" s="34"/>
    </row>
    <row r="211" spans="1:22" ht="15.75" customHeight="1" x14ac:dyDescent="0.2">
      <c r="A211" s="20">
        <v>44172</v>
      </c>
      <c r="B211" s="22">
        <v>6.9322259975270134E-3</v>
      </c>
      <c r="C211" s="22">
        <v>-4.9253641524971432E-3</v>
      </c>
      <c r="D211" s="31">
        <v>6.9358023819798831E-6</v>
      </c>
      <c r="E211" s="32">
        <f t="shared" si="13"/>
        <v>6.9252901951450336E-3</v>
      </c>
      <c r="F211" s="22">
        <f t="shared" si="0"/>
        <v>-4.9322999548791231E-3</v>
      </c>
      <c r="G211" s="22">
        <v>-4.1834521427993347E-3</v>
      </c>
      <c r="H211" s="22">
        <v>-1.6296234546965879E-2</v>
      </c>
      <c r="I211" s="22">
        <v>4.7418274183756229E-3</v>
      </c>
      <c r="J211" s="22">
        <v>-2.085933952455531E-3</v>
      </c>
      <c r="K211" s="36"/>
      <c r="L211" s="22">
        <f t="shared" si="7"/>
        <v>0.59947088670863558</v>
      </c>
      <c r="M211" s="22">
        <f t="shared" si="8"/>
        <v>6.2044319169151561E-2</v>
      </c>
      <c r="N211" s="22">
        <f t="shared" si="9"/>
        <v>-5.9792348053625044E-2</v>
      </c>
      <c r="O211" s="22">
        <f t="shared" si="10"/>
        <v>0.32722234833215363</v>
      </c>
      <c r="P211" s="22">
        <f t="shared" si="11"/>
        <v>0.25190767145602583</v>
      </c>
      <c r="Q211" s="22">
        <f t="shared" si="3"/>
        <v>-1.2157704009928441E-3</v>
      </c>
      <c r="R211" s="22">
        <f t="shared" si="4"/>
        <v>-1.2088345986108642E-3</v>
      </c>
      <c r="S211" s="22">
        <f t="shared" si="5"/>
        <v>6.9322259975270134E-3</v>
      </c>
      <c r="T211" s="22">
        <f t="shared" si="6"/>
        <v>8.1410605961378772E-3</v>
      </c>
      <c r="U211" s="22"/>
      <c r="V211" s="34"/>
    </row>
    <row r="212" spans="1:22" ht="15.75" customHeight="1" x14ac:dyDescent="0.2">
      <c r="A212" s="20">
        <v>44173</v>
      </c>
      <c r="B212" s="22">
        <v>8.0874361985138355E-3</v>
      </c>
      <c r="C212" s="22">
        <v>3.4556362048280709E-3</v>
      </c>
      <c r="D212" s="31">
        <v>6.9358023819798831E-6</v>
      </c>
      <c r="E212" s="32">
        <f t="shared" si="13"/>
        <v>8.0805003961318556E-3</v>
      </c>
      <c r="F212" s="22">
        <f t="shared" si="0"/>
        <v>3.4487004024460911E-3</v>
      </c>
      <c r="G212" s="22">
        <v>-2.2734878801202185E-5</v>
      </c>
      <c r="H212" s="22">
        <v>-1.3314978391796226E-3</v>
      </c>
      <c r="I212" s="22">
        <v>2.8443965794107779E-3</v>
      </c>
      <c r="J212" s="22">
        <v>6.7411994055516953E-3</v>
      </c>
      <c r="K212" s="36"/>
      <c r="L212" s="22">
        <f t="shared" si="7"/>
        <v>0.59947088670863558</v>
      </c>
      <c r="M212" s="22">
        <f t="shared" si="8"/>
        <v>6.2044319169151561E-2</v>
      </c>
      <c r="N212" s="22">
        <f t="shared" si="9"/>
        <v>-5.9792348053625044E-2</v>
      </c>
      <c r="O212" s="22">
        <f t="shared" si="10"/>
        <v>0.32722234833215363</v>
      </c>
      <c r="P212" s="22">
        <f t="shared" si="11"/>
        <v>0.25190767145602583</v>
      </c>
      <c r="Q212" s="22">
        <f t="shared" si="3"/>
        <v>4.774508273779063E-3</v>
      </c>
      <c r="R212" s="22">
        <f t="shared" si="4"/>
        <v>4.7814440761610429E-3</v>
      </c>
      <c r="S212" s="22">
        <f t="shared" si="5"/>
        <v>8.0874361985138355E-3</v>
      </c>
      <c r="T212" s="22">
        <f t="shared" si="6"/>
        <v>3.3059921223527926E-3</v>
      </c>
      <c r="U212" s="22"/>
      <c r="V212" s="34"/>
    </row>
    <row r="213" spans="1:22" ht="15.75" customHeight="1" x14ac:dyDescent="0.2">
      <c r="A213" s="20">
        <v>44174</v>
      </c>
      <c r="B213" s="22">
        <v>3.4803515478795122E-3</v>
      </c>
      <c r="C213" s="22">
        <v>-3.4882275854085376E-3</v>
      </c>
      <c r="D213" s="31">
        <v>6.9358023819798831E-6</v>
      </c>
      <c r="E213" s="32">
        <f t="shared" si="13"/>
        <v>3.4734157454975323E-3</v>
      </c>
      <c r="F213" s="22">
        <f t="shared" si="0"/>
        <v>-3.4951633877905175E-3</v>
      </c>
      <c r="G213" s="22">
        <v>6.1565858771019362E-3</v>
      </c>
      <c r="H213" s="22">
        <v>-1.2994173858559173E-4</v>
      </c>
      <c r="I213" s="22">
        <v>5.0412981567338807E-3</v>
      </c>
      <c r="J213" s="22">
        <v>-3.5190681301050762E-3</v>
      </c>
      <c r="K213" s="36"/>
      <c r="L213" s="22">
        <f t="shared" si="7"/>
        <v>0.59947088670863558</v>
      </c>
      <c r="M213" s="22">
        <f t="shared" si="8"/>
        <v>6.2044319169151561E-2</v>
      </c>
      <c r="N213" s="22">
        <f t="shared" si="9"/>
        <v>-5.9792348053625044E-2</v>
      </c>
      <c r="O213" s="22">
        <f t="shared" si="10"/>
        <v>0.32722234833215363</v>
      </c>
      <c r="P213" s="22">
        <f t="shared" si="11"/>
        <v>0.25190767145602583</v>
      </c>
      <c r="Q213" s="22">
        <f t="shared" si="3"/>
        <v>-9.4235283131979656E-4</v>
      </c>
      <c r="R213" s="22">
        <f t="shared" si="4"/>
        <v>-9.3541702893781668E-4</v>
      </c>
      <c r="S213" s="22">
        <f t="shared" si="5"/>
        <v>3.4803515478795122E-3</v>
      </c>
      <c r="T213" s="22">
        <f t="shared" si="6"/>
        <v>4.4157685768173287E-3</v>
      </c>
      <c r="U213" s="22"/>
      <c r="V213" s="34"/>
    </row>
    <row r="214" spans="1:22" ht="15.75" customHeight="1" x14ac:dyDescent="0.2">
      <c r="A214" s="20">
        <v>44175</v>
      </c>
      <c r="B214" s="22">
        <v>-5.767167252288782E-3</v>
      </c>
      <c r="C214" s="22">
        <v>-2.315707199520658E-3</v>
      </c>
      <c r="D214" s="31">
        <v>6.9358023819798831E-6</v>
      </c>
      <c r="E214" s="32">
        <f t="shared" si="13"/>
        <v>-5.7741030546707619E-3</v>
      </c>
      <c r="F214" s="22">
        <f t="shared" si="0"/>
        <v>-2.3226430019026379E-3</v>
      </c>
      <c r="G214" s="22">
        <v>-4.4969124520436858E-4</v>
      </c>
      <c r="H214" s="22">
        <v>1.128671197363636E-2</v>
      </c>
      <c r="I214" s="22">
        <v>-1.1104060943344058E-2</v>
      </c>
      <c r="J214" s="22">
        <v>6.0428860204057699E-3</v>
      </c>
      <c r="K214" s="36"/>
      <c r="L214" s="22">
        <f t="shared" si="7"/>
        <v>0.59947088670863558</v>
      </c>
      <c r="M214" s="22">
        <f t="shared" si="8"/>
        <v>6.2044319169151561E-2</v>
      </c>
      <c r="N214" s="22">
        <f t="shared" si="9"/>
        <v>-5.9792348053625044E-2</v>
      </c>
      <c r="O214" s="22">
        <f t="shared" si="10"/>
        <v>0.32722234833215363</v>
      </c>
      <c r="P214" s="22">
        <f t="shared" si="11"/>
        <v>0.25190767145602583</v>
      </c>
      <c r="Q214" s="22">
        <f t="shared" si="3"/>
        <v>-4.2063642093417009E-3</v>
      </c>
      <c r="R214" s="22">
        <f t="shared" si="4"/>
        <v>-4.199428406959721E-3</v>
      </c>
      <c r="S214" s="22">
        <f t="shared" si="5"/>
        <v>-5.767167252288782E-3</v>
      </c>
      <c r="T214" s="22">
        <f t="shared" si="6"/>
        <v>-1.567738845329061E-3</v>
      </c>
      <c r="U214" s="22"/>
      <c r="V214" s="34"/>
    </row>
    <row r="215" spans="1:22" ht="15.75" customHeight="1" x14ac:dyDescent="0.2">
      <c r="A215" s="20">
        <v>44176</v>
      </c>
      <c r="B215" s="22">
        <v>-3.615546890847452E-4</v>
      </c>
      <c r="C215" s="22">
        <v>1.5691403243231325E-3</v>
      </c>
      <c r="D215" s="31">
        <v>6.9358023819798831E-6</v>
      </c>
      <c r="E215" s="32">
        <f t="shared" si="13"/>
        <v>-3.6849049146672508E-4</v>
      </c>
      <c r="F215" s="22">
        <f t="shared" si="0"/>
        <v>1.5622045219411526E-3</v>
      </c>
      <c r="G215" s="22">
        <v>-1.4334646310884732E-2</v>
      </c>
      <c r="H215" s="22">
        <v>7.1801595042276824E-3</v>
      </c>
      <c r="I215" s="22">
        <v>-1.270595970967236E-2</v>
      </c>
      <c r="J215" s="22">
        <v>-1.9775984673911267E-2</v>
      </c>
      <c r="K215" s="36"/>
      <c r="L215" s="22">
        <f t="shared" si="7"/>
        <v>0.59947088670863558</v>
      </c>
      <c r="M215" s="22">
        <f t="shared" si="8"/>
        <v>6.2044319169151561E-2</v>
      </c>
      <c r="N215" s="22">
        <f t="shared" si="9"/>
        <v>-5.9792348053625044E-2</v>
      </c>
      <c r="O215" s="22">
        <f t="shared" si="10"/>
        <v>0.32722234833215363</v>
      </c>
      <c r="P215" s="22">
        <f t="shared" si="11"/>
        <v>0.25190767145602583</v>
      </c>
      <c r="Q215" s="22">
        <f t="shared" si="3"/>
        <v>-9.5216020610262159E-3</v>
      </c>
      <c r="R215" s="22">
        <f t="shared" si="4"/>
        <v>-9.514666258644236E-3</v>
      </c>
      <c r="S215" s="22">
        <f t="shared" si="5"/>
        <v>-3.615546890847452E-4</v>
      </c>
      <c r="T215" s="22">
        <f t="shared" si="6"/>
        <v>9.1531115695594901E-3</v>
      </c>
      <c r="U215" s="22"/>
      <c r="V215" s="34"/>
    </row>
    <row r="216" spans="1:22" ht="15.75" customHeight="1" x14ac:dyDescent="0.2">
      <c r="A216" s="20">
        <v>44179</v>
      </c>
      <c r="B216" s="22">
        <v>-3.2339907977852821E-2</v>
      </c>
      <c r="C216" s="22">
        <v>-6.1701553435225204E-3</v>
      </c>
      <c r="D216" s="31">
        <v>6.9358023819798831E-6</v>
      </c>
      <c r="E216" s="32">
        <f t="shared" si="13"/>
        <v>-3.2346843780234801E-2</v>
      </c>
      <c r="F216" s="22">
        <f t="shared" si="0"/>
        <v>-6.1770911459045003E-3</v>
      </c>
      <c r="G216" s="22">
        <v>4.8785921915650019E-3</v>
      </c>
      <c r="H216" s="22">
        <v>-8.9094748264764278E-3</v>
      </c>
      <c r="I216" s="22">
        <v>3.487566595390304E-3</v>
      </c>
      <c r="J216" s="22">
        <v>-5.9249221186173746E-3</v>
      </c>
      <c r="K216" s="36"/>
      <c r="L216" s="22">
        <f t="shared" si="7"/>
        <v>0.59947088670863558</v>
      </c>
      <c r="M216" s="22">
        <f t="shared" si="8"/>
        <v>6.2044319169151561E-2</v>
      </c>
      <c r="N216" s="22">
        <f t="shared" si="9"/>
        <v>-5.9792348053625044E-2</v>
      </c>
      <c r="O216" s="22">
        <f t="shared" si="10"/>
        <v>0.32722234833215363</v>
      </c>
      <c r="P216" s="22">
        <f t="shared" si="11"/>
        <v>0.25190767145602583</v>
      </c>
      <c r="Q216" s="22">
        <f t="shared" si="3"/>
        <v>-3.2189025588369707E-3</v>
      </c>
      <c r="R216" s="22">
        <f t="shared" si="4"/>
        <v>-3.2119667564549908E-3</v>
      </c>
      <c r="S216" s="22">
        <f t="shared" si="5"/>
        <v>-3.2339907977852821E-2</v>
      </c>
      <c r="T216" s="22">
        <f t="shared" si="6"/>
        <v>-2.9127941221397828E-2</v>
      </c>
      <c r="U216" s="22"/>
      <c r="V216" s="34"/>
    </row>
    <row r="217" spans="1:22" ht="15.75" customHeight="1" x14ac:dyDescent="0.2">
      <c r="A217" s="20">
        <v>44180</v>
      </c>
      <c r="B217" s="22">
        <v>1.9900504080102308E-3</v>
      </c>
      <c r="C217" s="22">
        <v>1.124737676563043E-2</v>
      </c>
      <c r="D217" s="31">
        <v>6.9358023819798831E-6</v>
      </c>
      <c r="E217" s="32">
        <f t="shared" si="13"/>
        <v>1.9831146056282509E-3</v>
      </c>
      <c r="F217" s="22">
        <f t="shared" si="0"/>
        <v>1.1240440963248451E-2</v>
      </c>
      <c r="G217" s="22">
        <v>1.0723543068576341E-3</v>
      </c>
      <c r="H217" s="22">
        <v>6.305831150434666E-4</v>
      </c>
      <c r="I217" s="22">
        <v>7.2060810913717362E-3</v>
      </c>
      <c r="J217" s="22">
        <v>1.2498087976077418E-3</v>
      </c>
      <c r="K217" s="36"/>
      <c r="L217" s="22">
        <f t="shared" si="7"/>
        <v>0.59947088670863558</v>
      </c>
      <c r="M217" s="22">
        <f t="shared" si="8"/>
        <v>6.2044319169151561E-2</v>
      </c>
      <c r="N217" s="22">
        <f t="shared" si="9"/>
        <v>-5.9792348053625044E-2</v>
      </c>
      <c r="O217" s="22">
        <f t="shared" si="10"/>
        <v>0.32722234833215363</v>
      </c>
      <c r="P217" s="22">
        <f t="shared" si="11"/>
        <v>0.25190767145602583</v>
      </c>
      <c r="Q217" s="22">
        <f t="shared" si="3"/>
        <v>9.4399737599814987E-3</v>
      </c>
      <c r="R217" s="22">
        <f t="shared" si="4"/>
        <v>9.4469095623634786E-3</v>
      </c>
      <c r="S217" s="22">
        <f t="shared" si="5"/>
        <v>1.9900504080102308E-3</v>
      </c>
      <c r="T217" s="22">
        <f t="shared" si="6"/>
        <v>-7.4568591543532478E-3</v>
      </c>
      <c r="U217" s="22"/>
      <c r="V217" s="34"/>
    </row>
    <row r="218" spans="1:22" ht="15.75" customHeight="1" x14ac:dyDescent="0.2">
      <c r="A218" s="20">
        <v>44181</v>
      </c>
      <c r="B218" s="22">
        <v>-8.1093326937216395E-3</v>
      </c>
      <c r="C218" s="22">
        <v>-1.4835841694157729E-3</v>
      </c>
      <c r="D218" s="31">
        <v>6.9358023819798831E-6</v>
      </c>
      <c r="E218" s="32">
        <f t="shared" si="13"/>
        <v>-8.1162684961036194E-3</v>
      </c>
      <c r="F218" s="22">
        <f t="shared" si="0"/>
        <v>-1.4905199717977528E-3</v>
      </c>
      <c r="G218" s="22">
        <v>-2.9438259206399238E-3</v>
      </c>
      <c r="H218" s="22">
        <v>-5.5312072555357625E-4</v>
      </c>
      <c r="I218" s="22">
        <v>-4.1092894758999379E-3</v>
      </c>
      <c r="J218" s="22">
        <v>-4.5877690798937654E-3</v>
      </c>
      <c r="K218" s="36"/>
      <c r="L218" s="22">
        <f t="shared" si="7"/>
        <v>0.59947088670863558</v>
      </c>
      <c r="M218" s="22">
        <f t="shared" si="8"/>
        <v>6.2044319169151561E-2</v>
      </c>
      <c r="N218" s="22">
        <f t="shared" si="9"/>
        <v>-5.9792348053625044E-2</v>
      </c>
      <c r="O218" s="22">
        <f t="shared" si="10"/>
        <v>0.32722234833215363</v>
      </c>
      <c r="P218" s="22">
        <f t="shared" si="11"/>
        <v>0.25190767145602583</v>
      </c>
      <c r="Q218" s="22">
        <f t="shared" si="3"/>
        <v>-3.5434441955857362E-3</v>
      </c>
      <c r="R218" s="22">
        <f t="shared" si="4"/>
        <v>-3.5365083932037563E-3</v>
      </c>
      <c r="S218" s="22">
        <f t="shared" si="5"/>
        <v>-8.1093326937216395E-3</v>
      </c>
      <c r="T218" s="22">
        <f t="shared" si="6"/>
        <v>-4.5728243005178828E-3</v>
      </c>
      <c r="U218" s="22"/>
      <c r="V218" s="34"/>
    </row>
    <row r="219" spans="1:22" ht="15.75" customHeight="1" x14ac:dyDescent="0.2">
      <c r="A219" s="20">
        <v>44182</v>
      </c>
      <c r="B219" s="22">
        <v>-1.2527403711975855E-4</v>
      </c>
      <c r="C219" s="22">
        <v>4.923435184548396E-3</v>
      </c>
      <c r="D219" s="31">
        <v>6.9358023819798831E-6</v>
      </c>
      <c r="E219" s="32">
        <f t="shared" si="13"/>
        <v>-1.3220983950173844E-4</v>
      </c>
      <c r="F219" s="22">
        <f t="shared" si="0"/>
        <v>4.9164993821664161E-3</v>
      </c>
      <c r="G219" s="22">
        <v>1.1378724937736438E-3</v>
      </c>
      <c r="H219" s="22">
        <v>-8.3682446458326291E-3</v>
      </c>
      <c r="I219" s="22">
        <v>1.8109052325773062E-4</v>
      </c>
      <c r="J219" s="22">
        <v>-4.6724380556703582E-3</v>
      </c>
      <c r="K219" s="36"/>
      <c r="L219" s="22">
        <f t="shared" si="7"/>
        <v>0.59947088670863558</v>
      </c>
      <c r="M219" s="22">
        <f t="shared" si="8"/>
        <v>6.2044319169151561E-2</v>
      </c>
      <c r="N219" s="22">
        <f t="shared" si="9"/>
        <v>-5.9792348053625044E-2</v>
      </c>
      <c r="O219" s="22">
        <f t="shared" si="10"/>
        <v>0.32722234833215363</v>
      </c>
      <c r="P219" s="22">
        <f t="shared" si="11"/>
        <v>0.25190767145602583</v>
      </c>
      <c r="Q219" s="22">
        <f t="shared" si="3"/>
        <v>2.400487640423412E-3</v>
      </c>
      <c r="R219" s="22">
        <f t="shared" si="4"/>
        <v>2.4074234428053919E-3</v>
      </c>
      <c r="S219" s="22">
        <f t="shared" si="5"/>
        <v>-1.2527403711975855E-4</v>
      </c>
      <c r="T219" s="22">
        <f t="shared" si="6"/>
        <v>-2.5326974799251504E-3</v>
      </c>
      <c r="U219" s="22"/>
      <c r="V219" s="34"/>
    </row>
    <row r="220" spans="1:22" ht="15.75" customHeight="1" x14ac:dyDescent="0.2">
      <c r="A220" s="20">
        <v>44183</v>
      </c>
      <c r="B220" s="22">
        <v>-3.6397906515438839E-3</v>
      </c>
      <c r="C220" s="22">
        <v>-4.1109524084262184E-3</v>
      </c>
      <c r="D220" s="31">
        <v>6.9358023819798831E-6</v>
      </c>
      <c r="E220" s="32">
        <f t="shared" si="13"/>
        <v>-3.6467264539258638E-3</v>
      </c>
      <c r="F220" s="22">
        <f t="shared" si="0"/>
        <v>-4.1178882108081983E-3</v>
      </c>
      <c r="G220" s="22">
        <v>6.5798298727491322E-3</v>
      </c>
      <c r="H220" s="22">
        <v>-3.183936091042984E-4</v>
      </c>
      <c r="I220" s="22">
        <v>-2.2672499939647549E-4</v>
      </c>
      <c r="J220" s="22">
        <v>5.8878408749423166E-3</v>
      </c>
      <c r="K220" s="36"/>
      <c r="L220" s="22">
        <f t="shared" si="7"/>
        <v>0.59947088670863558</v>
      </c>
      <c r="M220" s="22">
        <f t="shared" si="8"/>
        <v>6.2044319169151561E-2</v>
      </c>
      <c r="N220" s="22">
        <f t="shared" si="9"/>
        <v>-5.9792348053625044E-2</v>
      </c>
      <c r="O220" s="22">
        <f t="shared" si="10"/>
        <v>0.32722234833215363</v>
      </c>
      <c r="P220" s="22">
        <f t="shared" si="11"/>
        <v>0.25190767145602583</v>
      </c>
      <c r="Q220" s="22">
        <f t="shared" si="3"/>
        <v>-6.3227273292084068E-4</v>
      </c>
      <c r="R220" s="22">
        <f t="shared" si="4"/>
        <v>-6.253369305388608E-4</v>
      </c>
      <c r="S220" s="22">
        <f t="shared" si="5"/>
        <v>-3.6397906515438839E-3</v>
      </c>
      <c r="T220" s="22">
        <f t="shared" si="6"/>
        <v>-3.0144537210050233E-3</v>
      </c>
      <c r="U220" s="22"/>
      <c r="V220" s="34"/>
    </row>
    <row r="221" spans="1:22" ht="15.75" customHeight="1" x14ac:dyDescent="0.2">
      <c r="A221" s="20">
        <v>44186</v>
      </c>
      <c r="B221" s="22">
        <v>-3.0222916847362784E-3</v>
      </c>
      <c r="C221" s="22">
        <v>1.2385030269018457E-3</v>
      </c>
      <c r="D221" s="31">
        <v>6.9358023819798831E-6</v>
      </c>
      <c r="E221" s="32">
        <f t="shared" si="13"/>
        <v>-3.0292274871182583E-3</v>
      </c>
      <c r="F221" s="22">
        <f t="shared" si="0"/>
        <v>1.2315672245198658E-3</v>
      </c>
      <c r="G221" s="22">
        <v>7.1476387260548261E-3</v>
      </c>
      <c r="H221" s="22">
        <v>-2.3966749141210051E-3</v>
      </c>
      <c r="I221" s="22">
        <v>-1.3091709658681847E-2</v>
      </c>
      <c r="J221" s="22">
        <v>-2.0730384229907047E-3</v>
      </c>
      <c r="K221" s="36"/>
      <c r="L221" s="22">
        <f t="shared" si="7"/>
        <v>0.59947088670863558</v>
      </c>
      <c r="M221" s="22">
        <f t="shared" si="8"/>
        <v>6.2044319169151561E-2</v>
      </c>
      <c r="N221" s="22">
        <f t="shared" si="9"/>
        <v>-5.9792348053625044E-2</v>
      </c>
      <c r="O221" s="22">
        <f t="shared" si="10"/>
        <v>0.32722234833215363</v>
      </c>
      <c r="P221" s="22">
        <f t="shared" si="11"/>
        <v>0.25190767145602583</v>
      </c>
      <c r="Q221" s="22">
        <f t="shared" si="3"/>
        <v>-3.4810523649852058E-3</v>
      </c>
      <c r="R221" s="22">
        <f t="shared" si="4"/>
        <v>-3.4741165626032259E-3</v>
      </c>
      <c r="S221" s="22">
        <f t="shared" si="5"/>
        <v>-3.0222916847362784E-3</v>
      </c>
      <c r="T221" s="22">
        <f t="shared" si="6"/>
        <v>4.5182487786694751E-4</v>
      </c>
      <c r="U221" s="22"/>
      <c r="V221" s="34"/>
    </row>
    <row r="222" spans="1:22" ht="15.75" customHeight="1" x14ac:dyDescent="0.2">
      <c r="A222" s="20">
        <v>44187</v>
      </c>
      <c r="B222" s="22">
        <v>1.6382084187979223E-3</v>
      </c>
      <c r="C222" s="22">
        <v>-6.6722300076005108E-3</v>
      </c>
      <c r="D222" s="31">
        <v>6.9358023819798831E-6</v>
      </c>
      <c r="E222" s="32">
        <f t="shared" si="13"/>
        <v>1.6312726164159424E-3</v>
      </c>
      <c r="F222" s="22">
        <f t="shared" si="0"/>
        <v>-6.6791658099824907E-3</v>
      </c>
      <c r="G222" s="22">
        <v>-8.8109848316469345E-3</v>
      </c>
      <c r="H222" s="22">
        <v>-9.9622134910899666E-3</v>
      </c>
      <c r="I222" s="22">
        <v>9.6660660240986407E-3</v>
      </c>
      <c r="J222" s="22">
        <v>-3.3631826066847633E-3</v>
      </c>
      <c r="K222" s="36"/>
      <c r="L222" s="22">
        <f t="shared" si="7"/>
        <v>0.59947088670863558</v>
      </c>
      <c r="M222" s="22">
        <f t="shared" si="8"/>
        <v>6.2044319169151561E-2</v>
      </c>
      <c r="N222" s="22">
        <f t="shared" si="9"/>
        <v>-5.9792348053625044E-2</v>
      </c>
      <c r="O222" s="22">
        <f t="shared" si="10"/>
        <v>0.32722234833215363</v>
      </c>
      <c r="P222" s="22">
        <f t="shared" si="11"/>
        <v>0.25190767145602583</v>
      </c>
      <c r="Q222" s="22">
        <f t="shared" si="3"/>
        <v>-1.6392315448218559E-3</v>
      </c>
      <c r="R222" s="22">
        <f t="shared" si="4"/>
        <v>-1.632295742439876E-3</v>
      </c>
      <c r="S222" s="22">
        <f t="shared" si="5"/>
        <v>1.6382084187979223E-3</v>
      </c>
      <c r="T222" s="22">
        <f t="shared" si="6"/>
        <v>3.2705041612377983E-3</v>
      </c>
      <c r="U222" s="22"/>
      <c r="V222" s="34"/>
    </row>
    <row r="223" spans="1:22" ht="15.75" customHeight="1" x14ac:dyDescent="0.2">
      <c r="A223" s="20">
        <v>44188</v>
      </c>
      <c r="B223" s="22">
        <v>4.2718999504775248E-3</v>
      </c>
      <c r="C223" s="22">
        <v>3.8014628455329113E-3</v>
      </c>
      <c r="D223" s="31">
        <v>6.9358023819798831E-6</v>
      </c>
      <c r="E223" s="32">
        <f t="shared" si="13"/>
        <v>4.2649641480955449E-3</v>
      </c>
      <c r="F223" s="22">
        <f t="shared" si="0"/>
        <v>3.7945270431509314E-3</v>
      </c>
      <c r="G223" s="22">
        <v>1.3028191755691399E-3</v>
      </c>
      <c r="H223" s="22">
        <v>1.6631643182510498E-2</v>
      </c>
      <c r="I223" s="22">
        <v>-7.9054261193883136E-3</v>
      </c>
      <c r="J223" s="22">
        <v>2.5956711422606311E-4</v>
      </c>
      <c r="K223" s="36"/>
      <c r="L223" s="22">
        <f t="shared" si="7"/>
        <v>0.59947088670863558</v>
      </c>
      <c r="M223" s="22">
        <f t="shared" si="8"/>
        <v>6.2044319169151561E-2</v>
      </c>
      <c r="N223" s="22">
        <f t="shared" si="9"/>
        <v>-5.9792348053625044E-2</v>
      </c>
      <c r="O223" s="22">
        <f t="shared" si="10"/>
        <v>0.32722234833215363</v>
      </c>
      <c r="P223" s="22">
        <f t="shared" si="11"/>
        <v>0.25190767145602583</v>
      </c>
      <c r="Q223" s="22">
        <f t="shared" si="3"/>
        <v>-1.1603491299474198E-3</v>
      </c>
      <c r="R223" s="22">
        <f t="shared" si="4"/>
        <v>-1.1534133275654399E-3</v>
      </c>
      <c r="S223" s="22">
        <f t="shared" si="5"/>
        <v>4.2718999504775248E-3</v>
      </c>
      <c r="T223" s="22">
        <f t="shared" si="6"/>
        <v>5.4253132780429647E-3</v>
      </c>
      <c r="U223" s="22"/>
      <c r="V223" s="34"/>
    </row>
    <row r="224" spans="1:22" ht="15.75" customHeight="1" x14ac:dyDescent="0.2">
      <c r="A224" s="20">
        <v>44189</v>
      </c>
      <c r="B224" s="22">
        <v>4.752979554415478E-3</v>
      </c>
      <c r="C224" s="22">
        <v>2.3219088265641345E-3</v>
      </c>
      <c r="D224" s="31">
        <v>6.9358023819798831E-6</v>
      </c>
      <c r="E224" s="32">
        <f t="shared" si="13"/>
        <v>4.7460437520334981E-3</v>
      </c>
      <c r="F224" s="22">
        <f t="shared" si="0"/>
        <v>2.3149730241821547E-3</v>
      </c>
      <c r="G224" s="22">
        <v>-4.2010240136156158E-3</v>
      </c>
      <c r="H224" s="22">
        <v>-4.6136852052424309E-3</v>
      </c>
      <c r="I224" s="22">
        <v>5.6996225674807461E-3</v>
      </c>
      <c r="J224" s="22">
        <v>1.4048865873568499E-3</v>
      </c>
      <c r="K224" s="36"/>
      <c r="L224" s="22">
        <f t="shared" si="7"/>
        <v>0.59947088670863558</v>
      </c>
      <c r="M224" s="22">
        <f t="shared" si="8"/>
        <v>6.2044319169151561E-2</v>
      </c>
      <c r="N224" s="22">
        <f t="shared" si="9"/>
        <v>-5.9792348053625044E-2</v>
      </c>
      <c r="O224" s="22">
        <f t="shared" si="10"/>
        <v>0.32722234833215363</v>
      </c>
      <c r="P224" s="22">
        <f t="shared" si="11"/>
        <v>0.25190767145602583</v>
      </c>
      <c r="Q224" s="22">
        <f t="shared" si="3"/>
        <v>3.6219179183955815E-3</v>
      </c>
      <c r="R224" s="22">
        <f t="shared" si="4"/>
        <v>3.6288537207775614E-3</v>
      </c>
      <c r="S224" s="22">
        <f t="shared" si="5"/>
        <v>4.752979554415478E-3</v>
      </c>
      <c r="T224" s="22">
        <f t="shared" si="6"/>
        <v>1.1241258336379166E-3</v>
      </c>
      <c r="U224" s="22"/>
      <c r="V224" s="34"/>
    </row>
    <row r="225" spans="1:22" ht="15.75" customHeight="1" x14ac:dyDescent="0.2">
      <c r="A225" s="20">
        <v>44193</v>
      </c>
      <c r="B225" s="22">
        <v>3.8607682303936526E-3</v>
      </c>
      <c r="C225" s="22">
        <v>6.7355722552351217E-3</v>
      </c>
      <c r="D225" s="31">
        <v>6.9358023819798831E-6</v>
      </c>
      <c r="E225" s="32">
        <f t="shared" si="13"/>
        <v>3.8538324280116727E-3</v>
      </c>
      <c r="F225" s="22">
        <f t="shared" si="0"/>
        <v>6.7286364528531418E-3</v>
      </c>
      <c r="G225" s="22">
        <v>-8.4043041993500465E-3</v>
      </c>
      <c r="H225" s="22">
        <v>-4.6845178444657621E-3</v>
      </c>
      <c r="I225" s="22">
        <v>5.2168865218892718E-4</v>
      </c>
      <c r="J225" s="22">
        <v>-2.7836551220682742E-3</v>
      </c>
      <c r="K225" s="36"/>
      <c r="L225" s="22">
        <f t="shared" si="7"/>
        <v>0.59947088670863558</v>
      </c>
      <c r="M225" s="22">
        <f t="shared" si="8"/>
        <v>6.2044319169151561E-2</v>
      </c>
      <c r="N225" s="22">
        <f t="shared" si="9"/>
        <v>-5.9792348053625044E-2</v>
      </c>
      <c r="O225" s="22">
        <f t="shared" si="10"/>
        <v>0.32722234833215363</v>
      </c>
      <c r="P225" s="22">
        <f t="shared" si="11"/>
        <v>0.25190767145602583</v>
      </c>
      <c r="Q225" s="22">
        <f t="shared" si="3"/>
        <v>3.2617647559431595E-3</v>
      </c>
      <c r="R225" s="22">
        <f t="shared" si="4"/>
        <v>3.2687005583251394E-3</v>
      </c>
      <c r="S225" s="22">
        <f t="shared" si="5"/>
        <v>3.8607682303936526E-3</v>
      </c>
      <c r="T225" s="22">
        <f t="shared" si="6"/>
        <v>5.9206767206851319E-4</v>
      </c>
      <c r="U225" s="22"/>
      <c r="V225" s="34"/>
    </row>
    <row r="226" spans="1:22" ht="15.75" customHeight="1" x14ac:dyDescent="0.2">
      <c r="A226" s="20">
        <v>44194</v>
      </c>
      <c r="B226" s="22">
        <v>1.198506963644057E-2</v>
      </c>
      <c r="C226" s="22">
        <v>-2.2489441421459041E-3</v>
      </c>
      <c r="D226" s="31">
        <v>6.9358023819798831E-6</v>
      </c>
      <c r="E226" s="32">
        <f t="shared" si="13"/>
        <v>1.197813383405859E-2</v>
      </c>
      <c r="F226" s="22">
        <f t="shared" si="0"/>
        <v>-2.255879944527884E-3</v>
      </c>
      <c r="G226" s="22">
        <v>-4.823902953868444E-3</v>
      </c>
      <c r="H226" s="22">
        <v>1.1359819649419301E-3</v>
      </c>
      <c r="I226" s="22">
        <v>4.4187578278176518E-3</v>
      </c>
      <c r="J226" s="22">
        <v>4.8255044359529972E-3</v>
      </c>
      <c r="K226" s="36"/>
      <c r="L226" s="22">
        <f t="shared" si="7"/>
        <v>0.59947088670863558</v>
      </c>
      <c r="M226" s="22">
        <f t="shared" si="8"/>
        <v>6.2044319169151561E-2</v>
      </c>
      <c r="N226" s="22">
        <f t="shared" si="9"/>
        <v>-5.9792348053625044E-2</v>
      </c>
      <c r="O226" s="22">
        <f t="shared" si="10"/>
        <v>0.32722234833215363</v>
      </c>
      <c r="P226" s="22">
        <f t="shared" si="11"/>
        <v>0.25190767145602583</v>
      </c>
      <c r="Q226" s="22">
        <f t="shared" si="3"/>
        <v>9.4194474499558747E-4</v>
      </c>
      <c r="R226" s="22">
        <f t="shared" si="4"/>
        <v>9.4888054737756735E-4</v>
      </c>
      <c r="S226" s="22">
        <f t="shared" si="5"/>
        <v>1.198506963644057E-2</v>
      </c>
      <c r="T226" s="22">
        <f t="shared" si="6"/>
        <v>1.1036189089063002E-2</v>
      </c>
      <c r="U226" s="22"/>
      <c r="V226" s="34"/>
    </row>
    <row r="227" spans="1:22" ht="15.75" customHeight="1" x14ac:dyDescent="0.2">
      <c r="A227" s="20">
        <v>44195</v>
      </c>
      <c r="B227" s="22">
        <v>-1.0246370738412858E-2</v>
      </c>
      <c r="C227" s="22">
        <v>2.4327848110149665E-3</v>
      </c>
      <c r="D227" s="31">
        <v>6.9358023819798831E-6</v>
      </c>
      <c r="E227" s="32">
        <f t="shared" si="13"/>
        <v>-1.0253306540794838E-2</v>
      </c>
      <c r="F227" s="22">
        <f t="shared" si="0"/>
        <v>2.4258490086329866E-3</v>
      </c>
      <c r="G227" s="22">
        <v>5.109644964960294E-3</v>
      </c>
      <c r="H227" s="22">
        <v>6.2971623115527318E-3</v>
      </c>
      <c r="I227" s="22">
        <v>-6.442271118529198E-3</v>
      </c>
      <c r="J227" s="22">
        <v>9.8671871613242976E-4</v>
      </c>
      <c r="K227" s="36"/>
      <c r="L227" s="22">
        <f t="shared" si="7"/>
        <v>0.59947088670863558</v>
      </c>
      <c r="M227" s="22">
        <f t="shared" si="8"/>
        <v>6.2044319169151561E-2</v>
      </c>
      <c r="N227" s="22">
        <f t="shared" si="9"/>
        <v>-5.9792348053625044E-2</v>
      </c>
      <c r="O227" s="22">
        <f t="shared" si="10"/>
        <v>0.32722234833215363</v>
      </c>
      <c r="P227" s="22">
        <f t="shared" si="11"/>
        <v>0.25190767145602583</v>
      </c>
      <c r="Q227" s="22">
        <f t="shared" si="3"/>
        <v>-4.6476489124353996E-4</v>
      </c>
      <c r="R227" s="22">
        <f t="shared" si="4"/>
        <v>-4.5782908886156007E-4</v>
      </c>
      <c r="S227" s="22">
        <f t="shared" si="5"/>
        <v>-1.0246370738412858E-2</v>
      </c>
      <c r="T227" s="22">
        <f t="shared" si="6"/>
        <v>-9.7885416495512977E-3</v>
      </c>
      <c r="U227" s="22"/>
      <c r="V227" s="34"/>
    </row>
    <row r="228" spans="1:22" ht="15.75" customHeight="1" x14ac:dyDescent="0.2">
      <c r="A228" s="20">
        <v>44196</v>
      </c>
      <c r="B228" s="22">
        <v>1.4902671272281239E-2</v>
      </c>
      <c r="C228" s="22">
        <v>6.4547185853355334E-3</v>
      </c>
      <c r="D228" s="31">
        <v>6.9358023819798831E-6</v>
      </c>
      <c r="E228" s="32">
        <f t="shared" si="13"/>
        <v>1.4895735469899259E-2</v>
      </c>
      <c r="F228" s="22">
        <f t="shared" si="0"/>
        <v>6.4477827829535535E-3</v>
      </c>
      <c r="G228" s="22">
        <v>1.8840198842277405E-3</v>
      </c>
      <c r="H228" s="22">
        <v>3.6028796266777217E-3</v>
      </c>
      <c r="I228" s="22">
        <v>2.738294396713312E-3</v>
      </c>
      <c r="J228" s="22">
        <v>-1.9937027074357003E-3</v>
      </c>
      <c r="K228" s="36"/>
      <c r="L228" s="22">
        <f t="shared" si="7"/>
        <v>0.59947088670863558</v>
      </c>
      <c r="M228" s="22">
        <f t="shared" si="8"/>
        <v>6.2044319169151561E-2</v>
      </c>
      <c r="N228" s="22">
        <f t="shared" si="9"/>
        <v>-5.9792348053625044E-2</v>
      </c>
      <c r="O228" s="22">
        <f t="shared" si="10"/>
        <v>0.32722234833215363</v>
      </c>
      <c r="P228" s="22">
        <f t="shared" si="11"/>
        <v>0.25190767145602583</v>
      </c>
      <c r="Q228" s="22">
        <f t="shared" si="3"/>
        <v>4.1605282768978711E-3</v>
      </c>
      <c r="R228" s="22">
        <f t="shared" si="4"/>
        <v>4.167464079279851E-3</v>
      </c>
      <c r="S228" s="22">
        <f t="shared" si="5"/>
        <v>1.4902671272281239E-2</v>
      </c>
      <c r="T228" s="22">
        <f t="shared" si="6"/>
        <v>1.0735207193001388E-2</v>
      </c>
      <c r="U228" s="22"/>
      <c r="V228" s="34"/>
    </row>
    <row r="229" spans="1:22" ht="15.75" customHeight="1" x14ac:dyDescent="0.2">
      <c r="A229" s="22"/>
      <c r="B229" s="22"/>
      <c r="C229" s="22"/>
      <c r="D229" s="22"/>
      <c r="E229" s="36"/>
      <c r="F229" s="22"/>
      <c r="G229" s="22"/>
      <c r="H229" s="22"/>
      <c r="I229" s="22"/>
      <c r="J229" s="22"/>
      <c r="K229" s="36"/>
      <c r="L229" s="22"/>
      <c r="M229" s="22"/>
      <c r="N229" s="22"/>
      <c r="O229" s="22"/>
      <c r="P229" s="22"/>
      <c r="Q229" s="22"/>
      <c r="R229" s="22"/>
      <c r="S229" s="22"/>
      <c r="T229" s="22"/>
      <c r="U229" s="22"/>
      <c r="V229" s="34"/>
    </row>
    <row r="230" spans="1:22" ht="15.75" customHeight="1" x14ac:dyDescent="0.2">
      <c r="A230" s="22"/>
      <c r="B230" s="22"/>
      <c r="C230" s="22"/>
      <c r="D230" s="22"/>
      <c r="E230" s="36"/>
      <c r="F230" s="22"/>
      <c r="G230" s="22"/>
      <c r="H230" s="22"/>
      <c r="I230" s="22"/>
      <c r="J230" s="22"/>
      <c r="K230" s="36"/>
      <c r="L230" s="22"/>
      <c r="M230" s="22"/>
      <c r="N230" s="22"/>
      <c r="O230" s="22"/>
      <c r="P230" s="22"/>
      <c r="Q230" s="22"/>
      <c r="R230" s="22"/>
      <c r="S230" s="22"/>
      <c r="T230" s="22"/>
      <c r="U230" s="22"/>
      <c r="V230" s="34"/>
    </row>
    <row r="231" spans="1:22" ht="15.75" customHeight="1" x14ac:dyDescent="0.2">
      <c r="A231" s="22"/>
      <c r="B231" s="22"/>
      <c r="C231" s="22"/>
      <c r="D231" s="22"/>
      <c r="E231" s="36"/>
      <c r="F231" s="22"/>
      <c r="G231" s="22"/>
      <c r="H231" s="22"/>
      <c r="I231" s="22"/>
      <c r="J231" s="22"/>
      <c r="K231" s="36"/>
      <c r="L231" s="22"/>
      <c r="M231" s="22"/>
      <c r="N231" s="22"/>
      <c r="O231" s="22"/>
      <c r="P231" s="22"/>
      <c r="Q231" s="22"/>
      <c r="R231" s="22"/>
      <c r="S231" s="22"/>
      <c r="T231" s="22"/>
      <c r="U231" s="22"/>
      <c r="V231" s="34"/>
    </row>
    <row r="232" spans="1:22" ht="15.75" customHeight="1" x14ac:dyDescent="0.2">
      <c r="A232" s="22"/>
      <c r="B232" s="22"/>
      <c r="C232" s="22"/>
      <c r="D232" s="22"/>
      <c r="E232" s="36"/>
      <c r="F232" s="22"/>
      <c r="G232" s="22"/>
      <c r="H232" s="22"/>
      <c r="I232" s="22"/>
      <c r="J232" s="22"/>
      <c r="K232" s="36"/>
      <c r="L232" s="22"/>
      <c r="M232" s="22"/>
      <c r="N232" s="22"/>
      <c r="O232" s="22"/>
      <c r="P232" s="22"/>
      <c r="Q232" s="22"/>
      <c r="R232" s="22"/>
      <c r="S232" s="22"/>
      <c r="T232" s="22"/>
      <c r="U232" s="22"/>
      <c r="V232" s="34"/>
    </row>
    <row r="233" spans="1:22" ht="15.75" customHeight="1" x14ac:dyDescent="0.2">
      <c r="A233" s="22"/>
      <c r="B233" s="22"/>
      <c r="C233" s="22"/>
      <c r="D233" s="22"/>
      <c r="E233" s="36"/>
      <c r="F233" s="22"/>
      <c r="G233" s="22"/>
      <c r="H233" s="22"/>
      <c r="I233" s="22"/>
      <c r="J233" s="22"/>
      <c r="K233" s="36"/>
      <c r="L233" s="22"/>
      <c r="M233" s="22"/>
      <c r="N233" s="22"/>
      <c r="O233" s="22"/>
      <c r="P233" s="22"/>
      <c r="Q233" s="22"/>
      <c r="R233" s="22"/>
      <c r="S233" s="22"/>
      <c r="T233" s="22"/>
      <c r="U233" s="22"/>
      <c r="V233" s="34"/>
    </row>
    <row r="234" spans="1:22" ht="15.75" customHeight="1" x14ac:dyDescent="0.2">
      <c r="A234" s="22"/>
      <c r="B234" s="22"/>
      <c r="C234" s="22"/>
      <c r="D234" s="22"/>
      <c r="E234" s="36"/>
      <c r="F234" s="22"/>
      <c r="G234" s="22"/>
      <c r="H234" s="22"/>
      <c r="I234" s="22"/>
      <c r="J234" s="22"/>
      <c r="K234" s="36"/>
      <c r="L234" s="22"/>
      <c r="M234" s="22"/>
      <c r="N234" s="22"/>
      <c r="O234" s="22"/>
      <c r="P234" s="22"/>
      <c r="Q234" s="22"/>
      <c r="R234" s="22"/>
      <c r="S234" s="22"/>
      <c r="T234" s="22"/>
      <c r="U234" s="22"/>
      <c r="V234" s="34"/>
    </row>
    <row r="235" spans="1:22" ht="15.75" customHeight="1" x14ac:dyDescent="0.2">
      <c r="A235" s="22"/>
      <c r="B235" s="22"/>
      <c r="C235" s="22"/>
      <c r="D235" s="22"/>
      <c r="E235" s="36"/>
      <c r="F235" s="22"/>
      <c r="G235" s="22"/>
      <c r="H235" s="22"/>
      <c r="I235" s="22"/>
      <c r="J235" s="22"/>
      <c r="K235" s="36"/>
      <c r="L235" s="22"/>
      <c r="M235" s="22"/>
      <c r="N235" s="22"/>
      <c r="O235" s="22"/>
      <c r="P235" s="22"/>
      <c r="Q235" s="22"/>
      <c r="R235" s="22"/>
      <c r="S235" s="22"/>
      <c r="T235" s="22"/>
      <c r="U235" s="22"/>
      <c r="V235" s="34"/>
    </row>
    <row r="236" spans="1:22" ht="15.75" customHeight="1" x14ac:dyDescent="0.2">
      <c r="A236" s="22"/>
      <c r="B236" s="22"/>
      <c r="C236" s="22"/>
      <c r="D236" s="22"/>
      <c r="E236" s="36"/>
      <c r="F236" s="22"/>
      <c r="G236" s="22"/>
      <c r="H236" s="22"/>
      <c r="I236" s="22"/>
      <c r="J236" s="22"/>
      <c r="K236" s="36"/>
      <c r="L236" s="22"/>
      <c r="M236" s="22"/>
      <c r="N236" s="22"/>
      <c r="O236" s="22"/>
      <c r="P236" s="22"/>
      <c r="Q236" s="22"/>
      <c r="R236" s="22"/>
      <c r="S236" s="22"/>
      <c r="T236" s="22"/>
      <c r="U236" s="22"/>
      <c r="V236" s="34"/>
    </row>
    <row r="237" spans="1:22" ht="15.75" customHeight="1" x14ac:dyDescent="0.2">
      <c r="A237" s="22"/>
      <c r="B237" s="22"/>
      <c r="C237" s="22"/>
      <c r="D237" s="22"/>
      <c r="E237" s="36"/>
      <c r="F237" s="22"/>
      <c r="G237" s="22"/>
      <c r="H237" s="22"/>
      <c r="I237" s="22"/>
      <c r="J237" s="22"/>
      <c r="K237" s="36"/>
      <c r="L237" s="22"/>
      <c r="M237" s="22"/>
      <c r="N237" s="22"/>
      <c r="O237" s="22"/>
      <c r="P237" s="22"/>
      <c r="Q237" s="22"/>
      <c r="R237" s="22"/>
      <c r="S237" s="22"/>
      <c r="T237" s="22"/>
      <c r="U237" s="22"/>
      <c r="V237" s="34"/>
    </row>
    <row r="238" spans="1:22" ht="15.75" customHeight="1" x14ac:dyDescent="0.2">
      <c r="A238" s="22"/>
      <c r="B238" s="22"/>
      <c r="C238" s="22"/>
      <c r="D238" s="22"/>
      <c r="E238" s="36"/>
      <c r="F238" s="22"/>
      <c r="G238" s="22"/>
      <c r="H238" s="22"/>
      <c r="I238" s="22"/>
      <c r="J238" s="22"/>
      <c r="K238" s="36"/>
      <c r="L238" s="22"/>
      <c r="M238" s="22"/>
      <c r="N238" s="22"/>
      <c r="O238" s="22"/>
      <c r="P238" s="22"/>
      <c r="Q238" s="22"/>
      <c r="R238" s="22"/>
      <c r="S238" s="22"/>
      <c r="T238" s="22"/>
      <c r="U238" s="22"/>
      <c r="V238" s="34"/>
    </row>
    <row r="239" spans="1:22" ht="15.75" customHeight="1" x14ac:dyDescent="0.2">
      <c r="A239" s="22"/>
      <c r="B239" s="22"/>
      <c r="C239" s="22"/>
      <c r="D239" s="22"/>
      <c r="E239" s="36"/>
      <c r="F239" s="22"/>
      <c r="G239" s="22"/>
      <c r="H239" s="22"/>
      <c r="I239" s="22"/>
      <c r="J239" s="22"/>
      <c r="K239" s="36"/>
      <c r="L239" s="22"/>
      <c r="M239" s="22"/>
      <c r="N239" s="22"/>
      <c r="O239" s="22"/>
      <c r="P239" s="22"/>
      <c r="Q239" s="22"/>
      <c r="R239" s="22"/>
      <c r="S239" s="22"/>
      <c r="T239" s="22"/>
      <c r="U239" s="22"/>
      <c r="V239" s="34"/>
    </row>
    <row r="240" spans="1:22" ht="15.75" customHeight="1" x14ac:dyDescent="0.2">
      <c r="A240" s="22"/>
      <c r="B240" s="22"/>
      <c r="C240" s="22"/>
      <c r="D240" s="22"/>
      <c r="E240" s="36"/>
      <c r="F240" s="22"/>
      <c r="G240" s="22"/>
      <c r="H240" s="22"/>
      <c r="I240" s="22"/>
      <c r="J240" s="22"/>
      <c r="K240" s="36"/>
      <c r="L240" s="22"/>
      <c r="M240" s="22"/>
      <c r="N240" s="22"/>
      <c r="O240" s="22"/>
      <c r="P240" s="22"/>
      <c r="Q240" s="22"/>
      <c r="R240" s="22"/>
      <c r="S240" s="22"/>
      <c r="T240" s="22"/>
      <c r="U240" s="22"/>
      <c r="V240" s="34"/>
    </row>
    <row r="241" spans="1:22" ht="15.75" customHeight="1" x14ac:dyDescent="0.2">
      <c r="A241" s="22"/>
      <c r="B241" s="22"/>
      <c r="C241" s="22"/>
      <c r="D241" s="22"/>
      <c r="E241" s="36"/>
      <c r="F241" s="22"/>
      <c r="G241" s="22"/>
      <c r="H241" s="22"/>
      <c r="I241" s="22"/>
      <c r="J241" s="22"/>
      <c r="K241" s="36"/>
      <c r="L241" s="22"/>
      <c r="M241" s="22"/>
      <c r="N241" s="22"/>
      <c r="O241" s="22"/>
      <c r="P241" s="22"/>
      <c r="Q241" s="22"/>
      <c r="R241" s="22"/>
      <c r="S241" s="22"/>
      <c r="T241" s="22"/>
      <c r="U241" s="22"/>
      <c r="V241" s="34"/>
    </row>
    <row r="242" spans="1:22" ht="15.75" customHeight="1" x14ac:dyDescent="0.2">
      <c r="A242" s="22"/>
      <c r="B242" s="22"/>
      <c r="C242" s="22"/>
      <c r="D242" s="22"/>
      <c r="E242" s="36"/>
      <c r="F242" s="22"/>
      <c r="G242" s="22"/>
      <c r="H242" s="22"/>
      <c r="I242" s="22"/>
      <c r="J242" s="22"/>
      <c r="K242" s="36"/>
      <c r="L242" s="22"/>
      <c r="M242" s="22"/>
      <c r="N242" s="22"/>
      <c r="O242" s="22"/>
      <c r="P242" s="22"/>
      <c r="Q242" s="22"/>
      <c r="R242" s="22"/>
      <c r="S242" s="22"/>
      <c r="T242" s="22"/>
      <c r="U242" s="22"/>
      <c r="V242" s="34"/>
    </row>
    <row r="243" spans="1:22" ht="15.75" customHeight="1" x14ac:dyDescent="0.2">
      <c r="A243" s="22"/>
      <c r="B243" s="22"/>
      <c r="C243" s="22"/>
      <c r="D243" s="22"/>
      <c r="E243" s="36"/>
      <c r="F243" s="22"/>
      <c r="G243" s="22"/>
      <c r="H243" s="22"/>
      <c r="I243" s="22"/>
      <c r="J243" s="22"/>
      <c r="K243" s="36"/>
      <c r="L243" s="22"/>
      <c r="M243" s="22"/>
      <c r="N243" s="22"/>
      <c r="O243" s="22"/>
      <c r="P243" s="22"/>
      <c r="Q243" s="22"/>
      <c r="R243" s="22"/>
      <c r="S243" s="22"/>
      <c r="T243" s="22"/>
      <c r="U243" s="22"/>
      <c r="V243" s="34"/>
    </row>
    <row r="244" spans="1:22" ht="15.75" customHeight="1" x14ac:dyDescent="0.2">
      <c r="A244" s="22"/>
      <c r="B244" s="22"/>
      <c r="C244" s="22"/>
      <c r="D244" s="22"/>
      <c r="E244" s="36"/>
      <c r="F244" s="22"/>
      <c r="G244" s="22"/>
      <c r="H244" s="22"/>
      <c r="I244" s="22"/>
      <c r="J244" s="22"/>
      <c r="K244" s="36"/>
      <c r="L244" s="22"/>
      <c r="M244" s="22"/>
      <c r="N244" s="22"/>
      <c r="O244" s="22"/>
      <c r="P244" s="22"/>
      <c r="Q244" s="22"/>
      <c r="R244" s="22"/>
      <c r="S244" s="22"/>
      <c r="T244" s="22"/>
      <c r="U244" s="22"/>
      <c r="V244" s="34"/>
    </row>
    <row r="245" spans="1:22" ht="15.75" customHeight="1" x14ac:dyDescent="0.2">
      <c r="A245" s="22"/>
      <c r="B245" s="22"/>
      <c r="C245" s="22"/>
      <c r="D245" s="22"/>
      <c r="E245" s="36"/>
      <c r="F245" s="22"/>
      <c r="G245" s="22"/>
      <c r="H245" s="22"/>
      <c r="I245" s="22"/>
      <c r="J245" s="22"/>
      <c r="K245" s="36"/>
      <c r="L245" s="22"/>
      <c r="M245" s="22"/>
      <c r="N245" s="22"/>
      <c r="O245" s="22"/>
      <c r="P245" s="22"/>
      <c r="Q245" s="22"/>
      <c r="R245" s="22"/>
      <c r="S245" s="22"/>
      <c r="T245" s="22"/>
      <c r="U245" s="22"/>
      <c r="V245" s="34"/>
    </row>
    <row r="246" spans="1:22" ht="15.75" customHeight="1" x14ac:dyDescent="0.2">
      <c r="A246" s="22"/>
      <c r="B246" s="22"/>
      <c r="C246" s="22"/>
      <c r="D246" s="22"/>
      <c r="E246" s="36"/>
      <c r="F246" s="22"/>
      <c r="G246" s="22"/>
      <c r="H246" s="22"/>
      <c r="I246" s="22"/>
      <c r="J246" s="22"/>
      <c r="K246" s="36"/>
      <c r="L246" s="22"/>
      <c r="M246" s="22"/>
      <c r="N246" s="22"/>
      <c r="O246" s="22"/>
      <c r="P246" s="22"/>
      <c r="Q246" s="22"/>
      <c r="R246" s="22"/>
      <c r="S246" s="22"/>
      <c r="T246" s="22"/>
      <c r="U246" s="22"/>
      <c r="V246" s="34"/>
    </row>
    <row r="247" spans="1:22" ht="15.75" customHeight="1" x14ac:dyDescent="0.2">
      <c r="A247" s="22"/>
      <c r="B247" s="22"/>
      <c r="C247" s="22"/>
      <c r="D247" s="22"/>
      <c r="E247" s="36"/>
      <c r="F247" s="22"/>
      <c r="G247" s="22"/>
      <c r="H247" s="22"/>
      <c r="I247" s="22"/>
      <c r="J247" s="22"/>
      <c r="K247" s="36"/>
      <c r="L247" s="22"/>
      <c r="M247" s="22"/>
      <c r="N247" s="22"/>
      <c r="O247" s="22"/>
      <c r="P247" s="22"/>
      <c r="Q247" s="22"/>
      <c r="R247" s="22"/>
      <c r="S247" s="22"/>
      <c r="T247" s="22"/>
      <c r="U247" s="22"/>
      <c r="V247" s="34"/>
    </row>
    <row r="248" spans="1:22" ht="15.75" customHeight="1" x14ac:dyDescent="0.2">
      <c r="A248" s="22"/>
      <c r="B248" s="22"/>
      <c r="C248" s="22"/>
      <c r="D248" s="22"/>
      <c r="E248" s="36"/>
      <c r="F248" s="22"/>
      <c r="G248" s="22"/>
      <c r="H248" s="22"/>
      <c r="I248" s="22"/>
      <c r="J248" s="22"/>
      <c r="K248" s="36"/>
      <c r="L248" s="22"/>
      <c r="M248" s="22"/>
      <c r="N248" s="22"/>
      <c r="O248" s="22"/>
      <c r="P248" s="22"/>
      <c r="Q248" s="22"/>
      <c r="R248" s="22"/>
      <c r="S248" s="22"/>
      <c r="T248" s="22"/>
      <c r="U248" s="22"/>
      <c r="V248" s="34"/>
    </row>
    <row r="249" spans="1:22" ht="15.75" customHeight="1" x14ac:dyDescent="0.2">
      <c r="A249" s="22"/>
      <c r="B249" s="22"/>
      <c r="C249" s="22"/>
      <c r="D249" s="22"/>
      <c r="E249" s="36"/>
      <c r="F249" s="22"/>
      <c r="G249" s="22"/>
      <c r="H249" s="22"/>
      <c r="I249" s="22"/>
      <c r="J249" s="22"/>
      <c r="K249" s="36"/>
      <c r="L249" s="22"/>
      <c r="M249" s="22"/>
      <c r="N249" s="22"/>
      <c r="O249" s="22"/>
      <c r="P249" s="22"/>
      <c r="Q249" s="22"/>
      <c r="R249" s="22"/>
      <c r="S249" s="22"/>
      <c r="T249" s="22"/>
      <c r="U249" s="22"/>
      <c r="V249" s="34"/>
    </row>
    <row r="250" spans="1:22" ht="15.75" customHeight="1" x14ac:dyDescent="0.2">
      <c r="A250" s="22"/>
      <c r="B250" s="22"/>
      <c r="C250" s="22"/>
      <c r="D250" s="22"/>
      <c r="E250" s="36"/>
      <c r="F250" s="22"/>
      <c r="G250" s="22"/>
      <c r="H250" s="22"/>
      <c r="I250" s="22"/>
      <c r="J250" s="22"/>
      <c r="K250" s="36"/>
      <c r="L250" s="22"/>
      <c r="M250" s="22"/>
      <c r="N250" s="22"/>
      <c r="O250" s="22"/>
      <c r="P250" s="22"/>
      <c r="Q250" s="22"/>
      <c r="R250" s="22"/>
      <c r="S250" s="22"/>
      <c r="T250" s="22"/>
      <c r="U250" s="22"/>
      <c r="V250" s="34"/>
    </row>
    <row r="251" spans="1:22" ht="15.75" customHeight="1" x14ac:dyDescent="0.2">
      <c r="A251" s="22"/>
      <c r="B251" s="22"/>
      <c r="C251" s="22"/>
      <c r="D251" s="22"/>
      <c r="E251" s="36"/>
      <c r="F251" s="22"/>
      <c r="G251" s="22"/>
      <c r="H251" s="22"/>
      <c r="I251" s="22"/>
      <c r="J251" s="22"/>
      <c r="K251" s="36"/>
      <c r="L251" s="22"/>
      <c r="M251" s="22"/>
      <c r="N251" s="22"/>
      <c r="O251" s="22"/>
      <c r="P251" s="22"/>
      <c r="Q251" s="22"/>
      <c r="R251" s="22"/>
      <c r="S251" s="22"/>
      <c r="T251" s="22"/>
      <c r="U251" s="22"/>
      <c r="V251" s="34"/>
    </row>
    <row r="252" spans="1:22" ht="15.75" customHeight="1" x14ac:dyDescent="0.2">
      <c r="A252" s="22"/>
      <c r="B252" s="22"/>
      <c r="C252" s="22"/>
      <c r="D252" s="22"/>
      <c r="E252" s="36"/>
      <c r="F252" s="22"/>
      <c r="G252" s="22"/>
      <c r="H252" s="22"/>
      <c r="I252" s="22"/>
      <c r="J252" s="22"/>
      <c r="K252" s="36"/>
      <c r="L252" s="22"/>
      <c r="M252" s="22"/>
      <c r="N252" s="22"/>
      <c r="O252" s="22"/>
      <c r="P252" s="22"/>
      <c r="Q252" s="22"/>
      <c r="R252" s="22"/>
      <c r="S252" s="22"/>
      <c r="T252" s="22"/>
      <c r="U252" s="22"/>
      <c r="V252" s="34"/>
    </row>
    <row r="253" spans="1:22" ht="15.75" customHeight="1" x14ac:dyDescent="0.2">
      <c r="A253" s="22"/>
      <c r="B253" s="22"/>
      <c r="C253" s="22"/>
      <c r="D253" s="22"/>
      <c r="E253" s="36"/>
      <c r="F253" s="22"/>
      <c r="G253" s="22"/>
      <c r="H253" s="22"/>
      <c r="I253" s="22"/>
      <c r="J253" s="22"/>
      <c r="K253" s="36"/>
      <c r="L253" s="22"/>
      <c r="M253" s="22"/>
      <c r="N253" s="22"/>
      <c r="O253" s="22"/>
      <c r="P253" s="22"/>
      <c r="Q253" s="22"/>
      <c r="R253" s="22"/>
      <c r="S253" s="22"/>
      <c r="T253" s="22"/>
      <c r="U253" s="22"/>
      <c r="V253" s="34"/>
    </row>
    <row r="254" spans="1:22" ht="15.75" customHeight="1" x14ac:dyDescent="0.2">
      <c r="A254" s="22"/>
      <c r="B254" s="22"/>
      <c r="C254" s="22"/>
      <c r="D254" s="22"/>
      <c r="E254" s="36"/>
      <c r="F254" s="22"/>
      <c r="G254" s="22"/>
      <c r="H254" s="22"/>
      <c r="I254" s="22"/>
      <c r="J254" s="22"/>
      <c r="K254" s="36"/>
      <c r="L254" s="22"/>
      <c r="M254" s="22"/>
      <c r="N254" s="22"/>
      <c r="O254" s="22"/>
      <c r="P254" s="22"/>
      <c r="Q254" s="22"/>
      <c r="R254" s="22"/>
      <c r="S254" s="22"/>
      <c r="T254" s="22"/>
      <c r="U254" s="22"/>
      <c r="V254" s="34"/>
    </row>
    <row r="255" spans="1:22" ht="15.75" customHeight="1" x14ac:dyDescent="0.2">
      <c r="A255" s="22"/>
      <c r="B255" s="22"/>
      <c r="C255" s="22"/>
      <c r="D255" s="22"/>
      <c r="E255" s="36"/>
      <c r="F255" s="22"/>
      <c r="G255" s="22"/>
      <c r="H255" s="22"/>
      <c r="I255" s="22"/>
      <c r="J255" s="22"/>
      <c r="K255" s="36"/>
      <c r="L255" s="22"/>
      <c r="M255" s="22"/>
      <c r="N255" s="22"/>
      <c r="O255" s="22"/>
      <c r="P255" s="22"/>
      <c r="Q255" s="22"/>
      <c r="R255" s="22"/>
      <c r="S255" s="22"/>
      <c r="T255" s="22"/>
      <c r="U255" s="22"/>
      <c r="V255" s="34"/>
    </row>
    <row r="256" spans="1:22" ht="15.75" customHeight="1" x14ac:dyDescent="0.2">
      <c r="A256" s="22"/>
      <c r="B256" s="22"/>
      <c r="C256" s="22"/>
      <c r="D256" s="22"/>
      <c r="E256" s="36"/>
      <c r="F256" s="22"/>
      <c r="G256" s="22"/>
      <c r="H256" s="22"/>
      <c r="I256" s="22"/>
      <c r="J256" s="22"/>
      <c r="K256" s="36"/>
      <c r="L256" s="22"/>
      <c r="M256" s="22"/>
      <c r="N256" s="22"/>
      <c r="O256" s="22"/>
      <c r="P256" s="22"/>
      <c r="Q256" s="22"/>
      <c r="R256" s="22"/>
      <c r="S256" s="22"/>
      <c r="T256" s="22"/>
      <c r="U256" s="22"/>
      <c r="V256" s="34"/>
    </row>
    <row r="257" spans="1:22" ht="15.75" customHeight="1" x14ac:dyDescent="0.2">
      <c r="A257" s="22"/>
      <c r="B257" s="22"/>
      <c r="C257" s="22"/>
      <c r="D257" s="22"/>
      <c r="E257" s="36"/>
      <c r="F257" s="22"/>
      <c r="G257" s="22"/>
      <c r="H257" s="22"/>
      <c r="I257" s="22"/>
      <c r="J257" s="22"/>
      <c r="K257" s="36"/>
      <c r="L257" s="22"/>
      <c r="M257" s="22"/>
      <c r="N257" s="22"/>
      <c r="O257" s="22"/>
      <c r="P257" s="22"/>
      <c r="Q257" s="22"/>
      <c r="R257" s="22"/>
      <c r="S257" s="22"/>
      <c r="T257" s="22"/>
      <c r="U257" s="22"/>
      <c r="V257" s="34"/>
    </row>
    <row r="258" spans="1:22" ht="15.75" customHeight="1" x14ac:dyDescent="0.2">
      <c r="A258" s="22"/>
      <c r="B258" s="22"/>
      <c r="C258" s="22"/>
      <c r="D258" s="22"/>
      <c r="E258" s="36"/>
      <c r="F258" s="22"/>
      <c r="G258" s="22"/>
      <c r="H258" s="22"/>
      <c r="I258" s="22"/>
      <c r="J258" s="22"/>
      <c r="K258" s="36"/>
      <c r="L258" s="22"/>
      <c r="M258" s="22"/>
      <c r="N258" s="22"/>
      <c r="O258" s="22"/>
      <c r="P258" s="22"/>
      <c r="Q258" s="22"/>
      <c r="R258" s="22"/>
      <c r="S258" s="22"/>
      <c r="T258" s="22"/>
      <c r="U258" s="22"/>
      <c r="V258" s="34"/>
    </row>
    <row r="259" spans="1:22" ht="15.75" customHeight="1" x14ac:dyDescent="0.2">
      <c r="A259" s="22"/>
      <c r="B259" s="22"/>
      <c r="C259" s="22"/>
      <c r="D259" s="22"/>
      <c r="E259" s="36"/>
      <c r="F259" s="22"/>
      <c r="G259" s="22"/>
      <c r="H259" s="22"/>
      <c r="I259" s="22"/>
      <c r="J259" s="22"/>
      <c r="K259" s="36"/>
      <c r="L259" s="22"/>
      <c r="M259" s="22"/>
      <c r="N259" s="22"/>
      <c r="O259" s="22"/>
      <c r="P259" s="22"/>
      <c r="Q259" s="22"/>
      <c r="R259" s="22"/>
      <c r="S259" s="22"/>
      <c r="T259" s="22"/>
      <c r="U259" s="22"/>
      <c r="V259" s="34"/>
    </row>
    <row r="260" spans="1:22" ht="15.75" customHeight="1" x14ac:dyDescent="0.2">
      <c r="A260" s="22"/>
      <c r="B260" s="22"/>
      <c r="C260" s="22"/>
      <c r="D260" s="22"/>
      <c r="E260" s="36"/>
      <c r="F260" s="22"/>
      <c r="G260" s="22"/>
      <c r="H260" s="22"/>
      <c r="I260" s="22"/>
      <c r="J260" s="22"/>
      <c r="K260" s="36"/>
      <c r="L260" s="22"/>
      <c r="M260" s="22"/>
      <c r="N260" s="22"/>
      <c r="O260" s="22"/>
      <c r="P260" s="22"/>
      <c r="Q260" s="22"/>
      <c r="R260" s="22"/>
      <c r="S260" s="22"/>
      <c r="T260" s="22"/>
      <c r="U260" s="22"/>
      <c r="V260" s="34"/>
    </row>
    <row r="261" spans="1:22" ht="15.75" customHeight="1" x14ac:dyDescent="0.2">
      <c r="A261" s="22"/>
      <c r="B261" s="22"/>
      <c r="C261" s="22"/>
      <c r="D261" s="22"/>
      <c r="E261" s="36"/>
      <c r="F261" s="22"/>
      <c r="G261" s="22"/>
      <c r="H261" s="22"/>
      <c r="I261" s="22"/>
      <c r="J261" s="22"/>
      <c r="K261" s="36"/>
      <c r="L261" s="22"/>
      <c r="M261" s="22"/>
      <c r="N261" s="22"/>
      <c r="O261" s="22"/>
      <c r="P261" s="22"/>
      <c r="Q261" s="22"/>
      <c r="R261" s="22"/>
      <c r="S261" s="22"/>
      <c r="T261" s="22"/>
      <c r="U261" s="22"/>
      <c r="V261" s="34"/>
    </row>
    <row r="262" spans="1:22" ht="15.75" customHeight="1" x14ac:dyDescent="0.2">
      <c r="A262" s="22"/>
      <c r="B262" s="22"/>
      <c r="C262" s="22"/>
      <c r="D262" s="22"/>
      <c r="E262" s="36"/>
      <c r="F262" s="22"/>
      <c r="G262" s="22"/>
      <c r="H262" s="22"/>
      <c r="I262" s="22"/>
      <c r="J262" s="22"/>
      <c r="K262" s="36"/>
      <c r="L262" s="22"/>
      <c r="M262" s="22"/>
      <c r="N262" s="22"/>
      <c r="O262" s="22"/>
      <c r="P262" s="22"/>
      <c r="Q262" s="22"/>
      <c r="R262" s="22"/>
      <c r="S262" s="22"/>
      <c r="T262" s="22"/>
      <c r="U262" s="22"/>
      <c r="V262" s="34"/>
    </row>
    <row r="263" spans="1:22" ht="15.75" customHeight="1" x14ac:dyDescent="0.2">
      <c r="A263" s="22"/>
      <c r="B263" s="22"/>
      <c r="C263" s="22"/>
      <c r="D263" s="22"/>
      <c r="E263" s="36"/>
      <c r="F263" s="22"/>
      <c r="G263" s="22"/>
      <c r="H263" s="22"/>
      <c r="I263" s="22"/>
      <c r="J263" s="22"/>
      <c r="K263" s="36"/>
      <c r="L263" s="22"/>
      <c r="M263" s="22"/>
      <c r="N263" s="22"/>
      <c r="O263" s="22"/>
      <c r="P263" s="22"/>
      <c r="Q263" s="22"/>
      <c r="R263" s="22"/>
      <c r="S263" s="22"/>
      <c r="T263" s="22"/>
      <c r="U263" s="22"/>
      <c r="V263" s="34"/>
    </row>
    <row r="264" spans="1:22" ht="15.75" customHeight="1" x14ac:dyDescent="0.2">
      <c r="A264" s="22"/>
      <c r="B264" s="22"/>
      <c r="C264" s="22"/>
      <c r="D264" s="22"/>
      <c r="E264" s="36"/>
      <c r="F264" s="22"/>
      <c r="G264" s="22"/>
      <c r="H264" s="22"/>
      <c r="I264" s="22"/>
      <c r="J264" s="22"/>
      <c r="K264" s="36"/>
      <c r="L264" s="22"/>
      <c r="M264" s="22"/>
      <c r="N264" s="22"/>
      <c r="O264" s="22"/>
      <c r="P264" s="22"/>
      <c r="Q264" s="22"/>
      <c r="R264" s="22"/>
      <c r="S264" s="22"/>
      <c r="T264" s="22"/>
      <c r="U264" s="22"/>
      <c r="V264" s="34"/>
    </row>
    <row r="265" spans="1:22" ht="15.75" customHeight="1" x14ac:dyDescent="0.2">
      <c r="A265" s="22"/>
      <c r="B265" s="22"/>
      <c r="C265" s="22"/>
      <c r="D265" s="22"/>
      <c r="E265" s="36"/>
      <c r="F265" s="22"/>
      <c r="G265" s="22"/>
      <c r="H265" s="22"/>
      <c r="I265" s="22"/>
      <c r="J265" s="22"/>
      <c r="K265" s="36"/>
      <c r="L265" s="22"/>
      <c r="M265" s="22"/>
      <c r="N265" s="22"/>
      <c r="O265" s="22"/>
      <c r="P265" s="22"/>
      <c r="Q265" s="22"/>
      <c r="R265" s="22"/>
      <c r="S265" s="22"/>
      <c r="T265" s="22"/>
      <c r="U265" s="22"/>
      <c r="V265" s="34"/>
    </row>
    <row r="266" spans="1:22" ht="15.75" customHeight="1" x14ac:dyDescent="0.2">
      <c r="A266" s="22"/>
      <c r="B266" s="22"/>
      <c r="C266" s="22"/>
      <c r="D266" s="22"/>
      <c r="E266" s="36"/>
      <c r="F266" s="22"/>
      <c r="G266" s="22"/>
      <c r="H266" s="22"/>
      <c r="I266" s="22"/>
      <c r="J266" s="22"/>
      <c r="K266" s="36"/>
      <c r="L266" s="22"/>
      <c r="M266" s="22"/>
      <c r="N266" s="22"/>
      <c r="O266" s="22"/>
      <c r="P266" s="22"/>
      <c r="Q266" s="22"/>
      <c r="R266" s="22"/>
      <c r="S266" s="22"/>
      <c r="T266" s="22"/>
      <c r="U266" s="22"/>
      <c r="V266" s="34"/>
    </row>
    <row r="267" spans="1:22" ht="15.75" customHeight="1" x14ac:dyDescent="0.2">
      <c r="A267" s="22"/>
      <c r="B267" s="22"/>
      <c r="C267" s="22"/>
      <c r="D267" s="22"/>
      <c r="E267" s="36"/>
      <c r="F267" s="22"/>
      <c r="G267" s="22"/>
      <c r="H267" s="22"/>
      <c r="I267" s="22"/>
      <c r="J267" s="22"/>
      <c r="K267" s="36"/>
      <c r="L267" s="22"/>
      <c r="M267" s="22"/>
      <c r="N267" s="22"/>
      <c r="O267" s="22"/>
      <c r="P267" s="22"/>
      <c r="Q267" s="22"/>
      <c r="R267" s="22"/>
      <c r="S267" s="22"/>
      <c r="T267" s="22"/>
      <c r="U267" s="22"/>
      <c r="V267" s="34"/>
    </row>
    <row r="268" spans="1:22" ht="15.75" customHeight="1" x14ac:dyDescent="0.2">
      <c r="A268" s="22"/>
      <c r="B268" s="22"/>
      <c r="C268" s="22"/>
      <c r="D268" s="22"/>
      <c r="E268" s="36"/>
      <c r="F268" s="22"/>
      <c r="G268" s="22"/>
      <c r="H268" s="22"/>
      <c r="I268" s="22"/>
      <c r="J268" s="22"/>
      <c r="K268" s="36"/>
      <c r="L268" s="22"/>
      <c r="M268" s="22"/>
      <c r="N268" s="22"/>
      <c r="O268" s="22"/>
      <c r="P268" s="22"/>
      <c r="Q268" s="22"/>
      <c r="R268" s="22"/>
      <c r="S268" s="22"/>
      <c r="T268" s="22"/>
      <c r="U268" s="22"/>
      <c r="V268" s="34"/>
    </row>
    <row r="269" spans="1:22" ht="15.75" customHeight="1" x14ac:dyDescent="0.2">
      <c r="A269" s="22"/>
      <c r="B269" s="22"/>
      <c r="C269" s="22"/>
      <c r="D269" s="22"/>
      <c r="E269" s="36"/>
      <c r="F269" s="22"/>
      <c r="G269" s="22"/>
      <c r="H269" s="22"/>
      <c r="I269" s="22"/>
      <c r="J269" s="22"/>
      <c r="K269" s="36"/>
      <c r="L269" s="22"/>
      <c r="M269" s="22"/>
      <c r="N269" s="22"/>
      <c r="O269" s="22"/>
      <c r="P269" s="22"/>
      <c r="Q269" s="22"/>
      <c r="R269" s="22"/>
      <c r="S269" s="22"/>
      <c r="T269" s="22"/>
      <c r="U269" s="22"/>
      <c r="V269" s="34"/>
    </row>
    <row r="270" spans="1:22" ht="15.75" customHeight="1" x14ac:dyDescent="0.2">
      <c r="A270" s="22"/>
      <c r="B270" s="22"/>
      <c r="C270" s="22"/>
      <c r="D270" s="22"/>
      <c r="E270" s="36"/>
      <c r="F270" s="22"/>
      <c r="G270" s="22"/>
      <c r="H270" s="22"/>
      <c r="I270" s="22"/>
      <c r="J270" s="22"/>
      <c r="K270" s="36"/>
      <c r="L270" s="22"/>
      <c r="M270" s="22"/>
      <c r="N270" s="22"/>
      <c r="O270" s="22"/>
      <c r="P270" s="22"/>
      <c r="Q270" s="22"/>
      <c r="R270" s="22"/>
      <c r="S270" s="22"/>
      <c r="T270" s="22"/>
      <c r="U270" s="22"/>
      <c r="V270" s="34"/>
    </row>
    <row r="271" spans="1:22" ht="15.75" customHeight="1" x14ac:dyDescent="0.2">
      <c r="A271" s="22"/>
      <c r="B271" s="22"/>
      <c r="C271" s="22"/>
      <c r="D271" s="22"/>
      <c r="E271" s="36"/>
      <c r="F271" s="22"/>
      <c r="G271" s="22"/>
      <c r="H271" s="22"/>
      <c r="I271" s="22"/>
      <c r="J271" s="22"/>
      <c r="K271" s="36"/>
      <c r="L271" s="22"/>
      <c r="M271" s="22"/>
      <c r="N271" s="22"/>
      <c r="O271" s="22"/>
      <c r="P271" s="22"/>
      <c r="Q271" s="22"/>
      <c r="R271" s="22"/>
      <c r="S271" s="22"/>
      <c r="T271" s="22"/>
      <c r="U271" s="22"/>
      <c r="V271" s="34"/>
    </row>
    <row r="272" spans="1:22" ht="15.75" customHeight="1" x14ac:dyDescent="0.2">
      <c r="A272" s="22"/>
      <c r="B272" s="22"/>
      <c r="C272" s="22"/>
      <c r="D272" s="22"/>
      <c r="E272" s="36"/>
      <c r="F272" s="22"/>
      <c r="G272" s="22"/>
      <c r="H272" s="22"/>
      <c r="I272" s="22"/>
      <c r="J272" s="22"/>
      <c r="K272" s="36"/>
      <c r="L272" s="22"/>
      <c r="M272" s="22"/>
      <c r="N272" s="22"/>
      <c r="O272" s="22"/>
      <c r="P272" s="22"/>
      <c r="Q272" s="22"/>
      <c r="R272" s="22"/>
      <c r="S272" s="22"/>
      <c r="T272" s="22"/>
      <c r="U272" s="22"/>
      <c r="V272" s="34"/>
    </row>
    <row r="273" spans="1:22" ht="15.75" customHeight="1" x14ac:dyDescent="0.2">
      <c r="A273" s="22"/>
      <c r="B273" s="22"/>
      <c r="C273" s="22"/>
      <c r="D273" s="22"/>
      <c r="E273" s="36"/>
      <c r="F273" s="22"/>
      <c r="G273" s="22"/>
      <c r="H273" s="22"/>
      <c r="I273" s="22"/>
      <c r="J273" s="22"/>
      <c r="K273" s="36"/>
      <c r="L273" s="22"/>
      <c r="M273" s="22"/>
      <c r="N273" s="22"/>
      <c r="O273" s="22"/>
      <c r="P273" s="22"/>
      <c r="Q273" s="22"/>
      <c r="R273" s="22"/>
      <c r="S273" s="22"/>
      <c r="T273" s="22"/>
      <c r="U273" s="22"/>
      <c r="V273" s="34"/>
    </row>
    <row r="274" spans="1:22" ht="15.75" customHeight="1" x14ac:dyDescent="0.2">
      <c r="A274" s="22"/>
      <c r="B274" s="22"/>
      <c r="C274" s="22"/>
      <c r="D274" s="22"/>
      <c r="E274" s="36"/>
      <c r="F274" s="22"/>
      <c r="G274" s="22"/>
      <c r="H274" s="22"/>
      <c r="I274" s="22"/>
      <c r="J274" s="22"/>
      <c r="K274" s="36"/>
      <c r="L274" s="22"/>
      <c r="M274" s="22"/>
      <c r="N274" s="22"/>
      <c r="O274" s="22"/>
      <c r="P274" s="22"/>
      <c r="Q274" s="22"/>
      <c r="R274" s="22"/>
      <c r="S274" s="22"/>
      <c r="T274" s="22"/>
      <c r="U274" s="22"/>
      <c r="V274" s="34"/>
    </row>
    <row r="275" spans="1:22" ht="15.75" customHeight="1" x14ac:dyDescent="0.2">
      <c r="A275" s="22"/>
      <c r="B275" s="22"/>
      <c r="C275" s="22"/>
      <c r="D275" s="22"/>
      <c r="E275" s="36"/>
      <c r="F275" s="22"/>
      <c r="G275" s="22"/>
      <c r="H275" s="22"/>
      <c r="I275" s="22"/>
      <c r="J275" s="22"/>
      <c r="K275" s="36"/>
      <c r="L275" s="22"/>
      <c r="M275" s="22"/>
      <c r="N275" s="22"/>
      <c r="O275" s="22"/>
      <c r="P275" s="22"/>
      <c r="Q275" s="22"/>
      <c r="R275" s="22"/>
      <c r="S275" s="22"/>
      <c r="T275" s="22"/>
      <c r="U275" s="22"/>
      <c r="V275" s="34"/>
    </row>
    <row r="276" spans="1:22" ht="15.75" customHeight="1" x14ac:dyDescent="0.2">
      <c r="A276" s="22"/>
      <c r="B276" s="22"/>
      <c r="C276" s="22"/>
      <c r="D276" s="22"/>
      <c r="E276" s="36"/>
      <c r="F276" s="22"/>
      <c r="G276" s="22"/>
      <c r="H276" s="22"/>
      <c r="I276" s="22"/>
      <c r="J276" s="22"/>
      <c r="K276" s="36"/>
      <c r="L276" s="22"/>
      <c r="M276" s="22"/>
      <c r="N276" s="22"/>
      <c r="O276" s="22"/>
      <c r="P276" s="22"/>
      <c r="Q276" s="22"/>
      <c r="R276" s="22"/>
      <c r="S276" s="22"/>
      <c r="T276" s="22"/>
      <c r="U276" s="22"/>
      <c r="V276" s="34"/>
    </row>
    <row r="277" spans="1:22" ht="15.75" customHeight="1" x14ac:dyDescent="0.2">
      <c r="A277" s="22"/>
      <c r="B277" s="22"/>
      <c r="C277" s="22"/>
      <c r="D277" s="22"/>
      <c r="E277" s="36"/>
      <c r="F277" s="22"/>
      <c r="G277" s="22"/>
      <c r="H277" s="22"/>
      <c r="I277" s="22"/>
      <c r="J277" s="22"/>
      <c r="K277" s="36"/>
      <c r="L277" s="22"/>
      <c r="M277" s="22"/>
      <c r="N277" s="22"/>
      <c r="O277" s="22"/>
      <c r="P277" s="22"/>
      <c r="Q277" s="22"/>
      <c r="R277" s="22"/>
      <c r="S277" s="22"/>
      <c r="T277" s="22"/>
      <c r="U277" s="22"/>
      <c r="V277" s="34"/>
    </row>
    <row r="278" spans="1:22" ht="15.75" customHeight="1" x14ac:dyDescent="0.2">
      <c r="A278" s="22"/>
      <c r="B278" s="22"/>
      <c r="C278" s="22"/>
      <c r="D278" s="22"/>
      <c r="E278" s="36"/>
      <c r="F278" s="22"/>
      <c r="G278" s="22"/>
      <c r="H278" s="22"/>
      <c r="I278" s="22"/>
      <c r="J278" s="22"/>
      <c r="K278" s="36"/>
      <c r="L278" s="22"/>
      <c r="M278" s="22"/>
      <c r="N278" s="22"/>
      <c r="O278" s="22"/>
      <c r="P278" s="22"/>
      <c r="Q278" s="22"/>
      <c r="R278" s="22"/>
      <c r="S278" s="22"/>
      <c r="T278" s="22"/>
      <c r="U278" s="22"/>
      <c r="V278" s="34"/>
    </row>
    <row r="279" spans="1:22" ht="15.75" customHeight="1" x14ac:dyDescent="0.2">
      <c r="A279" s="22"/>
      <c r="B279" s="22"/>
      <c r="C279" s="22"/>
      <c r="D279" s="22"/>
      <c r="E279" s="36"/>
      <c r="F279" s="22"/>
      <c r="G279" s="22"/>
      <c r="H279" s="22"/>
      <c r="I279" s="22"/>
      <c r="J279" s="22"/>
      <c r="K279" s="36"/>
      <c r="L279" s="22"/>
      <c r="M279" s="22"/>
      <c r="N279" s="22"/>
      <c r="O279" s="22"/>
      <c r="P279" s="22"/>
      <c r="Q279" s="22"/>
      <c r="R279" s="22"/>
      <c r="S279" s="22"/>
      <c r="T279" s="22"/>
      <c r="U279" s="22"/>
      <c r="V279" s="34"/>
    </row>
    <row r="280" spans="1:22" ht="15.75" customHeight="1" x14ac:dyDescent="0.2">
      <c r="A280" s="22"/>
      <c r="B280" s="22"/>
      <c r="C280" s="22"/>
      <c r="D280" s="22"/>
      <c r="E280" s="36"/>
      <c r="F280" s="22"/>
      <c r="G280" s="22"/>
      <c r="H280" s="22"/>
      <c r="I280" s="22"/>
      <c r="J280" s="22"/>
      <c r="K280" s="36"/>
      <c r="L280" s="22"/>
      <c r="M280" s="22"/>
      <c r="N280" s="22"/>
      <c r="O280" s="22"/>
      <c r="P280" s="22"/>
      <c r="Q280" s="22"/>
      <c r="R280" s="22"/>
      <c r="S280" s="22"/>
      <c r="T280" s="22"/>
      <c r="U280" s="22"/>
      <c r="V280" s="34"/>
    </row>
    <row r="281" spans="1:22" ht="15.75" customHeight="1" x14ac:dyDescent="0.2">
      <c r="A281" s="22"/>
      <c r="B281" s="22"/>
      <c r="C281" s="22"/>
      <c r="D281" s="22"/>
      <c r="E281" s="36"/>
      <c r="F281" s="22"/>
      <c r="G281" s="22"/>
      <c r="H281" s="22"/>
      <c r="I281" s="22"/>
      <c r="J281" s="22"/>
      <c r="K281" s="36"/>
      <c r="L281" s="22"/>
      <c r="M281" s="22"/>
      <c r="N281" s="22"/>
      <c r="O281" s="22"/>
      <c r="P281" s="22"/>
      <c r="Q281" s="22"/>
      <c r="R281" s="22"/>
      <c r="S281" s="22"/>
      <c r="T281" s="22"/>
      <c r="U281" s="22"/>
      <c r="V281" s="34"/>
    </row>
    <row r="282" spans="1:22" ht="15.75" customHeight="1" x14ac:dyDescent="0.2">
      <c r="A282" s="22"/>
      <c r="B282" s="22"/>
      <c r="C282" s="22"/>
      <c r="D282" s="22"/>
      <c r="E282" s="36"/>
      <c r="F282" s="22"/>
      <c r="G282" s="22"/>
      <c r="H282" s="22"/>
      <c r="I282" s="22"/>
      <c r="J282" s="22"/>
      <c r="K282" s="36"/>
      <c r="L282" s="22"/>
      <c r="M282" s="22"/>
      <c r="N282" s="22"/>
      <c r="O282" s="22"/>
      <c r="P282" s="22"/>
      <c r="Q282" s="22"/>
      <c r="R282" s="22"/>
      <c r="S282" s="22"/>
      <c r="T282" s="22"/>
      <c r="U282" s="22"/>
      <c r="V282" s="34"/>
    </row>
    <row r="283" spans="1:22" ht="15.75" customHeight="1" x14ac:dyDescent="0.2">
      <c r="A283" s="22"/>
      <c r="B283" s="22"/>
      <c r="C283" s="22"/>
      <c r="D283" s="22"/>
      <c r="E283" s="36"/>
      <c r="F283" s="22"/>
      <c r="G283" s="22"/>
      <c r="H283" s="22"/>
      <c r="I283" s="22"/>
      <c r="J283" s="22"/>
      <c r="K283" s="36"/>
      <c r="L283" s="22"/>
      <c r="M283" s="22"/>
      <c r="N283" s="22"/>
      <c r="O283" s="22"/>
      <c r="P283" s="22"/>
      <c r="Q283" s="22"/>
      <c r="R283" s="22"/>
      <c r="S283" s="22"/>
      <c r="T283" s="22"/>
      <c r="U283" s="22"/>
      <c r="V283" s="34"/>
    </row>
    <row r="284" spans="1:22" ht="15.75" customHeight="1" x14ac:dyDescent="0.2">
      <c r="A284" s="22"/>
      <c r="B284" s="22"/>
      <c r="C284" s="22"/>
      <c r="D284" s="22"/>
      <c r="E284" s="36"/>
      <c r="F284" s="22"/>
      <c r="G284" s="22"/>
      <c r="H284" s="22"/>
      <c r="I284" s="22"/>
      <c r="J284" s="22"/>
      <c r="K284" s="36"/>
      <c r="L284" s="22"/>
      <c r="M284" s="22"/>
      <c r="N284" s="22"/>
      <c r="O284" s="22"/>
      <c r="P284" s="22"/>
      <c r="Q284" s="22"/>
      <c r="R284" s="22"/>
      <c r="S284" s="22"/>
      <c r="T284" s="22"/>
      <c r="U284" s="22"/>
      <c r="V284" s="34"/>
    </row>
    <row r="285" spans="1:22" ht="15.75" customHeight="1" x14ac:dyDescent="0.2">
      <c r="A285" s="22"/>
      <c r="B285" s="22"/>
      <c r="C285" s="22"/>
      <c r="D285" s="22"/>
      <c r="E285" s="36"/>
      <c r="F285" s="22"/>
      <c r="G285" s="22"/>
      <c r="H285" s="22"/>
      <c r="I285" s="22"/>
      <c r="J285" s="22"/>
      <c r="K285" s="36"/>
      <c r="L285" s="22"/>
      <c r="M285" s="22"/>
      <c r="N285" s="22"/>
      <c r="O285" s="22"/>
      <c r="P285" s="22"/>
      <c r="Q285" s="22"/>
      <c r="R285" s="22"/>
      <c r="S285" s="22"/>
      <c r="T285" s="22"/>
      <c r="U285" s="22"/>
      <c r="V285" s="34"/>
    </row>
    <row r="286" spans="1:22" ht="15.75" customHeight="1" x14ac:dyDescent="0.2">
      <c r="A286" s="22"/>
      <c r="B286" s="22"/>
      <c r="C286" s="22"/>
      <c r="D286" s="22"/>
      <c r="E286" s="36"/>
      <c r="F286" s="22"/>
      <c r="G286" s="22"/>
      <c r="H286" s="22"/>
      <c r="I286" s="22"/>
      <c r="J286" s="22"/>
      <c r="K286" s="36"/>
      <c r="L286" s="22"/>
      <c r="M286" s="22"/>
      <c r="N286" s="22"/>
      <c r="O286" s="22"/>
      <c r="P286" s="22"/>
      <c r="Q286" s="22"/>
      <c r="R286" s="22"/>
      <c r="S286" s="22"/>
      <c r="T286" s="22"/>
      <c r="U286" s="22"/>
      <c r="V286" s="34"/>
    </row>
    <row r="287" spans="1:22" ht="15.75" customHeight="1" x14ac:dyDescent="0.2">
      <c r="A287" s="22"/>
      <c r="B287" s="22"/>
      <c r="C287" s="22"/>
      <c r="D287" s="22"/>
      <c r="E287" s="36"/>
      <c r="F287" s="22"/>
      <c r="G287" s="22"/>
      <c r="H287" s="22"/>
      <c r="I287" s="22"/>
      <c r="J287" s="22"/>
      <c r="K287" s="36"/>
      <c r="L287" s="22"/>
      <c r="M287" s="22"/>
      <c r="N287" s="22"/>
      <c r="O287" s="22"/>
      <c r="P287" s="22"/>
      <c r="Q287" s="22"/>
      <c r="R287" s="22"/>
      <c r="S287" s="22"/>
      <c r="T287" s="22"/>
      <c r="U287" s="22"/>
      <c r="V287" s="34"/>
    </row>
    <row r="288" spans="1:22" ht="15.75" customHeight="1" x14ac:dyDescent="0.2">
      <c r="A288" s="22"/>
      <c r="B288" s="22"/>
      <c r="C288" s="22"/>
      <c r="D288" s="22"/>
      <c r="E288" s="36"/>
      <c r="F288" s="22"/>
      <c r="G288" s="22"/>
      <c r="H288" s="22"/>
      <c r="I288" s="22"/>
      <c r="J288" s="22"/>
      <c r="K288" s="36"/>
      <c r="L288" s="22"/>
      <c r="M288" s="22"/>
      <c r="N288" s="22"/>
      <c r="O288" s="22"/>
      <c r="P288" s="22"/>
      <c r="Q288" s="22"/>
      <c r="R288" s="22"/>
      <c r="S288" s="22"/>
      <c r="T288" s="22"/>
      <c r="U288" s="22"/>
      <c r="V288" s="34"/>
    </row>
    <row r="289" spans="1:22" ht="15.75" customHeight="1" x14ac:dyDescent="0.2">
      <c r="A289" s="22"/>
      <c r="B289" s="22"/>
      <c r="C289" s="22"/>
      <c r="D289" s="22"/>
      <c r="E289" s="36"/>
      <c r="F289" s="22"/>
      <c r="G289" s="22"/>
      <c r="H289" s="22"/>
      <c r="I289" s="22"/>
      <c r="J289" s="22"/>
      <c r="K289" s="36"/>
      <c r="L289" s="22"/>
      <c r="M289" s="22"/>
      <c r="N289" s="22"/>
      <c r="O289" s="22"/>
      <c r="P289" s="22"/>
      <c r="Q289" s="22"/>
      <c r="R289" s="22"/>
      <c r="S289" s="22"/>
      <c r="T289" s="22"/>
      <c r="U289" s="22"/>
      <c r="V289" s="34"/>
    </row>
    <row r="290" spans="1:22" ht="15.75" customHeight="1" x14ac:dyDescent="0.2">
      <c r="A290" s="22"/>
      <c r="B290" s="22"/>
      <c r="C290" s="22"/>
      <c r="D290" s="22"/>
      <c r="E290" s="36"/>
      <c r="F290" s="22"/>
      <c r="G290" s="22"/>
      <c r="H290" s="22"/>
      <c r="I290" s="22"/>
      <c r="J290" s="22"/>
      <c r="K290" s="36"/>
      <c r="L290" s="22"/>
      <c r="M290" s="22"/>
      <c r="N290" s="22"/>
      <c r="O290" s="22"/>
      <c r="P290" s="22"/>
      <c r="Q290" s="22"/>
      <c r="R290" s="22"/>
      <c r="S290" s="22"/>
      <c r="T290" s="22"/>
      <c r="U290" s="22"/>
      <c r="V290" s="34"/>
    </row>
    <row r="291" spans="1:22" ht="15.75" customHeight="1" x14ac:dyDescent="0.2">
      <c r="A291" s="22"/>
      <c r="B291" s="22"/>
      <c r="C291" s="22"/>
      <c r="D291" s="22"/>
      <c r="E291" s="36"/>
      <c r="F291" s="22"/>
      <c r="G291" s="22"/>
      <c r="H291" s="22"/>
      <c r="I291" s="22"/>
      <c r="J291" s="22"/>
      <c r="K291" s="36"/>
      <c r="L291" s="22"/>
      <c r="M291" s="22"/>
      <c r="N291" s="22"/>
      <c r="O291" s="22"/>
      <c r="P291" s="22"/>
      <c r="Q291" s="22"/>
      <c r="R291" s="22"/>
      <c r="S291" s="22"/>
      <c r="T291" s="22"/>
      <c r="U291" s="22"/>
      <c r="V291" s="34"/>
    </row>
    <row r="292" spans="1:22" ht="15.75" customHeight="1" x14ac:dyDescent="0.2">
      <c r="A292" s="22"/>
      <c r="B292" s="22"/>
      <c r="C292" s="22"/>
      <c r="D292" s="22"/>
      <c r="E292" s="36"/>
      <c r="F292" s="22"/>
      <c r="G292" s="22"/>
      <c r="H292" s="22"/>
      <c r="I292" s="22"/>
      <c r="J292" s="22"/>
      <c r="K292" s="36"/>
      <c r="L292" s="22"/>
      <c r="M292" s="22"/>
      <c r="N292" s="22"/>
      <c r="O292" s="22"/>
      <c r="P292" s="22"/>
      <c r="Q292" s="22"/>
      <c r="R292" s="22"/>
      <c r="S292" s="22"/>
      <c r="T292" s="22"/>
      <c r="U292" s="22"/>
      <c r="V292" s="34"/>
    </row>
    <row r="293" spans="1:22" ht="15.75" customHeight="1" x14ac:dyDescent="0.2">
      <c r="A293" s="22"/>
      <c r="B293" s="22"/>
      <c r="C293" s="22"/>
      <c r="D293" s="22"/>
      <c r="E293" s="36"/>
      <c r="F293" s="22"/>
      <c r="G293" s="22"/>
      <c r="H293" s="22"/>
      <c r="I293" s="22"/>
      <c r="J293" s="22"/>
      <c r="K293" s="36"/>
      <c r="L293" s="22"/>
      <c r="M293" s="22"/>
      <c r="N293" s="22"/>
      <c r="O293" s="22"/>
      <c r="P293" s="22"/>
      <c r="Q293" s="22"/>
      <c r="R293" s="22"/>
      <c r="S293" s="22"/>
      <c r="T293" s="22"/>
      <c r="U293" s="22"/>
      <c r="V293" s="34"/>
    </row>
    <row r="294" spans="1:22" ht="15.75" customHeight="1" x14ac:dyDescent="0.2">
      <c r="A294" s="22"/>
      <c r="B294" s="22"/>
      <c r="C294" s="22"/>
      <c r="D294" s="22"/>
      <c r="E294" s="36"/>
      <c r="F294" s="22"/>
      <c r="G294" s="22"/>
      <c r="H294" s="22"/>
      <c r="I294" s="22"/>
      <c r="J294" s="22"/>
      <c r="K294" s="36"/>
      <c r="L294" s="22"/>
      <c r="M294" s="22"/>
      <c r="N294" s="22"/>
      <c r="O294" s="22"/>
      <c r="P294" s="22"/>
      <c r="Q294" s="22"/>
      <c r="R294" s="22"/>
      <c r="S294" s="22"/>
      <c r="T294" s="22"/>
      <c r="U294" s="22"/>
      <c r="V294" s="34"/>
    </row>
    <row r="295" spans="1:22" ht="15.75" customHeight="1" x14ac:dyDescent="0.2">
      <c r="A295" s="22"/>
      <c r="B295" s="22"/>
      <c r="C295" s="22"/>
      <c r="D295" s="22"/>
      <c r="E295" s="36"/>
      <c r="F295" s="22"/>
      <c r="G295" s="22"/>
      <c r="H295" s="22"/>
      <c r="I295" s="22"/>
      <c r="J295" s="22"/>
      <c r="K295" s="36"/>
      <c r="L295" s="22"/>
      <c r="M295" s="22"/>
      <c r="N295" s="22"/>
      <c r="O295" s="22"/>
      <c r="P295" s="22"/>
      <c r="Q295" s="22"/>
      <c r="R295" s="22"/>
      <c r="S295" s="22"/>
      <c r="T295" s="22"/>
      <c r="U295" s="22"/>
      <c r="V295" s="34"/>
    </row>
    <row r="296" spans="1:22" ht="15.75" customHeight="1" x14ac:dyDescent="0.2">
      <c r="A296" s="22"/>
      <c r="B296" s="22"/>
      <c r="C296" s="22"/>
      <c r="D296" s="22"/>
      <c r="E296" s="36"/>
      <c r="F296" s="22"/>
      <c r="G296" s="22"/>
      <c r="H296" s="22"/>
      <c r="I296" s="22"/>
      <c r="J296" s="22"/>
      <c r="K296" s="36"/>
      <c r="L296" s="22"/>
      <c r="M296" s="22"/>
      <c r="N296" s="22"/>
      <c r="O296" s="22"/>
      <c r="P296" s="22"/>
      <c r="Q296" s="22"/>
      <c r="R296" s="22"/>
      <c r="S296" s="22"/>
      <c r="T296" s="22"/>
      <c r="U296" s="22"/>
      <c r="V296" s="34"/>
    </row>
    <row r="297" spans="1:22" ht="15.75" customHeight="1" x14ac:dyDescent="0.2">
      <c r="A297" s="22"/>
      <c r="B297" s="22"/>
      <c r="C297" s="22"/>
      <c r="D297" s="22"/>
      <c r="E297" s="36"/>
      <c r="F297" s="22"/>
      <c r="G297" s="22"/>
      <c r="H297" s="22"/>
      <c r="I297" s="22"/>
      <c r="J297" s="22"/>
      <c r="K297" s="36"/>
      <c r="L297" s="22"/>
      <c r="M297" s="22"/>
      <c r="N297" s="22"/>
      <c r="O297" s="22"/>
      <c r="P297" s="22"/>
      <c r="Q297" s="22"/>
      <c r="R297" s="22"/>
      <c r="S297" s="22"/>
      <c r="T297" s="22"/>
      <c r="U297" s="22"/>
      <c r="V297" s="34"/>
    </row>
    <row r="298" spans="1:22" ht="15.75" customHeight="1" x14ac:dyDescent="0.2">
      <c r="A298" s="22"/>
      <c r="B298" s="22"/>
      <c r="C298" s="22"/>
      <c r="D298" s="22"/>
      <c r="E298" s="36"/>
      <c r="F298" s="22"/>
      <c r="G298" s="22"/>
      <c r="H298" s="22"/>
      <c r="I298" s="22"/>
      <c r="J298" s="22"/>
      <c r="K298" s="36"/>
      <c r="L298" s="22"/>
      <c r="M298" s="22"/>
      <c r="N298" s="22"/>
      <c r="O298" s="22"/>
      <c r="P298" s="22"/>
      <c r="Q298" s="22"/>
      <c r="R298" s="22"/>
      <c r="S298" s="22"/>
      <c r="T298" s="22"/>
      <c r="U298" s="22"/>
      <c r="V298" s="34"/>
    </row>
    <row r="299" spans="1:22" ht="15.75" customHeight="1" x14ac:dyDescent="0.2">
      <c r="A299" s="22"/>
      <c r="B299" s="22"/>
      <c r="C299" s="22"/>
      <c r="D299" s="22"/>
      <c r="E299" s="36"/>
      <c r="F299" s="22"/>
      <c r="G299" s="22"/>
      <c r="H299" s="22"/>
      <c r="I299" s="22"/>
      <c r="J299" s="22"/>
      <c r="K299" s="36"/>
      <c r="L299" s="22"/>
      <c r="M299" s="22"/>
      <c r="N299" s="22"/>
      <c r="O299" s="22"/>
      <c r="P299" s="22"/>
      <c r="Q299" s="22"/>
      <c r="R299" s="22"/>
      <c r="S299" s="22"/>
      <c r="T299" s="22"/>
      <c r="U299" s="22"/>
      <c r="V299" s="34"/>
    </row>
    <row r="300" spans="1:22" ht="15.75" customHeight="1" x14ac:dyDescent="0.2">
      <c r="A300" s="22"/>
      <c r="B300" s="22"/>
      <c r="C300" s="22"/>
      <c r="D300" s="22"/>
      <c r="E300" s="36"/>
      <c r="F300" s="22"/>
      <c r="G300" s="22"/>
      <c r="H300" s="22"/>
      <c r="I300" s="22"/>
      <c r="J300" s="22"/>
      <c r="K300" s="36"/>
      <c r="L300" s="22"/>
      <c r="M300" s="22"/>
      <c r="N300" s="22"/>
      <c r="O300" s="22"/>
      <c r="P300" s="22"/>
      <c r="Q300" s="22"/>
      <c r="R300" s="22"/>
      <c r="S300" s="22"/>
      <c r="T300" s="22"/>
      <c r="U300" s="22"/>
      <c r="V300" s="34"/>
    </row>
    <row r="301" spans="1:22" ht="15.75" customHeight="1" x14ac:dyDescent="0.2">
      <c r="A301" s="22"/>
      <c r="B301" s="22"/>
      <c r="C301" s="22"/>
      <c r="D301" s="22"/>
      <c r="E301" s="36"/>
      <c r="F301" s="22"/>
      <c r="G301" s="22"/>
      <c r="H301" s="22"/>
      <c r="I301" s="22"/>
      <c r="J301" s="22"/>
      <c r="K301" s="36"/>
      <c r="L301" s="22"/>
      <c r="M301" s="22"/>
      <c r="N301" s="22"/>
      <c r="O301" s="22"/>
      <c r="P301" s="22"/>
      <c r="Q301" s="22"/>
      <c r="R301" s="22"/>
      <c r="S301" s="22"/>
      <c r="T301" s="22"/>
      <c r="U301" s="22"/>
      <c r="V301" s="34"/>
    </row>
    <row r="302" spans="1:22" ht="15.75" customHeight="1" x14ac:dyDescent="0.2">
      <c r="A302" s="22"/>
      <c r="B302" s="22"/>
      <c r="C302" s="22"/>
      <c r="D302" s="22"/>
      <c r="E302" s="36"/>
      <c r="F302" s="22"/>
      <c r="G302" s="22"/>
      <c r="H302" s="22"/>
      <c r="I302" s="22"/>
      <c r="J302" s="22"/>
      <c r="K302" s="36"/>
      <c r="L302" s="22"/>
      <c r="M302" s="22"/>
      <c r="N302" s="22"/>
      <c r="O302" s="22"/>
      <c r="P302" s="22"/>
      <c r="Q302" s="22"/>
      <c r="R302" s="22"/>
      <c r="S302" s="22"/>
      <c r="T302" s="22"/>
      <c r="U302" s="22"/>
      <c r="V302" s="34"/>
    </row>
    <row r="303" spans="1:22" ht="15.75" customHeight="1" x14ac:dyDescent="0.2">
      <c r="A303" s="22"/>
      <c r="B303" s="22"/>
      <c r="C303" s="22"/>
      <c r="D303" s="22"/>
      <c r="E303" s="36"/>
      <c r="F303" s="22"/>
      <c r="G303" s="22"/>
      <c r="H303" s="22"/>
      <c r="I303" s="22"/>
      <c r="J303" s="22"/>
      <c r="K303" s="36"/>
      <c r="L303" s="22"/>
      <c r="M303" s="22"/>
      <c r="N303" s="22"/>
      <c r="O303" s="22"/>
      <c r="P303" s="22"/>
      <c r="Q303" s="22"/>
      <c r="R303" s="22"/>
      <c r="S303" s="22"/>
      <c r="T303" s="22"/>
      <c r="U303" s="22"/>
      <c r="V303" s="34"/>
    </row>
    <row r="304" spans="1:22" ht="15.75" customHeight="1" x14ac:dyDescent="0.2">
      <c r="A304" s="22"/>
      <c r="B304" s="22"/>
      <c r="C304" s="22"/>
      <c r="D304" s="22"/>
      <c r="E304" s="36"/>
      <c r="F304" s="22"/>
      <c r="G304" s="22"/>
      <c r="H304" s="22"/>
      <c r="I304" s="22"/>
      <c r="J304" s="22"/>
      <c r="K304" s="36"/>
      <c r="L304" s="22"/>
      <c r="M304" s="22"/>
      <c r="N304" s="22"/>
      <c r="O304" s="22"/>
      <c r="P304" s="22"/>
      <c r="Q304" s="22"/>
      <c r="R304" s="22"/>
      <c r="S304" s="22"/>
      <c r="T304" s="22"/>
      <c r="U304" s="22"/>
      <c r="V304" s="34"/>
    </row>
    <row r="305" spans="1:22" ht="15.75" customHeight="1" x14ac:dyDescent="0.2">
      <c r="A305" s="22"/>
      <c r="B305" s="22"/>
      <c r="C305" s="22"/>
      <c r="D305" s="22"/>
      <c r="E305" s="36"/>
      <c r="F305" s="22"/>
      <c r="G305" s="22"/>
      <c r="H305" s="22"/>
      <c r="I305" s="22"/>
      <c r="J305" s="22"/>
      <c r="K305" s="36"/>
      <c r="L305" s="22"/>
      <c r="M305" s="22"/>
      <c r="N305" s="22"/>
      <c r="O305" s="22"/>
      <c r="P305" s="22"/>
      <c r="Q305" s="22"/>
      <c r="R305" s="22"/>
      <c r="S305" s="22"/>
      <c r="T305" s="22"/>
      <c r="U305" s="22"/>
      <c r="V305" s="34"/>
    </row>
    <row r="306" spans="1:22" ht="15.75" customHeight="1" x14ac:dyDescent="0.2">
      <c r="A306" s="22"/>
      <c r="B306" s="22"/>
      <c r="C306" s="22"/>
      <c r="D306" s="22"/>
      <c r="E306" s="36"/>
      <c r="F306" s="22"/>
      <c r="G306" s="22"/>
      <c r="H306" s="22"/>
      <c r="I306" s="22"/>
      <c r="J306" s="22"/>
      <c r="K306" s="36"/>
      <c r="L306" s="22"/>
      <c r="M306" s="22"/>
      <c r="N306" s="22"/>
      <c r="O306" s="22"/>
      <c r="P306" s="22"/>
      <c r="Q306" s="22"/>
      <c r="R306" s="22"/>
      <c r="S306" s="22"/>
      <c r="T306" s="22"/>
      <c r="U306" s="22"/>
      <c r="V306" s="34"/>
    </row>
    <row r="307" spans="1:22" ht="15.75" customHeight="1" x14ac:dyDescent="0.2">
      <c r="A307" s="22"/>
      <c r="B307" s="22"/>
      <c r="C307" s="22"/>
      <c r="D307" s="22"/>
      <c r="E307" s="36"/>
      <c r="F307" s="22"/>
      <c r="G307" s="22"/>
      <c r="H307" s="22"/>
      <c r="I307" s="22"/>
      <c r="J307" s="22"/>
      <c r="K307" s="36"/>
      <c r="L307" s="22"/>
      <c r="M307" s="22"/>
      <c r="N307" s="22"/>
      <c r="O307" s="22"/>
      <c r="P307" s="22"/>
      <c r="Q307" s="22"/>
      <c r="R307" s="22"/>
      <c r="S307" s="22"/>
      <c r="T307" s="22"/>
      <c r="U307" s="22"/>
      <c r="V307" s="34"/>
    </row>
    <row r="308" spans="1:22" ht="15.75" customHeight="1" x14ac:dyDescent="0.2">
      <c r="A308" s="22"/>
      <c r="B308" s="22"/>
      <c r="C308" s="22"/>
      <c r="D308" s="22"/>
      <c r="E308" s="36"/>
      <c r="F308" s="22"/>
      <c r="G308" s="22"/>
      <c r="H308" s="22"/>
      <c r="I308" s="22"/>
      <c r="J308" s="22"/>
      <c r="K308" s="36"/>
      <c r="L308" s="22"/>
      <c r="M308" s="22"/>
      <c r="N308" s="22"/>
      <c r="O308" s="22"/>
      <c r="P308" s="22"/>
      <c r="Q308" s="22"/>
      <c r="R308" s="22"/>
      <c r="S308" s="22"/>
      <c r="T308" s="22"/>
      <c r="U308" s="22"/>
      <c r="V308" s="34"/>
    </row>
    <row r="309" spans="1:22" ht="15.75" customHeight="1" x14ac:dyDescent="0.2">
      <c r="A309" s="22"/>
      <c r="B309" s="22"/>
      <c r="C309" s="22"/>
      <c r="D309" s="22"/>
      <c r="E309" s="36"/>
      <c r="F309" s="22"/>
      <c r="G309" s="22"/>
      <c r="H309" s="22"/>
      <c r="I309" s="22"/>
      <c r="J309" s="22"/>
      <c r="K309" s="36"/>
      <c r="L309" s="22"/>
      <c r="M309" s="22"/>
      <c r="N309" s="22"/>
      <c r="O309" s="22"/>
      <c r="P309" s="22"/>
      <c r="Q309" s="22"/>
      <c r="R309" s="22"/>
      <c r="S309" s="22"/>
      <c r="T309" s="22"/>
      <c r="U309" s="22"/>
      <c r="V309" s="34"/>
    </row>
    <row r="310" spans="1:22" ht="15.75" customHeight="1" x14ac:dyDescent="0.2">
      <c r="A310" s="22"/>
      <c r="B310" s="22"/>
      <c r="C310" s="22"/>
      <c r="D310" s="22"/>
      <c r="E310" s="36"/>
      <c r="F310" s="22"/>
      <c r="G310" s="22"/>
      <c r="H310" s="22"/>
      <c r="I310" s="22"/>
      <c r="J310" s="22"/>
      <c r="K310" s="36"/>
      <c r="L310" s="22"/>
      <c r="M310" s="22"/>
      <c r="N310" s="22"/>
      <c r="O310" s="22"/>
      <c r="P310" s="22"/>
      <c r="Q310" s="22"/>
      <c r="R310" s="22"/>
      <c r="S310" s="22"/>
      <c r="T310" s="22"/>
      <c r="U310" s="22"/>
      <c r="V310" s="34"/>
    </row>
    <row r="311" spans="1:22" ht="15.75" customHeight="1" x14ac:dyDescent="0.2">
      <c r="A311" s="22"/>
      <c r="B311" s="22"/>
      <c r="C311" s="22"/>
      <c r="D311" s="22"/>
      <c r="E311" s="36"/>
      <c r="F311" s="22"/>
      <c r="G311" s="22"/>
      <c r="H311" s="22"/>
      <c r="I311" s="22"/>
      <c r="J311" s="22"/>
      <c r="K311" s="36"/>
      <c r="L311" s="22"/>
      <c r="M311" s="22"/>
      <c r="N311" s="22"/>
      <c r="O311" s="22"/>
      <c r="P311" s="22"/>
      <c r="Q311" s="22"/>
      <c r="R311" s="22"/>
      <c r="S311" s="22"/>
      <c r="T311" s="22"/>
      <c r="U311" s="22"/>
      <c r="V311" s="34"/>
    </row>
    <row r="312" spans="1:22" ht="15.75" customHeight="1" x14ac:dyDescent="0.2">
      <c r="A312" s="22"/>
      <c r="B312" s="22"/>
      <c r="C312" s="22"/>
      <c r="D312" s="22"/>
      <c r="E312" s="36"/>
      <c r="F312" s="22"/>
      <c r="G312" s="22"/>
      <c r="H312" s="22"/>
      <c r="I312" s="22"/>
      <c r="J312" s="22"/>
      <c r="K312" s="36"/>
      <c r="L312" s="22"/>
      <c r="M312" s="22"/>
      <c r="N312" s="22"/>
      <c r="O312" s="22"/>
      <c r="P312" s="22"/>
      <c r="Q312" s="22"/>
      <c r="R312" s="22"/>
      <c r="S312" s="22"/>
      <c r="T312" s="22"/>
      <c r="U312" s="22"/>
      <c r="V312" s="34"/>
    </row>
    <row r="313" spans="1:22" ht="15.75" customHeight="1" x14ac:dyDescent="0.2">
      <c r="A313" s="22"/>
      <c r="B313" s="22"/>
      <c r="C313" s="22"/>
      <c r="D313" s="22"/>
      <c r="E313" s="36"/>
      <c r="F313" s="22"/>
      <c r="G313" s="22"/>
      <c r="H313" s="22"/>
      <c r="I313" s="22"/>
      <c r="J313" s="22"/>
      <c r="K313" s="36"/>
      <c r="L313" s="22"/>
      <c r="M313" s="22"/>
      <c r="N313" s="22"/>
      <c r="O313" s="22"/>
      <c r="P313" s="22"/>
      <c r="Q313" s="22"/>
      <c r="R313" s="22"/>
      <c r="S313" s="22"/>
      <c r="T313" s="22"/>
      <c r="U313" s="22"/>
      <c r="V313" s="34"/>
    </row>
    <row r="314" spans="1:22" ht="15.75" customHeight="1" x14ac:dyDescent="0.2">
      <c r="A314" s="22"/>
      <c r="B314" s="22"/>
      <c r="C314" s="22"/>
      <c r="D314" s="22"/>
      <c r="E314" s="36"/>
      <c r="F314" s="22"/>
      <c r="G314" s="22"/>
      <c r="H314" s="22"/>
      <c r="I314" s="22"/>
      <c r="J314" s="22"/>
      <c r="K314" s="36"/>
      <c r="L314" s="22"/>
      <c r="M314" s="22"/>
      <c r="N314" s="22"/>
      <c r="O314" s="22"/>
      <c r="P314" s="22"/>
      <c r="Q314" s="22"/>
      <c r="R314" s="22"/>
      <c r="S314" s="22"/>
      <c r="T314" s="22"/>
      <c r="U314" s="22"/>
      <c r="V314" s="34"/>
    </row>
    <row r="315" spans="1:22" ht="15.75" customHeight="1" x14ac:dyDescent="0.2">
      <c r="A315" s="22"/>
      <c r="B315" s="22"/>
      <c r="C315" s="22"/>
      <c r="D315" s="22"/>
      <c r="E315" s="36"/>
      <c r="F315" s="22"/>
      <c r="G315" s="22"/>
      <c r="H315" s="22"/>
      <c r="I315" s="22"/>
      <c r="J315" s="22"/>
      <c r="K315" s="36"/>
      <c r="L315" s="22"/>
      <c r="M315" s="22"/>
      <c r="N315" s="22"/>
      <c r="O315" s="22"/>
      <c r="P315" s="22"/>
      <c r="Q315" s="22"/>
      <c r="R315" s="22"/>
      <c r="S315" s="22"/>
      <c r="T315" s="22"/>
      <c r="U315" s="22"/>
      <c r="V315" s="34"/>
    </row>
    <row r="316" spans="1:22" ht="15.75" customHeight="1" x14ac:dyDescent="0.2">
      <c r="A316" s="22"/>
      <c r="B316" s="22"/>
      <c r="C316" s="22"/>
      <c r="D316" s="22"/>
      <c r="E316" s="36"/>
      <c r="F316" s="22"/>
      <c r="G316" s="22"/>
      <c r="H316" s="22"/>
      <c r="I316" s="22"/>
      <c r="J316" s="22"/>
      <c r="K316" s="36"/>
      <c r="L316" s="22"/>
      <c r="M316" s="22"/>
      <c r="N316" s="22"/>
      <c r="O316" s="22"/>
      <c r="P316" s="22"/>
      <c r="Q316" s="22"/>
      <c r="R316" s="22"/>
      <c r="S316" s="22"/>
      <c r="T316" s="22"/>
      <c r="U316" s="22"/>
      <c r="V316" s="34"/>
    </row>
    <row r="317" spans="1:22" ht="15.75" customHeight="1" x14ac:dyDescent="0.2">
      <c r="A317" s="22"/>
      <c r="B317" s="22"/>
      <c r="C317" s="22"/>
      <c r="D317" s="22"/>
      <c r="E317" s="36"/>
      <c r="F317" s="22"/>
      <c r="G317" s="22"/>
      <c r="H317" s="22"/>
      <c r="I317" s="22"/>
      <c r="J317" s="22"/>
      <c r="K317" s="36"/>
      <c r="L317" s="22"/>
      <c r="M317" s="22"/>
      <c r="N317" s="22"/>
      <c r="O317" s="22"/>
      <c r="P317" s="22"/>
      <c r="Q317" s="22"/>
      <c r="R317" s="22"/>
      <c r="S317" s="22"/>
      <c r="T317" s="22"/>
      <c r="U317" s="22"/>
      <c r="V317" s="34"/>
    </row>
    <row r="318" spans="1:22" ht="15.75" customHeight="1" x14ac:dyDescent="0.2">
      <c r="A318" s="22"/>
      <c r="B318" s="22"/>
      <c r="C318" s="22"/>
      <c r="D318" s="22"/>
      <c r="E318" s="36"/>
      <c r="F318" s="22"/>
      <c r="G318" s="22"/>
      <c r="H318" s="22"/>
      <c r="I318" s="22"/>
      <c r="J318" s="22"/>
      <c r="K318" s="36"/>
      <c r="L318" s="22"/>
      <c r="M318" s="22"/>
      <c r="N318" s="22"/>
      <c r="O318" s="22"/>
      <c r="P318" s="22"/>
      <c r="Q318" s="22"/>
      <c r="R318" s="22"/>
      <c r="S318" s="22"/>
      <c r="T318" s="22"/>
      <c r="U318" s="22"/>
      <c r="V318" s="34"/>
    </row>
    <row r="319" spans="1:22" ht="15.75" customHeight="1" x14ac:dyDescent="0.2">
      <c r="A319" s="22"/>
      <c r="B319" s="22"/>
      <c r="C319" s="22"/>
      <c r="D319" s="22"/>
      <c r="E319" s="36"/>
      <c r="F319" s="22"/>
      <c r="G319" s="22"/>
      <c r="H319" s="22"/>
      <c r="I319" s="22"/>
      <c r="J319" s="22"/>
      <c r="K319" s="36"/>
      <c r="L319" s="22"/>
      <c r="M319" s="22"/>
      <c r="N319" s="22"/>
      <c r="O319" s="22"/>
      <c r="P319" s="22"/>
      <c r="Q319" s="22"/>
      <c r="R319" s="22"/>
      <c r="S319" s="22"/>
      <c r="T319" s="22"/>
      <c r="U319" s="22"/>
      <c r="V319" s="34"/>
    </row>
    <row r="320" spans="1:22" ht="15.75" customHeight="1" x14ac:dyDescent="0.2">
      <c r="A320" s="22"/>
      <c r="B320" s="22"/>
      <c r="C320" s="22"/>
      <c r="D320" s="22"/>
      <c r="E320" s="36"/>
      <c r="F320" s="22"/>
      <c r="G320" s="22"/>
      <c r="H320" s="22"/>
      <c r="I320" s="22"/>
      <c r="J320" s="22"/>
      <c r="K320" s="36"/>
      <c r="L320" s="22"/>
      <c r="M320" s="22"/>
      <c r="N320" s="22"/>
      <c r="O320" s="22"/>
      <c r="P320" s="22"/>
      <c r="Q320" s="22"/>
      <c r="R320" s="22"/>
      <c r="S320" s="22"/>
      <c r="T320" s="22"/>
      <c r="U320" s="22"/>
      <c r="V320" s="34"/>
    </row>
    <row r="321" spans="1:22" ht="15.75" customHeight="1" x14ac:dyDescent="0.2">
      <c r="A321" s="22"/>
      <c r="B321" s="22"/>
      <c r="C321" s="22"/>
      <c r="D321" s="22"/>
      <c r="E321" s="36"/>
      <c r="F321" s="22"/>
      <c r="G321" s="22"/>
      <c r="H321" s="22"/>
      <c r="I321" s="22"/>
      <c r="J321" s="22"/>
      <c r="K321" s="36"/>
      <c r="L321" s="22"/>
      <c r="M321" s="22"/>
      <c r="N321" s="22"/>
      <c r="O321" s="22"/>
      <c r="P321" s="22"/>
      <c r="Q321" s="22"/>
      <c r="R321" s="22"/>
      <c r="S321" s="22"/>
      <c r="T321" s="22"/>
      <c r="U321" s="22"/>
      <c r="V321" s="34"/>
    </row>
    <row r="322" spans="1:22" ht="15.75" customHeight="1" x14ac:dyDescent="0.2">
      <c r="A322" s="22"/>
      <c r="B322" s="22"/>
      <c r="C322" s="22"/>
      <c r="D322" s="22"/>
      <c r="E322" s="36"/>
      <c r="F322" s="22"/>
      <c r="G322" s="22"/>
      <c r="H322" s="22"/>
      <c r="I322" s="22"/>
      <c r="J322" s="22"/>
      <c r="K322" s="36"/>
      <c r="L322" s="22"/>
      <c r="M322" s="22"/>
      <c r="N322" s="22"/>
      <c r="O322" s="22"/>
      <c r="P322" s="22"/>
      <c r="Q322" s="22"/>
      <c r="R322" s="22"/>
      <c r="S322" s="22"/>
      <c r="T322" s="22"/>
      <c r="U322" s="22"/>
      <c r="V322" s="34"/>
    </row>
    <row r="323" spans="1:22" ht="15.75" customHeight="1" x14ac:dyDescent="0.2">
      <c r="A323" s="22"/>
      <c r="B323" s="22"/>
      <c r="C323" s="22"/>
      <c r="D323" s="22"/>
      <c r="E323" s="36"/>
      <c r="F323" s="22"/>
      <c r="G323" s="22"/>
      <c r="H323" s="22"/>
      <c r="I323" s="22"/>
      <c r="J323" s="22"/>
      <c r="K323" s="36"/>
      <c r="L323" s="22"/>
      <c r="M323" s="22"/>
      <c r="N323" s="22"/>
      <c r="O323" s="22"/>
      <c r="P323" s="22"/>
      <c r="Q323" s="22"/>
      <c r="R323" s="22"/>
      <c r="S323" s="22"/>
      <c r="T323" s="22"/>
      <c r="U323" s="22"/>
      <c r="V323" s="34"/>
    </row>
    <row r="324" spans="1:22" ht="15.75" customHeight="1" x14ac:dyDescent="0.2">
      <c r="A324" s="22"/>
      <c r="B324" s="22"/>
      <c r="C324" s="22"/>
      <c r="D324" s="22"/>
      <c r="E324" s="36"/>
      <c r="F324" s="22"/>
      <c r="G324" s="22"/>
      <c r="H324" s="22"/>
      <c r="I324" s="22"/>
      <c r="J324" s="22"/>
      <c r="K324" s="36"/>
      <c r="L324" s="22"/>
      <c r="M324" s="22"/>
      <c r="N324" s="22"/>
      <c r="O324" s="22"/>
      <c r="P324" s="22"/>
      <c r="Q324" s="22"/>
      <c r="R324" s="22"/>
      <c r="S324" s="22"/>
      <c r="T324" s="22"/>
      <c r="U324" s="22"/>
      <c r="V324" s="34"/>
    </row>
    <row r="325" spans="1:22" ht="15.75" customHeight="1" x14ac:dyDescent="0.2">
      <c r="A325" s="22"/>
      <c r="B325" s="22"/>
      <c r="C325" s="22"/>
      <c r="D325" s="22"/>
      <c r="E325" s="36"/>
      <c r="F325" s="22"/>
      <c r="G325" s="22"/>
      <c r="H325" s="22"/>
      <c r="I325" s="22"/>
      <c r="J325" s="22"/>
      <c r="K325" s="36"/>
      <c r="L325" s="22"/>
      <c r="M325" s="22"/>
      <c r="N325" s="22"/>
      <c r="O325" s="22"/>
      <c r="P325" s="22"/>
      <c r="Q325" s="22"/>
      <c r="R325" s="22"/>
      <c r="S325" s="22"/>
      <c r="T325" s="22"/>
      <c r="U325" s="22"/>
      <c r="V325" s="34"/>
    </row>
    <row r="326" spans="1:22" ht="15.75" customHeight="1" x14ac:dyDescent="0.2">
      <c r="A326" s="22"/>
      <c r="B326" s="22"/>
      <c r="C326" s="22"/>
      <c r="D326" s="22"/>
      <c r="E326" s="36"/>
      <c r="F326" s="22"/>
      <c r="G326" s="22"/>
      <c r="H326" s="22"/>
      <c r="I326" s="22"/>
      <c r="J326" s="22"/>
      <c r="K326" s="36"/>
      <c r="L326" s="22"/>
      <c r="M326" s="22"/>
      <c r="N326" s="22"/>
      <c r="O326" s="22"/>
      <c r="P326" s="22"/>
      <c r="Q326" s="22"/>
      <c r="R326" s="22"/>
      <c r="S326" s="22"/>
      <c r="T326" s="22"/>
      <c r="U326" s="22"/>
      <c r="V326" s="34"/>
    </row>
    <row r="327" spans="1:22" ht="15.75" customHeight="1" x14ac:dyDescent="0.2">
      <c r="A327" s="22"/>
      <c r="B327" s="22"/>
      <c r="C327" s="22"/>
      <c r="D327" s="22"/>
      <c r="E327" s="36"/>
      <c r="F327" s="22"/>
      <c r="G327" s="22"/>
      <c r="H327" s="22"/>
      <c r="I327" s="22"/>
      <c r="J327" s="22"/>
      <c r="K327" s="36"/>
      <c r="L327" s="22"/>
      <c r="M327" s="22"/>
      <c r="N327" s="22"/>
      <c r="O327" s="22"/>
      <c r="P327" s="22"/>
      <c r="Q327" s="22"/>
      <c r="R327" s="22"/>
      <c r="S327" s="22"/>
      <c r="T327" s="22"/>
      <c r="U327" s="22"/>
      <c r="V327" s="34"/>
    </row>
    <row r="328" spans="1:22" ht="15.75" customHeight="1" x14ac:dyDescent="0.2">
      <c r="A328" s="22"/>
      <c r="B328" s="22"/>
      <c r="C328" s="22"/>
      <c r="D328" s="22"/>
      <c r="E328" s="36"/>
      <c r="F328" s="22"/>
      <c r="G328" s="22"/>
      <c r="H328" s="22"/>
      <c r="I328" s="22"/>
      <c r="J328" s="22"/>
      <c r="K328" s="36"/>
      <c r="L328" s="22"/>
      <c r="M328" s="22"/>
      <c r="N328" s="22"/>
      <c r="O328" s="22"/>
      <c r="P328" s="22"/>
      <c r="Q328" s="22"/>
      <c r="R328" s="22"/>
      <c r="S328" s="22"/>
      <c r="T328" s="22"/>
      <c r="U328" s="22"/>
      <c r="V328" s="34"/>
    </row>
    <row r="329" spans="1:22" ht="15.75" customHeight="1" x14ac:dyDescent="0.2">
      <c r="A329" s="22"/>
      <c r="B329" s="22"/>
      <c r="C329" s="22"/>
      <c r="D329" s="22"/>
      <c r="E329" s="36"/>
      <c r="F329" s="22"/>
      <c r="G329" s="22"/>
      <c r="H329" s="22"/>
      <c r="I329" s="22"/>
      <c r="J329" s="22"/>
      <c r="K329" s="36"/>
      <c r="L329" s="22"/>
      <c r="M329" s="22"/>
      <c r="N329" s="22"/>
      <c r="O329" s="22"/>
      <c r="P329" s="22"/>
      <c r="Q329" s="22"/>
      <c r="R329" s="22"/>
      <c r="S329" s="22"/>
      <c r="T329" s="22"/>
      <c r="U329" s="22"/>
      <c r="V329" s="34"/>
    </row>
    <row r="330" spans="1:22" ht="15.75" customHeight="1" x14ac:dyDescent="0.2">
      <c r="A330" s="22"/>
      <c r="B330" s="22"/>
      <c r="C330" s="22"/>
      <c r="D330" s="22"/>
      <c r="E330" s="36"/>
      <c r="F330" s="22"/>
      <c r="G330" s="22"/>
      <c r="H330" s="22"/>
      <c r="I330" s="22"/>
      <c r="J330" s="22"/>
      <c r="K330" s="36"/>
      <c r="L330" s="22"/>
      <c r="M330" s="22"/>
      <c r="N330" s="22"/>
      <c r="O330" s="22"/>
      <c r="P330" s="22"/>
      <c r="Q330" s="22"/>
      <c r="R330" s="22"/>
      <c r="S330" s="22"/>
      <c r="T330" s="22"/>
      <c r="U330" s="22"/>
      <c r="V330" s="34"/>
    </row>
    <row r="331" spans="1:22" ht="15.75" customHeight="1" x14ac:dyDescent="0.2">
      <c r="A331" s="22"/>
      <c r="B331" s="22"/>
      <c r="C331" s="22"/>
      <c r="D331" s="22"/>
      <c r="E331" s="36"/>
      <c r="F331" s="22"/>
      <c r="G331" s="22"/>
      <c r="H331" s="22"/>
      <c r="I331" s="22"/>
      <c r="J331" s="22"/>
      <c r="K331" s="36"/>
      <c r="L331" s="22"/>
      <c r="M331" s="22"/>
      <c r="N331" s="22"/>
      <c r="O331" s="22"/>
      <c r="P331" s="22"/>
      <c r="Q331" s="22"/>
      <c r="R331" s="22"/>
      <c r="S331" s="22"/>
      <c r="T331" s="22"/>
      <c r="U331" s="22"/>
      <c r="V331" s="34"/>
    </row>
    <row r="332" spans="1:22" ht="15.75" customHeight="1" x14ac:dyDescent="0.2">
      <c r="A332" s="22"/>
      <c r="B332" s="22"/>
      <c r="C332" s="22"/>
      <c r="D332" s="22"/>
      <c r="E332" s="36"/>
      <c r="F332" s="22"/>
      <c r="G332" s="22"/>
      <c r="H332" s="22"/>
      <c r="I332" s="22"/>
      <c r="J332" s="22"/>
      <c r="K332" s="36"/>
      <c r="L332" s="22"/>
      <c r="M332" s="22"/>
      <c r="N332" s="22"/>
      <c r="O332" s="22"/>
      <c r="P332" s="22"/>
      <c r="Q332" s="22"/>
      <c r="R332" s="22"/>
      <c r="S332" s="22"/>
      <c r="T332" s="22"/>
      <c r="U332" s="22"/>
      <c r="V332" s="34"/>
    </row>
    <row r="333" spans="1:22" ht="15.75" customHeight="1" x14ac:dyDescent="0.2">
      <c r="A333" s="22"/>
      <c r="B333" s="22"/>
      <c r="C333" s="22"/>
      <c r="D333" s="22"/>
      <c r="E333" s="36"/>
      <c r="F333" s="22"/>
      <c r="G333" s="22"/>
      <c r="H333" s="22"/>
      <c r="I333" s="22"/>
      <c r="J333" s="22"/>
      <c r="K333" s="36"/>
      <c r="L333" s="22"/>
      <c r="M333" s="22"/>
      <c r="N333" s="22"/>
      <c r="O333" s="22"/>
      <c r="P333" s="22"/>
      <c r="Q333" s="22"/>
      <c r="R333" s="22"/>
      <c r="S333" s="22"/>
      <c r="T333" s="22"/>
      <c r="U333" s="22"/>
      <c r="V333" s="34"/>
    </row>
    <row r="334" spans="1:22" ht="15.75" customHeight="1" x14ac:dyDescent="0.2">
      <c r="A334" s="22"/>
      <c r="B334" s="22"/>
      <c r="C334" s="22"/>
      <c r="D334" s="22"/>
      <c r="E334" s="36"/>
      <c r="F334" s="22"/>
      <c r="G334" s="22"/>
      <c r="H334" s="22"/>
      <c r="I334" s="22"/>
      <c r="J334" s="22"/>
      <c r="K334" s="36"/>
      <c r="L334" s="22"/>
      <c r="M334" s="22"/>
      <c r="N334" s="22"/>
      <c r="O334" s="22"/>
      <c r="P334" s="22"/>
      <c r="Q334" s="22"/>
      <c r="R334" s="22"/>
      <c r="S334" s="22"/>
      <c r="T334" s="22"/>
      <c r="U334" s="22"/>
      <c r="V334" s="34"/>
    </row>
    <row r="335" spans="1:22" ht="15.75" customHeight="1" x14ac:dyDescent="0.2">
      <c r="A335" s="22"/>
      <c r="B335" s="22"/>
      <c r="C335" s="22"/>
      <c r="D335" s="22"/>
      <c r="E335" s="36"/>
      <c r="F335" s="22"/>
      <c r="G335" s="22"/>
      <c r="H335" s="22"/>
      <c r="I335" s="22"/>
      <c r="J335" s="22"/>
      <c r="K335" s="36"/>
      <c r="L335" s="22"/>
      <c r="M335" s="22"/>
      <c r="N335" s="22"/>
      <c r="O335" s="22"/>
      <c r="P335" s="22"/>
      <c r="Q335" s="22"/>
      <c r="R335" s="22"/>
      <c r="S335" s="22"/>
      <c r="T335" s="22"/>
      <c r="U335" s="22"/>
      <c r="V335" s="34"/>
    </row>
    <row r="336" spans="1:22" ht="15.75" customHeight="1" x14ac:dyDescent="0.2">
      <c r="A336" s="22"/>
      <c r="B336" s="22"/>
      <c r="C336" s="22"/>
      <c r="D336" s="22"/>
      <c r="E336" s="36"/>
      <c r="F336" s="22"/>
      <c r="G336" s="22"/>
      <c r="H336" s="22"/>
      <c r="I336" s="22"/>
      <c r="J336" s="22"/>
      <c r="K336" s="36"/>
      <c r="L336" s="22"/>
      <c r="M336" s="22"/>
      <c r="N336" s="22"/>
      <c r="O336" s="22"/>
      <c r="P336" s="22"/>
      <c r="Q336" s="22"/>
      <c r="R336" s="22"/>
      <c r="S336" s="22"/>
      <c r="T336" s="22"/>
      <c r="U336" s="22"/>
      <c r="V336" s="34"/>
    </row>
    <row r="337" spans="1:22" ht="15.75" customHeight="1" x14ac:dyDescent="0.2">
      <c r="A337" s="22"/>
      <c r="B337" s="22"/>
      <c r="C337" s="22"/>
      <c r="D337" s="22"/>
      <c r="E337" s="36"/>
      <c r="F337" s="22"/>
      <c r="G337" s="22"/>
      <c r="H337" s="22"/>
      <c r="I337" s="22"/>
      <c r="J337" s="22"/>
      <c r="K337" s="36"/>
      <c r="L337" s="22"/>
      <c r="M337" s="22"/>
      <c r="N337" s="22"/>
      <c r="O337" s="22"/>
      <c r="P337" s="22"/>
      <c r="Q337" s="22"/>
      <c r="R337" s="22"/>
      <c r="S337" s="22"/>
      <c r="T337" s="22"/>
      <c r="U337" s="22"/>
      <c r="V337" s="34"/>
    </row>
    <row r="338" spans="1:22" ht="15.75" customHeight="1" x14ac:dyDescent="0.2">
      <c r="A338" s="22"/>
      <c r="B338" s="22"/>
      <c r="C338" s="22"/>
      <c r="D338" s="22"/>
      <c r="E338" s="36"/>
      <c r="F338" s="22"/>
      <c r="G338" s="22"/>
      <c r="H338" s="22"/>
      <c r="I338" s="22"/>
      <c r="J338" s="22"/>
      <c r="K338" s="36"/>
      <c r="L338" s="22"/>
      <c r="M338" s="22"/>
      <c r="N338" s="22"/>
      <c r="O338" s="22"/>
      <c r="P338" s="22"/>
      <c r="Q338" s="22"/>
      <c r="R338" s="22"/>
      <c r="S338" s="22"/>
      <c r="T338" s="22"/>
      <c r="U338" s="22"/>
      <c r="V338" s="34"/>
    </row>
    <row r="339" spans="1:22" ht="15.75" customHeight="1" x14ac:dyDescent="0.2">
      <c r="A339" s="22"/>
      <c r="B339" s="22"/>
      <c r="C339" s="22"/>
      <c r="D339" s="22"/>
      <c r="E339" s="36"/>
      <c r="F339" s="22"/>
      <c r="G339" s="22"/>
      <c r="H339" s="22"/>
      <c r="I339" s="22"/>
      <c r="J339" s="22"/>
      <c r="K339" s="36"/>
      <c r="L339" s="22"/>
      <c r="M339" s="22"/>
      <c r="N339" s="22"/>
      <c r="O339" s="22"/>
      <c r="P339" s="22"/>
      <c r="Q339" s="22"/>
      <c r="R339" s="22"/>
      <c r="S339" s="22"/>
      <c r="T339" s="22"/>
      <c r="U339" s="22"/>
      <c r="V339" s="34"/>
    </row>
    <row r="340" spans="1:22" ht="15.75" customHeight="1" x14ac:dyDescent="0.2">
      <c r="A340" s="22"/>
      <c r="B340" s="22"/>
      <c r="C340" s="22"/>
      <c r="D340" s="22"/>
      <c r="E340" s="36"/>
      <c r="F340" s="22"/>
      <c r="G340" s="22"/>
      <c r="H340" s="22"/>
      <c r="I340" s="22"/>
      <c r="J340" s="22"/>
      <c r="K340" s="36"/>
      <c r="L340" s="22"/>
      <c r="M340" s="22"/>
      <c r="N340" s="22"/>
      <c r="O340" s="22"/>
      <c r="P340" s="22"/>
      <c r="Q340" s="22"/>
      <c r="R340" s="22"/>
      <c r="S340" s="22"/>
      <c r="T340" s="22"/>
      <c r="U340" s="22"/>
      <c r="V340" s="34"/>
    </row>
    <row r="341" spans="1:22" ht="15.75" customHeight="1" x14ac:dyDescent="0.2">
      <c r="A341" s="22"/>
      <c r="B341" s="22"/>
      <c r="C341" s="22"/>
      <c r="D341" s="22"/>
      <c r="E341" s="36"/>
      <c r="F341" s="22"/>
      <c r="G341" s="22"/>
      <c r="H341" s="22"/>
      <c r="I341" s="22"/>
      <c r="J341" s="22"/>
      <c r="K341" s="36"/>
      <c r="L341" s="22"/>
      <c r="M341" s="22"/>
      <c r="N341" s="22"/>
      <c r="O341" s="22"/>
      <c r="P341" s="22"/>
      <c r="Q341" s="22"/>
      <c r="R341" s="22"/>
      <c r="S341" s="22"/>
      <c r="T341" s="22"/>
      <c r="U341" s="22"/>
      <c r="V341" s="34"/>
    </row>
    <row r="342" spans="1:22" ht="15.75" customHeight="1" x14ac:dyDescent="0.2">
      <c r="A342" s="22"/>
      <c r="B342" s="22"/>
      <c r="C342" s="22"/>
      <c r="D342" s="22"/>
      <c r="E342" s="36"/>
      <c r="F342" s="22"/>
      <c r="G342" s="22"/>
      <c r="H342" s="22"/>
      <c r="I342" s="22"/>
      <c r="J342" s="22"/>
      <c r="K342" s="36"/>
      <c r="L342" s="22"/>
      <c r="M342" s="22"/>
      <c r="N342" s="22"/>
      <c r="O342" s="22"/>
      <c r="P342" s="22"/>
      <c r="Q342" s="22"/>
      <c r="R342" s="22"/>
      <c r="S342" s="22"/>
      <c r="T342" s="22"/>
      <c r="U342" s="22"/>
      <c r="V342" s="34"/>
    </row>
    <row r="343" spans="1:22" ht="15.75" customHeight="1" x14ac:dyDescent="0.2">
      <c r="A343" s="22"/>
      <c r="B343" s="22"/>
      <c r="C343" s="22"/>
      <c r="D343" s="22"/>
      <c r="E343" s="36"/>
      <c r="F343" s="22"/>
      <c r="G343" s="22"/>
      <c r="H343" s="22"/>
      <c r="I343" s="22"/>
      <c r="J343" s="22"/>
      <c r="K343" s="36"/>
      <c r="L343" s="22"/>
      <c r="M343" s="22"/>
      <c r="N343" s="22"/>
      <c r="O343" s="22"/>
      <c r="P343" s="22"/>
      <c r="Q343" s="22"/>
      <c r="R343" s="22"/>
      <c r="S343" s="22"/>
      <c r="T343" s="22"/>
      <c r="U343" s="22"/>
      <c r="V343" s="34"/>
    </row>
    <row r="344" spans="1:22" ht="15.75" customHeight="1" x14ac:dyDescent="0.2">
      <c r="A344" s="22"/>
      <c r="B344" s="22"/>
      <c r="C344" s="22"/>
      <c r="D344" s="22"/>
      <c r="E344" s="36"/>
      <c r="F344" s="22"/>
      <c r="G344" s="22"/>
      <c r="H344" s="22"/>
      <c r="I344" s="22"/>
      <c r="J344" s="22"/>
      <c r="K344" s="36"/>
      <c r="L344" s="22"/>
      <c r="M344" s="22"/>
      <c r="N344" s="22"/>
      <c r="O344" s="22"/>
      <c r="P344" s="22"/>
      <c r="Q344" s="22"/>
      <c r="R344" s="22"/>
      <c r="S344" s="22"/>
      <c r="T344" s="22"/>
      <c r="U344" s="22"/>
      <c r="V344" s="34"/>
    </row>
    <row r="345" spans="1:22" ht="15.75" customHeight="1" x14ac:dyDescent="0.2">
      <c r="A345" s="22"/>
      <c r="B345" s="22"/>
      <c r="C345" s="22"/>
      <c r="D345" s="22"/>
      <c r="E345" s="36"/>
      <c r="F345" s="22"/>
      <c r="G345" s="22"/>
      <c r="H345" s="22"/>
      <c r="I345" s="22"/>
      <c r="J345" s="22"/>
      <c r="K345" s="36"/>
      <c r="L345" s="22"/>
      <c r="M345" s="22"/>
      <c r="N345" s="22"/>
      <c r="O345" s="22"/>
      <c r="P345" s="22"/>
      <c r="Q345" s="22"/>
      <c r="R345" s="22"/>
      <c r="S345" s="22"/>
      <c r="T345" s="22"/>
      <c r="U345" s="22"/>
      <c r="V345" s="34"/>
    </row>
    <row r="346" spans="1:22" ht="15.75" customHeight="1" x14ac:dyDescent="0.2">
      <c r="A346" s="22"/>
      <c r="B346" s="22"/>
      <c r="C346" s="22"/>
      <c r="D346" s="22"/>
      <c r="E346" s="36"/>
      <c r="F346" s="22"/>
      <c r="G346" s="22"/>
      <c r="H346" s="22"/>
      <c r="I346" s="22"/>
      <c r="J346" s="22"/>
      <c r="K346" s="36"/>
      <c r="L346" s="22"/>
      <c r="M346" s="22"/>
      <c r="N346" s="22"/>
      <c r="O346" s="22"/>
      <c r="P346" s="22"/>
      <c r="Q346" s="22"/>
      <c r="R346" s="22"/>
      <c r="S346" s="22"/>
      <c r="T346" s="22"/>
      <c r="U346" s="22"/>
      <c r="V346" s="34"/>
    </row>
    <row r="347" spans="1:22" ht="15.75" customHeight="1" x14ac:dyDescent="0.2">
      <c r="A347" s="22"/>
      <c r="B347" s="22"/>
      <c r="C347" s="22"/>
      <c r="D347" s="22"/>
      <c r="E347" s="36"/>
      <c r="F347" s="22"/>
      <c r="G347" s="22"/>
      <c r="H347" s="22"/>
      <c r="I347" s="22"/>
      <c r="J347" s="22"/>
      <c r="K347" s="36"/>
      <c r="L347" s="22"/>
      <c r="M347" s="22"/>
      <c r="N347" s="22"/>
      <c r="O347" s="22"/>
      <c r="P347" s="22"/>
      <c r="Q347" s="22"/>
      <c r="R347" s="22"/>
      <c r="S347" s="22"/>
      <c r="T347" s="22"/>
      <c r="U347" s="22"/>
      <c r="V347" s="34"/>
    </row>
    <row r="348" spans="1:22" ht="15.75" customHeight="1" x14ac:dyDescent="0.2">
      <c r="A348" s="22"/>
      <c r="B348" s="22"/>
      <c r="C348" s="22"/>
      <c r="D348" s="22"/>
      <c r="E348" s="36"/>
      <c r="F348" s="22"/>
      <c r="G348" s="22"/>
      <c r="H348" s="22"/>
      <c r="I348" s="22"/>
      <c r="J348" s="22"/>
      <c r="K348" s="36"/>
      <c r="L348" s="22"/>
      <c r="M348" s="22"/>
      <c r="N348" s="22"/>
      <c r="O348" s="22"/>
      <c r="P348" s="22"/>
      <c r="Q348" s="22"/>
      <c r="R348" s="22"/>
      <c r="S348" s="22"/>
      <c r="T348" s="22"/>
      <c r="U348" s="22"/>
      <c r="V348" s="34"/>
    </row>
    <row r="349" spans="1:22" ht="15.75" customHeight="1" x14ac:dyDescent="0.2">
      <c r="A349" s="22"/>
      <c r="B349" s="22"/>
      <c r="C349" s="22"/>
      <c r="D349" s="22"/>
      <c r="E349" s="36"/>
      <c r="F349" s="22"/>
      <c r="G349" s="22"/>
      <c r="H349" s="22"/>
      <c r="I349" s="22"/>
      <c r="J349" s="22"/>
      <c r="K349" s="36"/>
      <c r="L349" s="22"/>
      <c r="M349" s="22"/>
      <c r="N349" s="22"/>
      <c r="O349" s="22"/>
      <c r="P349" s="22"/>
      <c r="Q349" s="22"/>
      <c r="R349" s="22"/>
      <c r="S349" s="22"/>
      <c r="T349" s="22"/>
      <c r="U349" s="22"/>
      <c r="V349" s="34"/>
    </row>
    <row r="350" spans="1:22" ht="15.75" customHeight="1" x14ac:dyDescent="0.2">
      <c r="A350" s="22"/>
      <c r="B350" s="22"/>
      <c r="C350" s="22"/>
      <c r="D350" s="22"/>
      <c r="E350" s="36"/>
      <c r="F350" s="22"/>
      <c r="G350" s="22"/>
      <c r="H350" s="22"/>
      <c r="I350" s="22"/>
      <c r="J350" s="22"/>
      <c r="K350" s="36"/>
      <c r="L350" s="22"/>
      <c r="M350" s="22"/>
      <c r="N350" s="22"/>
      <c r="O350" s="22"/>
      <c r="P350" s="22"/>
      <c r="Q350" s="22"/>
      <c r="R350" s="22"/>
      <c r="S350" s="22"/>
      <c r="T350" s="22"/>
      <c r="U350" s="22"/>
      <c r="V350" s="34"/>
    </row>
    <row r="351" spans="1:22" ht="15.75" customHeight="1" x14ac:dyDescent="0.2">
      <c r="A351" s="22"/>
      <c r="B351" s="22"/>
      <c r="C351" s="22"/>
      <c r="D351" s="22"/>
      <c r="E351" s="36"/>
      <c r="F351" s="22"/>
      <c r="G351" s="22"/>
      <c r="H351" s="22"/>
      <c r="I351" s="22"/>
      <c r="J351" s="22"/>
      <c r="K351" s="36"/>
      <c r="L351" s="22"/>
      <c r="M351" s="22"/>
      <c r="N351" s="22"/>
      <c r="O351" s="22"/>
      <c r="P351" s="22"/>
      <c r="Q351" s="22"/>
      <c r="R351" s="22"/>
      <c r="S351" s="22"/>
      <c r="T351" s="22"/>
      <c r="U351" s="22"/>
      <c r="V351" s="34"/>
    </row>
    <row r="352" spans="1:22" ht="15.75" customHeight="1" x14ac:dyDescent="0.2">
      <c r="A352" s="22"/>
      <c r="B352" s="22"/>
      <c r="C352" s="22"/>
      <c r="D352" s="22"/>
      <c r="E352" s="36"/>
      <c r="F352" s="22"/>
      <c r="G352" s="22"/>
      <c r="H352" s="22"/>
      <c r="I352" s="22"/>
      <c r="J352" s="22"/>
      <c r="K352" s="36"/>
      <c r="L352" s="22"/>
      <c r="M352" s="22"/>
      <c r="N352" s="22"/>
      <c r="O352" s="22"/>
      <c r="P352" s="22"/>
      <c r="Q352" s="22"/>
      <c r="R352" s="22"/>
      <c r="S352" s="22"/>
      <c r="T352" s="22"/>
      <c r="U352" s="22"/>
      <c r="V352" s="34"/>
    </row>
    <row r="353" spans="1:22" ht="15.75" customHeight="1" x14ac:dyDescent="0.2">
      <c r="A353" s="22"/>
      <c r="B353" s="22"/>
      <c r="C353" s="22"/>
      <c r="D353" s="22"/>
      <c r="E353" s="36"/>
      <c r="F353" s="22"/>
      <c r="G353" s="22"/>
      <c r="H353" s="22"/>
      <c r="I353" s="22"/>
      <c r="J353" s="22"/>
      <c r="K353" s="36"/>
      <c r="L353" s="22"/>
      <c r="M353" s="22"/>
      <c r="N353" s="22"/>
      <c r="O353" s="22"/>
      <c r="P353" s="22"/>
      <c r="Q353" s="22"/>
      <c r="R353" s="22"/>
      <c r="S353" s="22"/>
      <c r="T353" s="22"/>
      <c r="U353" s="22"/>
      <c r="V353" s="34"/>
    </row>
    <row r="354" spans="1:22" ht="15.75" customHeight="1" x14ac:dyDescent="0.2">
      <c r="A354" s="22"/>
      <c r="B354" s="22"/>
      <c r="C354" s="22"/>
      <c r="D354" s="22"/>
      <c r="E354" s="36"/>
      <c r="F354" s="22"/>
      <c r="G354" s="22"/>
      <c r="H354" s="22"/>
      <c r="I354" s="22"/>
      <c r="J354" s="22"/>
      <c r="K354" s="36"/>
      <c r="L354" s="22"/>
      <c r="M354" s="22"/>
      <c r="N354" s="22"/>
      <c r="O354" s="22"/>
      <c r="P354" s="22"/>
      <c r="Q354" s="22"/>
      <c r="R354" s="22"/>
      <c r="S354" s="22"/>
      <c r="T354" s="22"/>
      <c r="U354" s="22"/>
      <c r="V354" s="34"/>
    </row>
    <row r="355" spans="1:22" ht="15.75" customHeight="1" x14ac:dyDescent="0.2">
      <c r="A355" s="22"/>
      <c r="B355" s="22"/>
      <c r="C355" s="22"/>
      <c r="D355" s="22"/>
      <c r="E355" s="36"/>
      <c r="F355" s="22"/>
      <c r="G355" s="22"/>
      <c r="H355" s="22"/>
      <c r="I355" s="22"/>
      <c r="J355" s="22"/>
      <c r="K355" s="36"/>
      <c r="L355" s="22"/>
      <c r="M355" s="22"/>
      <c r="N355" s="22"/>
      <c r="O355" s="22"/>
      <c r="P355" s="22"/>
      <c r="Q355" s="22"/>
      <c r="R355" s="22"/>
      <c r="S355" s="22"/>
      <c r="T355" s="22"/>
      <c r="U355" s="22"/>
      <c r="V355" s="34"/>
    </row>
    <row r="356" spans="1:22" ht="15.75" customHeight="1" x14ac:dyDescent="0.2">
      <c r="A356" s="22"/>
      <c r="B356" s="22"/>
      <c r="C356" s="22"/>
      <c r="D356" s="22"/>
      <c r="E356" s="36"/>
      <c r="F356" s="22"/>
      <c r="G356" s="22"/>
      <c r="H356" s="22"/>
      <c r="I356" s="22"/>
      <c r="J356" s="22"/>
      <c r="K356" s="36"/>
      <c r="L356" s="22"/>
      <c r="M356" s="22"/>
      <c r="N356" s="22"/>
      <c r="O356" s="22"/>
      <c r="P356" s="22"/>
      <c r="Q356" s="22"/>
      <c r="R356" s="22"/>
      <c r="S356" s="22"/>
      <c r="T356" s="22"/>
      <c r="U356" s="22"/>
      <c r="V356" s="34"/>
    </row>
    <row r="357" spans="1:22" ht="15.75" customHeight="1" x14ac:dyDescent="0.2">
      <c r="A357" s="22"/>
      <c r="B357" s="22"/>
      <c r="C357" s="22"/>
      <c r="D357" s="22"/>
      <c r="E357" s="36"/>
      <c r="F357" s="22"/>
      <c r="G357" s="22"/>
      <c r="H357" s="22"/>
      <c r="I357" s="22"/>
      <c r="J357" s="22"/>
      <c r="K357" s="36"/>
      <c r="L357" s="22"/>
      <c r="M357" s="22"/>
      <c r="N357" s="22"/>
      <c r="O357" s="22"/>
      <c r="P357" s="22"/>
      <c r="Q357" s="22"/>
      <c r="R357" s="22"/>
      <c r="S357" s="22"/>
      <c r="T357" s="22"/>
      <c r="U357" s="22"/>
      <c r="V357" s="34"/>
    </row>
    <row r="358" spans="1:22" ht="15.75" customHeight="1" x14ac:dyDescent="0.2">
      <c r="A358" s="22"/>
      <c r="B358" s="22"/>
      <c r="C358" s="22"/>
      <c r="D358" s="22"/>
      <c r="E358" s="36"/>
      <c r="F358" s="22"/>
      <c r="G358" s="22"/>
      <c r="H358" s="22"/>
      <c r="I358" s="22"/>
      <c r="J358" s="22"/>
      <c r="K358" s="36"/>
      <c r="L358" s="22"/>
      <c r="M358" s="22"/>
      <c r="N358" s="22"/>
      <c r="O358" s="22"/>
      <c r="P358" s="22"/>
      <c r="Q358" s="22"/>
      <c r="R358" s="22"/>
      <c r="S358" s="22"/>
      <c r="T358" s="22"/>
      <c r="U358" s="22"/>
      <c r="V358" s="34"/>
    </row>
    <row r="359" spans="1:22" ht="15.75" customHeight="1" x14ac:dyDescent="0.2">
      <c r="A359" s="22"/>
      <c r="B359" s="22"/>
      <c r="C359" s="22"/>
      <c r="D359" s="22"/>
      <c r="E359" s="36"/>
      <c r="F359" s="22"/>
      <c r="G359" s="22"/>
      <c r="H359" s="22"/>
      <c r="I359" s="22"/>
      <c r="J359" s="22"/>
      <c r="K359" s="36"/>
      <c r="L359" s="22"/>
      <c r="M359" s="22"/>
      <c r="N359" s="22"/>
      <c r="O359" s="22"/>
      <c r="P359" s="22"/>
      <c r="Q359" s="22"/>
      <c r="R359" s="22"/>
      <c r="S359" s="22"/>
      <c r="T359" s="22"/>
      <c r="U359" s="22"/>
      <c r="V359" s="34"/>
    </row>
    <row r="360" spans="1:22" ht="15.75" customHeight="1" x14ac:dyDescent="0.2">
      <c r="A360" s="22"/>
      <c r="B360" s="22"/>
      <c r="C360" s="22"/>
      <c r="D360" s="22"/>
      <c r="E360" s="36"/>
      <c r="F360" s="22"/>
      <c r="G360" s="22"/>
      <c r="H360" s="22"/>
      <c r="I360" s="22"/>
      <c r="J360" s="22"/>
      <c r="K360" s="36"/>
      <c r="L360" s="22"/>
      <c r="M360" s="22"/>
      <c r="N360" s="22"/>
      <c r="O360" s="22"/>
      <c r="P360" s="22"/>
      <c r="Q360" s="22"/>
      <c r="R360" s="22"/>
      <c r="S360" s="22"/>
      <c r="T360" s="22"/>
      <c r="U360" s="22"/>
      <c r="V360" s="34"/>
    </row>
    <row r="361" spans="1:22" ht="15.75" customHeight="1" x14ac:dyDescent="0.2">
      <c r="A361" s="22"/>
      <c r="B361" s="22"/>
      <c r="C361" s="22"/>
      <c r="D361" s="22"/>
      <c r="E361" s="36"/>
      <c r="F361" s="22"/>
      <c r="G361" s="22"/>
      <c r="H361" s="22"/>
      <c r="I361" s="22"/>
      <c r="J361" s="22"/>
      <c r="K361" s="36"/>
      <c r="L361" s="22"/>
      <c r="M361" s="22"/>
      <c r="N361" s="22"/>
      <c r="O361" s="22"/>
      <c r="P361" s="22"/>
      <c r="Q361" s="22"/>
      <c r="R361" s="22"/>
      <c r="S361" s="22"/>
      <c r="T361" s="22"/>
      <c r="U361" s="22"/>
      <c r="V361" s="34"/>
    </row>
    <row r="362" spans="1:22" ht="15.75" customHeight="1" x14ac:dyDescent="0.2">
      <c r="A362" s="22"/>
      <c r="B362" s="22"/>
      <c r="C362" s="22"/>
      <c r="D362" s="22"/>
      <c r="E362" s="36"/>
      <c r="F362" s="22"/>
      <c r="G362" s="22"/>
      <c r="H362" s="22"/>
      <c r="I362" s="22"/>
      <c r="J362" s="22"/>
      <c r="K362" s="36"/>
      <c r="L362" s="22"/>
      <c r="M362" s="22"/>
      <c r="N362" s="22"/>
      <c r="O362" s="22"/>
      <c r="P362" s="22"/>
      <c r="Q362" s="22"/>
      <c r="R362" s="22"/>
      <c r="S362" s="22"/>
      <c r="T362" s="22"/>
      <c r="U362" s="22"/>
      <c r="V362" s="34"/>
    </row>
    <row r="363" spans="1:22" ht="15.75" customHeight="1" x14ac:dyDescent="0.2">
      <c r="A363" s="22"/>
      <c r="B363" s="22"/>
      <c r="C363" s="22"/>
      <c r="D363" s="22"/>
      <c r="E363" s="36"/>
      <c r="F363" s="22"/>
      <c r="G363" s="22"/>
      <c r="H363" s="22"/>
      <c r="I363" s="22"/>
      <c r="J363" s="22"/>
      <c r="K363" s="36"/>
      <c r="L363" s="22"/>
      <c r="M363" s="22"/>
      <c r="N363" s="22"/>
      <c r="O363" s="22"/>
      <c r="P363" s="22"/>
      <c r="Q363" s="22"/>
      <c r="R363" s="22"/>
      <c r="S363" s="22"/>
      <c r="T363" s="22"/>
      <c r="U363" s="22"/>
      <c r="V363" s="34"/>
    </row>
    <row r="364" spans="1:22" ht="15.75" customHeight="1" x14ac:dyDescent="0.2">
      <c r="A364" s="22"/>
      <c r="B364" s="22"/>
      <c r="C364" s="22"/>
      <c r="D364" s="22"/>
      <c r="E364" s="36"/>
      <c r="F364" s="22"/>
      <c r="G364" s="22"/>
      <c r="H364" s="22"/>
      <c r="I364" s="22"/>
      <c r="J364" s="22"/>
      <c r="K364" s="36"/>
      <c r="L364" s="22"/>
      <c r="M364" s="22"/>
      <c r="N364" s="22"/>
      <c r="O364" s="22"/>
      <c r="P364" s="22"/>
      <c r="Q364" s="22"/>
      <c r="R364" s="22"/>
      <c r="S364" s="22"/>
      <c r="T364" s="22"/>
      <c r="U364" s="22"/>
      <c r="V364" s="34"/>
    </row>
    <row r="365" spans="1:22" ht="15.75" customHeight="1" x14ac:dyDescent="0.2">
      <c r="A365" s="22"/>
      <c r="B365" s="22"/>
      <c r="C365" s="22"/>
      <c r="D365" s="22"/>
      <c r="E365" s="36"/>
      <c r="F365" s="22"/>
      <c r="G365" s="22"/>
      <c r="H365" s="22"/>
      <c r="I365" s="22"/>
      <c r="J365" s="22"/>
      <c r="K365" s="36"/>
      <c r="L365" s="22"/>
      <c r="M365" s="22"/>
      <c r="N365" s="22"/>
      <c r="O365" s="22"/>
      <c r="P365" s="22"/>
      <c r="Q365" s="22"/>
      <c r="R365" s="22"/>
      <c r="S365" s="22"/>
      <c r="T365" s="22"/>
      <c r="U365" s="22"/>
      <c r="V365" s="34"/>
    </row>
    <row r="366" spans="1:22" ht="15.75" customHeight="1" x14ac:dyDescent="0.2">
      <c r="A366" s="22"/>
      <c r="B366" s="22"/>
      <c r="C366" s="22"/>
      <c r="D366" s="22"/>
      <c r="E366" s="36"/>
      <c r="F366" s="22"/>
      <c r="G366" s="22"/>
      <c r="H366" s="22"/>
      <c r="I366" s="22"/>
      <c r="J366" s="22"/>
      <c r="K366" s="36"/>
      <c r="L366" s="22"/>
      <c r="M366" s="22"/>
      <c r="N366" s="22"/>
      <c r="O366" s="22"/>
      <c r="P366" s="22"/>
      <c r="Q366" s="22"/>
      <c r="R366" s="22"/>
      <c r="S366" s="22"/>
      <c r="T366" s="22"/>
      <c r="U366" s="22"/>
      <c r="V366" s="34"/>
    </row>
    <row r="367" spans="1:22" ht="15.75" customHeight="1" x14ac:dyDescent="0.2">
      <c r="A367" s="22"/>
      <c r="B367" s="22"/>
      <c r="C367" s="22"/>
      <c r="D367" s="22"/>
      <c r="E367" s="36"/>
      <c r="F367" s="22"/>
      <c r="G367" s="22"/>
      <c r="H367" s="22"/>
      <c r="I367" s="22"/>
      <c r="J367" s="22"/>
      <c r="K367" s="36"/>
      <c r="L367" s="22"/>
      <c r="M367" s="22"/>
      <c r="N367" s="22"/>
      <c r="O367" s="22"/>
      <c r="P367" s="22"/>
      <c r="Q367" s="22"/>
      <c r="R367" s="22"/>
      <c r="S367" s="22"/>
      <c r="T367" s="22"/>
      <c r="U367" s="22"/>
      <c r="V367" s="34"/>
    </row>
    <row r="368" spans="1:22" ht="15.75" customHeight="1" x14ac:dyDescent="0.2">
      <c r="A368" s="22"/>
      <c r="B368" s="22"/>
      <c r="C368" s="22"/>
      <c r="D368" s="22"/>
      <c r="E368" s="36"/>
      <c r="F368" s="22"/>
      <c r="G368" s="22"/>
      <c r="H368" s="22"/>
      <c r="I368" s="22"/>
      <c r="J368" s="22"/>
      <c r="K368" s="36"/>
      <c r="L368" s="22"/>
      <c r="M368" s="22"/>
      <c r="N368" s="22"/>
      <c r="O368" s="22"/>
      <c r="P368" s="22"/>
      <c r="Q368" s="22"/>
      <c r="R368" s="22"/>
      <c r="S368" s="22"/>
      <c r="T368" s="22"/>
      <c r="U368" s="22"/>
      <c r="V368" s="34"/>
    </row>
    <row r="369" spans="1:22" ht="15.75" customHeight="1" x14ac:dyDescent="0.2">
      <c r="A369" s="22"/>
      <c r="B369" s="22"/>
      <c r="C369" s="22"/>
      <c r="D369" s="22"/>
      <c r="E369" s="36"/>
      <c r="F369" s="22"/>
      <c r="G369" s="22"/>
      <c r="H369" s="22"/>
      <c r="I369" s="22"/>
      <c r="J369" s="22"/>
      <c r="K369" s="36"/>
      <c r="L369" s="22"/>
      <c r="M369" s="22"/>
      <c r="N369" s="22"/>
      <c r="O369" s="22"/>
      <c r="P369" s="22"/>
      <c r="Q369" s="22"/>
      <c r="R369" s="22"/>
      <c r="S369" s="22"/>
      <c r="T369" s="22"/>
      <c r="U369" s="22"/>
      <c r="V369" s="34"/>
    </row>
    <row r="370" spans="1:22" ht="15.75" customHeight="1" x14ac:dyDescent="0.2">
      <c r="A370" s="22"/>
      <c r="B370" s="22"/>
      <c r="C370" s="22"/>
      <c r="D370" s="22"/>
      <c r="E370" s="36"/>
      <c r="F370" s="22"/>
      <c r="G370" s="22"/>
      <c r="H370" s="22"/>
      <c r="I370" s="22"/>
      <c r="J370" s="22"/>
      <c r="K370" s="36"/>
      <c r="L370" s="22"/>
      <c r="M370" s="22"/>
      <c r="N370" s="22"/>
      <c r="O370" s="22"/>
      <c r="P370" s="22"/>
      <c r="Q370" s="22"/>
      <c r="R370" s="22"/>
      <c r="S370" s="22"/>
      <c r="T370" s="22"/>
      <c r="U370" s="22"/>
      <c r="V370" s="34"/>
    </row>
    <row r="371" spans="1:22" ht="15.75" customHeight="1" x14ac:dyDescent="0.2">
      <c r="A371" s="22"/>
      <c r="B371" s="22"/>
      <c r="C371" s="22"/>
      <c r="D371" s="22"/>
      <c r="E371" s="36"/>
      <c r="F371" s="22"/>
      <c r="G371" s="22"/>
      <c r="H371" s="22"/>
      <c r="I371" s="22"/>
      <c r="J371" s="22"/>
      <c r="K371" s="36"/>
      <c r="L371" s="22"/>
      <c r="M371" s="22"/>
      <c r="N371" s="22"/>
      <c r="O371" s="22"/>
      <c r="P371" s="22"/>
      <c r="Q371" s="22"/>
      <c r="R371" s="22"/>
      <c r="S371" s="22"/>
      <c r="T371" s="22"/>
      <c r="U371" s="22"/>
      <c r="V371" s="34"/>
    </row>
    <row r="372" spans="1:22" ht="15.75" customHeight="1" x14ac:dyDescent="0.2">
      <c r="A372" s="22"/>
      <c r="B372" s="22"/>
      <c r="C372" s="22"/>
      <c r="D372" s="22"/>
      <c r="E372" s="36"/>
      <c r="F372" s="22"/>
      <c r="G372" s="22"/>
      <c r="H372" s="22"/>
      <c r="I372" s="22"/>
      <c r="J372" s="22"/>
      <c r="K372" s="36"/>
      <c r="L372" s="22"/>
      <c r="M372" s="22"/>
      <c r="N372" s="22"/>
      <c r="O372" s="22"/>
      <c r="P372" s="22"/>
      <c r="Q372" s="22"/>
      <c r="R372" s="22"/>
      <c r="S372" s="22"/>
      <c r="T372" s="22"/>
      <c r="U372" s="22"/>
      <c r="V372" s="34"/>
    </row>
    <row r="373" spans="1:22" ht="15.75" customHeight="1" x14ac:dyDescent="0.2">
      <c r="A373" s="22"/>
      <c r="B373" s="22"/>
      <c r="C373" s="22"/>
      <c r="D373" s="22"/>
      <c r="E373" s="36"/>
      <c r="F373" s="22"/>
      <c r="G373" s="22"/>
      <c r="H373" s="22"/>
      <c r="I373" s="22"/>
      <c r="J373" s="22"/>
      <c r="K373" s="36"/>
      <c r="L373" s="22"/>
      <c r="M373" s="22"/>
      <c r="N373" s="22"/>
      <c r="O373" s="22"/>
      <c r="P373" s="22"/>
      <c r="Q373" s="22"/>
      <c r="R373" s="22"/>
      <c r="S373" s="22"/>
      <c r="T373" s="22"/>
      <c r="U373" s="22"/>
      <c r="V373" s="34"/>
    </row>
    <row r="374" spans="1:22" ht="15.75" customHeight="1" x14ac:dyDescent="0.2">
      <c r="A374" s="22"/>
      <c r="B374" s="22"/>
      <c r="C374" s="22"/>
      <c r="D374" s="22"/>
      <c r="E374" s="36"/>
      <c r="F374" s="22"/>
      <c r="G374" s="22"/>
      <c r="H374" s="22"/>
      <c r="I374" s="22"/>
      <c r="J374" s="22"/>
      <c r="K374" s="36"/>
      <c r="L374" s="22"/>
      <c r="M374" s="22"/>
      <c r="N374" s="22"/>
      <c r="O374" s="22"/>
      <c r="P374" s="22"/>
      <c r="Q374" s="22"/>
      <c r="R374" s="22"/>
      <c r="S374" s="22"/>
      <c r="T374" s="22"/>
      <c r="U374" s="22"/>
      <c r="V374" s="34"/>
    </row>
    <row r="375" spans="1:22" ht="15.75" customHeight="1" x14ac:dyDescent="0.2">
      <c r="A375" s="22"/>
      <c r="B375" s="22"/>
      <c r="C375" s="22"/>
      <c r="D375" s="22"/>
      <c r="E375" s="36"/>
      <c r="F375" s="22"/>
      <c r="G375" s="22"/>
      <c r="H375" s="22"/>
      <c r="I375" s="22"/>
      <c r="J375" s="22"/>
      <c r="K375" s="36"/>
      <c r="L375" s="22"/>
      <c r="M375" s="22"/>
      <c r="N375" s="22"/>
      <c r="O375" s="22"/>
      <c r="P375" s="22"/>
      <c r="Q375" s="22"/>
      <c r="R375" s="22"/>
      <c r="S375" s="22"/>
      <c r="T375" s="22"/>
      <c r="U375" s="22"/>
      <c r="V375" s="34"/>
    </row>
    <row r="376" spans="1:22" ht="15.75" customHeight="1" x14ac:dyDescent="0.2">
      <c r="A376" s="22"/>
      <c r="B376" s="22"/>
      <c r="C376" s="22"/>
      <c r="D376" s="22"/>
      <c r="E376" s="36"/>
      <c r="F376" s="22"/>
      <c r="G376" s="22"/>
      <c r="H376" s="22"/>
      <c r="I376" s="22"/>
      <c r="J376" s="22"/>
      <c r="K376" s="36"/>
      <c r="L376" s="22"/>
      <c r="M376" s="22"/>
      <c r="N376" s="22"/>
      <c r="O376" s="22"/>
      <c r="P376" s="22"/>
      <c r="Q376" s="22"/>
      <c r="R376" s="22"/>
      <c r="S376" s="22"/>
      <c r="T376" s="22"/>
      <c r="U376" s="22"/>
      <c r="V376" s="34"/>
    </row>
    <row r="377" spans="1:22" ht="15.75" customHeight="1" x14ac:dyDescent="0.2">
      <c r="A377" s="22"/>
      <c r="B377" s="22"/>
      <c r="C377" s="22"/>
      <c r="D377" s="22"/>
      <c r="E377" s="36"/>
      <c r="F377" s="22"/>
      <c r="G377" s="22"/>
      <c r="H377" s="22"/>
      <c r="I377" s="22"/>
      <c r="J377" s="22"/>
      <c r="K377" s="36"/>
      <c r="L377" s="22"/>
      <c r="M377" s="22"/>
      <c r="N377" s="22"/>
      <c r="O377" s="22"/>
      <c r="P377" s="22"/>
      <c r="Q377" s="22"/>
      <c r="R377" s="22"/>
      <c r="S377" s="22"/>
      <c r="T377" s="22"/>
      <c r="U377" s="22"/>
      <c r="V377" s="34"/>
    </row>
    <row r="378" spans="1:22" ht="15.75" customHeight="1" x14ac:dyDescent="0.2">
      <c r="A378" s="22"/>
      <c r="B378" s="22"/>
      <c r="C378" s="22"/>
      <c r="D378" s="22"/>
      <c r="E378" s="36"/>
      <c r="F378" s="22"/>
      <c r="G378" s="22"/>
      <c r="H378" s="22"/>
      <c r="I378" s="22"/>
      <c r="J378" s="22"/>
      <c r="K378" s="36"/>
      <c r="L378" s="22"/>
      <c r="M378" s="22"/>
      <c r="N378" s="22"/>
      <c r="O378" s="22"/>
      <c r="P378" s="22"/>
      <c r="Q378" s="22"/>
      <c r="R378" s="22"/>
      <c r="S378" s="22"/>
      <c r="T378" s="22"/>
      <c r="U378" s="22"/>
      <c r="V378" s="34"/>
    </row>
    <row r="379" spans="1:22" ht="15.75" customHeight="1" x14ac:dyDescent="0.2">
      <c r="A379" s="22"/>
      <c r="B379" s="22"/>
      <c r="C379" s="22"/>
      <c r="D379" s="22"/>
      <c r="E379" s="36"/>
      <c r="F379" s="22"/>
      <c r="G379" s="22"/>
      <c r="H379" s="22"/>
      <c r="I379" s="22"/>
      <c r="J379" s="22"/>
      <c r="K379" s="36"/>
      <c r="L379" s="22"/>
      <c r="M379" s="22"/>
      <c r="N379" s="22"/>
      <c r="O379" s="22"/>
      <c r="P379" s="22"/>
      <c r="Q379" s="22"/>
      <c r="R379" s="22"/>
      <c r="S379" s="22"/>
      <c r="T379" s="22"/>
      <c r="U379" s="22"/>
      <c r="V379" s="34"/>
    </row>
    <row r="380" spans="1:22" ht="15.75" customHeight="1" x14ac:dyDescent="0.2">
      <c r="A380" s="22"/>
      <c r="B380" s="22"/>
      <c r="C380" s="22"/>
      <c r="D380" s="22"/>
      <c r="E380" s="36"/>
      <c r="F380" s="22"/>
      <c r="G380" s="22"/>
      <c r="H380" s="22"/>
      <c r="I380" s="22"/>
      <c r="J380" s="22"/>
      <c r="K380" s="36"/>
      <c r="L380" s="22"/>
      <c r="M380" s="22"/>
      <c r="N380" s="22"/>
      <c r="O380" s="22"/>
      <c r="P380" s="22"/>
      <c r="Q380" s="22"/>
      <c r="R380" s="22"/>
      <c r="S380" s="22"/>
      <c r="T380" s="22"/>
      <c r="U380" s="22"/>
      <c r="V380" s="34"/>
    </row>
    <row r="381" spans="1:22" ht="15.75" customHeight="1" x14ac:dyDescent="0.2">
      <c r="A381" s="22"/>
      <c r="B381" s="22"/>
      <c r="C381" s="22"/>
      <c r="D381" s="22"/>
      <c r="E381" s="36"/>
      <c r="F381" s="22"/>
      <c r="G381" s="22"/>
      <c r="H381" s="22"/>
      <c r="I381" s="22"/>
      <c r="J381" s="22"/>
      <c r="K381" s="36"/>
      <c r="L381" s="22"/>
      <c r="M381" s="22"/>
      <c r="N381" s="22"/>
      <c r="O381" s="22"/>
      <c r="P381" s="22"/>
      <c r="Q381" s="22"/>
      <c r="R381" s="22"/>
      <c r="S381" s="22"/>
      <c r="T381" s="22"/>
      <c r="U381" s="22"/>
      <c r="V381" s="34"/>
    </row>
    <row r="382" spans="1:22" ht="15.75" customHeight="1" x14ac:dyDescent="0.2">
      <c r="A382" s="22"/>
      <c r="B382" s="22"/>
      <c r="C382" s="22"/>
      <c r="D382" s="22"/>
      <c r="E382" s="36"/>
      <c r="F382" s="22"/>
      <c r="G382" s="22"/>
      <c r="H382" s="22"/>
      <c r="I382" s="22"/>
      <c r="J382" s="22"/>
      <c r="K382" s="36"/>
      <c r="L382" s="22"/>
      <c r="M382" s="22"/>
      <c r="N382" s="22"/>
      <c r="O382" s="22"/>
      <c r="P382" s="22"/>
      <c r="Q382" s="22"/>
      <c r="R382" s="22"/>
      <c r="S382" s="22"/>
      <c r="T382" s="22"/>
      <c r="U382" s="22"/>
      <c r="V382" s="34"/>
    </row>
    <row r="383" spans="1:22" ht="15.75" customHeight="1" x14ac:dyDescent="0.2">
      <c r="A383" s="22"/>
      <c r="B383" s="22"/>
      <c r="C383" s="22"/>
      <c r="D383" s="22"/>
      <c r="E383" s="36"/>
      <c r="F383" s="22"/>
      <c r="G383" s="22"/>
      <c r="H383" s="22"/>
      <c r="I383" s="22"/>
      <c r="J383" s="22"/>
      <c r="K383" s="36"/>
      <c r="L383" s="22"/>
      <c r="M383" s="22"/>
      <c r="N383" s="22"/>
      <c r="O383" s="22"/>
      <c r="P383" s="22"/>
      <c r="Q383" s="22"/>
      <c r="R383" s="22"/>
      <c r="S383" s="22"/>
      <c r="T383" s="22"/>
      <c r="U383" s="22"/>
      <c r="V383" s="34"/>
    </row>
    <row r="384" spans="1:22" ht="15.75" customHeight="1" x14ac:dyDescent="0.2">
      <c r="A384" s="22"/>
      <c r="B384" s="22"/>
      <c r="C384" s="22"/>
      <c r="D384" s="22"/>
      <c r="E384" s="36"/>
      <c r="F384" s="22"/>
      <c r="G384" s="22"/>
      <c r="H384" s="22"/>
      <c r="I384" s="22"/>
      <c r="J384" s="22"/>
      <c r="K384" s="36"/>
      <c r="L384" s="22"/>
      <c r="M384" s="22"/>
      <c r="N384" s="22"/>
      <c r="O384" s="22"/>
      <c r="P384" s="22"/>
      <c r="Q384" s="22"/>
      <c r="R384" s="22"/>
      <c r="S384" s="22"/>
      <c r="T384" s="22"/>
      <c r="U384" s="22"/>
      <c r="V384" s="34"/>
    </row>
    <row r="385" spans="1:22" ht="15.75" customHeight="1" x14ac:dyDescent="0.2">
      <c r="A385" s="22"/>
      <c r="B385" s="22"/>
      <c r="C385" s="22"/>
      <c r="D385" s="22"/>
      <c r="E385" s="36"/>
      <c r="F385" s="22"/>
      <c r="G385" s="22"/>
      <c r="H385" s="22"/>
      <c r="I385" s="22"/>
      <c r="J385" s="22"/>
      <c r="K385" s="36"/>
      <c r="L385" s="22"/>
      <c r="M385" s="22"/>
      <c r="N385" s="22"/>
      <c r="O385" s="22"/>
      <c r="P385" s="22"/>
      <c r="Q385" s="22"/>
      <c r="R385" s="22"/>
      <c r="S385" s="22"/>
      <c r="T385" s="22"/>
      <c r="U385" s="22"/>
      <c r="V385" s="34"/>
    </row>
    <row r="386" spans="1:22" ht="15.75" customHeight="1" x14ac:dyDescent="0.2">
      <c r="A386" s="22"/>
      <c r="B386" s="22"/>
      <c r="C386" s="22"/>
      <c r="D386" s="22"/>
      <c r="E386" s="36"/>
      <c r="F386" s="22"/>
      <c r="G386" s="22"/>
      <c r="H386" s="22"/>
      <c r="I386" s="22"/>
      <c r="J386" s="22"/>
      <c r="K386" s="36"/>
      <c r="L386" s="22"/>
      <c r="M386" s="22"/>
      <c r="N386" s="22"/>
      <c r="O386" s="22"/>
      <c r="P386" s="22"/>
      <c r="Q386" s="22"/>
      <c r="R386" s="22"/>
      <c r="S386" s="22"/>
      <c r="T386" s="22"/>
      <c r="U386" s="22"/>
      <c r="V386" s="34"/>
    </row>
    <row r="387" spans="1:22" ht="15.75" customHeight="1" x14ac:dyDescent="0.2">
      <c r="A387" s="22"/>
      <c r="B387" s="22"/>
      <c r="C387" s="22"/>
      <c r="D387" s="22"/>
      <c r="E387" s="36"/>
      <c r="F387" s="22"/>
      <c r="G387" s="22"/>
      <c r="H387" s="22"/>
      <c r="I387" s="22"/>
      <c r="J387" s="22"/>
      <c r="K387" s="36"/>
      <c r="L387" s="22"/>
      <c r="M387" s="22"/>
      <c r="N387" s="22"/>
      <c r="O387" s="22"/>
      <c r="P387" s="22"/>
      <c r="Q387" s="22"/>
      <c r="R387" s="22"/>
      <c r="S387" s="22"/>
      <c r="T387" s="22"/>
      <c r="U387" s="22"/>
      <c r="V387" s="34"/>
    </row>
    <row r="388" spans="1:22" ht="15.75" customHeight="1" x14ac:dyDescent="0.2">
      <c r="A388" s="22"/>
      <c r="B388" s="22"/>
      <c r="C388" s="22"/>
      <c r="D388" s="22"/>
      <c r="E388" s="36"/>
      <c r="F388" s="22"/>
      <c r="G388" s="22"/>
      <c r="H388" s="22"/>
      <c r="I388" s="22"/>
      <c r="J388" s="22"/>
      <c r="K388" s="36"/>
      <c r="L388" s="22"/>
      <c r="M388" s="22"/>
      <c r="N388" s="22"/>
      <c r="O388" s="22"/>
      <c r="P388" s="22"/>
      <c r="Q388" s="22"/>
      <c r="R388" s="22"/>
      <c r="S388" s="22"/>
      <c r="T388" s="22"/>
      <c r="U388" s="22"/>
      <c r="V388" s="34"/>
    </row>
    <row r="389" spans="1:22" ht="15.75" customHeight="1" x14ac:dyDescent="0.2">
      <c r="A389" s="22"/>
      <c r="B389" s="22"/>
      <c r="C389" s="22"/>
      <c r="D389" s="22"/>
      <c r="E389" s="36"/>
      <c r="F389" s="22"/>
      <c r="G389" s="22"/>
      <c r="H389" s="22"/>
      <c r="I389" s="22"/>
      <c r="J389" s="22"/>
      <c r="K389" s="36"/>
      <c r="L389" s="22"/>
      <c r="M389" s="22"/>
      <c r="N389" s="22"/>
      <c r="O389" s="22"/>
      <c r="P389" s="22"/>
      <c r="Q389" s="22"/>
      <c r="R389" s="22"/>
      <c r="S389" s="22"/>
      <c r="T389" s="22"/>
      <c r="U389" s="22"/>
      <c r="V389" s="34"/>
    </row>
    <row r="390" spans="1:22" ht="15.75" customHeight="1" x14ac:dyDescent="0.2">
      <c r="A390" s="22"/>
      <c r="B390" s="22"/>
      <c r="C390" s="22"/>
      <c r="D390" s="22"/>
      <c r="E390" s="36"/>
      <c r="F390" s="22"/>
      <c r="G390" s="22"/>
      <c r="H390" s="22"/>
      <c r="I390" s="22"/>
      <c r="J390" s="22"/>
      <c r="K390" s="36"/>
      <c r="L390" s="22"/>
      <c r="M390" s="22"/>
      <c r="N390" s="22"/>
      <c r="O390" s="22"/>
      <c r="P390" s="22"/>
      <c r="Q390" s="22"/>
      <c r="R390" s="22"/>
      <c r="S390" s="22"/>
      <c r="T390" s="22"/>
      <c r="U390" s="22"/>
      <c r="V390" s="34"/>
    </row>
    <row r="391" spans="1:22" ht="15.75" customHeight="1" x14ac:dyDescent="0.2">
      <c r="A391" s="22"/>
      <c r="B391" s="22"/>
      <c r="C391" s="22"/>
      <c r="D391" s="22"/>
      <c r="E391" s="36"/>
      <c r="F391" s="22"/>
      <c r="G391" s="22"/>
      <c r="H391" s="22"/>
      <c r="I391" s="22"/>
      <c r="J391" s="22"/>
      <c r="K391" s="36"/>
      <c r="L391" s="22"/>
      <c r="M391" s="22"/>
      <c r="N391" s="22"/>
      <c r="O391" s="22"/>
      <c r="P391" s="22"/>
      <c r="Q391" s="22"/>
      <c r="R391" s="22"/>
      <c r="S391" s="22"/>
      <c r="T391" s="22"/>
      <c r="U391" s="22"/>
      <c r="V391" s="34"/>
    </row>
    <row r="392" spans="1:22" ht="15.75" customHeight="1" x14ac:dyDescent="0.2">
      <c r="A392" s="22"/>
      <c r="B392" s="22"/>
      <c r="C392" s="22"/>
      <c r="D392" s="22"/>
      <c r="E392" s="36"/>
      <c r="F392" s="22"/>
      <c r="G392" s="22"/>
      <c r="H392" s="22"/>
      <c r="I392" s="22"/>
      <c r="J392" s="22"/>
      <c r="K392" s="36"/>
      <c r="L392" s="22"/>
      <c r="M392" s="22"/>
      <c r="N392" s="22"/>
      <c r="O392" s="22"/>
      <c r="P392" s="22"/>
      <c r="Q392" s="22"/>
      <c r="R392" s="22"/>
      <c r="S392" s="22"/>
      <c r="T392" s="22"/>
      <c r="U392" s="22"/>
      <c r="V392" s="34"/>
    </row>
    <row r="393" spans="1:22" ht="15.75" customHeight="1" x14ac:dyDescent="0.2">
      <c r="A393" s="22"/>
      <c r="B393" s="22"/>
      <c r="C393" s="22"/>
      <c r="D393" s="22"/>
      <c r="E393" s="36"/>
      <c r="F393" s="22"/>
      <c r="G393" s="22"/>
      <c r="H393" s="22"/>
      <c r="I393" s="22"/>
      <c r="J393" s="22"/>
      <c r="K393" s="36"/>
      <c r="L393" s="22"/>
      <c r="M393" s="22"/>
      <c r="N393" s="22"/>
      <c r="O393" s="22"/>
      <c r="P393" s="22"/>
      <c r="Q393" s="22"/>
      <c r="R393" s="22"/>
      <c r="S393" s="22"/>
      <c r="T393" s="22"/>
      <c r="U393" s="22"/>
      <c r="V393" s="34"/>
    </row>
    <row r="394" spans="1:22" ht="15.75" customHeight="1" x14ac:dyDescent="0.2">
      <c r="A394" s="22"/>
      <c r="B394" s="22"/>
      <c r="C394" s="22"/>
      <c r="D394" s="22"/>
      <c r="E394" s="36"/>
      <c r="F394" s="22"/>
      <c r="G394" s="22"/>
      <c r="H394" s="22"/>
      <c r="I394" s="22"/>
      <c r="J394" s="22"/>
      <c r="K394" s="36"/>
      <c r="L394" s="22"/>
      <c r="M394" s="22"/>
      <c r="N394" s="22"/>
      <c r="O394" s="22"/>
      <c r="P394" s="22"/>
      <c r="Q394" s="22"/>
      <c r="R394" s="22"/>
      <c r="S394" s="22"/>
      <c r="T394" s="22"/>
      <c r="U394" s="22"/>
      <c r="V394" s="34"/>
    </row>
    <row r="395" spans="1:22" ht="15.75" customHeight="1" x14ac:dyDescent="0.2">
      <c r="A395" s="22"/>
      <c r="B395" s="22"/>
      <c r="C395" s="22"/>
      <c r="D395" s="22"/>
      <c r="E395" s="36"/>
      <c r="F395" s="22"/>
      <c r="G395" s="22"/>
      <c r="H395" s="22"/>
      <c r="I395" s="22"/>
      <c r="J395" s="22"/>
      <c r="K395" s="36"/>
      <c r="L395" s="22"/>
      <c r="M395" s="22"/>
      <c r="N395" s="22"/>
      <c r="O395" s="22"/>
      <c r="P395" s="22"/>
      <c r="Q395" s="22"/>
      <c r="R395" s="22"/>
      <c r="S395" s="22"/>
      <c r="T395" s="22"/>
      <c r="U395" s="22"/>
      <c r="V395" s="34"/>
    </row>
    <row r="396" spans="1:22" ht="15.75" customHeight="1" x14ac:dyDescent="0.2">
      <c r="A396" s="22"/>
      <c r="B396" s="22"/>
      <c r="C396" s="22"/>
      <c r="D396" s="22"/>
      <c r="E396" s="36"/>
      <c r="F396" s="22"/>
      <c r="G396" s="22"/>
      <c r="H396" s="22"/>
      <c r="I396" s="22"/>
      <c r="J396" s="22"/>
      <c r="K396" s="36"/>
      <c r="L396" s="22"/>
      <c r="M396" s="22"/>
      <c r="N396" s="22"/>
      <c r="O396" s="22"/>
      <c r="P396" s="22"/>
      <c r="Q396" s="22"/>
      <c r="R396" s="22"/>
      <c r="S396" s="22"/>
      <c r="T396" s="22"/>
      <c r="U396" s="22"/>
      <c r="V396" s="34"/>
    </row>
    <row r="397" spans="1:22" ht="15.75" customHeight="1" x14ac:dyDescent="0.2">
      <c r="A397" s="22"/>
      <c r="B397" s="22"/>
      <c r="C397" s="22"/>
      <c r="D397" s="22"/>
      <c r="E397" s="36"/>
      <c r="F397" s="22"/>
      <c r="G397" s="22"/>
      <c r="H397" s="22"/>
      <c r="I397" s="22"/>
      <c r="J397" s="22"/>
      <c r="K397" s="36"/>
      <c r="L397" s="22"/>
      <c r="M397" s="22"/>
      <c r="N397" s="22"/>
      <c r="O397" s="22"/>
      <c r="P397" s="22"/>
      <c r="Q397" s="22"/>
      <c r="R397" s="22"/>
      <c r="S397" s="22"/>
      <c r="T397" s="22"/>
      <c r="U397" s="22"/>
      <c r="V397" s="34"/>
    </row>
    <row r="398" spans="1:22" ht="15.75" customHeight="1" x14ac:dyDescent="0.2">
      <c r="A398" s="22"/>
      <c r="B398" s="22"/>
      <c r="C398" s="22"/>
      <c r="D398" s="22"/>
      <c r="E398" s="36"/>
      <c r="F398" s="22"/>
      <c r="G398" s="22"/>
      <c r="H398" s="22"/>
      <c r="I398" s="22"/>
      <c r="J398" s="22"/>
      <c r="K398" s="36"/>
      <c r="L398" s="22"/>
      <c r="M398" s="22"/>
      <c r="N398" s="22"/>
      <c r="O398" s="22"/>
      <c r="P398" s="22"/>
      <c r="Q398" s="22"/>
      <c r="R398" s="22"/>
      <c r="S398" s="22"/>
      <c r="T398" s="22"/>
      <c r="U398" s="22"/>
      <c r="V398" s="34"/>
    </row>
    <row r="399" spans="1:22" ht="15.75" customHeight="1" x14ac:dyDescent="0.2">
      <c r="A399" s="22"/>
      <c r="B399" s="22"/>
      <c r="C399" s="22"/>
      <c r="D399" s="22"/>
      <c r="E399" s="36"/>
      <c r="F399" s="22"/>
      <c r="G399" s="22"/>
      <c r="H399" s="22"/>
      <c r="I399" s="22"/>
      <c r="J399" s="22"/>
      <c r="K399" s="36"/>
      <c r="L399" s="22"/>
      <c r="M399" s="22"/>
      <c r="N399" s="22"/>
      <c r="O399" s="22"/>
      <c r="P399" s="22"/>
      <c r="Q399" s="22"/>
      <c r="R399" s="22"/>
      <c r="S399" s="22"/>
      <c r="T399" s="22"/>
      <c r="U399" s="22"/>
      <c r="V399" s="34"/>
    </row>
    <row r="400" spans="1:22" ht="15.75" customHeight="1" x14ac:dyDescent="0.2">
      <c r="A400" s="22"/>
      <c r="B400" s="22"/>
      <c r="C400" s="22"/>
      <c r="D400" s="22"/>
      <c r="E400" s="36"/>
      <c r="F400" s="22"/>
      <c r="G400" s="22"/>
      <c r="H400" s="22"/>
      <c r="I400" s="22"/>
      <c r="J400" s="22"/>
      <c r="K400" s="36"/>
      <c r="L400" s="22"/>
      <c r="M400" s="22"/>
      <c r="N400" s="22"/>
      <c r="O400" s="22"/>
      <c r="P400" s="22"/>
      <c r="Q400" s="22"/>
      <c r="R400" s="22"/>
      <c r="S400" s="22"/>
      <c r="T400" s="22"/>
      <c r="U400" s="22"/>
      <c r="V400" s="34"/>
    </row>
    <row r="401" spans="1:22" ht="15.75" customHeight="1" x14ac:dyDescent="0.2">
      <c r="A401" s="22"/>
      <c r="B401" s="22"/>
      <c r="C401" s="22"/>
      <c r="D401" s="22"/>
      <c r="E401" s="36"/>
      <c r="F401" s="22"/>
      <c r="G401" s="22"/>
      <c r="H401" s="22"/>
      <c r="I401" s="22"/>
      <c r="J401" s="22"/>
      <c r="K401" s="36"/>
      <c r="L401" s="22"/>
      <c r="M401" s="22"/>
      <c r="N401" s="22"/>
      <c r="O401" s="22"/>
      <c r="P401" s="22"/>
      <c r="Q401" s="22"/>
      <c r="R401" s="22"/>
      <c r="S401" s="22"/>
      <c r="T401" s="22"/>
      <c r="U401" s="22"/>
      <c r="V401" s="34"/>
    </row>
    <row r="402" spans="1:22" ht="15.75" customHeight="1" x14ac:dyDescent="0.2">
      <c r="A402" s="22"/>
      <c r="B402" s="22"/>
      <c r="C402" s="22"/>
      <c r="D402" s="22"/>
      <c r="E402" s="36"/>
      <c r="F402" s="22"/>
      <c r="G402" s="22"/>
      <c r="H402" s="22"/>
      <c r="I402" s="22"/>
      <c r="J402" s="22"/>
      <c r="K402" s="36"/>
      <c r="L402" s="22"/>
      <c r="M402" s="22"/>
      <c r="N402" s="22"/>
      <c r="O402" s="22"/>
      <c r="P402" s="22"/>
      <c r="Q402" s="22"/>
      <c r="R402" s="22"/>
      <c r="S402" s="22"/>
      <c r="T402" s="22"/>
      <c r="U402" s="22"/>
      <c r="V402" s="34"/>
    </row>
    <row r="403" spans="1:22" ht="15.75" customHeight="1" x14ac:dyDescent="0.2">
      <c r="A403" s="22"/>
      <c r="B403" s="22"/>
      <c r="C403" s="22"/>
      <c r="D403" s="22"/>
      <c r="E403" s="36"/>
      <c r="F403" s="22"/>
      <c r="G403" s="22"/>
      <c r="H403" s="22"/>
      <c r="I403" s="22"/>
      <c r="J403" s="22"/>
      <c r="K403" s="36"/>
      <c r="L403" s="22"/>
      <c r="M403" s="22"/>
      <c r="N403" s="22"/>
      <c r="O403" s="22"/>
      <c r="P403" s="22"/>
      <c r="Q403" s="22"/>
      <c r="R403" s="22"/>
      <c r="S403" s="22"/>
      <c r="T403" s="22"/>
      <c r="U403" s="22"/>
      <c r="V403" s="34"/>
    </row>
    <row r="404" spans="1:22" ht="15.75" customHeight="1" x14ac:dyDescent="0.2">
      <c r="A404" s="22"/>
      <c r="B404" s="22"/>
      <c r="C404" s="22"/>
      <c r="D404" s="22"/>
      <c r="E404" s="36"/>
      <c r="F404" s="22"/>
      <c r="G404" s="22"/>
      <c r="H404" s="22"/>
      <c r="I404" s="22"/>
      <c r="J404" s="22"/>
      <c r="K404" s="36"/>
      <c r="L404" s="22"/>
      <c r="M404" s="22"/>
      <c r="N404" s="22"/>
      <c r="O404" s="22"/>
      <c r="P404" s="22"/>
      <c r="Q404" s="22"/>
      <c r="R404" s="22"/>
      <c r="S404" s="22"/>
      <c r="T404" s="22"/>
      <c r="U404" s="22"/>
      <c r="V404" s="34"/>
    </row>
    <row r="405" spans="1:22" ht="15.75" customHeight="1" x14ac:dyDescent="0.2">
      <c r="A405" s="22"/>
      <c r="B405" s="22"/>
      <c r="C405" s="22"/>
      <c r="D405" s="22"/>
      <c r="E405" s="36"/>
      <c r="F405" s="22"/>
      <c r="G405" s="22"/>
      <c r="H405" s="22"/>
      <c r="I405" s="22"/>
      <c r="J405" s="22"/>
      <c r="K405" s="36"/>
      <c r="L405" s="22"/>
      <c r="M405" s="22"/>
      <c r="N405" s="22"/>
      <c r="O405" s="22"/>
      <c r="P405" s="22"/>
      <c r="Q405" s="22"/>
      <c r="R405" s="22"/>
      <c r="S405" s="22"/>
      <c r="T405" s="22"/>
      <c r="U405" s="22"/>
      <c r="V405" s="34"/>
    </row>
    <row r="406" spans="1:22" ht="15.75" customHeight="1" x14ac:dyDescent="0.2">
      <c r="A406" s="22"/>
      <c r="B406" s="22"/>
      <c r="C406" s="22"/>
      <c r="D406" s="22"/>
      <c r="E406" s="36"/>
      <c r="F406" s="22"/>
      <c r="G406" s="22"/>
      <c r="H406" s="22"/>
      <c r="I406" s="22"/>
      <c r="J406" s="22"/>
      <c r="K406" s="36"/>
      <c r="L406" s="22"/>
      <c r="M406" s="22"/>
      <c r="N406" s="22"/>
      <c r="O406" s="22"/>
      <c r="P406" s="22"/>
      <c r="Q406" s="22"/>
      <c r="R406" s="22"/>
      <c r="S406" s="22"/>
      <c r="T406" s="22"/>
      <c r="U406" s="22"/>
      <c r="V406" s="34"/>
    </row>
    <row r="407" spans="1:22" ht="15.75" customHeight="1" x14ac:dyDescent="0.2">
      <c r="A407" s="22"/>
      <c r="B407" s="22"/>
      <c r="C407" s="22"/>
      <c r="D407" s="22"/>
      <c r="E407" s="36"/>
      <c r="F407" s="22"/>
      <c r="G407" s="22"/>
      <c r="H407" s="22"/>
      <c r="I407" s="22"/>
      <c r="J407" s="22"/>
      <c r="K407" s="36"/>
      <c r="L407" s="22"/>
      <c r="M407" s="22"/>
      <c r="N407" s="22"/>
      <c r="O407" s="22"/>
      <c r="P407" s="22"/>
      <c r="Q407" s="22"/>
      <c r="R407" s="22"/>
      <c r="S407" s="22"/>
      <c r="T407" s="22"/>
      <c r="U407" s="22"/>
      <c r="V407" s="34"/>
    </row>
    <row r="408" spans="1:22" ht="15.75" customHeight="1" x14ac:dyDescent="0.2">
      <c r="A408" s="22"/>
      <c r="B408" s="22"/>
      <c r="C408" s="22"/>
      <c r="D408" s="22"/>
      <c r="E408" s="36"/>
      <c r="F408" s="22"/>
      <c r="G408" s="22"/>
      <c r="H408" s="22"/>
      <c r="I408" s="22"/>
      <c r="J408" s="22"/>
      <c r="K408" s="36"/>
      <c r="L408" s="22"/>
      <c r="M408" s="22"/>
      <c r="N408" s="22"/>
      <c r="O408" s="22"/>
      <c r="P408" s="22"/>
      <c r="Q408" s="22"/>
      <c r="R408" s="22"/>
      <c r="S408" s="22"/>
      <c r="T408" s="22"/>
      <c r="U408" s="22"/>
      <c r="V408" s="34"/>
    </row>
    <row r="409" spans="1:22" ht="15.75" customHeight="1" x14ac:dyDescent="0.2">
      <c r="A409" s="22"/>
      <c r="B409" s="22"/>
      <c r="C409" s="22"/>
      <c r="D409" s="22"/>
      <c r="E409" s="36"/>
      <c r="F409" s="22"/>
      <c r="G409" s="22"/>
      <c r="H409" s="22"/>
      <c r="I409" s="22"/>
      <c r="J409" s="22"/>
      <c r="K409" s="36"/>
      <c r="L409" s="22"/>
      <c r="M409" s="22"/>
      <c r="N409" s="22"/>
      <c r="O409" s="22"/>
      <c r="P409" s="22"/>
      <c r="Q409" s="22"/>
      <c r="R409" s="22"/>
      <c r="S409" s="22"/>
      <c r="T409" s="22"/>
      <c r="U409" s="22"/>
      <c r="V409" s="34"/>
    </row>
    <row r="410" spans="1:22" ht="15.75" customHeight="1" x14ac:dyDescent="0.2">
      <c r="A410" s="22"/>
      <c r="B410" s="22"/>
      <c r="C410" s="22"/>
      <c r="D410" s="22"/>
      <c r="E410" s="36"/>
      <c r="F410" s="22"/>
      <c r="G410" s="22"/>
      <c r="H410" s="22"/>
      <c r="I410" s="22"/>
      <c r="J410" s="22"/>
      <c r="K410" s="36"/>
      <c r="L410" s="22"/>
      <c r="M410" s="22"/>
      <c r="N410" s="22"/>
      <c r="O410" s="22"/>
      <c r="P410" s="22"/>
      <c r="Q410" s="22"/>
      <c r="R410" s="22"/>
      <c r="S410" s="22"/>
      <c r="T410" s="22"/>
      <c r="U410" s="22"/>
      <c r="V410" s="34"/>
    </row>
    <row r="411" spans="1:22" ht="15.75" customHeight="1" x14ac:dyDescent="0.2">
      <c r="A411" s="22"/>
      <c r="B411" s="22"/>
      <c r="C411" s="22"/>
      <c r="D411" s="22"/>
      <c r="E411" s="36"/>
      <c r="F411" s="22"/>
      <c r="G411" s="22"/>
      <c r="H411" s="22"/>
      <c r="I411" s="22"/>
      <c r="J411" s="22"/>
      <c r="K411" s="36"/>
      <c r="L411" s="22"/>
      <c r="M411" s="22"/>
      <c r="N411" s="22"/>
      <c r="O411" s="22"/>
      <c r="P411" s="22"/>
      <c r="Q411" s="22"/>
      <c r="R411" s="22"/>
      <c r="S411" s="22"/>
      <c r="T411" s="22"/>
      <c r="U411" s="22"/>
      <c r="V411" s="34"/>
    </row>
    <row r="412" spans="1:22" ht="15.75" customHeight="1" x14ac:dyDescent="0.2">
      <c r="A412" s="22"/>
      <c r="B412" s="22"/>
      <c r="C412" s="22"/>
      <c r="D412" s="22"/>
      <c r="E412" s="36"/>
      <c r="F412" s="22"/>
      <c r="G412" s="22"/>
      <c r="H412" s="22"/>
      <c r="I412" s="22"/>
      <c r="J412" s="22"/>
      <c r="K412" s="36"/>
      <c r="L412" s="22"/>
      <c r="M412" s="22"/>
      <c r="N412" s="22"/>
      <c r="O412" s="22"/>
      <c r="P412" s="22"/>
      <c r="Q412" s="22"/>
      <c r="R412" s="22"/>
      <c r="S412" s="22"/>
      <c r="T412" s="22"/>
      <c r="U412" s="22"/>
      <c r="V412" s="34"/>
    </row>
    <row r="413" spans="1:22" ht="15.75" customHeight="1" x14ac:dyDescent="0.2">
      <c r="A413" s="22"/>
      <c r="B413" s="22"/>
      <c r="C413" s="22"/>
      <c r="D413" s="22"/>
      <c r="E413" s="36"/>
      <c r="F413" s="22"/>
      <c r="G413" s="22"/>
      <c r="H413" s="22"/>
      <c r="I413" s="22"/>
      <c r="J413" s="22"/>
      <c r="K413" s="36"/>
      <c r="L413" s="22"/>
      <c r="M413" s="22"/>
      <c r="N413" s="22"/>
      <c r="O413" s="22"/>
      <c r="P413" s="22"/>
      <c r="Q413" s="22"/>
      <c r="R413" s="22"/>
      <c r="S413" s="22"/>
      <c r="T413" s="22"/>
      <c r="U413" s="22"/>
      <c r="V413" s="34"/>
    </row>
    <row r="414" spans="1:22" ht="15.75" customHeight="1" x14ac:dyDescent="0.2">
      <c r="A414" s="22"/>
      <c r="B414" s="22"/>
      <c r="C414" s="22"/>
      <c r="D414" s="22"/>
      <c r="E414" s="36"/>
      <c r="F414" s="22"/>
      <c r="G414" s="22"/>
      <c r="H414" s="22"/>
      <c r="I414" s="22"/>
      <c r="J414" s="22"/>
      <c r="K414" s="36"/>
      <c r="L414" s="22"/>
      <c r="M414" s="22"/>
      <c r="N414" s="22"/>
      <c r="O414" s="22"/>
      <c r="P414" s="22"/>
      <c r="Q414" s="22"/>
      <c r="R414" s="22"/>
      <c r="S414" s="22"/>
      <c r="T414" s="22"/>
      <c r="U414" s="22"/>
      <c r="V414" s="34"/>
    </row>
    <row r="415" spans="1:22" ht="15.75" customHeight="1" x14ac:dyDescent="0.2">
      <c r="A415" s="22"/>
      <c r="B415" s="22"/>
      <c r="C415" s="22"/>
      <c r="D415" s="22"/>
      <c r="E415" s="36"/>
      <c r="F415" s="22"/>
      <c r="G415" s="22"/>
      <c r="H415" s="22"/>
      <c r="I415" s="22"/>
      <c r="J415" s="22"/>
      <c r="K415" s="36"/>
      <c r="L415" s="22"/>
      <c r="M415" s="22"/>
      <c r="N415" s="22"/>
      <c r="O415" s="22"/>
      <c r="P415" s="22"/>
      <c r="Q415" s="22"/>
      <c r="R415" s="22"/>
      <c r="S415" s="22"/>
      <c r="T415" s="22"/>
      <c r="U415" s="22"/>
      <c r="V415" s="34"/>
    </row>
    <row r="416" spans="1:22" ht="15.75" customHeight="1" x14ac:dyDescent="0.2">
      <c r="A416" s="22"/>
      <c r="B416" s="22"/>
      <c r="C416" s="22"/>
      <c r="D416" s="22"/>
      <c r="E416" s="36"/>
      <c r="F416" s="22"/>
      <c r="G416" s="22"/>
      <c r="H416" s="22"/>
      <c r="I416" s="22"/>
      <c r="J416" s="22"/>
      <c r="K416" s="36"/>
      <c r="L416" s="22"/>
      <c r="M416" s="22"/>
      <c r="N416" s="22"/>
      <c r="O416" s="22"/>
      <c r="P416" s="22"/>
      <c r="Q416" s="22"/>
      <c r="R416" s="22"/>
      <c r="S416" s="22"/>
      <c r="T416" s="22"/>
      <c r="U416" s="22"/>
      <c r="V416" s="34"/>
    </row>
    <row r="417" spans="1:22" ht="15.75" customHeight="1" x14ac:dyDescent="0.2">
      <c r="A417" s="22"/>
      <c r="B417" s="22"/>
      <c r="C417" s="22"/>
      <c r="D417" s="22"/>
      <c r="E417" s="36"/>
      <c r="F417" s="22"/>
      <c r="G417" s="22"/>
      <c r="H417" s="22"/>
      <c r="I417" s="22"/>
      <c r="J417" s="22"/>
      <c r="K417" s="36"/>
      <c r="L417" s="22"/>
      <c r="M417" s="22"/>
      <c r="N417" s="22"/>
      <c r="O417" s="22"/>
      <c r="P417" s="22"/>
      <c r="Q417" s="22"/>
      <c r="R417" s="22"/>
      <c r="S417" s="22"/>
      <c r="T417" s="22"/>
      <c r="U417" s="22"/>
      <c r="V417" s="34"/>
    </row>
    <row r="418" spans="1:22" ht="15.75" customHeight="1" x14ac:dyDescent="0.2">
      <c r="A418" s="22"/>
      <c r="B418" s="22"/>
      <c r="C418" s="22"/>
      <c r="D418" s="22"/>
      <c r="E418" s="36"/>
      <c r="F418" s="22"/>
      <c r="G418" s="22"/>
      <c r="H418" s="22"/>
      <c r="I418" s="22"/>
      <c r="J418" s="22"/>
      <c r="K418" s="36"/>
      <c r="L418" s="22"/>
      <c r="M418" s="22"/>
      <c r="N418" s="22"/>
      <c r="O418" s="22"/>
      <c r="P418" s="22"/>
      <c r="Q418" s="22"/>
      <c r="R418" s="22"/>
      <c r="S418" s="22"/>
      <c r="T418" s="22"/>
      <c r="U418" s="22"/>
      <c r="V418" s="34"/>
    </row>
    <row r="419" spans="1:22" ht="15.75" customHeight="1" x14ac:dyDescent="0.2">
      <c r="A419" s="22"/>
      <c r="B419" s="22"/>
      <c r="C419" s="22"/>
      <c r="D419" s="22"/>
      <c r="E419" s="36"/>
      <c r="F419" s="22"/>
      <c r="G419" s="22"/>
      <c r="H419" s="22"/>
      <c r="I419" s="22"/>
      <c r="J419" s="22"/>
      <c r="K419" s="36"/>
      <c r="L419" s="22"/>
      <c r="M419" s="22"/>
      <c r="N419" s="22"/>
      <c r="O419" s="22"/>
      <c r="P419" s="22"/>
      <c r="Q419" s="22"/>
      <c r="R419" s="22"/>
      <c r="S419" s="22"/>
      <c r="T419" s="22"/>
      <c r="U419" s="22"/>
      <c r="V419" s="34"/>
    </row>
    <row r="420" spans="1:22" ht="15.75" customHeight="1" x14ac:dyDescent="0.2">
      <c r="A420" s="22"/>
      <c r="B420" s="22"/>
      <c r="C420" s="22"/>
      <c r="D420" s="22"/>
      <c r="E420" s="36"/>
      <c r="F420" s="22"/>
      <c r="G420" s="22"/>
      <c r="H420" s="22"/>
      <c r="I420" s="22"/>
      <c r="J420" s="22"/>
      <c r="K420" s="36"/>
      <c r="L420" s="22"/>
      <c r="M420" s="22"/>
      <c r="N420" s="22"/>
      <c r="O420" s="22"/>
      <c r="P420" s="22"/>
      <c r="Q420" s="22"/>
      <c r="R420" s="22"/>
      <c r="S420" s="22"/>
      <c r="T420" s="22"/>
      <c r="U420" s="22"/>
      <c r="V420" s="34"/>
    </row>
    <row r="421" spans="1:22" ht="15.75" customHeight="1" x14ac:dyDescent="0.2">
      <c r="A421" s="22"/>
      <c r="B421" s="22"/>
      <c r="C421" s="22"/>
      <c r="D421" s="22"/>
      <c r="E421" s="36"/>
      <c r="F421" s="22"/>
      <c r="G421" s="22"/>
      <c r="H421" s="22"/>
      <c r="I421" s="22"/>
      <c r="J421" s="22"/>
      <c r="K421" s="36"/>
      <c r="L421" s="22"/>
      <c r="M421" s="22"/>
      <c r="N421" s="22"/>
      <c r="O421" s="22"/>
      <c r="P421" s="22"/>
      <c r="Q421" s="22"/>
      <c r="R421" s="22"/>
      <c r="S421" s="22"/>
      <c r="T421" s="22"/>
      <c r="U421" s="22"/>
      <c r="V421" s="34"/>
    </row>
    <row r="422" spans="1:22" ht="15.75" customHeight="1" x14ac:dyDescent="0.2">
      <c r="A422" s="22"/>
      <c r="B422" s="22"/>
      <c r="C422" s="22"/>
      <c r="D422" s="22"/>
      <c r="E422" s="36"/>
      <c r="F422" s="22"/>
      <c r="G422" s="22"/>
      <c r="H422" s="22"/>
      <c r="I422" s="22"/>
      <c r="J422" s="22"/>
      <c r="K422" s="36"/>
      <c r="L422" s="22"/>
      <c r="M422" s="22"/>
      <c r="N422" s="22"/>
      <c r="O422" s="22"/>
      <c r="P422" s="22"/>
      <c r="Q422" s="22"/>
      <c r="R422" s="22"/>
      <c r="S422" s="22"/>
      <c r="T422" s="22"/>
      <c r="U422" s="22"/>
      <c r="V422" s="34"/>
    </row>
    <row r="423" spans="1:22" ht="15.75" customHeight="1" x14ac:dyDescent="0.2">
      <c r="A423" s="22"/>
      <c r="B423" s="22"/>
      <c r="C423" s="22"/>
      <c r="D423" s="22"/>
      <c r="E423" s="36"/>
      <c r="F423" s="22"/>
      <c r="G423" s="22"/>
      <c r="H423" s="22"/>
      <c r="I423" s="22"/>
      <c r="J423" s="22"/>
      <c r="K423" s="36"/>
      <c r="L423" s="22"/>
      <c r="M423" s="22"/>
      <c r="N423" s="22"/>
      <c r="O423" s="22"/>
      <c r="P423" s="22"/>
      <c r="Q423" s="22"/>
      <c r="R423" s="22"/>
      <c r="S423" s="22"/>
      <c r="T423" s="22"/>
      <c r="U423" s="22"/>
      <c r="V423" s="34"/>
    </row>
    <row r="424" spans="1:22" ht="15.75" customHeight="1" x14ac:dyDescent="0.2">
      <c r="A424" s="22"/>
      <c r="B424" s="22"/>
      <c r="C424" s="22"/>
      <c r="D424" s="22"/>
      <c r="E424" s="36"/>
      <c r="F424" s="22"/>
      <c r="G424" s="22"/>
      <c r="H424" s="22"/>
      <c r="I424" s="22"/>
      <c r="J424" s="22"/>
      <c r="K424" s="36"/>
      <c r="L424" s="22"/>
      <c r="M424" s="22"/>
      <c r="N424" s="22"/>
      <c r="O424" s="22"/>
      <c r="P424" s="22"/>
      <c r="Q424" s="22"/>
      <c r="R424" s="22"/>
      <c r="S424" s="22"/>
      <c r="T424" s="22"/>
      <c r="U424" s="22"/>
      <c r="V424" s="34"/>
    </row>
    <row r="425" spans="1:22" ht="15.75" customHeight="1" x14ac:dyDescent="0.2">
      <c r="A425" s="22"/>
      <c r="B425" s="22"/>
      <c r="C425" s="22"/>
      <c r="D425" s="22"/>
      <c r="E425" s="36"/>
      <c r="F425" s="22"/>
      <c r="G425" s="22"/>
      <c r="H425" s="22"/>
      <c r="I425" s="22"/>
      <c r="J425" s="22"/>
      <c r="K425" s="36"/>
      <c r="L425" s="22"/>
      <c r="M425" s="22"/>
      <c r="N425" s="22"/>
      <c r="O425" s="22"/>
      <c r="P425" s="22"/>
      <c r="Q425" s="22"/>
      <c r="R425" s="22"/>
      <c r="S425" s="22"/>
      <c r="T425" s="22"/>
      <c r="U425" s="22"/>
      <c r="V425" s="34"/>
    </row>
    <row r="426" spans="1:22" ht="15.75" customHeight="1" x14ac:dyDescent="0.2">
      <c r="A426" s="22"/>
      <c r="B426" s="22"/>
      <c r="C426" s="22"/>
      <c r="D426" s="22"/>
      <c r="E426" s="36"/>
      <c r="F426" s="22"/>
      <c r="G426" s="22"/>
      <c r="H426" s="22"/>
      <c r="I426" s="22"/>
      <c r="J426" s="22"/>
      <c r="K426" s="36"/>
      <c r="L426" s="22"/>
      <c r="M426" s="22"/>
      <c r="N426" s="22"/>
      <c r="O426" s="22"/>
      <c r="P426" s="22"/>
      <c r="Q426" s="22"/>
      <c r="R426" s="22"/>
      <c r="S426" s="22"/>
      <c r="T426" s="22"/>
      <c r="U426" s="22"/>
      <c r="V426" s="34"/>
    </row>
    <row r="427" spans="1:22" ht="15.75" customHeight="1" x14ac:dyDescent="0.2">
      <c r="A427" s="22"/>
      <c r="B427" s="22"/>
      <c r="C427" s="22"/>
      <c r="D427" s="22"/>
      <c r="E427" s="36"/>
      <c r="F427" s="22"/>
      <c r="G427" s="22"/>
      <c r="H427" s="22"/>
      <c r="I427" s="22"/>
      <c r="J427" s="22"/>
      <c r="K427" s="36"/>
      <c r="L427" s="22"/>
      <c r="M427" s="22"/>
      <c r="N427" s="22"/>
      <c r="O427" s="22"/>
      <c r="P427" s="22"/>
      <c r="Q427" s="22"/>
      <c r="R427" s="22"/>
      <c r="S427" s="22"/>
      <c r="T427" s="22"/>
      <c r="U427" s="22"/>
      <c r="V427" s="34"/>
    </row>
    <row r="428" spans="1:22" ht="15.75" customHeight="1" x14ac:dyDescent="0.2">
      <c r="A428" s="22"/>
      <c r="B428" s="22"/>
      <c r="C428" s="22"/>
      <c r="D428" s="22"/>
      <c r="E428" s="36"/>
      <c r="F428" s="22"/>
      <c r="G428" s="22"/>
      <c r="H428" s="22"/>
      <c r="I428" s="22"/>
      <c r="J428" s="22"/>
      <c r="K428" s="36"/>
      <c r="L428" s="22"/>
      <c r="M428" s="22"/>
      <c r="N428" s="22"/>
      <c r="O428" s="22"/>
      <c r="P428" s="22"/>
      <c r="Q428" s="22"/>
      <c r="R428" s="22"/>
      <c r="S428" s="22"/>
      <c r="T428" s="22"/>
      <c r="U428" s="22"/>
      <c r="V428" s="34"/>
    </row>
    <row r="429" spans="1:22" ht="15.75" customHeight="1" x14ac:dyDescent="0.2">
      <c r="A429" s="22"/>
      <c r="B429" s="22"/>
      <c r="C429" s="22"/>
      <c r="D429" s="22"/>
      <c r="E429" s="36"/>
      <c r="F429" s="22"/>
      <c r="G429" s="22"/>
      <c r="H429" s="22"/>
      <c r="I429" s="22"/>
      <c r="J429" s="22"/>
      <c r="K429" s="36"/>
      <c r="L429" s="22"/>
      <c r="M429" s="22"/>
      <c r="N429" s="22"/>
      <c r="O429" s="22"/>
      <c r="P429" s="22"/>
      <c r="Q429" s="22"/>
      <c r="R429" s="22"/>
      <c r="S429" s="22"/>
      <c r="T429" s="22"/>
      <c r="U429" s="22"/>
      <c r="V429" s="34"/>
    </row>
    <row r="430" spans="1:22" ht="15.75" customHeight="1" x14ac:dyDescent="0.2">
      <c r="A430" s="22"/>
      <c r="B430" s="22"/>
      <c r="C430" s="22"/>
      <c r="D430" s="22"/>
      <c r="E430" s="36"/>
      <c r="F430" s="22"/>
      <c r="G430" s="22"/>
      <c r="H430" s="22"/>
      <c r="I430" s="22"/>
      <c r="J430" s="22"/>
      <c r="K430" s="36"/>
      <c r="L430" s="22"/>
      <c r="M430" s="22"/>
      <c r="N430" s="22"/>
      <c r="O430" s="22"/>
      <c r="P430" s="22"/>
      <c r="Q430" s="22"/>
      <c r="R430" s="22"/>
      <c r="S430" s="22"/>
      <c r="T430" s="22"/>
      <c r="U430" s="22"/>
      <c r="V430" s="34"/>
    </row>
    <row r="431" spans="1:22" ht="15.75" customHeight="1" x14ac:dyDescent="0.2">
      <c r="A431" s="22"/>
      <c r="B431" s="22"/>
      <c r="C431" s="22"/>
      <c r="D431" s="22"/>
      <c r="E431" s="36"/>
      <c r="F431" s="22"/>
      <c r="G431" s="22"/>
      <c r="H431" s="22"/>
      <c r="I431" s="22"/>
      <c r="J431" s="22"/>
      <c r="K431" s="36"/>
      <c r="L431" s="22"/>
      <c r="M431" s="22"/>
      <c r="N431" s="22"/>
      <c r="O431" s="22"/>
      <c r="P431" s="22"/>
      <c r="Q431" s="22"/>
      <c r="R431" s="22"/>
      <c r="S431" s="22"/>
      <c r="T431" s="22"/>
      <c r="U431" s="22"/>
      <c r="V431" s="34"/>
    </row>
    <row r="432" spans="1:22" ht="15.75" customHeight="1" x14ac:dyDescent="0.2">
      <c r="A432" s="22"/>
      <c r="B432" s="22"/>
      <c r="C432" s="22"/>
      <c r="D432" s="22"/>
      <c r="E432" s="36"/>
      <c r="F432" s="22"/>
      <c r="G432" s="22"/>
      <c r="H432" s="22"/>
      <c r="I432" s="22"/>
      <c r="J432" s="22"/>
      <c r="K432" s="36"/>
      <c r="L432" s="22"/>
      <c r="M432" s="22"/>
      <c r="N432" s="22"/>
      <c r="O432" s="22"/>
      <c r="P432" s="22"/>
      <c r="Q432" s="22"/>
      <c r="R432" s="22"/>
      <c r="S432" s="22"/>
      <c r="T432" s="22"/>
      <c r="U432" s="22"/>
      <c r="V432" s="34"/>
    </row>
    <row r="433" spans="1:22" ht="15.75" customHeight="1" x14ac:dyDescent="0.2">
      <c r="A433" s="22"/>
      <c r="B433" s="22"/>
      <c r="C433" s="22"/>
      <c r="D433" s="22"/>
      <c r="E433" s="36"/>
      <c r="F433" s="22"/>
      <c r="G433" s="22"/>
      <c r="H433" s="22"/>
      <c r="I433" s="22"/>
      <c r="J433" s="22"/>
      <c r="K433" s="36"/>
      <c r="L433" s="22"/>
      <c r="M433" s="22"/>
      <c r="N433" s="22"/>
      <c r="O433" s="22"/>
      <c r="P433" s="22"/>
      <c r="Q433" s="22"/>
      <c r="R433" s="22"/>
      <c r="S433" s="22"/>
      <c r="T433" s="22"/>
      <c r="U433" s="22"/>
      <c r="V433" s="34"/>
    </row>
    <row r="434" spans="1:22" ht="15.75" customHeight="1" x14ac:dyDescent="0.2">
      <c r="A434" s="22"/>
      <c r="B434" s="22"/>
      <c r="C434" s="22"/>
      <c r="D434" s="22"/>
      <c r="E434" s="36"/>
      <c r="F434" s="22"/>
      <c r="G434" s="22"/>
      <c r="H434" s="22"/>
      <c r="I434" s="22"/>
      <c r="J434" s="22"/>
      <c r="K434" s="36"/>
      <c r="L434" s="22"/>
      <c r="M434" s="22"/>
      <c r="N434" s="22"/>
      <c r="O434" s="22"/>
      <c r="P434" s="22"/>
      <c r="Q434" s="22"/>
      <c r="R434" s="22"/>
      <c r="S434" s="22"/>
      <c r="T434" s="22"/>
      <c r="U434" s="22"/>
      <c r="V434" s="34"/>
    </row>
    <row r="435" spans="1:22" ht="15.75" customHeight="1" x14ac:dyDescent="0.2">
      <c r="A435" s="22"/>
      <c r="B435" s="22"/>
      <c r="C435" s="22"/>
      <c r="D435" s="22"/>
      <c r="E435" s="36"/>
      <c r="F435" s="22"/>
      <c r="G435" s="22"/>
      <c r="H435" s="22"/>
      <c r="I435" s="22"/>
      <c r="J435" s="22"/>
      <c r="K435" s="36"/>
      <c r="L435" s="22"/>
      <c r="M435" s="22"/>
      <c r="N435" s="22"/>
      <c r="O435" s="22"/>
      <c r="P435" s="22"/>
      <c r="Q435" s="22"/>
      <c r="R435" s="22"/>
      <c r="S435" s="22"/>
      <c r="T435" s="22"/>
      <c r="U435" s="22"/>
      <c r="V435" s="34"/>
    </row>
    <row r="436" spans="1:22" ht="15.75" customHeight="1" x14ac:dyDescent="0.2">
      <c r="A436" s="22"/>
      <c r="B436" s="22"/>
      <c r="C436" s="22"/>
      <c r="D436" s="22"/>
      <c r="E436" s="36"/>
      <c r="F436" s="22"/>
      <c r="G436" s="22"/>
      <c r="H436" s="22"/>
      <c r="I436" s="22"/>
      <c r="J436" s="22"/>
      <c r="K436" s="36"/>
      <c r="L436" s="22"/>
      <c r="M436" s="22"/>
      <c r="N436" s="22"/>
      <c r="O436" s="22"/>
      <c r="P436" s="22"/>
      <c r="Q436" s="22"/>
      <c r="R436" s="22"/>
      <c r="S436" s="22"/>
      <c r="T436" s="22"/>
      <c r="U436" s="22"/>
      <c r="V436" s="34"/>
    </row>
    <row r="437" spans="1:22" ht="15.75" customHeight="1" x14ac:dyDescent="0.2">
      <c r="A437" s="22"/>
      <c r="B437" s="22"/>
      <c r="C437" s="22"/>
      <c r="D437" s="22"/>
      <c r="E437" s="36"/>
      <c r="F437" s="22"/>
      <c r="G437" s="22"/>
      <c r="H437" s="22"/>
      <c r="I437" s="22"/>
      <c r="J437" s="22"/>
      <c r="K437" s="36"/>
      <c r="L437" s="22"/>
      <c r="M437" s="22"/>
      <c r="N437" s="22"/>
      <c r="O437" s="22"/>
      <c r="P437" s="22"/>
      <c r="Q437" s="22"/>
      <c r="R437" s="22"/>
      <c r="S437" s="22"/>
      <c r="T437" s="22"/>
      <c r="U437" s="22"/>
      <c r="V437" s="34"/>
    </row>
    <row r="438" spans="1:22" ht="15.75" customHeight="1" x14ac:dyDescent="0.2">
      <c r="A438" s="22"/>
      <c r="B438" s="22"/>
      <c r="C438" s="22"/>
      <c r="D438" s="22"/>
      <c r="E438" s="36"/>
      <c r="F438" s="22"/>
      <c r="G438" s="22"/>
      <c r="H438" s="22"/>
      <c r="I438" s="22"/>
      <c r="J438" s="22"/>
      <c r="K438" s="36"/>
      <c r="L438" s="22"/>
      <c r="M438" s="22"/>
      <c r="N438" s="22"/>
      <c r="O438" s="22"/>
      <c r="P438" s="22"/>
      <c r="Q438" s="22"/>
      <c r="R438" s="22"/>
      <c r="S438" s="22"/>
      <c r="T438" s="22"/>
      <c r="U438" s="22"/>
      <c r="V438" s="34"/>
    </row>
    <row r="439" spans="1:22" ht="15.75" customHeight="1" x14ac:dyDescent="0.2">
      <c r="A439" s="22"/>
      <c r="B439" s="22"/>
      <c r="C439" s="22"/>
      <c r="D439" s="22"/>
      <c r="E439" s="36"/>
      <c r="F439" s="22"/>
      <c r="G439" s="22"/>
      <c r="H439" s="22"/>
      <c r="I439" s="22"/>
      <c r="J439" s="22"/>
      <c r="K439" s="36"/>
      <c r="L439" s="22"/>
      <c r="M439" s="22"/>
      <c r="N439" s="22"/>
      <c r="O439" s="22"/>
      <c r="P439" s="22"/>
      <c r="Q439" s="22"/>
      <c r="R439" s="22"/>
      <c r="S439" s="22"/>
      <c r="T439" s="22"/>
      <c r="U439" s="22"/>
      <c r="V439" s="34"/>
    </row>
    <row r="440" spans="1:22" ht="15.75" customHeight="1" x14ac:dyDescent="0.2">
      <c r="A440" s="22"/>
      <c r="B440" s="22"/>
      <c r="C440" s="22"/>
      <c r="D440" s="22"/>
      <c r="E440" s="36"/>
      <c r="F440" s="22"/>
      <c r="G440" s="22"/>
      <c r="H440" s="22"/>
      <c r="I440" s="22"/>
      <c r="J440" s="22"/>
      <c r="K440" s="36"/>
      <c r="L440" s="22"/>
      <c r="M440" s="22"/>
      <c r="N440" s="22"/>
      <c r="O440" s="22"/>
      <c r="P440" s="22"/>
      <c r="Q440" s="22"/>
      <c r="R440" s="22"/>
      <c r="S440" s="22"/>
      <c r="T440" s="22"/>
      <c r="U440" s="22"/>
      <c r="V440" s="34"/>
    </row>
    <row r="441" spans="1:22" ht="15.75" customHeight="1" x14ac:dyDescent="0.2">
      <c r="A441" s="22"/>
      <c r="B441" s="22"/>
      <c r="C441" s="22"/>
      <c r="D441" s="22"/>
      <c r="E441" s="36"/>
      <c r="F441" s="22"/>
      <c r="G441" s="22"/>
      <c r="H441" s="22"/>
      <c r="I441" s="22"/>
      <c r="J441" s="22"/>
      <c r="K441" s="36"/>
      <c r="L441" s="22"/>
      <c r="M441" s="22"/>
      <c r="N441" s="22"/>
      <c r="O441" s="22"/>
      <c r="P441" s="22"/>
      <c r="Q441" s="22"/>
      <c r="R441" s="22"/>
      <c r="S441" s="22"/>
      <c r="T441" s="22"/>
      <c r="U441" s="22"/>
      <c r="V441" s="34"/>
    </row>
    <row r="442" spans="1:22" ht="15.75" customHeight="1" x14ac:dyDescent="0.2">
      <c r="A442" s="22"/>
      <c r="B442" s="22"/>
      <c r="C442" s="22"/>
      <c r="D442" s="22"/>
      <c r="E442" s="36"/>
      <c r="F442" s="22"/>
      <c r="G442" s="22"/>
      <c r="H442" s="22"/>
      <c r="I442" s="22"/>
      <c r="J442" s="22"/>
      <c r="K442" s="36"/>
      <c r="L442" s="22"/>
      <c r="M442" s="22"/>
      <c r="N442" s="22"/>
      <c r="O442" s="22"/>
      <c r="P442" s="22"/>
      <c r="Q442" s="22"/>
      <c r="R442" s="22"/>
      <c r="S442" s="22"/>
      <c r="T442" s="22"/>
      <c r="U442" s="22"/>
      <c r="V442" s="34"/>
    </row>
    <row r="443" spans="1:22" ht="15.75" customHeight="1" x14ac:dyDescent="0.2">
      <c r="A443" s="22"/>
      <c r="B443" s="22"/>
      <c r="C443" s="22"/>
      <c r="D443" s="22"/>
      <c r="E443" s="36"/>
      <c r="F443" s="22"/>
      <c r="G443" s="22"/>
      <c r="H443" s="22"/>
      <c r="I443" s="22"/>
      <c r="J443" s="22"/>
      <c r="K443" s="36"/>
      <c r="L443" s="22"/>
      <c r="M443" s="22"/>
      <c r="N443" s="22"/>
      <c r="O443" s="22"/>
      <c r="P443" s="22"/>
      <c r="Q443" s="22"/>
      <c r="R443" s="22"/>
      <c r="S443" s="22"/>
      <c r="T443" s="22"/>
      <c r="U443" s="22"/>
      <c r="V443" s="34"/>
    </row>
    <row r="444" spans="1:22" ht="15.75" customHeight="1" x14ac:dyDescent="0.2">
      <c r="A444" s="22"/>
      <c r="B444" s="22"/>
      <c r="C444" s="22"/>
      <c r="D444" s="22"/>
      <c r="E444" s="36"/>
      <c r="F444" s="22"/>
      <c r="G444" s="22"/>
      <c r="H444" s="22"/>
      <c r="I444" s="22"/>
      <c r="J444" s="22"/>
      <c r="K444" s="36"/>
      <c r="L444" s="22"/>
      <c r="M444" s="22"/>
      <c r="N444" s="22"/>
      <c r="O444" s="22"/>
      <c r="P444" s="22"/>
      <c r="Q444" s="22"/>
      <c r="R444" s="22"/>
      <c r="S444" s="22"/>
      <c r="T444" s="22"/>
      <c r="U444" s="22"/>
      <c r="V444" s="34"/>
    </row>
    <row r="445" spans="1:22" ht="15.75" customHeight="1" x14ac:dyDescent="0.2">
      <c r="A445" s="22"/>
      <c r="B445" s="22"/>
      <c r="C445" s="22"/>
      <c r="D445" s="22"/>
      <c r="E445" s="36"/>
      <c r="F445" s="22"/>
      <c r="G445" s="22"/>
      <c r="H445" s="22"/>
      <c r="I445" s="22"/>
      <c r="J445" s="22"/>
      <c r="K445" s="36"/>
      <c r="L445" s="22"/>
      <c r="M445" s="22"/>
      <c r="N445" s="22"/>
      <c r="O445" s="22"/>
      <c r="P445" s="22"/>
      <c r="Q445" s="22"/>
      <c r="R445" s="22"/>
      <c r="S445" s="22"/>
      <c r="T445" s="22"/>
      <c r="U445" s="22"/>
      <c r="V445" s="34"/>
    </row>
    <row r="446" spans="1:22" ht="15.75" customHeight="1" x14ac:dyDescent="0.2">
      <c r="A446" s="22"/>
      <c r="B446" s="22"/>
      <c r="C446" s="22"/>
      <c r="D446" s="22"/>
      <c r="E446" s="36"/>
      <c r="F446" s="22"/>
      <c r="G446" s="22"/>
      <c r="H446" s="22"/>
      <c r="I446" s="22"/>
      <c r="J446" s="22"/>
      <c r="K446" s="36"/>
      <c r="L446" s="22"/>
      <c r="M446" s="22"/>
      <c r="N446" s="22"/>
      <c r="O446" s="22"/>
      <c r="P446" s="22"/>
      <c r="Q446" s="22"/>
      <c r="R446" s="22"/>
      <c r="S446" s="22"/>
      <c r="T446" s="22"/>
      <c r="U446" s="22"/>
      <c r="V446" s="34"/>
    </row>
    <row r="447" spans="1:22" ht="15.75" customHeight="1" x14ac:dyDescent="0.2">
      <c r="A447" s="22"/>
      <c r="B447" s="22"/>
      <c r="C447" s="22"/>
      <c r="D447" s="22"/>
      <c r="E447" s="36"/>
      <c r="F447" s="22"/>
      <c r="G447" s="22"/>
      <c r="H447" s="22"/>
      <c r="I447" s="22"/>
      <c r="J447" s="22"/>
      <c r="K447" s="36"/>
      <c r="L447" s="22"/>
      <c r="M447" s="22"/>
      <c r="N447" s="22"/>
      <c r="O447" s="22"/>
      <c r="P447" s="22"/>
      <c r="Q447" s="22"/>
      <c r="R447" s="22"/>
      <c r="S447" s="22"/>
      <c r="T447" s="22"/>
      <c r="U447" s="22"/>
      <c r="V447" s="34"/>
    </row>
    <row r="448" spans="1:22" ht="15.75" customHeight="1" x14ac:dyDescent="0.2">
      <c r="A448" s="22"/>
      <c r="B448" s="22"/>
      <c r="C448" s="22"/>
      <c r="D448" s="22"/>
      <c r="E448" s="36"/>
      <c r="F448" s="22"/>
      <c r="G448" s="22"/>
      <c r="H448" s="22"/>
      <c r="I448" s="22"/>
      <c r="J448" s="22"/>
      <c r="K448" s="36"/>
      <c r="L448" s="22"/>
      <c r="M448" s="22"/>
      <c r="N448" s="22"/>
      <c r="O448" s="22"/>
      <c r="P448" s="22"/>
      <c r="Q448" s="22"/>
      <c r="R448" s="22"/>
      <c r="S448" s="22"/>
      <c r="T448" s="22"/>
      <c r="U448" s="22"/>
      <c r="V448" s="34"/>
    </row>
    <row r="449" spans="1:22" ht="15.75" customHeight="1" x14ac:dyDescent="0.2">
      <c r="A449" s="22"/>
      <c r="B449" s="22"/>
      <c r="C449" s="22"/>
      <c r="D449" s="22"/>
      <c r="E449" s="36"/>
      <c r="F449" s="22"/>
      <c r="G449" s="22"/>
      <c r="H449" s="22"/>
      <c r="I449" s="22"/>
      <c r="J449" s="22"/>
      <c r="K449" s="36"/>
      <c r="L449" s="22"/>
      <c r="M449" s="22"/>
      <c r="N449" s="22"/>
      <c r="O449" s="22"/>
      <c r="P449" s="22"/>
      <c r="Q449" s="22"/>
      <c r="R449" s="22"/>
      <c r="S449" s="22"/>
      <c r="T449" s="22"/>
      <c r="U449" s="22"/>
      <c r="V449" s="34"/>
    </row>
    <row r="450" spans="1:22" ht="15.75" customHeight="1" x14ac:dyDescent="0.2">
      <c r="A450" s="22"/>
      <c r="B450" s="22"/>
      <c r="C450" s="22"/>
      <c r="D450" s="22"/>
      <c r="E450" s="36"/>
      <c r="F450" s="22"/>
      <c r="G450" s="22"/>
      <c r="H450" s="22"/>
      <c r="I450" s="22"/>
      <c r="J450" s="22"/>
      <c r="K450" s="36"/>
      <c r="L450" s="22"/>
      <c r="M450" s="22"/>
      <c r="N450" s="22"/>
      <c r="O450" s="22"/>
      <c r="P450" s="22"/>
      <c r="Q450" s="22"/>
      <c r="R450" s="22"/>
      <c r="S450" s="22"/>
      <c r="T450" s="22"/>
      <c r="U450" s="22"/>
      <c r="V450" s="34"/>
    </row>
    <row r="451" spans="1:22" ht="15.75" customHeight="1" x14ac:dyDescent="0.2">
      <c r="A451" s="22"/>
      <c r="B451" s="22"/>
      <c r="C451" s="22"/>
      <c r="D451" s="22"/>
      <c r="E451" s="36"/>
      <c r="F451" s="22"/>
      <c r="G451" s="22"/>
      <c r="H451" s="22"/>
      <c r="I451" s="22"/>
      <c r="J451" s="22"/>
      <c r="K451" s="36"/>
      <c r="L451" s="22"/>
      <c r="M451" s="22"/>
      <c r="N451" s="22"/>
      <c r="O451" s="22"/>
      <c r="P451" s="22"/>
      <c r="Q451" s="22"/>
      <c r="R451" s="22"/>
      <c r="S451" s="22"/>
      <c r="T451" s="22"/>
      <c r="U451" s="22"/>
      <c r="V451" s="34"/>
    </row>
    <row r="452" spans="1:22" ht="15.75" customHeight="1" x14ac:dyDescent="0.2">
      <c r="A452" s="22"/>
      <c r="B452" s="22"/>
      <c r="C452" s="22"/>
      <c r="D452" s="22"/>
      <c r="E452" s="36"/>
      <c r="F452" s="22"/>
      <c r="G452" s="22"/>
      <c r="H452" s="22"/>
      <c r="I452" s="22"/>
      <c r="J452" s="22"/>
      <c r="K452" s="36"/>
      <c r="L452" s="22"/>
      <c r="M452" s="22"/>
      <c r="N452" s="22"/>
      <c r="O452" s="22"/>
      <c r="P452" s="22"/>
      <c r="Q452" s="22"/>
      <c r="R452" s="22"/>
      <c r="S452" s="22"/>
      <c r="T452" s="22"/>
      <c r="U452" s="22"/>
      <c r="V452" s="34"/>
    </row>
    <row r="453" spans="1:22" ht="15.75" customHeight="1" x14ac:dyDescent="0.2">
      <c r="A453" s="22"/>
      <c r="B453" s="22"/>
      <c r="C453" s="22"/>
      <c r="D453" s="22"/>
      <c r="E453" s="36"/>
      <c r="F453" s="22"/>
      <c r="G453" s="22"/>
      <c r="H453" s="22"/>
      <c r="I453" s="22"/>
      <c r="J453" s="22"/>
      <c r="K453" s="36"/>
      <c r="L453" s="22"/>
      <c r="M453" s="22"/>
      <c r="N453" s="22"/>
      <c r="O453" s="22"/>
      <c r="P453" s="22"/>
      <c r="Q453" s="22"/>
      <c r="R453" s="22"/>
      <c r="S453" s="22"/>
      <c r="T453" s="22"/>
      <c r="U453" s="22"/>
      <c r="V453" s="34"/>
    </row>
    <row r="454" spans="1:22" ht="15.75" customHeight="1" x14ac:dyDescent="0.2">
      <c r="A454" s="22"/>
      <c r="B454" s="22"/>
      <c r="C454" s="22"/>
      <c r="D454" s="22"/>
      <c r="E454" s="36"/>
      <c r="F454" s="22"/>
      <c r="G454" s="22"/>
      <c r="H454" s="22"/>
      <c r="I454" s="22"/>
      <c r="J454" s="22"/>
      <c r="K454" s="36"/>
      <c r="L454" s="22"/>
      <c r="M454" s="22"/>
      <c r="N454" s="22"/>
      <c r="O454" s="22"/>
      <c r="P454" s="22"/>
      <c r="Q454" s="22"/>
      <c r="R454" s="22"/>
      <c r="S454" s="22"/>
      <c r="T454" s="22"/>
      <c r="U454" s="22"/>
      <c r="V454" s="34"/>
    </row>
    <row r="455" spans="1:22" ht="15.75" customHeight="1" x14ac:dyDescent="0.2">
      <c r="A455" s="22"/>
      <c r="B455" s="22"/>
      <c r="C455" s="22"/>
      <c r="D455" s="22"/>
      <c r="E455" s="36"/>
      <c r="F455" s="22"/>
      <c r="G455" s="22"/>
      <c r="H455" s="22"/>
      <c r="I455" s="22"/>
      <c r="J455" s="22"/>
      <c r="K455" s="36"/>
      <c r="L455" s="22"/>
      <c r="M455" s="22"/>
      <c r="N455" s="22"/>
      <c r="O455" s="22"/>
      <c r="P455" s="22"/>
      <c r="Q455" s="22"/>
      <c r="R455" s="22"/>
      <c r="S455" s="22"/>
      <c r="T455" s="22"/>
      <c r="U455" s="22"/>
      <c r="V455" s="34"/>
    </row>
    <row r="456" spans="1:22" ht="15.75" customHeight="1" x14ac:dyDescent="0.2">
      <c r="A456" s="22"/>
      <c r="B456" s="22"/>
      <c r="C456" s="22"/>
      <c r="D456" s="22"/>
      <c r="E456" s="36"/>
      <c r="F456" s="22"/>
      <c r="G456" s="22"/>
      <c r="H456" s="22"/>
      <c r="I456" s="22"/>
      <c r="J456" s="22"/>
      <c r="K456" s="36"/>
      <c r="L456" s="22"/>
      <c r="M456" s="22"/>
      <c r="N456" s="22"/>
      <c r="O456" s="22"/>
      <c r="P456" s="22"/>
      <c r="Q456" s="22"/>
      <c r="R456" s="22"/>
      <c r="S456" s="22"/>
      <c r="T456" s="22"/>
      <c r="U456" s="22"/>
      <c r="V456" s="34"/>
    </row>
    <row r="457" spans="1:22" ht="15.75" customHeight="1" x14ac:dyDescent="0.2">
      <c r="A457" s="22"/>
      <c r="B457" s="22"/>
      <c r="C457" s="22"/>
      <c r="D457" s="22"/>
      <c r="E457" s="36"/>
      <c r="F457" s="22"/>
      <c r="G457" s="22"/>
      <c r="H457" s="22"/>
      <c r="I457" s="22"/>
      <c r="J457" s="22"/>
      <c r="K457" s="36"/>
      <c r="L457" s="22"/>
      <c r="M457" s="22"/>
      <c r="N457" s="22"/>
      <c r="O457" s="22"/>
      <c r="P457" s="22"/>
      <c r="Q457" s="22"/>
      <c r="R457" s="22"/>
      <c r="S457" s="22"/>
      <c r="T457" s="22"/>
      <c r="U457" s="22"/>
      <c r="V457" s="34"/>
    </row>
    <row r="458" spans="1:22" ht="15.75" customHeight="1" x14ac:dyDescent="0.2">
      <c r="A458" s="22"/>
      <c r="B458" s="22"/>
      <c r="C458" s="22"/>
      <c r="D458" s="22"/>
      <c r="E458" s="36"/>
      <c r="F458" s="22"/>
      <c r="G458" s="22"/>
      <c r="H458" s="22"/>
      <c r="I458" s="22"/>
      <c r="J458" s="22"/>
      <c r="K458" s="36"/>
      <c r="L458" s="22"/>
      <c r="M458" s="22"/>
      <c r="N458" s="22"/>
      <c r="O458" s="22"/>
      <c r="P458" s="22"/>
      <c r="Q458" s="22"/>
      <c r="R458" s="22"/>
      <c r="S458" s="22"/>
      <c r="T458" s="22"/>
      <c r="U458" s="22"/>
      <c r="V458" s="34"/>
    </row>
    <row r="459" spans="1:22" ht="15.75" customHeight="1" x14ac:dyDescent="0.2">
      <c r="A459" s="22"/>
      <c r="B459" s="22"/>
      <c r="C459" s="22"/>
      <c r="D459" s="22"/>
      <c r="E459" s="36"/>
      <c r="F459" s="22"/>
      <c r="G459" s="22"/>
      <c r="H459" s="22"/>
      <c r="I459" s="22"/>
      <c r="J459" s="22"/>
      <c r="K459" s="36"/>
      <c r="L459" s="22"/>
      <c r="M459" s="22"/>
      <c r="N459" s="22"/>
      <c r="O459" s="22"/>
      <c r="P459" s="22"/>
      <c r="Q459" s="22"/>
      <c r="R459" s="22"/>
      <c r="S459" s="22"/>
      <c r="T459" s="22"/>
      <c r="U459" s="22"/>
      <c r="V459" s="34"/>
    </row>
    <row r="460" spans="1:22" ht="15.75" customHeight="1" x14ac:dyDescent="0.2">
      <c r="A460" s="22"/>
      <c r="B460" s="22"/>
      <c r="C460" s="22"/>
      <c r="D460" s="22"/>
      <c r="E460" s="36"/>
      <c r="F460" s="22"/>
      <c r="G460" s="22"/>
      <c r="H460" s="22"/>
      <c r="I460" s="22"/>
      <c r="J460" s="22"/>
      <c r="K460" s="36"/>
      <c r="L460" s="22"/>
      <c r="M460" s="22"/>
      <c r="N460" s="22"/>
      <c r="O460" s="22"/>
      <c r="P460" s="22"/>
      <c r="Q460" s="22"/>
      <c r="R460" s="22"/>
      <c r="S460" s="22"/>
      <c r="T460" s="22"/>
      <c r="U460" s="22"/>
      <c r="V460" s="34"/>
    </row>
    <row r="461" spans="1:22" ht="15.75" customHeight="1" x14ac:dyDescent="0.2">
      <c r="A461" s="22"/>
      <c r="B461" s="22"/>
      <c r="C461" s="22"/>
      <c r="D461" s="22"/>
      <c r="E461" s="36"/>
      <c r="F461" s="22"/>
      <c r="G461" s="22"/>
      <c r="H461" s="22"/>
      <c r="I461" s="22"/>
      <c r="J461" s="22"/>
      <c r="K461" s="36"/>
      <c r="L461" s="22"/>
      <c r="M461" s="22"/>
      <c r="N461" s="22"/>
      <c r="O461" s="22"/>
      <c r="P461" s="22"/>
      <c r="Q461" s="22"/>
      <c r="R461" s="22"/>
      <c r="S461" s="22"/>
      <c r="T461" s="22"/>
      <c r="U461" s="22"/>
      <c r="V461" s="34"/>
    </row>
    <row r="462" spans="1:22" ht="15.75" customHeight="1" x14ac:dyDescent="0.2">
      <c r="A462" s="22"/>
      <c r="B462" s="22"/>
      <c r="C462" s="22"/>
      <c r="D462" s="22"/>
      <c r="E462" s="36"/>
      <c r="F462" s="22"/>
      <c r="G462" s="22"/>
      <c r="H462" s="22"/>
      <c r="I462" s="22"/>
      <c r="J462" s="22"/>
      <c r="K462" s="36"/>
      <c r="L462" s="22"/>
      <c r="M462" s="22"/>
      <c r="N462" s="22"/>
      <c r="O462" s="22"/>
      <c r="P462" s="22"/>
      <c r="Q462" s="22"/>
      <c r="R462" s="22"/>
      <c r="S462" s="22"/>
      <c r="T462" s="22"/>
      <c r="U462" s="22"/>
      <c r="V462" s="34"/>
    </row>
    <row r="463" spans="1:22" ht="15.75" customHeight="1" x14ac:dyDescent="0.2">
      <c r="A463" s="22"/>
      <c r="B463" s="22"/>
      <c r="C463" s="22"/>
      <c r="D463" s="22"/>
      <c r="E463" s="36"/>
      <c r="F463" s="22"/>
      <c r="G463" s="22"/>
      <c r="H463" s="22"/>
      <c r="I463" s="22"/>
      <c r="J463" s="22"/>
      <c r="K463" s="36"/>
      <c r="L463" s="22"/>
      <c r="M463" s="22"/>
      <c r="N463" s="22"/>
      <c r="O463" s="22"/>
      <c r="P463" s="22"/>
      <c r="Q463" s="22"/>
      <c r="R463" s="22"/>
      <c r="S463" s="22"/>
      <c r="T463" s="22"/>
      <c r="U463" s="22"/>
      <c r="V463" s="34"/>
    </row>
    <row r="464" spans="1:22" ht="15.75" customHeight="1" x14ac:dyDescent="0.2">
      <c r="A464" s="22"/>
      <c r="B464" s="22"/>
      <c r="C464" s="22"/>
      <c r="D464" s="22"/>
      <c r="E464" s="36"/>
      <c r="F464" s="22"/>
      <c r="G464" s="22"/>
      <c r="H464" s="22"/>
      <c r="I464" s="22"/>
      <c r="J464" s="22"/>
      <c r="K464" s="36"/>
      <c r="L464" s="22"/>
      <c r="M464" s="22"/>
      <c r="N464" s="22"/>
      <c r="O464" s="22"/>
      <c r="P464" s="22"/>
      <c r="Q464" s="22"/>
      <c r="R464" s="22"/>
      <c r="S464" s="22"/>
      <c r="T464" s="22"/>
      <c r="U464" s="22"/>
      <c r="V464" s="34"/>
    </row>
    <row r="465" spans="1:22" ht="15.75" customHeight="1" x14ac:dyDescent="0.2">
      <c r="A465" s="22"/>
      <c r="B465" s="22"/>
      <c r="C465" s="22"/>
      <c r="D465" s="22"/>
      <c r="E465" s="36"/>
      <c r="F465" s="22"/>
      <c r="G465" s="22"/>
      <c r="H465" s="22"/>
      <c r="I465" s="22"/>
      <c r="J465" s="22"/>
      <c r="K465" s="36"/>
      <c r="L465" s="22"/>
      <c r="M465" s="22"/>
      <c r="N465" s="22"/>
      <c r="O465" s="22"/>
      <c r="P465" s="22"/>
      <c r="Q465" s="22"/>
      <c r="R465" s="22"/>
      <c r="S465" s="22"/>
      <c r="T465" s="22"/>
      <c r="U465" s="22"/>
      <c r="V465" s="34"/>
    </row>
    <row r="466" spans="1:22" ht="15.75" customHeight="1" x14ac:dyDescent="0.2">
      <c r="A466" s="22"/>
      <c r="B466" s="22"/>
      <c r="C466" s="22"/>
      <c r="D466" s="22"/>
      <c r="E466" s="36"/>
      <c r="F466" s="22"/>
      <c r="G466" s="22"/>
      <c r="H466" s="22"/>
      <c r="I466" s="22"/>
      <c r="J466" s="22"/>
      <c r="K466" s="36"/>
      <c r="L466" s="22"/>
      <c r="M466" s="22"/>
      <c r="N466" s="22"/>
      <c r="O466" s="22"/>
      <c r="P466" s="22"/>
      <c r="Q466" s="22"/>
      <c r="R466" s="22"/>
      <c r="S466" s="22"/>
      <c r="T466" s="22"/>
      <c r="U466" s="22"/>
      <c r="V466" s="34"/>
    </row>
    <row r="467" spans="1:22" ht="15.75" customHeight="1" x14ac:dyDescent="0.2">
      <c r="A467" s="22"/>
      <c r="B467" s="22"/>
      <c r="C467" s="22"/>
      <c r="D467" s="22"/>
      <c r="E467" s="36"/>
      <c r="F467" s="22"/>
      <c r="G467" s="22"/>
      <c r="H467" s="22"/>
      <c r="I467" s="22"/>
      <c r="J467" s="22"/>
      <c r="K467" s="36"/>
      <c r="L467" s="22"/>
      <c r="M467" s="22"/>
      <c r="N467" s="22"/>
      <c r="O467" s="22"/>
      <c r="P467" s="22"/>
      <c r="Q467" s="22"/>
      <c r="R467" s="22"/>
      <c r="S467" s="22"/>
      <c r="T467" s="22"/>
      <c r="U467" s="22"/>
      <c r="V467" s="34"/>
    </row>
    <row r="468" spans="1:22" ht="15.75" customHeight="1" x14ac:dyDescent="0.2">
      <c r="A468" s="22"/>
      <c r="B468" s="22"/>
      <c r="C468" s="22"/>
      <c r="D468" s="22"/>
      <c r="E468" s="36"/>
      <c r="F468" s="22"/>
      <c r="G468" s="22"/>
      <c r="H468" s="22"/>
      <c r="I468" s="22"/>
      <c r="J468" s="22"/>
      <c r="K468" s="36"/>
      <c r="L468" s="22"/>
      <c r="M468" s="22"/>
      <c r="N468" s="22"/>
      <c r="O468" s="22"/>
      <c r="P468" s="22"/>
      <c r="Q468" s="22"/>
      <c r="R468" s="22"/>
      <c r="S468" s="22"/>
      <c r="T468" s="22"/>
      <c r="U468" s="22"/>
      <c r="V468" s="34"/>
    </row>
    <row r="469" spans="1:22" ht="15.75" customHeight="1" x14ac:dyDescent="0.2">
      <c r="A469" s="22"/>
      <c r="B469" s="22"/>
      <c r="C469" s="22"/>
      <c r="D469" s="22"/>
      <c r="E469" s="36"/>
      <c r="F469" s="22"/>
      <c r="G469" s="22"/>
      <c r="H469" s="22"/>
      <c r="I469" s="22"/>
      <c r="J469" s="22"/>
      <c r="K469" s="36"/>
      <c r="L469" s="22"/>
      <c r="M469" s="22"/>
      <c r="N469" s="22"/>
      <c r="O469" s="22"/>
      <c r="P469" s="22"/>
      <c r="Q469" s="22"/>
      <c r="R469" s="22"/>
      <c r="S469" s="22"/>
      <c r="T469" s="22"/>
      <c r="U469" s="22"/>
      <c r="V469" s="34"/>
    </row>
    <row r="470" spans="1:22" ht="15.75" customHeight="1" x14ac:dyDescent="0.2">
      <c r="A470" s="22"/>
      <c r="B470" s="22"/>
      <c r="C470" s="22"/>
      <c r="D470" s="22"/>
      <c r="E470" s="36"/>
      <c r="F470" s="22"/>
      <c r="G470" s="22"/>
      <c r="H470" s="22"/>
      <c r="I470" s="22"/>
      <c r="J470" s="22"/>
      <c r="K470" s="36"/>
      <c r="L470" s="22"/>
      <c r="M470" s="22"/>
      <c r="N470" s="22"/>
      <c r="O470" s="22"/>
      <c r="P470" s="22"/>
      <c r="Q470" s="22"/>
      <c r="R470" s="22"/>
      <c r="S470" s="22"/>
      <c r="T470" s="22"/>
      <c r="U470" s="22"/>
      <c r="V470" s="34"/>
    </row>
    <row r="471" spans="1:22" ht="15.75" customHeight="1" x14ac:dyDescent="0.2">
      <c r="A471" s="22"/>
      <c r="B471" s="22"/>
      <c r="C471" s="22"/>
      <c r="D471" s="22"/>
      <c r="E471" s="36"/>
      <c r="F471" s="22"/>
      <c r="G471" s="22"/>
      <c r="H471" s="22"/>
      <c r="I471" s="22"/>
      <c r="J471" s="22"/>
      <c r="K471" s="36"/>
      <c r="L471" s="22"/>
      <c r="M471" s="22"/>
      <c r="N471" s="22"/>
      <c r="O471" s="22"/>
      <c r="P471" s="22"/>
      <c r="Q471" s="22"/>
      <c r="R471" s="22"/>
      <c r="S471" s="22"/>
      <c r="T471" s="22"/>
      <c r="U471" s="22"/>
      <c r="V471" s="34"/>
    </row>
    <row r="472" spans="1:22" ht="15.75" customHeight="1" x14ac:dyDescent="0.2">
      <c r="A472" s="22"/>
      <c r="B472" s="22"/>
      <c r="C472" s="22"/>
      <c r="D472" s="22"/>
      <c r="E472" s="36"/>
      <c r="F472" s="22"/>
      <c r="G472" s="22"/>
      <c r="H472" s="22"/>
      <c r="I472" s="22"/>
      <c r="J472" s="22"/>
      <c r="K472" s="36"/>
      <c r="L472" s="22"/>
      <c r="M472" s="22"/>
      <c r="N472" s="22"/>
      <c r="O472" s="22"/>
      <c r="P472" s="22"/>
      <c r="Q472" s="22"/>
      <c r="R472" s="22"/>
      <c r="S472" s="22"/>
      <c r="T472" s="22"/>
      <c r="U472" s="22"/>
      <c r="V472" s="34"/>
    </row>
    <row r="473" spans="1:22" ht="15.75" customHeight="1" x14ac:dyDescent="0.2">
      <c r="A473" s="22"/>
      <c r="B473" s="22"/>
      <c r="C473" s="22"/>
      <c r="D473" s="22"/>
      <c r="E473" s="36"/>
      <c r="F473" s="22"/>
      <c r="G473" s="22"/>
      <c r="H473" s="22"/>
      <c r="I473" s="22"/>
      <c r="J473" s="22"/>
      <c r="K473" s="36"/>
      <c r="L473" s="22"/>
      <c r="M473" s="22"/>
      <c r="N473" s="22"/>
      <c r="O473" s="22"/>
      <c r="P473" s="22"/>
      <c r="Q473" s="22"/>
      <c r="R473" s="22"/>
      <c r="S473" s="22"/>
      <c r="T473" s="22"/>
      <c r="U473" s="22"/>
      <c r="V473" s="34"/>
    </row>
    <row r="474" spans="1:22" ht="15.75" customHeight="1" x14ac:dyDescent="0.2">
      <c r="A474" s="22"/>
      <c r="B474" s="22"/>
      <c r="C474" s="22"/>
      <c r="D474" s="22"/>
      <c r="E474" s="36"/>
      <c r="F474" s="22"/>
      <c r="G474" s="22"/>
      <c r="H474" s="22"/>
      <c r="I474" s="22"/>
      <c r="J474" s="22"/>
      <c r="K474" s="36"/>
      <c r="L474" s="22"/>
      <c r="M474" s="22"/>
      <c r="N474" s="22"/>
      <c r="O474" s="22"/>
      <c r="P474" s="22"/>
      <c r="Q474" s="22"/>
      <c r="R474" s="22"/>
      <c r="S474" s="22"/>
      <c r="T474" s="22"/>
      <c r="U474" s="22"/>
      <c r="V474" s="34"/>
    </row>
    <row r="475" spans="1:22" ht="15.75" customHeight="1" x14ac:dyDescent="0.2">
      <c r="A475" s="22"/>
      <c r="B475" s="22"/>
      <c r="C475" s="22"/>
      <c r="D475" s="22"/>
      <c r="E475" s="36"/>
      <c r="F475" s="22"/>
      <c r="G475" s="22"/>
      <c r="H475" s="22"/>
      <c r="I475" s="22"/>
      <c r="J475" s="22"/>
      <c r="K475" s="36"/>
      <c r="L475" s="22"/>
      <c r="M475" s="22"/>
      <c r="N475" s="22"/>
      <c r="O475" s="22"/>
      <c r="P475" s="22"/>
      <c r="Q475" s="22"/>
      <c r="R475" s="22"/>
      <c r="S475" s="22"/>
      <c r="T475" s="22"/>
      <c r="U475" s="22"/>
      <c r="V475" s="34"/>
    </row>
    <row r="476" spans="1:22" ht="15.75" customHeight="1" x14ac:dyDescent="0.2">
      <c r="A476" s="22"/>
      <c r="B476" s="22"/>
      <c r="C476" s="22"/>
      <c r="D476" s="22"/>
      <c r="E476" s="36"/>
      <c r="F476" s="22"/>
      <c r="G476" s="22"/>
      <c r="H476" s="22"/>
      <c r="I476" s="22"/>
      <c r="J476" s="22"/>
      <c r="K476" s="36"/>
      <c r="L476" s="22"/>
      <c r="M476" s="22"/>
      <c r="N476" s="22"/>
      <c r="O476" s="22"/>
      <c r="P476" s="22"/>
      <c r="Q476" s="22"/>
      <c r="R476" s="22"/>
      <c r="S476" s="22"/>
      <c r="T476" s="22"/>
      <c r="U476" s="22"/>
      <c r="V476" s="34"/>
    </row>
    <row r="477" spans="1:22" ht="15.75" customHeight="1" x14ac:dyDescent="0.2">
      <c r="A477" s="22"/>
      <c r="B477" s="22"/>
      <c r="C477" s="22"/>
      <c r="D477" s="22"/>
      <c r="E477" s="36"/>
      <c r="F477" s="22"/>
      <c r="G477" s="22"/>
      <c r="H477" s="22"/>
      <c r="I477" s="22"/>
      <c r="J477" s="22"/>
      <c r="K477" s="36"/>
      <c r="L477" s="22"/>
      <c r="M477" s="22"/>
      <c r="N477" s="22"/>
      <c r="O477" s="22"/>
      <c r="P477" s="22"/>
      <c r="Q477" s="22"/>
      <c r="R477" s="22"/>
      <c r="S477" s="22"/>
      <c r="T477" s="22"/>
      <c r="U477" s="22"/>
      <c r="V477" s="34"/>
    </row>
    <row r="478" spans="1:22" ht="15.75" customHeight="1" x14ac:dyDescent="0.2">
      <c r="A478" s="22"/>
      <c r="B478" s="22"/>
      <c r="C478" s="22"/>
      <c r="D478" s="22"/>
      <c r="E478" s="36"/>
      <c r="F478" s="22"/>
      <c r="G478" s="22"/>
      <c r="H478" s="22"/>
      <c r="I478" s="22"/>
      <c r="J478" s="22"/>
      <c r="K478" s="36"/>
      <c r="L478" s="22"/>
      <c r="M478" s="22"/>
      <c r="N478" s="22"/>
      <c r="O478" s="22"/>
      <c r="P478" s="22"/>
      <c r="Q478" s="22"/>
      <c r="R478" s="22"/>
      <c r="S478" s="22"/>
      <c r="T478" s="22"/>
      <c r="U478" s="22"/>
      <c r="V478" s="34"/>
    </row>
    <row r="479" spans="1:22" ht="15.75" customHeight="1" x14ac:dyDescent="0.2">
      <c r="A479" s="22"/>
      <c r="B479" s="22"/>
      <c r="C479" s="22"/>
      <c r="D479" s="22"/>
      <c r="E479" s="36"/>
      <c r="F479" s="22"/>
      <c r="G479" s="22"/>
      <c r="H479" s="22"/>
      <c r="I479" s="22"/>
      <c r="J479" s="22"/>
      <c r="K479" s="36"/>
      <c r="L479" s="22"/>
      <c r="M479" s="22"/>
      <c r="N479" s="22"/>
      <c r="O479" s="22"/>
      <c r="P479" s="22"/>
      <c r="Q479" s="22"/>
      <c r="R479" s="22"/>
      <c r="S479" s="22"/>
      <c r="T479" s="22"/>
      <c r="U479" s="22"/>
      <c r="V479" s="34"/>
    </row>
    <row r="480" spans="1:22" ht="15.75" customHeight="1" x14ac:dyDescent="0.2">
      <c r="A480" s="22"/>
      <c r="B480" s="22"/>
      <c r="C480" s="22"/>
      <c r="D480" s="22"/>
      <c r="E480" s="36"/>
      <c r="F480" s="22"/>
      <c r="G480" s="22"/>
      <c r="H480" s="22"/>
      <c r="I480" s="22"/>
      <c r="J480" s="22"/>
      <c r="K480" s="36"/>
      <c r="L480" s="22"/>
      <c r="M480" s="22"/>
      <c r="N480" s="22"/>
      <c r="O480" s="22"/>
      <c r="P480" s="22"/>
      <c r="Q480" s="22"/>
      <c r="R480" s="22"/>
      <c r="S480" s="22"/>
      <c r="T480" s="22"/>
      <c r="U480" s="22"/>
      <c r="V480" s="34"/>
    </row>
    <row r="481" spans="1:22" ht="15.75" customHeight="1" x14ac:dyDescent="0.2">
      <c r="A481" s="22"/>
      <c r="B481" s="22"/>
      <c r="C481" s="22"/>
      <c r="D481" s="22"/>
      <c r="E481" s="36"/>
      <c r="F481" s="22"/>
      <c r="G481" s="22"/>
      <c r="H481" s="22"/>
      <c r="I481" s="22"/>
      <c r="J481" s="22"/>
      <c r="K481" s="36"/>
      <c r="L481" s="22"/>
      <c r="M481" s="22"/>
      <c r="N481" s="22"/>
      <c r="O481" s="22"/>
      <c r="P481" s="22"/>
      <c r="Q481" s="22"/>
      <c r="R481" s="22"/>
      <c r="S481" s="22"/>
      <c r="T481" s="22"/>
      <c r="U481" s="22"/>
      <c r="V481" s="34"/>
    </row>
    <row r="482" spans="1:22" ht="15.75" customHeight="1" x14ac:dyDescent="0.2">
      <c r="A482" s="22"/>
      <c r="B482" s="22"/>
      <c r="C482" s="22"/>
      <c r="D482" s="22"/>
      <c r="E482" s="36"/>
      <c r="F482" s="22"/>
      <c r="G482" s="22"/>
      <c r="H482" s="22"/>
      <c r="I482" s="22"/>
      <c r="J482" s="22"/>
      <c r="K482" s="36"/>
      <c r="L482" s="22"/>
      <c r="M482" s="22"/>
      <c r="N482" s="22"/>
      <c r="O482" s="22"/>
      <c r="P482" s="22"/>
      <c r="Q482" s="22"/>
      <c r="R482" s="22"/>
      <c r="S482" s="22"/>
      <c r="T482" s="22"/>
      <c r="U482" s="22"/>
      <c r="V482" s="34"/>
    </row>
    <row r="483" spans="1:22" ht="15.75" customHeight="1" x14ac:dyDescent="0.2">
      <c r="A483" s="22"/>
      <c r="B483" s="22"/>
      <c r="C483" s="22"/>
      <c r="D483" s="22"/>
      <c r="E483" s="36"/>
      <c r="F483" s="22"/>
      <c r="G483" s="22"/>
      <c r="H483" s="22"/>
      <c r="I483" s="22"/>
      <c r="J483" s="22"/>
      <c r="K483" s="36"/>
      <c r="L483" s="22"/>
      <c r="M483" s="22"/>
      <c r="N483" s="22"/>
      <c r="O483" s="22"/>
      <c r="P483" s="22"/>
      <c r="Q483" s="22"/>
      <c r="R483" s="22"/>
      <c r="S483" s="22"/>
      <c r="T483" s="22"/>
      <c r="U483" s="22"/>
      <c r="V483" s="34"/>
    </row>
    <row r="484" spans="1:22" ht="15.75" customHeight="1" x14ac:dyDescent="0.2">
      <c r="A484" s="22"/>
      <c r="B484" s="22"/>
      <c r="C484" s="22"/>
      <c r="D484" s="22"/>
      <c r="E484" s="36"/>
      <c r="F484" s="22"/>
      <c r="G484" s="22"/>
      <c r="H484" s="22"/>
      <c r="I484" s="22"/>
      <c r="J484" s="22"/>
      <c r="K484" s="36"/>
      <c r="L484" s="22"/>
      <c r="M484" s="22"/>
      <c r="N484" s="22"/>
      <c r="O484" s="22"/>
      <c r="P484" s="22"/>
      <c r="Q484" s="22"/>
      <c r="R484" s="22"/>
      <c r="S484" s="22"/>
      <c r="T484" s="22"/>
      <c r="U484" s="22"/>
      <c r="V484" s="34"/>
    </row>
    <row r="485" spans="1:22" ht="15.75" customHeight="1" x14ac:dyDescent="0.2">
      <c r="A485" s="22"/>
      <c r="B485" s="22"/>
      <c r="C485" s="22"/>
      <c r="D485" s="22"/>
      <c r="E485" s="36"/>
      <c r="F485" s="22"/>
      <c r="G485" s="22"/>
      <c r="H485" s="22"/>
      <c r="I485" s="22"/>
      <c r="J485" s="22"/>
      <c r="K485" s="36"/>
      <c r="L485" s="22"/>
      <c r="M485" s="22"/>
      <c r="N485" s="22"/>
      <c r="O485" s="22"/>
      <c r="P485" s="22"/>
      <c r="Q485" s="22"/>
      <c r="R485" s="22"/>
      <c r="S485" s="22"/>
      <c r="T485" s="22"/>
      <c r="U485" s="22"/>
      <c r="V485" s="34"/>
    </row>
    <row r="486" spans="1:22" ht="15.75" customHeight="1" x14ac:dyDescent="0.2">
      <c r="A486" s="22"/>
      <c r="B486" s="22"/>
      <c r="C486" s="22"/>
      <c r="D486" s="22"/>
      <c r="E486" s="36"/>
      <c r="F486" s="22"/>
      <c r="G486" s="22"/>
      <c r="H486" s="22"/>
      <c r="I486" s="22"/>
      <c r="J486" s="22"/>
      <c r="K486" s="36"/>
      <c r="L486" s="22"/>
      <c r="M486" s="22"/>
      <c r="N486" s="22"/>
      <c r="O486" s="22"/>
      <c r="P486" s="22"/>
      <c r="Q486" s="22"/>
      <c r="R486" s="22"/>
      <c r="S486" s="22"/>
      <c r="T486" s="22"/>
      <c r="U486" s="22"/>
      <c r="V486" s="34"/>
    </row>
    <row r="487" spans="1:22" ht="15.75" customHeight="1" x14ac:dyDescent="0.2">
      <c r="A487" s="22"/>
      <c r="B487" s="22"/>
      <c r="C487" s="22"/>
      <c r="D487" s="22"/>
      <c r="E487" s="36"/>
      <c r="F487" s="22"/>
      <c r="G487" s="22"/>
      <c r="H487" s="22"/>
      <c r="I487" s="22"/>
      <c r="J487" s="22"/>
      <c r="K487" s="36"/>
      <c r="L487" s="22"/>
      <c r="M487" s="22"/>
      <c r="N487" s="22"/>
      <c r="O487" s="22"/>
      <c r="P487" s="22"/>
      <c r="Q487" s="22"/>
      <c r="R487" s="22"/>
      <c r="S487" s="22"/>
      <c r="T487" s="22"/>
      <c r="U487" s="22"/>
      <c r="V487" s="34"/>
    </row>
    <row r="488" spans="1:22" ht="15.75" customHeight="1" x14ac:dyDescent="0.2">
      <c r="A488" s="22"/>
      <c r="B488" s="22"/>
      <c r="C488" s="22"/>
      <c r="D488" s="22"/>
      <c r="E488" s="36"/>
      <c r="F488" s="22"/>
      <c r="G488" s="22"/>
      <c r="H488" s="22"/>
      <c r="I488" s="22"/>
      <c r="J488" s="22"/>
      <c r="K488" s="36"/>
      <c r="L488" s="22"/>
      <c r="M488" s="22"/>
      <c r="N488" s="22"/>
      <c r="O488" s="22"/>
      <c r="P488" s="22"/>
      <c r="Q488" s="22"/>
      <c r="R488" s="22"/>
      <c r="S488" s="22"/>
      <c r="T488" s="22"/>
      <c r="U488" s="22"/>
      <c r="V488" s="34"/>
    </row>
    <row r="489" spans="1:22" ht="15.75" customHeight="1" x14ac:dyDescent="0.2">
      <c r="A489" s="22"/>
      <c r="B489" s="22"/>
      <c r="C489" s="22"/>
      <c r="D489" s="22"/>
      <c r="E489" s="36"/>
      <c r="F489" s="22"/>
      <c r="G489" s="22"/>
      <c r="H489" s="22"/>
      <c r="I489" s="22"/>
      <c r="J489" s="22"/>
      <c r="K489" s="36"/>
      <c r="L489" s="22"/>
      <c r="M489" s="22"/>
      <c r="N489" s="22"/>
      <c r="O489" s="22"/>
      <c r="P489" s="22"/>
      <c r="Q489" s="22"/>
      <c r="R489" s="22"/>
      <c r="S489" s="22"/>
      <c r="T489" s="22"/>
      <c r="U489" s="22"/>
      <c r="V489" s="34"/>
    </row>
    <row r="490" spans="1:22" ht="15.75" customHeight="1" x14ac:dyDescent="0.2">
      <c r="A490" s="22"/>
      <c r="B490" s="22"/>
      <c r="C490" s="22"/>
      <c r="D490" s="22"/>
      <c r="E490" s="36"/>
      <c r="F490" s="22"/>
      <c r="G490" s="22"/>
      <c r="H490" s="22"/>
      <c r="I490" s="22"/>
      <c r="J490" s="22"/>
      <c r="K490" s="36"/>
      <c r="L490" s="22"/>
      <c r="M490" s="22"/>
      <c r="N490" s="22"/>
      <c r="O490" s="22"/>
      <c r="P490" s="22"/>
      <c r="Q490" s="22"/>
      <c r="R490" s="22"/>
      <c r="S490" s="22"/>
      <c r="T490" s="22"/>
      <c r="U490" s="22"/>
      <c r="V490" s="34"/>
    </row>
    <row r="491" spans="1:22" ht="15.75" customHeight="1" x14ac:dyDescent="0.2">
      <c r="A491" s="22"/>
      <c r="B491" s="22"/>
      <c r="C491" s="22"/>
      <c r="D491" s="22"/>
      <c r="E491" s="36"/>
      <c r="F491" s="22"/>
      <c r="G491" s="22"/>
      <c r="H491" s="22"/>
      <c r="I491" s="22"/>
      <c r="J491" s="22"/>
      <c r="K491" s="36"/>
      <c r="L491" s="22"/>
      <c r="M491" s="22"/>
      <c r="N491" s="22"/>
      <c r="O491" s="22"/>
      <c r="P491" s="22"/>
      <c r="Q491" s="22"/>
      <c r="R491" s="22"/>
      <c r="S491" s="22"/>
      <c r="T491" s="22"/>
      <c r="U491" s="22"/>
      <c r="V491" s="34"/>
    </row>
    <row r="492" spans="1:22" ht="15.75" customHeight="1" x14ac:dyDescent="0.2">
      <c r="A492" s="22"/>
      <c r="B492" s="22"/>
      <c r="C492" s="22"/>
      <c r="D492" s="22"/>
      <c r="E492" s="36"/>
      <c r="F492" s="22"/>
      <c r="G492" s="22"/>
      <c r="H492" s="22"/>
      <c r="I492" s="22"/>
      <c r="J492" s="22"/>
      <c r="K492" s="36"/>
      <c r="L492" s="22"/>
      <c r="M492" s="22"/>
      <c r="N492" s="22"/>
      <c r="O492" s="22"/>
      <c r="P492" s="22"/>
      <c r="Q492" s="22"/>
      <c r="R492" s="22"/>
      <c r="S492" s="22"/>
      <c r="T492" s="22"/>
      <c r="U492" s="22"/>
      <c r="V492" s="34"/>
    </row>
    <row r="493" spans="1:22" ht="15.75" customHeight="1" x14ac:dyDescent="0.2">
      <c r="A493" s="22"/>
      <c r="B493" s="22"/>
      <c r="C493" s="22"/>
      <c r="D493" s="22"/>
      <c r="E493" s="36"/>
      <c r="F493" s="22"/>
      <c r="G493" s="22"/>
      <c r="H493" s="22"/>
      <c r="I493" s="22"/>
      <c r="J493" s="22"/>
      <c r="K493" s="36"/>
      <c r="L493" s="22"/>
      <c r="M493" s="22"/>
      <c r="N493" s="22"/>
      <c r="O493" s="22"/>
      <c r="P493" s="22"/>
      <c r="Q493" s="22"/>
      <c r="R493" s="22"/>
      <c r="S493" s="22"/>
      <c r="T493" s="22"/>
      <c r="U493" s="22"/>
      <c r="V493" s="34"/>
    </row>
    <row r="494" spans="1:22" ht="15.75" customHeight="1" x14ac:dyDescent="0.2">
      <c r="A494" s="22"/>
      <c r="B494" s="22"/>
      <c r="C494" s="22"/>
      <c r="D494" s="22"/>
      <c r="E494" s="36"/>
      <c r="F494" s="22"/>
      <c r="G494" s="22"/>
      <c r="H494" s="22"/>
      <c r="I494" s="22"/>
      <c r="J494" s="22"/>
      <c r="K494" s="36"/>
      <c r="L494" s="22"/>
      <c r="M494" s="22"/>
      <c r="N494" s="22"/>
      <c r="O494" s="22"/>
      <c r="P494" s="22"/>
      <c r="Q494" s="22"/>
      <c r="R494" s="22"/>
      <c r="S494" s="22"/>
      <c r="T494" s="22"/>
      <c r="U494" s="22"/>
      <c r="V494" s="34"/>
    </row>
    <row r="495" spans="1:22" ht="15.75" customHeight="1" x14ac:dyDescent="0.2">
      <c r="A495" s="22"/>
      <c r="B495" s="22"/>
      <c r="C495" s="22"/>
      <c r="D495" s="22"/>
      <c r="E495" s="36"/>
      <c r="F495" s="22"/>
      <c r="G495" s="22"/>
      <c r="H495" s="22"/>
      <c r="I495" s="22"/>
      <c r="J495" s="22"/>
      <c r="K495" s="36"/>
      <c r="L495" s="22"/>
      <c r="M495" s="22"/>
      <c r="N495" s="22"/>
      <c r="O495" s="22"/>
      <c r="P495" s="22"/>
      <c r="Q495" s="22"/>
      <c r="R495" s="22"/>
      <c r="S495" s="22"/>
      <c r="T495" s="22"/>
      <c r="U495" s="22"/>
      <c r="V495" s="34"/>
    </row>
    <row r="496" spans="1:22" ht="15.75" customHeight="1" x14ac:dyDescent="0.2">
      <c r="A496" s="22"/>
      <c r="B496" s="22"/>
      <c r="C496" s="22"/>
      <c r="D496" s="22"/>
      <c r="E496" s="36"/>
      <c r="F496" s="22"/>
      <c r="G496" s="22"/>
      <c r="H496" s="22"/>
      <c r="I496" s="22"/>
      <c r="J496" s="22"/>
      <c r="K496" s="36"/>
      <c r="L496" s="22"/>
      <c r="M496" s="22"/>
      <c r="N496" s="22"/>
      <c r="O496" s="22"/>
      <c r="P496" s="22"/>
      <c r="Q496" s="22"/>
      <c r="R496" s="22"/>
      <c r="S496" s="22"/>
      <c r="T496" s="22"/>
      <c r="U496" s="22"/>
      <c r="V496" s="34"/>
    </row>
    <row r="497" spans="1:22" ht="15.75" customHeight="1" x14ac:dyDescent="0.2">
      <c r="A497" s="22"/>
      <c r="B497" s="22"/>
      <c r="C497" s="22"/>
      <c r="D497" s="22"/>
      <c r="E497" s="36"/>
      <c r="F497" s="22"/>
      <c r="G497" s="22"/>
      <c r="H497" s="22"/>
      <c r="I497" s="22"/>
      <c r="J497" s="22"/>
      <c r="K497" s="36"/>
      <c r="L497" s="22"/>
      <c r="M497" s="22"/>
      <c r="N497" s="22"/>
      <c r="O497" s="22"/>
      <c r="P497" s="22"/>
      <c r="Q497" s="22"/>
      <c r="R497" s="22"/>
      <c r="S497" s="22"/>
      <c r="T497" s="22"/>
      <c r="U497" s="22"/>
      <c r="V497" s="34"/>
    </row>
    <row r="498" spans="1:22" ht="15.75" customHeight="1" x14ac:dyDescent="0.2">
      <c r="A498" s="22"/>
      <c r="B498" s="22"/>
      <c r="C498" s="22"/>
      <c r="D498" s="22"/>
      <c r="E498" s="36"/>
      <c r="F498" s="22"/>
      <c r="G498" s="22"/>
      <c r="H498" s="22"/>
      <c r="I498" s="22"/>
      <c r="J498" s="22"/>
      <c r="K498" s="36"/>
      <c r="L498" s="22"/>
      <c r="M498" s="22"/>
      <c r="N498" s="22"/>
      <c r="O498" s="22"/>
      <c r="P498" s="22"/>
      <c r="Q498" s="22"/>
      <c r="R498" s="22"/>
      <c r="S498" s="22"/>
      <c r="T498" s="22"/>
      <c r="U498" s="22"/>
      <c r="V498" s="34"/>
    </row>
    <row r="499" spans="1:22" ht="15.75" customHeight="1" x14ac:dyDescent="0.2">
      <c r="A499" s="22"/>
      <c r="B499" s="22"/>
      <c r="C499" s="22"/>
      <c r="D499" s="22"/>
      <c r="E499" s="36"/>
      <c r="F499" s="22"/>
      <c r="G499" s="22"/>
      <c r="H499" s="22"/>
      <c r="I499" s="22"/>
      <c r="J499" s="22"/>
      <c r="K499" s="36"/>
      <c r="L499" s="22"/>
      <c r="M499" s="22"/>
      <c r="N499" s="22"/>
      <c r="O499" s="22"/>
      <c r="P499" s="22"/>
      <c r="Q499" s="22"/>
      <c r="R499" s="22"/>
      <c r="S499" s="22"/>
      <c r="T499" s="22"/>
      <c r="U499" s="22"/>
      <c r="V499" s="34"/>
    </row>
    <row r="500" spans="1:22" ht="15.75" customHeight="1" x14ac:dyDescent="0.2">
      <c r="A500" s="22"/>
      <c r="B500" s="22"/>
      <c r="C500" s="22"/>
      <c r="D500" s="22"/>
      <c r="E500" s="36"/>
      <c r="F500" s="22"/>
      <c r="G500" s="22"/>
      <c r="H500" s="22"/>
      <c r="I500" s="22"/>
      <c r="J500" s="22"/>
      <c r="K500" s="36"/>
      <c r="L500" s="22"/>
      <c r="M500" s="22"/>
      <c r="N500" s="22"/>
      <c r="O500" s="22"/>
      <c r="P500" s="22"/>
      <c r="Q500" s="22"/>
      <c r="R500" s="22"/>
      <c r="S500" s="22"/>
      <c r="T500" s="22"/>
      <c r="U500" s="22"/>
      <c r="V500" s="34"/>
    </row>
    <row r="501" spans="1:22" ht="15.75" customHeight="1" x14ac:dyDescent="0.2">
      <c r="A501" s="22"/>
      <c r="B501" s="22"/>
      <c r="C501" s="22"/>
      <c r="D501" s="22"/>
      <c r="E501" s="36"/>
      <c r="F501" s="22"/>
      <c r="G501" s="22"/>
      <c r="H501" s="22"/>
      <c r="I501" s="22"/>
      <c r="J501" s="22"/>
      <c r="K501" s="36"/>
      <c r="L501" s="22"/>
      <c r="M501" s="22"/>
      <c r="N501" s="22"/>
      <c r="O501" s="22"/>
      <c r="P501" s="22"/>
      <c r="Q501" s="22"/>
      <c r="R501" s="22"/>
      <c r="S501" s="22"/>
      <c r="T501" s="22"/>
      <c r="U501" s="22"/>
      <c r="V501" s="34"/>
    </row>
    <row r="502" spans="1:22" ht="15.75" customHeight="1" x14ac:dyDescent="0.2">
      <c r="A502" s="22"/>
      <c r="B502" s="22"/>
      <c r="C502" s="22"/>
      <c r="D502" s="22"/>
      <c r="E502" s="36"/>
      <c r="F502" s="22"/>
      <c r="G502" s="22"/>
      <c r="H502" s="22"/>
      <c r="I502" s="22"/>
      <c r="J502" s="22"/>
      <c r="K502" s="36"/>
      <c r="L502" s="22"/>
      <c r="M502" s="22"/>
      <c r="N502" s="22"/>
      <c r="O502" s="22"/>
      <c r="P502" s="22"/>
      <c r="Q502" s="22"/>
      <c r="R502" s="22"/>
      <c r="S502" s="22"/>
      <c r="T502" s="22"/>
      <c r="U502" s="22"/>
      <c r="V502" s="34"/>
    </row>
  </sheetData>
  <mergeCells count="2">
    <mergeCell ref="Q91:Q92"/>
    <mergeCell ref="R91:R92"/>
  </mergeCells>
  <pageMargins left="0.7" right="0.7" top="0.75" bottom="0.75" header="0" footer="0"/>
  <pageSetup paperSize="9" orientation="portrait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V502"/>
  <sheetViews>
    <sheetView topLeftCell="D1" workbookViewId="0">
      <pane ySplit="2" topLeftCell="A90" activePane="bottomLeft" state="frozen"/>
      <selection activeCell="A3" sqref="A3"/>
      <selection pane="bottomLeft" activeCell="M40" sqref="M40:U64"/>
    </sheetView>
  </sheetViews>
  <sheetFormatPr baseColWidth="10" defaultColWidth="0" defaultRowHeight="15" customHeight="1" zeroHeight="1" x14ac:dyDescent="0.2"/>
  <cols>
    <col min="1" max="1" width="12.7109375" style="15" customWidth="1"/>
    <col min="2" max="2" width="11" style="15" customWidth="1"/>
    <col min="3" max="4" width="10.5703125" style="15" customWidth="1"/>
    <col min="5" max="5" width="10.5703125" style="16" customWidth="1"/>
    <col min="6" max="6" width="12.85546875" style="15" customWidth="1"/>
    <col min="7" max="10" width="10.5703125" style="15" customWidth="1"/>
    <col min="11" max="11" width="11" style="15" customWidth="1"/>
    <col min="12" max="22" width="10.5703125" style="15" customWidth="1"/>
    <col min="23" max="16384" width="11.28515625" style="15" hidden="1"/>
  </cols>
  <sheetData>
    <row r="1" spans="1:22" ht="15.75" customHeight="1" x14ac:dyDescent="0.2">
      <c r="A1" s="38"/>
      <c r="B1" s="38"/>
      <c r="C1" s="38"/>
      <c r="D1" s="38"/>
      <c r="E1" s="30" t="s">
        <v>94</v>
      </c>
      <c r="F1" s="30" t="s">
        <v>82</v>
      </c>
      <c r="G1" s="30" t="s">
        <v>83</v>
      </c>
      <c r="H1" s="30" t="s">
        <v>84</v>
      </c>
      <c r="I1" s="30" t="s">
        <v>85</v>
      </c>
      <c r="J1" s="30" t="s">
        <v>86</v>
      </c>
      <c r="K1" s="36"/>
      <c r="L1" s="22"/>
      <c r="M1" s="22"/>
      <c r="N1" s="22"/>
      <c r="O1" s="22"/>
      <c r="P1" s="22"/>
      <c r="Q1" s="22"/>
      <c r="R1" s="22"/>
      <c r="S1" s="22"/>
      <c r="T1" s="22"/>
      <c r="U1" s="22"/>
      <c r="V1" s="34"/>
    </row>
    <row r="2" spans="1:22" ht="20" x14ac:dyDescent="0.35">
      <c r="A2" s="19" t="s">
        <v>95</v>
      </c>
      <c r="B2" s="19" t="s">
        <v>78</v>
      </c>
      <c r="C2" s="19" t="s">
        <v>79</v>
      </c>
      <c r="D2" s="19" t="s">
        <v>80</v>
      </c>
      <c r="E2" s="19" t="s">
        <v>93</v>
      </c>
      <c r="F2" s="19" t="s">
        <v>81</v>
      </c>
      <c r="G2" s="19" t="s">
        <v>7</v>
      </c>
      <c r="H2" s="19" t="s">
        <v>75</v>
      </c>
      <c r="I2" s="19" t="s">
        <v>76</v>
      </c>
      <c r="J2" s="19" t="s">
        <v>77</v>
      </c>
      <c r="K2" s="36"/>
      <c r="L2" s="22"/>
      <c r="M2" s="22"/>
      <c r="N2" s="22"/>
      <c r="O2" s="22"/>
      <c r="P2" s="22"/>
      <c r="Q2" s="22"/>
      <c r="R2" s="22"/>
      <c r="S2" s="22"/>
      <c r="T2" s="22"/>
      <c r="U2" s="22"/>
      <c r="V2" s="34"/>
    </row>
    <row r="3" spans="1:22" ht="15.75" customHeight="1" x14ac:dyDescent="0.2">
      <c r="A3" s="20">
        <v>43872</v>
      </c>
      <c r="B3" s="22">
        <v>-2.2834245035999685E-2</v>
      </c>
      <c r="C3" s="22">
        <v>-1.6395357654839072E-5</v>
      </c>
      <c r="D3" s="31">
        <v>6.1809157148484672E-5</v>
      </c>
      <c r="E3" s="32">
        <f>B3-D3</f>
        <v>-2.289605419314817E-2</v>
      </c>
      <c r="F3" s="22">
        <f t="shared" ref="F3:F228" si="0">C3-D3</f>
        <v>-7.8204514803323748E-5</v>
      </c>
      <c r="G3" s="22">
        <v>7.9678259826513036E-3</v>
      </c>
      <c r="H3" s="22">
        <v>4.6120201301089086E-3</v>
      </c>
      <c r="I3" s="22">
        <v>-3.1720145082308779E-3</v>
      </c>
      <c r="J3" s="22">
        <v>1.304609634281194E-3</v>
      </c>
      <c r="K3" s="36"/>
      <c r="L3" s="22"/>
      <c r="M3" s="22"/>
      <c r="N3" s="22"/>
      <c r="O3" s="22"/>
      <c r="P3" s="22"/>
      <c r="Q3" s="22"/>
      <c r="R3" s="22"/>
      <c r="S3" s="22"/>
      <c r="T3" s="22"/>
      <c r="U3" s="22"/>
      <c r="V3" s="34"/>
    </row>
    <row r="4" spans="1:22" ht="15.75" customHeight="1" x14ac:dyDescent="0.2">
      <c r="A4" s="20">
        <v>43873</v>
      </c>
      <c r="B4" s="22">
        <v>1.4628202527237823E-3</v>
      </c>
      <c r="C4" s="22">
        <v>9.3521155630999567E-3</v>
      </c>
      <c r="D4" s="31">
        <v>6.1809157148484672E-5</v>
      </c>
      <c r="E4" s="32">
        <f t="shared" ref="E4:E67" si="1">B4-D4</f>
        <v>1.4010110955752976E-3</v>
      </c>
      <c r="F4" s="22">
        <f t="shared" si="0"/>
        <v>9.290306405951472E-3</v>
      </c>
      <c r="G4" s="22">
        <v>5.8931433295493279E-3</v>
      </c>
      <c r="H4" s="22">
        <v>-2.3992054433887543E-5</v>
      </c>
      <c r="I4" s="22">
        <v>-2.7349567024791731E-3</v>
      </c>
      <c r="J4" s="22">
        <v>-9.5847168225416928E-3</v>
      </c>
      <c r="K4" s="36"/>
      <c r="L4" s="22"/>
      <c r="M4" s="22"/>
      <c r="N4" s="22"/>
      <c r="O4" s="22"/>
      <c r="P4" s="22"/>
      <c r="Q4" s="22"/>
      <c r="R4" s="22"/>
      <c r="S4" s="22"/>
      <c r="T4" s="22"/>
      <c r="U4" s="22"/>
      <c r="V4" s="34"/>
    </row>
    <row r="5" spans="1:22" ht="15.75" customHeight="1" x14ac:dyDescent="0.2">
      <c r="A5" s="20">
        <v>43874</v>
      </c>
      <c r="B5" s="22">
        <v>-5.4286002703827496E-3</v>
      </c>
      <c r="C5" s="22">
        <v>-4.3445795007539456E-3</v>
      </c>
      <c r="D5" s="31">
        <v>6.1809157148484672E-5</v>
      </c>
      <c r="E5" s="32">
        <f t="shared" si="1"/>
        <v>-5.4904094275312343E-3</v>
      </c>
      <c r="F5" s="22">
        <f t="shared" si="0"/>
        <v>-4.4063886579024302E-3</v>
      </c>
      <c r="G5" s="22">
        <v>-8.4402898684492328E-3</v>
      </c>
      <c r="H5" s="22">
        <v>3.6464712181818026E-3</v>
      </c>
      <c r="I5" s="22">
        <v>-5.0959130717220334E-3</v>
      </c>
      <c r="J5" s="22">
        <v>-6.1891814183264639E-3</v>
      </c>
      <c r="K5" s="36"/>
      <c r="L5" s="22"/>
      <c r="M5" s="22"/>
      <c r="N5" s="22"/>
      <c r="O5" s="22"/>
      <c r="P5" s="22"/>
      <c r="Q5" s="22"/>
      <c r="R5" s="22"/>
      <c r="S5" s="22"/>
      <c r="T5" s="22"/>
      <c r="U5" s="22"/>
      <c r="V5" s="34"/>
    </row>
    <row r="6" spans="1:22" ht="15.75" customHeight="1" x14ac:dyDescent="0.2">
      <c r="A6" s="20">
        <v>43875</v>
      </c>
      <c r="B6" s="22">
        <v>8.8875022758955011E-3</v>
      </c>
      <c r="C6" s="22">
        <v>-8.5785125265650246E-4</v>
      </c>
      <c r="D6" s="31">
        <v>6.1809157148484672E-5</v>
      </c>
      <c r="E6" s="32">
        <f t="shared" si="1"/>
        <v>8.8256931187470165E-3</v>
      </c>
      <c r="F6" s="22">
        <f t="shared" si="0"/>
        <v>-9.1966040980498713E-4</v>
      </c>
      <c r="G6" s="22">
        <v>-9.9638833383276218E-4</v>
      </c>
      <c r="H6" s="22">
        <v>-9.9910972865701799E-3</v>
      </c>
      <c r="I6" s="22">
        <v>3.016337044860496E-3</v>
      </c>
      <c r="J6" s="22">
        <v>3.2800856401071789E-3</v>
      </c>
      <c r="K6" s="36"/>
      <c r="L6" s="22"/>
      <c r="M6" s="22"/>
      <c r="N6" s="22"/>
      <c r="O6" s="22"/>
      <c r="P6" s="22"/>
      <c r="Q6" s="22"/>
      <c r="R6" s="22"/>
      <c r="S6" s="22"/>
      <c r="T6" s="22"/>
      <c r="U6" s="22"/>
      <c r="V6" s="34"/>
    </row>
    <row r="7" spans="1:22" ht="15.75" customHeight="1" x14ac:dyDescent="0.2">
      <c r="A7" s="20">
        <v>43879</v>
      </c>
      <c r="B7" s="22">
        <v>1.009187801732012E-2</v>
      </c>
      <c r="C7" s="22">
        <v>-5.6588667487943523E-3</v>
      </c>
      <c r="D7" s="31">
        <v>6.1809157148484672E-5</v>
      </c>
      <c r="E7" s="32">
        <f t="shared" si="1"/>
        <v>1.0030068860171635E-2</v>
      </c>
      <c r="F7" s="22">
        <f t="shared" si="0"/>
        <v>-5.720675905942837E-3</v>
      </c>
      <c r="G7" s="22">
        <v>-6.2055961953602157E-3</v>
      </c>
      <c r="H7" s="22">
        <v>-5.0108322815432555E-3</v>
      </c>
      <c r="I7" s="22">
        <v>-2.8757916392579581E-3</v>
      </c>
      <c r="J7" s="22">
        <v>-6.0093450402125791E-3</v>
      </c>
      <c r="K7" s="36"/>
      <c r="L7" s="22"/>
      <c r="M7" s="22"/>
      <c r="N7" s="22"/>
      <c r="O7" s="22"/>
      <c r="P7" s="22"/>
      <c r="Q7" s="22"/>
      <c r="R7" s="22"/>
      <c r="S7" s="22"/>
      <c r="T7" s="22"/>
      <c r="U7" s="22"/>
      <c r="V7" s="34"/>
    </row>
    <row r="8" spans="1:22" ht="15.75" customHeight="1" x14ac:dyDescent="0.2">
      <c r="A8" s="20">
        <v>43880</v>
      </c>
      <c r="B8" s="22">
        <v>2.6701556859407845E-4</v>
      </c>
      <c r="C8" s="22">
        <v>3.9549237265349641E-3</v>
      </c>
      <c r="D8" s="31">
        <v>6.1809157148484672E-5</v>
      </c>
      <c r="E8" s="32">
        <f t="shared" si="1"/>
        <v>2.0520641144559378E-4</v>
      </c>
      <c r="F8" s="22">
        <f t="shared" si="0"/>
        <v>3.8931145693864794E-3</v>
      </c>
      <c r="G8" s="22">
        <v>-2.3926620767316521E-3</v>
      </c>
      <c r="H8" s="22">
        <v>2.4743314768447379E-3</v>
      </c>
      <c r="I8" s="22">
        <v>-4.8057313703994773E-4</v>
      </c>
      <c r="J8" s="22">
        <v>-2.7092827311885068E-3</v>
      </c>
      <c r="K8" s="36"/>
      <c r="L8" s="22"/>
      <c r="M8" s="22"/>
      <c r="N8" s="22"/>
      <c r="O8" s="22"/>
      <c r="P8" s="22"/>
      <c r="Q8" s="22"/>
      <c r="R8" s="22"/>
      <c r="S8" s="22"/>
      <c r="T8" s="22"/>
      <c r="U8" s="22"/>
      <c r="V8" s="34"/>
    </row>
    <row r="9" spans="1:22" ht="15.75" customHeight="1" x14ac:dyDescent="0.2">
      <c r="A9" s="20">
        <v>43881</v>
      </c>
      <c r="B9" s="22">
        <v>-1.5389058071660194E-2</v>
      </c>
      <c r="C9" s="22">
        <v>-4.3727012077675476E-3</v>
      </c>
      <c r="D9" s="31">
        <v>6.1809157148484672E-5</v>
      </c>
      <c r="E9" s="32">
        <f t="shared" si="1"/>
        <v>-1.5450867228808679E-2</v>
      </c>
      <c r="F9" s="22">
        <f t="shared" si="0"/>
        <v>-4.4345103649160323E-3</v>
      </c>
      <c r="G9" s="22">
        <v>4.2511350089864978E-3</v>
      </c>
      <c r="H9" s="22">
        <v>-1.0648546609960015E-3</v>
      </c>
      <c r="I9" s="22">
        <v>3.0490779417943602E-3</v>
      </c>
      <c r="J9" s="22">
        <v>3.8457600206396924E-3</v>
      </c>
      <c r="K9" s="36"/>
      <c r="L9" s="22"/>
      <c r="M9" s="22"/>
      <c r="N9" s="22"/>
      <c r="O9" s="22"/>
      <c r="P9" s="22"/>
      <c r="Q9" s="22"/>
      <c r="R9" s="22"/>
      <c r="S9" s="22"/>
      <c r="T9" s="22"/>
      <c r="U9" s="22"/>
      <c r="V9" s="34"/>
    </row>
    <row r="10" spans="1:22" ht="15.75" customHeight="1" x14ac:dyDescent="0.2">
      <c r="A10" s="20">
        <v>43882</v>
      </c>
      <c r="B10" s="22">
        <v>-3.2123089277586635E-2</v>
      </c>
      <c r="C10" s="22">
        <v>-7.8186502668187146E-3</v>
      </c>
      <c r="D10" s="31">
        <v>6.1809157148484672E-5</v>
      </c>
      <c r="E10" s="32">
        <f t="shared" si="1"/>
        <v>-3.2184898434735119E-2</v>
      </c>
      <c r="F10" s="22">
        <f t="shared" si="0"/>
        <v>-7.8804594239671993E-3</v>
      </c>
      <c r="G10" s="22">
        <v>-1.2338961587049539E-3</v>
      </c>
      <c r="H10" s="22">
        <v>3.1539676783916629E-3</v>
      </c>
      <c r="I10" s="22">
        <v>-1.5395461997380275E-4</v>
      </c>
      <c r="J10" s="22">
        <v>2.7631828730611072E-3</v>
      </c>
      <c r="K10" s="36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34"/>
    </row>
    <row r="11" spans="1:22" ht="15.75" customHeight="1" x14ac:dyDescent="0.2">
      <c r="A11" s="20">
        <v>43885</v>
      </c>
      <c r="B11" s="22">
        <v>-4.4072601174591088E-2</v>
      </c>
      <c r="C11" s="22">
        <v>-3.6230542333227887E-2</v>
      </c>
      <c r="D11" s="31">
        <v>6.1809157148484672E-5</v>
      </c>
      <c r="E11" s="32">
        <f t="shared" si="1"/>
        <v>-4.4134410331739572E-2</v>
      </c>
      <c r="F11" s="22">
        <f t="shared" si="0"/>
        <v>-3.6292351490376372E-2</v>
      </c>
      <c r="G11" s="22">
        <v>2.2931187917907179E-3</v>
      </c>
      <c r="H11" s="22">
        <v>-1.080802808531782E-3</v>
      </c>
      <c r="I11" s="22">
        <v>2.0426474362565984E-3</v>
      </c>
      <c r="J11" s="22">
        <v>5.1996804440194375E-3</v>
      </c>
      <c r="K11" s="36"/>
      <c r="L11" s="22"/>
      <c r="M11" s="22"/>
      <c r="N11" s="22"/>
      <c r="O11" s="22"/>
      <c r="P11" s="22"/>
      <c r="Q11" s="22"/>
      <c r="R11" s="22"/>
      <c r="S11" s="22"/>
      <c r="T11" s="22"/>
      <c r="U11" s="22"/>
      <c r="V11" s="34"/>
    </row>
    <row r="12" spans="1:22" ht="15.75" customHeight="1" x14ac:dyDescent="0.2">
      <c r="A12" s="20">
        <v>43886</v>
      </c>
      <c r="B12" s="22">
        <v>-1.6639515370342323E-2</v>
      </c>
      <c r="C12" s="22">
        <v>-3.1957860910830978E-2</v>
      </c>
      <c r="D12" s="31">
        <v>6.1809157148484672E-5</v>
      </c>
      <c r="E12" s="32">
        <f t="shared" si="1"/>
        <v>-1.6701324527490808E-2</v>
      </c>
      <c r="F12" s="22">
        <f t="shared" si="0"/>
        <v>-3.2019670067979462E-2</v>
      </c>
      <c r="G12" s="22">
        <v>-6.6351618819417068E-3</v>
      </c>
      <c r="H12" s="22">
        <v>-6.0013804560212804E-3</v>
      </c>
      <c r="I12" s="22">
        <v>2.1410418138487E-3</v>
      </c>
      <c r="J12" s="22">
        <v>-4.9151019820422442E-4</v>
      </c>
      <c r="K12" s="36"/>
      <c r="L12" s="22"/>
      <c r="M12" s="22"/>
      <c r="N12" s="22"/>
      <c r="O12" s="22"/>
      <c r="P12" s="22"/>
      <c r="Q12" s="22"/>
      <c r="R12" s="22"/>
      <c r="S12" s="22"/>
      <c r="T12" s="22"/>
      <c r="U12" s="22"/>
      <c r="V12" s="34"/>
    </row>
    <row r="13" spans="1:22" ht="15.75" customHeight="1" x14ac:dyDescent="0.2">
      <c r="A13" s="20">
        <v>43887</v>
      </c>
      <c r="B13" s="22">
        <v>1.2417378094870118E-2</v>
      </c>
      <c r="C13" s="22">
        <v>-4.5807779917085697E-3</v>
      </c>
      <c r="D13" s="31">
        <v>6.1809157148484672E-5</v>
      </c>
      <c r="E13" s="32">
        <f t="shared" si="1"/>
        <v>1.2355568937721634E-2</v>
      </c>
      <c r="F13" s="22">
        <f t="shared" si="0"/>
        <v>-4.6425871488570544E-3</v>
      </c>
      <c r="G13" s="22">
        <v>6.6609682831155793E-5</v>
      </c>
      <c r="H13" s="22">
        <v>-1.8730229689927942E-2</v>
      </c>
      <c r="I13" s="22">
        <v>1.4302020872146095E-2</v>
      </c>
      <c r="J13" s="22">
        <v>4.8811162827842513E-3</v>
      </c>
      <c r="K13" s="36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34"/>
    </row>
    <row r="14" spans="1:22" ht="15.75" customHeight="1" x14ac:dyDescent="0.2">
      <c r="A14" s="20">
        <v>43888</v>
      </c>
      <c r="B14" s="22">
        <v>-7.3064312292073968E-2</v>
      </c>
      <c r="C14" s="22">
        <v>-4.5184258361153869E-2</v>
      </c>
      <c r="D14" s="31">
        <v>6.1809157148484672E-5</v>
      </c>
      <c r="E14" s="32">
        <f t="shared" si="1"/>
        <v>-7.3126121449222453E-2</v>
      </c>
      <c r="F14" s="22">
        <f t="shared" si="0"/>
        <v>-4.5246067518302353E-2</v>
      </c>
      <c r="G14" s="22">
        <v>1.7598694464852533E-3</v>
      </c>
      <c r="H14" s="22">
        <v>-1.0083140165128582E-2</v>
      </c>
      <c r="I14" s="22">
        <v>-9.0681822357258773E-4</v>
      </c>
      <c r="J14" s="22">
        <v>-1.4320653646854545E-2</v>
      </c>
      <c r="K14" s="36"/>
      <c r="L14" s="22"/>
      <c r="M14" s="22"/>
      <c r="N14" s="22"/>
      <c r="O14" s="22"/>
      <c r="P14" s="22"/>
      <c r="Q14" s="22"/>
      <c r="R14" s="22"/>
      <c r="S14" s="22"/>
      <c r="T14" s="22"/>
      <c r="U14" s="22"/>
      <c r="V14" s="34"/>
    </row>
    <row r="15" spans="1:22" ht="15.75" customHeight="1" x14ac:dyDescent="0.2">
      <c r="A15" s="20">
        <v>43889</v>
      </c>
      <c r="B15" s="22">
        <v>2.3924436631055646E-2</v>
      </c>
      <c r="C15" s="22">
        <v>-1.3963021915283608E-2</v>
      </c>
      <c r="D15" s="31">
        <v>6.1809157148484672E-5</v>
      </c>
      <c r="E15" s="32">
        <f t="shared" si="1"/>
        <v>2.3862627473907161E-2</v>
      </c>
      <c r="F15" s="22">
        <f t="shared" si="0"/>
        <v>-1.4024831072432093E-2</v>
      </c>
      <c r="G15" s="22">
        <v>1.8734426039859391E-3</v>
      </c>
      <c r="H15" s="22">
        <v>-9.8135699415234368E-3</v>
      </c>
      <c r="I15" s="22">
        <v>7.4524210878724739E-3</v>
      </c>
      <c r="J15" s="22">
        <v>9.8077060459700362E-3</v>
      </c>
      <c r="K15" s="36"/>
      <c r="L15" s="22"/>
      <c r="M15" s="22"/>
      <c r="N15" s="22"/>
      <c r="O15" s="22"/>
      <c r="P15" s="22"/>
      <c r="Q15" s="22"/>
      <c r="R15" s="22"/>
      <c r="S15" s="22"/>
      <c r="T15" s="22"/>
      <c r="U15" s="22"/>
      <c r="V15" s="34"/>
    </row>
    <row r="16" spans="1:22" ht="15.75" customHeight="1" x14ac:dyDescent="0.2">
      <c r="A16" s="20">
        <v>43892</v>
      </c>
      <c r="B16" s="22">
        <v>6.4418922602703474E-2</v>
      </c>
      <c r="C16" s="22">
        <v>4.9670292164748414E-2</v>
      </c>
      <c r="D16" s="31">
        <v>6.1809157148484672E-5</v>
      </c>
      <c r="E16" s="32">
        <f t="shared" si="1"/>
        <v>6.4357113445554989E-2</v>
      </c>
      <c r="F16" s="22">
        <f t="shared" si="0"/>
        <v>4.9608483007599929E-2</v>
      </c>
      <c r="G16" s="22">
        <v>-1.6021802376866987E-2</v>
      </c>
      <c r="H16" s="22">
        <v>-1.0964510585169389E-2</v>
      </c>
      <c r="I16" s="22">
        <v>6.6374022379120309E-3</v>
      </c>
      <c r="J16" s="22">
        <v>3.1328458841246506E-3</v>
      </c>
      <c r="K16" s="36"/>
      <c r="L16" s="22"/>
      <c r="M16" s="22"/>
      <c r="N16" s="22"/>
      <c r="O16" s="22"/>
      <c r="P16" s="22"/>
      <c r="Q16" s="22"/>
      <c r="R16" s="22"/>
      <c r="S16" s="22"/>
      <c r="T16" s="22"/>
      <c r="U16" s="22"/>
      <c r="V16" s="34"/>
    </row>
    <row r="17" spans="1:22" ht="15.75" customHeight="1" x14ac:dyDescent="0.2">
      <c r="A17" s="20">
        <v>43893</v>
      </c>
      <c r="B17" s="22">
        <v>-4.9105625693701326E-2</v>
      </c>
      <c r="C17" s="22">
        <v>-2.9872958593398762E-2</v>
      </c>
      <c r="D17" s="31">
        <v>6.1809157148484672E-5</v>
      </c>
      <c r="E17" s="32">
        <f t="shared" si="1"/>
        <v>-4.916743485084981E-2</v>
      </c>
      <c r="F17" s="22">
        <f t="shared" si="0"/>
        <v>-2.9934767750547247E-2</v>
      </c>
      <c r="G17" s="22">
        <v>-3.0387225313101619E-3</v>
      </c>
      <c r="H17" s="22">
        <v>2.1337217331043289E-3</v>
      </c>
      <c r="I17" s="22">
        <v>-4.4488430897683603E-3</v>
      </c>
      <c r="J17" s="22">
        <v>6.9543407869234117E-3</v>
      </c>
      <c r="K17" s="36"/>
      <c r="L17" s="22"/>
      <c r="M17" s="22"/>
      <c r="N17" s="22"/>
      <c r="O17" s="22"/>
      <c r="P17" s="22"/>
      <c r="Q17" s="22"/>
      <c r="R17" s="22"/>
      <c r="S17" s="22"/>
      <c r="T17" s="22"/>
      <c r="U17" s="22"/>
      <c r="V17" s="34"/>
    </row>
    <row r="18" spans="1:22" ht="15.75" customHeight="1" x14ac:dyDescent="0.2">
      <c r="A18" s="20">
        <v>43894</v>
      </c>
      <c r="B18" s="22">
        <v>3.6057150233325855E-2</v>
      </c>
      <c r="C18" s="22">
        <v>4.4281457972907015E-2</v>
      </c>
      <c r="D18" s="31">
        <v>4.819182322912674E-5</v>
      </c>
      <c r="E18" s="32">
        <f t="shared" si="1"/>
        <v>3.6008958410096728E-2</v>
      </c>
      <c r="F18" s="22">
        <f t="shared" si="0"/>
        <v>4.4233266149677888E-2</v>
      </c>
      <c r="G18" s="22">
        <v>-4.3242379718936757E-3</v>
      </c>
      <c r="H18" s="22">
        <v>-8.3846745591524621E-3</v>
      </c>
      <c r="I18" s="22">
        <v>1.0655157912999695E-2</v>
      </c>
      <c r="J18" s="22">
        <v>-8.4944090581032111E-3</v>
      </c>
      <c r="K18" s="36"/>
      <c r="L18" s="22"/>
      <c r="M18" s="22"/>
      <c r="N18" s="22"/>
      <c r="O18" s="22"/>
      <c r="P18" s="22"/>
      <c r="Q18" s="22"/>
      <c r="R18" s="22"/>
      <c r="S18" s="22"/>
      <c r="T18" s="22"/>
      <c r="U18" s="22"/>
      <c r="V18" s="34"/>
    </row>
    <row r="19" spans="1:22" ht="15.75" customHeight="1" x14ac:dyDescent="0.2">
      <c r="A19" s="20">
        <v>43895</v>
      </c>
      <c r="B19" s="22">
        <v>-2.5415535812366694E-2</v>
      </c>
      <c r="C19" s="22">
        <v>-3.6446093823130125E-2</v>
      </c>
      <c r="D19" s="31">
        <v>4.819182322912674E-5</v>
      </c>
      <c r="E19" s="32">
        <f t="shared" si="1"/>
        <v>-2.5463727635595821E-2</v>
      </c>
      <c r="F19" s="22">
        <f t="shared" si="0"/>
        <v>-3.6494285646359252E-2</v>
      </c>
      <c r="G19" s="22">
        <v>-7.2120465369515455E-3</v>
      </c>
      <c r="H19" s="22">
        <v>-5.9822469550514581E-3</v>
      </c>
      <c r="I19" s="22">
        <v>1.8861463621126541E-3</v>
      </c>
      <c r="J19" s="22">
        <v>-4.987516677900164E-5</v>
      </c>
      <c r="K19" s="36"/>
      <c r="L19" s="22"/>
      <c r="M19" s="22"/>
      <c r="N19" s="22"/>
      <c r="O19" s="22"/>
      <c r="P19" s="22"/>
      <c r="Q19" s="22"/>
      <c r="R19" s="22"/>
      <c r="S19" s="22"/>
      <c r="T19" s="22"/>
      <c r="U19" s="22"/>
      <c r="V19" s="34"/>
    </row>
    <row r="20" spans="1:22" ht="15.75" customHeight="1" x14ac:dyDescent="0.2">
      <c r="A20" s="20">
        <v>43896</v>
      </c>
      <c r="B20" s="22">
        <v>-2.8674487763549045E-2</v>
      </c>
      <c r="C20" s="22">
        <v>-9.8681100851074569E-3</v>
      </c>
      <c r="D20" s="31">
        <v>4.819182322912674E-5</v>
      </c>
      <c r="E20" s="32">
        <f t="shared" si="1"/>
        <v>-2.8722679586778172E-2</v>
      </c>
      <c r="F20" s="22">
        <f t="shared" si="0"/>
        <v>-9.9163019083365837E-3</v>
      </c>
      <c r="G20" s="22">
        <v>-6.7037067833487665E-4</v>
      </c>
      <c r="H20" s="22">
        <v>-6.1089995720215173E-3</v>
      </c>
      <c r="I20" s="22">
        <v>7.5862101838888481E-3</v>
      </c>
      <c r="J20" s="22">
        <v>-3.6284503755676829E-3</v>
      </c>
      <c r="K20" s="36"/>
      <c r="L20" s="22"/>
      <c r="M20" s="22"/>
      <c r="N20" s="22"/>
      <c r="O20" s="22"/>
      <c r="P20" s="22"/>
      <c r="Q20" s="22"/>
      <c r="R20" s="22"/>
      <c r="S20" s="22"/>
      <c r="T20" s="22"/>
      <c r="U20" s="22"/>
      <c r="V20" s="34"/>
    </row>
    <row r="21" spans="1:22" ht="15.75" customHeight="1" x14ac:dyDescent="0.2">
      <c r="A21" s="20">
        <v>43899</v>
      </c>
      <c r="B21" s="22">
        <v>-7.0178376615533458E-2</v>
      </c>
      <c r="C21" s="22">
        <v>-8.1055214001164611E-2</v>
      </c>
      <c r="D21" s="31">
        <v>4.819182322912674E-5</v>
      </c>
      <c r="E21" s="32">
        <f t="shared" si="1"/>
        <v>-7.0226568438762585E-2</v>
      </c>
      <c r="F21" s="22">
        <f t="shared" si="0"/>
        <v>-8.1103405824393737E-2</v>
      </c>
      <c r="G21" s="22">
        <v>-1.815755063002748E-2</v>
      </c>
      <c r="H21" s="22">
        <v>-5.9416267338472287E-2</v>
      </c>
      <c r="I21" s="22">
        <v>2.0589384539611219E-2</v>
      </c>
      <c r="J21" s="22">
        <v>-3.1147970578173798E-2</v>
      </c>
      <c r="K21" s="36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34"/>
    </row>
    <row r="22" spans="1:22" ht="15.75" customHeight="1" x14ac:dyDescent="0.2">
      <c r="A22" s="20">
        <v>43900</v>
      </c>
      <c r="B22" s="22">
        <v>6.6147238408381687E-2</v>
      </c>
      <c r="C22" s="22">
        <v>4.7774977451961485E-2</v>
      </c>
      <c r="D22" s="31">
        <v>4.819182322912674E-5</v>
      </c>
      <c r="E22" s="32">
        <f t="shared" si="1"/>
        <v>6.609904658515256E-2</v>
      </c>
      <c r="F22" s="22">
        <f t="shared" si="0"/>
        <v>4.7726785628732359E-2</v>
      </c>
      <c r="G22" s="22">
        <v>-3.0872992033792505E-3</v>
      </c>
      <c r="H22" s="22">
        <v>-4.0947932990915495E-3</v>
      </c>
      <c r="I22" s="22">
        <v>-5.1138577604209062E-3</v>
      </c>
      <c r="J22" s="22">
        <v>-7.824523720419127E-3</v>
      </c>
      <c r="K22" s="36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34"/>
    </row>
    <row r="23" spans="1:22" ht="15.75" customHeight="1" x14ac:dyDescent="0.2">
      <c r="A23" s="20">
        <v>43901</v>
      </c>
      <c r="B23" s="22">
        <v>-4.6360232939018739E-2</v>
      </c>
      <c r="C23" s="22">
        <v>-6.0339419690797341E-2</v>
      </c>
      <c r="D23" s="31">
        <v>4.819182322912674E-5</v>
      </c>
      <c r="E23" s="32">
        <f t="shared" si="1"/>
        <v>-4.6408424762247866E-2</v>
      </c>
      <c r="F23" s="22">
        <f t="shared" si="0"/>
        <v>-6.0387611514026468E-2</v>
      </c>
      <c r="G23" s="22">
        <v>-2.3569074588015604E-2</v>
      </c>
      <c r="H23" s="22">
        <v>-1.8498054118278845E-2</v>
      </c>
      <c r="I23" s="22">
        <v>7.3241991419373959E-3</v>
      </c>
      <c r="J23" s="22">
        <v>-9.1474364226381971E-3</v>
      </c>
      <c r="K23" s="36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34"/>
    </row>
    <row r="24" spans="1:22" ht="15.75" customHeight="1" x14ac:dyDescent="0.2">
      <c r="A24" s="20">
        <v>43902</v>
      </c>
      <c r="B24" s="22">
        <v>-9.964161947169678E-2</v>
      </c>
      <c r="C24" s="22">
        <v>-0.10523211494326648</v>
      </c>
      <c r="D24" s="31">
        <v>4.819182322912674E-5</v>
      </c>
      <c r="E24" s="32">
        <f t="shared" si="1"/>
        <v>-9.9689811294925906E-2</v>
      </c>
      <c r="F24" s="22">
        <f t="shared" si="0"/>
        <v>-0.10528030676649561</v>
      </c>
      <c r="G24" s="22">
        <v>-2.4544931458912279E-2</v>
      </c>
      <c r="H24" s="22">
        <v>-2.2811809161732546E-2</v>
      </c>
      <c r="I24" s="22">
        <v>1.2337751986505927E-2</v>
      </c>
      <c r="J24" s="22">
        <v>1.3982875378684381E-2</v>
      </c>
      <c r="K24" s="36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34"/>
    </row>
    <row r="25" spans="1:22" ht="15.75" customHeight="1" x14ac:dyDescent="0.2">
      <c r="A25" s="20">
        <v>43903</v>
      </c>
      <c r="B25" s="22">
        <v>0.13292895317619191</v>
      </c>
      <c r="C25" s="22">
        <v>8.9501832380175089E-2</v>
      </c>
      <c r="D25" s="31">
        <v>4.819182322912674E-5</v>
      </c>
      <c r="E25" s="32">
        <f t="shared" si="1"/>
        <v>0.13288076135296278</v>
      </c>
      <c r="F25" s="22">
        <f t="shared" si="0"/>
        <v>8.9453640556945963E-2</v>
      </c>
      <c r="G25" s="22">
        <v>-5.8376504624374674E-3</v>
      </c>
      <c r="H25" s="22">
        <v>4.9709180661780858E-2</v>
      </c>
      <c r="I25" s="22">
        <v>-2.5111392407876493E-2</v>
      </c>
      <c r="J25" s="22">
        <v>1.9570284361637144E-2</v>
      </c>
      <c r="K25" s="36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34"/>
    </row>
    <row r="26" spans="1:22" ht="15.75" customHeight="1" x14ac:dyDescent="0.2">
      <c r="A26" s="20">
        <v>43906</v>
      </c>
      <c r="B26" s="22">
        <v>-0.15945338778956455</v>
      </c>
      <c r="C26" s="22">
        <v>-0.13841813289127217</v>
      </c>
      <c r="D26" s="31">
        <v>6.9358023819798831E-6</v>
      </c>
      <c r="E26" s="32">
        <f t="shared" si="1"/>
        <v>-0.15946032359194653</v>
      </c>
      <c r="F26" s="22">
        <f t="shared" si="0"/>
        <v>-0.13842506869365415</v>
      </c>
      <c r="G26" s="22">
        <v>-8.5216377804738419E-4</v>
      </c>
      <c r="H26" s="22">
        <v>-3.9980743602274812E-2</v>
      </c>
      <c r="I26" s="22">
        <v>3.8140596092132217E-2</v>
      </c>
      <c r="J26" s="22">
        <v>2.8555885825623212E-2</v>
      </c>
      <c r="K26" s="36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34"/>
    </row>
    <row r="27" spans="1:22" ht="15.75" customHeight="1" x14ac:dyDescent="0.2">
      <c r="A27" s="20">
        <v>43907</v>
      </c>
      <c r="B27" s="22">
        <v>7.9122069981709925E-2</v>
      </c>
      <c r="C27" s="22">
        <v>5.0648710577255597E-2</v>
      </c>
      <c r="D27" s="31">
        <v>6.9358023819798831E-6</v>
      </c>
      <c r="E27" s="32">
        <f t="shared" si="1"/>
        <v>7.9115134179327945E-2</v>
      </c>
      <c r="F27" s="22">
        <f t="shared" si="0"/>
        <v>5.0641774774873617E-2</v>
      </c>
      <c r="G27" s="22">
        <v>6.2119455806955671E-3</v>
      </c>
      <c r="H27" s="22">
        <v>2.1701229016881977E-2</v>
      </c>
      <c r="I27" s="22">
        <v>-6.7768110452097532E-3</v>
      </c>
      <c r="J27" s="22">
        <v>1.8058412605294907E-2</v>
      </c>
      <c r="K27" s="36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34"/>
    </row>
    <row r="28" spans="1:22" ht="15.75" customHeight="1" x14ac:dyDescent="0.2">
      <c r="A28" s="20">
        <v>43908</v>
      </c>
      <c r="B28" s="22">
        <v>-4.3007638447498421E-2</v>
      </c>
      <c r="C28" s="22">
        <v>-6.509737769858967E-2</v>
      </c>
      <c r="D28" s="31">
        <v>6.9358023819798831E-6</v>
      </c>
      <c r="E28" s="32">
        <f t="shared" si="1"/>
        <v>-4.3014574249880401E-2</v>
      </c>
      <c r="F28" s="22">
        <f t="shared" si="0"/>
        <v>-6.510431350097165E-2</v>
      </c>
      <c r="G28" s="22">
        <v>1.5455624777979999E-2</v>
      </c>
      <c r="H28" s="22">
        <v>-6.1793791056776688E-2</v>
      </c>
      <c r="I28" s="22">
        <v>5.0502479380338444E-2</v>
      </c>
      <c r="J28" s="22">
        <v>4.9809896440576665E-3</v>
      </c>
      <c r="K28" s="36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34"/>
    </row>
    <row r="29" spans="1:22" ht="15.75" customHeight="1" x14ac:dyDescent="0.2">
      <c r="A29" s="20">
        <v>43909</v>
      </c>
      <c r="B29" s="22">
        <v>1.6319107520589002E-2</v>
      </c>
      <c r="C29" s="22">
        <v>9.4168395607422874E-3</v>
      </c>
      <c r="D29" s="31">
        <v>6.9358023819798831E-6</v>
      </c>
      <c r="E29" s="32">
        <f t="shared" si="1"/>
        <v>1.6312171718207022E-2</v>
      </c>
      <c r="F29" s="22">
        <f t="shared" si="0"/>
        <v>9.4099037583603076E-3</v>
      </c>
      <c r="G29" s="22">
        <v>1.8275655693600585E-2</v>
      </c>
      <c r="H29" s="22">
        <v>2.6848031040090699E-2</v>
      </c>
      <c r="I29" s="22">
        <v>-2.7365463377012324E-2</v>
      </c>
      <c r="J29" s="22">
        <v>-2.1548356766778441E-2</v>
      </c>
      <c r="K29" s="36"/>
      <c r="L29" s="22"/>
      <c r="M29" s="22"/>
      <c r="N29" s="22"/>
      <c r="O29" s="22"/>
      <c r="P29" s="22"/>
      <c r="Q29" s="22"/>
      <c r="R29" s="22"/>
      <c r="S29" s="22"/>
      <c r="T29" s="22"/>
      <c r="U29" s="22"/>
      <c r="V29" s="34"/>
    </row>
    <row r="30" spans="1:22" ht="15.75" customHeight="1" x14ac:dyDescent="0.2">
      <c r="A30" s="20">
        <v>43910</v>
      </c>
      <c r="B30" s="22">
        <v>-3.8282186571017035E-2</v>
      </c>
      <c r="C30" s="22">
        <v>-4.6528146886570504E-2</v>
      </c>
      <c r="D30" s="31">
        <v>6.9358023819798831E-6</v>
      </c>
      <c r="E30" s="32">
        <f t="shared" si="1"/>
        <v>-3.8289122373399015E-2</v>
      </c>
      <c r="F30" s="22">
        <f t="shared" si="0"/>
        <v>-4.6535082688952484E-2</v>
      </c>
      <c r="G30" s="22">
        <v>-1.1109472839545438E-3</v>
      </c>
      <c r="H30" s="22">
        <v>2.9575323137807984E-2</v>
      </c>
      <c r="I30" s="22">
        <v>-1.9733534793029063E-2</v>
      </c>
      <c r="J30" s="22">
        <v>1.7042634568257796E-2</v>
      </c>
      <c r="K30" s="36"/>
      <c r="L30" s="22"/>
      <c r="M30" s="22"/>
      <c r="N30" s="22"/>
      <c r="O30" s="22"/>
      <c r="P30" s="22"/>
      <c r="Q30" s="22"/>
      <c r="R30" s="22"/>
      <c r="S30" s="22"/>
      <c r="T30" s="22"/>
      <c r="U30" s="22"/>
      <c r="V30" s="34"/>
    </row>
    <row r="31" spans="1:22" ht="15.75" customHeight="1" x14ac:dyDescent="0.2">
      <c r="A31" s="20">
        <v>43913</v>
      </c>
      <c r="B31" s="22">
        <v>-1.002459644296938E-2</v>
      </c>
      <c r="C31" s="22">
        <v>-3.0826535972919171E-2</v>
      </c>
      <c r="D31" s="31">
        <v>6.9358023819798831E-6</v>
      </c>
      <c r="E31" s="32">
        <f t="shared" si="1"/>
        <v>-1.003153224535136E-2</v>
      </c>
      <c r="F31" s="22">
        <f t="shared" si="0"/>
        <v>-3.0833471775301151E-2</v>
      </c>
      <c r="G31" s="22">
        <v>-3.0726185922065109E-3</v>
      </c>
      <c r="H31" s="22">
        <v>1.8472863242269065E-2</v>
      </c>
      <c r="I31" s="22">
        <v>-9.4747251248974394E-3</v>
      </c>
      <c r="J31" s="22">
        <v>-2.6356611043254981E-2</v>
      </c>
      <c r="K31" s="36"/>
      <c r="L31" s="22"/>
      <c r="M31" s="22"/>
      <c r="N31" s="22"/>
      <c r="O31" s="22"/>
      <c r="P31" s="22"/>
      <c r="Q31" s="22"/>
      <c r="R31" s="22"/>
      <c r="S31" s="22"/>
      <c r="T31" s="22"/>
      <c r="U31" s="22"/>
      <c r="V31" s="34"/>
    </row>
    <row r="32" spans="1:22" ht="15.75" customHeight="1" x14ac:dyDescent="0.2">
      <c r="A32" s="20">
        <v>43914</v>
      </c>
      <c r="B32" s="22">
        <v>8.6999120210098577E-2</v>
      </c>
      <c r="C32" s="22">
        <v>0.10764325460977037</v>
      </c>
      <c r="D32" s="31">
        <v>6.9358023819798831E-6</v>
      </c>
      <c r="E32" s="32">
        <f t="shared" si="1"/>
        <v>8.6992184407716597E-2</v>
      </c>
      <c r="F32" s="22">
        <f t="shared" si="0"/>
        <v>0.10763631880738839</v>
      </c>
      <c r="G32" s="22">
        <v>2.189257024977553E-2</v>
      </c>
      <c r="H32" s="22">
        <v>2.6888223341446083E-3</v>
      </c>
      <c r="I32" s="22">
        <v>-1.4586550974391821E-2</v>
      </c>
      <c r="J32" s="22">
        <v>-1.9445407649551785E-2</v>
      </c>
      <c r="K32" s="36"/>
      <c r="L32" s="22"/>
      <c r="M32" s="22"/>
      <c r="N32" s="22"/>
      <c r="O32" s="22"/>
      <c r="P32" s="22"/>
      <c r="Q32" s="22"/>
      <c r="R32" s="22"/>
      <c r="S32" s="22"/>
      <c r="T32" s="22"/>
      <c r="U32" s="22"/>
      <c r="V32" s="34"/>
    </row>
    <row r="33" spans="1:22" ht="15.75" customHeight="1" x14ac:dyDescent="0.2">
      <c r="A33" s="20">
        <v>43915</v>
      </c>
      <c r="B33" s="22">
        <v>-9.6187153569455269E-3</v>
      </c>
      <c r="C33" s="22">
        <v>2.3656254525726856E-2</v>
      </c>
      <c r="D33" s="31">
        <v>6.9358023819798831E-6</v>
      </c>
      <c r="E33" s="32">
        <f t="shared" si="1"/>
        <v>-9.6256511593275067E-3</v>
      </c>
      <c r="F33" s="22">
        <f t="shared" si="0"/>
        <v>2.3649318723344876E-2</v>
      </c>
      <c r="G33" s="22">
        <v>5.4010993166439076E-3</v>
      </c>
      <c r="H33" s="22">
        <v>-6.2878582467895553E-3</v>
      </c>
      <c r="I33" s="22">
        <v>1.2691198580270563E-2</v>
      </c>
      <c r="J33" s="22">
        <v>1.780470293945938E-3</v>
      </c>
      <c r="K33" s="36"/>
      <c r="L33" s="22"/>
      <c r="M33" s="22"/>
      <c r="N33" s="22"/>
      <c r="O33" s="22"/>
      <c r="P33" s="22"/>
      <c r="Q33" s="22"/>
      <c r="R33" s="22"/>
      <c r="S33" s="22"/>
      <c r="T33" s="22"/>
      <c r="U33" s="22"/>
      <c r="V33" s="34"/>
    </row>
    <row r="34" spans="1:22" ht="15.75" customHeight="1" x14ac:dyDescent="0.2">
      <c r="A34" s="20">
        <v>43916</v>
      </c>
      <c r="B34" s="22">
        <v>6.0672666017108891E-2</v>
      </c>
      <c r="C34" s="22">
        <v>6.18041671798207E-2</v>
      </c>
      <c r="D34" s="31">
        <v>6.9358023819798831E-6</v>
      </c>
      <c r="E34" s="32">
        <f t="shared" si="1"/>
        <v>6.0665730214726911E-2</v>
      </c>
      <c r="F34" s="22">
        <f t="shared" si="0"/>
        <v>6.179723137743872E-2</v>
      </c>
      <c r="G34" s="22">
        <v>-9.8104413496954909E-3</v>
      </c>
      <c r="H34" s="22">
        <v>1.1959184832521175E-2</v>
      </c>
      <c r="I34" s="22">
        <v>-7.9429974992562824E-3</v>
      </c>
      <c r="J34" s="22">
        <v>-6.9966657533446774E-3</v>
      </c>
      <c r="K34" s="36"/>
      <c r="L34" s="22"/>
      <c r="M34" s="22"/>
      <c r="N34" s="22"/>
      <c r="O34" s="22"/>
      <c r="P34" s="22"/>
      <c r="Q34" s="22"/>
      <c r="R34" s="22"/>
      <c r="S34" s="22"/>
      <c r="T34" s="22"/>
      <c r="U34" s="22"/>
      <c r="V34" s="34"/>
    </row>
    <row r="35" spans="1:22" ht="15.75" customHeight="1" x14ac:dyDescent="0.2">
      <c r="A35" s="20">
        <v>43917</v>
      </c>
      <c r="B35" s="22">
        <v>-4.1927595542992753E-2</v>
      </c>
      <c r="C35" s="22">
        <v>-4.1436647532064323E-2</v>
      </c>
      <c r="D35" s="31">
        <v>6.9358023819798831E-6</v>
      </c>
      <c r="E35" s="32">
        <f t="shared" si="1"/>
        <v>-4.1934531345374733E-2</v>
      </c>
      <c r="F35" s="22">
        <f t="shared" si="0"/>
        <v>-4.1443583334446303E-2</v>
      </c>
      <c r="G35" s="22">
        <v>9.6274281839175708E-3</v>
      </c>
      <c r="H35" s="22">
        <v>-2.9714720755136668E-2</v>
      </c>
      <c r="I35" s="22">
        <v>1.9788820186371129E-2</v>
      </c>
      <c r="J35" s="22">
        <v>7.7590012420313895E-3</v>
      </c>
      <c r="K35" s="36"/>
      <c r="L35" s="22"/>
      <c r="M35" s="22"/>
      <c r="N35" s="22"/>
      <c r="O35" s="22"/>
      <c r="P35" s="22"/>
      <c r="Q35" s="22"/>
      <c r="R35" s="22"/>
      <c r="S35" s="22"/>
      <c r="T35" s="22"/>
      <c r="U35" s="22"/>
      <c r="V35" s="34"/>
    </row>
    <row r="36" spans="1:22" ht="15.75" customHeight="1" x14ac:dyDescent="0.2">
      <c r="A36" s="20">
        <v>43920</v>
      </c>
      <c r="B36" s="22">
        <v>6.7976991594205935E-2</v>
      </c>
      <c r="C36" s="22">
        <v>3.142356243372308E-2</v>
      </c>
      <c r="D36" s="31">
        <v>6.9358023819798831E-6</v>
      </c>
      <c r="E36" s="32">
        <f t="shared" si="1"/>
        <v>6.7970055791823955E-2</v>
      </c>
      <c r="F36" s="22">
        <f t="shared" si="0"/>
        <v>3.1416626631341101E-2</v>
      </c>
      <c r="G36" s="22">
        <v>-1.9993810787119492E-2</v>
      </c>
      <c r="H36" s="22">
        <v>-1.3913341789615535E-2</v>
      </c>
      <c r="I36" s="22">
        <v>1.2686590013863547E-2</v>
      </c>
      <c r="J36" s="22">
        <v>7.0434405211899087E-3</v>
      </c>
      <c r="K36" s="36"/>
      <c r="L36" s="22"/>
      <c r="M36" s="22"/>
      <c r="N36" s="22"/>
      <c r="O36" s="22"/>
      <c r="P36" s="22"/>
      <c r="Q36" s="22"/>
      <c r="R36" s="22"/>
      <c r="S36" s="22"/>
      <c r="T36" s="22"/>
      <c r="U36" s="22"/>
      <c r="V36" s="34"/>
    </row>
    <row r="37" spans="1:22" ht="15.75" customHeight="1" x14ac:dyDescent="0.2">
      <c r="A37" s="20">
        <v>43921</v>
      </c>
      <c r="B37" s="22">
        <v>-1.5852379520322101E-2</v>
      </c>
      <c r="C37" s="22">
        <v>-1.8548315177016054E-2</v>
      </c>
      <c r="D37" s="31">
        <v>6.9358023819798831E-6</v>
      </c>
      <c r="E37" s="32">
        <f t="shared" si="1"/>
        <v>-1.5859315322704081E-2</v>
      </c>
      <c r="F37" s="22">
        <f t="shared" si="0"/>
        <v>-1.8555250979398034E-2</v>
      </c>
      <c r="G37" s="22">
        <v>3.2829454522982585E-3</v>
      </c>
      <c r="H37" s="22">
        <v>2.7125088701218311E-3</v>
      </c>
      <c r="I37" s="22">
        <v>1.0484499094665275E-2</v>
      </c>
      <c r="J37" s="22">
        <v>2.046531365138007E-2</v>
      </c>
      <c r="K37" s="36"/>
      <c r="L37" s="22"/>
      <c r="M37" s="22"/>
      <c r="N37" s="22"/>
      <c r="O37" s="22"/>
      <c r="P37" s="22"/>
      <c r="Q37" s="22"/>
      <c r="R37" s="22"/>
      <c r="S37" s="22"/>
      <c r="T37" s="22"/>
      <c r="U37" s="22"/>
      <c r="V37" s="34"/>
    </row>
    <row r="38" spans="1:22" ht="15.75" customHeight="1" x14ac:dyDescent="0.2">
      <c r="A38" s="20">
        <v>43922</v>
      </c>
      <c r="B38" s="22">
        <v>-3.6153960175814778E-2</v>
      </c>
      <c r="C38" s="22">
        <v>-4.5441078470197842E-2</v>
      </c>
      <c r="D38" s="31">
        <v>6.9358023819798831E-6</v>
      </c>
      <c r="E38" s="32">
        <f t="shared" si="1"/>
        <v>-3.6160895978196758E-2</v>
      </c>
      <c r="F38" s="22">
        <f t="shared" si="0"/>
        <v>-4.5448014272579822E-2</v>
      </c>
      <c r="G38" s="22">
        <v>-1.6046431722923846E-2</v>
      </c>
      <c r="H38" s="22">
        <v>-1.4346929470551745E-2</v>
      </c>
      <c r="I38" s="22">
        <v>3.9011711963850837E-3</v>
      </c>
      <c r="J38" s="22">
        <v>3.8072809891099152E-3</v>
      </c>
      <c r="K38" s="36"/>
      <c r="L38" s="22"/>
      <c r="M38" s="22"/>
      <c r="N38" s="22"/>
      <c r="O38" s="22"/>
      <c r="P38" s="22"/>
      <c r="Q38" s="22"/>
      <c r="R38" s="22"/>
      <c r="S38" s="22"/>
      <c r="T38" s="22"/>
      <c r="U38" s="22"/>
      <c r="V38" s="34"/>
    </row>
    <row r="39" spans="1:22" ht="15.75" customHeight="1" x14ac:dyDescent="0.2">
      <c r="A39" s="20">
        <v>43923</v>
      </c>
      <c r="B39" s="22">
        <v>2.0497187653882639E-2</v>
      </c>
      <c r="C39" s="22">
        <v>2.2189949106104723E-2</v>
      </c>
      <c r="D39" s="31">
        <v>6.9358023819798831E-6</v>
      </c>
      <c r="E39" s="32">
        <f t="shared" si="1"/>
        <v>2.0490251851500659E-2</v>
      </c>
      <c r="F39" s="22">
        <f t="shared" si="0"/>
        <v>2.2183013303722743E-2</v>
      </c>
      <c r="G39" s="22">
        <v>-1.9345458179392358E-2</v>
      </c>
      <c r="H39" s="22">
        <v>-2.6142507708491365E-3</v>
      </c>
      <c r="I39" s="22">
        <v>9.6166216995289336E-3</v>
      </c>
      <c r="J39" s="22">
        <v>3.3450668706429737E-2</v>
      </c>
      <c r="K39" s="36"/>
      <c r="L39" s="22"/>
      <c r="M39" s="22"/>
      <c r="N39" s="22"/>
      <c r="O39" s="22"/>
      <c r="P39" s="22"/>
      <c r="Q39" s="22"/>
      <c r="R39" s="22"/>
      <c r="S39" s="22"/>
      <c r="T39" s="22"/>
      <c r="U39" s="22"/>
      <c r="V39" s="34"/>
    </row>
    <row r="40" spans="1:22" ht="15.75" customHeight="1" x14ac:dyDescent="0.2">
      <c r="A40" s="20">
        <v>43924</v>
      </c>
      <c r="B40" s="22">
        <v>-9.2530344098743656E-3</v>
      </c>
      <c r="C40" s="22">
        <v>-1.6998019348138497E-2</v>
      </c>
      <c r="D40" s="31">
        <v>6.9358023819798831E-6</v>
      </c>
      <c r="E40" s="32">
        <f t="shared" si="1"/>
        <v>-9.2599702122563455E-3</v>
      </c>
      <c r="F40" s="22">
        <f t="shared" si="0"/>
        <v>-1.7004955150520477E-2</v>
      </c>
      <c r="G40" s="22">
        <v>-3.8192138491419201E-3</v>
      </c>
      <c r="H40" s="22">
        <v>4.2417179177582642E-4</v>
      </c>
      <c r="I40" s="22">
        <v>-3.8755855015503264E-3</v>
      </c>
      <c r="J40" s="22">
        <v>8.6356498386222016E-3</v>
      </c>
      <c r="K40" s="36"/>
      <c r="L40" s="22"/>
      <c r="M40" t="s">
        <v>104</v>
      </c>
      <c r="N40"/>
      <c r="O40"/>
      <c r="P40"/>
      <c r="Q40"/>
      <c r="R40"/>
      <c r="S40"/>
      <c r="T40"/>
      <c r="U40"/>
      <c r="V40" s="34"/>
    </row>
    <row r="41" spans="1:22" ht="15.75" customHeight="1" thickBot="1" x14ac:dyDescent="0.25">
      <c r="A41" s="20">
        <v>43927</v>
      </c>
      <c r="B41" s="22">
        <v>7.1732403585075155E-2</v>
      </c>
      <c r="C41" s="22">
        <v>7.4462295012445459E-2</v>
      </c>
      <c r="D41" s="31">
        <v>6.9358023819798831E-6</v>
      </c>
      <c r="E41" s="32">
        <f t="shared" si="1"/>
        <v>7.1725467782693175E-2</v>
      </c>
      <c r="F41" s="22">
        <f t="shared" si="0"/>
        <v>7.4455359210063479E-2</v>
      </c>
      <c r="G41" s="22">
        <v>7.425798294950446E-3</v>
      </c>
      <c r="H41" s="22">
        <v>2.7329241377050534E-3</v>
      </c>
      <c r="I41" s="22">
        <v>-1.5090258184810856E-3</v>
      </c>
      <c r="J41" s="22">
        <v>-1.4838085659987135E-2</v>
      </c>
      <c r="K41" s="36"/>
      <c r="L41" s="22"/>
      <c r="M41"/>
      <c r="N41"/>
      <c r="O41"/>
      <c r="P41"/>
      <c r="Q41"/>
      <c r="R41"/>
      <c r="S41"/>
      <c r="T41"/>
      <c r="U41"/>
      <c r="V41" s="34"/>
    </row>
    <row r="42" spans="1:22" ht="15.75" customHeight="1" x14ac:dyDescent="0.2">
      <c r="A42" s="20">
        <v>43928</v>
      </c>
      <c r="B42" s="22">
        <v>-1.0828673765413773E-2</v>
      </c>
      <c r="C42" s="22">
        <v>-1.1527811069957925E-3</v>
      </c>
      <c r="D42" s="31">
        <v>6.9358023819798831E-6</v>
      </c>
      <c r="E42" s="32">
        <f t="shared" si="1"/>
        <v>-1.0835609567795753E-2</v>
      </c>
      <c r="F42" s="22">
        <f t="shared" si="0"/>
        <v>-1.1597169093777724E-3</v>
      </c>
      <c r="G42" s="22">
        <v>1.7670518421773015E-2</v>
      </c>
      <c r="H42" s="22">
        <v>2.4257322489881945E-2</v>
      </c>
      <c r="I42" s="22">
        <v>-4.8096840960727243E-3</v>
      </c>
      <c r="J42" s="22">
        <v>-7.8077579653164147E-3</v>
      </c>
      <c r="K42" s="36"/>
      <c r="L42" s="22"/>
      <c r="M42" s="50" t="s">
        <v>105</v>
      </c>
      <c r="N42" s="50"/>
      <c r="O42"/>
      <c r="P42"/>
      <c r="Q42"/>
      <c r="R42"/>
      <c r="S42"/>
      <c r="T42"/>
      <c r="U42"/>
      <c r="V42" s="34"/>
    </row>
    <row r="43" spans="1:22" ht="15.75" customHeight="1" x14ac:dyDescent="0.2">
      <c r="A43" s="20">
        <v>43929</v>
      </c>
      <c r="B43" s="22">
        <v>9.9812160875757169E-3</v>
      </c>
      <c r="C43" s="22">
        <v>3.3839352835415878E-2</v>
      </c>
      <c r="D43" s="31">
        <v>6.9358023819798831E-6</v>
      </c>
      <c r="E43" s="32">
        <f t="shared" si="1"/>
        <v>9.974280285193737E-3</v>
      </c>
      <c r="F43" s="22">
        <f t="shared" si="0"/>
        <v>3.3832417033033899E-2</v>
      </c>
      <c r="G43" s="22">
        <v>1.005586175831154E-2</v>
      </c>
      <c r="H43" s="22">
        <v>7.4116129578621348E-3</v>
      </c>
      <c r="I43" s="22">
        <v>2.8193702252017443E-3</v>
      </c>
      <c r="J43" s="22">
        <v>1.4015870166587962E-2</v>
      </c>
      <c r="K43" s="36"/>
      <c r="L43" s="22"/>
      <c r="M43" s="47" t="s">
        <v>106</v>
      </c>
      <c r="N43" s="47">
        <v>0.8646794950670792</v>
      </c>
      <c r="O43"/>
      <c r="P43"/>
      <c r="Q43"/>
      <c r="R43"/>
      <c r="S43"/>
      <c r="T43"/>
      <c r="U43"/>
      <c r="V43" s="34"/>
    </row>
    <row r="44" spans="1:22" ht="15.75" customHeight="1" x14ac:dyDescent="0.2">
      <c r="A44" s="20">
        <v>43930</v>
      </c>
      <c r="B44" s="22">
        <v>6.055651438552479E-5</v>
      </c>
      <c r="C44" s="22">
        <v>1.2122404240945702E-2</v>
      </c>
      <c r="D44" s="31">
        <v>6.9358023819798831E-6</v>
      </c>
      <c r="E44" s="32">
        <f t="shared" si="1"/>
        <v>5.3620712003544907E-5</v>
      </c>
      <c r="F44" s="22">
        <f t="shared" si="0"/>
        <v>1.2115468438563723E-2</v>
      </c>
      <c r="G44" s="22">
        <v>1.2197131812018874E-2</v>
      </c>
      <c r="H44" s="22">
        <v>2.3613688310119917E-2</v>
      </c>
      <c r="I44" s="22">
        <v>-2.4872092210009453E-2</v>
      </c>
      <c r="J44" s="22">
        <v>-1.4034903246517256E-2</v>
      </c>
      <c r="K44" s="36"/>
      <c r="L44" s="22"/>
      <c r="M44" s="47" t="s">
        <v>107</v>
      </c>
      <c r="N44" s="47">
        <v>0.74767062918945904</v>
      </c>
      <c r="O44"/>
      <c r="P44"/>
      <c r="Q44"/>
      <c r="R44"/>
      <c r="S44"/>
      <c r="T44"/>
      <c r="U44"/>
      <c r="V44" s="34"/>
    </row>
    <row r="45" spans="1:22" ht="15.75" customHeight="1" x14ac:dyDescent="0.2">
      <c r="A45" s="20">
        <v>43934</v>
      </c>
      <c r="B45" s="22">
        <v>2.2380169631665472E-3</v>
      </c>
      <c r="C45" s="22">
        <v>-1.3950513806173787E-2</v>
      </c>
      <c r="D45" s="31">
        <v>6.9358023819798831E-6</v>
      </c>
      <c r="E45" s="32">
        <f t="shared" si="1"/>
        <v>2.2310811607845673E-3</v>
      </c>
      <c r="F45" s="22">
        <f t="shared" si="0"/>
        <v>-1.3957449608555767E-2</v>
      </c>
      <c r="G45" s="22">
        <v>-1.8952757735590943E-2</v>
      </c>
      <c r="H45" s="22">
        <v>-8.9512932357362768E-4</v>
      </c>
      <c r="I45" s="22">
        <v>-7.0644717798033357E-3</v>
      </c>
      <c r="J45" s="22">
        <v>-4.84840338023672E-3</v>
      </c>
      <c r="K45" s="36"/>
      <c r="L45" s="22"/>
      <c r="M45" s="47" t="s">
        <v>108</v>
      </c>
      <c r="N45" s="47">
        <v>0.72403159997484534</v>
      </c>
      <c r="O45"/>
      <c r="P45"/>
      <c r="Q45"/>
      <c r="R45"/>
      <c r="S45"/>
      <c r="T45"/>
      <c r="U45"/>
      <c r="V45" s="34"/>
    </row>
    <row r="46" spans="1:22" ht="15.75" customHeight="1" x14ac:dyDescent="0.2">
      <c r="A46" s="20">
        <v>43935</v>
      </c>
      <c r="B46" s="22">
        <v>4.8298057294610182E-2</v>
      </c>
      <c r="C46" s="22">
        <v>2.3616802824349435E-2</v>
      </c>
      <c r="D46" s="31">
        <v>6.9358023819798831E-6</v>
      </c>
      <c r="E46" s="32">
        <f t="shared" si="1"/>
        <v>4.8291121492228202E-2</v>
      </c>
      <c r="F46" s="22">
        <f t="shared" si="0"/>
        <v>2.3609867021967455E-2</v>
      </c>
      <c r="G46" s="22">
        <v>-8.1518754354316554E-3</v>
      </c>
      <c r="H46" s="22">
        <v>-2.5253441069464429E-2</v>
      </c>
      <c r="I46" s="22">
        <v>1.1225038053590453E-2</v>
      </c>
      <c r="J46" s="22">
        <v>-4.5199013946289855E-3</v>
      </c>
      <c r="K46" s="36"/>
      <c r="L46" s="22"/>
      <c r="M46" s="47" t="s">
        <v>109</v>
      </c>
      <c r="N46" s="47">
        <v>1.0469450950509942E-2</v>
      </c>
      <c r="O46"/>
      <c r="P46"/>
      <c r="Q46"/>
      <c r="R46"/>
      <c r="S46"/>
      <c r="T46"/>
      <c r="U46"/>
      <c r="V46" s="34"/>
    </row>
    <row r="47" spans="1:22" ht="15.75" customHeight="1" thickBot="1" x14ac:dyDescent="0.25">
      <c r="A47" s="20">
        <v>43936</v>
      </c>
      <c r="B47" s="22">
        <v>-1.0533114340264821E-2</v>
      </c>
      <c r="C47" s="22">
        <v>-1.8772792526868823E-2</v>
      </c>
      <c r="D47" s="31">
        <v>6.9358023819798831E-6</v>
      </c>
      <c r="E47" s="32">
        <f t="shared" si="1"/>
        <v>-1.0540050142646801E-2</v>
      </c>
      <c r="F47" s="22">
        <f t="shared" si="0"/>
        <v>-1.8779728329250803E-2</v>
      </c>
      <c r="G47" s="22">
        <v>-2.2356483115472028E-2</v>
      </c>
      <c r="H47" s="22">
        <v>-1.823937760507242E-2</v>
      </c>
      <c r="I47" s="22">
        <v>3.3213979583888824E-3</v>
      </c>
      <c r="J47" s="22">
        <v>-5.4821094187684459E-3</v>
      </c>
      <c r="K47" s="36"/>
      <c r="L47" s="22"/>
      <c r="M47" s="48" t="s">
        <v>110</v>
      </c>
      <c r="N47" s="48">
        <v>90</v>
      </c>
      <c r="O47"/>
      <c r="P47"/>
      <c r="Q47"/>
      <c r="R47"/>
      <c r="S47"/>
      <c r="T47"/>
      <c r="U47"/>
      <c r="V47" s="34"/>
    </row>
    <row r="48" spans="1:22" ht="15.75" customHeight="1" x14ac:dyDescent="0.2">
      <c r="A48" s="20">
        <v>43937</v>
      </c>
      <c r="B48" s="22">
        <v>2.9579136835999865E-2</v>
      </c>
      <c r="C48" s="22">
        <v>1.4170309222267476E-3</v>
      </c>
      <c r="D48" s="31">
        <v>6.9358023819798831E-6</v>
      </c>
      <c r="E48" s="32">
        <f t="shared" si="1"/>
        <v>2.9572201033617886E-2</v>
      </c>
      <c r="F48" s="22">
        <f t="shared" si="0"/>
        <v>1.4100951198447677E-3</v>
      </c>
      <c r="G48" s="22">
        <v>-1.058024903970037E-2</v>
      </c>
      <c r="H48" s="22">
        <v>-2.3748893740979347E-2</v>
      </c>
      <c r="I48" s="22">
        <v>1.553806743604485E-2</v>
      </c>
      <c r="J48" s="22">
        <v>-8.1293509730959758E-3</v>
      </c>
      <c r="K48" s="36"/>
      <c r="L48" s="22"/>
      <c r="M48"/>
      <c r="N48"/>
      <c r="O48"/>
      <c r="P48"/>
      <c r="Q48"/>
      <c r="R48"/>
      <c r="S48"/>
      <c r="T48"/>
      <c r="U48"/>
      <c r="V48" s="34"/>
    </row>
    <row r="49" spans="1:22" ht="15.75" customHeight="1" thickBot="1" x14ac:dyDescent="0.25">
      <c r="A49" s="20">
        <v>43938</v>
      </c>
      <c r="B49" s="22">
        <v>8.7729726996044911E-3</v>
      </c>
      <c r="C49" s="22">
        <v>2.9504337372522445E-2</v>
      </c>
      <c r="D49" s="31">
        <v>6.9358023819798831E-6</v>
      </c>
      <c r="E49" s="32">
        <f t="shared" si="1"/>
        <v>8.7660368972225112E-3</v>
      </c>
      <c r="F49" s="22">
        <f t="shared" si="0"/>
        <v>2.9497401570140466E-2</v>
      </c>
      <c r="G49" s="22">
        <v>1.6534315254302628E-2</v>
      </c>
      <c r="H49" s="22">
        <v>2.9635952504608595E-2</v>
      </c>
      <c r="I49" s="22">
        <v>-2.8362933172542182E-2</v>
      </c>
      <c r="J49" s="22">
        <v>3.2263183337786876E-3</v>
      </c>
      <c r="K49" s="36"/>
      <c r="L49" s="22"/>
      <c r="M49" t="s">
        <v>111</v>
      </c>
      <c r="N49"/>
      <c r="O49"/>
      <c r="P49"/>
      <c r="Q49"/>
      <c r="R49"/>
      <c r="S49"/>
      <c r="T49"/>
      <c r="U49"/>
      <c r="V49" s="34"/>
    </row>
    <row r="50" spans="1:22" ht="15.75" customHeight="1" x14ac:dyDescent="0.2">
      <c r="A50" s="20">
        <v>43941</v>
      </c>
      <c r="B50" s="22">
        <v>-2.0019896138106709E-2</v>
      </c>
      <c r="C50" s="22">
        <v>-2.472515928172795E-2</v>
      </c>
      <c r="D50" s="31">
        <v>6.9358023819798831E-6</v>
      </c>
      <c r="E50" s="32">
        <f t="shared" si="1"/>
        <v>-2.0026831940488689E-2</v>
      </c>
      <c r="F50" s="22">
        <f t="shared" si="0"/>
        <v>-2.473209508410993E-2</v>
      </c>
      <c r="G50" s="22">
        <v>3.0914122388626813E-3</v>
      </c>
      <c r="H50" s="22">
        <v>-1.8935461985083345E-2</v>
      </c>
      <c r="I50" s="22">
        <v>1.6458624163972126E-2</v>
      </c>
      <c r="J50" s="22">
        <v>1.9820351699828646E-3</v>
      </c>
      <c r="K50" s="36"/>
      <c r="L50" s="22"/>
      <c r="M50" s="49"/>
      <c r="N50" s="49" t="s">
        <v>120</v>
      </c>
      <c r="O50" s="49" t="s">
        <v>121</v>
      </c>
      <c r="P50" s="49" t="s">
        <v>122</v>
      </c>
      <c r="Q50" s="49" t="s">
        <v>87</v>
      </c>
      <c r="R50" s="49" t="s">
        <v>123</v>
      </c>
      <c r="S50"/>
      <c r="T50"/>
      <c r="U50"/>
      <c r="V50" s="34"/>
    </row>
    <row r="51" spans="1:22" ht="15.75" customHeight="1" x14ac:dyDescent="0.2">
      <c r="A51" s="20">
        <v>43942</v>
      </c>
      <c r="B51" s="22">
        <v>-4.2236795862368691E-2</v>
      </c>
      <c r="C51" s="22">
        <v>-2.7066970650833508E-2</v>
      </c>
      <c r="D51" s="31">
        <v>6.9358023819798831E-6</v>
      </c>
      <c r="E51" s="32">
        <f t="shared" si="1"/>
        <v>-4.2243731664750671E-2</v>
      </c>
      <c r="F51" s="22">
        <f t="shared" si="0"/>
        <v>-2.7073906453215488E-2</v>
      </c>
      <c r="G51" s="22">
        <v>-2.6523516342000174E-3</v>
      </c>
      <c r="H51" s="22">
        <v>6.5557998644167163E-3</v>
      </c>
      <c r="I51" s="22">
        <v>-8.0423120642218217E-3</v>
      </c>
      <c r="J51" s="22">
        <v>-3.8268929819893077E-3</v>
      </c>
      <c r="K51" s="36"/>
      <c r="L51" s="22"/>
      <c r="M51" s="47" t="s">
        <v>112</v>
      </c>
      <c r="N51" s="47">
        <v>5</v>
      </c>
      <c r="O51" s="47">
        <v>2.7606366835847496E-2</v>
      </c>
      <c r="P51" s="47">
        <v>5.521273367169499E-3</v>
      </c>
      <c r="Q51" s="47">
        <v>50.372260095572813</v>
      </c>
      <c r="R51" s="47">
        <v>7.3940252136167975E-24</v>
      </c>
      <c r="S51"/>
      <c r="T51"/>
      <c r="U51"/>
      <c r="V51" s="34"/>
    </row>
    <row r="52" spans="1:22" ht="15.75" customHeight="1" x14ac:dyDescent="0.2">
      <c r="A52" s="20">
        <v>43943</v>
      </c>
      <c r="B52" s="22">
        <v>3.3400890076695666E-2</v>
      </c>
      <c r="C52" s="22">
        <v>1.9656206496477275E-2</v>
      </c>
      <c r="D52" s="31">
        <v>6.9358023819798831E-6</v>
      </c>
      <c r="E52" s="32">
        <f t="shared" si="1"/>
        <v>3.3393954274313686E-2</v>
      </c>
      <c r="F52" s="22">
        <f t="shared" si="0"/>
        <v>1.9649270694095295E-2</v>
      </c>
      <c r="G52" s="22">
        <v>-4.246119093325171E-3</v>
      </c>
      <c r="H52" s="22">
        <v>3.8142897026191905E-4</v>
      </c>
      <c r="I52" s="22">
        <v>1.8145208927493762E-3</v>
      </c>
      <c r="J52" s="22">
        <v>-2.702027164900863E-3</v>
      </c>
      <c r="K52" s="36"/>
      <c r="L52" s="22"/>
      <c r="M52" s="47" t="s">
        <v>113</v>
      </c>
      <c r="N52" s="47">
        <v>85</v>
      </c>
      <c r="O52" s="47">
        <v>9.3167992724363501E-3</v>
      </c>
      <c r="P52" s="47">
        <v>1.0960940320513353E-4</v>
      </c>
      <c r="Q52" s="47"/>
      <c r="R52" s="47"/>
      <c r="S52"/>
      <c r="T52"/>
      <c r="U52"/>
      <c r="V52" s="34"/>
    </row>
    <row r="53" spans="1:22" ht="15.75" customHeight="1" thickBot="1" x14ac:dyDescent="0.25">
      <c r="A53" s="20">
        <v>43944</v>
      </c>
      <c r="B53" s="22">
        <v>-1.2176181047882415E-2</v>
      </c>
      <c r="C53" s="22">
        <v>1.6786168464746998E-3</v>
      </c>
      <c r="D53" s="31">
        <v>6.9358023819798831E-6</v>
      </c>
      <c r="E53" s="32">
        <f t="shared" si="1"/>
        <v>-1.2183116850264394E-2</v>
      </c>
      <c r="F53" s="22">
        <f t="shared" si="0"/>
        <v>1.6716810440927199E-3</v>
      </c>
      <c r="G53" s="22">
        <v>1.3328126767170971E-3</v>
      </c>
      <c r="H53" s="22">
        <v>3.8287639497371437E-3</v>
      </c>
      <c r="I53" s="22">
        <v>8.7424494484920033E-3</v>
      </c>
      <c r="J53" s="22">
        <v>9.9596967566315722E-3</v>
      </c>
      <c r="K53" s="36"/>
      <c r="L53" s="22"/>
      <c r="M53" s="48" t="s">
        <v>88</v>
      </c>
      <c r="N53" s="48">
        <v>90</v>
      </c>
      <c r="O53" s="48">
        <v>3.6923166108283847E-2</v>
      </c>
      <c r="P53" s="48"/>
      <c r="Q53" s="48"/>
      <c r="R53" s="48"/>
      <c r="S53"/>
      <c r="T53"/>
      <c r="U53"/>
      <c r="V53" s="34"/>
    </row>
    <row r="54" spans="1:22" ht="15.75" customHeight="1" thickBot="1" x14ac:dyDescent="0.25">
      <c r="A54" s="20">
        <v>43945</v>
      </c>
      <c r="B54" s="22">
        <v>1.809454808030856E-2</v>
      </c>
      <c r="C54" s="22">
        <v>1.0996392725688206E-2</v>
      </c>
      <c r="D54" s="31">
        <v>6.9358023819798831E-6</v>
      </c>
      <c r="E54" s="32">
        <f t="shared" si="1"/>
        <v>1.808761227792658E-2</v>
      </c>
      <c r="F54" s="22">
        <f t="shared" si="0"/>
        <v>1.0989456923306226E-2</v>
      </c>
      <c r="G54" s="22">
        <v>7.7946460305829341E-4</v>
      </c>
      <c r="H54" s="22">
        <v>-6.8792714409774197E-3</v>
      </c>
      <c r="I54" s="22">
        <v>7.2649285902995093E-3</v>
      </c>
      <c r="J54" s="22">
        <v>-7.9240068625594431E-3</v>
      </c>
      <c r="K54" s="36"/>
      <c r="L54" s="22"/>
      <c r="M54"/>
      <c r="N54"/>
      <c r="O54"/>
      <c r="P54"/>
      <c r="Q54"/>
      <c r="R54"/>
      <c r="S54"/>
      <c r="T54"/>
      <c r="U54"/>
      <c r="V54" s="34"/>
    </row>
    <row r="55" spans="1:22" ht="15.75" customHeight="1" x14ac:dyDescent="0.2">
      <c r="A55" s="20">
        <v>43948</v>
      </c>
      <c r="B55" s="22">
        <v>-2.868619293597077E-3</v>
      </c>
      <c r="C55" s="22">
        <v>1.4966554005730682E-2</v>
      </c>
      <c r="D55" s="31">
        <v>6.9358023819798831E-6</v>
      </c>
      <c r="E55" s="32">
        <f t="shared" si="1"/>
        <v>-2.8755550959790569E-3</v>
      </c>
      <c r="F55" s="22">
        <f t="shared" si="0"/>
        <v>1.4959618203348702E-2</v>
      </c>
      <c r="G55" s="22">
        <v>7.2938764508554514E-3</v>
      </c>
      <c r="H55" s="22">
        <v>7.3836424863552262E-3</v>
      </c>
      <c r="I55" s="22">
        <v>-9.7037533818931897E-3</v>
      </c>
      <c r="J55" s="22">
        <v>-4.9412621532984313E-3</v>
      </c>
      <c r="K55" s="36"/>
      <c r="L55" s="22"/>
      <c r="M55" s="49"/>
      <c r="N55" s="49" t="s">
        <v>124</v>
      </c>
      <c r="O55" s="49" t="s">
        <v>109</v>
      </c>
      <c r="P55" s="49" t="s">
        <v>125</v>
      </c>
      <c r="Q55" s="49" t="s">
        <v>126</v>
      </c>
      <c r="R55" s="49" t="s">
        <v>127</v>
      </c>
      <c r="S55" s="49" t="s">
        <v>128</v>
      </c>
      <c r="T55" s="49" t="s">
        <v>129</v>
      </c>
      <c r="U55" s="49" t="s">
        <v>130</v>
      </c>
      <c r="V55" s="34"/>
    </row>
    <row r="56" spans="1:22" ht="15.75" customHeight="1" x14ac:dyDescent="0.2">
      <c r="A56" s="20">
        <v>43949</v>
      </c>
      <c r="B56" s="22">
        <v>-2.466244929923821E-2</v>
      </c>
      <c r="C56" s="22">
        <v>-1.3363650584148081E-3</v>
      </c>
      <c r="D56" s="31">
        <v>6.9358023819798831E-6</v>
      </c>
      <c r="E56" s="32">
        <f t="shared" si="1"/>
        <v>-2.466938510162019E-2</v>
      </c>
      <c r="F56" s="22">
        <f t="shared" si="0"/>
        <v>-1.343300860796788E-3</v>
      </c>
      <c r="G56" s="22">
        <v>1.7207395266130569E-2</v>
      </c>
      <c r="H56" s="22">
        <v>1.7552402435463833E-2</v>
      </c>
      <c r="I56" s="22">
        <v>-6.7923106078520909E-3</v>
      </c>
      <c r="J56" s="22">
        <v>-1.0586565349230814E-3</v>
      </c>
      <c r="K56" s="36"/>
      <c r="L56" s="22"/>
      <c r="M56" s="47" t="s">
        <v>114</v>
      </c>
      <c r="N56" s="47">
        <v>0</v>
      </c>
      <c r="O56" s="47" t="e">
        <v>#N/A</v>
      </c>
      <c r="P56" s="47" t="e">
        <v>#N/A</v>
      </c>
      <c r="Q56" s="47" t="e">
        <v>#N/A</v>
      </c>
      <c r="R56" s="47" t="e">
        <v>#N/A</v>
      </c>
      <c r="S56" s="47" t="e">
        <v>#N/A</v>
      </c>
      <c r="T56" s="47" t="e">
        <v>#N/A</v>
      </c>
      <c r="U56" s="47" t="e">
        <v>#N/A</v>
      </c>
      <c r="V56" s="34"/>
    </row>
    <row r="57" spans="1:22" ht="15.75" customHeight="1" x14ac:dyDescent="0.2">
      <c r="A57" s="20">
        <v>43950</v>
      </c>
      <c r="B57" s="22">
        <v>4.3895999977278416E-2</v>
      </c>
      <c r="C57" s="22">
        <v>2.1845765519901902E-2</v>
      </c>
      <c r="D57" s="31">
        <v>6.9358023819798831E-6</v>
      </c>
      <c r="E57" s="32">
        <f t="shared" si="1"/>
        <v>4.3889064174896436E-2</v>
      </c>
      <c r="F57" s="22">
        <f t="shared" si="0"/>
        <v>2.1838829717519923E-2</v>
      </c>
      <c r="G57" s="22">
        <v>1.2195653607136626E-3</v>
      </c>
      <c r="H57" s="22">
        <v>2.4718106434207774E-2</v>
      </c>
      <c r="I57" s="22">
        <v>-4.9034689285429936E-3</v>
      </c>
      <c r="J57" s="22">
        <v>4.2874845422406598E-3</v>
      </c>
      <c r="K57" s="36"/>
      <c r="L57" s="22" t="s">
        <v>81</v>
      </c>
      <c r="M57" s="47" t="s">
        <v>115</v>
      </c>
      <c r="N57" s="47">
        <v>1.381191544219379</v>
      </c>
      <c r="O57" s="47">
        <v>0.10483775777647218</v>
      </c>
      <c r="P57" s="47">
        <v>13.174562042468136</v>
      </c>
      <c r="Q57" s="47">
        <v>3.0612042334853879E-22</v>
      </c>
      <c r="R57" s="47">
        <v>1.1727459949405485</v>
      </c>
      <c r="S57" s="47">
        <v>1.5896370934982094</v>
      </c>
      <c r="T57" s="47">
        <v>1.1727459949405485</v>
      </c>
      <c r="U57" s="47">
        <v>1.5896370934982094</v>
      </c>
      <c r="V57" s="34"/>
    </row>
    <row r="58" spans="1:22" ht="15.75" customHeight="1" x14ac:dyDescent="0.2">
      <c r="A58" s="20">
        <v>43951</v>
      </c>
      <c r="B58" s="22">
        <v>9.9821376198091782E-3</v>
      </c>
      <c r="C58" s="22">
        <v>-1.1765855242360113E-2</v>
      </c>
      <c r="D58" s="31">
        <v>6.9358023819798831E-6</v>
      </c>
      <c r="E58" s="32">
        <f t="shared" si="1"/>
        <v>9.9752018174271984E-3</v>
      </c>
      <c r="F58" s="22">
        <f t="shared" si="0"/>
        <v>-1.1772791044742093E-2</v>
      </c>
      <c r="G58" s="22">
        <v>-1.216523140900686E-2</v>
      </c>
      <c r="H58" s="22">
        <v>-2.632480527097791E-2</v>
      </c>
      <c r="I58" s="22">
        <v>1.4293793127526872E-2</v>
      </c>
      <c r="J58" s="22">
        <v>2.1732796383240726E-3</v>
      </c>
      <c r="K58" s="36"/>
      <c r="L58" s="22" t="s">
        <v>7</v>
      </c>
      <c r="M58" s="47" t="s">
        <v>116</v>
      </c>
      <c r="N58" s="47">
        <v>-0.69797636744872305</v>
      </c>
      <c r="O58" s="47">
        <v>0.191573738355172</v>
      </c>
      <c r="P58" s="47">
        <v>-3.6433822998990379</v>
      </c>
      <c r="Q58" s="47">
        <v>4.6204307587236013E-4</v>
      </c>
      <c r="R58" s="47">
        <v>-1.0788762833357504</v>
      </c>
      <c r="S58" s="47">
        <v>-0.31707645156169578</v>
      </c>
      <c r="T58" s="47">
        <v>-1.0788762833357504</v>
      </c>
      <c r="U58" s="47">
        <v>-0.31707645156169578</v>
      </c>
      <c r="V58" s="34"/>
    </row>
    <row r="59" spans="1:22" ht="15.75" customHeight="1" x14ac:dyDescent="0.2">
      <c r="A59" s="20">
        <v>43952</v>
      </c>
      <c r="B59" s="22">
        <v>-2.6232495218609143E-2</v>
      </c>
      <c r="C59" s="22">
        <v>-2.5881937104033231E-2</v>
      </c>
      <c r="D59" s="31">
        <v>6.9358023819798831E-6</v>
      </c>
      <c r="E59" s="32">
        <f t="shared" si="1"/>
        <v>-2.6239431020991123E-2</v>
      </c>
      <c r="F59" s="22">
        <f t="shared" si="0"/>
        <v>-2.5888872906415211E-2</v>
      </c>
      <c r="G59" s="22">
        <v>-2.0016829578410219E-2</v>
      </c>
      <c r="H59" s="22">
        <v>-1.9313732113223916E-2</v>
      </c>
      <c r="I59" s="22">
        <v>3.790522395702503E-3</v>
      </c>
      <c r="J59" s="22">
        <v>-8.4110057718806003E-3</v>
      </c>
      <c r="K59" s="36"/>
      <c r="L59" s="22" t="s">
        <v>75</v>
      </c>
      <c r="M59" s="47" t="s">
        <v>117</v>
      </c>
      <c r="N59" s="47">
        <v>-1.1822493239650187</v>
      </c>
      <c r="O59" s="47">
        <v>0.15051919166560127</v>
      </c>
      <c r="P59" s="47">
        <v>-7.8544756378412224</v>
      </c>
      <c r="Q59" s="47">
        <v>1.1100480090231852E-11</v>
      </c>
      <c r="R59" s="47">
        <v>-1.4815218022131471</v>
      </c>
      <c r="S59" s="47">
        <v>-0.88297684571689028</v>
      </c>
      <c r="T59" s="47">
        <v>-1.4815218022131471</v>
      </c>
      <c r="U59" s="47">
        <v>-0.88297684571689028</v>
      </c>
      <c r="V59" s="34"/>
    </row>
    <row r="60" spans="1:22" ht="15.75" customHeight="1" x14ac:dyDescent="0.2">
      <c r="A60" s="20">
        <v>43955</v>
      </c>
      <c r="B60" s="22">
        <v>2.416574402909161E-2</v>
      </c>
      <c r="C60" s="22">
        <v>1.0982982117624909E-3</v>
      </c>
      <c r="D60" s="31">
        <v>6.9358023819798831E-6</v>
      </c>
      <c r="E60" s="32">
        <f t="shared" si="1"/>
        <v>2.4158808226709631E-2</v>
      </c>
      <c r="F60" s="22">
        <f t="shared" si="0"/>
        <v>1.0913624093805111E-3</v>
      </c>
      <c r="G60" s="22">
        <v>-3.5331330547535007E-3</v>
      </c>
      <c r="H60" s="22">
        <v>-3.1508583489444188E-3</v>
      </c>
      <c r="I60" s="22">
        <v>-1.2573787183139104E-2</v>
      </c>
      <c r="J60" s="22">
        <v>-8.2726762323639506E-3</v>
      </c>
      <c r="K60" s="36"/>
      <c r="L60" s="22" t="s">
        <v>76</v>
      </c>
      <c r="M60" s="47" t="s">
        <v>118</v>
      </c>
      <c r="N60" s="47">
        <v>-1.0508523344711946</v>
      </c>
      <c r="O60" s="47">
        <v>0.2175297871995886</v>
      </c>
      <c r="P60" s="47">
        <v>-4.8308433893102345</v>
      </c>
      <c r="Q60" s="47">
        <v>5.9563844357788229E-6</v>
      </c>
      <c r="R60" s="47">
        <v>-1.4833598292804868</v>
      </c>
      <c r="S60" s="47">
        <v>-0.61834483966190246</v>
      </c>
      <c r="T60" s="47">
        <v>-1.4833598292804868</v>
      </c>
      <c r="U60" s="47">
        <v>-0.61834483966190246</v>
      </c>
      <c r="V60" s="34"/>
    </row>
    <row r="61" spans="1:22" ht="15.75" customHeight="1" thickBot="1" x14ac:dyDescent="0.25">
      <c r="A61" s="20">
        <v>43956</v>
      </c>
      <c r="B61" s="22">
        <v>1.0678633177299092E-2</v>
      </c>
      <c r="C61" s="22">
        <v>5.5982519718244216E-3</v>
      </c>
      <c r="D61" s="31">
        <v>6.9358023819798831E-6</v>
      </c>
      <c r="E61" s="32">
        <f t="shared" si="1"/>
        <v>1.0671697374917112E-2</v>
      </c>
      <c r="F61" s="22">
        <f t="shared" si="0"/>
        <v>5.5913161694424417E-3</v>
      </c>
      <c r="G61" s="22">
        <v>-3.3065510855840676E-3</v>
      </c>
      <c r="H61" s="22">
        <v>-9.2712065739932494E-3</v>
      </c>
      <c r="I61" s="22">
        <v>7.8448785863200459E-3</v>
      </c>
      <c r="J61" s="22">
        <v>7.5075531289682997E-3</v>
      </c>
      <c r="K61" s="36"/>
      <c r="L61" s="22" t="s">
        <v>77</v>
      </c>
      <c r="M61" s="48" t="s">
        <v>119</v>
      </c>
      <c r="N61" s="48">
        <v>0.50377220919762045</v>
      </c>
      <c r="O61" s="48">
        <v>0.19371114769149844</v>
      </c>
      <c r="P61" s="48">
        <v>2.6006361285924586</v>
      </c>
      <c r="Q61" s="48">
        <v>1.0972382472948287E-2</v>
      </c>
      <c r="R61" s="48">
        <v>0.11862255092203311</v>
      </c>
      <c r="S61" s="48">
        <v>0.88892186747320778</v>
      </c>
      <c r="T61" s="48">
        <v>0.11862255092203311</v>
      </c>
      <c r="U61" s="48">
        <v>0.88892186747320778</v>
      </c>
      <c r="V61" s="34"/>
    </row>
    <row r="62" spans="1:22" ht="15.75" customHeight="1" x14ac:dyDescent="0.2">
      <c r="A62" s="20">
        <v>43957</v>
      </c>
      <c r="B62" s="22">
        <v>9.7991425456522216E-3</v>
      </c>
      <c r="C62" s="22">
        <v>-9.1887262346528418E-3</v>
      </c>
      <c r="D62" s="31">
        <v>6.9358023819798831E-6</v>
      </c>
      <c r="E62" s="32">
        <f t="shared" si="1"/>
        <v>9.7922067432702417E-3</v>
      </c>
      <c r="F62" s="22">
        <f t="shared" si="0"/>
        <v>-9.1956620370348217E-3</v>
      </c>
      <c r="G62" s="22">
        <v>-3.6122921803230083E-3</v>
      </c>
      <c r="H62" s="22">
        <v>-1.9804387134206139E-2</v>
      </c>
      <c r="I62" s="22">
        <v>8.3104686248985198E-3</v>
      </c>
      <c r="J62" s="22">
        <v>-9.0814638935644912E-3</v>
      </c>
      <c r="K62" s="36"/>
      <c r="L62" s="22"/>
      <c r="M62"/>
      <c r="N62"/>
      <c r="O62"/>
      <c r="P62"/>
      <c r="Q62"/>
      <c r="R62"/>
      <c r="S62"/>
      <c r="T62"/>
      <c r="U62"/>
      <c r="V62" s="34"/>
    </row>
    <row r="63" spans="1:22" ht="15.75" customHeight="1" x14ac:dyDescent="0.2">
      <c r="A63" s="20">
        <v>43958</v>
      </c>
      <c r="B63" s="22">
        <v>5.7901510976589368E-3</v>
      </c>
      <c r="C63" s="22">
        <v>8.8872122553113712E-3</v>
      </c>
      <c r="D63" s="31">
        <v>6.9358023819798831E-6</v>
      </c>
      <c r="E63" s="32">
        <f t="shared" si="1"/>
        <v>5.7832152952769569E-3</v>
      </c>
      <c r="F63" s="22">
        <f t="shared" si="0"/>
        <v>8.8802764529293914E-3</v>
      </c>
      <c r="G63" s="22">
        <v>4.1461363174999776E-3</v>
      </c>
      <c r="H63" s="22">
        <v>2.0509720376089488E-2</v>
      </c>
      <c r="I63" s="22">
        <v>-2.1407261200757442E-2</v>
      </c>
      <c r="J63" s="22">
        <v>-9.2609978663290154E-3</v>
      </c>
      <c r="K63" s="36"/>
      <c r="L63" s="22"/>
      <c r="M63"/>
      <c r="N63"/>
      <c r="O63"/>
      <c r="P63"/>
      <c r="Q63"/>
      <c r="R63"/>
      <c r="S63"/>
      <c r="T63"/>
      <c r="U63"/>
      <c r="V63" s="34"/>
    </row>
    <row r="64" spans="1:22" ht="15.75" customHeight="1" x14ac:dyDescent="0.2">
      <c r="A64" s="20">
        <v>43959</v>
      </c>
      <c r="B64" s="22">
        <v>5.8651194523980576E-3</v>
      </c>
      <c r="C64" s="22">
        <v>1.8895246172217342E-2</v>
      </c>
      <c r="D64" s="31">
        <v>6.9358023819798831E-6</v>
      </c>
      <c r="E64" s="32">
        <f t="shared" si="1"/>
        <v>5.8581836500160777E-3</v>
      </c>
      <c r="F64" s="22">
        <f t="shared" si="0"/>
        <v>1.8888310369835362E-2</v>
      </c>
      <c r="G64" s="22">
        <v>6.5602127806823861E-3</v>
      </c>
      <c r="H64" s="22">
        <v>7.5987671831077991E-3</v>
      </c>
      <c r="I64" s="22">
        <v>-1.5970457741083868E-3</v>
      </c>
      <c r="J64" s="22">
        <v>8.312937074545855E-3</v>
      </c>
      <c r="K64" s="36"/>
      <c r="L64" s="22"/>
      <c r="M64"/>
      <c r="N64"/>
      <c r="O64"/>
      <c r="P64"/>
      <c r="Q64"/>
      <c r="R64"/>
      <c r="S64"/>
      <c r="T64"/>
      <c r="U64"/>
      <c r="V64" s="34"/>
    </row>
    <row r="65" spans="1:22" ht="15.75" customHeight="1" x14ac:dyDescent="0.2">
      <c r="A65" s="20">
        <v>43962</v>
      </c>
      <c r="B65" s="22">
        <v>1.1092677416991709E-2</v>
      </c>
      <c r="C65" s="22">
        <v>-4.5035110801847173E-3</v>
      </c>
      <c r="D65" s="31">
        <v>6.9358023819798831E-6</v>
      </c>
      <c r="E65" s="32">
        <f t="shared" si="1"/>
        <v>1.1085741614609729E-2</v>
      </c>
      <c r="F65" s="22">
        <f t="shared" si="0"/>
        <v>-4.5104468825666972E-3</v>
      </c>
      <c r="G65" s="22">
        <v>-4.6916921405161351E-3</v>
      </c>
      <c r="H65" s="22">
        <v>-1.8296112001477696E-2</v>
      </c>
      <c r="I65" s="22">
        <v>3.6822714410468258E-3</v>
      </c>
      <c r="J65" s="22">
        <v>-3.3657974351086022E-3</v>
      </c>
      <c r="K65" s="36"/>
      <c r="L65" s="22"/>
      <c r="M65" s="22"/>
      <c r="N65" s="22"/>
      <c r="O65" s="22"/>
      <c r="P65" s="22"/>
      <c r="Q65" s="22"/>
      <c r="R65" s="22"/>
      <c r="S65" s="22"/>
      <c r="T65" s="22"/>
      <c r="U65" s="22"/>
      <c r="V65" s="34"/>
    </row>
    <row r="66" spans="1:22" ht="15.75" customHeight="1" x14ac:dyDescent="0.2">
      <c r="A66" s="20">
        <v>43963</v>
      </c>
      <c r="B66" s="22">
        <v>-2.2912309013850708E-2</v>
      </c>
      <c r="C66" s="22">
        <v>-1.9056245538997693E-2</v>
      </c>
      <c r="D66" s="31">
        <v>6.9358023819798831E-6</v>
      </c>
      <c r="E66" s="32">
        <f t="shared" si="1"/>
        <v>-2.2919244816232687E-2</v>
      </c>
      <c r="F66" s="22">
        <f t="shared" si="0"/>
        <v>-1.9063181341379673E-2</v>
      </c>
      <c r="G66" s="22">
        <v>-7.9629770503861427E-3</v>
      </c>
      <c r="H66" s="22">
        <v>-2.9367953970240515E-3</v>
      </c>
      <c r="I66" s="22">
        <v>4.8198966644868793E-3</v>
      </c>
      <c r="J66" s="22">
        <v>3.6738863498591637E-3</v>
      </c>
      <c r="K66" s="36"/>
      <c r="L66" s="22"/>
      <c r="M66" s="22"/>
      <c r="N66" s="22"/>
      <c r="O66" s="22"/>
      <c r="P66" s="22"/>
      <c r="Q66" s="22"/>
      <c r="R66" s="22"/>
      <c r="S66" s="22"/>
      <c r="T66" s="22"/>
      <c r="U66" s="22"/>
      <c r="V66" s="34"/>
    </row>
    <row r="67" spans="1:22" ht="15.75" customHeight="1" x14ac:dyDescent="0.2">
      <c r="A67" s="20">
        <v>43964</v>
      </c>
      <c r="B67" s="22">
        <v>-1.5237969440773162E-2</v>
      </c>
      <c r="C67" s="22">
        <v>-2.1986836318442837E-2</v>
      </c>
      <c r="D67" s="31">
        <v>6.9358023819798831E-6</v>
      </c>
      <c r="E67" s="32">
        <f t="shared" si="1"/>
        <v>-1.5244905243155141E-2</v>
      </c>
      <c r="F67" s="22">
        <f t="shared" si="0"/>
        <v>-2.1993772120824817E-2</v>
      </c>
      <c r="G67" s="22">
        <v>-2.0976318775471136E-2</v>
      </c>
      <c r="H67" s="22">
        <v>-1.6715498849710582E-2</v>
      </c>
      <c r="I67" s="22">
        <v>1.472882800712964E-2</v>
      </c>
      <c r="J67" s="22">
        <v>1.3026916735390477E-2</v>
      </c>
      <c r="K67" s="36"/>
      <c r="L67" s="22"/>
      <c r="M67" s="22"/>
      <c r="N67" s="22"/>
      <c r="O67" s="22"/>
      <c r="P67" s="22"/>
      <c r="Q67" s="22"/>
      <c r="R67" s="22"/>
      <c r="S67" s="22"/>
      <c r="T67" s="22"/>
      <c r="U67" s="22"/>
      <c r="V67" s="34"/>
    </row>
    <row r="68" spans="1:22" ht="15.75" customHeight="1" x14ac:dyDescent="0.2">
      <c r="A68" s="20">
        <v>43965</v>
      </c>
      <c r="B68" s="22">
        <v>4.3299723474105817E-3</v>
      </c>
      <c r="C68" s="22">
        <v>1.610204841713193E-2</v>
      </c>
      <c r="D68" s="31">
        <v>6.9358023819798831E-6</v>
      </c>
      <c r="E68" s="32">
        <f t="shared" ref="E68:E131" si="2">B68-D68</f>
        <v>4.3230365450286018E-3</v>
      </c>
      <c r="F68" s="22">
        <f t="shared" si="0"/>
        <v>1.6095112614749951E-2</v>
      </c>
      <c r="G68" s="22">
        <v>1.3483636044170869E-3</v>
      </c>
      <c r="H68" s="22">
        <v>1.4824820137351516E-2</v>
      </c>
      <c r="I68" s="22">
        <v>3.6358426013282028E-3</v>
      </c>
      <c r="J68" s="22">
        <v>1.6493417114016896E-3</v>
      </c>
      <c r="K68" s="36"/>
      <c r="L68" s="22"/>
      <c r="M68" s="22"/>
      <c r="N68" s="22"/>
      <c r="O68" s="22"/>
      <c r="P68" s="22"/>
      <c r="Q68" s="22"/>
      <c r="R68" s="22"/>
      <c r="S68" s="22"/>
      <c r="T68" s="22"/>
      <c r="U68" s="22"/>
      <c r="V68" s="34"/>
    </row>
    <row r="69" spans="1:22" ht="15.75" customHeight="1" x14ac:dyDescent="0.2">
      <c r="A69" s="20">
        <v>43966</v>
      </c>
      <c r="B69" s="22">
        <v>1.446311884032798E-2</v>
      </c>
      <c r="C69" s="22">
        <v>2.5398041500929013E-3</v>
      </c>
      <c r="D69" s="31">
        <v>6.9358023819798831E-6</v>
      </c>
      <c r="E69" s="32">
        <f t="shared" si="2"/>
        <v>1.4456183037946E-2</v>
      </c>
      <c r="F69" s="22">
        <f t="shared" si="0"/>
        <v>2.5328683477109214E-3</v>
      </c>
      <c r="G69" s="22">
        <v>-2.0634176398570468E-3</v>
      </c>
      <c r="H69" s="22">
        <v>-1.1231333980720463E-2</v>
      </c>
      <c r="I69" s="22">
        <v>-2.1458954075548806E-3</v>
      </c>
      <c r="J69" s="22">
        <v>-1.0145000973686959E-2</v>
      </c>
      <c r="K69" s="36"/>
      <c r="L69" s="22"/>
      <c r="M69" s="22"/>
      <c r="N69" s="22"/>
      <c r="O69" s="22"/>
      <c r="P69" s="22"/>
      <c r="Q69" s="22"/>
      <c r="R69" s="22"/>
      <c r="S69" s="22"/>
      <c r="T69" s="22"/>
      <c r="U69" s="22"/>
      <c r="V69" s="34"/>
    </row>
    <row r="70" spans="1:22" ht="15.75" customHeight="1" x14ac:dyDescent="0.2">
      <c r="A70" s="20">
        <v>43969</v>
      </c>
      <c r="B70" s="22">
        <v>9.5091324299999853E-3</v>
      </c>
      <c r="C70" s="22">
        <v>3.7779857693135355E-2</v>
      </c>
      <c r="D70" s="31">
        <v>6.9358023819798831E-6</v>
      </c>
      <c r="E70" s="32">
        <f t="shared" si="2"/>
        <v>9.5021966276180054E-3</v>
      </c>
      <c r="F70" s="22">
        <f t="shared" si="0"/>
        <v>3.7772921890753375E-2</v>
      </c>
      <c r="G70" s="22">
        <v>2.4388310555894018E-2</v>
      </c>
      <c r="H70" s="22">
        <v>2.9905930798654612E-2</v>
      </c>
      <c r="I70" s="22">
        <v>-1.5193554786234596E-2</v>
      </c>
      <c r="J70" s="22">
        <v>-7.1393831831849733E-3</v>
      </c>
      <c r="K70" s="36"/>
      <c r="L70" s="22"/>
      <c r="M70" s="22"/>
      <c r="N70" s="22"/>
      <c r="O70" s="22"/>
      <c r="P70" s="22"/>
      <c r="Q70" s="22"/>
      <c r="R70" s="22"/>
      <c r="S70" s="22"/>
      <c r="T70" s="22"/>
      <c r="U70" s="22"/>
      <c r="V70" s="34"/>
    </row>
    <row r="71" spans="1:22" ht="15.75" customHeight="1" x14ac:dyDescent="0.2">
      <c r="A71" s="20">
        <v>43970</v>
      </c>
      <c r="B71" s="22">
        <v>-6.9463566878066067E-3</v>
      </c>
      <c r="C71" s="22">
        <v>-1.6003462587182049E-2</v>
      </c>
      <c r="D71" s="31">
        <v>6.9358023819798831E-6</v>
      </c>
      <c r="E71" s="32">
        <f t="shared" si="2"/>
        <v>-6.9532924901885866E-3</v>
      </c>
      <c r="F71" s="22">
        <f t="shared" si="0"/>
        <v>-1.6010398389564029E-2</v>
      </c>
      <c r="G71" s="22">
        <v>2.2755996186502336E-3</v>
      </c>
      <c r="H71" s="22">
        <v>-1.0740817108418128E-2</v>
      </c>
      <c r="I71" s="22">
        <v>5.4571346231476608E-4</v>
      </c>
      <c r="J71" s="22">
        <v>-1.1848710341024828E-2</v>
      </c>
      <c r="K71" s="36"/>
      <c r="L71" s="22"/>
      <c r="M71" s="22"/>
      <c r="N71" s="22"/>
      <c r="O71" s="22"/>
      <c r="P71" s="22"/>
      <c r="Q71" s="22"/>
      <c r="R71" s="22"/>
      <c r="S71" s="22"/>
      <c r="T71" s="22"/>
      <c r="U71" s="22"/>
      <c r="V71" s="34"/>
    </row>
    <row r="72" spans="1:22" ht="15.75" customHeight="1" x14ac:dyDescent="0.2">
      <c r="A72" s="20">
        <v>43971</v>
      </c>
      <c r="B72" s="22">
        <v>1.0994180440698302E-2</v>
      </c>
      <c r="C72" s="22">
        <v>1.5130223879879411E-2</v>
      </c>
      <c r="D72" s="31">
        <v>6.9358023819798831E-6</v>
      </c>
      <c r="E72" s="32">
        <f t="shared" si="2"/>
        <v>1.0987244638316322E-2</v>
      </c>
      <c r="F72" s="22">
        <f t="shared" si="0"/>
        <v>1.5123288077497431E-2</v>
      </c>
      <c r="G72" s="22">
        <v>1.3500450077871997E-3</v>
      </c>
      <c r="H72" s="22">
        <v>1.6611462411844045E-2</v>
      </c>
      <c r="I72" s="22">
        <v>-1.1595735222207923E-2</v>
      </c>
      <c r="J72" s="22">
        <v>3.2681766267373472E-3</v>
      </c>
      <c r="K72" s="36"/>
      <c r="L72" s="22"/>
      <c r="M72" s="22"/>
      <c r="N72" s="22"/>
      <c r="O72" s="22"/>
      <c r="P72" s="22"/>
      <c r="Q72" s="22"/>
      <c r="R72" s="22"/>
      <c r="S72" s="22"/>
      <c r="T72" s="22"/>
      <c r="U72" s="22"/>
      <c r="V72" s="34"/>
    </row>
    <row r="73" spans="1:22" ht="15.75" customHeight="1" x14ac:dyDescent="0.2">
      <c r="A73" s="20">
        <v>43972</v>
      </c>
      <c r="B73" s="22">
        <v>-1.2083920645527038E-2</v>
      </c>
      <c r="C73" s="22">
        <v>-4.1500552325708468E-3</v>
      </c>
      <c r="D73" s="31">
        <v>6.9358023819798831E-6</v>
      </c>
      <c r="E73" s="32">
        <f t="shared" si="2"/>
        <v>-1.2090856447909018E-2</v>
      </c>
      <c r="F73" s="22">
        <f t="shared" si="0"/>
        <v>-4.1569910349528267E-3</v>
      </c>
      <c r="G73" s="22">
        <v>6.1538684079015865E-3</v>
      </c>
      <c r="H73" s="22">
        <v>3.9086666157926876E-3</v>
      </c>
      <c r="I73" s="22">
        <v>-6.9362409253273197E-3</v>
      </c>
      <c r="J73" s="22">
        <v>-3.5500831583692959E-3</v>
      </c>
      <c r="K73" s="36"/>
      <c r="L73" s="22"/>
      <c r="M73" s="22"/>
      <c r="N73" s="22"/>
      <c r="O73" s="22"/>
      <c r="P73" s="22"/>
      <c r="Q73" s="22"/>
      <c r="R73" s="22"/>
      <c r="S73" s="22"/>
      <c r="T73" s="22"/>
      <c r="U73" s="22"/>
      <c r="V73" s="34"/>
    </row>
    <row r="74" spans="1:22" ht="15.75" customHeight="1" x14ac:dyDescent="0.2">
      <c r="A74" s="20">
        <v>43973</v>
      </c>
      <c r="B74" s="22">
        <v>4.3603859632363547E-4</v>
      </c>
      <c r="C74" s="22">
        <v>-3.6616803925644125E-4</v>
      </c>
      <c r="D74" s="31">
        <v>6.9358023819798831E-6</v>
      </c>
      <c r="E74" s="32">
        <f t="shared" si="2"/>
        <v>4.2910279394165558E-4</v>
      </c>
      <c r="F74" s="22">
        <f t="shared" si="0"/>
        <v>-3.7310384163842113E-4</v>
      </c>
      <c r="G74" s="22">
        <v>2.5854608663965846E-3</v>
      </c>
      <c r="H74" s="22">
        <v>-2.3127995736599671E-3</v>
      </c>
      <c r="I74" s="22">
        <v>1.102181035819235E-3</v>
      </c>
      <c r="J74" s="22">
        <v>-1.7041588489427246E-3</v>
      </c>
      <c r="K74" s="36"/>
      <c r="L74" s="22"/>
      <c r="M74" s="22"/>
      <c r="N74" s="22"/>
      <c r="O74" s="22"/>
      <c r="P74" s="22"/>
      <c r="Q74" s="22"/>
      <c r="R74" s="22"/>
      <c r="S74" s="22"/>
      <c r="T74" s="22"/>
      <c r="U74" s="22"/>
      <c r="V74" s="34"/>
    </row>
    <row r="75" spans="1:22" ht="15.75" customHeight="1" x14ac:dyDescent="0.2">
      <c r="A75" s="20">
        <v>43977</v>
      </c>
      <c r="B75" s="22">
        <v>-1.0627907640007586E-2</v>
      </c>
      <c r="C75" s="22">
        <v>2.1430141061286583E-2</v>
      </c>
      <c r="D75" s="31">
        <v>6.9358023819798831E-6</v>
      </c>
      <c r="E75" s="32">
        <f t="shared" si="2"/>
        <v>-1.0634843442389566E-2</v>
      </c>
      <c r="F75" s="22">
        <f t="shared" si="0"/>
        <v>2.1423205258904603E-2</v>
      </c>
      <c r="G75" s="22">
        <v>2.3064814328628665E-2</v>
      </c>
      <c r="H75" s="22">
        <v>3.6099489428342402E-2</v>
      </c>
      <c r="I75" s="22">
        <v>-2.096821123609768E-2</v>
      </c>
      <c r="J75" s="22">
        <v>-2.4782128260630726E-3</v>
      </c>
      <c r="K75" s="36"/>
      <c r="L75" s="22"/>
      <c r="M75" s="22"/>
      <c r="N75" s="22"/>
      <c r="O75" s="22"/>
      <c r="P75" s="22"/>
      <c r="Q75" s="22"/>
      <c r="R75" s="22"/>
      <c r="S75" s="22"/>
      <c r="T75" s="22"/>
      <c r="U75" s="22"/>
      <c r="V75" s="34"/>
    </row>
    <row r="76" spans="1:22" ht="15.75" customHeight="1" x14ac:dyDescent="0.2">
      <c r="A76" s="20">
        <v>43978</v>
      </c>
      <c r="B76" s="22">
        <v>1.3209314486057953E-3</v>
      </c>
      <c r="C76" s="22">
        <v>2.1889398249416828E-2</v>
      </c>
      <c r="D76" s="31">
        <v>6.9358023819798831E-6</v>
      </c>
      <c r="E76" s="32">
        <f t="shared" si="2"/>
        <v>1.3139956462238154E-3</v>
      </c>
      <c r="F76" s="22">
        <f t="shared" si="0"/>
        <v>2.1882462447034848E-2</v>
      </c>
      <c r="G76" s="22">
        <v>2.039954608508358E-2</v>
      </c>
      <c r="H76" s="22">
        <v>1.3067511764828899E-2</v>
      </c>
      <c r="I76" s="22">
        <v>1.233488949842005E-3</v>
      </c>
      <c r="J76" s="22">
        <v>-3.8385392388172526E-3</v>
      </c>
      <c r="K76" s="36"/>
      <c r="L76" s="22"/>
      <c r="M76" s="22"/>
      <c r="N76" s="22"/>
      <c r="O76" s="22"/>
      <c r="P76" s="22"/>
      <c r="Q76" s="22"/>
      <c r="R76" s="22"/>
      <c r="S76" s="22"/>
      <c r="T76" s="22"/>
      <c r="U76" s="22"/>
      <c r="V76" s="34"/>
    </row>
    <row r="77" spans="1:22" ht="15.75" customHeight="1" x14ac:dyDescent="0.2">
      <c r="A77" s="20">
        <v>43979</v>
      </c>
      <c r="B77" s="22">
        <v>-2.2576480501451672E-3</v>
      </c>
      <c r="C77" s="22">
        <v>-5.7952334279935012E-3</v>
      </c>
      <c r="D77" s="31">
        <v>6.9358023819798831E-6</v>
      </c>
      <c r="E77" s="32">
        <f t="shared" si="2"/>
        <v>-2.2645838525271471E-3</v>
      </c>
      <c r="F77" s="22">
        <f t="shared" si="0"/>
        <v>-5.8021692303754811E-3</v>
      </c>
      <c r="G77" s="22">
        <v>-8.1268291055629025E-3</v>
      </c>
      <c r="H77" s="22">
        <v>-2.4788130605274041E-2</v>
      </c>
      <c r="I77" s="22">
        <v>1.2687537343896473E-2</v>
      </c>
      <c r="J77" s="22">
        <v>5.0273802725423859E-3</v>
      </c>
      <c r="K77" s="36"/>
      <c r="L77" s="22"/>
      <c r="M77" s="22"/>
      <c r="N77" s="22"/>
      <c r="O77" s="22"/>
      <c r="P77" s="22"/>
      <c r="Q77" s="22"/>
      <c r="R77" s="22"/>
      <c r="S77" s="22"/>
      <c r="T77" s="22"/>
      <c r="U77" s="22"/>
      <c r="V77" s="34"/>
    </row>
    <row r="78" spans="1:22" ht="15.75" customHeight="1" x14ac:dyDescent="0.2">
      <c r="A78" s="20">
        <v>43980</v>
      </c>
      <c r="B78" s="22">
        <v>1.0146803085724552E-2</v>
      </c>
      <c r="C78" s="22">
        <v>-6.903783472572766E-4</v>
      </c>
      <c r="D78" s="31">
        <v>6.9358023819798831E-6</v>
      </c>
      <c r="E78" s="32">
        <f t="shared" si="2"/>
        <v>1.0139867283342572E-2</v>
      </c>
      <c r="F78" s="22">
        <f t="shared" si="0"/>
        <v>-6.9731414963925648E-4</v>
      </c>
      <c r="G78" s="22">
        <v>-8.1213748886452952E-3</v>
      </c>
      <c r="H78" s="22">
        <v>-6.347252740245498E-3</v>
      </c>
      <c r="I78" s="22">
        <v>1.3120917072889794E-2</v>
      </c>
      <c r="J78" s="22">
        <v>6.9322669096687555E-3</v>
      </c>
      <c r="K78" s="36"/>
      <c r="L78" s="22"/>
      <c r="M78" s="22"/>
      <c r="N78" s="22"/>
      <c r="O78" s="22"/>
      <c r="P78" s="22"/>
      <c r="Q78" s="22"/>
      <c r="R78" s="22"/>
      <c r="S78" s="22"/>
      <c r="T78" s="22"/>
      <c r="U78" s="22"/>
      <c r="V78" s="34"/>
    </row>
    <row r="79" spans="1:22" ht="15.75" customHeight="1" x14ac:dyDescent="0.2">
      <c r="A79" s="20">
        <v>43983</v>
      </c>
      <c r="B79" s="22">
        <v>-2.2945814263472409E-3</v>
      </c>
      <c r="C79" s="22">
        <v>3.6143719817035434E-3</v>
      </c>
      <c r="D79" s="31">
        <v>6.9358023819798831E-6</v>
      </c>
      <c r="E79" s="32">
        <f t="shared" si="2"/>
        <v>-2.3015172287292208E-3</v>
      </c>
      <c r="F79" s="22">
        <f t="shared" si="0"/>
        <v>3.6074361793215636E-3</v>
      </c>
      <c r="G79" s="22">
        <v>4.1671882148365527E-3</v>
      </c>
      <c r="H79" s="22">
        <v>9.8819366547699926E-3</v>
      </c>
      <c r="I79" s="22">
        <v>-1.6231046309334946E-2</v>
      </c>
      <c r="J79" s="22">
        <v>-5.4048022681664476E-3</v>
      </c>
      <c r="K79" s="36"/>
      <c r="L79" s="22"/>
      <c r="M79" s="22"/>
      <c r="N79" s="22"/>
      <c r="O79" s="22"/>
      <c r="P79" s="22"/>
      <c r="Q79" s="22"/>
      <c r="R79" s="22"/>
      <c r="S79" s="22"/>
      <c r="T79" s="22"/>
      <c r="U79" s="22"/>
      <c r="V79" s="34"/>
    </row>
    <row r="80" spans="1:22" ht="15.75" customHeight="1" x14ac:dyDescent="0.2">
      <c r="A80" s="20">
        <v>43984</v>
      </c>
      <c r="B80" s="22">
        <v>1.1312460878481178E-2</v>
      </c>
      <c r="C80" s="22">
        <v>1.0450785279782361E-2</v>
      </c>
      <c r="D80" s="31">
        <v>6.9358023819798831E-6</v>
      </c>
      <c r="E80" s="32">
        <f t="shared" si="2"/>
        <v>1.1305525076099198E-2</v>
      </c>
      <c r="F80" s="22">
        <f t="shared" si="0"/>
        <v>1.0443849477400381E-2</v>
      </c>
      <c r="G80" s="22">
        <v>5.9202146126944273E-3</v>
      </c>
      <c r="H80" s="22">
        <v>9.3058311265392067E-3</v>
      </c>
      <c r="I80" s="22">
        <v>3.9229073350310287E-3</v>
      </c>
      <c r="J80" s="22">
        <v>8.4580023905623213E-3</v>
      </c>
      <c r="K80" s="36"/>
      <c r="L80" s="22"/>
      <c r="M80" s="22"/>
      <c r="N80" s="22"/>
      <c r="O80" s="22"/>
      <c r="P80" s="22"/>
      <c r="Q80" s="22"/>
      <c r="R80" s="22"/>
      <c r="S80" s="22"/>
      <c r="T80" s="22"/>
      <c r="U80" s="22"/>
      <c r="V80" s="34"/>
    </row>
    <row r="81" spans="1:22" ht="15.75" customHeight="1" x14ac:dyDescent="0.2">
      <c r="A81" s="20">
        <v>43985</v>
      </c>
      <c r="B81" s="22">
        <v>2.4306599052261297E-3</v>
      </c>
      <c r="C81" s="22">
        <v>2.0274266931126501E-2</v>
      </c>
      <c r="D81" s="31">
        <v>6.9358023819798831E-6</v>
      </c>
      <c r="E81" s="32">
        <f t="shared" si="2"/>
        <v>2.4237241028441498E-3</v>
      </c>
      <c r="F81" s="22">
        <f t="shared" si="0"/>
        <v>2.0267331128744522E-2</v>
      </c>
      <c r="G81" s="22">
        <v>1.3166197382481757E-2</v>
      </c>
      <c r="H81" s="22">
        <v>1.2183621618369105E-2</v>
      </c>
      <c r="I81" s="22">
        <v>-4.0507650074414411E-3</v>
      </c>
      <c r="J81" s="22">
        <v>1.3502413698338427E-3</v>
      </c>
      <c r="K81" s="36"/>
      <c r="L81" s="22"/>
      <c r="M81" s="22"/>
      <c r="N81" s="22"/>
      <c r="O81" s="22"/>
      <c r="P81" s="22"/>
      <c r="Q81" s="22"/>
      <c r="R81" s="22"/>
      <c r="S81" s="22"/>
      <c r="T81" s="22"/>
      <c r="U81" s="22"/>
      <c r="V81" s="34"/>
    </row>
    <row r="82" spans="1:22" ht="15.75" customHeight="1" x14ac:dyDescent="0.2">
      <c r="A82" s="20">
        <v>43986</v>
      </c>
      <c r="B82" s="22">
        <v>-1.3250981334266434E-2</v>
      </c>
      <c r="C82" s="22">
        <v>4.5402900133762061E-4</v>
      </c>
      <c r="D82" s="31">
        <v>6.9358023819798831E-6</v>
      </c>
      <c r="E82" s="32">
        <f t="shared" si="2"/>
        <v>-1.3257917136648414E-2</v>
      </c>
      <c r="F82" s="22">
        <f t="shared" si="0"/>
        <v>4.4709319895564072E-4</v>
      </c>
      <c r="G82" s="22">
        <v>1.2948329085965863E-2</v>
      </c>
      <c r="H82" s="22">
        <v>2.3934434960694709E-2</v>
      </c>
      <c r="I82" s="22">
        <v>-5.1296156784766279E-3</v>
      </c>
      <c r="J82" s="22">
        <v>5.4415246287531985E-3</v>
      </c>
      <c r="K82" s="36"/>
      <c r="L82" s="22"/>
      <c r="M82" s="22"/>
      <c r="N82" s="22"/>
      <c r="O82" s="22"/>
      <c r="P82" s="22"/>
      <c r="Q82" s="22"/>
      <c r="R82" s="22"/>
      <c r="S82" s="22"/>
      <c r="T82" s="22"/>
      <c r="U82" s="22"/>
      <c r="V82" s="34"/>
    </row>
    <row r="83" spans="1:22" ht="15.75" customHeight="1" x14ac:dyDescent="0.2">
      <c r="A83" s="20">
        <v>43987</v>
      </c>
      <c r="B83" s="22">
        <v>2.3128665253637163E-2</v>
      </c>
      <c r="C83" s="22">
        <v>3.1061366475573008E-2</v>
      </c>
      <c r="D83" s="31">
        <v>6.9358023819798831E-6</v>
      </c>
      <c r="E83" s="32">
        <f t="shared" si="2"/>
        <v>2.3121729451255183E-2</v>
      </c>
      <c r="F83" s="22">
        <f t="shared" si="0"/>
        <v>3.1054430673191028E-2</v>
      </c>
      <c r="G83" s="22">
        <v>7.0782318813951616E-3</v>
      </c>
      <c r="H83" s="22">
        <v>8.0153199061150614E-3</v>
      </c>
      <c r="I83" s="22">
        <v>-2.3815426233515374E-3</v>
      </c>
      <c r="J83" s="22">
        <v>4.3642107770766811E-3</v>
      </c>
      <c r="K83" s="36"/>
      <c r="L83" s="22"/>
      <c r="M83" s="22"/>
      <c r="N83" s="22"/>
      <c r="O83" s="22"/>
      <c r="P83" s="22"/>
      <c r="Q83" s="22"/>
      <c r="R83" s="22"/>
      <c r="S83" s="22"/>
      <c r="T83" s="22"/>
      <c r="U83" s="22"/>
      <c r="V83" s="34"/>
    </row>
    <row r="84" spans="1:22" ht="15.75" customHeight="1" x14ac:dyDescent="0.2">
      <c r="A84" s="20">
        <v>43990</v>
      </c>
      <c r="B84" s="22">
        <v>6.1774613318623574E-3</v>
      </c>
      <c r="C84" s="22">
        <v>1.6877911234841916E-2</v>
      </c>
      <c r="D84" s="31">
        <v>6.9358023819798831E-6</v>
      </c>
      <c r="E84" s="32">
        <f t="shared" si="2"/>
        <v>6.1705255294803776E-3</v>
      </c>
      <c r="F84" s="22">
        <f t="shared" si="0"/>
        <v>1.6870975432459936E-2</v>
      </c>
      <c r="G84" s="22">
        <v>1.4549835108536871E-2</v>
      </c>
      <c r="H84" s="22">
        <v>1.6143270623034618E-2</v>
      </c>
      <c r="I84" s="22">
        <v>-8.0526830761361527E-3</v>
      </c>
      <c r="J84" s="22">
        <v>1.8839788651005274E-4</v>
      </c>
      <c r="K84" s="36"/>
      <c r="L84" s="22"/>
      <c r="M84" s="22"/>
      <c r="N84" s="22"/>
      <c r="O84" s="22"/>
      <c r="P84" s="22"/>
      <c r="Q84" s="22"/>
      <c r="R84" s="22"/>
      <c r="S84" s="22"/>
      <c r="T84" s="22"/>
      <c r="U84" s="22"/>
      <c r="V84" s="34"/>
    </row>
    <row r="85" spans="1:22" ht="15.75" customHeight="1" x14ac:dyDescent="0.2">
      <c r="A85" s="20">
        <v>43991</v>
      </c>
      <c r="B85" s="22">
        <v>7.6158608004735732E-3</v>
      </c>
      <c r="C85" s="22">
        <v>-1.0945188046116531E-2</v>
      </c>
      <c r="D85" s="31">
        <v>6.9358023819798831E-6</v>
      </c>
      <c r="E85" s="32">
        <f t="shared" si="2"/>
        <v>7.6089249980915933E-3</v>
      </c>
      <c r="F85" s="22">
        <f t="shared" si="0"/>
        <v>-1.095212384849851E-2</v>
      </c>
      <c r="G85" s="22">
        <v>-1.41786891958886E-2</v>
      </c>
      <c r="H85" s="22">
        <v>-2.0522727058145999E-2</v>
      </c>
      <c r="I85" s="22">
        <v>1.3204719946454243E-2</v>
      </c>
      <c r="J85" s="22">
        <v>4.5124303606207186E-3</v>
      </c>
      <c r="K85" s="36"/>
      <c r="L85" s="22"/>
      <c r="M85" s="22"/>
      <c r="N85" s="22"/>
      <c r="O85" s="22"/>
      <c r="P85" s="22"/>
      <c r="Q85" s="22"/>
      <c r="R85" s="22"/>
      <c r="S85" s="22"/>
      <c r="T85" s="22"/>
      <c r="U85" s="22"/>
      <c r="V85" s="34"/>
    </row>
    <row r="86" spans="1:22" ht="15.75" customHeight="1" x14ac:dyDescent="0.2">
      <c r="A86" s="20">
        <v>43992</v>
      </c>
      <c r="B86" s="22">
        <v>3.6420329821950002E-2</v>
      </c>
      <c r="C86" s="22">
        <v>-1.0405478546191005E-2</v>
      </c>
      <c r="D86" s="31">
        <v>6.9358023819798831E-6</v>
      </c>
      <c r="E86" s="32">
        <f t="shared" si="2"/>
        <v>3.6413394019568023E-2</v>
      </c>
      <c r="F86" s="22">
        <f t="shared" si="0"/>
        <v>-1.0412414348572985E-2</v>
      </c>
      <c r="G86" s="22">
        <v>-1.2234872965705504E-2</v>
      </c>
      <c r="H86" s="22">
        <v>-2.6032805704882856E-2</v>
      </c>
      <c r="I86" s="22">
        <v>1.2989943227092271E-2</v>
      </c>
      <c r="J86" s="22">
        <v>1.0222438235499192E-3</v>
      </c>
      <c r="K86" s="36"/>
      <c r="L86" s="22"/>
      <c r="M86" s="22"/>
      <c r="N86" s="22"/>
      <c r="O86" s="22"/>
      <c r="P86" s="22"/>
      <c r="Q86" s="22"/>
      <c r="R86" s="22"/>
      <c r="S86" s="22"/>
      <c r="T86" s="22"/>
      <c r="U86" s="22"/>
      <c r="V86" s="34"/>
    </row>
    <row r="87" spans="1:22" ht="15.75" customHeight="1" x14ac:dyDescent="0.2">
      <c r="A87" s="20">
        <v>43993</v>
      </c>
      <c r="B87" s="22">
        <v>-5.5193981952866296E-2</v>
      </c>
      <c r="C87" s="22">
        <v>-7.1476528947439E-2</v>
      </c>
      <c r="D87" s="31">
        <v>6.9358023819798831E-6</v>
      </c>
      <c r="E87" s="32">
        <f t="shared" si="2"/>
        <v>-5.5200917755248276E-2</v>
      </c>
      <c r="F87" s="22">
        <f t="shared" si="0"/>
        <v>-7.148346474982098E-2</v>
      </c>
      <c r="G87" s="22">
        <v>-2.2526867241437251E-2</v>
      </c>
      <c r="H87" s="22">
        <v>-2.8544149288059505E-2</v>
      </c>
      <c r="I87" s="22">
        <v>1.5160666373362927E-2</v>
      </c>
      <c r="J87" s="22">
        <v>5.9451338241185286E-3</v>
      </c>
      <c r="K87" s="36"/>
      <c r="L87" s="22"/>
      <c r="M87" s="22"/>
      <c r="N87" s="22"/>
      <c r="O87" s="22"/>
      <c r="P87" s="22"/>
      <c r="Q87" s="22"/>
      <c r="R87" s="22"/>
      <c r="S87" s="22"/>
      <c r="T87" s="22"/>
      <c r="U87" s="22"/>
      <c r="V87" s="34"/>
    </row>
    <row r="88" spans="1:22" ht="15.75" customHeight="1" x14ac:dyDescent="0.2">
      <c r="A88" s="20">
        <v>43994</v>
      </c>
      <c r="B88" s="22">
        <v>7.860792863934641E-3</v>
      </c>
      <c r="C88" s="22">
        <v>1.8819206748251695E-2</v>
      </c>
      <c r="D88" s="31">
        <v>6.9358023819798831E-6</v>
      </c>
      <c r="E88" s="32">
        <f t="shared" si="2"/>
        <v>7.8538570615526611E-3</v>
      </c>
      <c r="F88" s="22">
        <f t="shared" si="0"/>
        <v>1.8812270945869715E-2</v>
      </c>
      <c r="G88" s="22">
        <v>1.6768654013436777E-2</v>
      </c>
      <c r="H88" s="22">
        <v>1.9594101330478682E-2</v>
      </c>
      <c r="I88" s="22">
        <v>-1.2110385343933234E-2</v>
      </c>
      <c r="J88" s="22">
        <v>-3.2614751136461843E-3</v>
      </c>
      <c r="K88" s="36"/>
      <c r="L88" s="22"/>
      <c r="M88" s="22"/>
      <c r="N88" s="22"/>
      <c r="O88" s="22"/>
      <c r="P88" s="22"/>
      <c r="Q88" s="22"/>
      <c r="R88" s="22"/>
      <c r="S88" s="22"/>
      <c r="T88" s="22"/>
      <c r="U88" s="22"/>
      <c r="V88" s="34"/>
    </row>
    <row r="89" spans="1:22" ht="15.75" customHeight="1" x14ac:dyDescent="0.2">
      <c r="A89" s="20">
        <v>43997</v>
      </c>
      <c r="B89" s="22">
        <v>6.3714774321423839E-3</v>
      </c>
      <c r="C89" s="22">
        <v>6.1368301970960637E-3</v>
      </c>
      <c r="D89" s="31">
        <v>6.9358023819798831E-6</v>
      </c>
      <c r="E89" s="32">
        <f t="shared" si="2"/>
        <v>6.364541629760404E-3</v>
      </c>
      <c r="F89" s="22">
        <f t="shared" si="0"/>
        <v>6.1298943947140838E-3</v>
      </c>
      <c r="G89" s="22">
        <v>1.0999438176868994E-2</v>
      </c>
      <c r="H89" s="22">
        <v>3.426066386568262E-3</v>
      </c>
      <c r="I89" s="22">
        <v>-8.4671598559236637E-3</v>
      </c>
      <c r="J89" s="22">
        <v>-4.2880874331973733E-3</v>
      </c>
      <c r="K89" s="36"/>
      <c r="L89" s="22"/>
      <c r="M89" s="22"/>
      <c r="N89" s="22"/>
      <c r="O89" s="22"/>
      <c r="P89" s="22"/>
      <c r="Q89" s="22"/>
      <c r="R89" s="22"/>
      <c r="S89" s="22"/>
      <c r="T89" s="22"/>
      <c r="U89" s="22"/>
      <c r="V89" s="34"/>
    </row>
    <row r="90" spans="1:22" ht="15.75" customHeight="1" x14ac:dyDescent="0.2">
      <c r="A90" s="20">
        <v>43998</v>
      </c>
      <c r="B90" s="22">
        <v>2.4209699816466059E-2</v>
      </c>
      <c r="C90" s="22">
        <v>2.0242313475811805E-2</v>
      </c>
      <c r="D90" s="31">
        <v>6.9358023819798831E-6</v>
      </c>
      <c r="E90" s="32">
        <f t="shared" si="2"/>
        <v>2.4202764014084079E-2</v>
      </c>
      <c r="F90" s="22">
        <f t="shared" si="0"/>
        <v>2.0235377673429825E-2</v>
      </c>
      <c r="G90" s="22">
        <v>-6.1481511463036082E-6</v>
      </c>
      <c r="H90" s="22">
        <v>-6.9043164030901556E-3</v>
      </c>
      <c r="I90" s="22">
        <v>1.2572771705513646E-2</v>
      </c>
      <c r="J90" s="22">
        <v>7.9798465743431204E-3</v>
      </c>
      <c r="K90" s="36"/>
      <c r="L90" s="22"/>
      <c r="M90" s="22"/>
      <c r="N90" s="22"/>
      <c r="O90" s="22"/>
      <c r="P90" s="22"/>
      <c r="Q90" s="22"/>
      <c r="R90" s="22"/>
      <c r="S90" s="22"/>
      <c r="T90" s="22"/>
      <c r="U90" s="22"/>
      <c r="V90" s="34"/>
    </row>
    <row r="91" spans="1:22" ht="17" x14ac:dyDescent="0.2">
      <c r="A91" s="20">
        <v>43999</v>
      </c>
      <c r="B91" s="22">
        <v>3.4553037136792319E-3</v>
      </c>
      <c r="C91" s="22">
        <v>-6.5015047864987029E-3</v>
      </c>
      <c r="D91" s="31">
        <v>6.9358023819798831E-6</v>
      </c>
      <c r="E91" s="32">
        <f t="shared" si="2"/>
        <v>3.448367911297252E-3</v>
      </c>
      <c r="F91" s="22">
        <f t="shared" si="0"/>
        <v>-6.5084405888806828E-3</v>
      </c>
      <c r="G91" s="22">
        <v>-2.1863039150961431E-3</v>
      </c>
      <c r="H91" s="22">
        <v>-1.2343198931608063E-2</v>
      </c>
      <c r="I91" s="22">
        <v>3.8644832920059023E-3</v>
      </c>
      <c r="J91" s="22">
        <v>-9.6035962324962053E-3</v>
      </c>
      <c r="K91" s="36"/>
      <c r="L91" s="30" t="s">
        <v>82</v>
      </c>
      <c r="M91" s="30" t="s">
        <v>83</v>
      </c>
      <c r="N91" s="30" t="s">
        <v>84</v>
      </c>
      <c r="O91" s="30" t="s">
        <v>85</v>
      </c>
      <c r="P91" s="30" t="s">
        <v>86</v>
      </c>
      <c r="Q91" s="46" t="s">
        <v>89</v>
      </c>
      <c r="R91" s="46" t="s">
        <v>90</v>
      </c>
      <c r="S91" s="30"/>
      <c r="T91" s="30"/>
      <c r="U91" s="22"/>
      <c r="V91" s="34"/>
    </row>
    <row r="92" spans="1:22" ht="20" x14ac:dyDescent="0.35">
      <c r="A92" s="20">
        <v>44000</v>
      </c>
      <c r="B92" s="22">
        <v>1.0651473091467795E-2</v>
      </c>
      <c r="C92" s="22">
        <v>-1.5138018025418344E-3</v>
      </c>
      <c r="D92" s="31">
        <v>6.9358023819798831E-6</v>
      </c>
      <c r="E92" s="32">
        <f t="shared" si="2"/>
        <v>1.0644537289085815E-2</v>
      </c>
      <c r="F92" s="22">
        <f t="shared" si="0"/>
        <v>-1.5207376049238143E-3</v>
      </c>
      <c r="G92" s="22">
        <v>3.2049008727684205E-4</v>
      </c>
      <c r="H92" s="22">
        <v>-3.5461752880407891E-3</v>
      </c>
      <c r="I92" s="22">
        <v>-2.8856472090192289E-3</v>
      </c>
      <c r="J92" s="22">
        <v>2.9210028693229246E-3</v>
      </c>
      <c r="K92" s="36"/>
      <c r="L92" s="19" t="s">
        <v>81</v>
      </c>
      <c r="M92" s="19" t="s">
        <v>7</v>
      </c>
      <c r="N92" s="19" t="s">
        <v>75</v>
      </c>
      <c r="O92" s="19" t="s">
        <v>76</v>
      </c>
      <c r="P92" s="19" t="s">
        <v>77</v>
      </c>
      <c r="Q92" s="46"/>
      <c r="R92" s="46"/>
      <c r="S92" s="19" t="s">
        <v>78</v>
      </c>
      <c r="T92" s="19" t="s">
        <v>100</v>
      </c>
      <c r="U92" s="22"/>
      <c r="V92" s="34"/>
    </row>
    <row r="93" spans="1:22" ht="15.75" customHeight="1" x14ac:dyDescent="0.2">
      <c r="A93" s="20">
        <v>44001</v>
      </c>
      <c r="B93" s="22">
        <v>-5.9774873359773164E-3</v>
      </c>
      <c r="C93" s="22">
        <v>-8.032140775158807E-3</v>
      </c>
      <c r="D93" s="31">
        <v>6.9358023819798831E-6</v>
      </c>
      <c r="E93" s="32">
        <f t="shared" si="2"/>
        <v>-5.9844231383592962E-3</v>
      </c>
      <c r="F93" s="22">
        <f t="shared" si="0"/>
        <v>-8.0390765775407869E-3</v>
      </c>
      <c r="G93" s="22">
        <v>4.8099475642969583E-3</v>
      </c>
      <c r="H93" s="22">
        <v>-1.1684956676684818E-3</v>
      </c>
      <c r="I93" s="22">
        <v>1.3964989899228227E-3</v>
      </c>
      <c r="J93" s="22">
        <v>9.4689759027373945E-3</v>
      </c>
      <c r="K93" s="36">
        <v>-99</v>
      </c>
      <c r="L93" s="22">
        <f>N57</f>
        <v>1.381191544219379</v>
      </c>
      <c r="M93" s="22">
        <f>N58</f>
        <v>-0.69797636744872305</v>
      </c>
      <c r="N93" s="22">
        <f>N59</f>
        <v>-1.1822493239650187</v>
      </c>
      <c r="O93" s="22">
        <f>N60</f>
        <v>-1.0508523344711946</v>
      </c>
      <c r="P93" s="22">
        <f>N61</f>
        <v>0.50377220919762045</v>
      </c>
      <c r="Q93" s="22">
        <f t="shared" ref="Q93:Q228" si="3">L93*F93+M93*G93+N93*H93+O93*I93+P93*J93</f>
        <v>-9.7765884219071196E-3</v>
      </c>
      <c r="R93" s="22">
        <f t="shared" ref="R93:R228" si="4">Q93+D93</f>
        <v>-9.7696526195251397E-3</v>
      </c>
      <c r="S93" s="22">
        <f t="shared" ref="S93:S228" si="5">B93</f>
        <v>-5.9774873359773164E-3</v>
      </c>
      <c r="T93" s="22">
        <f t="shared" ref="T93:T228" si="6">S93-R93</f>
        <v>3.7921652835478234E-3</v>
      </c>
      <c r="U93" s="22"/>
      <c r="V93" s="34"/>
    </row>
    <row r="94" spans="1:22" ht="15.75" customHeight="1" x14ac:dyDescent="0.2">
      <c r="A94" s="20">
        <v>44004</v>
      </c>
      <c r="B94" s="22">
        <v>2.7394819371331314E-2</v>
      </c>
      <c r="C94" s="22">
        <v>5.9156468844113758E-3</v>
      </c>
      <c r="D94" s="31">
        <v>6.9358023819798831E-6</v>
      </c>
      <c r="E94" s="32">
        <f t="shared" si="2"/>
        <v>2.7387883568949334E-2</v>
      </c>
      <c r="F94" s="22">
        <f t="shared" si="0"/>
        <v>5.9087110820293959E-3</v>
      </c>
      <c r="G94" s="22">
        <v>-5.8791724897874417E-3</v>
      </c>
      <c r="H94" s="22">
        <v>-5.1783073597850993E-3</v>
      </c>
      <c r="I94" s="22">
        <v>-1.1326598743457317E-2</v>
      </c>
      <c r="J94" s="22">
        <v>-9.2114793395093753E-3</v>
      </c>
      <c r="K94" s="36">
        <v>-98</v>
      </c>
      <c r="L94" s="22">
        <f t="shared" ref="L94:L228" si="7">$L$93</f>
        <v>1.381191544219379</v>
      </c>
      <c r="M94" s="22">
        <f t="shared" ref="M94:M228" si="8">$M$93</f>
        <v>-0.69797636744872305</v>
      </c>
      <c r="N94" s="22">
        <f t="shared" ref="N94:N228" si="9">$N$93</f>
        <v>-1.1822493239650187</v>
      </c>
      <c r="O94" s="22">
        <f t="shared" ref="O94:O228" si="10">$O$93</f>
        <v>-1.0508523344711946</v>
      </c>
      <c r="P94" s="22">
        <f t="shared" ref="P94:P228" si="11">$P$93</f>
        <v>0.50377220919762045</v>
      </c>
      <c r="Q94" s="22">
        <f t="shared" si="3"/>
        <v>2.5648731051487402E-2</v>
      </c>
      <c r="R94" s="22">
        <f t="shared" si="4"/>
        <v>2.5655666853869382E-2</v>
      </c>
      <c r="S94" s="22">
        <f t="shared" si="5"/>
        <v>2.7394819371331314E-2</v>
      </c>
      <c r="T94" s="22">
        <f t="shared" si="6"/>
        <v>1.7391525174619317E-3</v>
      </c>
      <c r="U94" s="22"/>
      <c r="V94" s="34"/>
    </row>
    <row r="95" spans="1:22" ht="15.75" customHeight="1" x14ac:dyDescent="0.2">
      <c r="A95" s="20">
        <v>44005</v>
      </c>
      <c r="B95" s="22">
        <v>6.6587405643273902E-3</v>
      </c>
      <c r="C95" s="22">
        <v>5.0263553900978782E-3</v>
      </c>
      <c r="D95" s="31">
        <v>6.9358023819798831E-6</v>
      </c>
      <c r="E95" s="32">
        <f t="shared" si="2"/>
        <v>6.6518047619454103E-3</v>
      </c>
      <c r="F95" s="22">
        <f t="shared" si="0"/>
        <v>5.0194195877158983E-3</v>
      </c>
      <c r="G95" s="22">
        <v>-3.3806115944644503E-3</v>
      </c>
      <c r="H95" s="22">
        <v>-1.0841796977031826E-2</v>
      </c>
      <c r="I95" s="22">
        <v>3.2685970790433802E-3</v>
      </c>
      <c r="J95" s="22">
        <v>1.0994533275694848E-4</v>
      </c>
      <c r="K95" s="36">
        <v>-97</v>
      </c>
      <c r="L95" s="22">
        <f t="shared" si="7"/>
        <v>1.381191544219379</v>
      </c>
      <c r="M95" s="22">
        <f t="shared" si="8"/>
        <v>-0.69797636744872305</v>
      </c>
      <c r="N95" s="22">
        <f t="shared" si="9"/>
        <v>-1.1822493239650187</v>
      </c>
      <c r="O95" s="22">
        <f t="shared" si="10"/>
        <v>-1.0508523344711946</v>
      </c>
      <c r="P95" s="22">
        <f t="shared" si="11"/>
        <v>0.50377220919762045</v>
      </c>
      <c r="Q95" s="22">
        <f t="shared" si="3"/>
        <v>1.8730648570778986E-2</v>
      </c>
      <c r="R95" s="22">
        <f t="shared" si="4"/>
        <v>1.8737584373160966E-2</v>
      </c>
      <c r="S95" s="22">
        <f t="shared" si="5"/>
        <v>6.6587405643273902E-3</v>
      </c>
      <c r="T95" s="22">
        <f t="shared" si="6"/>
        <v>-1.2078843808833575E-2</v>
      </c>
      <c r="U95" s="22"/>
      <c r="V95" s="34"/>
    </row>
    <row r="96" spans="1:22" ht="15.75" customHeight="1" x14ac:dyDescent="0.2">
      <c r="A96" s="20">
        <v>44006</v>
      </c>
      <c r="B96" s="22">
        <v>-2.0363430349121969E-2</v>
      </c>
      <c r="C96" s="22">
        <v>-2.7526231123000476E-2</v>
      </c>
      <c r="D96" s="31">
        <v>6.9358023819798831E-6</v>
      </c>
      <c r="E96" s="32">
        <f t="shared" si="2"/>
        <v>-2.0370366151503949E-2</v>
      </c>
      <c r="F96" s="22">
        <f t="shared" si="0"/>
        <v>-2.7533166925382456E-2</v>
      </c>
      <c r="G96" s="22">
        <v>-9.3486971023131766E-3</v>
      </c>
      <c r="H96" s="22">
        <v>-1.5640152018664442E-2</v>
      </c>
      <c r="I96" s="22">
        <v>6.5986666609875524E-3</v>
      </c>
      <c r="J96" s="22">
        <v>-2.5012041752550153E-3</v>
      </c>
      <c r="K96" s="36">
        <v>-96</v>
      </c>
      <c r="L96" s="22">
        <f t="shared" si="7"/>
        <v>1.381191544219379</v>
      </c>
      <c r="M96" s="22">
        <f t="shared" si="8"/>
        <v>-0.69797636744872305</v>
      </c>
      <c r="N96" s="22">
        <f t="shared" si="9"/>
        <v>-1.1822493239650187</v>
      </c>
      <c r="O96" s="22">
        <f t="shared" si="10"/>
        <v>-1.0508523344711946</v>
      </c>
      <c r="P96" s="22">
        <f t="shared" si="11"/>
        <v>0.50377220919762045</v>
      </c>
      <c r="Q96" s="22">
        <f t="shared" si="3"/>
        <v>-2.1207109966410353E-2</v>
      </c>
      <c r="R96" s="22">
        <f t="shared" si="4"/>
        <v>-2.1200174164028373E-2</v>
      </c>
      <c r="S96" s="22">
        <f t="shared" si="5"/>
        <v>-2.0363430349121969E-2</v>
      </c>
      <c r="T96" s="22">
        <f t="shared" si="6"/>
        <v>8.3674381490640368E-4</v>
      </c>
      <c r="U96" s="22"/>
      <c r="V96" s="34"/>
    </row>
    <row r="97" spans="1:22" ht="15.75" customHeight="1" x14ac:dyDescent="0.2">
      <c r="A97" s="20">
        <v>44007</v>
      </c>
      <c r="B97" s="22">
        <v>1.2557299970457349E-2</v>
      </c>
      <c r="C97" s="22">
        <v>1.170753693946929E-2</v>
      </c>
      <c r="D97" s="31">
        <v>6.9358023819798831E-6</v>
      </c>
      <c r="E97" s="32">
        <f t="shared" si="2"/>
        <v>1.2550364168075369E-2</v>
      </c>
      <c r="F97" s="22">
        <f t="shared" si="0"/>
        <v>1.170060113708731E-2</v>
      </c>
      <c r="G97" s="22">
        <v>1.1498800620719903E-2</v>
      </c>
      <c r="H97" s="22">
        <v>7.3552764651404687E-3</v>
      </c>
      <c r="I97" s="22">
        <v>-2.7795107972150516E-3</v>
      </c>
      <c r="J97" s="22">
        <v>8.715916957326009E-3</v>
      </c>
      <c r="K97" s="36">
        <v>-95</v>
      </c>
      <c r="L97" s="22">
        <f t="shared" si="7"/>
        <v>1.381191544219379</v>
      </c>
      <c r="M97" s="22">
        <f t="shared" si="8"/>
        <v>-0.69797636744872305</v>
      </c>
      <c r="N97" s="22">
        <f t="shared" si="9"/>
        <v>-1.1822493239650187</v>
      </c>
      <c r="O97" s="22">
        <f t="shared" si="10"/>
        <v>-1.0508523344711946</v>
      </c>
      <c r="P97" s="22">
        <f t="shared" si="11"/>
        <v>0.50377220919762045</v>
      </c>
      <c r="Q97" s="22">
        <f t="shared" si="3"/>
        <v>6.7508017877897656E-3</v>
      </c>
      <c r="R97" s="22">
        <f t="shared" si="4"/>
        <v>6.7577375901717454E-3</v>
      </c>
      <c r="S97" s="22">
        <f t="shared" si="5"/>
        <v>1.2557299970457349E-2</v>
      </c>
      <c r="T97" s="22">
        <f t="shared" si="6"/>
        <v>5.7995623802856036E-3</v>
      </c>
      <c r="U97" s="22"/>
      <c r="V97" s="34"/>
    </row>
    <row r="98" spans="1:22" ht="15.75" customHeight="1" x14ac:dyDescent="0.2">
      <c r="A98" s="20">
        <v>44008</v>
      </c>
      <c r="B98" s="22">
        <v>-2.0219006272960499E-2</v>
      </c>
      <c r="C98" s="22">
        <v>-2.8766107216371302E-2</v>
      </c>
      <c r="D98" s="31">
        <v>6.9358023819798831E-6</v>
      </c>
      <c r="E98" s="32">
        <f t="shared" si="2"/>
        <v>-2.0225942075342479E-2</v>
      </c>
      <c r="F98" s="22">
        <f t="shared" si="0"/>
        <v>-2.8773043018753282E-2</v>
      </c>
      <c r="G98" s="22">
        <v>-4.0245158291342198E-3</v>
      </c>
      <c r="H98" s="22">
        <v>-4.5374637701264611E-3</v>
      </c>
      <c r="I98" s="22">
        <v>1.4248816073056815E-2</v>
      </c>
      <c r="J98" s="22">
        <v>9.3881398370343552E-3</v>
      </c>
      <c r="K98" s="36">
        <v>-94</v>
      </c>
      <c r="L98" s="22">
        <f t="shared" si="7"/>
        <v>1.381191544219379</v>
      </c>
      <c r="M98" s="22">
        <f t="shared" si="8"/>
        <v>-0.69797636744872305</v>
      </c>
      <c r="N98" s="22">
        <f t="shared" si="9"/>
        <v>-1.1822493239650187</v>
      </c>
      <c r="O98" s="22">
        <f t="shared" si="10"/>
        <v>-1.0508523344711946</v>
      </c>
      <c r="P98" s="22">
        <f t="shared" si="11"/>
        <v>0.50377220919762045</v>
      </c>
      <c r="Q98" s="22">
        <f t="shared" si="3"/>
        <v>-4.1811570992919156E-2</v>
      </c>
      <c r="R98" s="22">
        <f t="shared" si="4"/>
        <v>-4.1804635190537176E-2</v>
      </c>
      <c r="S98" s="22">
        <f t="shared" si="5"/>
        <v>-2.0219006272960499E-2</v>
      </c>
      <c r="T98" s="22">
        <f t="shared" si="6"/>
        <v>2.1585628917576677E-2</v>
      </c>
      <c r="U98" s="22"/>
      <c r="V98" s="34"/>
    </row>
    <row r="99" spans="1:22" ht="15.75" customHeight="1" x14ac:dyDescent="0.2">
      <c r="A99" s="20">
        <v>44011</v>
      </c>
      <c r="B99" s="22">
        <v>1.0689870522190522E-2</v>
      </c>
      <c r="C99" s="22">
        <v>2.2930644019415379E-2</v>
      </c>
      <c r="D99" s="31">
        <v>6.9358023819798831E-6</v>
      </c>
      <c r="E99" s="32">
        <f t="shared" si="2"/>
        <v>1.0682934719808542E-2</v>
      </c>
      <c r="F99" s="22">
        <f t="shared" si="0"/>
        <v>2.2923708217033399E-2</v>
      </c>
      <c r="G99" s="22">
        <v>5.2533353293024608E-3</v>
      </c>
      <c r="H99" s="22">
        <v>4.9756777461030261E-3</v>
      </c>
      <c r="I99" s="22">
        <v>3.3636530276420478E-3</v>
      </c>
      <c r="J99" s="22">
        <v>-1.3393001015301262E-3</v>
      </c>
      <c r="K99" s="36">
        <v>-93</v>
      </c>
      <c r="L99" s="22">
        <f t="shared" si="7"/>
        <v>1.381191544219379</v>
      </c>
      <c r="M99" s="22">
        <f t="shared" si="8"/>
        <v>-0.69797636744872305</v>
      </c>
      <c r="N99" s="22">
        <f t="shared" si="9"/>
        <v>-1.1822493239650187</v>
      </c>
      <c r="O99" s="22">
        <f t="shared" si="10"/>
        <v>-1.0508523344711946</v>
      </c>
      <c r="P99" s="22">
        <f t="shared" si="11"/>
        <v>0.50377220919762045</v>
      </c>
      <c r="Q99" s="22">
        <f t="shared" si="3"/>
        <v>1.7903431582408987E-2</v>
      </c>
      <c r="R99" s="22">
        <f t="shared" si="4"/>
        <v>1.7910367384790966E-2</v>
      </c>
      <c r="S99" s="22">
        <f t="shared" si="5"/>
        <v>1.0689870522190522E-2</v>
      </c>
      <c r="T99" s="22">
        <f t="shared" si="6"/>
        <v>-7.2204968626004441E-3</v>
      </c>
      <c r="U99" s="22"/>
      <c r="V99" s="34"/>
    </row>
    <row r="100" spans="1:22" ht="15.75" customHeight="1" x14ac:dyDescent="0.2">
      <c r="A100" s="20">
        <v>44012</v>
      </c>
      <c r="B100" s="22">
        <v>2.5228356291608842E-2</v>
      </c>
      <c r="C100" s="22">
        <v>8.4453166367348034E-3</v>
      </c>
      <c r="D100" s="31">
        <v>6.9358023819798831E-6</v>
      </c>
      <c r="E100" s="32">
        <f t="shared" si="2"/>
        <v>2.5221420489226862E-2</v>
      </c>
      <c r="F100" s="22">
        <f t="shared" si="0"/>
        <v>8.4383808343528235E-3</v>
      </c>
      <c r="G100" s="22">
        <v>-3.8394460850472273E-3</v>
      </c>
      <c r="H100" s="22">
        <v>-3.4781901853364015E-3</v>
      </c>
      <c r="I100" s="22">
        <v>-1.1710018129284933E-3</v>
      </c>
      <c r="J100" s="22">
        <v>1.270694694812495E-4</v>
      </c>
      <c r="K100" s="36">
        <v>-92</v>
      </c>
      <c r="L100" s="22">
        <f t="shared" si="7"/>
        <v>1.381191544219379</v>
      </c>
      <c r="M100" s="22">
        <f t="shared" si="8"/>
        <v>-0.69797636744872305</v>
      </c>
      <c r="N100" s="22">
        <f t="shared" si="9"/>
        <v>-1.1822493239650187</v>
      </c>
      <c r="O100" s="22">
        <f t="shared" si="10"/>
        <v>-1.0508523344711946</v>
      </c>
      <c r="P100" s="22">
        <f t="shared" si="11"/>
        <v>0.50377220919762045</v>
      </c>
      <c r="Q100" s="22">
        <f t="shared" si="3"/>
        <v>1.9741514938151242E-2</v>
      </c>
      <c r="R100" s="22">
        <f t="shared" si="4"/>
        <v>1.9748450740533222E-2</v>
      </c>
      <c r="S100" s="22">
        <f t="shared" si="5"/>
        <v>2.5228356291608842E-2</v>
      </c>
      <c r="T100" s="22">
        <f t="shared" si="6"/>
        <v>5.4799055510756194E-3</v>
      </c>
      <c r="U100" s="22"/>
      <c r="V100" s="34"/>
    </row>
    <row r="101" spans="1:22" ht="15.75" customHeight="1" x14ac:dyDescent="0.2">
      <c r="A101" s="20">
        <v>44013</v>
      </c>
      <c r="B101" s="22">
        <v>5.8303489427867471E-3</v>
      </c>
      <c r="C101" s="22">
        <v>-3.0228247860972874E-3</v>
      </c>
      <c r="D101" s="31">
        <v>6.9358023819798831E-6</v>
      </c>
      <c r="E101" s="32">
        <f t="shared" si="2"/>
        <v>5.8234131404047672E-3</v>
      </c>
      <c r="F101" s="22">
        <f t="shared" si="0"/>
        <v>-3.0297605884792673E-3</v>
      </c>
      <c r="G101" s="22">
        <v>2.6231612635220866E-4</v>
      </c>
      <c r="H101" s="22">
        <v>-2.3542468033865095E-2</v>
      </c>
      <c r="I101" s="22">
        <v>9.0815236775849163E-3</v>
      </c>
      <c r="J101" s="22">
        <v>6.205215150588167E-3</v>
      </c>
      <c r="K101" s="36">
        <v>-91</v>
      </c>
      <c r="L101" s="22">
        <f t="shared" si="7"/>
        <v>1.381191544219379</v>
      </c>
      <c r="M101" s="22">
        <f t="shared" si="8"/>
        <v>-0.69797636744872305</v>
      </c>
      <c r="N101" s="22">
        <f t="shared" si="9"/>
        <v>-1.1822493239650187</v>
      </c>
      <c r="O101" s="22">
        <f t="shared" si="10"/>
        <v>-1.0508523344711946</v>
      </c>
      <c r="P101" s="22">
        <f t="shared" si="11"/>
        <v>0.50377220919762045</v>
      </c>
      <c r="Q101" s="22">
        <f t="shared" si="3"/>
        <v>1.7047971342506654E-2</v>
      </c>
      <c r="R101" s="22">
        <f t="shared" si="4"/>
        <v>1.7054907144888633E-2</v>
      </c>
      <c r="S101" s="22">
        <f t="shared" si="5"/>
        <v>5.8303489427867471E-3</v>
      </c>
      <c r="T101" s="22">
        <f t="shared" si="6"/>
        <v>-1.1224558202101886E-2</v>
      </c>
      <c r="U101" s="22"/>
      <c r="V101" s="34"/>
    </row>
    <row r="102" spans="1:22" ht="15.75" customHeight="1" x14ac:dyDescent="0.2">
      <c r="A102" s="20">
        <v>44014</v>
      </c>
      <c r="B102" s="22">
        <v>7.5920162206791044E-3</v>
      </c>
      <c r="C102" s="22">
        <v>3.5836277715015161E-3</v>
      </c>
      <c r="D102" s="31">
        <v>6.9358023819798831E-6</v>
      </c>
      <c r="E102" s="32">
        <f t="shared" si="2"/>
        <v>7.5850804182971245E-3</v>
      </c>
      <c r="F102" s="22">
        <f t="shared" si="0"/>
        <v>3.5766919691195363E-3</v>
      </c>
      <c r="G102" s="22">
        <v>5.3546854277691236E-3</v>
      </c>
      <c r="H102" s="22">
        <v>-2.5534864300797988E-3</v>
      </c>
      <c r="I102" s="22">
        <v>4.2598172188675933E-3</v>
      </c>
      <c r="J102" s="22">
        <v>3.3982478487986504E-3</v>
      </c>
      <c r="K102" s="36">
        <v>-90</v>
      </c>
      <c r="L102" s="22">
        <f t="shared" si="7"/>
        <v>1.381191544219379</v>
      </c>
      <c r="M102" s="22">
        <f t="shared" si="8"/>
        <v>-0.69797636744872305</v>
      </c>
      <c r="N102" s="22">
        <f t="shared" si="9"/>
        <v>-1.1822493239650187</v>
      </c>
      <c r="O102" s="22">
        <f t="shared" si="10"/>
        <v>-1.0508523344711946</v>
      </c>
      <c r="P102" s="22">
        <f t="shared" si="11"/>
        <v>0.50377220919762045</v>
      </c>
      <c r="Q102" s="22">
        <f t="shared" si="3"/>
        <v>1.457014383358805E-3</v>
      </c>
      <c r="R102" s="22">
        <f t="shared" si="4"/>
        <v>1.4639501857407848E-3</v>
      </c>
      <c r="S102" s="22">
        <f t="shared" si="5"/>
        <v>7.5920162206791044E-3</v>
      </c>
      <c r="T102" s="22">
        <f t="shared" si="6"/>
        <v>6.1280660349383193E-3</v>
      </c>
      <c r="U102" s="22"/>
      <c r="V102" s="34"/>
    </row>
    <row r="103" spans="1:22" ht="15.75" customHeight="1" x14ac:dyDescent="0.2">
      <c r="A103" s="20">
        <v>44018</v>
      </c>
      <c r="B103" s="22">
        <v>2.1297811922220342E-2</v>
      </c>
      <c r="C103" s="22">
        <v>1.7641266500889666E-2</v>
      </c>
      <c r="D103" s="31">
        <v>6.9358023819798831E-6</v>
      </c>
      <c r="E103" s="32">
        <f t="shared" si="2"/>
        <v>2.1290876119838362E-2</v>
      </c>
      <c r="F103" s="22">
        <f t="shared" si="0"/>
        <v>1.7634330698507686E-2</v>
      </c>
      <c r="G103" s="22">
        <v>6.3411527990691078E-3</v>
      </c>
      <c r="H103" s="22">
        <v>1.1325865270559413E-2</v>
      </c>
      <c r="I103" s="22">
        <v>-9.4561208050389471E-3</v>
      </c>
      <c r="J103" s="22">
        <v>-3.9431344835820226E-3</v>
      </c>
      <c r="K103" s="36">
        <v>-89</v>
      </c>
      <c r="L103" s="22">
        <f t="shared" si="7"/>
        <v>1.381191544219379</v>
      </c>
      <c r="M103" s="22">
        <f t="shared" si="8"/>
        <v>-0.69797636744872305</v>
      </c>
      <c r="N103" s="22">
        <f t="shared" si="9"/>
        <v>-1.1822493239650187</v>
      </c>
      <c r="O103" s="22">
        <f t="shared" si="10"/>
        <v>-1.0508523344711946</v>
      </c>
      <c r="P103" s="22">
        <f t="shared" si="11"/>
        <v>0.50377220919762045</v>
      </c>
      <c r="Q103" s="22">
        <f t="shared" si="3"/>
        <v>1.4490962146237095E-2</v>
      </c>
      <c r="R103" s="22">
        <f t="shared" si="4"/>
        <v>1.4497897948619075E-2</v>
      </c>
      <c r="S103" s="22">
        <f t="shared" si="5"/>
        <v>2.1297811922220342E-2</v>
      </c>
      <c r="T103" s="22">
        <f t="shared" si="6"/>
        <v>6.7999139736012668E-3</v>
      </c>
      <c r="U103" s="22"/>
      <c r="V103" s="34"/>
    </row>
    <row r="104" spans="1:22" ht="15.75" customHeight="1" x14ac:dyDescent="0.2">
      <c r="A104" s="20">
        <v>44019</v>
      </c>
      <c r="B104" s="22">
        <v>-1.1696039763191187E-2</v>
      </c>
      <c r="C104" s="22">
        <v>-1.5211915418234034E-2</v>
      </c>
      <c r="D104" s="31">
        <v>6.9358023819798831E-6</v>
      </c>
      <c r="E104" s="32">
        <f t="shared" si="2"/>
        <v>-1.1702975565573167E-2</v>
      </c>
      <c r="F104" s="22">
        <f t="shared" si="0"/>
        <v>-1.5218851220616014E-2</v>
      </c>
      <c r="G104" s="22">
        <v>-1.5730616038737148E-2</v>
      </c>
      <c r="H104" s="22">
        <v>-7.7010252121016923E-3</v>
      </c>
      <c r="I104" s="22">
        <v>-3.6393807295283676E-3</v>
      </c>
      <c r="J104" s="22">
        <v>3.287620735995379E-3</v>
      </c>
      <c r="K104" s="36">
        <v>-88</v>
      </c>
      <c r="L104" s="22">
        <f t="shared" si="7"/>
        <v>1.381191544219379</v>
      </c>
      <c r="M104" s="22">
        <f t="shared" si="8"/>
        <v>-0.69797636744872305</v>
      </c>
      <c r="N104" s="22">
        <f t="shared" si="9"/>
        <v>-1.1822493239650187</v>
      </c>
      <c r="O104" s="22">
        <f t="shared" si="10"/>
        <v>-1.0508523344711946</v>
      </c>
      <c r="P104" s="22">
        <f t="shared" si="11"/>
        <v>0.50377220919762045</v>
      </c>
      <c r="Q104" s="22">
        <f t="shared" si="3"/>
        <v>4.5446451694762203E-3</v>
      </c>
      <c r="R104" s="22">
        <f t="shared" si="4"/>
        <v>4.5515809718582002E-3</v>
      </c>
      <c r="S104" s="22">
        <f t="shared" si="5"/>
        <v>-1.1696039763191187E-2</v>
      </c>
      <c r="T104" s="22">
        <f t="shared" si="6"/>
        <v>-1.6247620735049387E-2</v>
      </c>
      <c r="U104" s="22"/>
      <c r="V104" s="34"/>
    </row>
    <row r="105" spans="1:22" ht="15.75" customHeight="1" x14ac:dyDescent="0.2">
      <c r="A105" s="20">
        <v>44020</v>
      </c>
      <c r="B105" s="22">
        <v>2.1754443927760391E-2</v>
      </c>
      <c r="C105" s="22">
        <v>6.8171417875209118E-3</v>
      </c>
      <c r="D105" s="31">
        <v>6.9358023819798831E-6</v>
      </c>
      <c r="E105" s="32">
        <f t="shared" si="2"/>
        <v>2.1747508125378411E-2</v>
      </c>
      <c r="F105" s="22">
        <f t="shared" si="0"/>
        <v>6.810205985138932E-3</v>
      </c>
      <c r="G105" s="22">
        <v>-3.5633262967329003E-3</v>
      </c>
      <c r="H105" s="22">
        <v>-1.3093015837516708E-3</v>
      </c>
      <c r="I105" s="22">
        <v>-4.3023842006451084E-3</v>
      </c>
      <c r="J105" s="22">
        <v>-9.8185680707993522E-3</v>
      </c>
      <c r="K105" s="36">
        <v>-87</v>
      </c>
      <c r="L105" s="22">
        <f t="shared" si="7"/>
        <v>1.381191544219379</v>
      </c>
      <c r="M105" s="22">
        <f t="shared" si="8"/>
        <v>-0.69797636744872305</v>
      </c>
      <c r="N105" s="22">
        <f t="shared" si="9"/>
        <v>-1.1822493239650187</v>
      </c>
      <c r="O105" s="22">
        <f t="shared" si="10"/>
        <v>-1.0508523344711946</v>
      </c>
      <c r="P105" s="22">
        <f t="shared" si="11"/>
        <v>0.50377220919762045</v>
      </c>
      <c r="Q105" s="22">
        <f t="shared" si="3"/>
        <v>1.301608613080707E-2</v>
      </c>
      <c r="R105" s="22">
        <f t="shared" si="4"/>
        <v>1.302302193318905E-2</v>
      </c>
      <c r="S105" s="22">
        <f t="shared" si="5"/>
        <v>2.1754443927760391E-2</v>
      </c>
      <c r="T105" s="22">
        <f t="shared" si="6"/>
        <v>8.7314219945713416E-3</v>
      </c>
      <c r="U105" s="22"/>
      <c r="V105" s="34"/>
    </row>
    <row r="106" spans="1:22" ht="15.75" customHeight="1" x14ac:dyDescent="0.2">
      <c r="A106" s="20">
        <v>44021</v>
      </c>
      <c r="B106" s="22">
        <v>6.9765002616409182E-3</v>
      </c>
      <c r="C106" s="22">
        <v>-1.3952959208155638E-2</v>
      </c>
      <c r="D106" s="31">
        <v>6.9358023819798831E-6</v>
      </c>
      <c r="E106" s="32">
        <f t="shared" si="2"/>
        <v>6.9695644592589383E-3</v>
      </c>
      <c r="F106" s="22">
        <f t="shared" si="0"/>
        <v>-1.3959895010537618E-2</v>
      </c>
      <c r="G106" s="22">
        <v>-1.0469787229443353E-2</v>
      </c>
      <c r="H106" s="22">
        <v>-1.7040843760783898E-2</v>
      </c>
      <c r="I106" s="22">
        <v>6.7374106900089104E-3</v>
      </c>
      <c r="J106" s="22">
        <v>4.1354409343469165E-3</v>
      </c>
      <c r="K106" s="36">
        <v>-86</v>
      </c>
      <c r="L106" s="22">
        <f t="shared" si="7"/>
        <v>1.381191544219379</v>
      </c>
      <c r="M106" s="22">
        <f t="shared" si="8"/>
        <v>-0.69797636744872305</v>
      </c>
      <c r="N106" s="22">
        <f t="shared" si="9"/>
        <v>-1.1822493239650187</v>
      </c>
      <c r="O106" s="22">
        <f t="shared" si="10"/>
        <v>-1.0508523344711946</v>
      </c>
      <c r="P106" s="22">
        <f t="shared" si="11"/>
        <v>0.50377220919762045</v>
      </c>
      <c r="Q106" s="22">
        <f t="shared" si="3"/>
        <v>3.1761975912184882E-3</v>
      </c>
      <c r="R106" s="22">
        <f t="shared" si="4"/>
        <v>3.1831333936004681E-3</v>
      </c>
      <c r="S106" s="22">
        <f t="shared" si="5"/>
        <v>6.9765002616409182E-3</v>
      </c>
      <c r="T106" s="22">
        <f t="shared" si="6"/>
        <v>3.7933668680404501E-3</v>
      </c>
      <c r="U106" s="22"/>
      <c r="V106" s="34"/>
    </row>
    <row r="107" spans="1:22" ht="15.75" customHeight="1" x14ac:dyDescent="0.2">
      <c r="A107" s="20">
        <v>44022</v>
      </c>
      <c r="B107" s="22">
        <v>-3.0374564814564737E-3</v>
      </c>
      <c r="C107" s="22">
        <v>1.4260577283948668E-2</v>
      </c>
      <c r="D107" s="31">
        <v>6.9358023819798831E-6</v>
      </c>
      <c r="E107" s="32">
        <f t="shared" si="2"/>
        <v>-3.0443922838384535E-3</v>
      </c>
      <c r="F107" s="22">
        <f t="shared" si="0"/>
        <v>1.4253641481566688E-2</v>
      </c>
      <c r="G107" s="22">
        <v>2.8677922580438967E-3</v>
      </c>
      <c r="H107" s="22">
        <v>2.8224516972679282E-2</v>
      </c>
      <c r="I107" s="22">
        <v>-1.8872146178464576E-2</v>
      </c>
      <c r="J107" s="22">
        <v>-1.3222172979532841E-4</v>
      </c>
      <c r="K107" s="36">
        <v>-85</v>
      </c>
      <c r="L107" s="22">
        <f t="shared" si="7"/>
        <v>1.381191544219379</v>
      </c>
      <c r="M107" s="22">
        <f t="shared" si="8"/>
        <v>-0.69797636744872305</v>
      </c>
      <c r="N107" s="22">
        <f t="shared" si="9"/>
        <v>-1.1822493239650187</v>
      </c>
      <c r="O107" s="22">
        <f t="shared" si="10"/>
        <v>-1.0508523344711946</v>
      </c>
      <c r="P107" s="22">
        <f t="shared" si="11"/>
        <v>0.50377220919762045</v>
      </c>
      <c r="Q107" s="22">
        <f t="shared" si="3"/>
        <v>4.0821709908163703E-3</v>
      </c>
      <c r="R107" s="22">
        <f t="shared" si="4"/>
        <v>4.0891067931983502E-3</v>
      </c>
      <c r="S107" s="22">
        <f t="shared" si="5"/>
        <v>-3.0374564814564737E-3</v>
      </c>
      <c r="T107" s="22">
        <f t="shared" si="6"/>
        <v>-7.1265632746548239E-3</v>
      </c>
      <c r="U107" s="22"/>
      <c r="V107" s="34"/>
    </row>
    <row r="108" spans="1:22" ht="15.75" customHeight="1" x14ac:dyDescent="0.2">
      <c r="A108" s="20">
        <v>44025</v>
      </c>
      <c r="B108" s="22">
        <v>-3.1375868402963358E-2</v>
      </c>
      <c r="C108" s="22">
        <v>4.0259887701075319E-4</v>
      </c>
      <c r="D108" s="31">
        <v>6.9358023819798831E-6</v>
      </c>
      <c r="E108" s="32">
        <f t="shared" si="2"/>
        <v>-3.1382804205345338E-2</v>
      </c>
      <c r="F108" s="22">
        <f t="shared" si="0"/>
        <v>3.956630746287733E-4</v>
      </c>
      <c r="G108" s="22">
        <v>7.3492828842161258E-4</v>
      </c>
      <c r="H108" s="22">
        <v>3.1829805914499383E-3</v>
      </c>
      <c r="I108" s="22">
        <v>1.362286367688945E-2</v>
      </c>
      <c r="J108" s="22">
        <v>8.8065819633596325E-3</v>
      </c>
      <c r="K108" s="36">
        <v>-84</v>
      </c>
      <c r="L108" s="22">
        <f t="shared" si="7"/>
        <v>1.381191544219379</v>
      </c>
      <c r="M108" s="22">
        <f t="shared" si="8"/>
        <v>-0.69797636744872305</v>
      </c>
      <c r="N108" s="22">
        <f t="shared" si="9"/>
        <v>-1.1822493239650187</v>
      </c>
      <c r="O108" s="22">
        <f t="shared" si="10"/>
        <v>-1.0508523344711946</v>
      </c>
      <c r="P108" s="22">
        <f t="shared" si="11"/>
        <v>0.50377220919762045</v>
      </c>
      <c r="Q108" s="22">
        <f t="shared" si="3"/>
        <v>-1.3608659582366706E-2</v>
      </c>
      <c r="R108" s="22">
        <f t="shared" si="4"/>
        <v>-1.3601723779984726E-2</v>
      </c>
      <c r="S108" s="22">
        <f t="shared" si="5"/>
        <v>-3.1375868402963358E-2</v>
      </c>
      <c r="T108" s="22">
        <f t="shared" si="6"/>
        <v>-1.7774144622978633E-2</v>
      </c>
      <c r="U108" s="22"/>
      <c r="V108" s="34"/>
    </row>
    <row r="109" spans="1:22" ht="15.75" customHeight="1" x14ac:dyDescent="0.2">
      <c r="A109" s="20">
        <v>44026</v>
      </c>
      <c r="B109" s="22">
        <v>6.1624575165289694E-3</v>
      </c>
      <c r="C109" s="22">
        <v>2.1119958197724512E-2</v>
      </c>
      <c r="D109" s="31">
        <v>6.9358023819798831E-6</v>
      </c>
      <c r="E109" s="32">
        <f t="shared" si="2"/>
        <v>6.1555217141469895E-3</v>
      </c>
      <c r="F109" s="22">
        <f t="shared" si="0"/>
        <v>2.1113022395342532E-2</v>
      </c>
      <c r="G109" s="22">
        <v>2.7502383376639648E-3</v>
      </c>
      <c r="H109" s="22">
        <v>7.770785739810852E-3</v>
      </c>
      <c r="I109" s="22">
        <v>-1.5567567448117187E-3</v>
      </c>
      <c r="J109" s="22">
        <v>3.642267640982591E-4</v>
      </c>
      <c r="K109" s="36">
        <v>-83</v>
      </c>
      <c r="L109" s="22">
        <f t="shared" si="7"/>
        <v>1.381191544219379</v>
      </c>
      <c r="M109" s="22">
        <f t="shared" si="8"/>
        <v>-0.69797636744872305</v>
      </c>
      <c r="N109" s="22">
        <f t="shared" si="9"/>
        <v>-1.1822493239650187</v>
      </c>
      <c r="O109" s="22">
        <f t="shared" si="10"/>
        <v>-1.0508523344711946</v>
      </c>
      <c r="P109" s="22">
        <f t="shared" si="11"/>
        <v>0.50377220919762045</v>
      </c>
      <c r="Q109" s="22">
        <f t="shared" si="3"/>
        <v>1.9873929234340042E-2</v>
      </c>
      <c r="R109" s="22">
        <f t="shared" si="4"/>
        <v>1.9880865036722022E-2</v>
      </c>
      <c r="S109" s="22">
        <f t="shared" si="5"/>
        <v>6.1624575165289694E-3</v>
      </c>
      <c r="T109" s="22">
        <f t="shared" si="6"/>
        <v>-1.3718407520193054E-2</v>
      </c>
      <c r="U109" s="22"/>
      <c r="V109" s="34"/>
    </row>
    <row r="110" spans="1:22" ht="15.75" customHeight="1" x14ac:dyDescent="0.2">
      <c r="A110" s="20">
        <v>44027</v>
      </c>
      <c r="B110" s="22">
        <v>-1.4889889635907637E-3</v>
      </c>
      <c r="C110" s="22">
        <v>8.5030810744654555E-3</v>
      </c>
      <c r="D110" s="31">
        <v>6.9358023819798831E-6</v>
      </c>
      <c r="E110" s="32">
        <f t="shared" si="2"/>
        <v>-1.4959247659727436E-3</v>
      </c>
      <c r="F110" s="22">
        <f t="shared" si="0"/>
        <v>8.4961452720834756E-3</v>
      </c>
      <c r="G110" s="22">
        <v>7.7146420828397106E-3</v>
      </c>
      <c r="H110" s="22">
        <v>2.9226351836345588E-3</v>
      </c>
      <c r="I110" s="22">
        <v>6.6612477907358227E-4</v>
      </c>
      <c r="J110" s="22">
        <v>3.7452117051148684E-3</v>
      </c>
      <c r="K110" s="36">
        <v>-82</v>
      </c>
      <c r="L110" s="22">
        <f t="shared" si="7"/>
        <v>1.381191544219379</v>
      </c>
      <c r="M110" s="22">
        <f t="shared" si="8"/>
        <v>-0.69797636744872305</v>
      </c>
      <c r="N110" s="22">
        <f t="shared" si="9"/>
        <v>-1.1822493239650187</v>
      </c>
      <c r="O110" s="22">
        <f t="shared" si="10"/>
        <v>-1.0508523344711946</v>
      </c>
      <c r="P110" s="22">
        <f t="shared" si="11"/>
        <v>0.50377220919762045</v>
      </c>
      <c r="Q110" s="22">
        <f t="shared" si="3"/>
        <v>4.0816174765252256E-3</v>
      </c>
      <c r="R110" s="22">
        <f t="shared" si="4"/>
        <v>4.0885532789072055E-3</v>
      </c>
      <c r="S110" s="22">
        <f t="shared" si="5"/>
        <v>-1.4889889635907637E-3</v>
      </c>
      <c r="T110" s="22">
        <f t="shared" si="6"/>
        <v>-5.5775422424979692E-3</v>
      </c>
      <c r="U110" s="22"/>
      <c r="V110" s="34"/>
    </row>
    <row r="111" spans="1:22" ht="15.75" customHeight="1" x14ac:dyDescent="0.2">
      <c r="A111" s="20">
        <v>44028</v>
      </c>
      <c r="B111" s="22">
        <v>-2.000260883701175E-2</v>
      </c>
      <c r="C111" s="22">
        <v>-5.051423105278177E-3</v>
      </c>
      <c r="D111" s="31">
        <v>6.9358023819798831E-6</v>
      </c>
      <c r="E111" s="32">
        <f t="shared" si="2"/>
        <v>-2.000954463939373E-2</v>
      </c>
      <c r="F111" s="22">
        <f t="shared" si="0"/>
        <v>-5.0583589076601569E-3</v>
      </c>
      <c r="G111" s="22">
        <v>1.585599901253785E-3</v>
      </c>
      <c r="H111" s="22">
        <v>7.0233551618847975E-3</v>
      </c>
      <c r="I111" s="22">
        <v>2.6755870763124408E-3</v>
      </c>
      <c r="J111" s="22">
        <v>-5.1691424079052255E-4</v>
      </c>
      <c r="K111" s="36">
        <v>-81</v>
      </c>
      <c r="L111" s="22">
        <f t="shared" si="7"/>
        <v>1.381191544219379</v>
      </c>
      <c r="M111" s="22">
        <f t="shared" si="8"/>
        <v>-0.69797636744872305</v>
      </c>
      <c r="N111" s="22">
        <f t="shared" si="9"/>
        <v>-1.1822493239650187</v>
      </c>
      <c r="O111" s="22">
        <f t="shared" si="10"/>
        <v>-1.0508523344711946</v>
      </c>
      <c r="P111" s="22">
        <f t="shared" si="11"/>
        <v>0.50377220919762045</v>
      </c>
      <c r="Q111" s="22">
        <f t="shared" si="3"/>
        <v>-1.9468684656568324E-2</v>
      </c>
      <c r="R111" s="22">
        <f t="shared" si="4"/>
        <v>-1.9461748854186344E-2</v>
      </c>
      <c r="S111" s="22">
        <f t="shared" si="5"/>
        <v>-2.000260883701175E-2</v>
      </c>
      <c r="T111" s="22">
        <f t="shared" si="6"/>
        <v>-5.4085998282540557E-4</v>
      </c>
      <c r="U111" s="22"/>
      <c r="V111" s="34"/>
    </row>
    <row r="112" spans="1:22" ht="15.75" customHeight="1" x14ac:dyDescent="0.2">
      <c r="A112" s="20">
        <v>44029</v>
      </c>
      <c r="B112" s="22">
        <v>-5.1130888189988323E-3</v>
      </c>
      <c r="C112" s="22">
        <v>-2.3502697562177944E-3</v>
      </c>
      <c r="D112" s="31">
        <v>6.9358023819798831E-6</v>
      </c>
      <c r="E112" s="32">
        <f t="shared" si="2"/>
        <v>-5.1200246213808122E-3</v>
      </c>
      <c r="F112" s="22">
        <f t="shared" si="0"/>
        <v>-2.3572055585997743E-3</v>
      </c>
      <c r="G112" s="22">
        <v>-1.0845780687868702E-3</v>
      </c>
      <c r="H112" s="22">
        <v>-8.4377843881234746E-3</v>
      </c>
      <c r="I112" s="22">
        <v>8.3652197718257527E-3</v>
      </c>
      <c r="J112" s="22">
        <v>1.737027567075016E-3</v>
      </c>
      <c r="K112" s="36">
        <v>-80</v>
      </c>
      <c r="L112" s="22">
        <f t="shared" si="7"/>
        <v>1.381191544219379</v>
      </c>
      <c r="M112" s="22">
        <f t="shared" si="8"/>
        <v>-0.69797636744872305</v>
      </c>
      <c r="N112" s="22">
        <f t="shared" si="9"/>
        <v>-1.1822493239650187</v>
      </c>
      <c r="O112" s="22">
        <f t="shared" si="10"/>
        <v>-1.0508523344711946</v>
      </c>
      <c r="P112" s="22">
        <f t="shared" si="11"/>
        <v>0.50377220919762045</v>
      </c>
      <c r="Q112" s="22">
        <f t="shared" si="3"/>
        <v>-4.3872214692208648E-4</v>
      </c>
      <c r="R112" s="22">
        <f t="shared" si="4"/>
        <v>-4.317863445401066E-4</v>
      </c>
      <c r="S112" s="22">
        <f t="shared" si="5"/>
        <v>-5.1130888189988323E-3</v>
      </c>
      <c r="T112" s="22">
        <f t="shared" si="6"/>
        <v>-4.6813024744587258E-3</v>
      </c>
      <c r="U112" s="22"/>
      <c r="V112" s="34"/>
    </row>
    <row r="113" spans="1:22" ht="15.75" customHeight="1" x14ac:dyDescent="0.2">
      <c r="A113" s="20">
        <v>44032</v>
      </c>
      <c r="B113" s="22">
        <v>4.208302873528328E-2</v>
      </c>
      <c r="C113" s="22">
        <v>3.3437782981694775E-4</v>
      </c>
      <c r="D113" s="31">
        <v>6.9358023819798831E-6</v>
      </c>
      <c r="E113" s="32">
        <f t="shared" si="2"/>
        <v>4.20760929329013E-2</v>
      </c>
      <c r="F113" s="22">
        <f t="shared" si="0"/>
        <v>3.2744202743496787E-4</v>
      </c>
      <c r="G113" s="22">
        <v>-5.2218115431959299E-3</v>
      </c>
      <c r="H113" s="22">
        <v>-1.2351294600843745E-2</v>
      </c>
      <c r="I113" s="22">
        <v>1.5272291130243065E-3</v>
      </c>
      <c r="J113" s="22">
        <v>-2.4870043931599596E-3</v>
      </c>
      <c r="K113" s="36">
        <v>-79</v>
      </c>
      <c r="L113" s="22">
        <f t="shared" si="7"/>
        <v>1.381191544219379</v>
      </c>
      <c r="M113" s="22">
        <f t="shared" si="8"/>
        <v>-0.69797636744872305</v>
      </c>
      <c r="N113" s="22">
        <f t="shared" si="9"/>
        <v>-1.1822493239650187</v>
      </c>
      <c r="O113" s="22">
        <f t="shared" si="10"/>
        <v>-1.0508523344711946</v>
      </c>
      <c r="P113" s="22">
        <f t="shared" si="11"/>
        <v>0.50377220919762045</v>
      </c>
      <c r="Q113" s="22">
        <f t="shared" si="3"/>
        <v>1.5841494927756893E-2</v>
      </c>
      <c r="R113" s="22">
        <f t="shared" si="4"/>
        <v>1.5848430730138873E-2</v>
      </c>
      <c r="S113" s="22">
        <f t="shared" si="5"/>
        <v>4.208302873528328E-2</v>
      </c>
      <c r="T113" s="22">
        <f t="shared" si="6"/>
        <v>2.6234598005144407E-2</v>
      </c>
      <c r="U113" s="22"/>
      <c r="V113" s="34"/>
    </row>
    <row r="114" spans="1:22" ht="15.75" customHeight="1" x14ac:dyDescent="0.2">
      <c r="A114" s="20">
        <v>44033</v>
      </c>
      <c r="B114" s="22">
        <v>-1.3560336253179386E-2</v>
      </c>
      <c r="C114" s="22">
        <v>5.9613859106645633E-3</v>
      </c>
      <c r="D114" s="31">
        <v>6.9358023819798831E-6</v>
      </c>
      <c r="E114" s="32">
        <f t="shared" si="2"/>
        <v>-1.3567272055561366E-2</v>
      </c>
      <c r="F114" s="22">
        <f t="shared" si="0"/>
        <v>5.9544501082825834E-3</v>
      </c>
      <c r="G114" s="22">
        <v>8.2792681842967439E-6</v>
      </c>
      <c r="H114" s="22">
        <v>1.3096289936423939E-2</v>
      </c>
      <c r="I114" s="22">
        <v>-1.2654689567631357E-2</v>
      </c>
      <c r="J114" s="22">
        <v>3.3817064575409287E-3</v>
      </c>
      <c r="K114" s="36">
        <v>-78</v>
      </c>
      <c r="L114" s="22">
        <f t="shared" si="7"/>
        <v>1.381191544219379</v>
      </c>
      <c r="M114" s="22">
        <f t="shared" si="8"/>
        <v>-0.69797636744872305</v>
      </c>
      <c r="N114" s="22">
        <f t="shared" si="9"/>
        <v>-1.1822493239650187</v>
      </c>
      <c r="O114" s="22">
        <f t="shared" si="10"/>
        <v>-1.0508523344711946</v>
      </c>
      <c r="P114" s="22">
        <f t="shared" si="11"/>
        <v>0.50377220919762045</v>
      </c>
      <c r="Q114" s="22">
        <f t="shared" si="3"/>
        <v>7.7371972898435159E-3</v>
      </c>
      <c r="R114" s="22">
        <f t="shared" si="4"/>
        <v>7.7441330922254957E-3</v>
      </c>
      <c r="S114" s="22">
        <f t="shared" si="5"/>
        <v>-1.3560336253179386E-2</v>
      </c>
      <c r="T114" s="22">
        <f t="shared" si="6"/>
        <v>-2.1304469345404881E-2</v>
      </c>
      <c r="U114" s="22"/>
      <c r="V114" s="34"/>
    </row>
    <row r="115" spans="1:22" ht="15.75" customHeight="1" x14ac:dyDescent="0.2">
      <c r="A115" s="20">
        <v>44034</v>
      </c>
      <c r="B115" s="22">
        <v>1.4268969801198848E-2</v>
      </c>
      <c r="C115" s="22">
        <v>6.1449237898661743E-3</v>
      </c>
      <c r="D115" s="31">
        <v>6.9358023819798831E-6</v>
      </c>
      <c r="E115" s="32">
        <f t="shared" si="2"/>
        <v>1.4262033998816868E-2</v>
      </c>
      <c r="F115" s="22">
        <f t="shared" si="0"/>
        <v>6.1379879874841944E-3</v>
      </c>
      <c r="G115" s="22">
        <v>6.3172031515355885E-4</v>
      </c>
      <c r="H115" s="22">
        <v>-4.1142905099778252E-3</v>
      </c>
      <c r="I115" s="22">
        <v>4.4349366550218029E-3</v>
      </c>
      <c r="J115" s="22">
        <v>-5.1972457047353574E-3</v>
      </c>
      <c r="K115" s="36">
        <v>-77</v>
      </c>
      <c r="L115" s="22">
        <f t="shared" si="7"/>
        <v>1.381191544219379</v>
      </c>
      <c r="M115" s="22">
        <f t="shared" si="8"/>
        <v>-0.69797636744872305</v>
      </c>
      <c r="N115" s="22">
        <f t="shared" si="9"/>
        <v>-1.1822493239650187</v>
      </c>
      <c r="O115" s="22">
        <f t="shared" si="10"/>
        <v>-1.0508523344711946</v>
      </c>
      <c r="P115" s="22">
        <f t="shared" si="11"/>
        <v>0.50377220919762045</v>
      </c>
      <c r="Q115" s="22">
        <f t="shared" si="3"/>
        <v>5.6222369424569181E-3</v>
      </c>
      <c r="R115" s="22">
        <f t="shared" si="4"/>
        <v>5.629172744838898E-3</v>
      </c>
      <c r="S115" s="22">
        <f t="shared" si="5"/>
        <v>1.4268969801198848E-2</v>
      </c>
      <c r="T115" s="22">
        <f t="shared" si="6"/>
        <v>8.6397970563599491E-3</v>
      </c>
      <c r="U115" s="22"/>
      <c r="V115" s="34"/>
    </row>
    <row r="116" spans="1:22" ht="15.75" customHeight="1" x14ac:dyDescent="0.2">
      <c r="A116" s="20">
        <v>44035</v>
      </c>
      <c r="B116" s="22">
        <v>-4.4468935628024821E-2</v>
      </c>
      <c r="C116" s="22">
        <v>-1.317656247832177E-2</v>
      </c>
      <c r="D116" s="31">
        <v>6.9358023819798831E-6</v>
      </c>
      <c r="E116" s="32">
        <f t="shared" si="2"/>
        <v>-4.4475871430406801E-2</v>
      </c>
      <c r="F116" s="22">
        <f t="shared" si="0"/>
        <v>-1.318349828070375E-2</v>
      </c>
      <c r="G116" s="22">
        <v>-2.3919746053182681E-4</v>
      </c>
      <c r="H116" s="22">
        <v>1.6830800286209372E-3</v>
      </c>
      <c r="I116" s="22">
        <v>-1.5915735154734267E-3</v>
      </c>
      <c r="J116" s="22">
        <v>-4.4588264587961382E-3</v>
      </c>
      <c r="K116" s="36">
        <v>-76</v>
      </c>
      <c r="L116" s="22">
        <f t="shared" si="7"/>
        <v>1.381191544219379</v>
      </c>
      <c r="M116" s="22">
        <f t="shared" si="8"/>
        <v>-0.69797636744872305</v>
      </c>
      <c r="N116" s="22">
        <f t="shared" si="9"/>
        <v>-1.1822493239650187</v>
      </c>
      <c r="O116" s="22">
        <f t="shared" si="10"/>
        <v>-1.0508523344711946</v>
      </c>
      <c r="P116" s="22">
        <f t="shared" si="11"/>
        <v>0.50377220919762045</v>
      </c>
      <c r="Q116" s="22">
        <f t="shared" si="3"/>
        <v>-2.0605526511308665E-2</v>
      </c>
      <c r="R116" s="22">
        <f t="shared" si="4"/>
        <v>-2.0598590708926685E-2</v>
      </c>
      <c r="S116" s="22">
        <f t="shared" si="5"/>
        <v>-4.4468935628024821E-2</v>
      </c>
      <c r="T116" s="22">
        <f t="shared" si="6"/>
        <v>-2.3870344919098136E-2</v>
      </c>
      <c r="U116" s="22"/>
      <c r="V116" s="34"/>
    </row>
    <row r="117" spans="1:22" ht="15.75" customHeight="1" x14ac:dyDescent="0.2">
      <c r="A117" s="20">
        <v>44036</v>
      </c>
      <c r="B117" s="22">
        <v>-6.1410652583930381E-3</v>
      </c>
      <c r="C117" s="22">
        <v>-6.8687158511604018E-3</v>
      </c>
      <c r="D117" s="31">
        <v>6.9358023819798831E-6</v>
      </c>
      <c r="E117" s="32">
        <f t="shared" si="2"/>
        <v>-6.148001060775018E-3</v>
      </c>
      <c r="F117" s="22">
        <f t="shared" si="0"/>
        <v>-6.8756516535423817E-3</v>
      </c>
      <c r="G117" s="22">
        <v>6.8126585972690225E-3</v>
      </c>
      <c r="H117" s="22">
        <v>-2.1320907268823464E-2</v>
      </c>
      <c r="I117" s="22">
        <v>1.0622805525391547E-3</v>
      </c>
      <c r="J117" s="22">
        <v>-8.9641267627400389E-3</v>
      </c>
      <c r="K117" s="36">
        <v>-75</v>
      </c>
      <c r="L117" s="22">
        <f t="shared" si="7"/>
        <v>1.381191544219379</v>
      </c>
      <c r="M117" s="22">
        <f t="shared" si="8"/>
        <v>-0.69797636744872305</v>
      </c>
      <c r="N117" s="22">
        <f t="shared" si="9"/>
        <v>-1.1822493239650187</v>
      </c>
      <c r="O117" s="22">
        <f t="shared" si="10"/>
        <v>-1.0508523344711946</v>
      </c>
      <c r="P117" s="22">
        <f t="shared" si="11"/>
        <v>0.50377220919762045</v>
      </c>
      <c r="Q117" s="22">
        <f t="shared" si="3"/>
        <v>5.3227836383343352E-3</v>
      </c>
      <c r="R117" s="22">
        <f t="shared" si="4"/>
        <v>5.3297194407163151E-3</v>
      </c>
      <c r="S117" s="22">
        <f t="shared" si="5"/>
        <v>-6.1410652583930381E-3</v>
      </c>
      <c r="T117" s="22">
        <f t="shared" si="6"/>
        <v>-1.1470784699109353E-2</v>
      </c>
      <c r="U117" s="22"/>
      <c r="V117" s="34"/>
    </row>
    <row r="118" spans="1:22" ht="15.75" customHeight="1" x14ac:dyDescent="0.2">
      <c r="A118" s="20">
        <v>44039</v>
      </c>
      <c r="B118" s="22">
        <v>1.2588096619516534E-2</v>
      </c>
      <c r="C118" s="22">
        <v>4.3306348412014695E-3</v>
      </c>
      <c r="D118" s="31">
        <v>6.9358023819798831E-6</v>
      </c>
      <c r="E118" s="32">
        <f t="shared" si="2"/>
        <v>1.2581160817134554E-2</v>
      </c>
      <c r="F118" s="22">
        <f t="shared" si="0"/>
        <v>4.3236990388194896E-3</v>
      </c>
      <c r="G118" s="22">
        <v>4.5561603285652046E-3</v>
      </c>
      <c r="H118" s="22">
        <v>-1.533883389435077E-2</v>
      </c>
      <c r="I118" s="22">
        <v>1.790277214417851E-2</v>
      </c>
      <c r="J118" s="22">
        <v>1.719127486602132E-2</v>
      </c>
      <c r="K118" s="36">
        <v>-74</v>
      </c>
      <c r="L118" s="22">
        <f t="shared" si="7"/>
        <v>1.381191544219379</v>
      </c>
      <c r="M118" s="22">
        <f t="shared" si="8"/>
        <v>-0.69797636744872305</v>
      </c>
      <c r="N118" s="22">
        <f t="shared" si="9"/>
        <v>-1.1822493239650187</v>
      </c>
      <c r="O118" s="22">
        <f t="shared" si="10"/>
        <v>-1.0508523344711946</v>
      </c>
      <c r="P118" s="22">
        <f t="shared" si="11"/>
        <v>0.50377220919762045</v>
      </c>
      <c r="Q118" s="22">
        <f t="shared" si="3"/>
        <v>1.077340693549215E-2</v>
      </c>
      <c r="R118" s="22">
        <f t="shared" si="4"/>
        <v>1.078034273787413E-2</v>
      </c>
      <c r="S118" s="22">
        <f t="shared" si="5"/>
        <v>1.2588096619516534E-2</v>
      </c>
      <c r="T118" s="22">
        <f t="shared" si="6"/>
        <v>1.8077538816424037E-3</v>
      </c>
      <c r="U118" s="22"/>
      <c r="V118" s="34"/>
    </row>
    <row r="119" spans="1:22" ht="15.75" customHeight="1" x14ac:dyDescent="0.2">
      <c r="A119" s="20">
        <v>44040</v>
      </c>
      <c r="B119" s="22">
        <v>-9.0177268642242549E-3</v>
      </c>
      <c r="C119" s="22">
        <v>-7.7596419110705561E-3</v>
      </c>
      <c r="D119" s="31">
        <v>6.9358023819798831E-6</v>
      </c>
      <c r="E119" s="32">
        <f t="shared" si="2"/>
        <v>-9.0246626666062348E-3</v>
      </c>
      <c r="F119" s="22">
        <f t="shared" si="0"/>
        <v>-7.766577713452536E-3</v>
      </c>
      <c r="G119" s="22">
        <v>-9.4490497082812507E-3</v>
      </c>
      <c r="H119" s="22">
        <v>4.0643732258536852E-3</v>
      </c>
      <c r="I119" s="22">
        <v>-5.1853921087976693E-3</v>
      </c>
      <c r="J119" s="22">
        <v>8.6530472940123289E-4</v>
      </c>
      <c r="K119" s="36">
        <v>-73</v>
      </c>
      <c r="L119" s="22">
        <f t="shared" si="7"/>
        <v>1.381191544219379</v>
      </c>
      <c r="M119" s="22">
        <f t="shared" si="8"/>
        <v>-0.69797636744872305</v>
      </c>
      <c r="N119" s="22">
        <f t="shared" si="9"/>
        <v>-1.1822493239650187</v>
      </c>
      <c r="O119" s="22">
        <f t="shared" si="10"/>
        <v>-1.0508523344711946</v>
      </c>
      <c r="P119" s="22">
        <f t="shared" si="11"/>
        <v>0.50377220919762045</v>
      </c>
      <c r="Q119" s="22">
        <f t="shared" si="3"/>
        <v>-3.0520226948836512E-3</v>
      </c>
      <c r="R119" s="22">
        <f t="shared" si="4"/>
        <v>-3.0450868925016713E-3</v>
      </c>
      <c r="S119" s="22">
        <f t="shared" si="5"/>
        <v>-9.0177268642242549E-3</v>
      </c>
      <c r="T119" s="22">
        <f t="shared" si="6"/>
        <v>-5.9726399717225835E-3</v>
      </c>
      <c r="U119" s="22"/>
      <c r="V119" s="34"/>
    </row>
    <row r="120" spans="1:22" ht="15.75" customHeight="1" x14ac:dyDescent="0.2">
      <c r="A120" s="20">
        <v>44041</v>
      </c>
      <c r="B120" s="22">
        <v>1.0047365846121018E-2</v>
      </c>
      <c r="C120" s="22">
        <v>6.0579733008987603E-3</v>
      </c>
      <c r="D120" s="31">
        <v>6.9358023819798831E-6</v>
      </c>
      <c r="E120" s="32">
        <f t="shared" si="2"/>
        <v>1.0040430043739038E-2</v>
      </c>
      <c r="F120" s="22">
        <f t="shared" si="0"/>
        <v>6.0510374985167804E-3</v>
      </c>
      <c r="G120" s="22">
        <v>4.7446032933203567E-3</v>
      </c>
      <c r="H120" s="22">
        <v>6.3275792276589332E-3</v>
      </c>
      <c r="I120" s="22">
        <v>-4.1453640971632223E-3</v>
      </c>
      <c r="J120" s="22">
        <v>6.2143887912313039E-4</v>
      </c>
      <c r="K120" s="36">
        <v>-72</v>
      </c>
      <c r="L120" s="22">
        <f t="shared" si="7"/>
        <v>1.381191544219379</v>
      </c>
      <c r="M120" s="22">
        <f t="shared" si="8"/>
        <v>-0.69797636744872305</v>
      </c>
      <c r="N120" s="22">
        <f t="shared" si="9"/>
        <v>-1.1822493239650187</v>
      </c>
      <c r="O120" s="22">
        <f t="shared" si="10"/>
        <v>-1.0508523344711946</v>
      </c>
      <c r="P120" s="22">
        <f t="shared" si="11"/>
        <v>0.50377220919762045</v>
      </c>
      <c r="Q120" s="22">
        <f t="shared" si="3"/>
        <v>2.2344737665681014E-3</v>
      </c>
      <c r="R120" s="22">
        <f t="shared" si="4"/>
        <v>2.2414095689500813E-3</v>
      </c>
      <c r="S120" s="22">
        <f t="shared" si="5"/>
        <v>1.0047365846121018E-2</v>
      </c>
      <c r="T120" s="22">
        <f t="shared" si="6"/>
        <v>7.8059562771709366E-3</v>
      </c>
      <c r="U120" s="22"/>
      <c r="V120" s="34"/>
    </row>
    <row r="121" spans="1:22" ht="15.75" customHeight="1" x14ac:dyDescent="0.2">
      <c r="A121" s="20">
        <v>44042</v>
      </c>
      <c r="B121" s="22">
        <v>-7.843906667496139E-4</v>
      </c>
      <c r="C121" s="22">
        <v>-8.5490108627743477E-3</v>
      </c>
      <c r="D121" s="31">
        <v>6.9358023819798831E-6</v>
      </c>
      <c r="E121" s="32">
        <f t="shared" si="2"/>
        <v>-7.9132646913159378E-4</v>
      </c>
      <c r="F121" s="22">
        <f t="shared" si="0"/>
        <v>-8.5559466651563276E-3</v>
      </c>
      <c r="G121" s="22">
        <v>-1.2443699881069173E-2</v>
      </c>
      <c r="H121" s="22">
        <v>-9.776908050827024E-3</v>
      </c>
      <c r="I121" s="22">
        <v>5.1879681037834413E-3</v>
      </c>
      <c r="J121" s="22">
        <v>-7.750313491158939E-3</v>
      </c>
      <c r="K121" s="36">
        <v>-71</v>
      </c>
      <c r="L121" s="22">
        <f t="shared" si="7"/>
        <v>1.381191544219379</v>
      </c>
      <c r="M121" s="22">
        <f t="shared" si="8"/>
        <v>-0.69797636744872305</v>
      </c>
      <c r="N121" s="22">
        <f t="shared" si="9"/>
        <v>-1.1822493239650187</v>
      </c>
      <c r="O121" s="22">
        <f t="shared" si="10"/>
        <v>-1.0508523344711946</v>
      </c>
      <c r="P121" s="22">
        <f t="shared" si="11"/>
        <v>0.50377220919762045</v>
      </c>
      <c r="Q121" s="22">
        <f t="shared" si="3"/>
        <v>-9.2943075497493605E-4</v>
      </c>
      <c r="R121" s="22">
        <f t="shared" si="4"/>
        <v>-9.2249495259295617E-4</v>
      </c>
      <c r="S121" s="22">
        <f t="shared" si="5"/>
        <v>-7.843906667496139E-4</v>
      </c>
      <c r="T121" s="22">
        <f t="shared" si="6"/>
        <v>1.3810428584334227E-4</v>
      </c>
      <c r="U121" s="22"/>
      <c r="V121" s="34"/>
    </row>
    <row r="122" spans="1:22" ht="15.75" customHeight="1" x14ac:dyDescent="0.2">
      <c r="A122" s="20">
        <v>44043</v>
      </c>
      <c r="B122" s="22">
        <v>5.4290808560741336E-3</v>
      </c>
      <c r="C122" s="22">
        <v>4.3483465135170912E-3</v>
      </c>
      <c r="D122" s="31">
        <v>6.9358023819798831E-6</v>
      </c>
      <c r="E122" s="32">
        <f t="shared" si="2"/>
        <v>5.4221450536921538E-3</v>
      </c>
      <c r="F122" s="22">
        <f t="shared" si="0"/>
        <v>4.3414107111351113E-3</v>
      </c>
      <c r="G122" s="22">
        <v>-1.0568796185981477E-2</v>
      </c>
      <c r="H122" s="22">
        <v>-1.5406337518427992E-2</v>
      </c>
      <c r="I122" s="22">
        <v>1.7409792474601199E-2</v>
      </c>
      <c r="J122" s="22">
        <v>6.3870293825432608E-3</v>
      </c>
      <c r="K122" s="36">
        <v>-70</v>
      </c>
      <c r="L122" s="22">
        <f t="shared" si="7"/>
        <v>1.381191544219379</v>
      </c>
      <c r="M122" s="22">
        <f t="shared" si="8"/>
        <v>-0.69797636744872305</v>
      </c>
      <c r="N122" s="22">
        <f t="shared" si="9"/>
        <v>-1.1822493239650187</v>
      </c>
      <c r="O122" s="22">
        <f t="shared" si="10"/>
        <v>-1.0508523344711946</v>
      </c>
      <c r="P122" s="22">
        <f t="shared" si="11"/>
        <v>0.50377220919762045</v>
      </c>
      <c r="Q122" s="22">
        <f t="shared" si="3"/>
        <v>1.6509708687999149E-2</v>
      </c>
      <c r="R122" s="22">
        <f t="shared" si="4"/>
        <v>1.6516644490381129E-2</v>
      </c>
      <c r="S122" s="22">
        <f t="shared" si="5"/>
        <v>5.4290808560741336E-3</v>
      </c>
      <c r="T122" s="22">
        <f t="shared" si="6"/>
        <v>-1.1087563634306994E-2</v>
      </c>
      <c r="U122" s="22"/>
      <c r="V122" s="34"/>
    </row>
    <row r="123" spans="1:22" ht="15.75" customHeight="1" x14ac:dyDescent="0.2">
      <c r="A123" s="20">
        <v>44046</v>
      </c>
      <c r="B123" s="22">
        <v>5.4716529446268529E-2</v>
      </c>
      <c r="C123" s="22">
        <v>8.893179928822997E-3</v>
      </c>
      <c r="D123" s="31">
        <v>6.9358023819798831E-6</v>
      </c>
      <c r="E123" s="32">
        <f t="shared" si="2"/>
        <v>5.4709593643886549E-2</v>
      </c>
      <c r="F123" s="22">
        <f t="shared" si="0"/>
        <v>8.8862441264410171E-3</v>
      </c>
      <c r="G123" s="22">
        <v>-3.4524718374808767E-3</v>
      </c>
      <c r="H123" s="22">
        <v>-1.1448851563855869E-2</v>
      </c>
      <c r="I123" s="22">
        <v>2.6190076623947983E-3</v>
      </c>
      <c r="J123" s="22">
        <v>-3.1764797006786274E-4</v>
      </c>
      <c r="K123" s="36">
        <v>-69</v>
      </c>
      <c r="L123" s="22">
        <f t="shared" si="7"/>
        <v>1.381191544219379</v>
      </c>
      <c r="M123" s="22">
        <f t="shared" si="8"/>
        <v>-0.69797636744872305</v>
      </c>
      <c r="N123" s="22">
        <f t="shared" si="9"/>
        <v>-1.1822493239650187</v>
      </c>
      <c r="O123" s="22">
        <f t="shared" si="10"/>
        <v>-1.0508523344711946</v>
      </c>
      <c r="P123" s="22">
        <f t="shared" si="11"/>
        <v>0.50377220919762045</v>
      </c>
      <c r="Q123" s="22">
        <f t="shared" si="3"/>
        <v>2.5306533485044073E-2</v>
      </c>
      <c r="R123" s="22">
        <f t="shared" si="4"/>
        <v>2.5313469287426053E-2</v>
      </c>
      <c r="S123" s="22">
        <f t="shared" si="5"/>
        <v>5.4716529446268529E-2</v>
      </c>
      <c r="T123" s="22">
        <f t="shared" si="6"/>
        <v>2.9403060158842476E-2</v>
      </c>
      <c r="U123" s="22"/>
      <c r="V123" s="34"/>
    </row>
    <row r="124" spans="1:22" ht="15.75" customHeight="1" x14ac:dyDescent="0.2">
      <c r="A124" s="20">
        <v>44047</v>
      </c>
      <c r="B124" s="22">
        <v>-1.5122545829821183E-2</v>
      </c>
      <c r="C124" s="22">
        <v>6.1342947009569784E-3</v>
      </c>
      <c r="D124" s="31">
        <v>6.9358023819798831E-6</v>
      </c>
      <c r="E124" s="32">
        <f t="shared" si="2"/>
        <v>-1.5129481632203163E-2</v>
      </c>
      <c r="F124" s="22">
        <f t="shared" si="0"/>
        <v>6.1273588985749985E-3</v>
      </c>
      <c r="G124" s="22">
        <v>-5.0830126541023916E-3</v>
      </c>
      <c r="H124" s="22">
        <v>1.1775516642176841E-2</v>
      </c>
      <c r="I124" s="22">
        <v>-2.4708349631481891E-3</v>
      </c>
      <c r="J124" s="22">
        <v>1.3154225503203623E-3</v>
      </c>
      <c r="K124" s="36">
        <v>-68</v>
      </c>
      <c r="L124" s="22">
        <f t="shared" si="7"/>
        <v>1.381191544219379</v>
      </c>
      <c r="M124" s="22">
        <f t="shared" si="8"/>
        <v>-0.69797636744872305</v>
      </c>
      <c r="N124" s="22">
        <f t="shared" si="9"/>
        <v>-1.1822493239650187</v>
      </c>
      <c r="O124" s="22">
        <f t="shared" si="10"/>
        <v>-1.0508523344711946</v>
      </c>
      <c r="P124" s="22">
        <f t="shared" si="11"/>
        <v>0.50377220919762045</v>
      </c>
      <c r="Q124" s="22">
        <f t="shared" si="3"/>
        <v>1.3484384308836174E-3</v>
      </c>
      <c r="R124" s="22">
        <f t="shared" si="4"/>
        <v>1.3553742332655973E-3</v>
      </c>
      <c r="S124" s="22">
        <f t="shared" si="5"/>
        <v>-1.5122545829821183E-2</v>
      </c>
      <c r="T124" s="22">
        <f t="shared" si="6"/>
        <v>-1.6477920063086779E-2</v>
      </c>
      <c r="U124" s="22"/>
      <c r="V124" s="34"/>
    </row>
    <row r="125" spans="1:22" ht="15.75" customHeight="1" x14ac:dyDescent="0.2">
      <c r="A125" s="20">
        <v>44048</v>
      </c>
      <c r="B125" s="22">
        <v>-1.6423061664708018E-3</v>
      </c>
      <c r="C125" s="22">
        <v>1.3809216999508015E-2</v>
      </c>
      <c r="D125" s="31">
        <v>6.9358023819798831E-6</v>
      </c>
      <c r="E125" s="32">
        <f t="shared" si="2"/>
        <v>-1.6492419688527817E-3</v>
      </c>
      <c r="F125" s="22">
        <f t="shared" si="0"/>
        <v>1.3802281197126036E-2</v>
      </c>
      <c r="G125" s="22">
        <v>2.1276005080842751E-3</v>
      </c>
      <c r="H125" s="22">
        <v>6.3999530389595577E-3</v>
      </c>
      <c r="I125" s="22">
        <v>-1.0389580171547976E-2</v>
      </c>
      <c r="J125" s="22">
        <v>-1.731633103389698E-2</v>
      </c>
      <c r="K125" s="36">
        <v>-67</v>
      </c>
      <c r="L125" s="22">
        <f t="shared" si="7"/>
        <v>1.381191544219379</v>
      </c>
      <c r="M125" s="22">
        <f t="shared" si="8"/>
        <v>-0.69797636744872305</v>
      </c>
      <c r="N125" s="22">
        <f t="shared" si="9"/>
        <v>-1.1822493239650187</v>
      </c>
      <c r="O125" s="22">
        <f t="shared" si="10"/>
        <v>-1.0508523344711946</v>
      </c>
      <c r="P125" s="22">
        <f t="shared" si="11"/>
        <v>0.50377220919762045</v>
      </c>
      <c r="Q125" s="22">
        <f t="shared" si="3"/>
        <v>1.2206667289979309E-2</v>
      </c>
      <c r="R125" s="22">
        <f t="shared" si="4"/>
        <v>1.2213603092361289E-2</v>
      </c>
      <c r="S125" s="22">
        <f t="shared" si="5"/>
        <v>-1.6423061664708018E-3</v>
      </c>
      <c r="T125" s="22">
        <f t="shared" si="6"/>
        <v>-1.3855909258832091E-2</v>
      </c>
      <c r="U125" s="22"/>
      <c r="V125" s="34"/>
    </row>
    <row r="126" spans="1:22" ht="15.75" customHeight="1" x14ac:dyDescent="0.2">
      <c r="A126" s="20">
        <v>44049</v>
      </c>
      <c r="B126" s="22">
        <v>1.5887030784433653E-2</v>
      </c>
      <c r="C126" s="22">
        <v>6.7948638837671185E-3</v>
      </c>
      <c r="D126" s="31">
        <v>6.9358023819798831E-6</v>
      </c>
      <c r="E126" s="32">
        <f t="shared" si="2"/>
        <v>1.5880094982051673E-2</v>
      </c>
      <c r="F126" s="22">
        <f t="shared" si="0"/>
        <v>6.7879280813851386E-3</v>
      </c>
      <c r="G126" s="22">
        <v>-3.8339998378631068E-3</v>
      </c>
      <c r="H126" s="22">
        <v>-4.7073408574019784E-3</v>
      </c>
      <c r="I126" s="22">
        <v>1.6120605869082106E-3</v>
      </c>
      <c r="J126" s="22">
        <v>-5.5127370795601087E-3</v>
      </c>
      <c r="K126" s="36">
        <v>-66</v>
      </c>
      <c r="L126" s="22">
        <f t="shared" si="7"/>
        <v>1.381191544219379</v>
      </c>
      <c r="M126" s="22">
        <f t="shared" si="8"/>
        <v>-0.69797636744872305</v>
      </c>
      <c r="N126" s="22">
        <f t="shared" si="9"/>
        <v>-1.1822493239650187</v>
      </c>
      <c r="O126" s="22">
        <f t="shared" si="10"/>
        <v>-1.0508523344711946</v>
      </c>
      <c r="P126" s="22">
        <f t="shared" si="11"/>
        <v>0.50377220919762045</v>
      </c>
      <c r="Q126" s="22">
        <f t="shared" si="3"/>
        <v>1.3145519326388379E-2</v>
      </c>
      <c r="R126" s="22">
        <f t="shared" si="4"/>
        <v>1.3152455128770359E-2</v>
      </c>
      <c r="S126" s="22">
        <f t="shared" si="5"/>
        <v>1.5887030784433653E-2</v>
      </c>
      <c r="T126" s="22">
        <f t="shared" si="6"/>
        <v>2.734575655663294E-3</v>
      </c>
      <c r="U126" s="22"/>
      <c r="V126" s="34"/>
    </row>
    <row r="127" spans="1:22" ht="15.75" customHeight="1" x14ac:dyDescent="0.2">
      <c r="A127" s="20">
        <v>44050</v>
      </c>
      <c r="B127" s="22">
        <v>-1.8049600382824754E-2</v>
      </c>
      <c r="C127" s="22">
        <v>1.6964473173699105E-3</v>
      </c>
      <c r="D127" s="31">
        <v>6.9358023819798831E-6</v>
      </c>
      <c r="E127" s="32">
        <f t="shared" si="2"/>
        <v>-1.8056536185206733E-2</v>
      </c>
      <c r="F127" s="22">
        <f t="shared" si="0"/>
        <v>1.6895115149879306E-3</v>
      </c>
      <c r="G127" s="22">
        <v>9.53950717617685E-3</v>
      </c>
      <c r="H127" s="22">
        <v>1.015579640827923E-2</v>
      </c>
      <c r="I127" s="22">
        <v>-3.9186580046564612E-3</v>
      </c>
      <c r="J127" s="22">
        <v>-3.5449174252797492E-3</v>
      </c>
      <c r="K127" s="36">
        <v>-65</v>
      </c>
      <c r="L127" s="22">
        <f t="shared" si="7"/>
        <v>1.381191544219379</v>
      </c>
      <c r="M127" s="22">
        <f t="shared" si="8"/>
        <v>-0.69797636744872305</v>
      </c>
      <c r="N127" s="22">
        <f t="shared" si="9"/>
        <v>-1.1822493239650187</v>
      </c>
      <c r="O127" s="22">
        <f t="shared" si="10"/>
        <v>-1.0508523344711946</v>
      </c>
      <c r="P127" s="22">
        <f t="shared" si="11"/>
        <v>0.50377220919762045</v>
      </c>
      <c r="Q127" s="22">
        <f t="shared" si="3"/>
        <v>-1.399939495629967E-2</v>
      </c>
      <c r="R127" s="22">
        <f t="shared" si="4"/>
        <v>-1.399245915391769E-2</v>
      </c>
      <c r="S127" s="22">
        <f t="shared" si="5"/>
        <v>-1.8049600382824754E-2</v>
      </c>
      <c r="T127" s="22">
        <f t="shared" si="6"/>
        <v>-4.0571412289070637E-3</v>
      </c>
      <c r="U127" s="22"/>
      <c r="V127" s="34"/>
    </row>
    <row r="128" spans="1:22" ht="15.75" customHeight="1" x14ac:dyDescent="0.2">
      <c r="A128" s="20">
        <v>44053</v>
      </c>
      <c r="B128" s="22">
        <v>-2.0108585241116906E-2</v>
      </c>
      <c r="C128" s="22">
        <v>1.2963894317710061E-2</v>
      </c>
      <c r="D128" s="31">
        <v>6.9358023819798831E-6</v>
      </c>
      <c r="E128" s="32">
        <f t="shared" si="2"/>
        <v>-2.0115521043498886E-2</v>
      </c>
      <c r="F128" s="22">
        <f t="shared" si="0"/>
        <v>1.2956958515328082E-2</v>
      </c>
      <c r="G128" s="22">
        <v>1.2988610734414388E-2</v>
      </c>
      <c r="H128" s="22">
        <v>1.3839099793111091E-2</v>
      </c>
      <c r="I128" s="22">
        <v>3.1611231568602644E-3</v>
      </c>
      <c r="J128" s="22">
        <v>1.0494499714636094E-2</v>
      </c>
      <c r="K128" s="36">
        <v>-64</v>
      </c>
      <c r="L128" s="22">
        <f t="shared" si="7"/>
        <v>1.381191544219379</v>
      </c>
      <c r="M128" s="22">
        <f t="shared" si="8"/>
        <v>-0.69797636744872305</v>
      </c>
      <c r="N128" s="22">
        <f t="shared" si="9"/>
        <v>-1.1822493239650187</v>
      </c>
      <c r="O128" s="22">
        <f t="shared" si="10"/>
        <v>-1.0508523344711946</v>
      </c>
      <c r="P128" s="22">
        <f t="shared" si="11"/>
        <v>0.50377220919762045</v>
      </c>
      <c r="Q128" s="22">
        <f t="shared" si="3"/>
        <v>-5.5660045164011764E-3</v>
      </c>
      <c r="R128" s="22">
        <f t="shared" si="4"/>
        <v>-5.5590687140191965E-3</v>
      </c>
      <c r="S128" s="22">
        <f t="shared" si="5"/>
        <v>-2.0108585241116906E-2</v>
      </c>
      <c r="T128" s="22">
        <f t="shared" si="6"/>
        <v>-1.4549516527097709E-2</v>
      </c>
      <c r="U128" s="22"/>
      <c r="V128" s="34"/>
    </row>
    <row r="129" spans="1:22" ht="15.75" customHeight="1" x14ac:dyDescent="0.2">
      <c r="A129" s="20">
        <v>44054</v>
      </c>
      <c r="B129" s="22">
        <v>-2.3663130683960681E-2</v>
      </c>
      <c r="C129" s="22">
        <v>-3.7683212891494074E-3</v>
      </c>
      <c r="D129" s="31">
        <v>6.9358023819798831E-6</v>
      </c>
      <c r="E129" s="32">
        <f t="shared" si="2"/>
        <v>-2.3670066486342661E-2</v>
      </c>
      <c r="F129" s="22">
        <f t="shared" si="0"/>
        <v>-3.7752570915313872E-3</v>
      </c>
      <c r="G129" s="22">
        <v>1.9788436963517207E-3</v>
      </c>
      <c r="H129" s="22">
        <v>6.1452207162502118E-3</v>
      </c>
      <c r="I129" s="22">
        <v>-4.3172567313231533E-3</v>
      </c>
      <c r="J129" s="22">
        <v>-4.271902799710332E-3</v>
      </c>
      <c r="K129" s="36">
        <v>-63</v>
      </c>
      <c r="L129" s="22">
        <f t="shared" si="7"/>
        <v>1.381191544219379</v>
      </c>
      <c r="M129" s="22">
        <f t="shared" si="8"/>
        <v>-0.69797636744872305</v>
      </c>
      <c r="N129" s="22">
        <f t="shared" si="9"/>
        <v>-1.1822493239650187</v>
      </c>
      <c r="O129" s="22">
        <f t="shared" si="10"/>
        <v>-1.0508523344711946</v>
      </c>
      <c r="P129" s="22">
        <f t="shared" si="11"/>
        <v>0.50377220919762045</v>
      </c>
      <c r="Q129" s="22">
        <f t="shared" si="3"/>
        <v>-1.1475988940673575E-2</v>
      </c>
      <c r="R129" s="22">
        <f t="shared" si="4"/>
        <v>-1.1469053138291595E-2</v>
      </c>
      <c r="S129" s="22">
        <f t="shared" si="5"/>
        <v>-2.3663130683960681E-2</v>
      </c>
      <c r="T129" s="22">
        <f t="shared" si="6"/>
        <v>-1.2194077545669086E-2</v>
      </c>
      <c r="U129" s="22"/>
      <c r="V129" s="34"/>
    </row>
    <row r="130" spans="1:22" ht="15.75" customHeight="1" x14ac:dyDescent="0.2">
      <c r="A130" s="20">
        <v>44055</v>
      </c>
      <c r="B130" s="22">
        <v>2.816677953803761E-2</v>
      </c>
      <c r="C130" s="22">
        <v>1.041728672342688E-2</v>
      </c>
      <c r="D130" s="31">
        <v>6.9358023819798831E-6</v>
      </c>
      <c r="E130" s="32">
        <f t="shared" si="2"/>
        <v>2.8159843735655631E-2</v>
      </c>
      <c r="F130" s="22">
        <f t="shared" si="0"/>
        <v>1.0410350921044901E-2</v>
      </c>
      <c r="G130" s="22">
        <v>-1.3067934716127452E-2</v>
      </c>
      <c r="H130" s="22">
        <v>-1.2697912792377065E-2</v>
      </c>
      <c r="I130" s="22">
        <v>8.1099765432532181E-3</v>
      </c>
      <c r="J130" s="22">
        <v>4.396942955666814E-3</v>
      </c>
      <c r="K130" s="36">
        <v>-62</v>
      </c>
      <c r="L130" s="22">
        <f t="shared" si="7"/>
        <v>1.381191544219379</v>
      </c>
      <c r="M130" s="22">
        <f t="shared" si="8"/>
        <v>-0.69797636744872305</v>
      </c>
      <c r="N130" s="22">
        <f t="shared" si="9"/>
        <v>-1.1822493239650187</v>
      </c>
      <c r="O130" s="22">
        <f t="shared" si="10"/>
        <v>-1.0508523344711946</v>
      </c>
      <c r="P130" s="22">
        <f t="shared" si="11"/>
        <v>0.50377220919762045</v>
      </c>
      <c r="Q130" s="22">
        <f t="shared" si="3"/>
        <v>3.2204566965785802E-2</v>
      </c>
      <c r="R130" s="22">
        <f t="shared" si="4"/>
        <v>3.2211502768167782E-2</v>
      </c>
      <c r="S130" s="22">
        <f t="shared" si="5"/>
        <v>2.816677953803761E-2</v>
      </c>
      <c r="T130" s="22">
        <f t="shared" si="6"/>
        <v>-4.0447232301301719E-3</v>
      </c>
      <c r="U130" s="22"/>
      <c r="V130" s="34"/>
    </row>
    <row r="131" spans="1:22" ht="15.75" customHeight="1" x14ac:dyDescent="0.2">
      <c r="A131" s="20">
        <v>44056</v>
      </c>
      <c r="B131" s="22">
        <v>-2.3451158178740016E-3</v>
      </c>
      <c r="C131" s="22">
        <v>-2.8679058543898527E-3</v>
      </c>
      <c r="D131" s="31">
        <v>6.9358023819798831E-6</v>
      </c>
      <c r="E131" s="32">
        <f t="shared" si="2"/>
        <v>-2.3520516202559815E-3</v>
      </c>
      <c r="F131" s="22">
        <f t="shared" si="0"/>
        <v>-2.8748416567718326E-3</v>
      </c>
      <c r="G131" s="22">
        <v>-1.0052938996366015E-2</v>
      </c>
      <c r="H131" s="22">
        <v>-1.2843976017864203E-2</v>
      </c>
      <c r="I131" s="22">
        <v>6.3637066296184531E-3</v>
      </c>
      <c r="J131" s="22">
        <v>-1.0490131054663522E-2</v>
      </c>
      <c r="K131" s="36">
        <v>-61</v>
      </c>
      <c r="L131" s="22">
        <f t="shared" si="7"/>
        <v>1.381191544219379</v>
      </c>
      <c r="M131" s="22">
        <f t="shared" si="8"/>
        <v>-0.69797636744872305</v>
      </c>
      <c r="N131" s="22">
        <f t="shared" si="9"/>
        <v>-1.1822493239650187</v>
      </c>
      <c r="O131" s="22">
        <f t="shared" si="10"/>
        <v>-1.0508523344711946</v>
      </c>
      <c r="P131" s="22">
        <f t="shared" si="11"/>
        <v>0.50377220919762045</v>
      </c>
      <c r="Q131" s="22">
        <f t="shared" si="3"/>
        <v>6.2588363559023686E-3</v>
      </c>
      <c r="R131" s="22">
        <f t="shared" si="4"/>
        <v>6.2657721582843485E-3</v>
      </c>
      <c r="S131" s="22">
        <f t="shared" si="5"/>
        <v>-2.3451158178740016E-3</v>
      </c>
      <c r="T131" s="22">
        <f t="shared" si="6"/>
        <v>-8.6108879761583497E-3</v>
      </c>
      <c r="U131" s="22"/>
      <c r="V131" s="34"/>
    </row>
    <row r="132" spans="1:22" ht="15.75" customHeight="1" x14ac:dyDescent="0.2">
      <c r="A132" s="20">
        <v>44057</v>
      </c>
      <c r="B132" s="22">
        <v>9.5785447936517771E-4</v>
      </c>
      <c r="C132" s="22">
        <v>1.2287799690905655E-3</v>
      </c>
      <c r="D132" s="31">
        <v>6.9358023819798831E-6</v>
      </c>
      <c r="E132" s="32">
        <f t="shared" ref="E132:E195" si="12">B132-D132</f>
        <v>9.5091867698319783E-4</v>
      </c>
      <c r="F132" s="22">
        <f t="shared" si="0"/>
        <v>1.2218441667085857E-3</v>
      </c>
      <c r="G132" s="22">
        <v>3.9686059433715297E-4</v>
      </c>
      <c r="H132" s="22">
        <v>5.0573133271453793E-3</v>
      </c>
      <c r="I132" s="22">
        <v>-1.7821911435072029E-3</v>
      </c>
      <c r="J132" s="22">
        <v>-1.0846101923760549E-3</v>
      </c>
      <c r="K132" s="36">
        <v>-60</v>
      </c>
      <c r="L132" s="22">
        <f t="shared" si="7"/>
        <v>1.381191544219379</v>
      </c>
      <c r="M132" s="22">
        <f t="shared" si="8"/>
        <v>-0.69797636744872305</v>
      </c>
      <c r="N132" s="22">
        <f t="shared" si="9"/>
        <v>-1.1822493239650187</v>
      </c>
      <c r="O132" s="22">
        <f t="shared" si="10"/>
        <v>-1.0508523344711946</v>
      </c>
      <c r="P132" s="22">
        <f t="shared" si="11"/>
        <v>0.50377220919762045</v>
      </c>
      <c r="Q132" s="22">
        <f t="shared" si="3"/>
        <v>-3.241980495807329E-3</v>
      </c>
      <c r="R132" s="22">
        <f t="shared" si="4"/>
        <v>-3.2350446934253491E-3</v>
      </c>
      <c r="S132" s="22">
        <f t="shared" si="5"/>
        <v>9.5785447936517771E-4</v>
      </c>
      <c r="T132" s="22">
        <f t="shared" si="6"/>
        <v>4.1928991727905266E-3</v>
      </c>
      <c r="U132" s="22"/>
      <c r="V132" s="34"/>
    </row>
    <row r="133" spans="1:22" ht="15.75" customHeight="1" x14ac:dyDescent="0.2">
      <c r="A133" s="20">
        <v>44060</v>
      </c>
      <c r="B133" s="22">
        <v>6.5843073887271956E-3</v>
      </c>
      <c r="C133" s="22">
        <v>-3.0877143030779586E-3</v>
      </c>
      <c r="D133" s="31">
        <v>6.9358023819798831E-6</v>
      </c>
      <c r="E133" s="32">
        <f t="shared" si="12"/>
        <v>6.5773715863452157E-3</v>
      </c>
      <c r="F133" s="22">
        <f t="shared" si="0"/>
        <v>-3.0946501054599385E-3</v>
      </c>
      <c r="G133" s="22">
        <v>-1.1843258787126276E-2</v>
      </c>
      <c r="H133" s="22">
        <v>-1.5479893337659305E-2</v>
      </c>
      <c r="I133" s="22">
        <v>5.1922611038840091E-3</v>
      </c>
      <c r="J133" s="22">
        <v>6.8446232236019913E-5</v>
      </c>
      <c r="K133" s="36">
        <v>-59</v>
      </c>
      <c r="L133" s="22">
        <f t="shared" si="7"/>
        <v>1.381191544219379</v>
      </c>
      <c r="M133" s="22">
        <f t="shared" si="8"/>
        <v>-0.69797636744872305</v>
      </c>
      <c r="N133" s="22">
        <f t="shared" si="9"/>
        <v>-1.1822493239650187</v>
      </c>
      <c r="O133" s="22">
        <f t="shared" si="10"/>
        <v>-1.0508523344711946</v>
      </c>
      <c r="P133" s="22">
        <f t="shared" si="11"/>
        <v>0.50377220919762045</v>
      </c>
      <c r="Q133" s="22">
        <f t="shared" si="3"/>
        <v>1.6871285229937302E-2</v>
      </c>
      <c r="R133" s="22">
        <f t="shared" si="4"/>
        <v>1.6878221032319281E-2</v>
      </c>
      <c r="S133" s="22">
        <f t="shared" si="5"/>
        <v>6.5843073887271956E-3</v>
      </c>
      <c r="T133" s="22">
        <f t="shared" si="6"/>
        <v>-1.0293913643592086E-2</v>
      </c>
      <c r="U133" s="22"/>
      <c r="V133" s="34"/>
    </row>
    <row r="134" spans="1:22" ht="15.75" customHeight="1" x14ac:dyDescent="0.2">
      <c r="A134" s="20">
        <v>44061</v>
      </c>
      <c r="B134" s="22">
        <v>5.7377400934112812E-3</v>
      </c>
      <c r="C134" s="22">
        <v>-2.4033243875872584E-3</v>
      </c>
      <c r="D134" s="31">
        <v>6.9358023819798831E-6</v>
      </c>
      <c r="E134" s="32">
        <f t="shared" si="12"/>
        <v>5.7308042910293013E-3</v>
      </c>
      <c r="F134" s="22">
        <f t="shared" si="0"/>
        <v>-2.4102601899692383E-3</v>
      </c>
      <c r="G134" s="22">
        <v>3.469562886025887E-3</v>
      </c>
      <c r="H134" s="22">
        <v>-1.2094949593265149E-2</v>
      </c>
      <c r="I134" s="22">
        <v>6.8160785794726519E-3</v>
      </c>
      <c r="J134" s="22">
        <v>-3.7968799603428751E-3</v>
      </c>
      <c r="K134" s="36">
        <v>-58</v>
      </c>
      <c r="L134" s="22">
        <f t="shared" si="7"/>
        <v>1.381191544219379</v>
      </c>
      <c r="M134" s="22">
        <f t="shared" si="8"/>
        <v>-0.69797636744872305</v>
      </c>
      <c r="N134" s="22">
        <f t="shared" si="9"/>
        <v>-1.1822493239650187</v>
      </c>
      <c r="O134" s="22">
        <f t="shared" si="10"/>
        <v>-1.0508523344711946</v>
      </c>
      <c r="P134" s="22">
        <f t="shared" si="11"/>
        <v>0.50377220919762045</v>
      </c>
      <c r="Q134" s="22">
        <f t="shared" si="3"/>
        <v>-5.2691260640670549E-4</v>
      </c>
      <c r="R134" s="22">
        <f t="shared" si="4"/>
        <v>-5.1997680402472561E-4</v>
      </c>
      <c r="S134" s="22">
        <f t="shared" si="5"/>
        <v>5.7377400934112812E-3</v>
      </c>
      <c r="T134" s="22">
        <f t="shared" si="6"/>
        <v>6.2577168974360066E-3</v>
      </c>
      <c r="U134" s="22"/>
      <c r="V134" s="34"/>
    </row>
    <row r="135" spans="1:22" ht="15.75" customHeight="1" x14ac:dyDescent="0.2">
      <c r="A135" s="20">
        <v>44062</v>
      </c>
      <c r="B135" s="22">
        <v>-8.4997781367844218E-3</v>
      </c>
      <c r="C135" s="22">
        <v>-3.0715200289592281E-3</v>
      </c>
      <c r="D135" s="31">
        <v>6.9358023819798831E-6</v>
      </c>
      <c r="E135" s="32">
        <f t="shared" si="12"/>
        <v>-8.5067139391664017E-3</v>
      </c>
      <c r="F135" s="22">
        <f t="shared" si="0"/>
        <v>-3.078455831341208E-3</v>
      </c>
      <c r="G135" s="22">
        <v>2.9801508210982402E-3</v>
      </c>
      <c r="H135" s="22">
        <v>-5.7531542796591508E-3</v>
      </c>
      <c r="I135" s="22">
        <v>5.7055261621279272E-3</v>
      </c>
      <c r="J135" s="22">
        <v>1.2084057810988853E-3</v>
      </c>
      <c r="K135" s="36">
        <v>-57</v>
      </c>
      <c r="L135" s="22">
        <f t="shared" si="7"/>
        <v>1.381191544219379</v>
      </c>
      <c r="M135" s="22">
        <f t="shared" si="8"/>
        <v>-0.69797636744872305</v>
      </c>
      <c r="N135" s="22">
        <f t="shared" si="9"/>
        <v>-1.1822493239650187</v>
      </c>
      <c r="O135" s="22">
        <f t="shared" si="10"/>
        <v>-1.0508523344711946</v>
      </c>
      <c r="P135" s="22">
        <f t="shared" si="11"/>
        <v>0.50377220919762045</v>
      </c>
      <c r="Q135" s="22">
        <f t="shared" si="3"/>
        <v>-4.9172534871745549E-3</v>
      </c>
      <c r="R135" s="22">
        <f t="shared" si="4"/>
        <v>-4.9103176847925751E-3</v>
      </c>
      <c r="S135" s="22">
        <f t="shared" si="5"/>
        <v>-8.4997781367844218E-3</v>
      </c>
      <c r="T135" s="22">
        <f t="shared" si="6"/>
        <v>-3.5894604519918468E-3</v>
      </c>
      <c r="U135" s="22"/>
      <c r="V135" s="34"/>
    </row>
    <row r="136" spans="1:22" ht="15.75" customHeight="1" x14ac:dyDescent="0.2">
      <c r="A136" s="20">
        <v>44063</v>
      </c>
      <c r="B136" s="22">
        <v>2.3004691300725917E-2</v>
      </c>
      <c r="C136" s="22">
        <v>1.69034116038155E-3</v>
      </c>
      <c r="D136" s="31">
        <v>6.9358023819798831E-6</v>
      </c>
      <c r="E136" s="32">
        <f t="shared" si="12"/>
        <v>2.2997755498343937E-2</v>
      </c>
      <c r="F136" s="22">
        <f t="shared" si="0"/>
        <v>1.6834053579995701E-3</v>
      </c>
      <c r="G136" s="22">
        <v>-5.6923266978761164E-3</v>
      </c>
      <c r="H136" s="22">
        <v>-1.0342759912721773E-2</v>
      </c>
      <c r="I136" s="22">
        <v>6.6510365333516596E-3</v>
      </c>
      <c r="J136" s="22">
        <v>1.168559405214807E-3</v>
      </c>
      <c r="K136" s="36">
        <v>-56</v>
      </c>
      <c r="L136" s="22">
        <f t="shared" si="7"/>
        <v>1.381191544219379</v>
      </c>
      <c r="M136" s="22">
        <f t="shared" si="8"/>
        <v>-0.69797636744872305</v>
      </c>
      <c r="N136" s="22">
        <f t="shared" si="9"/>
        <v>-1.1822493239650187</v>
      </c>
      <c r="O136" s="22">
        <f t="shared" si="10"/>
        <v>-1.0508523344711946</v>
      </c>
      <c r="P136" s="22">
        <f t="shared" si="11"/>
        <v>0.50377220919762045</v>
      </c>
      <c r="Q136" s="22">
        <f t="shared" si="3"/>
        <v>1.2125366157043297E-2</v>
      </c>
      <c r="R136" s="22">
        <f t="shared" si="4"/>
        <v>1.2132301959425277E-2</v>
      </c>
      <c r="S136" s="22">
        <f t="shared" si="5"/>
        <v>2.3004691300725917E-2</v>
      </c>
      <c r="T136" s="22">
        <f t="shared" si="6"/>
        <v>1.087238934130064E-2</v>
      </c>
      <c r="U136" s="22"/>
      <c r="V136" s="34"/>
    </row>
    <row r="137" spans="1:22" ht="15.75" customHeight="1" x14ac:dyDescent="0.2">
      <c r="A137" s="20">
        <v>44064</v>
      </c>
      <c r="B137" s="22">
        <v>-7.2965711935805647E-3</v>
      </c>
      <c r="C137" s="22">
        <v>6.8475135375879398E-3</v>
      </c>
      <c r="D137" s="31">
        <v>6.9358023819798831E-6</v>
      </c>
      <c r="E137" s="32">
        <f t="shared" si="12"/>
        <v>-7.3035069959625446E-3</v>
      </c>
      <c r="F137" s="22">
        <f t="shared" si="0"/>
        <v>6.8405777352059599E-3</v>
      </c>
      <c r="G137" s="22">
        <v>-6.4144025327075921E-3</v>
      </c>
      <c r="H137" s="22">
        <v>-6.2358560593961804E-3</v>
      </c>
      <c r="I137" s="22">
        <v>8.9525450652174748E-3</v>
      </c>
      <c r="J137" s="22">
        <v>6.7574109472834671E-3</v>
      </c>
      <c r="K137" s="36">
        <v>-55</v>
      </c>
      <c r="L137" s="22">
        <f t="shared" si="7"/>
        <v>1.381191544219379</v>
      </c>
      <c r="M137" s="22">
        <f t="shared" si="8"/>
        <v>-0.69797636744872305</v>
      </c>
      <c r="N137" s="22">
        <f t="shared" si="9"/>
        <v>-1.1822493239650187</v>
      </c>
      <c r="O137" s="22">
        <f t="shared" si="10"/>
        <v>-1.0508523344711946</v>
      </c>
      <c r="P137" s="22">
        <f t="shared" si="11"/>
        <v>0.50377220919762045</v>
      </c>
      <c r="Q137" s="22">
        <f t="shared" si="3"/>
        <v>1.5293979075266077E-2</v>
      </c>
      <c r="R137" s="22">
        <f t="shared" si="4"/>
        <v>1.5300914877648057E-2</v>
      </c>
      <c r="S137" s="22">
        <f t="shared" si="5"/>
        <v>-7.2965711935805647E-3</v>
      </c>
      <c r="T137" s="22">
        <f t="shared" si="6"/>
        <v>-2.259748607122862E-2</v>
      </c>
      <c r="U137" s="22"/>
      <c r="V137" s="34"/>
    </row>
    <row r="138" spans="1:22" ht="15.75" customHeight="1" x14ac:dyDescent="0.2">
      <c r="A138" s="20">
        <v>44067</v>
      </c>
      <c r="B138" s="22">
        <v>3.14030864335241E-3</v>
      </c>
      <c r="C138" s="22">
        <v>1.3447504765180075E-2</v>
      </c>
      <c r="D138" s="31">
        <v>6.9358023819798831E-6</v>
      </c>
      <c r="E138" s="32">
        <f t="shared" si="12"/>
        <v>3.1333728409704302E-3</v>
      </c>
      <c r="F138" s="22">
        <f t="shared" si="0"/>
        <v>1.3440568962798095E-2</v>
      </c>
      <c r="G138" s="22">
        <v>9.4094106348296715E-3</v>
      </c>
      <c r="H138" s="22">
        <v>1.554134793201619E-2</v>
      </c>
      <c r="I138" s="22">
        <v>-4.9164102028724961E-3</v>
      </c>
      <c r="J138" s="22">
        <v>5.3005079972732131E-3</v>
      </c>
      <c r="K138" s="36">
        <v>-54</v>
      </c>
      <c r="L138" s="22">
        <f t="shared" si="7"/>
        <v>1.381191544219379</v>
      </c>
      <c r="M138" s="22">
        <f t="shared" si="8"/>
        <v>-0.69797636744872305</v>
      </c>
      <c r="N138" s="22">
        <f t="shared" si="9"/>
        <v>-1.1822493239650187</v>
      </c>
      <c r="O138" s="22">
        <f t="shared" si="10"/>
        <v>-1.0508523344711946</v>
      </c>
      <c r="P138" s="22">
        <f t="shared" si="11"/>
        <v>0.50377220919762045</v>
      </c>
      <c r="Q138" s="22">
        <f t="shared" si="3"/>
        <v>1.4593756226136227E-3</v>
      </c>
      <c r="R138" s="22">
        <f t="shared" si="4"/>
        <v>1.4663114249956026E-3</v>
      </c>
      <c r="S138" s="22">
        <f t="shared" si="5"/>
        <v>3.14030864335241E-3</v>
      </c>
      <c r="T138" s="22">
        <f t="shared" si="6"/>
        <v>1.6739972183568074E-3</v>
      </c>
      <c r="U138" s="22"/>
      <c r="V138" s="34"/>
    </row>
    <row r="139" spans="1:22" ht="15.75" customHeight="1" x14ac:dyDescent="0.2">
      <c r="A139" s="20">
        <v>44068</v>
      </c>
      <c r="B139" s="22">
        <v>1.2925603053391906E-2</v>
      </c>
      <c r="C139" s="22">
        <v>-2.1224650761196913E-3</v>
      </c>
      <c r="D139" s="31">
        <v>6.9358023819798831E-6</v>
      </c>
      <c r="E139" s="32">
        <f t="shared" si="12"/>
        <v>1.2918667251009926E-2</v>
      </c>
      <c r="F139" s="22">
        <f t="shared" si="0"/>
        <v>-2.1294008785016712E-3</v>
      </c>
      <c r="G139" s="22">
        <v>5.1227520643708944E-3</v>
      </c>
      <c r="H139" s="22">
        <v>-1.2619194043737927E-2</v>
      </c>
      <c r="I139" s="22">
        <v>1.0360009861996541E-3</v>
      </c>
      <c r="J139" s="22">
        <v>3.027704876740118E-3</v>
      </c>
      <c r="K139" s="36">
        <v>-53</v>
      </c>
      <c r="L139" s="22">
        <f t="shared" si="7"/>
        <v>1.381191544219379</v>
      </c>
      <c r="M139" s="22">
        <f t="shared" si="8"/>
        <v>-0.69797636744872305</v>
      </c>
      <c r="N139" s="22">
        <f t="shared" si="9"/>
        <v>-1.1822493239650187</v>
      </c>
      <c r="O139" s="22">
        <f t="shared" si="10"/>
        <v>-1.0508523344711946</v>
      </c>
      <c r="P139" s="22">
        <f t="shared" si="11"/>
        <v>0.50377220919762045</v>
      </c>
      <c r="Q139" s="22">
        <f t="shared" si="3"/>
        <v>8.8389527820140982E-3</v>
      </c>
      <c r="R139" s="22">
        <f t="shared" si="4"/>
        <v>8.8458885843960781E-3</v>
      </c>
      <c r="S139" s="22">
        <f t="shared" si="5"/>
        <v>1.2925603053391906E-2</v>
      </c>
      <c r="T139" s="22">
        <f t="shared" si="6"/>
        <v>4.0797144689958282E-3</v>
      </c>
      <c r="U139" s="22"/>
      <c r="V139" s="34"/>
    </row>
    <row r="140" spans="1:22" ht="15.75" customHeight="1" x14ac:dyDescent="0.2">
      <c r="A140" s="20">
        <v>44069</v>
      </c>
      <c r="B140" s="22">
        <v>2.1389234602571739E-2</v>
      </c>
      <c r="C140" s="22">
        <v>2.9508493963365436E-3</v>
      </c>
      <c r="D140" s="31">
        <v>6.9358023819798831E-6</v>
      </c>
      <c r="E140" s="32">
        <f t="shared" si="12"/>
        <v>2.1382298800189759E-2</v>
      </c>
      <c r="F140" s="22">
        <f t="shared" si="0"/>
        <v>2.9439135939545637E-3</v>
      </c>
      <c r="G140" s="22">
        <v>1.2528858458401118E-2</v>
      </c>
      <c r="H140" s="22">
        <v>-1.0338458911965387E-2</v>
      </c>
      <c r="I140" s="22">
        <v>-2.0543664269178447E-2</v>
      </c>
      <c r="J140" s="22">
        <v>-1.9655784763204922E-2</v>
      </c>
      <c r="K140" s="36">
        <v>-52</v>
      </c>
      <c r="L140" s="22">
        <f t="shared" si="7"/>
        <v>1.381191544219379</v>
      </c>
      <c r="M140" s="22">
        <f t="shared" si="8"/>
        <v>-0.69797636744872305</v>
      </c>
      <c r="N140" s="22">
        <f t="shared" si="9"/>
        <v>-1.1822493239650187</v>
      </c>
      <c r="O140" s="22">
        <f t="shared" si="10"/>
        <v>-1.0508523344711946</v>
      </c>
      <c r="P140" s="22">
        <f t="shared" si="11"/>
        <v>0.50377220919762045</v>
      </c>
      <c r="Q140" s="22">
        <f t="shared" si="3"/>
        <v>1.9230216949505677E-2</v>
      </c>
      <c r="R140" s="22">
        <f t="shared" si="4"/>
        <v>1.9237152751887657E-2</v>
      </c>
      <c r="S140" s="22">
        <f t="shared" si="5"/>
        <v>2.1389234602571739E-2</v>
      </c>
      <c r="T140" s="22">
        <f t="shared" si="6"/>
        <v>2.1520818506840823E-3</v>
      </c>
      <c r="U140" s="22"/>
      <c r="V140" s="34"/>
    </row>
    <row r="141" spans="1:22" ht="15.75" customHeight="1" x14ac:dyDescent="0.2">
      <c r="A141" s="20">
        <v>44070</v>
      </c>
      <c r="B141" s="22">
        <v>2.4256879131006829E-2</v>
      </c>
      <c r="C141" s="22">
        <v>5.6437381903445627E-3</v>
      </c>
      <c r="D141" s="31">
        <v>6.9358023819798831E-6</v>
      </c>
      <c r="E141" s="32">
        <f t="shared" si="12"/>
        <v>2.4249943328624849E-2</v>
      </c>
      <c r="F141" s="22">
        <f t="shared" si="0"/>
        <v>5.6368023879625829E-3</v>
      </c>
      <c r="G141" s="22">
        <v>2.5100777718560898E-3</v>
      </c>
      <c r="H141" s="22">
        <v>9.7241604108047747E-3</v>
      </c>
      <c r="I141" s="22">
        <v>-1.6702224485616431E-2</v>
      </c>
      <c r="J141" s="22">
        <v>-2.3318025820329921E-3</v>
      </c>
      <c r="K141" s="36">
        <v>-51</v>
      </c>
      <c r="L141" s="22">
        <f t="shared" si="7"/>
        <v>1.381191544219379</v>
      </c>
      <c r="M141" s="22">
        <f t="shared" si="8"/>
        <v>-0.69797636744872305</v>
      </c>
      <c r="N141" s="22">
        <f t="shared" si="9"/>
        <v>-1.1822493239650187</v>
      </c>
      <c r="O141" s="22">
        <f t="shared" si="10"/>
        <v>-1.0508523344711946</v>
      </c>
      <c r="P141" s="22">
        <f t="shared" si="11"/>
        <v>0.50377220919762045</v>
      </c>
      <c r="Q141" s="22">
        <f t="shared" si="3"/>
        <v>1.091402101108278E-2</v>
      </c>
      <c r="R141" s="22">
        <f t="shared" si="4"/>
        <v>1.092095681346476E-2</v>
      </c>
      <c r="S141" s="22">
        <f t="shared" si="5"/>
        <v>2.4256879131006829E-2</v>
      </c>
      <c r="T141" s="22">
        <f t="shared" si="6"/>
        <v>1.3335922317542069E-2</v>
      </c>
      <c r="U141" s="22"/>
      <c r="V141" s="34"/>
    </row>
    <row r="142" spans="1:22" ht="15.75" customHeight="1" x14ac:dyDescent="0.2">
      <c r="A142" s="20">
        <v>44071</v>
      </c>
      <c r="B142" s="22">
        <v>1.0230829758571102E-2</v>
      </c>
      <c r="C142" s="22">
        <v>5.655690157052029E-3</v>
      </c>
      <c r="D142" s="31">
        <v>6.9358023819798831E-6</v>
      </c>
      <c r="E142" s="32">
        <f t="shared" si="12"/>
        <v>1.0223893956189122E-2</v>
      </c>
      <c r="F142" s="22">
        <f t="shared" si="0"/>
        <v>5.6487543546700492E-3</v>
      </c>
      <c r="G142" s="22">
        <v>-8.9701110501564079E-3</v>
      </c>
      <c r="H142" s="22">
        <v>-9.2584646558537681E-3</v>
      </c>
      <c r="I142" s="22">
        <v>2.0331944977831562E-3</v>
      </c>
      <c r="J142" s="22">
        <v>-3.2583586895122436E-4</v>
      </c>
      <c r="K142" s="36">
        <v>-50</v>
      </c>
      <c r="L142" s="22">
        <f t="shared" si="7"/>
        <v>1.381191544219379</v>
      </c>
      <c r="M142" s="22">
        <f t="shared" si="8"/>
        <v>-0.69797636744872305</v>
      </c>
      <c r="N142" s="22">
        <f t="shared" si="9"/>
        <v>-1.1822493239650187</v>
      </c>
      <c r="O142" s="22">
        <f t="shared" si="10"/>
        <v>-1.0508523344711946</v>
      </c>
      <c r="P142" s="22">
        <f t="shared" si="11"/>
        <v>0.50377220919762045</v>
      </c>
      <c r="Q142" s="22">
        <f t="shared" si="3"/>
        <v>2.2708016616812821E-2</v>
      </c>
      <c r="R142" s="22">
        <f t="shared" si="4"/>
        <v>2.27149524191948E-2</v>
      </c>
      <c r="S142" s="22">
        <f t="shared" si="5"/>
        <v>1.0230829758571102E-2</v>
      </c>
      <c r="T142" s="22">
        <f t="shared" si="6"/>
        <v>-1.2484122660623698E-2</v>
      </c>
      <c r="U142" s="22"/>
      <c r="V142" s="34"/>
    </row>
    <row r="143" spans="1:22" ht="15.75" customHeight="1" x14ac:dyDescent="0.2">
      <c r="A143" s="20">
        <v>44074</v>
      </c>
      <c r="B143" s="22">
        <v>-1.4875725415896501E-2</v>
      </c>
      <c r="C143" s="22">
        <v>-7.8418282055417437E-3</v>
      </c>
      <c r="D143" s="31">
        <v>6.9358023819798831E-6</v>
      </c>
      <c r="E143" s="32">
        <f t="shared" si="12"/>
        <v>-1.4882661218278481E-2</v>
      </c>
      <c r="F143" s="22">
        <f t="shared" si="0"/>
        <v>-7.8487640079237236E-3</v>
      </c>
      <c r="G143" s="22">
        <v>-2.7105621954724868E-3</v>
      </c>
      <c r="H143" s="22">
        <v>-1.0271472493935244E-2</v>
      </c>
      <c r="I143" s="22">
        <v>1.3717310765752989E-2</v>
      </c>
      <c r="J143" s="22">
        <v>6.9383823879280247E-3</v>
      </c>
      <c r="K143" s="36">
        <v>-49</v>
      </c>
      <c r="L143" s="22">
        <f t="shared" si="7"/>
        <v>1.381191544219379</v>
      </c>
      <c r="M143" s="22">
        <f t="shared" si="8"/>
        <v>-0.69797636744872305</v>
      </c>
      <c r="N143" s="22">
        <f t="shared" si="9"/>
        <v>-1.1822493239650187</v>
      </c>
      <c r="O143" s="22">
        <f t="shared" si="10"/>
        <v>-1.0508523344711946</v>
      </c>
      <c r="P143" s="22">
        <f t="shared" si="11"/>
        <v>0.50377220919762045</v>
      </c>
      <c r="Q143" s="22">
        <f t="shared" si="3"/>
        <v>-7.7248005303317165E-3</v>
      </c>
      <c r="R143" s="22">
        <f t="shared" si="4"/>
        <v>-7.7178647279497366E-3</v>
      </c>
      <c r="S143" s="22">
        <f t="shared" si="5"/>
        <v>-1.4875725415896501E-2</v>
      </c>
      <c r="T143" s="22">
        <f t="shared" si="6"/>
        <v>-7.1578606879467641E-3</v>
      </c>
      <c r="U143" s="22"/>
      <c r="V143" s="34"/>
    </row>
    <row r="144" spans="1:22" ht="15.75" customHeight="1" x14ac:dyDescent="0.2">
      <c r="A144" s="20">
        <v>44075</v>
      </c>
      <c r="B144" s="22">
        <v>7.6855501979038818E-3</v>
      </c>
      <c r="C144" s="22">
        <v>7.5552638984283903E-3</v>
      </c>
      <c r="D144" s="31">
        <v>6.9358023819798831E-6</v>
      </c>
      <c r="E144" s="32">
        <f t="shared" si="12"/>
        <v>7.678614395521902E-3</v>
      </c>
      <c r="F144" s="22">
        <f t="shared" si="0"/>
        <v>7.5483280960464104E-3</v>
      </c>
      <c r="G144" s="22">
        <v>1.3671196496927885E-3</v>
      </c>
      <c r="H144" s="22">
        <v>-7.6564109880344084E-3</v>
      </c>
      <c r="I144" s="22">
        <v>1.7461218133079668E-3</v>
      </c>
      <c r="J144" s="22">
        <v>4.1366363032760058E-3</v>
      </c>
      <c r="K144" s="36">
        <v>-48</v>
      </c>
      <c r="L144" s="22">
        <f t="shared" si="7"/>
        <v>1.381191544219379</v>
      </c>
      <c r="M144" s="22">
        <f t="shared" si="8"/>
        <v>-0.69797636744872305</v>
      </c>
      <c r="N144" s="22">
        <f t="shared" si="9"/>
        <v>-1.1822493239650187</v>
      </c>
      <c r="O144" s="22">
        <f t="shared" si="10"/>
        <v>-1.0508523344711946</v>
      </c>
      <c r="P144" s="22">
        <f t="shared" si="11"/>
        <v>0.50377220919762045</v>
      </c>
      <c r="Q144" s="22">
        <f t="shared" si="3"/>
        <v>1.8772262672257223E-2</v>
      </c>
      <c r="R144" s="22">
        <f t="shared" si="4"/>
        <v>1.8779198474639203E-2</v>
      </c>
      <c r="S144" s="22">
        <f t="shared" si="5"/>
        <v>7.6855501979038818E-3</v>
      </c>
      <c r="T144" s="22">
        <f t="shared" si="6"/>
        <v>-1.1093648276735322E-2</v>
      </c>
      <c r="U144" s="22"/>
      <c r="V144" s="34"/>
    </row>
    <row r="145" spans="1:22" ht="15.75" customHeight="1" x14ac:dyDescent="0.2">
      <c r="A145" s="20">
        <v>44076</v>
      </c>
      <c r="B145" s="22">
        <v>1.9088873876736422E-2</v>
      </c>
      <c r="C145" s="22">
        <v>1.5753407895037E-2</v>
      </c>
      <c r="D145" s="31">
        <v>6.9358023819798831E-6</v>
      </c>
      <c r="E145" s="32">
        <f t="shared" si="12"/>
        <v>1.9081938074354442E-2</v>
      </c>
      <c r="F145" s="22">
        <f t="shared" si="0"/>
        <v>1.574647209265502E-2</v>
      </c>
      <c r="G145" s="22">
        <v>6.5725753794857872E-3</v>
      </c>
      <c r="H145" s="22">
        <v>-1.1006404702355345E-3</v>
      </c>
      <c r="I145" s="22">
        <v>9.7814424914795094E-3</v>
      </c>
      <c r="J145" s="22">
        <v>1.1512102218784407E-3</v>
      </c>
      <c r="K145" s="36">
        <v>-47</v>
      </c>
      <c r="L145" s="22">
        <f t="shared" si="7"/>
        <v>1.381191544219379</v>
      </c>
      <c r="M145" s="22">
        <f t="shared" si="8"/>
        <v>-0.69797636744872305</v>
      </c>
      <c r="N145" s="22">
        <f t="shared" si="9"/>
        <v>-1.1822493239650187</v>
      </c>
      <c r="O145" s="22">
        <f t="shared" si="10"/>
        <v>-1.0508523344711946</v>
      </c>
      <c r="P145" s="22">
        <f t="shared" si="11"/>
        <v>0.50377220919762045</v>
      </c>
      <c r="Q145" s="22">
        <f t="shared" si="3"/>
        <v>8.7637193094292458E-3</v>
      </c>
      <c r="R145" s="22">
        <f t="shared" si="4"/>
        <v>8.7706551118112257E-3</v>
      </c>
      <c r="S145" s="22">
        <f t="shared" si="5"/>
        <v>1.9088873876736422E-2</v>
      </c>
      <c r="T145" s="22">
        <f t="shared" si="6"/>
        <v>1.0318218764925197E-2</v>
      </c>
      <c r="U145" s="22"/>
      <c r="V145" s="34"/>
    </row>
    <row r="146" spans="1:22" ht="15.75" customHeight="1" x14ac:dyDescent="0.2">
      <c r="A146" s="20">
        <v>44077</v>
      </c>
      <c r="B146" s="22">
        <v>-6.3948724600273413E-2</v>
      </c>
      <c r="C146" s="22">
        <v>-2.8150474972598087E-2</v>
      </c>
      <c r="D146" s="31">
        <v>6.9358023819798831E-6</v>
      </c>
      <c r="E146" s="32">
        <f t="shared" si="12"/>
        <v>-6.3955660402655393E-2</v>
      </c>
      <c r="F146" s="22">
        <f t="shared" si="0"/>
        <v>-2.8157410774980067E-2</v>
      </c>
      <c r="G146" s="22">
        <v>2.4170741723686835E-3</v>
      </c>
      <c r="H146" s="22">
        <v>2.2511201075802623E-2</v>
      </c>
      <c r="I146" s="22">
        <v>-1.1116215786770349E-2</v>
      </c>
      <c r="J146" s="22">
        <v>-6.6551141959455724E-3</v>
      </c>
      <c r="K146" s="36">
        <v>-46</v>
      </c>
      <c r="L146" s="22">
        <f t="shared" si="7"/>
        <v>1.381191544219379</v>
      </c>
      <c r="M146" s="22">
        <f t="shared" si="8"/>
        <v>-0.69797636744872305</v>
      </c>
      <c r="N146" s="22">
        <f t="shared" si="9"/>
        <v>-1.1822493239650187</v>
      </c>
      <c r="O146" s="22">
        <f t="shared" si="10"/>
        <v>-1.0508523344711946</v>
      </c>
      <c r="P146" s="22">
        <f t="shared" si="11"/>
        <v>0.50377220919762045</v>
      </c>
      <c r="Q146" s="22">
        <f t="shared" si="3"/>
        <v>-5.8862850844647152E-2</v>
      </c>
      <c r="R146" s="22">
        <f t="shared" si="4"/>
        <v>-5.8855915042265172E-2</v>
      </c>
      <c r="S146" s="22">
        <f t="shared" si="5"/>
        <v>-6.3948724600273413E-2</v>
      </c>
      <c r="T146" s="22">
        <f t="shared" si="6"/>
        <v>-5.0928095580082405E-3</v>
      </c>
      <c r="U146" s="22"/>
      <c r="V146" s="34"/>
    </row>
    <row r="147" spans="1:22" ht="15.75" customHeight="1" x14ac:dyDescent="0.2">
      <c r="A147" s="20">
        <v>44078</v>
      </c>
      <c r="B147" s="22">
        <v>-1.4135329784494841E-2</v>
      </c>
      <c r="C147" s="22">
        <v>-5.6505976382502229E-3</v>
      </c>
      <c r="D147" s="31">
        <v>6.9358023819798831E-6</v>
      </c>
      <c r="E147" s="32">
        <f t="shared" si="12"/>
        <v>-1.4142265586876821E-2</v>
      </c>
      <c r="F147" s="22">
        <f t="shared" si="0"/>
        <v>-5.6575334406322028E-3</v>
      </c>
      <c r="G147" s="22">
        <v>4.2812594489374479E-3</v>
      </c>
      <c r="H147" s="22">
        <v>6.8851805080891006E-3</v>
      </c>
      <c r="I147" s="22">
        <v>2.3361069102936409E-3</v>
      </c>
      <c r="J147" s="22">
        <v>1.3905475056901427E-2</v>
      </c>
      <c r="K147" s="36">
        <v>-45</v>
      </c>
      <c r="L147" s="22">
        <f t="shared" si="7"/>
        <v>1.381191544219379</v>
      </c>
      <c r="M147" s="22">
        <f t="shared" si="8"/>
        <v>-0.69797636744872305</v>
      </c>
      <c r="N147" s="22">
        <f t="shared" si="9"/>
        <v>-1.1822493239650187</v>
      </c>
      <c r="O147" s="22">
        <f t="shared" si="10"/>
        <v>-1.0508523344711946</v>
      </c>
      <c r="P147" s="22">
        <f t="shared" si="11"/>
        <v>0.50377220919762045</v>
      </c>
      <c r="Q147" s="22">
        <f t="shared" si="3"/>
        <v>-1.4392066779578638E-2</v>
      </c>
      <c r="R147" s="22">
        <f t="shared" si="4"/>
        <v>-1.4385130977196658E-2</v>
      </c>
      <c r="S147" s="22">
        <f t="shared" si="5"/>
        <v>-1.4135329784494841E-2</v>
      </c>
      <c r="T147" s="22">
        <f t="shared" si="6"/>
        <v>2.4980119270181719E-4</v>
      </c>
      <c r="U147" s="22"/>
      <c r="V147" s="34"/>
    </row>
    <row r="148" spans="1:22" ht="15.75" customHeight="1" x14ac:dyDescent="0.2">
      <c r="A148" s="20">
        <v>44082</v>
      </c>
      <c r="B148" s="22">
        <v>-5.5613859457717678E-2</v>
      </c>
      <c r="C148" s="22">
        <v>-2.2735915764373546E-2</v>
      </c>
      <c r="D148" s="31">
        <v>6.9358023819798831E-6</v>
      </c>
      <c r="E148" s="32">
        <f t="shared" si="12"/>
        <v>-5.5620795260099658E-2</v>
      </c>
      <c r="F148" s="22">
        <f t="shared" si="0"/>
        <v>-2.2742851566755526E-2</v>
      </c>
      <c r="G148" s="22">
        <v>3.3320991481395556E-3</v>
      </c>
      <c r="H148" s="22">
        <v>4.0207588848874889E-3</v>
      </c>
      <c r="I148" s="22">
        <v>4.5727848064999743E-3</v>
      </c>
      <c r="J148" s="22">
        <v>-1.8128399590663036E-2</v>
      </c>
      <c r="K148" s="36">
        <v>-44</v>
      </c>
      <c r="L148" s="22">
        <f t="shared" si="7"/>
        <v>1.381191544219379</v>
      </c>
      <c r="M148" s="22">
        <f t="shared" si="8"/>
        <v>-0.69797636744872305</v>
      </c>
      <c r="N148" s="22">
        <f t="shared" si="9"/>
        <v>-1.1822493239650187</v>
      </c>
      <c r="O148" s="22">
        <f t="shared" si="10"/>
        <v>-1.0508523344711946</v>
      </c>
      <c r="P148" s="22">
        <f t="shared" si="11"/>
        <v>0.50377220919762045</v>
      </c>
      <c r="Q148" s="22">
        <f t="shared" si="3"/>
        <v>-5.2429405708271662E-2</v>
      </c>
      <c r="R148" s="22">
        <f t="shared" si="4"/>
        <v>-5.2422469905889682E-2</v>
      </c>
      <c r="S148" s="22">
        <f t="shared" si="5"/>
        <v>-5.5613859457717678E-2</v>
      </c>
      <c r="T148" s="22">
        <f t="shared" si="6"/>
        <v>-3.1913895518279958E-3</v>
      </c>
      <c r="U148" s="22"/>
      <c r="V148" s="34"/>
    </row>
    <row r="149" spans="1:22" ht="15.75" customHeight="1" x14ac:dyDescent="0.2">
      <c r="A149" s="20">
        <v>44083</v>
      </c>
      <c r="B149" s="22">
        <v>4.1701899405257085E-2</v>
      </c>
      <c r="C149" s="22">
        <v>1.5857807663049804E-2</v>
      </c>
      <c r="D149" s="31">
        <v>6.9358023819798831E-6</v>
      </c>
      <c r="E149" s="32">
        <f t="shared" si="12"/>
        <v>4.1694963602875106E-2</v>
      </c>
      <c r="F149" s="22">
        <f t="shared" si="0"/>
        <v>1.5850871860667824E-2</v>
      </c>
      <c r="G149" s="22">
        <v>-5.1757486272450059E-3</v>
      </c>
      <c r="H149" s="22">
        <v>-1.7091890812506672E-2</v>
      </c>
      <c r="I149" s="22">
        <v>1.1782516081048475E-2</v>
      </c>
      <c r="J149" s="22">
        <v>7.2971966299327264E-3</v>
      </c>
      <c r="K149" s="36">
        <v>-43</v>
      </c>
      <c r="L149" s="22">
        <f t="shared" si="7"/>
        <v>1.381191544219379</v>
      </c>
      <c r="M149" s="22">
        <f t="shared" si="8"/>
        <v>-0.69797636744872305</v>
      </c>
      <c r="N149" s="22">
        <f t="shared" si="9"/>
        <v>-1.1822493239650187</v>
      </c>
      <c r="O149" s="22">
        <f t="shared" si="10"/>
        <v>-1.0508523344711946</v>
      </c>
      <c r="P149" s="22">
        <f t="shared" si="11"/>
        <v>0.50377220919762045</v>
      </c>
      <c r="Q149" s="22">
        <f t="shared" si="3"/>
        <v>3.7006957103997859E-2</v>
      </c>
      <c r="R149" s="22">
        <f t="shared" si="4"/>
        <v>3.7013892906379839E-2</v>
      </c>
      <c r="S149" s="22">
        <f t="shared" si="5"/>
        <v>4.1701899405257085E-2</v>
      </c>
      <c r="T149" s="22">
        <f t="shared" si="6"/>
        <v>4.6880064988772466E-3</v>
      </c>
      <c r="U149" s="22"/>
      <c r="V149" s="34"/>
    </row>
    <row r="150" spans="1:22" ht="15.75" customHeight="1" x14ac:dyDescent="0.2">
      <c r="A150" s="20">
        <v>44084</v>
      </c>
      <c r="B150" s="22">
        <v>-2.8418367073426841E-2</v>
      </c>
      <c r="C150" s="22">
        <v>-1.4633506164099988E-2</v>
      </c>
      <c r="D150" s="31">
        <v>6.9358023819798831E-6</v>
      </c>
      <c r="E150" s="32">
        <f t="shared" si="12"/>
        <v>-2.8425302875808821E-2</v>
      </c>
      <c r="F150" s="22">
        <f t="shared" si="0"/>
        <v>-1.4640441966481968E-2</v>
      </c>
      <c r="G150" s="22">
        <v>3.4082863195491757E-3</v>
      </c>
      <c r="H150" s="22">
        <v>2.2065477625218578E-3</v>
      </c>
      <c r="I150" s="22">
        <v>-3.0418995234354901E-3</v>
      </c>
      <c r="J150" s="22">
        <v>-6.4003556668149747E-3</v>
      </c>
      <c r="K150" s="36">
        <v>-42</v>
      </c>
      <c r="L150" s="22">
        <f t="shared" si="7"/>
        <v>1.381191544219379</v>
      </c>
      <c r="M150" s="22">
        <f t="shared" si="8"/>
        <v>-0.69797636744872305</v>
      </c>
      <c r="N150" s="22">
        <f t="shared" si="9"/>
        <v>-1.1822493239650187</v>
      </c>
      <c r="O150" s="22">
        <f t="shared" si="10"/>
        <v>-1.0508523344711946</v>
      </c>
      <c r="P150" s="22">
        <f t="shared" si="11"/>
        <v>0.50377220919762045</v>
      </c>
      <c r="Q150" s="22">
        <f t="shared" si="3"/>
        <v>-2.523658165131442E-2</v>
      </c>
      <c r="R150" s="22">
        <f t="shared" si="4"/>
        <v>-2.522964584893244E-2</v>
      </c>
      <c r="S150" s="22">
        <f t="shared" si="5"/>
        <v>-2.8418367073426841E-2</v>
      </c>
      <c r="T150" s="22">
        <f t="shared" si="6"/>
        <v>-3.1887212244944008E-3</v>
      </c>
      <c r="U150" s="22"/>
      <c r="V150" s="34"/>
    </row>
    <row r="151" spans="1:22" ht="15.75" customHeight="1" x14ac:dyDescent="0.2">
      <c r="A151" s="20">
        <v>44085</v>
      </c>
      <c r="B151" s="22">
        <v>-6.5461884963448382E-3</v>
      </c>
      <c r="C151" s="22">
        <v>4.7485407220705638E-3</v>
      </c>
      <c r="D151" s="31">
        <v>6.9358023819798831E-6</v>
      </c>
      <c r="E151" s="32">
        <f t="shared" si="12"/>
        <v>-6.553124298726818E-3</v>
      </c>
      <c r="F151" s="22">
        <f t="shared" si="0"/>
        <v>4.7416049196885839E-3</v>
      </c>
      <c r="G151" s="22">
        <v>1.0203035588619841E-2</v>
      </c>
      <c r="H151" s="22">
        <v>-4.5994481165238582E-3</v>
      </c>
      <c r="I151" s="22">
        <v>7.7802763591897049E-3</v>
      </c>
      <c r="J151" s="22">
        <v>6.5307650667373535E-3</v>
      </c>
      <c r="K151" s="36">
        <v>-41</v>
      </c>
      <c r="L151" s="22">
        <f t="shared" si="7"/>
        <v>1.381191544219379</v>
      </c>
      <c r="M151" s="22">
        <f t="shared" si="8"/>
        <v>-0.69797636744872305</v>
      </c>
      <c r="N151" s="22">
        <f t="shared" si="9"/>
        <v>-1.1822493239650187</v>
      </c>
      <c r="O151" s="22">
        <f t="shared" si="10"/>
        <v>-1.0508523344711946</v>
      </c>
      <c r="P151" s="22">
        <f t="shared" si="11"/>
        <v>0.50377220919762045</v>
      </c>
      <c r="Q151" s="22">
        <f t="shared" si="3"/>
        <v>-2.0622299084157702E-5</v>
      </c>
      <c r="R151" s="22">
        <f t="shared" si="4"/>
        <v>-1.3686496702177819E-5</v>
      </c>
      <c r="S151" s="22">
        <f t="shared" si="5"/>
        <v>-6.5461884963448382E-3</v>
      </c>
      <c r="T151" s="22">
        <f t="shared" si="6"/>
        <v>-6.5325019996426599E-3</v>
      </c>
      <c r="U151" s="22"/>
      <c r="V151" s="34"/>
    </row>
    <row r="152" spans="1:22" ht="15.75" customHeight="1" x14ac:dyDescent="0.2">
      <c r="A152" s="20">
        <v>44088</v>
      </c>
      <c r="B152" s="22">
        <v>6.7409399454240971E-3</v>
      </c>
      <c r="C152" s="22">
        <v>1.177505750574172E-2</v>
      </c>
      <c r="D152" s="31">
        <v>6.9358023819798831E-6</v>
      </c>
      <c r="E152" s="32">
        <f t="shared" si="12"/>
        <v>6.7340041430421172E-3</v>
      </c>
      <c r="F152" s="22">
        <f t="shared" si="0"/>
        <v>1.176812170335974E-2</v>
      </c>
      <c r="G152" s="22">
        <v>4.3966072903928767E-3</v>
      </c>
      <c r="H152" s="22">
        <v>-6.7450729756472908E-3</v>
      </c>
      <c r="I152" s="22">
        <v>6.7294198898351851E-3</v>
      </c>
      <c r="J152" s="22">
        <v>-4.2961948361123683E-3</v>
      </c>
      <c r="K152" s="36">
        <v>-40</v>
      </c>
      <c r="L152" s="22">
        <f t="shared" si="7"/>
        <v>1.381191544219379</v>
      </c>
      <c r="M152" s="22">
        <f t="shared" si="8"/>
        <v>-0.69797636744872305</v>
      </c>
      <c r="N152" s="22">
        <f t="shared" si="9"/>
        <v>-1.1822493239650187</v>
      </c>
      <c r="O152" s="22">
        <f t="shared" si="10"/>
        <v>-1.0508523344711946</v>
      </c>
      <c r="P152" s="22">
        <f t="shared" si="11"/>
        <v>0.50377220919762045</v>
      </c>
      <c r="Q152" s="22">
        <f t="shared" si="3"/>
        <v>1.192373000332983E-2</v>
      </c>
      <c r="R152" s="22">
        <f t="shared" si="4"/>
        <v>1.193066580571181E-2</v>
      </c>
      <c r="S152" s="22">
        <f t="shared" si="5"/>
        <v>6.7409399454240971E-3</v>
      </c>
      <c r="T152" s="22">
        <f t="shared" si="6"/>
        <v>-5.1897258602877127E-3</v>
      </c>
      <c r="U152" s="22"/>
      <c r="V152" s="34"/>
    </row>
    <row r="153" spans="1:22" ht="15.75" customHeight="1" x14ac:dyDescent="0.2">
      <c r="A153" s="20">
        <v>44089</v>
      </c>
      <c r="B153" s="22">
        <v>1.6273084179071147E-2</v>
      </c>
      <c r="C153" s="22">
        <v>8.108745786852374E-5</v>
      </c>
      <c r="D153" s="31">
        <v>6.9358023819798831E-6</v>
      </c>
      <c r="E153" s="32">
        <f t="shared" si="12"/>
        <v>1.6266148376689167E-2</v>
      </c>
      <c r="F153" s="22">
        <f t="shared" si="0"/>
        <v>7.4151655486543857E-5</v>
      </c>
      <c r="G153" s="22">
        <v>-2.2063962263023209E-3</v>
      </c>
      <c r="H153" s="22">
        <v>-7.5555691879766011E-3</v>
      </c>
      <c r="I153" s="22">
        <v>4.1384878476614069E-3</v>
      </c>
      <c r="J153" s="22">
        <v>-5.6560022149332988E-3</v>
      </c>
      <c r="K153" s="36">
        <v>-39</v>
      </c>
      <c r="L153" s="22">
        <f t="shared" si="7"/>
        <v>1.381191544219379</v>
      </c>
      <c r="M153" s="22">
        <f t="shared" si="8"/>
        <v>-0.69797636744872305</v>
      </c>
      <c r="N153" s="22">
        <f t="shared" si="9"/>
        <v>-1.1822493239650187</v>
      </c>
      <c r="O153" s="22">
        <f t="shared" si="10"/>
        <v>-1.0508523344711946</v>
      </c>
      <c r="P153" s="22">
        <f t="shared" si="11"/>
        <v>0.50377220919762045</v>
      </c>
      <c r="Q153" s="22">
        <f t="shared" si="3"/>
        <v>3.3767202804519678E-3</v>
      </c>
      <c r="R153" s="22">
        <f t="shared" si="4"/>
        <v>3.3836560828339477E-3</v>
      </c>
      <c r="S153" s="22">
        <f t="shared" si="5"/>
        <v>1.6273084179071147E-2</v>
      </c>
      <c r="T153" s="22">
        <f t="shared" si="6"/>
        <v>1.28894280962372E-2</v>
      </c>
      <c r="U153" s="22"/>
      <c r="V153" s="34"/>
    </row>
    <row r="154" spans="1:22" ht="15.75" customHeight="1" x14ac:dyDescent="0.2">
      <c r="A154" s="20">
        <v>44090</v>
      </c>
      <c r="B154" s="22">
        <v>-1.8027214142084035E-2</v>
      </c>
      <c r="C154" s="22">
        <v>1.3129156283444555E-3</v>
      </c>
      <c r="D154" s="31">
        <v>6.9358023819798831E-6</v>
      </c>
      <c r="E154" s="32">
        <f t="shared" si="12"/>
        <v>-1.8034149944466015E-2</v>
      </c>
      <c r="F154" s="22">
        <f t="shared" si="0"/>
        <v>1.3059798259624756E-3</v>
      </c>
      <c r="G154" s="22">
        <v>5.8593869384859602E-3</v>
      </c>
      <c r="H154" s="22">
        <v>1.103258093991261E-2</v>
      </c>
      <c r="I154" s="22">
        <v>-8.6852562860997764E-3</v>
      </c>
      <c r="J154" s="22">
        <v>-3.1952451684072883E-3</v>
      </c>
      <c r="K154" s="36">
        <v>-38</v>
      </c>
      <c r="L154" s="22">
        <f t="shared" si="7"/>
        <v>1.381191544219379</v>
      </c>
      <c r="M154" s="22">
        <f t="shared" si="8"/>
        <v>-0.69797636744872305</v>
      </c>
      <c r="N154" s="22">
        <f t="shared" si="9"/>
        <v>-1.1822493239650187</v>
      </c>
      <c r="O154" s="22">
        <f t="shared" si="10"/>
        <v>-1.0508523344711946</v>
      </c>
      <c r="P154" s="22">
        <f t="shared" si="11"/>
        <v>0.50377220919762045</v>
      </c>
      <c r="Q154" s="22">
        <f t="shared" si="3"/>
        <v>-7.8119205497494864E-3</v>
      </c>
      <c r="R154" s="22">
        <f t="shared" si="4"/>
        <v>-7.8049847473675065E-3</v>
      </c>
      <c r="S154" s="22">
        <f t="shared" si="5"/>
        <v>-1.8027214142084035E-2</v>
      </c>
      <c r="T154" s="22">
        <f t="shared" si="6"/>
        <v>-1.022222939471653E-2</v>
      </c>
      <c r="U154" s="22"/>
      <c r="V154" s="34"/>
    </row>
    <row r="155" spans="1:22" ht="15.75" customHeight="1" x14ac:dyDescent="0.2">
      <c r="A155" s="20">
        <v>44091</v>
      </c>
      <c r="B155" s="22">
        <v>-1.0491320858535423E-2</v>
      </c>
      <c r="C155" s="22">
        <v>-4.6626165470088328E-3</v>
      </c>
      <c r="D155" s="31">
        <v>6.9358023819798831E-6</v>
      </c>
      <c r="E155" s="32">
        <f t="shared" si="12"/>
        <v>-1.0498256660917403E-2</v>
      </c>
      <c r="F155" s="22">
        <f t="shared" si="0"/>
        <v>-4.6695523493908127E-3</v>
      </c>
      <c r="G155" s="22">
        <v>4.3521205000173688E-3</v>
      </c>
      <c r="H155" s="22">
        <v>2.1427471571674006E-3</v>
      </c>
      <c r="I155" s="22">
        <v>7.6779581107551034E-3</v>
      </c>
      <c r="J155" s="22">
        <v>7.5173741479139505E-3</v>
      </c>
      <c r="K155" s="36">
        <v>-37</v>
      </c>
      <c r="L155" s="22">
        <f t="shared" si="7"/>
        <v>1.381191544219379</v>
      </c>
      <c r="M155" s="22">
        <f t="shared" si="8"/>
        <v>-0.69797636744872305</v>
      </c>
      <c r="N155" s="22">
        <f t="shared" si="9"/>
        <v>-1.1822493239650187</v>
      </c>
      <c r="O155" s="22">
        <f t="shared" si="10"/>
        <v>-1.0508523344711946</v>
      </c>
      <c r="P155" s="22">
        <f t="shared" si="11"/>
        <v>0.50377220919762045</v>
      </c>
      <c r="Q155" s="22">
        <f t="shared" si="3"/>
        <v>-1.6301840878358044E-2</v>
      </c>
      <c r="R155" s="22">
        <f t="shared" si="4"/>
        <v>-1.6294905075976064E-2</v>
      </c>
      <c r="S155" s="22">
        <f t="shared" si="5"/>
        <v>-1.0491320858535423E-2</v>
      </c>
      <c r="T155" s="22">
        <f t="shared" si="6"/>
        <v>5.8035842174406407E-3</v>
      </c>
      <c r="U155" s="34"/>
      <c r="V155" s="34"/>
    </row>
    <row r="156" spans="1:22" ht="15.75" customHeight="1" x14ac:dyDescent="0.2">
      <c r="A156" s="20">
        <v>44092</v>
      </c>
      <c r="B156" s="22">
        <v>-1.2497063213480439E-2</v>
      </c>
      <c r="C156" s="22">
        <v>-8.8036076530505804E-3</v>
      </c>
      <c r="D156" s="31">
        <v>6.9358023819798831E-6</v>
      </c>
      <c r="E156" s="32">
        <f t="shared" si="12"/>
        <v>-1.2503999015862419E-2</v>
      </c>
      <c r="F156" s="22">
        <f t="shared" si="0"/>
        <v>-8.8105434554325603E-3</v>
      </c>
      <c r="G156" s="22">
        <v>-3.9756034013201701E-3</v>
      </c>
      <c r="H156" s="22">
        <v>3.9234467930976576E-3</v>
      </c>
      <c r="I156" s="22">
        <v>-4.4478459029672008E-3</v>
      </c>
      <c r="J156" s="22">
        <v>-8.6152660737057879E-5</v>
      </c>
      <c r="K156" s="36">
        <v>-36</v>
      </c>
      <c r="L156" s="22">
        <f t="shared" si="7"/>
        <v>1.381191544219379</v>
      </c>
      <c r="M156" s="22">
        <f t="shared" si="8"/>
        <v>-0.69797636744872305</v>
      </c>
      <c r="N156" s="22">
        <f t="shared" si="9"/>
        <v>-1.1822493239650187</v>
      </c>
      <c r="O156" s="22">
        <f t="shared" si="10"/>
        <v>-1.0508523344711946</v>
      </c>
      <c r="P156" s="22">
        <f t="shared" si="11"/>
        <v>0.50377220919762045</v>
      </c>
      <c r="Q156" s="22">
        <f t="shared" si="3"/>
        <v>-9.402035284629566E-3</v>
      </c>
      <c r="R156" s="22">
        <f t="shared" si="4"/>
        <v>-9.3950994822475861E-3</v>
      </c>
      <c r="S156" s="22">
        <f t="shared" si="5"/>
        <v>-1.2497063213480439E-2</v>
      </c>
      <c r="T156" s="22">
        <f t="shared" si="6"/>
        <v>-3.101963731232853E-3</v>
      </c>
      <c r="U156" s="22"/>
      <c r="V156" s="34"/>
    </row>
    <row r="157" spans="1:22" ht="15.75" customHeight="1" x14ac:dyDescent="0.2">
      <c r="A157" s="20">
        <v>44095</v>
      </c>
      <c r="B157" s="22">
        <v>1.0671930138086332E-2</v>
      </c>
      <c r="C157" s="22">
        <v>-1.860171815545238E-2</v>
      </c>
      <c r="D157" s="31">
        <v>6.9358023819798831E-6</v>
      </c>
      <c r="E157" s="32">
        <f t="shared" si="12"/>
        <v>1.0664994335704352E-2</v>
      </c>
      <c r="F157" s="22">
        <f t="shared" si="0"/>
        <v>-1.860865395783436E-2</v>
      </c>
      <c r="G157" s="22">
        <v>-1.3701404533542081E-2</v>
      </c>
      <c r="H157" s="22">
        <v>-6.140877359670862E-3</v>
      </c>
      <c r="I157" s="22">
        <v>-6.8982987013599135E-3</v>
      </c>
      <c r="J157" s="22">
        <v>-1.0133371364987598E-3</v>
      </c>
      <c r="K157" s="36">
        <v>-35</v>
      </c>
      <c r="L157" s="22">
        <f t="shared" si="7"/>
        <v>1.381191544219379</v>
      </c>
      <c r="M157" s="22">
        <f t="shared" si="8"/>
        <v>-0.69797636744872305</v>
      </c>
      <c r="N157" s="22">
        <f t="shared" si="9"/>
        <v>-1.1822493239650187</v>
      </c>
      <c r="O157" s="22">
        <f t="shared" si="10"/>
        <v>-1.0508523344711946</v>
      </c>
      <c r="P157" s="22">
        <f t="shared" si="11"/>
        <v>0.50377220919762045</v>
      </c>
      <c r="Q157" s="22">
        <f t="shared" si="3"/>
        <v>-2.1402086172874631E-3</v>
      </c>
      <c r="R157" s="22">
        <f t="shared" si="4"/>
        <v>-2.1332728149054832E-3</v>
      </c>
      <c r="S157" s="22">
        <f t="shared" si="5"/>
        <v>1.0671930138086332E-2</v>
      </c>
      <c r="T157" s="22">
        <f t="shared" si="6"/>
        <v>1.2805202952991816E-2</v>
      </c>
      <c r="U157" s="22"/>
      <c r="V157" s="34"/>
    </row>
    <row r="158" spans="1:22" ht="15.75" customHeight="1" x14ac:dyDescent="0.2">
      <c r="A158" s="20">
        <v>44096</v>
      </c>
      <c r="B158" s="22">
        <v>2.3808325257449203E-2</v>
      </c>
      <c r="C158" s="22">
        <v>5.1613131579963077E-3</v>
      </c>
      <c r="D158" s="31">
        <v>6.9358023819798831E-6</v>
      </c>
      <c r="E158" s="32">
        <f t="shared" si="12"/>
        <v>2.3801389455067223E-2</v>
      </c>
      <c r="F158" s="22">
        <f t="shared" si="0"/>
        <v>5.1543773556143278E-3</v>
      </c>
      <c r="G158" s="22">
        <v>2.1199698480486944E-3</v>
      </c>
      <c r="H158" s="22">
        <v>-1.8018022376489109E-2</v>
      </c>
      <c r="I158" s="22">
        <v>7.3054733068112039E-3</v>
      </c>
      <c r="J158" s="22">
        <v>1.6567869254445252E-3</v>
      </c>
      <c r="K158" s="36">
        <v>-34</v>
      </c>
      <c r="L158" s="22">
        <f t="shared" si="7"/>
        <v>1.381191544219379</v>
      </c>
      <c r="M158" s="22">
        <f t="shared" si="8"/>
        <v>-0.69797636744872305</v>
      </c>
      <c r="N158" s="22">
        <f t="shared" si="9"/>
        <v>-1.1822493239650187</v>
      </c>
      <c r="O158" s="22">
        <f t="shared" si="10"/>
        <v>-1.0508523344711946</v>
      </c>
      <c r="P158" s="22">
        <f t="shared" si="11"/>
        <v>0.50377220919762045</v>
      </c>
      <c r="Q158" s="22">
        <f t="shared" si="3"/>
        <v>2.0098957870160701E-2</v>
      </c>
      <c r="R158" s="22">
        <f t="shared" si="4"/>
        <v>2.0105893672542681E-2</v>
      </c>
      <c r="S158" s="22">
        <f t="shared" si="5"/>
        <v>2.3808325257449203E-2</v>
      </c>
      <c r="T158" s="22">
        <f t="shared" si="6"/>
        <v>3.7024315849065216E-3</v>
      </c>
      <c r="U158" s="22"/>
      <c r="V158" s="34"/>
    </row>
    <row r="159" spans="1:22" ht="15.75" customHeight="1" x14ac:dyDescent="0.2">
      <c r="A159" s="20">
        <v>44097</v>
      </c>
      <c r="B159" s="22">
        <v>-3.3482699324981879E-2</v>
      </c>
      <c r="C159" s="22">
        <v>-1.9428447360245862E-2</v>
      </c>
      <c r="D159" s="31">
        <v>6.9358023819798831E-6</v>
      </c>
      <c r="E159" s="32">
        <f t="shared" si="12"/>
        <v>-3.3489635127363859E-2</v>
      </c>
      <c r="F159" s="22">
        <f t="shared" si="0"/>
        <v>-1.9435383162627842E-2</v>
      </c>
      <c r="G159" s="22">
        <v>7.6968901487450116E-3</v>
      </c>
      <c r="H159" s="22">
        <v>-1.983773208766831E-2</v>
      </c>
      <c r="I159" s="22">
        <v>7.8505849099495748E-3</v>
      </c>
      <c r="J159" s="22">
        <v>-1.222703909193199E-2</v>
      </c>
      <c r="K159" s="36">
        <v>-33</v>
      </c>
      <c r="L159" s="22">
        <f t="shared" si="7"/>
        <v>1.381191544219379</v>
      </c>
      <c r="M159" s="22">
        <f t="shared" si="8"/>
        <v>-0.69797636744872305</v>
      </c>
      <c r="N159" s="22">
        <f t="shared" si="9"/>
        <v>-1.1822493239650187</v>
      </c>
      <c r="O159" s="22">
        <f t="shared" si="10"/>
        <v>-1.0508523344711946</v>
      </c>
      <c r="P159" s="22">
        <f t="shared" si="11"/>
        <v>0.50377220919762045</v>
      </c>
      <c r="Q159" s="22">
        <f t="shared" si="3"/>
        <v>-2.3172536934786242E-2</v>
      </c>
      <c r="R159" s="22">
        <f t="shared" si="4"/>
        <v>-2.3165601132404262E-2</v>
      </c>
      <c r="S159" s="22">
        <f t="shared" si="5"/>
        <v>-3.3482699324981879E-2</v>
      </c>
      <c r="T159" s="22">
        <f t="shared" si="6"/>
        <v>-1.0317098192577617E-2</v>
      </c>
      <c r="U159" s="22"/>
      <c r="V159" s="34"/>
    </row>
    <row r="160" spans="1:22" ht="15.75" customHeight="1" x14ac:dyDescent="0.2">
      <c r="A160" s="20">
        <v>44098</v>
      </c>
      <c r="B160" s="22">
        <v>1.2878478058315712E-2</v>
      </c>
      <c r="C160" s="22">
        <v>1.9526469863140386E-3</v>
      </c>
      <c r="D160" s="31">
        <v>6.9358023819798831E-6</v>
      </c>
      <c r="E160" s="32">
        <f t="shared" si="12"/>
        <v>1.2871542255933732E-2</v>
      </c>
      <c r="F160" s="22">
        <f t="shared" si="0"/>
        <v>1.9457111839320587E-3</v>
      </c>
      <c r="G160" s="22">
        <v>-2.9642521544100066E-3</v>
      </c>
      <c r="H160" s="22">
        <v>4.6996130119665875E-3</v>
      </c>
      <c r="I160" s="22">
        <v>-3.5223273284561325E-3</v>
      </c>
      <c r="J160" s="22">
        <v>2.0796177006339131E-3</v>
      </c>
      <c r="K160" s="36">
        <v>-32</v>
      </c>
      <c r="L160" s="22">
        <f t="shared" si="7"/>
        <v>1.381191544219379</v>
      </c>
      <c r="M160" s="22">
        <f t="shared" si="8"/>
        <v>-0.69797636744872305</v>
      </c>
      <c r="N160" s="22">
        <f t="shared" si="9"/>
        <v>-1.1822493239650187</v>
      </c>
      <c r="O160" s="22">
        <f t="shared" si="10"/>
        <v>-1.0508523344711946</v>
      </c>
      <c r="P160" s="22">
        <f t="shared" si="11"/>
        <v>0.50377220919762045</v>
      </c>
      <c r="Q160" s="22">
        <f t="shared" si="3"/>
        <v>3.9493629785971162E-3</v>
      </c>
      <c r="R160" s="22">
        <f t="shared" si="4"/>
        <v>3.9562987809790961E-3</v>
      </c>
      <c r="S160" s="22">
        <f t="shared" si="5"/>
        <v>1.2878478058315712E-2</v>
      </c>
      <c r="T160" s="22">
        <f t="shared" si="6"/>
        <v>8.922179277336616E-3</v>
      </c>
      <c r="U160" s="22"/>
      <c r="V160" s="34"/>
    </row>
    <row r="161" spans="1:22" ht="15.75" customHeight="1" x14ac:dyDescent="0.2">
      <c r="A161" s="20">
        <v>44099</v>
      </c>
      <c r="B161" s="22">
        <v>2.253081852957867E-2</v>
      </c>
      <c r="C161" s="22">
        <v>1.3281320779032881E-2</v>
      </c>
      <c r="D161" s="31">
        <v>6.9358023819798831E-6</v>
      </c>
      <c r="E161" s="32">
        <f t="shared" si="12"/>
        <v>2.252388272719669E-2</v>
      </c>
      <c r="F161" s="22">
        <f t="shared" si="0"/>
        <v>1.3274384976650901E-2</v>
      </c>
      <c r="G161" s="22">
        <v>-3.2559194515708206E-3</v>
      </c>
      <c r="H161" s="22">
        <v>-2.8594494857316164E-3</v>
      </c>
      <c r="I161" s="22">
        <v>2.1651314874962923E-3</v>
      </c>
      <c r="J161" s="22">
        <v>-3.6338120456883664E-3</v>
      </c>
      <c r="K161" s="36">
        <v>-31</v>
      </c>
      <c r="L161" s="22">
        <f t="shared" si="7"/>
        <v>1.381191544219379</v>
      </c>
      <c r="M161" s="22">
        <f t="shared" si="8"/>
        <v>-0.69797636744872305</v>
      </c>
      <c r="N161" s="22">
        <f t="shared" si="9"/>
        <v>-1.1822493239650187</v>
      </c>
      <c r="O161" s="22">
        <f t="shared" si="10"/>
        <v>-1.0508523344711946</v>
      </c>
      <c r="P161" s="22">
        <f t="shared" si="11"/>
        <v>0.50377220919762045</v>
      </c>
      <c r="Q161" s="22">
        <f t="shared" si="3"/>
        <v>1.9881758337256424E-2</v>
      </c>
      <c r="R161" s="22">
        <f t="shared" si="4"/>
        <v>1.9888694139638403E-2</v>
      </c>
      <c r="S161" s="22">
        <f t="shared" si="5"/>
        <v>2.253081852957867E-2</v>
      </c>
      <c r="T161" s="22">
        <f t="shared" si="6"/>
        <v>2.6421243899402667E-3</v>
      </c>
      <c r="U161" s="22"/>
      <c r="V161" s="34"/>
    </row>
    <row r="162" spans="1:22" ht="15.75" customHeight="1" x14ac:dyDescent="0.2">
      <c r="A162" s="20">
        <v>44102</v>
      </c>
      <c r="B162" s="22">
        <v>7.7649817370891534E-3</v>
      </c>
      <c r="C162" s="22">
        <v>1.4978907847172132E-2</v>
      </c>
      <c r="D162" s="31">
        <v>6.9358023819798831E-6</v>
      </c>
      <c r="E162" s="32">
        <f t="shared" si="12"/>
        <v>7.7580459347071735E-3</v>
      </c>
      <c r="F162" s="22">
        <f t="shared" si="0"/>
        <v>1.4971972044790153E-2</v>
      </c>
      <c r="G162" s="22">
        <v>5.7084011085469727E-3</v>
      </c>
      <c r="H162" s="22">
        <v>1.4574314878091689E-2</v>
      </c>
      <c r="I162" s="22">
        <v>-6.5788709885322809E-3</v>
      </c>
      <c r="J162" s="22">
        <v>4.2153696298823061E-3</v>
      </c>
      <c r="K162" s="36">
        <v>-30</v>
      </c>
      <c r="L162" s="22">
        <f t="shared" si="7"/>
        <v>1.381191544219379</v>
      </c>
      <c r="M162" s="22">
        <f t="shared" si="8"/>
        <v>-0.69797636744872305</v>
      </c>
      <c r="N162" s="22">
        <f t="shared" si="9"/>
        <v>-1.1822493239650187</v>
      </c>
      <c r="O162" s="22">
        <f t="shared" si="10"/>
        <v>-1.0508523344711946</v>
      </c>
      <c r="P162" s="22">
        <f t="shared" si="11"/>
        <v>0.50377220919762045</v>
      </c>
      <c r="Q162" s="22">
        <f t="shared" si="3"/>
        <v>8.5013662145063222E-3</v>
      </c>
      <c r="R162" s="22">
        <f t="shared" si="4"/>
        <v>8.5083020168883021E-3</v>
      </c>
      <c r="S162" s="22">
        <f t="shared" si="5"/>
        <v>7.7649817370891534E-3</v>
      </c>
      <c r="T162" s="22">
        <f t="shared" si="6"/>
        <v>-7.433202797991487E-4</v>
      </c>
      <c r="U162" s="22"/>
      <c r="V162" s="34"/>
    </row>
    <row r="163" spans="1:22" ht="15.75" customHeight="1" x14ac:dyDescent="0.2">
      <c r="A163" s="20">
        <v>44103</v>
      </c>
      <c r="B163" s="22">
        <v>-1.0463258405518473E-2</v>
      </c>
      <c r="C163" s="22">
        <v>-4.7750029313903741E-3</v>
      </c>
      <c r="D163" s="31">
        <v>6.9358023819798831E-6</v>
      </c>
      <c r="E163" s="32">
        <f t="shared" si="12"/>
        <v>-1.0470194207900452E-2</v>
      </c>
      <c r="F163" s="22">
        <f t="shared" si="0"/>
        <v>-4.781938733772354E-3</v>
      </c>
      <c r="G163" s="22">
        <v>-2.087833798471384E-4</v>
      </c>
      <c r="H163" s="22">
        <v>-1.278742508674735E-2</v>
      </c>
      <c r="I163" s="22">
        <v>5.9722091294456287E-3</v>
      </c>
      <c r="J163" s="22">
        <v>-5.7697198972964277E-3</v>
      </c>
      <c r="K163" s="36">
        <v>-29</v>
      </c>
      <c r="L163" s="22">
        <f t="shared" si="7"/>
        <v>1.381191544219379</v>
      </c>
      <c r="M163" s="22">
        <f t="shared" si="8"/>
        <v>-0.69797636744872305</v>
      </c>
      <c r="N163" s="22">
        <f t="shared" si="9"/>
        <v>-1.1822493239650187</v>
      </c>
      <c r="O163" s="22">
        <f t="shared" si="10"/>
        <v>-1.0508523344711946</v>
      </c>
      <c r="P163" s="22">
        <f t="shared" si="11"/>
        <v>0.50377220919762045</v>
      </c>
      <c r="Q163" s="22">
        <f t="shared" si="3"/>
        <v>-5.2365725969235905E-4</v>
      </c>
      <c r="R163" s="22">
        <f t="shared" si="4"/>
        <v>-5.1672145731037917E-4</v>
      </c>
      <c r="S163" s="22">
        <f t="shared" si="5"/>
        <v>-1.0463258405518473E-2</v>
      </c>
      <c r="T163" s="22">
        <f t="shared" si="6"/>
        <v>-9.9465369482080943E-3</v>
      </c>
      <c r="U163" s="22"/>
      <c r="V163" s="34"/>
    </row>
    <row r="164" spans="1:22" ht="15.75" customHeight="1" x14ac:dyDescent="0.2">
      <c r="A164" s="20">
        <v>44104</v>
      </c>
      <c r="B164" s="22">
        <v>1.4703682130914639E-2</v>
      </c>
      <c r="C164" s="22">
        <v>1.1914463836704987E-2</v>
      </c>
      <c r="D164" s="31">
        <v>6.9358023819798831E-6</v>
      </c>
      <c r="E164" s="32">
        <f t="shared" si="12"/>
        <v>1.469674632853266E-2</v>
      </c>
      <c r="F164" s="22">
        <f t="shared" si="0"/>
        <v>1.1907528034323007E-2</v>
      </c>
      <c r="G164" s="22">
        <v>6.786744166223912E-4</v>
      </c>
      <c r="H164" s="22">
        <v>-4.6707021364370861E-4</v>
      </c>
      <c r="I164" s="22">
        <v>2.3024481468889649E-3</v>
      </c>
      <c r="J164" s="22">
        <v>1.8582920667428275E-3</v>
      </c>
      <c r="K164" s="36">
        <v>-28</v>
      </c>
      <c r="L164" s="22">
        <f t="shared" si="7"/>
        <v>1.381191544219379</v>
      </c>
      <c r="M164" s="22">
        <f t="shared" si="8"/>
        <v>-0.69797636744872305</v>
      </c>
      <c r="N164" s="22">
        <f t="shared" si="9"/>
        <v>-1.1822493239650187</v>
      </c>
      <c r="O164" s="22">
        <f t="shared" si="10"/>
        <v>-1.0508523344711946</v>
      </c>
      <c r="P164" s="22">
        <f t="shared" si="11"/>
        <v>0.50377220919762045</v>
      </c>
      <c r="Q164" s="22">
        <f t="shared" si="3"/>
        <v>1.5041694663532435E-2</v>
      </c>
      <c r="R164" s="22">
        <f t="shared" si="4"/>
        <v>1.5048630465914415E-2</v>
      </c>
      <c r="S164" s="22">
        <f t="shared" si="5"/>
        <v>1.4703682130914639E-2</v>
      </c>
      <c r="T164" s="22">
        <f t="shared" si="6"/>
        <v>-3.4494833499977562E-4</v>
      </c>
      <c r="U164" s="22"/>
      <c r="V164" s="34"/>
    </row>
    <row r="165" spans="1:22" ht="15.75" customHeight="1" x14ac:dyDescent="0.2">
      <c r="A165" s="20">
        <v>44105</v>
      </c>
      <c r="B165" s="22">
        <v>1.0076009464881375E-2</v>
      </c>
      <c r="C165" s="22">
        <v>1.2662191027488965E-3</v>
      </c>
      <c r="D165" s="31">
        <v>6.9358023819798831E-6</v>
      </c>
      <c r="E165" s="32">
        <f t="shared" si="12"/>
        <v>1.0069073662499395E-2</v>
      </c>
      <c r="F165" s="22">
        <f t="shared" si="0"/>
        <v>1.2592833003669166E-3</v>
      </c>
      <c r="G165" s="22">
        <v>-3.9365840434420788E-3</v>
      </c>
      <c r="H165" s="22">
        <v>-8.5463981859397308E-3</v>
      </c>
      <c r="I165" s="22">
        <v>-1.8864618635613924E-3</v>
      </c>
      <c r="J165" s="22">
        <v>-8.5756802591241063E-3</v>
      </c>
      <c r="K165" s="36">
        <v>-27</v>
      </c>
      <c r="L165" s="22">
        <f t="shared" si="7"/>
        <v>1.381191544219379</v>
      </c>
      <c r="M165" s="22">
        <f t="shared" si="8"/>
        <v>-0.69797636744872305</v>
      </c>
      <c r="N165" s="22">
        <f t="shared" si="9"/>
        <v>-1.1822493239650187</v>
      </c>
      <c r="O165" s="22">
        <f t="shared" si="10"/>
        <v>-1.0508523344711946</v>
      </c>
      <c r="P165" s="22">
        <f t="shared" si="11"/>
        <v>0.50377220919762045</v>
      </c>
      <c r="Q165" s="22">
        <f t="shared" si="3"/>
        <v>1.2253131018407873E-2</v>
      </c>
      <c r="R165" s="22">
        <f t="shared" si="4"/>
        <v>1.2260066820789853E-2</v>
      </c>
      <c r="S165" s="22">
        <f t="shared" si="5"/>
        <v>1.0076009464881375E-2</v>
      </c>
      <c r="T165" s="22">
        <f t="shared" si="6"/>
        <v>-2.1840573559084777E-3</v>
      </c>
      <c r="U165" s="22"/>
      <c r="V165" s="34"/>
    </row>
    <row r="166" spans="1:22" ht="15.75" customHeight="1" x14ac:dyDescent="0.2">
      <c r="A166" s="20">
        <v>44106</v>
      </c>
      <c r="B166" s="22">
        <v>-2.9955661550243845E-2</v>
      </c>
      <c r="C166" s="22">
        <v>-4.8321067230214744E-3</v>
      </c>
      <c r="D166" s="31">
        <v>6.9358023819798831E-6</v>
      </c>
      <c r="E166" s="32">
        <f t="shared" si="12"/>
        <v>-2.9962597352625825E-2</v>
      </c>
      <c r="F166" s="22">
        <f t="shared" si="0"/>
        <v>-4.8390425254034542E-3</v>
      </c>
      <c r="G166" s="22">
        <v>8.8420526355471943E-3</v>
      </c>
      <c r="H166" s="22">
        <v>1.6271036723814768E-2</v>
      </c>
      <c r="I166" s="22">
        <v>-6.8484187600478695E-3</v>
      </c>
      <c r="J166" s="22">
        <v>-3.414164160137892E-3</v>
      </c>
      <c r="K166" s="36">
        <v>-26</v>
      </c>
      <c r="L166" s="22">
        <f t="shared" si="7"/>
        <v>1.381191544219379</v>
      </c>
      <c r="M166" s="22">
        <f t="shared" si="8"/>
        <v>-0.69797636744872305</v>
      </c>
      <c r="N166" s="22">
        <f t="shared" si="9"/>
        <v>-1.1822493239650187</v>
      </c>
      <c r="O166" s="22">
        <f t="shared" si="10"/>
        <v>-1.0508523344711946</v>
      </c>
      <c r="P166" s="22">
        <f t="shared" si="11"/>
        <v>0.50377220919762045</v>
      </c>
      <c r="Q166" s="22">
        <f t="shared" si="3"/>
        <v>-2.6614894744578257E-2</v>
      </c>
      <c r="R166" s="22">
        <f t="shared" si="4"/>
        <v>-2.6607958942196277E-2</v>
      </c>
      <c r="S166" s="22">
        <f t="shared" si="5"/>
        <v>-2.9955661550243845E-2</v>
      </c>
      <c r="T166" s="22">
        <f t="shared" si="6"/>
        <v>-3.3477026080475682E-3</v>
      </c>
      <c r="U166" s="22"/>
      <c r="V166" s="34"/>
    </row>
    <row r="167" spans="1:22" ht="15.75" customHeight="1" x14ac:dyDescent="0.2">
      <c r="A167" s="20">
        <v>44109</v>
      </c>
      <c r="B167" s="22">
        <v>2.0117345509504433E-2</v>
      </c>
      <c r="C167" s="22">
        <v>1.6687397869622436E-2</v>
      </c>
      <c r="D167" s="31">
        <v>6.9358023819798831E-6</v>
      </c>
      <c r="E167" s="32">
        <f t="shared" si="12"/>
        <v>2.0110409707122454E-2</v>
      </c>
      <c r="F167" s="22">
        <f t="shared" si="0"/>
        <v>1.6680462067240456E-2</v>
      </c>
      <c r="G167" s="22">
        <v>6.8844413719518953E-3</v>
      </c>
      <c r="H167" s="22">
        <v>-5.3741418593371282E-5</v>
      </c>
      <c r="I167" s="22">
        <v>2.7865487314546501E-3</v>
      </c>
      <c r="J167" s="22">
        <v>6.5625234588657481E-3</v>
      </c>
      <c r="K167" s="36">
        <v>-25</v>
      </c>
      <c r="L167" s="22">
        <f t="shared" si="7"/>
        <v>1.381191544219379</v>
      </c>
      <c r="M167" s="22">
        <f t="shared" si="8"/>
        <v>-0.69797636744872305</v>
      </c>
      <c r="N167" s="22">
        <f t="shared" si="9"/>
        <v>-1.1822493239650187</v>
      </c>
      <c r="O167" s="22">
        <f t="shared" si="10"/>
        <v>-1.0508523344711946</v>
      </c>
      <c r="P167" s="22">
        <f t="shared" si="11"/>
        <v>0.50377220919762045</v>
      </c>
      <c r="Q167" s="22">
        <f t="shared" si="3"/>
        <v>1.867503723725401E-2</v>
      </c>
      <c r="R167" s="22">
        <f t="shared" si="4"/>
        <v>1.868197303963599E-2</v>
      </c>
      <c r="S167" s="22">
        <f t="shared" si="5"/>
        <v>2.0117345509504433E-2</v>
      </c>
      <c r="T167" s="22">
        <f t="shared" si="6"/>
        <v>1.4353724698684435E-3</v>
      </c>
      <c r="U167" s="22"/>
      <c r="V167" s="34"/>
    </row>
    <row r="168" spans="1:22" ht="15.75" customHeight="1" x14ac:dyDescent="0.2">
      <c r="A168" s="20">
        <v>44110</v>
      </c>
      <c r="B168" s="22">
        <v>-2.1476239191072818E-2</v>
      </c>
      <c r="C168" s="22">
        <v>-1.3443356598938047E-2</v>
      </c>
      <c r="D168" s="31">
        <v>6.9358023819798831E-6</v>
      </c>
      <c r="E168" s="32">
        <f t="shared" si="12"/>
        <v>-2.1483174993454798E-2</v>
      </c>
      <c r="F168" s="22">
        <f t="shared" si="0"/>
        <v>-1.3450292401320027E-2</v>
      </c>
      <c r="G168" s="22">
        <v>2.9960809889893955E-3</v>
      </c>
      <c r="H168" s="22">
        <v>2.2858469494989198E-3</v>
      </c>
      <c r="I168" s="22">
        <v>-4.3757642113018882E-3</v>
      </c>
      <c r="J168" s="22">
        <v>7.2963885500085257E-5</v>
      </c>
      <c r="K168" s="36">
        <v>-24</v>
      </c>
      <c r="L168" s="22">
        <f t="shared" si="7"/>
        <v>1.381191544219379</v>
      </c>
      <c r="M168" s="22">
        <f t="shared" si="8"/>
        <v>-0.69797636744872305</v>
      </c>
      <c r="N168" s="22">
        <f t="shared" si="9"/>
        <v>-1.1822493239650187</v>
      </c>
      <c r="O168" s="22">
        <f t="shared" si="10"/>
        <v>-1.0508523344711946</v>
      </c>
      <c r="P168" s="22">
        <f t="shared" si="11"/>
        <v>0.50377220919762045</v>
      </c>
      <c r="Q168" s="22">
        <f t="shared" si="3"/>
        <v>-1.8736025653658867E-2</v>
      </c>
      <c r="R168" s="22">
        <f t="shared" si="4"/>
        <v>-1.8729089851276887E-2</v>
      </c>
      <c r="S168" s="22">
        <f t="shared" si="5"/>
        <v>-2.1476239191072818E-2</v>
      </c>
      <c r="T168" s="22">
        <f t="shared" si="6"/>
        <v>-2.7471493397959318E-3</v>
      </c>
      <c r="U168" s="22"/>
      <c r="V168" s="34"/>
    </row>
    <row r="169" spans="1:22" ht="15.75" customHeight="1" x14ac:dyDescent="0.2">
      <c r="A169" s="20">
        <v>44111</v>
      </c>
      <c r="B169" s="22">
        <v>1.8858498946548348E-2</v>
      </c>
      <c r="C169" s="22">
        <v>1.8928374451307638E-2</v>
      </c>
      <c r="D169" s="31">
        <v>6.9358023819798831E-6</v>
      </c>
      <c r="E169" s="32">
        <f t="shared" si="12"/>
        <v>1.8851563144166368E-2</v>
      </c>
      <c r="F169" s="22">
        <f t="shared" si="0"/>
        <v>1.8921438648925658E-2</v>
      </c>
      <c r="G169" s="22">
        <v>5.821044364379818E-3</v>
      </c>
      <c r="H169" s="22">
        <v>-1.6010090101069643E-4</v>
      </c>
      <c r="I169" s="22">
        <v>-3.6858111365855248E-3</v>
      </c>
      <c r="J169" s="22">
        <v>-5.4418842918256098E-3</v>
      </c>
      <c r="K169" s="36">
        <v>-23</v>
      </c>
      <c r="L169" s="22">
        <f t="shared" si="7"/>
        <v>1.381191544219379</v>
      </c>
      <c r="M169" s="22">
        <f t="shared" si="8"/>
        <v>-0.69797636744872305</v>
      </c>
      <c r="N169" s="22">
        <f t="shared" si="9"/>
        <v>-1.1822493239650187</v>
      </c>
      <c r="O169" s="22">
        <f t="shared" si="10"/>
        <v>-1.0508523344711946</v>
      </c>
      <c r="P169" s="22">
        <f t="shared" si="11"/>
        <v>0.50377220919762045</v>
      </c>
      <c r="Q169" s="22">
        <f t="shared" si="3"/>
        <v>2.3392232013550281E-2</v>
      </c>
      <c r="R169" s="22">
        <f t="shared" si="4"/>
        <v>2.3399167815932261E-2</v>
      </c>
      <c r="S169" s="22">
        <f t="shared" si="5"/>
        <v>1.8858498946548348E-2</v>
      </c>
      <c r="T169" s="22">
        <f t="shared" si="6"/>
        <v>-4.5406688693839133E-3</v>
      </c>
      <c r="U169" s="22"/>
      <c r="V169" s="34"/>
    </row>
    <row r="170" spans="1:22" ht="15.75" customHeight="1" x14ac:dyDescent="0.2">
      <c r="A170" s="20">
        <v>44112</v>
      </c>
      <c r="B170" s="22">
        <v>3.5679493620096731E-3</v>
      </c>
      <c r="C170" s="22">
        <v>4.3029227681865767E-3</v>
      </c>
      <c r="D170" s="31">
        <v>6.9358023819798831E-6</v>
      </c>
      <c r="E170" s="32">
        <f t="shared" si="12"/>
        <v>3.5610135596276932E-3</v>
      </c>
      <c r="F170" s="22">
        <f t="shared" si="0"/>
        <v>4.2959869658045968E-3</v>
      </c>
      <c r="G170" s="22">
        <v>2.5531332472622423E-3</v>
      </c>
      <c r="H170" s="22">
        <v>2.4321454619326697E-2</v>
      </c>
      <c r="I170" s="22">
        <v>-9.4682553268306789E-3</v>
      </c>
      <c r="J170" s="22">
        <v>-4.7745430597957925E-3</v>
      </c>
      <c r="K170" s="36">
        <v>-22</v>
      </c>
      <c r="L170" s="22">
        <f t="shared" si="7"/>
        <v>1.381191544219379</v>
      </c>
      <c r="M170" s="22">
        <f t="shared" si="8"/>
        <v>-0.69797636744872305</v>
      </c>
      <c r="N170" s="22">
        <f t="shared" si="9"/>
        <v>-1.1822493239650187</v>
      </c>
      <c r="O170" s="22">
        <f t="shared" si="10"/>
        <v>-1.0508523344711946</v>
      </c>
      <c r="P170" s="22">
        <f t="shared" si="11"/>
        <v>0.50377220919762045</v>
      </c>
      <c r="Q170" s="22">
        <f t="shared" si="3"/>
        <v>-1.7058012971408704E-2</v>
      </c>
      <c r="R170" s="22">
        <f t="shared" si="4"/>
        <v>-1.7051077169026724E-2</v>
      </c>
      <c r="S170" s="22">
        <f t="shared" si="5"/>
        <v>3.5679493620096731E-3</v>
      </c>
      <c r="T170" s="22">
        <f t="shared" si="6"/>
        <v>2.0619026531036398E-2</v>
      </c>
      <c r="U170" s="22"/>
      <c r="V170" s="34"/>
    </row>
    <row r="171" spans="1:22" ht="15.75" customHeight="1" x14ac:dyDescent="0.2">
      <c r="A171" s="20">
        <v>44113</v>
      </c>
      <c r="B171" s="22">
        <v>2.4532762524758965E-2</v>
      </c>
      <c r="C171" s="22">
        <v>5.6615895063522438E-3</v>
      </c>
      <c r="D171" s="31">
        <v>6.9358023819798831E-6</v>
      </c>
      <c r="E171" s="32">
        <f t="shared" si="12"/>
        <v>2.4525826722376985E-2</v>
      </c>
      <c r="F171" s="22">
        <f t="shared" si="0"/>
        <v>5.654653703970264E-3</v>
      </c>
      <c r="G171" s="22">
        <v>-6.7234970975911731E-3</v>
      </c>
      <c r="H171" s="22">
        <v>-1.2056637650670759E-2</v>
      </c>
      <c r="I171" s="22">
        <v>7.868242189462795E-4</v>
      </c>
      <c r="J171" s="22">
        <v>-3.6507195984414598E-3</v>
      </c>
      <c r="K171" s="36">
        <v>-21</v>
      </c>
      <c r="L171" s="22">
        <f t="shared" si="7"/>
        <v>1.381191544219379</v>
      </c>
      <c r="M171" s="22">
        <f t="shared" si="8"/>
        <v>-0.69797636744872305</v>
      </c>
      <c r="N171" s="22">
        <f t="shared" si="9"/>
        <v>-1.1822493239650187</v>
      </c>
      <c r="O171" s="22">
        <f t="shared" si="10"/>
        <v>-1.0508523344711946</v>
      </c>
      <c r="P171" s="22">
        <f t="shared" si="11"/>
        <v>0.50377220919762045</v>
      </c>
      <c r="Q171" s="22">
        <f t="shared" si="3"/>
        <v>2.4090986529371857E-2</v>
      </c>
      <c r="R171" s="22">
        <f t="shared" si="4"/>
        <v>2.4097922331753837E-2</v>
      </c>
      <c r="S171" s="22">
        <f t="shared" si="5"/>
        <v>2.4532762524758965E-2</v>
      </c>
      <c r="T171" s="22">
        <f t="shared" si="6"/>
        <v>4.3484019300512808E-4</v>
      </c>
      <c r="U171" s="22"/>
      <c r="V171" s="34"/>
    </row>
    <row r="172" spans="1:22" ht="15.75" customHeight="1" x14ac:dyDescent="0.2">
      <c r="A172" s="20">
        <v>44116</v>
      </c>
      <c r="B172" s="22">
        <v>2.5572629321164317E-2</v>
      </c>
      <c r="C172" s="22">
        <v>8.7287461065237246E-3</v>
      </c>
      <c r="D172" s="31">
        <v>6.9358023819798831E-6</v>
      </c>
      <c r="E172" s="32">
        <f t="shared" si="12"/>
        <v>2.5565693518782337E-2</v>
      </c>
      <c r="F172" s="22">
        <f t="shared" si="0"/>
        <v>8.7218103041417448E-3</v>
      </c>
      <c r="G172" s="22">
        <v>-6.3024392350879872E-3</v>
      </c>
      <c r="H172" s="22">
        <v>1.0125931258188961E-3</v>
      </c>
      <c r="I172" s="22">
        <v>2.9169492649416626E-3</v>
      </c>
      <c r="J172" s="22">
        <v>1.1498769653059409E-2</v>
      </c>
      <c r="K172" s="36">
        <v>-20</v>
      </c>
      <c r="L172" s="22">
        <f t="shared" si="7"/>
        <v>1.381191544219379</v>
      </c>
      <c r="M172" s="22">
        <f t="shared" si="8"/>
        <v>-0.69797636744872305</v>
      </c>
      <c r="N172" s="22">
        <f t="shared" si="9"/>
        <v>-1.1822493239650187</v>
      </c>
      <c r="O172" s="22">
        <f t="shared" si="10"/>
        <v>-1.0508523344711946</v>
      </c>
      <c r="P172" s="22">
        <f t="shared" si="11"/>
        <v>0.50377220919762045</v>
      </c>
      <c r="Q172" s="22">
        <f t="shared" si="3"/>
        <v>1.7975784393866351E-2</v>
      </c>
      <c r="R172" s="22">
        <f t="shared" si="4"/>
        <v>1.7982720196248331E-2</v>
      </c>
      <c r="S172" s="22">
        <f t="shared" si="5"/>
        <v>2.5572629321164317E-2</v>
      </c>
      <c r="T172" s="22">
        <f t="shared" si="6"/>
        <v>7.5899091249159861E-3</v>
      </c>
      <c r="U172" s="22"/>
      <c r="V172" s="34"/>
    </row>
    <row r="173" spans="1:22" ht="15.75" customHeight="1" x14ac:dyDescent="0.2">
      <c r="A173" s="20">
        <v>44117</v>
      </c>
      <c r="B173" s="22">
        <v>6.5727513443713352E-3</v>
      </c>
      <c r="C173" s="22">
        <v>-5.4839261572143701E-3</v>
      </c>
      <c r="D173" s="31">
        <v>6.9358023819798831E-6</v>
      </c>
      <c r="E173" s="32">
        <f t="shared" si="12"/>
        <v>6.5658155419893553E-3</v>
      </c>
      <c r="F173" s="22">
        <f t="shared" si="0"/>
        <v>-5.49086195959635E-3</v>
      </c>
      <c r="G173" s="22">
        <v>-1.07674936978565E-2</v>
      </c>
      <c r="H173" s="22">
        <v>-3.6210149873386801E-3</v>
      </c>
      <c r="I173" s="22">
        <v>-2.1639708111526887E-3</v>
      </c>
      <c r="J173" s="22">
        <v>-1.4395581273291365E-2</v>
      </c>
      <c r="K173" s="36">
        <v>-19</v>
      </c>
      <c r="L173" s="22">
        <f t="shared" si="7"/>
        <v>1.381191544219379</v>
      </c>
      <c r="M173" s="22">
        <f t="shared" si="8"/>
        <v>-0.69797636744872305</v>
      </c>
      <c r="N173" s="22">
        <f t="shared" si="9"/>
        <v>-1.1822493239650187</v>
      </c>
      <c r="O173" s="22">
        <f t="shared" si="10"/>
        <v>-1.0508523344711946</v>
      </c>
      <c r="P173" s="22">
        <f t="shared" si="11"/>
        <v>0.50377220919762045</v>
      </c>
      <c r="Q173" s="22">
        <f t="shared" si="3"/>
        <v>-7.6561345256763187E-4</v>
      </c>
      <c r="R173" s="22">
        <f t="shared" si="4"/>
        <v>-7.5867765018565198E-4</v>
      </c>
      <c r="S173" s="22">
        <f t="shared" si="5"/>
        <v>6.5727513443713352E-3</v>
      </c>
      <c r="T173" s="22">
        <f t="shared" si="6"/>
        <v>7.3314289945569872E-3</v>
      </c>
      <c r="U173" s="22"/>
      <c r="V173" s="34"/>
    </row>
    <row r="174" spans="1:22" ht="15.75" customHeight="1" x14ac:dyDescent="0.2">
      <c r="A174" s="20">
        <v>44118</v>
      </c>
      <c r="B174" s="22">
        <v>-9.0147549999230799E-3</v>
      </c>
      <c r="C174" s="22">
        <v>-5.7981961520436852E-3</v>
      </c>
      <c r="D174" s="31">
        <v>6.9358023819798831E-6</v>
      </c>
      <c r="E174" s="32">
        <f t="shared" si="12"/>
        <v>-9.0216908023050598E-3</v>
      </c>
      <c r="F174" s="22">
        <f t="shared" si="0"/>
        <v>-5.8051319544256651E-3</v>
      </c>
      <c r="G174" s="22">
        <v>9.6089108712206165E-3</v>
      </c>
      <c r="H174" s="22">
        <v>1.1282988130309653E-4</v>
      </c>
      <c r="I174" s="22">
        <v>8.5847453334153296E-3</v>
      </c>
      <c r="J174" s="22">
        <v>1.3876574607589291E-2</v>
      </c>
      <c r="K174" s="36">
        <v>-18</v>
      </c>
      <c r="L174" s="22">
        <f t="shared" si="7"/>
        <v>1.381191544219379</v>
      </c>
      <c r="M174" s="22">
        <f t="shared" si="8"/>
        <v>-0.69797636744872305</v>
      </c>
      <c r="N174" s="22">
        <f t="shared" si="9"/>
        <v>-1.1822493239650187</v>
      </c>
      <c r="O174" s="22">
        <f t="shared" si="10"/>
        <v>-1.0508523344711946</v>
      </c>
      <c r="P174" s="22">
        <f t="shared" si="11"/>
        <v>0.50377220919762045</v>
      </c>
      <c r="Q174" s="22">
        <f t="shared" si="3"/>
        <v>-1.6888851952756526E-2</v>
      </c>
      <c r="R174" s="22">
        <f t="shared" si="4"/>
        <v>-1.6881916150374546E-2</v>
      </c>
      <c r="S174" s="22">
        <f t="shared" si="5"/>
        <v>-9.0147549999230799E-3</v>
      </c>
      <c r="T174" s="22">
        <f t="shared" si="6"/>
        <v>7.8671611504514665E-3</v>
      </c>
      <c r="U174" s="22"/>
      <c r="V174" s="34"/>
    </row>
    <row r="175" spans="1:22" ht="15.75" customHeight="1" x14ac:dyDescent="0.2">
      <c r="A175" s="20">
        <v>44119</v>
      </c>
      <c r="B175" s="22">
        <v>-5.4481202587850219E-3</v>
      </c>
      <c r="C175" s="22">
        <v>-6.9463693981419597E-4</v>
      </c>
      <c r="D175" s="31">
        <v>6.9358023819798831E-6</v>
      </c>
      <c r="E175" s="32">
        <f t="shared" si="12"/>
        <v>-5.4550560611670018E-3</v>
      </c>
      <c r="F175" s="22">
        <f t="shared" si="0"/>
        <v>-7.0157274219617585E-4</v>
      </c>
      <c r="G175" s="22">
        <v>2.6437757924192089E-3</v>
      </c>
      <c r="H175" s="22">
        <v>1.3511210975104113E-2</v>
      </c>
      <c r="I175" s="22">
        <v>-1.2605376096195843E-2</v>
      </c>
      <c r="J175" s="22">
        <v>-8.6912979198436446E-3</v>
      </c>
      <c r="K175" s="36">
        <v>-17</v>
      </c>
      <c r="L175" s="22">
        <f t="shared" si="7"/>
        <v>1.381191544219379</v>
      </c>
      <c r="M175" s="22">
        <f t="shared" si="8"/>
        <v>-0.69797636744872305</v>
      </c>
      <c r="N175" s="22">
        <f t="shared" si="9"/>
        <v>-1.1822493239650187</v>
      </c>
      <c r="O175" s="22">
        <f t="shared" si="10"/>
        <v>-1.0508523344711946</v>
      </c>
      <c r="P175" s="22">
        <f t="shared" si="11"/>
        <v>0.50377220919762045</v>
      </c>
      <c r="Q175" s="22">
        <f t="shared" si="3"/>
        <v>-9.9199648606828877E-3</v>
      </c>
      <c r="R175" s="22">
        <f t="shared" si="4"/>
        <v>-9.9130290583009078E-3</v>
      </c>
      <c r="S175" s="22">
        <f t="shared" si="5"/>
        <v>-5.4481202587850219E-3</v>
      </c>
      <c r="T175" s="22">
        <f t="shared" si="6"/>
        <v>4.4649087995158859E-3</v>
      </c>
      <c r="U175" s="22"/>
      <c r="V175" s="34"/>
    </row>
    <row r="176" spans="1:22" ht="15.75" customHeight="1" x14ac:dyDescent="0.2">
      <c r="A176" s="20">
        <v>44120</v>
      </c>
      <c r="B176" s="22">
        <v>0</v>
      </c>
      <c r="C176" s="22">
        <v>3.9267650694011199E-3</v>
      </c>
      <c r="D176" s="31">
        <v>6.9358023819798831E-6</v>
      </c>
      <c r="E176" s="32">
        <f t="shared" si="12"/>
        <v>-6.9358023819798831E-6</v>
      </c>
      <c r="F176" s="22">
        <f t="shared" si="0"/>
        <v>3.91982926701914E-3</v>
      </c>
      <c r="G176" s="22">
        <v>3.4538408374650601E-3</v>
      </c>
      <c r="H176" s="22">
        <v>-2.9101782794902194E-3</v>
      </c>
      <c r="I176" s="22">
        <v>6.6289460297008149E-3</v>
      </c>
      <c r="J176" s="22">
        <v>1.0690998642312066E-3</v>
      </c>
      <c r="K176" s="36">
        <v>-16</v>
      </c>
      <c r="L176" s="22">
        <f t="shared" si="7"/>
        <v>1.381191544219379</v>
      </c>
      <c r="M176" s="22">
        <f t="shared" si="8"/>
        <v>-0.69797636744872305</v>
      </c>
      <c r="N176" s="22">
        <f t="shared" si="9"/>
        <v>-1.1822493239650187</v>
      </c>
      <c r="O176" s="22">
        <f t="shared" si="10"/>
        <v>-1.0508523344711946</v>
      </c>
      <c r="P176" s="22">
        <f t="shared" si="11"/>
        <v>0.50377220919762045</v>
      </c>
      <c r="Q176" s="22">
        <f t="shared" si="3"/>
        <v>1.643145051752966E-5</v>
      </c>
      <c r="R176" s="22">
        <f t="shared" si="4"/>
        <v>2.3367252899509543E-5</v>
      </c>
      <c r="S176" s="22">
        <f t="shared" si="5"/>
        <v>0</v>
      </c>
      <c r="T176" s="22">
        <f t="shared" si="6"/>
        <v>-2.3367252899509543E-5</v>
      </c>
      <c r="U176" s="22"/>
      <c r="V176" s="34"/>
    </row>
    <row r="177" spans="1:22" ht="15.75" customHeight="1" x14ac:dyDescent="0.2">
      <c r="A177" s="20">
        <v>44123</v>
      </c>
      <c r="B177" s="22">
        <v>-2.5077372023716262E-2</v>
      </c>
      <c r="C177" s="22">
        <v>-1.4467769454956975E-2</v>
      </c>
      <c r="D177" s="31">
        <v>6.9358023819798831E-6</v>
      </c>
      <c r="E177" s="32">
        <f t="shared" si="12"/>
        <v>-2.5084307826098242E-2</v>
      </c>
      <c r="F177" s="22">
        <f t="shared" si="0"/>
        <v>-1.4474705257338955E-2</v>
      </c>
      <c r="G177" s="22">
        <v>4.7217169788502083E-3</v>
      </c>
      <c r="H177" s="22">
        <v>3.6236510167047403E-3</v>
      </c>
      <c r="I177" s="22">
        <v>-1.1308210516753642E-3</v>
      </c>
      <c r="J177" s="22">
        <v>-4.565240109235846E-3</v>
      </c>
      <c r="K177" s="36">
        <v>-15</v>
      </c>
      <c r="L177" s="22">
        <f t="shared" si="7"/>
        <v>1.381191544219379</v>
      </c>
      <c r="M177" s="22">
        <f t="shared" si="8"/>
        <v>-0.69797636744872305</v>
      </c>
      <c r="N177" s="22">
        <f t="shared" si="9"/>
        <v>-1.1822493239650187</v>
      </c>
      <c r="O177" s="22">
        <f t="shared" si="10"/>
        <v>-1.0508523344711946</v>
      </c>
      <c r="P177" s="22">
        <f t="shared" si="11"/>
        <v>0.50377220919762045</v>
      </c>
      <c r="Q177" s="22">
        <f t="shared" si="3"/>
        <v>-2.8683561489632612E-2</v>
      </c>
      <c r="R177" s="22">
        <f t="shared" si="4"/>
        <v>-2.8676625687250632E-2</v>
      </c>
      <c r="S177" s="22">
        <f t="shared" si="5"/>
        <v>-2.5077372023716262E-2</v>
      </c>
      <c r="T177" s="22">
        <f t="shared" si="6"/>
        <v>3.59925366353437E-3</v>
      </c>
      <c r="U177" s="22"/>
      <c r="V177" s="34"/>
    </row>
    <row r="178" spans="1:22" ht="15.75" customHeight="1" x14ac:dyDescent="0.2">
      <c r="A178" s="20">
        <v>44124</v>
      </c>
      <c r="B178" s="22">
        <v>2.0052703340860448E-3</v>
      </c>
      <c r="C178" s="22">
        <v>4.0128037230930625E-3</v>
      </c>
      <c r="D178" s="31">
        <v>6.9358023819798831E-6</v>
      </c>
      <c r="E178" s="32">
        <f t="shared" si="12"/>
        <v>1.9983345317040649E-3</v>
      </c>
      <c r="F178" s="22">
        <f t="shared" si="0"/>
        <v>4.0058679207110827E-3</v>
      </c>
      <c r="G178" s="22">
        <v>4.0302960765650269E-3</v>
      </c>
      <c r="H178" s="22">
        <v>5.0577734380967115E-3</v>
      </c>
      <c r="I178" s="22">
        <v>-1.6423272191360576E-2</v>
      </c>
      <c r="J178" s="22">
        <v>5.2816851460803513E-3</v>
      </c>
      <c r="K178" s="36">
        <v>-14</v>
      </c>
      <c r="L178" s="22">
        <f t="shared" si="7"/>
        <v>1.381191544219379</v>
      </c>
      <c r="M178" s="22">
        <f t="shared" si="8"/>
        <v>-0.69797636744872305</v>
      </c>
      <c r="N178" s="22">
        <f t="shared" si="9"/>
        <v>-1.1822493239650187</v>
      </c>
      <c r="O178" s="22">
        <f t="shared" si="10"/>
        <v>-1.0508523344711946</v>
      </c>
      <c r="P178" s="22">
        <f t="shared" si="11"/>
        <v>0.50377220919762045</v>
      </c>
      <c r="Q178" s="22">
        <f t="shared" si="3"/>
        <v>1.6659470372398316E-2</v>
      </c>
      <c r="R178" s="22">
        <f t="shared" si="4"/>
        <v>1.6666406174780296E-2</v>
      </c>
      <c r="S178" s="22">
        <f t="shared" si="5"/>
        <v>2.0052703340860448E-3</v>
      </c>
      <c r="T178" s="22">
        <f t="shared" si="6"/>
        <v>-1.4661135840694251E-2</v>
      </c>
      <c r="U178" s="22"/>
      <c r="V178" s="34"/>
    </row>
    <row r="179" spans="1:22" ht="15.75" customHeight="1" x14ac:dyDescent="0.2">
      <c r="A179" s="20">
        <v>44125</v>
      </c>
      <c r="B179" s="22">
        <v>6.9856796414006529E-4</v>
      </c>
      <c r="C179" s="22">
        <v>-3.4667648315577673E-3</v>
      </c>
      <c r="D179" s="31">
        <v>6.9358023819798831E-6</v>
      </c>
      <c r="E179" s="32">
        <f t="shared" si="12"/>
        <v>6.9163216175808541E-4</v>
      </c>
      <c r="F179" s="22">
        <f t="shared" si="0"/>
        <v>-3.4737006339397472E-3</v>
      </c>
      <c r="G179" s="22">
        <v>-2.3321198127567305E-3</v>
      </c>
      <c r="H179" s="22">
        <v>3.7368491177444552E-3</v>
      </c>
      <c r="I179" s="22">
        <v>-1.159277538894711E-2</v>
      </c>
      <c r="J179" s="22">
        <v>-4.3885149695421328E-3</v>
      </c>
      <c r="K179" s="36">
        <v>-13</v>
      </c>
      <c r="L179" s="22">
        <f t="shared" si="7"/>
        <v>1.381191544219379</v>
      </c>
      <c r="M179" s="22">
        <f t="shared" si="8"/>
        <v>-0.69797636744872305</v>
      </c>
      <c r="N179" s="22">
        <f t="shared" si="9"/>
        <v>-1.1822493239650187</v>
      </c>
      <c r="O179" s="22">
        <f t="shared" si="10"/>
        <v>-1.0508523344711946</v>
      </c>
      <c r="P179" s="22">
        <f t="shared" si="11"/>
        <v>0.50377220919762045</v>
      </c>
      <c r="Q179" s="22">
        <f t="shared" si="3"/>
        <v>2.3835144285756188E-3</v>
      </c>
      <c r="R179" s="22">
        <f t="shared" si="4"/>
        <v>2.3904502309575987E-3</v>
      </c>
      <c r="S179" s="22">
        <f t="shared" si="5"/>
        <v>6.9856796414006529E-4</v>
      </c>
      <c r="T179" s="22">
        <f t="shared" si="6"/>
        <v>-1.6918822668175334E-3</v>
      </c>
      <c r="U179" s="22"/>
      <c r="V179" s="34"/>
    </row>
    <row r="180" spans="1:22" ht="15.75" customHeight="1" x14ac:dyDescent="0.2">
      <c r="A180" s="20">
        <v>44126</v>
      </c>
      <c r="B180" s="22">
        <v>4.1890665975975039E-4</v>
      </c>
      <c r="C180" s="22">
        <v>5.403156046163567E-3</v>
      </c>
      <c r="D180" s="31">
        <v>6.9358023819798831E-6</v>
      </c>
      <c r="E180" s="32">
        <f t="shared" si="12"/>
        <v>4.1197085737777051E-4</v>
      </c>
      <c r="F180" s="22">
        <f t="shared" si="0"/>
        <v>5.3962202437815871E-3</v>
      </c>
      <c r="G180" s="22">
        <v>-1.5172363465579494E-4</v>
      </c>
      <c r="H180" s="22">
        <v>1.1099049535494822E-2</v>
      </c>
      <c r="I180" s="22">
        <v>-1.5126249430235331E-3</v>
      </c>
      <c r="J180" s="22">
        <v>5.0296835457983701E-3</v>
      </c>
      <c r="K180" s="36">
        <v>-12</v>
      </c>
      <c r="L180" s="22">
        <f t="shared" si="7"/>
        <v>1.381191544219379</v>
      </c>
      <c r="M180" s="22">
        <f t="shared" si="8"/>
        <v>-0.69797636744872305</v>
      </c>
      <c r="N180" s="22">
        <f t="shared" si="9"/>
        <v>-1.1822493239650187</v>
      </c>
      <c r="O180" s="22">
        <f t="shared" si="10"/>
        <v>-1.0508523344711946</v>
      </c>
      <c r="P180" s="22">
        <f t="shared" si="11"/>
        <v>0.50377220919762045</v>
      </c>
      <c r="Q180" s="22">
        <f t="shared" si="3"/>
        <v>-1.4393702831758718E-3</v>
      </c>
      <c r="R180" s="22">
        <f t="shared" si="4"/>
        <v>-1.4324344807938919E-3</v>
      </c>
      <c r="S180" s="22">
        <f t="shared" si="5"/>
        <v>4.1890665975975039E-4</v>
      </c>
      <c r="T180" s="22">
        <f t="shared" si="6"/>
        <v>1.8513411405536423E-3</v>
      </c>
      <c r="U180" s="22"/>
      <c r="V180" s="34"/>
    </row>
    <row r="181" spans="1:22" ht="15.75" customHeight="1" x14ac:dyDescent="0.2">
      <c r="A181" s="20">
        <v>44127</v>
      </c>
      <c r="B181" s="22">
        <v>6.2163866913341852E-3</v>
      </c>
      <c r="C181" s="22">
        <v>-9.9084246111128286E-4</v>
      </c>
      <c r="D181" s="31">
        <v>6.9358023819798831E-6</v>
      </c>
      <c r="E181" s="32">
        <f t="shared" si="12"/>
        <v>6.2094508889522053E-3</v>
      </c>
      <c r="F181" s="22">
        <f t="shared" si="0"/>
        <v>-9.9777826349326275E-4</v>
      </c>
      <c r="G181" s="22">
        <v>-7.3469966691684597E-4</v>
      </c>
      <c r="H181" s="22">
        <v>-1.1825196043923857E-2</v>
      </c>
      <c r="I181" s="22">
        <v>-5.4553317056596148E-3</v>
      </c>
      <c r="J181" s="22">
        <v>-8.3189754811007471E-3</v>
      </c>
      <c r="K181" s="36">
        <v>-11</v>
      </c>
      <c r="L181" s="22">
        <f t="shared" si="7"/>
        <v>1.381191544219379</v>
      </c>
      <c r="M181" s="22">
        <f t="shared" si="8"/>
        <v>-0.69797636744872305</v>
      </c>
      <c r="N181" s="22">
        <f t="shared" si="9"/>
        <v>-1.1822493239650187</v>
      </c>
      <c r="O181" s="22">
        <f t="shared" si="10"/>
        <v>-1.0508523344711946</v>
      </c>
      <c r="P181" s="22">
        <f t="shared" si="11"/>
        <v>0.50377220919762045</v>
      </c>
      <c r="Q181" s="22">
        <f t="shared" si="3"/>
        <v>1.4656889534652578E-2</v>
      </c>
      <c r="R181" s="22">
        <f t="shared" si="4"/>
        <v>1.4663825337034558E-2</v>
      </c>
      <c r="S181" s="22">
        <f t="shared" si="5"/>
        <v>6.2163866913341852E-3</v>
      </c>
      <c r="T181" s="22">
        <f t="shared" si="6"/>
        <v>-8.4474386457003732E-3</v>
      </c>
      <c r="U181" s="22"/>
      <c r="V181" s="34"/>
    </row>
    <row r="182" spans="1:22" ht="15.75" customHeight="1" x14ac:dyDescent="0.2">
      <c r="A182" s="20">
        <v>44130</v>
      </c>
      <c r="B182" s="22">
        <v>-2.8854245431317455E-2</v>
      </c>
      <c r="C182" s="22">
        <v>-2.3213429857934658E-2</v>
      </c>
      <c r="D182" s="31">
        <v>6.9358023819798831E-6</v>
      </c>
      <c r="E182" s="32">
        <f t="shared" si="12"/>
        <v>-2.8861181233699434E-2</v>
      </c>
      <c r="F182" s="22">
        <f t="shared" si="0"/>
        <v>-2.3220365660316638E-2</v>
      </c>
      <c r="G182" s="22">
        <v>-8.99277236446187E-3</v>
      </c>
      <c r="H182" s="22">
        <v>-1.1897902352955632E-2</v>
      </c>
      <c r="I182" s="22">
        <v>9.2927436590804977E-3</v>
      </c>
      <c r="J182" s="22">
        <v>7.0423904770539475E-3</v>
      </c>
      <c r="K182" s="37">
        <v>-10</v>
      </c>
      <c r="L182" s="22">
        <f t="shared" si="7"/>
        <v>1.381191544219379</v>
      </c>
      <c r="M182" s="22">
        <f t="shared" si="8"/>
        <v>-0.69797636744872305</v>
      </c>
      <c r="N182" s="22">
        <f t="shared" si="9"/>
        <v>-1.1822493239650187</v>
      </c>
      <c r="O182" s="22">
        <f t="shared" si="10"/>
        <v>-1.0508523344711946</v>
      </c>
      <c r="P182" s="22">
        <f t="shared" si="11"/>
        <v>0.50377220919762045</v>
      </c>
      <c r="Q182" s="22">
        <f t="shared" si="3"/>
        <v>-1.79462838612168E-2</v>
      </c>
      <c r="R182" s="22">
        <f t="shared" si="4"/>
        <v>-1.793934805883482E-2</v>
      </c>
      <c r="S182" s="22">
        <f t="shared" si="5"/>
        <v>-2.8854245431317455E-2</v>
      </c>
      <c r="T182" s="22">
        <f t="shared" si="6"/>
        <v>-1.0914897372482635E-2</v>
      </c>
      <c r="U182" s="22"/>
      <c r="V182" s="34"/>
    </row>
    <row r="183" spans="1:22" ht="15.75" customHeight="1" x14ac:dyDescent="0.2">
      <c r="A183" s="20">
        <v>44131</v>
      </c>
      <c r="B183" s="22">
        <v>1.4976775817302418E-2</v>
      </c>
      <c r="C183" s="22">
        <v>-8.057913459267969E-3</v>
      </c>
      <c r="D183" s="31">
        <v>6.9358023819798831E-6</v>
      </c>
      <c r="E183" s="32">
        <f t="shared" si="12"/>
        <v>1.4969840014920438E-2</v>
      </c>
      <c r="F183" s="22">
        <f t="shared" si="0"/>
        <v>-8.0648492616499489E-3</v>
      </c>
      <c r="G183" s="22">
        <v>-1.1559806778822989E-2</v>
      </c>
      <c r="H183" s="22">
        <v>-1.3870008108838552E-2</v>
      </c>
      <c r="I183" s="22">
        <v>-4.5950958538883493E-4</v>
      </c>
      <c r="J183" s="22">
        <v>-4.2673502040670858E-3</v>
      </c>
      <c r="K183" s="37">
        <v>-9</v>
      </c>
      <c r="L183" s="22">
        <f t="shared" si="7"/>
        <v>1.381191544219379</v>
      </c>
      <c r="M183" s="22">
        <f t="shared" si="8"/>
        <v>-0.69797636744872305</v>
      </c>
      <c r="N183" s="22">
        <f t="shared" si="9"/>
        <v>-1.1822493239650187</v>
      </c>
      <c r="O183" s="22">
        <f t="shared" si="10"/>
        <v>-1.0508523344711946</v>
      </c>
      <c r="P183" s="22">
        <f t="shared" si="11"/>
        <v>0.50377220919762045</v>
      </c>
      <c r="Q183" s="22">
        <f t="shared" si="3"/>
        <v>1.1660282329155846E-2</v>
      </c>
      <c r="R183" s="22">
        <f t="shared" si="4"/>
        <v>1.1667218131537826E-2</v>
      </c>
      <c r="S183" s="22">
        <f t="shared" si="5"/>
        <v>1.4976775817302418E-2</v>
      </c>
      <c r="T183" s="22">
        <f t="shared" si="6"/>
        <v>3.3095576857645921E-3</v>
      </c>
      <c r="U183" s="22"/>
      <c r="V183" s="34"/>
    </row>
    <row r="184" spans="1:22" ht="15.75" customHeight="1" x14ac:dyDescent="0.2">
      <c r="A184" s="20">
        <v>44132</v>
      </c>
      <c r="B184" s="22">
        <v>-5.0836805764079472E-2</v>
      </c>
      <c r="C184" s="22">
        <v>-3.4949282619432032E-2</v>
      </c>
      <c r="D184" s="31">
        <v>6.9358023819798831E-6</v>
      </c>
      <c r="E184" s="32">
        <f t="shared" si="12"/>
        <v>-5.0843741566461452E-2</v>
      </c>
      <c r="F184" s="22">
        <f t="shared" si="0"/>
        <v>-3.4956218421814012E-2</v>
      </c>
      <c r="G184" s="22">
        <v>3.7331626921001345E-3</v>
      </c>
      <c r="H184" s="22">
        <v>9.5831927785930762E-3</v>
      </c>
      <c r="I184" s="22">
        <v>-2.9932419119217887E-3</v>
      </c>
      <c r="J184" s="22">
        <v>1.3221173723935095E-3</v>
      </c>
      <c r="K184" s="37">
        <v>-8</v>
      </c>
      <c r="L184" s="22">
        <f t="shared" si="7"/>
        <v>1.381191544219379</v>
      </c>
      <c r="M184" s="22">
        <f t="shared" si="8"/>
        <v>-0.69797636744872305</v>
      </c>
      <c r="N184" s="22">
        <f t="shared" si="9"/>
        <v>-1.1822493239650187</v>
      </c>
      <c r="O184" s="22">
        <f t="shared" si="10"/>
        <v>-1.0508523344711946</v>
      </c>
      <c r="P184" s="22">
        <f t="shared" si="11"/>
        <v>0.50377220919762045</v>
      </c>
      <c r="Q184" s="22">
        <f t="shared" si="3"/>
        <v>-5.8405114580651195E-2</v>
      </c>
      <c r="R184" s="22">
        <f t="shared" si="4"/>
        <v>-5.8398178778269215E-2</v>
      </c>
      <c r="S184" s="22">
        <f t="shared" si="5"/>
        <v>-5.0836805764079472E-2</v>
      </c>
      <c r="T184" s="22">
        <f t="shared" si="6"/>
        <v>7.5613730141897428E-3</v>
      </c>
      <c r="U184" s="22"/>
      <c r="V184" s="34"/>
    </row>
    <row r="185" spans="1:22" ht="15.75" customHeight="1" x14ac:dyDescent="0.2">
      <c r="A185" s="20">
        <v>44133</v>
      </c>
      <c r="B185" s="22">
        <v>1.0014811243824301E-2</v>
      </c>
      <c r="C185" s="22">
        <v>5.2336509011378599E-3</v>
      </c>
      <c r="D185" s="31">
        <v>6.9358023819798831E-6</v>
      </c>
      <c r="E185" s="32">
        <f t="shared" si="12"/>
        <v>1.0007875441442321E-2</v>
      </c>
      <c r="F185" s="22">
        <f t="shared" si="0"/>
        <v>5.22671509875588E-3</v>
      </c>
      <c r="G185" s="22">
        <v>-3.8552907288598166E-3</v>
      </c>
      <c r="H185" s="22">
        <v>-1.4383120071296057E-3</v>
      </c>
      <c r="I185" s="22">
        <v>7.2666416187388951E-3</v>
      </c>
      <c r="J185" s="22">
        <v>1.3746291489824147E-2</v>
      </c>
      <c r="K185" s="37">
        <v>-7</v>
      </c>
      <c r="L185" s="22">
        <f t="shared" si="7"/>
        <v>1.381191544219379</v>
      </c>
      <c r="M185" s="22">
        <f t="shared" si="8"/>
        <v>-0.69797636744872305</v>
      </c>
      <c r="N185" s="22">
        <f t="shared" si="9"/>
        <v>-1.1822493239650187</v>
      </c>
      <c r="O185" s="22">
        <f t="shared" si="10"/>
        <v>-1.0508523344711946</v>
      </c>
      <c r="P185" s="22">
        <f t="shared" si="11"/>
        <v>0.50377220919762045</v>
      </c>
      <c r="Q185" s="22">
        <f t="shared" si="3"/>
        <v>1.0899272238199288E-2</v>
      </c>
      <c r="R185" s="22">
        <f t="shared" si="4"/>
        <v>1.0906208040581268E-2</v>
      </c>
      <c r="S185" s="22">
        <f t="shared" si="5"/>
        <v>1.0014811243824301E-2</v>
      </c>
      <c r="T185" s="22">
        <f t="shared" si="6"/>
        <v>-8.9139679675696686E-4</v>
      </c>
      <c r="U185" s="22"/>
      <c r="V185" s="34"/>
    </row>
    <row r="186" spans="1:22" ht="15.75" customHeight="1" x14ac:dyDescent="0.2">
      <c r="A186" s="20">
        <v>44134</v>
      </c>
      <c r="B186" s="22">
        <v>-1.1051464428108559E-2</v>
      </c>
      <c r="C186" s="22">
        <v>-5.9258223194622334E-3</v>
      </c>
      <c r="D186" s="31">
        <v>6.9358023819798831E-6</v>
      </c>
      <c r="E186" s="32">
        <f t="shared" si="12"/>
        <v>-1.1058400230490539E-2</v>
      </c>
      <c r="F186" s="22">
        <f t="shared" si="0"/>
        <v>-5.9327581218442133E-3</v>
      </c>
      <c r="G186" s="22">
        <v>3.9077303946545338E-3</v>
      </c>
      <c r="H186" s="22">
        <v>1.2372919069892442E-2</v>
      </c>
      <c r="I186" s="22">
        <v>-3.6711578453976716E-3</v>
      </c>
      <c r="J186" s="22">
        <v>-5.555151299609146E-3</v>
      </c>
      <c r="K186" s="36">
        <v>-6</v>
      </c>
      <c r="L186" s="22">
        <f t="shared" si="7"/>
        <v>1.381191544219379</v>
      </c>
      <c r="M186" s="22">
        <f t="shared" si="8"/>
        <v>-0.69797636744872305</v>
      </c>
      <c r="N186" s="22">
        <f t="shared" si="9"/>
        <v>-1.1822493239650187</v>
      </c>
      <c r="O186" s="22">
        <f t="shared" si="10"/>
        <v>-1.0508523344711946</v>
      </c>
      <c r="P186" s="22">
        <f t="shared" si="11"/>
        <v>0.50377220919762045</v>
      </c>
      <c r="Q186" s="22">
        <f t="shared" si="3"/>
        <v>-2.4490340074056982E-2</v>
      </c>
      <c r="R186" s="22">
        <f t="shared" si="4"/>
        <v>-2.4483404271675002E-2</v>
      </c>
      <c r="S186" s="22">
        <f t="shared" si="5"/>
        <v>-1.1051464428108559E-2</v>
      </c>
      <c r="T186" s="22">
        <f t="shared" si="6"/>
        <v>1.3431939843566443E-2</v>
      </c>
      <c r="U186" s="22"/>
      <c r="V186" s="34"/>
    </row>
    <row r="187" spans="1:22" ht="15.75" customHeight="1" x14ac:dyDescent="0.2">
      <c r="A187" s="20">
        <v>44137</v>
      </c>
      <c r="B187" s="22">
        <v>-6.9169963232151139E-4</v>
      </c>
      <c r="C187" s="22">
        <v>1.5851971522913934E-2</v>
      </c>
      <c r="D187" s="31">
        <v>6.9358023819798831E-6</v>
      </c>
      <c r="E187" s="32">
        <f t="shared" si="12"/>
        <v>-6.9863543470349127E-4</v>
      </c>
      <c r="F187" s="22">
        <f t="shared" si="0"/>
        <v>1.5845035720531954E-2</v>
      </c>
      <c r="G187" s="22">
        <v>1.1273727278436145E-2</v>
      </c>
      <c r="H187" s="22">
        <v>9.9861839022216698E-3</v>
      </c>
      <c r="I187" s="22">
        <v>-2.2943391916778778E-3</v>
      </c>
      <c r="J187" s="22">
        <v>1.0969518152899146E-2</v>
      </c>
      <c r="K187" s="36">
        <v>-5</v>
      </c>
      <c r="L187" s="22">
        <f t="shared" si="7"/>
        <v>1.381191544219379</v>
      </c>
      <c r="M187" s="22">
        <f t="shared" si="8"/>
        <v>-0.69797636744872305</v>
      </c>
      <c r="N187" s="22">
        <f t="shared" si="9"/>
        <v>-1.1822493239650187</v>
      </c>
      <c r="O187" s="22">
        <f t="shared" si="10"/>
        <v>-1.0508523344711946</v>
      </c>
      <c r="P187" s="22">
        <f t="shared" si="11"/>
        <v>0.50377220919762045</v>
      </c>
      <c r="Q187" s="22">
        <f t="shared" si="3"/>
        <v>1.0147225063613242E-2</v>
      </c>
      <c r="R187" s="22">
        <f t="shared" si="4"/>
        <v>1.0154160865995222E-2</v>
      </c>
      <c r="S187" s="22">
        <f t="shared" si="5"/>
        <v>-6.9169963232151139E-4</v>
      </c>
      <c r="T187" s="22">
        <f t="shared" si="6"/>
        <v>-1.0845860498316734E-2</v>
      </c>
      <c r="U187" s="22"/>
      <c r="V187" s="34"/>
    </row>
    <row r="188" spans="1:22" ht="15.75" customHeight="1" x14ac:dyDescent="0.2">
      <c r="A188" s="20">
        <v>44138</v>
      </c>
      <c r="B188" s="22">
        <v>2.0061344091395067E-2</v>
      </c>
      <c r="C188" s="22">
        <v>2.040247900566795E-2</v>
      </c>
      <c r="D188" s="31">
        <v>6.9358023819798831E-6</v>
      </c>
      <c r="E188" s="32">
        <f t="shared" si="12"/>
        <v>2.0054408289013087E-2</v>
      </c>
      <c r="F188" s="22">
        <f t="shared" si="0"/>
        <v>2.039554320328597E-2</v>
      </c>
      <c r="G188" s="22">
        <v>7.9440978706329518E-3</v>
      </c>
      <c r="H188" s="22">
        <v>1.0708377562672991E-2</v>
      </c>
      <c r="I188" s="22">
        <v>-1.3084787063997426E-2</v>
      </c>
      <c r="J188" s="22">
        <v>-1.1047455075885186E-2</v>
      </c>
      <c r="K188" s="36">
        <v>-4</v>
      </c>
      <c r="L188" s="22">
        <f t="shared" si="7"/>
        <v>1.381191544219379</v>
      </c>
      <c r="M188" s="22">
        <f t="shared" si="8"/>
        <v>-0.69797636744872305</v>
      </c>
      <c r="N188" s="22">
        <f t="shared" si="9"/>
        <v>-1.1822493239650187</v>
      </c>
      <c r="O188" s="22">
        <f t="shared" si="10"/>
        <v>-1.0508523344711946</v>
      </c>
      <c r="P188" s="22">
        <f t="shared" si="11"/>
        <v>0.50377220919762045</v>
      </c>
      <c r="Q188" s="22">
        <f t="shared" si="3"/>
        <v>1.8150165286175801E-2</v>
      </c>
      <c r="R188" s="22">
        <f t="shared" si="4"/>
        <v>1.8157101088557781E-2</v>
      </c>
      <c r="S188" s="22">
        <f t="shared" si="5"/>
        <v>2.0061344091395067E-2</v>
      </c>
      <c r="T188" s="22">
        <f t="shared" si="6"/>
        <v>1.9042430028372859E-3</v>
      </c>
      <c r="U188" s="22"/>
      <c r="V188" s="34"/>
    </row>
    <row r="189" spans="1:22" ht="15.75" customHeight="1" x14ac:dyDescent="0.2">
      <c r="A189" s="20">
        <v>44139</v>
      </c>
      <c r="B189" s="22">
        <v>4.7120963301192767E-2</v>
      </c>
      <c r="C189" s="22">
        <v>1.3289382242690285E-2</v>
      </c>
      <c r="D189" s="31">
        <v>6.9358023819798831E-6</v>
      </c>
      <c r="E189" s="32">
        <f t="shared" si="12"/>
        <v>4.7114027498810787E-2</v>
      </c>
      <c r="F189" s="22">
        <f t="shared" si="0"/>
        <v>1.3282446440308305E-2</v>
      </c>
      <c r="G189" s="22">
        <v>-2.632462201486627E-2</v>
      </c>
      <c r="H189" s="22">
        <v>-3.4803009111258984E-2</v>
      </c>
      <c r="I189" s="22">
        <v>7.780282922449591E-3</v>
      </c>
      <c r="J189" s="22">
        <v>-1.7874202955815238E-2</v>
      </c>
      <c r="K189" s="36">
        <v>-3</v>
      </c>
      <c r="L189" s="22">
        <f t="shared" si="7"/>
        <v>1.381191544219379</v>
      </c>
      <c r="M189" s="22">
        <f t="shared" si="8"/>
        <v>-0.69797636744872305</v>
      </c>
      <c r="N189" s="22">
        <f t="shared" si="9"/>
        <v>-1.1822493239650187</v>
      </c>
      <c r="O189" s="22">
        <f t="shared" si="10"/>
        <v>-1.0508523344711946</v>
      </c>
      <c r="P189" s="22">
        <f t="shared" si="11"/>
        <v>0.50377220919762045</v>
      </c>
      <c r="Q189" s="22">
        <f t="shared" si="3"/>
        <v>6.0684945569431784E-2</v>
      </c>
      <c r="R189" s="22">
        <f t="shared" si="4"/>
        <v>6.0691881371813763E-2</v>
      </c>
      <c r="S189" s="22">
        <f t="shared" si="5"/>
        <v>4.7120963301192767E-2</v>
      </c>
      <c r="T189" s="22">
        <f t="shared" si="6"/>
        <v>-1.3570918070620996E-2</v>
      </c>
      <c r="U189" s="22"/>
      <c r="V189" s="34"/>
    </row>
    <row r="190" spans="1:22" ht="15.75" customHeight="1" x14ac:dyDescent="0.2">
      <c r="A190" s="20">
        <v>44140</v>
      </c>
      <c r="B190" s="22">
        <v>3.1389039856238025E-2</v>
      </c>
      <c r="C190" s="22">
        <v>1.9294369426135806E-2</v>
      </c>
      <c r="D190" s="31">
        <v>6.9358023819798831E-6</v>
      </c>
      <c r="E190" s="32">
        <f t="shared" si="12"/>
        <v>3.1382104053856046E-2</v>
      </c>
      <c r="F190" s="22">
        <f t="shared" si="0"/>
        <v>1.9287433623753826E-2</v>
      </c>
      <c r="G190" s="22">
        <v>1.3709168675614433E-2</v>
      </c>
      <c r="H190" s="22">
        <v>9.3031218477083975E-3</v>
      </c>
      <c r="I190" s="22">
        <v>-4.9533101568979485E-3</v>
      </c>
      <c r="J190" s="22">
        <v>5.5204791257553593E-3</v>
      </c>
      <c r="K190" s="36">
        <v>-2</v>
      </c>
      <c r="L190" s="22">
        <f t="shared" si="7"/>
        <v>1.381191544219379</v>
      </c>
      <c r="M190" s="22">
        <f t="shared" si="8"/>
        <v>-0.69797636744872305</v>
      </c>
      <c r="N190" s="22">
        <f t="shared" si="9"/>
        <v>-1.1822493239650187</v>
      </c>
      <c r="O190" s="22">
        <f t="shared" si="10"/>
        <v>-1.0508523344711946</v>
      </c>
      <c r="P190" s="22">
        <f t="shared" si="11"/>
        <v>0.50377220919762045</v>
      </c>
      <c r="Q190" s="22">
        <f t="shared" si="3"/>
        <v>1.4058616469403902E-2</v>
      </c>
      <c r="R190" s="22">
        <f t="shared" si="4"/>
        <v>1.4065552271785882E-2</v>
      </c>
      <c r="S190" s="22">
        <f t="shared" si="5"/>
        <v>3.1389039856238025E-2</v>
      </c>
      <c r="T190" s="22">
        <f t="shared" si="6"/>
        <v>1.7323487584452145E-2</v>
      </c>
      <c r="U190" s="22"/>
      <c r="V190" s="34"/>
    </row>
    <row r="191" spans="1:22" ht="15.75" customHeight="1" x14ac:dyDescent="0.2">
      <c r="A191" s="20">
        <v>44141</v>
      </c>
      <c r="B191" s="22">
        <v>1.9238949134582444E-3</v>
      </c>
      <c r="C191" s="22">
        <v>-2.3549926089458744E-3</v>
      </c>
      <c r="D191" s="31">
        <v>6.9358023819798831E-6</v>
      </c>
      <c r="E191" s="32">
        <f t="shared" si="12"/>
        <v>1.9169591110762645E-3</v>
      </c>
      <c r="F191" s="22">
        <f t="shared" si="0"/>
        <v>-2.3619284113278543E-3</v>
      </c>
      <c r="G191" s="22">
        <v>-3.3932141608770624E-3</v>
      </c>
      <c r="H191" s="22">
        <v>-6.6894113453695473E-3</v>
      </c>
      <c r="I191" s="22">
        <v>2.0110549029811031E-4</v>
      </c>
      <c r="J191" s="22">
        <v>2.2208922192471078E-3</v>
      </c>
      <c r="K191" s="36">
        <v>-1</v>
      </c>
      <c r="L191" s="22">
        <f t="shared" si="7"/>
        <v>1.381191544219379</v>
      </c>
      <c r="M191" s="22">
        <f t="shared" si="8"/>
        <v>-0.69797636744872305</v>
      </c>
      <c r="N191" s="22">
        <f t="shared" si="9"/>
        <v>-1.1822493239650187</v>
      </c>
      <c r="O191" s="22">
        <f t="shared" si="10"/>
        <v>-1.0508523344711946</v>
      </c>
      <c r="P191" s="22">
        <f t="shared" si="11"/>
        <v>0.50377220919762045</v>
      </c>
      <c r="Q191" s="22">
        <f t="shared" si="3"/>
        <v>7.9221513907192474E-3</v>
      </c>
      <c r="R191" s="22">
        <f t="shared" si="4"/>
        <v>7.9290871931012273E-3</v>
      </c>
      <c r="S191" s="22">
        <f t="shared" si="5"/>
        <v>1.9238949134582444E-3</v>
      </c>
      <c r="T191" s="22">
        <f t="shared" si="6"/>
        <v>-6.0051922796429827E-3</v>
      </c>
      <c r="U191" s="22"/>
      <c r="V191" s="34"/>
    </row>
    <row r="192" spans="1:22" ht="15.75" customHeight="1" x14ac:dyDescent="0.2">
      <c r="A192" s="33">
        <v>44144</v>
      </c>
      <c r="B192" s="34">
        <v>-2.4112814676706555E-2</v>
      </c>
      <c r="C192" s="34">
        <v>2.9039970688459114E-2</v>
      </c>
      <c r="D192" s="35">
        <v>6.9358023819798831E-6</v>
      </c>
      <c r="E192" s="32">
        <f t="shared" si="12"/>
        <v>-2.4119750479088535E-2</v>
      </c>
      <c r="F192" s="34">
        <f t="shared" si="0"/>
        <v>2.9033034886077135E-2</v>
      </c>
      <c r="G192" s="34">
        <v>1.8086099795905915E-2</v>
      </c>
      <c r="H192" s="34">
        <v>6.5449414840810127E-2</v>
      </c>
      <c r="I192" s="34">
        <v>-3.5755009593739617E-2</v>
      </c>
      <c r="J192" s="34">
        <v>1.3694408518243932E-2</v>
      </c>
      <c r="K192" s="37">
        <v>0</v>
      </c>
      <c r="L192" s="22">
        <f t="shared" si="7"/>
        <v>1.381191544219379</v>
      </c>
      <c r="M192" s="22">
        <f t="shared" si="8"/>
        <v>-0.69797636744872305</v>
      </c>
      <c r="N192" s="22">
        <f t="shared" si="9"/>
        <v>-1.1822493239650187</v>
      </c>
      <c r="O192" s="22">
        <f t="shared" si="10"/>
        <v>-1.0508523344711946</v>
      </c>
      <c r="P192" s="22">
        <f t="shared" si="11"/>
        <v>0.50377220919762045</v>
      </c>
      <c r="Q192" s="22">
        <f t="shared" si="3"/>
        <v>-5.428916665127668E-3</v>
      </c>
      <c r="R192" s="22">
        <f t="shared" si="4"/>
        <v>-5.4219808627456881E-3</v>
      </c>
      <c r="S192" s="22">
        <f t="shared" si="5"/>
        <v>-2.4112814676706555E-2</v>
      </c>
      <c r="T192" s="22">
        <f t="shared" si="6"/>
        <v>-1.8690833813960868E-2</v>
      </c>
      <c r="U192" s="22"/>
      <c r="V192" s="34"/>
    </row>
    <row r="193" spans="1:22" ht="15.75" customHeight="1" x14ac:dyDescent="0.2">
      <c r="A193" s="20">
        <v>44145</v>
      </c>
      <c r="B193" s="22">
        <v>-3.437692955871538E-2</v>
      </c>
      <c r="C193" s="22">
        <v>8.9776971234591524E-3</v>
      </c>
      <c r="D193" s="31">
        <v>6.9358023819798831E-6</v>
      </c>
      <c r="E193" s="32">
        <f t="shared" si="12"/>
        <v>-3.438386536109736E-2</v>
      </c>
      <c r="F193" s="22">
        <f t="shared" si="0"/>
        <v>8.9707613210771725E-3</v>
      </c>
      <c r="G193" s="22">
        <v>6.0089693900012911E-3</v>
      </c>
      <c r="H193" s="22">
        <v>1.00652049092032E-2</v>
      </c>
      <c r="I193" s="22">
        <v>8.2625365457941052E-5</v>
      </c>
      <c r="J193" s="22">
        <v>8.4910136635485238E-3</v>
      </c>
      <c r="K193" s="36">
        <v>1</v>
      </c>
      <c r="L193" s="22">
        <f t="shared" si="7"/>
        <v>1.381191544219379</v>
      </c>
      <c r="M193" s="22">
        <f t="shared" si="8"/>
        <v>-0.69797636744872305</v>
      </c>
      <c r="N193" s="22">
        <f t="shared" si="9"/>
        <v>-1.1822493239650187</v>
      </c>
      <c r="O193" s="22">
        <f t="shared" si="10"/>
        <v>-1.0508523344711946</v>
      </c>
      <c r="P193" s="22">
        <f t="shared" si="11"/>
        <v>0.50377220919762045</v>
      </c>
      <c r="Q193" s="22">
        <f t="shared" si="3"/>
        <v>4.8734900889852144E-4</v>
      </c>
      <c r="R193" s="22">
        <f t="shared" si="4"/>
        <v>4.9428481128050133E-4</v>
      </c>
      <c r="S193" s="22">
        <f t="shared" si="5"/>
        <v>-3.437692955871538E-2</v>
      </c>
      <c r="T193" s="22">
        <f t="shared" si="6"/>
        <v>-3.4871214369995879E-2</v>
      </c>
      <c r="U193" s="22"/>
      <c r="V193" s="34"/>
    </row>
    <row r="194" spans="1:22" ht="15.75" customHeight="1" x14ac:dyDescent="0.2">
      <c r="A194" s="20">
        <v>44146</v>
      </c>
      <c r="B194" s="22">
        <v>2.5915941942670408E-2</v>
      </c>
      <c r="C194" s="22">
        <v>-7.919270780115382E-4</v>
      </c>
      <c r="D194" s="31">
        <v>6.9358023819798831E-6</v>
      </c>
      <c r="E194" s="32">
        <f t="shared" si="12"/>
        <v>2.5909006140288428E-2</v>
      </c>
      <c r="F194" s="22">
        <f t="shared" si="0"/>
        <v>-7.9886288039351808E-4</v>
      </c>
      <c r="G194" s="22">
        <v>-8.9363982565593917E-3</v>
      </c>
      <c r="H194" s="22">
        <v>-1.464944423708581E-2</v>
      </c>
      <c r="I194" s="22">
        <v>2.7475090698254748E-3</v>
      </c>
      <c r="J194" s="22">
        <v>3.2249656202432376E-3</v>
      </c>
      <c r="K194" s="36">
        <v>2</v>
      </c>
      <c r="L194" s="22">
        <f t="shared" si="7"/>
        <v>1.381191544219379</v>
      </c>
      <c r="M194" s="22">
        <f t="shared" si="8"/>
        <v>-0.69797636744872305</v>
      </c>
      <c r="N194" s="22">
        <f t="shared" si="9"/>
        <v>-1.1822493239650187</v>
      </c>
      <c r="O194" s="22">
        <f t="shared" si="10"/>
        <v>-1.0508523344711946</v>
      </c>
      <c r="P194" s="22">
        <f t="shared" si="11"/>
        <v>0.50377220919762045</v>
      </c>
      <c r="Q194" s="22">
        <f t="shared" si="3"/>
        <v>2.1190729418645526E-2</v>
      </c>
      <c r="R194" s="22">
        <f t="shared" si="4"/>
        <v>2.1197665221027506E-2</v>
      </c>
      <c r="S194" s="22">
        <f t="shared" si="5"/>
        <v>2.5915941942670408E-2</v>
      </c>
      <c r="T194" s="22">
        <f t="shared" si="6"/>
        <v>4.7182767216429021E-3</v>
      </c>
      <c r="U194" s="22"/>
      <c r="V194" s="34"/>
    </row>
    <row r="195" spans="1:22" ht="15.75" customHeight="1" x14ac:dyDescent="0.2">
      <c r="A195" s="20">
        <v>44147</v>
      </c>
      <c r="B195" s="22">
        <v>-5.1390191572922407E-3</v>
      </c>
      <c r="C195" s="22">
        <v>-1.085756025993693E-2</v>
      </c>
      <c r="D195" s="31">
        <v>6.9358023819798831E-6</v>
      </c>
      <c r="E195" s="32">
        <f t="shared" si="12"/>
        <v>-5.1459549596742206E-3</v>
      </c>
      <c r="F195" s="22">
        <f t="shared" si="0"/>
        <v>-1.086449606231891E-2</v>
      </c>
      <c r="G195" s="22">
        <v>-5.6947943134211003E-3</v>
      </c>
      <c r="H195" s="22">
        <v>-8.1624764907339033E-3</v>
      </c>
      <c r="I195" s="22">
        <v>6.2556540928906858E-3</v>
      </c>
      <c r="J195" s="22">
        <v>-5.410823939900021E-4</v>
      </c>
      <c r="K195" s="36"/>
      <c r="L195" s="22">
        <f t="shared" si="7"/>
        <v>1.381191544219379</v>
      </c>
      <c r="M195" s="22">
        <f t="shared" si="8"/>
        <v>-0.69797636744872305</v>
      </c>
      <c r="N195" s="22">
        <f t="shared" si="9"/>
        <v>-1.1822493239650187</v>
      </c>
      <c r="O195" s="22">
        <f t="shared" si="10"/>
        <v>-1.0508523344711946</v>
      </c>
      <c r="P195" s="22">
        <f t="shared" si="11"/>
        <v>0.50377220919762045</v>
      </c>
      <c r="Q195" s="22">
        <f t="shared" si="3"/>
        <v>-8.2273869123165397E-3</v>
      </c>
      <c r="R195" s="22">
        <f t="shared" si="4"/>
        <v>-8.2204511099345599E-3</v>
      </c>
      <c r="S195" s="22">
        <f t="shared" si="5"/>
        <v>-5.1390191572922407E-3</v>
      </c>
      <c r="T195" s="22">
        <f t="shared" si="6"/>
        <v>3.0814319526423191E-3</v>
      </c>
      <c r="U195" s="22"/>
      <c r="V195" s="34"/>
    </row>
    <row r="196" spans="1:22" ht="15.75" customHeight="1" x14ac:dyDescent="0.2">
      <c r="A196" s="20">
        <v>44148</v>
      </c>
      <c r="B196" s="22">
        <v>4.9542872489481086E-3</v>
      </c>
      <c r="C196" s="22">
        <v>1.3649123662417257E-2</v>
      </c>
      <c r="D196" s="31">
        <v>6.9358023819798831E-6</v>
      </c>
      <c r="E196" s="32">
        <f t="shared" ref="E196:E228" si="13">B196-D196</f>
        <v>4.9473514465661287E-3</v>
      </c>
      <c r="F196" s="22">
        <f t="shared" si="0"/>
        <v>1.3642187860035277E-2</v>
      </c>
      <c r="G196" s="22">
        <v>1.1453141118704274E-2</v>
      </c>
      <c r="H196" s="22">
        <v>1.2215038420711945E-2</v>
      </c>
      <c r="I196" s="22">
        <v>-7.4264661924444263E-3</v>
      </c>
      <c r="J196" s="22">
        <v>7.1018755692301393E-3</v>
      </c>
      <c r="K196" s="36"/>
      <c r="L196" s="22">
        <f t="shared" si="7"/>
        <v>1.381191544219379</v>
      </c>
      <c r="M196" s="22">
        <f t="shared" si="8"/>
        <v>-0.69797636744872305</v>
      </c>
      <c r="N196" s="22">
        <f t="shared" si="9"/>
        <v>-1.1822493239650187</v>
      </c>
      <c r="O196" s="22">
        <f t="shared" si="10"/>
        <v>-1.0508523344711946</v>
      </c>
      <c r="P196" s="22">
        <f t="shared" si="11"/>
        <v>0.50377220919762045</v>
      </c>
      <c r="Q196" s="22">
        <f t="shared" si="3"/>
        <v>7.7890786480880559E-3</v>
      </c>
      <c r="R196" s="22">
        <f t="shared" si="4"/>
        <v>7.7960144504700358E-3</v>
      </c>
      <c r="S196" s="22">
        <f t="shared" si="5"/>
        <v>4.9542872489481086E-3</v>
      </c>
      <c r="T196" s="22">
        <f t="shared" si="6"/>
        <v>-2.8417272015219272E-3</v>
      </c>
      <c r="U196" s="22"/>
      <c r="V196" s="34"/>
    </row>
    <row r="197" spans="1:22" ht="15.75" customHeight="1" x14ac:dyDescent="0.2">
      <c r="A197" s="20">
        <v>44151</v>
      </c>
      <c r="B197" s="22">
        <v>3.319964316547558E-3</v>
      </c>
      <c r="C197" s="22">
        <v>1.5838393352587552E-2</v>
      </c>
      <c r="D197" s="31">
        <v>6.9358023819798831E-6</v>
      </c>
      <c r="E197" s="32">
        <f t="shared" si="13"/>
        <v>3.3130285141655781E-3</v>
      </c>
      <c r="F197" s="22">
        <f t="shared" si="0"/>
        <v>1.5831457550205572E-2</v>
      </c>
      <c r="G197" s="22">
        <v>6.3112308365800745E-3</v>
      </c>
      <c r="H197" s="22">
        <v>2.4016789932454839E-2</v>
      </c>
      <c r="I197" s="22">
        <v>-2.0371706963627154E-2</v>
      </c>
      <c r="J197" s="22">
        <v>-6.6082138616470332E-4</v>
      </c>
      <c r="K197" s="36"/>
      <c r="L197" s="22">
        <f t="shared" si="7"/>
        <v>1.381191544219379</v>
      </c>
      <c r="M197" s="22">
        <f t="shared" si="8"/>
        <v>-0.69797636744872305</v>
      </c>
      <c r="N197" s="22">
        <f t="shared" si="9"/>
        <v>-1.1822493239650187</v>
      </c>
      <c r="O197" s="22">
        <f t="shared" si="10"/>
        <v>-1.0508523344711946</v>
      </c>
      <c r="P197" s="22">
        <f t="shared" si="11"/>
        <v>0.50377220919762045</v>
      </c>
      <c r="Q197" s="22">
        <f t="shared" si="3"/>
        <v>1.0142104036408316E-2</v>
      </c>
      <c r="R197" s="22">
        <f t="shared" si="4"/>
        <v>1.0149039838790296E-2</v>
      </c>
      <c r="S197" s="22">
        <f t="shared" si="5"/>
        <v>3.319964316547558E-3</v>
      </c>
      <c r="T197" s="22">
        <f t="shared" si="6"/>
        <v>-6.8290755222427382E-3</v>
      </c>
      <c r="U197" s="22"/>
      <c r="V197" s="34"/>
    </row>
    <row r="198" spans="1:22" ht="15.75" customHeight="1" x14ac:dyDescent="0.2">
      <c r="A198" s="20">
        <v>44152</v>
      </c>
      <c r="B198" s="22">
        <v>-1.2833459276839376E-2</v>
      </c>
      <c r="C198" s="22">
        <v>-5.5945030712034657E-3</v>
      </c>
      <c r="D198" s="31">
        <v>6.9358023819798831E-6</v>
      </c>
      <c r="E198" s="32">
        <f t="shared" si="13"/>
        <v>-1.2840395079221356E-2</v>
      </c>
      <c r="F198" s="22">
        <f t="shared" si="0"/>
        <v>-5.6014388735854456E-3</v>
      </c>
      <c r="G198" s="22">
        <v>-2.8858517550416421E-4</v>
      </c>
      <c r="H198" s="22">
        <v>-1.5006150611784338E-2</v>
      </c>
      <c r="I198" s="22">
        <v>1.2105955956129042E-2</v>
      </c>
      <c r="J198" s="22">
        <v>5.7988992915853441E-3</v>
      </c>
      <c r="K198" s="36"/>
      <c r="L198" s="22">
        <f t="shared" si="7"/>
        <v>1.381191544219379</v>
      </c>
      <c r="M198" s="22">
        <f t="shared" si="8"/>
        <v>-0.69797636744872305</v>
      </c>
      <c r="N198" s="22">
        <f t="shared" si="9"/>
        <v>-1.1822493239650187</v>
      </c>
      <c r="O198" s="22">
        <f t="shared" si="10"/>
        <v>-1.0508523344711946</v>
      </c>
      <c r="P198" s="22">
        <f t="shared" si="11"/>
        <v>0.50377220919762045</v>
      </c>
      <c r="Q198" s="22">
        <f t="shared" si="3"/>
        <v>4.0552927047209086E-4</v>
      </c>
      <c r="R198" s="22">
        <f t="shared" si="4"/>
        <v>4.1246507285407075E-4</v>
      </c>
      <c r="S198" s="22">
        <f t="shared" si="5"/>
        <v>-1.2833459276839376E-2</v>
      </c>
      <c r="T198" s="22">
        <f t="shared" si="6"/>
        <v>-1.3245924349693447E-2</v>
      </c>
      <c r="U198" s="22"/>
      <c r="V198" s="34"/>
    </row>
    <row r="199" spans="1:22" ht="15.75" customHeight="1" x14ac:dyDescent="0.2">
      <c r="A199" s="20">
        <v>44153</v>
      </c>
      <c r="B199" s="22">
        <v>-1.5886032254532407E-2</v>
      </c>
      <c r="C199" s="22">
        <v>-1.1648888592050613E-2</v>
      </c>
      <c r="D199" s="31">
        <v>6.9358023819798831E-6</v>
      </c>
      <c r="E199" s="32">
        <f t="shared" si="13"/>
        <v>-1.5892968056914387E-2</v>
      </c>
      <c r="F199" s="22">
        <f t="shared" si="0"/>
        <v>-1.1655824394432593E-2</v>
      </c>
      <c r="G199" s="22">
        <v>3.4238446449292646E-3</v>
      </c>
      <c r="H199" s="22">
        <v>3.0292932795498023E-3</v>
      </c>
      <c r="I199" s="22">
        <v>-5.4629476466533378E-6</v>
      </c>
      <c r="J199" s="22">
        <v>-1.4143036591825094E-3</v>
      </c>
      <c r="K199" s="36"/>
      <c r="L199" s="22">
        <f t="shared" si="7"/>
        <v>1.381191544219379</v>
      </c>
      <c r="M199" s="22">
        <f t="shared" si="8"/>
        <v>-0.69797636744872305</v>
      </c>
      <c r="N199" s="22">
        <f t="shared" si="9"/>
        <v>-1.1822493239650187</v>
      </c>
      <c r="O199" s="22">
        <f t="shared" si="10"/>
        <v>-1.0508523344711946</v>
      </c>
      <c r="P199" s="22">
        <f t="shared" si="11"/>
        <v>0.50377220919762045</v>
      </c>
      <c r="Q199" s="22">
        <f t="shared" si="3"/>
        <v>-2.2776814801887355E-2</v>
      </c>
      <c r="R199" s="22">
        <f t="shared" si="4"/>
        <v>-2.2769878999505375E-2</v>
      </c>
      <c r="S199" s="22">
        <f t="shared" si="5"/>
        <v>-1.5886032254532407E-2</v>
      </c>
      <c r="T199" s="22">
        <f t="shared" si="6"/>
        <v>6.8838467449729678E-3</v>
      </c>
      <c r="U199" s="22"/>
      <c r="V199" s="34"/>
    </row>
    <row r="200" spans="1:22" ht="15.75" customHeight="1" x14ac:dyDescent="0.2">
      <c r="A200" s="20">
        <v>44154</v>
      </c>
      <c r="B200" s="22">
        <v>6.3282383559263968E-3</v>
      </c>
      <c r="C200" s="22">
        <v>1.521003184357856E-3</v>
      </c>
      <c r="D200" s="31">
        <v>6.9358023819798831E-6</v>
      </c>
      <c r="E200" s="32">
        <f t="shared" si="13"/>
        <v>6.3213025535444169E-3</v>
      </c>
      <c r="F200" s="22">
        <f t="shared" si="0"/>
        <v>1.5140673819758761E-3</v>
      </c>
      <c r="G200" s="22">
        <v>-8.5029396115393586E-4</v>
      </c>
      <c r="H200" s="22">
        <v>1.6727765671272691E-4</v>
      </c>
      <c r="I200" s="22">
        <v>-5.1418105973047908E-3</v>
      </c>
      <c r="J200" s="22">
        <v>5.6419069440253565E-3</v>
      </c>
      <c r="K200" s="36"/>
      <c r="L200" s="22">
        <f t="shared" si="7"/>
        <v>1.381191544219379</v>
      </c>
      <c r="M200" s="22">
        <f t="shared" si="8"/>
        <v>-0.69797636744872305</v>
      </c>
      <c r="N200" s="22">
        <f t="shared" si="9"/>
        <v>-1.1822493239650187</v>
      </c>
      <c r="O200" s="22">
        <f t="shared" si="10"/>
        <v>-1.0508523344711946</v>
      </c>
      <c r="P200" s="22">
        <f t="shared" si="11"/>
        <v>0.50377220919762045</v>
      </c>
      <c r="Q200" s="22">
        <f t="shared" si="3"/>
        <v>1.0732457853935706E-2</v>
      </c>
      <c r="R200" s="22">
        <f t="shared" si="4"/>
        <v>1.0739393656317686E-2</v>
      </c>
      <c r="S200" s="22">
        <f t="shared" si="5"/>
        <v>6.3282383559263968E-3</v>
      </c>
      <c r="T200" s="22">
        <f t="shared" si="6"/>
        <v>-4.411155300391289E-3</v>
      </c>
      <c r="U200" s="22"/>
      <c r="V200" s="34"/>
    </row>
    <row r="201" spans="1:22" ht="15.75" customHeight="1" x14ac:dyDescent="0.2">
      <c r="A201" s="20">
        <v>44155</v>
      </c>
      <c r="B201" s="22">
        <v>-9.6024956764647687E-3</v>
      </c>
      <c r="C201" s="22">
        <v>-7.4813049087603866E-3</v>
      </c>
      <c r="D201" s="31">
        <v>6.9358023819798831E-6</v>
      </c>
      <c r="E201" s="32">
        <f t="shared" si="13"/>
        <v>-9.6094314788467486E-3</v>
      </c>
      <c r="F201" s="22">
        <f t="shared" si="0"/>
        <v>-7.4882407111423665E-3</v>
      </c>
      <c r="G201" s="22">
        <v>8.2714247679615237E-4</v>
      </c>
      <c r="H201" s="22">
        <v>-1.506649832924113E-3</v>
      </c>
      <c r="I201" s="22">
        <v>3.3082541582191861E-3</v>
      </c>
      <c r="J201" s="22">
        <v>2.7567576509909125E-4</v>
      </c>
      <c r="K201" s="36"/>
      <c r="L201" s="22">
        <f t="shared" si="7"/>
        <v>1.381191544219379</v>
      </c>
      <c r="M201" s="22">
        <f t="shared" si="8"/>
        <v>-0.69797636744872305</v>
      </c>
      <c r="N201" s="22">
        <f t="shared" si="9"/>
        <v>-1.1822493239650187</v>
      </c>
      <c r="O201" s="22">
        <f t="shared" si="10"/>
        <v>-1.0508523344711946</v>
      </c>
      <c r="P201" s="22">
        <f t="shared" si="11"/>
        <v>0.50377220919762045</v>
      </c>
      <c r="Q201" s="22">
        <f t="shared" si="3"/>
        <v>-1.2476393722181778E-2</v>
      </c>
      <c r="R201" s="22">
        <f t="shared" si="4"/>
        <v>-1.2469457919799799E-2</v>
      </c>
      <c r="S201" s="22">
        <f t="shared" si="5"/>
        <v>-9.6024956764647687E-3</v>
      </c>
      <c r="T201" s="22">
        <f t="shared" si="6"/>
        <v>2.8669622433350299E-3</v>
      </c>
      <c r="U201" s="22"/>
      <c r="V201" s="34"/>
    </row>
    <row r="202" spans="1:22" ht="15.75" customHeight="1" x14ac:dyDescent="0.2">
      <c r="A202" s="20">
        <v>44158</v>
      </c>
      <c r="B202" s="22">
        <v>-1.3317481159708241E-3</v>
      </c>
      <c r="C202" s="22">
        <v>1.1139063178651256E-2</v>
      </c>
      <c r="D202" s="31">
        <v>6.9358023819798831E-6</v>
      </c>
      <c r="E202" s="32">
        <f t="shared" si="13"/>
        <v>-1.338683918352804E-3</v>
      </c>
      <c r="F202" s="22">
        <f t="shared" si="0"/>
        <v>1.1132127376269276E-2</v>
      </c>
      <c r="G202" s="22">
        <v>5.1214111348156979E-3</v>
      </c>
      <c r="H202" s="22">
        <v>2.3739017025363858E-2</v>
      </c>
      <c r="I202" s="22">
        <v>-1.7576535899198907E-2</v>
      </c>
      <c r="J202" s="22">
        <v>-3.3748555239530176E-3</v>
      </c>
      <c r="K202" s="36"/>
      <c r="L202" s="22">
        <f t="shared" si="7"/>
        <v>1.381191544219379</v>
      </c>
      <c r="M202" s="22">
        <f t="shared" si="8"/>
        <v>-0.69797636744872305</v>
      </c>
      <c r="N202" s="22">
        <f t="shared" si="9"/>
        <v>-1.1822493239650187</v>
      </c>
      <c r="O202" s="22">
        <f t="shared" si="10"/>
        <v>-1.0508523344711946</v>
      </c>
      <c r="P202" s="22">
        <f t="shared" si="11"/>
        <v>0.50377220919762045</v>
      </c>
      <c r="Q202" s="22">
        <f t="shared" si="3"/>
        <v>5.0572478992091312E-4</v>
      </c>
      <c r="R202" s="22">
        <f t="shared" si="4"/>
        <v>5.12660592302893E-4</v>
      </c>
      <c r="S202" s="22">
        <f t="shared" si="5"/>
        <v>-1.3317481159708241E-3</v>
      </c>
      <c r="T202" s="22">
        <f t="shared" si="6"/>
        <v>-1.8444087082737171E-3</v>
      </c>
      <c r="U202" s="22"/>
      <c r="V202" s="34"/>
    </row>
    <row r="203" spans="1:22" ht="15.75" customHeight="1" x14ac:dyDescent="0.2">
      <c r="A203" s="20">
        <v>44159</v>
      </c>
      <c r="B203" s="22">
        <v>1.7690392227552754E-2</v>
      </c>
      <c r="C203" s="22">
        <v>1.5258142963984589E-2</v>
      </c>
      <c r="D203" s="31">
        <v>6.9358023819798831E-6</v>
      </c>
      <c r="E203" s="32">
        <f t="shared" si="13"/>
        <v>1.7683456425170774E-2</v>
      </c>
      <c r="F203" s="22">
        <f t="shared" si="0"/>
        <v>1.5251207161602609E-2</v>
      </c>
      <c r="G203" s="22">
        <v>3.1820516998826184E-3</v>
      </c>
      <c r="H203" s="22">
        <v>2.4289792206201557E-2</v>
      </c>
      <c r="I203" s="22">
        <v>-1.4340828633334498E-2</v>
      </c>
      <c r="J203" s="22">
        <v>-1.3216289207219935E-3</v>
      </c>
      <c r="K203" s="36"/>
      <c r="L203" s="22">
        <f t="shared" si="7"/>
        <v>1.381191544219379</v>
      </c>
      <c r="M203" s="22">
        <f t="shared" si="8"/>
        <v>-0.69797636744872305</v>
      </c>
      <c r="N203" s="22">
        <f t="shared" si="9"/>
        <v>-1.1822493239650187</v>
      </c>
      <c r="O203" s="22">
        <f t="shared" si="10"/>
        <v>-1.0508523344711946</v>
      </c>
      <c r="P203" s="22">
        <f t="shared" si="11"/>
        <v>0.50377220919762045</v>
      </c>
      <c r="Q203" s="22">
        <f t="shared" si="3"/>
        <v>4.5315443956522074E-3</v>
      </c>
      <c r="R203" s="22">
        <f t="shared" si="4"/>
        <v>4.5384801980341873E-3</v>
      </c>
      <c r="S203" s="22">
        <f t="shared" si="5"/>
        <v>1.7690392227552754E-2</v>
      </c>
      <c r="T203" s="22">
        <f t="shared" si="6"/>
        <v>1.3151912029518566E-2</v>
      </c>
      <c r="U203" s="22"/>
      <c r="V203" s="34"/>
    </row>
    <row r="204" spans="1:22" ht="15.75" customHeight="1" x14ac:dyDescent="0.2">
      <c r="A204" s="20">
        <v>44160</v>
      </c>
      <c r="B204" s="22">
        <v>4.6758469136099666E-5</v>
      </c>
      <c r="C204" s="22">
        <v>-5.8002078873153834E-3</v>
      </c>
      <c r="D204" s="31">
        <v>6.9358023819798831E-6</v>
      </c>
      <c r="E204" s="32">
        <f t="shared" si="13"/>
        <v>3.9822666754119783E-5</v>
      </c>
      <c r="F204" s="22">
        <f t="shared" si="0"/>
        <v>-5.8071436896973633E-3</v>
      </c>
      <c r="G204" s="22">
        <v>-3.9646747940279829E-4</v>
      </c>
      <c r="H204" s="22">
        <v>-1.1397209741620824E-2</v>
      </c>
      <c r="I204" s="22">
        <v>1.2620704793833953E-2</v>
      </c>
      <c r="J204" s="22">
        <v>-6.4786074352886358E-4</v>
      </c>
      <c r="K204" s="36"/>
      <c r="L204" s="22">
        <f t="shared" si="7"/>
        <v>1.381191544219379</v>
      </c>
      <c r="M204" s="22">
        <f t="shared" si="8"/>
        <v>-0.69797636744872305</v>
      </c>
      <c r="N204" s="22">
        <f t="shared" si="9"/>
        <v>-1.1822493239650187</v>
      </c>
      <c r="O204" s="22">
        <f t="shared" si="10"/>
        <v>-1.0508523344711946</v>
      </c>
      <c r="P204" s="22">
        <f t="shared" si="11"/>
        <v>0.50377220919762045</v>
      </c>
      <c r="Q204" s="22">
        <f t="shared" si="3"/>
        <v>-7.858580650365217E-3</v>
      </c>
      <c r="R204" s="22">
        <f t="shared" si="4"/>
        <v>-7.8516448479832371E-3</v>
      </c>
      <c r="S204" s="22">
        <f t="shared" si="5"/>
        <v>4.6758469136099666E-5</v>
      </c>
      <c r="T204" s="22">
        <f t="shared" si="6"/>
        <v>7.898403317119336E-3</v>
      </c>
      <c r="U204" s="22"/>
      <c r="V204" s="34"/>
    </row>
    <row r="205" spans="1:22" ht="15.75" customHeight="1" x14ac:dyDescent="0.2">
      <c r="A205" s="20">
        <v>44162</v>
      </c>
      <c r="B205" s="22">
        <v>6.3388699784408574E-3</v>
      </c>
      <c r="C205" s="22">
        <v>1.2679225368824765E-3</v>
      </c>
      <c r="D205" s="31">
        <v>6.9358023819798831E-6</v>
      </c>
      <c r="E205" s="32">
        <f t="shared" si="13"/>
        <v>6.3319341760588775E-3</v>
      </c>
      <c r="F205" s="22">
        <f t="shared" si="0"/>
        <v>1.2609867345004966E-3</v>
      </c>
      <c r="G205" s="22">
        <v>-9.8300019090763295E-4</v>
      </c>
      <c r="H205" s="22">
        <v>-9.1922665033750961E-3</v>
      </c>
      <c r="I205" s="22">
        <v>8.8186235847709429E-3</v>
      </c>
      <c r="J205" s="22">
        <v>5.1280994869534247E-4</v>
      </c>
      <c r="K205" s="36"/>
      <c r="L205" s="22">
        <f t="shared" si="7"/>
        <v>1.381191544219379</v>
      </c>
      <c r="M205" s="22">
        <f t="shared" si="8"/>
        <v>-0.69797636744872305</v>
      </c>
      <c r="N205" s="22">
        <f t="shared" si="9"/>
        <v>-1.1822493239650187</v>
      </c>
      <c r="O205" s="22">
        <f t="shared" si="10"/>
        <v>-1.0508523344711946</v>
      </c>
      <c r="P205" s="22">
        <f t="shared" si="11"/>
        <v>0.50377220919762045</v>
      </c>
      <c r="Q205" s="22">
        <f t="shared" si="3"/>
        <v>4.286594196710989E-3</v>
      </c>
      <c r="R205" s="22">
        <f t="shared" si="4"/>
        <v>4.2935299990929689E-3</v>
      </c>
      <c r="S205" s="22">
        <f t="shared" si="5"/>
        <v>6.3388699784408574E-3</v>
      </c>
      <c r="T205" s="22">
        <f t="shared" si="6"/>
        <v>2.0453399793478886E-3</v>
      </c>
      <c r="U205" s="22"/>
      <c r="V205" s="34"/>
    </row>
    <row r="206" spans="1:22" ht="15.75" customHeight="1" x14ac:dyDescent="0.2">
      <c r="A206" s="20">
        <v>44165</v>
      </c>
      <c r="B206" s="22">
        <v>-5.4041594369566162E-3</v>
      </c>
      <c r="C206" s="22">
        <v>-9.1263275754455454E-3</v>
      </c>
      <c r="D206" s="31">
        <v>6.9358023819798831E-6</v>
      </c>
      <c r="E206" s="32">
        <f t="shared" si="13"/>
        <v>-5.4110952393385961E-3</v>
      </c>
      <c r="F206" s="22">
        <f t="shared" si="0"/>
        <v>-9.1332633778275253E-3</v>
      </c>
      <c r="G206" s="22">
        <v>-1.455019022512318E-2</v>
      </c>
      <c r="H206" s="22">
        <v>-1.6347569480892731E-2</v>
      </c>
      <c r="I206" s="22">
        <v>1.6115235503777463E-2</v>
      </c>
      <c r="J206" s="22">
        <v>-6.2235633523339239E-3</v>
      </c>
      <c r="K206" s="36"/>
      <c r="L206" s="22">
        <f t="shared" si="7"/>
        <v>1.381191544219379</v>
      </c>
      <c r="M206" s="22">
        <f t="shared" si="8"/>
        <v>-0.69797636744872305</v>
      </c>
      <c r="N206" s="22">
        <f t="shared" si="9"/>
        <v>-1.1822493239650187</v>
      </c>
      <c r="O206" s="22">
        <f t="shared" si="10"/>
        <v>-1.0508523344711946</v>
      </c>
      <c r="P206" s="22">
        <f t="shared" si="11"/>
        <v>0.50377220919762045</v>
      </c>
      <c r="Q206" s="22">
        <f t="shared" si="3"/>
        <v>-3.2021853710921372E-3</v>
      </c>
      <c r="R206" s="22">
        <f t="shared" si="4"/>
        <v>-3.1952495687101574E-3</v>
      </c>
      <c r="S206" s="22">
        <f t="shared" si="5"/>
        <v>-5.4041594369566162E-3</v>
      </c>
      <c r="T206" s="22">
        <f t="shared" si="6"/>
        <v>-2.2089098682464589E-3</v>
      </c>
      <c r="U206" s="22"/>
      <c r="V206" s="34"/>
    </row>
    <row r="207" spans="1:22" ht="15.75" customHeight="1" x14ac:dyDescent="0.2">
      <c r="A207" s="20">
        <v>44166</v>
      </c>
      <c r="B207" s="22">
        <v>9.9470932653283953E-3</v>
      </c>
      <c r="C207" s="22">
        <v>6.231840661584327E-3</v>
      </c>
      <c r="D207" s="31">
        <v>6.9358023819798831E-6</v>
      </c>
      <c r="E207" s="32">
        <f t="shared" si="13"/>
        <v>9.9401574629464154E-3</v>
      </c>
      <c r="F207" s="22">
        <f t="shared" si="0"/>
        <v>6.2249048592023471E-3</v>
      </c>
      <c r="G207" s="22">
        <v>-4.8625214066383825E-3</v>
      </c>
      <c r="H207" s="22">
        <v>5.9613649406483251E-3</v>
      </c>
      <c r="I207" s="22">
        <v>1.6358563502731349E-3</v>
      </c>
      <c r="J207" s="22">
        <v>9.2807878625838485E-3</v>
      </c>
      <c r="K207" s="36"/>
      <c r="L207" s="22">
        <f t="shared" si="7"/>
        <v>1.381191544219379</v>
      </c>
      <c r="M207" s="22">
        <f t="shared" si="8"/>
        <v>-0.69797636744872305</v>
      </c>
      <c r="N207" s="22">
        <f t="shared" si="9"/>
        <v>-1.1822493239650187</v>
      </c>
      <c r="O207" s="22">
        <f t="shared" si="10"/>
        <v>-1.0508523344711946</v>
      </c>
      <c r="P207" s="22">
        <f t="shared" si="11"/>
        <v>0.50377220919762045</v>
      </c>
      <c r="Q207" s="22">
        <f t="shared" si="3"/>
        <v>7.9002508522415457E-3</v>
      </c>
      <c r="R207" s="22">
        <f t="shared" si="4"/>
        <v>7.9071866546235256E-3</v>
      </c>
      <c r="S207" s="22">
        <f t="shared" si="5"/>
        <v>9.9470932653283953E-3</v>
      </c>
      <c r="T207" s="22">
        <f t="shared" si="6"/>
        <v>2.0399066107048697E-3</v>
      </c>
      <c r="U207" s="22"/>
      <c r="V207" s="34"/>
    </row>
    <row r="208" spans="1:22" ht="15.75" customHeight="1" x14ac:dyDescent="0.2">
      <c r="A208" s="20">
        <v>44167</v>
      </c>
      <c r="B208" s="22">
        <v>-3.8926783479580019E-3</v>
      </c>
      <c r="C208" s="22">
        <v>2.0054368209840119E-3</v>
      </c>
      <c r="D208" s="31">
        <v>6.9358023819798831E-6</v>
      </c>
      <c r="E208" s="32">
        <f t="shared" si="13"/>
        <v>-3.8996141503399818E-3</v>
      </c>
      <c r="F208" s="22">
        <f t="shared" si="0"/>
        <v>1.998501018602032E-3</v>
      </c>
      <c r="G208" s="22">
        <v>-2.8664367172347494E-3</v>
      </c>
      <c r="H208" s="22">
        <v>1.4816240545187225E-2</v>
      </c>
      <c r="I208" s="22">
        <v>3.8281009702595447E-3</v>
      </c>
      <c r="J208" s="22">
        <v>5.8644165892257436E-3</v>
      </c>
      <c r="K208" s="36"/>
      <c r="L208" s="22">
        <f t="shared" si="7"/>
        <v>1.381191544219379</v>
      </c>
      <c r="M208" s="22">
        <f t="shared" si="8"/>
        <v>-0.69797636744872305</v>
      </c>
      <c r="N208" s="22">
        <f t="shared" si="9"/>
        <v>-1.1822493239650187</v>
      </c>
      <c r="O208" s="22">
        <f t="shared" si="10"/>
        <v>-1.0508523344711946</v>
      </c>
      <c r="P208" s="22">
        <f t="shared" si="11"/>
        <v>0.50377220919762045</v>
      </c>
      <c r="Q208" s="22">
        <f t="shared" si="3"/>
        <v>-1.3823911313205864E-2</v>
      </c>
      <c r="R208" s="22">
        <f t="shared" si="4"/>
        <v>-1.3816975510823884E-2</v>
      </c>
      <c r="S208" s="22">
        <f t="shared" si="5"/>
        <v>-3.8926783479580019E-3</v>
      </c>
      <c r="T208" s="22">
        <f t="shared" si="6"/>
        <v>9.9242971628658826E-3</v>
      </c>
      <c r="U208" s="22"/>
      <c r="V208" s="34"/>
    </row>
    <row r="209" spans="1:22" ht="15.75" customHeight="1" x14ac:dyDescent="0.2">
      <c r="A209" s="20">
        <v>44168</v>
      </c>
      <c r="B209" s="22">
        <v>-5.2605973136389331E-3</v>
      </c>
      <c r="C209" s="22">
        <v>2.8646722671646883E-3</v>
      </c>
      <c r="D209" s="31">
        <v>6.9358023819798831E-6</v>
      </c>
      <c r="E209" s="32">
        <f t="shared" si="13"/>
        <v>-5.267533116020913E-3</v>
      </c>
      <c r="F209" s="22">
        <f t="shared" si="0"/>
        <v>2.8577364647827085E-3</v>
      </c>
      <c r="G209" s="22">
        <v>9.7034895234592508E-3</v>
      </c>
      <c r="H209" s="22">
        <v>1.0177267780753016E-2</v>
      </c>
      <c r="I209" s="22">
        <v>-6.2370979769126667E-3</v>
      </c>
      <c r="J209" s="22">
        <v>-4.601046660479691E-3</v>
      </c>
      <c r="K209" s="36"/>
      <c r="L209" s="22">
        <f t="shared" si="7"/>
        <v>1.381191544219379</v>
      </c>
      <c r="M209" s="22">
        <f t="shared" si="8"/>
        <v>-0.69797636744872305</v>
      </c>
      <c r="N209" s="22">
        <f t="shared" si="9"/>
        <v>-1.1822493239650187</v>
      </c>
      <c r="O209" s="22">
        <f t="shared" si="10"/>
        <v>-1.0508523344711946</v>
      </c>
      <c r="P209" s="22">
        <f t="shared" si="11"/>
        <v>0.50377220919762045</v>
      </c>
      <c r="Q209" s="22">
        <f t="shared" si="3"/>
        <v>-1.0621403353408738E-2</v>
      </c>
      <c r="R209" s="22">
        <f t="shared" si="4"/>
        <v>-1.0614467551026758E-2</v>
      </c>
      <c r="S209" s="22">
        <f t="shared" si="5"/>
        <v>-5.2605973136389331E-3</v>
      </c>
      <c r="T209" s="22">
        <f t="shared" si="6"/>
        <v>5.3538702373878248E-3</v>
      </c>
      <c r="U209" s="22"/>
      <c r="V209" s="34"/>
    </row>
    <row r="210" spans="1:22" ht="15.75" customHeight="1" x14ac:dyDescent="0.2">
      <c r="A210" s="20">
        <v>44169</v>
      </c>
      <c r="B210" s="22">
        <v>5.599626837870875E-4</v>
      </c>
      <c r="C210" s="22">
        <v>8.2655122395615416E-3</v>
      </c>
      <c r="D210" s="31">
        <v>6.9358023819798831E-6</v>
      </c>
      <c r="E210" s="32">
        <f t="shared" si="13"/>
        <v>5.5302688140510762E-4</v>
      </c>
      <c r="F210" s="22">
        <f t="shared" si="0"/>
        <v>8.2585764371795618E-3</v>
      </c>
      <c r="G210" s="22">
        <v>7.0659952747181816E-3</v>
      </c>
      <c r="H210" s="22">
        <v>1.0354176173895988E-2</v>
      </c>
      <c r="I210" s="22">
        <v>-4.300640389395604E-3</v>
      </c>
      <c r="J210" s="22">
        <v>1.1128736893236239E-2</v>
      </c>
      <c r="K210" s="36"/>
      <c r="L210" s="22">
        <f t="shared" si="7"/>
        <v>1.381191544219379</v>
      </c>
      <c r="M210" s="22">
        <f t="shared" si="8"/>
        <v>-0.69797636744872305</v>
      </c>
      <c r="N210" s="22">
        <f t="shared" si="9"/>
        <v>-1.1822493239650187</v>
      </c>
      <c r="O210" s="22">
        <f t="shared" si="10"/>
        <v>-1.0508523344711946</v>
      </c>
      <c r="P210" s="22">
        <f t="shared" si="11"/>
        <v>0.50377220919762045</v>
      </c>
      <c r="Q210" s="22">
        <f t="shared" si="3"/>
        <v>4.3592468094631031E-3</v>
      </c>
      <c r="R210" s="22">
        <f t="shared" si="4"/>
        <v>4.366182611845083E-3</v>
      </c>
      <c r="S210" s="22">
        <f t="shared" si="5"/>
        <v>5.599626837870875E-4</v>
      </c>
      <c r="T210" s="22">
        <f t="shared" si="6"/>
        <v>-3.8062199280579955E-3</v>
      </c>
      <c r="U210" s="22"/>
      <c r="V210" s="34"/>
    </row>
    <row r="211" spans="1:22" ht="15.75" customHeight="1" x14ac:dyDescent="0.2">
      <c r="A211" s="20">
        <v>44172</v>
      </c>
      <c r="B211" s="22">
        <v>-3.2660679165883626E-4</v>
      </c>
      <c r="C211" s="22">
        <v>-4.9253641524971432E-3</v>
      </c>
      <c r="D211" s="31">
        <v>6.9358023819798831E-6</v>
      </c>
      <c r="E211" s="32">
        <f t="shared" si="13"/>
        <v>-3.3354259404081614E-4</v>
      </c>
      <c r="F211" s="22">
        <f t="shared" si="0"/>
        <v>-4.9322999548791231E-3</v>
      </c>
      <c r="G211" s="22">
        <v>-4.1834521427993347E-3</v>
      </c>
      <c r="H211" s="22">
        <v>-1.6296234546965879E-2</v>
      </c>
      <c r="I211" s="22">
        <v>4.7418274183756229E-3</v>
      </c>
      <c r="J211" s="22">
        <v>-2.085933952455531E-3</v>
      </c>
      <c r="K211" s="36"/>
      <c r="L211" s="22">
        <f t="shared" si="7"/>
        <v>1.381191544219379</v>
      </c>
      <c r="M211" s="22">
        <f t="shared" si="8"/>
        <v>-0.69797636744872305</v>
      </c>
      <c r="N211" s="22">
        <f t="shared" si="9"/>
        <v>-1.1822493239650187</v>
      </c>
      <c r="O211" s="22">
        <f t="shared" si="10"/>
        <v>-1.0508523344711946</v>
      </c>
      <c r="P211" s="22">
        <f t="shared" si="11"/>
        <v>0.50377220919762045</v>
      </c>
      <c r="Q211" s="22">
        <f t="shared" si="3"/>
        <v>9.3399160473913896E-3</v>
      </c>
      <c r="R211" s="22">
        <f t="shared" si="4"/>
        <v>9.3468518497733695E-3</v>
      </c>
      <c r="S211" s="22">
        <f t="shared" si="5"/>
        <v>-3.2660679165883626E-4</v>
      </c>
      <c r="T211" s="22">
        <f t="shared" si="6"/>
        <v>-9.6734586414322053E-3</v>
      </c>
      <c r="U211" s="22"/>
      <c r="V211" s="34"/>
    </row>
    <row r="212" spans="1:22" ht="15.75" customHeight="1" x14ac:dyDescent="0.2">
      <c r="A212" s="20">
        <v>44173</v>
      </c>
      <c r="B212" s="22">
        <v>7.9944650738299934E-3</v>
      </c>
      <c r="C212" s="22">
        <v>3.4556362048280709E-3</v>
      </c>
      <c r="D212" s="31">
        <v>6.9358023819798831E-6</v>
      </c>
      <c r="E212" s="32">
        <f t="shared" si="13"/>
        <v>7.9875292714480135E-3</v>
      </c>
      <c r="F212" s="22">
        <f t="shared" si="0"/>
        <v>3.4487004024460911E-3</v>
      </c>
      <c r="G212" s="22">
        <v>-2.2734878801202185E-5</v>
      </c>
      <c r="H212" s="22">
        <v>-1.3314978391796226E-3</v>
      </c>
      <c r="I212" s="22">
        <v>2.8443965794107779E-3</v>
      </c>
      <c r="J212" s="22">
        <v>6.7411994055516953E-3</v>
      </c>
      <c r="K212" s="36"/>
      <c r="L212" s="22">
        <f t="shared" si="7"/>
        <v>1.381191544219379</v>
      </c>
      <c r="M212" s="22">
        <f t="shared" si="8"/>
        <v>-0.69797636744872305</v>
      </c>
      <c r="N212" s="22">
        <f t="shared" si="9"/>
        <v>-1.1822493239650187</v>
      </c>
      <c r="O212" s="22">
        <f t="shared" si="10"/>
        <v>-1.0508523344711946</v>
      </c>
      <c r="P212" s="22">
        <f t="shared" si="11"/>
        <v>0.50377220919762045</v>
      </c>
      <c r="Q212" s="22">
        <f t="shared" si="3"/>
        <v>6.7603347942963195E-3</v>
      </c>
      <c r="R212" s="22">
        <f t="shared" si="4"/>
        <v>6.7672705966782994E-3</v>
      </c>
      <c r="S212" s="22">
        <f t="shared" si="5"/>
        <v>7.9944650738299934E-3</v>
      </c>
      <c r="T212" s="22">
        <f t="shared" si="6"/>
        <v>1.2271944771516941E-3</v>
      </c>
      <c r="U212" s="22"/>
      <c r="V212" s="34"/>
    </row>
    <row r="213" spans="1:22" ht="15.75" customHeight="1" x14ac:dyDescent="0.2">
      <c r="A213" s="20">
        <v>44174</v>
      </c>
      <c r="B213" s="22">
        <v>-1.9682269741514696E-2</v>
      </c>
      <c r="C213" s="22">
        <v>-3.4882275854085376E-3</v>
      </c>
      <c r="D213" s="31">
        <v>6.9358023819798831E-6</v>
      </c>
      <c r="E213" s="32">
        <f t="shared" si="13"/>
        <v>-1.9689205543896676E-2</v>
      </c>
      <c r="F213" s="22">
        <f t="shared" si="0"/>
        <v>-3.4951633877905175E-3</v>
      </c>
      <c r="G213" s="22">
        <v>6.1565858771019362E-3</v>
      </c>
      <c r="H213" s="22">
        <v>-1.2994173858559173E-4</v>
      </c>
      <c r="I213" s="22">
        <v>5.0412981567338807E-3</v>
      </c>
      <c r="J213" s="22">
        <v>-3.5190681301050762E-3</v>
      </c>
      <c r="K213" s="36"/>
      <c r="L213" s="22">
        <f t="shared" si="7"/>
        <v>1.381191544219379</v>
      </c>
      <c r="M213" s="22">
        <f t="shared" si="8"/>
        <v>-0.69797636744872305</v>
      </c>
      <c r="N213" s="22">
        <f t="shared" si="9"/>
        <v>-1.1822493239650187</v>
      </c>
      <c r="O213" s="22">
        <f t="shared" si="10"/>
        <v>-1.0508523344711946</v>
      </c>
      <c r="P213" s="22">
        <f t="shared" si="11"/>
        <v>0.50377220919762045</v>
      </c>
      <c r="Q213" s="22">
        <f t="shared" si="3"/>
        <v>-1.6041486693658586E-2</v>
      </c>
      <c r="R213" s="22">
        <f t="shared" si="4"/>
        <v>-1.6034550891276606E-2</v>
      </c>
      <c r="S213" s="22">
        <f t="shared" si="5"/>
        <v>-1.9682269741514696E-2</v>
      </c>
      <c r="T213" s="22">
        <f t="shared" si="6"/>
        <v>-3.6477188502380894E-3</v>
      </c>
      <c r="U213" s="22"/>
      <c r="V213" s="34"/>
    </row>
    <row r="214" spans="1:22" ht="15.75" customHeight="1" x14ac:dyDescent="0.2">
      <c r="A214" s="20">
        <v>44175</v>
      </c>
      <c r="B214" s="22">
        <v>-6.0617726817278764E-3</v>
      </c>
      <c r="C214" s="22">
        <v>-2.315707199520658E-3</v>
      </c>
      <c r="D214" s="31">
        <v>6.9358023819798831E-6</v>
      </c>
      <c r="E214" s="32">
        <f t="shared" si="13"/>
        <v>-6.0687084841098563E-3</v>
      </c>
      <c r="F214" s="22">
        <f t="shared" si="0"/>
        <v>-2.3226430019026379E-3</v>
      </c>
      <c r="G214" s="22">
        <v>-4.4969124520436858E-4</v>
      </c>
      <c r="H214" s="22">
        <v>1.128671197363636E-2</v>
      </c>
      <c r="I214" s="22">
        <v>-1.1104060943344058E-2</v>
      </c>
      <c r="J214" s="22">
        <v>6.0428860204057699E-3</v>
      </c>
      <c r="K214" s="36"/>
      <c r="L214" s="22">
        <f t="shared" si="7"/>
        <v>1.381191544219379</v>
      </c>
      <c r="M214" s="22">
        <f t="shared" si="8"/>
        <v>-0.69797636744872305</v>
      </c>
      <c r="N214" s="22">
        <f t="shared" si="9"/>
        <v>-1.1822493239650187</v>
      </c>
      <c r="O214" s="22">
        <f t="shared" si="10"/>
        <v>-1.0508523344711946</v>
      </c>
      <c r="P214" s="22">
        <f t="shared" si="11"/>
        <v>0.50377220919762045</v>
      </c>
      <c r="Q214" s="22">
        <f t="shared" si="3"/>
        <v>-1.524882208433719E-3</v>
      </c>
      <c r="R214" s="22">
        <f t="shared" si="4"/>
        <v>-1.5179464060517392E-3</v>
      </c>
      <c r="S214" s="22">
        <f t="shared" si="5"/>
        <v>-6.0617726817278764E-3</v>
      </c>
      <c r="T214" s="22">
        <f t="shared" si="6"/>
        <v>-4.5438262756761372E-3</v>
      </c>
      <c r="U214" s="22"/>
      <c r="V214" s="34"/>
    </row>
    <row r="215" spans="1:22" ht="15.75" customHeight="1" x14ac:dyDescent="0.2">
      <c r="A215" s="20">
        <v>44176</v>
      </c>
      <c r="B215" s="22">
        <v>1.2931418104455262E-2</v>
      </c>
      <c r="C215" s="22">
        <v>1.5691403243231325E-3</v>
      </c>
      <c r="D215" s="31">
        <v>6.9358023819798831E-6</v>
      </c>
      <c r="E215" s="32">
        <f t="shared" si="13"/>
        <v>1.2924482302073282E-2</v>
      </c>
      <c r="F215" s="22">
        <f t="shared" si="0"/>
        <v>1.5622045219411526E-3</v>
      </c>
      <c r="G215" s="22">
        <v>-1.4334646310884732E-2</v>
      </c>
      <c r="H215" s="22">
        <v>7.1801595042276824E-3</v>
      </c>
      <c r="I215" s="22">
        <v>-1.270595970967236E-2</v>
      </c>
      <c r="J215" s="22">
        <v>-1.9775984673911267E-2</v>
      </c>
      <c r="K215" s="36"/>
      <c r="L215" s="22">
        <f t="shared" si="7"/>
        <v>1.381191544219379</v>
      </c>
      <c r="M215" s="22">
        <f t="shared" si="8"/>
        <v>-0.69797636744872305</v>
      </c>
      <c r="N215" s="22">
        <f t="shared" si="9"/>
        <v>-1.1822493239650187</v>
      </c>
      <c r="O215" s="22">
        <f t="shared" si="10"/>
        <v>-1.0508523344711946</v>
      </c>
      <c r="P215" s="22">
        <f t="shared" si="11"/>
        <v>0.50377220919762045</v>
      </c>
      <c r="Q215" s="22">
        <f t="shared" si="3"/>
        <v>7.063705251317361E-3</v>
      </c>
      <c r="R215" s="22">
        <f t="shared" si="4"/>
        <v>7.0706410536993409E-3</v>
      </c>
      <c r="S215" s="22">
        <f t="shared" si="5"/>
        <v>1.2931418104455262E-2</v>
      </c>
      <c r="T215" s="22">
        <f t="shared" si="6"/>
        <v>5.8607770507559213E-3</v>
      </c>
      <c r="U215" s="22"/>
      <c r="V215" s="34"/>
    </row>
    <row r="216" spans="1:22" ht="15.75" customHeight="1" x14ac:dyDescent="0.2">
      <c r="A216" s="20">
        <v>44179</v>
      </c>
      <c r="B216" s="22">
        <v>4.3980794236148577E-3</v>
      </c>
      <c r="C216" s="22">
        <v>-6.1701553435225204E-3</v>
      </c>
      <c r="D216" s="31">
        <v>6.9358023819798831E-6</v>
      </c>
      <c r="E216" s="32">
        <f t="shared" si="13"/>
        <v>4.3911436212328778E-3</v>
      </c>
      <c r="F216" s="22">
        <f t="shared" si="0"/>
        <v>-6.1770911459045003E-3</v>
      </c>
      <c r="G216" s="22">
        <v>4.8785921915650019E-3</v>
      </c>
      <c r="H216" s="22">
        <v>-8.9094748264764278E-3</v>
      </c>
      <c r="I216" s="22">
        <v>3.487566595390304E-3</v>
      </c>
      <c r="J216" s="22">
        <v>-5.9249221186173746E-3</v>
      </c>
      <c r="K216" s="36"/>
      <c r="L216" s="22">
        <f t="shared" si="7"/>
        <v>1.381191544219379</v>
      </c>
      <c r="M216" s="22">
        <f t="shared" si="8"/>
        <v>-0.69797636744872305</v>
      </c>
      <c r="N216" s="22">
        <f t="shared" si="9"/>
        <v>-1.1822493239650187</v>
      </c>
      <c r="O216" s="22">
        <f t="shared" si="10"/>
        <v>-1.0508523344711946</v>
      </c>
      <c r="P216" s="22">
        <f t="shared" si="11"/>
        <v>0.50377220919762045</v>
      </c>
      <c r="Q216" s="22">
        <f t="shared" si="3"/>
        <v>-8.0533961276522039E-3</v>
      </c>
      <c r="R216" s="22">
        <f t="shared" si="4"/>
        <v>-8.046460325270224E-3</v>
      </c>
      <c r="S216" s="22">
        <f t="shared" si="5"/>
        <v>4.3980794236148577E-3</v>
      </c>
      <c r="T216" s="22">
        <f t="shared" si="6"/>
        <v>1.2444539748885082E-2</v>
      </c>
      <c r="U216" s="22"/>
      <c r="V216" s="34"/>
    </row>
    <row r="217" spans="1:22" ht="15.75" customHeight="1" x14ac:dyDescent="0.2">
      <c r="A217" s="20">
        <v>44180</v>
      </c>
      <c r="B217" s="22">
        <v>-3.2685079552299937E-4</v>
      </c>
      <c r="C217" s="22">
        <v>1.124737676563043E-2</v>
      </c>
      <c r="D217" s="31">
        <v>6.9358023819798831E-6</v>
      </c>
      <c r="E217" s="32">
        <f t="shared" si="13"/>
        <v>-3.3378659790497925E-4</v>
      </c>
      <c r="F217" s="22">
        <f t="shared" si="0"/>
        <v>1.1240440963248451E-2</v>
      </c>
      <c r="G217" s="22">
        <v>1.0723543068576341E-3</v>
      </c>
      <c r="H217" s="22">
        <v>6.305831150434666E-4</v>
      </c>
      <c r="I217" s="22">
        <v>7.2060810913717362E-3</v>
      </c>
      <c r="J217" s="22">
        <v>1.2498087976077418E-3</v>
      </c>
      <c r="K217" s="36"/>
      <c r="L217" s="22">
        <f t="shared" si="7"/>
        <v>1.381191544219379</v>
      </c>
      <c r="M217" s="22">
        <f t="shared" si="8"/>
        <v>-0.69797636744872305</v>
      </c>
      <c r="N217" s="22">
        <f t="shared" si="9"/>
        <v>-1.1822493239650187</v>
      </c>
      <c r="O217" s="22">
        <f t="shared" si="10"/>
        <v>-1.0508523344711946</v>
      </c>
      <c r="P217" s="22">
        <f t="shared" si="11"/>
        <v>0.50377220919762045</v>
      </c>
      <c r="Q217" s="22">
        <f t="shared" si="3"/>
        <v>7.088309388342263E-3</v>
      </c>
      <c r="R217" s="22">
        <f t="shared" si="4"/>
        <v>7.0952451907242428E-3</v>
      </c>
      <c r="S217" s="22">
        <f t="shared" si="5"/>
        <v>-3.2685079552299937E-4</v>
      </c>
      <c r="T217" s="22">
        <f t="shared" si="6"/>
        <v>-7.4220959862472419E-3</v>
      </c>
      <c r="U217" s="22"/>
      <c r="V217" s="34"/>
    </row>
    <row r="218" spans="1:22" ht="15.75" customHeight="1" x14ac:dyDescent="0.2">
      <c r="A218" s="20">
        <v>44181</v>
      </c>
      <c r="B218" s="22">
        <v>2.3766144776405075E-2</v>
      </c>
      <c r="C218" s="22">
        <v>-1.4835841694157729E-3</v>
      </c>
      <c r="D218" s="31">
        <v>6.9358023819798831E-6</v>
      </c>
      <c r="E218" s="32">
        <f t="shared" si="13"/>
        <v>2.3759208974023095E-2</v>
      </c>
      <c r="F218" s="22">
        <f t="shared" si="0"/>
        <v>-1.4905199717977528E-3</v>
      </c>
      <c r="G218" s="22">
        <v>-2.9438259206399238E-3</v>
      </c>
      <c r="H218" s="22">
        <v>-5.5312072555357625E-4</v>
      </c>
      <c r="I218" s="22">
        <v>-4.1092894758999379E-3</v>
      </c>
      <c r="J218" s="22">
        <v>-4.5877690798937654E-3</v>
      </c>
      <c r="K218" s="36"/>
      <c r="L218" s="22">
        <f t="shared" si="7"/>
        <v>1.381191544219379</v>
      </c>
      <c r="M218" s="22">
        <f t="shared" si="8"/>
        <v>-0.69797636744872305</v>
      </c>
      <c r="N218" s="22">
        <f t="shared" si="9"/>
        <v>-1.1822493239650187</v>
      </c>
      <c r="O218" s="22">
        <f t="shared" si="10"/>
        <v>-1.0508523344711946</v>
      </c>
      <c r="P218" s="22">
        <f t="shared" si="11"/>
        <v>0.50377220919762045</v>
      </c>
      <c r="Q218" s="22">
        <f t="shared" si="3"/>
        <v>2.6570198189099841E-3</v>
      </c>
      <c r="R218" s="22">
        <f t="shared" si="4"/>
        <v>2.663955621291964E-3</v>
      </c>
      <c r="S218" s="22">
        <f t="shared" si="5"/>
        <v>2.3766144776405075E-2</v>
      </c>
      <c r="T218" s="22">
        <f t="shared" si="6"/>
        <v>2.110218915511311E-2</v>
      </c>
      <c r="U218" s="22"/>
      <c r="V218" s="34"/>
    </row>
    <row r="219" spans="1:22" ht="15.75" customHeight="1" x14ac:dyDescent="0.2">
      <c r="A219" s="20">
        <v>44182</v>
      </c>
      <c r="B219" s="22">
        <v>6.3824939481452528E-4</v>
      </c>
      <c r="C219" s="22">
        <v>4.923435184548396E-3</v>
      </c>
      <c r="D219" s="31">
        <v>6.9358023819798831E-6</v>
      </c>
      <c r="E219" s="32">
        <f t="shared" si="13"/>
        <v>6.313135924325454E-4</v>
      </c>
      <c r="F219" s="22">
        <f t="shared" si="0"/>
        <v>4.9164993821664161E-3</v>
      </c>
      <c r="G219" s="22">
        <v>1.1378724937736438E-3</v>
      </c>
      <c r="H219" s="22">
        <v>-8.3682446458326291E-3</v>
      </c>
      <c r="I219" s="22">
        <v>1.8109052325773062E-4</v>
      </c>
      <c r="J219" s="22">
        <v>-4.6724380556703582E-3</v>
      </c>
      <c r="K219" s="36"/>
      <c r="L219" s="22">
        <f t="shared" si="7"/>
        <v>1.381191544219379</v>
      </c>
      <c r="M219" s="22">
        <f t="shared" si="8"/>
        <v>-0.69797636744872305</v>
      </c>
      <c r="N219" s="22">
        <f t="shared" si="9"/>
        <v>-1.1822493239650187</v>
      </c>
      <c r="O219" s="22">
        <f t="shared" si="10"/>
        <v>-1.0508523344711946</v>
      </c>
      <c r="P219" s="22">
        <f t="shared" si="11"/>
        <v>0.50377220919762045</v>
      </c>
      <c r="Q219" s="22">
        <f t="shared" si="3"/>
        <v>1.3345626998533533E-2</v>
      </c>
      <c r="R219" s="22">
        <f t="shared" si="4"/>
        <v>1.3352562800915513E-2</v>
      </c>
      <c r="S219" s="22">
        <f t="shared" si="5"/>
        <v>6.3824939481452528E-4</v>
      </c>
      <c r="T219" s="22">
        <f t="shared" si="6"/>
        <v>-1.2714313406100988E-2</v>
      </c>
      <c r="U219" s="22"/>
      <c r="V219" s="34"/>
    </row>
    <row r="220" spans="1:22" ht="15.75" customHeight="1" x14ac:dyDescent="0.2">
      <c r="A220" s="20">
        <v>44183</v>
      </c>
      <c r="B220" s="22">
        <v>-3.7898723474338136E-3</v>
      </c>
      <c r="C220" s="22">
        <v>-4.1109524084262184E-3</v>
      </c>
      <c r="D220" s="31">
        <v>6.9358023819798831E-6</v>
      </c>
      <c r="E220" s="32">
        <f t="shared" si="13"/>
        <v>-3.7968081498157935E-3</v>
      </c>
      <c r="F220" s="22">
        <f t="shared" si="0"/>
        <v>-4.1178882108081983E-3</v>
      </c>
      <c r="G220" s="22">
        <v>6.5798298727491322E-3</v>
      </c>
      <c r="H220" s="22">
        <v>-3.183936091042984E-4</v>
      </c>
      <c r="I220" s="22">
        <v>-2.2672499939647549E-4</v>
      </c>
      <c r="J220" s="22">
        <v>5.8878408749423166E-3</v>
      </c>
      <c r="K220" s="36"/>
      <c r="L220" s="22">
        <f t="shared" si="7"/>
        <v>1.381191544219379</v>
      </c>
      <c r="M220" s="22">
        <f t="shared" si="8"/>
        <v>-0.69797636744872305</v>
      </c>
      <c r="N220" s="22">
        <f t="shared" si="9"/>
        <v>-1.1822493239650187</v>
      </c>
      <c r="O220" s="22">
        <f t="shared" si="10"/>
        <v>-1.0508523344711946</v>
      </c>
      <c r="P220" s="22">
        <f t="shared" si="11"/>
        <v>0.50377220919762045</v>
      </c>
      <c r="Q220" s="22">
        <f t="shared" si="3"/>
        <v>-6.6993524008301377E-3</v>
      </c>
      <c r="R220" s="22">
        <f t="shared" si="4"/>
        <v>-6.6924165984481579E-3</v>
      </c>
      <c r="S220" s="22">
        <f t="shared" si="5"/>
        <v>-3.7898723474338136E-3</v>
      </c>
      <c r="T220" s="22">
        <f t="shared" si="6"/>
        <v>2.9025442510143443E-3</v>
      </c>
      <c r="U220" s="22"/>
      <c r="V220" s="34"/>
    </row>
    <row r="221" spans="1:22" ht="15.75" customHeight="1" x14ac:dyDescent="0.2">
      <c r="A221" s="20">
        <v>44186</v>
      </c>
      <c r="B221" s="22">
        <v>1.8133685160607718E-2</v>
      </c>
      <c r="C221" s="22">
        <v>1.2385030269018457E-3</v>
      </c>
      <c r="D221" s="31">
        <v>6.9358023819798831E-6</v>
      </c>
      <c r="E221" s="32">
        <f t="shared" si="13"/>
        <v>1.8126749358225738E-2</v>
      </c>
      <c r="F221" s="22">
        <f t="shared" si="0"/>
        <v>1.2315672245198658E-3</v>
      </c>
      <c r="G221" s="22">
        <v>7.1476387260548261E-3</v>
      </c>
      <c r="H221" s="22">
        <v>-2.3966749141210051E-3</v>
      </c>
      <c r="I221" s="22">
        <v>-1.3091709658681847E-2</v>
      </c>
      <c r="J221" s="22">
        <v>-2.0730384229907047E-3</v>
      </c>
      <c r="K221" s="36"/>
      <c r="L221" s="22">
        <f t="shared" si="7"/>
        <v>1.381191544219379</v>
      </c>
      <c r="M221" s="22">
        <f t="shared" si="8"/>
        <v>-0.69797636744872305</v>
      </c>
      <c r="N221" s="22">
        <f t="shared" si="9"/>
        <v>-1.1822493239650187</v>
      </c>
      <c r="O221" s="22">
        <f t="shared" si="10"/>
        <v>-1.0508523344711946</v>
      </c>
      <c r="P221" s="22">
        <f t="shared" si="11"/>
        <v>0.50377220919762045</v>
      </c>
      <c r="Q221" s="22">
        <f t="shared" si="3"/>
        <v>1.2258729130723806E-2</v>
      </c>
      <c r="R221" s="22">
        <f t="shared" si="4"/>
        <v>1.2265664933105786E-2</v>
      </c>
      <c r="S221" s="22">
        <f t="shared" si="5"/>
        <v>1.8133685160607718E-2</v>
      </c>
      <c r="T221" s="22">
        <f t="shared" si="6"/>
        <v>5.8680202275019321E-3</v>
      </c>
      <c r="U221" s="22"/>
      <c r="V221" s="34"/>
    </row>
    <row r="222" spans="1:22" ht="15.75" customHeight="1" x14ac:dyDescent="0.2">
      <c r="A222" s="20">
        <v>44187</v>
      </c>
      <c r="B222" s="22">
        <v>6.0466446295322288E-3</v>
      </c>
      <c r="C222" s="22">
        <v>-6.6722300076005108E-3</v>
      </c>
      <c r="D222" s="31">
        <v>6.9358023819798831E-6</v>
      </c>
      <c r="E222" s="32">
        <f t="shared" si="13"/>
        <v>6.0397088271502489E-3</v>
      </c>
      <c r="F222" s="22">
        <f t="shared" si="0"/>
        <v>-6.6791658099824907E-3</v>
      </c>
      <c r="G222" s="22">
        <v>-8.8109848316469345E-3</v>
      </c>
      <c r="H222" s="22">
        <v>-9.9622134910899666E-3</v>
      </c>
      <c r="I222" s="22">
        <v>9.6660660240986407E-3</v>
      </c>
      <c r="J222" s="22">
        <v>-3.3631826066847633E-3</v>
      </c>
      <c r="K222" s="36"/>
      <c r="L222" s="22">
        <f t="shared" si="7"/>
        <v>1.381191544219379</v>
      </c>
      <c r="M222" s="22">
        <f t="shared" si="8"/>
        <v>-0.69797636744872305</v>
      </c>
      <c r="N222" s="22">
        <f t="shared" si="9"/>
        <v>-1.1822493239650187</v>
      </c>
      <c r="O222" s="22">
        <f t="shared" si="10"/>
        <v>-1.0508523344711946</v>
      </c>
      <c r="P222" s="22">
        <f t="shared" si="11"/>
        <v>0.50377220919762045</v>
      </c>
      <c r="Q222" s="22">
        <f t="shared" si="3"/>
        <v>-3.1494139659933172E-3</v>
      </c>
      <c r="R222" s="22">
        <f t="shared" si="4"/>
        <v>-3.1424781636113374E-3</v>
      </c>
      <c r="S222" s="22">
        <f t="shared" si="5"/>
        <v>6.0466446295322288E-3</v>
      </c>
      <c r="T222" s="22">
        <f t="shared" si="6"/>
        <v>9.1891227931435657E-3</v>
      </c>
      <c r="U222" s="22"/>
      <c r="V222" s="34"/>
    </row>
    <row r="223" spans="1:22" ht="15.75" customHeight="1" x14ac:dyDescent="0.2">
      <c r="A223" s="20">
        <v>44188</v>
      </c>
      <c r="B223" s="22">
        <v>-1.3124963671414658E-2</v>
      </c>
      <c r="C223" s="22">
        <v>3.8014628455329113E-3</v>
      </c>
      <c r="D223" s="31">
        <v>6.9358023819798831E-6</v>
      </c>
      <c r="E223" s="32">
        <f t="shared" si="13"/>
        <v>-1.3131899473796638E-2</v>
      </c>
      <c r="F223" s="22">
        <f t="shared" si="0"/>
        <v>3.7945270431509314E-3</v>
      </c>
      <c r="G223" s="22">
        <v>1.3028191755691399E-3</v>
      </c>
      <c r="H223" s="22">
        <v>1.6631643182510498E-2</v>
      </c>
      <c r="I223" s="22">
        <v>-7.9054261193883136E-3</v>
      </c>
      <c r="J223" s="22">
        <v>2.5956711422606311E-4</v>
      </c>
      <c r="K223" s="36"/>
      <c r="L223" s="22">
        <f t="shared" si="7"/>
        <v>1.381191544219379</v>
      </c>
      <c r="M223" s="22">
        <f t="shared" si="8"/>
        <v>-0.69797636744872305</v>
      </c>
      <c r="N223" s="22">
        <f t="shared" si="9"/>
        <v>-1.1822493239650187</v>
      </c>
      <c r="O223" s="22">
        <f t="shared" si="10"/>
        <v>-1.0508523344711946</v>
      </c>
      <c r="P223" s="22">
        <f t="shared" si="11"/>
        <v>0.50377220919762045</v>
      </c>
      <c r="Q223" s="22">
        <f t="shared" si="3"/>
        <v>-6.892919047127426E-3</v>
      </c>
      <c r="R223" s="22">
        <f t="shared" si="4"/>
        <v>-6.8859832447454462E-3</v>
      </c>
      <c r="S223" s="22">
        <f t="shared" si="5"/>
        <v>-1.3124963671414658E-2</v>
      </c>
      <c r="T223" s="22">
        <f t="shared" si="6"/>
        <v>-6.238980426669212E-3</v>
      </c>
      <c r="U223" s="22"/>
      <c r="V223" s="34"/>
    </row>
    <row r="224" spans="1:22" ht="15.75" customHeight="1" x14ac:dyDescent="0.2">
      <c r="A224" s="20">
        <v>44189</v>
      </c>
      <c r="B224" s="22">
        <v>7.7968711902824386E-3</v>
      </c>
      <c r="C224" s="22">
        <v>2.3219088265641345E-3</v>
      </c>
      <c r="D224" s="31">
        <v>6.9358023819798831E-6</v>
      </c>
      <c r="E224" s="32">
        <f t="shared" si="13"/>
        <v>7.7899353879004587E-3</v>
      </c>
      <c r="F224" s="22">
        <f t="shared" si="0"/>
        <v>2.3149730241821547E-3</v>
      </c>
      <c r="G224" s="22">
        <v>-4.2010240136156158E-3</v>
      </c>
      <c r="H224" s="22">
        <v>-4.6136852052424309E-3</v>
      </c>
      <c r="I224" s="22">
        <v>5.6996225674807461E-3</v>
      </c>
      <c r="J224" s="22">
        <v>1.4048865873568499E-3</v>
      </c>
      <c r="K224" s="36"/>
      <c r="L224" s="22">
        <f t="shared" si="7"/>
        <v>1.381191544219379</v>
      </c>
      <c r="M224" s="22">
        <f t="shared" si="8"/>
        <v>-0.69797636744872305</v>
      </c>
      <c r="N224" s="22">
        <f t="shared" si="9"/>
        <v>-1.1822493239650187</v>
      </c>
      <c r="O224" s="22">
        <f t="shared" si="10"/>
        <v>-1.0508523344711946</v>
      </c>
      <c r="P224" s="22">
        <f t="shared" si="11"/>
        <v>0.50377220919762045</v>
      </c>
      <c r="Q224" s="22">
        <f t="shared" si="3"/>
        <v>6.3024440007129305E-3</v>
      </c>
      <c r="R224" s="22">
        <f t="shared" si="4"/>
        <v>6.3093798030949104E-3</v>
      </c>
      <c r="S224" s="22">
        <f t="shared" si="5"/>
        <v>7.7968711902824386E-3</v>
      </c>
      <c r="T224" s="22">
        <f t="shared" si="6"/>
        <v>1.4874913871875282E-3</v>
      </c>
      <c r="U224" s="22"/>
      <c r="V224" s="34"/>
    </row>
    <row r="225" spans="1:22" ht="15.75" customHeight="1" x14ac:dyDescent="0.2">
      <c r="A225" s="20">
        <v>44193</v>
      </c>
      <c r="B225" s="22">
        <v>9.872542271381431E-3</v>
      </c>
      <c r="C225" s="22">
        <v>6.7355722552351217E-3</v>
      </c>
      <c r="D225" s="31">
        <v>6.9358023819798831E-6</v>
      </c>
      <c r="E225" s="32">
        <f t="shared" si="13"/>
        <v>9.8656064689994511E-3</v>
      </c>
      <c r="F225" s="22">
        <f t="shared" si="0"/>
        <v>6.7286364528531418E-3</v>
      </c>
      <c r="G225" s="22">
        <v>-8.4043041993500465E-3</v>
      </c>
      <c r="H225" s="22">
        <v>-4.6845178444657621E-3</v>
      </c>
      <c r="I225" s="22">
        <v>5.2168865218892718E-4</v>
      </c>
      <c r="J225" s="22">
        <v>-2.7836551220682742E-3</v>
      </c>
      <c r="K225" s="36"/>
      <c r="L225" s="22">
        <f t="shared" si="7"/>
        <v>1.381191544219379</v>
      </c>
      <c r="M225" s="22">
        <f t="shared" si="8"/>
        <v>-0.69797636744872305</v>
      </c>
      <c r="N225" s="22">
        <f t="shared" si="9"/>
        <v>-1.1822493239650187</v>
      </c>
      <c r="O225" s="22">
        <f t="shared" si="10"/>
        <v>-1.0508523344711946</v>
      </c>
      <c r="P225" s="22">
        <f t="shared" si="11"/>
        <v>0.50377220919762045</v>
      </c>
      <c r="Q225" s="22">
        <f t="shared" si="3"/>
        <v>1.8747263715016674E-2</v>
      </c>
      <c r="R225" s="22">
        <f t="shared" si="4"/>
        <v>1.8754199517398654E-2</v>
      </c>
      <c r="S225" s="22">
        <f t="shared" si="5"/>
        <v>9.872542271381431E-3</v>
      </c>
      <c r="T225" s="22">
        <f t="shared" si="6"/>
        <v>-8.8816572460172234E-3</v>
      </c>
      <c r="U225" s="22"/>
      <c r="V225" s="34"/>
    </row>
    <row r="226" spans="1:22" ht="15.75" customHeight="1" x14ac:dyDescent="0.2">
      <c r="A226" s="20">
        <v>44194</v>
      </c>
      <c r="B226" s="22">
        <v>-3.607138020851588E-3</v>
      </c>
      <c r="C226" s="22">
        <v>-2.2489441421459041E-3</v>
      </c>
      <c r="D226" s="31">
        <v>6.9358023819798831E-6</v>
      </c>
      <c r="E226" s="32">
        <f t="shared" si="13"/>
        <v>-3.6140738232335679E-3</v>
      </c>
      <c r="F226" s="22">
        <f t="shared" si="0"/>
        <v>-2.255879944527884E-3</v>
      </c>
      <c r="G226" s="22">
        <v>-4.823902953868444E-3</v>
      </c>
      <c r="H226" s="22">
        <v>1.1359819649419301E-3</v>
      </c>
      <c r="I226" s="22">
        <v>4.4187578278176518E-3</v>
      </c>
      <c r="J226" s="22">
        <v>4.8255044359529972E-3</v>
      </c>
      <c r="K226" s="36"/>
      <c r="L226" s="22">
        <f t="shared" si="7"/>
        <v>1.381191544219379</v>
      </c>
      <c r="M226" s="22">
        <f t="shared" si="8"/>
        <v>-0.69797636744872305</v>
      </c>
      <c r="N226" s="22">
        <f t="shared" si="9"/>
        <v>-1.1822493239650187</v>
      </c>
      <c r="O226" s="22">
        <f t="shared" si="10"/>
        <v>-1.0508523344711946</v>
      </c>
      <c r="P226" s="22">
        <f t="shared" si="11"/>
        <v>0.50377220919762045</v>
      </c>
      <c r="Q226" s="22">
        <f t="shared" si="3"/>
        <v>-3.3043529022108694E-3</v>
      </c>
      <c r="R226" s="22">
        <f t="shared" si="4"/>
        <v>-3.2974170998288895E-3</v>
      </c>
      <c r="S226" s="22">
        <f t="shared" si="5"/>
        <v>-3.607138020851588E-3</v>
      </c>
      <c r="T226" s="22">
        <f t="shared" si="6"/>
        <v>-3.0972092102269852E-4</v>
      </c>
      <c r="U226" s="22"/>
      <c r="V226" s="34"/>
    </row>
    <row r="227" spans="1:22" ht="15.75" customHeight="1" x14ac:dyDescent="0.2">
      <c r="A227" s="20">
        <v>44195</v>
      </c>
      <c r="B227" s="22">
        <v>-1.1080570046725515E-2</v>
      </c>
      <c r="C227" s="22">
        <v>2.4327848110149665E-3</v>
      </c>
      <c r="D227" s="31">
        <v>6.9358023819798831E-6</v>
      </c>
      <c r="E227" s="32">
        <f t="shared" si="13"/>
        <v>-1.1087505849107495E-2</v>
      </c>
      <c r="F227" s="22">
        <f t="shared" si="0"/>
        <v>2.4258490086329866E-3</v>
      </c>
      <c r="G227" s="22">
        <v>5.109644964960294E-3</v>
      </c>
      <c r="H227" s="22">
        <v>6.2971623115527318E-3</v>
      </c>
      <c r="I227" s="22">
        <v>-6.442271118529198E-3</v>
      </c>
      <c r="J227" s="22">
        <v>9.8671871613242976E-4</v>
      </c>
      <c r="K227" s="36"/>
      <c r="L227" s="22">
        <f t="shared" si="7"/>
        <v>1.381191544219379</v>
      </c>
      <c r="M227" s="22">
        <f t="shared" si="8"/>
        <v>-0.69797636744872305</v>
      </c>
      <c r="N227" s="22">
        <f t="shared" si="9"/>
        <v>-1.1822493239650187</v>
      </c>
      <c r="O227" s="22">
        <f t="shared" si="10"/>
        <v>-1.0508523344711946</v>
      </c>
      <c r="P227" s="22">
        <f t="shared" si="11"/>
        <v>0.50377220919762045</v>
      </c>
      <c r="Q227" s="22">
        <f t="shared" si="3"/>
        <v>-3.9370806736457539E-4</v>
      </c>
      <c r="R227" s="22">
        <f t="shared" si="4"/>
        <v>-3.8677226498259551E-4</v>
      </c>
      <c r="S227" s="22">
        <f t="shared" si="5"/>
        <v>-1.1080570046725515E-2</v>
      </c>
      <c r="T227" s="22">
        <f t="shared" si="6"/>
        <v>-1.069379778174292E-2</v>
      </c>
      <c r="U227" s="22"/>
      <c r="V227" s="34"/>
    </row>
    <row r="228" spans="1:22" ht="15.75" customHeight="1" x14ac:dyDescent="0.2">
      <c r="A228" s="20">
        <v>44196</v>
      </c>
      <c r="B228" s="22">
        <v>3.332585835972862E-3</v>
      </c>
      <c r="C228" s="22">
        <v>6.4547185853355334E-3</v>
      </c>
      <c r="D228" s="31">
        <v>6.9358023819798831E-6</v>
      </c>
      <c r="E228" s="32">
        <f t="shared" si="13"/>
        <v>3.3256500335908821E-3</v>
      </c>
      <c r="F228" s="22">
        <f t="shared" si="0"/>
        <v>6.4477827829535535E-3</v>
      </c>
      <c r="G228" s="22">
        <v>1.8840198842277405E-3</v>
      </c>
      <c r="H228" s="22">
        <v>3.6028796266777217E-3</v>
      </c>
      <c r="I228" s="22">
        <v>2.738294396713312E-3</v>
      </c>
      <c r="J228" s="22">
        <v>-1.9937027074357003E-3</v>
      </c>
      <c r="K228" s="36"/>
      <c r="L228" s="22">
        <f t="shared" si="7"/>
        <v>1.381191544219379</v>
      </c>
      <c r="M228" s="22">
        <f t="shared" si="8"/>
        <v>-0.69797636744872305</v>
      </c>
      <c r="N228" s="22">
        <f t="shared" si="9"/>
        <v>-1.1822493239650187</v>
      </c>
      <c r="O228" s="22">
        <f t="shared" si="10"/>
        <v>-1.0508523344711946</v>
      </c>
      <c r="P228" s="22">
        <f t="shared" si="11"/>
        <v>0.50377220919762045</v>
      </c>
      <c r="Q228" s="22">
        <f t="shared" si="3"/>
        <v>-5.5079537584650949E-4</v>
      </c>
      <c r="R228" s="22">
        <f t="shared" si="4"/>
        <v>-5.438595734645296E-4</v>
      </c>
      <c r="S228" s="22">
        <f t="shared" si="5"/>
        <v>3.332585835972862E-3</v>
      </c>
      <c r="T228" s="22">
        <f t="shared" si="6"/>
        <v>3.8764454094373916E-3</v>
      </c>
      <c r="U228" s="22"/>
      <c r="V228" s="34"/>
    </row>
    <row r="229" spans="1:22" ht="15.75" customHeight="1" x14ac:dyDescent="0.2">
      <c r="A229" s="22"/>
      <c r="B229" s="22"/>
      <c r="C229" s="22"/>
      <c r="D229" s="22"/>
      <c r="E229" s="36"/>
      <c r="F229" s="22"/>
      <c r="G229" s="22"/>
      <c r="H229" s="22"/>
      <c r="I229" s="22"/>
      <c r="J229" s="22"/>
      <c r="K229" s="36"/>
      <c r="L229" s="22"/>
      <c r="M229" s="22"/>
      <c r="N229" s="22"/>
      <c r="O229" s="22"/>
      <c r="P229" s="22"/>
      <c r="Q229" s="22"/>
      <c r="R229" s="22"/>
      <c r="S229" s="22"/>
      <c r="T229" s="22"/>
      <c r="U229" s="22"/>
      <c r="V229" s="34"/>
    </row>
    <row r="230" spans="1:22" ht="15.75" customHeight="1" x14ac:dyDescent="0.2">
      <c r="A230" s="22"/>
      <c r="B230" s="22"/>
      <c r="C230" s="22"/>
      <c r="D230" s="22"/>
      <c r="E230" s="36"/>
      <c r="F230" s="22"/>
      <c r="G230" s="22"/>
      <c r="H230" s="22"/>
      <c r="I230" s="22"/>
      <c r="J230" s="22"/>
      <c r="K230" s="36"/>
      <c r="L230" s="22"/>
      <c r="M230" s="22"/>
      <c r="N230" s="22"/>
      <c r="O230" s="22"/>
      <c r="P230" s="22"/>
      <c r="Q230" s="22"/>
      <c r="R230" s="22"/>
      <c r="S230" s="22"/>
      <c r="T230" s="22"/>
      <c r="U230" s="22"/>
      <c r="V230" s="34"/>
    </row>
    <row r="231" spans="1:22" ht="15.75" customHeight="1" x14ac:dyDescent="0.2">
      <c r="A231" s="22"/>
      <c r="B231" s="22"/>
      <c r="C231" s="22"/>
      <c r="D231" s="22"/>
      <c r="E231" s="36"/>
      <c r="F231" s="22"/>
      <c r="G231" s="22"/>
      <c r="H231" s="22"/>
      <c r="I231" s="22"/>
      <c r="J231" s="22"/>
      <c r="K231" s="36"/>
      <c r="L231" s="22"/>
      <c r="M231" s="22"/>
      <c r="N231" s="22"/>
      <c r="O231" s="22"/>
      <c r="P231" s="22"/>
      <c r="Q231" s="22"/>
      <c r="R231" s="22"/>
      <c r="S231" s="22"/>
      <c r="T231" s="22"/>
      <c r="U231" s="22"/>
      <c r="V231" s="34"/>
    </row>
    <row r="232" spans="1:22" ht="15.75" customHeight="1" x14ac:dyDescent="0.2">
      <c r="A232" s="22"/>
      <c r="B232" s="22"/>
      <c r="C232" s="22"/>
      <c r="D232" s="22"/>
      <c r="E232" s="36"/>
      <c r="F232" s="22"/>
      <c r="G232" s="22"/>
      <c r="H232" s="22"/>
      <c r="I232" s="22"/>
      <c r="J232" s="22"/>
      <c r="K232" s="36"/>
      <c r="L232" s="22"/>
      <c r="M232" s="22"/>
      <c r="N232" s="22"/>
      <c r="O232" s="22"/>
      <c r="P232" s="22"/>
      <c r="Q232" s="22"/>
      <c r="R232" s="22"/>
      <c r="S232" s="22"/>
      <c r="T232" s="22"/>
      <c r="U232" s="22"/>
      <c r="V232" s="34"/>
    </row>
    <row r="233" spans="1:22" ht="15.75" customHeight="1" x14ac:dyDescent="0.2">
      <c r="A233" s="22"/>
      <c r="B233" s="22"/>
      <c r="C233" s="22"/>
      <c r="D233" s="22"/>
      <c r="E233" s="36"/>
      <c r="F233" s="22"/>
      <c r="G233" s="22"/>
      <c r="H233" s="22"/>
      <c r="I233" s="22"/>
      <c r="J233" s="22"/>
      <c r="K233" s="36"/>
      <c r="L233" s="22"/>
      <c r="M233" s="22"/>
      <c r="N233" s="22"/>
      <c r="O233" s="22"/>
      <c r="P233" s="22"/>
      <c r="Q233" s="22"/>
      <c r="R233" s="22"/>
      <c r="S233" s="22"/>
      <c r="T233" s="22"/>
      <c r="U233" s="22"/>
      <c r="V233" s="34"/>
    </row>
    <row r="234" spans="1:22" ht="15.75" customHeight="1" x14ac:dyDescent="0.2">
      <c r="A234" s="22"/>
      <c r="B234" s="22"/>
      <c r="C234" s="22"/>
      <c r="D234" s="22"/>
      <c r="E234" s="36"/>
      <c r="F234" s="22"/>
      <c r="G234" s="22"/>
      <c r="H234" s="22"/>
      <c r="I234" s="22"/>
      <c r="J234" s="22"/>
      <c r="K234" s="36"/>
      <c r="L234" s="22"/>
      <c r="M234" s="22"/>
      <c r="N234" s="22"/>
      <c r="O234" s="22"/>
      <c r="P234" s="22"/>
      <c r="Q234" s="22"/>
      <c r="R234" s="22"/>
      <c r="S234" s="22"/>
      <c r="T234" s="22"/>
      <c r="U234" s="22"/>
      <c r="V234" s="34"/>
    </row>
    <row r="235" spans="1:22" ht="15.75" customHeight="1" x14ac:dyDescent="0.2">
      <c r="A235" s="22"/>
      <c r="B235" s="22"/>
      <c r="C235" s="22"/>
      <c r="D235" s="22"/>
      <c r="E235" s="36"/>
      <c r="F235" s="22"/>
      <c r="G235" s="22"/>
      <c r="H235" s="22"/>
      <c r="I235" s="22"/>
      <c r="J235" s="22"/>
      <c r="K235" s="36"/>
      <c r="L235" s="22"/>
      <c r="M235" s="22"/>
      <c r="N235" s="22"/>
      <c r="O235" s="22"/>
      <c r="P235" s="22"/>
      <c r="Q235" s="22"/>
      <c r="R235" s="22"/>
      <c r="S235" s="22"/>
      <c r="T235" s="22"/>
      <c r="U235" s="22"/>
      <c r="V235" s="34"/>
    </row>
    <row r="236" spans="1:22" ht="15.75" customHeight="1" x14ac:dyDescent="0.2">
      <c r="A236" s="22"/>
      <c r="B236" s="22"/>
      <c r="C236" s="22"/>
      <c r="D236" s="22"/>
      <c r="E236" s="36"/>
      <c r="F236" s="22"/>
      <c r="G236" s="22"/>
      <c r="H236" s="22"/>
      <c r="I236" s="22"/>
      <c r="J236" s="22"/>
      <c r="K236" s="36"/>
      <c r="L236" s="22"/>
      <c r="M236" s="22"/>
      <c r="N236" s="22"/>
      <c r="O236" s="22"/>
      <c r="P236" s="22"/>
      <c r="Q236" s="22"/>
      <c r="R236" s="22"/>
      <c r="S236" s="22"/>
      <c r="T236" s="22"/>
      <c r="U236" s="22"/>
      <c r="V236" s="34"/>
    </row>
    <row r="237" spans="1:22" ht="15.75" customHeight="1" x14ac:dyDescent="0.2">
      <c r="A237" s="22"/>
      <c r="B237" s="22"/>
      <c r="C237" s="22"/>
      <c r="D237" s="22"/>
      <c r="E237" s="36"/>
      <c r="F237" s="22"/>
      <c r="G237" s="22"/>
      <c r="H237" s="22"/>
      <c r="I237" s="22"/>
      <c r="J237" s="22"/>
      <c r="K237" s="36"/>
      <c r="L237" s="22"/>
      <c r="M237" s="22"/>
      <c r="N237" s="22"/>
      <c r="O237" s="22"/>
      <c r="P237" s="22"/>
      <c r="Q237" s="22"/>
      <c r="R237" s="22"/>
      <c r="S237" s="22"/>
      <c r="T237" s="22"/>
      <c r="U237" s="22"/>
      <c r="V237" s="34"/>
    </row>
    <row r="238" spans="1:22" ht="15.75" customHeight="1" x14ac:dyDescent="0.2">
      <c r="A238" s="22"/>
      <c r="B238" s="22"/>
      <c r="C238" s="22"/>
      <c r="D238" s="22"/>
      <c r="E238" s="36"/>
      <c r="F238" s="22"/>
      <c r="G238" s="22"/>
      <c r="H238" s="22"/>
      <c r="I238" s="22"/>
      <c r="J238" s="22"/>
      <c r="K238" s="36"/>
      <c r="L238" s="22"/>
      <c r="M238" s="22"/>
      <c r="N238" s="22"/>
      <c r="O238" s="22"/>
      <c r="P238" s="22"/>
      <c r="Q238" s="22"/>
      <c r="R238" s="22"/>
      <c r="S238" s="22"/>
      <c r="T238" s="22"/>
      <c r="U238" s="22"/>
      <c r="V238" s="34"/>
    </row>
    <row r="239" spans="1:22" ht="15.75" customHeight="1" x14ac:dyDescent="0.2">
      <c r="A239" s="22"/>
      <c r="B239" s="22"/>
      <c r="C239" s="22"/>
      <c r="D239" s="22"/>
      <c r="E239" s="36"/>
      <c r="F239" s="22"/>
      <c r="G239" s="22"/>
      <c r="H239" s="22"/>
      <c r="I239" s="22"/>
      <c r="J239" s="22"/>
      <c r="K239" s="36"/>
      <c r="L239" s="22"/>
      <c r="M239" s="22"/>
      <c r="N239" s="22"/>
      <c r="O239" s="22"/>
      <c r="P239" s="22"/>
      <c r="Q239" s="22"/>
      <c r="R239" s="22"/>
      <c r="S239" s="22"/>
      <c r="T239" s="22"/>
      <c r="U239" s="22"/>
      <c r="V239" s="34"/>
    </row>
    <row r="240" spans="1:22" ht="15.75" customHeight="1" x14ac:dyDescent="0.2">
      <c r="A240" s="22"/>
      <c r="B240" s="22"/>
      <c r="C240" s="22"/>
      <c r="D240" s="22"/>
      <c r="E240" s="36"/>
      <c r="F240" s="22"/>
      <c r="G240" s="22"/>
      <c r="H240" s="22"/>
      <c r="I240" s="22"/>
      <c r="J240" s="22"/>
      <c r="K240" s="36"/>
      <c r="L240" s="22"/>
      <c r="M240" s="22"/>
      <c r="N240" s="22"/>
      <c r="O240" s="22"/>
      <c r="P240" s="22"/>
      <c r="Q240" s="22"/>
      <c r="R240" s="22"/>
      <c r="S240" s="22"/>
      <c r="T240" s="22"/>
      <c r="U240" s="22"/>
      <c r="V240" s="34"/>
    </row>
    <row r="241" spans="1:22" ht="15.75" customHeight="1" x14ac:dyDescent="0.2">
      <c r="A241" s="22"/>
      <c r="B241" s="22"/>
      <c r="C241" s="22"/>
      <c r="D241" s="22"/>
      <c r="E241" s="36"/>
      <c r="F241" s="22"/>
      <c r="G241" s="22"/>
      <c r="H241" s="22"/>
      <c r="I241" s="22"/>
      <c r="J241" s="22"/>
      <c r="K241" s="36"/>
      <c r="L241" s="22"/>
      <c r="M241" s="22"/>
      <c r="N241" s="22"/>
      <c r="O241" s="22"/>
      <c r="P241" s="22"/>
      <c r="Q241" s="22"/>
      <c r="R241" s="22"/>
      <c r="S241" s="22"/>
      <c r="T241" s="22"/>
      <c r="U241" s="22"/>
      <c r="V241" s="34"/>
    </row>
    <row r="242" spans="1:22" ht="15.75" customHeight="1" x14ac:dyDescent="0.2">
      <c r="A242" s="22"/>
      <c r="B242" s="22"/>
      <c r="C242" s="22"/>
      <c r="D242" s="22"/>
      <c r="E242" s="36"/>
      <c r="F242" s="22"/>
      <c r="G242" s="22"/>
      <c r="H242" s="22"/>
      <c r="I242" s="22"/>
      <c r="J242" s="22"/>
      <c r="K242" s="36"/>
      <c r="L242" s="22"/>
      <c r="M242" s="22"/>
      <c r="N242" s="22"/>
      <c r="O242" s="22"/>
      <c r="P242" s="22"/>
      <c r="Q242" s="22"/>
      <c r="R242" s="22"/>
      <c r="S242" s="22"/>
      <c r="T242" s="22"/>
      <c r="U242" s="22"/>
      <c r="V242" s="34"/>
    </row>
    <row r="243" spans="1:22" ht="15.75" customHeight="1" x14ac:dyDescent="0.2">
      <c r="A243" s="22"/>
      <c r="B243" s="22"/>
      <c r="C243" s="22"/>
      <c r="D243" s="22"/>
      <c r="E243" s="36"/>
      <c r="F243" s="22"/>
      <c r="G243" s="22"/>
      <c r="H243" s="22"/>
      <c r="I243" s="22"/>
      <c r="J243" s="22"/>
      <c r="K243" s="36"/>
      <c r="L243" s="22"/>
      <c r="M243" s="22"/>
      <c r="N243" s="22"/>
      <c r="O243" s="22"/>
      <c r="P243" s="22"/>
      <c r="Q243" s="22"/>
      <c r="R243" s="22"/>
      <c r="S243" s="22"/>
      <c r="T243" s="22"/>
      <c r="U243" s="22"/>
      <c r="V243" s="34"/>
    </row>
    <row r="244" spans="1:22" ht="15.75" customHeight="1" x14ac:dyDescent="0.2">
      <c r="A244" s="22"/>
      <c r="B244" s="22"/>
      <c r="C244" s="22"/>
      <c r="D244" s="22"/>
      <c r="E244" s="36"/>
      <c r="F244" s="22"/>
      <c r="G244" s="22"/>
      <c r="H244" s="22"/>
      <c r="I244" s="22"/>
      <c r="J244" s="22"/>
      <c r="K244" s="36"/>
      <c r="L244" s="22"/>
      <c r="M244" s="22"/>
      <c r="N244" s="22"/>
      <c r="O244" s="22"/>
      <c r="P244" s="22"/>
      <c r="Q244" s="22"/>
      <c r="R244" s="22"/>
      <c r="S244" s="22"/>
      <c r="T244" s="22"/>
      <c r="U244" s="22"/>
      <c r="V244" s="34"/>
    </row>
    <row r="245" spans="1:22" ht="15.75" customHeight="1" x14ac:dyDescent="0.2">
      <c r="A245" s="22"/>
      <c r="B245" s="22"/>
      <c r="C245" s="22"/>
      <c r="D245" s="22"/>
      <c r="E245" s="36"/>
      <c r="F245" s="22"/>
      <c r="G245" s="22"/>
      <c r="H245" s="22"/>
      <c r="I245" s="22"/>
      <c r="J245" s="22"/>
      <c r="K245" s="36"/>
      <c r="L245" s="22"/>
      <c r="M245" s="22"/>
      <c r="N245" s="22"/>
      <c r="O245" s="22"/>
      <c r="P245" s="22"/>
      <c r="Q245" s="22"/>
      <c r="R245" s="22"/>
      <c r="S245" s="22"/>
      <c r="T245" s="22"/>
      <c r="U245" s="22"/>
      <c r="V245" s="34"/>
    </row>
    <row r="246" spans="1:22" ht="15.75" customHeight="1" x14ac:dyDescent="0.2">
      <c r="A246" s="22"/>
      <c r="B246" s="22"/>
      <c r="C246" s="22"/>
      <c r="D246" s="22"/>
      <c r="E246" s="36"/>
      <c r="F246" s="22"/>
      <c r="G246" s="22"/>
      <c r="H246" s="22"/>
      <c r="I246" s="22"/>
      <c r="J246" s="22"/>
      <c r="K246" s="36"/>
      <c r="L246" s="22"/>
      <c r="M246" s="22"/>
      <c r="N246" s="22"/>
      <c r="O246" s="22"/>
      <c r="P246" s="22"/>
      <c r="Q246" s="22"/>
      <c r="R246" s="22"/>
      <c r="S246" s="22"/>
      <c r="T246" s="22"/>
      <c r="U246" s="22"/>
      <c r="V246" s="34"/>
    </row>
    <row r="247" spans="1:22" ht="15.75" customHeight="1" x14ac:dyDescent="0.2">
      <c r="A247" s="22"/>
      <c r="B247" s="22"/>
      <c r="C247" s="22"/>
      <c r="D247" s="22"/>
      <c r="E247" s="36"/>
      <c r="F247" s="22"/>
      <c r="G247" s="22"/>
      <c r="H247" s="22"/>
      <c r="I247" s="22"/>
      <c r="J247" s="22"/>
      <c r="K247" s="36"/>
      <c r="L247" s="22"/>
      <c r="M247" s="22"/>
      <c r="N247" s="22"/>
      <c r="O247" s="22"/>
      <c r="P247" s="22"/>
      <c r="Q247" s="22"/>
      <c r="R247" s="22"/>
      <c r="S247" s="22"/>
      <c r="T247" s="22"/>
      <c r="U247" s="22"/>
      <c r="V247" s="34"/>
    </row>
    <row r="248" spans="1:22" ht="15.75" customHeight="1" x14ac:dyDescent="0.2">
      <c r="A248" s="22"/>
      <c r="B248" s="22"/>
      <c r="C248" s="22"/>
      <c r="D248" s="22"/>
      <c r="E248" s="36"/>
      <c r="F248" s="22"/>
      <c r="G248" s="22"/>
      <c r="H248" s="22"/>
      <c r="I248" s="22"/>
      <c r="J248" s="22"/>
      <c r="K248" s="36"/>
      <c r="L248" s="22"/>
      <c r="M248" s="22"/>
      <c r="N248" s="22"/>
      <c r="O248" s="22"/>
      <c r="P248" s="22"/>
      <c r="Q248" s="22"/>
      <c r="R248" s="22"/>
      <c r="S248" s="22"/>
      <c r="T248" s="22"/>
      <c r="U248" s="22"/>
      <c r="V248" s="34"/>
    </row>
    <row r="249" spans="1:22" ht="15.75" customHeight="1" x14ac:dyDescent="0.2">
      <c r="A249" s="22"/>
      <c r="B249" s="22"/>
      <c r="C249" s="22"/>
      <c r="D249" s="22"/>
      <c r="E249" s="36"/>
      <c r="F249" s="22"/>
      <c r="G249" s="22"/>
      <c r="H249" s="22"/>
      <c r="I249" s="22"/>
      <c r="J249" s="22"/>
      <c r="K249" s="36"/>
      <c r="L249" s="22"/>
      <c r="M249" s="22"/>
      <c r="N249" s="22"/>
      <c r="O249" s="22"/>
      <c r="P249" s="22"/>
      <c r="Q249" s="22"/>
      <c r="R249" s="22"/>
      <c r="S249" s="22"/>
      <c r="T249" s="22"/>
      <c r="U249" s="22"/>
      <c r="V249" s="34"/>
    </row>
    <row r="250" spans="1:22" ht="15.75" customHeight="1" x14ac:dyDescent="0.2">
      <c r="A250" s="22"/>
      <c r="B250" s="22"/>
      <c r="C250" s="22"/>
      <c r="D250" s="22"/>
      <c r="E250" s="36"/>
      <c r="F250" s="22"/>
      <c r="G250" s="22"/>
      <c r="H250" s="22"/>
      <c r="I250" s="22"/>
      <c r="J250" s="22"/>
      <c r="K250" s="36"/>
      <c r="L250" s="22"/>
      <c r="M250" s="22"/>
      <c r="N250" s="22"/>
      <c r="O250" s="22"/>
      <c r="P250" s="22"/>
      <c r="Q250" s="22"/>
      <c r="R250" s="22"/>
      <c r="S250" s="22"/>
      <c r="T250" s="22"/>
      <c r="U250" s="22"/>
      <c r="V250" s="34"/>
    </row>
    <row r="251" spans="1:22" ht="15.75" customHeight="1" x14ac:dyDescent="0.2">
      <c r="A251" s="22"/>
      <c r="B251" s="22"/>
      <c r="C251" s="22"/>
      <c r="D251" s="22"/>
      <c r="E251" s="36"/>
      <c r="F251" s="22"/>
      <c r="G251" s="22"/>
      <c r="H251" s="22"/>
      <c r="I251" s="22"/>
      <c r="J251" s="22"/>
      <c r="K251" s="36"/>
      <c r="L251" s="22"/>
      <c r="M251" s="22"/>
      <c r="N251" s="22"/>
      <c r="O251" s="22"/>
      <c r="P251" s="22"/>
      <c r="Q251" s="22"/>
      <c r="R251" s="22"/>
      <c r="S251" s="22"/>
      <c r="T251" s="22"/>
      <c r="U251" s="22"/>
      <c r="V251" s="34"/>
    </row>
    <row r="252" spans="1:22" ht="15.75" customHeight="1" x14ac:dyDescent="0.2">
      <c r="A252" s="22"/>
      <c r="B252" s="22"/>
      <c r="C252" s="22"/>
      <c r="D252" s="22"/>
      <c r="E252" s="36"/>
      <c r="F252" s="22"/>
      <c r="G252" s="22"/>
      <c r="H252" s="22"/>
      <c r="I252" s="22"/>
      <c r="J252" s="22"/>
      <c r="K252" s="36"/>
      <c r="L252" s="22"/>
      <c r="M252" s="22"/>
      <c r="N252" s="22"/>
      <c r="O252" s="22"/>
      <c r="P252" s="22"/>
      <c r="Q252" s="22"/>
      <c r="R252" s="22"/>
      <c r="S252" s="22"/>
      <c r="T252" s="22"/>
      <c r="U252" s="22"/>
      <c r="V252" s="34"/>
    </row>
    <row r="253" spans="1:22" ht="15.75" customHeight="1" x14ac:dyDescent="0.2">
      <c r="A253" s="22"/>
      <c r="B253" s="22"/>
      <c r="C253" s="22"/>
      <c r="D253" s="22"/>
      <c r="E253" s="36"/>
      <c r="F253" s="22"/>
      <c r="G253" s="22"/>
      <c r="H253" s="22"/>
      <c r="I253" s="22"/>
      <c r="J253" s="22"/>
      <c r="K253" s="36"/>
      <c r="L253" s="22"/>
      <c r="M253" s="22"/>
      <c r="N253" s="22"/>
      <c r="O253" s="22"/>
      <c r="P253" s="22"/>
      <c r="Q253" s="22"/>
      <c r="R253" s="22"/>
      <c r="S253" s="22"/>
      <c r="T253" s="22"/>
      <c r="U253" s="22"/>
      <c r="V253" s="34"/>
    </row>
    <row r="254" spans="1:22" ht="15.75" customHeight="1" x14ac:dyDescent="0.2">
      <c r="A254" s="22"/>
      <c r="B254" s="22"/>
      <c r="C254" s="22"/>
      <c r="D254" s="22"/>
      <c r="E254" s="36"/>
      <c r="F254" s="22"/>
      <c r="G254" s="22"/>
      <c r="H254" s="22"/>
      <c r="I254" s="22"/>
      <c r="J254" s="22"/>
      <c r="K254" s="36"/>
      <c r="L254" s="22"/>
      <c r="M254" s="22"/>
      <c r="N254" s="22"/>
      <c r="O254" s="22"/>
      <c r="P254" s="22"/>
      <c r="Q254" s="22"/>
      <c r="R254" s="22"/>
      <c r="S254" s="22"/>
      <c r="T254" s="22"/>
      <c r="U254" s="22"/>
      <c r="V254" s="34"/>
    </row>
    <row r="255" spans="1:22" ht="15.75" customHeight="1" x14ac:dyDescent="0.2">
      <c r="A255" s="22"/>
      <c r="B255" s="22"/>
      <c r="C255" s="22"/>
      <c r="D255" s="22"/>
      <c r="E255" s="36"/>
      <c r="F255" s="22"/>
      <c r="G255" s="22"/>
      <c r="H255" s="22"/>
      <c r="I255" s="22"/>
      <c r="J255" s="22"/>
      <c r="K255" s="36"/>
      <c r="L255" s="22"/>
      <c r="M255" s="22"/>
      <c r="N255" s="22"/>
      <c r="O255" s="22"/>
      <c r="P255" s="22"/>
      <c r="Q255" s="22"/>
      <c r="R255" s="22"/>
      <c r="S255" s="22"/>
      <c r="T255" s="22"/>
      <c r="U255" s="22"/>
      <c r="V255" s="34"/>
    </row>
    <row r="256" spans="1:22" ht="15.75" customHeight="1" x14ac:dyDescent="0.2">
      <c r="A256" s="22"/>
      <c r="B256" s="22"/>
      <c r="C256" s="22"/>
      <c r="D256" s="22"/>
      <c r="E256" s="36"/>
      <c r="F256" s="22"/>
      <c r="G256" s="22"/>
      <c r="H256" s="22"/>
      <c r="I256" s="22"/>
      <c r="J256" s="22"/>
      <c r="K256" s="36"/>
      <c r="L256" s="22"/>
      <c r="M256" s="22"/>
      <c r="N256" s="22"/>
      <c r="O256" s="22"/>
      <c r="P256" s="22"/>
      <c r="Q256" s="22"/>
      <c r="R256" s="22"/>
      <c r="S256" s="22"/>
      <c r="T256" s="22"/>
      <c r="U256" s="22"/>
      <c r="V256" s="34"/>
    </row>
    <row r="257" spans="1:22" ht="15.75" customHeight="1" x14ac:dyDescent="0.2">
      <c r="A257" s="22"/>
      <c r="B257" s="22"/>
      <c r="C257" s="22"/>
      <c r="D257" s="22"/>
      <c r="E257" s="36"/>
      <c r="F257" s="22"/>
      <c r="G257" s="22"/>
      <c r="H257" s="22"/>
      <c r="I257" s="22"/>
      <c r="J257" s="22"/>
      <c r="K257" s="36"/>
      <c r="L257" s="22"/>
      <c r="M257" s="22"/>
      <c r="N257" s="22"/>
      <c r="O257" s="22"/>
      <c r="P257" s="22"/>
      <c r="Q257" s="22"/>
      <c r="R257" s="22"/>
      <c r="S257" s="22"/>
      <c r="T257" s="22"/>
      <c r="U257" s="22"/>
      <c r="V257" s="34"/>
    </row>
    <row r="258" spans="1:22" ht="15.75" customHeight="1" x14ac:dyDescent="0.2">
      <c r="A258" s="22"/>
      <c r="B258" s="22"/>
      <c r="C258" s="22"/>
      <c r="D258" s="22"/>
      <c r="E258" s="36"/>
      <c r="F258" s="22"/>
      <c r="G258" s="22"/>
      <c r="H258" s="22"/>
      <c r="I258" s="22"/>
      <c r="J258" s="22"/>
      <c r="K258" s="36"/>
      <c r="L258" s="22"/>
      <c r="M258" s="22"/>
      <c r="N258" s="22"/>
      <c r="O258" s="22"/>
      <c r="P258" s="22"/>
      <c r="Q258" s="22"/>
      <c r="R258" s="22"/>
      <c r="S258" s="22"/>
      <c r="T258" s="22"/>
      <c r="U258" s="22"/>
      <c r="V258" s="34"/>
    </row>
    <row r="259" spans="1:22" ht="15.75" customHeight="1" x14ac:dyDescent="0.2">
      <c r="A259" s="22"/>
      <c r="B259" s="22"/>
      <c r="C259" s="22"/>
      <c r="D259" s="22"/>
      <c r="E259" s="36"/>
      <c r="F259" s="22"/>
      <c r="G259" s="22"/>
      <c r="H259" s="22"/>
      <c r="I259" s="22"/>
      <c r="J259" s="22"/>
      <c r="K259" s="36"/>
      <c r="L259" s="22"/>
      <c r="M259" s="22"/>
      <c r="N259" s="22"/>
      <c r="O259" s="22"/>
      <c r="P259" s="22"/>
      <c r="Q259" s="22"/>
      <c r="R259" s="22"/>
      <c r="S259" s="22"/>
      <c r="T259" s="22"/>
      <c r="U259" s="22"/>
      <c r="V259" s="34"/>
    </row>
    <row r="260" spans="1:22" ht="15.75" customHeight="1" x14ac:dyDescent="0.2">
      <c r="A260" s="22"/>
      <c r="B260" s="22"/>
      <c r="C260" s="22"/>
      <c r="D260" s="22"/>
      <c r="E260" s="36"/>
      <c r="F260" s="22"/>
      <c r="G260" s="22"/>
      <c r="H260" s="22"/>
      <c r="I260" s="22"/>
      <c r="J260" s="22"/>
      <c r="K260" s="36"/>
      <c r="L260" s="22"/>
      <c r="M260" s="22"/>
      <c r="N260" s="22"/>
      <c r="O260" s="22"/>
      <c r="P260" s="22"/>
      <c r="Q260" s="22"/>
      <c r="R260" s="22"/>
      <c r="S260" s="22"/>
      <c r="T260" s="22"/>
      <c r="U260" s="22"/>
      <c r="V260" s="34"/>
    </row>
    <row r="261" spans="1:22" ht="15.75" customHeight="1" x14ac:dyDescent="0.2">
      <c r="A261" s="22"/>
      <c r="B261" s="22"/>
      <c r="C261" s="22"/>
      <c r="D261" s="22"/>
      <c r="E261" s="36"/>
      <c r="F261" s="22"/>
      <c r="G261" s="22"/>
      <c r="H261" s="22"/>
      <c r="I261" s="22"/>
      <c r="J261" s="22"/>
      <c r="K261" s="36"/>
      <c r="L261" s="22"/>
      <c r="M261" s="22"/>
      <c r="N261" s="22"/>
      <c r="O261" s="22"/>
      <c r="P261" s="22"/>
      <c r="Q261" s="22"/>
      <c r="R261" s="22"/>
      <c r="S261" s="22"/>
      <c r="T261" s="22"/>
      <c r="U261" s="22"/>
      <c r="V261" s="34"/>
    </row>
    <row r="262" spans="1:22" ht="15.75" customHeight="1" x14ac:dyDescent="0.2">
      <c r="A262" s="22"/>
      <c r="B262" s="22"/>
      <c r="C262" s="22"/>
      <c r="D262" s="22"/>
      <c r="E262" s="36"/>
      <c r="F262" s="22"/>
      <c r="G262" s="22"/>
      <c r="H262" s="22"/>
      <c r="I262" s="22"/>
      <c r="J262" s="22"/>
      <c r="K262" s="36"/>
      <c r="L262" s="22"/>
      <c r="M262" s="22"/>
      <c r="N262" s="22"/>
      <c r="O262" s="22"/>
      <c r="P262" s="22"/>
      <c r="Q262" s="22"/>
      <c r="R262" s="22"/>
      <c r="S262" s="22"/>
      <c r="T262" s="22"/>
      <c r="U262" s="22"/>
      <c r="V262" s="34"/>
    </row>
    <row r="263" spans="1:22" ht="15.75" customHeight="1" x14ac:dyDescent="0.2">
      <c r="A263" s="22"/>
      <c r="B263" s="22"/>
      <c r="C263" s="22"/>
      <c r="D263" s="22"/>
      <c r="E263" s="36"/>
      <c r="F263" s="22"/>
      <c r="G263" s="22"/>
      <c r="H263" s="22"/>
      <c r="I263" s="22"/>
      <c r="J263" s="22"/>
      <c r="K263" s="36"/>
      <c r="L263" s="22"/>
      <c r="M263" s="22"/>
      <c r="N263" s="22"/>
      <c r="O263" s="22"/>
      <c r="P263" s="22"/>
      <c r="Q263" s="22"/>
      <c r="R263" s="22"/>
      <c r="S263" s="22"/>
      <c r="T263" s="22"/>
      <c r="U263" s="22"/>
      <c r="V263" s="34"/>
    </row>
    <row r="264" spans="1:22" ht="15.75" customHeight="1" x14ac:dyDescent="0.2">
      <c r="A264" s="22"/>
      <c r="B264" s="22"/>
      <c r="C264" s="22"/>
      <c r="D264" s="22"/>
      <c r="E264" s="36"/>
      <c r="F264" s="22"/>
      <c r="G264" s="22"/>
      <c r="H264" s="22"/>
      <c r="I264" s="22"/>
      <c r="J264" s="22"/>
      <c r="K264" s="36"/>
      <c r="L264" s="22"/>
      <c r="M264" s="22"/>
      <c r="N264" s="22"/>
      <c r="O264" s="22"/>
      <c r="P264" s="22"/>
      <c r="Q264" s="22"/>
      <c r="R264" s="22"/>
      <c r="S264" s="22"/>
      <c r="T264" s="22"/>
      <c r="U264" s="22"/>
      <c r="V264" s="34"/>
    </row>
    <row r="265" spans="1:22" ht="15.75" customHeight="1" x14ac:dyDescent="0.2">
      <c r="A265" s="22"/>
      <c r="B265" s="22"/>
      <c r="C265" s="22"/>
      <c r="D265" s="22"/>
      <c r="E265" s="36"/>
      <c r="F265" s="22"/>
      <c r="G265" s="22"/>
      <c r="H265" s="22"/>
      <c r="I265" s="22"/>
      <c r="J265" s="22"/>
      <c r="K265" s="36"/>
      <c r="L265" s="22"/>
      <c r="M265" s="22"/>
      <c r="N265" s="22"/>
      <c r="O265" s="22"/>
      <c r="P265" s="22"/>
      <c r="Q265" s="22"/>
      <c r="R265" s="22"/>
      <c r="S265" s="22"/>
      <c r="T265" s="22"/>
      <c r="U265" s="22"/>
      <c r="V265" s="34"/>
    </row>
    <row r="266" spans="1:22" ht="15.75" customHeight="1" x14ac:dyDescent="0.2">
      <c r="A266" s="22"/>
      <c r="B266" s="22"/>
      <c r="C266" s="22"/>
      <c r="D266" s="22"/>
      <c r="E266" s="36"/>
      <c r="F266" s="22"/>
      <c r="G266" s="22"/>
      <c r="H266" s="22"/>
      <c r="I266" s="22"/>
      <c r="J266" s="22"/>
      <c r="K266" s="36"/>
      <c r="L266" s="22"/>
      <c r="M266" s="22"/>
      <c r="N266" s="22"/>
      <c r="O266" s="22"/>
      <c r="P266" s="22"/>
      <c r="Q266" s="22"/>
      <c r="R266" s="22"/>
      <c r="S266" s="22"/>
      <c r="T266" s="22"/>
      <c r="U266" s="22"/>
      <c r="V266" s="34"/>
    </row>
    <row r="267" spans="1:22" ht="15.75" customHeight="1" x14ac:dyDescent="0.2">
      <c r="A267" s="22"/>
      <c r="B267" s="22"/>
      <c r="C267" s="22"/>
      <c r="D267" s="22"/>
      <c r="E267" s="36"/>
      <c r="F267" s="22"/>
      <c r="G267" s="22"/>
      <c r="H267" s="22"/>
      <c r="I267" s="22"/>
      <c r="J267" s="22"/>
      <c r="K267" s="36"/>
      <c r="L267" s="22"/>
      <c r="M267" s="22"/>
      <c r="N267" s="22"/>
      <c r="O267" s="22"/>
      <c r="P267" s="22"/>
      <c r="Q267" s="22"/>
      <c r="R267" s="22"/>
      <c r="S267" s="22"/>
      <c r="T267" s="22"/>
      <c r="U267" s="22"/>
      <c r="V267" s="34"/>
    </row>
    <row r="268" spans="1:22" ht="15.75" customHeight="1" x14ac:dyDescent="0.2">
      <c r="A268" s="22"/>
      <c r="B268" s="22"/>
      <c r="C268" s="22"/>
      <c r="D268" s="22"/>
      <c r="E268" s="36"/>
      <c r="F268" s="22"/>
      <c r="G268" s="22"/>
      <c r="H268" s="22"/>
      <c r="I268" s="22"/>
      <c r="J268" s="22"/>
      <c r="K268" s="36"/>
      <c r="L268" s="22"/>
      <c r="M268" s="22"/>
      <c r="N268" s="22"/>
      <c r="O268" s="22"/>
      <c r="P268" s="22"/>
      <c r="Q268" s="22"/>
      <c r="R268" s="22"/>
      <c r="S268" s="22"/>
      <c r="T268" s="22"/>
      <c r="U268" s="22"/>
      <c r="V268" s="34"/>
    </row>
    <row r="269" spans="1:22" ht="15.75" customHeight="1" x14ac:dyDescent="0.2">
      <c r="A269" s="22"/>
      <c r="B269" s="22"/>
      <c r="C269" s="22"/>
      <c r="D269" s="22"/>
      <c r="E269" s="36"/>
      <c r="F269" s="22"/>
      <c r="G269" s="22"/>
      <c r="H269" s="22"/>
      <c r="I269" s="22"/>
      <c r="J269" s="22"/>
      <c r="K269" s="36"/>
      <c r="L269" s="22"/>
      <c r="M269" s="22"/>
      <c r="N269" s="22"/>
      <c r="O269" s="22"/>
      <c r="P269" s="22"/>
      <c r="Q269" s="22"/>
      <c r="R269" s="22"/>
      <c r="S269" s="22"/>
      <c r="T269" s="22"/>
      <c r="U269" s="22"/>
      <c r="V269" s="34"/>
    </row>
    <row r="270" spans="1:22" ht="15.75" customHeight="1" x14ac:dyDescent="0.2">
      <c r="A270" s="22"/>
      <c r="B270" s="22"/>
      <c r="C270" s="22"/>
      <c r="D270" s="22"/>
      <c r="E270" s="36"/>
      <c r="F270" s="22"/>
      <c r="G270" s="22"/>
      <c r="H270" s="22"/>
      <c r="I270" s="22"/>
      <c r="J270" s="22"/>
      <c r="K270" s="36"/>
      <c r="L270" s="22"/>
      <c r="M270" s="22"/>
      <c r="N270" s="22"/>
      <c r="O270" s="22"/>
      <c r="P270" s="22"/>
      <c r="Q270" s="22"/>
      <c r="R270" s="22"/>
      <c r="S270" s="22"/>
      <c r="T270" s="22"/>
      <c r="U270" s="22"/>
      <c r="V270" s="34"/>
    </row>
    <row r="271" spans="1:22" ht="15.75" customHeight="1" x14ac:dyDescent="0.2">
      <c r="A271" s="22"/>
      <c r="B271" s="22"/>
      <c r="C271" s="22"/>
      <c r="D271" s="22"/>
      <c r="E271" s="36"/>
      <c r="F271" s="22"/>
      <c r="G271" s="22"/>
      <c r="H271" s="22"/>
      <c r="I271" s="22"/>
      <c r="J271" s="22"/>
      <c r="K271" s="36"/>
      <c r="L271" s="22"/>
      <c r="M271" s="22"/>
      <c r="N271" s="22"/>
      <c r="O271" s="22"/>
      <c r="P271" s="22"/>
      <c r="Q271" s="22"/>
      <c r="R271" s="22"/>
      <c r="S271" s="22"/>
      <c r="T271" s="22"/>
      <c r="U271" s="22"/>
      <c r="V271" s="34"/>
    </row>
    <row r="272" spans="1:22" ht="15.75" customHeight="1" x14ac:dyDescent="0.2">
      <c r="A272" s="22"/>
      <c r="B272" s="22"/>
      <c r="C272" s="22"/>
      <c r="D272" s="22"/>
      <c r="E272" s="36"/>
      <c r="F272" s="22"/>
      <c r="G272" s="22"/>
      <c r="H272" s="22"/>
      <c r="I272" s="22"/>
      <c r="J272" s="22"/>
      <c r="K272" s="36"/>
      <c r="L272" s="22"/>
      <c r="M272" s="22"/>
      <c r="N272" s="22"/>
      <c r="O272" s="22"/>
      <c r="P272" s="22"/>
      <c r="Q272" s="22"/>
      <c r="R272" s="22"/>
      <c r="S272" s="22"/>
      <c r="T272" s="22"/>
      <c r="U272" s="22"/>
      <c r="V272" s="34"/>
    </row>
    <row r="273" spans="1:22" ht="15.75" customHeight="1" x14ac:dyDescent="0.2">
      <c r="A273" s="22"/>
      <c r="B273" s="22"/>
      <c r="C273" s="22"/>
      <c r="D273" s="22"/>
      <c r="E273" s="36"/>
      <c r="F273" s="22"/>
      <c r="G273" s="22"/>
      <c r="H273" s="22"/>
      <c r="I273" s="22"/>
      <c r="J273" s="22"/>
      <c r="K273" s="36"/>
      <c r="L273" s="22"/>
      <c r="M273" s="22"/>
      <c r="N273" s="22"/>
      <c r="O273" s="22"/>
      <c r="P273" s="22"/>
      <c r="Q273" s="22"/>
      <c r="R273" s="22"/>
      <c r="S273" s="22"/>
      <c r="T273" s="22"/>
      <c r="U273" s="22"/>
      <c r="V273" s="34"/>
    </row>
    <row r="274" spans="1:22" ht="15.75" customHeight="1" x14ac:dyDescent="0.2">
      <c r="A274" s="22"/>
      <c r="B274" s="22"/>
      <c r="C274" s="22"/>
      <c r="D274" s="22"/>
      <c r="E274" s="36"/>
      <c r="F274" s="22"/>
      <c r="G274" s="22"/>
      <c r="H274" s="22"/>
      <c r="I274" s="22"/>
      <c r="J274" s="22"/>
      <c r="K274" s="36"/>
      <c r="L274" s="22"/>
      <c r="M274" s="22"/>
      <c r="N274" s="22"/>
      <c r="O274" s="22"/>
      <c r="P274" s="22"/>
      <c r="Q274" s="22"/>
      <c r="R274" s="22"/>
      <c r="S274" s="22"/>
      <c r="T274" s="22"/>
      <c r="U274" s="22"/>
      <c r="V274" s="34"/>
    </row>
    <row r="275" spans="1:22" ht="15.75" customHeight="1" x14ac:dyDescent="0.2">
      <c r="A275" s="22"/>
      <c r="B275" s="22"/>
      <c r="C275" s="22"/>
      <c r="D275" s="22"/>
      <c r="E275" s="36"/>
      <c r="F275" s="22"/>
      <c r="G275" s="22"/>
      <c r="H275" s="22"/>
      <c r="I275" s="22"/>
      <c r="J275" s="22"/>
      <c r="K275" s="36"/>
      <c r="L275" s="22"/>
      <c r="M275" s="22"/>
      <c r="N275" s="22"/>
      <c r="O275" s="22"/>
      <c r="P275" s="22"/>
      <c r="Q275" s="22"/>
      <c r="R275" s="22"/>
      <c r="S275" s="22"/>
      <c r="T275" s="22"/>
      <c r="U275" s="22"/>
      <c r="V275" s="34"/>
    </row>
    <row r="276" spans="1:22" ht="15.75" customHeight="1" x14ac:dyDescent="0.2">
      <c r="A276" s="22"/>
      <c r="B276" s="22"/>
      <c r="C276" s="22"/>
      <c r="D276" s="22"/>
      <c r="E276" s="36"/>
      <c r="F276" s="22"/>
      <c r="G276" s="22"/>
      <c r="H276" s="22"/>
      <c r="I276" s="22"/>
      <c r="J276" s="22"/>
      <c r="K276" s="36"/>
      <c r="L276" s="22"/>
      <c r="M276" s="22"/>
      <c r="N276" s="22"/>
      <c r="O276" s="22"/>
      <c r="P276" s="22"/>
      <c r="Q276" s="22"/>
      <c r="R276" s="22"/>
      <c r="S276" s="22"/>
      <c r="T276" s="22"/>
      <c r="U276" s="22"/>
      <c r="V276" s="34"/>
    </row>
    <row r="277" spans="1:22" ht="15.75" customHeight="1" x14ac:dyDescent="0.2">
      <c r="A277" s="22"/>
      <c r="B277" s="22"/>
      <c r="C277" s="22"/>
      <c r="D277" s="22"/>
      <c r="E277" s="36"/>
      <c r="F277" s="22"/>
      <c r="G277" s="22"/>
      <c r="H277" s="22"/>
      <c r="I277" s="22"/>
      <c r="J277" s="22"/>
      <c r="K277" s="36"/>
      <c r="L277" s="22"/>
      <c r="M277" s="22"/>
      <c r="N277" s="22"/>
      <c r="O277" s="22"/>
      <c r="P277" s="22"/>
      <c r="Q277" s="22"/>
      <c r="R277" s="22"/>
      <c r="S277" s="22"/>
      <c r="T277" s="22"/>
      <c r="U277" s="22"/>
      <c r="V277" s="34"/>
    </row>
    <row r="278" spans="1:22" ht="15.75" customHeight="1" x14ac:dyDescent="0.2">
      <c r="A278" s="22"/>
      <c r="B278" s="22"/>
      <c r="C278" s="22"/>
      <c r="D278" s="22"/>
      <c r="E278" s="36"/>
      <c r="F278" s="22"/>
      <c r="G278" s="22"/>
      <c r="H278" s="22"/>
      <c r="I278" s="22"/>
      <c r="J278" s="22"/>
      <c r="K278" s="36"/>
      <c r="L278" s="22"/>
      <c r="M278" s="22"/>
      <c r="N278" s="22"/>
      <c r="O278" s="22"/>
      <c r="P278" s="22"/>
      <c r="Q278" s="22"/>
      <c r="R278" s="22"/>
      <c r="S278" s="22"/>
      <c r="T278" s="22"/>
      <c r="U278" s="22"/>
      <c r="V278" s="34"/>
    </row>
    <row r="279" spans="1:22" ht="15.75" customHeight="1" x14ac:dyDescent="0.2">
      <c r="A279" s="22"/>
      <c r="B279" s="22"/>
      <c r="C279" s="22"/>
      <c r="D279" s="22"/>
      <c r="E279" s="36"/>
      <c r="F279" s="22"/>
      <c r="G279" s="22"/>
      <c r="H279" s="22"/>
      <c r="I279" s="22"/>
      <c r="J279" s="22"/>
      <c r="K279" s="36"/>
      <c r="L279" s="22"/>
      <c r="M279" s="22"/>
      <c r="N279" s="22"/>
      <c r="O279" s="22"/>
      <c r="P279" s="22"/>
      <c r="Q279" s="22"/>
      <c r="R279" s="22"/>
      <c r="S279" s="22"/>
      <c r="T279" s="22"/>
      <c r="U279" s="22"/>
      <c r="V279" s="34"/>
    </row>
    <row r="280" spans="1:22" ht="15.75" customHeight="1" x14ac:dyDescent="0.2">
      <c r="A280" s="22"/>
      <c r="B280" s="22"/>
      <c r="C280" s="22"/>
      <c r="D280" s="22"/>
      <c r="E280" s="36"/>
      <c r="F280" s="22"/>
      <c r="G280" s="22"/>
      <c r="H280" s="22"/>
      <c r="I280" s="22"/>
      <c r="J280" s="22"/>
      <c r="K280" s="36"/>
      <c r="L280" s="22"/>
      <c r="M280" s="22"/>
      <c r="N280" s="22"/>
      <c r="O280" s="22"/>
      <c r="P280" s="22"/>
      <c r="Q280" s="22"/>
      <c r="R280" s="22"/>
      <c r="S280" s="22"/>
      <c r="T280" s="22"/>
      <c r="U280" s="22"/>
      <c r="V280" s="34"/>
    </row>
    <row r="281" spans="1:22" ht="15.75" customHeight="1" x14ac:dyDescent="0.2">
      <c r="A281" s="22"/>
      <c r="B281" s="22"/>
      <c r="C281" s="22"/>
      <c r="D281" s="22"/>
      <c r="E281" s="36"/>
      <c r="F281" s="22"/>
      <c r="G281" s="22"/>
      <c r="H281" s="22"/>
      <c r="I281" s="22"/>
      <c r="J281" s="22"/>
      <c r="K281" s="36"/>
      <c r="L281" s="22"/>
      <c r="M281" s="22"/>
      <c r="N281" s="22"/>
      <c r="O281" s="22"/>
      <c r="P281" s="22"/>
      <c r="Q281" s="22"/>
      <c r="R281" s="22"/>
      <c r="S281" s="22"/>
      <c r="T281" s="22"/>
      <c r="U281" s="22"/>
      <c r="V281" s="34"/>
    </row>
    <row r="282" spans="1:22" ht="15.75" customHeight="1" x14ac:dyDescent="0.2">
      <c r="A282" s="22"/>
      <c r="B282" s="22"/>
      <c r="C282" s="22"/>
      <c r="D282" s="22"/>
      <c r="E282" s="36"/>
      <c r="F282" s="22"/>
      <c r="G282" s="22"/>
      <c r="H282" s="22"/>
      <c r="I282" s="22"/>
      <c r="J282" s="22"/>
      <c r="K282" s="36"/>
      <c r="L282" s="22"/>
      <c r="M282" s="22"/>
      <c r="N282" s="22"/>
      <c r="O282" s="22"/>
      <c r="P282" s="22"/>
      <c r="Q282" s="22"/>
      <c r="R282" s="22"/>
      <c r="S282" s="22"/>
      <c r="T282" s="22"/>
      <c r="U282" s="22"/>
      <c r="V282" s="34"/>
    </row>
    <row r="283" spans="1:22" ht="15.75" customHeight="1" x14ac:dyDescent="0.2">
      <c r="A283" s="22"/>
      <c r="B283" s="22"/>
      <c r="C283" s="22"/>
      <c r="D283" s="22"/>
      <c r="E283" s="36"/>
      <c r="F283" s="22"/>
      <c r="G283" s="22"/>
      <c r="H283" s="22"/>
      <c r="I283" s="22"/>
      <c r="J283" s="22"/>
      <c r="K283" s="36"/>
      <c r="L283" s="22"/>
      <c r="M283" s="22"/>
      <c r="N283" s="22"/>
      <c r="O283" s="22"/>
      <c r="P283" s="22"/>
      <c r="Q283" s="22"/>
      <c r="R283" s="22"/>
      <c r="S283" s="22"/>
      <c r="T283" s="22"/>
      <c r="U283" s="22"/>
      <c r="V283" s="34"/>
    </row>
    <row r="284" spans="1:22" ht="15.75" customHeight="1" x14ac:dyDescent="0.2">
      <c r="A284" s="22"/>
      <c r="B284" s="22"/>
      <c r="C284" s="22"/>
      <c r="D284" s="22"/>
      <c r="E284" s="36"/>
      <c r="F284" s="22"/>
      <c r="G284" s="22"/>
      <c r="H284" s="22"/>
      <c r="I284" s="22"/>
      <c r="J284" s="22"/>
      <c r="K284" s="36"/>
      <c r="L284" s="22"/>
      <c r="M284" s="22"/>
      <c r="N284" s="22"/>
      <c r="O284" s="22"/>
      <c r="P284" s="22"/>
      <c r="Q284" s="22"/>
      <c r="R284" s="22"/>
      <c r="S284" s="22"/>
      <c r="T284" s="22"/>
      <c r="U284" s="22"/>
      <c r="V284" s="34"/>
    </row>
    <row r="285" spans="1:22" ht="15.75" customHeight="1" x14ac:dyDescent="0.2">
      <c r="A285" s="22"/>
      <c r="B285" s="22"/>
      <c r="C285" s="22"/>
      <c r="D285" s="22"/>
      <c r="E285" s="36"/>
      <c r="F285" s="22"/>
      <c r="G285" s="22"/>
      <c r="H285" s="22"/>
      <c r="I285" s="22"/>
      <c r="J285" s="22"/>
      <c r="K285" s="36"/>
      <c r="L285" s="22"/>
      <c r="M285" s="22"/>
      <c r="N285" s="22"/>
      <c r="O285" s="22"/>
      <c r="P285" s="22"/>
      <c r="Q285" s="22"/>
      <c r="R285" s="22"/>
      <c r="S285" s="22"/>
      <c r="T285" s="22"/>
      <c r="U285" s="22"/>
      <c r="V285" s="34"/>
    </row>
    <row r="286" spans="1:22" ht="15.75" customHeight="1" x14ac:dyDescent="0.2">
      <c r="A286" s="22"/>
      <c r="B286" s="22"/>
      <c r="C286" s="22"/>
      <c r="D286" s="22"/>
      <c r="E286" s="36"/>
      <c r="F286" s="22"/>
      <c r="G286" s="22"/>
      <c r="H286" s="22"/>
      <c r="I286" s="22"/>
      <c r="J286" s="22"/>
      <c r="K286" s="36"/>
      <c r="L286" s="22"/>
      <c r="M286" s="22"/>
      <c r="N286" s="22"/>
      <c r="O286" s="22"/>
      <c r="P286" s="22"/>
      <c r="Q286" s="22"/>
      <c r="R286" s="22"/>
      <c r="S286" s="22"/>
      <c r="T286" s="22"/>
      <c r="U286" s="22"/>
      <c r="V286" s="34"/>
    </row>
    <row r="287" spans="1:22" ht="15.75" customHeight="1" x14ac:dyDescent="0.2">
      <c r="A287" s="22"/>
      <c r="B287" s="22"/>
      <c r="C287" s="22"/>
      <c r="D287" s="22"/>
      <c r="E287" s="36"/>
      <c r="F287" s="22"/>
      <c r="G287" s="22"/>
      <c r="H287" s="22"/>
      <c r="I287" s="22"/>
      <c r="J287" s="22"/>
      <c r="K287" s="36"/>
      <c r="L287" s="22"/>
      <c r="M287" s="22"/>
      <c r="N287" s="22"/>
      <c r="O287" s="22"/>
      <c r="P287" s="22"/>
      <c r="Q287" s="22"/>
      <c r="R287" s="22"/>
      <c r="S287" s="22"/>
      <c r="T287" s="22"/>
      <c r="U287" s="22"/>
      <c r="V287" s="34"/>
    </row>
    <row r="288" spans="1:22" ht="15.75" customHeight="1" x14ac:dyDescent="0.2">
      <c r="A288" s="22"/>
      <c r="B288" s="22"/>
      <c r="C288" s="22"/>
      <c r="D288" s="22"/>
      <c r="E288" s="36"/>
      <c r="F288" s="22"/>
      <c r="G288" s="22"/>
      <c r="H288" s="22"/>
      <c r="I288" s="22"/>
      <c r="J288" s="22"/>
      <c r="K288" s="36"/>
      <c r="L288" s="22"/>
      <c r="M288" s="22"/>
      <c r="N288" s="22"/>
      <c r="O288" s="22"/>
      <c r="P288" s="22"/>
      <c r="Q288" s="22"/>
      <c r="R288" s="22"/>
      <c r="S288" s="22"/>
      <c r="T288" s="22"/>
      <c r="U288" s="22"/>
      <c r="V288" s="34"/>
    </row>
    <row r="289" spans="1:22" ht="15.75" customHeight="1" x14ac:dyDescent="0.2">
      <c r="A289" s="22"/>
      <c r="B289" s="22"/>
      <c r="C289" s="22"/>
      <c r="D289" s="22"/>
      <c r="E289" s="36"/>
      <c r="F289" s="22"/>
      <c r="G289" s="22"/>
      <c r="H289" s="22"/>
      <c r="I289" s="22"/>
      <c r="J289" s="22"/>
      <c r="K289" s="36"/>
      <c r="L289" s="22"/>
      <c r="M289" s="22"/>
      <c r="N289" s="22"/>
      <c r="O289" s="22"/>
      <c r="P289" s="22"/>
      <c r="Q289" s="22"/>
      <c r="R289" s="22"/>
      <c r="S289" s="22"/>
      <c r="T289" s="22"/>
      <c r="U289" s="22"/>
      <c r="V289" s="34"/>
    </row>
    <row r="290" spans="1:22" ht="15.75" customHeight="1" x14ac:dyDescent="0.2">
      <c r="A290" s="22"/>
      <c r="B290" s="22"/>
      <c r="C290" s="22"/>
      <c r="D290" s="22"/>
      <c r="E290" s="36"/>
      <c r="F290" s="22"/>
      <c r="G290" s="22"/>
      <c r="H290" s="22"/>
      <c r="I290" s="22"/>
      <c r="J290" s="22"/>
      <c r="K290" s="36"/>
      <c r="L290" s="22"/>
      <c r="M290" s="22"/>
      <c r="N290" s="22"/>
      <c r="O290" s="22"/>
      <c r="P290" s="22"/>
      <c r="Q290" s="22"/>
      <c r="R290" s="22"/>
      <c r="S290" s="22"/>
      <c r="T290" s="22"/>
      <c r="U290" s="22"/>
      <c r="V290" s="34"/>
    </row>
    <row r="291" spans="1:22" ht="15.75" customHeight="1" x14ac:dyDescent="0.2">
      <c r="A291" s="22"/>
      <c r="B291" s="22"/>
      <c r="C291" s="22"/>
      <c r="D291" s="22"/>
      <c r="E291" s="36"/>
      <c r="F291" s="22"/>
      <c r="G291" s="22"/>
      <c r="H291" s="22"/>
      <c r="I291" s="22"/>
      <c r="J291" s="22"/>
      <c r="K291" s="36"/>
      <c r="L291" s="22"/>
      <c r="M291" s="22"/>
      <c r="N291" s="22"/>
      <c r="O291" s="22"/>
      <c r="P291" s="22"/>
      <c r="Q291" s="22"/>
      <c r="R291" s="22"/>
      <c r="S291" s="22"/>
      <c r="T291" s="22"/>
      <c r="U291" s="22"/>
      <c r="V291" s="34"/>
    </row>
    <row r="292" spans="1:22" ht="15.75" customHeight="1" x14ac:dyDescent="0.2">
      <c r="A292" s="22"/>
      <c r="B292" s="22"/>
      <c r="C292" s="22"/>
      <c r="D292" s="22"/>
      <c r="E292" s="36"/>
      <c r="F292" s="22"/>
      <c r="G292" s="22"/>
      <c r="H292" s="22"/>
      <c r="I292" s="22"/>
      <c r="J292" s="22"/>
      <c r="K292" s="36"/>
      <c r="L292" s="22"/>
      <c r="M292" s="22"/>
      <c r="N292" s="22"/>
      <c r="O292" s="22"/>
      <c r="P292" s="22"/>
      <c r="Q292" s="22"/>
      <c r="R292" s="22"/>
      <c r="S292" s="22"/>
      <c r="T292" s="22"/>
      <c r="U292" s="22"/>
      <c r="V292" s="34"/>
    </row>
    <row r="293" spans="1:22" ht="15.75" customHeight="1" x14ac:dyDescent="0.2">
      <c r="A293" s="22"/>
      <c r="B293" s="22"/>
      <c r="C293" s="22"/>
      <c r="D293" s="22"/>
      <c r="E293" s="36"/>
      <c r="F293" s="22"/>
      <c r="G293" s="22"/>
      <c r="H293" s="22"/>
      <c r="I293" s="22"/>
      <c r="J293" s="22"/>
      <c r="K293" s="36"/>
      <c r="L293" s="22"/>
      <c r="M293" s="22"/>
      <c r="N293" s="22"/>
      <c r="O293" s="22"/>
      <c r="P293" s="22"/>
      <c r="Q293" s="22"/>
      <c r="R293" s="22"/>
      <c r="S293" s="22"/>
      <c r="T293" s="22"/>
      <c r="U293" s="22"/>
      <c r="V293" s="34"/>
    </row>
    <row r="294" spans="1:22" ht="15.75" customHeight="1" x14ac:dyDescent="0.2">
      <c r="A294" s="22"/>
      <c r="B294" s="22"/>
      <c r="C294" s="22"/>
      <c r="D294" s="22"/>
      <c r="E294" s="36"/>
      <c r="F294" s="22"/>
      <c r="G294" s="22"/>
      <c r="H294" s="22"/>
      <c r="I294" s="22"/>
      <c r="J294" s="22"/>
      <c r="K294" s="36"/>
      <c r="L294" s="22"/>
      <c r="M294" s="22"/>
      <c r="N294" s="22"/>
      <c r="O294" s="22"/>
      <c r="P294" s="22"/>
      <c r="Q294" s="22"/>
      <c r="R294" s="22"/>
      <c r="S294" s="22"/>
      <c r="T294" s="22"/>
      <c r="U294" s="22"/>
      <c r="V294" s="34"/>
    </row>
    <row r="295" spans="1:22" ht="15.75" customHeight="1" x14ac:dyDescent="0.2">
      <c r="A295" s="22"/>
      <c r="B295" s="22"/>
      <c r="C295" s="22"/>
      <c r="D295" s="22"/>
      <c r="E295" s="36"/>
      <c r="F295" s="22"/>
      <c r="G295" s="22"/>
      <c r="H295" s="22"/>
      <c r="I295" s="22"/>
      <c r="J295" s="22"/>
      <c r="K295" s="36"/>
      <c r="L295" s="22"/>
      <c r="M295" s="22"/>
      <c r="N295" s="22"/>
      <c r="O295" s="22"/>
      <c r="P295" s="22"/>
      <c r="Q295" s="22"/>
      <c r="R295" s="22"/>
      <c r="S295" s="22"/>
      <c r="T295" s="22"/>
      <c r="U295" s="22"/>
      <c r="V295" s="34"/>
    </row>
    <row r="296" spans="1:22" ht="15.75" customHeight="1" x14ac:dyDescent="0.2">
      <c r="A296" s="22"/>
      <c r="B296" s="22"/>
      <c r="C296" s="22"/>
      <c r="D296" s="22"/>
      <c r="E296" s="36"/>
      <c r="F296" s="22"/>
      <c r="G296" s="22"/>
      <c r="H296" s="22"/>
      <c r="I296" s="22"/>
      <c r="J296" s="22"/>
      <c r="K296" s="36"/>
      <c r="L296" s="22"/>
      <c r="M296" s="22"/>
      <c r="N296" s="22"/>
      <c r="O296" s="22"/>
      <c r="P296" s="22"/>
      <c r="Q296" s="22"/>
      <c r="R296" s="22"/>
      <c r="S296" s="22"/>
      <c r="T296" s="22"/>
      <c r="U296" s="22"/>
      <c r="V296" s="34"/>
    </row>
    <row r="297" spans="1:22" ht="15.75" customHeight="1" x14ac:dyDescent="0.2">
      <c r="A297" s="22"/>
      <c r="B297" s="22"/>
      <c r="C297" s="22"/>
      <c r="D297" s="22"/>
      <c r="E297" s="36"/>
      <c r="F297" s="22"/>
      <c r="G297" s="22"/>
      <c r="H297" s="22"/>
      <c r="I297" s="22"/>
      <c r="J297" s="22"/>
      <c r="K297" s="36"/>
      <c r="L297" s="22"/>
      <c r="M297" s="22"/>
      <c r="N297" s="22"/>
      <c r="O297" s="22"/>
      <c r="P297" s="22"/>
      <c r="Q297" s="22"/>
      <c r="R297" s="22"/>
      <c r="S297" s="22"/>
      <c r="T297" s="22"/>
      <c r="U297" s="22"/>
      <c r="V297" s="34"/>
    </row>
    <row r="298" spans="1:22" ht="15.75" customHeight="1" x14ac:dyDescent="0.2">
      <c r="A298" s="22"/>
      <c r="B298" s="22"/>
      <c r="C298" s="22"/>
      <c r="D298" s="22"/>
      <c r="E298" s="36"/>
      <c r="F298" s="22"/>
      <c r="G298" s="22"/>
      <c r="H298" s="22"/>
      <c r="I298" s="22"/>
      <c r="J298" s="22"/>
      <c r="K298" s="36"/>
      <c r="L298" s="22"/>
      <c r="M298" s="22"/>
      <c r="N298" s="22"/>
      <c r="O298" s="22"/>
      <c r="P298" s="22"/>
      <c r="Q298" s="22"/>
      <c r="R298" s="22"/>
      <c r="S298" s="22"/>
      <c r="T298" s="22"/>
      <c r="U298" s="22"/>
      <c r="V298" s="34"/>
    </row>
    <row r="299" spans="1:22" ht="15.75" customHeight="1" x14ac:dyDescent="0.2">
      <c r="A299" s="22"/>
      <c r="B299" s="22"/>
      <c r="C299" s="22"/>
      <c r="D299" s="22"/>
      <c r="E299" s="36"/>
      <c r="F299" s="22"/>
      <c r="G299" s="22"/>
      <c r="H299" s="22"/>
      <c r="I299" s="22"/>
      <c r="J299" s="22"/>
      <c r="K299" s="36"/>
      <c r="L299" s="22"/>
      <c r="M299" s="22"/>
      <c r="N299" s="22"/>
      <c r="O299" s="22"/>
      <c r="P299" s="22"/>
      <c r="Q299" s="22"/>
      <c r="R299" s="22"/>
      <c r="S299" s="22"/>
      <c r="T299" s="22"/>
      <c r="U299" s="22"/>
      <c r="V299" s="34"/>
    </row>
    <row r="300" spans="1:22" ht="15.75" customHeight="1" x14ac:dyDescent="0.2">
      <c r="A300" s="22"/>
      <c r="B300" s="22"/>
      <c r="C300" s="22"/>
      <c r="D300" s="22"/>
      <c r="E300" s="36"/>
      <c r="F300" s="22"/>
      <c r="G300" s="22"/>
      <c r="H300" s="22"/>
      <c r="I300" s="22"/>
      <c r="J300" s="22"/>
      <c r="K300" s="36"/>
      <c r="L300" s="22"/>
      <c r="M300" s="22"/>
      <c r="N300" s="22"/>
      <c r="O300" s="22"/>
      <c r="P300" s="22"/>
      <c r="Q300" s="22"/>
      <c r="R300" s="22"/>
      <c r="S300" s="22"/>
      <c r="T300" s="22"/>
      <c r="U300" s="22"/>
      <c r="V300" s="34"/>
    </row>
    <row r="301" spans="1:22" ht="15.75" customHeight="1" x14ac:dyDescent="0.2">
      <c r="A301" s="22"/>
      <c r="B301" s="22"/>
      <c r="C301" s="22"/>
      <c r="D301" s="22"/>
      <c r="E301" s="36"/>
      <c r="F301" s="22"/>
      <c r="G301" s="22"/>
      <c r="H301" s="22"/>
      <c r="I301" s="22"/>
      <c r="J301" s="22"/>
      <c r="K301" s="36"/>
      <c r="L301" s="22"/>
      <c r="M301" s="22"/>
      <c r="N301" s="22"/>
      <c r="O301" s="22"/>
      <c r="P301" s="22"/>
      <c r="Q301" s="22"/>
      <c r="R301" s="22"/>
      <c r="S301" s="22"/>
      <c r="T301" s="22"/>
      <c r="U301" s="22"/>
      <c r="V301" s="34"/>
    </row>
    <row r="302" spans="1:22" ht="15.75" customHeight="1" x14ac:dyDescent="0.2">
      <c r="A302" s="22"/>
      <c r="B302" s="22"/>
      <c r="C302" s="22"/>
      <c r="D302" s="22"/>
      <c r="E302" s="36"/>
      <c r="F302" s="22"/>
      <c r="G302" s="22"/>
      <c r="H302" s="22"/>
      <c r="I302" s="22"/>
      <c r="J302" s="22"/>
      <c r="K302" s="36"/>
      <c r="L302" s="22"/>
      <c r="M302" s="22"/>
      <c r="N302" s="22"/>
      <c r="O302" s="22"/>
      <c r="P302" s="22"/>
      <c r="Q302" s="22"/>
      <c r="R302" s="22"/>
      <c r="S302" s="22"/>
      <c r="T302" s="22"/>
      <c r="U302" s="22"/>
      <c r="V302" s="34"/>
    </row>
    <row r="303" spans="1:22" ht="15.75" customHeight="1" x14ac:dyDescent="0.2">
      <c r="A303" s="22"/>
      <c r="B303" s="22"/>
      <c r="C303" s="22"/>
      <c r="D303" s="22"/>
      <c r="E303" s="36"/>
      <c r="F303" s="22"/>
      <c r="G303" s="22"/>
      <c r="H303" s="22"/>
      <c r="I303" s="22"/>
      <c r="J303" s="22"/>
      <c r="K303" s="36"/>
      <c r="L303" s="22"/>
      <c r="M303" s="22"/>
      <c r="N303" s="22"/>
      <c r="O303" s="22"/>
      <c r="P303" s="22"/>
      <c r="Q303" s="22"/>
      <c r="R303" s="22"/>
      <c r="S303" s="22"/>
      <c r="T303" s="22"/>
      <c r="U303" s="22"/>
      <c r="V303" s="34"/>
    </row>
    <row r="304" spans="1:22" ht="15.75" customHeight="1" x14ac:dyDescent="0.2">
      <c r="A304" s="22"/>
      <c r="B304" s="22"/>
      <c r="C304" s="22"/>
      <c r="D304" s="22"/>
      <c r="E304" s="36"/>
      <c r="F304" s="22"/>
      <c r="G304" s="22"/>
      <c r="H304" s="22"/>
      <c r="I304" s="22"/>
      <c r="J304" s="22"/>
      <c r="K304" s="36"/>
      <c r="L304" s="22"/>
      <c r="M304" s="22"/>
      <c r="N304" s="22"/>
      <c r="O304" s="22"/>
      <c r="P304" s="22"/>
      <c r="Q304" s="22"/>
      <c r="R304" s="22"/>
      <c r="S304" s="22"/>
      <c r="T304" s="22"/>
      <c r="U304" s="22"/>
      <c r="V304" s="34"/>
    </row>
    <row r="305" spans="1:22" ht="15.75" customHeight="1" x14ac:dyDescent="0.2">
      <c r="A305" s="22"/>
      <c r="B305" s="22"/>
      <c r="C305" s="22"/>
      <c r="D305" s="22"/>
      <c r="E305" s="36"/>
      <c r="F305" s="22"/>
      <c r="G305" s="22"/>
      <c r="H305" s="22"/>
      <c r="I305" s="22"/>
      <c r="J305" s="22"/>
      <c r="K305" s="36"/>
      <c r="L305" s="22"/>
      <c r="M305" s="22"/>
      <c r="N305" s="22"/>
      <c r="O305" s="22"/>
      <c r="P305" s="22"/>
      <c r="Q305" s="22"/>
      <c r="R305" s="22"/>
      <c r="S305" s="22"/>
      <c r="T305" s="22"/>
      <c r="U305" s="22"/>
      <c r="V305" s="34"/>
    </row>
    <row r="306" spans="1:22" ht="15.75" customHeight="1" x14ac:dyDescent="0.2">
      <c r="A306" s="22"/>
      <c r="B306" s="22"/>
      <c r="C306" s="22"/>
      <c r="D306" s="22"/>
      <c r="E306" s="36"/>
      <c r="F306" s="22"/>
      <c r="G306" s="22"/>
      <c r="H306" s="22"/>
      <c r="I306" s="22"/>
      <c r="J306" s="22"/>
      <c r="K306" s="36"/>
      <c r="L306" s="22"/>
      <c r="M306" s="22"/>
      <c r="N306" s="22"/>
      <c r="O306" s="22"/>
      <c r="P306" s="22"/>
      <c r="Q306" s="22"/>
      <c r="R306" s="22"/>
      <c r="S306" s="22"/>
      <c r="T306" s="22"/>
      <c r="U306" s="22"/>
      <c r="V306" s="34"/>
    </row>
    <row r="307" spans="1:22" ht="15.75" customHeight="1" x14ac:dyDescent="0.2">
      <c r="A307" s="22"/>
      <c r="B307" s="22"/>
      <c r="C307" s="22"/>
      <c r="D307" s="22"/>
      <c r="E307" s="36"/>
      <c r="F307" s="22"/>
      <c r="G307" s="22"/>
      <c r="H307" s="22"/>
      <c r="I307" s="22"/>
      <c r="J307" s="22"/>
      <c r="K307" s="36"/>
      <c r="L307" s="22"/>
      <c r="M307" s="22"/>
      <c r="N307" s="22"/>
      <c r="O307" s="22"/>
      <c r="P307" s="22"/>
      <c r="Q307" s="22"/>
      <c r="R307" s="22"/>
      <c r="S307" s="22"/>
      <c r="T307" s="22"/>
      <c r="U307" s="22"/>
      <c r="V307" s="34"/>
    </row>
    <row r="308" spans="1:22" ht="15.75" customHeight="1" x14ac:dyDescent="0.2">
      <c r="A308" s="22"/>
      <c r="B308" s="22"/>
      <c r="C308" s="22"/>
      <c r="D308" s="22"/>
      <c r="E308" s="36"/>
      <c r="F308" s="22"/>
      <c r="G308" s="22"/>
      <c r="H308" s="22"/>
      <c r="I308" s="22"/>
      <c r="J308" s="22"/>
      <c r="K308" s="36"/>
      <c r="L308" s="22"/>
      <c r="M308" s="22"/>
      <c r="N308" s="22"/>
      <c r="O308" s="22"/>
      <c r="P308" s="22"/>
      <c r="Q308" s="22"/>
      <c r="R308" s="22"/>
      <c r="S308" s="22"/>
      <c r="T308" s="22"/>
      <c r="U308" s="22"/>
      <c r="V308" s="34"/>
    </row>
    <row r="309" spans="1:22" ht="15.75" customHeight="1" x14ac:dyDescent="0.2">
      <c r="A309" s="22"/>
      <c r="B309" s="22"/>
      <c r="C309" s="22"/>
      <c r="D309" s="22"/>
      <c r="E309" s="36"/>
      <c r="F309" s="22"/>
      <c r="G309" s="22"/>
      <c r="H309" s="22"/>
      <c r="I309" s="22"/>
      <c r="J309" s="22"/>
      <c r="K309" s="36"/>
      <c r="L309" s="22"/>
      <c r="M309" s="22"/>
      <c r="N309" s="22"/>
      <c r="O309" s="22"/>
      <c r="P309" s="22"/>
      <c r="Q309" s="22"/>
      <c r="R309" s="22"/>
      <c r="S309" s="22"/>
      <c r="T309" s="22"/>
      <c r="U309" s="22"/>
      <c r="V309" s="34"/>
    </row>
    <row r="310" spans="1:22" ht="15.75" customHeight="1" x14ac:dyDescent="0.2">
      <c r="A310" s="22"/>
      <c r="B310" s="22"/>
      <c r="C310" s="22"/>
      <c r="D310" s="22"/>
      <c r="E310" s="36"/>
      <c r="F310" s="22"/>
      <c r="G310" s="22"/>
      <c r="H310" s="22"/>
      <c r="I310" s="22"/>
      <c r="J310" s="22"/>
      <c r="K310" s="36"/>
      <c r="L310" s="22"/>
      <c r="M310" s="22"/>
      <c r="N310" s="22"/>
      <c r="O310" s="22"/>
      <c r="P310" s="22"/>
      <c r="Q310" s="22"/>
      <c r="R310" s="22"/>
      <c r="S310" s="22"/>
      <c r="T310" s="22"/>
      <c r="U310" s="22"/>
      <c r="V310" s="34"/>
    </row>
    <row r="311" spans="1:22" ht="15.75" customHeight="1" x14ac:dyDescent="0.2">
      <c r="A311" s="22"/>
      <c r="B311" s="22"/>
      <c r="C311" s="22"/>
      <c r="D311" s="22"/>
      <c r="E311" s="36"/>
      <c r="F311" s="22"/>
      <c r="G311" s="22"/>
      <c r="H311" s="22"/>
      <c r="I311" s="22"/>
      <c r="J311" s="22"/>
      <c r="K311" s="36"/>
      <c r="L311" s="22"/>
      <c r="M311" s="22"/>
      <c r="N311" s="22"/>
      <c r="O311" s="22"/>
      <c r="P311" s="22"/>
      <c r="Q311" s="22"/>
      <c r="R311" s="22"/>
      <c r="S311" s="22"/>
      <c r="T311" s="22"/>
      <c r="U311" s="22"/>
      <c r="V311" s="34"/>
    </row>
    <row r="312" spans="1:22" ht="15.75" customHeight="1" x14ac:dyDescent="0.2">
      <c r="A312" s="22"/>
      <c r="B312" s="22"/>
      <c r="C312" s="22"/>
      <c r="D312" s="22"/>
      <c r="E312" s="36"/>
      <c r="F312" s="22"/>
      <c r="G312" s="22"/>
      <c r="H312" s="22"/>
      <c r="I312" s="22"/>
      <c r="J312" s="22"/>
      <c r="K312" s="36"/>
      <c r="L312" s="22"/>
      <c r="M312" s="22"/>
      <c r="N312" s="22"/>
      <c r="O312" s="22"/>
      <c r="P312" s="22"/>
      <c r="Q312" s="22"/>
      <c r="R312" s="22"/>
      <c r="S312" s="22"/>
      <c r="T312" s="22"/>
      <c r="U312" s="22"/>
      <c r="V312" s="34"/>
    </row>
    <row r="313" spans="1:22" ht="15.75" customHeight="1" x14ac:dyDescent="0.2">
      <c r="A313" s="22"/>
      <c r="B313" s="22"/>
      <c r="C313" s="22"/>
      <c r="D313" s="22"/>
      <c r="E313" s="36"/>
      <c r="F313" s="22"/>
      <c r="G313" s="22"/>
      <c r="H313" s="22"/>
      <c r="I313" s="22"/>
      <c r="J313" s="22"/>
      <c r="K313" s="36"/>
      <c r="L313" s="22"/>
      <c r="M313" s="22"/>
      <c r="N313" s="22"/>
      <c r="O313" s="22"/>
      <c r="P313" s="22"/>
      <c r="Q313" s="22"/>
      <c r="R313" s="22"/>
      <c r="S313" s="22"/>
      <c r="T313" s="22"/>
      <c r="U313" s="22"/>
      <c r="V313" s="34"/>
    </row>
    <row r="314" spans="1:22" ht="15.75" customHeight="1" x14ac:dyDescent="0.2">
      <c r="A314" s="22"/>
      <c r="B314" s="22"/>
      <c r="C314" s="22"/>
      <c r="D314" s="22"/>
      <c r="E314" s="36"/>
      <c r="F314" s="22"/>
      <c r="G314" s="22"/>
      <c r="H314" s="22"/>
      <c r="I314" s="22"/>
      <c r="J314" s="22"/>
      <c r="K314" s="36"/>
      <c r="L314" s="22"/>
      <c r="M314" s="22"/>
      <c r="N314" s="22"/>
      <c r="O314" s="22"/>
      <c r="P314" s="22"/>
      <c r="Q314" s="22"/>
      <c r="R314" s="22"/>
      <c r="S314" s="22"/>
      <c r="T314" s="22"/>
      <c r="U314" s="22"/>
      <c r="V314" s="34"/>
    </row>
    <row r="315" spans="1:22" ht="15.75" customHeight="1" x14ac:dyDescent="0.2">
      <c r="A315" s="22"/>
      <c r="B315" s="22"/>
      <c r="C315" s="22"/>
      <c r="D315" s="22"/>
      <c r="E315" s="36"/>
      <c r="F315" s="22"/>
      <c r="G315" s="22"/>
      <c r="H315" s="22"/>
      <c r="I315" s="22"/>
      <c r="J315" s="22"/>
      <c r="K315" s="36"/>
      <c r="L315" s="22"/>
      <c r="M315" s="22"/>
      <c r="N315" s="22"/>
      <c r="O315" s="22"/>
      <c r="P315" s="22"/>
      <c r="Q315" s="22"/>
      <c r="R315" s="22"/>
      <c r="S315" s="22"/>
      <c r="T315" s="22"/>
      <c r="U315" s="22"/>
      <c r="V315" s="34"/>
    </row>
    <row r="316" spans="1:22" ht="15.75" customHeight="1" x14ac:dyDescent="0.2">
      <c r="A316" s="22"/>
      <c r="B316" s="22"/>
      <c r="C316" s="22"/>
      <c r="D316" s="22"/>
      <c r="E316" s="36"/>
      <c r="F316" s="22"/>
      <c r="G316" s="22"/>
      <c r="H316" s="22"/>
      <c r="I316" s="22"/>
      <c r="J316" s="22"/>
      <c r="K316" s="36"/>
      <c r="L316" s="22"/>
      <c r="M316" s="22"/>
      <c r="N316" s="22"/>
      <c r="O316" s="22"/>
      <c r="P316" s="22"/>
      <c r="Q316" s="22"/>
      <c r="R316" s="22"/>
      <c r="S316" s="22"/>
      <c r="T316" s="22"/>
      <c r="U316" s="22"/>
      <c r="V316" s="34"/>
    </row>
    <row r="317" spans="1:22" ht="15.75" customHeight="1" x14ac:dyDescent="0.2">
      <c r="A317" s="22"/>
      <c r="B317" s="22"/>
      <c r="C317" s="22"/>
      <c r="D317" s="22"/>
      <c r="E317" s="36"/>
      <c r="F317" s="22"/>
      <c r="G317" s="22"/>
      <c r="H317" s="22"/>
      <c r="I317" s="22"/>
      <c r="J317" s="22"/>
      <c r="K317" s="36"/>
      <c r="L317" s="22"/>
      <c r="M317" s="22"/>
      <c r="N317" s="22"/>
      <c r="O317" s="22"/>
      <c r="P317" s="22"/>
      <c r="Q317" s="22"/>
      <c r="R317" s="22"/>
      <c r="S317" s="22"/>
      <c r="T317" s="22"/>
      <c r="U317" s="22"/>
      <c r="V317" s="34"/>
    </row>
    <row r="318" spans="1:22" ht="15.75" customHeight="1" x14ac:dyDescent="0.2">
      <c r="A318" s="22"/>
      <c r="B318" s="22"/>
      <c r="C318" s="22"/>
      <c r="D318" s="22"/>
      <c r="E318" s="36"/>
      <c r="F318" s="22"/>
      <c r="G318" s="22"/>
      <c r="H318" s="22"/>
      <c r="I318" s="22"/>
      <c r="J318" s="22"/>
      <c r="K318" s="36"/>
      <c r="L318" s="22"/>
      <c r="M318" s="22"/>
      <c r="N318" s="22"/>
      <c r="O318" s="22"/>
      <c r="P318" s="22"/>
      <c r="Q318" s="22"/>
      <c r="R318" s="22"/>
      <c r="S318" s="22"/>
      <c r="T318" s="22"/>
      <c r="U318" s="22"/>
      <c r="V318" s="34"/>
    </row>
    <row r="319" spans="1:22" ht="15.75" customHeight="1" x14ac:dyDescent="0.2">
      <c r="A319" s="22"/>
      <c r="B319" s="22"/>
      <c r="C319" s="22"/>
      <c r="D319" s="22"/>
      <c r="E319" s="36"/>
      <c r="F319" s="22"/>
      <c r="G319" s="22"/>
      <c r="H319" s="22"/>
      <c r="I319" s="22"/>
      <c r="J319" s="22"/>
      <c r="K319" s="36"/>
      <c r="L319" s="22"/>
      <c r="M319" s="22"/>
      <c r="N319" s="22"/>
      <c r="O319" s="22"/>
      <c r="P319" s="22"/>
      <c r="Q319" s="22"/>
      <c r="R319" s="22"/>
      <c r="S319" s="22"/>
      <c r="T319" s="22"/>
      <c r="U319" s="22"/>
      <c r="V319" s="34"/>
    </row>
    <row r="320" spans="1:22" ht="15.75" customHeight="1" x14ac:dyDescent="0.2">
      <c r="A320" s="22"/>
      <c r="B320" s="22"/>
      <c r="C320" s="22"/>
      <c r="D320" s="22"/>
      <c r="E320" s="36"/>
      <c r="F320" s="22"/>
      <c r="G320" s="22"/>
      <c r="H320" s="22"/>
      <c r="I320" s="22"/>
      <c r="J320" s="22"/>
      <c r="K320" s="36"/>
      <c r="L320" s="22"/>
      <c r="M320" s="22"/>
      <c r="N320" s="22"/>
      <c r="O320" s="22"/>
      <c r="P320" s="22"/>
      <c r="Q320" s="22"/>
      <c r="R320" s="22"/>
      <c r="S320" s="22"/>
      <c r="T320" s="22"/>
      <c r="U320" s="22"/>
      <c r="V320" s="34"/>
    </row>
    <row r="321" spans="1:22" ht="15.75" customHeight="1" x14ac:dyDescent="0.2">
      <c r="A321" s="22"/>
      <c r="B321" s="22"/>
      <c r="C321" s="22"/>
      <c r="D321" s="22"/>
      <c r="E321" s="36"/>
      <c r="F321" s="22"/>
      <c r="G321" s="22"/>
      <c r="H321" s="22"/>
      <c r="I321" s="22"/>
      <c r="J321" s="22"/>
      <c r="K321" s="36"/>
      <c r="L321" s="22"/>
      <c r="M321" s="22"/>
      <c r="N321" s="22"/>
      <c r="O321" s="22"/>
      <c r="P321" s="22"/>
      <c r="Q321" s="22"/>
      <c r="R321" s="22"/>
      <c r="S321" s="22"/>
      <c r="T321" s="22"/>
      <c r="U321" s="22"/>
      <c r="V321" s="34"/>
    </row>
    <row r="322" spans="1:22" ht="15.75" customHeight="1" x14ac:dyDescent="0.2">
      <c r="A322" s="22"/>
      <c r="B322" s="22"/>
      <c r="C322" s="22"/>
      <c r="D322" s="22"/>
      <c r="E322" s="36"/>
      <c r="F322" s="22"/>
      <c r="G322" s="22"/>
      <c r="H322" s="22"/>
      <c r="I322" s="22"/>
      <c r="J322" s="22"/>
      <c r="K322" s="36"/>
      <c r="L322" s="22"/>
      <c r="M322" s="22"/>
      <c r="N322" s="22"/>
      <c r="O322" s="22"/>
      <c r="P322" s="22"/>
      <c r="Q322" s="22"/>
      <c r="R322" s="22"/>
      <c r="S322" s="22"/>
      <c r="T322" s="22"/>
      <c r="U322" s="22"/>
      <c r="V322" s="34"/>
    </row>
    <row r="323" spans="1:22" ht="15.75" customHeight="1" x14ac:dyDescent="0.2">
      <c r="A323" s="22"/>
      <c r="B323" s="22"/>
      <c r="C323" s="22"/>
      <c r="D323" s="22"/>
      <c r="E323" s="36"/>
      <c r="F323" s="22"/>
      <c r="G323" s="22"/>
      <c r="H323" s="22"/>
      <c r="I323" s="22"/>
      <c r="J323" s="22"/>
      <c r="K323" s="36"/>
      <c r="L323" s="22"/>
      <c r="M323" s="22"/>
      <c r="N323" s="22"/>
      <c r="O323" s="22"/>
      <c r="P323" s="22"/>
      <c r="Q323" s="22"/>
      <c r="R323" s="22"/>
      <c r="S323" s="22"/>
      <c r="T323" s="22"/>
      <c r="U323" s="22"/>
      <c r="V323" s="34"/>
    </row>
    <row r="324" spans="1:22" ht="15.75" customHeight="1" x14ac:dyDescent="0.2">
      <c r="A324" s="22"/>
      <c r="B324" s="22"/>
      <c r="C324" s="22"/>
      <c r="D324" s="22"/>
      <c r="E324" s="36"/>
      <c r="F324" s="22"/>
      <c r="G324" s="22"/>
      <c r="H324" s="22"/>
      <c r="I324" s="22"/>
      <c r="J324" s="22"/>
      <c r="K324" s="36"/>
      <c r="L324" s="22"/>
      <c r="M324" s="22"/>
      <c r="N324" s="22"/>
      <c r="O324" s="22"/>
      <c r="P324" s="22"/>
      <c r="Q324" s="22"/>
      <c r="R324" s="22"/>
      <c r="S324" s="22"/>
      <c r="T324" s="22"/>
      <c r="U324" s="22"/>
      <c r="V324" s="34"/>
    </row>
    <row r="325" spans="1:22" ht="15.75" customHeight="1" x14ac:dyDescent="0.2">
      <c r="A325" s="22"/>
      <c r="B325" s="22"/>
      <c r="C325" s="22"/>
      <c r="D325" s="22"/>
      <c r="E325" s="36"/>
      <c r="F325" s="22"/>
      <c r="G325" s="22"/>
      <c r="H325" s="22"/>
      <c r="I325" s="22"/>
      <c r="J325" s="22"/>
      <c r="K325" s="36"/>
      <c r="L325" s="22"/>
      <c r="M325" s="22"/>
      <c r="N325" s="22"/>
      <c r="O325" s="22"/>
      <c r="P325" s="22"/>
      <c r="Q325" s="22"/>
      <c r="R325" s="22"/>
      <c r="S325" s="22"/>
      <c r="T325" s="22"/>
      <c r="U325" s="22"/>
      <c r="V325" s="34"/>
    </row>
    <row r="326" spans="1:22" ht="15.75" customHeight="1" x14ac:dyDescent="0.2">
      <c r="A326" s="22"/>
      <c r="B326" s="22"/>
      <c r="C326" s="22"/>
      <c r="D326" s="22"/>
      <c r="E326" s="36"/>
      <c r="F326" s="22"/>
      <c r="G326" s="22"/>
      <c r="H326" s="22"/>
      <c r="I326" s="22"/>
      <c r="J326" s="22"/>
      <c r="K326" s="36"/>
      <c r="L326" s="22"/>
      <c r="M326" s="22"/>
      <c r="N326" s="22"/>
      <c r="O326" s="22"/>
      <c r="P326" s="22"/>
      <c r="Q326" s="22"/>
      <c r="R326" s="22"/>
      <c r="S326" s="22"/>
      <c r="T326" s="22"/>
      <c r="U326" s="22"/>
      <c r="V326" s="34"/>
    </row>
    <row r="327" spans="1:22" ht="15.75" customHeight="1" x14ac:dyDescent="0.2">
      <c r="A327" s="22"/>
      <c r="B327" s="22"/>
      <c r="C327" s="22"/>
      <c r="D327" s="22"/>
      <c r="E327" s="36"/>
      <c r="F327" s="22"/>
      <c r="G327" s="22"/>
      <c r="H327" s="22"/>
      <c r="I327" s="22"/>
      <c r="J327" s="22"/>
      <c r="K327" s="36"/>
      <c r="L327" s="22"/>
      <c r="M327" s="22"/>
      <c r="N327" s="22"/>
      <c r="O327" s="22"/>
      <c r="P327" s="22"/>
      <c r="Q327" s="22"/>
      <c r="R327" s="22"/>
      <c r="S327" s="22"/>
      <c r="T327" s="22"/>
      <c r="U327" s="22"/>
      <c r="V327" s="34"/>
    </row>
    <row r="328" spans="1:22" ht="15.75" customHeight="1" x14ac:dyDescent="0.2">
      <c r="A328" s="22"/>
      <c r="B328" s="22"/>
      <c r="C328" s="22"/>
      <c r="D328" s="22"/>
      <c r="E328" s="36"/>
      <c r="F328" s="22"/>
      <c r="G328" s="22"/>
      <c r="H328" s="22"/>
      <c r="I328" s="22"/>
      <c r="J328" s="22"/>
      <c r="K328" s="36"/>
      <c r="L328" s="22"/>
      <c r="M328" s="22"/>
      <c r="N328" s="22"/>
      <c r="O328" s="22"/>
      <c r="P328" s="22"/>
      <c r="Q328" s="22"/>
      <c r="R328" s="22"/>
      <c r="S328" s="22"/>
      <c r="T328" s="22"/>
      <c r="U328" s="22"/>
      <c r="V328" s="34"/>
    </row>
    <row r="329" spans="1:22" ht="15.75" customHeight="1" x14ac:dyDescent="0.2">
      <c r="A329" s="22"/>
      <c r="B329" s="22"/>
      <c r="C329" s="22"/>
      <c r="D329" s="22"/>
      <c r="E329" s="36"/>
      <c r="F329" s="22"/>
      <c r="G329" s="22"/>
      <c r="H329" s="22"/>
      <c r="I329" s="22"/>
      <c r="J329" s="22"/>
      <c r="K329" s="36"/>
      <c r="L329" s="22"/>
      <c r="M329" s="22"/>
      <c r="N329" s="22"/>
      <c r="O329" s="22"/>
      <c r="P329" s="22"/>
      <c r="Q329" s="22"/>
      <c r="R329" s="22"/>
      <c r="S329" s="22"/>
      <c r="T329" s="22"/>
      <c r="U329" s="22"/>
      <c r="V329" s="34"/>
    </row>
    <row r="330" spans="1:22" ht="15.75" customHeight="1" x14ac:dyDescent="0.2">
      <c r="A330" s="22"/>
      <c r="B330" s="22"/>
      <c r="C330" s="22"/>
      <c r="D330" s="22"/>
      <c r="E330" s="36"/>
      <c r="F330" s="22"/>
      <c r="G330" s="22"/>
      <c r="H330" s="22"/>
      <c r="I330" s="22"/>
      <c r="J330" s="22"/>
      <c r="K330" s="36"/>
      <c r="L330" s="22"/>
      <c r="M330" s="22"/>
      <c r="N330" s="22"/>
      <c r="O330" s="22"/>
      <c r="P330" s="22"/>
      <c r="Q330" s="22"/>
      <c r="R330" s="22"/>
      <c r="S330" s="22"/>
      <c r="T330" s="22"/>
      <c r="U330" s="22"/>
      <c r="V330" s="34"/>
    </row>
    <row r="331" spans="1:22" ht="15.75" customHeight="1" x14ac:dyDescent="0.2">
      <c r="A331" s="22"/>
      <c r="B331" s="22"/>
      <c r="C331" s="22"/>
      <c r="D331" s="22"/>
      <c r="E331" s="36"/>
      <c r="F331" s="22"/>
      <c r="G331" s="22"/>
      <c r="H331" s="22"/>
      <c r="I331" s="22"/>
      <c r="J331" s="22"/>
      <c r="K331" s="36"/>
      <c r="L331" s="22"/>
      <c r="M331" s="22"/>
      <c r="N331" s="22"/>
      <c r="O331" s="22"/>
      <c r="P331" s="22"/>
      <c r="Q331" s="22"/>
      <c r="R331" s="22"/>
      <c r="S331" s="22"/>
      <c r="T331" s="22"/>
      <c r="U331" s="22"/>
      <c r="V331" s="34"/>
    </row>
    <row r="332" spans="1:22" ht="15.75" customHeight="1" x14ac:dyDescent="0.2">
      <c r="A332" s="22"/>
      <c r="B332" s="22"/>
      <c r="C332" s="22"/>
      <c r="D332" s="22"/>
      <c r="E332" s="36"/>
      <c r="F332" s="22"/>
      <c r="G332" s="22"/>
      <c r="H332" s="22"/>
      <c r="I332" s="22"/>
      <c r="J332" s="22"/>
      <c r="K332" s="36"/>
      <c r="L332" s="22"/>
      <c r="M332" s="22"/>
      <c r="N332" s="22"/>
      <c r="O332" s="22"/>
      <c r="P332" s="22"/>
      <c r="Q332" s="22"/>
      <c r="R332" s="22"/>
      <c r="S332" s="22"/>
      <c r="T332" s="22"/>
      <c r="U332" s="22"/>
      <c r="V332" s="34"/>
    </row>
    <row r="333" spans="1:22" ht="15.75" customHeight="1" x14ac:dyDescent="0.2">
      <c r="A333" s="22"/>
      <c r="B333" s="22"/>
      <c r="C333" s="22"/>
      <c r="D333" s="22"/>
      <c r="E333" s="36"/>
      <c r="F333" s="22"/>
      <c r="G333" s="22"/>
      <c r="H333" s="22"/>
      <c r="I333" s="22"/>
      <c r="J333" s="22"/>
      <c r="K333" s="36"/>
      <c r="L333" s="22"/>
      <c r="M333" s="22"/>
      <c r="N333" s="22"/>
      <c r="O333" s="22"/>
      <c r="P333" s="22"/>
      <c r="Q333" s="22"/>
      <c r="R333" s="22"/>
      <c r="S333" s="22"/>
      <c r="T333" s="22"/>
      <c r="U333" s="22"/>
      <c r="V333" s="34"/>
    </row>
    <row r="334" spans="1:22" ht="15.75" customHeight="1" x14ac:dyDescent="0.2">
      <c r="A334" s="22"/>
      <c r="B334" s="22"/>
      <c r="C334" s="22"/>
      <c r="D334" s="22"/>
      <c r="E334" s="36"/>
      <c r="F334" s="22"/>
      <c r="G334" s="22"/>
      <c r="H334" s="22"/>
      <c r="I334" s="22"/>
      <c r="J334" s="22"/>
      <c r="K334" s="36"/>
      <c r="L334" s="22"/>
      <c r="M334" s="22"/>
      <c r="N334" s="22"/>
      <c r="O334" s="22"/>
      <c r="P334" s="22"/>
      <c r="Q334" s="22"/>
      <c r="R334" s="22"/>
      <c r="S334" s="22"/>
      <c r="T334" s="22"/>
      <c r="U334" s="22"/>
      <c r="V334" s="34"/>
    </row>
    <row r="335" spans="1:22" ht="15.75" customHeight="1" x14ac:dyDescent="0.2">
      <c r="A335" s="22"/>
      <c r="B335" s="22"/>
      <c r="C335" s="22"/>
      <c r="D335" s="22"/>
      <c r="E335" s="36"/>
      <c r="F335" s="22"/>
      <c r="G335" s="22"/>
      <c r="H335" s="22"/>
      <c r="I335" s="22"/>
      <c r="J335" s="22"/>
      <c r="K335" s="36"/>
      <c r="L335" s="22"/>
      <c r="M335" s="22"/>
      <c r="N335" s="22"/>
      <c r="O335" s="22"/>
      <c r="P335" s="22"/>
      <c r="Q335" s="22"/>
      <c r="R335" s="22"/>
      <c r="S335" s="22"/>
      <c r="T335" s="22"/>
      <c r="U335" s="22"/>
      <c r="V335" s="34"/>
    </row>
    <row r="336" spans="1:22" ht="15.75" customHeight="1" x14ac:dyDescent="0.2">
      <c r="A336" s="22"/>
      <c r="B336" s="22"/>
      <c r="C336" s="22"/>
      <c r="D336" s="22"/>
      <c r="E336" s="36"/>
      <c r="F336" s="22"/>
      <c r="G336" s="22"/>
      <c r="H336" s="22"/>
      <c r="I336" s="22"/>
      <c r="J336" s="22"/>
      <c r="K336" s="36"/>
      <c r="L336" s="22"/>
      <c r="M336" s="22"/>
      <c r="N336" s="22"/>
      <c r="O336" s="22"/>
      <c r="P336" s="22"/>
      <c r="Q336" s="22"/>
      <c r="R336" s="22"/>
      <c r="S336" s="22"/>
      <c r="T336" s="22"/>
      <c r="U336" s="22"/>
      <c r="V336" s="34"/>
    </row>
    <row r="337" spans="1:22" ht="15.75" customHeight="1" x14ac:dyDescent="0.2">
      <c r="A337" s="22"/>
      <c r="B337" s="22"/>
      <c r="C337" s="22"/>
      <c r="D337" s="22"/>
      <c r="E337" s="36"/>
      <c r="F337" s="22"/>
      <c r="G337" s="22"/>
      <c r="H337" s="22"/>
      <c r="I337" s="22"/>
      <c r="J337" s="22"/>
      <c r="K337" s="36"/>
      <c r="L337" s="22"/>
      <c r="M337" s="22"/>
      <c r="N337" s="22"/>
      <c r="O337" s="22"/>
      <c r="P337" s="22"/>
      <c r="Q337" s="22"/>
      <c r="R337" s="22"/>
      <c r="S337" s="22"/>
      <c r="T337" s="22"/>
      <c r="U337" s="22"/>
      <c r="V337" s="34"/>
    </row>
    <row r="338" spans="1:22" ht="15.75" customHeight="1" x14ac:dyDescent="0.2">
      <c r="A338" s="22"/>
      <c r="B338" s="22"/>
      <c r="C338" s="22"/>
      <c r="D338" s="22"/>
      <c r="E338" s="36"/>
      <c r="F338" s="22"/>
      <c r="G338" s="22"/>
      <c r="H338" s="22"/>
      <c r="I338" s="22"/>
      <c r="J338" s="22"/>
      <c r="K338" s="36"/>
      <c r="L338" s="22"/>
      <c r="M338" s="22"/>
      <c r="N338" s="22"/>
      <c r="O338" s="22"/>
      <c r="P338" s="22"/>
      <c r="Q338" s="22"/>
      <c r="R338" s="22"/>
      <c r="S338" s="22"/>
      <c r="T338" s="22"/>
      <c r="U338" s="22"/>
      <c r="V338" s="34"/>
    </row>
    <row r="339" spans="1:22" ht="15.75" customHeight="1" x14ac:dyDescent="0.2">
      <c r="A339" s="22"/>
      <c r="B339" s="22"/>
      <c r="C339" s="22"/>
      <c r="D339" s="22"/>
      <c r="E339" s="36"/>
      <c r="F339" s="22"/>
      <c r="G339" s="22"/>
      <c r="H339" s="22"/>
      <c r="I339" s="22"/>
      <c r="J339" s="22"/>
      <c r="K339" s="36"/>
      <c r="L339" s="22"/>
      <c r="M339" s="22"/>
      <c r="N339" s="22"/>
      <c r="O339" s="22"/>
      <c r="P339" s="22"/>
      <c r="Q339" s="22"/>
      <c r="R339" s="22"/>
      <c r="S339" s="22"/>
      <c r="T339" s="22"/>
      <c r="U339" s="22"/>
      <c r="V339" s="34"/>
    </row>
    <row r="340" spans="1:22" ht="15.75" customHeight="1" x14ac:dyDescent="0.2">
      <c r="A340" s="22"/>
      <c r="B340" s="22"/>
      <c r="C340" s="22"/>
      <c r="D340" s="22"/>
      <c r="E340" s="36"/>
      <c r="F340" s="22"/>
      <c r="G340" s="22"/>
      <c r="H340" s="22"/>
      <c r="I340" s="22"/>
      <c r="J340" s="22"/>
      <c r="K340" s="36"/>
      <c r="L340" s="22"/>
      <c r="M340" s="22"/>
      <c r="N340" s="22"/>
      <c r="O340" s="22"/>
      <c r="P340" s="22"/>
      <c r="Q340" s="22"/>
      <c r="R340" s="22"/>
      <c r="S340" s="22"/>
      <c r="T340" s="22"/>
      <c r="U340" s="22"/>
      <c r="V340" s="34"/>
    </row>
    <row r="341" spans="1:22" ht="15.75" customHeight="1" x14ac:dyDescent="0.2">
      <c r="A341" s="22"/>
      <c r="B341" s="22"/>
      <c r="C341" s="22"/>
      <c r="D341" s="22"/>
      <c r="E341" s="36"/>
      <c r="F341" s="22"/>
      <c r="G341" s="22"/>
      <c r="H341" s="22"/>
      <c r="I341" s="22"/>
      <c r="J341" s="22"/>
      <c r="K341" s="36"/>
      <c r="L341" s="22"/>
      <c r="M341" s="22"/>
      <c r="N341" s="22"/>
      <c r="O341" s="22"/>
      <c r="P341" s="22"/>
      <c r="Q341" s="22"/>
      <c r="R341" s="22"/>
      <c r="S341" s="22"/>
      <c r="T341" s="22"/>
      <c r="U341" s="22"/>
      <c r="V341" s="34"/>
    </row>
    <row r="342" spans="1:22" ht="15.75" customHeight="1" x14ac:dyDescent="0.2">
      <c r="A342" s="22"/>
      <c r="B342" s="22"/>
      <c r="C342" s="22"/>
      <c r="D342" s="22"/>
      <c r="E342" s="36"/>
      <c r="F342" s="22"/>
      <c r="G342" s="22"/>
      <c r="H342" s="22"/>
      <c r="I342" s="22"/>
      <c r="J342" s="22"/>
      <c r="K342" s="36"/>
      <c r="L342" s="22"/>
      <c r="M342" s="22"/>
      <c r="N342" s="22"/>
      <c r="O342" s="22"/>
      <c r="P342" s="22"/>
      <c r="Q342" s="22"/>
      <c r="R342" s="22"/>
      <c r="S342" s="22"/>
      <c r="T342" s="22"/>
      <c r="U342" s="22"/>
      <c r="V342" s="34"/>
    </row>
    <row r="343" spans="1:22" ht="15.75" customHeight="1" x14ac:dyDescent="0.2">
      <c r="A343" s="22"/>
      <c r="B343" s="22"/>
      <c r="C343" s="22"/>
      <c r="D343" s="22"/>
      <c r="E343" s="36"/>
      <c r="F343" s="22"/>
      <c r="G343" s="22"/>
      <c r="H343" s="22"/>
      <c r="I343" s="22"/>
      <c r="J343" s="22"/>
      <c r="K343" s="36"/>
      <c r="L343" s="22"/>
      <c r="M343" s="22"/>
      <c r="N343" s="22"/>
      <c r="O343" s="22"/>
      <c r="P343" s="22"/>
      <c r="Q343" s="22"/>
      <c r="R343" s="22"/>
      <c r="S343" s="22"/>
      <c r="T343" s="22"/>
      <c r="U343" s="22"/>
      <c r="V343" s="34"/>
    </row>
    <row r="344" spans="1:22" ht="15.75" customHeight="1" x14ac:dyDescent="0.2">
      <c r="A344" s="22"/>
      <c r="B344" s="22"/>
      <c r="C344" s="22"/>
      <c r="D344" s="22"/>
      <c r="E344" s="36"/>
      <c r="F344" s="22"/>
      <c r="G344" s="22"/>
      <c r="H344" s="22"/>
      <c r="I344" s="22"/>
      <c r="J344" s="22"/>
      <c r="K344" s="36"/>
      <c r="L344" s="22"/>
      <c r="M344" s="22"/>
      <c r="N344" s="22"/>
      <c r="O344" s="22"/>
      <c r="P344" s="22"/>
      <c r="Q344" s="22"/>
      <c r="R344" s="22"/>
      <c r="S344" s="22"/>
      <c r="T344" s="22"/>
      <c r="U344" s="22"/>
      <c r="V344" s="34"/>
    </row>
    <row r="345" spans="1:22" ht="15.75" customHeight="1" x14ac:dyDescent="0.2">
      <c r="A345" s="22"/>
      <c r="B345" s="22"/>
      <c r="C345" s="22"/>
      <c r="D345" s="22"/>
      <c r="E345" s="36"/>
      <c r="F345" s="22"/>
      <c r="G345" s="22"/>
      <c r="H345" s="22"/>
      <c r="I345" s="22"/>
      <c r="J345" s="22"/>
      <c r="K345" s="36"/>
      <c r="L345" s="22"/>
      <c r="M345" s="22"/>
      <c r="N345" s="22"/>
      <c r="O345" s="22"/>
      <c r="P345" s="22"/>
      <c r="Q345" s="22"/>
      <c r="R345" s="22"/>
      <c r="S345" s="22"/>
      <c r="T345" s="22"/>
      <c r="U345" s="22"/>
      <c r="V345" s="34"/>
    </row>
    <row r="346" spans="1:22" ht="15.75" customHeight="1" x14ac:dyDescent="0.2">
      <c r="A346" s="22"/>
      <c r="B346" s="22"/>
      <c r="C346" s="22"/>
      <c r="D346" s="22"/>
      <c r="E346" s="36"/>
      <c r="F346" s="22"/>
      <c r="G346" s="22"/>
      <c r="H346" s="22"/>
      <c r="I346" s="22"/>
      <c r="J346" s="22"/>
      <c r="K346" s="36"/>
      <c r="L346" s="22"/>
      <c r="M346" s="22"/>
      <c r="N346" s="22"/>
      <c r="O346" s="22"/>
      <c r="P346" s="22"/>
      <c r="Q346" s="22"/>
      <c r="R346" s="22"/>
      <c r="S346" s="22"/>
      <c r="T346" s="22"/>
      <c r="U346" s="22"/>
      <c r="V346" s="34"/>
    </row>
    <row r="347" spans="1:22" ht="15.75" customHeight="1" x14ac:dyDescent="0.2">
      <c r="A347" s="22"/>
      <c r="B347" s="22"/>
      <c r="C347" s="22"/>
      <c r="D347" s="22"/>
      <c r="E347" s="36"/>
      <c r="F347" s="22"/>
      <c r="G347" s="22"/>
      <c r="H347" s="22"/>
      <c r="I347" s="22"/>
      <c r="J347" s="22"/>
      <c r="K347" s="36"/>
      <c r="L347" s="22"/>
      <c r="M347" s="22"/>
      <c r="N347" s="22"/>
      <c r="O347" s="22"/>
      <c r="P347" s="22"/>
      <c r="Q347" s="22"/>
      <c r="R347" s="22"/>
      <c r="S347" s="22"/>
      <c r="T347" s="22"/>
      <c r="U347" s="22"/>
      <c r="V347" s="34"/>
    </row>
    <row r="348" spans="1:22" ht="15.75" customHeight="1" x14ac:dyDescent="0.2">
      <c r="A348" s="22"/>
      <c r="B348" s="22"/>
      <c r="C348" s="22"/>
      <c r="D348" s="22"/>
      <c r="E348" s="36"/>
      <c r="F348" s="22"/>
      <c r="G348" s="22"/>
      <c r="H348" s="22"/>
      <c r="I348" s="22"/>
      <c r="J348" s="22"/>
      <c r="K348" s="36"/>
      <c r="L348" s="22"/>
      <c r="M348" s="22"/>
      <c r="N348" s="22"/>
      <c r="O348" s="22"/>
      <c r="P348" s="22"/>
      <c r="Q348" s="22"/>
      <c r="R348" s="22"/>
      <c r="S348" s="22"/>
      <c r="T348" s="22"/>
      <c r="U348" s="22"/>
      <c r="V348" s="34"/>
    </row>
    <row r="349" spans="1:22" ht="15.75" customHeight="1" x14ac:dyDescent="0.2">
      <c r="A349" s="22"/>
      <c r="B349" s="22"/>
      <c r="C349" s="22"/>
      <c r="D349" s="22"/>
      <c r="E349" s="36"/>
      <c r="F349" s="22"/>
      <c r="G349" s="22"/>
      <c r="H349" s="22"/>
      <c r="I349" s="22"/>
      <c r="J349" s="22"/>
      <c r="K349" s="36"/>
      <c r="L349" s="22"/>
      <c r="M349" s="22"/>
      <c r="N349" s="22"/>
      <c r="O349" s="22"/>
      <c r="P349" s="22"/>
      <c r="Q349" s="22"/>
      <c r="R349" s="22"/>
      <c r="S349" s="22"/>
      <c r="T349" s="22"/>
      <c r="U349" s="22"/>
      <c r="V349" s="34"/>
    </row>
    <row r="350" spans="1:22" ht="15.75" customHeight="1" x14ac:dyDescent="0.2">
      <c r="A350" s="22"/>
      <c r="B350" s="22"/>
      <c r="C350" s="22"/>
      <c r="D350" s="22"/>
      <c r="E350" s="36"/>
      <c r="F350" s="22"/>
      <c r="G350" s="22"/>
      <c r="H350" s="22"/>
      <c r="I350" s="22"/>
      <c r="J350" s="22"/>
      <c r="K350" s="36"/>
      <c r="L350" s="22"/>
      <c r="M350" s="22"/>
      <c r="N350" s="22"/>
      <c r="O350" s="22"/>
      <c r="P350" s="22"/>
      <c r="Q350" s="22"/>
      <c r="R350" s="22"/>
      <c r="S350" s="22"/>
      <c r="T350" s="22"/>
      <c r="U350" s="22"/>
      <c r="V350" s="34"/>
    </row>
    <row r="351" spans="1:22" ht="15.75" customHeight="1" x14ac:dyDescent="0.2">
      <c r="A351" s="22"/>
      <c r="B351" s="22"/>
      <c r="C351" s="22"/>
      <c r="D351" s="22"/>
      <c r="E351" s="36"/>
      <c r="F351" s="22"/>
      <c r="G351" s="22"/>
      <c r="H351" s="22"/>
      <c r="I351" s="22"/>
      <c r="J351" s="22"/>
      <c r="K351" s="36"/>
      <c r="L351" s="22"/>
      <c r="M351" s="22"/>
      <c r="N351" s="22"/>
      <c r="O351" s="22"/>
      <c r="P351" s="22"/>
      <c r="Q351" s="22"/>
      <c r="R351" s="22"/>
      <c r="S351" s="22"/>
      <c r="T351" s="22"/>
      <c r="U351" s="22"/>
      <c r="V351" s="34"/>
    </row>
    <row r="352" spans="1:22" ht="15.75" customHeight="1" x14ac:dyDescent="0.2">
      <c r="A352" s="22"/>
      <c r="B352" s="22"/>
      <c r="C352" s="22"/>
      <c r="D352" s="22"/>
      <c r="E352" s="36"/>
      <c r="F352" s="22"/>
      <c r="G352" s="22"/>
      <c r="H352" s="22"/>
      <c r="I352" s="22"/>
      <c r="J352" s="22"/>
      <c r="K352" s="36"/>
      <c r="L352" s="22"/>
      <c r="M352" s="22"/>
      <c r="N352" s="22"/>
      <c r="O352" s="22"/>
      <c r="P352" s="22"/>
      <c r="Q352" s="22"/>
      <c r="R352" s="22"/>
      <c r="S352" s="22"/>
      <c r="T352" s="22"/>
      <c r="U352" s="22"/>
      <c r="V352" s="34"/>
    </row>
    <row r="353" spans="1:22" ht="15.75" customHeight="1" x14ac:dyDescent="0.2">
      <c r="A353" s="22"/>
      <c r="B353" s="22"/>
      <c r="C353" s="22"/>
      <c r="D353" s="22"/>
      <c r="E353" s="36"/>
      <c r="F353" s="22"/>
      <c r="G353" s="22"/>
      <c r="H353" s="22"/>
      <c r="I353" s="22"/>
      <c r="J353" s="22"/>
      <c r="K353" s="36"/>
      <c r="L353" s="22"/>
      <c r="M353" s="22"/>
      <c r="N353" s="22"/>
      <c r="O353" s="22"/>
      <c r="P353" s="22"/>
      <c r="Q353" s="22"/>
      <c r="R353" s="22"/>
      <c r="S353" s="22"/>
      <c r="T353" s="22"/>
      <c r="U353" s="22"/>
      <c r="V353" s="34"/>
    </row>
    <row r="354" spans="1:22" ht="15.75" customHeight="1" x14ac:dyDescent="0.2">
      <c r="A354" s="22"/>
      <c r="B354" s="22"/>
      <c r="C354" s="22"/>
      <c r="D354" s="22"/>
      <c r="E354" s="36"/>
      <c r="F354" s="22"/>
      <c r="G354" s="22"/>
      <c r="H354" s="22"/>
      <c r="I354" s="22"/>
      <c r="J354" s="22"/>
      <c r="K354" s="36"/>
      <c r="L354" s="22"/>
      <c r="M354" s="22"/>
      <c r="N354" s="22"/>
      <c r="O354" s="22"/>
      <c r="P354" s="22"/>
      <c r="Q354" s="22"/>
      <c r="R354" s="22"/>
      <c r="S354" s="22"/>
      <c r="T354" s="22"/>
      <c r="U354" s="22"/>
      <c r="V354" s="34"/>
    </row>
    <row r="355" spans="1:22" ht="15.75" customHeight="1" x14ac:dyDescent="0.2">
      <c r="A355" s="22"/>
      <c r="B355" s="22"/>
      <c r="C355" s="22"/>
      <c r="D355" s="22"/>
      <c r="E355" s="36"/>
      <c r="F355" s="22"/>
      <c r="G355" s="22"/>
      <c r="H355" s="22"/>
      <c r="I355" s="22"/>
      <c r="J355" s="22"/>
      <c r="K355" s="36"/>
      <c r="L355" s="22"/>
      <c r="M355" s="22"/>
      <c r="N355" s="22"/>
      <c r="O355" s="22"/>
      <c r="P355" s="22"/>
      <c r="Q355" s="22"/>
      <c r="R355" s="22"/>
      <c r="S355" s="22"/>
      <c r="T355" s="22"/>
      <c r="U355" s="22"/>
      <c r="V355" s="34"/>
    </row>
    <row r="356" spans="1:22" ht="15.75" customHeight="1" x14ac:dyDescent="0.2">
      <c r="A356" s="22"/>
      <c r="B356" s="22"/>
      <c r="C356" s="22"/>
      <c r="D356" s="22"/>
      <c r="E356" s="36"/>
      <c r="F356" s="22"/>
      <c r="G356" s="22"/>
      <c r="H356" s="22"/>
      <c r="I356" s="22"/>
      <c r="J356" s="22"/>
      <c r="K356" s="36"/>
      <c r="L356" s="22"/>
      <c r="M356" s="22"/>
      <c r="N356" s="22"/>
      <c r="O356" s="22"/>
      <c r="P356" s="22"/>
      <c r="Q356" s="22"/>
      <c r="R356" s="22"/>
      <c r="S356" s="22"/>
      <c r="T356" s="22"/>
      <c r="U356" s="22"/>
      <c r="V356" s="34"/>
    </row>
    <row r="357" spans="1:22" ht="15.75" customHeight="1" x14ac:dyDescent="0.2">
      <c r="A357" s="22"/>
      <c r="B357" s="22"/>
      <c r="C357" s="22"/>
      <c r="D357" s="22"/>
      <c r="E357" s="36"/>
      <c r="F357" s="22"/>
      <c r="G357" s="22"/>
      <c r="H357" s="22"/>
      <c r="I357" s="22"/>
      <c r="J357" s="22"/>
      <c r="K357" s="36"/>
      <c r="L357" s="22"/>
      <c r="M357" s="22"/>
      <c r="N357" s="22"/>
      <c r="O357" s="22"/>
      <c r="P357" s="22"/>
      <c r="Q357" s="22"/>
      <c r="R357" s="22"/>
      <c r="S357" s="22"/>
      <c r="T357" s="22"/>
      <c r="U357" s="22"/>
      <c r="V357" s="34"/>
    </row>
    <row r="358" spans="1:22" ht="15.75" customHeight="1" x14ac:dyDescent="0.2">
      <c r="A358" s="22"/>
      <c r="B358" s="22"/>
      <c r="C358" s="22"/>
      <c r="D358" s="22"/>
      <c r="E358" s="36"/>
      <c r="F358" s="22"/>
      <c r="G358" s="22"/>
      <c r="H358" s="22"/>
      <c r="I358" s="22"/>
      <c r="J358" s="22"/>
      <c r="K358" s="36"/>
      <c r="L358" s="22"/>
      <c r="M358" s="22"/>
      <c r="N358" s="22"/>
      <c r="O358" s="22"/>
      <c r="P358" s="22"/>
      <c r="Q358" s="22"/>
      <c r="R358" s="22"/>
      <c r="S358" s="22"/>
      <c r="T358" s="22"/>
      <c r="U358" s="22"/>
      <c r="V358" s="34"/>
    </row>
    <row r="359" spans="1:22" ht="15.75" customHeight="1" x14ac:dyDescent="0.2">
      <c r="A359" s="22"/>
      <c r="B359" s="22"/>
      <c r="C359" s="22"/>
      <c r="D359" s="22"/>
      <c r="E359" s="36"/>
      <c r="F359" s="22"/>
      <c r="G359" s="22"/>
      <c r="H359" s="22"/>
      <c r="I359" s="22"/>
      <c r="J359" s="22"/>
      <c r="K359" s="36"/>
      <c r="L359" s="22"/>
      <c r="M359" s="22"/>
      <c r="N359" s="22"/>
      <c r="O359" s="22"/>
      <c r="P359" s="22"/>
      <c r="Q359" s="22"/>
      <c r="R359" s="22"/>
      <c r="S359" s="22"/>
      <c r="T359" s="22"/>
      <c r="U359" s="22"/>
      <c r="V359" s="34"/>
    </row>
    <row r="360" spans="1:22" ht="15.75" customHeight="1" x14ac:dyDescent="0.2">
      <c r="A360" s="22"/>
      <c r="B360" s="22"/>
      <c r="C360" s="22"/>
      <c r="D360" s="22"/>
      <c r="E360" s="36"/>
      <c r="F360" s="22"/>
      <c r="G360" s="22"/>
      <c r="H360" s="22"/>
      <c r="I360" s="22"/>
      <c r="J360" s="22"/>
      <c r="K360" s="36"/>
      <c r="L360" s="22"/>
      <c r="M360" s="22"/>
      <c r="N360" s="22"/>
      <c r="O360" s="22"/>
      <c r="P360" s="22"/>
      <c r="Q360" s="22"/>
      <c r="R360" s="22"/>
      <c r="S360" s="22"/>
      <c r="T360" s="22"/>
      <c r="U360" s="22"/>
      <c r="V360" s="34"/>
    </row>
    <row r="361" spans="1:22" ht="15.75" customHeight="1" x14ac:dyDescent="0.2">
      <c r="A361" s="22"/>
      <c r="B361" s="22"/>
      <c r="C361" s="22"/>
      <c r="D361" s="22"/>
      <c r="E361" s="36"/>
      <c r="F361" s="22"/>
      <c r="G361" s="22"/>
      <c r="H361" s="22"/>
      <c r="I361" s="22"/>
      <c r="J361" s="22"/>
      <c r="K361" s="36"/>
      <c r="L361" s="22"/>
      <c r="M361" s="22"/>
      <c r="N361" s="22"/>
      <c r="O361" s="22"/>
      <c r="P361" s="22"/>
      <c r="Q361" s="22"/>
      <c r="R361" s="22"/>
      <c r="S361" s="22"/>
      <c r="T361" s="22"/>
      <c r="U361" s="22"/>
      <c r="V361" s="34"/>
    </row>
    <row r="362" spans="1:22" ht="15.75" customHeight="1" x14ac:dyDescent="0.2">
      <c r="A362" s="22"/>
      <c r="B362" s="22"/>
      <c r="C362" s="22"/>
      <c r="D362" s="22"/>
      <c r="E362" s="36"/>
      <c r="F362" s="22"/>
      <c r="G362" s="22"/>
      <c r="H362" s="22"/>
      <c r="I362" s="22"/>
      <c r="J362" s="22"/>
      <c r="K362" s="36"/>
      <c r="L362" s="22"/>
      <c r="M362" s="22"/>
      <c r="N362" s="22"/>
      <c r="O362" s="22"/>
      <c r="P362" s="22"/>
      <c r="Q362" s="22"/>
      <c r="R362" s="22"/>
      <c r="S362" s="22"/>
      <c r="T362" s="22"/>
      <c r="U362" s="22"/>
      <c r="V362" s="34"/>
    </row>
    <row r="363" spans="1:22" ht="15.75" customHeight="1" x14ac:dyDescent="0.2">
      <c r="A363" s="22"/>
      <c r="B363" s="22"/>
      <c r="C363" s="22"/>
      <c r="D363" s="22"/>
      <c r="E363" s="36"/>
      <c r="F363" s="22"/>
      <c r="G363" s="22"/>
      <c r="H363" s="22"/>
      <c r="I363" s="22"/>
      <c r="J363" s="22"/>
      <c r="K363" s="36"/>
      <c r="L363" s="22"/>
      <c r="M363" s="22"/>
      <c r="N363" s="22"/>
      <c r="O363" s="22"/>
      <c r="P363" s="22"/>
      <c r="Q363" s="22"/>
      <c r="R363" s="22"/>
      <c r="S363" s="22"/>
      <c r="T363" s="22"/>
      <c r="U363" s="22"/>
      <c r="V363" s="34"/>
    </row>
    <row r="364" spans="1:22" ht="15.75" customHeight="1" x14ac:dyDescent="0.2">
      <c r="A364" s="22"/>
      <c r="B364" s="22"/>
      <c r="C364" s="22"/>
      <c r="D364" s="22"/>
      <c r="E364" s="36"/>
      <c r="F364" s="22"/>
      <c r="G364" s="22"/>
      <c r="H364" s="22"/>
      <c r="I364" s="22"/>
      <c r="J364" s="22"/>
      <c r="K364" s="36"/>
      <c r="L364" s="22"/>
      <c r="M364" s="22"/>
      <c r="N364" s="22"/>
      <c r="O364" s="22"/>
      <c r="P364" s="22"/>
      <c r="Q364" s="22"/>
      <c r="R364" s="22"/>
      <c r="S364" s="22"/>
      <c r="T364" s="22"/>
      <c r="U364" s="22"/>
      <c r="V364" s="34"/>
    </row>
    <row r="365" spans="1:22" ht="15.75" customHeight="1" x14ac:dyDescent="0.2">
      <c r="A365" s="22"/>
      <c r="B365" s="22"/>
      <c r="C365" s="22"/>
      <c r="D365" s="22"/>
      <c r="E365" s="36"/>
      <c r="F365" s="22"/>
      <c r="G365" s="22"/>
      <c r="H365" s="22"/>
      <c r="I365" s="22"/>
      <c r="J365" s="22"/>
      <c r="K365" s="36"/>
      <c r="L365" s="22"/>
      <c r="M365" s="22"/>
      <c r="N365" s="22"/>
      <c r="O365" s="22"/>
      <c r="P365" s="22"/>
      <c r="Q365" s="22"/>
      <c r="R365" s="22"/>
      <c r="S365" s="22"/>
      <c r="T365" s="22"/>
      <c r="U365" s="22"/>
      <c r="V365" s="34"/>
    </row>
    <row r="366" spans="1:22" ht="15.75" customHeight="1" x14ac:dyDescent="0.2">
      <c r="A366" s="22"/>
      <c r="B366" s="22"/>
      <c r="C366" s="22"/>
      <c r="D366" s="22"/>
      <c r="E366" s="36"/>
      <c r="F366" s="22"/>
      <c r="G366" s="22"/>
      <c r="H366" s="22"/>
      <c r="I366" s="22"/>
      <c r="J366" s="22"/>
      <c r="K366" s="36"/>
      <c r="L366" s="22"/>
      <c r="M366" s="22"/>
      <c r="N366" s="22"/>
      <c r="O366" s="22"/>
      <c r="P366" s="22"/>
      <c r="Q366" s="22"/>
      <c r="R366" s="22"/>
      <c r="S366" s="22"/>
      <c r="T366" s="22"/>
      <c r="U366" s="22"/>
      <c r="V366" s="34"/>
    </row>
    <row r="367" spans="1:22" ht="15.75" customHeight="1" x14ac:dyDescent="0.2">
      <c r="A367" s="22"/>
      <c r="B367" s="22"/>
      <c r="C367" s="22"/>
      <c r="D367" s="22"/>
      <c r="E367" s="36"/>
      <c r="F367" s="22"/>
      <c r="G367" s="22"/>
      <c r="H367" s="22"/>
      <c r="I367" s="22"/>
      <c r="J367" s="22"/>
      <c r="K367" s="36"/>
      <c r="L367" s="22"/>
      <c r="M367" s="22"/>
      <c r="N367" s="22"/>
      <c r="O367" s="22"/>
      <c r="P367" s="22"/>
      <c r="Q367" s="22"/>
      <c r="R367" s="22"/>
      <c r="S367" s="22"/>
      <c r="T367" s="22"/>
      <c r="U367" s="22"/>
      <c r="V367" s="34"/>
    </row>
    <row r="368" spans="1:22" ht="15.75" customHeight="1" x14ac:dyDescent="0.2">
      <c r="A368" s="22"/>
      <c r="B368" s="22"/>
      <c r="C368" s="22"/>
      <c r="D368" s="22"/>
      <c r="E368" s="36"/>
      <c r="F368" s="22"/>
      <c r="G368" s="22"/>
      <c r="H368" s="22"/>
      <c r="I368" s="22"/>
      <c r="J368" s="22"/>
      <c r="K368" s="36"/>
      <c r="L368" s="22"/>
      <c r="M368" s="22"/>
      <c r="N368" s="22"/>
      <c r="O368" s="22"/>
      <c r="P368" s="22"/>
      <c r="Q368" s="22"/>
      <c r="R368" s="22"/>
      <c r="S368" s="22"/>
      <c r="T368" s="22"/>
      <c r="U368" s="22"/>
      <c r="V368" s="34"/>
    </row>
    <row r="369" spans="1:22" ht="15.75" customHeight="1" x14ac:dyDescent="0.2">
      <c r="A369" s="22"/>
      <c r="B369" s="22"/>
      <c r="C369" s="22"/>
      <c r="D369" s="22"/>
      <c r="E369" s="36"/>
      <c r="F369" s="22"/>
      <c r="G369" s="22"/>
      <c r="H369" s="22"/>
      <c r="I369" s="22"/>
      <c r="J369" s="22"/>
      <c r="K369" s="36"/>
      <c r="L369" s="22"/>
      <c r="M369" s="22"/>
      <c r="N369" s="22"/>
      <c r="O369" s="22"/>
      <c r="P369" s="22"/>
      <c r="Q369" s="22"/>
      <c r="R369" s="22"/>
      <c r="S369" s="22"/>
      <c r="T369" s="22"/>
      <c r="U369" s="22"/>
      <c r="V369" s="34"/>
    </row>
    <row r="370" spans="1:22" ht="15.75" customHeight="1" x14ac:dyDescent="0.2">
      <c r="A370" s="22"/>
      <c r="B370" s="22"/>
      <c r="C370" s="22"/>
      <c r="D370" s="22"/>
      <c r="E370" s="36"/>
      <c r="F370" s="22"/>
      <c r="G370" s="22"/>
      <c r="H370" s="22"/>
      <c r="I370" s="22"/>
      <c r="J370" s="22"/>
      <c r="K370" s="36"/>
      <c r="L370" s="22"/>
      <c r="M370" s="22"/>
      <c r="N370" s="22"/>
      <c r="O370" s="22"/>
      <c r="P370" s="22"/>
      <c r="Q370" s="22"/>
      <c r="R370" s="22"/>
      <c r="S370" s="22"/>
      <c r="T370" s="22"/>
      <c r="U370" s="22"/>
      <c r="V370" s="34"/>
    </row>
    <row r="371" spans="1:22" ht="15.75" customHeight="1" x14ac:dyDescent="0.2">
      <c r="A371" s="22"/>
      <c r="B371" s="22"/>
      <c r="C371" s="22"/>
      <c r="D371" s="22"/>
      <c r="E371" s="36"/>
      <c r="F371" s="22"/>
      <c r="G371" s="22"/>
      <c r="H371" s="22"/>
      <c r="I371" s="22"/>
      <c r="J371" s="22"/>
      <c r="K371" s="36"/>
      <c r="L371" s="22"/>
      <c r="M371" s="22"/>
      <c r="N371" s="22"/>
      <c r="O371" s="22"/>
      <c r="P371" s="22"/>
      <c r="Q371" s="22"/>
      <c r="R371" s="22"/>
      <c r="S371" s="22"/>
      <c r="T371" s="22"/>
      <c r="U371" s="22"/>
      <c r="V371" s="34"/>
    </row>
    <row r="372" spans="1:22" ht="15.75" customHeight="1" x14ac:dyDescent="0.2">
      <c r="A372" s="22"/>
      <c r="B372" s="22"/>
      <c r="C372" s="22"/>
      <c r="D372" s="22"/>
      <c r="E372" s="36"/>
      <c r="F372" s="22"/>
      <c r="G372" s="22"/>
      <c r="H372" s="22"/>
      <c r="I372" s="22"/>
      <c r="J372" s="22"/>
      <c r="K372" s="36"/>
      <c r="L372" s="22"/>
      <c r="M372" s="22"/>
      <c r="N372" s="22"/>
      <c r="O372" s="22"/>
      <c r="P372" s="22"/>
      <c r="Q372" s="22"/>
      <c r="R372" s="22"/>
      <c r="S372" s="22"/>
      <c r="T372" s="22"/>
      <c r="U372" s="22"/>
      <c r="V372" s="34"/>
    </row>
    <row r="373" spans="1:22" ht="15.75" customHeight="1" x14ac:dyDescent="0.2">
      <c r="A373" s="22"/>
      <c r="B373" s="22"/>
      <c r="C373" s="22"/>
      <c r="D373" s="22"/>
      <c r="E373" s="36"/>
      <c r="F373" s="22"/>
      <c r="G373" s="22"/>
      <c r="H373" s="22"/>
      <c r="I373" s="22"/>
      <c r="J373" s="22"/>
      <c r="K373" s="36"/>
      <c r="L373" s="22"/>
      <c r="M373" s="22"/>
      <c r="N373" s="22"/>
      <c r="O373" s="22"/>
      <c r="P373" s="22"/>
      <c r="Q373" s="22"/>
      <c r="R373" s="22"/>
      <c r="S373" s="22"/>
      <c r="T373" s="22"/>
      <c r="U373" s="22"/>
      <c r="V373" s="34"/>
    </row>
    <row r="374" spans="1:22" ht="15.75" customHeight="1" x14ac:dyDescent="0.2">
      <c r="A374" s="22"/>
      <c r="B374" s="22"/>
      <c r="C374" s="22"/>
      <c r="D374" s="22"/>
      <c r="E374" s="36"/>
      <c r="F374" s="22"/>
      <c r="G374" s="22"/>
      <c r="H374" s="22"/>
      <c r="I374" s="22"/>
      <c r="J374" s="22"/>
      <c r="K374" s="36"/>
      <c r="L374" s="22"/>
      <c r="M374" s="22"/>
      <c r="N374" s="22"/>
      <c r="O374" s="22"/>
      <c r="P374" s="22"/>
      <c r="Q374" s="22"/>
      <c r="R374" s="22"/>
      <c r="S374" s="22"/>
      <c r="T374" s="22"/>
      <c r="U374" s="22"/>
      <c r="V374" s="34"/>
    </row>
    <row r="375" spans="1:22" ht="15.75" customHeight="1" x14ac:dyDescent="0.2">
      <c r="A375" s="22"/>
      <c r="B375" s="22"/>
      <c r="C375" s="22"/>
      <c r="D375" s="22"/>
      <c r="E375" s="36"/>
      <c r="F375" s="22"/>
      <c r="G375" s="22"/>
      <c r="H375" s="22"/>
      <c r="I375" s="22"/>
      <c r="J375" s="22"/>
      <c r="K375" s="36"/>
      <c r="L375" s="22"/>
      <c r="M375" s="22"/>
      <c r="N375" s="22"/>
      <c r="O375" s="22"/>
      <c r="P375" s="22"/>
      <c r="Q375" s="22"/>
      <c r="R375" s="22"/>
      <c r="S375" s="22"/>
      <c r="T375" s="22"/>
      <c r="U375" s="22"/>
      <c r="V375" s="34"/>
    </row>
    <row r="376" spans="1:22" ht="15.75" customHeight="1" x14ac:dyDescent="0.2">
      <c r="A376" s="22"/>
      <c r="B376" s="22"/>
      <c r="C376" s="22"/>
      <c r="D376" s="22"/>
      <c r="E376" s="36"/>
      <c r="F376" s="22"/>
      <c r="G376" s="22"/>
      <c r="H376" s="22"/>
      <c r="I376" s="22"/>
      <c r="J376" s="22"/>
      <c r="K376" s="36"/>
      <c r="L376" s="22"/>
      <c r="M376" s="22"/>
      <c r="N376" s="22"/>
      <c r="O376" s="22"/>
      <c r="P376" s="22"/>
      <c r="Q376" s="22"/>
      <c r="R376" s="22"/>
      <c r="S376" s="22"/>
      <c r="T376" s="22"/>
      <c r="U376" s="22"/>
      <c r="V376" s="34"/>
    </row>
    <row r="377" spans="1:22" ht="15.75" customHeight="1" x14ac:dyDescent="0.2">
      <c r="A377" s="22"/>
      <c r="B377" s="22"/>
      <c r="C377" s="22"/>
      <c r="D377" s="22"/>
      <c r="E377" s="36"/>
      <c r="F377" s="22"/>
      <c r="G377" s="22"/>
      <c r="H377" s="22"/>
      <c r="I377" s="22"/>
      <c r="J377" s="22"/>
      <c r="K377" s="36"/>
      <c r="L377" s="22"/>
      <c r="M377" s="22"/>
      <c r="N377" s="22"/>
      <c r="O377" s="22"/>
      <c r="P377" s="22"/>
      <c r="Q377" s="22"/>
      <c r="R377" s="22"/>
      <c r="S377" s="22"/>
      <c r="T377" s="22"/>
      <c r="U377" s="22"/>
      <c r="V377" s="34"/>
    </row>
    <row r="378" spans="1:22" ht="15.75" customHeight="1" x14ac:dyDescent="0.2">
      <c r="A378" s="22"/>
      <c r="B378" s="22"/>
      <c r="C378" s="22"/>
      <c r="D378" s="22"/>
      <c r="E378" s="36"/>
      <c r="F378" s="22"/>
      <c r="G378" s="22"/>
      <c r="H378" s="22"/>
      <c r="I378" s="22"/>
      <c r="J378" s="22"/>
      <c r="K378" s="36"/>
      <c r="L378" s="22"/>
      <c r="M378" s="22"/>
      <c r="N378" s="22"/>
      <c r="O378" s="22"/>
      <c r="P378" s="22"/>
      <c r="Q378" s="22"/>
      <c r="R378" s="22"/>
      <c r="S378" s="22"/>
      <c r="T378" s="22"/>
      <c r="U378" s="22"/>
      <c r="V378" s="34"/>
    </row>
    <row r="379" spans="1:22" ht="15.75" customHeight="1" x14ac:dyDescent="0.2">
      <c r="A379" s="22"/>
      <c r="B379" s="22"/>
      <c r="C379" s="22"/>
      <c r="D379" s="22"/>
      <c r="E379" s="36"/>
      <c r="F379" s="22"/>
      <c r="G379" s="22"/>
      <c r="H379" s="22"/>
      <c r="I379" s="22"/>
      <c r="J379" s="22"/>
      <c r="K379" s="36"/>
      <c r="L379" s="22"/>
      <c r="M379" s="22"/>
      <c r="N379" s="22"/>
      <c r="O379" s="22"/>
      <c r="P379" s="22"/>
      <c r="Q379" s="22"/>
      <c r="R379" s="22"/>
      <c r="S379" s="22"/>
      <c r="T379" s="22"/>
      <c r="U379" s="22"/>
      <c r="V379" s="34"/>
    </row>
    <row r="380" spans="1:22" ht="15.75" customHeight="1" x14ac:dyDescent="0.2">
      <c r="A380" s="22"/>
      <c r="B380" s="22"/>
      <c r="C380" s="22"/>
      <c r="D380" s="22"/>
      <c r="E380" s="36"/>
      <c r="F380" s="22"/>
      <c r="G380" s="22"/>
      <c r="H380" s="22"/>
      <c r="I380" s="22"/>
      <c r="J380" s="22"/>
      <c r="K380" s="36"/>
      <c r="L380" s="22"/>
      <c r="M380" s="22"/>
      <c r="N380" s="22"/>
      <c r="O380" s="22"/>
      <c r="P380" s="22"/>
      <c r="Q380" s="22"/>
      <c r="R380" s="22"/>
      <c r="S380" s="22"/>
      <c r="T380" s="22"/>
      <c r="U380" s="22"/>
      <c r="V380" s="34"/>
    </row>
    <row r="381" spans="1:22" ht="15.75" customHeight="1" x14ac:dyDescent="0.2">
      <c r="A381" s="22"/>
      <c r="B381" s="22"/>
      <c r="C381" s="22"/>
      <c r="D381" s="22"/>
      <c r="E381" s="36"/>
      <c r="F381" s="22"/>
      <c r="G381" s="22"/>
      <c r="H381" s="22"/>
      <c r="I381" s="22"/>
      <c r="J381" s="22"/>
      <c r="K381" s="36"/>
      <c r="L381" s="22"/>
      <c r="M381" s="22"/>
      <c r="N381" s="22"/>
      <c r="O381" s="22"/>
      <c r="P381" s="22"/>
      <c r="Q381" s="22"/>
      <c r="R381" s="22"/>
      <c r="S381" s="22"/>
      <c r="T381" s="22"/>
      <c r="U381" s="22"/>
      <c r="V381" s="34"/>
    </row>
    <row r="382" spans="1:22" ht="15.75" customHeight="1" x14ac:dyDescent="0.2">
      <c r="A382" s="22"/>
      <c r="B382" s="22"/>
      <c r="C382" s="22"/>
      <c r="D382" s="22"/>
      <c r="E382" s="36"/>
      <c r="F382" s="22"/>
      <c r="G382" s="22"/>
      <c r="H382" s="22"/>
      <c r="I382" s="22"/>
      <c r="J382" s="22"/>
      <c r="K382" s="36"/>
      <c r="L382" s="22"/>
      <c r="M382" s="22"/>
      <c r="N382" s="22"/>
      <c r="O382" s="22"/>
      <c r="P382" s="22"/>
      <c r="Q382" s="22"/>
      <c r="R382" s="22"/>
      <c r="S382" s="22"/>
      <c r="T382" s="22"/>
      <c r="U382" s="22"/>
      <c r="V382" s="34"/>
    </row>
    <row r="383" spans="1:22" ht="15.75" customHeight="1" x14ac:dyDescent="0.2">
      <c r="A383" s="22"/>
      <c r="B383" s="22"/>
      <c r="C383" s="22"/>
      <c r="D383" s="22"/>
      <c r="E383" s="36"/>
      <c r="F383" s="22"/>
      <c r="G383" s="22"/>
      <c r="H383" s="22"/>
      <c r="I383" s="22"/>
      <c r="J383" s="22"/>
      <c r="K383" s="36"/>
      <c r="L383" s="22"/>
      <c r="M383" s="22"/>
      <c r="N383" s="22"/>
      <c r="O383" s="22"/>
      <c r="P383" s="22"/>
      <c r="Q383" s="22"/>
      <c r="R383" s="22"/>
      <c r="S383" s="22"/>
      <c r="T383" s="22"/>
      <c r="U383" s="22"/>
      <c r="V383" s="34"/>
    </row>
    <row r="384" spans="1:22" ht="15.75" customHeight="1" x14ac:dyDescent="0.2">
      <c r="A384" s="22"/>
      <c r="B384" s="22"/>
      <c r="C384" s="22"/>
      <c r="D384" s="22"/>
      <c r="E384" s="36"/>
      <c r="F384" s="22"/>
      <c r="G384" s="22"/>
      <c r="H384" s="22"/>
      <c r="I384" s="22"/>
      <c r="J384" s="22"/>
      <c r="K384" s="36"/>
      <c r="L384" s="22"/>
      <c r="M384" s="22"/>
      <c r="N384" s="22"/>
      <c r="O384" s="22"/>
      <c r="P384" s="22"/>
      <c r="Q384" s="22"/>
      <c r="R384" s="22"/>
      <c r="S384" s="22"/>
      <c r="T384" s="22"/>
      <c r="U384" s="22"/>
      <c r="V384" s="34"/>
    </row>
    <row r="385" spans="1:22" ht="15.75" customHeight="1" x14ac:dyDescent="0.2">
      <c r="A385" s="22"/>
      <c r="B385" s="22"/>
      <c r="C385" s="22"/>
      <c r="D385" s="22"/>
      <c r="E385" s="36"/>
      <c r="F385" s="22"/>
      <c r="G385" s="22"/>
      <c r="H385" s="22"/>
      <c r="I385" s="22"/>
      <c r="J385" s="22"/>
      <c r="K385" s="36"/>
      <c r="L385" s="22"/>
      <c r="M385" s="22"/>
      <c r="N385" s="22"/>
      <c r="O385" s="22"/>
      <c r="P385" s="22"/>
      <c r="Q385" s="22"/>
      <c r="R385" s="22"/>
      <c r="S385" s="22"/>
      <c r="T385" s="22"/>
      <c r="U385" s="22"/>
      <c r="V385" s="34"/>
    </row>
    <row r="386" spans="1:22" ht="15.75" customHeight="1" x14ac:dyDescent="0.2">
      <c r="A386" s="22"/>
      <c r="B386" s="22"/>
      <c r="C386" s="22"/>
      <c r="D386" s="22"/>
      <c r="E386" s="36"/>
      <c r="F386" s="22"/>
      <c r="G386" s="22"/>
      <c r="H386" s="22"/>
      <c r="I386" s="22"/>
      <c r="J386" s="22"/>
      <c r="K386" s="36"/>
      <c r="L386" s="22"/>
      <c r="M386" s="22"/>
      <c r="N386" s="22"/>
      <c r="O386" s="22"/>
      <c r="P386" s="22"/>
      <c r="Q386" s="22"/>
      <c r="R386" s="22"/>
      <c r="S386" s="22"/>
      <c r="T386" s="22"/>
      <c r="U386" s="22"/>
      <c r="V386" s="34"/>
    </row>
    <row r="387" spans="1:22" ht="15.75" customHeight="1" x14ac:dyDescent="0.2">
      <c r="A387" s="22"/>
      <c r="B387" s="22"/>
      <c r="C387" s="22"/>
      <c r="D387" s="22"/>
      <c r="E387" s="36"/>
      <c r="F387" s="22"/>
      <c r="G387" s="22"/>
      <c r="H387" s="22"/>
      <c r="I387" s="22"/>
      <c r="J387" s="22"/>
      <c r="K387" s="36"/>
      <c r="L387" s="22"/>
      <c r="M387" s="22"/>
      <c r="N387" s="22"/>
      <c r="O387" s="22"/>
      <c r="P387" s="22"/>
      <c r="Q387" s="22"/>
      <c r="R387" s="22"/>
      <c r="S387" s="22"/>
      <c r="T387" s="22"/>
      <c r="U387" s="22"/>
      <c r="V387" s="34"/>
    </row>
    <row r="388" spans="1:22" ht="15.75" customHeight="1" x14ac:dyDescent="0.2">
      <c r="A388" s="22"/>
      <c r="B388" s="22"/>
      <c r="C388" s="22"/>
      <c r="D388" s="22"/>
      <c r="E388" s="36"/>
      <c r="F388" s="22"/>
      <c r="G388" s="22"/>
      <c r="H388" s="22"/>
      <c r="I388" s="22"/>
      <c r="J388" s="22"/>
      <c r="K388" s="36"/>
      <c r="L388" s="22"/>
      <c r="M388" s="22"/>
      <c r="N388" s="22"/>
      <c r="O388" s="22"/>
      <c r="P388" s="22"/>
      <c r="Q388" s="22"/>
      <c r="R388" s="22"/>
      <c r="S388" s="22"/>
      <c r="T388" s="22"/>
      <c r="U388" s="22"/>
      <c r="V388" s="34"/>
    </row>
    <row r="389" spans="1:22" ht="15.75" customHeight="1" x14ac:dyDescent="0.2">
      <c r="A389" s="22"/>
      <c r="B389" s="22"/>
      <c r="C389" s="22"/>
      <c r="D389" s="22"/>
      <c r="E389" s="36"/>
      <c r="F389" s="22"/>
      <c r="G389" s="22"/>
      <c r="H389" s="22"/>
      <c r="I389" s="22"/>
      <c r="J389" s="22"/>
      <c r="K389" s="36"/>
      <c r="L389" s="22"/>
      <c r="M389" s="22"/>
      <c r="N389" s="22"/>
      <c r="O389" s="22"/>
      <c r="P389" s="22"/>
      <c r="Q389" s="22"/>
      <c r="R389" s="22"/>
      <c r="S389" s="22"/>
      <c r="T389" s="22"/>
      <c r="U389" s="22"/>
      <c r="V389" s="34"/>
    </row>
    <row r="390" spans="1:22" ht="15.75" customHeight="1" x14ac:dyDescent="0.2">
      <c r="A390" s="22"/>
      <c r="B390" s="22"/>
      <c r="C390" s="22"/>
      <c r="D390" s="22"/>
      <c r="E390" s="36"/>
      <c r="F390" s="22"/>
      <c r="G390" s="22"/>
      <c r="H390" s="22"/>
      <c r="I390" s="22"/>
      <c r="J390" s="22"/>
      <c r="K390" s="36"/>
      <c r="L390" s="22"/>
      <c r="M390" s="22"/>
      <c r="N390" s="22"/>
      <c r="O390" s="22"/>
      <c r="P390" s="22"/>
      <c r="Q390" s="22"/>
      <c r="R390" s="22"/>
      <c r="S390" s="22"/>
      <c r="T390" s="22"/>
      <c r="U390" s="22"/>
      <c r="V390" s="34"/>
    </row>
    <row r="391" spans="1:22" ht="15.75" customHeight="1" x14ac:dyDescent="0.2">
      <c r="A391" s="22"/>
      <c r="B391" s="22"/>
      <c r="C391" s="22"/>
      <c r="D391" s="22"/>
      <c r="E391" s="36"/>
      <c r="F391" s="22"/>
      <c r="G391" s="22"/>
      <c r="H391" s="22"/>
      <c r="I391" s="22"/>
      <c r="J391" s="22"/>
      <c r="K391" s="36"/>
      <c r="L391" s="22"/>
      <c r="M391" s="22"/>
      <c r="N391" s="22"/>
      <c r="O391" s="22"/>
      <c r="P391" s="22"/>
      <c r="Q391" s="22"/>
      <c r="R391" s="22"/>
      <c r="S391" s="22"/>
      <c r="T391" s="22"/>
      <c r="U391" s="22"/>
      <c r="V391" s="34"/>
    </row>
    <row r="392" spans="1:22" ht="15.75" customHeight="1" x14ac:dyDescent="0.2">
      <c r="A392" s="22"/>
      <c r="B392" s="22"/>
      <c r="C392" s="22"/>
      <c r="D392" s="22"/>
      <c r="E392" s="36"/>
      <c r="F392" s="22"/>
      <c r="G392" s="22"/>
      <c r="H392" s="22"/>
      <c r="I392" s="22"/>
      <c r="J392" s="22"/>
      <c r="K392" s="36"/>
      <c r="L392" s="22"/>
      <c r="M392" s="22"/>
      <c r="N392" s="22"/>
      <c r="O392" s="22"/>
      <c r="P392" s="22"/>
      <c r="Q392" s="22"/>
      <c r="R392" s="22"/>
      <c r="S392" s="22"/>
      <c r="T392" s="22"/>
      <c r="U392" s="22"/>
      <c r="V392" s="34"/>
    </row>
    <row r="393" spans="1:22" ht="15.75" customHeight="1" x14ac:dyDescent="0.2">
      <c r="A393" s="22"/>
      <c r="B393" s="22"/>
      <c r="C393" s="22"/>
      <c r="D393" s="22"/>
      <c r="E393" s="36"/>
      <c r="F393" s="22"/>
      <c r="G393" s="22"/>
      <c r="H393" s="22"/>
      <c r="I393" s="22"/>
      <c r="J393" s="22"/>
      <c r="K393" s="36"/>
      <c r="L393" s="22"/>
      <c r="M393" s="22"/>
      <c r="N393" s="22"/>
      <c r="O393" s="22"/>
      <c r="P393" s="22"/>
      <c r="Q393" s="22"/>
      <c r="R393" s="22"/>
      <c r="S393" s="22"/>
      <c r="T393" s="22"/>
      <c r="U393" s="22"/>
      <c r="V393" s="34"/>
    </row>
    <row r="394" spans="1:22" ht="15.75" customHeight="1" x14ac:dyDescent="0.2">
      <c r="A394" s="22"/>
      <c r="B394" s="22"/>
      <c r="C394" s="22"/>
      <c r="D394" s="22"/>
      <c r="E394" s="36"/>
      <c r="F394" s="22"/>
      <c r="G394" s="22"/>
      <c r="H394" s="22"/>
      <c r="I394" s="22"/>
      <c r="J394" s="22"/>
      <c r="K394" s="36"/>
      <c r="L394" s="22"/>
      <c r="M394" s="22"/>
      <c r="N394" s="22"/>
      <c r="O394" s="22"/>
      <c r="P394" s="22"/>
      <c r="Q394" s="22"/>
      <c r="R394" s="22"/>
      <c r="S394" s="22"/>
      <c r="T394" s="22"/>
      <c r="U394" s="22"/>
      <c r="V394" s="34"/>
    </row>
    <row r="395" spans="1:22" ht="15.75" customHeight="1" x14ac:dyDescent="0.2">
      <c r="A395" s="22"/>
      <c r="B395" s="22"/>
      <c r="C395" s="22"/>
      <c r="D395" s="22"/>
      <c r="E395" s="36"/>
      <c r="F395" s="22"/>
      <c r="G395" s="22"/>
      <c r="H395" s="22"/>
      <c r="I395" s="22"/>
      <c r="J395" s="22"/>
      <c r="K395" s="36"/>
      <c r="L395" s="22"/>
      <c r="M395" s="22"/>
      <c r="N395" s="22"/>
      <c r="O395" s="22"/>
      <c r="P395" s="22"/>
      <c r="Q395" s="22"/>
      <c r="R395" s="22"/>
      <c r="S395" s="22"/>
      <c r="T395" s="22"/>
      <c r="U395" s="22"/>
      <c r="V395" s="34"/>
    </row>
    <row r="396" spans="1:22" ht="15.75" customHeight="1" x14ac:dyDescent="0.2">
      <c r="A396" s="22"/>
      <c r="B396" s="22"/>
      <c r="C396" s="22"/>
      <c r="D396" s="22"/>
      <c r="E396" s="36"/>
      <c r="F396" s="22"/>
      <c r="G396" s="22"/>
      <c r="H396" s="22"/>
      <c r="I396" s="22"/>
      <c r="J396" s="22"/>
      <c r="K396" s="36"/>
      <c r="L396" s="22"/>
      <c r="M396" s="22"/>
      <c r="N396" s="22"/>
      <c r="O396" s="22"/>
      <c r="P396" s="22"/>
      <c r="Q396" s="22"/>
      <c r="R396" s="22"/>
      <c r="S396" s="22"/>
      <c r="T396" s="22"/>
      <c r="U396" s="22"/>
      <c r="V396" s="34"/>
    </row>
    <row r="397" spans="1:22" ht="15.75" customHeight="1" x14ac:dyDescent="0.2">
      <c r="A397" s="22"/>
      <c r="B397" s="22"/>
      <c r="C397" s="22"/>
      <c r="D397" s="22"/>
      <c r="E397" s="36"/>
      <c r="F397" s="22"/>
      <c r="G397" s="22"/>
      <c r="H397" s="22"/>
      <c r="I397" s="22"/>
      <c r="J397" s="22"/>
      <c r="K397" s="36"/>
      <c r="L397" s="22"/>
      <c r="M397" s="22"/>
      <c r="N397" s="22"/>
      <c r="O397" s="22"/>
      <c r="P397" s="22"/>
      <c r="Q397" s="22"/>
      <c r="R397" s="22"/>
      <c r="S397" s="22"/>
      <c r="T397" s="22"/>
      <c r="U397" s="22"/>
      <c r="V397" s="34"/>
    </row>
    <row r="398" spans="1:22" ht="15.75" customHeight="1" x14ac:dyDescent="0.2">
      <c r="A398" s="22"/>
      <c r="B398" s="22"/>
      <c r="C398" s="22"/>
      <c r="D398" s="22"/>
      <c r="E398" s="36"/>
      <c r="F398" s="22"/>
      <c r="G398" s="22"/>
      <c r="H398" s="22"/>
      <c r="I398" s="22"/>
      <c r="J398" s="22"/>
      <c r="K398" s="36"/>
      <c r="L398" s="22"/>
      <c r="M398" s="22"/>
      <c r="N398" s="22"/>
      <c r="O398" s="22"/>
      <c r="P398" s="22"/>
      <c r="Q398" s="22"/>
      <c r="R398" s="22"/>
      <c r="S398" s="22"/>
      <c r="T398" s="22"/>
      <c r="U398" s="22"/>
      <c r="V398" s="34"/>
    </row>
    <row r="399" spans="1:22" ht="15.75" customHeight="1" x14ac:dyDescent="0.2">
      <c r="A399" s="22"/>
      <c r="B399" s="22"/>
      <c r="C399" s="22"/>
      <c r="D399" s="22"/>
      <c r="E399" s="36"/>
      <c r="F399" s="22"/>
      <c r="G399" s="22"/>
      <c r="H399" s="22"/>
      <c r="I399" s="22"/>
      <c r="J399" s="22"/>
      <c r="K399" s="36"/>
      <c r="L399" s="22"/>
      <c r="M399" s="22"/>
      <c r="N399" s="22"/>
      <c r="O399" s="22"/>
      <c r="P399" s="22"/>
      <c r="Q399" s="22"/>
      <c r="R399" s="22"/>
      <c r="S399" s="22"/>
      <c r="T399" s="22"/>
      <c r="U399" s="22"/>
      <c r="V399" s="34"/>
    </row>
    <row r="400" spans="1:22" ht="15.75" customHeight="1" x14ac:dyDescent="0.2">
      <c r="A400" s="22"/>
      <c r="B400" s="22"/>
      <c r="C400" s="22"/>
      <c r="D400" s="22"/>
      <c r="E400" s="36"/>
      <c r="F400" s="22"/>
      <c r="G400" s="22"/>
      <c r="H400" s="22"/>
      <c r="I400" s="22"/>
      <c r="J400" s="22"/>
      <c r="K400" s="36"/>
      <c r="L400" s="22"/>
      <c r="M400" s="22"/>
      <c r="N400" s="22"/>
      <c r="O400" s="22"/>
      <c r="P400" s="22"/>
      <c r="Q400" s="22"/>
      <c r="R400" s="22"/>
      <c r="S400" s="22"/>
      <c r="T400" s="22"/>
      <c r="U400" s="22"/>
      <c r="V400" s="34"/>
    </row>
    <row r="401" spans="1:22" ht="15.75" customHeight="1" x14ac:dyDescent="0.2">
      <c r="A401" s="22"/>
      <c r="B401" s="22"/>
      <c r="C401" s="22"/>
      <c r="D401" s="22"/>
      <c r="E401" s="36"/>
      <c r="F401" s="22"/>
      <c r="G401" s="22"/>
      <c r="H401" s="22"/>
      <c r="I401" s="22"/>
      <c r="J401" s="22"/>
      <c r="K401" s="36"/>
      <c r="L401" s="22"/>
      <c r="M401" s="22"/>
      <c r="N401" s="22"/>
      <c r="O401" s="22"/>
      <c r="P401" s="22"/>
      <c r="Q401" s="22"/>
      <c r="R401" s="22"/>
      <c r="S401" s="22"/>
      <c r="T401" s="22"/>
      <c r="U401" s="22"/>
      <c r="V401" s="34"/>
    </row>
    <row r="402" spans="1:22" ht="15.75" customHeight="1" x14ac:dyDescent="0.2">
      <c r="A402" s="22"/>
      <c r="B402" s="22"/>
      <c r="C402" s="22"/>
      <c r="D402" s="22"/>
      <c r="E402" s="36"/>
      <c r="F402" s="22"/>
      <c r="G402" s="22"/>
      <c r="H402" s="22"/>
      <c r="I402" s="22"/>
      <c r="J402" s="22"/>
      <c r="K402" s="36"/>
      <c r="L402" s="22"/>
      <c r="M402" s="22"/>
      <c r="N402" s="22"/>
      <c r="O402" s="22"/>
      <c r="P402" s="22"/>
      <c r="Q402" s="22"/>
      <c r="R402" s="22"/>
      <c r="S402" s="22"/>
      <c r="T402" s="22"/>
      <c r="U402" s="22"/>
      <c r="V402" s="34"/>
    </row>
    <row r="403" spans="1:22" ht="15.75" customHeight="1" x14ac:dyDescent="0.2">
      <c r="A403" s="22"/>
      <c r="B403" s="22"/>
      <c r="C403" s="22"/>
      <c r="D403" s="22"/>
      <c r="E403" s="36"/>
      <c r="F403" s="22"/>
      <c r="G403" s="22"/>
      <c r="H403" s="22"/>
      <c r="I403" s="22"/>
      <c r="J403" s="22"/>
      <c r="K403" s="36"/>
      <c r="L403" s="22"/>
      <c r="M403" s="22"/>
      <c r="N403" s="22"/>
      <c r="O403" s="22"/>
      <c r="P403" s="22"/>
      <c r="Q403" s="22"/>
      <c r="R403" s="22"/>
      <c r="S403" s="22"/>
      <c r="T403" s="22"/>
      <c r="U403" s="22"/>
      <c r="V403" s="34"/>
    </row>
    <row r="404" spans="1:22" ht="15.75" customHeight="1" x14ac:dyDescent="0.2">
      <c r="A404" s="22"/>
      <c r="B404" s="22"/>
      <c r="C404" s="22"/>
      <c r="D404" s="22"/>
      <c r="E404" s="36"/>
      <c r="F404" s="22"/>
      <c r="G404" s="22"/>
      <c r="H404" s="22"/>
      <c r="I404" s="22"/>
      <c r="J404" s="22"/>
      <c r="K404" s="36"/>
      <c r="L404" s="22"/>
      <c r="M404" s="22"/>
      <c r="N404" s="22"/>
      <c r="O404" s="22"/>
      <c r="P404" s="22"/>
      <c r="Q404" s="22"/>
      <c r="R404" s="22"/>
      <c r="S404" s="22"/>
      <c r="T404" s="22"/>
      <c r="U404" s="22"/>
      <c r="V404" s="34"/>
    </row>
    <row r="405" spans="1:22" ht="15.75" customHeight="1" x14ac:dyDescent="0.2">
      <c r="A405" s="22"/>
      <c r="B405" s="22"/>
      <c r="C405" s="22"/>
      <c r="D405" s="22"/>
      <c r="E405" s="36"/>
      <c r="F405" s="22"/>
      <c r="G405" s="22"/>
      <c r="H405" s="22"/>
      <c r="I405" s="22"/>
      <c r="J405" s="22"/>
      <c r="K405" s="36"/>
      <c r="L405" s="22"/>
      <c r="M405" s="22"/>
      <c r="N405" s="22"/>
      <c r="O405" s="22"/>
      <c r="P405" s="22"/>
      <c r="Q405" s="22"/>
      <c r="R405" s="22"/>
      <c r="S405" s="22"/>
      <c r="T405" s="22"/>
      <c r="U405" s="22"/>
      <c r="V405" s="34"/>
    </row>
    <row r="406" spans="1:22" ht="15.75" customHeight="1" x14ac:dyDescent="0.2">
      <c r="A406" s="22"/>
      <c r="B406" s="22"/>
      <c r="C406" s="22"/>
      <c r="D406" s="22"/>
      <c r="E406" s="36"/>
      <c r="F406" s="22"/>
      <c r="G406" s="22"/>
      <c r="H406" s="22"/>
      <c r="I406" s="22"/>
      <c r="J406" s="22"/>
      <c r="K406" s="36"/>
      <c r="L406" s="22"/>
      <c r="M406" s="22"/>
      <c r="N406" s="22"/>
      <c r="O406" s="22"/>
      <c r="P406" s="22"/>
      <c r="Q406" s="22"/>
      <c r="R406" s="22"/>
      <c r="S406" s="22"/>
      <c r="T406" s="22"/>
      <c r="U406" s="22"/>
      <c r="V406" s="34"/>
    </row>
    <row r="407" spans="1:22" ht="15.75" customHeight="1" x14ac:dyDescent="0.2">
      <c r="A407" s="22"/>
      <c r="B407" s="22"/>
      <c r="C407" s="22"/>
      <c r="D407" s="22"/>
      <c r="E407" s="36"/>
      <c r="F407" s="22"/>
      <c r="G407" s="22"/>
      <c r="H407" s="22"/>
      <c r="I407" s="22"/>
      <c r="J407" s="22"/>
      <c r="K407" s="36"/>
      <c r="L407" s="22"/>
      <c r="M407" s="22"/>
      <c r="N407" s="22"/>
      <c r="O407" s="22"/>
      <c r="P407" s="22"/>
      <c r="Q407" s="22"/>
      <c r="R407" s="22"/>
      <c r="S407" s="22"/>
      <c r="T407" s="22"/>
      <c r="U407" s="22"/>
      <c r="V407" s="34"/>
    </row>
    <row r="408" spans="1:22" ht="15.75" customHeight="1" x14ac:dyDescent="0.2">
      <c r="A408" s="22"/>
      <c r="B408" s="22"/>
      <c r="C408" s="22"/>
      <c r="D408" s="22"/>
      <c r="E408" s="36"/>
      <c r="F408" s="22"/>
      <c r="G408" s="22"/>
      <c r="H408" s="22"/>
      <c r="I408" s="22"/>
      <c r="J408" s="22"/>
      <c r="K408" s="36"/>
      <c r="L408" s="22"/>
      <c r="M408" s="22"/>
      <c r="N408" s="22"/>
      <c r="O408" s="22"/>
      <c r="P408" s="22"/>
      <c r="Q408" s="22"/>
      <c r="R408" s="22"/>
      <c r="S408" s="22"/>
      <c r="T408" s="22"/>
      <c r="U408" s="22"/>
      <c r="V408" s="34"/>
    </row>
    <row r="409" spans="1:22" ht="15.75" customHeight="1" x14ac:dyDescent="0.2">
      <c r="A409" s="22"/>
      <c r="B409" s="22"/>
      <c r="C409" s="22"/>
      <c r="D409" s="22"/>
      <c r="E409" s="36"/>
      <c r="F409" s="22"/>
      <c r="G409" s="22"/>
      <c r="H409" s="22"/>
      <c r="I409" s="22"/>
      <c r="J409" s="22"/>
      <c r="K409" s="36"/>
      <c r="L409" s="22"/>
      <c r="M409" s="22"/>
      <c r="N409" s="22"/>
      <c r="O409" s="22"/>
      <c r="P409" s="22"/>
      <c r="Q409" s="22"/>
      <c r="R409" s="22"/>
      <c r="S409" s="22"/>
      <c r="T409" s="22"/>
      <c r="U409" s="22"/>
      <c r="V409" s="34"/>
    </row>
    <row r="410" spans="1:22" ht="15.75" customHeight="1" x14ac:dyDescent="0.2">
      <c r="A410" s="22"/>
      <c r="B410" s="22"/>
      <c r="C410" s="22"/>
      <c r="D410" s="22"/>
      <c r="E410" s="36"/>
      <c r="F410" s="22"/>
      <c r="G410" s="22"/>
      <c r="H410" s="22"/>
      <c r="I410" s="22"/>
      <c r="J410" s="22"/>
      <c r="K410" s="36"/>
      <c r="L410" s="22"/>
      <c r="M410" s="22"/>
      <c r="N410" s="22"/>
      <c r="O410" s="22"/>
      <c r="P410" s="22"/>
      <c r="Q410" s="22"/>
      <c r="R410" s="22"/>
      <c r="S410" s="22"/>
      <c r="T410" s="22"/>
      <c r="U410" s="22"/>
      <c r="V410" s="34"/>
    </row>
    <row r="411" spans="1:22" ht="15.75" customHeight="1" x14ac:dyDescent="0.2">
      <c r="A411" s="22"/>
      <c r="B411" s="22"/>
      <c r="C411" s="22"/>
      <c r="D411" s="22"/>
      <c r="E411" s="36"/>
      <c r="F411" s="22"/>
      <c r="G411" s="22"/>
      <c r="H411" s="22"/>
      <c r="I411" s="22"/>
      <c r="J411" s="22"/>
      <c r="K411" s="36"/>
      <c r="L411" s="22"/>
      <c r="M411" s="22"/>
      <c r="N411" s="22"/>
      <c r="O411" s="22"/>
      <c r="P411" s="22"/>
      <c r="Q411" s="22"/>
      <c r="R411" s="22"/>
      <c r="S411" s="22"/>
      <c r="T411" s="22"/>
      <c r="U411" s="22"/>
      <c r="V411" s="34"/>
    </row>
    <row r="412" spans="1:22" ht="15.75" customHeight="1" x14ac:dyDescent="0.2">
      <c r="A412" s="22"/>
      <c r="B412" s="22"/>
      <c r="C412" s="22"/>
      <c r="D412" s="22"/>
      <c r="E412" s="36"/>
      <c r="F412" s="22"/>
      <c r="G412" s="22"/>
      <c r="H412" s="22"/>
      <c r="I412" s="22"/>
      <c r="J412" s="22"/>
      <c r="K412" s="36"/>
      <c r="L412" s="22"/>
      <c r="M412" s="22"/>
      <c r="N412" s="22"/>
      <c r="O412" s="22"/>
      <c r="P412" s="22"/>
      <c r="Q412" s="22"/>
      <c r="R412" s="22"/>
      <c r="S412" s="22"/>
      <c r="T412" s="22"/>
      <c r="U412" s="22"/>
      <c r="V412" s="34"/>
    </row>
    <row r="413" spans="1:22" ht="15.75" customHeight="1" x14ac:dyDescent="0.2">
      <c r="A413" s="22"/>
      <c r="B413" s="22"/>
      <c r="C413" s="22"/>
      <c r="D413" s="22"/>
      <c r="E413" s="36"/>
      <c r="F413" s="22"/>
      <c r="G413" s="22"/>
      <c r="H413" s="22"/>
      <c r="I413" s="22"/>
      <c r="J413" s="22"/>
      <c r="K413" s="36"/>
      <c r="L413" s="22"/>
      <c r="M413" s="22"/>
      <c r="N413" s="22"/>
      <c r="O413" s="22"/>
      <c r="P413" s="22"/>
      <c r="Q413" s="22"/>
      <c r="R413" s="22"/>
      <c r="S413" s="22"/>
      <c r="T413" s="22"/>
      <c r="U413" s="22"/>
      <c r="V413" s="34"/>
    </row>
    <row r="414" spans="1:22" ht="15.75" customHeight="1" x14ac:dyDescent="0.2">
      <c r="A414" s="22"/>
      <c r="B414" s="22"/>
      <c r="C414" s="22"/>
      <c r="D414" s="22"/>
      <c r="E414" s="36"/>
      <c r="F414" s="22"/>
      <c r="G414" s="22"/>
      <c r="H414" s="22"/>
      <c r="I414" s="22"/>
      <c r="J414" s="22"/>
      <c r="K414" s="36"/>
      <c r="L414" s="22"/>
      <c r="M414" s="22"/>
      <c r="N414" s="22"/>
      <c r="O414" s="22"/>
      <c r="P414" s="22"/>
      <c r="Q414" s="22"/>
      <c r="R414" s="22"/>
      <c r="S414" s="22"/>
      <c r="T414" s="22"/>
      <c r="U414" s="22"/>
      <c r="V414" s="34"/>
    </row>
    <row r="415" spans="1:22" ht="15.75" customHeight="1" x14ac:dyDescent="0.2">
      <c r="A415" s="22"/>
      <c r="B415" s="22"/>
      <c r="C415" s="22"/>
      <c r="D415" s="22"/>
      <c r="E415" s="36"/>
      <c r="F415" s="22"/>
      <c r="G415" s="22"/>
      <c r="H415" s="22"/>
      <c r="I415" s="22"/>
      <c r="J415" s="22"/>
      <c r="K415" s="36"/>
      <c r="L415" s="22"/>
      <c r="M415" s="22"/>
      <c r="N415" s="22"/>
      <c r="O415" s="22"/>
      <c r="P415" s="22"/>
      <c r="Q415" s="22"/>
      <c r="R415" s="22"/>
      <c r="S415" s="22"/>
      <c r="T415" s="22"/>
      <c r="U415" s="22"/>
      <c r="V415" s="34"/>
    </row>
    <row r="416" spans="1:22" ht="15.75" customHeight="1" x14ac:dyDescent="0.2">
      <c r="A416" s="22"/>
      <c r="B416" s="22"/>
      <c r="C416" s="22"/>
      <c r="D416" s="22"/>
      <c r="E416" s="36"/>
      <c r="F416" s="22"/>
      <c r="G416" s="22"/>
      <c r="H416" s="22"/>
      <c r="I416" s="22"/>
      <c r="J416" s="22"/>
      <c r="K416" s="36"/>
      <c r="L416" s="22"/>
      <c r="M416" s="22"/>
      <c r="N416" s="22"/>
      <c r="O416" s="22"/>
      <c r="P416" s="22"/>
      <c r="Q416" s="22"/>
      <c r="R416" s="22"/>
      <c r="S416" s="22"/>
      <c r="T416" s="22"/>
      <c r="U416" s="22"/>
      <c r="V416" s="34"/>
    </row>
    <row r="417" spans="1:22" ht="15.75" customHeight="1" x14ac:dyDescent="0.2">
      <c r="A417" s="22"/>
      <c r="B417" s="22"/>
      <c r="C417" s="22"/>
      <c r="D417" s="22"/>
      <c r="E417" s="36"/>
      <c r="F417" s="22"/>
      <c r="G417" s="22"/>
      <c r="H417" s="22"/>
      <c r="I417" s="22"/>
      <c r="J417" s="22"/>
      <c r="K417" s="36"/>
      <c r="L417" s="22"/>
      <c r="M417" s="22"/>
      <c r="N417" s="22"/>
      <c r="O417" s="22"/>
      <c r="P417" s="22"/>
      <c r="Q417" s="22"/>
      <c r="R417" s="22"/>
      <c r="S417" s="22"/>
      <c r="T417" s="22"/>
      <c r="U417" s="22"/>
      <c r="V417" s="34"/>
    </row>
    <row r="418" spans="1:22" ht="15.75" customHeight="1" x14ac:dyDescent="0.2">
      <c r="A418" s="22"/>
      <c r="B418" s="22"/>
      <c r="C418" s="22"/>
      <c r="D418" s="22"/>
      <c r="E418" s="36"/>
      <c r="F418" s="22"/>
      <c r="G418" s="22"/>
      <c r="H418" s="22"/>
      <c r="I418" s="22"/>
      <c r="J418" s="22"/>
      <c r="K418" s="36"/>
      <c r="L418" s="22"/>
      <c r="M418" s="22"/>
      <c r="N418" s="22"/>
      <c r="O418" s="22"/>
      <c r="P418" s="22"/>
      <c r="Q418" s="22"/>
      <c r="R418" s="22"/>
      <c r="S418" s="22"/>
      <c r="T418" s="22"/>
      <c r="U418" s="22"/>
      <c r="V418" s="34"/>
    </row>
    <row r="419" spans="1:22" ht="15.75" customHeight="1" x14ac:dyDescent="0.2">
      <c r="A419" s="22"/>
      <c r="B419" s="22"/>
      <c r="C419" s="22"/>
      <c r="D419" s="22"/>
      <c r="E419" s="36"/>
      <c r="F419" s="22"/>
      <c r="G419" s="22"/>
      <c r="H419" s="22"/>
      <c r="I419" s="22"/>
      <c r="J419" s="22"/>
      <c r="K419" s="36"/>
      <c r="L419" s="22"/>
      <c r="M419" s="22"/>
      <c r="N419" s="22"/>
      <c r="O419" s="22"/>
      <c r="P419" s="22"/>
      <c r="Q419" s="22"/>
      <c r="R419" s="22"/>
      <c r="S419" s="22"/>
      <c r="T419" s="22"/>
      <c r="U419" s="22"/>
      <c r="V419" s="34"/>
    </row>
    <row r="420" spans="1:22" ht="15.75" customHeight="1" x14ac:dyDescent="0.2">
      <c r="A420" s="22"/>
      <c r="B420" s="22"/>
      <c r="C420" s="22"/>
      <c r="D420" s="22"/>
      <c r="E420" s="36"/>
      <c r="F420" s="22"/>
      <c r="G420" s="22"/>
      <c r="H420" s="22"/>
      <c r="I420" s="22"/>
      <c r="J420" s="22"/>
      <c r="K420" s="36"/>
      <c r="L420" s="22"/>
      <c r="M420" s="22"/>
      <c r="N420" s="22"/>
      <c r="O420" s="22"/>
      <c r="P420" s="22"/>
      <c r="Q420" s="22"/>
      <c r="R420" s="22"/>
      <c r="S420" s="22"/>
      <c r="T420" s="22"/>
      <c r="U420" s="22"/>
      <c r="V420" s="34"/>
    </row>
    <row r="421" spans="1:22" ht="15.75" customHeight="1" x14ac:dyDescent="0.2">
      <c r="A421" s="22"/>
      <c r="B421" s="22"/>
      <c r="C421" s="22"/>
      <c r="D421" s="22"/>
      <c r="E421" s="36"/>
      <c r="F421" s="22"/>
      <c r="G421" s="22"/>
      <c r="H421" s="22"/>
      <c r="I421" s="22"/>
      <c r="J421" s="22"/>
      <c r="K421" s="36"/>
      <c r="L421" s="22"/>
      <c r="M421" s="22"/>
      <c r="N421" s="22"/>
      <c r="O421" s="22"/>
      <c r="P421" s="22"/>
      <c r="Q421" s="22"/>
      <c r="R421" s="22"/>
      <c r="S421" s="22"/>
      <c r="T421" s="22"/>
      <c r="U421" s="22"/>
      <c r="V421" s="34"/>
    </row>
    <row r="422" spans="1:22" ht="15.75" customHeight="1" x14ac:dyDescent="0.2">
      <c r="A422" s="22"/>
      <c r="B422" s="22"/>
      <c r="C422" s="22"/>
      <c r="D422" s="22"/>
      <c r="E422" s="36"/>
      <c r="F422" s="22"/>
      <c r="G422" s="22"/>
      <c r="H422" s="22"/>
      <c r="I422" s="22"/>
      <c r="J422" s="22"/>
      <c r="K422" s="36"/>
      <c r="L422" s="22"/>
      <c r="M422" s="22"/>
      <c r="N422" s="22"/>
      <c r="O422" s="22"/>
      <c r="P422" s="22"/>
      <c r="Q422" s="22"/>
      <c r="R422" s="22"/>
      <c r="S422" s="22"/>
      <c r="T422" s="22"/>
      <c r="U422" s="22"/>
      <c r="V422" s="34"/>
    </row>
    <row r="423" spans="1:22" ht="15.75" customHeight="1" x14ac:dyDescent="0.2">
      <c r="A423" s="22"/>
      <c r="B423" s="22"/>
      <c r="C423" s="22"/>
      <c r="D423" s="22"/>
      <c r="E423" s="36"/>
      <c r="F423" s="22"/>
      <c r="G423" s="22"/>
      <c r="H423" s="22"/>
      <c r="I423" s="22"/>
      <c r="J423" s="22"/>
      <c r="K423" s="36"/>
      <c r="L423" s="22"/>
      <c r="M423" s="22"/>
      <c r="N423" s="22"/>
      <c r="O423" s="22"/>
      <c r="P423" s="22"/>
      <c r="Q423" s="22"/>
      <c r="R423" s="22"/>
      <c r="S423" s="22"/>
      <c r="T423" s="22"/>
      <c r="U423" s="22"/>
      <c r="V423" s="34"/>
    </row>
    <row r="424" spans="1:22" ht="15.75" customHeight="1" x14ac:dyDescent="0.2">
      <c r="A424" s="22"/>
      <c r="B424" s="22"/>
      <c r="C424" s="22"/>
      <c r="D424" s="22"/>
      <c r="E424" s="36"/>
      <c r="F424" s="22"/>
      <c r="G424" s="22"/>
      <c r="H424" s="22"/>
      <c r="I424" s="22"/>
      <c r="J424" s="22"/>
      <c r="K424" s="36"/>
      <c r="L424" s="22"/>
      <c r="M424" s="22"/>
      <c r="N424" s="22"/>
      <c r="O424" s="22"/>
      <c r="P424" s="22"/>
      <c r="Q424" s="22"/>
      <c r="R424" s="22"/>
      <c r="S424" s="22"/>
      <c r="T424" s="22"/>
      <c r="U424" s="22"/>
      <c r="V424" s="34"/>
    </row>
    <row r="425" spans="1:22" ht="15.75" customHeight="1" x14ac:dyDescent="0.2">
      <c r="A425" s="22"/>
      <c r="B425" s="22"/>
      <c r="C425" s="22"/>
      <c r="D425" s="22"/>
      <c r="E425" s="36"/>
      <c r="F425" s="22"/>
      <c r="G425" s="22"/>
      <c r="H425" s="22"/>
      <c r="I425" s="22"/>
      <c r="J425" s="22"/>
      <c r="K425" s="36"/>
      <c r="L425" s="22"/>
      <c r="M425" s="22"/>
      <c r="N425" s="22"/>
      <c r="O425" s="22"/>
      <c r="P425" s="22"/>
      <c r="Q425" s="22"/>
      <c r="R425" s="22"/>
      <c r="S425" s="22"/>
      <c r="T425" s="22"/>
      <c r="U425" s="22"/>
      <c r="V425" s="34"/>
    </row>
    <row r="426" spans="1:22" ht="15.75" customHeight="1" x14ac:dyDescent="0.2">
      <c r="A426" s="22"/>
      <c r="B426" s="22"/>
      <c r="C426" s="22"/>
      <c r="D426" s="22"/>
      <c r="E426" s="36"/>
      <c r="F426" s="22"/>
      <c r="G426" s="22"/>
      <c r="H426" s="22"/>
      <c r="I426" s="22"/>
      <c r="J426" s="22"/>
      <c r="K426" s="36"/>
      <c r="L426" s="22"/>
      <c r="M426" s="22"/>
      <c r="N426" s="22"/>
      <c r="O426" s="22"/>
      <c r="P426" s="22"/>
      <c r="Q426" s="22"/>
      <c r="R426" s="22"/>
      <c r="S426" s="22"/>
      <c r="T426" s="22"/>
      <c r="U426" s="22"/>
      <c r="V426" s="34"/>
    </row>
    <row r="427" spans="1:22" ht="15.75" customHeight="1" x14ac:dyDescent="0.2">
      <c r="A427" s="22"/>
      <c r="B427" s="22"/>
      <c r="C427" s="22"/>
      <c r="D427" s="22"/>
      <c r="E427" s="36"/>
      <c r="F427" s="22"/>
      <c r="G427" s="22"/>
      <c r="H427" s="22"/>
      <c r="I427" s="22"/>
      <c r="J427" s="22"/>
      <c r="K427" s="36"/>
      <c r="L427" s="22"/>
      <c r="M427" s="22"/>
      <c r="N427" s="22"/>
      <c r="O427" s="22"/>
      <c r="P427" s="22"/>
      <c r="Q427" s="22"/>
      <c r="R427" s="22"/>
      <c r="S427" s="22"/>
      <c r="T427" s="22"/>
      <c r="U427" s="22"/>
      <c r="V427" s="34"/>
    </row>
    <row r="428" spans="1:22" ht="15.75" customHeight="1" x14ac:dyDescent="0.2">
      <c r="A428" s="22"/>
      <c r="B428" s="22"/>
      <c r="C428" s="22"/>
      <c r="D428" s="22"/>
      <c r="E428" s="36"/>
      <c r="F428" s="22"/>
      <c r="G428" s="22"/>
      <c r="H428" s="22"/>
      <c r="I428" s="22"/>
      <c r="J428" s="22"/>
      <c r="K428" s="36"/>
      <c r="L428" s="22"/>
      <c r="M428" s="22"/>
      <c r="N428" s="22"/>
      <c r="O428" s="22"/>
      <c r="P428" s="22"/>
      <c r="Q428" s="22"/>
      <c r="R428" s="22"/>
      <c r="S428" s="22"/>
      <c r="T428" s="22"/>
      <c r="U428" s="22"/>
      <c r="V428" s="34"/>
    </row>
    <row r="429" spans="1:22" ht="15.75" customHeight="1" x14ac:dyDescent="0.2">
      <c r="A429" s="22"/>
      <c r="B429" s="22"/>
      <c r="C429" s="22"/>
      <c r="D429" s="22"/>
      <c r="E429" s="36"/>
      <c r="F429" s="22"/>
      <c r="G429" s="22"/>
      <c r="H429" s="22"/>
      <c r="I429" s="22"/>
      <c r="J429" s="22"/>
      <c r="K429" s="36"/>
      <c r="L429" s="22"/>
      <c r="M429" s="22"/>
      <c r="N429" s="22"/>
      <c r="O429" s="22"/>
      <c r="P429" s="22"/>
      <c r="Q429" s="22"/>
      <c r="R429" s="22"/>
      <c r="S429" s="22"/>
      <c r="T429" s="22"/>
      <c r="U429" s="22"/>
      <c r="V429" s="34"/>
    </row>
    <row r="430" spans="1:22" ht="15.75" customHeight="1" x14ac:dyDescent="0.2">
      <c r="A430" s="22"/>
      <c r="B430" s="22"/>
      <c r="C430" s="22"/>
      <c r="D430" s="22"/>
      <c r="E430" s="36"/>
      <c r="F430" s="22"/>
      <c r="G430" s="22"/>
      <c r="H430" s="22"/>
      <c r="I430" s="22"/>
      <c r="J430" s="22"/>
      <c r="K430" s="36"/>
      <c r="L430" s="22"/>
      <c r="M430" s="22"/>
      <c r="N430" s="22"/>
      <c r="O430" s="22"/>
      <c r="P430" s="22"/>
      <c r="Q430" s="22"/>
      <c r="R430" s="22"/>
      <c r="S430" s="22"/>
      <c r="T430" s="22"/>
      <c r="U430" s="22"/>
      <c r="V430" s="34"/>
    </row>
    <row r="431" spans="1:22" ht="15.75" customHeight="1" x14ac:dyDescent="0.2">
      <c r="A431" s="22"/>
      <c r="B431" s="22"/>
      <c r="C431" s="22"/>
      <c r="D431" s="22"/>
      <c r="E431" s="36"/>
      <c r="F431" s="22"/>
      <c r="G431" s="22"/>
      <c r="H431" s="22"/>
      <c r="I431" s="22"/>
      <c r="J431" s="22"/>
      <c r="K431" s="36"/>
      <c r="L431" s="22"/>
      <c r="M431" s="22"/>
      <c r="N431" s="22"/>
      <c r="O431" s="22"/>
      <c r="P431" s="22"/>
      <c r="Q431" s="22"/>
      <c r="R431" s="22"/>
      <c r="S431" s="22"/>
      <c r="T431" s="22"/>
      <c r="U431" s="22"/>
      <c r="V431" s="34"/>
    </row>
    <row r="432" spans="1:22" ht="15.75" customHeight="1" x14ac:dyDescent="0.2">
      <c r="A432" s="22"/>
      <c r="B432" s="22"/>
      <c r="C432" s="22"/>
      <c r="D432" s="22"/>
      <c r="E432" s="36"/>
      <c r="F432" s="22"/>
      <c r="G432" s="22"/>
      <c r="H432" s="22"/>
      <c r="I432" s="22"/>
      <c r="J432" s="22"/>
      <c r="K432" s="36"/>
      <c r="L432" s="22"/>
      <c r="M432" s="22"/>
      <c r="N432" s="22"/>
      <c r="O432" s="22"/>
      <c r="P432" s="22"/>
      <c r="Q432" s="22"/>
      <c r="R432" s="22"/>
      <c r="S432" s="22"/>
      <c r="T432" s="22"/>
      <c r="U432" s="22"/>
      <c r="V432" s="34"/>
    </row>
    <row r="433" spans="1:22" ht="15.75" customHeight="1" x14ac:dyDescent="0.2">
      <c r="A433" s="22"/>
      <c r="B433" s="22"/>
      <c r="C433" s="22"/>
      <c r="D433" s="22"/>
      <c r="E433" s="36"/>
      <c r="F433" s="22"/>
      <c r="G433" s="22"/>
      <c r="H433" s="22"/>
      <c r="I433" s="22"/>
      <c r="J433" s="22"/>
      <c r="K433" s="36"/>
      <c r="L433" s="22"/>
      <c r="M433" s="22"/>
      <c r="N433" s="22"/>
      <c r="O433" s="22"/>
      <c r="P433" s="22"/>
      <c r="Q433" s="22"/>
      <c r="R433" s="22"/>
      <c r="S433" s="22"/>
      <c r="T433" s="22"/>
      <c r="U433" s="22"/>
      <c r="V433" s="34"/>
    </row>
    <row r="434" spans="1:22" ht="15.75" customHeight="1" x14ac:dyDescent="0.2">
      <c r="A434" s="22"/>
      <c r="B434" s="22"/>
      <c r="C434" s="22"/>
      <c r="D434" s="22"/>
      <c r="E434" s="36"/>
      <c r="F434" s="22"/>
      <c r="G434" s="22"/>
      <c r="H434" s="22"/>
      <c r="I434" s="22"/>
      <c r="J434" s="22"/>
      <c r="K434" s="36"/>
      <c r="L434" s="22"/>
      <c r="M434" s="22"/>
      <c r="N434" s="22"/>
      <c r="O434" s="22"/>
      <c r="P434" s="22"/>
      <c r="Q434" s="22"/>
      <c r="R434" s="22"/>
      <c r="S434" s="22"/>
      <c r="T434" s="22"/>
      <c r="U434" s="22"/>
      <c r="V434" s="34"/>
    </row>
    <row r="435" spans="1:22" ht="15.75" customHeight="1" x14ac:dyDescent="0.2">
      <c r="A435" s="22"/>
      <c r="B435" s="22"/>
      <c r="C435" s="22"/>
      <c r="D435" s="22"/>
      <c r="E435" s="36"/>
      <c r="F435" s="22"/>
      <c r="G435" s="22"/>
      <c r="H435" s="22"/>
      <c r="I435" s="22"/>
      <c r="J435" s="22"/>
      <c r="K435" s="36"/>
      <c r="L435" s="22"/>
      <c r="M435" s="22"/>
      <c r="N435" s="22"/>
      <c r="O435" s="22"/>
      <c r="P435" s="22"/>
      <c r="Q435" s="22"/>
      <c r="R435" s="22"/>
      <c r="S435" s="22"/>
      <c r="T435" s="22"/>
      <c r="U435" s="22"/>
      <c r="V435" s="34"/>
    </row>
    <row r="436" spans="1:22" ht="15.75" customHeight="1" x14ac:dyDescent="0.2">
      <c r="A436" s="22"/>
      <c r="B436" s="22"/>
      <c r="C436" s="22"/>
      <c r="D436" s="22"/>
      <c r="E436" s="36"/>
      <c r="F436" s="22"/>
      <c r="G436" s="22"/>
      <c r="H436" s="22"/>
      <c r="I436" s="22"/>
      <c r="J436" s="22"/>
      <c r="K436" s="36"/>
      <c r="L436" s="22"/>
      <c r="M436" s="22"/>
      <c r="N436" s="22"/>
      <c r="O436" s="22"/>
      <c r="P436" s="22"/>
      <c r="Q436" s="22"/>
      <c r="R436" s="22"/>
      <c r="S436" s="22"/>
      <c r="T436" s="22"/>
      <c r="U436" s="22"/>
      <c r="V436" s="34"/>
    </row>
    <row r="437" spans="1:22" ht="15.75" customHeight="1" x14ac:dyDescent="0.2">
      <c r="A437" s="22"/>
      <c r="B437" s="22"/>
      <c r="C437" s="22"/>
      <c r="D437" s="22"/>
      <c r="E437" s="36"/>
      <c r="F437" s="22"/>
      <c r="G437" s="22"/>
      <c r="H437" s="22"/>
      <c r="I437" s="22"/>
      <c r="J437" s="22"/>
      <c r="K437" s="36"/>
      <c r="L437" s="22"/>
      <c r="M437" s="22"/>
      <c r="N437" s="22"/>
      <c r="O437" s="22"/>
      <c r="P437" s="22"/>
      <c r="Q437" s="22"/>
      <c r="R437" s="22"/>
      <c r="S437" s="22"/>
      <c r="T437" s="22"/>
      <c r="U437" s="22"/>
      <c r="V437" s="34"/>
    </row>
    <row r="438" spans="1:22" ht="15.75" customHeight="1" x14ac:dyDescent="0.2">
      <c r="A438" s="22"/>
      <c r="B438" s="22"/>
      <c r="C438" s="22"/>
      <c r="D438" s="22"/>
      <c r="E438" s="36"/>
      <c r="F438" s="22"/>
      <c r="G438" s="22"/>
      <c r="H438" s="22"/>
      <c r="I438" s="22"/>
      <c r="J438" s="22"/>
      <c r="K438" s="36"/>
      <c r="L438" s="22"/>
      <c r="M438" s="22"/>
      <c r="N438" s="22"/>
      <c r="O438" s="22"/>
      <c r="P438" s="22"/>
      <c r="Q438" s="22"/>
      <c r="R438" s="22"/>
      <c r="S438" s="22"/>
      <c r="T438" s="22"/>
      <c r="U438" s="22"/>
      <c r="V438" s="34"/>
    </row>
    <row r="439" spans="1:22" ht="15.75" customHeight="1" x14ac:dyDescent="0.2">
      <c r="A439" s="22"/>
      <c r="B439" s="22"/>
      <c r="C439" s="22"/>
      <c r="D439" s="22"/>
      <c r="E439" s="36"/>
      <c r="F439" s="22"/>
      <c r="G439" s="22"/>
      <c r="H439" s="22"/>
      <c r="I439" s="22"/>
      <c r="J439" s="22"/>
      <c r="K439" s="36"/>
      <c r="L439" s="22"/>
      <c r="M439" s="22"/>
      <c r="N439" s="22"/>
      <c r="O439" s="22"/>
      <c r="P439" s="22"/>
      <c r="Q439" s="22"/>
      <c r="R439" s="22"/>
      <c r="S439" s="22"/>
      <c r="T439" s="22"/>
      <c r="U439" s="22"/>
      <c r="V439" s="34"/>
    </row>
    <row r="440" spans="1:22" ht="15.75" customHeight="1" x14ac:dyDescent="0.2">
      <c r="A440" s="22"/>
      <c r="B440" s="22"/>
      <c r="C440" s="22"/>
      <c r="D440" s="22"/>
      <c r="E440" s="36"/>
      <c r="F440" s="22"/>
      <c r="G440" s="22"/>
      <c r="H440" s="22"/>
      <c r="I440" s="22"/>
      <c r="J440" s="22"/>
      <c r="K440" s="36"/>
      <c r="L440" s="22"/>
      <c r="M440" s="22"/>
      <c r="N440" s="22"/>
      <c r="O440" s="22"/>
      <c r="P440" s="22"/>
      <c r="Q440" s="22"/>
      <c r="R440" s="22"/>
      <c r="S440" s="22"/>
      <c r="T440" s="22"/>
      <c r="U440" s="22"/>
      <c r="V440" s="34"/>
    </row>
    <row r="441" spans="1:22" ht="15.75" customHeight="1" x14ac:dyDescent="0.2">
      <c r="A441" s="22"/>
      <c r="B441" s="22"/>
      <c r="C441" s="22"/>
      <c r="D441" s="22"/>
      <c r="E441" s="36"/>
      <c r="F441" s="22"/>
      <c r="G441" s="22"/>
      <c r="H441" s="22"/>
      <c r="I441" s="22"/>
      <c r="J441" s="22"/>
      <c r="K441" s="36"/>
      <c r="L441" s="22"/>
      <c r="M441" s="22"/>
      <c r="N441" s="22"/>
      <c r="O441" s="22"/>
      <c r="P441" s="22"/>
      <c r="Q441" s="22"/>
      <c r="R441" s="22"/>
      <c r="S441" s="22"/>
      <c r="T441" s="22"/>
      <c r="U441" s="22"/>
      <c r="V441" s="34"/>
    </row>
    <row r="442" spans="1:22" ht="15.75" customHeight="1" x14ac:dyDescent="0.2">
      <c r="A442" s="22"/>
      <c r="B442" s="22"/>
      <c r="C442" s="22"/>
      <c r="D442" s="22"/>
      <c r="E442" s="36"/>
      <c r="F442" s="22"/>
      <c r="G442" s="22"/>
      <c r="H442" s="22"/>
      <c r="I442" s="22"/>
      <c r="J442" s="22"/>
      <c r="K442" s="36"/>
      <c r="L442" s="22"/>
      <c r="M442" s="22"/>
      <c r="N442" s="22"/>
      <c r="O442" s="22"/>
      <c r="P442" s="22"/>
      <c r="Q442" s="22"/>
      <c r="R442" s="22"/>
      <c r="S442" s="22"/>
      <c r="T442" s="22"/>
      <c r="U442" s="22"/>
      <c r="V442" s="34"/>
    </row>
    <row r="443" spans="1:22" ht="15.75" customHeight="1" x14ac:dyDescent="0.2">
      <c r="A443" s="22"/>
      <c r="B443" s="22"/>
      <c r="C443" s="22"/>
      <c r="D443" s="22"/>
      <c r="E443" s="36"/>
      <c r="F443" s="22"/>
      <c r="G443" s="22"/>
      <c r="H443" s="22"/>
      <c r="I443" s="22"/>
      <c r="J443" s="22"/>
      <c r="K443" s="36"/>
      <c r="L443" s="22"/>
      <c r="M443" s="22"/>
      <c r="N443" s="22"/>
      <c r="O443" s="22"/>
      <c r="P443" s="22"/>
      <c r="Q443" s="22"/>
      <c r="R443" s="22"/>
      <c r="S443" s="22"/>
      <c r="T443" s="22"/>
      <c r="U443" s="22"/>
      <c r="V443" s="34"/>
    </row>
    <row r="444" spans="1:22" ht="15.75" customHeight="1" x14ac:dyDescent="0.2">
      <c r="A444" s="22"/>
      <c r="B444" s="22"/>
      <c r="C444" s="22"/>
      <c r="D444" s="22"/>
      <c r="E444" s="36"/>
      <c r="F444" s="22"/>
      <c r="G444" s="22"/>
      <c r="H444" s="22"/>
      <c r="I444" s="22"/>
      <c r="J444" s="22"/>
      <c r="K444" s="36"/>
      <c r="L444" s="22"/>
      <c r="M444" s="22"/>
      <c r="N444" s="22"/>
      <c r="O444" s="22"/>
      <c r="P444" s="22"/>
      <c r="Q444" s="22"/>
      <c r="R444" s="22"/>
      <c r="S444" s="22"/>
      <c r="T444" s="22"/>
      <c r="U444" s="22"/>
      <c r="V444" s="34"/>
    </row>
    <row r="445" spans="1:22" ht="15.75" customHeight="1" x14ac:dyDescent="0.2">
      <c r="A445" s="22"/>
      <c r="B445" s="22"/>
      <c r="C445" s="22"/>
      <c r="D445" s="22"/>
      <c r="E445" s="36"/>
      <c r="F445" s="22"/>
      <c r="G445" s="22"/>
      <c r="H445" s="22"/>
      <c r="I445" s="22"/>
      <c r="J445" s="22"/>
      <c r="K445" s="36"/>
      <c r="L445" s="22"/>
      <c r="M445" s="22"/>
      <c r="N445" s="22"/>
      <c r="O445" s="22"/>
      <c r="P445" s="22"/>
      <c r="Q445" s="22"/>
      <c r="R445" s="22"/>
      <c r="S445" s="22"/>
      <c r="T445" s="22"/>
      <c r="U445" s="22"/>
      <c r="V445" s="34"/>
    </row>
    <row r="446" spans="1:22" ht="15.75" customHeight="1" x14ac:dyDescent="0.2">
      <c r="A446" s="22"/>
      <c r="B446" s="22"/>
      <c r="C446" s="22"/>
      <c r="D446" s="22"/>
      <c r="E446" s="36"/>
      <c r="F446" s="22"/>
      <c r="G446" s="22"/>
      <c r="H446" s="22"/>
      <c r="I446" s="22"/>
      <c r="J446" s="22"/>
      <c r="K446" s="36"/>
      <c r="L446" s="22"/>
      <c r="M446" s="22"/>
      <c r="N446" s="22"/>
      <c r="O446" s="22"/>
      <c r="P446" s="22"/>
      <c r="Q446" s="22"/>
      <c r="R446" s="22"/>
      <c r="S446" s="22"/>
      <c r="T446" s="22"/>
      <c r="U446" s="22"/>
      <c r="V446" s="34"/>
    </row>
    <row r="447" spans="1:22" ht="15.75" customHeight="1" x14ac:dyDescent="0.2">
      <c r="A447" s="22"/>
      <c r="B447" s="22"/>
      <c r="C447" s="22"/>
      <c r="D447" s="22"/>
      <c r="E447" s="36"/>
      <c r="F447" s="22"/>
      <c r="G447" s="22"/>
      <c r="H447" s="22"/>
      <c r="I447" s="22"/>
      <c r="J447" s="22"/>
      <c r="K447" s="36"/>
      <c r="L447" s="22"/>
      <c r="M447" s="22"/>
      <c r="N447" s="22"/>
      <c r="O447" s="22"/>
      <c r="P447" s="22"/>
      <c r="Q447" s="22"/>
      <c r="R447" s="22"/>
      <c r="S447" s="22"/>
      <c r="T447" s="22"/>
      <c r="U447" s="22"/>
      <c r="V447" s="34"/>
    </row>
    <row r="448" spans="1:22" ht="15.75" customHeight="1" x14ac:dyDescent="0.2">
      <c r="A448" s="22"/>
      <c r="B448" s="22"/>
      <c r="C448" s="22"/>
      <c r="D448" s="22"/>
      <c r="E448" s="36"/>
      <c r="F448" s="22"/>
      <c r="G448" s="22"/>
      <c r="H448" s="22"/>
      <c r="I448" s="22"/>
      <c r="J448" s="22"/>
      <c r="K448" s="36"/>
      <c r="L448" s="22"/>
      <c r="M448" s="22"/>
      <c r="N448" s="22"/>
      <c r="O448" s="22"/>
      <c r="P448" s="22"/>
      <c r="Q448" s="22"/>
      <c r="R448" s="22"/>
      <c r="S448" s="22"/>
      <c r="T448" s="22"/>
      <c r="U448" s="22"/>
      <c r="V448" s="34"/>
    </row>
    <row r="449" spans="1:22" ht="15.75" customHeight="1" x14ac:dyDescent="0.2">
      <c r="A449" s="22"/>
      <c r="B449" s="22"/>
      <c r="C449" s="22"/>
      <c r="D449" s="22"/>
      <c r="E449" s="36"/>
      <c r="F449" s="22"/>
      <c r="G449" s="22"/>
      <c r="H449" s="22"/>
      <c r="I449" s="22"/>
      <c r="J449" s="22"/>
      <c r="K449" s="36"/>
      <c r="L449" s="22"/>
      <c r="M449" s="22"/>
      <c r="N449" s="22"/>
      <c r="O449" s="22"/>
      <c r="P449" s="22"/>
      <c r="Q449" s="22"/>
      <c r="R449" s="22"/>
      <c r="S449" s="22"/>
      <c r="T449" s="22"/>
      <c r="U449" s="22"/>
      <c r="V449" s="34"/>
    </row>
    <row r="450" spans="1:22" ht="15.75" customHeight="1" x14ac:dyDescent="0.2">
      <c r="A450" s="22"/>
      <c r="B450" s="22"/>
      <c r="C450" s="22"/>
      <c r="D450" s="22"/>
      <c r="E450" s="36"/>
      <c r="F450" s="22"/>
      <c r="G450" s="22"/>
      <c r="H450" s="22"/>
      <c r="I450" s="22"/>
      <c r="J450" s="22"/>
      <c r="K450" s="36"/>
      <c r="L450" s="22"/>
      <c r="M450" s="22"/>
      <c r="N450" s="22"/>
      <c r="O450" s="22"/>
      <c r="P450" s="22"/>
      <c r="Q450" s="22"/>
      <c r="R450" s="22"/>
      <c r="S450" s="22"/>
      <c r="T450" s="22"/>
      <c r="U450" s="22"/>
      <c r="V450" s="34"/>
    </row>
    <row r="451" spans="1:22" ht="15.75" customHeight="1" x14ac:dyDescent="0.2">
      <c r="A451" s="22"/>
      <c r="B451" s="22"/>
      <c r="C451" s="22"/>
      <c r="D451" s="22"/>
      <c r="E451" s="36"/>
      <c r="F451" s="22"/>
      <c r="G451" s="22"/>
      <c r="H451" s="22"/>
      <c r="I451" s="22"/>
      <c r="J451" s="22"/>
      <c r="K451" s="36"/>
      <c r="L451" s="22"/>
      <c r="M451" s="22"/>
      <c r="N451" s="22"/>
      <c r="O451" s="22"/>
      <c r="P451" s="22"/>
      <c r="Q451" s="22"/>
      <c r="R451" s="22"/>
      <c r="S451" s="22"/>
      <c r="T451" s="22"/>
      <c r="U451" s="22"/>
      <c r="V451" s="34"/>
    </row>
    <row r="452" spans="1:22" ht="15.75" customHeight="1" x14ac:dyDescent="0.2">
      <c r="A452" s="22"/>
      <c r="B452" s="22"/>
      <c r="C452" s="22"/>
      <c r="D452" s="22"/>
      <c r="E452" s="36"/>
      <c r="F452" s="22"/>
      <c r="G452" s="22"/>
      <c r="H452" s="22"/>
      <c r="I452" s="22"/>
      <c r="J452" s="22"/>
      <c r="K452" s="36"/>
      <c r="L452" s="22"/>
      <c r="M452" s="22"/>
      <c r="N452" s="22"/>
      <c r="O452" s="22"/>
      <c r="P452" s="22"/>
      <c r="Q452" s="22"/>
      <c r="R452" s="22"/>
      <c r="S452" s="22"/>
      <c r="T452" s="22"/>
      <c r="U452" s="22"/>
      <c r="V452" s="34"/>
    </row>
    <row r="453" spans="1:22" ht="15.75" customHeight="1" x14ac:dyDescent="0.2">
      <c r="A453" s="22"/>
      <c r="B453" s="22"/>
      <c r="C453" s="22"/>
      <c r="D453" s="22"/>
      <c r="E453" s="36"/>
      <c r="F453" s="22"/>
      <c r="G453" s="22"/>
      <c r="H453" s="22"/>
      <c r="I453" s="22"/>
      <c r="J453" s="22"/>
      <c r="K453" s="36"/>
      <c r="L453" s="22"/>
      <c r="M453" s="22"/>
      <c r="N453" s="22"/>
      <c r="O453" s="22"/>
      <c r="P453" s="22"/>
      <c r="Q453" s="22"/>
      <c r="R453" s="22"/>
      <c r="S453" s="22"/>
      <c r="T453" s="22"/>
      <c r="U453" s="22"/>
      <c r="V453" s="34"/>
    </row>
    <row r="454" spans="1:22" ht="15.75" customHeight="1" x14ac:dyDescent="0.2">
      <c r="A454" s="22"/>
      <c r="B454" s="22"/>
      <c r="C454" s="22"/>
      <c r="D454" s="22"/>
      <c r="E454" s="36"/>
      <c r="F454" s="22"/>
      <c r="G454" s="22"/>
      <c r="H454" s="22"/>
      <c r="I454" s="22"/>
      <c r="J454" s="22"/>
      <c r="K454" s="36"/>
      <c r="L454" s="22"/>
      <c r="M454" s="22"/>
      <c r="N454" s="22"/>
      <c r="O454" s="22"/>
      <c r="P454" s="22"/>
      <c r="Q454" s="22"/>
      <c r="R454" s="22"/>
      <c r="S454" s="22"/>
      <c r="T454" s="22"/>
      <c r="U454" s="22"/>
      <c r="V454" s="34"/>
    </row>
    <row r="455" spans="1:22" ht="15.75" customHeight="1" x14ac:dyDescent="0.2">
      <c r="A455" s="22"/>
      <c r="B455" s="22"/>
      <c r="C455" s="22"/>
      <c r="D455" s="22"/>
      <c r="E455" s="36"/>
      <c r="F455" s="22"/>
      <c r="G455" s="22"/>
      <c r="H455" s="22"/>
      <c r="I455" s="22"/>
      <c r="J455" s="22"/>
      <c r="K455" s="36"/>
      <c r="L455" s="22"/>
      <c r="M455" s="22"/>
      <c r="N455" s="22"/>
      <c r="O455" s="22"/>
      <c r="P455" s="22"/>
      <c r="Q455" s="22"/>
      <c r="R455" s="22"/>
      <c r="S455" s="22"/>
      <c r="T455" s="22"/>
      <c r="U455" s="22"/>
      <c r="V455" s="34"/>
    </row>
    <row r="456" spans="1:22" ht="15.75" customHeight="1" x14ac:dyDescent="0.2">
      <c r="A456" s="22"/>
      <c r="B456" s="22"/>
      <c r="C456" s="22"/>
      <c r="D456" s="22"/>
      <c r="E456" s="36"/>
      <c r="F456" s="22"/>
      <c r="G456" s="22"/>
      <c r="H456" s="22"/>
      <c r="I456" s="22"/>
      <c r="J456" s="22"/>
      <c r="K456" s="36"/>
      <c r="L456" s="22"/>
      <c r="M456" s="22"/>
      <c r="N456" s="22"/>
      <c r="O456" s="22"/>
      <c r="P456" s="22"/>
      <c r="Q456" s="22"/>
      <c r="R456" s="22"/>
      <c r="S456" s="22"/>
      <c r="T456" s="22"/>
      <c r="U456" s="22"/>
      <c r="V456" s="34"/>
    </row>
    <row r="457" spans="1:22" ht="15.75" customHeight="1" x14ac:dyDescent="0.2">
      <c r="A457" s="22"/>
      <c r="B457" s="22"/>
      <c r="C457" s="22"/>
      <c r="D457" s="22"/>
      <c r="E457" s="36"/>
      <c r="F457" s="22"/>
      <c r="G457" s="22"/>
      <c r="H457" s="22"/>
      <c r="I457" s="22"/>
      <c r="J457" s="22"/>
      <c r="K457" s="36"/>
      <c r="L457" s="22"/>
      <c r="M457" s="22"/>
      <c r="N457" s="22"/>
      <c r="O457" s="22"/>
      <c r="P457" s="22"/>
      <c r="Q457" s="22"/>
      <c r="R457" s="22"/>
      <c r="S457" s="22"/>
      <c r="T457" s="22"/>
      <c r="U457" s="22"/>
      <c r="V457" s="34"/>
    </row>
    <row r="458" spans="1:22" ht="15.75" customHeight="1" x14ac:dyDescent="0.2">
      <c r="A458" s="22"/>
      <c r="B458" s="22"/>
      <c r="C458" s="22"/>
      <c r="D458" s="22"/>
      <c r="E458" s="36"/>
      <c r="F458" s="22"/>
      <c r="G458" s="22"/>
      <c r="H458" s="22"/>
      <c r="I458" s="22"/>
      <c r="J458" s="22"/>
      <c r="K458" s="36"/>
      <c r="L458" s="22"/>
      <c r="M458" s="22"/>
      <c r="N458" s="22"/>
      <c r="O458" s="22"/>
      <c r="P458" s="22"/>
      <c r="Q458" s="22"/>
      <c r="R458" s="22"/>
      <c r="S458" s="22"/>
      <c r="T458" s="22"/>
      <c r="U458" s="22"/>
      <c r="V458" s="34"/>
    </row>
    <row r="459" spans="1:22" ht="15.75" customHeight="1" x14ac:dyDescent="0.2">
      <c r="A459" s="22"/>
      <c r="B459" s="22"/>
      <c r="C459" s="22"/>
      <c r="D459" s="22"/>
      <c r="E459" s="36"/>
      <c r="F459" s="22"/>
      <c r="G459" s="22"/>
      <c r="H459" s="22"/>
      <c r="I459" s="22"/>
      <c r="J459" s="22"/>
      <c r="K459" s="36"/>
      <c r="L459" s="22"/>
      <c r="M459" s="22"/>
      <c r="N459" s="22"/>
      <c r="O459" s="22"/>
      <c r="P459" s="22"/>
      <c r="Q459" s="22"/>
      <c r="R459" s="22"/>
      <c r="S459" s="22"/>
      <c r="T459" s="22"/>
      <c r="U459" s="22"/>
      <c r="V459" s="34"/>
    </row>
    <row r="460" spans="1:22" ht="15.75" customHeight="1" x14ac:dyDescent="0.2">
      <c r="A460" s="22"/>
      <c r="B460" s="22"/>
      <c r="C460" s="22"/>
      <c r="D460" s="22"/>
      <c r="E460" s="36"/>
      <c r="F460" s="22"/>
      <c r="G460" s="22"/>
      <c r="H460" s="22"/>
      <c r="I460" s="22"/>
      <c r="J460" s="22"/>
      <c r="K460" s="36"/>
      <c r="L460" s="22"/>
      <c r="M460" s="22"/>
      <c r="N460" s="22"/>
      <c r="O460" s="22"/>
      <c r="P460" s="22"/>
      <c r="Q460" s="22"/>
      <c r="R460" s="22"/>
      <c r="S460" s="22"/>
      <c r="T460" s="22"/>
      <c r="U460" s="22"/>
      <c r="V460" s="34"/>
    </row>
    <row r="461" spans="1:22" ht="15.75" customHeight="1" x14ac:dyDescent="0.2">
      <c r="A461" s="22"/>
      <c r="B461" s="22"/>
      <c r="C461" s="22"/>
      <c r="D461" s="22"/>
      <c r="E461" s="36"/>
      <c r="F461" s="22"/>
      <c r="G461" s="22"/>
      <c r="H461" s="22"/>
      <c r="I461" s="22"/>
      <c r="J461" s="22"/>
      <c r="K461" s="36"/>
      <c r="L461" s="22"/>
      <c r="M461" s="22"/>
      <c r="N461" s="22"/>
      <c r="O461" s="22"/>
      <c r="P461" s="22"/>
      <c r="Q461" s="22"/>
      <c r="R461" s="22"/>
      <c r="S461" s="22"/>
      <c r="T461" s="22"/>
      <c r="U461" s="22"/>
      <c r="V461" s="34"/>
    </row>
    <row r="462" spans="1:22" ht="15.75" customHeight="1" x14ac:dyDescent="0.2">
      <c r="A462" s="22"/>
      <c r="B462" s="22"/>
      <c r="C462" s="22"/>
      <c r="D462" s="22"/>
      <c r="E462" s="36"/>
      <c r="F462" s="22"/>
      <c r="G462" s="22"/>
      <c r="H462" s="22"/>
      <c r="I462" s="22"/>
      <c r="J462" s="22"/>
      <c r="K462" s="36"/>
      <c r="L462" s="22"/>
      <c r="M462" s="22"/>
      <c r="N462" s="22"/>
      <c r="O462" s="22"/>
      <c r="P462" s="22"/>
      <c r="Q462" s="22"/>
      <c r="R462" s="22"/>
      <c r="S462" s="22"/>
      <c r="T462" s="22"/>
      <c r="U462" s="22"/>
      <c r="V462" s="34"/>
    </row>
    <row r="463" spans="1:22" ht="15.75" customHeight="1" x14ac:dyDescent="0.2">
      <c r="A463" s="22"/>
      <c r="B463" s="22"/>
      <c r="C463" s="22"/>
      <c r="D463" s="22"/>
      <c r="E463" s="36"/>
      <c r="F463" s="22"/>
      <c r="G463" s="22"/>
      <c r="H463" s="22"/>
      <c r="I463" s="22"/>
      <c r="J463" s="22"/>
      <c r="K463" s="36"/>
      <c r="L463" s="22"/>
      <c r="M463" s="22"/>
      <c r="N463" s="22"/>
      <c r="O463" s="22"/>
      <c r="P463" s="22"/>
      <c r="Q463" s="22"/>
      <c r="R463" s="22"/>
      <c r="S463" s="22"/>
      <c r="T463" s="22"/>
      <c r="U463" s="22"/>
      <c r="V463" s="34"/>
    </row>
    <row r="464" spans="1:22" ht="15.75" customHeight="1" x14ac:dyDescent="0.2">
      <c r="A464" s="22"/>
      <c r="B464" s="22"/>
      <c r="C464" s="22"/>
      <c r="D464" s="22"/>
      <c r="E464" s="36"/>
      <c r="F464" s="22"/>
      <c r="G464" s="22"/>
      <c r="H464" s="22"/>
      <c r="I464" s="22"/>
      <c r="J464" s="22"/>
      <c r="K464" s="36"/>
      <c r="L464" s="22"/>
      <c r="M464" s="22"/>
      <c r="N464" s="22"/>
      <c r="O464" s="22"/>
      <c r="P464" s="22"/>
      <c r="Q464" s="22"/>
      <c r="R464" s="22"/>
      <c r="S464" s="22"/>
      <c r="T464" s="22"/>
      <c r="U464" s="22"/>
      <c r="V464" s="34"/>
    </row>
    <row r="465" spans="1:22" ht="15.75" customHeight="1" x14ac:dyDescent="0.2">
      <c r="A465" s="22"/>
      <c r="B465" s="22"/>
      <c r="C465" s="22"/>
      <c r="D465" s="22"/>
      <c r="E465" s="36"/>
      <c r="F465" s="22"/>
      <c r="G465" s="22"/>
      <c r="H465" s="22"/>
      <c r="I465" s="22"/>
      <c r="J465" s="22"/>
      <c r="K465" s="36"/>
      <c r="L465" s="22"/>
      <c r="M465" s="22"/>
      <c r="N465" s="22"/>
      <c r="O465" s="22"/>
      <c r="P465" s="22"/>
      <c r="Q465" s="22"/>
      <c r="R465" s="22"/>
      <c r="S465" s="22"/>
      <c r="T465" s="22"/>
      <c r="U465" s="22"/>
      <c r="V465" s="34"/>
    </row>
    <row r="466" spans="1:22" ht="15.75" customHeight="1" x14ac:dyDescent="0.2">
      <c r="A466" s="22"/>
      <c r="B466" s="22"/>
      <c r="C466" s="22"/>
      <c r="D466" s="22"/>
      <c r="E466" s="36"/>
      <c r="F466" s="22"/>
      <c r="G466" s="22"/>
      <c r="H466" s="22"/>
      <c r="I466" s="22"/>
      <c r="J466" s="22"/>
      <c r="K466" s="36"/>
      <c r="L466" s="22"/>
      <c r="M466" s="22"/>
      <c r="N466" s="22"/>
      <c r="O466" s="22"/>
      <c r="P466" s="22"/>
      <c r="Q466" s="22"/>
      <c r="R466" s="22"/>
      <c r="S466" s="22"/>
      <c r="T466" s="22"/>
      <c r="U466" s="22"/>
      <c r="V466" s="34"/>
    </row>
    <row r="467" spans="1:22" ht="15.75" customHeight="1" x14ac:dyDescent="0.2">
      <c r="A467" s="22"/>
      <c r="B467" s="22"/>
      <c r="C467" s="22"/>
      <c r="D467" s="22"/>
      <c r="E467" s="36"/>
      <c r="F467" s="22"/>
      <c r="G467" s="22"/>
      <c r="H467" s="22"/>
      <c r="I467" s="22"/>
      <c r="J467" s="22"/>
      <c r="K467" s="36"/>
      <c r="L467" s="22"/>
      <c r="M467" s="22"/>
      <c r="N467" s="22"/>
      <c r="O467" s="22"/>
      <c r="P467" s="22"/>
      <c r="Q467" s="22"/>
      <c r="R467" s="22"/>
      <c r="S467" s="22"/>
      <c r="T467" s="22"/>
      <c r="U467" s="22"/>
      <c r="V467" s="34"/>
    </row>
    <row r="468" spans="1:22" ht="15.75" customHeight="1" x14ac:dyDescent="0.2">
      <c r="A468" s="22"/>
      <c r="B468" s="22"/>
      <c r="C468" s="22"/>
      <c r="D468" s="22"/>
      <c r="E468" s="36"/>
      <c r="F468" s="22"/>
      <c r="G468" s="22"/>
      <c r="H468" s="22"/>
      <c r="I468" s="22"/>
      <c r="J468" s="22"/>
      <c r="K468" s="36"/>
      <c r="L468" s="22"/>
      <c r="M468" s="22"/>
      <c r="N468" s="22"/>
      <c r="O468" s="22"/>
      <c r="P468" s="22"/>
      <c r="Q468" s="22"/>
      <c r="R468" s="22"/>
      <c r="S468" s="22"/>
      <c r="T468" s="22"/>
      <c r="U468" s="22"/>
      <c r="V468" s="34"/>
    </row>
    <row r="469" spans="1:22" ht="15.75" customHeight="1" x14ac:dyDescent="0.2">
      <c r="A469" s="22"/>
      <c r="B469" s="22"/>
      <c r="C469" s="22"/>
      <c r="D469" s="22"/>
      <c r="E469" s="36"/>
      <c r="F469" s="22"/>
      <c r="G469" s="22"/>
      <c r="H469" s="22"/>
      <c r="I469" s="22"/>
      <c r="J469" s="22"/>
      <c r="K469" s="36"/>
      <c r="L469" s="22"/>
      <c r="M469" s="22"/>
      <c r="N469" s="22"/>
      <c r="O469" s="22"/>
      <c r="P469" s="22"/>
      <c r="Q469" s="22"/>
      <c r="R469" s="22"/>
      <c r="S469" s="22"/>
      <c r="T469" s="22"/>
      <c r="U469" s="22"/>
      <c r="V469" s="34"/>
    </row>
    <row r="470" spans="1:22" ht="15.75" customHeight="1" x14ac:dyDescent="0.2">
      <c r="A470" s="22"/>
      <c r="B470" s="22"/>
      <c r="C470" s="22"/>
      <c r="D470" s="22"/>
      <c r="E470" s="36"/>
      <c r="F470" s="22"/>
      <c r="G470" s="22"/>
      <c r="H470" s="22"/>
      <c r="I470" s="22"/>
      <c r="J470" s="22"/>
      <c r="K470" s="36"/>
      <c r="L470" s="22"/>
      <c r="M470" s="22"/>
      <c r="N470" s="22"/>
      <c r="O470" s="22"/>
      <c r="P470" s="22"/>
      <c r="Q470" s="22"/>
      <c r="R470" s="22"/>
      <c r="S470" s="22"/>
      <c r="T470" s="22"/>
      <c r="U470" s="22"/>
      <c r="V470" s="34"/>
    </row>
    <row r="471" spans="1:22" ht="15.75" customHeight="1" x14ac:dyDescent="0.2">
      <c r="A471" s="22"/>
      <c r="B471" s="22"/>
      <c r="C471" s="22"/>
      <c r="D471" s="22"/>
      <c r="E471" s="36"/>
      <c r="F471" s="22"/>
      <c r="G471" s="22"/>
      <c r="H471" s="22"/>
      <c r="I471" s="22"/>
      <c r="J471" s="22"/>
      <c r="K471" s="36"/>
      <c r="L471" s="22"/>
      <c r="M471" s="22"/>
      <c r="N471" s="22"/>
      <c r="O471" s="22"/>
      <c r="P471" s="22"/>
      <c r="Q471" s="22"/>
      <c r="R471" s="22"/>
      <c r="S471" s="22"/>
      <c r="T471" s="22"/>
      <c r="U471" s="22"/>
      <c r="V471" s="34"/>
    </row>
    <row r="472" spans="1:22" ht="15.75" customHeight="1" x14ac:dyDescent="0.2">
      <c r="A472" s="22"/>
      <c r="B472" s="22"/>
      <c r="C472" s="22"/>
      <c r="D472" s="22"/>
      <c r="E472" s="36"/>
      <c r="F472" s="22"/>
      <c r="G472" s="22"/>
      <c r="H472" s="22"/>
      <c r="I472" s="22"/>
      <c r="J472" s="22"/>
      <c r="K472" s="36"/>
      <c r="L472" s="22"/>
      <c r="M472" s="22"/>
      <c r="N472" s="22"/>
      <c r="O472" s="22"/>
      <c r="P472" s="22"/>
      <c r="Q472" s="22"/>
      <c r="R472" s="22"/>
      <c r="S472" s="22"/>
      <c r="T472" s="22"/>
      <c r="U472" s="22"/>
      <c r="V472" s="34"/>
    </row>
    <row r="473" spans="1:22" ht="15.75" customHeight="1" x14ac:dyDescent="0.2">
      <c r="A473" s="22"/>
      <c r="B473" s="22"/>
      <c r="C473" s="22"/>
      <c r="D473" s="22"/>
      <c r="E473" s="36"/>
      <c r="F473" s="22"/>
      <c r="G473" s="22"/>
      <c r="H473" s="22"/>
      <c r="I473" s="22"/>
      <c r="J473" s="22"/>
      <c r="K473" s="36"/>
      <c r="L473" s="22"/>
      <c r="M473" s="22"/>
      <c r="N473" s="22"/>
      <c r="O473" s="22"/>
      <c r="P473" s="22"/>
      <c r="Q473" s="22"/>
      <c r="R473" s="22"/>
      <c r="S473" s="22"/>
      <c r="T473" s="22"/>
      <c r="U473" s="22"/>
      <c r="V473" s="34"/>
    </row>
    <row r="474" spans="1:22" ht="15.75" customHeight="1" x14ac:dyDescent="0.2">
      <c r="A474" s="22"/>
      <c r="B474" s="22"/>
      <c r="C474" s="22"/>
      <c r="D474" s="22"/>
      <c r="E474" s="36"/>
      <c r="F474" s="22"/>
      <c r="G474" s="22"/>
      <c r="H474" s="22"/>
      <c r="I474" s="22"/>
      <c r="J474" s="22"/>
      <c r="K474" s="36"/>
      <c r="L474" s="22"/>
      <c r="M474" s="22"/>
      <c r="N474" s="22"/>
      <c r="O474" s="22"/>
      <c r="P474" s="22"/>
      <c r="Q474" s="22"/>
      <c r="R474" s="22"/>
      <c r="S474" s="22"/>
      <c r="T474" s="22"/>
      <c r="U474" s="22"/>
      <c r="V474" s="34"/>
    </row>
    <row r="475" spans="1:22" ht="15.75" customHeight="1" x14ac:dyDescent="0.2">
      <c r="A475" s="22"/>
      <c r="B475" s="22"/>
      <c r="C475" s="22"/>
      <c r="D475" s="22"/>
      <c r="E475" s="36"/>
      <c r="F475" s="22"/>
      <c r="G475" s="22"/>
      <c r="H475" s="22"/>
      <c r="I475" s="22"/>
      <c r="J475" s="22"/>
      <c r="K475" s="36"/>
      <c r="L475" s="22"/>
      <c r="M475" s="22"/>
      <c r="N475" s="22"/>
      <c r="O475" s="22"/>
      <c r="P475" s="22"/>
      <c r="Q475" s="22"/>
      <c r="R475" s="22"/>
      <c r="S475" s="22"/>
      <c r="T475" s="22"/>
      <c r="U475" s="22"/>
      <c r="V475" s="34"/>
    </row>
    <row r="476" spans="1:22" ht="15.75" customHeight="1" x14ac:dyDescent="0.2">
      <c r="A476" s="22"/>
      <c r="B476" s="22"/>
      <c r="C476" s="22"/>
      <c r="D476" s="22"/>
      <c r="E476" s="36"/>
      <c r="F476" s="22"/>
      <c r="G476" s="22"/>
      <c r="H476" s="22"/>
      <c r="I476" s="22"/>
      <c r="J476" s="22"/>
      <c r="K476" s="36"/>
      <c r="L476" s="22"/>
      <c r="M476" s="22"/>
      <c r="N476" s="22"/>
      <c r="O476" s="22"/>
      <c r="P476" s="22"/>
      <c r="Q476" s="22"/>
      <c r="R476" s="22"/>
      <c r="S476" s="22"/>
      <c r="T476" s="22"/>
      <c r="U476" s="22"/>
      <c r="V476" s="34"/>
    </row>
    <row r="477" spans="1:22" ht="15.75" customHeight="1" x14ac:dyDescent="0.2">
      <c r="A477" s="22"/>
      <c r="B477" s="22"/>
      <c r="C477" s="22"/>
      <c r="D477" s="22"/>
      <c r="E477" s="36"/>
      <c r="F477" s="22"/>
      <c r="G477" s="22"/>
      <c r="H477" s="22"/>
      <c r="I477" s="22"/>
      <c r="J477" s="22"/>
      <c r="K477" s="36"/>
      <c r="L477" s="22"/>
      <c r="M477" s="22"/>
      <c r="N477" s="22"/>
      <c r="O477" s="22"/>
      <c r="P477" s="22"/>
      <c r="Q477" s="22"/>
      <c r="R477" s="22"/>
      <c r="S477" s="22"/>
      <c r="T477" s="22"/>
      <c r="U477" s="22"/>
      <c r="V477" s="34"/>
    </row>
    <row r="478" spans="1:22" ht="15.75" customHeight="1" x14ac:dyDescent="0.2">
      <c r="A478" s="22"/>
      <c r="B478" s="22"/>
      <c r="C478" s="22"/>
      <c r="D478" s="22"/>
      <c r="E478" s="36"/>
      <c r="F478" s="22"/>
      <c r="G478" s="22"/>
      <c r="H478" s="22"/>
      <c r="I478" s="22"/>
      <c r="J478" s="22"/>
      <c r="K478" s="36"/>
      <c r="L478" s="22"/>
      <c r="M478" s="22"/>
      <c r="N478" s="22"/>
      <c r="O478" s="22"/>
      <c r="P478" s="22"/>
      <c r="Q478" s="22"/>
      <c r="R478" s="22"/>
      <c r="S478" s="22"/>
      <c r="T478" s="22"/>
      <c r="U478" s="22"/>
      <c r="V478" s="34"/>
    </row>
    <row r="479" spans="1:22" ht="15.75" customHeight="1" x14ac:dyDescent="0.2">
      <c r="A479" s="22"/>
      <c r="B479" s="22"/>
      <c r="C479" s="22"/>
      <c r="D479" s="22"/>
      <c r="E479" s="36"/>
      <c r="F479" s="22"/>
      <c r="G479" s="22"/>
      <c r="H479" s="22"/>
      <c r="I479" s="22"/>
      <c r="J479" s="22"/>
      <c r="K479" s="36"/>
      <c r="L479" s="22"/>
      <c r="M479" s="22"/>
      <c r="N479" s="22"/>
      <c r="O479" s="22"/>
      <c r="P479" s="22"/>
      <c r="Q479" s="22"/>
      <c r="R479" s="22"/>
      <c r="S479" s="22"/>
      <c r="T479" s="22"/>
      <c r="U479" s="22"/>
      <c r="V479" s="34"/>
    </row>
    <row r="480" spans="1:22" ht="15.75" customHeight="1" x14ac:dyDescent="0.2">
      <c r="A480" s="22"/>
      <c r="B480" s="22"/>
      <c r="C480" s="22"/>
      <c r="D480" s="22"/>
      <c r="E480" s="36"/>
      <c r="F480" s="22"/>
      <c r="G480" s="22"/>
      <c r="H480" s="22"/>
      <c r="I480" s="22"/>
      <c r="J480" s="22"/>
      <c r="K480" s="36"/>
      <c r="L480" s="22"/>
      <c r="M480" s="22"/>
      <c r="N480" s="22"/>
      <c r="O480" s="22"/>
      <c r="P480" s="22"/>
      <c r="Q480" s="22"/>
      <c r="R480" s="22"/>
      <c r="S480" s="22"/>
      <c r="T480" s="22"/>
      <c r="U480" s="22"/>
      <c r="V480" s="34"/>
    </row>
    <row r="481" spans="1:22" ht="15.75" customHeight="1" x14ac:dyDescent="0.2">
      <c r="A481" s="22"/>
      <c r="B481" s="22"/>
      <c r="C481" s="22"/>
      <c r="D481" s="22"/>
      <c r="E481" s="36"/>
      <c r="F481" s="22"/>
      <c r="G481" s="22"/>
      <c r="H481" s="22"/>
      <c r="I481" s="22"/>
      <c r="J481" s="22"/>
      <c r="K481" s="36"/>
      <c r="L481" s="22"/>
      <c r="M481" s="22"/>
      <c r="N481" s="22"/>
      <c r="O481" s="22"/>
      <c r="P481" s="22"/>
      <c r="Q481" s="22"/>
      <c r="R481" s="22"/>
      <c r="S481" s="22"/>
      <c r="T481" s="22"/>
      <c r="U481" s="22"/>
      <c r="V481" s="34"/>
    </row>
    <row r="482" spans="1:22" ht="15.75" customHeight="1" x14ac:dyDescent="0.2">
      <c r="A482" s="22"/>
      <c r="B482" s="22"/>
      <c r="C482" s="22"/>
      <c r="D482" s="22"/>
      <c r="E482" s="36"/>
      <c r="F482" s="22"/>
      <c r="G482" s="22"/>
      <c r="H482" s="22"/>
      <c r="I482" s="22"/>
      <c r="J482" s="22"/>
      <c r="K482" s="36"/>
      <c r="L482" s="22"/>
      <c r="M482" s="22"/>
      <c r="N482" s="22"/>
      <c r="O482" s="22"/>
      <c r="P482" s="22"/>
      <c r="Q482" s="22"/>
      <c r="R482" s="22"/>
      <c r="S482" s="22"/>
      <c r="T482" s="22"/>
      <c r="U482" s="22"/>
      <c r="V482" s="34"/>
    </row>
    <row r="483" spans="1:22" ht="15.75" customHeight="1" x14ac:dyDescent="0.2">
      <c r="A483" s="22"/>
      <c r="B483" s="22"/>
      <c r="C483" s="22"/>
      <c r="D483" s="22"/>
      <c r="E483" s="36"/>
      <c r="F483" s="22"/>
      <c r="G483" s="22"/>
      <c r="H483" s="22"/>
      <c r="I483" s="22"/>
      <c r="J483" s="22"/>
      <c r="K483" s="36"/>
      <c r="L483" s="22"/>
      <c r="M483" s="22"/>
      <c r="N483" s="22"/>
      <c r="O483" s="22"/>
      <c r="P483" s="22"/>
      <c r="Q483" s="22"/>
      <c r="R483" s="22"/>
      <c r="S483" s="22"/>
      <c r="T483" s="22"/>
      <c r="U483" s="22"/>
      <c r="V483" s="34"/>
    </row>
    <row r="484" spans="1:22" ht="15.75" customHeight="1" x14ac:dyDescent="0.2">
      <c r="A484" s="22"/>
      <c r="B484" s="22"/>
      <c r="C484" s="22"/>
      <c r="D484" s="22"/>
      <c r="E484" s="36"/>
      <c r="F484" s="22"/>
      <c r="G484" s="22"/>
      <c r="H484" s="22"/>
      <c r="I484" s="22"/>
      <c r="J484" s="22"/>
      <c r="K484" s="36"/>
      <c r="L484" s="22"/>
      <c r="M484" s="22"/>
      <c r="N484" s="22"/>
      <c r="O484" s="22"/>
      <c r="P484" s="22"/>
      <c r="Q484" s="22"/>
      <c r="R484" s="22"/>
      <c r="S484" s="22"/>
      <c r="T484" s="22"/>
      <c r="U484" s="22"/>
      <c r="V484" s="34"/>
    </row>
    <row r="485" spans="1:22" ht="15.75" customHeight="1" x14ac:dyDescent="0.2">
      <c r="A485" s="22"/>
      <c r="B485" s="22"/>
      <c r="C485" s="22"/>
      <c r="D485" s="22"/>
      <c r="E485" s="36"/>
      <c r="F485" s="22"/>
      <c r="G485" s="22"/>
      <c r="H485" s="22"/>
      <c r="I485" s="22"/>
      <c r="J485" s="22"/>
      <c r="K485" s="36"/>
      <c r="L485" s="22"/>
      <c r="M485" s="22"/>
      <c r="N485" s="22"/>
      <c r="O485" s="22"/>
      <c r="P485" s="22"/>
      <c r="Q485" s="22"/>
      <c r="R485" s="22"/>
      <c r="S485" s="22"/>
      <c r="T485" s="22"/>
      <c r="U485" s="22"/>
      <c r="V485" s="34"/>
    </row>
    <row r="486" spans="1:22" ht="15.75" customHeight="1" x14ac:dyDescent="0.2">
      <c r="A486" s="22"/>
      <c r="B486" s="22"/>
      <c r="C486" s="22"/>
      <c r="D486" s="22"/>
      <c r="E486" s="36"/>
      <c r="F486" s="22"/>
      <c r="G486" s="22"/>
      <c r="H486" s="22"/>
      <c r="I486" s="22"/>
      <c r="J486" s="22"/>
      <c r="K486" s="36"/>
      <c r="L486" s="22"/>
      <c r="M486" s="22"/>
      <c r="N486" s="22"/>
      <c r="O486" s="22"/>
      <c r="P486" s="22"/>
      <c r="Q486" s="22"/>
      <c r="R486" s="22"/>
      <c r="S486" s="22"/>
      <c r="T486" s="22"/>
      <c r="U486" s="22"/>
      <c r="V486" s="34"/>
    </row>
    <row r="487" spans="1:22" ht="15.75" customHeight="1" x14ac:dyDescent="0.2">
      <c r="A487" s="22"/>
      <c r="B487" s="22"/>
      <c r="C487" s="22"/>
      <c r="D487" s="22"/>
      <c r="E487" s="36"/>
      <c r="F487" s="22"/>
      <c r="G487" s="22"/>
      <c r="H487" s="22"/>
      <c r="I487" s="22"/>
      <c r="J487" s="22"/>
      <c r="K487" s="36"/>
      <c r="L487" s="22"/>
      <c r="M487" s="22"/>
      <c r="N487" s="22"/>
      <c r="O487" s="22"/>
      <c r="P487" s="22"/>
      <c r="Q487" s="22"/>
      <c r="R487" s="22"/>
      <c r="S487" s="22"/>
      <c r="T487" s="22"/>
      <c r="U487" s="22"/>
      <c r="V487" s="34"/>
    </row>
    <row r="488" spans="1:22" ht="15.75" customHeight="1" x14ac:dyDescent="0.2">
      <c r="A488" s="22"/>
      <c r="B488" s="22"/>
      <c r="C488" s="22"/>
      <c r="D488" s="22"/>
      <c r="E488" s="36"/>
      <c r="F488" s="22"/>
      <c r="G488" s="22"/>
      <c r="H488" s="22"/>
      <c r="I488" s="22"/>
      <c r="J488" s="22"/>
      <c r="K488" s="36"/>
      <c r="L488" s="22"/>
      <c r="M488" s="22"/>
      <c r="N488" s="22"/>
      <c r="O488" s="22"/>
      <c r="P488" s="22"/>
      <c r="Q488" s="22"/>
      <c r="R488" s="22"/>
      <c r="S488" s="22"/>
      <c r="T488" s="22"/>
      <c r="U488" s="22"/>
      <c r="V488" s="34"/>
    </row>
    <row r="489" spans="1:22" ht="15.75" customHeight="1" x14ac:dyDescent="0.2">
      <c r="A489" s="22"/>
      <c r="B489" s="22"/>
      <c r="C489" s="22"/>
      <c r="D489" s="22"/>
      <c r="E489" s="36"/>
      <c r="F489" s="22"/>
      <c r="G489" s="22"/>
      <c r="H489" s="22"/>
      <c r="I489" s="22"/>
      <c r="J489" s="22"/>
      <c r="K489" s="36"/>
      <c r="L489" s="22"/>
      <c r="M489" s="22"/>
      <c r="N489" s="22"/>
      <c r="O489" s="22"/>
      <c r="P489" s="22"/>
      <c r="Q489" s="22"/>
      <c r="R489" s="22"/>
      <c r="S489" s="22"/>
      <c r="T489" s="22"/>
      <c r="U489" s="22"/>
      <c r="V489" s="34"/>
    </row>
    <row r="490" spans="1:22" ht="15.75" customHeight="1" x14ac:dyDescent="0.2">
      <c r="A490" s="22"/>
      <c r="B490" s="22"/>
      <c r="C490" s="22"/>
      <c r="D490" s="22"/>
      <c r="E490" s="36"/>
      <c r="F490" s="22"/>
      <c r="G490" s="22"/>
      <c r="H490" s="22"/>
      <c r="I490" s="22"/>
      <c r="J490" s="22"/>
      <c r="K490" s="36"/>
      <c r="L490" s="22"/>
      <c r="M490" s="22"/>
      <c r="N490" s="22"/>
      <c r="O490" s="22"/>
      <c r="P490" s="22"/>
      <c r="Q490" s="22"/>
      <c r="R490" s="22"/>
      <c r="S490" s="22"/>
      <c r="T490" s="22"/>
      <c r="U490" s="22"/>
      <c r="V490" s="34"/>
    </row>
    <row r="491" spans="1:22" ht="15.75" customHeight="1" x14ac:dyDescent="0.2">
      <c r="A491" s="22"/>
      <c r="B491" s="22"/>
      <c r="C491" s="22"/>
      <c r="D491" s="22"/>
      <c r="E491" s="36"/>
      <c r="F491" s="22"/>
      <c r="G491" s="22"/>
      <c r="H491" s="22"/>
      <c r="I491" s="22"/>
      <c r="J491" s="22"/>
      <c r="K491" s="36"/>
      <c r="L491" s="22"/>
      <c r="M491" s="22"/>
      <c r="N491" s="22"/>
      <c r="O491" s="22"/>
      <c r="P491" s="22"/>
      <c r="Q491" s="22"/>
      <c r="R491" s="22"/>
      <c r="S491" s="22"/>
      <c r="T491" s="22"/>
      <c r="U491" s="22"/>
      <c r="V491" s="34"/>
    </row>
    <row r="492" spans="1:22" ht="15.75" customHeight="1" x14ac:dyDescent="0.2">
      <c r="A492" s="22"/>
      <c r="B492" s="22"/>
      <c r="C492" s="22"/>
      <c r="D492" s="22"/>
      <c r="E492" s="36"/>
      <c r="F492" s="22"/>
      <c r="G492" s="22"/>
      <c r="H492" s="22"/>
      <c r="I492" s="22"/>
      <c r="J492" s="22"/>
      <c r="K492" s="36"/>
      <c r="L492" s="22"/>
      <c r="M492" s="22"/>
      <c r="N492" s="22"/>
      <c r="O492" s="22"/>
      <c r="P492" s="22"/>
      <c r="Q492" s="22"/>
      <c r="R492" s="22"/>
      <c r="S492" s="22"/>
      <c r="T492" s="22"/>
      <c r="U492" s="22"/>
      <c r="V492" s="34"/>
    </row>
    <row r="493" spans="1:22" ht="15.75" customHeight="1" x14ac:dyDescent="0.2">
      <c r="A493" s="22"/>
      <c r="B493" s="22"/>
      <c r="C493" s="22"/>
      <c r="D493" s="22"/>
      <c r="E493" s="36"/>
      <c r="F493" s="22"/>
      <c r="G493" s="22"/>
      <c r="H493" s="22"/>
      <c r="I493" s="22"/>
      <c r="J493" s="22"/>
      <c r="K493" s="36"/>
      <c r="L493" s="22"/>
      <c r="M493" s="22"/>
      <c r="N493" s="22"/>
      <c r="O493" s="22"/>
      <c r="P493" s="22"/>
      <c r="Q493" s="22"/>
      <c r="R493" s="22"/>
      <c r="S493" s="22"/>
      <c r="T493" s="22"/>
      <c r="U493" s="22"/>
      <c r="V493" s="34"/>
    </row>
    <row r="494" spans="1:22" ht="15.75" customHeight="1" x14ac:dyDescent="0.2">
      <c r="A494" s="22"/>
      <c r="B494" s="22"/>
      <c r="C494" s="22"/>
      <c r="D494" s="22"/>
      <c r="E494" s="36"/>
      <c r="F494" s="22"/>
      <c r="G494" s="22"/>
      <c r="H494" s="22"/>
      <c r="I494" s="22"/>
      <c r="J494" s="22"/>
      <c r="K494" s="36"/>
      <c r="L494" s="22"/>
      <c r="M494" s="22"/>
      <c r="N494" s="22"/>
      <c r="O494" s="22"/>
      <c r="P494" s="22"/>
      <c r="Q494" s="22"/>
      <c r="R494" s="22"/>
      <c r="S494" s="22"/>
      <c r="T494" s="22"/>
      <c r="U494" s="22"/>
      <c r="V494" s="34"/>
    </row>
    <row r="495" spans="1:22" ht="15.75" customHeight="1" x14ac:dyDescent="0.2">
      <c r="A495" s="22"/>
      <c r="B495" s="22"/>
      <c r="C495" s="22"/>
      <c r="D495" s="22"/>
      <c r="E495" s="36"/>
      <c r="F495" s="22"/>
      <c r="G495" s="22"/>
      <c r="H495" s="22"/>
      <c r="I495" s="22"/>
      <c r="J495" s="22"/>
      <c r="K495" s="36"/>
      <c r="L495" s="22"/>
      <c r="M495" s="22"/>
      <c r="N495" s="22"/>
      <c r="O495" s="22"/>
      <c r="P495" s="22"/>
      <c r="Q495" s="22"/>
      <c r="R495" s="22"/>
      <c r="S495" s="22"/>
      <c r="T495" s="22"/>
      <c r="U495" s="22"/>
      <c r="V495" s="34"/>
    </row>
    <row r="496" spans="1:22" ht="15.75" customHeight="1" x14ac:dyDescent="0.2">
      <c r="A496" s="22"/>
      <c r="B496" s="22"/>
      <c r="C496" s="22"/>
      <c r="D496" s="22"/>
      <c r="E496" s="36"/>
      <c r="F496" s="22"/>
      <c r="G496" s="22"/>
      <c r="H496" s="22"/>
      <c r="I496" s="22"/>
      <c r="J496" s="22"/>
      <c r="K496" s="36"/>
      <c r="L496" s="22"/>
      <c r="M496" s="22"/>
      <c r="N496" s="22"/>
      <c r="O496" s="22"/>
      <c r="P496" s="22"/>
      <c r="Q496" s="22"/>
      <c r="R496" s="22"/>
      <c r="S496" s="22"/>
      <c r="T496" s="22"/>
      <c r="U496" s="22"/>
      <c r="V496" s="34"/>
    </row>
    <row r="497" spans="1:22" ht="15.75" customHeight="1" x14ac:dyDescent="0.2">
      <c r="A497" s="22"/>
      <c r="B497" s="22"/>
      <c r="C497" s="22"/>
      <c r="D497" s="22"/>
      <c r="E497" s="36"/>
      <c r="F497" s="22"/>
      <c r="G497" s="22"/>
      <c r="H497" s="22"/>
      <c r="I497" s="22"/>
      <c r="J497" s="22"/>
      <c r="K497" s="36"/>
      <c r="L497" s="22"/>
      <c r="M497" s="22"/>
      <c r="N497" s="22"/>
      <c r="O497" s="22"/>
      <c r="P497" s="22"/>
      <c r="Q497" s="22"/>
      <c r="R497" s="22"/>
      <c r="S497" s="22"/>
      <c r="T497" s="22"/>
      <c r="U497" s="22"/>
      <c r="V497" s="34"/>
    </row>
    <row r="498" spans="1:22" ht="15.75" customHeight="1" x14ac:dyDescent="0.2">
      <c r="A498" s="22"/>
      <c r="B498" s="22"/>
      <c r="C498" s="22"/>
      <c r="D498" s="22"/>
      <c r="E498" s="36"/>
      <c r="F498" s="22"/>
      <c r="G498" s="22"/>
      <c r="H498" s="22"/>
      <c r="I498" s="22"/>
      <c r="J498" s="22"/>
      <c r="K498" s="36"/>
      <c r="L498" s="22"/>
      <c r="M498" s="22"/>
      <c r="N498" s="22"/>
      <c r="O498" s="22"/>
      <c r="P498" s="22"/>
      <c r="Q498" s="22"/>
      <c r="R498" s="22"/>
      <c r="S498" s="22"/>
      <c r="T498" s="22"/>
      <c r="U498" s="22"/>
      <c r="V498" s="34"/>
    </row>
    <row r="499" spans="1:22" ht="15.75" customHeight="1" x14ac:dyDescent="0.2">
      <c r="A499" s="22"/>
      <c r="B499" s="22"/>
      <c r="C499" s="22"/>
      <c r="D499" s="22"/>
      <c r="E499" s="36"/>
      <c r="F499" s="22"/>
      <c r="G499" s="22"/>
      <c r="H499" s="22"/>
      <c r="I499" s="22"/>
      <c r="J499" s="22"/>
      <c r="K499" s="36"/>
      <c r="L499" s="22"/>
      <c r="M499" s="22"/>
      <c r="N499" s="22"/>
      <c r="O499" s="22"/>
      <c r="P499" s="22"/>
      <c r="Q499" s="22"/>
      <c r="R499" s="22"/>
      <c r="S499" s="22"/>
      <c r="T499" s="22"/>
      <c r="U499" s="22"/>
      <c r="V499" s="34"/>
    </row>
    <row r="500" spans="1:22" ht="15.75" customHeight="1" x14ac:dyDescent="0.2">
      <c r="A500" s="22"/>
      <c r="B500" s="22"/>
      <c r="C500" s="22"/>
      <c r="D500" s="22"/>
      <c r="E500" s="36"/>
      <c r="F500" s="22"/>
      <c r="G500" s="22"/>
      <c r="H500" s="22"/>
      <c r="I500" s="22"/>
      <c r="J500" s="22"/>
      <c r="K500" s="36"/>
      <c r="L500" s="22"/>
      <c r="M500" s="22"/>
      <c r="N500" s="22"/>
      <c r="O500" s="22"/>
      <c r="P500" s="22"/>
      <c r="Q500" s="22"/>
      <c r="R500" s="22"/>
      <c r="S500" s="22"/>
      <c r="T500" s="22"/>
      <c r="U500" s="22"/>
      <c r="V500" s="34"/>
    </row>
    <row r="501" spans="1:22" ht="15.75" customHeight="1" x14ac:dyDescent="0.2">
      <c r="A501" s="22"/>
      <c r="B501" s="22"/>
      <c r="C501" s="22"/>
      <c r="D501" s="22"/>
      <c r="E501" s="36"/>
      <c r="F501" s="22"/>
      <c r="G501" s="22"/>
      <c r="H501" s="22"/>
      <c r="I501" s="22"/>
      <c r="J501" s="22"/>
      <c r="K501" s="36"/>
      <c r="L501" s="22"/>
      <c r="M501" s="22"/>
      <c r="N501" s="22"/>
      <c r="O501" s="22"/>
      <c r="P501" s="22"/>
      <c r="Q501" s="22"/>
      <c r="R501" s="22"/>
      <c r="S501" s="22"/>
      <c r="T501" s="22"/>
      <c r="U501" s="22"/>
      <c r="V501" s="34"/>
    </row>
    <row r="502" spans="1:22" ht="15.75" customHeight="1" x14ac:dyDescent="0.2">
      <c r="A502" s="22"/>
      <c r="B502" s="22"/>
      <c r="C502" s="22"/>
      <c r="D502" s="22"/>
      <c r="E502" s="36"/>
      <c r="F502" s="22"/>
      <c r="G502" s="22"/>
      <c r="H502" s="22"/>
      <c r="I502" s="22"/>
      <c r="J502" s="22"/>
      <c r="K502" s="36"/>
      <c r="L502" s="22"/>
      <c r="M502" s="22"/>
      <c r="N502" s="22"/>
      <c r="O502" s="22"/>
      <c r="P502" s="22"/>
      <c r="Q502" s="22"/>
      <c r="R502" s="22"/>
      <c r="S502" s="22"/>
      <c r="T502" s="22"/>
      <c r="U502" s="22"/>
      <c r="V502" s="34"/>
    </row>
  </sheetData>
  <mergeCells count="2">
    <mergeCell ref="Q91:Q92"/>
    <mergeCell ref="R91:R92"/>
  </mergeCells>
  <pageMargins left="0.7" right="0.7" top="0.75" bottom="0.75" header="0" footer="0"/>
  <pageSetup paperSize="9" orientation="portrait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V502"/>
  <sheetViews>
    <sheetView topLeftCell="D1" workbookViewId="0">
      <pane ySplit="2" topLeftCell="A88" activePane="bottomLeft" state="frozen"/>
      <selection activeCell="A3" sqref="A3"/>
      <selection pane="bottomLeft" activeCell="M40" sqref="M40:U64"/>
    </sheetView>
  </sheetViews>
  <sheetFormatPr baseColWidth="10" defaultColWidth="0" defaultRowHeight="15" customHeight="1" zeroHeight="1" x14ac:dyDescent="0.2"/>
  <cols>
    <col min="1" max="1" width="12.7109375" style="15" customWidth="1"/>
    <col min="2" max="2" width="11" style="15" customWidth="1"/>
    <col min="3" max="4" width="10.5703125" style="15" customWidth="1"/>
    <col min="5" max="5" width="10.5703125" style="16" customWidth="1"/>
    <col min="6" max="6" width="12.85546875" style="15" customWidth="1"/>
    <col min="7" max="10" width="10.5703125" style="15" customWidth="1"/>
    <col min="11" max="11" width="11" style="15" customWidth="1"/>
    <col min="12" max="22" width="10.5703125" style="15" customWidth="1"/>
    <col min="23" max="16384" width="11.28515625" style="15" hidden="1"/>
  </cols>
  <sheetData>
    <row r="1" spans="1:22" ht="15.75" customHeight="1" x14ac:dyDescent="0.2">
      <c r="A1" s="38"/>
      <c r="B1" s="38"/>
      <c r="C1" s="38"/>
      <c r="D1" s="38"/>
      <c r="E1" s="30" t="s">
        <v>94</v>
      </c>
      <c r="F1" s="30" t="s">
        <v>82</v>
      </c>
      <c r="G1" s="30" t="s">
        <v>83</v>
      </c>
      <c r="H1" s="30" t="s">
        <v>84</v>
      </c>
      <c r="I1" s="30" t="s">
        <v>85</v>
      </c>
      <c r="J1" s="30" t="s">
        <v>86</v>
      </c>
      <c r="K1" s="36"/>
      <c r="L1" s="22"/>
      <c r="M1" s="22"/>
      <c r="N1" s="22"/>
      <c r="O1" s="22"/>
      <c r="P1" s="22"/>
      <c r="Q1" s="22"/>
      <c r="R1" s="22"/>
      <c r="S1" s="22"/>
      <c r="T1" s="22"/>
      <c r="U1" s="22"/>
      <c r="V1" s="34"/>
    </row>
    <row r="2" spans="1:22" ht="20" x14ac:dyDescent="0.35">
      <c r="A2" s="19" t="s">
        <v>95</v>
      </c>
      <c r="B2" s="19" t="s">
        <v>78</v>
      </c>
      <c r="C2" s="19" t="s">
        <v>79</v>
      </c>
      <c r="D2" s="19" t="s">
        <v>80</v>
      </c>
      <c r="E2" s="19" t="s">
        <v>93</v>
      </c>
      <c r="F2" s="19" t="s">
        <v>81</v>
      </c>
      <c r="G2" s="19" t="s">
        <v>7</v>
      </c>
      <c r="H2" s="19" t="s">
        <v>75</v>
      </c>
      <c r="I2" s="19" t="s">
        <v>76</v>
      </c>
      <c r="J2" s="19" t="s">
        <v>77</v>
      </c>
      <c r="K2" s="36"/>
      <c r="L2" s="22"/>
      <c r="M2" s="22"/>
      <c r="N2" s="22"/>
      <c r="O2" s="22"/>
      <c r="P2" s="22"/>
      <c r="Q2" s="22"/>
      <c r="R2" s="22"/>
      <c r="S2" s="22"/>
      <c r="T2" s="22"/>
      <c r="U2" s="22"/>
      <c r="V2" s="34"/>
    </row>
    <row r="3" spans="1:22" ht="15.75" customHeight="1" x14ac:dyDescent="0.2">
      <c r="A3" s="20">
        <v>43872</v>
      </c>
      <c r="B3" s="22">
        <v>0</v>
      </c>
      <c r="C3" s="22">
        <v>-1.6395357654839072E-5</v>
      </c>
      <c r="D3" s="31">
        <v>6.1809157148484672E-5</v>
      </c>
      <c r="E3" s="32">
        <f>B3-D3</f>
        <v>-6.1809157148484672E-5</v>
      </c>
      <c r="F3" s="22">
        <f t="shared" ref="F3:F228" si="0">C3-D3</f>
        <v>-7.8204514803323748E-5</v>
      </c>
      <c r="G3" s="22">
        <v>7.9678259826513036E-3</v>
      </c>
      <c r="H3" s="22">
        <v>4.6120201301089086E-3</v>
      </c>
      <c r="I3" s="22">
        <v>-3.1720145082308779E-3</v>
      </c>
      <c r="J3" s="22">
        <v>1.304609634281194E-3</v>
      </c>
      <c r="K3" s="36"/>
      <c r="L3" s="22"/>
      <c r="M3" s="22"/>
      <c r="N3" s="22"/>
      <c r="O3" s="22"/>
      <c r="P3" s="22"/>
      <c r="Q3" s="22"/>
      <c r="R3" s="22"/>
      <c r="S3" s="22"/>
      <c r="T3" s="22"/>
      <c r="U3" s="22"/>
      <c r="V3" s="34"/>
    </row>
    <row r="4" spans="1:22" ht="15.75" customHeight="1" x14ac:dyDescent="0.2">
      <c r="A4" s="20">
        <v>43873</v>
      </c>
      <c r="B4" s="22">
        <v>2.9358822238878143E-2</v>
      </c>
      <c r="C4" s="22">
        <v>9.3521155630999567E-3</v>
      </c>
      <c r="D4" s="31">
        <v>6.1809157148484672E-5</v>
      </c>
      <c r="E4" s="32">
        <f t="shared" ref="E4:E67" si="1">B4-D4</f>
        <v>2.9297013081729658E-2</v>
      </c>
      <c r="F4" s="22">
        <f t="shared" si="0"/>
        <v>9.290306405951472E-3</v>
      </c>
      <c r="G4" s="22">
        <v>5.8931433295493279E-3</v>
      </c>
      <c r="H4" s="22">
        <v>-2.3992054433887543E-5</v>
      </c>
      <c r="I4" s="22">
        <v>-2.7349567024791731E-3</v>
      </c>
      <c r="J4" s="22">
        <v>-9.5847168225416928E-3</v>
      </c>
      <c r="K4" s="36"/>
      <c r="L4" s="22"/>
      <c r="M4" s="22"/>
      <c r="N4" s="22"/>
      <c r="O4" s="22"/>
      <c r="P4" s="22"/>
      <c r="Q4" s="22"/>
      <c r="R4" s="22"/>
      <c r="S4" s="22"/>
      <c r="T4" s="22"/>
      <c r="U4" s="22"/>
      <c r="V4" s="34"/>
    </row>
    <row r="5" spans="1:22" ht="15.75" customHeight="1" x14ac:dyDescent="0.2">
      <c r="A5" s="20">
        <v>43874</v>
      </c>
      <c r="B5" s="22">
        <v>3.5857963507575641E-3</v>
      </c>
      <c r="C5" s="22">
        <v>-4.3445795007539456E-3</v>
      </c>
      <c r="D5" s="31">
        <v>6.1809157148484672E-5</v>
      </c>
      <c r="E5" s="32">
        <f t="shared" si="1"/>
        <v>3.5239871936090794E-3</v>
      </c>
      <c r="F5" s="22">
        <f t="shared" si="0"/>
        <v>-4.4063886579024302E-3</v>
      </c>
      <c r="G5" s="22">
        <v>-8.4402898684492328E-3</v>
      </c>
      <c r="H5" s="22">
        <v>3.6464712181818026E-3</v>
      </c>
      <c r="I5" s="22">
        <v>-5.0959130717220334E-3</v>
      </c>
      <c r="J5" s="22">
        <v>-6.1891814183264639E-3</v>
      </c>
      <c r="K5" s="36"/>
      <c r="L5" s="22"/>
      <c r="M5" s="22"/>
      <c r="N5" s="22"/>
      <c r="O5" s="22"/>
      <c r="P5" s="22"/>
      <c r="Q5" s="22"/>
      <c r="R5" s="22"/>
      <c r="S5" s="22"/>
      <c r="T5" s="22"/>
      <c r="U5" s="22"/>
      <c r="V5" s="34"/>
    </row>
    <row r="6" spans="1:22" ht="15.75" customHeight="1" x14ac:dyDescent="0.2">
      <c r="A6" s="20">
        <v>43875</v>
      </c>
      <c r="B6" s="22">
        <v>1.6432268933619346E-3</v>
      </c>
      <c r="C6" s="22">
        <v>-8.5785125265650246E-4</v>
      </c>
      <c r="D6" s="31">
        <v>6.1809157148484672E-5</v>
      </c>
      <c r="E6" s="32">
        <f t="shared" si="1"/>
        <v>1.5814177362134499E-3</v>
      </c>
      <c r="F6" s="22">
        <f t="shared" si="0"/>
        <v>-9.1966040980498713E-4</v>
      </c>
      <c r="G6" s="22">
        <v>-9.9638833383276218E-4</v>
      </c>
      <c r="H6" s="22">
        <v>-9.9910972865701799E-3</v>
      </c>
      <c r="I6" s="22">
        <v>3.016337044860496E-3</v>
      </c>
      <c r="J6" s="22">
        <v>3.2800856401071789E-3</v>
      </c>
      <c r="K6" s="36"/>
      <c r="L6" s="22"/>
      <c r="M6" s="22"/>
      <c r="N6" s="22"/>
      <c r="O6" s="22"/>
      <c r="P6" s="22"/>
      <c r="Q6" s="22"/>
      <c r="R6" s="22"/>
      <c r="S6" s="22"/>
      <c r="T6" s="22"/>
      <c r="U6" s="22"/>
      <c r="V6" s="34"/>
    </row>
    <row r="7" spans="1:22" ht="15.75" customHeight="1" x14ac:dyDescent="0.2">
      <c r="A7" s="20">
        <v>43879</v>
      </c>
      <c r="B7" s="22">
        <v>-1.4985198189484227E-2</v>
      </c>
      <c r="C7" s="22">
        <v>-5.6588667487943523E-3</v>
      </c>
      <c r="D7" s="31">
        <v>6.1809157148484672E-5</v>
      </c>
      <c r="E7" s="32">
        <f t="shared" si="1"/>
        <v>-1.5047007346632712E-2</v>
      </c>
      <c r="F7" s="22">
        <f t="shared" si="0"/>
        <v>-5.720675905942837E-3</v>
      </c>
      <c r="G7" s="22">
        <v>-6.2055961953602157E-3</v>
      </c>
      <c r="H7" s="22">
        <v>-5.0108322815432555E-3</v>
      </c>
      <c r="I7" s="22">
        <v>-2.8757916392579581E-3</v>
      </c>
      <c r="J7" s="22">
        <v>-6.0093450402125791E-3</v>
      </c>
      <c r="K7" s="36"/>
      <c r="L7" s="22"/>
      <c r="M7" s="22"/>
      <c r="N7" s="22"/>
      <c r="O7" s="22"/>
      <c r="P7" s="22"/>
      <c r="Q7" s="22"/>
      <c r="R7" s="22"/>
      <c r="S7" s="22"/>
      <c r="T7" s="22"/>
      <c r="U7" s="22"/>
      <c r="V7" s="34"/>
    </row>
    <row r="8" spans="1:22" ht="15.75" customHeight="1" x14ac:dyDescent="0.2">
      <c r="A8" s="20">
        <v>43880</v>
      </c>
      <c r="B8" s="22">
        <v>4.4996652267850429E-3</v>
      </c>
      <c r="C8" s="22">
        <v>3.9549237265349641E-3</v>
      </c>
      <c r="D8" s="31">
        <v>6.1809157148484672E-5</v>
      </c>
      <c r="E8" s="32">
        <f t="shared" si="1"/>
        <v>4.4378560696365582E-3</v>
      </c>
      <c r="F8" s="22">
        <f t="shared" si="0"/>
        <v>3.8931145693864794E-3</v>
      </c>
      <c r="G8" s="22">
        <v>-2.3926620767316521E-3</v>
      </c>
      <c r="H8" s="22">
        <v>2.4743314768447379E-3</v>
      </c>
      <c r="I8" s="22">
        <v>-4.8057313703994773E-4</v>
      </c>
      <c r="J8" s="22">
        <v>-2.7092827311885068E-3</v>
      </c>
      <c r="K8" s="36"/>
      <c r="L8" s="22"/>
      <c r="M8" s="22"/>
      <c r="N8" s="22"/>
      <c r="O8" s="22"/>
      <c r="P8" s="22"/>
      <c r="Q8" s="22"/>
      <c r="R8" s="22"/>
      <c r="S8" s="22"/>
      <c r="T8" s="22"/>
      <c r="U8" s="22"/>
      <c r="V8" s="34"/>
    </row>
    <row r="9" spans="1:22" ht="15.75" customHeight="1" x14ac:dyDescent="0.2">
      <c r="A9" s="20">
        <v>43881</v>
      </c>
      <c r="B9" s="22">
        <v>6.8296017094361065E-4</v>
      </c>
      <c r="C9" s="22">
        <v>-4.3727012077675476E-3</v>
      </c>
      <c r="D9" s="31">
        <v>6.1809157148484672E-5</v>
      </c>
      <c r="E9" s="32">
        <f t="shared" si="1"/>
        <v>6.2115101379512597E-4</v>
      </c>
      <c r="F9" s="22">
        <f t="shared" si="0"/>
        <v>-4.4345103649160323E-3</v>
      </c>
      <c r="G9" s="22">
        <v>4.2511350089864978E-3</v>
      </c>
      <c r="H9" s="22">
        <v>-1.0648546609960015E-3</v>
      </c>
      <c r="I9" s="22">
        <v>3.0490779417943602E-3</v>
      </c>
      <c r="J9" s="22">
        <v>3.8457600206396924E-3</v>
      </c>
      <c r="K9" s="36"/>
      <c r="L9" s="22"/>
      <c r="M9" s="22"/>
      <c r="N9" s="22"/>
      <c r="O9" s="22"/>
      <c r="P9" s="22"/>
      <c r="Q9" s="22"/>
      <c r="R9" s="22"/>
      <c r="S9" s="22"/>
      <c r="T9" s="22"/>
      <c r="U9" s="22"/>
      <c r="V9" s="34"/>
    </row>
    <row r="10" spans="1:22" ht="15.75" customHeight="1" x14ac:dyDescent="0.2">
      <c r="A10" s="20">
        <v>43882</v>
      </c>
      <c r="B10" s="22">
        <v>-2.2488372495321315E-2</v>
      </c>
      <c r="C10" s="22">
        <v>-7.8186502668187146E-3</v>
      </c>
      <c r="D10" s="31">
        <v>6.1809157148484672E-5</v>
      </c>
      <c r="E10" s="32">
        <f t="shared" si="1"/>
        <v>-2.2550181652469799E-2</v>
      </c>
      <c r="F10" s="22">
        <f t="shared" si="0"/>
        <v>-7.8804594239671993E-3</v>
      </c>
      <c r="G10" s="22">
        <v>-1.2338961587049539E-3</v>
      </c>
      <c r="H10" s="22">
        <v>3.1539676783916629E-3</v>
      </c>
      <c r="I10" s="22">
        <v>-1.5395461997380275E-4</v>
      </c>
      <c r="J10" s="22">
        <v>2.7631828730611072E-3</v>
      </c>
      <c r="K10" s="36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34"/>
    </row>
    <row r="11" spans="1:22" ht="15.75" customHeight="1" x14ac:dyDescent="0.2">
      <c r="A11" s="20">
        <v>43885</v>
      </c>
      <c r="B11" s="22">
        <v>-4.4256814446818858E-2</v>
      </c>
      <c r="C11" s="22">
        <v>-3.6230542333227887E-2</v>
      </c>
      <c r="D11" s="31">
        <v>6.1809157148484672E-5</v>
      </c>
      <c r="E11" s="32">
        <f t="shared" si="1"/>
        <v>-4.4318623603967343E-2</v>
      </c>
      <c r="F11" s="22">
        <f t="shared" si="0"/>
        <v>-3.6292351490376372E-2</v>
      </c>
      <c r="G11" s="22">
        <v>2.2931187917907179E-3</v>
      </c>
      <c r="H11" s="22">
        <v>-1.080802808531782E-3</v>
      </c>
      <c r="I11" s="22">
        <v>2.0426474362565984E-3</v>
      </c>
      <c r="J11" s="22">
        <v>5.1996804440194375E-3</v>
      </c>
      <c r="K11" s="36"/>
      <c r="L11" s="22"/>
      <c r="M11" s="22"/>
      <c r="N11" s="22"/>
      <c r="O11" s="22"/>
      <c r="P11" s="22"/>
      <c r="Q11" s="22"/>
      <c r="R11" s="22"/>
      <c r="S11" s="22"/>
      <c r="T11" s="22"/>
      <c r="U11" s="22"/>
      <c r="V11" s="34"/>
    </row>
    <row r="12" spans="1:22" ht="15.75" customHeight="1" x14ac:dyDescent="0.2">
      <c r="A12" s="20">
        <v>43886</v>
      </c>
      <c r="B12" s="22">
        <v>-3.1886605920066827E-2</v>
      </c>
      <c r="C12" s="22">
        <v>-3.1957860910830978E-2</v>
      </c>
      <c r="D12" s="31">
        <v>6.1809157148484672E-5</v>
      </c>
      <c r="E12" s="32">
        <f t="shared" si="1"/>
        <v>-3.1948415077215311E-2</v>
      </c>
      <c r="F12" s="22">
        <f t="shared" si="0"/>
        <v>-3.2019670067979462E-2</v>
      </c>
      <c r="G12" s="22">
        <v>-6.6351618819417068E-3</v>
      </c>
      <c r="H12" s="22">
        <v>-6.0013804560212804E-3</v>
      </c>
      <c r="I12" s="22">
        <v>2.1410418138487E-3</v>
      </c>
      <c r="J12" s="22">
        <v>-4.9151019820422442E-4</v>
      </c>
      <c r="K12" s="36"/>
      <c r="L12" s="22"/>
      <c r="M12" s="22"/>
      <c r="N12" s="22"/>
      <c r="O12" s="22"/>
      <c r="P12" s="22"/>
      <c r="Q12" s="22"/>
      <c r="R12" s="22"/>
      <c r="S12" s="22"/>
      <c r="T12" s="22"/>
      <c r="U12" s="22"/>
      <c r="V12" s="34"/>
    </row>
    <row r="13" spans="1:22" ht="15.75" customHeight="1" x14ac:dyDescent="0.2">
      <c r="A13" s="20">
        <v>43887</v>
      </c>
      <c r="B13" s="22">
        <v>-9.7350687707525776E-3</v>
      </c>
      <c r="C13" s="22">
        <v>-4.5807779917085697E-3</v>
      </c>
      <c r="D13" s="31">
        <v>6.1809157148484672E-5</v>
      </c>
      <c r="E13" s="32">
        <f t="shared" si="1"/>
        <v>-9.7968779279010623E-3</v>
      </c>
      <c r="F13" s="22">
        <f t="shared" si="0"/>
        <v>-4.6425871488570544E-3</v>
      </c>
      <c r="G13" s="22">
        <v>6.6609682831155793E-5</v>
      </c>
      <c r="H13" s="22">
        <v>-1.8730229689927942E-2</v>
      </c>
      <c r="I13" s="22">
        <v>1.4302020872146095E-2</v>
      </c>
      <c r="J13" s="22">
        <v>4.8811162827842513E-3</v>
      </c>
      <c r="K13" s="36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34"/>
    </row>
    <row r="14" spans="1:22" ht="15.75" customHeight="1" x14ac:dyDescent="0.2">
      <c r="A14" s="20">
        <v>43888</v>
      </c>
      <c r="B14" s="22">
        <v>-3.8221212820197741E-2</v>
      </c>
      <c r="C14" s="22">
        <v>-4.5184258361153869E-2</v>
      </c>
      <c r="D14" s="31">
        <v>6.1809157148484672E-5</v>
      </c>
      <c r="E14" s="32">
        <f t="shared" si="1"/>
        <v>-3.8283021977346225E-2</v>
      </c>
      <c r="F14" s="22">
        <f t="shared" si="0"/>
        <v>-4.5246067518302353E-2</v>
      </c>
      <c r="G14" s="22">
        <v>1.7598694464852533E-3</v>
      </c>
      <c r="H14" s="22">
        <v>-1.0083140165128582E-2</v>
      </c>
      <c r="I14" s="22">
        <v>-9.0681822357258773E-4</v>
      </c>
      <c r="J14" s="22">
        <v>-1.4320653646854545E-2</v>
      </c>
      <c r="K14" s="36"/>
      <c r="L14" s="22"/>
      <c r="M14" s="22"/>
      <c r="N14" s="22"/>
      <c r="O14" s="22"/>
      <c r="P14" s="22"/>
      <c r="Q14" s="22"/>
      <c r="R14" s="22"/>
      <c r="S14" s="22"/>
      <c r="T14" s="22"/>
      <c r="U14" s="22"/>
      <c r="V14" s="34"/>
    </row>
    <row r="15" spans="1:22" ht="15.75" customHeight="1" x14ac:dyDescent="0.2">
      <c r="A15" s="20">
        <v>43889</v>
      </c>
      <c r="B15" s="22">
        <v>9.3295792764627825E-3</v>
      </c>
      <c r="C15" s="22">
        <v>-1.3963021915283608E-2</v>
      </c>
      <c r="D15" s="31">
        <v>6.1809157148484672E-5</v>
      </c>
      <c r="E15" s="32">
        <f t="shared" si="1"/>
        <v>9.2677701193142979E-3</v>
      </c>
      <c r="F15" s="22">
        <f t="shared" si="0"/>
        <v>-1.4024831072432093E-2</v>
      </c>
      <c r="G15" s="22">
        <v>1.8734426039859391E-3</v>
      </c>
      <c r="H15" s="22">
        <v>-9.8135699415234368E-3</v>
      </c>
      <c r="I15" s="22">
        <v>7.4524210878724739E-3</v>
      </c>
      <c r="J15" s="22">
        <v>9.8077060459700362E-3</v>
      </c>
      <c r="K15" s="36"/>
      <c r="L15" s="22"/>
      <c r="M15" s="22"/>
      <c r="N15" s="22"/>
      <c r="O15" s="22"/>
      <c r="P15" s="22"/>
      <c r="Q15" s="22"/>
      <c r="R15" s="22"/>
      <c r="S15" s="22"/>
      <c r="T15" s="22"/>
      <c r="U15" s="22"/>
      <c r="V15" s="34"/>
    </row>
    <row r="16" spans="1:22" ht="15.75" customHeight="1" x14ac:dyDescent="0.2">
      <c r="A16" s="20">
        <v>43892</v>
      </c>
      <c r="B16" s="22">
        <v>3.6255756058870166E-2</v>
      </c>
      <c r="C16" s="22">
        <v>4.9670292164748414E-2</v>
      </c>
      <c r="D16" s="31">
        <v>6.1809157148484672E-5</v>
      </c>
      <c r="E16" s="32">
        <f t="shared" si="1"/>
        <v>3.6193946901721681E-2</v>
      </c>
      <c r="F16" s="22">
        <f t="shared" si="0"/>
        <v>4.9608483007599929E-2</v>
      </c>
      <c r="G16" s="22">
        <v>-1.6021802376866987E-2</v>
      </c>
      <c r="H16" s="22">
        <v>-1.0964510585169389E-2</v>
      </c>
      <c r="I16" s="22">
        <v>6.6374022379120309E-3</v>
      </c>
      <c r="J16" s="22">
        <v>3.1328458841246506E-3</v>
      </c>
      <c r="K16" s="36"/>
      <c r="L16" s="22"/>
      <c r="M16" s="22"/>
      <c r="N16" s="22"/>
      <c r="O16" s="22"/>
      <c r="P16" s="22"/>
      <c r="Q16" s="22"/>
      <c r="R16" s="22"/>
      <c r="S16" s="22"/>
      <c r="T16" s="22"/>
      <c r="U16" s="22"/>
      <c r="V16" s="34"/>
    </row>
    <row r="17" spans="1:22" ht="15.75" customHeight="1" x14ac:dyDescent="0.2">
      <c r="A17" s="20">
        <v>43893</v>
      </c>
      <c r="B17" s="22">
        <v>-1.9062719826353963E-2</v>
      </c>
      <c r="C17" s="22">
        <v>-2.9872958593398762E-2</v>
      </c>
      <c r="D17" s="31">
        <v>6.1809157148484672E-5</v>
      </c>
      <c r="E17" s="32">
        <f t="shared" si="1"/>
        <v>-1.9124528983502448E-2</v>
      </c>
      <c r="F17" s="22">
        <f t="shared" si="0"/>
        <v>-2.9934767750547247E-2</v>
      </c>
      <c r="G17" s="22">
        <v>-3.0387225313101619E-3</v>
      </c>
      <c r="H17" s="22">
        <v>2.1337217331043289E-3</v>
      </c>
      <c r="I17" s="22">
        <v>-4.4488430897683603E-3</v>
      </c>
      <c r="J17" s="22">
        <v>6.9543407869234117E-3</v>
      </c>
      <c r="K17" s="36"/>
      <c r="L17" s="22"/>
      <c r="M17" s="22"/>
      <c r="N17" s="22"/>
      <c r="O17" s="22"/>
      <c r="P17" s="22"/>
      <c r="Q17" s="22"/>
      <c r="R17" s="22"/>
      <c r="S17" s="22"/>
      <c r="T17" s="22"/>
      <c r="U17" s="22"/>
      <c r="V17" s="34"/>
    </row>
    <row r="18" spans="1:22" ht="15.75" customHeight="1" x14ac:dyDescent="0.2">
      <c r="A18" s="20">
        <v>43894</v>
      </c>
      <c r="B18" s="22">
        <v>3.0968260783025597E-2</v>
      </c>
      <c r="C18" s="22">
        <v>4.4281457972907015E-2</v>
      </c>
      <c r="D18" s="31">
        <v>4.819182322912674E-5</v>
      </c>
      <c r="E18" s="32">
        <f t="shared" si="1"/>
        <v>3.092006895979647E-2</v>
      </c>
      <c r="F18" s="22">
        <f t="shared" si="0"/>
        <v>4.4233266149677888E-2</v>
      </c>
      <c r="G18" s="22">
        <v>-4.3242379718936757E-3</v>
      </c>
      <c r="H18" s="22">
        <v>-8.3846745591524621E-3</v>
      </c>
      <c r="I18" s="22">
        <v>1.0655157912999695E-2</v>
      </c>
      <c r="J18" s="22">
        <v>-8.4944090581032111E-3</v>
      </c>
      <c r="K18" s="36"/>
      <c r="L18" s="22"/>
      <c r="M18" s="22"/>
      <c r="N18" s="22"/>
      <c r="O18" s="22"/>
      <c r="P18" s="22"/>
      <c r="Q18" s="22"/>
      <c r="R18" s="22"/>
      <c r="S18" s="22"/>
      <c r="T18" s="22"/>
      <c r="U18" s="22"/>
      <c r="V18" s="34"/>
    </row>
    <row r="19" spans="1:22" ht="15.75" customHeight="1" x14ac:dyDescent="0.2">
      <c r="A19" s="20">
        <v>43895</v>
      </c>
      <c r="B19" s="22">
        <v>-3.4824802392779415E-2</v>
      </c>
      <c r="C19" s="22">
        <v>-3.6446093823130125E-2</v>
      </c>
      <c r="D19" s="31">
        <v>4.819182322912674E-5</v>
      </c>
      <c r="E19" s="32">
        <f t="shared" si="1"/>
        <v>-3.4872994216008542E-2</v>
      </c>
      <c r="F19" s="22">
        <f t="shared" si="0"/>
        <v>-3.6494285646359252E-2</v>
      </c>
      <c r="G19" s="22">
        <v>-7.2120465369515455E-3</v>
      </c>
      <c r="H19" s="22">
        <v>-5.9822469550514581E-3</v>
      </c>
      <c r="I19" s="22">
        <v>1.8861463621126541E-3</v>
      </c>
      <c r="J19" s="22">
        <v>-4.987516677900164E-5</v>
      </c>
      <c r="K19" s="36"/>
      <c r="L19" s="22"/>
      <c r="M19" s="22"/>
      <c r="N19" s="22"/>
      <c r="O19" s="22"/>
      <c r="P19" s="22"/>
      <c r="Q19" s="22"/>
      <c r="R19" s="22"/>
      <c r="S19" s="22"/>
      <c r="T19" s="22"/>
      <c r="U19" s="22"/>
      <c r="V19" s="34"/>
    </row>
    <row r="20" spans="1:22" ht="15.75" customHeight="1" x14ac:dyDescent="0.2">
      <c r="A20" s="20">
        <v>43896</v>
      </c>
      <c r="B20" s="22">
        <v>-2.4814059576151359E-2</v>
      </c>
      <c r="C20" s="22">
        <v>-9.8681100851074569E-3</v>
      </c>
      <c r="D20" s="31">
        <v>4.819182322912674E-5</v>
      </c>
      <c r="E20" s="32">
        <f t="shared" si="1"/>
        <v>-2.4862251399380485E-2</v>
      </c>
      <c r="F20" s="22">
        <f t="shared" si="0"/>
        <v>-9.9163019083365837E-3</v>
      </c>
      <c r="G20" s="22">
        <v>-6.7037067833487665E-4</v>
      </c>
      <c r="H20" s="22">
        <v>-6.1089995720215173E-3</v>
      </c>
      <c r="I20" s="22">
        <v>7.5862101838888481E-3</v>
      </c>
      <c r="J20" s="22">
        <v>-3.6284503755676829E-3</v>
      </c>
      <c r="K20" s="36"/>
      <c r="L20" s="22"/>
      <c r="M20" s="22"/>
      <c r="N20" s="22"/>
      <c r="O20" s="22"/>
      <c r="P20" s="22"/>
      <c r="Q20" s="22"/>
      <c r="R20" s="22"/>
      <c r="S20" s="22"/>
      <c r="T20" s="22"/>
      <c r="U20" s="22"/>
      <c r="V20" s="34"/>
    </row>
    <row r="21" spans="1:22" ht="15.75" customHeight="1" x14ac:dyDescent="0.2">
      <c r="A21" s="20">
        <v>43899</v>
      </c>
      <c r="B21" s="22">
        <v>-4.9293912577570487E-2</v>
      </c>
      <c r="C21" s="22">
        <v>-8.1055214001164611E-2</v>
      </c>
      <c r="D21" s="31">
        <v>4.819182322912674E-5</v>
      </c>
      <c r="E21" s="32">
        <f t="shared" si="1"/>
        <v>-4.9342104400799613E-2</v>
      </c>
      <c r="F21" s="22">
        <f t="shared" si="0"/>
        <v>-8.1103405824393737E-2</v>
      </c>
      <c r="G21" s="22">
        <v>-1.815755063002748E-2</v>
      </c>
      <c r="H21" s="22">
        <v>-5.9416267338472287E-2</v>
      </c>
      <c r="I21" s="22">
        <v>2.0589384539611219E-2</v>
      </c>
      <c r="J21" s="22">
        <v>-3.1147970578173798E-2</v>
      </c>
      <c r="K21" s="36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34"/>
    </row>
    <row r="22" spans="1:22" ht="15.75" customHeight="1" x14ac:dyDescent="0.2">
      <c r="A22" s="20">
        <v>43900</v>
      </c>
      <c r="B22" s="22">
        <v>4.8614641635568424E-2</v>
      </c>
      <c r="C22" s="22">
        <v>4.7774977451961485E-2</v>
      </c>
      <c r="D22" s="31">
        <v>4.819182322912674E-5</v>
      </c>
      <c r="E22" s="32">
        <f t="shared" si="1"/>
        <v>4.8566449812339298E-2</v>
      </c>
      <c r="F22" s="22">
        <f t="shared" si="0"/>
        <v>4.7726785628732359E-2</v>
      </c>
      <c r="G22" s="22">
        <v>-3.0872992033792505E-3</v>
      </c>
      <c r="H22" s="22">
        <v>-4.0947932990915495E-3</v>
      </c>
      <c r="I22" s="22">
        <v>-5.1138577604209062E-3</v>
      </c>
      <c r="J22" s="22">
        <v>-7.824523720419127E-3</v>
      </c>
      <c r="K22" s="36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34"/>
    </row>
    <row r="23" spans="1:22" ht="15.75" customHeight="1" x14ac:dyDescent="0.2">
      <c r="A23" s="20">
        <v>43901</v>
      </c>
      <c r="B23" s="22">
        <v>-4.9923308766600692E-2</v>
      </c>
      <c r="C23" s="22">
        <v>-6.0339419690797341E-2</v>
      </c>
      <c r="D23" s="31">
        <v>4.819182322912674E-5</v>
      </c>
      <c r="E23" s="32">
        <f t="shared" si="1"/>
        <v>-4.9971500589829819E-2</v>
      </c>
      <c r="F23" s="22">
        <f t="shared" si="0"/>
        <v>-6.0387611514026468E-2</v>
      </c>
      <c r="G23" s="22">
        <v>-2.3569074588015604E-2</v>
      </c>
      <c r="H23" s="22">
        <v>-1.8498054118278845E-2</v>
      </c>
      <c r="I23" s="22">
        <v>7.3241991419373959E-3</v>
      </c>
      <c r="J23" s="22">
        <v>-9.1474364226381971E-3</v>
      </c>
      <c r="K23" s="36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34"/>
    </row>
    <row r="24" spans="1:22" ht="15.75" customHeight="1" x14ac:dyDescent="0.2">
      <c r="A24" s="20">
        <v>43902</v>
      </c>
      <c r="B24" s="22">
        <v>-0.12405264866997875</v>
      </c>
      <c r="C24" s="22">
        <v>-0.10523211494326648</v>
      </c>
      <c r="D24" s="31">
        <v>4.819182322912674E-5</v>
      </c>
      <c r="E24" s="32">
        <f t="shared" si="1"/>
        <v>-0.12410084049320788</v>
      </c>
      <c r="F24" s="22">
        <f t="shared" si="0"/>
        <v>-0.10528030676649561</v>
      </c>
      <c r="G24" s="22">
        <v>-2.4544931458912279E-2</v>
      </c>
      <c r="H24" s="22">
        <v>-2.2811809161732546E-2</v>
      </c>
      <c r="I24" s="22">
        <v>1.2337751986505927E-2</v>
      </c>
      <c r="J24" s="22">
        <v>1.3982875378684381E-2</v>
      </c>
      <c r="K24" s="36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34"/>
    </row>
    <row r="25" spans="1:22" ht="15.75" customHeight="1" x14ac:dyDescent="0.2">
      <c r="A25" s="20">
        <v>43903</v>
      </c>
      <c r="B25" s="22">
        <v>1.8427547748008123E-2</v>
      </c>
      <c r="C25" s="22">
        <v>8.9501832380175089E-2</v>
      </c>
      <c r="D25" s="31">
        <v>4.819182322912674E-5</v>
      </c>
      <c r="E25" s="32">
        <f t="shared" si="1"/>
        <v>1.8379355924778996E-2</v>
      </c>
      <c r="F25" s="22">
        <f t="shared" si="0"/>
        <v>8.9453640556945963E-2</v>
      </c>
      <c r="G25" s="22">
        <v>-5.8376504624374674E-3</v>
      </c>
      <c r="H25" s="22">
        <v>4.9709180661780858E-2</v>
      </c>
      <c r="I25" s="22">
        <v>-2.5111392407876493E-2</v>
      </c>
      <c r="J25" s="22">
        <v>1.9570284361637144E-2</v>
      </c>
      <c r="K25" s="36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34"/>
    </row>
    <row r="26" spans="1:22" ht="15.75" customHeight="1" x14ac:dyDescent="0.2">
      <c r="A26" s="20">
        <v>43906</v>
      </c>
      <c r="B26" s="22">
        <v>-0.12363832918379822</v>
      </c>
      <c r="C26" s="22">
        <v>-0.13841813289127217</v>
      </c>
      <c r="D26" s="31">
        <v>6.9358023819798831E-6</v>
      </c>
      <c r="E26" s="32">
        <f t="shared" si="1"/>
        <v>-0.1236452649861802</v>
      </c>
      <c r="F26" s="22">
        <f t="shared" si="0"/>
        <v>-0.13842506869365415</v>
      </c>
      <c r="G26" s="22">
        <v>-8.5216377804738419E-4</v>
      </c>
      <c r="H26" s="22">
        <v>-3.9980743602274812E-2</v>
      </c>
      <c r="I26" s="22">
        <v>3.8140596092132217E-2</v>
      </c>
      <c r="J26" s="22">
        <v>2.8555885825623212E-2</v>
      </c>
      <c r="K26" s="36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34"/>
    </row>
    <row r="27" spans="1:22" ht="15.75" customHeight="1" x14ac:dyDescent="0.2">
      <c r="A27" s="20">
        <v>43907</v>
      </c>
      <c r="B27" s="22">
        <v>4.4653542793802056E-2</v>
      </c>
      <c r="C27" s="22">
        <v>5.0648710577255597E-2</v>
      </c>
      <c r="D27" s="31">
        <v>6.9358023819798831E-6</v>
      </c>
      <c r="E27" s="32">
        <f t="shared" si="1"/>
        <v>4.4646606991420076E-2</v>
      </c>
      <c r="F27" s="22">
        <f t="shared" si="0"/>
        <v>5.0641774774873617E-2</v>
      </c>
      <c r="G27" s="22">
        <v>6.2119455806955671E-3</v>
      </c>
      <c r="H27" s="22">
        <v>2.1701229016881977E-2</v>
      </c>
      <c r="I27" s="22">
        <v>-6.7768110452097532E-3</v>
      </c>
      <c r="J27" s="22">
        <v>1.8058412605294907E-2</v>
      </c>
      <c r="K27" s="36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34"/>
    </row>
    <row r="28" spans="1:22" ht="15.75" customHeight="1" x14ac:dyDescent="0.2">
      <c r="A28" s="20">
        <v>43908</v>
      </c>
      <c r="B28" s="22">
        <v>-2.6111144003685659E-2</v>
      </c>
      <c r="C28" s="22">
        <v>-6.509737769858967E-2</v>
      </c>
      <c r="D28" s="31">
        <v>6.9358023819798831E-6</v>
      </c>
      <c r="E28" s="32">
        <f t="shared" si="1"/>
        <v>-2.6118079806067639E-2</v>
      </c>
      <c r="F28" s="22">
        <f t="shared" si="0"/>
        <v>-6.510431350097165E-2</v>
      </c>
      <c r="G28" s="22">
        <v>1.5455624777979999E-2</v>
      </c>
      <c r="H28" s="22">
        <v>-6.1793791056776688E-2</v>
      </c>
      <c r="I28" s="22">
        <v>5.0502479380338444E-2</v>
      </c>
      <c r="J28" s="22">
        <v>4.9809896440576665E-3</v>
      </c>
      <c r="K28" s="36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34"/>
    </row>
    <row r="29" spans="1:22" ht="15.75" customHeight="1" x14ac:dyDescent="0.2">
      <c r="A29" s="20">
        <v>43909</v>
      </c>
      <c r="B29" s="22">
        <v>3.3244859518175428E-2</v>
      </c>
      <c r="C29" s="22">
        <v>9.4168395607422874E-3</v>
      </c>
      <c r="D29" s="31">
        <v>6.9358023819798831E-6</v>
      </c>
      <c r="E29" s="32">
        <f t="shared" si="1"/>
        <v>3.3237923715793448E-2</v>
      </c>
      <c r="F29" s="22">
        <f t="shared" si="0"/>
        <v>9.4099037583603076E-3</v>
      </c>
      <c r="G29" s="22">
        <v>1.8275655693600585E-2</v>
      </c>
      <c r="H29" s="22">
        <v>2.6848031040090699E-2</v>
      </c>
      <c r="I29" s="22">
        <v>-2.7365463377012324E-2</v>
      </c>
      <c r="J29" s="22">
        <v>-2.1548356766778441E-2</v>
      </c>
      <c r="K29" s="36"/>
      <c r="L29" s="22"/>
      <c r="M29" s="22"/>
      <c r="N29" s="22"/>
      <c r="O29" s="22"/>
      <c r="P29" s="22"/>
      <c r="Q29" s="22"/>
      <c r="R29" s="22"/>
      <c r="S29" s="22"/>
      <c r="T29" s="22"/>
      <c r="U29" s="22"/>
      <c r="V29" s="34"/>
    </row>
    <row r="30" spans="1:22" ht="15.75" customHeight="1" x14ac:dyDescent="0.2">
      <c r="A30" s="20">
        <v>43910</v>
      </c>
      <c r="B30" s="22">
        <v>-4.1954044392071545E-2</v>
      </c>
      <c r="C30" s="22">
        <v>-4.6528146886570504E-2</v>
      </c>
      <c r="D30" s="31">
        <v>6.9358023819798831E-6</v>
      </c>
      <c r="E30" s="32">
        <f t="shared" si="1"/>
        <v>-4.1960980194453525E-2</v>
      </c>
      <c r="F30" s="22">
        <f t="shared" si="0"/>
        <v>-4.6535082688952484E-2</v>
      </c>
      <c r="G30" s="22">
        <v>-1.1109472839545438E-3</v>
      </c>
      <c r="H30" s="22">
        <v>2.9575323137807984E-2</v>
      </c>
      <c r="I30" s="22">
        <v>-1.9733534793029063E-2</v>
      </c>
      <c r="J30" s="22">
        <v>1.7042634568257796E-2</v>
      </c>
      <c r="K30" s="36"/>
      <c r="L30" s="22"/>
      <c r="M30" s="22"/>
      <c r="N30" s="22"/>
      <c r="O30" s="22"/>
      <c r="P30" s="22"/>
      <c r="Q30" s="22"/>
      <c r="R30" s="22"/>
      <c r="S30" s="22"/>
      <c r="T30" s="22"/>
      <c r="U30" s="22"/>
      <c r="V30" s="34"/>
    </row>
    <row r="31" spans="1:22" ht="15.75" customHeight="1" x14ac:dyDescent="0.2">
      <c r="A31" s="20">
        <v>43913</v>
      </c>
      <c r="B31" s="22">
        <v>-7.143150917961201E-2</v>
      </c>
      <c r="C31" s="22">
        <v>-3.0826535972919171E-2</v>
      </c>
      <c r="D31" s="31">
        <v>6.9358023819798831E-6</v>
      </c>
      <c r="E31" s="32">
        <f t="shared" si="1"/>
        <v>-7.143844498199399E-2</v>
      </c>
      <c r="F31" s="22">
        <f t="shared" si="0"/>
        <v>-3.0833471775301151E-2</v>
      </c>
      <c r="G31" s="22">
        <v>-3.0726185922065109E-3</v>
      </c>
      <c r="H31" s="22">
        <v>1.8472863242269065E-2</v>
      </c>
      <c r="I31" s="22">
        <v>-9.4747251248974394E-3</v>
      </c>
      <c r="J31" s="22">
        <v>-2.6356611043254981E-2</v>
      </c>
      <c r="K31" s="36"/>
      <c r="L31" s="22"/>
      <c r="M31" s="22"/>
      <c r="N31" s="22"/>
      <c r="O31" s="22"/>
      <c r="P31" s="22"/>
      <c r="Q31" s="22"/>
      <c r="R31" s="22"/>
      <c r="S31" s="22"/>
      <c r="T31" s="22"/>
      <c r="U31" s="22"/>
      <c r="V31" s="34"/>
    </row>
    <row r="32" spans="1:22" ht="15.75" customHeight="1" x14ac:dyDescent="0.2">
      <c r="A32" s="20">
        <v>43914</v>
      </c>
      <c r="B32" s="22">
        <v>0.14128390738703639</v>
      </c>
      <c r="C32" s="22">
        <v>0.10764325460977037</v>
      </c>
      <c r="D32" s="31">
        <v>6.9358023819798831E-6</v>
      </c>
      <c r="E32" s="32">
        <f t="shared" si="1"/>
        <v>0.14127697158465441</v>
      </c>
      <c r="F32" s="22">
        <f t="shared" si="0"/>
        <v>0.10763631880738839</v>
      </c>
      <c r="G32" s="22">
        <v>2.189257024977553E-2</v>
      </c>
      <c r="H32" s="22">
        <v>2.6888223341446083E-3</v>
      </c>
      <c r="I32" s="22">
        <v>-1.4586550974391821E-2</v>
      </c>
      <c r="J32" s="22">
        <v>-1.9445407649551785E-2</v>
      </c>
      <c r="K32" s="36"/>
      <c r="L32" s="22"/>
      <c r="M32" s="22"/>
      <c r="N32" s="22"/>
      <c r="O32" s="22"/>
      <c r="P32" s="22"/>
      <c r="Q32" s="22"/>
      <c r="R32" s="22"/>
      <c r="S32" s="22"/>
      <c r="T32" s="22"/>
      <c r="U32" s="22"/>
      <c r="V32" s="34"/>
    </row>
    <row r="33" spans="1:22" ht="15.75" customHeight="1" x14ac:dyDescent="0.2">
      <c r="A33" s="20">
        <v>43915</v>
      </c>
      <c r="B33" s="22">
        <v>8.833544587345267E-2</v>
      </c>
      <c r="C33" s="22">
        <v>2.3656254525726856E-2</v>
      </c>
      <c r="D33" s="31">
        <v>6.9358023819798831E-6</v>
      </c>
      <c r="E33" s="32">
        <f t="shared" si="1"/>
        <v>8.832851007107069E-2</v>
      </c>
      <c r="F33" s="22">
        <f t="shared" si="0"/>
        <v>2.3649318723344876E-2</v>
      </c>
      <c r="G33" s="22">
        <v>5.4010993166439076E-3</v>
      </c>
      <c r="H33" s="22">
        <v>-6.2878582467895553E-3</v>
      </c>
      <c r="I33" s="22">
        <v>1.2691198580270563E-2</v>
      </c>
      <c r="J33" s="22">
        <v>1.780470293945938E-3</v>
      </c>
      <c r="K33" s="36"/>
      <c r="L33" s="22"/>
      <c r="M33" s="22"/>
      <c r="N33" s="22"/>
      <c r="O33" s="22"/>
      <c r="P33" s="22"/>
      <c r="Q33" s="22"/>
      <c r="R33" s="22"/>
      <c r="S33" s="22"/>
      <c r="T33" s="22"/>
      <c r="U33" s="22"/>
      <c r="V33" s="34"/>
    </row>
    <row r="34" spans="1:22" ht="15.75" customHeight="1" x14ac:dyDescent="0.2">
      <c r="A34" s="20">
        <v>43916</v>
      </c>
      <c r="B34" s="22">
        <v>6.4807438273167803E-2</v>
      </c>
      <c r="C34" s="22">
        <v>6.18041671798207E-2</v>
      </c>
      <c r="D34" s="31">
        <v>6.9358023819798831E-6</v>
      </c>
      <c r="E34" s="32">
        <f t="shared" si="1"/>
        <v>6.4800502470785823E-2</v>
      </c>
      <c r="F34" s="22">
        <f t="shared" si="0"/>
        <v>6.179723137743872E-2</v>
      </c>
      <c r="G34" s="22">
        <v>-9.8104413496954909E-3</v>
      </c>
      <c r="H34" s="22">
        <v>1.1959184832521175E-2</v>
      </c>
      <c r="I34" s="22">
        <v>-7.9429974992562824E-3</v>
      </c>
      <c r="J34" s="22">
        <v>-6.9966657533446774E-3</v>
      </c>
      <c r="K34" s="36"/>
      <c r="L34" s="22"/>
      <c r="M34" s="22"/>
      <c r="N34" s="22"/>
      <c r="O34" s="22"/>
      <c r="P34" s="22"/>
      <c r="Q34" s="22"/>
      <c r="R34" s="22"/>
      <c r="S34" s="22"/>
      <c r="T34" s="22"/>
      <c r="U34" s="22"/>
      <c r="V34" s="34"/>
    </row>
    <row r="35" spans="1:22" ht="15.75" customHeight="1" x14ac:dyDescent="0.2">
      <c r="A35" s="20">
        <v>43917</v>
      </c>
      <c r="B35" s="22">
        <v>-1.2774005249805884E-2</v>
      </c>
      <c r="C35" s="22">
        <v>-4.1436647532064323E-2</v>
      </c>
      <c r="D35" s="31">
        <v>6.9358023819798831E-6</v>
      </c>
      <c r="E35" s="32">
        <f t="shared" si="1"/>
        <v>-1.2780941052187864E-2</v>
      </c>
      <c r="F35" s="22">
        <f t="shared" si="0"/>
        <v>-4.1443583334446303E-2</v>
      </c>
      <c r="G35" s="22">
        <v>9.6274281839175708E-3</v>
      </c>
      <c r="H35" s="22">
        <v>-2.9714720755136668E-2</v>
      </c>
      <c r="I35" s="22">
        <v>1.9788820186371129E-2</v>
      </c>
      <c r="J35" s="22">
        <v>7.7590012420313895E-3</v>
      </c>
      <c r="K35" s="36"/>
      <c r="L35" s="22"/>
      <c r="M35" s="22"/>
      <c r="N35" s="22"/>
      <c r="O35" s="22"/>
      <c r="P35" s="22"/>
      <c r="Q35" s="22"/>
      <c r="R35" s="22"/>
      <c r="S35" s="22"/>
      <c r="T35" s="22"/>
      <c r="U35" s="22"/>
      <c r="V35" s="34"/>
    </row>
    <row r="36" spans="1:22" ht="15.75" customHeight="1" x14ac:dyDescent="0.2">
      <c r="A36" s="20">
        <v>43920</v>
      </c>
      <c r="B36" s="22">
        <v>2.5504021571812169E-2</v>
      </c>
      <c r="C36" s="22">
        <v>3.142356243372308E-2</v>
      </c>
      <c r="D36" s="31">
        <v>6.9358023819798831E-6</v>
      </c>
      <c r="E36" s="32">
        <f t="shared" si="1"/>
        <v>2.5497085769430189E-2</v>
      </c>
      <c r="F36" s="22">
        <f t="shared" si="0"/>
        <v>3.1416626631341101E-2</v>
      </c>
      <c r="G36" s="22">
        <v>-1.9993810787119492E-2</v>
      </c>
      <c r="H36" s="22">
        <v>-1.3913341789615535E-2</v>
      </c>
      <c r="I36" s="22">
        <v>1.2686590013863547E-2</v>
      </c>
      <c r="J36" s="22">
        <v>7.0434405211899087E-3</v>
      </c>
      <c r="K36" s="36"/>
      <c r="L36" s="22"/>
      <c r="M36" s="22"/>
      <c r="N36" s="22"/>
      <c r="O36" s="22"/>
      <c r="P36" s="22"/>
      <c r="Q36" s="22"/>
      <c r="R36" s="22"/>
      <c r="S36" s="22"/>
      <c r="T36" s="22"/>
      <c r="U36" s="22"/>
      <c r="V36" s="34"/>
    </row>
    <row r="37" spans="1:22" ht="15.75" customHeight="1" x14ac:dyDescent="0.2">
      <c r="A37" s="20">
        <v>43921</v>
      </c>
      <c r="B37" s="22">
        <v>-3.1408720296550591E-2</v>
      </c>
      <c r="C37" s="22">
        <v>-1.8548315177016054E-2</v>
      </c>
      <c r="D37" s="31">
        <v>6.9358023819798831E-6</v>
      </c>
      <c r="E37" s="32">
        <f t="shared" si="1"/>
        <v>-3.1415656098932571E-2</v>
      </c>
      <c r="F37" s="22">
        <f t="shared" si="0"/>
        <v>-1.8555250979398034E-2</v>
      </c>
      <c r="G37" s="22">
        <v>3.2829454522982585E-3</v>
      </c>
      <c r="H37" s="22">
        <v>2.7125088701218311E-3</v>
      </c>
      <c r="I37" s="22">
        <v>1.0484499094665275E-2</v>
      </c>
      <c r="J37" s="22">
        <v>2.046531365138007E-2</v>
      </c>
      <c r="K37" s="36"/>
      <c r="L37" s="22"/>
      <c r="M37" s="22"/>
      <c r="N37" s="22"/>
      <c r="O37" s="22"/>
      <c r="P37" s="22"/>
      <c r="Q37" s="22"/>
      <c r="R37" s="22"/>
      <c r="S37" s="22"/>
      <c r="T37" s="22"/>
      <c r="U37" s="22"/>
      <c r="V37" s="34"/>
    </row>
    <row r="38" spans="1:22" ht="15.75" customHeight="1" x14ac:dyDescent="0.2">
      <c r="A38" s="20">
        <v>43922</v>
      </c>
      <c r="B38" s="22">
        <v>-4.3348146056114797E-2</v>
      </c>
      <c r="C38" s="22">
        <v>-4.5441078470197842E-2</v>
      </c>
      <c r="D38" s="31">
        <v>6.9358023819798831E-6</v>
      </c>
      <c r="E38" s="32">
        <f t="shared" si="1"/>
        <v>-4.3355081858496777E-2</v>
      </c>
      <c r="F38" s="22">
        <f t="shared" si="0"/>
        <v>-4.5448014272579822E-2</v>
      </c>
      <c r="G38" s="22">
        <v>-1.6046431722923846E-2</v>
      </c>
      <c r="H38" s="22">
        <v>-1.4346929470551745E-2</v>
      </c>
      <c r="I38" s="22">
        <v>3.9011711963850837E-3</v>
      </c>
      <c r="J38" s="22">
        <v>3.8072809891099152E-3</v>
      </c>
      <c r="K38" s="36"/>
      <c r="L38" s="22"/>
      <c r="M38" s="22"/>
      <c r="N38" s="22"/>
      <c r="O38" s="22"/>
      <c r="P38" s="22"/>
      <c r="Q38" s="22"/>
      <c r="R38" s="22"/>
      <c r="S38" s="22"/>
      <c r="T38" s="22"/>
      <c r="U38" s="22"/>
      <c r="V38" s="34"/>
    </row>
    <row r="39" spans="1:22" ht="15.75" customHeight="1" x14ac:dyDescent="0.2">
      <c r="A39" s="20">
        <v>43923</v>
      </c>
      <c r="B39" s="22">
        <v>1.142009023084785E-2</v>
      </c>
      <c r="C39" s="22">
        <v>2.2189949106104723E-2</v>
      </c>
      <c r="D39" s="31">
        <v>6.9358023819798831E-6</v>
      </c>
      <c r="E39" s="32">
        <f t="shared" si="1"/>
        <v>1.141315442846587E-2</v>
      </c>
      <c r="F39" s="22">
        <f t="shared" si="0"/>
        <v>2.2183013303722743E-2</v>
      </c>
      <c r="G39" s="22">
        <v>-1.9345458179392358E-2</v>
      </c>
      <c r="H39" s="22">
        <v>-2.6142507708491365E-3</v>
      </c>
      <c r="I39" s="22">
        <v>9.6166216995289336E-3</v>
      </c>
      <c r="J39" s="22">
        <v>3.3450668706429737E-2</v>
      </c>
      <c r="K39" s="36"/>
      <c r="L39" s="22"/>
      <c r="M39" s="22"/>
      <c r="N39" s="22"/>
      <c r="O39" s="22"/>
      <c r="P39" s="22"/>
      <c r="Q39" s="22"/>
      <c r="R39" s="22"/>
      <c r="S39" s="22"/>
      <c r="T39" s="22"/>
      <c r="U39" s="22"/>
      <c r="V39" s="34"/>
    </row>
    <row r="40" spans="1:22" ht="15.75" customHeight="1" x14ac:dyDescent="0.2">
      <c r="A40" s="20">
        <v>43924</v>
      </c>
      <c r="B40" s="22">
        <v>-1.6100976758517429E-2</v>
      </c>
      <c r="C40" s="22">
        <v>-1.6998019348138497E-2</v>
      </c>
      <c r="D40" s="31">
        <v>6.9358023819798831E-6</v>
      </c>
      <c r="E40" s="32">
        <f t="shared" si="1"/>
        <v>-1.6107912560899409E-2</v>
      </c>
      <c r="F40" s="22">
        <f t="shared" si="0"/>
        <v>-1.7004955150520477E-2</v>
      </c>
      <c r="G40" s="22">
        <v>-3.8192138491419201E-3</v>
      </c>
      <c r="H40" s="22">
        <v>4.2417179177582642E-4</v>
      </c>
      <c r="I40" s="22">
        <v>-3.8755855015503264E-3</v>
      </c>
      <c r="J40" s="22">
        <v>8.6356498386222016E-3</v>
      </c>
      <c r="K40" s="36"/>
      <c r="L40" s="22"/>
      <c r="M40" t="s">
        <v>104</v>
      </c>
      <c r="N40"/>
      <c r="O40"/>
      <c r="P40"/>
      <c r="Q40"/>
      <c r="R40"/>
      <c r="S40"/>
      <c r="T40"/>
      <c r="U40"/>
      <c r="V40" s="34"/>
    </row>
    <row r="41" spans="1:22" ht="15.75" customHeight="1" thickBot="1" x14ac:dyDescent="0.25">
      <c r="A41" s="20">
        <v>43927</v>
      </c>
      <c r="B41" s="22">
        <v>7.0614685232533392E-2</v>
      </c>
      <c r="C41" s="22">
        <v>7.4462295012445459E-2</v>
      </c>
      <c r="D41" s="31">
        <v>6.9358023819798831E-6</v>
      </c>
      <c r="E41" s="32">
        <f t="shared" si="1"/>
        <v>7.0607749430151412E-2</v>
      </c>
      <c r="F41" s="22">
        <f t="shared" si="0"/>
        <v>7.4455359210063479E-2</v>
      </c>
      <c r="G41" s="22">
        <v>7.425798294950446E-3</v>
      </c>
      <c r="H41" s="22">
        <v>2.7329241377050534E-3</v>
      </c>
      <c r="I41" s="22">
        <v>-1.5090258184810856E-3</v>
      </c>
      <c r="J41" s="22">
        <v>-1.4838085659987135E-2</v>
      </c>
      <c r="K41" s="36"/>
      <c r="L41" s="22"/>
      <c r="M41"/>
      <c r="N41"/>
      <c r="O41"/>
      <c r="P41"/>
      <c r="Q41"/>
      <c r="R41"/>
      <c r="S41"/>
      <c r="T41"/>
      <c r="U41"/>
      <c r="V41" s="34"/>
    </row>
    <row r="42" spans="1:22" ht="15.75" customHeight="1" x14ac:dyDescent="0.2">
      <c r="A42" s="20">
        <v>43928</v>
      </c>
      <c r="B42" s="22">
        <v>-5.5690646926148529E-3</v>
      </c>
      <c r="C42" s="22">
        <v>-1.1527811069957925E-3</v>
      </c>
      <c r="D42" s="31">
        <v>6.9358023819798831E-6</v>
      </c>
      <c r="E42" s="32">
        <f t="shared" si="1"/>
        <v>-5.5760004949968328E-3</v>
      </c>
      <c r="F42" s="22">
        <f t="shared" si="0"/>
        <v>-1.1597169093777724E-3</v>
      </c>
      <c r="G42" s="22">
        <v>1.7670518421773015E-2</v>
      </c>
      <c r="H42" s="22">
        <v>2.4257322489881945E-2</v>
      </c>
      <c r="I42" s="22">
        <v>-4.8096840960727243E-3</v>
      </c>
      <c r="J42" s="22">
        <v>-7.8077579653164147E-3</v>
      </c>
      <c r="K42" s="36"/>
      <c r="L42" s="22"/>
      <c r="M42" s="50" t="s">
        <v>105</v>
      </c>
      <c r="N42" s="50"/>
      <c r="O42"/>
      <c r="P42"/>
      <c r="Q42"/>
      <c r="R42"/>
      <c r="S42"/>
      <c r="T42"/>
      <c r="U42"/>
      <c r="V42" s="34"/>
    </row>
    <row r="43" spans="1:22" ht="15.75" customHeight="1" x14ac:dyDescent="0.2">
      <c r="A43" s="20">
        <v>43929</v>
      </c>
      <c r="B43" s="22">
        <v>1.3454705508233689E-2</v>
      </c>
      <c r="C43" s="22">
        <v>3.3839352835415878E-2</v>
      </c>
      <c r="D43" s="31">
        <v>6.9358023819798831E-6</v>
      </c>
      <c r="E43" s="32">
        <f t="shared" si="1"/>
        <v>1.3447769705851709E-2</v>
      </c>
      <c r="F43" s="22">
        <f t="shared" si="0"/>
        <v>3.3832417033033899E-2</v>
      </c>
      <c r="G43" s="22">
        <v>1.005586175831154E-2</v>
      </c>
      <c r="H43" s="22">
        <v>7.4116129578621348E-3</v>
      </c>
      <c r="I43" s="22">
        <v>2.8193702252017443E-3</v>
      </c>
      <c r="J43" s="22">
        <v>1.4015870166587962E-2</v>
      </c>
      <c r="K43" s="36"/>
      <c r="L43" s="22"/>
      <c r="M43" s="47" t="s">
        <v>106</v>
      </c>
      <c r="N43" s="47">
        <v>0.6559867797494674</v>
      </c>
      <c r="O43"/>
      <c r="P43"/>
      <c r="Q43"/>
      <c r="R43"/>
      <c r="S43"/>
      <c r="T43"/>
      <c r="U43"/>
      <c r="V43" s="34"/>
    </row>
    <row r="44" spans="1:22" ht="15.75" customHeight="1" x14ac:dyDescent="0.2">
      <c r="A44" s="20">
        <v>43930</v>
      </c>
      <c r="B44" s="22">
        <v>1.7316953158520124E-2</v>
      </c>
      <c r="C44" s="22">
        <v>1.2122404240945702E-2</v>
      </c>
      <c r="D44" s="31">
        <v>6.9358023819798831E-6</v>
      </c>
      <c r="E44" s="32">
        <f t="shared" si="1"/>
        <v>1.7310017356138144E-2</v>
      </c>
      <c r="F44" s="22">
        <f t="shared" si="0"/>
        <v>1.2115468438563723E-2</v>
      </c>
      <c r="G44" s="22">
        <v>1.2197131812018874E-2</v>
      </c>
      <c r="H44" s="22">
        <v>2.3613688310119917E-2</v>
      </c>
      <c r="I44" s="22">
        <v>-2.4872092210009453E-2</v>
      </c>
      <c r="J44" s="22">
        <v>-1.4034903246517256E-2</v>
      </c>
      <c r="K44" s="36"/>
      <c r="L44" s="22"/>
      <c r="M44" s="47" t="s">
        <v>107</v>
      </c>
      <c r="N44" s="47">
        <v>0.43031865520607632</v>
      </c>
      <c r="O44"/>
      <c r="P44"/>
      <c r="Q44"/>
      <c r="R44"/>
      <c r="S44"/>
      <c r="T44"/>
      <c r="U44"/>
      <c r="V44" s="34"/>
    </row>
    <row r="45" spans="1:22" ht="15.75" customHeight="1" x14ac:dyDescent="0.2">
      <c r="A45" s="20">
        <v>43934</v>
      </c>
      <c r="B45" s="22">
        <v>-2.721335815035604E-2</v>
      </c>
      <c r="C45" s="22">
        <v>-1.3950513806173787E-2</v>
      </c>
      <c r="D45" s="31">
        <v>6.9358023819798831E-6</v>
      </c>
      <c r="E45" s="32">
        <f t="shared" si="1"/>
        <v>-2.722029395273802E-2</v>
      </c>
      <c r="F45" s="22">
        <f t="shared" si="0"/>
        <v>-1.3957449608555767E-2</v>
      </c>
      <c r="G45" s="22">
        <v>-1.8952757735590943E-2</v>
      </c>
      <c r="H45" s="22">
        <v>-8.9512932357362768E-4</v>
      </c>
      <c r="I45" s="22">
        <v>-7.0644717798033357E-3</v>
      </c>
      <c r="J45" s="22">
        <v>-4.84840338023672E-3</v>
      </c>
      <c r="K45" s="36"/>
      <c r="L45" s="22"/>
      <c r="M45" s="47" t="s">
        <v>108</v>
      </c>
      <c r="N45" s="47">
        <v>0.39174541545106817</v>
      </c>
      <c r="O45"/>
      <c r="P45"/>
      <c r="Q45"/>
      <c r="R45"/>
      <c r="S45"/>
      <c r="T45"/>
      <c r="U45"/>
      <c r="V45" s="34"/>
    </row>
    <row r="46" spans="1:22" ht="15.75" customHeight="1" x14ac:dyDescent="0.2">
      <c r="A46" s="20">
        <v>43935</v>
      </c>
      <c r="B46" s="22">
        <v>3.5017827925966021E-2</v>
      </c>
      <c r="C46" s="22">
        <v>2.3616802824349435E-2</v>
      </c>
      <c r="D46" s="31">
        <v>6.9358023819798831E-6</v>
      </c>
      <c r="E46" s="32">
        <f t="shared" si="1"/>
        <v>3.5010892123584041E-2</v>
      </c>
      <c r="F46" s="22">
        <f t="shared" si="0"/>
        <v>2.3609867021967455E-2</v>
      </c>
      <c r="G46" s="22">
        <v>-8.1518754354316554E-3</v>
      </c>
      <c r="H46" s="22">
        <v>-2.5253441069464429E-2</v>
      </c>
      <c r="I46" s="22">
        <v>1.1225038053590453E-2</v>
      </c>
      <c r="J46" s="22">
        <v>-4.5199013946289855E-3</v>
      </c>
      <c r="K46" s="36"/>
      <c r="L46" s="22"/>
      <c r="M46" s="47" t="s">
        <v>109</v>
      </c>
      <c r="N46" s="47">
        <v>1.4929563996049802E-2</v>
      </c>
      <c r="O46"/>
      <c r="P46"/>
      <c r="Q46"/>
      <c r="R46"/>
      <c r="S46"/>
      <c r="T46"/>
      <c r="U46"/>
      <c r="V46" s="34"/>
    </row>
    <row r="47" spans="1:22" ht="15.75" customHeight="1" thickBot="1" x14ac:dyDescent="0.25">
      <c r="A47" s="20">
        <v>43936</v>
      </c>
      <c r="B47" s="22">
        <v>-2.8174143398070936E-2</v>
      </c>
      <c r="C47" s="22">
        <v>-1.8772792526868823E-2</v>
      </c>
      <c r="D47" s="31">
        <v>6.9358023819798831E-6</v>
      </c>
      <c r="E47" s="32">
        <f t="shared" si="1"/>
        <v>-2.8181079200452916E-2</v>
      </c>
      <c r="F47" s="22">
        <f t="shared" si="0"/>
        <v>-1.8779728329250803E-2</v>
      </c>
      <c r="G47" s="22">
        <v>-2.2356483115472028E-2</v>
      </c>
      <c r="H47" s="22">
        <v>-1.823937760507242E-2</v>
      </c>
      <c r="I47" s="22">
        <v>3.3213979583888824E-3</v>
      </c>
      <c r="J47" s="22">
        <v>-5.4821094187684459E-3</v>
      </c>
      <c r="K47" s="36"/>
      <c r="L47" s="22"/>
      <c r="M47" s="48" t="s">
        <v>110</v>
      </c>
      <c r="N47" s="48">
        <v>90</v>
      </c>
      <c r="O47"/>
      <c r="P47"/>
      <c r="Q47"/>
      <c r="R47"/>
      <c r="S47"/>
      <c r="T47"/>
      <c r="U47"/>
      <c r="V47" s="34"/>
    </row>
    <row r="48" spans="1:22" ht="15.75" customHeight="1" x14ac:dyDescent="0.2">
      <c r="A48" s="20">
        <v>43937</v>
      </c>
      <c r="B48" s="22">
        <v>1.4707864055689754E-2</v>
      </c>
      <c r="C48" s="22">
        <v>1.4170309222267476E-3</v>
      </c>
      <c r="D48" s="31">
        <v>6.9358023819798831E-6</v>
      </c>
      <c r="E48" s="32">
        <f t="shared" si="1"/>
        <v>1.4700928253307774E-2</v>
      </c>
      <c r="F48" s="22">
        <f t="shared" si="0"/>
        <v>1.4100951198447677E-3</v>
      </c>
      <c r="G48" s="22">
        <v>-1.058024903970037E-2</v>
      </c>
      <c r="H48" s="22">
        <v>-2.3748893740979347E-2</v>
      </c>
      <c r="I48" s="22">
        <v>1.553806743604485E-2</v>
      </c>
      <c r="J48" s="22">
        <v>-8.1293509730959758E-3</v>
      </c>
      <c r="K48" s="36"/>
      <c r="L48" s="22"/>
      <c r="M48"/>
      <c r="N48"/>
      <c r="O48"/>
      <c r="P48"/>
      <c r="Q48"/>
      <c r="R48"/>
      <c r="S48"/>
      <c r="T48"/>
      <c r="U48"/>
      <c r="V48" s="34"/>
    </row>
    <row r="49" spans="1:22" ht="15.75" customHeight="1" thickBot="1" x14ac:dyDescent="0.25">
      <c r="A49" s="20">
        <v>43938</v>
      </c>
      <c r="B49" s="22">
        <v>4.0979571907299311E-2</v>
      </c>
      <c r="C49" s="22">
        <v>2.9504337372522445E-2</v>
      </c>
      <c r="D49" s="31">
        <v>6.9358023819798831E-6</v>
      </c>
      <c r="E49" s="32">
        <f t="shared" si="1"/>
        <v>4.0972636104917332E-2</v>
      </c>
      <c r="F49" s="22">
        <f t="shared" si="0"/>
        <v>2.9497401570140466E-2</v>
      </c>
      <c r="G49" s="22">
        <v>1.6534315254302628E-2</v>
      </c>
      <c r="H49" s="22">
        <v>2.9635952504608595E-2</v>
      </c>
      <c r="I49" s="22">
        <v>-2.8362933172542182E-2</v>
      </c>
      <c r="J49" s="22">
        <v>3.2263183337786876E-3</v>
      </c>
      <c r="K49" s="36"/>
      <c r="L49" s="22"/>
      <c r="M49" t="s">
        <v>111</v>
      </c>
      <c r="N49"/>
      <c r="O49"/>
      <c r="P49"/>
      <c r="Q49"/>
      <c r="R49"/>
      <c r="S49"/>
      <c r="T49"/>
      <c r="U49"/>
      <c r="V49" s="34"/>
    </row>
    <row r="50" spans="1:22" ht="15.75" customHeight="1" x14ac:dyDescent="0.2">
      <c r="A50" s="20">
        <v>43941</v>
      </c>
      <c r="B50" s="22">
        <v>-2.2609365305550157E-2</v>
      </c>
      <c r="C50" s="22">
        <v>-2.472515928172795E-2</v>
      </c>
      <c r="D50" s="31">
        <v>6.9358023819798831E-6</v>
      </c>
      <c r="E50" s="32">
        <f t="shared" si="1"/>
        <v>-2.2616301107932137E-2</v>
      </c>
      <c r="F50" s="22">
        <f t="shared" si="0"/>
        <v>-2.473209508410993E-2</v>
      </c>
      <c r="G50" s="22">
        <v>3.0914122388626813E-3</v>
      </c>
      <c r="H50" s="22">
        <v>-1.8935461985083345E-2</v>
      </c>
      <c r="I50" s="22">
        <v>1.6458624163972126E-2</v>
      </c>
      <c r="J50" s="22">
        <v>1.9820351699828646E-3</v>
      </c>
      <c r="K50" s="36"/>
      <c r="L50" s="22"/>
      <c r="M50" s="49"/>
      <c r="N50" s="49" t="s">
        <v>120</v>
      </c>
      <c r="O50" s="49" t="s">
        <v>121</v>
      </c>
      <c r="P50" s="49" t="s">
        <v>122</v>
      </c>
      <c r="Q50" s="49" t="s">
        <v>87</v>
      </c>
      <c r="R50" s="49" t="s">
        <v>123</v>
      </c>
      <c r="S50"/>
      <c r="T50"/>
      <c r="U50"/>
      <c r="V50" s="34"/>
    </row>
    <row r="51" spans="1:22" ht="15.75" customHeight="1" x14ac:dyDescent="0.2">
      <c r="A51" s="20">
        <v>43942</v>
      </c>
      <c r="B51" s="22">
        <v>-3.1198370855861281E-2</v>
      </c>
      <c r="C51" s="22">
        <v>-2.7066970650833508E-2</v>
      </c>
      <c r="D51" s="31">
        <v>6.9358023819798831E-6</v>
      </c>
      <c r="E51" s="32">
        <f t="shared" si="1"/>
        <v>-3.1205306658243261E-2</v>
      </c>
      <c r="F51" s="22">
        <f t="shared" si="0"/>
        <v>-2.7073906453215488E-2</v>
      </c>
      <c r="G51" s="22">
        <v>-2.6523516342000174E-3</v>
      </c>
      <c r="H51" s="22">
        <v>6.5557998644167163E-3</v>
      </c>
      <c r="I51" s="22">
        <v>-8.0423120642218217E-3</v>
      </c>
      <c r="J51" s="22">
        <v>-3.8268929819893077E-3</v>
      </c>
      <c r="K51" s="36"/>
      <c r="L51" s="22"/>
      <c r="M51" s="47" t="s">
        <v>112</v>
      </c>
      <c r="N51" s="47">
        <v>5</v>
      </c>
      <c r="O51" s="47">
        <v>1.4311045130948333E-2</v>
      </c>
      <c r="P51" s="47">
        <v>2.8622090261896669E-3</v>
      </c>
      <c r="Q51" s="47">
        <v>12.841243978507975</v>
      </c>
      <c r="R51" s="47">
        <v>2.8079530587565139E-9</v>
      </c>
      <c r="S51"/>
      <c r="T51"/>
      <c r="U51"/>
      <c r="V51" s="34"/>
    </row>
    <row r="52" spans="1:22" ht="15.75" customHeight="1" x14ac:dyDescent="0.2">
      <c r="A52" s="20">
        <v>43943</v>
      </c>
      <c r="B52" s="22">
        <v>4.1047321244957823E-2</v>
      </c>
      <c r="C52" s="22">
        <v>1.9656206496477275E-2</v>
      </c>
      <c r="D52" s="31">
        <v>6.9358023819798831E-6</v>
      </c>
      <c r="E52" s="32">
        <f t="shared" si="1"/>
        <v>4.1040385442575843E-2</v>
      </c>
      <c r="F52" s="22">
        <f t="shared" si="0"/>
        <v>1.9649270694095295E-2</v>
      </c>
      <c r="G52" s="22">
        <v>-4.246119093325171E-3</v>
      </c>
      <c r="H52" s="22">
        <v>3.8142897026191905E-4</v>
      </c>
      <c r="I52" s="22">
        <v>1.8145208927493762E-3</v>
      </c>
      <c r="J52" s="22">
        <v>-2.702027164900863E-3</v>
      </c>
      <c r="K52" s="36"/>
      <c r="L52" s="22"/>
      <c r="M52" s="47" t="s">
        <v>113</v>
      </c>
      <c r="N52" s="47">
        <v>85</v>
      </c>
      <c r="O52" s="47">
        <v>1.8945809894532453E-2</v>
      </c>
      <c r="P52" s="47">
        <v>2.2289188111214651E-4</v>
      </c>
      <c r="Q52" s="47"/>
      <c r="R52" s="47"/>
      <c r="S52"/>
      <c r="T52"/>
      <c r="U52"/>
      <c r="V52" s="34"/>
    </row>
    <row r="53" spans="1:22" ht="15.75" customHeight="1" thickBot="1" x14ac:dyDescent="0.25">
      <c r="A53" s="20">
        <v>43944</v>
      </c>
      <c r="B53" s="22">
        <v>-1.6125718500162426E-2</v>
      </c>
      <c r="C53" s="22">
        <v>1.6786168464746998E-3</v>
      </c>
      <c r="D53" s="31">
        <v>6.9358023819798831E-6</v>
      </c>
      <c r="E53" s="32">
        <f t="shared" si="1"/>
        <v>-1.6132654302544406E-2</v>
      </c>
      <c r="F53" s="22">
        <f t="shared" si="0"/>
        <v>1.6716810440927199E-3</v>
      </c>
      <c r="G53" s="22">
        <v>1.3328126767170971E-3</v>
      </c>
      <c r="H53" s="22">
        <v>3.8287639497371437E-3</v>
      </c>
      <c r="I53" s="22">
        <v>8.7424494484920033E-3</v>
      </c>
      <c r="J53" s="22">
        <v>9.9596967566315722E-3</v>
      </c>
      <c r="K53" s="36"/>
      <c r="L53" s="22"/>
      <c r="M53" s="48" t="s">
        <v>88</v>
      </c>
      <c r="N53" s="48">
        <v>90</v>
      </c>
      <c r="O53" s="48">
        <v>3.3256855025480786E-2</v>
      </c>
      <c r="P53" s="48"/>
      <c r="Q53" s="48"/>
      <c r="R53" s="48"/>
      <c r="S53"/>
      <c r="T53"/>
      <c r="U53"/>
      <c r="V53" s="34"/>
    </row>
    <row r="54" spans="1:22" ht="15.75" customHeight="1" thickBot="1" x14ac:dyDescent="0.25">
      <c r="A54" s="20">
        <v>43945</v>
      </c>
      <c r="B54" s="22">
        <v>1.1609508949847547E-2</v>
      </c>
      <c r="C54" s="22">
        <v>1.0996392725688206E-2</v>
      </c>
      <c r="D54" s="31">
        <v>6.9358023819798831E-6</v>
      </c>
      <c r="E54" s="32">
        <f t="shared" si="1"/>
        <v>1.1602573147465567E-2</v>
      </c>
      <c r="F54" s="22">
        <f t="shared" si="0"/>
        <v>1.0989456923306226E-2</v>
      </c>
      <c r="G54" s="22">
        <v>7.7946460305829341E-4</v>
      </c>
      <c r="H54" s="22">
        <v>-6.8792714409774197E-3</v>
      </c>
      <c r="I54" s="22">
        <v>7.2649285902995093E-3</v>
      </c>
      <c r="J54" s="22">
        <v>-7.9240068625594431E-3</v>
      </c>
      <c r="K54" s="36"/>
      <c r="L54" s="22"/>
      <c r="M54"/>
      <c r="N54"/>
      <c r="O54"/>
      <c r="P54"/>
      <c r="Q54"/>
      <c r="R54"/>
      <c r="S54"/>
      <c r="T54"/>
      <c r="U54"/>
      <c r="V54" s="34"/>
    </row>
    <row r="55" spans="1:22" ht="15.75" customHeight="1" x14ac:dyDescent="0.2">
      <c r="A55" s="20">
        <v>43948</v>
      </c>
      <c r="B55" s="22">
        <v>1.1252509863387487E-2</v>
      </c>
      <c r="C55" s="22">
        <v>1.4966554005730682E-2</v>
      </c>
      <c r="D55" s="31">
        <v>6.9358023819798831E-6</v>
      </c>
      <c r="E55" s="32">
        <f t="shared" si="1"/>
        <v>1.1245574061005507E-2</v>
      </c>
      <c r="F55" s="22">
        <f t="shared" si="0"/>
        <v>1.4959618203348702E-2</v>
      </c>
      <c r="G55" s="22">
        <v>7.2938764508554514E-3</v>
      </c>
      <c r="H55" s="22">
        <v>7.3836424863552262E-3</v>
      </c>
      <c r="I55" s="22">
        <v>-9.7037533818931897E-3</v>
      </c>
      <c r="J55" s="22">
        <v>-4.9412621532984313E-3</v>
      </c>
      <c r="K55" s="36"/>
      <c r="L55" s="22"/>
      <c r="M55" s="49"/>
      <c r="N55" s="49" t="s">
        <v>124</v>
      </c>
      <c r="O55" s="49" t="s">
        <v>109</v>
      </c>
      <c r="P55" s="49" t="s">
        <v>125</v>
      </c>
      <c r="Q55" s="49" t="s">
        <v>126</v>
      </c>
      <c r="R55" s="49" t="s">
        <v>127</v>
      </c>
      <c r="S55" s="49" t="s">
        <v>128</v>
      </c>
      <c r="T55" s="49" t="s">
        <v>129</v>
      </c>
      <c r="U55" s="49" t="s">
        <v>130</v>
      </c>
      <c r="V55" s="34"/>
    </row>
    <row r="56" spans="1:22" ht="15.75" customHeight="1" x14ac:dyDescent="0.2">
      <c r="A56" s="20">
        <v>43949</v>
      </c>
      <c r="B56" s="22">
        <v>-6.3984053951762973E-3</v>
      </c>
      <c r="C56" s="22">
        <v>-1.3363650584148081E-3</v>
      </c>
      <c r="D56" s="31">
        <v>6.9358023819798831E-6</v>
      </c>
      <c r="E56" s="32">
        <f t="shared" si="1"/>
        <v>-6.4053411975582772E-3</v>
      </c>
      <c r="F56" s="22">
        <f t="shared" si="0"/>
        <v>-1.343300860796788E-3</v>
      </c>
      <c r="G56" s="22">
        <v>1.7207395266130569E-2</v>
      </c>
      <c r="H56" s="22">
        <v>1.7552402435463833E-2</v>
      </c>
      <c r="I56" s="22">
        <v>-6.7923106078520909E-3</v>
      </c>
      <c r="J56" s="22">
        <v>-1.0586565349230814E-3</v>
      </c>
      <c r="K56" s="36"/>
      <c r="L56" s="22"/>
      <c r="M56" s="47" t="s">
        <v>114</v>
      </c>
      <c r="N56" s="47">
        <v>0</v>
      </c>
      <c r="O56" s="47" t="e">
        <v>#N/A</v>
      </c>
      <c r="P56" s="47" t="e">
        <v>#N/A</v>
      </c>
      <c r="Q56" s="47" t="e">
        <v>#N/A</v>
      </c>
      <c r="R56" s="47" t="e">
        <v>#N/A</v>
      </c>
      <c r="S56" s="47" t="e">
        <v>#N/A</v>
      </c>
      <c r="T56" s="47" t="e">
        <v>#N/A</v>
      </c>
      <c r="U56" s="47" t="e">
        <v>#N/A</v>
      </c>
      <c r="V56" s="34"/>
    </row>
    <row r="57" spans="1:22" ht="15.75" customHeight="1" x14ac:dyDescent="0.2">
      <c r="A57" s="20">
        <v>43950</v>
      </c>
      <c r="B57" s="22">
        <v>-8.2546971807563145E-3</v>
      </c>
      <c r="C57" s="22">
        <v>2.1845765519901902E-2</v>
      </c>
      <c r="D57" s="31">
        <v>6.9358023819798831E-6</v>
      </c>
      <c r="E57" s="32">
        <f t="shared" si="1"/>
        <v>-8.2616329831382944E-3</v>
      </c>
      <c r="F57" s="22">
        <f t="shared" si="0"/>
        <v>2.1838829717519923E-2</v>
      </c>
      <c r="G57" s="22">
        <v>1.2195653607136626E-3</v>
      </c>
      <c r="H57" s="22">
        <v>2.4718106434207774E-2</v>
      </c>
      <c r="I57" s="22">
        <v>-4.9034689285429936E-3</v>
      </c>
      <c r="J57" s="22">
        <v>4.2874845422406598E-3</v>
      </c>
      <c r="K57" s="36"/>
      <c r="L57" s="22" t="s">
        <v>81</v>
      </c>
      <c r="M57" s="47" t="s">
        <v>115</v>
      </c>
      <c r="N57" s="47">
        <v>0.85253373435911117</v>
      </c>
      <c r="O57" s="47">
        <v>0.14949991373234073</v>
      </c>
      <c r="P57" s="47">
        <v>5.7025700756286515</v>
      </c>
      <c r="Q57" s="47">
        <v>1.6726024784396301E-7</v>
      </c>
      <c r="R57" s="47">
        <v>0.55528785371448441</v>
      </c>
      <c r="S57" s="47">
        <v>1.1497796150037378</v>
      </c>
      <c r="T57" s="47">
        <v>0.55528785371448441</v>
      </c>
      <c r="U57" s="47">
        <v>1.1497796150037378</v>
      </c>
      <c r="V57" s="34"/>
    </row>
    <row r="58" spans="1:22" ht="15.75" customHeight="1" x14ac:dyDescent="0.2">
      <c r="A58" s="20">
        <v>43951</v>
      </c>
      <c r="B58" s="22">
        <v>-1.015700600712143E-2</v>
      </c>
      <c r="C58" s="22">
        <v>-1.1765855242360113E-2</v>
      </c>
      <c r="D58" s="31">
        <v>6.9358023819798831E-6</v>
      </c>
      <c r="E58" s="32">
        <f t="shared" si="1"/>
        <v>-1.016394180950341E-2</v>
      </c>
      <c r="F58" s="22">
        <f t="shared" si="0"/>
        <v>-1.1772791044742093E-2</v>
      </c>
      <c r="G58" s="22">
        <v>-1.216523140900686E-2</v>
      </c>
      <c r="H58" s="22">
        <v>-2.632480527097791E-2</v>
      </c>
      <c r="I58" s="22">
        <v>1.4293793127526872E-2</v>
      </c>
      <c r="J58" s="22">
        <v>2.1732796383240726E-3</v>
      </c>
      <c r="K58" s="36"/>
      <c r="L58" s="22" t="s">
        <v>7</v>
      </c>
      <c r="M58" s="47" t="s">
        <v>116</v>
      </c>
      <c r="N58" s="47">
        <v>0.84286193797607845</v>
      </c>
      <c r="O58" s="47">
        <v>0.2731864736991515</v>
      </c>
      <c r="P58" s="47">
        <v>3.0852989409142051</v>
      </c>
      <c r="Q58" s="47">
        <v>2.7439886095334764E-3</v>
      </c>
      <c r="R58" s="47">
        <v>0.29969403956318452</v>
      </c>
      <c r="S58" s="47">
        <v>1.3860298363889725</v>
      </c>
      <c r="T58" s="47">
        <v>0.29969403956318452</v>
      </c>
      <c r="U58" s="47">
        <v>1.3860298363889725</v>
      </c>
      <c r="V58" s="34"/>
    </row>
    <row r="59" spans="1:22" ht="15.75" customHeight="1" x14ac:dyDescent="0.2">
      <c r="A59" s="20">
        <v>43952</v>
      </c>
      <c r="B59" s="22">
        <v>-1.8990844011483932E-2</v>
      </c>
      <c r="C59" s="22">
        <v>-2.5881937104033231E-2</v>
      </c>
      <c r="D59" s="31">
        <v>6.9358023819798831E-6</v>
      </c>
      <c r="E59" s="32">
        <f t="shared" si="1"/>
        <v>-1.8997779813865912E-2</v>
      </c>
      <c r="F59" s="22">
        <f t="shared" si="0"/>
        <v>-2.5888872906415211E-2</v>
      </c>
      <c r="G59" s="22">
        <v>-2.0016829578410219E-2</v>
      </c>
      <c r="H59" s="22">
        <v>-1.9313732113223916E-2</v>
      </c>
      <c r="I59" s="22">
        <v>3.790522395702503E-3</v>
      </c>
      <c r="J59" s="22">
        <v>-8.4110057718806003E-3</v>
      </c>
      <c r="K59" s="36"/>
      <c r="L59" s="22" t="s">
        <v>75</v>
      </c>
      <c r="M59" s="47" t="s">
        <v>117</v>
      </c>
      <c r="N59" s="47">
        <v>-0.51385621758055078</v>
      </c>
      <c r="O59" s="47">
        <v>0.21464219233920998</v>
      </c>
      <c r="P59" s="47">
        <v>-2.3940130874570906</v>
      </c>
      <c r="Q59" s="47">
        <v>1.8864924871356142E-2</v>
      </c>
      <c r="R59" s="47">
        <v>-0.94062240019915588</v>
      </c>
      <c r="S59" s="47">
        <v>-8.7090034961945673E-2</v>
      </c>
      <c r="T59" s="47">
        <v>-0.94062240019915588</v>
      </c>
      <c r="U59" s="47">
        <v>-8.7090034961945673E-2</v>
      </c>
      <c r="V59" s="34"/>
    </row>
    <row r="60" spans="1:22" ht="15.75" customHeight="1" x14ac:dyDescent="0.2">
      <c r="A60" s="20">
        <v>43955</v>
      </c>
      <c r="B60" s="22">
        <v>2.4519832472866244E-3</v>
      </c>
      <c r="C60" s="22">
        <v>1.0982982117624909E-3</v>
      </c>
      <c r="D60" s="31">
        <v>6.9358023819798831E-6</v>
      </c>
      <c r="E60" s="32">
        <f t="shared" si="1"/>
        <v>2.4450474449046445E-3</v>
      </c>
      <c r="F60" s="22">
        <f t="shared" si="0"/>
        <v>1.0913624093805111E-3</v>
      </c>
      <c r="G60" s="22">
        <v>-3.5331330547535007E-3</v>
      </c>
      <c r="H60" s="22">
        <v>-3.1508583489444188E-3</v>
      </c>
      <c r="I60" s="22">
        <v>-1.2573787183139104E-2</v>
      </c>
      <c r="J60" s="22">
        <v>-8.2726762323639506E-3</v>
      </c>
      <c r="K60" s="36"/>
      <c r="L60" s="22" t="s">
        <v>76</v>
      </c>
      <c r="M60" s="47" t="s">
        <v>118</v>
      </c>
      <c r="N60" s="47">
        <v>-1.6803052259321855E-2</v>
      </c>
      <c r="O60" s="47">
        <v>0.31020011406473696</v>
      </c>
      <c r="P60" s="47">
        <v>-5.4168427081284554E-2</v>
      </c>
      <c r="Q60" s="47">
        <v>0.95692808913793959</v>
      </c>
      <c r="R60" s="47">
        <v>-0.63356398395001301</v>
      </c>
      <c r="S60" s="47">
        <v>0.59995787943136925</v>
      </c>
      <c r="T60" s="47">
        <v>-0.63356398395001301</v>
      </c>
      <c r="U60" s="47">
        <v>0.59995787943136925</v>
      </c>
      <c r="V60" s="34"/>
    </row>
    <row r="61" spans="1:22" ht="15.75" customHeight="1" thickBot="1" x14ac:dyDescent="0.25">
      <c r="A61" s="20">
        <v>43956</v>
      </c>
      <c r="B61" s="22">
        <v>1.6768244868884598E-2</v>
      </c>
      <c r="C61" s="22">
        <v>5.5982519718244216E-3</v>
      </c>
      <c r="D61" s="31">
        <v>6.9358023819798831E-6</v>
      </c>
      <c r="E61" s="32">
        <f t="shared" si="1"/>
        <v>1.6761309066502618E-2</v>
      </c>
      <c r="F61" s="22">
        <f t="shared" si="0"/>
        <v>5.5913161694424417E-3</v>
      </c>
      <c r="G61" s="22">
        <v>-3.3065510855840676E-3</v>
      </c>
      <c r="H61" s="22">
        <v>-9.2712065739932494E-3</v>
      </c>
      <c r="I61" s="22">
        <v>7.8448785863200459E-3</v>
      </c>
      <c r="J61" s="22">
        <v>7.5075531289682997E-3</v>
      </c>
      <c r="K61" s="36"/>
      <c r="L61" s="22" t="s">
        <v>77</v>
      </c>
      <c r="M61" s="48" t="s">
        <v>119</v>
      </c>
      <c r="N61" s="48">
        <v>-0.92739055955303984</v>
      </c>
      <c r="O61" s="48">
        <v>0.27623444532854102</v>
      </c>
      <c r="P61" s="48">
        <v>-3.3572589343448556</v>
      </c>
      <c r="Q61" s="48">
        <v>1.1792434712414378E-3</v>
      </c>
      <c r="R61" s="48">
        <v>-1.4766186421395502</v>
      </c>
      <c r="S61" s="48">
        <v>-0.3781624769665296</v>
      </c>
      <c r="T61" s="48">
        <v>-1.4766186421395502</v>
      </c>
      <c r="U61" s="48">
        <v>-0.3781624769665296</v>
      </c>
      <c r="V61" s="34"/>
    </row>
    <row r="62" spans="1:22" ht="15.75" customHeight="1" x14ac:dyDescent="0.2">
      <c r="A62" s="20">
        <v>43957</v>
      </c>
      <c r="B62" s="22">
        <v>1.4120025074311615E-2</v>
      </c>
      <c r="C62" s="22">
        <v>-9.1887262346528418E-3</v>
      </c>
      <c r="D62" s="31">
        <v>6.9358023819798831E-6</v>
      </c>
      <c r="E62" s="32">
        <f t="shared" si="1"/>
        <v>1.4113089271929636E-2</v>
      </c>
      <c r="F62" s="22">
        <f t="shared" si="0"/>
        <v>-9.1956620370348217E-3</v>
      </c>
      <c r="G62" s="22">
        <v>-3.6122921803230083E-3</v>
      </c>
      <c r="H62" s="22">
        <v>-1.9804387134206139E-2</v>
      </c>
      <c r="I62" s="22">
        <v>8.3104686248985198E-3</v>
      </c>
      <c r="J62" s="22">
        <v>-9.0814638935644912E-3</v>
      </c>
      <c r="K62" s="36"/>
      <c r="L62" s="22"/>
      <c r="M62"/>
      <c r="N62"/>
      <c r="O62"/>
      <c r="P62"/>
      <c r="Q62"/>
      <c r="R62"/>
      <c r="S62"/>
      <c r="T62"/>
      <c r="U62"/>
      <c r="V62" s="34"/>
    </row>
    <row r="63" spans="1:22" ht="15.75" customHeight="1" x14ac:dyDescent="0.2">
      <c r="A63" s="20">
        <v>43958</v>
      </c>
      <c r="B63" s="22">
        <v>1.355932411135997E-3</v>
      </c>
      <c r="C63" s="22">
        <v>8.8872122553113712E-3</v>
      </c>
      <c r="D63" s="31">
        <v>6.9358023819798831E-6</v>
      </c>
      <c r="E63" s="32">
        <f t="shared" si="1"/>
        <v>1.3489966087540171E-3</v>
      </c>
      <c r="F63" s="22">
        <f t="shared" si="0"/>
        <v>8.8802764529293914E-3</v>
      </c>
      <c r="G63" s="22">
        <v>4.1461363174999776E-3</v>
      </c>
      <c r="H63" s="22">
        <v>2.0509720376089488E-2</v>
      </c>
      <c r="I63" s="22">
        <v>-2.1407261200757442E-2</v>
      </c>
      <c r="J63" s="22">
        <v>-9.2609978663290154E-3</v>
      </c>
      <c r="K63" s="36"/>
      <c r="L63" s="22"/>
      <c r="M63"/>
      <c r="N63"/>
      <c r="O63"/>
      <c r="P63"/>
      <c r="Q63"/>
      <c r="R63"/>
      <c r="S63"/>
      <c r="T63"/>
      <c r="U63"/>
      <c r="V63" s="34"/>
    </row>
    <row r="64" spans="1:22" ht="15.75" customHeight="1" x14ac:dyDescent="0.2">
      <c r="A64" s="20">
        <v>43959</v>
      </c>
      <c r="B64" s="22">
        <v>2.1227475649315493E-2</v>
      </c>
      <c r="C64" s="22">
        <v>1.8895246172217342E-2</v>
      </c>
      <c r="D64" s="31">
        <v>6.9358023819798831E-6</v>
      </c>
      <c r="E64" s="32">
        <f t="shared" si="1"/>
        <v>2.1220539846933513E-2</v>
      </c>
      <c r="F64" s="22">
        <f t="shared" si="0"/>
        <v>1.8888310369835362E-2</v>
      </c>
      <c r="G64" s="22">
        <v>6.5602127806823861E-3</v>
      </c>
      <c r="H64" s="22">
        <v>7.5987671831077991E-3</v>
      </c>
      <c r="I64" s="22">
        <v>-1.5970457741083868E-3</v>
      </c>
      <c r="J64" s="22">
        <v>8.312937074545855E-3</v>
      </c>
      <c r="K64" s="36"/>
      <c r="L64" s="22"/>
      <c r="M64"/>
      <c r="N64"/>
      <c r="O64"/>
      <c r="P64"/>
      <c r="Q64"/>
      <c r="R64"/>
      <c r="S64"/>
      <c r="T64"/>
      <c r="U64"/>
      <c r="V64" s="34"/>
    </row>
    <row r="65" spans="1:22" ht="15.75" customHeight="1" x14ac:dyDescent="0.2">
      <c r="A65" s="20">
        <v>43962</v>
      </c>
      <c r="B65" s="22">
        <v>5.1822156881244381E-3</v>
      </c>
      <c r="C65" s="22">
        <v>-4.5035110801847173E-3</v>
      </c>
      <c r="D65" s="31">
        <v>6.9358023819798831E-6</v>
      </c>
      <c r="E65" s="32">
        <f t="shared" si="1"/>
        <v>5.1752798857424582E-3</v>
      </c>
      <c r="F65" s="22">
        <f t="shared" si="0"/>
        <v>-4.5104468825666972E-3</v>
      </c>
      <c r="G65" s="22">
        <v>-4.6916921405161351E-3</v>
      </c>
      <c r="H65" s="22">
        <v>-1.8296112001477696E-2</v>
      </c>
      <c r="I65" s="22">
        <v>3.6822714410468258E-3</v>
      </c>
      <c r="J65" s="22">
        <v>-3.3657974351086022E-3</v>
      </c>
      <c r="K65" s="36"/>
      <c r="L65" s="22"/>
      <c r="M65" s="22"/>
      <c r="N65" s="22"/>
      <c r="O65" s="22"/>
      <c r="P65" s="22"/>
      <c r="Q65" s="22"/>
      <c r="R65" s="22"/>
      <c r="S65" s="22"/>
      <c r="T65" s="22"/>
      <c r="U65" s="22"/>
      <c r="V65" s="34"/>
    </row>
    <row r="66" spans="1:22" ht="15.75" customHeight="1" x14ac:dyDescent="0.2">
      <c r="A66" s="20">
        <v>43963</v>
      </c>
      <c r="B66" s="22">
        <v>-2.9802975896420371E-2</v>
      </c>
      <c r="C66" s="22">
        <v>-1.9056245538997693E-2</v>
      </c>
      <c r="D66" s="31">
        <v>6.9358023819798831E-6</v>
      </c>
      <c r="E66" s="32">
        <f t="shared" si="1"/>
        <v>-2.9809911698802351E-2</v>
      </c>
      <c r="F66" s="22">
        <f t="shared" si="0"/>
        <v>-1.9063181341379673E-2</v>
      </c>
      <c r="G66" s="22">
        <v>-7.9629770503861427E-3</v>
      </c>
      <c r="H66" s="22">
        <v>-2.9367953970240515E-3</v>
      </c>
      <c r="I66" s="22">
        <v>4.8198966644868793E-3</v>
      </c>
      <c r="J66" s="22">
        <v>3.6738863498591637E-3</v>
      </c>
      <c r="K66" s="36"/>
      <c r="L66" s="22"/>
      <c r="M66" s="22"/>
      <c r="N66" s="22"/>
      <c r="O66" s="22"/>
      <c r="P66" s="22"/>
      <c r="Q66" s="22"/>
      <c r="R66" s="22"/>
      <c r="S66" s="22"/>
      <c r="T66" s="22"/>
      <c r="U66" s="22"/>
      <c r="V66" s="34"/>
    </row>
    <row r="67" spans="1:22" ht="15.75" customHeight="1" x14ac:dyDescent="0.2">
      <c r="A67" s="20">
        <v>43964</v>
      </c>
      <c r="B67" s="22">
        <v>-2.5707176485811001E-2</v>
      </c>
      <c r="C67" s="22">
        <v>-2.1986836318442837E-2</v>
      </c>
      <c r="D67" s="31">
        <v>6.9358023819798831E-6</v>
      </c>
      <c r="E67" s="32">
        <f t="shared" si="1"/>
        <v>-2.5714112288192981E-2</v>
      </c>
      <c r="F67" s="22">
        <f t="shared" si="0"/>
        <v>-2.1993772120824817E-2</v>
      </c>
      <c r="G67" s="22">
        <v>-2.0976318775471136E-2</v>
      </c>
      <c r="H67" s="22">
        <v>-1.6715498849710582E-2</v>
      </c>
      <c r="I67" s="22">
        <v>1.472882800712964E-2</v>
      </c>
      <c r="J67" s="22">
        <v>1.3026916735390477E-2</v>
      </c>
      <c r="K67" s="36"/>
      <c r="L67" s="22"/>
      <c r="M67" s="22"/>
      <c r="N67" s="22"/>
      <c r="O67" s="22"/>
      <c r="P67" s="22"/>
      <c r="Q67" s="22"/>
      <c r="R67" s="22"/>
      <c r="S67" s="22"/>
      <c r="T67" s="22"/>
      <c r="U67" s="22"/>
      <c r="V67" s="34"/>
    </row>
    <row r="68" spans="1:22" ht="15.75" customHeight="1" x14ac:dyDescent="0.2">
      <c r="A68" s="20">
        <v>43965</v>
      </c>
      <c r="B68" s="22">
        <v>6.1424542666281235E-3</v>
      </c>
      <c r="C68" s="22">
        <v>1.610204841713193E-2</v>
      </c>
      <c r="D68" s="31">
        <v>6.9358023819798831E-6</v>
      </c>
      <c r="E68" s="32">
        <f t="shared" ref="E68:E131" si="2">B68-D68</f>
        <v>6.1355184642461437E-3</v>
      </c>
      <c r="F68" s="22">
        <f t="shared" si="0"/>
        <v>1.6095112614749951E-2</v>
      </c>
      <c r="G68" s="22">
        <v>1.3483636044170869E-3</v>
      </c>
      <c r="H68" s="22">
        <v>1.4824820137351516E-2</v>
      </c>
      <c r="I68" s="22">
        <v>3.6358426013282028E-3</v>
      </c>
      <c r="J68" s="22">
        <v>1.6493417114016896E-3</v>
      </c>
      <c r="K68" s="36"/>
      <c r="L68" s="22"/>
      <c r="M68" s="22"/>
      <c r="N68" s="22"/>
      <c r="O68" s="22"/>
      <c r="P68" s="22"/>
      <c r="Q68" s="22"/>
      <c r="R68" s="22"/>
      <c r="S68" s="22"/>
      <c r="T68" s="22"/>
      <c r="U68" s="22"/>
      <c r="V68" s="34"/>
    </row>
    <row r="69" spans="1:22" ht="15.75" customHeight="1" x14ac:dyDescent="0.2">
      <c r="A69" s="20">
        <v>43966</v>
      </c>
      <c r="B69" s="22">
        <v>5.0708878972310712E-3</v>
      </c>
      <c r="C69" s="22">
        <v>2.5398041500929013E-3</v>
      </c>
      <c r="D69" s="31">
        <v>6.9358023819798831E-6</v>
      </c>
      <c r="E69" s="32">
        <f t="shared" si="2"/>
        <v>5.0639520948490913E-3</v>
      </c>
      <c r="F69" s="22">
        <f t="shared" si="0"/>
        <v>2.5328683477109214E-3</v>
      </c>
      <c r="G69" s="22">
        <v>-2.0634176398570468E-3</v>
      </c>
      <c r="H69" s="22">
        <v>-1.1231333980720463E-2</v>
      </c>
      <c r="I69" s="22">
        <v>-2.1458954075548806E-3</v>
      </c>
      <c r="J69" s="22">
        <v>-1.0145000973686959E-2</v>
      </c>
      <c r="K69" s="36"/>
      <c r="L69" s="22"/>
      <c r="M69" s="22"/>
      <c r="N69" s="22"/>
      <c r="O69" s="22"/>
      <c r="P69" s="22"/>
      <c r="Q69" s="22"/>
      <c r="R69" s="22"/>
      <c r="S69" s="22"/>
      <c r="T69" s="22"/>
      <c r="U69" s="22"/>
      <c r="V69" s="34"/>
    </row>
    <row r="70" spans="1:22" ht="15.75" customHeight="1" x14ac:dyDescent="0.2">
      <c r="A70" s="20">
        <v>43969</v>
      </c>
      <c r="B70" s="22">
        <v>4.5505800858571463E-2</v>
      </c>
      <c r="C70" s="22">
        <v>3.7779857693135355E-2</v>
      </c>
      <c r="D70" s="31">
        <v>6.9358023819798831E-6</v>
      </c>
      <c r="E70" s="32">
        <f t="shared" si="2"/>
        <v>4.5498865056189483E-2</v>
      </c>
      <c r="F70" s="22">
        <f t="shared" si="0"/>
        <v>3.7772921890753375E-2</v>
      </c>
      <c r="G70" s="22">
        <v>2.4388310555894018E-2</v>
      </c>
      <c r="H70" s="22">
        <v>2.9905930798654612E-2</v>
      </c>
      <c r="I70" s="22">
        <v>-1.5193554786234596E-2</v>
      </c>
      <c r="J70" s="22">
        <v>-7.1393831831849733E-3</v>
      </c>
      <c r="K70" s="36"/>
      <c r="L70" s="22"/>
      <c r="M70" s="22"/>
      <c r="N70" s="22"/>
      <c r="O70" s="22"/>
      <c r="P70" s="22"/>
      <c r="Q70" s="22"/>
      <c r="R70" s="22"/>
      <c r="S70" s="22"/>
      <c r="T70" s="22"/>
      <c r="U70" s="22"/>
      <c r="V70" s="34"/>
    </row>
    <row r="71" spans="1:22" ht="15.75" customHeight="1" x14ac:dyDescent="0.2">
      <c r="A71" s="20">
        <v>43970</v>
      </c>
      <c r="B71" s="22">
        <v>5.1492855492660354E-3</v>
      </c>
      <c r="C71" s="22">
        <v>-1.6003462587182049E-2</v>
      </c>
      <c r="D71" s="31">
        <v>6.9358023819798831E-6</v>
      </c>
      <c r="E71" s="32">
        <f t="shared" si="2"/>
        <v>5.1423497468840555E-3</v>
      </c>
      <c r="F71" s="22">
        <f t="shared" si="0"/>
        <v>-1.6010398389564029E-2</v>
      </c>
      <c r="G71" s="22">
        <v>2.2755996186502336E-3</v>
      </c>
      <c r="H71" s="22">
        <v>-1.0740817108418128E-2</v>
      </c>
      <c r="I71" s="22">
        <v>5.4571346231476608E-4</v>
      </c>
      <c r="J71" s="22">
        <v>-1.1848710341024828E-2</v>
      </c>
      <c r="K71" s="36"/>
      <c r="L71" s="22"/>
      <c r="M71" s="22"/>
      <c r="N71" s="22"/>
      <c r="O71" s="22"/>
      <c r="P71" s="22"/>
      <c r="Q71" s="22"/>
      <c r="R71" s="22"/>
      <c r="S71" s="22"/>
      <c r="T71" s="22"/>
      <c r="U71" s="22"/>
      <c r="V71" s="34"/>
    </row>
    <row r="72" spans="1:22" ht="15.75" customHeight="1" x14ac:dyDescent="0.2">
      <c r="A72" s="20">
        <v>43971</v>
      </c>
      <c r="B72" s="22">
        <v>1.5613458240166104E-2</v>
      </c>
      <c r="C72" s="22">
        <v>1.5130223879879411E-2</v>
      </c>
      <c r="D72" s="31">
        <v>6.9358023819798831E-6</v>
      </c>
      <c r="E72" s="32">
        <f t="shared" si="2"/>
        <v>1.5606522437784124E-2</v>
      </c>
      <c r="F72" s="22">
        <f t="shared" si="0"/>
        <v>1.5123288077497431E-2</v>
      </c>
      <c r="G72" s="22">
        <v>1.3500450077871997E-3</v>
      </c>
      <c r="H72" s="22">
        <v>1.6611462411844045E-2</v>
      </c>
      <c r="I72" s="22">
        <v>-1.1595735222207923E-2</v>
      </c>
      <c r="J72" s="22">
        <v>3.2681766267373472E-3</v>
      </c>
      <c r="K72" s="36"/>
      <c r="L72" s="22"/>
      <c r="M72" s="22"/>
      <c r="N72" s="22"/>
      <c r="O72" s="22"/>
      <c r="P72" s="22"/>
      <c r="Q72" s="22"/>
      <c r="R72" s="22"/>
      <c r="S72" s="22"/>
      <c r="T72" s="22"/>
      <c r="U72" s="22"/>
      <c r="V72" s="34"/>
    </row>
    <row r="73" spans="1:22" ht="15.75" customHeight="1" x14ac:dyDescent="0.2">
      <c r="A73" s="20">
        <v>43972</v>
      </c>
      <c r="B73" s="22">
        <v>1.3995207328131854E-2</v>
      </c>
      <c r="C73" s="22">
        <v>-4.1500552325708468E-3</v>
      </c>
      <c r="D73" s="31">
        <v>6.9358023819798831E-6</v>
      </c>
      <c r="E73" s="32">
        <f t="shared" si="2"/>
        <v>1.3988271525749874E-2</v>
      </c>
      <c r="F73" s="22">
        <f t="shared" si="0"/>
        <v>-4.1569910349528267E-3</v>
      </c>
      <c r="G73" s="22">
        <v>6.1538684079015865E-3</v>
      </c>
      <c r="H73" s="22">
        <v>3.9086666157926876E-3</v>
      </c>
      <c r="I73" s="22">
        <v>-6.9362409253273197E-3</v>
      </c>
      <c r="J73" s="22">
        <v>-3.5500831583692959E-3</v>
      </c>
      <c r="K73" s="36"/>
      <c r="L73" s="22"/>
      <c r="M73" s="22"/>
      <c r="N73" s="22"/>
      <c r="O73" s="22"/>
      <c r="P73" s="22"/>
      <c r="Q73" s="22"/>
      <c r="R73" s="22"/>
      <c r="S73" s="22"/>
      <c r="T73" s="22"/>
      <c r="U73" s="22"/>
      <c r="V73" s="34"/>
    </row>
    <row r="74" spans="1:22" ht="15.75" customHeight="1" x14ac:dyDescent="0.2">
      <c r="A74" s="20">
        <v>43973</v>
      </c>
      <c r="B74" s="22">
        <v>-5.4252566450645953E-3</v>
      </c>
      <c r="C74" s="22">
        <v>-3.6616803925644125E-4</v>
      </c>
      <c r="D74" s="31">
        <v>6.9358023819798831E-6</v>
      </c>
      <c r="E74" s="32">
        <f t="shared" si="2"/>
        <v>-5.4321924474465752E-3</v>
      </c>
      <c r="F74" s="22">
        <f t="shared" si="0"/>
        <v>-3.7310384163842113E-4</v>
      </c>
      <c r="G74" s="22">
        <v>2.5854608663965846E-3</v>
      </c>
      <c r="H74" s="22">
        <v>-2.3127995736599671E-3</v>
      </c>
      <c r="I74" s="22">
        <v>1.102181035819235E-3</v>
      </c>
      <c r="J74" s="22">
        <v>-1.7041588489427246E-3</v>
      </c>
      <c r="K74" s="36"/>
      <c r="L74" s="22"/>
      <c r="M74" s="22"/>
      <c r="N74" s="22"/>
      <c r="O74" s="22"/>
      <c r="P74" s="22"/>
      <c r="Q74" s="22"/>
      <c r="R74" s="22"/>
      <c r="S74" s="22"/>
      <c r="T74" s="22"/>
      <c r="U74" s="22"/>
      <c r="V74" s="34"/>
    </row>
    <row r="75" spans="1:22" ht="15.75" customHeight="1" x14ac:dyDescent="0.2">
      <c r="A75" s="20">
        <v>43977</v>
      </c>
      <c r="B75" s="22">
        <v>3.0154094275740461E-2</v>
      </c>
      <c r="C75" s="22">
        <v>2.1430141061286583E-2</v>
      </c>
      <c r="D75" s="31">
        <v>6.9358023819798831E-6</v>
      </c>
      <c r="E75" s="32">
        <f t="shared" si="2"/>
        <v>3.0147158473358481E-2</v>
      </c>
      <c r="F75" s="22">
        <f t="shared" si="0"/>
        <v>2.1423205258904603E-2</v>
      </c>
      <c r="G75" s="22">
        <v>2.3064814328628665E-2</v>
      </c>
      <c r="H75" s="22">
        <v>3.6099489428342402E-2</v>
      </c>
      <c r="I75" s="22">
        <v>-2.096821123609768E-2</v>
      </c>
      <c r="J75" s="22">
        <v>-2.4782128260630726E-3</v>
      </c>
      <c r="K75" s="36"/>
      <c r="L75" s="22"/>
      <c r="M75" s="22"/>
      <c r="N75" s="22"/>
      <c r="O75" s="22"/>
      <c r="P75" s="22"/>
      <c r="Q75" s="22"/>
      <c r="R75" s="22"/>
      <c r="S75" s="22"/>
      <c r="T75" s="22"/>
      <c r="U75" s="22"/>
      <c r="V75" s="34"/>
    </row>
    <row r="76" spans="1:22" ht="15.75" customHeight="1" x14ac:dyDescent="0.2">
      <c r="A76" s="20">
        <v>43978</v>
      </c>
      <c r="B76" s="22">
        <v>3.3083581128782666E-2</v>
      </c>
      <c r="C76" s="22">
        <v>2.1889398249416828E-2</v>
      </c>
      <c r="D76" s="31">
        <v>6.9358023819798831E-6</v>
      </c>
      <c r="E76" s="32">
        <f t="shared" si="2"/>
        <v>3.3076645326400686E-2</v>
      </c>
      <c r="F76" s="22">
        <f t="shared" si="0"/>
        <v>2.1882462447034848E-2</v>
      </c>
      <c r="G76" s="22">
        <v>2.039954608508358E-2</v>
      </c>
      <c r="H76" s="22">
        <v>1.3067511764828899E-2</v>
      </c>
      <c r="I76" s="22">
        <v>1.233488949842005E-3</v>
      </c>
      <c r="J76" s="22">
        <v>-3.8385392388172526E-3</v>
      </c>
      <c r="K76" s="36"/>
      <c r="L76" s="22"/>
      <c r="M76" s="22"/>
      <c r="N76" s="22"/>
      <c r="O76" s="22"/>
      <c r="P76" s="22"/>
      <c r="Q76" s="22"/>
      <c r="R76" s="22"/>
      <c r="S76" s="22"/>
      <c r="T76" s="22"/>
      <c r="U76" s="22"/>
      <c r="V76" s="34"/>
    </row>
    <row r="77" spans="1:22" ht="15.75" customHeight="1" x14ac:dyDescent="0.2">
      <c r="A77" s="20">
        <v>43979</v>
      </c>
      <c r="B77" s="22">
        <v>-1.4218965924988855E-2</v>
      </c>
      <c r="C77" s="22">
        <v>-5.7952334279935012E-3</v>
      </c>
      <c r="D77" s="31">
        <v>6.9358023819798831E-6</v>
      </c>
      <c r="E77" s="32">
        <f t="shared" si="2"/>
        <v>-1.4225901727370835E-2</v>
      </c>
      <c r="F77" s="22">
        <f t="shared" si="0"/>
        <v>-5.8021692303754811E-3</v>
      </c>
      <c r="G77" s="22">
        <v>-8.1268291055629025E-3</v>
      </c>
      <c r="H77" s="22">
        <v>-2.4788130605274041E-2</v>
      </c>
      <c r="I77" s="22">
        <v>1.2687537343896473E-2</v>
      </c>
      <c r="J77" s="22">
        <v>5.0273802725423859E-3</v>
      </c>
      <c r="K77" s="36"/>
      <c r="L77" s="22"/>
      <c r="M77" s="22"/>
      <c r="N77" s="22"/>
      <c r="O77" s="22"/>
      <c r="P77" s="22"/>
      <c r="Q77" s="22"/>
      <c r="R77" s="22"/>
      <c r="S77" s="22"/>
      <c r="T77" s="22"/>
      <c r="U77" s="22"/>
      <c r="V77" s="34"/>
    </row>
    <row r="78" spans="1:22" ht="15.75" customHeight="1" x14ac:dyDescent="0.2">
      <c r="A78" s="20">
        <v>43980</v>
      </c>
      <c r="B78" s="22">
        <v>1.2180269471772254E-3</v>
      </c>
      <c r="C78" s="22">
        <v>-6.903783472572766E-4</v>
      </c>
      <c r="D78" s="31">
        <v>6.9358023819798831E-6</v>
      </c>
      <c r="E78" s="32">
        <f t="shared" si="2"/>
        <v>1.2110911447952455E-3</v>
      </c>
      <c r="F78" s="22">
        <f t="shared" si="0"/>
        <v>-6.9731414963925648E-4</v>
      </c>
      <c r="G78" s="22">
        <v>-8.1213748886452952E-3</v>
      </c>
      <c r="H78" s="22">
        <v>-6.347252740245498E-3</v>
      </c>
      <c r="I78" s="22">
        <v>1.3120917072889794E-2</v>
      </c>
      <c r="J78" s="22">
        <v>6.9322669096687555E-3</v>
      </c>
      <c r="K78" s="36"/>
      <c r="L78" s="22"/>
      <c r="M78" s="22"/>
      <c r="N78" s="22"/>
      <c r="O78" s="22"/>
      <c r="P78" s="22"/>
      <c r="Q78" s="22"/>
      <c r="R78" s="22"/>
      <c r="S78" s="22"/>
      <c r="T78" s="22"/>
      <c r="U78" s="22"/>
      <c r="V78" s="34"/>
    </row>
    <row r="79" spans="1:22" ht="15.75" customHeight="1" x14ac:dyDescent="0.2">
      <c r="A79" s="20">
        <v>43983</v>
      </c>
      <c r="B79" s="22">
        <v>9.6911721531765926E-3</v>
      </c>
      <c r="C79" s="22">
        <v>3.6143719817035434E-3</v>
      </c>
      <c r="D79" s="31">
        <v>6.9358023819798831E-6</v>
      </c>
      <c r="E79" s="32">
        <f t="shared" si="2"/>
        <v>9.6842363507946127E-3</v>
      </c>
      <c r="F79" s="22">
        <f t="shared" si="0"/>
        <v>3.6074361793215636E-3</v>
      </c>
      <c r="G79" s="22">
        <v>4.1671882148365527E-3</v>
      </c>
      <c r="H79" s="22">
        <v>9.8819366547699926E-3</v>
      </c>
      <c r="I79" s="22">
        <v>-1.6231046309334946E-2</v>
      </c>
      <c r="J79" s="22">
        <v>-5.4048022681664476E-3</v>
      </c>
      <c r="K79" s="36"/>
      <c r="L79" s="22"/>
      <c r="M79" s="22"/>
      <c r="N79" s="22"/>
      <c r="O79" s="22"/>
      <c r="P79" s="22"/>
      <c r="Q79" s="22"/>
      <c r="R79" s="22"/>
      <c r="S79" s="22"/>
      <c r="T79" s="22"/>
      <c r="U79" s="22"/>
      <c r="V79" s="34"/>
    </row>
    <row r="80" spans="1:22" ht="15.75" customHeight="1" x14ac:dyDescent="0.2">
      <c r="A80" s="20">
        <v>43984</v>
      </c>
      <c r="B80" s="22">
        <v>1.1983366887096308E-2</v>
      </c>
      <c r="C80" s="22">
        <v>1.0450785279782361E-2</v>
      </c>
      <c r="D80" s="31">
        <v>6.9358023819798831E-6</v>
      </c>
      <c r="E80" s="32">
        <f t="shared" si="2"/>
        <v>1.1976431084714328E-2</v>
      </c>
      <c r="F80" s="22">
        <f t="shared" si="0"/>
        <v>1.0443849477400381E-2</v>
      </c>
      <c r="G80" s="22">
        <v>5.9202146126944273E-3</v>
      </c>
      <c r="H80" s="22">
        <v>9.3058311265392067E-3</v>
      </c>
      <c r="I80" s="22">
        <v>3.9229073350310287E-3</v>
      </c>
      <c r="J80" s="22">
        <v>8.4580023905623213E-3</v>
      </c>
      <c r="K80" s="36"/>
      <c r="L80" s="22"/>
      <c r="M80" s="22"/>
      <c r="N80" s="22"/>
      <c r="O80" s="22"/>
      <c r="P80" s="22"/>
      <c r="Q80" s="22"/>
      <c r="R80" s="22"/>
      <c r="S80" s="22"/>
      <c r="T80" s="22"/>
      <c r="U80" s="22"/>
      <c r="V80" s="34"/>
    </row>
    <row r="81" spans="1:22" ht="15.75" customHeight="1" x14ac:dyDescent="0.2">
      <c r="A81" s="20">
        <v>43985</v>
      </c>
      <c r="B81" s="22">
        <v>3.2905092169157206E-2</v>
      </c>
      <c r="C81" s="22">
        <v>2.0274266931126501E-2</v>
      </c>
      <c r="D81" s="31">
        <v>6.9358023819798831E-6</v>
      </c>
      <c r="E81" s="32">
        <f t="shared" si="2"/>
        <v>3.2898156366775226E-2</v>
      </c>
      <c r="F81" s="22">
        <f t="shared" si="0"/>
        <v>2.0267331128744522E-2</v>
      </c>
      <c r="G81" s="22">
        <v>1.3166197382481757E-2</v>
      </c>
      <c r="H81" s="22">
        <v>1.2183621618369105E-2</v>
      </c>
      <c r="I81" s="22">
        <v>-4.0507650074414411E-3</v>
      </c>
      <c r="J81" s="22">
        <v>1.3502413698338427E-3</v>
      </c>
      <c r="K81" s="36"/>
      <c r="L81" s="22"/>
      <c r="M81" s="22"/>
      <c r="N81" s="22"/>
      <c r="O81" s="22"/>
      <c r="P81" s="22"/>
      <c r="Q81" s="22"/>
      <c r="R81" s="22"/>
      <c r="S81" s="22"/>
      <c r="T81" s="22"/>
      <c r="U81" s="22"/>
      <c r="V81" s="34"/>
    </row>
    <row r="82" spans="1:22" ht="15.75" customHeight="1" x14ac:dyDescent="0.2">
      <c r="A82" s="20">
        <v>43986</v>
      </c>
      <c r="B82" s="22">
        <v>-2.7559074090795468E-2</v>
      </c>
      <c r="C82" s="22">
        <v>4.5402900133762061E-4</v>
      </c>
      <c r="D82" s="31">
        <v>6.9358023819798831E-6</v>
      </c>
      <c r="E82" s="32">
        <f t="shared" si="2"/>
        <v>-2.7566009893177448E-2</v>
      </c>
      <c r="F82" s="22">
        <f t="shared" si="0"/>
        <v>4.4709319895564072E-4</v>
      </c>
      <c r="G82" s="22">
        <v>1.2948329085965863E-2</v>
      </c>
      <c r="H82" s="22">
        <v>2.3934434960694709E-2</v>
      </c>
      <c r="I82" s="22">
        <v>-5.1296156784766279E-3</v>
      </c>
      <c r="J82" s="22">
        <v>5.4415246287531985E-3</v>
      </c>
      <c r="K82" s="36"/>
      <c r="L82" s="22"/>
      <c r="M82" s="22"/>
      <c r="N82" s="22"/>
      <c r="O82" s="22"/>
      <c r="P82" s="22"/>
      <c r="Q82" s="22"/>
      <c r="R82" s="22"/>
      <c r="S82" s="22"/>
      <c r="T82" s="22"/>
      <c r="U82" s="22"/>
      <c r="V82" s="34"/>
    </row>
    <row r="83" spans="1:22" ht="15.75" customHeight="1" x14ac:dyDescent="0.2">
      <c r="A83" s="20">
        <v>43987</v>
      </c>
      <c r="B83" s="22">
        <v>1.4020524781846842E-2</v>
      </c>
      <c r="C83" s="22">
        <v>3.1061366475573008E-2</v>
      </c>
      <c r="D83" s="31">
        <v>6.9358023819798831E-6</v>
      </c>
      <c r="E83" s="32">
        <f t="shared" si="2"/>
        <v>1.4013588979464862E-2</v>
      </c>
      <c r="F83" s="22">
        <f t="shared" si="0"/>
        <v>3.1054430673191028E-2</v>
      </c>
      <c r="G83" s="22">
        <v>7.0782318813951616E-3</v>
      </c>
      <c r="H83" s="22">
        <v>8.0153199061150614E-3</v>
      </c>
      <c r="I83" s="22">
        <v>-2.3815426233515374E-3</v>
      </c>
      <c r="J83" s="22">
        <v>4.3642107770766811E-3</v>
      </c>
      <c r="K83" s="36"/>
      <c r="L83" s="22"/>
      <c r="M83" s="22"/>
      <c r="N83" s="22"/>
      <c r="O83" s="22"/>
      <c r="P83" s="22"/>
      <c r="Q83" s="22"/>
      <c r="R83" s="22"/>
      <c r="S83" s="22"/>
      <c r="T83" s="22"/>
      <c r="U83" s="22"/>
      <c r="V83" s="34"/>
    </row>
    <row r="84" spans="1:22" ht="15.75" customHeight="1" x14ac:dyDescent="0.2">
      <c r="A84" s="20">
        <v>43990</v>
      </c>
      <c r="B84" s="22">
        <v>1.5265996955408583E-2</v>
      </c>
      <c r="C84" s="22">
        <v>1.6877911234841916E-2</v>
      </c>
      <c r="D84" s="31">
        <v>6.9358023819798831E-6</v>
      </c>
      <c r="E84" s="32">
        <f t="shared" si="2"/>
        <v>1.5259061153026603E-2</v>
      </c>
      <c r="F84" s="22">
        <f t="shared" si="0"/>
        <v>1.6870975432459936E-2</v>
      </c>
      <c r="G84" s="22">
        <v>1.4549835108536871E-2</v>
      </c>
      <c r="H84" s="22">
        <v>1.6143270623034618E-2</v>
      </c>
      <c r="I84" s="22">
        <v>-8.0526830761361527E-3</v>
      </c>
      <c r="J84" s="22">
        <v>1.8839788651005274E-4</v>
      </c>
      <c r="K84" s="36"/>
      <c r="L84" s="22"/>
      <c r="M84" s="22"/>
      <c r="N84" s="22"/>
      <c r="O84" s="22"/>
      <c r="P84" s="22"/>
      <c r="Q84" s="22"/>
      <c r="R84" s="22"/>
      <c r="S84" s="22"/>
      <c r="T84" s="22"/>
      <c r="U84" s="22"/>
      <c r="V84" s="34"/>
    </row>
    <row r="85" spans="1:22" ht="15.75" customHeight="1" x14ac:dyDescent="0.2">
      <c r="A85" s="20">
        <v>43991</v>
      </c>
      <c r="B85" s="22">
        <v>-1.6045192475498606E-2</v>
      </c>
      <c r="C85" s="22">
        <v>-1.0945188046116531E-2</v>
      </c>
      <c r="D85" s="31">
        <v>6.9358023819798831E-6</v>
      </c>
      <c r="E85" s="32">
        <f t="shared" si="2"/>
        <v>-1.6052128277880585E-2</v>
      </c>
      <c r="F85" s="22">
        <f t="shared" si="0"/>
        <v>-1.095212384849851E-2</v>
      </c>
      <c r="G85" s="22">
        <v>-1.41786891958886E-2</v>
      </c>
      <c r="H85" s="22">
        <v>-2.0522727058145999E-2</v>
      </c>
      <c r="I85" s="22">
        <v>1.3204719946454243E-2</v>
      </c>
      <c r="J85" s="22">
        <v>4.5124303606207186E-3</v>
      </c>
      <c r="K85" s="36"/>
      <c r="L85" s="22"/>
      <c r="M85" s="22"/>
      <c r="N85" s="22"/>
      <c r="O85" s="22"/>
      <c r="P85" s="22"/>
      <c r="Q85" s="22"/>
      <c r="R85" s="22"/>
      <c r="S85" s="22"/>
      <c r="T85" s="22"/>
      <c r="U85" s="22"/>
      <c r="V85" s="34"/>
    </row>
    <row r="86" spans="1:22" ht="15.75" customHeight="1" x14ac:dyDescent="0.2">
      <c r="A86" s="20">
        <v>43992</v>
      </c>
      <c r="B86" s="22">
        <v>-4.9816952843398645E-3</v>
      </c>
      <c r="C86" s="22">
        <v>-1.0405478546191005E-2</v>
      </c>
      <c r="D86" s="31">
        <v>6.9358023819798831E-6</v>
      </c>
      <c r="E86" s="32">
        <f t="shared" si="2"/>
        <v>-4.9886310867218444E-3</v>
      </c>
      <c r="F86" s="22">
        <f t="shared" si="0"/>
        <v>-1.0412414348572985E-2</v>
      </c>
      <c r="G86" s="22">
        <v>-1.2234872965705504E-2</v>
      </c>
      <c r="H86" s="22">
        <v>-2.6032805704882856E-2</v>
      </c>
      <c r="I86" s="22">
        <v>1.2989943227092271E-2</v>
      </c>
      <c r="J86" s="22">
        <v>1.0222438235499192E-3</v>
      </c>
      <c r="K86" s="36"/>
      <c r="L86" s="22"/>
      <c r="M86" s="22"/>
      <c r="N86" s="22"/>
      <c r="O86" s="22"/>
      <c r="P86" s="22"/>
      <c r="Q86" s="22"/>
      <c r="R86" s="22"/>
      <c r="S86" s="22"/>
      <c r="T86" s="22"/>
      <c r="U86" s="22"/>
      <c r="V86" s="34"/>
    </row>
    <row r="87" spans="1:22" ht="15.75" customHeight="1" x14ac:dyDescent="0.2">
      <c r="A87" s="20">
        <v>43993</v>
      </c>
      <c r="B87" s="22">
        <v>-7.0483826289031132E-2</v>
      </c>
      <c r="C87" s="22">
        <v>-7.1476528947439E-2</v>
      </c>
      <c r="D87" s="31">
        <v>6.9358023819798831E-6</v>
      </c>
      <c r="E87" s="32">
        <f t="shared" si="2"/>
        <v>-7.0490762091413112E-2</v>
      </c>
      <c r="F87" s="22">
        <f t="shared" si="0"/>
        <v>-7.148346474982098E-2</v>
      </c>
      <c r="G87" s="22">
        <v>-2.2526867241437251E-2</v>
      </c>
      <c r="H87" s="22">
        <v>-2.8544149288059505E-2</v>
      </c>
      <c r="I87" s="22">
        <v>1.5160666373362927E-2</v>
      </c>
      <c r="J87" s="22">
        <v>5.9451338241185286E-3</v>
      </c>
      <c r="K87" s="36"/>
      <c r="L87" s="22"/>
      <c r="M87" s="22"/>
      <c r="N87" s="22"/>
      <c r="O87" s="22"/>
      <c r="P87" s="22"/>
      <c r="Q87" s="22"/>
      <c r="R87" s="22"/>
      <c r="S87" s="22"/>
      <c r="T87" s="22"/>
      <c r="U87" s="22"/>
      <c r="V87" s="34"/>
    </row>
    <row r="88" spans="1:22" ht="15.75" customHeight="1" x14ac:dyDescent="0.2">
      <c r="A88" s="20">
        <v>43994</v>
      </c>
      <c r="B88" s="22">
        <v>1.315259043804105E-2</v>
      </c>
      <c r="C88" s="22">
        <v>1.8819206748251695E-2</v>
      </c>
      <c r="D88" s="31">
        <v>6.9358023819798831E-6</v>
      </c>
      <c r="E88" s="32">
        <f t="shared" si="2"/>
        <v>1.314565463565907E-2</v>
      </c>
      <c r="F88" s="22">
        <f t="shared" si="0"/>
        <v>1.8812270945869715E-2</v>
      </c>
      <c r="G88" s="22">
        <v>1.6768654013436777E-2</v>
      </c>
      <c r="H88" s="22">
        <v>1.9594101330478682E-2</v>
      </c>
      <c r="I88" s="22">
        <v>-1.2110385343933234E-2</v>
      </c>
      <c r="J88" s="22">
        <v>-3.2614751136461843E-3</v>
      </c>
      <c r="K88" s="36"/>
      <c r="L88" s="22"/>
      <c r="M88" s="22"/>
      <c r="N88" s="22"/>
      <c r="O88" s="22"/>
      <c r="P88" s="22"/>
      <c r="Q88" s="22"/>
      <c r="R88" s="22"/>
      <c r="S88" s="22"/>
      <c r="T88" s="22"/>
      <c r="U88" s="22"/>
      <c r="V88" s="34"/>
    </row>
    <row r="89" spans="1:22" ht="15.75" customHeight="1" x14ac:dyDescent="0.2">
      <c r="A89" s="20">
        <v>43997</v>
      </c>
      <c r="B89" s="22">
        <v>1.4516134856623938E-2</v>
      </c>
      <c r="C89" s="22">
        <v>6.1368301970960637E-3</v>
      </c>
      <c r="D89" s="31">
        <v>6.9358023819798831E-6</v>
      </c>
      <c r="E89" s="32">
        <f t="shared" si="2"/>
        <v>1.4509199054241959E-2</v>
      </c>
      <c r="F89" s="22">
        <f t="shared" si="0"/>
        <v>6.1298943947140838E-3</v>
      </c>
      <c r="G89" s="22">
        <v>1.0999438176868994E-2</v>
      </c>
      <c r="H89" s="22">
        <v>3.426066386568262E-3</v>
      </c>
      <c r="I89" s="22">
        <v>-8.4671598559236637E-3</v>
      </c>
      <c r="J89" s="22">
        <v>-4.2880874331973733E-3</v>
      </c>
      <c r="K89" s="36"/>
      <c r="L89" s="22"/>
      <c r="M89" s="22"/>
      <c r="N89" s="22"/>
      <c r="O89" s="22"/>
      <c r="P89" s="22"/>
      <c r="Q89" s="22"/>
      <c r="R89" s="22"/>
      <c r="S89" s="22"/>
      <c r="T89" s="22"/>
      <c r="U89" s="22"/>
      <c r="V89" s="34"/>
    </row>
    <row r="90" spans="1:22" ht="15.75" customHeight="1" x14ac:dyDescent="0.2">
      <c r="A90" s="20">
        <v>43998</v>
      </c>
      <c r="B90" s="22">
        <v>1.2190317557369129E-2</v>
      </c>
      <c r="C90" s="22">
        <v>2.0242313475811805E-2</v>
      </c>
      <c r="D90" s="31">
        <v>6.9358023819798831E-6</v>
      </c>
      <c r="E90" s="32">
        <f t="shared" si="2"/>
        <v>1.2183381754987149E-2</v>
      </c>
      <c r="F90" s="22">
        <f t="shared" si="0"/>
        <v>2.0235377673429825E-2</v>
      </c>
      <c r="G90" s="22">
        <v>-6.1481511463036082E-6</v>
      </c>
      <c r="H90" s="22">
        <v>-6.9043164030901556E-3</v>
      </c>
      <c r="I90" s="22">
        <v>1.2572771705513646E-2</v>
      </c>
      <c r="J90" s="22">
        <v>7.9798465743431204E-3</v>
      </c>
      <c r="K90" s="36"/>
      <c r="L90" s="22"/>
      <c r="M90" s="22"/>
      <c r="N90" s="22"/>
      <c r="O90" s="22"/>
      <c r="P90" s="22"/>
      <c r="Q90" s="22"/>
      <c r="R90" s="22"/>
      <c r="S90" s="22"/>
      <c r="T90" s="22"/>
      <c r="U90" s="22"/>
      <c r="V90" s="34"/>
    </row>
    <row r="91" spans="1:22" ht="17" x14ac:dyDescent="0.2">
      <c r="A91" s="20">
        <v>43999</v>
      </c>
      <c r="B91" s="22">
        <v>1.7150067255251188E-3</v>
      </c>
      <c r="C91" s="22">
        <v>-6.5015047864987029E-3</v>
      </c>
      <c r="D91" s="31">
        <v>6.9358023819798831E-6</v>
      </c>
      <c r="E91" s="32">
        <f t="shared" si="2"/>
        <v>1.7080709231431389E-3</v>
      </c>
      <c r="F91" s="22">
        <f t="shared" si="0"/>
        <v>-6.5084405888806828E-3</v>
      </c>
      <c r="G91" s="22">
        <v>-2.1863039150961431E-3</v>
      </c>
      <c r="H91" s="22">
        <v>-1.2343198931608063E-2</v>
      </c>
      <c r="I91" s="22">
        <v>3.8644832920059023E-3</v>
      </c>
      <c r="J91" s="22">
        <v>-9.6035962324962053E-3</v>
      </c>
      <c r="K91" s="36"/>
      <c r="L91" s="30" t="s">
        <v>82</v>
      </c>
      <c r="M91" s="30" t="s">
        <v>83</v>
      </c>
      <c r="N91" s="30" t="s">
        <v>84</v>
      </c>
      <c r="O91" s="30" t="s">
        <v>85</v>
      </c>
      <c r="P91" s="30" t="s">
        <v>86</v>
      </c>
      <c r="Q91" s="46" t="s">
        <v>89</v>
      </c>
      <c r="R91" s="46" t="s">
        <v>90</v>
      </c>
      <c r="S91" s="30"/>
      <c r="T91" s="30"/>
      <c r="U91" s="22"/>
      <c r="V91" s="34"/>
    </row>
    <row r="92" spans="1:22" ht="20" x14ac:dyDescent="0.35">
      <c r="A92" s="20">
        <v>44000</v>
      </c>
      <c r="B92" s="22">
        <v>-7.6900105766764884E-3</v>
      </c>
      <c r="C92" s="22">
        <v>-1.5138018025418344E-3</v>
      </c>
      <c r="D92" s="31">
        <v>6.9358023819798831E-6</v>
      </c>
      <c r="E92" s="32">
        <f t="shared" si="2"/>
        <v>-7.6969463790584683E-3</v>
      </c>
      <c r="F92" s="22">
        <f t="shared" si="0"/>
        <v>-1.5207376049238143E-3</v>
      </c>
      <c r="G92" s="22">
        <v>3.2049008727684205E-4</v>
      </c>
      <c r="H92" s="22">
        <v>-3.5461752880407891E-3</v>
      </c>
      <c r="I92" s="22">
        <v>-2.8856472090192289E-3</v>
      </c>
      <c r="J92" s="22">
        <v>2.9210028693229246E-3</v>
      </c>
      <c r="K92" s="36"/>
      <c r="L92" s="19" t="s">
        <v>81</v>
      </c>
      <c r="M92" s="19" t="s">
        <v>7</v>
      </c>
      <c r="N92" s="19" t="s">
        <v>75</v>
      </c>
      <c r="O92" s="19" t="s">
        <v>76</v>
      </c>
      <c r="P92" s="19" t="s">
        <v>77</v>
      </c>
      <c r="Q92" s="46"/>
      <c r="R92" s="46"/>
      <c r="S92" s="19" t="s">
        <v>78</v>
      </c>
      <c r="T92" s="19" t="s">
        <v>100</v>
      </c>
      <c r="U92" s="22"/>
      <c r="V92" s="34"/>
    </row>
    <row r="93" spans="1:22" ht="15.75" customHeight="1" x14ac:dyDescent="0.2">
      <c r="A93" s="20">
        <v>44001</v>
      </c>
      <c r="B93" s="22">
        <v>-2.7494910170671238E-2</v>
      </c>
      <c r="C93" s="22">
        <v>-8.032140775158807E-3</v>
      </c>
      <c r="D93" s="31">
        <v>6.9358023819798831E-6</v>
      </c>
      <c r="E93" s="32">
        <f t="shared" si="2"/>
        <v>-2.7501845973053218E-2</v>
      </c>
      <c r="F93" s="22">
        <f t="shared" si="0"/>
        <v>-8.0390765775407869E-3</v>
      </c>
      <c r="G93" s="22">
        <v>4.8099475642969583E-3</v>
      </c>
      <c r="H93" s="22">
        <v>-1.1684956676684818E-3</v>
      </c>
      <c r="I93" s="22">
        <v>1.3964989899228227E-3</v>
      </c>
      <c r="J93" s="22">
        <v>9.4689759027373945E-3</v>
      </c>
      <c r="K93" s="36">
        <v>-99</v>
      </c>
      <c r="L93" s="22">
        <f>N57</f>
        <v>0.85253373435911117</v>
      </c>
      <c r="M93" s="22">
        <f>N58</f>
        <v>0.84286193797607845</v>
      </c>
      <c r="N93" s="22">
        <f>N59</f>
        <v>-0.51385621758055078</v>
      </c>
      <c r="O93" s="22">
        <f>N60</f>
        <v>-1.6803052259321855E-2</v>
      </c>
      <c r="P93" s="22">
        <f>N61</f>
        <v>-0.92739055955303984</v>
      </c>
      <c r="Q93" s="22">
        <f t="shared" ref="Q93:Q228" si="3">L93*F93+M93*G93+N93*H93+O93*I93+P93*J93</f>
        <v>-1.1003927792137316E-2</v>
      </c>
      <c r="R93" s="22">
        <f t="shared" ref="R93:R228" si="4">Q93+D93</f>
        <v>-1.0996991989755336E-2</v>
      </c>
      <c r="S93" s="22">
        <f t="shared" ref="S93:S228" si="5">B93</f>
        <v>-2.7494910170671238E-2</v>
      </c>
      <c r="T93" s="22">
        <f t="shared" ref="T93:T228" si="6">S93-R93</f>
        <v>-1.6497918180915901E-2</v>
      </c>
      <c r="U93" s="22"/>
      <c r="V93" s="34"/>
    </row>
    <row r="94" spans="1:22" ht="15.75" customHeight="1" x14ac:dyDescent="0.2">
      <c r="A94" s="20">
        <v>44004</v>
      </c>
      <c r="B94" s="22">
        <v>3.8204246712607401E-2</v>
      </c>
      <c r="C94" s="22">
        <v>5.9156468844113758E-3</v>
      </c>
      <c r="D94" s="31">
        <v>6.9358023819798831E-6</v>
      </c>
      <c r="E94" s="32">
        <f t="shared" si="2"/>
        <v>3.8197310910225421E-2</v>
      </c>
      <c r="F94" s="22">
        <f t="shared" si="0"/>
        <v>5.9087110820293959E-3</v>
      </c>
      <c r="G94" s="22">
        <v>-5.8791724897874417E-3</v>
      </c>
      <c r="H94" s="22">
        <v>-5.1783073597850993E-3</v>
      </c>
      <c r="I94" s="22">
        <v>-1.1326598743457317E-2</v>
      </c>
      <c r="J94" s="22">
        <v>-9.2114793395093753E-3</v>
      </c>
      <c r="K94" s="36">
        <v>-98</v>
      </c>
      <c r="L94" s="22">
        <f t="shared" ref="L94:L228" si="7">$L$93</f>
        <v>0.85253373435911117</v>
      </c>
      <c r="M94" s="22">
        <f t="shared" ref="M94:M228" si="8">$M$93</f>
        <v>0.84286193797607845</v>
      </c>
      <c r="N94" s="22">
        <f t="shared" ref="N94:N228" si="9">$N$93</f>
        <v>-0.51385621758055078</v>
      </c>
      <c r="O94" s="22">
        <f t="shared" ref="O94:O228" si="10">$O$93</f>
        <v>-1.6803052259321855E-2</v>
      </c>
      <c r="P94" s="22">
        <f t="shared" ref="P94:P228" si="11">$P$93</f>
        <v>-0.92739055955303984</v>
      </c>
      <c r="Q94" s="22">
        <f t="shared" si="3"/>
        <v>1.1475910648527942E-2</v>
      </c>
      <c r="R94" s="22">
        <f t="shared" si="4"/>
        <v>1.1482846450909922E-2</v>
      </c>
      <c r="S94" s="22">
        <f t="shared" si="5"/>
        <v>3.8204246712607401E-2</v>
      </c>
      <c r="T94" s="22">
        <f t="shared" si="6"/>
        <v>2.6721400261697479E-2</v>
      </c>
      <c r="U94" s="22"/>
      <c r="V94" s="34"/>
    </row>
    <row r="95" spans="1:22" ht="15.75" customHeight="1" x14ac:dyDescent="0.2">
      <c r="A95" s="20">
        <v>44005</v>
      </c>
      <c r="B95" s="22">
        <v>2.3930050196782536E-2</v>
      </c>
      <c r="C95" s="22">
        <v>5.0263553900978782E-3</v>
      </c>
      <c r="D95" s="31">
        <v>6.9358023819798831E-6</v>
      </c>
      <c r="E95" s="32">
        <f t="shared" si="2"/>
        <v>2.3923114394400556E-2</v>
      </c>
      <c r="F95" s="22">
        <f t="shared" si="0"/>
        <v>5.0194195877158983E-3</v>
      </c>
      <c r="G95" s="22">
        <v>-3.3806115944644503E-3</v>
      </c>
      <c r="H95" s="22">
        <v>-1.0841796977031826E-2</v>
      </c>
      <c r="I95" s="22">
        <v>3.2685970790433802E-3</v>
      </c>
      <c r="J95" s="22">
        <v>1.0994533275694848E-4</v>
      </c>
      <c r="K95" s="36">
        <v>-97</v>
      </c>
      <c r="L95" s="22">
        <f t="shared" si="7"/>
        <v>0.85253373435911117</v>
      </c>
      <c r="M95" s="22">
        <f t="shared" si="8"/>
        <v>0.84286193797607845</v>
      </c>
      <c r="N95" s="22">
        <f t="shared" si="9"/>
        <v>-0.51385621758055078</v>
      </c>
      <c r="O95" s="22">
        <f t="shared" si="10"/>
        <v>-1.6803052259321855E-2</v>
      </c>
      <c r="P95" s="22">
        <f t="shared" si="11"/>
        <v>-0.92739055955303984</v>
      </c>
      <c r="Q95" s="22">
        <f t="shared" si="3"/>
        <v>6.8440758005702774E-3</v>
      </c>
      <c r="R95" s="22">
        <f t="shared" si="4"/>
        <v>6.8510116029522573E-3</v>
      </c>
      <c r="S95" s="22">
        <f t="shared" si="5"/>
        <v>2.3930050196782536E-2</v>
      </c>
      <c r="T95" s="22">
        <f t="shared" si="6"/>
        <v>1.7079038593830278E-2</v>
      </c>
      <c r="U95" s="22"/>
      <c r="V95" s="34"/>
    </row>
    <row r="96" spans="1:22" ht="15.75" customHeight="1" x14ac:dyDescent="0.2">
      <c r="A96" s="20">
        <v>44006</v>
      </c>
      <c r="B96" s="22">
        <v>-1.8218325665197578E-2</v>
      </c>
      <c r="C96" s="22">
        <v>-2.7526231123000476E-2</v>
      </c>
      <c r="D96" s="31">
        <v>6.9358023819798831E-6</v>
      </c>
      <c r="E96" s="32">
        <f t="shared" si="2"/>
        <v>-1.8225261467579558E-2</v>
      </c>
      <c r="F96" s="22">
        <f t="shared" si="0"/>
        <v>-2.7533166925382456E-2</v>
      </c>
      <c r="G96" s="22">
        <v>-9.3486971023131766E-3</v>
      </c>
      <c r="H96" s="22">
        <v>-1.5640152018664442E-2</v>
      </c>
      <c r="I96" s="22">
        <v>6.5986666609875524E-3</v>
      </c>
      <c r="J96" s="22">
        <v>-2.5012041752550153E-3</v>
      </c>
      <c r="K96" s="36">
        <v>-96</v>
      </c>
      <c r="L96" s="22">
        <f t="shared" si="7"/>
        <v>0.85253373435911117</v>
      </c>
      <c r="M96" s="22">
        <f t="shared" si="8"/>
        <v>0.84286193797607845</v>
      </c>
      <c r="N96" s="22">
        <f t="shared" si="9"/>
        <v>-0.51385621758055078</v>
      </c>
      <c r="O96" s="22">
        <f t="shared" si="10"/>
        <v>-1.6803052259321855E-2</v>
      </c>
      <c r="P96" s="22">
        <f t="shared" si="11"/>
        <v>-0.92739055955303984</v>
      </c>
      <c r="Q96" s="22">
        <f t="shared" si="3"/>
        <v>-2.1107109817240653E-2</v>
      </c>
      <c r="R96" s="22">
        <f t="shared" si="4"/>
        <v>-2.1100174014858673E-2</v>
      </c>
      <c r="S96" s="22">
        <f t="shared" si="5"/>
        <v>-1.8218325665197578E-2</v>
      </c>
      <c r="T96" s="22">
        <f t="shared" si="6"/>
        <v>2.8818483496610946E-3</v>
      </c>
      <c r="U96" s="22"/>
      <c r="V96" s="34"/>
    </row>
    <row r="97" spans="1:22" ht="15.75" customHeight="1" x14ac:dyDescent="0.2">
      <c r="A97" s="20">
        <v>44007</v>
      </c>
      <c r="B97" s="22">
        <v>1.3103224998427226E-2</v>
      </c>
      <c r="C97" s="22">
        <v>1.170753693946929E-2</v>
      </c>
      <c r="D97" s="31">
        <v>6.9358023819798831E-6</v>
      </c>
      <c r="E97" s="32">
        <f t="shared" si="2"/>
        <v>1.3096289196045247E-2</v>
      </c>
      <c r="F97" s="22">
        <f t="shared" si="0"/>
        <v>1.170060113708731E-2</v>
      </c>
      <c r="G97" s="22">
        <v>1.1498800620719903E-2</v>
      </c>
      <c r="H97" s="22">
        <v>7.3552764651404687E-3</v>
      </c>
      <c r="I97" s="22">
        <v>-2.7795107972150516E-3</v>
      </c>
      <c r="J97" s="22">
        <v>8.715916957326009E-3</v>
      </c>
      <c r="K97" s="36">
        <v>-95</v>
      </c>
      <c r="L97" s="22">
        <f t="shared" si="7"/>
        <v>0.85253373435911117</v>
      </c>
      <c r="M97" s="22">
        <f t="shared" si="8"/>
        <v>0.84286193797607845</v>
      </c>
      <c r="N97" s="22">
        <f t="shared" si="9"/>
        <v>-0.51385621758055078</v>
      </c>
      <c r="O97" s="22">
        <f t="shared" si="10"/>
        <v>-1.6803052259321855E-2</v>
      </c>
      <c r="P97" s="22">
        <f t="shared" si="11"/>
        <v>-0.92739055955303984</v>
      </c>
      <c r="Q97" s="22">
        <f t="shared" si="3"/>
        <v>7.851149174700249E-3</v>
      </c>
      <c r="R97" s="22">
        <f t="shared" si="4"/>
        <v>7.8580849770822289E-3</v>
      </c>
      <c r="S97" s="22">
        <f t="shared" si="5"/>
        <v>1.3103224998427226E-2</v>
      </c>
      <c r="T97" s="22">
        <f t="shared" si="6"/>
        <v>5.2451400213449975E-3</v>
      </c>
      <c r="U97" s="22"/>
      <c r="V97" s="34"/>
    </row>
    <row r="98" spans="1:22" ht="15.75" customHeight="1" x14ac:dyDescent="0.2">
      <c r="A98" s="20">
        <v>44008</v>
      </c>
      <c r="B98" s="22">
        <v>-7.9295123936043641E-2</v>
      </c>
      <c r="C98" s="22">
        <v>-2.8766107216371302E-2</v>
      </c>
      <c r="D98" s="31">
        <v>6.9358023819798831E-6</v>
      </c>
      <c r="E98" s="32">
        <f t="shared" si="2"/>
        <v>-7.930205973842562E-2</v>
      </c>
      <c r="F98" s="22">
        <f t="shared" si="0"/>
        <v>-2.8773043018753282E-2</v>
      </c>
      <c r="G98" s="22">
        <v>-4.0245158291342198E-3</v>
      </c>
      <c r="H98" s="22">
        <v>-4.5374637701264611E-3</v>
      </c>
      <c r="I98" s="22">
        <v>1.4248816073056815E-2</v>
      </c>
      <c r="J98" s="22">
        <v>9.3881398370343552E-3</v>
      </c>
      <c r="K98" s="36">
        <v>-94</v>
      </c>
      <c r="L98" s="22">
        <f t="shared" si="7"/>
        <v>0.85253373435911117</v>
      </c>
      <c r="M98" s="22">
        <f t="shared" si="8"/>
        <v>0.84286193797607845</v>
      </c>
      <c r="N98" s="22">
        <f t="shared" si="9"/>
        <v>-0.51385621758055078</v>
      </c>
      <c r="O98" s="22">
        <f t="shared" si="10"/>
        <v>-1.6803052259321855E-2</v>
      </c>
      <c r="P98" s="22">
        <f t="shared" si="11"/>
        <v>-0.92739055955303984</v>
      </c>
      <c r="Q98" s="22">
        <f t="shared" si="3"/>
        <v>-3.45363929122251E-2</v>
      </c>
      <c r="R98" s="22">
        <f t="shared" si="4"/>
        <v>-3.452945710984312E-2</v>
      </c>
      <c r="S98" s="22">
        <f t="shared" si="5"/>
        <v>-7.9295123936043641E-2</v>
      </c>
      <c r="T98" s="22">
        <f t="shared" si="6"/>
        <v>-4.476566682620052E-2</v>
      </c>
      <c r="U98" s="22"/>
      <c r="V98" s="34"/>
    </row>
    <row r="99" spans="1:22" ht="15.75" customHeight="1" x14ac:dyDescent="0.2">
      <c r="A99" s="20">
        <v>44011</v>
      </c>
      <c r="B99" s="22">
        <v>2.3215139867865945E-2</v>
      </c>
      <c r="C99" s="22">
        <v>2.2930644019415379E-2</v>
      </c>
      <c r="D99" s="31">
        <v>6.9358023819798831E-6</v>
      </c>
      <c r="E99" s="32">
        <f t="shared" si="2"/>
        <v>2.3208204065483965E-2</v>
      </c>
      <c r="F99" s="22">
        <f t="shared" si="0"/>
        <v>2.2923708217033399E-2</v>
      </c>
      <c r="G99" s="22">
        <v>5.2533353293024608E-3</v>
      </c>
      <c r="H99" s="22">
        <v>4.9756777461030261E-3</v>
      </c>
      <c r="I99" s="22">
        <v>3.3636530276420478E-3</v>
      </c>
      <c r="J99" s="22">
        <v>-1.3393001015301262E-3</v>
      </c>
      <c r="K99" s="36">
        <v>-93</v>
      </c>
      <c r="L99" s="22">
        <f t="shared" si="7"/>
        <v>0.85253373435911117</v>
      </c>
      <c r="M99" s="22">
        <f t="shared" si="8"/>
        <v>0.84286193797607845</v>
      </c>
      <c r="N99" s="22">
        <f t="shared" si="9"/>
        <v>-0.51385621758055078</v>
      </c>
      <c r="O99" s="22">
        <f t="shared" si="10"/>
        <v>-1.6803052259321855E-2</v>
      </c>
      <c r="P99" s="22">
        <f t="shared" si="11"/>
        <v>-0.92739055955303984</v>
      </c>
      <c r="Q99" s="22">
        <f t="shared" si="3"/>
        <v>2.2599822654569748E-2</v>
      </c>
      <c r="R99" s="22">
        <f t="shared" si="4"/>
        <v>2.2606758456951728E-2</v>
      </c>
      <c r="S99" s="22">
        <f t="shared" si="5"/>
        <v>2.3215139867865945E-2</v>
      </c>
      <c r="T99" s="22">
        <f t="shared" si="6"/>
        <v>6.0838141091421744E-4</v>
      </c>
      <c r="U99" s="22"/>
      <c r="V99" s="34"/>
    </row>
    <row r="100" spans="1:22" ht="15.75" customHeight="1" x14ac:dyDescent="0.2">
      <c r="A100" s="20">
        <v>44012</v>
      </c>
      <c r="B100" s="22">
        <v>2.2484445553449941E-2</v>
      </c>
      <c r="C100" s="22">
        <v>8.4453166367348034E-3</v>
      </c>
      <c r="D100" s="31">
        <v>6.9358023819798831E-6</v>
      </c>
      <c r="E100" s="32">
        <f t="shared" si="2"/>
        <v>2.2477509751067961E-2</v>
      </c>
      <c r="F100" s="22">
        <f t="shared" si="0"/>
        <v>8.4383808343528235E-3</v>
      </c>
      <c r="G100" s="22">
        <v>-3.8394460850472273E-3</v>
      </c>
      <c r="H100" s="22">
        <v>-3.4781901853364015E-3</v>
      </c>
      <c r="I100" s="22">
        <v>-1.1710018129284933E-3</v>
      </c>
      <c r="J100" s="22">
        <v>1.270694694812495E-4</v>
      </c>
      <c r="K100" s="36">
        <v>-92</v>
      </c>
      <c r="L100" s="22">
        <f t="shared" si="7"/>
        <v>0.85253373435911117</v>
      </c>
      <c r="M100" s="22">
        <f t="shared" si="8"/>
        <v>0.84286193797607845</v>
      </c>
      <c r="N100" s="22">
        <f t="shared" si="9"/>
        <v>-0.51385621758055078</v>
      </c>
      <c r="O100" s="22">
        <f t="shared" si="10"/>
        <v>-1.6803052259321855E-2</v>
      </c>
      <c r="P100" s="22">
        <f t="shared" si="11"/>
        <v>-0.92739055955303984</v>
      </c>
      <c r="Q100" s="22">
        <f t="shared" si="3"/>
        <v>5.6470043875744245E-3</v>
      </c>
      <c r="R100" s="22">
        <f t="shared" si="4"/>
        <v>5.6539401899564044E-3</v>
      </c>
      <c r="S100" s="22">
        <f t="shared" si="5"/>
        <v>2.2484445553449941E-2</v>
      </c>
      <c r="T100" s="22">
        <f t="shared" si="6"/>
        <v>1.6830505363493536E-2</v>
      </c>
      <c r="U100" s="22"/>
      <c r="V100" s="34"/>
    </row>
    <row r="101" spans="1:22" ht="15.75" customHeight="1" x14ac:dyDescent="0.2">
      <c r="A101" s="20">
        <v>44013</v>
      </c>
      <c r="B101" s="22">
        <v>-6.651341993865828E-3</v>
      </c>
      <c r="C101" s="22">
        <v>-3.0228247860972874E-3</v>
      </c>
      <c r="D101" s="31">
        <v>6.9358023819798831E-6</v>
      </c>
      <c r="E101" s="32">
        <f t="shared" si="2"/>
        <v>-6.6582777962478079E-3</v>
      </c>
      <c r="F101" s="22">
        <f t="shared" si="0"/>
        <v>-3.0297605884792673E-3</v>
      </c>
      <c r="G101" s="22">
        <v>2.6231612635220866E-4</v>
      </c>
      <c r="H101" s="22">
        <v>-2.3542468033865095E-2</v>
      </c>
      <c r="I101" s="22">
        <v>9.0815236775849163E-3</v>
      </c>
      <c r="J101" s="22">
        <v>6.205215150588167E-3</v>
      </c>
      <c r="K101" s="36">
        <v>-91</v>
      </c>
      <c r="L101" s="22">
        <f t="shared" si="7"/>
        <v>0.85253373435911117</v>
      </c>
      <c r="M101" s="22">
        <f t="shared" si="8"/>
        <v>0.84286193797607845</v>
      </c>
      <c r="N101" s="22">
        <f t="shared" si="9"/>
        <v>-0.51385621758055078</v>
      </c>
      <c r="O101" s="22">
        <f t="shared" si="10"/>
        <v>-1.6803052259321855E-2</v>
      </c>
      <c r="P101" s="22">
        <f t="shared" si="11"/>
        <v>-0.92739055955303984</v>
      </c>
      <c r="Q101" s="22">
        <f t="shared" si="3"/>
        <v>3.8283114787025663E-3</v>
      </c>
      <c r="R101" s="22">
        <f t="shared" si="4"/>
        <v>3.8352472810845462E-3</v>
      </c>
      <c r="S101" s="22">
        <f t="shared" si="5"/>
        <v>-6.651341993865828E-3</v>
      </c>
      <c r="T101" s="22">
        <f t="shared" si="6"/>
        <v>-1.0486589274950374E-2</v>
      </c>
      <c r="U101" s="22"/>
      <c r="V101" s="34"/>
    </row>
    <row r="102" spans="1:22" ht="15.75" customHeight="1" x14ac:dyDescent="0.2">
      <c r="A102" s="20">
        <v>44014</v>
      </c>
      <c r="B102" s="22">
        <v>1.0519424992630533E-2</v>
      </c>
      <c r="C102" s="22">
        <v>3.5836277715015161E-3</v>
      </c>
      <c r="D102" s="31">
        <v>6.9358023819798831E-6</v>
      </c>
      <c r="E102" s="32">
        <f t="shared" si="2"/>
        <v>1.0512489190248553E-2</v>
      </c>
      <c r="F102" s="22">
        <f t="shared" si="0"/>
        <v>3.5766919691195363E-3</v>
      </c>
      <c r="G102" s="22">
        <v>5.3546854277691236E-3</v>
      </c>
      <c r="H102" s="22">
        <v>-2.5534864300797988E-3</v>
      </c>
      <c r="I102" s="22">
        <v>4.2598172188675933E-3</v>
      </c>
      <c r="J102" s="22">
        <v>3.3982478487986504E-3</v>
      </c>
      <c r="K102" s="36">
        <v>-90</v>
      </c>
      <c r="L102" s="22">
        <f t="shared" si="7"/>
        <v>0.85253373435911117</v>
      </c>
      <c r="M102" s="22">
        <f t="shared" si="8"/>
        <v>0.84286193797607845</v>
      </c>
      <c r="N102" s="22">
        <f t="shared" si="9"/>
        <v>-0.51385621758055078</v>
      </c>
      <c r="O102" s="22">
        <f t="shared" si="10"/>
        <v>-1.6803052259321855E-2</v>
      </c>
      <c r="P102" s="22">
        <f t="shared" si="11"/>
        <v>-0.92739055955303984</v>
      </c>
      <c r="Q102" s="22">
        <f t="shared" si="3"/>
        <v>5.6515550712504543E-3</v>
      </c>
      <c r="R102" s="22">
        <f t="shared" si="4"/>
        <v>5.6584908736324342E-3</v>
      </c>
      <c r="S102" s="22">
        <f t="shared" si="5"/>
        <v>1.0519424992630533E-2</v>
      </c>
      <c r="T102" s="22">
        <f t="shared" si="6"/>
        <v>4.8609341189980986E-3</v>
      </c>
      <c r="U102" s="22"/>
      <c r="V102" s="34"/>
    </row>
    <row r="103" spans="1:22" ht="15.75" customHeight="1" x14ac:dyDescent="0.2">
      <c r="A103" s="20">
        <v>44018</v>
      </c>
      <c r="B103" s="22">
        <v>1.5324425305288996E-2</v>
      </c>
      <c r="C103" s="22">
        <v>1.7641266500889666E-2</v>
      </c>
      <c r="D103" s="31">
        <v>6.9358023819798831E-6</v>
      </c>
      <c r="E103" s="32">
        <f t="shared" si="2"/>
        <v>1.5317489502907016E-2</v>
      </c>
      <c r="F103" s="22">
        <f t="shared" si="0"/>
        <v>1.7634330698507686E-2</v>
      </c>
      <c r="G103" s="22">
        <v>6.3411527990691078E-3</v>
      </c>
      <c r="H103" s="22">
        <v>1.1325865270559413E-2</v>
      </c>
      <c r="I103" s="22">
        <v>-9.4561208050389471E-3</v>
      </c>
      <c r="J103" s="22">
        <v>-3.9431344835820226E-3</v>
      </c>
      <c r="K103" s="36">
        <v>-89</v>
      </c>
      <c r="L103" s="22">
        <f t="shared" si="7"/>
        <v>0.85253373435911117</v>
      </c>
      <c r="M103" s="22">
        <f t="shared" si="8"/>
        <v>0.84286193797607845</v>
      </c>
      <c r="N103" s="22">
        <f t="shared" si="9"/>
        <v>-0.51385621758055078</v>
      </c>
      <c r="O103" s="22">
        <f t="shared" si="10"/>
        <v>-1.6803052259321855E-2</v>
      </c>
      <c r="P103" s="22">
        <f t="shared" si="11"/>
        <v>-0.92739055955303984</v>
      </c>
      <c r="Q103" s="22">
        <f t="shared" si="3"/>
        <v>1.8374429238971063E-2</v>
      </c>
      <c r="R103" s="22">
        <f t="shared" si="4"/>
        <v>1.8381365041353043E-2</v>
      </c>
      <c r="S103" s="22">
        <f t="shared" si="5"/>
        <v>1.5324425305288996E-2</v>
      </c>
      <c r="T103" s="22">
        <f t="shared" si="6"/>
        <v>-3.0569397360640464E-3</v>
      </c>
      <c r="U103" s="22"/>
      <c r="V103" s="34"/>
    </row>
    <row r="104" spans="1:22" ht="15.75" customHeight="1" x14ac:dyDescent="0.2">
      <c r="A104" s="20">
        <v>44019</v>
      </c>
      <c r="B104" s="22">
        <v>-2.9237693222274184E-2</v>
      </c>
      <c r="C104" s="22">
        <v>-1.5211915418234034E-2</v>
      </c>
      <c r="D104" s="31">
        <v>6.9358023819798831E-6</v>
      </c>
      <c r="E104" s="32">
        <f t="shared" si="2"/>
        <v>-2.9244629024656164E-2</v>
      </c>
      <c r="F104" s="22">
        <f t="shared" si="0"/>
        <v>-1.5218851220616014E-2</v>
      </c>
      <c r="G104" s="22">
        <v>-1.5730616038737148E-2</v>
      </c>
      <c r="H104" s="22">
        <v>-7.7010252121016923E-3</v>
      </c>
      <c r="I104" s="22">
        <v>-3.6393807295283676E-3</v>
      </c>
      <c r="J104" s="22">
        <v>3.287620735995379E-3</v>
      </c>
      <c r="K104" s="36">
        <v>-88</v>
      </c>
      <c r="L104" s="22">
        <f t="shared" si="7"/>
        <v>0.85253373435911117</v>
      </c>
      <c r="M104" s="22">
        <f t="shared" si="8"/>
        <v>0.84286193797607845</v>
      </c>
      <c r="N104" s="22">
        <f t="shared" si="9"/>
        <v>-0.51385621758055078</v>
      </c>
      <c r="O104" s="22">
        <f t="shared" si="10"/>
        <v>-1.6803052259321855E-2</v>
      </c>
      <c r="P104" s="22">
        <f t="shared" si="11"/>
        <v>-0.92739055955303984</v>
      </c>
      <c r="Q104" s="22">
        <f t="shared" si="3"/>
        <v>-2.5263857626115129E-2</v>
      </c>
      <c r="R104" s="22">
        <f t="shared" si="4"/>
        <v>-2.5256921823733149E-2</v>
      </c>
      <c r="S104" s="22">
        <f t="shared" si="5"/>
        <v>-2.9237693222274184E-2</v>
      </c>
      <c r="T104" s="22">
        <f t="shared" si="6"/>
        <v>-3.9807713985410345E-3</v>
      </c>
      <c r="U104" s="22"/>
      <c r="V104" s="34"/>
    </row>
    <row r="105" spans="1:22" ht="15.75" customHeight="1" x14ac:dyDescent="0.2">
      <c r="A105" s="20">
        <v>44020</v>
      </c>
      <c r="B105" s="22">
        <v>1.8070013396274572E-2</v>
      </c>
      <c r="C105" s="22">
        <v>6.8171417875209118E-3</v>
      </c>
      <c r="D105" s="31">
        <v>6.9358023819798831E-6</v>
      </c>
      <c r="E105" s="32">
        <f t="shared" si="2"/>
        <v>1.8063077593892592E-2</v>
      </c>
      <c r="F105" s="22">
        <f t="shared" si="0"/>
        <v>6.810205985138932E-3</v>
      </c>
      <c r="G105" s="22">
        <v>-3.5633262967329003E-3</v>
      </c>
      <c r="H105" s="22">
        <v>-1.3093015837516708E-3</v>
      </c>
      <c r="I105" s="22">
        <v>-4.3023842006451084E-3</v>
      </c>
      <c r="J105" s="22">
        <v>-9.8185680707993522E-3</v>
      </c>
      <c r="K105" s="36">
        <v>-87</v>
      </c>
      <c r="L105" s="22">
        <f t="shared" si="7"/>
        <v>0.85253373435911117</v>
      </c>
      <c r="M105" s="22">
        <f t="shared" si="8"/>
        <v>0.84286193797607845</v>
      </c>
      <c r="N105" s="22">
        <f t="shared" si="9"/>
        <v>-0.51385621758055078</v>
      </c>
      <c r="O105" s="22">
        <f t="shared" si="10"/>
        <v>-1.6803052259321855E-2</v>
      </c>
      <c r="P105" s="22">
        <f t="shared" si="11"/>
        <v>-0.92739055955303984</v>
      </c>
      <c r="Q105" s="22">
        <f t="shared" si="3"/>
        <v>1.2653271515410049E-2</v>
      </c>
      <c r="R105" s="22">
        <f t="shared" si="4"/>
        <v>1.2660207317792029E-2</v>
      </c>
      <c r="S105" s="22">
        <f t="shared" si="5"/>
        <v>1.8070013396274572E-2</v>
      </c>
      <c r="T105" s="22">
        <f t="shared" si="6"/>
        <v>5.409806078482543E-3</v>
      </c>
      <c r="U105" s="22"/>
      <c r="V105" s="34"/>
    </row>
    <row r="106" spans="1:22" ht="15.75" customHeight="1" x14ac:dyDescent="0.2">
      <c r="A106" s="20">
        <v>44021</v>
      </c>
      <c r="B106" s="22">
        <v>-1.8894500714958049E-2</v>
      </c>
      <c r="C106" s="22">
        <v>-1.3952959208155638E-2</v>
      </c>
      <c r="D106" s="31">
        <v>6.9358023819798831E-6</v>
      </c>
      <c r="E106" s="32">
        <f t="shared" si="2"/>
        <v>-1.8901436517340029E-2</v>
      </c>
      <c r="F106" s="22">
        <f t="shared" si="0"/>
        <v>-1.3959895010537618E-2</v>
      </c>
      <c r="G106" s="22">
        <v>-1.0469787229443353E-2</v>
      </c>
      <c r="H106" s="22">
        <v>-1.7040843760783898E-2</v>
      </c>
      <c r="I106" s="22">
        <v>6.7374106900089104E-3</v>
      </c>
      <c r="J106" s="22">
        <v>4.1354409343469165E-3</v>
      </c>
      <c r="K106" s="36">
        <v>-86</v>
      </c>
      <c r="L106" s="22">
        <f t="shared" si="7"/>
        <v>0.85253373435911117</v>
      </c>
      <c r="M106" s="22">
        <f t="shared" si="8"/>
        <v>0.84286193797607845</v>
      </c>
      <c r="N106" s="22">
        <f t="shared" si="9"/>
        <v>-0.51385621758055078</v>
      </c>
      <c r="O106" s="22">
        <f t="shared" si="10"/>
        <v>-1.6803052259321855E-2</v>
      </c>
      <c r="P106" s="22">
        <f t="shared" si="11"/>
        <v>-0.92739055955303984</v>
      </c>
      <c r="Q106" s="22">
        <f t="shared" si="3"/>
        <v>-1.5917701005722304E-2</v>
      </c>
      <c r="R106" s="22">
        <f t="shared" si="4"/>
        <v>-1.5910765203340324E-2</v>
      </c>
      <c r="S106" s="22">
        <f t="shared" si="5"/>
        <v>-1.8894500714958049E-2</v>
      </c>
      <c r="T106" s="22">
        <f t="shared" si="6"/>
        <v>-2.9837355116177251E-3</v>
      </c>
      <c r="U106" s="22"/>
      <c r="V106" s="34"/>
    </row>
    <row r="107" spans="1:22" ht="15.75" customHeight="1" x14ac:dyDescent="0.2">
      <c r="A107" s="20">
        <v>44022</v>
      </c>
      <c r="B107" s="22">
        <v>1.0257552242275604E-2</v>
      </c>
      <c r="C107" s="22">
        <v>1.4260577283948668E-2</v>
      </c>
      <c r="D107" s="31">
        <v>6.9358023819798831E-6</v>
      </c>
      <c r="E107" s="32">
        <f t="shared" si="2"/>
        <v>1.0250616439893624E-2</v>
      </c>
      <c r="F107" s="22">
        <f t="shared" si="0"/>
        <v>1.4253641481566688E-2</v>
      </c>
      <c r="G107" s="22">
        <v>2.8677922580438967E-3</v>
      </c>
      <c r="H107" s="22">
        <v>2.8224516972679282E-2</v>
      </c>
      <c r="I107" s="22">
        <v>-1.8872146178464576E-2</v>
      </c>
      <c r="J107" s="22">
        <v>-1.3222172979532841E-4</v>
      </c>
      <c r="K107" s="36">
        <v>-85</v>
      </c>
      <c r="L107" s="22">
        <f t="shared" si="7"/>
        <v>0.85253373435911117</v>
      </c>
      <c r="M107" s="22">
        <f t="shared" si="8"/>
        <v>0.84286193797607845</v>
      </c>
      <c r="N107" s="22">
        <f t="shared" si="9"/>
        <v>-0.51385621758055078</v>
      </c>
      <c r="O107" s="22">
        <f t="shared" si="10"/>
        <v>-1.6803052259321855E-2</v>
      </c>
      <c r="P107" s="22">
        <f t="shared" si="11"/>
        <v>-0.92739055955303984</v>
      </c>
      <c r="Q107" s="22">
        <f t="shared" si="3"/>
        <v>5.0525044866688322E-4</v>
      </c>
      <c r="R107" s="22">
        <f t="shared" si="4"/>
        <v>5.121862510488631E-4</v>
      </c>
      <c r="S107" s="22">
        <f t="shared" si="5"/>
        <v>1.0257552242275604E-2</v>
      </c>
      <c r="T107" s="22">
        <f t="shared" si="6"/>
        <v>9.7453659912267402E-3</v>
      </c>
      <c r="U107" s="22"/>
      <c r="V107" s="34"/>
    </row>
    <row r="108" spans="1:22" ht="15.75" customHeight="1" x14ac:dyDescent="0.2">
      <c r="A108" s="20">
        <v>44025</v>
      </c>
      <c r="B108" s="22">
        <v>-1.5737018006901277E-2</v>
      </c>
      <c r="C108" s="22">
        <v>4.0259887701075319E-4</v>
      </c>
      <c r="D108" s="31">
        <v>6.9358023819798831E-6</v>
      </c>
      <c r="E108" s="32">
        <f t="shared" si="2"/>
        <v>-1.5743953809283256E-2</v>
      </c>
      <c r="F108" s="22">
        <f t="shared" si="0"/>
        <v>3.956630746287733E-4</v>
      </c>
      <c r="G108" s="22">
        <v>7.3492828842161258E-4</v>
      </c>
      <c r="H108" s="22">
        <v>3.1829805914499383E-3</v>
      </c>
      <c r="I108" s="22">
        <v>1.362286367688945E-2</v>
      </c>
      <c r="J108" s="22">
        <v>8.8065819633596325E-3</v>
      </c>
      <c r="K108" s="36">
        <v>-84</v>
      </c>
      <c r="L108" s="22">
        <f t="shared" si="7"/>
        <v>0.85253373435911117</v>
      </c>
      <c r="M108" s="22">
        <f t="shared" si="8"/>
        <v>0.84286193797607845</v>
      </c>
      <c r="N108" s="22">
        <f t="shared" si="9"/>
        <v>-0.51385621758055078</v>
      </c>
      <c r="O108" s="22">
        <f t="shared" si="10"/>
        <v>-1.6803052259321855E-2</v>
      </c>
      <c r="P108" s="22">
        <f t="shared" si="11"/>
        <v>-0.92739055955303984</v>
      </c>
      <c r="Q108" s="22">
        <f t="shared" si="3"/>
        <v>-9.0748818323751999E-3</v>
      </c>
      <c r="R108" s="22">
        <f t="shared" si="4"/>
        <v>-9.0679460299932201E-3</v>
      </c>
      <c r="S108" s="22">
        <f t="shared" si="5"/>
        <v>-1.5737018006901277E-2</v>
      </c>
      <c r="T108" s="22">
        <f t="shared" si="6"/>
        <v>-6.6690719769080566E-3</v>
      </c>
      <c r="U108" s="22"/>
      <c r="V108" s="34"/>
    </row>
    <row r="109" spans="1:22" ht="15.75" customHeight="1" x14ac:dyDescent="0.2">
      <c r="A109" s="20">
        <v>44026</v>
      </c>
      <c r="B109" s="22">
        <v>3.1052711010008363E-3</v>
      </c>
      <c r="C109" s="22">
        <v>2.1119958197724512E-2</v>
      </c>
      <c r="D109" s="31">
        <v>6.9358023819798831E-6</v>
      </c>
      <c r="E109" s="32">
        <f t="shared" si="2"/>
        <v>3.0983352986188564E-3</v>
      </c>
      <c r="F109" s="22">
        <f t="shared" si="0"/>
        <v>2.1113022395342532E-2</v>
      </c>
      <c r="G109" s="22">
        <v>2.7502383376639648E-3</v>
      </c>
      <c r="H109" s="22">
        <v>7.770785739810852E-3</v>
      </c>
      <c r="I109" s="22">
        <v>-1.5567567448117187E-3</v>
      </c>
      <c r="J109" s="22">
        <v>3.642267640982591E-4</v>
      </c>
      <c r="K109" s="36">
        <v>-83</v>
      </c>
      <c r="L109" s="22">
        <f t="shared" si="7"/>
        <v>0.85253373435911117</v>
      </c>
      <c r="M109" s="22">
        <f t="shared" si="8"/>
        <v>0.84286193797607845</v>
      </c>
      <c r="N109" s="22">
        <f t="shared" si="9"/>
        <v>-0.51385621758055078</v>
      </c>
      <c r="O109" s="22">
        <f t="shared" si="10"/>
        <v>-1.6803052259321855E-2</v>
      </c>
      <c r="P109" s="22">
        <f t="shared" si="11"/>
        <v>-0.92739055955303984</v>
      </c>
      <c r="Q109" s="22">
        <f t="shared" si="3"/>
        <v>1.6012946275977231E-2</v>
      </c>
      <c r="R109" s="22">
        <f t="shared" si="4"/>
        <v>1.6019882078359211E-2</v>
      </c>
      <c r="S109" s="22">
        <f t="shared" si="5"/>
        <v>3.1052711010008363E-3</v>
      </c>
      <c r="T109" s="22">
        <f t="shared" si="6"/>
        <v>-1.2914610977358375E-2</v>
      </c>
      <c r="U109" s="22"/>
      <c r="V109" s="34"/>
    </row>
    <row r="110" spans="1:22" ht="15.75" customHeight="1" x14ac:dyDescent="0.2">
      <c r="A110" s="20">
        <v>44027</v>
      </c>
      <c r="B110" s="22">
        <v>1.822887137399044E-2</v>
      </c>
      <c r="C110" s="22">
        <v>8.5030810744654555E-3</v>
      </c>
      <c r="D110" s="31">
        <v>6.9358023819798831E-6</v>
      </c>
      <c r="E110" s="32">
        <f t="shared" si="2"/>
        <v>1.822193557160846E-2</v>
      </c>
      <c r="F110" s="22">
        <f t="shared" si="0"/>
        <v>8.4961452720834756E-3</v>
      </c>
      <c r="G110" s="22">
        <v>7.7146420828397106E-3</v>
      </c>
      <c r="H110" s="22">
        <v>2.9226351836345588E-3</v>
      </c>
      <c r="I110" s="22">
        <v>6.6612477907358227E-4</v>
      </c>
      <c r="J110" s="22">
        <v>3.7452117051148684E-3</v>
      </c>
      <c r="K110" s="36">
        <v>-82</v>
      </c>
      <c r="L110" s="22">
        <f t="shared" si="7"/>
        <v>0.85253373435911117</v>
      </c>
      <c r="M110" s="22">
        <f t="shared" si="8"/>
        <v>0.84286193797607845</v>
      </c>
      <c r="N110" s="22">
        <f t="shared" si="9"/>
        <v>-0.51385621758055078</v>
      </c>
      <c r="O110" s="22">
        <f t="shared" si="10"/>
        <v>-1.6803052259321855E-2</v>
      </c>
      <c r="P110" s="22">
        <f t="shared" si="11"/>
        <v>-0.92739055955303984</v>
      </c>
      <c r="Q110" s="22">
        <f t="shared" si="3"/>
        <v>8.7593474640455544E-3</v>
      </c>
      <c r="R110" s="22">
        <f t="shared" si="4"/>
        <v>8.7662832664275343E-3</v>
      </c>
      <c r="S110" s="22">
        <f t="shared" si="5"/>
        <v>1.822887137399044E-2</v>
      </c>
      <c r="T110" s="22">
        <f t="shared" si="6"/>
        <v>9.4625881075629057E-3</v>
      </c>
      <c r="U110" s="22"/>
      <c r="V110" s="34"/>
    </row>
    <row r="111" spans="1:22" ht="15.75" customHeight="1" x14ac:dyDescent="0.2">
      <c r="A111" s="20">
        <v>44028</v>
      </c>
      <c r="B111" s="22">
        <v>-1.307475214017732E-2</v>
      </c>
      <c r="C111" s="22">
        <v>-5.051423105278177E-3</v>
      </c>
      <c r="D111" s="31">
        <v>6.9358023819798831E-6</v>
      </c>
      <c r="E111" s="32">
        <f t="shared" si="2"/>
        <v>-1.30816879425593E-2</v>
      </c>
      <c r="F111" s="22">
        <f t="shared" si="0"/>
        <v>-5.0583589076601569E-3</v>
      </c>
      <c r="G111" s="22">
        <v>1.585599901253785E-3</v>
      </c>
      <c r="H111" s="22">
        <v>7.0233551618847975E-3</v>
      </c>
      <c r="I111" s="22">
        <v>2.6755870763124408E-3</v>
      </c>
      <c r="J111" s="22">
        <v>-5.1691424079052255E-4</v>
      </c>
      <c r="K111" s="36">
        <v>-81</v>
      </c>
      <c r="L111" s="22">
        <f t="shared" si="7"/>
        <v>0.85253373435911117</v>
      </c>
      <c r="M111" s="22">
        <f t="shared" si="8"/>
        <v>0.84286193797607845</v>
      </c>
      <c r="N111" s="22">
        <f t="shared" si="9"/>
        <v>-0.51385621758055078</v>
      </c>
      <c r="O111" s="22">
        <f t="shared" si="10"/>
        <v>-1.6803052259321855E-2</v>
      </c>
      <c r="P111" s="22">
        <f t="shared" si="11"/>
        <v>-0.92739055955303984</v>
      </c>
      <c r="Q111" s="22">
        <f t="shared" si="3"/>
        <v>-6.1505511643216897E-3</v>
      </c>
      <c r="R111" s="22">
        <f t="shared" si="4"/>
        <v>-6.1436153619397098E-3</v>
      </c>
      <c r="S111" s="22">
        <f t="shared" si="5"/>
        <v>-1.307475214017732E-2</v>
      </c>
      <c r="T111" s="22">
        <f t="shared" si="6"/>
        <v>-6.9311367782376098E-3</v>
      </c>
      <c r="U111" s="22"/>
      <c r="V111" s="34"/>
    </row>
    <row r="112" spans="1:22" ht="15.75" customHeight="1" x14ac:dyDescent="0.2">
      <c r="A112" s="20">
        <v>44029</v>
      </c>
      <c r="B112" s="22">
        <v>-1.0127192060768574E-2</v>
      </c>
      <c r="C112" s="22">
        <v>-2.3502697562177944E-3</v>
      </c>
      <c r="D112" s="31">
        <v>6.9358023819798831E-6</v>
      </c>
      <c r="E112" s="32">
        <f t="shared" si="2"/>
        <v>-1.0134127863150554E-2</v>
      </c>
      <c r="F112" s="22">
        <f t="shared" si="0"/>
        <v>-2.3572055585997743E-3</v>
      </c>
      <c r="G112" s="22">
        <v>-1.0845780687868702E-3</v>
      </c>
      <c r="H112" s="22">
        <v>-8.4377843881234746E-3</v>
      </c>
      <c r="I112" s="22">
        <v>8.3652197718257527E-3</v>
      </c>
      <c r="J112" s="22">
        <v>1.737027567075016E-3</v>
      </c>
      <c r="K112" s="36">
        <v>-80</v>
      </c>
      <c r="L112" s="22">
        <f t="shared" si="7"/>
        <v>0.85253373435911117</v>
      </c>
      <c r="M112" s="22">
        <f t="shared" si="8"/>
        <v>0.84286193797607845</v>
      </c>
      <c r="N112" s="22">
        <f t="shared" si="9"/>
        <v>-0.51385621758055078</v>
      </c>
      <c r="O112" s="22">
        <f t="shared" si="10"/>
        <v>-1.6803052259321855E-2</v>
      </c>
      <c r="P112" s="22">
        <f t="shared" si="11"/>
        <v>-0.92739055955303984</v>
      </c>
      <c r="Q112" s="22">
        <f t="shared" si="3"/>
        <v>-3.3940305240327795E-4</v>
      </c>
      <c r="R112" s="22">
        <f t="shared" si="4"/>
        <v>-3.3246725002129807E-4</v>
      </c>
      <c r="S112" s="22">
        <f t="shared" si="5"/>
        <v>-1.0127192060768574E-2</v>
      </c>
      <c r="T112" s="22">
        <f t="shared" si="6"/>
        <v>-9.7947248107472761E-3</v>
      </c>
      <c r="U112" s="22"/>
      <c r="V112" s="34"/>
    </row>
    <row r="113" spans="1:22" ht="15.75" customHeight="1" x14ac:dyDescent="0.2">
      <c r="A113" s="20">
        <v>44032</v>
      </c>
      <c r="B113" s="22">
        <v>-6.564917028609305E-3</v>
      </c>
      <c r="C113" s="22">
        <v>3.3437782981694775E-4</v>
      </c>
      <c r="D113" s="31">
        <v>6.9358023819798831E-6</v>
      </c>
      <c r="E113" s="32">
        <f t="shared" si="2"/>
        <v>-6.5718528309912849E-3</v>
      </c>
      <c r="F113" s="22">
        <f t="shared" si="0"/>
        <v>3.2744202743496787E-4</v>
      </c>
      <c r="G113" s="22">
        <v>-5.2218115431959299E-3</v>
      </c>
      <c r="H113" s="22">
        <v>-1.2351294600843745E-2</v>
      </c>
      <c r="I113" s="22">
        <v>1.5272291130243065E-3</v>
      </c>
      <c r="J113" s="22">
        <v>-2.4870043931599596E-3</v>
      </c>
      <c r="K113" s="36">
        <v>-79</v>
      </c>
      <c r="L113" s="22">
        <f t="shared" si="7"/>
        <v>0.85253373435911117</v>
      </c>
      <c r="M113" s="22">
        <f t="shared" si="8"/>
        <v>0.84286193797607845</v>
      </c>
      <c r="N113" s="22">
        <f t="shared" si="9"/>
        <v>-0.51385621758055078</v>
      </c>
      <c r="O113" s="22">
        <f t="shared" si="10"/>
        <v>-1.6803052259321855E-2</v>
      </c>
      <c r="P113" s="22">
        <f t="shared" si="11"/>
        <v>-0.92739055955303984</v>
      </c>
      <c r="Q113" s="22">
        <f t="shared" si="3"/>
        <v>4.5054409883892969E-3</v>
      </c>
      <c r="R113" s="22">
        <f t="shared" si="4"/>
        <v>4.5123767907712768E-3</v>
      </c>
      <c r="S113" s="22">
        <f t="shared" si="5"/>
        <v>-6.564917028609305E-3</v>
      </c>
      <c r="T113" s="22">
        <f t="shared" si="6"/>
        <v>-1.1077293819380583E-2</v>
      </c>
      <c r="U113" s="22"/>
      <c r="V113" s="34"/>
    </row>
    <row r="114" spans="1:22" ht="15.75" customHeight="1" x14ac:dyDescent="0.2">
      <c r="A114" s="20">
        <v>44033</v>
      </c>
      <c r="B114" s="22">
        <v>2.7938521461729923E-2</v>
      </c>
      <c r="C114" s="22">
        <v>5.9613859106645633E-3</v>
      </c>
      <c r="D114" s="31">
        <v>6.9358023819798831E-6</v>
      </c>
      <c r="E114" s="32">
        <f t="shared" si="2"/>
        <v>2.7931585659347943E-2</v>
      </c>
      <c r="F114" s="22">
        <f t="shared" si="0"/>
        <v>5.9544501082825834E-3</v>
      </c>
      <c r="G114" s="22">
        <v>8.2792681842967439E-6</v>
      </c>
      <c r="H114" s="22">
        <v>1.3096289936423939E-2</v>
      </c>
      <c r="I114" s="22">
        <v>-1.2654689567631357E-2</v>
      </c>
      <c r="J114" s="22">
        <v>3.3817064575409287E-3</v>
      </c>
      <c r="K114" s="36">
        <v>-78</v>
      </c>
      <c r="L114" s="22">
        <f t="shared" si="7"/>
        <v>0.85253373435911117</v>
      </c>
      <c r="M114" s="22">
        <f t="shared" si="8"/>
        <v>0.84286193797607845</v>
      </c>
      <c r="N114" s="22">
        <f t="shared" si="9"/>
        <v>-0.51385621758055078</v>
      </c>
      <c r="O114" s="22">
        <f t="shared" si="10"/>
        <v>-1.6803052259321855E-2</v>
      </c>
      <c r="P114" s="22">
        <f t="shared" si="11"/>
        <v>-0.92739055955303984</v>
      </c>
      <c r="Q114" s="22">
        <f t="shared" si="3"/>
        <v>-4.5697873779456371E-3</v>
      </c>
      <c r="R114" s="22">
        <f t="shared" si="4"/>
        <v>-4.5628515755636572E-3</v>
      </c>
      <c r="S114" s="22">
        <f t="shared" si="5"/>
        <v>2.7938521461729923E-2</v>
      </c>
      <c r="T114" s="22">
        <f t="shared" si="6"/>
        <v>3.2501373037293578E-2</v>
      </c>
      <c r="U114" s="22"/>
      <c r="V114" s="34"/>
    </row>
    <row r="115" spans="1:22" ht="15.75" customHeight="1" x14ac:dyDescent="0.2">
      <c r="A115" s="20">
        <v>44034</v>
      </c>
      <c r="B115" s="22">
        <v>5.5761284037574793E-3</v>
      </c>
      <c r="C115" s="22">
        <v>6.1449237898661743E-3</v>
      </c>
      <c r="D115" s="31">
        <v>6.9358023819798831E-6</v>
      </c>
      <c r="E115" s="32">
        <f t="shared" si="2"/>
        <v>5.5691926013754995E-3</v>
      </c>
      <c r="F115" s="22">
        <f t="shared" si="0"/>
        <v>6.1379879874841944E-3</v>
      </c>
      <c r="G115" s="22">
        <v>6.3172031515355885E-4</v>
      </c>
      <c r="H115" s="22">
        <v>-4.1142905099778252E-3</v>
      </c>
      <c r="I115" s="22">
        <v>4.4349366550218029E-3</v>
      </c>
      <c r="J115" s="22">
        <v>-5.1972457047353574E-3</v>
      </c>
      <c r="K115" s="36">
        <v>-77</v>
      </c>
      <c r="L115" s="22">
        <f t="shared" si="7"/>
        <v>0.85253373435911117</v>
      </c>
      <c r="M115" s="22">
        <f t="shared" si="8"/>
        <v>0.84286193797607845</v>
      </c>
      <c r="N115" s="22">
        <f t="shared" si="9"/>
        <v>-0.51385621758055078</v>
      </c>
      <c r="O115" s="22">
        <f t="shared" si="10"/>
        <v>-1.6803052259321855E-2</v>
      </c>
      <c r="P115" s="22">
        <f t="shared" si="11"/>
        <v>-0.92739055955303984</v>
      </c>
      <c r="Q115" s="22">
        <f t="shared" si="3"/>
        <v>1.2624804718863257E-2</v>
      </c>
      <c r="R115" s="22">
        <f t="shared" si="4"/>
        <v>1.2631740521245237E-2</v>
      </c>
      <c r="S115" s="22">
        <f t="shared" si="5"/>
        <v>5.5761284037574793E-3</v>
      </c>
      <c r="T115" s="22">
        <f t="shared" si="6"/>
        <v>-7.0556121174877575E-3</v>
      </c>
      <c r="U115" s="22"/>
      <c r="V115" s="34"/>
    </row>
    <row r="116" spans="1:22" ht="15.75" customHeight="1" x14ac:dyDescent="0.2">
      <c r="A116" s="20">
        <v>44035</v>
      </c>
      <c r="B116" s="22">
        <v>-6.1863185986285188E-3</v>
      </c>
      <c r="C116" s="22">
        <v>-1.317656247832177E-2</v>
      </c>
      <c r="D116" s="31">
        <v>6.9358023819798831E-6</v>
      </c>
      <c r="E116" s="32">
        <f t="shared" si="2"/>
        <v>-6.1932544010104987E-3</v>
      </c>
      <c r="F116" s="22">
        <f t="shared" si="0"/>
        <v>-1.318349828070375E-2</v>
      </c>
      <c r="G116" s="22">
        <v>-2.3919746053182681E-4</v>
      </c>
      <c r="H116" s="22">
        <v>1.6830800286209372E-3</v>
      </c>
      <c r="I116" s="22">
        <v>-1.5915735154734267E-3</v>
      </c>
      <c r="J116" s="22">
        <v>-4.4588264587961382E-3</v>
      </c>
      <c r="K116" s="36">
        <v>-76</v>
      </c>
      <c r="L116" s="22">
        <f t="shared" si="7"/>
        <v>0.85253373435911117</v>
      </c>
      <c r="M116" s="22">
        <f t="shared" si="8"/>
        <v>0.84286193797607845</v>
      </c>
      <c r="N116" s="22">
        <f t="shared" si="9"/>
        <v>-0.51385621758055078</v>
      </c>
      <c r="O116" s="22">
        <f t="shared" si="10"/>
        <v>-1.6803052259321855E-2</v>
      </c>
      <c r="P116" s="22">
        <f t="shared" si="11"/>
        <v>-0.92739055955303984</v>
      </c>
      <c r="Q116" s="22">
        <f t="shared" si="3"/>
        <v>-8.1440317361727212E-3</v>
      </c>
      <c r="R116" s="22">
        <f t="shared" si="4"/>
        <v>-8.1370959337907414E-3</v>
      </c>
      <c r="S116" s="22">
        <f t="shared" si="5"/>
        <v>-6.1863185986285188E-3</v>
      </c>
      <c r="T116" s="22">
        <f t="shared" si="6"/>
        <v>1.9507773351622225E-3</v>
      </c>
      <c r="U116" s="22"/>
      <c r="V116" s="34"/>
    </row>
    <row r="117" spans="1:22" ht="15.75" customHeight="1" x14ac:dyDescent="0.2">
      <c r="A117" s="20">
        <v>44036</v>
      </c>
      <c r="B117" s="22">
        <v>1.3216084879992531E-3</v>
      </c>
      <c r="C117" s="22">
        <v>-6.8687158511604018E-3</v>
      </c>
      <c r="D117" s="31">
        <v>6.9358023819798831E-6</v>
      </c>
      <c r="E117" s="32">
        <f t="shared" si="2"/>
        <v>1.3146726856172733E-3</v>
      </c>
      <c r="F117" s="22">
        <f t="shared" si="0"/>
        <v>-6.8756516535423817E-3</v>
      </c>
      <c r="G117" s="22">
        <v>6.8126585972690225E-3</v>
      </c>
      <c r="H117" s="22">
        <v>-2.1320907268823464E-2</v>
      </c>
      <c r="I117" s="22">
        <v>1.0622805525391547E-3</v>
      </c>
      <c r="J117" s="22">
        <v>-8.9641267627400389E-3</v>
      </c>
      <c r="K117" s="36">
        <v>-75</v>
      </c>
      <c r="L117" s="22">
        <f t="shared" si="7"/>
        <v>0.85253373435911117</v>
      </c>
      <c r="M117" s="22">
        <f t="shared" si="8"/>
        <v>0.84286193797607845</v>
      </c>
      <c r="N117" s="22">
        <f t="shared" si="9"/>
        <v>-0.51385621758055078</v>
      </c>
      <c r="O117" s="22">
        <f t="shared" si="10"/>
        <v>-1.6803052259321855E-2</v>
      </c>
      <c r="P117" s="22">
        <f t="shared" si="11"/>
        <v>-0.92739055955303984</v>
      </c>
      <c r="Q117" s="22">
        <f t="shared" si="3"/>
        <v>1.913168339102346E-2</v>
      </c>
      <c r="R117" s="22">
        <f t="shared" si="4"/>
        <v>1.913861919340544E-2</v>
      </c>
      <c r="S117" s="22">
        <f t="shared" si="5"/>
        <v>1.3216084879992531E-3</v>
      </c>
      <c r="T117" s="22">
        <f t="shared" si="6"/>
        <v>-1.7817010705406186E-2</v>
      </c>
      <c r="U117" s="22"/>
      <c r="V117" s="34"/>
    </row>
    <row r="118" spans="1:22" ht="15.75" customHeight="1" x14ac:dyDescent="0.2">
      <c r="A118" s="20">
        <v>44039</v>
      </c>
      <c r="B118" s="22">
        <v>-1.2472048808142427E-2</v>
      </c>
      <c r="C118" s="22">
        <v>4.3306348412014695E-3</v>
      </c>
      <c r="D118" s="31">
        <v>6.9358023819798831E-6</v>
      </c>
      <c r="E118" s="32">
        <f t="shared" si="2"/>
        <v>-1.2478984610524407E-2</v>
      </c>
      <c r="F118" s="22">
        <f t="shared" si="0"/>
        <v>4.3236990388194896E-3</v>
      </c>
      <c r="G118" s="22">
        <v>4.5561603285652046E-3</v>
      </c>
      <c r="H118" s="22">
        <v>-1.533883389435077E-2</v>
      </c>
      <c r="I118" s="22">
        <v>1.790277214417851E-2</v>
      </c>
      <c r="J118" s="22">
        <v>1.719127486602132E-2</v>
      </c>
      <c r="K118" s="36">
        <v>-74</v>
      </c>
      <c r="L118" s="22">
        <f t="shared" si="7"/>
        <v>0.85253373435911117</v>
      </c>
      <c r="M118" s="22">
        <f t="shared" si="8"/>
        <v>0.84286193797607845</v>
      </c>
      <c r="N118" s="22">
        <f t="shared" si="9"/>
        <v>-0.51385621758055078</v>
      </c>
      <c r="O118" s="22">
        <f t="shared" si="10"/>
        <v>-1.6803052259321855E-2</v>
      </c>
      <c r="P118" s="22">
        <f t="shared" si="11"/>
        <v>-0.92739055955303984</v>
      </c>
      <c r="Q118" s="22">
        <f t="shared" si="3"/>
        <v>-8.3557865423367593E-4</v>
      </c>
      <c r="R118" s="22">
        <f t="shared" si="4"/>
        <v>-8.2864285185169605E-4</v>
      </c>
      <c r="S118" s="22">
        <f t="shared" si="5"/>
        <v>-1.2472048808142427E-2</v>
      </c>
      <c r="T118" s="22">
        <f t="shared" si="6"/>
        <v>-1.1643405956290731E-2</v>
      </c>
      <c r="U118" s="22"/>
      <c r="V118" s="34"/>
    </row>
    <row r="119" spans="1:22" ht="15.75" customHeight="1" x14ac:dyDescent="0.2">
      <c r="A119" s="20">
        <v>44040</v>
      </c>
      <c r="B119" s="22">
        <v>-9.7168430431023699E-3</v>
      </c>
      <c r="C119" s="22">
        <v>-7.7596419110705561E-3</v>
      </c>
      <c r="D119" s="31">
        <v>6.9358023819798831E-6</v>
      </c>
      <c r="E119" s="32">
        <f t="shared" si="2"/>
        <v>-9.7237788454843498E-3</v>
      </c>
      <c r="F119" s="22">
        <f t="shared" si="0"/>
        <v>-7.766577713452536E-3</v>
      </c>
      <c r="G119" s="22">
        <v>-9.4490497082812507E-3</v>
      </c>
      <c r="H119" s="22">
        <v>4.0643732258536852E-3</v>
      </c>
      <c r="I119" s="22">
        <v>-5.1853921087976693E-3</v>
      </c>
      <c r="J119" s="22">
        <v>8.6530472940123289E-4</v>
      </c>
      <c r="K119" s="36">
        <v>-73</v>
      </c>
      <c r="L119" s="22">
        <f t="shared" si="7"/>
        <v>0.85253373435911117</v>
      </c>
      <c r="M119" s="22">
        <f t="shared" si="8"/>
        <v>0.84286193797607845</v>
      </c>
      <c r="N119" s="22">
        <f t="shared" si="9"/>
        <v>-0.51385621758055078</v>
      </c>
      <c r="O119" s="22">
        <f t="shared" si="10"/>
        <v>-1.6803052259321855E-2</v>
      </c>
      <c r="P119" s="22">
        <f t="shared" si="11"/>
        <v>-0.92739055955303984</v>
      </c>
      <c r="Q119" s="22">
        <f t="shared" si="3"/>
        <v>-1.7389362325661108E-2</v>
      </c>
      <c r="R119" s="22">
        <f t="shared" si="4"/>
        <v>-1.7382426523279128E-2</v>
      </c>
      <c r="S119" s="22">
        <f t="shared" si="5"/>
        <v>-9.7168430431023699E-3</v>
      </c>
      <c r="T119" s="22">
        <f t="shared" si="6"/>
        <v>7.6655834801767578E-3</v>
      </c>
      <c r="U119" s="22"/>
      <c r="V119" s="34"/>
    </row>
    <row r="120" spans="1:22" ht="15.75" customHeight="1" x14ac:dyDescent="0.2">
      <c r="A120" s="20">
        <v>44041</v>
      </c>
      <c r="B120" s="22">
        <v>7.2449085265797316E-3</v>
      </c>
      <c r="C120" s="22">
        <v>6.0579733008987603E-3</v>
      </c>
      <c r="D120" s="31">
        <v>6.9358023819798831E-6</v>
      </c>
      <c r="E120" s="32">
        <f t="shared" si="2"/>
        <v>7.2379727241977517E-3</v>
      </c>
      <c r="F120" s="22">
        <f t="shared" si="0"/>
        <v>6.0510374985167804E-3</v>
      </c>
      <c r="G120" s="22">
        <v>4.7446032933203567E-3</v>
      </c>
      <c r="H120" s="22">
        <v>6.3275792276589332E-3</v>
      </c>
      <c r="I120" s="22">
        <v>-4.1453640971632223E-3</v>
      </c>
      <c r="J120" s="22">
        <v>6.2143887912313039E-4</v>
      </c>
      <c r="K120" s="36">
        <v>-72</v>
      </c>
      <c r="L120" s="22">
        <f t="shared" si="7"/>
        <v>0.85253373435911117</v>
      </c>
      <c r="M120" s="22">
        <f t="shared" si="8"/>
        <v>0.84286193797607845</v>
      </c>
      <c r="N120" s="22">
        <f t="shared" si="9"/>
        <v>-0.51385621758055078</v>
      </c>
      <c r="O120" s="22">
        <f t="shared" si="10"/>
        <v>-1.6803052259321855E-2</v>
      </c>
      <c r="P120" s="22">
        <f t="shared" si="11"/>
        <v>-0.92739055955303984</v>
      </c>
      <c r="Q120" s="22">
        <f t="shared" si="3"/>
        <v>5.3996314134476591E-3</v>
      </c>
      <c r="R120" s="22">
        <f t="shared" si="4"/>
        <v>5.406567215829639E-3</v>
      </c>
      <c r="S120" s="22">
        <f t="shared" si="5"/>
        <v>7.2449085265797316E-3</v>
      </c>
      <c r="T120" s="22">
        <f t="shared" si="6"/>
        <v>1.8383413107500926E-3</v>
      </c>
      <c r="U120" s="22"/>
      <c r="V120" s="34"/>
    </row>
    <row r="121" spans="1:22" ht="15.75" customHeight="1" x14ac:dyDescent="0.2">
      <c r="A121" s="20">
        <v>44042</v>
      </c>
      <c r="B121" s="22">
        <v>-1.548067804906681E-3</v>
      </c>
      <c r="C121" s="22">
        <v>-8.5490108627743477E-3</v>
      </c>
      <c r="D121" s="31">
        <v>6.9358023819798831E-6</v>
      </c>
      <c r="E121" s="32">
        <f t="shared" si="2"/>
        <v>-1.5550036072886609E-3</v>
      </c>
      <c r="F121" s="22">
        <f t="shared" si="0"/>
        <v>-8.5559466651563276E-3</v>
      </c>
      <c r="G121" s="22">
        <v>-1.2443699881069173E-2</v>
      </c>
      <c r="H121" s="22">
        <v>-9.776908050827024E-3</v>
      </c>
      <c r="I121" s="22">
        <v>5.1879681037834413E-3</v>
      </c>
      <c r="J121" s="22">
        <v>-7.750313491158939E-3</v>
      </c>
      <c r="K121" s="36">
        <v>-71</v>
      </c>
      <c r="L121" s="22">
        <f t="shared" si="7"/>
        <v>0.85253373435911117</v>
      </c>
      <c r="M121" s="22">
        <f t="shared" si="8"/>
        <v>0.84286193797607845</v>
      </c>
      <c r="N121" s="22">
        <f t="shared" si="9"/>
        <v>-0.51385621758055078</v>
      </c>
      <c r="O121" s="22">
        <f t="shared" si="10"/>
        <v>-1.6803052259321855E-2</v>
      </c>
      <c r="P121" s="22">
        <f t="shared" si="11"/>
        <v>-0.92739055955303984</v>
      </c>
      <c r="Q121" s="22">
        <f t="shared" si="3"/>
        <v>-5.6582353020331651E-3</v>
      </c>
      <c r="R121" s="22">
        <f t="shared" si="4"/>
        <v>-5.6512994996511853E-3</v>
      </c>
      <c r="S121" s="22">
        <f t="shared" si="5"/>
        <v>-1.548067804906681E-3</v>
      </c>
      <c r="T121" s="22">
        <f t="shared" si="6"/>
        <v>4.1032316947445038E-3</v>
      </c>
      <c r="U121" s="22"/>
      <c r="V121" s="34"/>
    </row>
    <row r="122" spans="1:22" ht="15.75" customHeight="1" x14ac:dyDescent="0.2">
      <c r="A122" s="20">
        <v>44043</v>
      </c>
      <c r="B122" s="22">
        <v>8.1263626753255973E-3</v>
      </c>
      <c r="C122" s="22">
        <v>4.3483465135170912E-3</v>
      </c>
      <c r="D122" s="31">
        <v>6.9358023819798831E-6</v>
      </c>
      <c r="E122" s="32">
        <f t="shared" si="2"/>
        <v>8.1194268729436175E-3</v>
      </c>
      <c r="F122" s="22">
        <f t="shared" si="0"/>
        <v>4.3414107111351113E-3</v>
      </c>
      <c r="G122" s="22">
        <v>-1.0568796185981477E-2</v>
      </c>
      <c r="H122" s="22">
        <v>-1.5406337518427992E-2</v>
      </c>
      <c r="I122" s="22">
        <v>1.7409792474601199E-2</v>
      </c>
      <c r="J122" s="22">
        <v>6.3870293825432608E-3</v>
      </c>
      <c r="K122" s="36">
        <v>-70</v>
      </c>
      <c r="L122" s="22">
        <f t="shared" si="7"/>
        <v>0.85253373435911117</v>
      </c>
      <c r="M122" s="22">
        <f t="shared" si="8"/>
        <v>0.84286193797607845</v>
      </c>
      <c r="N122" s="22">
        <f t="shared" si="9"/>
        <v>-0.51385621758055078</v>
      </c>
      <c r="O122" s="22">
        <f t="shared" si="10"/>
        <v>-1.6803052259321855E-2</v>
      </c>
      <c r="P122" s="22">
        <f t="shared" si="11"/>
        <v>-0.92739055955303984</v>
      </c>
      <c r="Q122" s="22">
        <f t="shared" si="3"/>
        <v>-3.5060030311843105E-3</v>
      </c>
      <c r="R122" s="22">
        <f t="shared" si="4"/>
        <v>-3.4990672288023306E-3</v>
      </c>
      <c r="S122" s="22">
        <f t="shared" si="5"/>
        <v>8.1263626753255973E-3</v>
      </c>
      <c r="T122" s="22">
        <f t="shared" si="6"/>
        <v>1.1625429904127928E-2</v>
      </c>
      <c r="U122" s="22"/>
      <c r="V122" s="34"/>
    </row>
    <row r="123" spans="1:22" ht="15.75" customHeight="1" x14ac:dyDescent="0.2">
      <c r="A123" s="20">
        <v>44046</v>
      </c>
      <c r="B123" s="22">
        <v>7.3492216051910175E-3</v>
      </c>
      <c r="C123" s="22">
        <v>8.893179928822997E-3</v>
      </c>
      <c r="D123" s="31">
        <v>6.9358023819798831E-6</v>
      </c>
      <c r="E123" s="32">
        <f t="shared" si="2"/>
        <v>7.3422858028090376E-3</v>
      </c>
      <c r="F123" s="22">
        <f t="shared" si="0"/>
        <v>8.8862441264410171E-3</v>
      </c>
      <c r="G123" s="22">
        <v>-3.4524718374808767E-3</v>
      </c>
      <c r="H123" s="22">
        <v>-1.1448851563855869E-2</v>
      </c>
      <c r="I123" s="22">
        <v>2.6190076623947983E-3</v>
      </c>
      <c r="J123" s="22">
        <v>-3.1764797006786274E-4</v>
      </c>
      <c r="K123" s="36">
        <v>-69</v>
      </c>
      <c r="L123" s="22">
        <f t="shared" si="7"/>
        <v>0.85253373435911117</v>
      </c>
      <c r="M123" s="22">
        <f t="shared" si="8"/>
        <v>0.84286193797607845</v>
      </c>
      <c r="N123" s="22">
        <f t="shared" si="9"/>
        <v>-0.51385621758055078</v>
      </c>
      <c r="O123" s="22">
        <f t="shared" si="10"/>
        <v>-1.6803052259321855E-2</v>
      </c>
      <c r="P123" s="22">
        <f t="shared" si="11"/>
        <v>-0.92739055955303984</v>
      </c>
      <c r="Q123" s="22">
        <f t="shared" si="3"/>
        <v>1.0799505752122003E-2</v>
      </c>
      <c r="R123" s="22">
        <f t="shared" si="4"/>
        <v>1.0806441554503983E-2</v>
      </c>
      <c r="S123" s="22">
        <f t="shared" si="5"/>
        <v>7.3492216051910175E-3</v>
      </c>
      <c r="T123" s="22">
        <f t="shared" si="6"/>
        <v>-3.4572199493129651E-3</v>
      </c>
      <c r="U123" s="22"/>
      <c r="V123" s="34"/>
    </row>
    <row r="124" spans="1:22" ht="15.75" customHeight="1" x14ac:dyDescent="0.2">
      <c r="A124" s="20">
        <v>44047</v>
      </c>
      <c r="B124" s="22">
        <v>-1.0221902353662663E-2</v>
      </c>
      <c r="C124" s="22">
        <v>6.1342947009569784E-3</v>
      </c>
      <c r="D124" s="31">
        <v>6.9358023819798831E-6</v>
      </c>
      <c r="E124" s="32">
        <f t="shared" si="2"/>
        <v>-1.0228838156044643E-2</v>
      </c>
      <c r="F124" s="22">
        <f t="shared" si="0"/>
        <v>6.1273588985749985E-3</v>
      </c>
      <c r="G124" s="22">
        <v>-5.0830126541023916E-3</v>
      </c>
      <c r="H124" s="22">
        <v>1.1775516642176841E-2</v>
      </c>
      <c r="I124" s="22">
        <v>-2.4708349631481891E-3</v>
      </c>
      <c r="J124" s="22">
        <v>1.3154225503203623E-3</v>
      </c>
      <c r="K124" s="36">
        <v>-68</v>
      </c>
      <c r="L124" s="22">
        <f t="shared" si="7"/>
        <v>0.85253373435911117</v>
      </c>
      <c r="M124" s="22">
        <f t="shared" si="8"/>
        <v>0.84286193797607845</v>
      </c>
      <c r="N124" s="22">
        <f t="shared" si="9"/>
        <v>-0.51385621758055078</v>
      </c>
      <c r="O124" s="22">
        <f t="shared" si="10"/>
        <v>-1.6803052259321855E-2</v>
      </c>
      <c r="P124" s="22">
        <f t="shared" si="11"/>
        <v>-0.92739055955303984</v>
      </c>
      <c r="Q124" s="22">
        <f t="shared" si="3"/>
        <v>-6.2898130606191659E-3</v>
      </c>
      <c r="R124" s="22">
        <f t="shared" si="4"/>
        <v>-6.2828772582371861E-3</v>
      </c>
      <c r="S124" s="22">
        <f t="shared" si="5"/>
        <v>-1.0221902353662663E-2</v>
      </c>
      <c r="T124" s="22">
        <f t="shared" si="6"/>
        <v>-3.9390250954254771E-3</v>
      </c>
      <c r="U124" s="22"/>
      <c r="V124" s="34"/>
    </row>
    <row r="125" spans="1:22" ht="15.75" customHeight="1" x14ac:dyDescent="0.2">
      <c r="A125" s="20">
        <v>44048</v>
      </c>
      <c r="B125" s="22">
        <v>3.6419014473714179E-2</v>
      </c>
      <c r="C125" s="22">
        <v>1.3809216999508015E-2</v>
      </c>
      <c r="D125" s="31">
        <v>6.9358023819798831E-6</v>
      </c>
      <c r="E125" s="32">
        <f t="shared" si="2"/>
        <v>3.6412078671332199E-2</v>
      </c>
      <c r="F125" s="22">
        <f t="shared" si="0"/>
        <v>1.3802281197126036E-2</v>
      </c>
      <c r="G125" s="22">
        <v>2.1276005080842751E-3</v>
      </c>
      <c r="H125" s="22">
        <v>6.3999530389595577E-3</v>
      </c>
      <c r="I125" s="22">
        <v>-1.0389580171547976E-2</v>
      </c>
      <c r="J125" s="22">
        <v>-1.731633103389698E-2</v>
      </c>
      <c r="K125" s="36">
        <v>-67</v>
      </c>
      <c r="L125" s="22">
        <f t="shared" si="7"/>
        <v>0.85253373435911117</v>
      </c>
      <c r="M125" s="22">
        <f t="shared" si="8"/>
        <v>0.84286193797607845</v>
      </c>
      <c r="N125" s="22">
        <f t="shared" si="9"/>
        <v>-0.51385621758055078</v>
      </c>
      <c r="O125" s="22">
        <f t="shared" si="10"/>
        <v>-1.6803052259321855E-2</v>
      </c>
      <c r="P125" s="22">
        <f t="shared" si="11"/>
        <v>-0.92739055955303984</v>
      </c>
      <c r="Q125" s="22">
        <f t="shared" si="3"/>
        <v>2.650510674335662E-2</v>
      </c>
      <c r="R125" s="22">
        <f t="shared" si="4"/>
        <v>2.65120425457386E-2</v>
      </c>
      <c r="S125" s="22">
        <f t="shared" si="5"/>
        <v>3.6419014473714179E-2</v>
      </c>
      <c r="T125" s="22">
        <f t="shared" si="6"/>
        <v>9.9069719279755789E-3</v>
      </c>
      <c r="U125" s="22"/>
      <c r="V125" s="34"/>
    </row>
    <row r="126" spans="1:22" ht="15.75" customHeight="1" x14ac:dyDescent="0.2">
      <c r="A126" s="20">
        <v>44049</v>
      </c>
      <c r="B126" s="22">
        <v>-4.8661896511728994E-3</v>
      </c>
      <c r="C126" s="22">
        <v>6.7948638837671185E-3</v>
      </c>
      <c r="D126" s="31">
        <v>6.9358023819798831E-6</v>
      </c>
      <c r="E126" s="32">
        <f t="shared" si="2"/>
        <v>-4.8731254535548793E-3</v>
      </c>
      <c r="F126" s="22">
        <f t="shared" si="0"/>
        <v>6.7879280813851386E-3</v>
      </c>
      <c r="G126" s="22">
        <v>-3.8339998378631068E-3</v>
      </c>
      <c r="H126" s="22">
        <v>-4.7073408574019784E-3</v>
      </c>
      <c r="I126" s="22">
        <v>1.6120605869082106E-3</v>
      </c>
      <c r="J126" s="22">
        <v>-5.5127370795601087E-3</v>
      </c>
      <c r="K126" s="36">
        <v>-66</v>
      </c>
      <c r="L126" s="22">
        <f t="shared" si="7"/>
        <v>0.85253373435911117</v>
      </c>
      <c r="M126" s="22">
        <f t="shared" si="8"/>
        <v>0.84286193797607845</v>
      </c>
      <c r="N126" s="22">
        <f t="shared" si="9"/>
        <v>-0.51385621758055078</v>
      </c>
      <c r="O126" s="22">
        <f t="shared" si="10"/>
        <v>-1.6803052259321855E-2</v>
      </c>
      <c r="P126" s="22">
        <f t="shared" si="11"/>
        <v>-0.92739055955303984</v>
      </c>
      <c r="Q126" s="22">
        <f t="shared" si="3"/>
        <v>1.0059674296685077E-2</v>
      </c>
      <c r="R126" s="22">
        <f t="shared" si="4"/>
        <v>1.0066610099067057E-2</v>
      </c>
      <c r="S126" s="22">
        <f t="shared" si="5"/>
        <v>-4.8661896511728994E-3</v>
      </c>
      <c r="T126" s="22">
        <f t="shared" si="6"/>
        <v>-1.4932799750239957E-2</v>
      </c>
      <c r="U126" s="22"/>
      <c r="V126" s="34"/>
    </row>
    <row r="127" spans="1:22" ht="15.75" customHeight="1" x14ac:dyDescent="0.2">
      <c r="A127" s="20">
        <v>44050</v>
      </c>
      <c r="B127" s="22">
        <v>1.3939230195515075E-2</v>
      </c>
      <c r="C127" s="22">
        <v>1.6964473173699105E-3</v>
      </c>
      <c r="D127" s="31">
        <v>6.9358023819798831E-6</v>
      </c>
      <c r="E127" s="32">
        <f t="shared" si="2"/>
        <v>1.3932294393133095E-2</v>
      </c>
      <c r="F127" s="22">
        <f t="shared" si="0"/>
        <v>1.6895115149879306E-3</v>
      </c>
      <c r="G127" s="22">
        <v>9.53950717617685E-3</v>
      </c>
      <c r="H127" s="22">
        <v>1.015579640827923E-2</v>
      </c>
      <c r="I127" s="22">
        <v>-3.9186580046564612E-3</v>
      </c>
      <c r="J127" s="22">
        <v>-3.5449174252797492E-3</v>
      </c>
      <c r="K127" s="36">
        <v>-65</v>
      </c>
      <c r="L127" s="22">
        <f t="shared" si="7"/>
        <v>0.85253373435911117</v>
      </c>
      <c r="M127" s="22">
        <f t="shared" si="8"/>
        <v>0.84286193797607845</v>
      </c>
      <c r="N127" s="22">
        <f t="shared" si="9"/>
        <v>-0.51385621758055078</v>
      </c>
      <c r="O127" s="22">
        <f t="shared" si="10"/>
        <v>-1.6803052259321855E-2</v>
      </c>
      <c r="P127" s="22">
        <f t="shared" si="11"/>
        <v>-0.92739055955303984</v>
      </c>
      <c r="Q127" s="22">
        <f t="shared" si="3"/>
        <v>7.6156023079261594E-3</v>
      </c>
      <c r="R127" s="22">
        <f t="shared" si="4"/>
        <v>7.6225381103081392E-3</v>
      </c>
      <c r="S127" s="22">
        <f t="shared" si="5"/>
        <v>1.3939230195515075E-2</v>
      </c>
      <c r="T127" s="22">
        <f t="shared" si="6"/>
        <v>6.3166920852069357E-3</v>
      </c>
      <c r="U127" s="22"/>
      <c r="V127" s="34"/>
    </row>
    <row r="128" spans="1:22" ht="15.75" customHeight="1" x14ac:dyDescent="0.2">
      <c r="A128" s="20">
        <v>44053</v>
      </c>
      <c r="B128" s="22">
        <v>3.4258186810639323E-2</v>
      </c>
      <c r="C128" s="22">
        <v>1.2963894317710061E-2</v>
      </c>
      <c r="D128" s="31">
        <v>6.9358023819798831E-6</v>
      </c>
      <c r="E128" s="32">
        <f t="shared" si="2"/>
        <v>3.4251251008257343E-2</v>
      </c>
      <c r="F128" s="22">
        <f t="shared" si="0"/>
        <v>1.2956958515328082E-2</v>
      </c>
      <c r="G128" s="22">
        <v>1.2988610734414388E-2</v>
      </c>
      <c r="H128" s="22">
        <v>1.3839099793111091E-2</v>
      </c>
      <c r="I128" s="22">
        <v>3.1611231568602644E-3</v>
      </c>
      <c r="J128" s="22">
        <v>1.0494499714636094E-2</v>
      </c>
      <c r="K128" s="36">
        <v>-64</v>
      </c>
      <c r="L128" s="22">
        <f t="shared" si="7"/>
        <v>0.85253373435911117</v>
      </c>
      <c r="M128" s="22">
        <f t="shared" si="8"/>
        <v>0.84286193797607845</v>
      </c>
      <c r="N128" s="22">
        <f t="shared" si="9"/>
        <v>-0.51385621758055078</v>
      </c>
      <c r="O128" s="22">
        <f t="shared" si="10"/>
        <v>-1.6803052259321855E-2</v>
      </c>
      <c r="P128" s="22">
        <f t="shared" si="11"/>
        <v>-0.92739055955303984</v>
      </c>
      <c r="Q128" s="22">
        <f t="shared" si="3"/>
        <v>5.0969258896378326E-3</v>
      </c>
      <c r="R128" s="22">
        <f t="shared" si="4"/>
        <v>5.1038616920198124E-3</v>
      </c>
      <c r="S128" s="22">
        <f t="shared" si="5"/>
        <v>3.4258186810639323E-2</v>
      </c>
      <c r="T128" s="22">
        <f t="shared" si="6"/>
        <v>2.9154325118619512E-2</v>
      </c>
      <c r="U128" s="22"/>
      <c r="V128" s="34"/>
    </row>
    <row r="129" spans="1:22" ht="15.75" customHeight="1" x14ac:dyDescent="0.2">
      <c r="A129" s="20">
        <v>44054</v>
      </c>
      <c r="B129" s="22">
        <v>-2.7549535307973627E-3</v>
      </c>
      <c r="C129" s="22">
        <v>-3.7683212891494074E-3</v>
      </c>
      <c r="D129" s="31">
        <v>6.9358023819798831E-6</v>
      </c>
      <c r="E129" s="32">
        <f t="shared" si="2"/>
        <v>-2.7618893331793426E-3</v>
      </c>
      <c r="F129" s="22">
        <f t="shared" si="0"/>
        <v>-3.7752570915313872E-3</v>
      </c>
      <c r="G129" s="22">
        <v>1.9788436963517207E-3</v>
      </c>
      <c r="H129" s="22">
        <v>6.1452207162502118E-3</v>
      </c>
      <c r="I129" s="22">
        <v>-4.3172567313231533E-3</v>
      </c>
      <c r="J129" s="22">
        <v>-4.271902799710332E-3</v>
      </c>
      <c r="K129" s="36">
        <v>-63</v>
      </c>
      <c r="L129" s="22">
        <f t="shared" si="7"/>
        <v>0.85253373435911117</v>
      </c>
      <c r="M129" s="22">
        <f t="shared" si="8"/>
        <v>0.84286193797607845</v>
      </c>
      <c r="N129" s="22">
        <f t="shared" si="9"/>
        <v>-0.51385621758055078</v>
      </c>
      <c r="O129" s="22">
        <f t="shared" si="10"/>
        <v>-1.6803052259321855E-2</v>
      </c>
      <c r="P129" s="22">
        <f t="shared" si="11"/>
        <v>-0.92739055955303984</v>
      </c>
      <c r="Q129" s="22">
        <f t="shared" si="3"/>
        <v>-6.7413644874729506E-4</v>
      </c>
      <c r="R129" s="22">
        <f t="shared" si="4"/>
        <v>-6.6720064636531518E-4</v>
      </c>
      <c r="S129" s="22">
        <f t="shared" si="5"/>
        <v>-2.7549535307973627E-3</v>
      </c>
      <c r="T129" s="22">
        <f t="shared" si="6"/>
        <v>-2.0877528844320476E-3</v>
      </c>
      <c r="U129" s="22"/>
      <c r="V129" s="34"/>
    </row>
    <row r="130" spans="1:22" ht="15.75" customHeight="1" x14ac:dyDescent="0.2">
      <c r="A130" s="20">
        <v>44055</v>
      </c>
      <c r="B130" s="22">
        <v>9.508415663607103E-4</v>
      </c>
      <c r="C130" s="22">
        <v>1.041728672342688E-2</v>
      </c>
      <c r="D130" s="31">
        <v>6.9358023819798831E-6</v>
      </c>
      <c r="E130" s="32">
        <f t="shared" si="2"/>
        <v>9.4390576397873041E-4</v>
      </c>
      <c r="F130" s="22">
        <f t="shared" si="0"/>
        <v>1.0410350921044901E-2</v>
      </c>
      <c r="G130" s="22">
        <v>-1.3067934716127452E-2</v>
      </c>
      <c r="H130" s="22">
        <v>-1.2697912792377065E-2</v>
      </c>
      <c r="I130" s="22">
        <v>8.1099765432532181E-3</v>
      </c>
      <c r="J130" s="22">
        <v>4.396942955666814E-3</v>
      </c>
      <c r="K130" s="36">
        <v>-62</v>
      </c>
      <c r="L130" s="22">
        <f t="shared" si="7"/>
        <v>0.85253373435911117</v>
      </c>
      <c r="M130" s="22">
        <f t="shared" si="8"/>
        <v>0.84286193797607845</v>
      </c>
      <c r="N130" s="22">
        <f t="shared" si="9"/>
        <v>-0.51385621758055078</v>
      </c>
      <c r="O130" s="22">
        <f t="shared" si="10"/>
        <v>-1.6803052259321855E-2</v>
      </c>
      <c r="P130" s="22">
        <f t="shared" si="11"/>
        <v>-0.92739055955303984</v>
      </c>
      <c r="Q130" s="22">
        <f t="shared" si="3"/>
        <v>1.7165625752892794E-4</v>
      </c>
      <c r="R130" s="22">
        <f t="shared" si="4"/>
        <v>1.7859205991090782E-4</v>
      </c>
      <c r="S130" s="22">
        <f t="shared" si="5"/>
        <v>9.508415663607103E-4</v>
      </c>
      <c r="T130" s="22">
        <f t="shared" si="6"/>
        <v>7.7224950644980248E-4</v>
      </c>
      <c r="U130" s="22"/>
      <c r="V130" s="34"/>
    </row>
    <row r="131" spans="1:22" ht="15.75" customHeight="1" x14ac:dyDescent="0.2">
      <c r="A131" s="20">
        <v>44056</v>
      </c>
      <c r="B131" s="22">
        <v>1.2279364643070272E-2</v>
      </c>
      <c r="C131" s="22">
        <v>-2.8679058543898527E-3</v>
      </c>
      <c r="D131" s="31">
        <v>6.9358023819798831E-6</v>
      </c>
      <c r="E131" s="32">
        <f t="shared" si="2"/>
        <v>1.2272428840688292E-2</v>
      </c>
      <c r="F131" s="22">
        <f t="shared" si="0"/>
        <v>-2.8748416567718326E-3</v>
      </c>
      <c r="G131" s="22">
        <v>-1.0052938996366015E-2</v>
      </c>
      <c r="H131" s="22">
        <v>-1.2843976017864203E-2</v>
      </c>
      <c r="I131" s="22">
        <v>6.3637066296184531E-3</v>
      </c>
      <c r="J131" s="22">
        <v>-1.0490131054663522E-2</v>
      </c>
      <c r="K131" s="36">
        <v>-61</v>
      </c>
      <c r="L131" s="22">
        <f t="shared" si="7"/>
        <v>0.85253373435911117</v>
      </c>
      <c r="M131" s="22">
        <f t="shared" si="8"/>
        <v>0.84286193797607845</v>
      </c>
      <c r="N131" s="22">
        <f t="shared" si="9"/>
        <v>-0.51385621758055078</v>
      </c>
      <c r="O131" s="22">
        <f t="shared" si="10"/>
        <v>-1.6803052259321855E-2</v>
      </c>
      <c r="P131" s="22">
        <f t="shared" si="11"/>
        <v>-0.92739055955303984</v>
      </c>
      <c r="Q131" s="22">
        <f t="shared" si="3"/>
        <v>5.2973366105724777E-3</v>
      </c>
      <c r="R131" s="22">
        <f t="shared" si="4"/>
        <v>5.3042724129544576E-3</v>
      </c>
      <c r="S131" s="22">
        <f t="shared" si="5"/>
        <v>1.2279364643070272E-2</v>
      </c>
      <c r="T131" s="22">
        <f t="shared" si="6"/>
        <v>6.975092230115814E-3</v>
      </c>
      <c r="U131" s="22"/>
      <c r="V131" s="34"/>
    </row>
    <row r="132" spans="1:22" ht="15.75" customHeight="1" x14ac:dyDescent="0.2">
      <c r="A132" s="20">
        <v>44057</v>
      </c>
      <c r="B132" s="22">
        <v>-8.4526889277845916E-4</v>
      </c>
      <c r="C132" s="22">
        <v>1.2287799690905655E-3</v>
      </c>
      <c r="D132" s="31">
        <v>6.9358023819798831E-6</v>
      </c>
      <c r="E132" s="32">
        <f t="shared" ref="E132:E195" si="12">B132-D132</f>
        <v>-8.5220469516043905E-4</v>
      </c>
      <c r="F132" s="22">
        <f t="shared" si="0"/>
        <v>1.2218441667085857E-3</v>
      </c>
      <c r="G132" s="22">
        <v>3.9686059433715297E-4</v>
      </c>
      <c r="H132" s="22">
        <v>5.0573133271453793E-3</v>
      </c>
      <c r="I132" s="22">
        <v>-1.7821911435072029E-3</v>
      </c>
      <c r="J132" s="22">
        <v>-1.0846101923760549E-3</v>
      </c>
      <c r="K132" s="36">
        <v>-60</v>
      </c>
      <c r="L132" s="22">
        <f t="shared" si="7"/>
        <v>0.85253373435911117</v>
      </c>
      <c r="M132" s="22">
        <f t="shared" si="8"/>
        <v>0.84286193797607845</v>
      </c>
      <c r="N132" s="22">
        <f t="shared" si="9"/>
        <v>-0.51385621758055078</v>
      </c>
      <c r="O132" s="22">
        <f t="shared" si="10"/>
        <v>-1.6803052259321855E-2</v>
      </c>
      <c r="P132" s="22">
        <f t="shared" si="11"/>
        <v>-0.92739055955303984</v>
      </c>
      <c r="Q132" s="22">
        <f t="shared" si="3"/>
        <v>-1.8676633338330544E-4</v>
      </c>
      <c r="R132" s="22">
        <f t="shared" si="4"/>
        <v>-1.7983053100132556E-4</v>
      </c>
      <c r="S132" s="22">
        <f t="shared" si="5"/>
        <v>-8.4526889277845916E-4</v>
      </c>
      <c r="T132" s="22">
        <f t="shared" si="6"/>
        <v>-6.6543836177713361E-4</v>
      </c>
      <c r="U132" s="22"/>
      <c r="V132" s="34"/>
    </row>
    <row r="133" spans="1:22" ht="15.75" customHeight="1" x14ac:dyDescent="0.2">
      <c r="A133" s="20">
        <v>44060</v>
      </c>
      <c r="B133" s="22">
        <v>-7.2611003167832701E-3</v>
      </c>
      <c r="C133" s="22">
        <v>-3.0877143030779586E-3</v>
      </c>
      <c r="D133" s="31">
        <v>6.9358023819798831E-6</v>
      </c>
      <c r="E133" s="32">
        <f t="shared" si="12"/>
        <v>-7.26803611916525E-3</v>
      </c>
      <c r="F133" s="22">
        <f t="shared" si="0"/>
        <v>-3.0946501054599385E-3</v>
      </c>
      <c r="G133" s="22">
        <v>-1.1843258787126276E-2</v>
      </c>
      <c r="H133" s="22">
        <v>-1.5479893337659305E-2</v>
      </c>
      <c r="I133" s="22">
        <v>5.1922611038840091E-3</v>
      </c>
      <c r="J133" s="22">
        <v>6.8446232236019913E-5</v>
      </c>
      <c r="K133" s="36">
        <v>-59</v>
      </c>
      <c r="L133" s="22">
        <f t="shared" si="7"/>
        <v>0.85253373435911117</v>
      </c>
      <c r="M133" s="22">
        <f t="shared" si="8"/>
        <v>0.84286193797607845</v>
      </c>
      <c r="N133" s="22">
        <f t="shared" si="9"/>
        <v>-0.51385621758055078</v>
      </c>
      <c r="O133" s="22">
        <f t="shared" si="10"/>
        <v>-1.6803052259321855E-2</v>
      </c>
      <c r="P133" s="22">
        <f t="shared" si="11"/>
        <v>-0.92739055955303984</v>
      </c>
      <c r="Q133" s="22">
        <f t="shared" si="3"/>
        <v>-4.8168084494573382E-3</v>
      </c>
      <c r="R133" s="22">
        <f t="shared" si="4"/>
        <v>-4.8098726470753583E-3</v>
      </c>
      <c r="S133" s="22">
        <f t="shared" si="5"/>
        <v>-7.2611003167832701E-3</v>
      </c>
      <c r="T133" s="22">
        <f t="shared" si="6"/>
        <v>-2.4512276697079118E-3</v>
      </c>
      <c r="U133" s="22"/>
      <c r="V133" s="34"/>
    </row>
    <row r="134" spans="1:22" ht="15.75" customHeight="1" x14ac:dyDescent="0.2">
      <c r="A134" s="20">
        <v>44061</v>
      </c>
      <c r="B134" s="22">
        <v>1.2322029581869693E-2</v>
      </c>
      <c r="C134" s="22">
        <v>-2.4033243875872584E-3</v>
      </c>
      <c r="D134" s="31">
        <v>6.9358023819798831E-6</v>
      </c>
      <c r="E134" s="32">
        <f t="shared" si="12"/>
        <v>1.2315093779487713E-2</v>
      </c>
      <c r="F134" s="22">
        <f t="shared" si="0"/>
        <v>-2.4102601899692383E-3</v>
      </c>
      <c r="G134" s="22">
        <v>3.469562886025887E-3</v>
      </c>
      <c r="H134" s="22">
        <v>-1.2094949593265149E-2</v>
      </c>
      <c r="I134" s="22">
        <v>6.8160785794726519E-3</v>
      </c>
      <c r="J134" s="22">
        <v>-3.7968799603428751E-3</v>
      </c>
      <c r="K134" s="36">
        <v>-58</v>
      </c>
      <c r="L134" s="22">
        <f t="shared" si="7"/>
        <v>0.85253373435911117</v>
      </c>
      <c r="M134" s="22">
        <f t="shared" si="8"/>
        <v>0.84286193797607845</v>
      </c>
      <c r="N134" s="22">
        <f t="shared" si="9"/>
        <v>-0.51385621758055078</v>
      </c>
      <c r="O134" s="22">
        <f t="shared" si="10"/>
        <v>-1.6803052259321855E-2</v>
      </c>
      <c r="P134" s="22">
        <f t="shared" si="11"/>
        <v>-0.92739055955303984</v>
      </c>
      <c r="Q134" s="22">
        <f t="shared" si="3"/>
        <v>1.049125913374031E-2</v>
      </c>
      <c r="R134" s="22">
        <f t="shared" si="4"/>
        <v>1.049819493612229E-2</v>
      </c>
      <c r="S134" s="22">
        <f t="shared" si="5"/>
        <v>1.2322029581869693E-2</v>
      </c>
      <c r="T134" s="22">
        <f t="shared" si="6"/>
        <v>1.8238346457474033E-3</v>
      </c>
      <c r="U134" s="22"/>
      <c r="V134" s="34"/>
    </row>
    <row r="135" spans="1:22" ht="15.75" customHeight="1" x14ac:dyDescent="0.2">
      <c r="A135" s="20">
        <v>44062</v>
      </c>
      <c r="B135" s="22">
        <v>1.3187412509619054E-2</v>
      </c>
      <c r="C135" s="22">
        <v>-3.0715200289592281E-3</v>
      </c>
      <c r="D135" s="31">
        <v>6.9358023819798831E-6</v>
      </c>
      <c r="E135" s="32">
        <f t="shared" si="12"/>
        <v>1.3180476707237074E-2</v>
      </c>
      <c r="F135" s="22">
        <f t="shared" si="0"/>
        <v>-3.078455831341208E-3</v>
      </c>
      <c r="G135" s="22">
        <v>2.9801508210982402E-3</v>
      </c>
      <c r="H135" s="22">
        <v>-5.7531542796591508E-3</v>
      </c>
      <c r="I135" s="22">
        <v>5.7055261621279272E-3</v>
      </c>
      <c r="J135" s="22">
        <v>1.2084057810988853E-3</v>
      </c>
      <c r="K135" s="36">
        <v>-57</v>
      </c>
      <c r="L135" s="22">
        <f t="shared" si="7"/>
        <v>0.85253373435911117</v>
      </c>
      <c r="M135" s="22">
        <f t="shared" si="8"/>
        <v>0.84286193797607845</v>
      </c>
      <c r="N135" s="22">
        <f t="shared" si="9"/>
        <v>-0.51385621758055078</v>
      </c>
      <c r="O135" s="22">
        <f t="shared" si="10"/>
        <v>-1.6803052259321855E-2</v>
      </c>
      <c r="P135" s="22">
        <f t="shared" si="11"/>
        <v>-0.92739055955303984</v>
      </c>
      <c r="Q135" s="22">
        <f t="shared" si="3"/>
        <v>1.6271279801123844E-3</v>
      </c>
      <c r="R135" s="22">
        <f t="shared" si="4"/>
        <v>1.6340637824943643E-3</v>
      </c>
      <c r="S135" s="22">
        <f t="shared" si="5"/>
        <v>1.3187412509619054E-2</v>
      </c>
      <c r="T135" s="22">
        <f t="shared" si="6"/>
        <v>1.155334872712469E-2</v>
      </c>
      <c r="U135" s="22"/>
      <c r="V135" s="34"/>
    </row>
    <row r="136" spans="1:22" ht="15.75" customHeight="1" x14ac:dyDescent="0.2">
      <c r="A136" s="20">
        <v>44063</v>
      </c>
      <c r="B136" s="22">
        <v>-3.512018397275757E-3</v>
      </c>
      <c r="C136" s="22">
        <v>1.69034116038155E-3</v>
      </c>
      <c r="D136" s="31">
        <v>6.9358023819798831E-6</v>
      </c>
      <c r="E136" s="32">
        <f t="shared" si="12"/>
        <v>-3.5189541996577369E-3</v>
      </c>
      <c r="F136" s="22">
        <f t="shared" si="0"/>
        <v>1.6834053579995701E-3</v>
      </c>
      <c r="G136" s="22">
        <v>-5.6923266978761164E-3</v>
      </c>
      <c r="H136" s="22">
        <v>-1.0342759912721773E-2</v>
      </c>
      <c r="I136" s="22">
        <v>6.6510365333516596E-3</v>
      </c>
      <c r="J136" s="22">
        <v>1.168559405214807E-3</v>
      </c>
      <c r="K136" s="36">
        <v>-56</v>
      </c>
      <c r="L136" s="22">
        <f t="shared" si="7"/>
        <v>0.85253373435911117</v>
      </c>
      <c r="M136" s="22">
        <f t="shared" si="8"/>
        <v>0.84286193797607845</v>
      </c>
      <c r="N136" s="22">
        <f t="shared" si="9"/>
        <v>-0.51385621758055078</v>
      </c>
      <c r="O136" s="22">
        <f t="shared" si="10"/>
        <v>-1.6803052259321855E-2</v>
      </c>
      <c r="P136" s="22">
        <f t="shared" si="11"/>
        <v>-0.92739055955303984</v>
      </c>
      <c r="Q136" s="22">
        <f t="shared" si="3"/>
        <v>7.565371571039382E-4</v>
      </c>
      <c r="R136" s="22">
        <f t="shared" si="4"/>
        <v>7.6347295948591808E-4</v>
      </c>
      <c r="S136" s="22">
        <f t="shared" si="5"/>
        <v>-3.512018397275757E-3</v>
      </c>
      <c r="T136" s="22">
        <f t="shared" si="6"/>
        <v>-4.2754913567616751E-3</v>
      </c>
      <c r="U136" s="22"/>
      <c r="V136" s="34"/>
    </row>
    <row r="137" spans="1:22" ht="15.75" customHeight="1" x14ac:dyDescent="0.2">
      <c r="A137" s="20">
        <v>44064</v>
      </c>
      <c r="B137" s="22">
        <v>1.5981236524897854E-2</v>
      </c>
      <c r="C137" s="22">
        <v>6.8475135375879398E-3</v>
      </c>
      <c r="D137" s="31">
        <v>6.9358023819798831E-6</v>
      </c>
      <c r="E137" s="32">
        <f t="shared" si="12"/>
        <v>1.5974300722515874E-2</v>
      </c>
      <c r="F137" s="22">
        <f t="shared" si="0"/>
        <v>6.8405777352059599E-3</v>
      </c>
      <c r="G137" s="22">
        <v>-6.4144025327075921E-3</v>
      </c>
      <c r="H137" s="22">
        <v>-6.2358560593961804E-3</v>
      </c>
      <c r="I137" s="22">
        <v>8.9525450652174748E-3</v>
      </c>
      <c r="J137" s="22">
        <v>6.7574109472834671E-3</v>
      </c>
      <c r="K137" s="36">
        <v>-55</v>
      </c>
      <c r="L137" s="22">
        <f t="shared" si="7"/>
        <v>0.85253373435911117</v>
      </c>
      <c r="M137" s="22">
        <f t="shared" si="8"/>
        <v>0.84286193797607845</v>
      </c>
      <c r="N137" s="22">
        <f t="shared" si="9"/>
        <v>-0.51385621758055078</v>
      </c>
      <c r="O137" s="22">
        <f t="shared" si="10"/>
        <v>-1.6803052259321855E-2</v>
      </c>
      <c r="P137" s="22">
        <f t="shared" si="11"/>
        <v>-0.92739055955303984</v>
      </c>
      <c r="Q137" s="22">
        <f t="shared" si="3"/>
        <v>-2.7874882619654136E-3</v>
      </c>
      <c r="R137" s="22">
        <f t="shared" si="4"/>
        <v>-2.7805524595834337E-3</v>
      </c>
      <c r="S137" s="22">
        <f t="shared" si="5"/>
        <v>1.5981236524897854E-2</v>
      </c>
      <c r="T137" s="22">
        <f t="shared" si="6"/>
        <v>1.8761788984481286E-2</v>
      </c>
      <c r="U137" s="22"/>
      <c r="V137" s="34"/>
    </row>
    <row r="138" spans="1:22" ht="15.75" customHeight="1" x14ac:dyDescent="0.2">
      <c r="A138" s="20">
        <v>44067</v>
      </c>
      <c r="B138" s="22">
        <v>1.8774809084816317E-2</v>
      </c>
      <c r="C138" s="22">
        <v>1.3447504765180075E-2</v>
      </c>
      <c r="D138" s="31">
        <v>6.9358023819798831E-6</v>
      </c>
      <c r="E138" s="32">
        <f t="shared" si="12"/>
        <v>1.8767873282434337E-2</v>
      </c>
      <c r="F138" s="22">
        <f t="shared" si="0"/>
        <v>1.3440568962798095E-2</v>
      </c>
      <c r="G138" s="22">
        <v>9.4094106348296715E-3</v>
      </c>
      <c r="H138" s="22">
        <v>1.554134793201619E-2</v>
      </c>
      <c r="I138" s="22">
        <v>-4.9164102028724961E-3</v>
      </c>
      <c r="J138" s="22">
        <v>5.3005079972732131E-3</v>
      </c>
      <c r="K138" s="36">
        <v>-54</v>
      </c>
      <c r="L138" s="22">
        <f t="shared" si="7"/>
        <v>0.85253373435911117</v>
      </c>
      <c r="M138" s="22">
        <f t="shared" si="8"/>
        <v>0.84286193797607845</v>
      </c>
      <c r="N138" s="22">
        <f t="shared" si="9"/>
        <v>-0.51385621758055078</v>
      </c>
      <c r="O138" s="22">
        <f t="shared" si="10"/>
        <v>-1.6803052259321855E-2</v>
      </c>
      <c r="P138" s="22">
        <f t="shared" si="11"/>
        <v>-0.92739055955303984</v>
      </c>
      <c r="Q138" s="22">
        <f t="shared" si="3"/>
        <v>6.5703238882620901E-3</v>
      </c>
      <c r="R138" s="22">
        <f t="shared" si="4"/>
        <v>6.5772596906440699E-3</v>
      </c>
      <c r="S138" s="22">
        <f t="shared" si="5"/>
        <v>1.8774809084816317E-2</v>
      </c>
      <c r="T138" s="22">
        <f t="shared" si="6"/>
        <v>1.2197549394172247E-2</v>
      </c>
      <c r="U138" s="22"/>
      <c r="V138" s="34"/>
    </row>
    <row r="139" spans="1:22" ht="15.75" customHeight="1" x14ac:dyDescent="0.2">
      <c r="A139" s="20">
        <v>44068</v>
      </c>
      <c r="B139" s="22">
        <v>-2.8655880628264581E-3</v>
      </c>
      <c r="C139" s="22">
        <v>-2.1224650761196913E-3</v>
      </c>
      <c r="D139" s="31">
        <v>6.9358023819798831E-6</v>
      </c>
      <c r="E139" s="32">
        <f t="shared" si="12"/>
        <v>-2.872523865208438E-3</v>
      </c>
      <c r="F139" s="22">
        <f t="shared" si="0"/>
        <v>-2.1294008785016712E-3</v>
      </c>
      <c r="G139" s="22">
        <v>5.1227520643708944E-3</v>
      </c>
      <c r="H139" s="22">
        <v>-1.2619194043737927E-2</v>
      </c>
      <c r="I139" s="22">
        <v>1.0360009861996541E-3</v>
      </c>
      <c r="J139" s="22">
        <v>3.027704876740118E-3</v>
      </c>
      <c r="K139" s="36">
        <v>-53</v>
      </c>
      <c r="L139" s="22">
        <f t="shared" si="7"/>
        <v>0.85253373435911117</v>
      </c>
      <c r="M139" s="22">
        <f t="shared" si="8"/>
        <v>0.84286193797607845</v>
      </c>
      <c r="N139" s="22">
        <f t="shared" si="9"/>
        <v>-0.51385621758055078</v>
      </c>
      <c r="O139" s="22">
        <f t="shared" si="10"/>
        <v>-1.6803052259321855E-2</v>
      </c>
      <c r="P139" s="22">
        <f t="shared" si="11"/>
        <v>-0.92739055955303984</v>
      </c>
      <c r="Q139" s="22">
        <f t="shared" si="3"/>
        <v>6.1615650715668869E-3</v>
      </c>
      <c r="R139" s="22">
        <f t="shared" si="4"/>
        <v>6.1685008739488668E-3</v>
      </c>
      <c r="S139" s="22">
        <f t="shared" si="5"/>
        <v>-2.8655880628264581E-3</v>
      </c>
      <c r="T139" s="22">
        <f t="shared" si="6"/>
        <v>-9.0340889367753249E-3</v>
      </c>
      <c r="U139" s="22"/>
      <c r="V139" s="34"/>
    </row>
    <row r="140" spans="1:22" ht="15.75" customHeight="1" x14ac:dyDescent="0.2">
      <c r="A140" s="20">
        <v>44069</v>
      </c>
      <c r="B140" s="22">
        <v>1.7934002917508027E-4</v>
      </c>
      <c r="C140" s="22">
        <v>2.9508493963365436E-3</v>
      </c>
      <c r="D140" s="31">
        <v>6.9358023819798831E-6</v>
      </c>
      <c r="E140" s="32">
        <f t="shared" si="12"/>
        <v>1.7240422679310038E-4</v>
      </c>
      <c r="F140" s="22">
        <f t="shared" si="0"/>
        <v>2.9439135939545637E-3</v>
      </c>
      <c r="G140" s="22">
        <v>1.2528858458401118E-2</v>
      </c>
      <c r="H140" s="22">
        <v>-1.0338458911965387E-2</v>
      </c>
      <c r="I140" s="22">
        <v>-2.0543664269178447E-2</v>
      </c>
      <c r="J140" s="22">
        <v>-1.9655784763204922E-2</v>
      </c>
      <c r="K140" s="36">
        <v>-52</v>
      </c>
      <c r="L140" s="22">
        <f t="shared" si="7"/>
        <v>0.85253373435911117</v>
      </c>
      <c r="M140" s="22">
        <f t="shared" si="8"/>
        <v>0.84286193797607845</v>
      </c>
      <c r="N140" s="22">
        <f t="shared" si="9"/>
        <v>-0.51385621758055078</v>
      </c>
      <c r="O140" s="22">
        <f t="shared" si="10"/>
        <v>-1.6803052259321855E-2</v>
      </c>
      <c r="P140" s="22">
        <f t="shared" si="11"/>
        <v>-0.92739055955303984</v>
      </c>
      <c r="Q140" s="22">
        <f t="shared" si="3"/>
        <v>3.6956150457190751E-2</v>
      </c>
      <c r="R140" s="22">
        <f t="shared" si="4"/>
        <v>3.6963086259572731E-2</v>
      </c>
      <c r="S140" s="22">
        <f t="shared" si="5"/>
        <v>1.7934002917508027E-4</v>
      </c>
      <c r="T140" s="22">
        <f t="shared" si="6"/>
        <v>-3.6783746230397651E-2</v>
      </c>
      <c r="U140" s="22"/>
      <c r="V140" s="34"/>
    </row>
    <row r="141" spans="1:22" ht="15.75" customHeight="1" x14ac:dyDescent="0.2">
      <c r="A141" s="20">
        <v>44070</v>
      </c>
      <c r="B141" s="22">
        <v>-6.2058930116678096E-3</v>
      </c>
      <c r="C141" s="22">
        <v>5.6437381903445627E-3</v>
      </c>
      <c r="D141" s="31">
        <v>6.9358023819798831E-6</v>
      </c>
      <c r="E141" s="32">
        <f t="shared" si="12"/>
        <v>-6.2128288140497895E-3</v>
      </c>
      <c r="F141" s="22">
        <f t="shared" si="0"/>
        <v>5.6368023879625829E-3</v>
      </c>
      <c r="G141" s="22">
        <v>2.5100777718560898E-3</v>
      </c>
      <c r="H141" s="22">
        <v>9.7241604108047747E-3</v>
      </c>
      <c r="I141" s="22">
        <v>-1.6702224485616431E-2</v>
      </c>
      <c r="J141" s="22">
        <v>-2.3318025820329921E-3</v>
      </c>
      <c r="K141" s="36">
        <v>-51</v>
      </c>
      <c r="L141" s="22">
        <f t="shared" si="7"/>
        <v>0.85253373435911117</v>
      </c>
      <c r="M141" s="22">
        <f t="shared" si="8"/>
        <v>0.84286193797607845</v>
      </c>
      <c r="N141" s="22">
        <f t="shared" si="9"/>
        <v>-0.51385621758055078</v>
      </c>
      <c r="O141" s="22">
        <f t="shared" si="10"/>
        <v>-1.6803052259321855E-2</v>
      </c>
      <c r="P141" s="22">
        <f t="shared" si="11"/>
        <v>-0.92739055955303984</v>
      </c>
      <c r="Q141" s="22">
        <f t="shared" si="3"/>
        <v>4.3675329692662588E-3</v>
      </c>
      <c r="R141" s="22">
        <f t="shared" si="4"/>
        <v>4.3744687716482386E-3</v>
      </c>
      <c r="S141" s="22">
        <f t="shared" si="5"/>
        <v>-6.2058930116678096E-3</v>
      </c>
      <c r="T141" s="22">
        <f t="shared" si="6"/>
        <v>-1.0580361783316047E-2</v>
      </c>
      <c r="U141" s="22"/>
      <c r="V141" s="34"/>
    </row>
    <row r="142" spans="1:22" ht="15.75" customHeight="1" x14ac:dyDescent="0.2">
      <c r="A142" s="20">
        <v>44071</v>
      </c>
      <c r="B142" s="22">
        <v>1.2997090589669634E-2</v>
      </c>
      <c r="C142" s="22">
        <v>5.655690157052029E-3</v>
      </c>
      <c r="D142" s="31">
        <v>6.9358023819798831E-6</v>
      </c>
      <c r="E142" s="32">
        <f t="shared" si="12"/>
        <v>1.2990154787287654E-2</v>
      </c>
      <c r="F142" s="22">
        <f t="shared" si="0"/>
        <v>5.6487543546700492E-3</v>
      </c>
      <c r="G142" s="22">
        <v>-8.9701110501564079E-3</v>
      </c>
      <c r="H142" s="22">
        <v>-9.2584646558537681E-3</v>
      </c>
      <c r="I142" s="22">
        <v>2.0331944977831562E-3</v>
      </c>
      <c r="J142" s="22">
        <v>-3.2583586895122436E-4</v>
      </c>
      <c r="K142" s="36">
        <v>-50</v>
      </c>
      <c r="L142" s="22">
        <f t="shared" si="7"/>
        <v>0.85253373435911117</v>
      </c>
      <c r="M142" s="22">
        <f t="shared" si="8"/>
        <v>0.84286193797607845</v>
      </c>
      <c r="N142" s="22">
        <f t="shared" si="9"/>
        <v>-0.51385621758055078</v>
      </c>
      <c r="O142" s="22">
        <f t="shared" si="10"/>
        <v>-1.6803052259321855E-2</v>
      </c>
      <c r="P142" s="22">
        <f t="shared" si="11"/>
        <v>-0.92739055955303984</v>
      </c>
      <c r="Q142" s="22">
        <f t="shared" si="3"/>
        <v>2.2807213249584259E-3</v>
      </c>
      <c r="R142" s="22">
        <f t="shared" si="4"/>
        <v>2.2876571273404058E-3</v>
      </c>
      <c r="S142" s="22">
        <f t="shared" si="5"/>
        <v>1.2997090589669634E-2</v>
      </c>
      <c r="T142" s="22">
        <f t="shared" si="6"/>
        <v>1.0709433462329228E-2</v>
      </c>
      <c r="U142" s="22"/>
      <c r="V142" s="34"/>
    </row>
    <row r="143" spans="1:22" ht="15.75" customHeight="1" x14ac:dyDescent="0.2">
      <c r="A143" s="20">
        <v>44074</v>
      </c>
      <c r="B143" s="22">
        <v>-3.5685647648175823E-3</v>
      </c>
      <c r="C143" s="22">
        <v>-7.8418282055417437E-3</v>
      </c>
      <c r="D143" s="31">
        <v>6.9358023819798831E-6</v>
      </c>
      <c r="E143" s="32">
        <f t="shared" si="12"/>
        <v>-3.5755005671995622E-3</v>
      </c>
      <c r="F143" s="22">
        <f t="shared" si="0"/>
        <v>-7.8487640079237236E-3</v>
      </c>
      <c r="G143" s="22">
        <v>-2.7105621954724868E-3</v>
      </c>
      <c r="H143" s="22">
        <v>-1.0271472493935244E-2</v>
      </c>
      <c r="I143" s="22">
        <v>1.3717310765752989E-2</v>
      </c>
      <c r="J143" s="22">
        <v>6.9383823879280247E-3</v>
      </c>
      <c r="K143" s="36">
        <v>-49</v>
      </c>
      <c r="L143" s="22">
        <f t="shared" si="7"/>
        <v>0.85253373435911117</v>
      </c>
      <c r="M143" s="22">
        <f t="shared" si="8"/>
        <v>0.84286193797607845</v>
      </c>
      <c r="N143" s="22">
        <f t="shared" si="9"/>
        <v>-0.51385621758055078</v>
      </c>
      <c r="O143" s="22">
        <f t="shared" si="10"/>
        <v>-1.6803052259321855E-2</v>
      </c>
      <c r="P143" s="22">
        <f t="shared" si="11"/>
        <v>-0.92739055955303984</v>
      </c>
      <c r="Q143" s="22">
        <f t="shared" si="3"/>
        <v>-1.0362988804930834E-2</v>
      </c>
      <c r="R143" s="22">
        <f t="shared" si="4"/>
        <v>-1.0356053002548854E-2</v>
      </c>
      <c r="S143" s="22">
        <f t="shared" si="5"/>
        <v>-3.5685647648175823E-3</v>
      </c>
      <c r="T143" s="22">
        <f t="shared" si="6"/>
        <v>6.7874882377312717E-3</v>
      </c>
      <c r="U143" s="22"/>
      <c r="V143" s="34"/>
    </row>
    <row r="144" spans="1:22" ht="15.75" customHeight="1" x14ac:dyDescent="0.2">
      <c r="A144" s="20">
        <v>44075</v>
      </c>
      <c r="B144" s="22">
        <v>2.6023609433233529E-2</v>
      </c>
      <c r="C144" s="22">
        <v>7.5552638984283903E-3</v>
      </c>
      <c r="D144" s="31">
        <v>6.9358023819798831E-6</v>
      </c>
      <c r="E144" s="32">
        <f t="shared" si="12"/>
        <v>2.6016673630851549E-2</v>
      </c>
      <c r="F144" s="22">
        <f t="shared" si="0"/>
        <v>7.5483280960464104E-3</v>
      </c>
      <c r="G144" s="22">
        <v>1.3671196496927885E-3</v>
      </c>
      <c r="H144" s="22">
        <v>-7.6564109880344084E-3</v>
      </c>
      <c r="I144" s="22">
        <v>1.7461218133079668E-3</v>
      </c>
      <c r="J144" s="22">
        <v>4.1366363032760058E-3</v>
      </c>
      <c r="K144" s="36">
        <v>-48</v>
      </c>
      <c r="L144" s="22">
        <f t="shared" si="7"/>
        <v>0.85253373435911117</v>
      </c>
      <c r="M144" s="22">
        <f t="shared" si="8"/>
        <v>0.84286193797607845</v>
      </c>
      <c r="N144" s="22">
        <f t="shared" si="9"/>
        <v>-0.51385621758055078</v>
      </c>
      <c r="O144" s="22">
        <f t="shared" si="10"/>
        <v>-1.6803052259321855E-2</v>
      </c>
      <c r="P144" s="22">
        <f t="shared" si="11"/>
        <v>-0.92739055955303984</v>
      </c>
      <c r="Q144" s="22">
        <f t="shared" si="3"/>
        <v>7.6561742157863072E-3</v>
      </c>
      <c r="R144" s="22">
        <f t="shared" si="4"/>
        <v>7.6631100181682871E-3</v>
      </c>
      <c r="S144" s="22">
        <f t="shared" si="5"/>
        <v>2.6023609433233529E-2</v>
      </c>
      <c r="T144" s="22">
        <f t="shared" si="6"/>
        <v>1.8360499415065241E-2</v>
      </c>
      <c r="U144" s="22"/>
      <c r="V144" s="34"/>
    </row>
    <row r="145" spans="1:22" ht="15.75" customHeight="1" x14ac:dyDescent="0.2">
      <c r="A145" s="20">
        <v>44076</v>
      </c>
      <c r="B145" s="22">
        <v>1.6923215141263482E-2</v>
      </c>
      <c r="C145" s="22">
        <v>1.5753407895037E-2</v>
      </c>
      <c r="D145" s="31">
        <v>6.9358023819798831E-6</v>
      </c>
      <c r="E145" s="32">
        <f t="shared" si="12"/>
        <v>1.6916279338881502E-2</v>
      </c>
      <c r="F145" s="22">
        <f t="shared" si="0"/>
        <v>1.574647209265502E-2</v>
      </c>
      <c r="G145" s="22">
        <v>6.5725753794857872E-3</v>
      </c>
      <c r="H145" s="22">
        <v>-1.1006404702355345E-3</v>
      </c>
      <c r="I145" s="22">
        <v>9.7814424914795094E-3</v>
      </c>
      <c r="J145" s="22">
        <v>1.1512102218784407E-3</v>
      </c>
      <c r="K145" s="36">
        <v>-47</v>
      </c>
      <c r="L145" s="22">
        <f t="shared" si="7"/>
        <v>0.85253373435911117</v>
      </c>
      <c r="M145" s="22">
        <f t="shared" si="8"/>
        <v>0.84286193797607845</v>
      </c>
      <c r="N145" s="22">
        <f t="shared" si="9"/>
        <v>-0.51385621758055078</v>
      </c>
      <c r="O145" s="22">
        <f t="shared" si="10"/>
        <v>-1.6803052259321855E-2</v>
      </c>
      <c r="P145" s="22">
        <f t="shared" si="11"/>
        <v>-0.92739055955303984</v>
      </c>
      <c r="Q145" s="22">
        <f t="shared" si="3"/>
        <v>1.8297763645744369E-2</v>
      </c>
      <c r="R145" s="22">
        <f t="shared" si="4"/>
        <v>1.8304699448126349E-2</v>
      </c>
      <c r="S145" s="22">
        <f t="shared" si="5"/>
        <v>1.6923215141263482E-2</v>
      </c>
      <c r="T145" s="22">
        <f t="shared" si="6"/>
        <v>-1.3814843068628672E-3</v>
      </c>
      <c r="U145" s="22"/>
      <c r="V145" s="34"/>
    </row>
    <row r="146" spans="1:22" ht="15.75" customHeight="1" x14ac:dyDescent="0.2">
      <c r="A146" s="20">
        <v>44077</v>
      </c>
      <c r="B146" s="22">
        <v>-3.440356713058202E-2</v>
      </c>
      <c r="C146" s="22">
        <v>-2.8150474972598087E-2</v>
      </c>
      <c r="D146" s="31">
        <v>6.9358023819798831E-6</v>
      </c>
      <c r="E146" s="32">
        <f t="shared" si="12"/>
        <v>-3.4410502932964E-2</v>
      </c>
      <c r="F146" s="22">
        <f t="shared" si="0"/>
        <v>-2.8157410774980067E-2</v>
      </c>
      <c r="G146" s="22">
        <v>2.4170741723686835E-3</v>
      </c>
      <c r="H146" s="22">
        <v>2.2511201075802623E-2</v>
      </c>
      <c r="I146" s="22">
        <v>-1.1116215786770349E-2</v>
      </c>
      <c r="J146" s="22">
        <v>-6.6551141959455724E-3</v>
      </c>
      <c r="K146" s="36">
        <v>-46</v>
      </c>
      <c r="L146" s="22">
        <f t="shared" si="7"/>
        <v>0.85253373435911117</v>
      </c>
      <c r="M146" s="22">
        <f t="shared" si="8"/>
        <v>0.84286193797607845</v>
      </c>
      <c r="N146" s="22">
        <f t="shared" si="9"/>
        <v>-0.51385621758055078</v>
      </c>
      <c r="O146" s="22">
        <f t="shared" si="10"/>
        <v>-1.6803052259321855E-2</v>
      </c>
      <c r="P146" s="22">
        <f t="shared" si="11"/>
        <v>-0.92739055955303984</v>
      </c>
      <c r="Q146" s="22">
        <f t="shared" si="3"/>
        <v>-2.7176726941871447E-2</v>
      </c>
      <c r="R146" s="22">
        <f t="shared" si="4"/>
        <v>-2.7169791139489467E-2</v>
      </c>
      <c r="S146" s="22">
        <f t="shared" si="5"/>
        <v>-3.440356713058202E-2</v>
      </c>
      <c r="T146" s="22">
        <f t="shared" si="6"/>
        <v>-7.2337759910925531E-3</v>
      </c>
      <c r="U146" s="22"/>
      <c r="V146" s="34"/>
    </row>
    <row r="147" spans="1:22" ht="15.75" customHeight="1" x14ac:dyDescent="0.2">
      <c r="A147" s="20">
        <v>44078</v>
      </c>
      <c r="B147" s="22">
        <v>-3.9955658039539169E-3</v>
      </c>
      <c r="C147" s="22">
        <v>-5.6505976382502229E-3</v>
      </c>
      <c r="D147" s="31">
        <v>6.9358023819798831E-6</v>
      </c>
      <c r="E147" s="32">
        <f t="shared" si="12"/>
        <v>-4.0025016063358967E-3</v>
      </c>
      <c r="F147" s="22">
        <f t="shared" si="0"/>
        <v>-5.6575334406322028E-3</v>
      </c>
      <c r="G147" s="22">
        <v>4.2812594489374479E-3</v>
      </c>
      <c r="H147" s="22">
        <v>6.8851805080891006E-3</v>
      </c>
      <c r="I147" s="22">
        <v>2.3361069102936409E-3</v>
      </c>
      <c r="J147" s="22">
        <v>1.3905475056901427E-2</v>
      </c>
      <c r="K147" s="36">
        <v>-45</v>
      </c>
      <c r="L147" s="22">
        <f t="shared" si="7"/>
        <v>0.85253373435911117</v>
      </c>
      <c r="M147" s="22">
        <f t="shared" si="8"/>
        <v>0.84286193797607845</v>
      </c>
      <c r="N147" s="22">
        <f t="shared" si="9"/>
        <v>-0.51385621758055078</v>
      </c>
      <c r="O147" s="22">
        <f t="shared" si="10"/>
        <v>-1.6803052259321855E-2</v>
      </c>
      <c r="P147" s="22">
        <f t="shared" si="11"/>
        <v>-0.92739055955303984</v>
      </c>
      <c r="Q147" s="22">
        <f t="shared" si="3"/>
        <v>-1.7687780308907587E-2</v>
      </c>
      <c r="R147" s="22">
        <f t="shared" si="4"/>
        <v>-1.7680844506525607E-2</v>
      </c>
      <c r="S147" s="22">
        <f t="shared" si="5"/>
        <v>-3.9955658039539169E-3</v>
      </c>
      <c r="T147" s="22">
        <f t="shared" si="6"/>
        <v>1.368527870257169E-2</v>
      </c>
      <c r="U147" s="22"/>
      <c r="V147" s="34"/>
    </row>
    <row r="148" spans="1:22" ht="15.75" customHeight="1" x14ac:dyDescent="0.2">
      <c r="A148" s="20">
        <v>44082</v>
      </c>
      <c r="B148" s="22">
        <v>2.8429301308340238E-3</v>
      </c>
      <c r="C148" s="22">
        <v>-2.2735915764373546E-2</v>
      </c>
      <c r="D148" s="31">
        <v>6.9358023819798831E-6</v>
      </c>
      <c r="E148" s="32">
        <f t="shared" si="12"/>
        <v>2.8359943284520439E-3</v>
      </c>
      <c r="F148" s="22">
        <f t="shared" si="0"/>
        <v>-2.2742851566755526E-2</v>
      </c>
      <c r="G148" s="22">
        <v>3.3320991481395556E-3</v>
      </c>
      <c r="H148" s="22">
        <v>4.0207588848874889E-3</v>
      </c>
      <c r="I148" s="22">
        <v>4.5727848064999743E-3</v>
      </c>
      <c r="J148" s="22">
        <v>-1.8128399590663036E-2</v>
      </c>
      <c r="K148" s="36">
        <v>-44</v>
      </c>
      <c r="L148" s="22">
        <f t="shared" si="7"/>
        <v>0.85253373435911117</v>
      </c>
      <c r="M148" s="22">
        <f t="shared" si="8"/>
        <v>0.84286193797607845</v>
      </c>
      <c r="N148" s="22">
        <f t="shared" si="9"/>
        <v>-0.51385621758055078</v>
      </c>
      <c r="O148" s="22">
        <f t="shared" si="10"/>
        <v>-1.6803052259321855E-2</v>
      </c>
      <c r="P148" s="22">
        <f t="shared" si="11"/>
        <v>-0.92739055955303984</v>
      </c>
      <c r="Q148" s="22">
        <f t="shared" si="3"/>
        <v>-1.9113706849315446E-3</v>
      </c>
      <c r="R148" s="22">
        <f t="shared" si="4"/>
        <v>-1.9044348825495647E-3</v>
      </c>
      <c r="S148" s="22">
        <f t="shared" si="5"/>
        <v>2.8429301308340238E-3</v>
      </c>
      <c r="T148" s="22">
        <f t="shared" si="6"/>
        <v>4.7473650133835884E-3</v>
      </c>
      <c r="U148" s="22"/>
      <c r="V148" s="34"/>
    </row>
    <row r="149" spans="1:22" ht="15.75" customHeight="1" x14ac:dyDescent="0.2">
      <c r="A149" s="20">
        <v>44083</v>
      </c>
      <c r="B149" s="22">
        <v>1.9155317264285241E-2</v>
      </c>
      <c r="C149" s="22">
        <v>1.5857807663049804E-2</v>
      </c>
      <c r="D149" s="31">
        <v>6.9358023819798831E-6</v>
      </c>
      <c r="E149" s="32">
        <f t="shared" si="12"/>
        <v>1.9148381461903261E-2</v>
      </c>
      <c r="F149" s="22">
        <f t="shared" si="0"/>
        <v>1.5850871860667824E-2</v>
      </c>
      <c r="G149" s="22">
        <v>-5.1757486272450059E-3</v>
      </c>
      <c r="H149" s="22">
        <v>-1.7091890812506672E-2</v>
      </c>
      <c r="I149" s="22">
        <v>1.1782516081048475E-2</v>
      </c>
      <c r="J149" s="22">
        <v>7.2971966299327264E-3</v>
      </c>
      <c r="K149" s="36">
        <v>-43</v>
      </c>
      <c r="L149" s="22">
        <f t="shared" si="7"/>
        <v>0.85253373435911117</v>
      </c>
      <c r="M149" s="22">
        <f t="shared" si="8"/>
        <v>0.84286193797607845</v>
      </c>
      <c r="N149" s="22">
        <f t="shared" si="9"/>
        <v>-0.51385621758055078</v>
      </c>
      <c r="O149" s="22">
        <f t="shared" si="10"/>
        <v>-1.6803052259321855E-2</v>
      </c>
      <c r="P149" s="22">
        <f t="shared" si="11"/>
        <v>-0.92739055955303984</v>
      </c>
      <c r="Q149" s="22">
        <f t="shared" si="3"/>
        <v>1.0968402326742562E-2</v>
      </c>
      <c r="R149" s="22">
        <f t="shared" si="4"/>
        <v>1.0975338129124542E-2</v>
      </c>
      <c r="S149" s="22">
        <f t="shared" si="5"/>
        <v>1.9155317264285241E-2</v>
      </c>
      <c r="T149" s="22">
        <f t="shared" si="6"/>
        <v>8.179979135160699E-3</v>
      </c>
      <c r="U149" s="22"/>
      <c r="V149" s="34"/>
    </row>
    <row r="150" spans="1:22" ht="15.75" customHeight="1" x14ac:dyDescent="0.2">
      <c r="A150" s="20">
        <v>44084</v>
      </c>
      <c r="B150" s="22">
        <v>-9.5781277730462436E-4</v>
      </c>
      <c r="C150" s="22">
        <v>-1.4633506164099988E-2</v>
      </c>
      <c r="D150" s="31">
        <v>6.9358023819798831E-6</v>
      </c>
      <c r="E150" s="32">
        <f t="shared" si="12"/>
        <v>-9.6474857968660425E-4</v>
      </c>
      <c r="F150" s="22">
        <f t="shared" si="0"/>
        <v>-1.4640441966481968E-2</v>
      </c>
      <c r="G150" s="22">
        <v>3.4082863195491757E-3</v>
      </c>
      <c r="H150" s="22">
        <v>2.2065477625218578E-3</v>
      </c>
      <c r="I150" s="22">
        <v>-3.0418995234354901E-3</v>
      </c>
      <c r="J150" s="22">
        <v>-6.4003556668149747E-3</v>
      </c>
      <c r="K150" s="36">
        <v>-42</v>
      </c>
      <c r="L150" s="22">
        <f t="shared" si="7"/>
        <v>0.85253373435911117</v>
      </c>
      <c r="M150" s="22">
        <f t="shared" si="8"/>
        <v>0.84286193797607845</v>
      </c>
      <c r="N150" s="22">
        <f t="shared" si="9"/>
        <v>-0.51385621758055078</v>
      </c>
      <c r="O150" s="22">
        <f t="shared" si="10"/>
        <v>-1.6803052259321855E-2</v>
      </c>
      <c r="P150" s="22">
        <f t="shared" si="11"/>
        <v>-0.92739055955303984</v>
      </c>
      <c r="Q150" s="22">
        <f t="shared" si="3"/>
        <v>-4.7558615171945538E-3</v>
      </c>
      <c r="R150" s="22">
        <f t="shared" si="4"/>
        <v>-4.7489257148125739E-3</v>
      </c>
      <c r="S150" s="22">
        <f t="shared" si="5"/>
        <v>-9.5781277730462436E-4</v>
      </c>
      <c r="T150" s="22">
        <f t="shared" si="6"/>
        <v>3.7911129375079494E-3</v>
      </c>
      <c r="U150" s="22"/>
      <c r="V150" s="34"/>
    </row>
    <row r="151" spans="1:22" ht="15.75" customHeight="1" x14ac:dyDescent="0.2">
      <c r="A151" s="20">
        <v>44085</v>
      </c>
      <c r="B151" s="22">
        <v>2.7580252388259389E-2</v>
      </c>
      <c r="C151" s="22">
        <v>4.7485407220705638E-3</v>
      </c>
      <c r="D151" s="31">
        <v>6.9358023819798831E-6</v>
      </c>
      <c r="E151" s="32">
        <f t="shared" si="12"/>
        <v>2.757331658587741E-2</v>
      </c>
      <c r="F151" s="22">
        <f t="shared" si="0"/>
        <v>4.7416049196885839E-3</v>
      </c>
      <c r="G151" s="22">
        <v>1.0203035588619841E-2</v>
      </c>
      <c r="H151" s="22">
        <v>-4.5994481165238582E-3</v>
      </c>
      <c r="I151" s="22">
        <v>7.7802763591897049E-3</v>
      </c>
      <c r="J151" s="22">
        <v>6.5307650667373535E-3</v>
      </c>
      <c r="K151" s="36">
        <v>-41</v>
      </c>
      <c r="L151" s="22">
        <f t="shared" si="7"/>
        <v>0.85253373435911117</v>
      </c>
      <c r="M151" s="22">
        <f t="shared" si="8"/>
        <v>0.84286193797607845</v>
      </c>
      <c r="N151" s="22">
        <f t="shared" si="9"/>
        <v>-0.51385621758055078</v>
      </c>
      <c r="O151" s="22">
        <f t="shared" si="10"/>
        <v>-1.6803052259321855E-2</v>
      </c>
      <c r="P151" s="22">
        <f t="shared" si="11"/>
        <v>-0.92739055955303984</v>
      </c>
      <c r="Q151" s="22">
        <f t="shared" si="3"/>
        <v>8.8182812508091676E-3</v>
      </c>
      <c r="R151" s="22">
        <f t="shared" si="4"/>
        <v>8.8252170531911475E-3</v>
      </c>
      <c r="S151" s="22">
        <f t="shared" si="5"/>
        <v>2.7580252388259389E-2</v>
      </c>
      <c r="T151" s="22">
        <f t="shared" si="6"/>
        <v>1.875503533506824E-2</v>
      </c>
      <c r="U151" s="22"/>
      <c r="V151" s="34"/>
    </row>
    <row r="152" spans="1:22" ht="15.75" customHeight="1" x14ac:dyDescent="0.2">
      <c r="A152" s="20">
        <v>44088</v>
      </c>
      <c r="B152" s="22">
        <v>1.0789045990818268E-2</v>
      </c>
      <c r="C152" s="22">
        <v>1.177505750574172E-2</v>
      </c>
      <c r="D152" s="31">
        <v>6.9358023819798831E-6</v>
      </c>
      <c r="E152" s="32">
        <f t="shared" si="12"/>
        <v>1.0782110188436288E-2</v>
      </c>
      <c r="F152" s="22">
        <f t="shared" si="0"/>
        <v>1.176812170335974E-2</v>
      </c>
      <c r="G152" s="22">
        <v>4.3966072903928767E-3</v>
      </c>
      <c r="H152" s="22">
        <v>-6.7450729756472908E-3</v>
      </c>
      <c r="I152" s="22">
        <v>6.7294198898351851E-3</v>
      </c>
      <c r="J152" s="22">
        <v>-4.2961948361123683E-3</v>
      </c>
      <c r="K152" s="36">
        <v>-40</v>
      </c>
      <c r="L152" s="22">
        <f t="shared" si="7"/>
        <v>0.85253373435911117</v>
      </c>
      <c r="M152" s="22">
        <f t="shared" si="8"/>
        <v>0.84286193797607845</v>
      </c>
      <c r="N152" s="22">
        <f t="shared" si="9"/>
        <v>-0.51385621758055078</v>
      </c>
      <c r="O152" s="22">
        <f t="shared" si="10"/>
        <v>-1.6803052259321855E-2</v>
      </c>
      <c r="P152" s="22">
        <f t="shared" si="11"/>
        <v>-0.92739055955303984</v>
      </c>
      <c r="Q152" s="22">
        <f t="shared" si="3"/>
        <v>2.1075627108956295E-2</v>
      </c>
      <c r="R152" s="22">
        <f t="shared" si="4"/>
        <v>2.1082562911338275E-2</v>
      </c>
      <c r="S152" s="22">
        <f t="shared" si="5"/>
        <v>1.0789045990818268E-2</v>
      </c>
      <c r="T152" s="22">
        <f t="shared" si="6"/>
        <v>-1.0293516920520007E-2</v>
      </c>
      <c r="U152" s="22"/>
      <c r="V152" s="34"/>
    </row>
    <row r="153" spans="1:22" ht="15.75" customHeight="1" x14ac:dyDescent="0.2">
      <c r="A153" s="20">
        <v>44089</v>
      </c>
      <c r="B153" s="22">
        <v>-8.383986590538538E-5</v>
      </c>
      <c r="C153" s="22">
        <v>8.108745786852374E-5</v>
      </c>
      <c r="D153" s="31">
        <v>6.9358023819798831E-6</v>
      </c>
      <c r="E153" s="32">
        <f t="shared" si="12"/>
        <v>-9.0775668287365263E-5</v>
      </c>
      <c r="F153" s="22">
        <f t="shared" si="0"/>
        <v>7.4151655486543857E-5</v>
      </c>
      <c r="G153" s="22">
        <v>-2.2063962263023209E-3</v>
      </c>
      <c r="H153" s="22">
        <v>-7.5555691879766011E-3</v>
      </c>
      <c r="I153" s="22">
        <v>4.1384878476614069E-3</v>
      </c>
      <c r="J153" s="22">
        <v>-5.6560022149332988E-3</v>
      </c>
      <c r="K153" s="36">
        <v>-39</v>
      </c>
      <c r="L153" s="22">
        <f t="shared" si="7"/>
        <v>0.85253373435911117</v>
      </c>
      <c r="M153" s="22">
        <f t="shared" si="8"/>
        <v>0.84286193797607845</v>
      </c>
      <c r="N153" s="22">
        <f t="shared" si="9"/>
        <v>-0.51385621758055078</v>
      </c>
      <c r="O153" s="22">
        <f t="shared" si="10"/>
        <v>-1.6803052259321855E-2</v>
      </c>
      <c r="P153" s="22">
        <f t="shared" si="11"/>
        <v>-0.92739055955303984</v>
      </c>
      <c r="Q153" s="22">
        <f t="shared" si="3"/>
        <v>7.2617894244797841E-3</v>
      </c>
      <c r="R153" s="22">
        <f t="shared" si="4"/>
        <v>7.2687252268617639E-3</v>
      </c>
      <c r="S153" s="22">
        <f t="shared" si="5"/>
        <v>-8.383986590538538E-5</v>
      </c>
      <c r="T153" s="22">
        <f t="shared" si="6"/>
        <v>-7.3525650927671491E-3</v>
      </c>
      <c r="U153" s="22"/>
      <c r="V153" s="34"/>
    </row>
    <row r="154" spans="1:22" ht="15.75" customHeight="1" x14ac:dyDescent="0.2">
      <c r="A154" s="20">
        <v>44090</v>
      </c>
      <c r="B154" s="22">
        <v>-5.7176646138737972E-3</v>
      </c>
      <c r="C154" s="22">
        <v>1.3129156283444555E-3</v>
      </c>
      <c r="D154" s="31">
        <v>6.9358023819798831E-6</v>
      </c>
      <c r="E154" s="32">
        <f t="shared" si="12"/>
        <v>-5.7246004162557771E-3</v>
      </c>
      <c r="F154" s="22">
        <f t="shared" si="0"/>
        <v>1.3059798259624756E-3</v>
      </c>
      <c r="G154" s="22">
        <v>5.8593869384859602E-3</v>
      </c>
      <c r="H154" s="22">
        <v>1.103258093991261E-2</v>
      </c>
      <c r="I154" s="22">
        <v>-8.6852562860997764E-3</v>
      </c>
      <c r="J154" s="22">
        <v>-3.1952451684072883E-3</v>
      </c>
      <c r="K154" s="36">
        <v>-38</v>
      </c>
      <c r="L154" s="22">
        <f t="shared" si="7"/>
        <v>0.85253373435911117</v>
      </c>
      <c r="M154" s="22">
        <f t="shared" si="8"/>
        <v>0.84286193797607845</v>
      </c>
      <c r="N154" s="22">
        <f t="shared" si="9"/>
        <v>-0.51385621758055078</v>
      </c>
      <c r="O154" s="22">
        <f t="shared" si="10"/>
        <v>-1.6803052259321855E-2</v>
      </c>
      <c r="P154" s="22">
        <f t="shared" si="11"/>
        <v>-0.92739055955303984</v>
      </c>
      <c r="Q154" s="22">
        <f t="shared" si="3"/>
        <v>3.4920647963139978E-3</v>
      </c>
      <c r="R154" s="22">
        <f t="shared" si="4"/>
        <v>3.4990005986959777E-3</v>
      </c>
      <c r="S154" s="22">
        <f t="shared" si="5"/>
        <v>-5.7176646138737972E-3</v>
      </c>
      <c r="T154" s="22">
        <f t="shared" si="6"/>
        <v>-9.2166652125697749E-3</v>
      </c>
      <c r="U154" s="22"/>
      <c r="V154" s="34"/>
    </row>
    <row r="155" spans="1:22" ht="15.75" customHeight="1" x14ac:dyDescent="0.2">
      <c r="A155" s="20">
        <v>44091</v>
      </c>
      <c r="B155" s="22">
        <v>-1.8983332349702991E-2</v>
      </c>
      <c r="C155" s="22">
        <v>-4.6626165470088328E-3</v>
      </c>
      <c r="D155" s="31">
        <v>6.9358023819798831E-6</v>
      </c>
      <c r="E155" s="32">
        <f t="shared" si="12"/>
        <v>-1.8990268152084971E-2</v>
      </c>
      <c r="F155" s="22">
        <f t="shared" si="0"/>
        <v>-4.6695523493908127E-3</v>
      </c>
      <c r="G155" s="22">
        <v>4.3521205000173688E-3</v>
      </c>
      <c r="H155" s="22">
        <v>2.1427471571674006E-3</v>
      </c>
      <c r="I155" s="22">
        <v>7.6779581107551034E-3</v>
      </c>
      <c r="J155" s="22">
        <v>7.5173741479139505E-3</v>
      </c>
      <c r="K155" s="36">
        <v>-37</v>
      </c>
      <c r="L155" s="22">
        <f t="shared" si="7"/>
        <v>0.85253373435911117</v>
      </c>
      <c r="M155" s="22">
        <f t="shared" si="8"/>
        <v>0.84286193797607845</v>
      </c>
      <c r="N155" s="22">
        <f t="shared" si="9"/>
        <v>-0.51385621758055078</v>
      </c>
      <c r="O155" s="22">
        <f t="shared" si="10"/>
        <v>-1.6803052259321855E-2</v>
      </c>
      <c r="P155" s="22">
        <f t="shared" si="11"/>
        <v>-0.92739055955303984</v>
      </c>
      <c r="Q155" s="22">
        <f t="shared" si="3"/>
        <v>-8.5143330814583459E-3</v>
      </c>
      <c r="R155" s="22">
        <f t="shared" si="4"/>
        <v>-8.5073972790763661E-3</v>
      </c>
      <c r="S155" s="22">
        <f t="shared" si="5"/>
        <v>-1.8983332349702991E-2</v>
      </c>
      <c r="T155" s="22">
        <f t="shared" si="6"/>
        <v>-1.0475935070626625E-2</v>
      </c>
      <c r="U155" s="34"/>
      <c r="V155" s="34"/>
    </row>
    <row r="156" spans="1:22" ht="15.75" customHeight="1" x14ac:dyDescent="0.2">
      <c r="A156" s="20">
        <v>44092</v>
      </c>
      <c r="B156" s="22">
        <v>-1.4717606146764213E-2</v>
      </c>
      <c r="C156" s="22">
        <v>-8.8036076530505804E-3</v>
      </c>
      <c r="D156" s="31">
        <v>6.9358023819798831E-6</v>
      </c>
      <c r="E156" s="32">
        <f t="shared" si="12"/>
        <v>-1.4724541949146193E-2</v>
      </c>
      <c r="F156" s="22">
        <f t="shared" si="0"/>
        <v>-8.8105434554325603E-3</v>
      </c>
      <c r="G156" s="22">
        <v>-3.9756034013201701E-3</v>
      </c>
      <c r="H156" s="22">
        <v>3.9234467930976576E-3</v>
      </c>
      <c r="I156" s="22">
        <v>-4.4478459029672008E-3</v>
      </c>
      <c r="J156" s="22">
        <v>-8.6152660737057879E-5</v>
      </c>
      <c r="K156" s="36">
        <v>-36</v>
      </c>
      <c r="L156" s="22">
        <f t="shared" si="7"/>
        <v>0.85253373435911117</v>
      </c>
      <c r="M156" s="22">
        <f t="shared" si="8"/>
        <v>0.84286193797607845</v>
      </c>
      <c r="N156" s="22">
        <f t="shared" si="9"/>
        <v>-0.51385621758055078</v>
      </c>
      <c r="O156" s="22">
        <f t="shared" si="10"/>
        <v>-1.6803052259321855E-2</v>
      </c>
      <c r="P156" s="22">
        <f t="shared" si="11"/>
        <v>-0.92739055955303984</v>
      </c>
      <c r="Q156" s="22">
        <f t="shared" si="3"/>
        <v>-1.2723623278836967E-2</v>
      </c>
      <c r="R156" s="22">
        <f t="shared" si="4"/>
        <v>-1.2716687476454987E-2</v>
      </c>
      <c r="S156" s="22">
        <f t="shared" si="5"/>
        <v>-1.4717606146764213E-2</v>
      </c>
      <c r="T156" s="22">
        <f t="shared" si="6"/>
        <v>-2.0009186703092256E-3</v>
      </c>
      <c r="U156" s="22"/>
      <c r="V156" s="34"/>
    </row>
    <row r="157" spans="1:22" ht="15.75" customHeight="1" x14ac:dyDescent="0.2">
      <c r="A157" s="20">
        <v>44095</v>
      </c>
      <c r="B157" s="22">
        <v>-1.1314421450729324E-2</v>
      </c>
      <c r="C157" s="22">
        <v>-1.860171815545238E-2</v>
      </c>
      <c r="D157" s="31">
        <v>6.9358023819798831E-6</v>
      </c>
      <c r="E157" s="32">
        <f t="shared" si="12"/>
        <v>-1.1321357253111303E-2</v>
      </c>
      <c r="F157" s="22">
        <f t="shared" si="0"/>
        <v>-1.860865395783436E-2</v>
      </c>
      <c r="G157" s="22">
        <v>-1.3701404533542081E-2</v>
      </c>
      <c r="H157" s="22">
        <v>-6.140877359670862E-3</v>
      </c>
      <c r="I157" s="22">
        <v>-6.8982987013599135E-3</v>
      </c>
      <c r="J157" s="22">
        <v>-1.0133371364987598E-3</v>
      </c>
      <c r="K157" s="36">
        <v>-35</v>
      </c>
      <c r="L157" s="22">
        <f t="shared" si="7"/>
        <v>0.85253373435911117</v>
      </c>
      <c r="M157" s="22">
        <f t="shared" si="8"/>
        <v>0.84286193797607845</v>
      </c>
      <c r="N157" s="22">
        <f t="shared" si="9"/>
        <v>-0.51385621758055078</v>
      </c>
      <c r="O157" s="22">
        <f t="shared" si="10"/>
        <v>-1.6803052259321855E-2</v>
      </c>
      <c r="P157" s="22">
        <f t="shared" si="11"/>
        <v>-0.92739055955303984</v>
      </c>
      <c r="Q157" s="22">
        <f t="shared" si="3"/>
        <v>-2.3201697847925157E-2</v>
      </c>
      <c r="R157" s="22">
        <f t="shared" si="4"/>
        <v>-2.3194762045543178E-2</v>
      </c>
      <c r="S157" s="22">
        <f t="shared" si="5"/>
        <v>-1.1314421450729324E-2</v>
      </c>
      <c r="T157" s="22">
        <f t="shared" si="6"/>
        <v>1.1880340594813854E-2</v>
      </c>
      <c r="U157" s="22"/>
      <c r="V157" s="34"/>
    </row>
    <row r="158" spans="1:22" ht="15.75" customHeight="1" x14ac:dyDescent="0.2">
      <c r="A158" s="20">
        <v>44096</v>
      </c>
      <c r="B158" s="22">
        <v>3.0405399915558379E-2</v>
      </c>
      <c r="C158" s="22">
        <v>5.1613131579963077E-3</v>
      </c>
      <c r="D158" s="31">
        <v>6.9358023819798831E-6</v>
      </c>
      <c r="E158" s="32">
        <f t="shared" si="12"/>
        <v>3.0398464113176399E-2</v>
      </c>
      <c r="F158" s="22">
        <f t="shared" si="0"/>
        <v>5.1543773556143278E-3</v>
      </c>
      <c r="G158" s="22">
        <v>2.1199698480486944E-3</v>
      </c>
      <c r="H158" s="22">
        <v>-1.8018022376489109E-2</v>
      </c>
      <c r="I158" s="22">
        <v>7.3054733068112039E-3</v>
      </c>
      <c r="J158" s="22">
        <v>1.6567869254445252E-3</v>
      </c>
      <c r="K158" s="36">
        <v>-34</v>
      </c>
      <c r="L158" s="22">
        <f t="shared" si="7"/>
        <v>0.85253373435911117</v>
      </c>
      <c r="M158" s="22">
        <f t="shared" si="8"/>
        <v>0.84286193797607845</v>
      </c>
      <c r="N158" s="22">
        <f t="shared" si="9"/>
        <v>-0.51385621758055078</v>
      </c>
      <c r="O158" s="22">
        <f t="shared" si="10"/>
        <v>-1.6803052259321855E-2</v>
      </c>
      <c r="P158" s="22">
        <f t="shared" si="11"/>
        <v>-0.92739055955303984</v>
      </c>
      <c r="Q158" s="22">
        <f t="shared" si="3"/>
        <v>1.378055249291793E-2</v>
      </c>
      <c r="R158" s="22">
        <f t="shared" si="4"/>
        <v>1.378748829529991E-2</v>
      </c>
      <c r="S158" s="22">
        <f t="shared" si="5"/>
        <v>3.0405399915558379E-2</v>
      </c>
      <c r="T158" s="22">
        <f t="shared" si="6"/>
        <v>1.6617911620258469E-2</v>
      </c>
      <c r="U158" s="22"/>
      <c r="V158" s="34"/>
    </row>
    <row r="159" spans="1:22" ht="15.75" customHeight="1" x14ac:dyDescent="0.2">
      <c r="A159" s="20">
        <v>44097</v>
      </c>
      <c r="B159" s="22">
        <v>8.3990647361511836E-2</v>
      </c>
      <c r="C159" s="22">
        <v>-1.9428447360245862E-2</v>
      </c>
      <c r="D159" s="31">
        <v>6.9358023819798831E-6</v>
      </c>
      <c r="E159" s="32">
        <f t="shared" si="12"/>
        <v>8.3983711559129856E-2</v>
      </c>
      <c r="F159" s="22">
        <f t="shared" si="0"/>
        <v>-1.9435383162627842E-2</v>
      </c>
      <c r="G159" s="22">
        <v>7.6968901487450116E-3</v>
      </c>
      <c r="H159" s="22">
        <v>-1.983773208766831E-2</v>
      </c>
      <c r="I159" s="22">
        <v>7.8505849099495748E-3</v>
      </c>
      <c r="J159" s="22">
        <v>-1.222703909193199E-2</v>
      </c>
      <c r="K159" s="36">
        <v>-33</v>
      </c>
      <c r="L159" s="22">
        <f t="shared" si="7"/>
        <v>0.85253373435911117</v>
      </c>
      <c r="M159" s="22">
        <f t="shared" si="8"/>
        <v>0.84286193797607845</v>
      </c>
      <c r="N159" s="22">
        <f t="shared" si="9"/>
        <v>-0.51385621758055078</v>
      </c>
      <c r="O159" s="22">
        <f t="shared" si="10"/>
        <v>-1.6803052259321855E-2</v>
      </c>
      <c r="P159" s="22">
        <f t="shared" si="11"/>
        <v>-0.92739055955303984</v>
      </c>
      <c r="Q159" s="22">
        <f t="shared" si="3"/>
        <v>1.1319164773406035E-2</v>
      </c>
      <c r="R159" s="22">
        <f t="shared" si="4"/>
        <v>1.1326100575788015E-2</v>
      </c>
      <c r="S159" s="22">
        <f t="shared" si="5"/>
        <v>8.3990647361511836E-2</v>
      </c>
      <c r="T159" s="22">
        <f t="shared" si="6"/>
        <v>7.2664546785723816E-2</v>
      </c>
      <c r="U159" s="22"/>
      <c r="V159" s="34"/>
    </row>
    <row r="160" spans="1:22" ht="15.75" customHeight="1" x14ac:dyDescent="0.2">
      <c r="A160" s="20">
        <v>44098</v>
      </c>
      <c r="B160" s="22">
        <v>-1.87411186749495E-2</v>
      </c>
      <c r="C160" s="22">
        <v>1.9526469863140386E-3</v>
      </c>
      <c r="D160" s="31">
        <v>6.9358023819798831E-6</v>
      </c>
      <c r="E160" s="32">
        <f t="shared" si="12"/>
        <v>-1.874805447733148E-2</v>
      </c>
      <c r="F160" s="22">
        <f t="shared" si="0"/>
        <v>1.9457111839320587E-3</v>
      </c>
      <c r="G160" s="22">
        <v>-2.9642521544100066E-3</v>
      </c>
      <c r="H160" s="22">
        <v>4.6996130119665875E-3</v>
      </c>
      <c r="I160" s="22">
        <v>-3.5223273284561325E-3</v>
      </c>
      <c r="J160" s="22">
        <v>2.0796177006339131E-3</v>
      </c>
      <c r="K160" s="36">
        <v>-32</v>
      </c>
      <c r="L160" s="22">
        <f t="shared" si="7"/>
        <v>0.85253373435911117</v>
      </c>
      <c r="M160" s="22">
        <f t="shared" si="8"/>
        <v>0.84286193797607845</v>
      </c>
      <c r="N160" s="22">
        <f t="shared" si="9"/>
        <v>-0.51385621758055078</v>
      </c>
      <c r="O160" s="22">
        <f t="shared" si="10"/>
        <v>-1.6803052259321855E-2</v>
      </c>
      <c r="P160" s="22">
        <f t="shared" si="11"/>
        <v>-0.92739055955303984</v>
      </c>
      <c r="Q160" s="22">
        <f t="shared" si="3"/>
        <v>-5.1240282331881937E-3</v>
      </c>
      <c r="R160" s="22">
        <f t="shared" si="4"/>
        <v>-5.1170924308062138E-3</v>
      </c>
      <c r="S160" s="22">
        <f t="shared" si="5"/>
        <v>-1.87411186749495E-2</v>
      </c>
      <c r="T160" s="22">
        <f t="shared" si="6"/>
        <v>-1.3624026244143286E-2</v>
      </c>
      <c r="U160" s="22"/>
      <c r="V160" s="34"/>
    </row>
    <row r="161" spans="1:22" ht="15.75" customHeight="1" x14ac:dyDescent="0.2">
      <c r="A161" s="20">
        <v>44099</v>
      </c>
      <c r="B161" s="22">
        <v>-4.1770484060424818E-3</v>
      </c>
      <c r="C161" s="22">
        <v>1.3281320779032881E-2</v>
      </c>
      <c r="D161" s="31">
        <v>6.9358023819798831E-6</v>
      </c>
      <c r="E161" s="32">
        <f t="shared" si="12"/>
        <v>-4.1839842084244617E-3</v>
      </c>
      <c r="F161" s="22">
        <f t="shared" si="0"/>
        <v>1.3274384976650901E-2</v>
      </c>
      <c r="G161" s="22">
        <v>-3.2559194515708206E-3</v>
      </c>
      <c r="H161" s="22">
        <v>-2.8594494857316164E-3</v>
      </c>
      <c r="I161" s="22">
        <v>2.1651314874962923E-3</v>
      </c>
      <c r="J161" s="22">
        <v>-3.6338120456883664E-3</v>
      </c>
      <c r="K161" s="36">
        <v>-31</v>
      </c>
      <c r="L161" s="22">
        <f t="shared" si="7"/>
        <v>0.85253373435911117</v>
      </c>
      <c r="M161" s="22">
        <f t="shared" si="8"/>
        <v>0.84286193797607845</v>
      </c>
      <c r="N161" s="22">
        <f t="shared" si="9"/>
        <v>-0.51385621758055078</v>
      </c>
      <c r="O161" s="22">
        <f t="shared" si="10"/>
        <v>-1.6803052259321855E-2</v>
      </c>
      <c r="P161" s="22">
        <f t="shared" si="11"/>
        <v>-0.92739055955303984</v>
      </c>
      <c r="Q161" s="22">
        <f t="shared" si="3"/>
        <v>1.3375498482549189E-2</v>
      </c>
      <c r="R161" s="22">
        <f t="shared" si="4"/>
        <v>1.3382434284931169E-2</v>
      </c>
      <c r="S161" s="22">
        <f t="shared" si="5"/>
        <v>-4.1770484060424818E-3</v>
      </c>
      <c r="T161" s="22">
        <f t="shared" si="6"/>
        <v>-1.7559482690973651E-2</v>
      </c>
      <c r="U161" s="22"/>
      <c r="V161" s="34"/>
    </row>
    <row r="162" spans="1:22" ht="15.75" customHeight="1" x14ac:dyDescent="0.2">
      <c r="A162" s="20">
        <v>44102</v>
      </c>
      <c r="B162" s="22">
        <v>7.2420039375173308E-4</v>
      </c>
      <c r="C162" s="22">
        <v>1.4978907847172132E-2</v>
      </c>
      <c r="D162" s="31">
        <v>6.9358023819798831E-6</v>
      </c>
      <c r="E162" s="32">
        <f t="shared" si="12"/>
        <v>7.172645913697532E-4</v>
      </c>
      <c r="F162" s="22">
        <f t="shared" si="0"/>
        <v>1.4971972044790153E-2</v>
      </c>
      <c r="G162" s="22">
        <v>5.7084011085469727E-3</v>
      </c>
      <c r="H162" s="22">
        <v>1.4574314878091689E-2</v>
      </c>
      <c r="I162" s="22">
        <v>-6.5788709885322809E-3</v>
      </c>
      <c r="J162" s="22">
        <v>4.2153696298823061E-3</v>
      </c>
      <c r="K162" s="36">
        <v>-30</v>
      </c>
      <c r="L162" s="22">
        <f t="shared" si="7"/>
        <v>0.85253373435911117</v>
      </c>
      <c r="M162" s="22">
        <f t="shared" si="8"/>
        <v>0.84286193797607845</v>
      </c>
      <c r="N162" s="22">
        <f t="shared" si="9"/>
        <v>-0.51385621758055078</v>
      </c>
      <c r="O162" s="22">
        <f t="shared" si="10"/>
        <v>-1.6803052259321855E-2</v>
      </c>
      <c r="P162" s="22">
        <f t="shared" si="11"/>
        <v>-0.92739055955303984</v>
      </c>
      <c r="Q162" s="22">
        <f t="shared" si="3"/>
        <v>6.2876540553239227E-3</v>
      </c>
      <c r="R162" s="22">
        <f t="shared" si="4"/>
        <v>6.2945898577059026E-3</v>
      </c>
      <c r="S162" s="22">
        <f t="shared" si="5"/>
        <v>7.2420039375173308E-4</v>
      </c>
      <c r="T162" s="22">
        <f t="shared" si="6"/>
        <v>-5.5703894639541696E-3</v>
      </c>
      <c r="U162" s="22"/>
      <c r="V162" s="34"/>
    </row>
    <row r="163" spans="1:22" ht="15.75" customHeight="1" x14ac:dyDescent="0.2">
      <c r="A163" s="20">
        <v>44103</v>
      </c>
      <c r="B163" s="22">
        <v>1.6196947214865892E-2</v>
      </c>
      <c r="C163" s="22">
        <v>-4.7750029313903741E-3</v>
      </c>
      <c r="D163" s="31">
        <v>6.9358023819798831E-6</v>
      </c>
      <c r="E163" s="32">
        <f t="shared" si="12"/>
        <v>1.6190011412483912E-2</v>
      </c>
      <c r="F163" s="22">
        <f t="shared" si="0"/>
        <v>-4.781938733772354E-3</v>
      </c>
      <c r="G163" s="22">
        <v>-2.087833798471384E-4</v>
      </c>
      <c r="H163" s="22">
        <v>-1.278742508674735E-2</v>
      </c>
      <c r="I163" s="22">
        <v>5.9722091294456287E-3</v>
      </c>
      <c r="J163" s="22">
        <v>-5.7697198972964277E-3</v>
      </c>
      <c r="K163" s="36">
        <v>-29</v>
      </c>
      <c r="L163" s="22">
        <f t="shared" si="7"/>
        <v>0.85253373435911117</v>
      </c>
      <c r="M163" s="22">
        <f t="shared" si="8"/>
        <v>0.84286193797607845</v>
      </c>
      <c r="N163" s="22">
        <f t="shared" si="9"/>
        <v>-0.51385621758055078</v>
      </c>
      <c r="O163" s="22">
        <f t="shared" si="10"/>
        <v>-1.6803052259321855E-2</v>
      </c>
      <c r="P163" s="22">
        <f t="shared" si="11"/>
        <v>-0.92739055955303984</v>
      </c>
      <c r="Q163" s="22">
        <f t="shared" si="3"/>
        <v>7.5685906592484285E-3</v>
      </c>
      <c r="R163" s="22">
        <f t="shared" si="4"/>
        <v>7.5755264616304083E-3</v>
      </c>
      <c r="S163" s="22">
        <f t="shared" si="5"/>
        <v>1.6196947214865892E-2</v>
      </c>
      <c r="T163" s="22">
        <f t="shared" si="6"/>
        <v>8.6214207532354838E-3</v>
      </c>
      <c r="U163" s="22"/>
      <c r="V163" s="34"/>
    </row>
    <row r="164" spans="1:22" ht="15.75" customHeight="1" x14ac:dyDescent="0.2">
      <c r="A164" s="20">
        <v>44104</v>
      </c>
      <c r="B164" s="22">
        <v>-6.4314009448174494E-3</v>
      </c>
      <c r="C164" s="22">
        <v>1.1914463836704987E-2</v>
      </c>
      <c r="D164" s="31">
        <v>6.9358023819798831E-6</v>
      </c>
      <c r="E164" s="32">
        <f t="shared" si="12"/>
        <v>-6.4383367471994293E-3</v>
      </c>
      <c r="F164" s="22">
        <f t="shared" si="0"/>
        <v>1.1907528034323007E-2</v>
      </c>
      <c r="G164" s="22">
        <v>6.786744166223912E-4</v>
      </c>
      <c r="H164" s="22">
        <v>-4.6707021364370861E-4</v>
      </c>
      <c r="I164" s="22">
        <v>2.3024481468889649E-3</v>
      </c>
      <c r="J164" s="22">
        <v>1.8582920667428275E-3</v>
      </c>
      <c r="K164" s="36">
        <v>-28</v>
      </c>
      <c r="L164" s="22">
        <f t="shared" si="7"/>
        <v>0.85253373435911117</v>
      </c>
      <c r="M164" s="22">
        <f t="shared" si="8"/>
        <v>0.84286193797607845</v>
      </c>
      <c r="N164" s="22">
        <f t="shared" si="9"/>
        <v>-0.51385621758055078</v>
      </c>
      <c r="O164" s="22">
        <f t="shared" si="10"/>
        <v>-1.6803052259321855E-2</v>
      </c>
      <c r="P164" s="22">
        <f t="shared" si="11"/>
        <v>-0.92739055955303984</v>
      </c>
      <c r="Q164" s="22">
        <f t="shared" si="3"/>
        <v>9.2015544333376685E-3</v>
      </c>
      <c r="R164" s="22">
        <f t="shared" si="4"/>
        <v>9.2084902357196484E-3</v>
      </c>
      <c r="S164" s="22">
        <f t="shared" si="5"/>
        <v>-6.4314009448174494E-3</v>
      </c>
      <c r="T164" s="22">
        <f t="shared" si="6"/>
        <v>-1.5639891180537099E-2</v>
      </c>
      <c r="U164" s="22"/>
      <c r="V164" s="34"/>
    </row>
    <row r="165" spans="1:22" ht="15.75" customHeight="1" x14ac:dyDescent="0.2">
      <c r="A165" s="20">
        <v>44105</v>
      </c>
      <c r="B165" s="22">
        <v>8.7239826833711009E-3</v>
      </c>
      <c r="C165" s="22">
        <v>1.2662191027488965E-3</v>
      </c>
      <c r="D165" s="31">
        <v>6.9358023819798831E-6</v>
      </c>
      <c r="E165" s="32">
        <f t="shared" si="12"/>
        <v>8.7170468809891211E-3</v>
      </c>
      <c r="F165" s="22">
        <f t="shared" si="0"/>
        <v>1.2592833003669166E-3</v>
      </c>
      <c r="G165" s="22">
        <v>-3.9365840434420788E-3</v>
      </c>
      <c r="H165" s="22">
        <v>-8.5463981859397308E-3</v>
      </c>
      <c r="I165" s="22">
        <v>-1.8864618635613924E-3</v>
      </c>
      <c r="J165" s="22">
        <v>-8.5756802591241063E-3</v>
      </c>
      <c r="K165" s="36">
        <v>-27</v>
      </c>
      <c r="L165" s="22">
        <f t="shared" si="7"/>
        <v>0.85253373435911117</v>
      </c>
      <c r="M165" s="22">
        <f t="shared" si="8"/>
        <v>0.84286193797607845</v>
      </c>
      <c r="N165" s="22">
        <f t="shared" si="9"/>
        <v>-0.51385621758055078</v>
      </c>
      <c r="O165" s="22">
        <f t="shared" si="10"/>
        <v>-1.6803052259321855E-2</v>
      </c>
      <c r="P165" s="22">
        <f t="shared" si="11"/>
        <v>-0.92739055955303984</v>
      </c>
      <c r="Q165" s="22">
        <f t="shared" si="3"/>
        <v>1.0131907715916549E-2</v>
      </c>
      <c r="R165" s="22">
        <f t="shared" si="4"/>
        <v>1.0138843518298529E-2</v>
      </c>
      <c r="S165" s="22">
        <f t="shared" si="5"/>
        <v>8.7239826833711009E-3</v>
      </c>
      <c r="T165" s="22">
        <f t="shared" si="6"/>
        <v>-1.414860834927428E-3</v>
      </c>
      <c r="U165" s="22"/>
      <c r="V165" s="34"/>
    </row>
    <row r="166" spans="1:22" ht="15.75" customHeight="1" x14ac:dyDescent="0.2">
      <c r="A166" s="20">
        <v>44106</v>
      </c>
      <c r="B166" s="22">
        <v>0</v>
      </c>
      <c r="C166" s="22">
        <v>-4.8321067230214744E-3</v>
      </c>
      <c r="D166" s="31">
        <v>6.9358023819798831E-6</v>
      </c>
      <c r="E166" s="32">
        <f t="shared" si="12"/>
        <v>-6.9358023819798831E-6</v>
      </c>
      <c r="F166" s="22">
        <f t="shared" si="0"/>
        <v>-4.8390425254034542E-3</v>
      </c>
      <c r="G166" s="22">
        <v>8.8420526355471943E-3</v>
      </c>
      <c r="H166" s="22">
        <v>1.6271036723814768E-2</v>
      </c>
      <c r="I166" s="22">
        <v>-6.8484187600478695E-3</v>
      </c>
      <c r="J166" s="22">
        <v>-3.414164160137892E-3</v>
      </c>
      <c r="K166" s="36">
        <v>-26</v>
      </c>
      <c r="L166" s="22">
        <f t="shared" si="7"/>
        <v>0.85253373435911117</v>
      </c>
      <c r="M166" s="22">
        <f t="shared" si="8"/>
        <v>0.84286193797607845</v>
      </c>
      <c r="N166" s="22">
        <f t="shared" si="9"/>
        <v>-0.51385621758055078</v>
      </c>
      <c r="O166" s="22">
        <f t="shared" si="10"/>
        <v>-1.6803052259321855E-2</v>
      </c>
      <c r="P166" s="22">
        <f t="shared" si="11"/>
        <v>-0.92739055955303984</v>
      </c>
      <c r="Q166" s="22">
        <f t="shared" si="3"/>
        <v>-1.7524528126396256E-3</v>
      </c>
      <c r="R166" s="22">
        <f t="shared" si="4"/>
        <v>-1.7455170102576457E-3</v>
      </c>
      <c r="S166" s="22">
        <f t="shared" si="5"/>
        <v>0</v>
      </c>
      <c r="T166" s="22">
        <f t="shared" si="6"/>
        <v>1.7455170102576457E-3</v>
      </c>
      <c r="U166" s="22"/>
      <c r="V166" s="34"/>
    </row>
    <row r="167" spans="1:22" ht="15.75" customHeight="1" x14ac:dyDescent="0.2">
      <c r="A167" s="20">
        <v>44109</v>
      </c>
      <c r="B167" s="22">
        <v>9.9784760385450977E-3</v>
      </c>
      <c r="C167" s="22">
        <v>1.6687397869622436E-2</v>
      </c>
      <c r="D167" s="31">
        <v>6.9358023819798831E-6</v>
      </c>
      <c r="E167" s="32">
        <f t="shared" si="12"/>
        <v>9.9715402361631178E-3</v>
      </c>
      <c r="F167" s="22">
        <f t="shared" si="0"/>
        <v>1.6680462067240456E-2</v>
      </c>
      <c r="G167" s="22">
        <v>6.8844413719518953E-3</v>
      </c>
      <c r="H167" s="22">
        <v>-5.3741418593371282E-5</v>
      </c>
      <c r="I167" s="22">
        <v>2.7865487314546501E-3</v>
      </c>
      <c r="J167" s="22">
        <v>6.5625234588657481E-3</v>
      </c>
      <c r="K167" s="36">
        <v>-25</v>
      </c>
      <c r="L167" s="22">
        <f t="shared" si="7"/>
        <v>0.85253373435911117</v>
      </c>
      <c r="M167" s="22">
        <f t="shared" si="8"/>
        <v>0.84286193797607845</v>
      </c>
      <c r="N167" s="22">
        <f t="shared" si="9"/>
        <v>-0.51385621758055078</v>
      </c>
      <c r="O167" s="22">
        <f t="shared" si="10"/>
        <v>-1.6803052259321855E-2</v>
      </c>
      <c r="P167" s="22">
        <f t="shared" si="11"/>
        <v>-0.92739055955303984</v>
      </c>
      <c r="Q167" s="22">
        <f t="shared" si="3"/>
        <v>1.3918060749196642E-2</v>
      </c>
      <c r="R167" s="22">
        <f t="shared" si="4"/>
        <v>1.3924996551578622E-2</v>
      </c>
      <c r="S167" s="22">
        <f t="shared" si="5"/>
        <v>9.9784760385450977E-3</v>
      </c>
      <c r="T167" s="22">
        <f t="shared" si="6"/>
        <v>-3.9465205130335239E-3</v>
      </c>
      <c r="U167" s="22"/>
      <c r="V167" s="34"/>
    </row>
    <row r="168" spans="1:22" ht="15.75" customHeight="1" x14ac:dyDescent="0.2">
      <c r="A168" s="20">
        <v>44110</v>
      </c>
      <c r="B168" s="22">
        <v>-2.0347479238088271E-3</v>
      </c>
      <c r="C168" s="22">
        <v>-1.3443356598938047E-2</v>
      </c>
      <c r="D168" s="31">
        <v>6.9358023819798831E-6</v>
      </c>
      <c r="E168" s="32">
        <f t="shared" si="12"/>
        <v>-2.041683726190807E-3</v>
      </c>
      <c r="F168" s="22">
        <f t="shared" si="0"/>
        <v>-1.3450292401320027E-2</v>
      </c>
      <c r="G168" s="22">
        <v>2.9960809889893955E-3</v>
      </c>
      <c r="H168" s="22">
        <v>2.2858469494989198E-3</v>
      </c>
      <c r="I168" s="22">
        <v>-4.3757642113018882E-3</v>
      </c>
      <c r="J168" s="22">
        <v>7.2963885500085257E-5</v>
      </c>
      <c r="K168" s="36">
        <v>-24</v>
      </c>
      <c r="L168" s="22">
        <f t="shared" si="7"/>
        <v>0.85253373435911117</v>
      </c>
      <c r="M168" s="22">
        <f t="shared" si="8"/>
        <v>0.84286193797607845</v>
      </c>
      <c r="N168" s="22">
        <f t="shared" si="9"/>
        <v>-0.51385621758055078</v>
      </c>
      <c r="O168" s="22">
        <f t="shared" si="10"/>
        <v>-1.6803052259321855E-2</v>
      </c>
      <c r="P168" s="22">
        <f t="shared" si="11"/>
        <v>-0.92739055955303984</v>
      </c>
      <c r="Q168" s="22">
        <f t="shared" si="3"/>
        <v>-1.0110281871728119E-2</v>
      </c>
      <c r="R168" s="22">
        <f t="shared" si="4"/>
        <v>-1.0103346069346139E-2</v>
      </c>
      <c r="S168" s="22">
        <f t="shared" si="5"/>
        <v>-2.0347479238088271E-3</v>
      </c>
      <c r="T168" s="22">
        <f t="shared" si="6"/>
        <v>8.0685981455373111E-3</v>
      </c>
      <c r="U168" s="22"/>
      <c r="V168" s="34"/>
    </row>
    <row r="169" spans="1:22" ht="15.75" customHeight="1" x14ac:dyDescent="0.2">
      <c r="A169" s="20">
        <v>44111</v>
      </c>
      <c r="B169" s="22">
        <v>1.8703738753512854E-2</v>
      </c>
      <c r="C169" s="22">
        <v>1.8928374451307638E-2</v>
      </c>
      <c r="D169" s="31">
        <v>6.9358023819798831E-6</v>
      </c>
      <c r="E169" s="32">
        <f t="shared" si="12"/>
        <v>1.8696802951130874E-2</v>
      </c>
      <c r="F169" s="22">
        <f t="shared" si="0"/>
        <v>1.8921438648925658E-2</v>
      </c>
      <c r="G169" s="22">
        <v>5.821044364379818E-3</v>
      </c>
      <c r="H169" s="22">
        <v>-1.6010090101069643E-4</v>
      </c>
      <c r="I169" s="22">
        <v>-3.6858111365855248E-3</v>
      </c>
      <c r="J169" s="22">
        <v>-5.4418842918256098E-3</v>
      </c>
      <c r="K169" s="36">
        <v>-23</v>
      </c>
      <c r="L169" s="22">
        <f t="shared" si="7"/>
        <v>0.85253373435911117</v>
      </c>
      <c r="M169" s="22">
        <f t="shared" si="8"/>
        <v>0.84286193797607845</v>
      </c>
      <c r="N169" s="22">
        <f t="shared" si="9"/>
        <v>-0.51385621758055078</v>
      </c>
      <c r="O169" s="22">
        <f t="shared" si="10"/>
        <v>-1.6803052259321855E-2</v>
      </c>
      <c r="P169" s="22">
        <f t="shared" si="11"/>
        <v>-0.92739055955303984</v>
      </c>
      <c r="Q169" s="22">
        <f t="shared" si="3"/>
        <v>2.622845532381099E-2</v>
      </c>
      <c r="R169" s="22">
        <f t="shared" si="4"/>
        <v>2.623539112619297E-2</v>
      </c>
      <c r="S169" s="22">
        <f t="shared" si="5"/>
        <v>1.8703738753512854E-2</v>
      </c>
      <c r="T169" s="22">
        <f t="shared" si="6"/>
        <v>-7.5316523726801157E-3</v>
      </c>
      <c r="U169" s="22"/>
      <c r="V169" s="34"/>
    </row>
    <row r="170" spans="1:22" ht="15.75" customHeight="1" x14ac:dyDescent="0.2">
      <c r="A170" s="20">
        <v>44112</v>
      </c>
      <c r="B170" s="22">
        <v>-2.6946930884239498E-3</v>
      </c>
      <c r="C170" s="22">
        <v>4.3029227681865767E-3</v>
      </c>
      <c r="D170" s="31">
        <v>6.9358023819798831E-6</v>
      </c>
      <c r="E170" s="32">
        <f t="shared" si="12"/>
        <v>-2.7016288908059296E-3</v>
      </c>
      <c r="F170" s="22">
        <f t="shared" si="0"/>
        <v>4.2959869658045968E-3</v>
      </c>
      <c r="G170" s="22">
        <v>2.5531332472622423E-3</v>
      </c>
      <c r="H170" s="22">
        <v>2.4321454619326697E-2</v>
      </c>
      <c r="I170" s="22">
        <v>-9.4682553268306789E-3</v>
      </c>
      <c r="J170" s="22">
        <v>-4.7745430597957925E-3</v>
      </c>
      <c r="K170" s="36">
        <v>-22</v>
      </c>
      <c r="L170" s="22">
        <f t="shared" si="7"/>
        <v>0.85253373435911117</v>
      </c>
      <c r="M170" s="22">
        <f t="shared" si="8"/>
        <v>0.84286193797607845</v>
      </c>
      <c r="N170" s="22">
        <f t="shared" si="9"/>
        <v>-0.51385621758055078</v>
      </c>
      <c r="O170" s="22">
        <f t="shared" si="10"/>
        <v>-1.6803052259321855E-2</v>
      </c>
      <c r="P170" s="22">
        <f t="shared" si="11"/>
        <v>-0.92739055955303984</v>
      </c>
      <c r="Q170" s="22">
        <f t="shared" si="3"/>
        <v>-2.0963562804347169E-3</v>
      </c>
      <c r="R170" s="22">
        <f t="shared" si="4"/>
        <v>-2.089420478052737E-3</v>
      </c>
      <c r="S170" s="22">
        <f t="shared" si="5"/>
        <v>-2.6946930884239498E-3</v>
      </c>
      <c r="T170" s="22">
        <f t="shared" si="6"/>
        <v>-6.0527261037121279E-4</v>
      </c>
      <c r="U170" s="22"/>
      <c r="V170" s="34"/>
    </row>
    <row r="171" spans="1:22" ht="15.75" customHeight="1" x14ac:dyDescent="0.2">
      <c r="A171" s="20">
        <v>44113</v>
      </c>
      <c r="B171" s="22">
        <v>9.7434504373257805E-3</v>
      </c>
      <c r="C171" s="22">
        <v>5.6615895063522438E-3</v>
      </c>
      <c r="D171" s="31">
        <v>6.9358023819798831E-6</v>
      </c>
      <c r="E171" s="32">
        <f t="shared" si="12"/>
        <v>9.7365146349438006E-3</v>
      </c>
      <c r="F171" s="22">
        <f t="shared" si="0"/>
        <v>5.654653703970264E-3</v>
      </c>
      <c r="G171" s="22">
        <v>-6.7234970975911731E-3</v>
      </c>
      <c r="H171" s="22">
        <v>-1.2056637650670759E-2</v>
      </c>
      <c r="I171" s="22">
        <v>7.868242189462795E-4</v>
      </c>
      <c r="J171" s="22">
        <v>-3.6507195984414598E-3</v>
      </c>
      <c r="K171" s="36">
        <v>-21</v>
      </c>
      <c r="L171" s="22">
        <f t="shared" si="7"/>
        <v>0.85253373435911117</v>
      </c>
      <c r="M171" s="22">
        <f t="shared" si="8"/>
        <v>0.84286193797607845</v>
      </c>
      <c r="N171" s="22">
        <f t="shared" si="9"/>
        <v>-0.51385621758055078</v>
      </c>
      <c r="O171" s="22">
        <f t="shared" si="10"/>
        <v>-1.6803052259321855E-2</v>
      </c>
      <c r="P171" s="22">
        <f t="shared" si="11"/>
        <v>-0.92739055955303984</v>
      </c>
      <c r="Q171" s="22">
        <f t="shared" si="3"/>
        <v>8.7216033077140674E-3</v>
      </c>
      <c r="R171" s="22">
        <f t="shared" si="4"/>
        <v>8.7285391100960473E-3</v>
      </c>
      <c r="S171" s="22">
        <f t="shared" si="5"/>
        <v>9.7434504373257805E-3</v>
      </c>
      <c r="T171" s="22">
        <f t="shared" si="6"/>
        <v>1.0149113272297332E-3</v>
      </c>
      <c r="U171" s="22"/>
      <c r="V171" s="34"/>
    </row>
    <row r="172" spans="1:22" ht="15.75" customHeight="1" x14ac:dyDescent="0.2">
      <c r="A172" s="20">
        <v>44116</v>
      </c>
      <c r="B172" s="22">
        <v>-1.1672686672543269E-2</v>
      </c>
      <c r="C172" s="22">
        <v>8.7287461065237246E-3</v>
      </c>
      <c r="D172" s="31">
        <v>6.9358023819798831E-6</v>
      </c>
      <c r="E172" s="32">
        <f t="shared" si="12"/>
        <v>-1.1679622474925249E-2</v>
      </c>
      <c r="F172" s="22">
        <f t="shared" si="0"/>
        <v>8.7218103041417448E-3</v>
      </c>
      <c r="G172" s="22">
        <v>-6.3024392350879872E-3</v>
      </c>
      <c r="H172" s="22">
        <v>1.0125931258188961E-3</v>
      </c>
      <c r="I172" s="22">
        <v>2.9169492649416626E-3</v>
      </c>
      <c r="J172" s="22">
        <v>1.1498769653059409E-2</v>
      </c>
      <c r="K172" s="36">
        <v>-20</v>
      </c>
      <c r="L172" s="22">
        <f t="shared" si="7"/>
        <v>0.85253373435911117</v>
      </c>
      <c r="M172" s="22">
        <f t="shared" si="8"/>
        <v>0.84286193797607845</v>
      </c>
      <c r="N172" s="22">
        <f t="shared" si="9"/>
        <v>-0.51385621758055078</v>
      </c>
      <c r="O172" s="22">
        <f t="shared" si="10"/>
        <v>-1.6803052259321855E-2</v>
      </c>
      <c r="P172" s="22">
        <f t="shared" si="11"/>
        <v>-0.92739055955303984</v>
      </c>
      <c r="Q172" s="22">
        <f t="shared" si="3"/>
        <v>-9.109639985941248E-3</v>
      </c>
      <c r="R172" s="22">
        <f t="shared" si="4"/>
        <v>-9.1027041835592681E-3</v>
      </c>
      <c r="S172" s="22">
        <f t="shared" si="5"/>
        <v>-1.1672686672543269E-2</v>
      </c>
      <c r="T172" s="22">
        <f t="shared" si="6"/>
        <v>-2.569982488984001E-3</v>
      </c>
      <c r="U172" s="22"/>
      <c r="V172" s="34"/>
    </row>
    <row r="173" spans="1:22" ht="15.75" customHeight="1" x14ac:dyDescent="0.2">
      <c r="A173" s="20">
        <v>44117</v>
      </c>
      <c r="B173" s="22">
        <v>-2.0103617688627816E-3</v>
      </c>
      <c r="C173" s="22">
        <v>-5.4839261572143701E-3</v>
      </c>
      <c r="D173" s="31">
        <v>6.9358023819798831E-6</v>
      </c>
      <c r="E173" s="32">
        <f t="shared" si="12"/>
        <v>-2.0172975712447615E-3</v>
      </c>
      <c r="F173" s="22">
        <f t="shared" si="0"/>
        <v>-5.49086195959635E-3</v>
      </c>
      <c r="G173" s="22">
        <v>-1.07674936978565E-2</v>
      </c>
      <c r="H173" s="22">
        <v>-3.6210149873386801E-3</v>
      </c>
      <c r="I173" s="22">
        <v>-2.1639708111526887E-3</v>
      </c>
      <c r="J173" s="22">
        <v>-1.4395581273291365E-2</v>
      </c>
      <c r="K173" s="36">
        <v>-19</v>
      </c>
      <c r="L173" s="22">
        <f t="shared" si="7"/>
        <v>0.85253373435911117</v>
      </c>
      <c r="M173" s="22">
        <f t="shared" si="8"/>
        <v>0.84286193797607845</v>
      </c>
      <c r="N173" s="22">
        <f t="shared" si="9"/>
        <v>-0.51385621758055078</v>
      </c>
      <c r="O173" s="22">
        <f t="shared" si="10"/>
        <v>-1.6803052259321855E-2</v>
      </c>
      <c r="P173" s="22">
        <f t="shared" si="11"/>
        <v>-0.92739055955303984</v>
      </c>
      <c r="Q173" s="22">
        <f t="shared" si="3"/>
        <v>1.4907128953671224E-3</v>
      </c>
      <c r="R173" s="22">
        <f t="shared" si="4"/>
        <v>1.4976486977491023E-3</v>
      </c>
      <c r="S173" s="22">
        <f t="shared" si="5"/>
        <v>-2.0103617688627816E-3</v>
      </c>
      <c r="T173" s="22">
        <f t="shared" si="6"/>
        <v>-3.5080104666118839E-3</v>
      </c>
      <c r="U173" s="22"/>
      <c r="V173" s="34"/>
    </row>
    <row r="174" spans="1:22" ht="15.75" customHeight="1" x14ac:dyDescent="0.2">
      <c r="A174" s="20">
        <v>44118</v>
      </c>
      <c r="B174" s="22">
        <v>-1.1991111520590111E-2</v>
      </c>
      <c r="C174" s="22">
        <v>-5.7981961520436852E-3</v>
      </c>
      <c r="D174" s="31">
        <v>6.9358023819798831E-6</v>
      </c>
      <c r="E174" s="32">
        <f t="shared" si="12"/>
        <v>-1.1998047322972091E-2</v>
      </c>
      <c r="F174" s="22">
        <f t="shared" si="0"/>
        <v>-5.8051319544256651E-3</v>
      </c>
      <c r="G174" s="22">
        <v>9.6089108712206165E-3</v>
      </c>
      <c r="H174" s="22">
        <v>1.1282988130309653E-4</v>
      </c>
      <c r="I174" s="22">
        <v>8.5847453334153296E-3</v>
      </c>
      <c r="J174" s="22">
        <v>1.3876574607589291E-2</v>
      </c>
      <c r="K174" s="36">
        <v>-18</v>
      </c>
      <c r="L174" s="22">
        <f t="shared" si="7"/>
        <v>0.85253373435911117</v>
      </c>
      <c r="M174" s="22">
        <f t="shared" si="8"/>
        <v>0.84286193797607845</v>
      </c>
      <c r="N174" s="22">
        <f t="shared" si="9"/>
        <v>-0.51385621758055078</v>
      </c>
      <c r="O174" s="22">
        <f t="shared" si="10"/>
        <v>-1.6803052259321855E-2</v>
      </c>
      <c r="P174" s="22">
        <f t="shared" si="11"/>
        <v>-0.92739055955303984</v>
      </c>
      <c r="Q174" s="22">
        <f t="shared" si="3"/>
        <v>-9.9213181353160554E-3</v>
      </c>
      <c r="R174" s="22">
        <f t="shared" si="4"/>
        <v>-9.9143823329340755E-3</v>
      </c>
      <c r="S174" s="22">
        <f t="shared" si="5"/>
        <v>-1.1991111520590111E-2</v>
      </c>
      <c r="T174" s="22">
        <f t="shared" si="6"/>
        <v>-2.0767291876560359E-3</v>
      </c>
      <c r="U174" s="22"/>
      <c r="V174" s="34"/>
    </row>
    <row r="175" spans="1:22" ht="15.75" customHeight="1" x14ac:dyDescent="0.2">
      <c r="A175" s="20">
        <v>44119</v>
      </c>
      <c r="B175" s="22">
        <v>1.0441924533760947E-2</v>
      </c>
      <c r="C175" s="22">
        <v>-6.9463693981419597E-4</v>
      </c>
      <c r="D175" s="31">
        <v>6.9358023819798831E-6</v>
      </c>
      <c r="E175" s="32">
        <f t="shared" si="12"/>
        <v>1.0434988731378967E-2</v>
      </c>
      <c r="F175" s="22">
        <f t="shared" si="0"/>
        <v>-7.0157274219617585E-4</v>
      </c>
      <c r="G175" s="22">
        <v>2.6437757924192089E-3</v>
      </c>
      <c r="H175" s="22">
        <v>1.3511210975104113E-2</v>
      </c>
      <c r="I175" s="22">
        <v>-1.2605376096195843E-2</v>
      </c>
      <c r="J175" s="22">
        <v>-8.6912979198436446E-3</v>
      </c>
      <c r="K175" s="36">
        <v>-17</v>
      </c>
      <c r="L175" s="22">
        <f t="shared" si="7"/>
        <v>0.85253373435911117</v>
      </c>
      <c r="M175" s="22">
        <f t="shared" si="8"/>
        <v>0.84286193797607845</v>
      </c>
      <c r="N175" s="22">
        <f t="shared" si="9"/>
        <v>-0.51385621758055078</v>
      </c>
      <c r="O175" s="22">
        <f t="shared" si="10"/>
        <v>-1.6803052259321855E-2</v>
      </c>
      <c r="P175" s="22">
        <f t="shared" si="11"/>
        <v>-0.92739055955303984</v>
      </c>
      <c r="Q175" s="22">
        <f t="shared" si="3"/>
        <v>2.9594402259625584E-3</v>
      </c>
      <c r="R175" s="22">
        <f t="shared" si="4"/>
        <v>2.9663760283445383E-3</v>
      </c>
      <c r="S175" s="22">
        <f t="shared" si="5"/>
        <v>1.0441924533760947E-2</v>
      </c>
      <c r="T175" s="22">
        <f t="shared" si="6"/>
        <v>7.4755485054164086E-3</v>
      </c>
      <c r="U175" s="22"/>
      <c r="V175" s="34"/>
    </row>
    <row r="176" spans="1:22" ht="15.75" customHeight="1" x14ac:dyDescent="0.2">
      <c r="A176" s="20">
        <v>44120</v>
      </c>
      <c r="B176" s="22">
        <v>-7.7821404420549628E-3</v>
      </c>
      <c r="C176" s="22">
        <v>3.9267650694011199E-3</v>
      </c>
      <c r="D176" s="31">
        <v>6.9358023819798831E-6</v>
      </c>
      <c r="E176" s="32">
        <f t="shared" si="12"/>
        <v>-7.7890762444369427E-3</v>
      </c>
      <c r="F176" s="22">
        <f t="shared" si="0"/>
        <v>3.91982926701914E-3</v>
      </c>
      <c r="G176" s="22">
        <v>3.4538408374650601E-3</v>
      </c>
      <c r="H176" s="22">
        <v>-2.9101782794902194E-3</v>
      </c>
      <c r="I176" s="22">
        <v>6.6289460297008149E-3</v>
      </c>
      <c r="J176" s="22">
        <v>1.0690998642312066E-3</v>
      </c>
      <c r="K176" s="36">
        <v>-16</v>
      </c>
      <c r="L176" s="22">
        <f t="shared" si="7"/>
        <v>0.85253373435911117</v>
      </c>
      <c r="M176" s="22">
        <f t="shared" si="8"/>
        <v>0.84286193797607845</v>
      </c>
      <c r="N176" s="22">
        <f t="shared" si="9"/>
        <v>-0.51385621758055078</v>
      </c>
      <c r="O176" s="22">
        <f t="shared" si="10"/>
        <v>-1.6803052259321855E-2</v>
      </c>
      <c r="P176" s="22">
        <f t="shared" si="11"/>
        <v>-0.92739055955303984</v>
      </c>
      <c r="Q176" s="22">
        <f t="shared" si="3"/>
        <v>6.6454512201038624E-3</v>
      </c>
      <c r="R176" s="22">
        <f t="shared" si="4"/>
        <v>6.6523870224858422E-3</v>
      </c>
      <c r="S176" s="22">
        <f t="shared" si="5"/>
        <v>-7.7821404420549628E-3</v>
      </c>
      <c r="T176" s="22">
        <f t="shared" si="6"/>
        <v>-1.4434527464540804E-2</v>
      </c>
      <c r="U176" s="22"/>
      <c r="V176" s="34"/>
    </row>
    <row r="177" spans="1:22" ht="15.75" customHeight="1" x14ac:dyDescent="0.2">
      <c r="A177" s="20">
        <v>44123</v>
      </c>
      <c r="B177" s="22">
        <v>-4.4630696954293279E-3</v>
      </c>
      <c r="C177" s="22">
        <v>-1.4467769454956975E-2</v>
      </c>
      <c r="D177" s="31">
        <v>6.9358023819798831E-6</v>
      </c>
      <c r="E177" s="32">
        <f t="shared" si="12"/>
        <v>-4.4700054978113078E-3</v>
      </c>
      <c r="F177" s="22">
        <f t="shared" si="0"/>
        <v>-1.4474705257338955E-2</v>
      </c>
      <c r="G177" s="22">
        <v>4.7217169788502083E-3</v>
      </c>
      <c r="H177" s="22">
        <v>3.6236510167047403E-3</v>
      </c>
      <c r="I177" s="22">
        <v>-1.1308210516753642E-3</v>
      </c>
      <c r="J177" s="22">
        <v>-4.565240109235846E-3</v>
      </c>
      <c r="K177" s="36">
        <v>-15</v>
      </c>
      <c r="L177" s="22">
        <f t="shared" si="7"/>
        <v>0.85253373435911117</v>
      </c>
      <c r="M177" s="22">
        <f t="shared" si="8"/>
        <v>0.84286193797607845</v>
      </c>
      <c r="N177" s="22">
        <f t="shared" si="9"/>
        <v>-0.51385621758055078</v>
      </c>
      <c r="O177" s="22">
        <f t="shared" si="10"/>
        <v>-1.6803052259321855E-2</v>
      </c>
      <c r="P177" s="22">
        <f t="shared" si="11"/>
        <v>-0.92739055955303984</v>
      </c>
      <c r="Q177" s="22">
        <f t="shared" si="3"/>
        <v>-5.9696927840687591E-3</v>
      </c>
      <c r="R177" s="22">
        <f t="shared" si="4"/>
        <v>-5.9627569816867792E-3</v>
      </c>
      <c r="S177" s="22">
        <f t="shared" si="5"/>
        <v>-4.4630696954293279E-3</v>
      </c>
      <c r="T177" s="22">
        <f t="shared" si="6"/>
        <v>1.4996872862574513E-3</v>
      </c>
      <c r="U177" s="22"/>
      <c r="V177" s="34"/>
    </row>
    <row r="178" spans="1:22" ht="15.75" customHeight="1" x14ac:dyDescent="0.2">
      <c r="A178" s="20">
        <v>44124</v>
      </c>
      <c r="B178" s="22">
        <v>8.2838860712015142E-3</v>
      </c>
      <c r="C178" s="22">
        <v>4.0128037230930625E-3</v>
      </c>
      <c r="D178" s="31">
        <v>6.9358023819798831E-6</v>
      </c>
      <c r="E178" s="32">
        <f t="shared" si="12"/>
        <v>8.2769502688195343E-3</v>
      </c>
      <c r="F178" s="22">
        <f t="shared" si="0"/>
        <v>4.0058679207110827E-3</v>
      </c>
      <c r="G178" s="22">
        <v>4.0302960765650269E-3</v>
      </c>
      <c r="H178" s="22">
        <v>5.0577734380967115E-3</v>
      </c>
      <c r="I178" s="22">
        <v>-1.6423272191360576E-2</v>
      </c>
      <c r="J178" s="22">
        <v>5.2816851460803513E-3</v>
      </c>
      <c r="K178" s="36">
        <v>-14</v>
      </c>
      <c r="L178" s="22">
        <f t="shared" si="7"/>
        <v>0.85253373435911117</v>
      </c>
      <c r="M178" s="22">
        <f t="shared" si="8"/>
        <v>0.84286193797607845</v>
      </c>
      <c r="N178" s="22">
        <f t="shared" si="9"/>
        <v>-0.51385621758055078</v>
      </c>
      <c r="O178" s="22">
        <f t="shared" si="10"/>
        <v>-1.6803052259321855E-2</v>
      </c>
      <c r="P178" s="22">
        <f t="shared" si="11"/>
        <v>-0.92739055955303984</v>
      </c>
      <c r="Q178" s="22">
        <f t="shared" si="3"/>
        <v>-4.0907147088151997E-4</v>
      </c>
      <c r="R178" s="22">
        <f t="shared" si="4"/>
        <v>-4.0213566849954009E-4</v>
      </c>
      <c r="S178" s="22">
        <f t="shared" si="5"/>
        <v>8.2838860712015142E-3</v>
      </c>
      <c r="T178" s="22">
        <f t="shared" si="6"/>
        <v>8.6860217397010542E-3</v>
      </c>
      <c r="U178" s="22"/>
      <c r="V178" s="34"/>
    </row>
    <row r="179" spans="1:22" ht="15.75" customHeight="1" x14ac:dyDescent="0.2">
      <c r="A179" s="20">
        <v>44125</v>
      </c>
      <c r="B179" s="22">
        <v>7.289114158957396E-3</v>
      </c>
      <c r="C179" s="22">
        <v>-3.4667648315577673E-3</v>
      </c>
      <c r="D179" s="31">
        <v>6.9358023819798831E-6</v>
      </c>
      <c r="E179" s="32">
        <f t="shared" si="12"/>
        <v>7.2821783565754162E-3</v>
      </c>
      <c r="F179" s="22">
        <f t="shared" si="0"/>
        <v>-3.4737006339397472E-3</v>
      </c>
      <c r="G179" s="22">
        <v>-2.3321198127567305E-3</v>
      </c>
      <c r="H179" s="22">
        <v>3.7368491177444552E-3</v>
      </c>
      <c r="I179" s="22">
        <v>-1.159277538894711E-2</v>
      </c>
      <c r="J179" s="22">
        <v>-4.3885149695421328E-3</v>
      </c>
      <c r="K179" s="36">
        <v>-13</v>
      </c>
      <c r="L179" s="22">
        <f t="shared" si="7"/>
        <v>0.85253373435911117</v>
      </c>
      <c r="M179" s="22">
        <f t="shared" si="8"/>
        <v>0.84286193797607845</v>
      </c>
      <c r="N179" s="22">
        <f t="shared" si="9"/>
        <v>-0.51385621758055078</v>
      </c>
      <c r="O179" s="22">
        <f t="shared" si="10"/>
        <v>-1.6803052259321855E-2</v>
      </c>
      <c r="P179" s="22">
        <f t="shared" si="11"/>
        <v>-0.92739055955303984</v>
      </c>
      <c r="Q179" s="22">
        <f t="shared" si="3"/>
        <v>-2.5826437878825681E-3</v>
      </c>
      <c r="R179" s="22">
        <f t="shared" si="4"/>
        <v>-2.5757079855005882E-3</v>
      </c>
      <c r="S179" s="22">
        <f t="shared" si="5"/>
        <v>7.289114158957396E-3</v>
      </c>
      <c r="T179" s="22">
        <f t="shared" si="6"/>
        <v>9.8648221444579843E-3</v>
      </c>
      <c r="U179" s="22"/>
      <c r="V179" s="34"/>
    </row>
    <row r="180" spans="1:22" ht="15.75" customHeight="1" x14ac:dyDescent="0.2">
      <c r="A180" s="20">
        <v>44126</v>
      </c>
      <c r="B180" s="22">
        <v>4.5480903219758603E-3</v>
      </c>
      <c r="C180" s="22">
        <v>5.403156046163567E-3</v>
      </c>
      <c r="D180" s="31">
        <v>6.9358023819798831E-6</v>
      </c>
      <c r="E180" s="32">
        <f t="shared" si="12"/>
        <v>4.5411545195938804E-3</v>
      </c>
      <c r="F180" s="22">
        <f t="shared" si="0"/>
        <v>5.3962202437815871E-3</v>
      </c>
      <c r="G180" s="22">
        <v>-1.5172363465579494E-4</v>
      </c>
      <c r="H180" s="22">
        <v>1.1099049535494822E-2</v>
      </c>
      <c r="I180" s="22">
        <v>-1.5126249430235331E-3</v>
      </c>
      <c r="J180" s="22">
        <v>5.0296835457983701E-3</v>
      </c>
      <c r="K180" s="36">
        <v>-12</v>
      </c>
      <c r="L180" s="22">
        <f t="shared" si="7"/>
        <v>0.85253373435911117</v>
      </c>
      <c r="M180" s="22">
        <f t="shared" si="8"/>
        <v>0.84286193797607845</v>
      </c>
      <c r="N180" s="22">
        <f t="shared" si="9"/>
        <v>-0.51385621758055078</v>
      </c>
      <c r="O180" s="22">
        <f t="shared" si="10"/>
        <v>-1.6803052259321855E-2</v>
      </c>
      <c r="P180" s="22">
        <f t="shared" si="11"/>
        <v>-0.92739055955303984</v>
      </c>
      <c r="Q180" s="22">
        <f t="shared" si="3"/>
        <v>-5.8698022158822361E-3</v>
      </c>
      <c r="R180" s="22">
        <f t="shared" si="4"/>
        <v>-5.8628664135002562E-3</v>
      </c>
      <c r="S180" s="22">
        <f t="shared" si="5"/>
        <v>4.5480903219758603E-3</v>
      </c>
      <c r="T180" s="22">
        <f t="shared" si="6"/>
        <v>1.0410956735476116E-2</v>
      </c>
      <c r="U180" s="22"/>
      <c r="V180" s="34"/>
    </row>
    <row r="181" spans="1:22" ht="15.75" customHeight="1" x14ac:dyDescent="0.2">
      <c r="A181" s="20">
        <v>44127</v>
      </c>
      <c r="B181" s="22">
        <v>-2.3076035639490818E-4</v>
      </c>
      <c r="C181" s="22">
        <v>-9.9084246111128286E-4</v>
      </c>
      <c r="D181" s="31">
        <v>6.9358023819798831E-6</v>
      </c>
      <c r="E181" s="32">
        <f t="shared" si="12"/>
        <v>-2.3769615877688806E-4</v>
      </c>
      <c r="F181" s="22">
        <f t="shared" si="0"/>
        <v>-9.9777826349326275E-4</v>
      </c>
      <c r="G181" s="22">
        <v>-7.3469966691684597E-4</v>
      </c>
      <c r="H181" s="22">
        <v>-1.1825196043923857E-2</v>
      </c>
      <c r="I181" s="22">
        <v>-5.4553317056596148E-3</v>
      </c>
      <c r="J181" s="22">
        <v>-8.3189754811007471E-3</v>
      </c>
      <c r="K181" s="36">
        <v>-11</v>
      </c>
      <c r="L181" s="22">
        <f t="shared" si="7"/>
        <v>0.85253373435911117</v>
      </c>
      <c r="M181" s="22">
        <f t="shared" si="8"/>
        <v>0.84286193797607845</v>
      </c>
      <c r="N181" s="22">
        <f t="shared" si="9"/>
        <v>-0.51385621758055078</v>
      </c>
      <c r="O181" s="22">
        <f t="shared" si="10"/>
        <v>-1.6803052259321855E-2</v>
      </c>
      <c r="P181" s="22">
        <f t="shared" si="11"/>
        <v>-0.92739055955303984</v>
      </c>
      <c r="Q181" s="22">
        <f t="shared" si="3"/>
        <v>1.2413166047221208E-2</v>
      </c>
      <c r="R181" s="22">
        <f t="shared" si="4"/>
        <v>1.2420101849603188E-2</v>
      </c>
      <c r="S181" s="22">
        <f t="shared" si="5"/>
        <v>-2.3076035639490818E-4</v>
      </c>
      <c r="T181" s="22">
        <f t="shared" si="6"/>
        <v>-1.2650862205998096E-2</v>
      </c>
      <c r="U181" s="22"/>
      <c r="V181" s="34"/>
    </row>
    <row r="182" spans="1:22" ht="15.75" customHeight="1" x14ac:dyDescent="0.2">
      <c r="A182" s="20">
        <v>44130</v>
      </c>
      <c r="B182" s="22">
        <v>-1.2540805323092652E-2</v>
      </c>
      <c r="C182" s="22">
        <v>-2.3213429857934658E-2</v>
      </c>
      <c r="D182" s="31">
        <v>6.9358023819798831E-6</v>
      </c>
      <c r="E182" s="32">
        <f t="shared" si="12"/>
        <v>-1.2547741125474632E-2</v>
      </c>
      <c r="F182" s="22">
        <f t="shared" si="0"/>
        <v>-2.3220365660316638E-2</v>
      </c>
      <c r="G182" s="22">
        <v>-8.99277236446187E-3</v>
      </c>
      <c r="H182" s="22">
        <v>-1.1897902352955632E-2</v>
      </c>
      <c r="I182" s="22">
        <v>9.2927436590804977E-3</v>
      </c>
      <c r="J182" s="22">
        <v>7.0423904770539475E-3</v>
      </c>
      <c r="K182" s="37">
        <v>-10</v>
      </c>
      <c r="L182" s="22">
        <f t="shared" si="7"/>
        <v>0.85253373435911117</v>
      </c>
      <c r="M182" s="22">
        <f t="shared" si="8"/>
        <v>0.84286193797607845</v>
      </c>
      <c r="N182" s="22">
        <f t="shared" si="9"/>
        <v>-0.51385621758055078</v>
      </c>
      <c r="O182" s="22">
        <f t="shared" si="10"/>
        <v>-1.6803052259321855E-2</v>
      </c>
      <c r="P182" s="22">
        <f t="shared" si="11"/>
        <v>-0.92739055955303984</v>
      </c>
      <c r="Q182" s="22">
        <f t="shared" si="3"/>
        <v>-2.7949192394671418E-2</v>
      </c>
      <c r="R182" s="22">
        <f t="shared" si="4"/>
        <v>-2.7942256592289438E-2</v>
      </c>
      <c r="S182" s="22">
        <f t="shared" si="5"/>
        <v>-1.2540805323092652E-2</v>
      </c>
      <c r="T182" s="22">
        <f t="shared" si="6"/>
        <v>1.5401451269196786E-2</v>
      </c>
      <c r="U182" s="22"/>
      <c r="V182" s="34"/>
    </row>
    <row r="183" spans="1:22" ht="15.75" customHeight="1" x14ac:dyDescent="0.2">
      <c r="A183" s="20">
        <v>44131</v>
      </c>
      <c r="B183" s="22">
        <v>-2.9645832291348181E-3</v>
      </c>
      <c r="C183" s="22">
        <v>-8.057913459267969E-3</v>
      </c>
      <c r="D183" s="31">
        <v>6.9358023819798831E-6</v>
      </c>
      <c r="E183" s="32">
        <f t="shared" si="12"/>
        <v>-2.971519031516798E-3</v>
      </c>
      <c r="F183" s="22">
        <f t="shared" si="0"/>
        <v>-8.0648492616499489E-3</v>
      </c>
      <c r="G183" s="22">
        <v>-1.1559806778822989E-2</v>
      </c>
      <c r="H183" s="22">
        <v>-1.3870008108838552E-2</v>
      </c>
      <c r="I183" s="22">
        <v>-4.5950958538883493E-4</v>
      </c>
      <c r="J183" s="22">
        <v>-4.2673502040670858E-3</v>
      </c>
      <c r="K183" s="37">
        <v>-9</v>
      </c>
      <c r="L183" s="22">
        <f t="shared" si="7"/>
        <v>0.85253373435911117</v>
      </c>
      <c r="M183" s="22">
        <f t="shared" si="8"/>
        <v>0.84286193797607845</v>
      </c>
      <c r="N183" s="22">
        <f t="shared" si="9"/>
        <v>-0.51385621758055078</v>
      </c>
      <c r="O183" s="22">
        <f t="shared" si="10"/>
        <v>-1.6803052259321855E-2</v>
      </c>
      <c r="P183" s="22">
        <f t="shared" si="11"/>
        <v>-0.92739055955303984</v>
      </c>
      <c r="Q183" s="22">
        <f t="shared" si="3"/>
        <v>-5.5264658405506581E-3</v>
      </c>
      <c r="R183" s="22">
        <f t="shared" si="4"/>
        <v>-5.5195300381686782E-3</v>
      </c>
      <c r="S183" s="22">
        <f t="shared" si="5"/>
        <v>-2.9645832291348181E-3</v>
      </c>
      <c r="T183" s="22">
        <f t="shared" si="6"/>
        <v>2.5549468090338601E-3</v>
      </c>
      <c r="U183" s="22"/>
      <c r="V183" s="34"/>
    </row>
    <row r="184" spans="1:22" ht="15.75" customHeight="1" x14ac:dyDescent="0.2">
      <c r="A184" s="20">
        <v>44132</v>
      </c>
      <c r="B184" s="22">
        <v>-4.7275568331553525E-2</v>
      </c>
      <c r="C184" s="22">
        <v>-3.4949282619432032E-2</v>
      </c>
      <c r="D184" s="31">
        <v>6.9358023819798831E-6</v>
      </c>
      <c r="E184" s="32">
        <f t="shared" si="12"/>
        <v>-4.7282504133935505E-2</v>
      </c>
      <c r="F184" s="22">
        <f t="shared" si="0"/>
        <v>-3.4956218421814012E-2</v>
      </c>
      <c r="G184" s="22">
        <v>3.7331626921001345E-3</v>
      </c>
      <c r="H184" s="22">
        <v>9.5831927785930762E-3</v>
      </c>
      <c r="I184" s="22">
        <v>-2.9932419119217887E-3</v>
      </c>
      <c r="J184" s="22">
        <v>1.3221173723935095E-3</v>
      </c>
      <c r="K184" s="37">
        <v>-8</v>
      </c>
      <c r="L184" s="22">
        <f t="shared" si="7"/>
        <v>0.85253373435911117</v>
      </c>
      <c r="M184" s="22">
        <f t="shared" si="8"/>
        <v>0.84286193797607845</v>
      </c>
      <c r="N184" s="22">
        <f t="shared" si="9"/>
        <v>-0.51385621758055078</v>
      </c>
      <c r="O184" s="22">
        <f t="shared" si="10"/>
        <v>-1.6803052259321855E-2</v>
      </c>
      <c r="P184" s="22">
        <f t="shared" si="11"/>
        <v>-0.92739055955303984</v>
      </c>
      <c r="Q184" s="22">
        <f t="shared" si="3"/>
        <v>-3.2755021451839429E-2</v>
      </c>
      <c r="R184" s="22">
        <f t="shared" si="4"/>
        <v>-3.2748085649457449E-2</v>
      </c>
      <c r="S184" s="22">
        <f t="shared" si="5"/>
        <v>-4.7275568331553525E-2</v>
      </c>
      <c r="T184" s="22">
        <f t="shared" si="6"/>
        <v>-1.4527482682096075E-2</v>
      </c>
      <c r="U184" s="22"/>
      <c r="V184" s="34"/>
    </row>
    <row r="185" spans="1:22" ht="15.75" customHeight="1" x14ac:dyDescent="0.2">
      <c r="A185" s="20">
        <v>44133</v>
      </c>
      <c r="B185" s="22">
        <v>6.3689281996345366E-3</v>
      </c>
      <c r="C185" s="22">
        <v>5.2336509011378599E-3</v>
      </c>
      <c r="D185" s="31">
        <v>6.9358023819798831E-6</v>
      </c>
      <c r="E185" s="32">
        <f t="shared" si="12"/>
        <v>6.3619923972525567E-3</v>
      </c>
      <c r="F185" s="22">
        <f t="shared" si="0"/>
        <v>5.22671509875588E-3</v>
      </c>
      <c r="G185" s="22">
        <v>-3.8552907288598166E-3</v>
      </c>
      <c r="H185" s="22">
        <v>-1.4383120071296057E-3</v>
      </c>
      <c r="I185" s="22">
        <v>7.2666416187388951E-3</v>
      </c>
      <c r="J185" s="22">
        <v>1.3746291489824147E-2</v>
      </c>
      <c r="K185" s="37">
        <v>-7</v>
      </c>
      <c r="L185" s="22">
        <f t="shared" si="7"/>
        <v>0.85253373435911117</v>
      </c>
      <c r="M185" s="22">
        <f t="shared" si="8"/>
        <v>0.84286193797607845</v>
      </c>
      <c r="N185" s="22">
        <f t="shared" si="9"/>
        <v>-0.51385621758055078</v>
      </c>
      <c r="O185" s="22">
        <f t="shared" si="10"/>
        <v>-1.6803052259321855E-2</v>
      </c>
      <c r="P185" s="22">
        <f t="shared" si="11"/>
        <v>-0.92739055955303984</v>
      </c>
      <c r="Q185" s="22">
        <f t="shared" si="3"/>
        <v>-1.0924724021326822E-2</v>
      </c>
      <c r="R185" s="22">
        <f t="shared" si="4"/>
        <v>-1.0917788218944843E-2</v>
      </c>
      <c r="S185" s="22">
        <f t="shared" si="5"/>
        <v>6.3689281996345366E-3</v>
      </c>
      <c r="T185" s="22">
        <f t="shared" si="6"/>
        <v>1.728671641857938E-2</v>
      </c>
      <c r="U185" s="22"/>
      <c r="V185" s="34"/>
    </row>
    <row r="186" spans="1:22" ht="15.75" customHeight="1" x14ac:dyDescent="0.2">
      <c r="A186" s="20">
        <v>44134</v>
      </c>
      <c r="B186" s="22">
        <v>-2.2887308410574885E-2</v>
      </c>
      <c r="C186" s="22">
        <v>-5.9258223194622334E-3</v>
      </c>
      <c r="D186" s="31">
        <v>6.9358023819798831E-6</v>
      </c>
      <c r="E186" s="32">
        <f t="shared" si="12"/>
        <v>-2.2894244212956865E-2</v>
      </c>
      <c r="F186" s="22">
        <f t="shared" si="0"/>
        <v>-5.9327581218442133E-3</v>
      </c>
      <c r="G186" s="22">
        <v>3.9077303946545338E-3</v>
      </c>
      <c r="H186" s="22">
        <v>1.2372919069892442E-2</v>
      </c>
      <c r="I186" s="22">
        <v>-3.6711578453976716E-3</v>
      </c>
      <c r="J186" s="22">
        <v>-5.555151299609146E-3</v>
      </c>
      <c r="K186" s="36">
        <v>-6</v>
      </c>
      <c r="L186" s="22">
        <f t="shared" si="7"/>
        <v>0.85253373435911117</v>
      </c>
      <c r="M186" s="22">
        <f t="shared" si="8"/>
        <v>0.84286193797607845</v>
      </c>
      <c r="N186" s="22">
        <f t="shared" si="9"/>
        <v>-0.51385621758055078</v>
      </c>
      <c r="O186" s="22">
        <f t="shared" si="10"/>
        <v>-1.6803052259321855E-2</v>
      </c>
      <c r="P186" s="22">
        <f t="shared" si="11"/>
        <v>-0.92739055955303984</v>
      </c>
      <c r="Q186" s="22">
        <f t="shared" si="3"/>
        <v>-2.9086190875490846E-3</v>
      </c>
      <c r="R186" s="22">
        <f t="shared" si="4"/>
        <v>-2.9016832851671047E-3</v>
      </c>
      <c r="S186" s="22">
        <f t="shared" si="5"/>
        <v>-2.2887308410574885E-2</v>
      </c>
      <c r="T186" s="22">
        <f t="shared" si="6"/>
        <v>-1.9985625125407781E-2</v>
      </c>
      <c r="U186" s="22"/>
      <c r="V186" s="34"/>
    </row>
    <row r="187" spans="1:22" ht="15.75" customHeight="1" x14ac:dyDescent="0.2">
      <c r="A187" s="20">
        <v>44137</v>
      </c>
      <c r="B187" s="22">
        <v>1.9054480069040609E-2</v>
      </c>
      <c r="C187" s="22">
        <v>1.5851971522913934E-2</v>
      </c>
      <c r="D187" s="31">
        <v>6.9358023819798831E-6</v>
      </c>
      <c r="E187" s="32">
        <f t="shared" si="12"/>
        <v>1.9047544266658629E-2</v>
      </c>
      <c r="F187" s="22">
        <f t="shared" si="0"/>
        <v>1.5845035720531954E-2</v>
      </c>
      <c r="G187" s="22">
        <v>1.1273727278436145E-2</v>
      </c>
      <c r="H187" s="22">
        <v>9.9861839022216698E-3</v>
      </c>
      <c r="I187" s="22">
        <v>-2.2943391916778778E-3</v>
      </c>
      <c r="J187" s="22">
        <v>1.0969518152899146E-2</v>
      </c>
      <c r="K187" s="36">
        <v>-5</v>
      </c>
      <c r="L187" s="22">
        <f t="shared" si="7"/>
        <v>0.85253373435911117</v>
      </c>
      <c r="M187" s="22">
        <f t="shared" si="8"/>
        <v>0.84286193797607845</v>
      </c>
      <c r="N187" s="22">
        <f t="shared" si="9"/>
        <v>-0.51385621758055078</v>
      </c>
      <c r="O187" s="22">
        <f t="shared" si="10"/>
        <v>-1.6803052259321855E-2</v>
      </c>
      <c r="P187" s="22">
        <f t="shared" si="11"/>
        <v>-0.92739055955303984</v>
      </c>
      <c r="Q187" s="22">
        <f t="shared" si="3"/>
        <v>7.7446847314296824E-3</v>
      </c>
      <c r="R187" s="22">
        <f t="shared" si="4"/>
        <v>7.7516205338116623E-3</v>
      </c>
      <c r="S187" s="22">
        <f t="shared" si="5"/>
        <v>1.9054480069040609E-2</v>
      </c>
      <c r="T187" s="22">
        <f t="shared" si="6"/>
        <v>1.1302859535228946E-2</v>
      </c>
      <c r="U187" s="22"/>
      <c r="V187" s="34"/>
    </row>
    <row r="188" spans="1:22" ht="15.75" customHeight="1" x14ac:dyDescent="0.2">
      <c r="A188" s="20">
        <v>44138</v>
      </c>
      <c r="B188" s="22">
        <v>1.7815678916524864E-2</v>
      </c>
      <c r="C188" s="22">
        <v>2.040247900566795E-2</v>
      </c>
      <c r="D188" s="31">
        <v>6.9358023819798831E-6</v>
      </c>
      <c r="E188" s="32">
        <f t="shared" si="12"/>
        <v>1.7808743114142885E-2</v>
      </c>
      <c r="F188" s="22">
        <f t="shared" si="0"/>
        <v>2.039554320328597E-2</v>
      </c>
      <c r="G188" s="22">
        <v>7.9440978706329518E-3</v>
      </c>
      <c r="H188" s="22">
        <v>1.0708377562672991E-2</v>
      </c>
      <c r="I188" s="22">
        <v>-1.3084787063997426E-2</v>
      </c>
      <c r="J188" s="22">
        <v>-1.1047455075885186E-2</v>
      </c>
      <c r="K188" s="36">
        <v>-4</v>
      </c>
      <c r="L188" s="22">
        <f t="shared" si="7"/>
        <v>0.85253373435911117</v>
      </c>
      <c r="M188" s="22">
        <f t="shared" si="8"/>
        <v>0.84286193797607845</v>
      </c>
      <c r="N188" s="22">
        <f t="shared" si="9"/>
        <v>-0.51385621758055078</v>
      </c>
      <c r="O188" s="22">
        <f t="shared" si="10"/>
        <v>-1.6803052259321855E-2</v>
      </c>
      <c r="P188" s="22">
        <f t="shared" si="11"/>
        <v>-0.92739055955303984</v>
      </c>
      <c r="Q188" s="22">
        <f t="shared" si="3"/>
        <v>2.9046269852614402E-2</v>
      </c>
      <c r="R188" s="22">
        <f t="shared" si="4"/>
        <v>2.9053205654996382E-2</v>
      </c>
      <c r="S188" s="22">
        <f t="shared" si="5"/>
        <v>1.7815678916524864E-2</v>
      </c>
      <c r="T188" s="22">
        <f t="shared" si="6"/>
        <v>-1.1237526738471518E-2</v>
      </c>
      <c r="U188" s="22"/>
      <c r="V188" s="34"/>
    </row>
    <row r="189" spans="1:22" ht="15.75" customHeight="1" x14ac:dyDescent="0.2">
      <c r="A189" s="20">
        <v>44139</v>
      </c>
      <c r="B189" s="22">
        <v>2.1832328278107483E-2</v>
      </c>
      <c r="C189" s="22">
        <v>1.3289382242690285E-2</v>
      </c>
      <c r="D189" s="31">
        <v>6.9358023819798831E-6</v>
      </c>
      <c r="E189" s="32">
        <f t="shared" si="12"/>
        <v>2.1825392475725503E-2</v>
      </c>
      <c r="F189" s="22">
        <f t="shared" si="0"/>
        <v>1.3282446440308305E-2</v>
      </c>
      <c r="G189" s="22">
        <v>-2.632462201486627E-2</v>
      </c>
      <c r="H189" s="22">
        <v>-3.4803009111258984E-2</v>
      </c>
      <c r="I189" s="22">
        <v>7.780282922449591E-3</v>
      </c>
      <c r="J189" s="22">
        <v>-1.7874202955815238E-2</v>
      </c>
      <c r="K189" s="36">
        <v>-3</v>
      </c>
      <c r="L189" s="22">
        <f t="shared" si="7"/>
        <v>0.85253373435911117</v>
      </c>
      <c r="M189" s="22">
        <f t="shared" si="8"/>
        <v>0.84286193797607845</v>
      </c>
      <c r="N189" s="22">
        <f t="shared" si="9"/>
        <v>-0.51385621758055078</v>
      </c>
      <c r="O189" s="22">
        <f t="shared" si="10"/>
        <v>-1.6803052259321855E-2</v>
      </c>
      <c r="P189" s="22">
        <f t="shared" si="11"/>
        <v>-0.92739055955303984</v>
      </c>
      <c r="Q189" s="22">
        <f t="shared" si="3"/>
        <v>2.3465088939795851E-2</v>
      </c>
      <c r="R189" s="22">
        <f t="shared" si="4"/>
        <v>2.3472024742177831E-2</v>
      </c>
      <c r="S189" s="22">
        <f t="shared" si="5"/>
        <v>2.1832328278107483E-2</v>
      </c>
      <c r="T189" s="22">
        <f t="shared" si="6"/>
        <v>-1.6396964640703476E-3</v>
      </c>
      <c r="U189" s="22"/>
      <c r="V189" s="34"/>
    </row>
    <row r="190" spans="1:22" ht="15.75" customHeight="1" x14ac:dyDescent="0.2">
      <c r="A190" s="20">
        <v>44140</v>
      </c>
      <c r="B190" s="22">
        <v>1.836341673351875E-2</v>
      </c>
      <c r="C190" s="22">
        <v>1.9294369426135806E-2</v>
      </c>
      <c r="D190" s="31">
        <v>6.9358023819798831E-6</v>
      </c>
      <c r="E190" s="32">
        <f t="shared" si="12"/>
        <v>1.835648093113677E-2</v>
      </c>
      <c r="F190" s="22">
        <f t="shared" si="0"/>
        <v>1.9287433623753826E-2</v>
      </c>
      <c r="G190" s="22">
        <v>1.3709168675614433E-2</v>
      </c>
      <c r="H190" s="22">
        <v>9.3031218477083975E-3</v>
      </c>
      <c r="I190" s="22">
        <v>-4.9533101568979485E-3</v>
      </c>
      <c r="J190" s="22">
        <v>5.5204791257553593E-3</v>
      </c>
      <c r="K190" s="36">
        <v>-2</v>
      </c>
      <c r="L190" s="22">
        <f t="shared" si="7"/>
        <v>0.85253373435911117</v>
      </c>
      <c r="M190" s="22">
        <f t="shared" si="8"/>
        <v>0.84286193797607845</v>
      </c>
      <c r="N190" s="22">
        <f t="shared" si="9"/>
        <v>-0.51385621758055078</v>
      </c>
      <c r="O190" s="22">
        <f t="shared" si="10"/>
        <v>-1.6803052259321855E-2</v>
      </c>
      <c r="P190" s="22">
        <f t="shared" si="11"/>
        <v>-0.92739055955303984</v>
      </c>
      <c r="Q190" s="22">
        <f t="shared" si="3"/>
        <v>1.818124779106509E-2</v>
      </c>
      <c r="R190" s="22">
        <f t="shared" si="4"/>
        <v>1.8188183593447069E-2</v>
      </c>
      <c r="S190" s="22">
        <f t="shared" si="5"/>
        <v>1.836341673351875E-2</v>
      </c>
      <c r="T190" s="22">
        <f t="shared" si="6"/>
        <v>1.7523314007168028E-4</v>
      </c>
      <c r="U190" s="22"/>
      <c r="V190" s="34"/>
    </row>
    <row r="191" spans="1:22" ht="15.75" customHeight="1" x14ac:dyDescent="0.2">
      <c r="A191" s="20">
        <v>44141</v>
      </c>
      <c r="B191" s="22">
        <v>-6.1871813772563121E-3</v>
      </c>
      <c r="C191" s="22">
        <v>-2.3549926089458744E-3</v>
      </c>
      <c r="D191" s="31">
        <v>6.9358023819798831E-6</v>
      </c>
      <c r="E191" s="32">
        <f t="shared" si="12"/>
        <v>-6.1941171796382919E-3</v>
      </c>
      <c r="F191" s="22">
        <f t="shared" si="0"/>
        <v>-2.3619284113278543E-3</v>
      </c>
      <c r="G191" s="22">
        <v>-3.3932141608770624E-3</v>
      </c>
      <c r="H191" s="22">
        <v>-6.6894113453695473E-3</v>
      </c>
      <c r="I191" s="22">
        <v>2.0110549029811031E-4</v>
      </c>
      <c r="J191" s="22">
        <v>2.2208922192471078E-3</v>
      </c>
      <c r="K191" s="36">
        <v>-1</v>
      </c>
      <c r="L191" s="22">
        <f t="shared" si="7"/>
        <v>0.85253373435911117</v>
      </c>
      <c r="M191" s="22">
        <f t="shared" si="8"/>
        <v>0.84286193797607845</v>
      </c>
      <c r="N191" s="22">
        <f t="shared" si="9"/>
        <v>-0.51385621758055078</v>
      </c>
      <c r="O191" s="22">
        <f t="shared" si="10"/>
        <v>-1.6803052259321855E-2</v>
      </c>
      <c r="P191" s="22">
        <f t="shared" si="11"/>
        <v>-0.92739055955303984</v>
      </c>
      <c r="Q191" s="22">
        <f t="shared" si="3"/>
        <v>-3.4992527646085956E-3</v>
      </c>
      <c r="R191" s="22">
        <f t="shared" si="4"/>
        <v>-3.4923169622266157E-3</v>
      </c>
      <c r="S191" s="22">
        <f t="shared" si="5"/>
        <v>-6.1871813772563121E-3</v>
      </c>
      <c r="T191" s="22">
        <f t="shared" si="6"/>
        <v>-2.6948644150296963E-3</v>
      </c>
      <c r="U191" s="22"/>
      <c r="V191" s="34"/>
    </row>
    <row r="192" spans="1:22" ht="15.75" customHeight="1" x14ac:dyDescent="0.2">
      <c r="A192" s="33">
        <v>44144</v>
      </c>
      <c r="B192" s="34">
        <v>3.8782238221205054E-4</v>
      </c>
      <c r="C192" s="34">
        <v>2.9039970688459114E-2</v>
      </c>
      <c r="D192" s="35">
        <v>6.9358023819798831E-6</v>
      </c>
      <c r="E192" s="32">
        <f t="shared" si="12"/>
        <v>3.8088657983007066E-4</v>
      </c>
      <c r="F192" s="34">
        <f t="shared" si="0"/>
        <v>2.9033034886077135E-2</v>
      </c>
      <c r="G192" s="34">
        <v>1.8086099795905915E-2</v>
      </c>
      <c r="H192" s="34">
        <v>6.5449414840810127E-2</v>
      </c>
      <c r="I192" s="34">
        <v>-3.5755009593739617E-2</v>
      </c>
      <c r="J192" s="34">
        <v>1.3694408518243932E-2</v>
      </c>
      <c r="K192" s="37">
        <v>0</v>
      </c>
      <c r="L192" s="22">
        <f t="shared" si="7"/>
        <v>0.85253373435911117</v>
      </c>
      <c r="M192" s="22">
        <f t="shared" si="8"/>
        <v>0.84286193797607845</v>
      </c>
      <c r="N192" s="22">
        <f t="shared" si="9"/>
        <v>-0.51385621758055078</v>
      </c>
      <c r="O192" s="22">
        <f t="shared" si="10"/>
        <v>-1.6803052259321855E-2</v>
      </c>
      <c r="P192" s="22">
        <f t="shared" si="11"/>
        <v>-0.92739055955303984</v>
      </c>
      <c r="Q192" s="22">
        <f t="shared" si="3"/>
        <v>-5.7351338610933458E-3</v>
      </c>
      <c r="R192" s="22">
        <f t="shared" si="4"/>
        <v>-5.7281980587113659E-3</v>
      </c>
      <c r="S192" s="22">
        <f t="shared" si="5"/>
        <v>3.8782238221205054E-4</v>
      </c>
      <c r="T192" s="22">
        <f t="shared" si="6"/>
        <v>6.1160204409234165E-3</v>
      </c>
      <c r="U192" s="22"/>
      <c r="V192" s="34"/>
    </row>
    <row r="193" spans="1:22" ht="15.75" customHeight="1" x14ac:dyDescent="0.2">
      <c r="A193" s="20">
        <v>44145</v>
      </c>
      <c r="B193" s="22">
        <v>-9.6626638191830757E-3</v>
      </c>
      <c r="C193" s="22">
        <v>8.9776971234591524E-3</v>
      </c>
      <c r="D193" s="31">
        <v>6.9358023819798831E-6</v>
      </c>
      <c r="E193" s="32">
        <f t="shared" si="12"/>
        <v>-9.6695996215650556E-3</v>
      </c>
      <c r="F193" s="22">
        <f t="shared" si="0"/>
        <v>8.9707613210771725E-3</v>
      </c>
      <c r="G193" s="22">
        <v>6.0089693900012911E-3</v>
      </c>
      <c r="H193" s="22">
        <v>1.00652049092032E-2</v>
      </c>
      <c r="I193" s="22">
        <v>8.2625365457941052E-5</v>
      </c>
      <c r="J193" s="22">
        <v>8.4910136635485238E-3</v>
      </c>
      <c r="K193" s="36">
        <v>1</v>
      </c>
      <c r="L193" s="22">
        <f t="shared" si="7"/>
        <v>0.85253373435911117</v>
      </c>
      <c r="M193" s="22">
        <f t="shared" si="8"/>
        <v>0.84286193797607845</v>
      </c>
      <c r="N193" s="22">
        <f t="shared" si="9"/>
        <v>-0.51385621758055078</v>
      </c>
      <c r="O193" s="22">
        <f t="shared" si="10"/>
        <v>-1.6803052259321855E-2</v>
      </c>
      <c r="P193" s="22">
        <f t="shared" si="11"/>
        <v>-0.92739055955303984</v>
      </c>
      <c r="Q193" s="22">
        <f t="shared" si="3"/>
        <v>-3.3533416036323881E-4</v>
      </c>
      <c r="R193" s="22">
        <f t="shared" si="4"/>
        <v>-3.2839835798125893E-4</v>
      </c>
      <c r="S193" s="22">
        <f t="shared" si="5"/>
        <v>-9.6626638191830757E-3</v>
      </c>
      <c r="T193" s="22">
        <f t="shared" si="6"/>
        <v>-9.3342654612018176E-3</v>
      </c>
      <c r="U193" s="22"/>
      <c r="V193" s="34"/>
    </row>
    <row r="194" spans="1:22" ht="15.75" customHeight="1" x14ac:dyDescent="0.2">
      <c r="A194" s="20">
        <v>44146</v>
      </c>
      <c r="B194" s="22">
        <v>-3.9158868025942605E-4</v>
      </c>
      <c r="C194" s="22">
        <v>-7.919270780115382E-4</v>
      </c>
      <c r="D194" s="31">
        <v>6.9358023819798831E-6</v>
      </c>
      <c r="E194" s="32">
        <f t="shared" si="12"/>
        <v>-3.9852448264140593E-4</v>
      </c>
      <c r="F194" s="22">
        <f t="shared" si="0"/>
        <v>-7.9886288039351808E-4</v>
      </c>
      <c r="G194" s="22">
        <v>-8.9363982565593917E-3</v>
      </c>
      <c r="H194" s="22">
        <v>-1.464944423708581E-2</v>
      </c>
      <c r="I194" s="22">
        <v>2.7475090698254748E-3</v>
      </c>
      <c r="J194" s="22">
        <v>3.2249656202432376E-3</v>
      </c>
      <c r="K194" s="36">
        <v>2</v>
      </c>
      <c r="L194" s="22">
        <f t="shared" si="7"/>
        <v>0.85253373435911117</v>
      </c>
      <c r="M194" s="22">
        <f t="shared" si="8"/>
        <v>0.84286193797607845</v>
      </c>
      <c r="N194" s="22">
        <f t="shared" si="9"/>
        <v>-0.51385621758055078</v>
      </c>
      <c r="O194" s="22">
        <f t="shared" si="10"/>
        <v>-1.6803052259321855E-2</v>
      </c>
      <c r="P194" s="22">
        <f t="shared" si="11"/>
        <v>-0.92739055955303984</v>
      </c>
      <c r="Q194" s="22">
        <f t="shared" si="3"/>
        <v>-3.7224687119662776E-3</v>
      </c>
      <c r="R194" s="22">
        <f t="shared" si="4"/>
        <v>-3.7155329095842978E-3</v>
      </c>
      <c r="S194" s="22">
        <f t="shared" si="5"/>
        <v>-3.9158868025942605E-4</v>
      </c>
      <c r="T194" s="22">
        <f t="shared" si="6"/>
        <v>3.3239442293248717E-3</v>
      </c>
      <c r="U194" s="22"/>
      <c r="V194" s="34"/>
    </row>
    <row r="195" spans="1:22" ht="15.75" customHeight="1" x14ac:dyDescent="0.2">
      <c r="A195" s="20">
        <v>44147</v>
      </c>
      <c r="B195" s="22">
        <v>-8.0220642551545457E-3</v>
      </c>
      <c r="C195" s="22">
        <v>-1.085756025993693E-2</v>
      </c>
      <c r="D195" s="31">
        <v>6.9358023819798831E-6</v>
      </c>
      <c r="E195" s="32">
        <f t="shared" si="12"/>
        <v>-8.0290000575365256E-3</v>
      </c>
      <c r="F195" s="22">
        <f t="shared" si="0"/>
        <v>-1.086449606231891E-2</v>
      </c>
      <c r="G195" s="22">
        <v>-5.6947943134211003E-3</v>
      </c>
      <c r="H195" s="22">
        <v>-8.1624764907339033E-3</v>
      </c>
      <c r="I195" s="22">
        <v>6.2556540928906858E-3</v>
      </c>
      <c r="J195" s="22">
        <v>-5.410823939900021E-4</v>
      </c>
      <c r="K195" s="36"/>
      <c r="L195" s="22">
        <f t="shared" si="7"/>
        <v>0.85253373435911117</v>
      </c>
      <c r="M195" s="22">
        <f t="shared" si="8"/>
        <v>0.84286193797607845</v>
      </c>
      <c r="N195" s="22">
        <f t="shared" si="9"/>
        <v>-0.51385621758055078</v>
      </c>
      <c r="O195" s="22">
        <f t="shared" si="10"/>
        <v>-1.6803052259321855E-2</v>
      </c>
      <c r="P195" s="22">
        <f t="shared" si="11"/>
        <v>-0.92739055955303984</v>
      </c>
      <c r="Q195" s="22">
        <f t="shared" si="3"/>
        <v>-9.4712548542175649E-3</v>
      </c>
      <c r="R195" s="22">
        <f t="shared" si="4"/>
        <v>-9.464319051835585E-3</v>
      </c>
      <c r="S195" s="22">
        <f t="shared" si="5"/>
        <v>-8.0220642551545457E-3</v>
      </c>
      <c r="T195" s="22">
        <f t="shared" si="6"/>
        <v>1.4422547966810393E-3</v>
      </c>
      <c r="U195" s="22"/>
      <c r="V195" s="34"/>
    </row>
    <row r="196" spans="1:22" ht="15.75" customHeight="1" x14ac:dyDescent="0.2">
      <c r="A196" s="20">
        <v>44148</v>
      </c>
      <c r="B196" s="22">
        <v>1.2866959252197432E-2</v>
      </c>
      <c r="C196" s="22">
        <v>1.3649123662417257E-2</v>
      </c>
      <c r="D196" s="31">
        <v>6.9358023819798831E-6</v>
      </c>
      <c r="E196" s="32">
        <f t="shared" ref="E196:E228" si="13">B196-D196</f>
        <v>1.2860023449815452E-2</v>
      </c>
      <c r="F196" s="22">
        <f t="shared" si="0"/>
        <v>1.3642187860035277E-2</v>
      </c>
      <c r="G196" s="22">
        <v>1.1453141118704274E-2</v>
      </c>
      <c r="H196" s="22">
        <v>1.2215038420711945E-2</v>
      </c>
      <c r="I196" s="22">
        <v>-7.4264661924444263E-3</v>
      </c>
      <c r="J196" s="22">
        <v>7.1018755692301393E-3</v>
      </c>
      <c r="K196" s="36"/>
      <c r="L196" s="22">
        <f t="shared" si="7"/>
        <v>0.85253373435911117</v>
      </c>
      <c r="M196" s="22">
        <f t="shared" si="8"/>
        <v>0.84286193797607845</v>
      </c>
      <c r="N196" s="22">
        <f t="shared" si="9"/>
        <v>-0.51385621758055078</v>
      </c>
      <c r="O196" s="22">
        <f t="shared" si="10"/>
        <v>-1.6803052259321855E-2</v>
      </c>
      <c r="P196" s="22">
        <f t="shared" si="11"/>
        <v>-0.92739055955303984</v>
      </c>
      <c r="Q196" s="22">
        <f t="shared" si="3"/>
        <v>8.545643581410186E-3</v>
      </c>
      <c r="R196" s="22">
        <f t="shared" si="4"/>
        <v>8.5525793837921658E-3</v>
      </c>
      <c r="S196" s="22">
        <f t="shared" si="5"/>
        <v>1.2866959252197432E-2</v>
      </c>
      <c r="T196" s="22">
        <f t="shared" si="6"/>
        <v>4.3143798684052662E-3</v>
      </c>
      <c r="U196" s="22"/>
      <c r="V196" s="34"/>
    </row>
    <row r="197" spans="1:22" ht="15.75" customHeight="1" x14ac:dyDescent="0.2">
      <c r="A197" s="20">
        <v>44151</v>
      </c>
      <c r="B197" s="22">
        <v>1.41648716904305E-2</v>
      </c>
      <c r="C197" s="22">
        <v>1.5838393352587552E-2</v>
      </c>
      <c r="D197" s="31">
        <v>6.9358023819798831E-6</v>
      </c>
      <c r="E197" s="32">
        <f t="shared" si="13"/>
        <v>1.415793588804852E-2</v>
      </c>
      <c r="F197" s="22">
        <f t="shared" si="0"/>
        <v>1.5831457550205572E-2</v>
      </c>
      <c r="G197" s="22">
        <v>6.3112308365800745E-3</v>
      </c>
      <c r="H197" s="22">
        <v>2.4016789932454839E-2</v>
      </c>
      <c r="I197" s="22">
        <v>-2.0371706963627154E-2</v>
      </c>
      <c r="J197" s="22">
        <v>-6.6082138616470332E-4</v>
      </c>
      <c r="K197" s="36"/>
      <c r="L197" s="22">
        <f t="shared" si="7"/>
        <v>0.85253373435911117</v>
      </c>
      <c r="M197" s="22">
        <f t="shared" si="8"/>
        <v>0.84286193797607845</v>
      </c>
      <c r="N197" s="22">
        <f t="shared" si="9"/>
        <v>-0.51385621758055078</v>
      </c>
      <c r="O197" s="22">
        <f t="shared" si="10"/>
        <v>-1.6803052259321855E-2</v>
      </c>
      <c r="P197" s="22">
        <f t="shared" si="11"/>
        <v>-0.92739055955303984</v>
      </c>
      <c r="Q197" s="22">
        <f t="shared" si="3"/>
        <v>7.4303174182421931E-3</v>
      </c>
      <c r="R197" s="22">
        <f t="shared" si="4"/>
        <v>7.437253220624173E-3</v>
      </c>
      <c r="S197" s="22">
        <f t="shared" si="5"/>
        <v>1.41648716904305E-2</v>
      </c>
      <c r="T197" s="22">
        <f t="shared" si="6"/>
        <v>6.727618469806327E-3</v>
      </c>
      <c r="U197" s="22"/>
      <c r="V197" s="34"/>
    </row>
    <row r="198" spans="1:22" ht="15.75" customHeight="1" x14ac:dyDescent="0.2">
      <c r="A198" s="20">
        <v>44152</v>
      </c>
      <c r="B198" s="22">
        <v>1.6011321006620685E-2</v>
      </c>
      <c r="C198" s="22">
        <v>-5.5945030712034657E-3</v>
      </c>
      <c r="D198" s="31">
        <v>6.9358023819798831E-6</v>
      </c>
      <c r="E198" s="32">
        <f t="shared" si="13"/>
        <v>1.6004385204238705E-2</v>
      </c>
      <c r="F198" s="22">
        <f t="shared" si="0"/>
        <v>-5.6014388735854456E-3</v>
      </c>
      <c r="G198" s="22">
        <v>-2.8858517550416421E-4</v>
      </c>
      <c r="H198" s="22">
        <v>-1.5006150611784338E-2</v>
      </c>
      <c r="I198" s="22">
        <v>1.2105955956129042E-2</v>
      </c>
      <c r="J198" s="22">
        <v>5.7988992915853441E-3</v>
      </c>
      <c r="K198" s="36"/>
      <c r="L198" s="22">
        <f t="shared" si="7"/>
        <v>0.85253373435911117</v>
      </c>
      <c r="M198" s="22">
        <f t="shared" si="8"/>
        <v>0.84286193797607845</v>
      </c>
      <c r="N198" s="22">
        <f t="shared" si="9"/>
        <v>-0.51385621758055078</v>
      </c>
      <c r="O198" s="22">
        <f t="shared" si="10"/>
        <v>-1.6803052259321855E-2</v>
      </c>
      <c r="P198" s="22">
        <f t="shared" si="11"/>
        <v>-0.92739055955303984</v>
      </c>
      <c r="Q198" s="22">
        <f t="shared" si="3"/>
        <v>-2.8889107365580756E-3</v>
      </c>
      <c r="R198" s="22">
        <f t="shared" si="4"/>
        <v>-2.8819749341760957E-3</v>
      </c>
      <c r="S198" s="22">
        <f t="shared" si="5"/>
        <v>1.6011321006620685E-2</v>
      </c>
      <c r="T198" s="22">
        <f t="shared" si="6"/>
        <v>1.8893295940796782E-2</v>
      </c>
      <c r="U198" s="22"/>
      <c r="V198" s="34"/>
    </row>
    <row r="199" spans="1:22" ht="15.75" customHeight="1" x14ac:dyDescent="0.2">
      <c r="A199" s="20">
        <v>44153</v>
      </c>
      <c r="B199" s="22">
        <v>-4.3966110846890543E-3</v>
      </c>
      <c r="C199" s="22">
        <v>-1.1648888592050613E-2</v>
      </c>
      <c r="D199" s="31">
        <v>6.9358023819798831E-6</v>
      </c>
      <c r="E199" s="32">
        <f t="shared" si="13"/>
        <v>-4.4035468870710342E-3</v>
      </c>
      <c r="F199" s="22">
        <f t="shared" si="0"/>
        <v>-1.1655824394432593E-2</v>
      </c>
      <c r="G199" s="22">
        <v>3.4238446449292646E-3</v>
      </c>
      <c r="H199" s="22">
        <v>3.0292932795498023E-3</v>
      </c>
      <c r="I199" s="22">
        <v>-5.4629476466533378E-6</v>
      </c>
      <c r="J199" s="22">
        <v>-1.4143036591825094E-3</v>
      </c>
      <c r="K199" s="36"/>
      <c r="L199" s="22">
        <f t="shared" si="7"/>
        <v>0.85253373435911117</v>
      </c>
      <c r="M199" s="22">
        <f t="shared" si="8"/>
        <v>0.84286193797607845</v>
      </c>
      <c r="N199" s="22">
        <f t="shared" si="9"/>
        <v>-0.51385621758055078</v>
      </c>
      <c r="O199" s="22">
        <f t="shared" si="10"/>
        <v>-1.6803052259321855E-2</v>
      </c>
      <c r="P199" s="22">
        <f t="shared" si="11"/>
        <v>-0.92739055955303984</v>
      </c>
      <c r="Q199" s="22">
        <f t="shared" si="3"/>
        <v>-7.2960726957752124E-3</v>
      </c>
      <c r="R199" s="22">
        <f t="shared" si="4"/>
        <v>-7.2891368933932325E-3</v>
      </c>
      <c r="S199" s="22">
        <f t="shared" si="5"/>
        <v>-4.3966110846890543E-3</v>
      </c>
      <c r="T199" s="22">
        <f t="shared" si="6"/>
        <v>2.8925258087041782E-3</v>
      </c>
      <c r="U199" s="22"/>
      <c r="V199" s="34"/>
    </row>
    <row r="200" spans="1:22" ht="15.75" customHeight="1" x14ac:dyDescent="0.2">
      <c r="A200" s="20">
        <v>44154</v>
      </c>
      <c r="B200" s="22">
        <v>2.1249154235121765E-3</v>
      </c>
      <c r="C200" s="22">
        <v>1.521003184357856E-3</v>
      </c>
      <c r="D200" s="31">
        <v>6.9358023819798831E-6</v>
      </c>
      <c r="E200" s="32">
        <f t="shared" si="13"/>
        <v>2.1179796211301966E-3</v>
      </c>
      <c r="F200" s="22">
        <f t="shared" si="0"/>
        <v>1.5140673819758761E-3</v>
      </c>
      <c r="G200" s="22">
        <v>-8.5029396115393586E-4</v>
      </c>
      <c r="H200" s="22">
        <v>1.6727765671272691E-4</v>
      </c>
      <c r="I200" s="22">
        <v>-5.1418105973047908E-3</v>
      </c>
      <c r="J200" s="22">
        <v>5.6419069440253565E-3</v>
      </c>
      <c r="K200" s="36"/>
      <c r="L200" s="22">
        <f t="shared" si="7"/>
        <v>0.85253373435911117</v>
      </c>
      <c r="M200" s="22">
        <f t="shared" si="8"/>
        <v>0.84286193797607845</v>
      </c>
      <c r="N200" s="22">
        <f t="shared" si="9"/>
        <v>-0.51385621758055078</v>
      </c>
      <c r="O200" s="22">
        <f t="shared" si="10"/>
        <v>-1.6803052259321855E-2</v>
      </c>
      <c r="P200" s="22">
        <f t="shared" si="11"/>
        <v>-0.92739055955303984</v>
      </c>
      <c r="Q200" s="22">
        <f t="shared" si="3"/>
        <v>-4.6576966862762956E-3</v>
      </c>
      <c r="R200" s="22">
        <f t="shared" si="4"/>
        <v>-4.6507608838943157E-3</v>
      </c>
      <c r="S200" s="22">
        <f t="shared" si="5"/>
        <v>2.1249154235121765E-3</v>
      </c>
      <c r="T200" s="22">
        <f t="shared" si="6"/>
        <v>6.7756763074064922E-3</v>
      </c>
      <c r="U200" s="22"/>
      <c r="V200" s="34"/>
    </row>
    <row r="201" spans="1:22" ht="15.75" customHeight="1" x14ac:dyDescent="0.2">
      <c r="A201" s="20">
        <v>44155</v>
      </c>
      <c r="B201" s="22">
        <v>8.0788691134804653E-3</v>
      </c>
      <c r="C201" s="22">
        <v>-7.4813049087603866E-3</v>
      </c>
      <c r="D201" s="31">
        <v>6.9358023819798831E-6</v>
      </c>
      <c r="E201" s="32">
        <f t="shared" si="13"/>
        <v>8.0719333110984854E-3</v>
      </c>
      <c r="F201" s="22">
        <f t="shared" si="0"/>
        <v>-7.4882407111423665E-3</v>
      </c>
      <c r="G201" s="22">
        <v>8.2714247679615237E-4</v>
      </c>
      <c r="H201" s="22">
        <v>-1.506649832924113E-3</v>
      </c>
      <c r="I201" s="22">
        <v>3.3082541582191861E-3</v>
      </c>
      <c r="J201" s="22">
        <v>2.7567576509909125E-4</v>
      </c>
      <c r="K201" s="36"/>
      <c r="L201" s="22">
        <f t="shared" si="7"/>
        <v>0.85253373435911117</v>
      </c>
      <c r="M201" s="22">
        <f t="shared" si="8"/>
        <v>0.84286193797607845</v>
      </c>
      <c r="N201" s="22">
        <f t="shared" si="9"/>
        <v>-0.51385621758055078</v>
      </c>
      <c r="O201" s="22">
        <f t="shared" si="10"/>
        <v>-1.6803052259321855E-2</v>
      </c>
      <c r="P201" s="22">
        <f t="shared" si="11"/>
        <v>-0.92739055955303984</v>
      </c>
      <c r="Q201" s="22">
        <f t="shared" si="3"/>
        <v>-5.2238573914687707E-3</v>
      </c>
      <c r="R201" s="22">
        <f t="shared" si="4"/>
        <v>-5.2169215890867909E-3</v>
      </c>
      <c r="S201" s="22">
        <f t="shared" si="5"/>
        <v>8.0788691134804653E-3</v>
      </c>
      <c r="T201" s="22">
        <f t="shared" si="6"/>
        <v>1.3295790702567256E-2</v>
      </c>
      <c r="U201" s="22"/>
      <c r="V201" s="34"/>
    </row>
    <row r="202" spans="1:22" ht="15.75" customHeight="1" x14ac:dyDescent="0.2">
      <c r="A202" s="20">
        <v>44158</v>
      </c>
      <c r="B202" s="22">
        <v>8.610737939690187E-3</v>
      </c>
      <c r="C202" s="22">
        <v>1.1139063178651256E-2</v>
      </c>
      <c r="D202" s="31">
        <v>6.9358023819798831E-6</v>
      </c>
      <c r="E202" s="32">
        <f t="shared" si="13"/>
        <v>8.6038021373082071E-3</v>
      </c>
      <c r="F202" s="22">
        <f t="shared" si="0"/>
        <v>1.1132127376269276E-2</v>
      </c>
      <c r="G202" s="22">
        <v>5.1214111348156979E-3</v>
      </c>
      <c r="H202" s="22">
        <v>2.3739017025363858E-2</v>
      </c>
      <c r="I202" s="22">
        <v>-1.7576535899198907E-2</v>
      </c>
      <c r="J202" s="22">
        <v>-3.3748555239530176E-3</v>
      </c>
      <c r="K202" s="36"/>
      <c r="L202" s="22">
        <f t="shared" si="7"/>
        <v>0.85253373435911117</v>
      </c>
      <c r="M202" s="22">
        <f t="shared" si="8"/>
        <v>0.84286193797607845</v>
      </c>
      <c r="N202" s="22">
        <f t="shared" si="9"/>
        <v>-0.51385621758055078</v>
      </c>
      <c r="O202" s="22">
        <f t="shared" si="10"/>
        <v>-1.6803052259321855E-2</v>
      </c>
      <c r="P202" s="22">
        <f t="shared" si="11"/>
        <v>-0.92739055955303984</v>
      </c>
      <c r="Q202" s="22">
        <f t="shared" si="3"/>
        <v>5.0338637440029387E-3</v>
      </c>
      <c r="R202" s="22">
        <f t="shared" si="4"/>
        <v>5.0407995463849185E-3</v>
      </c>
      <c r="S202" s="22">
        <f t="shared" si="5"/>
        <v>8.610737939690187E-3</v>
      </c>
      <c r="T202" s="22">
        <f t="shared" si="6"/>
        <v>3.5699383933052685E-3</v>
      </c>
      <c r="U202" s="22"/>
      <c r="V202" s="34"/>
    </row>
    <row r="203" spans="1:22" ht="15.75" customHeight="1" x14ac:dyDescent="0.2">
      <c r="A203" s="20">
        <v>44159</v>
      </c>
      <c r="B203" s="22">
        <v>4.2406045023192325E-3</v>
      </c>
      <c r="C203" s="22">
        <v>1.5258142963984589E-2</v>
      </c>
      <c r="D203" s="31">
        <v>6.9358023819798831E-6</v>
      </c>
      <c r="E203" s="32">
        <f t="shared" si="13"/>
        <v>4.2336686999372526E-3</v>
      </c>
      <c r="F203" s="22">
        <f t="shared" si="0"/>
        <v>1.5251207161602609E-2</v>
      </c>
      <c r="G203" s="22">
        <v>3.1820516998826184E-3</v>
      </c>
      <c r="H203" s="22">
        <v>2.4289792206201557E-2</v>
      </c>
      <c r="I203" s="22">
        <v>-1.4340828633334498E-2</v>
      </c>
      <c r="J203" s="22">
        <v>-1.3216289207219935E-3</v>
      </c>
      <c r="K203" s="36"/>
      <c r="L203" s="22">
        <f t="shared" si="7"/>
        <v>0.85253373435911117</v>
      </c>
      <c r="M203" s="22">
        <f t="shared" si="8"/>
        <v>0.84286193797607845</v>
      </c>
      <c r="N203" s="22">
        <f t="shared" si="9"/>
        <v>-0.51385621758055078</v>
      </c>
      <c r="O203" s="22">
        <f t="shared" si="10"/>
        <v>-1.6803052259321855E-2</v>
      </c>
      <c r="P203" s="22">
        <f t="shared" si="11"/>
        <v>-0.92739055955303984</v>
      </c>
      <c r="Q203" s="22">
        <f t="shared" si="3"/>
        <v>4.6693739858501065E-3</v>
      </c>
      <c r="R203" s="22">
        <f t="shared" si="4"/>
        <v>4.6763097882320864E-3</v>
      </c>
      <c r="S203" s="22">
        <f t="shared" si="5"/>
        <v>4.2406045023192325E-3</v>
      </c>
      <c r="T203" s="22">
        <f t="shared" si="6"/>
        <v>-4.3570528591285393E-4</v>
      </c>
      <c r="U203" s="22"/>
      <c r="V203" s="34"/>
    </row>
    <row r="204" spans="1:22" ht="15.75" customHeight="1" x14ac:dyDescent="0.2">
      <c r="A204" s="20">
        <v>44160</v>
      </c>
      <c r="B204" s="22">
        <v>6.2167162916486676E-3</v>
      </c>
      <c r="C204" s="22">
        <v>-5.8002078873153834E-3</v>
      </c>
      <c r="D204" s="31">
        <v>6.9358023819798831E-6</v>
      </c>
      <c r="E204" s="32">
        <f t="shared" si="13"/>
        <v>6.2097804892666877E-3</v>
      </c>
      <c r="F204" s="22">
        <f t="shared" si="0"/>
        <v>-5.8071436896973633E-3</v>
      </c>
      <c r="G204" s="22">
        <v>-3.9646747940279829E-4</v>
      </c>
      <c r="H204" s="22">
        <v>-1.1397209741620824E-2</v>
      </c>
      <c r="I204" s="22">
        <v>1.2620704793833953E-2</v>
      </c>
      <c r="J204" s="22">
        <v>-6.4786074352886358E-4</v>
      </c>
      <c r="K204" s="36"/>
      <c r="L204" s="22">
        <f t="shared" si="7"/>
        <v>0.85253373435911117</v>
      </c>
      <c r="M204" s="22">
        <f t="shared" si="8"/>
        <v>0.84286193797607845</v>
      </c>
      <c r="N204" s="22">
        <f t="shared" si="9"/>
        <v>-0.51385621758055078</v>
      </c>
      <c r="O204" s="22">
        <f t="shared" si="10"/>
        <v>-1.6803052259321855E-2</v>
      </c>
      <c r="P204" s="22">
        <f t="shared" si="11"/>
        <v>-0.92739055955303984</v>
      </c>
      <c r="Q204" s="22">
        <f t="shared" si="3"/>
        <v>9.6032742028332406E-4</v>
      </c>
      <c r="R204" s="22">
        <f t="shared" si="4"/>
        <v>9.6726322266530395E-4</v>
      </c>
      <c r="S204" s="22">
        <f t="shared" si="5"/>
        <v>6.2167162916486676E-3</v>
      </c>
      <c r="T204" s="22">
        <f t="shared" si="6"/>
        <v>5.2494530689833636E-3</v>
      </c>
      <c r="U204" s="22"/>
      <c r="V204" s="34"/>
    </row>
    <row r="205" spans="1:22" ht="15.75" customHeight="1" x14ac:dyDescent="0.2">
      <c r="A205" s="20">
        <v>44162</v>
      </c>
      <c r="B205" s="22">
        <v>-9.5630663189927492E-3</v>
      </c>
      <c r="C205" s="22">
        <v>1.2679225368824765E-3</v>
      </c>
      <c r="D205" s="31">
        <v>6.9358023819798831E-6</v>
      </c>
      <c r="E205" s="32">
        <f t="shared" si="13"/>
        <v>-9.570002121374729E-3</v>
      </c>
      <c r="F205" s="22">
        <f t="shared" si="0"/>
        <v>1.2609867345004966E-3</v>
      </c>
      <c r="G205" s="22">
        <v>-9.8300019090763295E-4</v>
      </c>
      <c r="H205" s="22">
        <v>-9.1922665033750961E-3</v>
      </c>
      <c r="I205" s="22">
        <v>8.8186235847709429E-3</v>
      </c>
      <c r="J205" s="22">
        <v>5.1280994869534247E-4</v>
      </c>
      <c r="K205" s="36"/>
      <c r="L205" s="22">
        <f t="shared" si="7"/>
        <v>0.85253373435911117</v>
      </c>
      <c r="M205" s="22">
        <f t="shared" si="8"/>
        <v>0.84286193797607845</v>
      </c>
      <c r="N205" s="22">
        <f t="shared" si="9"/>
        <v>-0.51385621758055078</v>
      </c>
      <c r="O205" s="22">
        <f t="shared" si="10"/>
        <v>-1.6803052259321855E-2</v>
      </c>
      <c r="P205" s="22">
        <f t="shared" si="11"/>
        <v>-0.92739055955303984</v>
      </c>
      <c r="Q205" s="22">
        <f t="shared" si="3"/>
        <v>4.3462486820033362E-3</v>
      </c>
      <c r="R205" s="22">
        <f t="shared" si="4"/>
        <v>4.3531844843853161E-3</v>
      </c>
      <c r="S205" s="22">
        <f t="shared" si="5"/>
        <v>-9.5630663189927492E-3</v>
      </c>
      <c r="T205" s="22">
        <f t="shared" si="6"/>
        <v>-1.3916250803378065E-2</v>
      </c>
      <c r="U205" s="22"/>
      <c r="V205" s="34"/>
    </row>
    <row r="206" spans="1:22" ht="15.75" customHeight="1" x14ac:dyDescent="0.2">
      <c r="A206" s="20">
        <v>44165</v>
      </c>
      <c r="B206" s="22">
        <v>3.346350027344173E-3</v>
      </c>
      <c r="C206" s="22">
        <v>-9.1263275754455454E-3</v>
      </c>
      <c r="D206" s="31">
        <v>6.9358023819798831E-6</v>
      </c>
      <c r="E206" s="32">
        <f t="shared" si="13"/>
        <v>3.3394142249621932E-3</v>
      </c>
      <c r="F206" s="22">
        <f t="shared" si="0"/>
        <v>-9.1332633778275253E-3</v>
      </c>
      <c r="G206" s="22">
        <v>-1.455019022512318E-2</v>
      </c>
      <c r="H206" s="22">
        <v>-1.6347569480892731E-2</v>
      </c>
      <c r="I206" s="22">
        <v>1.6115235503777463E-2</v>
      </c>
      <c r="J206" s="22">
        <v>-6.2235633523339239E-3</v>
      </c>
      <c r="K206" s="36"/>
      <c r="L206" s="22">
        <f t="shared" si="7"/>
        <v>0.85253373435911117</v>
      </c>
      <c r="M206" s="22">
        <f t="shared" si="8"/>
        <v>0.84286193797607845</v>
      </c>
      <c r="N206" s="22">
        <f t="shared" si="9"/>
        <v>-0.51385621758055078</v>
      </c>
      <c r="O206" s="22">
        <f t="shared" si="10"/>
        <v>-1.6803052259321855E-2</v>
      </c>
      <c r="P206" s="22">
        <f t="shared" si="11"/>
        <v>-0.92739055955303984</v>
      </c>
      <c r="Q206" s="22">
        <f t="shared" si="3"/>
        <v>-6.1490276899722404E-3</v>
      </c>
      <c r="R206" s="22">
        <f t="shared" si="4"/>
        <v>-6.1420918875902605E-3</v>
      </c>
      <c r="S206" s="22">
        <f t="shared" si="5"/>
        <v>3.346350027344173E-3</v>
      </c>
      <c r="T206" s="22">
        <f t="shared" si="6"/>
        <v>9.488441914934434E-3</v>
      </c>
      <c r="U206" s="22"/>
      <c r="V206" s="34"/>
    </row>
    <row r="207" spans="1:22" ht="15.75" customHeight="1" x14ac:dyDescent="0.2">
      <c r="A207" s="20">
        <v>44166</v>
      </c>
      <c r="B207" s="22">
        <v>5.4786544085617282E-3</v>
      </c>
      <c r="C207" s="22">
        <v>6.231840661584327E-3</v>
      </c>
      <c r="D207" s="31">
        <v>6.9358023819798831E-6</v>
      </c>
      <c r="E207" s="32">
        <f t="shared" si="13"/>
        <v>5.4717186061797483E-3</v>
      </c>
      <c r="F207" s="22">
        <f t="shared" si="0"/>
        <v>6.2249048592023471E-3</v>
      </c>
      <c r="G207" s="22">
        <v>-4.8625214066383825E-3</v>
      </c>
      <c r="H207" s="22">
        <v>5.9613649406483251E-3</v>
      </c>
      <c r="I207" s="22">
        <v>1.6358563502731349E-3</v>
      </c>
      <c r="J207" s="22">
        <v>9.2807878625838485E-3</v>
      </c>
      <c r="K207" s="36"/>
      <c r="L207" s="22">
        <f t="shared" si="7"/>
        <v>0.85253373435911117</v>
      </c>
      <c r="M207" s="22">
        <f t="shared" si="8"/>
        <v>0.84286193797607845</v>
      </c>
      <c r="N207" s="22">
        <f t="shared" si="9"/>
        <v>-0.51385621758055078</v>
      </c>
      <c r="O207" s="22">
        <f t="shared" si="10"/>
        <v>-1.6803052259321855E-2</v>
      </c>
      <c r="P207" s="22">
        <f t="shared" si="11"/>
        <v>-0.92739055955303984</v>
      </c>
      <c r="Q207" s="22">
        <f t="shared" si="3"/>
        <v>-1.0489179699339371E-2</v>
      </c>
      <c r="R207" s="22">
        <f t="shared" si="4"/>
        <v>-1.0482243896957391E-2</v>
      </c>
      <c r="S207" s="22">
        <f t="shared" si="5"/>
        <v>5.4786544085617282E-3</v>
      </c>
      <c r="T207" s="22">
        <f t="shared" si="6"/>
        <v>1.5960898305519118E-2</v>
      </c>
      <c r="U207" s="22"/>
      <c r="V207" s="34"/>
    </row>
    <row r="208" spans="1:22" ht="15.75" customHeight="1" x14ac:dyDescent="0.2">
      <c r="A208" s="20">
        <v>44167</v>
      </c>
      <c r="B208" s="22">
        <v>1.0331341779397526E-3</v>
      </c>
      <c r="C208" s="22">
        <v>2.0054368209840119E-3</v>
      </c>
      <c r="D208" s="31">
        <v>6.9358023819798831E-6</v>
      </c>
      <c r="E208" s="32">
        <f t="shared" si="13"/>
        <v>1.0261983755577727E-3</v>
      </c>
      <c r="F208" s="22">
        <f t="shared" si="0"/>
        <v>1.998501018602032E-3</v>
      </c>
      <c r="G208" s="22">
        <v>-2.8664367172347494E-3</v>
      </c>
      <c r="H208" s="22">
        <v>1.4816240545187225E-2</v>
      </c>
      <c r="I208" s="22">
        <v>3.8281009702595447E-3</v>
      </c>
      <c r="J208" s="22">
        <v>5.8644165892257436E-3</v>
      </c>
      <c r="K208" s="36"/>
      <c r="L208" s="22">
        <f t="shared" si="7"/>
        <v>0.85253373435911117</v>
      </c>
      <c r="M208" s="22">
        <f t="shared" si="8"/>
        <v>0.84286193797607845</v>
      </c>
      <c r="N208" s="22">
        <f t="shared" si="9"/>
        <v>-0.51385621758055078</v>
      </c>
      <c r="O208" s="22">
        <f t="shared" si="10"/>
        <v>-1.6803052259321855E-2</v>
      </c>
      <c r="P208" s="22">
        <f t="shared" si="11"/>
        <v>-0.92739055955303984</v>
      </c>
      <c r="Q208" s="22">
        <f t="shared" si="3"/>
        <v>-1.382856655816992E-2</v>
      </c>
      <c r="R208" s="22">
        <f t="shared" si="4"/>
        <v>-1.3821630755787941E-2</v>
      </c>
      <c r="S208" s="22">
        <f t="shared" si="5"/>
        <v>1.0331341779397526E-3</v>
      </c>
      <c r="T208" s="22">
        <f t="shared" si="6"/>
        <v>1.4854764933727694E-2</v>
      </c>
      <c r="U208" s="22"/>
      <c r="V208" s="34"/>
    </row>
    <row r="209" spans="1:22" ht="15.75" customHeight="1" x14ac:dyDescent="0.2">
      <c r="A209" s="20">
        <v>44168</v>
      </c>
      <c r="B209" s="22">
        <v>1.01270403906124E-2</v>
      </c>
      <c r="C209" s="22">
        <v>2.8646722671646883E-3</v>
      </c>
      <c r="D209" s="31">
        <v>6.9358023819798831E-6</v>
      </c>
      <c r="E209" s="32">
        <f t="shared" si="13"/>
        <v>1.0120104588230421E-2</v>
      </c>
      <c r="F209" s="22">
        <f t="shared" si="0"/>
        <v>2.8577364647827085E-3</v>
      </c>
      <c r="G209" s="22">
        <v>9.7034895234592508E-3</v>
      </c>
      <c r="H209" s="22">
        <v>1.0177267780753016E-2</v>
      </c>
      <c r="I209" s="22">
        <v>-6.2370979769126667E-3</v>
      </c>
      <c r="J209" s="22">
        <v>-4.601046660479691E-3</v>
      </c>
      <c r="K209" s="36"/>
      <c r="L209" s="22">
        <f t="shared" si="7"/>
        <v>0.85253373435911117</v>
      </c>
      <c r="M209" s="22">
        <f t="shared" si="8"/>
        <v>0.84286193797607845</v>
      </c>
      <c r="N209" s="22">
        <f t="shared" si="9"/>
        <v>-0.51385621758055078</v>
      </c>
      <c r="O209" s="22">
        <f t="shared" si="10"/>
        <v>-1.6803052259321855E-2</v>
      </c>
      <c r="P209" s="22">
        <f t="shared" si="11"/>
        <v>-0.92739055955303984</v>
      </c>
      <c r="Q209" s="22">
        <f t="shared" si="3"/>
        <v>9.7571359181311754E-3</v>
      </c>
      <c r="R209" s="22">
        <f t="shared" si="4"/>
        <v>9.7640717205131553E-3</v>
      </c>
      <c r="S209" s="22">
        <f t="shared" si="5"/>
        <v>1.01270403906124E-2</v>
      </c>
      <c r="T209" s="22">
        <f t="shared" si="6"/>
        <v>3.6296867009924516E-4</v>
      </c>
      <c r="U209" s="22"/>
      <c r="V209" s="34"/>
    </row>
    <row r="210" spans="1:22" ht="15.75" customHeight="1" x14ac:dyDescent="0.2">
      <c r="A210" s="20">
        <v>44169</v>
      </c>
      <c r="B210" s="22">
        <v>1.6779139446415345E-3</v>
      </c>
      <c r="C210" s="22">
        <v>8.2655122395615416E-3</v>
      </c>
      <c r="D210" s="31">
        <v>6.9358023819798831E-6</v>
      </c>
      <c r="E210" s="32">
        <f t="shared" si="13"/>
        <v>1.6709781422595547E-3</v>
      </c>
      <c r="F210" s="22">
        <f t="shared" si="0"/>
        <v>8.2585764371795618E-3</v>
      </c>
      <c r="G210" s="22">
        <v>7.0659952747181816E-3</v>
      </c>
      <c r="H210" s="22">
        <v>1.0354176173895988E-2</v>
      </c>
      <c r="I210" s="22">
        <v>-4.300640389395604E-3</v>
      </c>
      <c r="J210" s="22">
        <v>1.1128736893236239E-2</v>
      </c>
      <c r="K210" s="36"/>
      <c r="L210" s="22">
        <f t="shared" si="7"/>
        <v>0.85253373435911117</v>
      </c>
      <c r="M210" s="22">
        <f t="shared" si="8"/>
        <v>0.84286193797607845</v>
      </c>
      <c r="N210" s="22">
        <f t="shared" si="9"/>
        <v>-0.51385621758055078</v>
      </c>
      <c r="O210" s="22">
        <f t="shared" si="10"/>
        <v>-1.6803052259321855E-2</v>
      </c>
      <c r="P210" s="22">
        <f t="shared" si="11"/>
        <v>-0.92739055955303984</v>
      </c>
      <c r="Q210" s="22">
        <f t="shared" si="3"/>
        <v>-2.5726059727485661E-3</v>
      </c>
      <c r="R210" s="22">
        <f t="shared" si="4"/>
        <v>-2.5656701703665862E-3</v>
      </c>
      <c r="S210" s="22">
        <f t="shared" si="5"/>
        <v>1.6779139446415345E-3</v>
      </c>
      <c r="T210" s="22">
        <f t="shared" si="6"/>
        <v>4.243584115008121E-3</v>
      </c>
      <c r="U210" s="22"/>
      <c r="V210" s="34"/>
    </row>
    <row r="211" spans="1:22" ht="15.75" customHeight="1" x14ac:dyDescent="0.2">
      <c r="A211" s="20">
        <v>44172</v>
      </c>
      <c r="B211" s="22">
        <v>1.1306926288470366E-2</v>
      </c>
      <c r="C211" s="22">
        <v>-4.9253641524971432E-3</v>
      </c>
      <c r="D211" s="31">
        <v>6.9358023819798831E-6</v>
      </c>
      <c r="E211" s="32">
        <f t="shared" si="13"/>
        <v>1.1299990486088386E-2</v>
      </c>
      <c r="F211" s="22">
        <f t="shared" si="0"/>
        <v>-4.9322999548791231E-3</v>
      </c>
      <c r="G211" s="22">
        <v>-4.1834521427993347E-3</v>
      </c>
      <c r="H211" s="22">
        <v>-1.6296234546965879E-2</v>
      </c>
      <c r="I211" s="22">
        <v>4.7418274183756229E-3</v>
      </c>
      <c r="J211" s="22">
        <v>-2.085933952455531E-3</v>
      </c>
      <c r="K211" s="36"/>
      <c r="L211" s="22">
        <f t="shared" si="7"/>
        <v>0.85253373435911117</v>
      </c>
      <c r="M211" s="22">
        <f t="shared" si="8"/>
        <v>0.84286193797607845</v>
      </c>
      <c r="N211" s="22">
        <f t="shared" si="9"/>
        <v>-0.51385621758055078</v>
      </c>
      <c r="O211" s="22">
        <f t="shared" si="10"/>
        <v>-1.6803052259321855E-2</v>
      </c>
      <c r="P211" s="22">
        <f t="shared" si="11"/>
        <v>-0.92739055955303984</v>
      </c>
      <c r="Q211" s="22">
        <f t="shared" si="3"/>
        <v>2.4976950465297543E-3</v>
      </c>
      <c r="R211" s="22">
        <f t="shared" si="4"/>
        <v>2.5046308489117342E-3</v>
      </c>
      <c r="S211" s="22">
        <f t="shared" si="5"/>
        <v>1.1306926288470366E-2</v>
      </c>
      <c r="T211" s="22">
        <f t="shared" si="6"/>
        <v>8.8022954395586307E-3</v>
      </c>
      <c r="U211" s="22"/>
      <c r="V211" s="34"/>
    </row>
    <row r="212" spans="1:22" ht="15.75" customHeight="1" x14ac:dyDescent="0.2">
      <c r="A212" s="20">
        <v>44173</v>
      </c>
      <c r="B212" s="22">
        <v>2.6631174194836284E-3</v>
      </c>
      <c r="C212" s="22">
        <v>3.4556362048280709E-3</v>
      </c>
      <c r="D212" s="31">
        <v>6.9358023819798831E-6</v>
      </c>
      <c r="E212" s="32">
        <f t="shared" si="13"/>
        <v>2.6561816171016485E-3</v>
      </c>
      <c r="F212" s="22">
        <f t="shared" si="0"/>
        <v>3.4487004024460911E-3</v>
      </c>
      <c r="G212" s="22">
        <v>-2.2734878801202185E-5</v>
      </c>
      <c r="H212" s="22">
        <v>-1.3314978391796226E-3</v>
      </c>
      <c r="I212" s="22">
        <v>2.8443965794107779E-3</v>
      </c>
      <c r="J212" s="22">
        <v>6.7411994055516953E-3</v>
      </c>
      <c r="K212" s="36"/>
      <c r="L212" s="22">
        <f t="shared" si="7"/>
        <v>0.85253373435911117</v>
      </c>
      <c r="M212" s="22">
        <f t="shared" si="8"/>
        <v>0.84286193797607845</v>
      </c>
      <c r="N212" s="22">
        <f t="shared" si="9"/>
        <v>-0.51385621758055078</v>
      </c>
      <c r="O212" s="22">
        <f t="shared" si="10"/>
        <v>-1.6803052259321855E-2</v>
      </c>
      <c r="P212" s="22">
        <f t="shared" si="11"/>
        <v>-0.92739055955303984</v>
      </c>
      <c r="Q212" s="22">
        <f t="shared" si="3"/>
        <v>-2.6943497210086616E-3</v>
      </c>
      <c r="R212" s="22">
        <f t="shared" si="4"/>
        <v>-2.6874139186266817E-3</v>
      </c>
      <c r="S212" s="22">
        <f t="shared" si="5"/>
        <v>2.6631174194836284E-3</v>
      </c>
      <c r="T212" s="22">
        <f t="shared" si="6"/>
        <v>5.3505313381103101E-3</v>
      </c>
      <c r="U212" s="22"/>
      <c r="V212" s="34"/>
    </row>
    <row r="213" spans="1:22" ht="15.75" customHeight="1" x14ac:dyDescent="0.2">
      <c r="A213" s="20">
        <v>44174</v>
      </c>
      <c r="B213" s="22">
        <v>-2.3748706782792768E-3</v>
      </c>
      <c r="C213" s="22">
        <v>-3.4882275854085376E-3</v>
      </c>
      <c r="D213" s="31">
        <v>6.9358023819798831E-6</v>
      </c>
      <c r="E213" s="32">
        <f t="shared" si="13"/>
        <v>-2.3818064806612567E-3</v>
      </c>
      <c r="F213" s="22">
        <f t="shared" si="0"/>
        <v>-3.4951633877905175E-3</v>
      </c>
      <c r="G213" s="22">
        <v>6.1565858771019362E-3</v>
      </c>
      <c r="H213" s="22">
        <v>-1.2994173858559173E-4</v>
      </c>
      <c r="I213" s="22">
        <v>5.0412981567338807E-3</v>
      </c>
      <c r="J213" s="22">
        <v>-3.5190681301050762E-3</v>
      </c>
      <c r="K213" s="36"/>
      <c r="L213" s="22">
        <f t="shared" si="7"/>
        <v>0.85253373435911117</v>
      </c>
      <c r="M213" s="22">
        <f t="shared" si="8"/>
        <v>0.84286193797607845</v>
      </c>
      <c r="N213" s="22">
        <f t="shared" si="9"/>
        <v>-0.51385621758055078</v>
      </c>
      <c r="O213" s="22">
        <f t="shared" si="10"/>
        <v>-1.6803052259321855E-2</v>
      </c>
      <c r="P213" s="22">
        <f t="shared" si="11"/>
        <v>-0.92739055955303984</v>
      </c>
      <c r="Q213" s="22">
        <f t="shared" si="3"/>
        <v>5.4550199446984273E-3</v>
      </c>
      <c r="R213" s="22">
        <f t="shared" si="4"/>
        <v>5.4619557470804072E-3</v>
      </c>
      <c r="S213" s="22">
        <f t="shared" si="5"/>
        <v>-2.3748706782792768E-3</v>
      </c>
      <c r="T213" s="22">
        <f t="shared" si="6"/>
        <v>-7.8368264253596831E-3</v>
      </c>
      <c r="U213" s="22"/>
      <c r="V213" s="34"/>
    </row>
    <row r="214" spans="1:22" ht="15.75" customHeight="1" x14ac:dyDescent="0.2">
      <c r="A214" s="20">
        <v>44175</v>
      </c>
      <c r="B214" s="22">
        <v>-8.7564332698802597E-3</v>
      </c>
      <c r="C214" s="22">
        <v>-2.315707199520658E-3</v>
      </c>
      <c r="D214" s="31">
        <v>6.9358023819798831E-6</v>
      </c>
      <c r="E214" s="32">
        <f t="shared" si="13"/>
        <v>-8.7633690722622396E-3</v>
      </c>
      <c r="F214" s="22">
        <f t="shared" si="0"/>
        <v>-2.3226430019026379E-3</v>
      </c>
      <c r="G214" s="22">
        <v>-4.4969124520436858E-4</v>
      </c>
      <c r="H214" s="22">
        <v>1.128671197363636E-2</v>
      </c>
      <c r="I214" s="22">
        <v>-1.1104060943344058E-2</v>
      </c>
      <c r="J214" s="22">
        <v>6.0428860204057699E-3</v>
      </c>
      <c r="K214" s="36"/>
      <c r="L214" s="22">
        <f t="shared" si="7"/>
        <v>0.85253373435911117</v>
      </c>
      <c r="M214" s="22">
        <f t="shared" si="8"/>
        <v>0.84286193797607845</v>
      </c>
      <c r="N214" s="22">
        <f t="shared" si="9"/>
        <v>-0.51385621758055078</v>
      </c>
      <c r="O214" s="22">
        <f t="shared" si="10"/>
        <v>-1.6803052259321855E-2</v>
      </c>
      <c r="P214" s="22">
        <f t="shared" si="11"/>
        <v>-0.92739055955303984</v>
      </c>
      <c r="Q214" s="22">
        <f t="shared" si="3"/>
        <v>-1.357643960157048E-2</v>
      </c>
      <c r="R214" s="22">
        <f t="shared" si="4"/>
        <v>-1.35695037991885E-2</v>
      </c>
      <c r="S214" s="22">
        <f t="shared" si="5"/>
        <v>-8.7564332698802597E-3</v>
      </c>
      <c r="T214" s="22">
        <f t="shared" si="6"/>
        <v>4.8130705293082405E-3</v>
      </c>
      <c r="U214" s="22"/>
      <c r="V214" s="34"/>
    </row>
    <row r="215" spans="1:22" ht="15.75" customHeight="1" x14ac:dyDescent="0.2">
      <c r="A215" s="20">
        <v>44176</v>
      </c>
      <c r="B215" s="22">
        <v>-1.2364087541851985E-3</v>
      </c>
      <c r="C215" s="22">
        <v>1.5691403243231325E-3</v>
      </c>
      <c r="D215" s="31">
        <v>6.9358023819798831E-6</v>
      </c>
      <c r="E215" s="32">
        <f t="shared" si="13"/>
        <v>-1.2433445565671784E-3</v>
      </c>
      <c r="F215" s="22">
        <f t="shared" si="0"/>
        <v>1.5622045219411526E-3</v>
      </c>
      <c r="G215" s="22">
        <v>-1.4334646310884732E-2</v>
      </c>
      <c r="H215" s="22">
        <v>7.1801595042276824E-3</v>
      </c>
      <c r="I215" s="22">
        <v>-1.270595970967236E-2</v>
      </c>
      <c r="J215" s="22">
        <v>-1.9775984673911267E-2</v>
      </c>
      <c r="K215" s="36"/>
      <c r="L215" s="22">
        <f t="shared" si="7"/>
        <v>0.85253373435911117</v>
      </c>
      <c r="M215" s="22">
        <f t="shared" si="8"/>
        <v>0.84286193797607845</v>
      </c>
      <c r="N215" s="22">
        <f t="shared" si="9"/>
        <v>-0.51385621758055078</v>
      </c>
      <c r="O215" s="22">
        <f t="shared" si="10"/>
        <v>-1.6803052259321855E-2</v>
      </c>
      <c r="P215" s="22">
        <f t="shared" si="11"/>
        <v>-0.92739055955303984</v>
      </c>
      <c r="Q215" s="22">
        <f t="shared" si="3"/>
        <v>4.1136950781191263E-3</v>
      </c>
      <c r="R215" s="22">
        <f t="shared" si="4"/>
        <v>4.1206308805011062E-3</v>
      </c>
      <c r="S215" s="22">
        <f t="shared" si="5"/>
        <v>-1.2364087541851985E-3</v>
      </c>
      <c r="T215" s="22">
        <f t="shared" si="6"/>
        <v>-5.3570396346863045E-3</v>
      </c>
      <c r="U215" s="22"/>
      <c r="V215" s="34"/>
    </row>
    <row r="216" spans="1:22" ht="15.75" customHeight="1" x14ac:dyDescent="0.2">
      <c r="A216" s="20">
        <v>44179</v>
      </c>
      <c r="B216" s="22">
        <v>-8.2575645509171489E-3</v>
      </c>
      <c r="C216" s="22">
        <v>-6.1701553435225204E-3</v>
      </c>
      <c r="D216" s="31">
        <v>6.9358023819798831E-6</v>
      </c>
      <c r="E216" s="32">
        <f t="shared" si="13"/>
        <v>-8.2645003532991288E-3</v>
      </c>
      <c r="F216" s="22">
        <f t="shared" si="0"/>
        <v>-6.1770911459045003E-3</v>
      </c>
      <c r="G216" s="22">
        <v>4.8785921915650019E-3</v>
      </c>
      <c r="H216" s="22">
        <v>-8.9094748264764278E-3</v>
      </c>
      <c r="I216" s="22">
        <v>3.487566595390304E-3</v>
      </c>
      <c r="J216" s="22">
        <v>-5.9249221186173746E-3</v>
      </c>
      <c r="K216" s="36"/>
      <c r="L216" s="22">
        <f t="shared" si="7"/>
        <v>0.85253373435911117</v>
      </c>
      <c r="M216" s="22">
        <f t="shared" si="8"/>
        <v>0.84286193797607845</v>
      </c>
      <c r="N216" s="22">
        <f t="shared" si="9"/>
        <v>-0.51385621758055078</v>
      </c>
      <c r="O216" s="22">
        <f t="shared" si="10"/>
        <v>-1.6803052259321855E-2</v>
      </c>
      <c r="P216" s="22">
        <f t="shared" si="11"/>
        <v>-0.92739055955303984</v>
      </c>
      <c r="Q216" s="22">
        <f t="shared" si="3"/>
        <v>8.8601051971777291E-3</v>
      </c>
      <c r="R216" s="22">
        <f t="shared" si="4"/>
        <v>8.867040999559709E-3</v>
      </c>
      <c r="S216" s="22">
        <f t="shared" si="5"/>
        <v>-8.2575645509171489E-3</v>
      </c>
      <c r="T216" s="22">
        <f t="shared" si="6"/>
        <v>-1.712460555047686E-2</v>
      </c>
      <c r="U216" s="22"/>
      <c r="V216" s="34"/>
    </row>
    <row r="217" spans="1:22" ht="15.75" customHeight="1" x14ac:dyDescent="0.2">
      <c r="A217" s="20">
        <v>44180</v>
      </c>
      <c r="B217" s="22">
        <v>2.2564166949029182E-2</v>
      </c>
      <c r="C217" s="22">
        <v>1.124737676563043E-2</v>
      </c>
      <c r="D217" s="31">
        <v>6.9358023819798831E-6</v>
      </c>
      <c r="E217" s="32">
        <f t="shared" si="13"/>
        <v>2.2557231146647202E-2</v>
      </c>
      <c r="F217" s="22">
        <f t="shared" si="0"/>
        <v>1.1240440963248451E-2</v>
      </c>
      <c r="G217" s="22">
        <v>1.0723543068576341E-3</v>
      </c>
      <c r="H217" s="22">
        <v>6.305831150434666E-4</v>
      </c>
      <c r="I217" s="22">
        <v>7.2060810913717362E-3</v>
      </c>
      <c r="J217" s="22">
        <v>1.2498087976077418E-3</v>
      </c>
      <c r="K217" s="36"/>
      <c r="L217" s="22">
        <f t="shared" si="7"/>
        <v>0.85253373435911117</v>
      </c>
      <c r="M217" s="22">
        <f t="shared" si="8"/>
        <v>0.84286193797607845</v>
      </c>
      <c r="N217" s="22">
        <f t="shared" si="9"/>
        <v>-0.51385621758055078</v>
      </c>
      <c r="O217" s="22">
        <f t="shared" si="10"/>
        <v>-1.6803052259321855E-2</v>
      </c>
      <c r="P217" s="22">
        <f t="shared" si="11"/>
        <v>-0.92739055955303984</v>
      </c>
      <c r="Q217" s="22">
        <f t="shared" si="3"/>
        <v>8.8825276478389625E-3</v>
      </c>
      <c r="R217" s="22">
        <f t="shared" si="4"/>
        <v>8.8894634502209424E-3</v>
      </c>
      <c r="S217" s="22">
        <f t="shared" si="5"/>
        <v>2.2564166949029182E-2</v>
      </c>
      <c r="T217" s="22">
        <f t="shared" si="6"/>
        <v>1.3674703498808239E-2</v>
      </c>
      <c r="U217" s="22"/>
      <c r="V217" s="34"/>
    </row>
    <row r="218" spans="1:22" ht="15.75" customHeight="1" x14ac:dyDescent="0.2">
      <c r="A218" s="20">
        <v>44181</v>
      </c>
      <c r="B218" s="22">
        <v>-7.5613365693562827E-3</v>
      </c>
      <c r="C218" s="22">
        <v>-1.4835841694157729E-3</v>
      </c>
      <c r="D218" s="31">
        <v>6.9358023819798831E-6</v>
      </c>
      <c r="E218" s="32">
        <f t="shared" si="13"/>
        <v>-7.5682723717382626E-3</v>
      </c>
      <c r="F218" s="22">
        <f t="shared" si="0"/>
        <v>-1.4905199717977528E-3</v>
      </c>
      <c r="G218" s="22">
        <v>-2.9438259206399238E-3</v>
      </c>
      <c r="H218" s="22">
        <v>-5.5312072555357625E-4</v>
      </c>
      <c r="I218" s="22">
        <v>-4.1092894758999379E-3</v>
      </c>
      <c r="J218" s="22">
        <v>-4.5877690798937654E-3</v>
      </c>
      <c r="K218" s="36"/>
      <c r="L218" s="22">
        <f t="shared" si="7"/>
        <v>0.85253373435911117</v>
      </c>
      <c r="M218" s="22">
        <f t="shared" si="8"/>
        <v>0.84286193797607845</v>
      </c>
      <c r="N218" s="22">
        <f t="shared" si="9"/>
        <v>-0.51385621758055078</v>
      </c>
      <c r="O218" s="22">
        <f t="shared" si="10"/>
        <v>-1.6803052259321855E-2</v>
      </c>
      <c r="P218" s="22">
        <f t="shared" si="11"/>
        <v>-0.92739055955303984</v>
      </c>
      <c r="Q218" s="22">
        <f t="shared" si="3"/>
        <v>8.5596948558505723E-4</v>
      </c>
      <c r="R218" s="22">
        <f t="shared" si="4"/>
        <v>8.6290528796703712E-4</v>
      </c>
      <c r="S218" s="22">
        <f t="shared" si="5"/>
        <v>-7.5613365693562827E-3</v>
      </c>
      <c r="T218" s="22">
        <f t="shared" si="6"/>
        <v>-8.424241857323319E-3</v>
      </c>
      <c r="U218" s="22"/>
      <c r="V218" s="34"/>
    </row>
    <row r="219" spans="1:22" ht="15.75" customHeight="1" x14ac:dyDescent="0.2">
      <c r="A219" s="20">
        <v>44182</v>
      </c>
      <c r="B219" s="22">
        <v>1.5493065601361823E-2</v>
      </c>
      <c r="C219" s="22">
        <v>4.923435184548396E-3</v>
      </c>
      <c r="D219" s="31">
        <v>6.9358023819798831E-6</v>
      </c>
      <c r="E219" s="32">
        <f t="shared" si="13"/>
        <v>1.5486129798979844E-2</v>
      </c>
      <c r="F219" s="22">
        <f t="shared" si="0"/>
        <v>4.9164993821664161E-3</v>
      </c>
      <c r="G219" s="22">
        <v>1.1378724937736438E-3</v>
      </c>
      <c r="H219" s="22">
        <v>-8.3682446458326291E-3</v>
      </c>
      <c r="I219" s="22">
        <v>1.8109052325773062E-4</v>
      </c>
      <c r="J219" s="22">
        <v>-4.6724380556703582E-3</v>
      </c>
      <c r="K219" s="36"/>
      <c r="L219" s="22">
        <f t="shared" si="7"/>
        <v>0.85253373435911117</v>
      </c>
      <c r="M219" s="22">
        <f t="shared" si="8"/>
        <v>0.84286193797607845</v>
      </c>
      <c r="N219" s="22">
        <f t="shared" si="9"/>
        <v>-0.51385621758055078</v>
      </c>
      <c r="O219" s="22">
        <f t="shared" si="10"/>
        <v>-1.6803052259321855E-2</v>
      </c>
      <c r="P219" s="22">
        <f t="shared" si="11"/>
        <v>-0.92739055955303984</v>
      </c>
      <c r="Q219" s="22">
        <f t="shared" si="3"/>
        <v>1.3780757604419658E-2</v>
      </c>
      <c r="R219" s="22">
        <f t="shared" si="4"/>
        <v>1.3787693406801638E-2</v>
      </c>
      <c r="S219" s="22">
        <f t="shared" si="5"/>
        <v>1.5493065601361823E-2</v>
      </c>
      <c r="T219" s="22">
        <f t="shared" si="6"/>
        <v>1.7053721945601858E-3</v>
      </c>
      <c r="U219" s="22"/>
      <c r="V219" s="34"/>
    </row>
    <row r="220" spans="1:22" ht="15.75" customHeight="1" x14ac:dyDescent="0.2">
      <c r="A220" s="20">
        <v>44183</v>
      </c>
      <c r="B220" s="22">
        <v>-2.3184853034148328E-2</v>
      </c>
      <c r="C220" s="22">
        <v>-4.1109524084262184E-3</v>
      </c>
      <c r="D220" s="31">
        <v>6.9358023819798831E-6</v>
      </c>
      <c r="E220" s="32">
        <f t="shared" si="13"/>
        <v>-2.3191788836530308E-2</v>
      </c>
      <c r="F220" s="22">
        <f t="shared" si="0"/>
        <v>-4.1178882108081983E-3</v>
      </c>
      <c r="G220" s="22">
        <v>6.5798298727491322E-3</v>
      </c>
      <c r="H220" s="22">
        <v>-3.183936091042984E-4</v>
      </c>
      <c r="I220" s="22">
        <v>-2.2672499939647549E-4</v>
      </c>
      <c r="J220" s="22">
        <v>5.8878408749423166E-3</v>
      </c>
      <c r="K220" s="36"/>
      <c r="L220" s="22">
        <f t="shared" si="7"/>
        <v>0.85253373435911117</v>
      </c>
      <c r="M220" s="22">
        <f t="shared" si="8"/>
        <v>0.84286193797607845</v>
      </c>
      <c r="N220" s="22">
        <f t="shared" si="9"/>
        <v>-0.51385621758055078</v>
      </c>
      <c r="O220" s="22">
        <f t="shared" si="10"/>
        <v>-1.6803052259321855E-2</v>
      </c>
      <c r="P220" s="22">
        <f t="shared" si="11"/>
        <v>-0.92739055955303984</v>
      </c>
      <c r="Q220" s="22">
        <f t="shared" si="3"/>
        <v>-3.2576602918179503E-3</v>
      </c>
      <c r="R220" s="22">
        <f t="shared" si="4"/>
        <v>-3.2507244894359705E-3</v>
      </c>
      <c r="S220" s="22">
        <f t="shared" si="5"/>
        <v>-2.3184853034148328E-2</v>
      </c>
      <c r="T220" s="22">
        <f t="shared" si="6"/>
        <v>-1.9934128544712357E-2</v>
      </c>
      <c r="U220" s="22"/>
      <c r="V220" s="34"/>
    </row>
    <row r="221" spans="1:22" ht="15.75" customHeight="1" x14ac:dyDescent="0.2">
      <c r="A221" s="20">
        <v>44186</v>
      </c>
      <c r="B221" s="22">
        <v>4.792954308106874E-2</v>
      </c>
      <c r="C221" s="22">
        <v>1.2385030269018457E-3</v>
      </c>
      <c r="D221" s="31">
        <v>6.9358023819798831E-6</v>
      </c>
      <c r="E221" s="32">
        <f t="shared" si="13"/>
        <v>4.792260727868676E-2</v>
      </c>
      <c r="F221" s="22">
        <f t="shared" si="0"/>
        <v>1.2315672245198658E-3</v>
      </c>
      <c r="G221" s="22">
        <v>7.1476387260548261E-3</v>
      </c>
      <c r="H221" s="22">
        <v>-2.3966749141210051E-3</v>
      </c>
      <c r="I221" s="22">
        <v>-1.3091709658681847E-2</v>
      </c>
      <c r="J221" s="22">
        <v>-2.0730384229907047E-3</v>
      </c>
      <c r="K221" s="36"/>
      <c r="L221" s="22">
        <f t="shared" si="7"/>
        <v>0.85253373435911117</v>
      </c>
      <c r="M221" s="22">
        <f t="shared" si="8"/>
        <v>0.84286193797607845</v>
      </c>
      <c r="N221" s="22">
        <f t="shared" si="9"/>
        <v>-0.51385621758055078</v>
      </c>
      <c r="O221" s="22">
        <f t="shared" si="10"/>
        <v>-1.6803052259321855E-2</v>
      </c>
      <c r="P221" s="22">
        <f t="shared" si="11"/>
        <v>-0.92739055955303984</v>
      </c>
      <c r="Q221" s="22">
        <f t="shared" si="3"/>
        <v>1.0448468484401058E-2</v>
      </c>
      <c r="R221" s="22">
        <f t="shared" si="4"/>
        <v>1.0455404286783038E-2</v>
      </c>
      <c r="S221" s="22">
        <f t="shared" si="5"/>
        <v>4.792954308106874E-2</v>
      </c>
      <c r="T221" s="22">
        <f t="shared" si="6"/>
        <v>3.7474138794285704E-2</v>
      </c>
      <c r="U221" s="22"/>
      <c r="V221" s="34"/>
    </row>
    <row r="222" spans="1:22" ht="15.75" customHeight="1" x14ac:dyDescent="0.2">
      <c r="A222" s="20">
        <v>44187</v>
      </c>
      <c r="B222" s="22">
        <v>-1.0961117876803608E-2</v>
      </c>
      <c r="C222" s="22">
        <v>-6.6722300076005108E-3</v>
      </c>
      <c r="D222" s="31">
        <v>6.9358023819798831E-6</v>
      </c>
      <c r="E222" s="32">
        <f t="shared" si="13"/>
        <v>-1.0968053679185588E-2</v>
      </c>
      <c r="F222" s="22">
        <f t="shared" si="0"/>
        <v>-6.6791658099824907E-3</v>
      </c>
      <c r="G222" s="22">
        <v>-8.8109848316469345E-3</v>
      </c>
      <c r="H222" s="22">
        <v>-9.9622134910899666E-3</v>
      </c>
      <c r="I222" s="22">
        <v>9.6660660240986407E-3</v>
      </c>
      <c r="J222" s="22">
        <v>-3.3631826066847633E-3</v>
      </c>
      <c r="K222" s="36"/>
      <c r="L222" s="22">
        <f t="shared" si="7"/>
        <v>0.85253373435911117</v>
      </c>
      <c r="M222" s="22">
        <f t="shared" si="8"/>
        <v>0.84286193797607845</v>
      </c>
      <c r="N222" s="22">
        <f t="shared" si="9"/>
        <v>-0.51385621758055078</v>
      </c>
      <c r="O222" s="22">
        <f t="shared" si="10"/>
        <v>-1.6803052259321855E-2</v>
      </c>
      <c r="P222" s="22">
        <f t="shared" si="11"/>
        <v>-0.92739055955303984</v>
      </c>
      <c r="Q222" s="22">
        <f t="shared" si="3"/>
        <v>-5.0449481908589637E-3</v>
      </c>
      <c r="R222" s="22">
        <f t="shared" si="4"/>
        <v>-5.0380123884769838E-3</v>
      </c>
      <c r="S222" s="22">
        <f t="shared" si="5"/>
        <v>-1.0961117876803608E-2</v>
      </c>
      <c r="T222" s="22">
        <f t="shared" si="6"/>
        <v>-5.9231054883266245E-3</v>
      </c>
      <c r="U222" s="22"/>
      <c r="V222" s="34"/>
    </row>
    <row r="223" spans="1:22" ht="15.75" customHeight="1" x14ac:dyDescent="0.2">
      <c r="A223" s="20">
        <v>44188</v>
      </c>
      <c r="B223" s="22">
        <v>-4.8555740871465058E-3</v>
      </c>
      <c r="C223" s="22">
        <v>3.8014628455329113E-3</v>
      </c>
      <c r="D223" s="31">
        <v>6.9358023819798831E-6</v>
      </c>
      <c r="E223" s="32">
        <f t="shared" si="13"/>
        <v>-4.8625098895284857E-3</v>
      </c>
      <c r="F223" s="22">
        <f t="shared" si="0"/>
        <v>3.7945270431509314E-3</v>
      </c>
      <c r="G223" s="22">
        <v>1.3028191755691399E-3</v>
      </c>
      <c r="H223" s="22">
        <v>1.6631643182510498E-2</v>
      </c>
      <c r="I223" s="22">
        <v>-7.9054261193883136E-3</v>
      </c>
      <c r="J223" s="22">
        <v>2.5956711422606311E-4</v>
      </c>
      <c r="K223" s="36"/>
      <c r="L223" s="22">
        <f t="shared" si="7"/>
        <v>0.85253373435911117</v>
      </c>
      <c r="M223" s="22">
        <f t="shared" si="8"/>
        <v>0.84286193797607845</v>
      </c>
      <c r="N223" s="22">
        <f t="shared" si="9"/>
        <v>-0.51385621758055078</v>
      </c>
      <c r="O223" s="22">
        <f t="shared" si="10"/>
        <v>-1.6803052259321855E-2</v>
      </c>
      <c r="P223" s="22">
        <f t="shared" si="11"/>
        <v>-0.92739055955303984</v>
      </c>
      <c r="Q223" s="22">
        <f t="shared" si="3"/>
        <v>-4.3210990556248833E-3</v>
      </c>
      <c r="R223" s="22">
        <f t="shared" si="4"/>
        <v>-4.3141632532429034E-3</v>
      </c>
      <c r="S223" s="22">
        <f t="shared" si="5"/>
        <v>-4.8555740871465058E-3</v>
      </c>
      <c r="T223" s="22">
        <f t="shared" si="6"/>
        <v>-5.414108339036024E-4</v>
      </c>
      <c r="U223" s="22"/>
      <c r="V223" s="34"/>
    </row>
    <row r="224" spans="1:22" ht="15.75" customHeight="1" x14ac:dyDescent="0.2">
      <c r="A224" s="20">
        <v>44189</v>
      </c>
      <c r="B224" s="22">
        <v>-1.129305597151414E-3</v>
      </c>
      <c r="C224" s="22">
        <v>2.3219088265641345E-3</v>
      </c>
      <c r="D224" s="31">
        <v>6.9358023819798831E-6</v>
      </c>
      <c r="E224" s="32">
        <f t="shared" si="13"/>
        <v>-1.1362413995333939E-3</v>
      </c>
      <c r="F224" s="22">
        <f t="shared" si="0"/>
        <v>2.3149730241821547E-3</v>
      </c>
      <c r="G224" s="22">
        <v>-4.2010240136156158E-3</v>
      </c>
      <c r="H224" s="22">
        <v>-4.6136852052424309E-3</v>
      </c>
      <c r="I224" s="22">
        <v>5.6996225674807461E-3</v>
      </c>
      <c r="J224" s="22">
        <v>1.4048865873568499E-3</v>
      </c>
      <c r="K224" s="36"/>
      <c r="L224" s="22">
        <f t="shared" si="7"/>
        <v>0.85253373435911117</v>
      </c>
      <c r="M224" s="22">
        <f t="shared" si="8"/>
        <v>0.84286193797607845</v>
      </c>
      <c r="N224" s="22">
        <f t="shared" si="9"/>
        <v>-0.51385621758055078</v>
      </c>
      <c r="O224" s="22">
        <f t="shared" si="10"/>
        <v>-1.6803052259321855E-2</v>
      </c>
      <c r="P224" s="22">
        <f t="shared" si="11"/>
        <v>-0.92739055955303984</v>
      </c>
      <c r="Q224" s="22">
        <f t="shared" si="3"/>
        <v>-5.9516942989748002E-4</v>
      </c>
      <c r="R224" s="22">
        <f t="shared" si="4"/>
        <v>-5.8823362751550014E-4</v>
      </c>
      <c r="S224" s="22">
        <f t="shared" si="5"/>
        <v>-1.129305597151414E-3</v>
      </c>
      <c r="T224" s="22">
        <f t="shared" si="6"/>
        <v>-5.4107196963591384E-4</v>
      </c>
      <c r="U224" s="22"/>
      <c r="V224" s="34"/>
    </row>
    <row r="225" spans="1:22" ht="15.75" customHeight="1" x14ac:dyDescent="0.2">
      <c r="A225" s="20">
        <v>44193</v>
      </c>
      <c r="B225" s="22">
        <v>5.8444696868755015E-3</v>
      </c>
      <c r="C225" s="22">
        <v>6.7355722552351217E-3</v>
      </c>
      <c r="D225" s="31">
        <v>6.9358023819798831E-6</v>
      </c>
      <c r="E225" s="32">
        <f t="shared" si="13"/>
        <v>5.8375338844935216E-3</v>
      </c>
      <c r="F225" s="22">
        <f t="shared" si="0"/>
        <v>6.7286364528531418E-3</v>
      </c>
      <c r="G225" s="22">
        <v>-8.4043041993500465E-3</v>
      </c>
      <c r="H225" s="22">
        <v>-4.6845178444657621E-3</v>
      </c>
      <c r="I225" s="22">
        <v>5.2168865218892718E-4</v>
      </c>
      <c r="J225" s="22">
        <v>-2.7836551220682742E-3</v>
      </c>
      <c r="K225" s="36"/>
      <c r="L225" s="22">
        <f t="shared" si="7"/>
        <v>0.85253373435911117</v>
      </c>
      <c r="M225" s="22">
        <f t="shared" si="8"/>
        <v>0.84286193797607845</v>
      </c>
      <c r="N225" s="22">
        <f t="shared" si="9"/>
        <v>-0.51385621758055078</v>
      </c>
      <c r="O225" s="22">
        <f t="shared" si="10"/>
        <v>-1.6803052259321855E-2</v>
      </c>
      <c r="P225" s="22">
        <f t="shared" si="11"/>
        <v>-0.92739055955303984</v>
      </c>
      <c r="Q225" s="22">
        <f t="shared" si="3"/>
        <v>3.6326595778085856E-3</v>
      </c>
      <c r="R225" s="22">
        <f t="shared" si="4"/>
        <v>3.6395953801905655E-3</v>
      </c>
      <c r="S225" s="22">
        <f t="shared" si="5"/>
        <v>5.8444696868755015E-3</v>
      </c>
      <c r="T225" s="22">
        <f t="shared" si="6"/>
        <v>2.204874306684936E-3</v>
      </c>
      <c r="U225" s="22"/>
      <c r="V225" s="34"/>
    </row>
    <row r="226" spans="1:22" ht="15.75" customHeight="1" x14ac:dyDescent="0.2">
      <c r="A226" s="20">
        <v>44194</v>
      </c>
      <c r="B226" s="22">
        <v>-6.0563565400890609E-3</v>
      </c>
      <c r="C226" s="22">
        <v>-2.2489441421459041E-3</v>
      </c>
      <c r="D226" s="31">
        <v>6.9358023819798831E-6</v>
      </c>
      <c r="E226" s="32">
        <f t="shared" si="13"/>
        <v>-6.0632923424710407E-3</v>
      </c>
      <c r="F226" s="22">
        <f t="shared" si="0"/>
        <v>-2.255879944527884E-3</v>
      </c>
      <c r="G226" s="22">
        <v>-4.823902953868444E-3</v>
      </c>
      <c r="H226" s="22">
        <v>1.1359819649419301E-3</v>
      </c>
      <c r="I226" s="22">
        <v>4.4187578278176518E-3</v>
      </c>
      <c r="J226" s="22">
        <v>4.8255044359529972E-3</v>
      </c>
      <c r="K226" s="36"/>
      <c r="L226" s="22">
        <f t="shared" si="7"/>
        <v>0.85253373435911117</v>
      </c>
      <c r="M226" s="22">
        <f t="shared" si="8"/>
        <v>0.84286193797607845</v>
      </c>
      <c r="N226" s="22">
        <f t="shared" si="9"/>
        <v>-0.51385621758055078</v>
      </c>
      <c r="O226" s="22">
        <f t="shared" si="10"/>
        <v>-1.6803052259321855E-2</v>
      </c>
      <c r="P226" s="22">
        <f t="shared" si="11"/>
        <v>-0.92739055955303984</v>
      </c>
      <c r="Q226" s="22">
        <f t="shared" si="3"/>
        <v>-1.1122205219111283E-2</v>
      </c>
      <c r="R226" s="22">
        <f t="shared" si="4"/>
        <v>-1.1115269416729303E-2</v>
      </c>
      <c r="S226" s="22">
        <f t="shared" si="5"/>
        <v>-6.0563565400890609E-3</v>
      </c>
      <c r="T226" s="22">
        <f t="shared" si="6"/>
        <v>5.0589128766402418E-3</v>
      </c>
      <c r="U226" s="22"/>
      <c r="V226" s="34"/>
    </row>
    <row r="227" spans="1:22" ht="15.75" customHeight="1" x14ac:dyDescent="0.2">
      <c r="A227" s="20">
        <v>44195</v>
      </c>
      <c r="B227" s="22">
        <v>7.0633939637403394E-5</v>
      </c>
      <c r="C227" s="22">
        <v>2.4327848110149665E-3</v>
      </c>
      <c r="D227" s="31">
        <v>6.9358023819798831E-6</v>
      </c>
      <c r="E227" s="32">
        <f t="shared" si="13"/>
        <v>6.3698137255423511E-5</v>
      </c>
      <c r="F227" s="22">
        <f t="shared" si="0"/>
        <v>2.4258490086329866E-3</v>
      </c>
      <c r="G227" s="22">
        <v>5.109644964960294E-3</v>
      </c>
      <c r="H227" s="22">
        <v>6.2971623115527318E-3</v>
      </c>
      <c r="I227" s="22">
        <v>-6.442271118529198E-3</v>
      </c>
      <c r="J227" s="22">
        <v>9.8671871613242976E-4</v>
      </c>
      <c r="K227" s="36"/>
      <c r="L227" s="22">
        <f t="shared" si="7"/>
        <v>0.85253373435911117</v>
      </c>
      <c r="M227" s="22">
        <f t="shared" si="8"/>
        <v>0.84286193797607845</v>
      </c>
      <c r="N227" s="22">
        <f t="shared" si="9"/>
        <v>-0.51385621758055078</v>
      </c>
      <c r="O227" s="22">
        <f t="shared" si="10"/>
        <v>-1.6803052259321855E-2</v>
      </c>
      <c r="P227" s="22">
        <f t="shared" si="11"/>
        <v>-0.92739055955303984</v>
      </c>
      <c r="Q227" s="22">
        <f t="shared" si="3"/>
        <v>2.332183560949943E-3</v>
      </c>
      <c r="R227" s="22">
        <f t="shared" si="4"/>
        <v>2.3391193633319229E-3</v>
      </c>
      <c r="S227" s="22">
        <f t="shared" si="5"/>
        <v>7.0633939637403394E-5</v>
      </c>
      <c r="T227" s="22">
        <f t="shared" si="6"/>
        <v>-2.2684854236945193E-3</v>
      </c>
      <c r="U227" s="22"/>
      <c r="V227" s="34"/>
    </row>
    <row r="228" spans="1:22" ht="15.75" customHeight="1" x14ac:dyDescent="0.2">
      <c r="A228" s="20">
        <v>44196</v>
      </c>
      <c r="B228" s="22">
        <v>-7.7724787520036542E-4</v>
      </c>
      <c r="C228" s="22">
        <v>6.4547185853355334E-3</v>
      </c>
      <c r="D228" s="31">
        <v>6.9358023819798831E-6</v>
      </c>
      <c r="E228" s="32">
        <f t="shared" si="13"/>
        <v>-7.841836775823453E-4</v>
      </c>
      <c r="F228" s="22">
        <f t="shared" si="0"/>
        <v>6.4477827829535535E-3</v>
      </c>
      <c r="G228" s="22">
        <v>1.8840198842277405E-3</v>
      </c>
      <c r="H228" s="22">
        <v>3.6028796266777217E-3</v>
      </c>
      <c r="I228" s="22">
        <v>2.738294396713312E-3</v>
      </c>
      <c r="J228" s="22">
        <v>-1.9937027074357003E-3</v>
      </c>
      <c r="K228" s="36"/>
      <c r="L228" s="22">
        <f t="shared" si="7"/>
        <v>0.85253373435911117</v>
      </c>
      <c r="M228" s="22">
        <f t="shared" si="8"/>
        <v>0.84286193797607845</v>
      </c>
      <c r="N228" s="22">
        <f t="shared" si="9"/>
        <v>-0.51385621758055078</v>
      </c>
      <c r="O228" s="22">
        <f t="shared" si="10"/>
        <v>-1.6803052259321855E-2</v>
      </c>
      <c r="P228" s="22">
        <f t="shared" si="11"/>
        <v>-0.92739055955303984</v>
      </c>
      <c r="Q228" s="22">
        <f t="shared" si="3"/>
        <v>7.0364882533126179E-3</v>
      </c>
      <c r="R228" s="22">
        <f t="shared" si="4"/>
        <v>7.0434240556945978E-3</v>
      </c>
      <c r="S228" s="22">
        <f t="shared" si="5"/>
        <v>-7.7724787520036542E-4</v>
      </c>
      <c r="T228" s="22">
        <f t="shared" si="6"/>
        <v>-7.8206719308949631E-3</v>
      </c>
      <c r="U228" s="22"/>
      <c r="V228" s="34"/>
    </row>
    <row r="229" spans="1:22" ht="15.75" customHeight="1" x14ac:dyDescent="0.2">
      <c r="A229" s="22"/>
      <c r="B229" s="22"/>
      <c r="C229" s="22"/>
      <c r="D229" s="22"/>
      <c r="E229" s="36"/>
      <c r="F229" s="22"/>
      <c r="G229" s="22"/>
      <c r="H229" s="22"/>
      <c r="I229" s="22"/>
      <c r="J229" s="22"/>
      <c r="K229" s="36"/>
      <c r="L229" s="22"/>
      <c r="M229" s="22"/>
      <c r="N229" s="22"/>
      <c r="O229" s="22"/>
      <c r="P229" s="22"/>
      <c r="Q229" s="22"/>
      <c r="R229" s="22"/>
      <c r="S229" s="22"/>
      <c r="T229" s="22"/>
      <c r="U229" s="22"/>
      <c r="V229" s="34"/>
    </row>
    <row r="230" spans="1:22" ht="15.75" customHeight="1" x14ac:dyDescent="0.2">
      <c r="A230" s="22"/>
      <c r="B230" s="22"/>
      <c r="C230" s="22"/>
      <c r="D230" s="22"/>
      <c r="E230" s="36"/>
      <c r="F230" s="22"/>
      <c r="G230" s="22"/>
      <c r="H230" s="22"/>
      <c r="I230" s="22"/>
      <c r="J230" s="22"/>
      <c r="K230" s="36"/>
      <c r="L230" s="22"/>
      <c r="M230" s="22"/>
      <c r="N230" s="22"/>
      <c r="O230" s="22"/>
      <c r="P230" s="22"/>
      <c r="Q230" s="22"/>
      <c r="R230" s="22"/>
      <c r="S230" s="22"/>
      <c r="T230" s="22"/>
      <c r="U230" s="22"/>
      <c r="V230" s="34"/>
    </row>
    <row r="231" spans="1:22" ht="15.75" customHeight="1" x14ac:dyDescent="0.2">
      <c r="A231" s="22"/>
      <c r="B231" s="22"/>
      <c r="C231" s="22"/>
      <c r="D231" s="22"/>
      <c r="E231" s="36"/>
      <c r="F231" s="22"/>
      <c r="G231" s="22"/>
      <c r="H231" s="22"/>
      <c r="I231" s="22"/>
      <c r="J231" s="22"/>
      <c r="K231" s="36"/>
      <c r="L231" s="22"/>
      <c r="M231" s="22"/>
      <c r="N231" s="22"/>
      <c r="O231" s="22"/>
      <c r="P231" s="22"/>
      <c r="Q231" s="22"/>
      <c r="R231" s="22"/>
      <c r="S231" s="22"/>
      <c r="T231" s="22"/>
      <c r="U231" s="22"/>
      <c r="V231" s="34"/>
    </row>
    <row r="232" spans="1:22" ht="15.75" customHeight="1" x14ac:dyDescent="0.2">
      <c r="A232" s="22"/>
      <c r="B232" s="22"/>
      <c r="C232" s="22"/>
      <c r="D232" s="22"/>
      <c r="E232" s="36"/>
      <c r="F232" s="22"/>
      <c r="G232" s="22"/>
      <c r="H232" s="22"/>
      <c r="I232" s="22"/>
      <c r="J232" s="22"/>
      <c r="K232" s="36"/>
      <c r="L232" s="22"/>
      <c r="M232" s="22"/>
      <c r="N232" s="22"/>
      <c r="O232" s="22"/>
      <c r="P232" s="22"/>
      <c r="Q232" s="22"/>
      <c r="R232" s="22"/>
      <c r="S232" s="22"/>
      <c r="T232" s="22"/>
      <c r="U232" s="22"/>
      <c r="V232" s="34"/>
    </row>
    <row r="233" spans="1:22" ht="15.75" customHeight="1" x14ac:dyDescent="0.2">
      <c r="A233" s="22"/>
      <c r="B233" s="22"/>
      <c r="C233" s="22"/>
      <c r="D233" s="22"/>
      <c r="E233" s="36"/>
      <c r="F233" s="22"/>
      <c r="G233" s="22"/>
      <c r="H233" s="22"/>
      <c r="I233" s="22"/>
      <c r="J233" s="22"/>
      <c r="K233" s="36"/>
      <c r="L233" s="22"/>
      <c r="M233" s="22"/>
      <c r="N233" s="22"/>
      <c r="O233" s="22"/>
      <c r="P233" s="22"/>
      <c r="Q233" s="22"/>
      <c r="R233" s="22"/>
      <c r="S233" s="22"/>
      <c r="T233" s="22"/>
      <c r="U233" s="22"/>
      <c r="V233" s="34"/>
    </row>
    <row r="234" spans="1:22" ht="15.75" customHeight="1" x14ac:dyDescent="0.2">
      <c r="A234" s="22"/>
      <c r="B234" s="22"/>
      <c r="C234" s="22"/>
      <c r="D234" s="22"/>
      <c r="E234" s="36"/>
      <c r="F234" s="22"/>
      <c r="G234" s="22"/>
      <c r="H234" s="22"/>
      <c r="I234" s="22"/>
      <c r="J234" s="22"/>
      <c r="K234" s="36"/>
      <c r="L234" s="22"/>
      <c r="M234" s="22"/>
      <c r="N234" s="22"/>
      <c r="O234" s="22"/>
      <c r="P234" s="22"/>
      <c r="Q234" s="22"/>
      <c r="R234" s="22"/>
      <c r="S234" s="22"/>
      <c r="T234" s="22"/>
      <c r="U234" s="22"/>
      <c r="V234" s="34"/>
    </row>
    <row r="235" spans="1:22" ht="15.75" customHeight="1" x14ac:dyDescent="0.2">
      <c r="A235" s="22"/>
      <c r="B235" s="22"/>
      <c r="C235" s="22"/>
      <c r="D235" s="22"/>
      <c r="E235" s="36"/>
      <c r="F235" s="22"/>
      <c r="G235" s="22"/>
      <c r="H235" s="22"/>
      <c r="I235" s="22"/>
      <c r="J235" s="22"/>
      <c r="K235" s="36"/>
      <c r="L235" s="22"/>
      <c r="M235" s="22"/>
      <c r="N235" s="22"/>
      <c r="O235" s="22"/>
      <c r="P235" s="22"/>
      <c r="Q235" s="22"/>
      <c r="R235" s="22"/>
      <c r="S235" s="22"/>
      <c r="T235" s="22"/>
      <c r="U235" s="22"/>
      <c r="V235" s="34"/>
    </row>
    <row r="236" spans="1:22" ht="15.75" customHeight="1" x14ac:dyDescent="0.2">
      <c r="A236" s="22"/>
      <c r="B236" s="22"/>
      <c r="C236" s="22"/>
      <c r="D236" s="22"/>
      <c r="E236" s="36"/>
      <c r="F236" s="22"/>
      <c r="G236" s="22"/>
      <c r="H236" s="22"/>
      <c r="I236" s="22"/>
      <c r="J236" s="22"/>
      <c r="K236" s="36"/>
      <c r="L236" s="22"/>
      <c r="M236" s="22"/>
      <c r="N236" s="22"/>
      <c r="O236" s="22"/>
      <c r="P236" s="22"/>
      <c r="Q236" s="22"/>
      <c r="R236" s="22"/>
      <c r="S236" s="22"/>
      <c r="T236" s="22"/>
      <c r="U236" s="22"/>
      <c r="V236" s="34"/>
    </row>
    <row r="237" spans="1:22" ht="15.75" customHeight="1" x14ac:dyDescent="0.2">
      <c r="A237" s="22"/>
      <c r="B237" s="22"/>
      <c r="C237" s="22"/>
      <c r="D237" s="22"/>
      <c r="E237" s="36"/>
      <c r="F237" s="22"/>
      <c r="G237" s="22"/>
      <c r="H237" s="22"/>
      <c r="I237" s="22"/>
      <c r="J237" s="22"/>
      <c r="K237" s="36"/>
      <c r="L237" s="22"/>
      <c r="M237" s="22"/>
      <c r="N237" s="22"/>
      <c r="O237" s="22"/>
      <c r="P237" s="22"/>
      <c r="Q237" s="22"/>
      <c r="R237" s="22"/>
      <c r="S237" s="22"/>
      <c r="T237" s="22"/>
      <c r="U237" s="22"/>
      <c r="V237" s="34"/>
    </row>
    <row r="238" spans="1:22" ht="15.75" customHeight="1" x14ac:dyDescent="0.2">
      <c r="A238" s="22"/>
      <c r="B238" s="22"/>
      <c r="C238" s="22"/>
      <c r="D238" s="22"/>
      <c r="E238" s="36"/>
      <c r="F238" s="22"/>
      <c r="G238" s="22"/>
      <c r="H238" s="22"/>
      <c r="I238" s="22"/>
      <c r="J238" s="22"/>
      <c r="K238" s="36"/>
      <c r="L238" s="22"/>
      <c r="M238" s="22"/>
      <c r="N238" s="22"/>
      <c r="O238" s="22"/>
      <c r="P238" s="22"/>
      <c r="Q238" s="22"/>
      <c r="R238" s="22"/>
      <c r="S238" s="22"/>
      <c r="T238" s="22"/>
      <c r="U238" s="22"/>
      <c r="V238" s="34"/>
    </row>
    <row r="239" spans="1:22" ht="15.75" customHeight="1" x14ac:dyDescent="0.2">
      <c r="A239" s="22"/>
      <c r="B239" s="22"/>
      <c r="C239" s="22"/>
      <c r="D239" s="22"/>
      <c r="E239" s="36"/>
      <c r="F239" s="22"/>
      <c r="G239" s="22"/>
      <c r="H239" s="22"/>
      <c r="I239" s="22"/>
      <c r="J239" s="22"/>
      <c r="K239" s="36"/>
      <c r="L239" s="22"/>
      <c r="M239" s="22"/>
      <c r="N239" s="22"/>
      <c r="O239" s="22"/>
      <c r="P239" s="22"/>
      <c r="Q239" s="22"/>
      <c r="R239" s="22"/>
      <c r="S239" s="22"/>
      <c r="T239" s="22"/>
      <c r="U239" s="22"/>
      <c r="V239" s="34"/>
    </row>
    <row r="240" spans="1:22" ht="15.75" customHeight="1" x14ac:dyDescent="0.2">
      <c r="A240" s="22"/>
      <c r="B240" s="22"/>
      <c r="C240" s="22"/>
      <c r="D240" s="22"/>
      <c r="E240" s="36"/>
      <c r="F240" s="22"/>
      <c r="G240" s="22"/>
      <c r="H240" s="22"/>
      <c r="I240" s="22"/>
      <c r="J240" s="22"/>
      <c r="K240" s="36"/>
      <c r="L240" s="22"/>
      <c r="M240" s="22"/>
      <c r="N240" s="22"/>
      <c r="O240" s="22"/>
      <c r="P240" s="22"/>
      <c r="Q240" s="22"/>
      <c r="R240" s="22"/>
      <c r="S240" s="22"/>
      <c r="T240" s="22"/>
      <c r="U240" s="22"/>
      <c r="V240" s="34"/>
    </row>
    <row r="241" spans="1:22" ht="15.75" customHeight="1" x14ac:dyDescent="0.2">
      <c r="A241" s="22"/>
      <c r="B241" s="22"/>
      <c r="C241" s="22"/>
      <c r="D241" s="22"/>
      <c r="E241" s="36"/>
      <c r="F241" s="22"/>
      <c r="G241" s="22"/>
      <c r="H241" s="22"/>
      <c r="I241" s="22"/>
      <c r="J241" s="22"/>
      <c r="K241" s="36"/>
      <c r="L241" s="22"/>
      <c r="M241" s="22"/>
      <c r="N241" s="22"/>
      <c r="O241" s="22"/>
      <c r="P241" s="22"/>
      <c r="Q241" s="22"/>
      <c r="R241" s="22"/>
      <c r="S241" s="22"/>
      <c r="T241" s="22"/>
      <c r="U241" s="22"/>
      <c r="V241" s="34"/>
    </row>
    <row r="242" spans="1:22" ht="15.75" customHeight="1" x14ac:dyDescent="0.2">
      <c r="A242" s="22"/>
      <c r="B242" s="22"/>
      <c r="C242" s="22"/>
      <c r="D242" s="22"/>
      <c r="E242" s="36"/>
      <c r="F242" s="22"/>
      <c r="G242" s="22"/>
      <c r="H242" s="22"/>
      <c r="I242" s="22"/>
      <c r="J242" s="22"/>
      <c r="K242" s="36"/>
      <c r="L242" s="22"/>
      <c r="M242" s="22"/>
      <c r="N242" s="22"/>
      <c r="O242" s="22"/>
      <c r="P242" s="22"/>
      <c r="Q242" s="22"/>
      <c r="R242" s="22"/>
      <c r="S242" s="22"/>
      <c r="T242" s="22"/>
      <c r="U242" s="22"/>
      <c r="V242" s="34"/>
    </row>
    <row r="243" spans="1:22" ht="15.75" customHeight="1" x14ac:dyDescent="0.2">
      <c r="A243" s="22"/>
      <c r="B243" s="22"/>
      <c r="C243" s="22"/>
      <c r="D243" s="22"/>
      <c r="E243" s="36"/>
      <c r="F243" s="22"/>
      <c r="G243" s="22"/>
      <c r="H243" s="22"/>
      <c r="I243" s="22"/>
      <c r="J243" s="22"/>
      <c r="K243" s="36"/>
      <c r="L243" s="22"/>
      <c r="M243" s="22"/>
      <c r="N243" s="22"/>
      <c r="O243" s="22"/>
      <c r="P243" s="22"/>
      <c r="Q243" s="22"/>
      <c r="R243" s="22"/>
      <c r="S243" s="22"/>
      <c r="T243" s="22"/>
      <c r="U243" s="22"/>
      <c r="V243" s="34"/>
    </row>
    <row r="244" spans="1:22" ht="15.75" customHeight="1" x14ac:dyDescent="0.2">
      <c r="A244" s="22"/>
      <c r="B244" s="22"/>
      <c r="C244" s="22"/>
      <c r="D244" s="22"/>
      <c r="E244" s="36"/>
      <c r="F244" s="22"/>
      <c r="G244" s="22"/>
      <c r="H244" s="22"/>
      <c r="I244" s="22"/>
      <c r="J244" s="22"/>
      <c r="K244" s="36"/>
      <c r="L244" s="22"/>
      <c r="M244" s="22"/>
      <c r="N244" s="22"/>
      <c r="O244" s="22"/>
      <c r="P244" s="22"/>
      <c r="Q244" s="22"/>
      <c r="R244" s="22"/>
      <c r="S244" s="22"/>
      <c r="T244" s="22"/>
      <c r="U244" s="22"/>
      <c r="V244" s="34"/>
    </row>
    <row r="245" spans="1:22" ht="15.75" customHeight="1" x14ac:dyDescent="0.2">
      <c r="A245" s="22"/>
      <c r="B245" s="22"/>
      <c r="C245" s="22"/>
      <c r="D245" s="22"/>
      <c r="E245" s="36"/>
      <c r="F245" s="22"/>
      <c r="G245" s="22"/>
      <c r="H245" s="22"/>
      <c r="I245" s="22"/>
      <c r="J245" s="22"/>
      <c r="K245" s="36"/>
      <c r="L245" s="22"/>
      <c r="M245" s="22"/>
      <c r="N245" s="22"/>
      <c r="O245" s="22"/>
      <c r="P245" s="22"/>
      <c r="Q245" s="22"/>
      <c r="R245" s="22"/>
      <c r="S245" s="22"/>
      <c r="T245" s="22"/>
      <c r="U245" s="22"/>
      <c r="V245" s="34"/>
    </row>
    <row r="246" spans="1:22" ht="15.75" customHeight="1" x14ac:dyDescent="0.2">
      <c r="A246" s="22"/>
      <c r="B246" s="22"/>
      <c r="C246" s="22"/>
      <c r="D246" s="22"/>
      <c r="E246" s="36"/>
      <c r="F246" s="22"/>
      <c r="G246" s="22"/>
      <c r="H246" s="22"/>
      <c r="I246" s="22"/>
      <c r="J246" s="22"/>
      <c r="K246" s="36"/>
      <c r="L246" s="22"/>
      <c r="M246" s="22"/>
      <c r="N246" s="22"/>
      <c r="O246" s="22"/>
      <c r="P246" s="22"/>
      <c r="Q246" s="22"/>
      <c r="R246" s="22"/>
      <c r="S246" s="22"/>
      <c r="T246" s="22"/>
      <c r="U246" s="22"/>
      <c r="V246" s="34"/>
    </row>
    <row r="247" spans="1:22" ht="15.75" customHeight="1" x14ac:dyDescent="0.2">
      <c r="A247" s="22"/>
      <c r="B247" s="22"/>
      <c r="C247" s="22"/>
      <c r="D247" s="22"/>
      <c r="E247" s="36"/>
      <c r="F247" s="22"/>
      <c r="G247" s="22"/>
      <c r="H247" s="22"/>
      <c r="I247" s="22"/>
      <c r="J247" s="22"/>
      <c r="K247" s="36"/>
      <c r="L247" s="22"/>
      <c r="M247" s="22"/>
      <c r="N247" s="22"/>
      <c r="O247" s="22"/>
      <c r="P247" s="22"/>
      <c r="Q247" s="22"/>
      <c r="R247" s="22"/>
      <c r="S247" s="22"/>
      <c r="T247" s="22"/>
      <c r="U247" s="22"/>
      <c r="V247" s="34"/>
    </row>
    <row r="248" spans="1:22" ht="15.75" customHeight="1" x14ac:dyDescent="0.2">
      <c r="A248" s="22"/>
      <c r="B248" s="22"/>
      <c r="C248" s="22"/>
      <c r="D248" s="22"/>
      <c r="E248" s="36"/>
      <c r="F248" s="22"/>
      <c r="G248" s="22"/>
      <c r="H248" s="22"/>
      <c r="I248" s="22"/>
      <c r="J248" s="22"/>
      <c r="K248" s="36"/>
      <c r="L248" s="22"/>
      <c r="M248" s="22"/>
      <c r="N248" s="22"/>
      <c r="O248" s="22"/>
      <c r="P248" s="22"/>
      <c r="Q248" s="22"/>
      <c r="R248" s="22"/>
      <c r="S248" s="22"/>
      <c r="T248" s="22"/>
      <c r="U248" s="22"/>
      <c r="V248" s="34"/>
    </row>
    <row r="249" spans="1:22" ht="15.75" customHeight="1" x14ac:dyDescent="0.2">
      <c r="A249" s="22"/>
      <c r="B249" s="22"/>
      <c r="C249" s="22"/>
      <c r="D249" s="22"/>
      <c r="E249" s="36"/>
      <c r="F249" s="22"/>
      <c r="G249" s="22"/>
      <c r="H249" s="22"/>
      <c r="I249" s="22"/>
      <c r="J249" s="22"/>
      <c r="K249" s="36"/>
      <c r="L249" s="22"/>
      <c r="M249" s="22"/>
      <c r="N249" s="22"/>
      <c r="O249" s="22"/>
      <c r="P249" s="22"/>
      <c r="Q249" s="22"/>
      <c r="R249" s="22"/>
      <c r="S249" s="22"/>
      <c r="T249" s="22"/>
      <c r="U249" s="22"/>
      <c r="V249" s="34"/>
    </row>
    <row r="250" spans="1:22" ht="15.75" customHeight="1" x14ac:dyDescent="0.2">
      <c r="A250" s="22"/>
      <c r="B250" s="22"/>
      <c r="C250" s="22"/>
      <c r="D250" s="22"/>
      <c r="E250" s="36"/>
      <c r="F250" s="22"/>
      <c r="G250" s="22"/>
      <c r="H250" s="22"/>
      <c r="I250" s="22"/>
      <c r="J250" s="22"/>
      <c r="K250" s="36"/>
      <c r="L250" s="22"/>
      <c r="M250" s="22"/>
      <c r="N250" s="22"/>
      <c r="O250" s="22"/>
      <c r="P250" s="22"/>
      <c r="Q250" s="22"/>
      <c r="R250" s="22"/>
      <c r="S250" s="22"/>
      <c r="T250" s="22"/>
      <c r="U250" s="22"/>
      <c r="V250" s="34"/>
    </row>
    <row r="251" spans="1:22" ht="15.75" customHeight="1" x14ac:dyDescent="0.2">
      <c r="A251" s="22"/>
      <c r="B251" s="22"/>
      <c r="C251" s="22"/>
      <c r="D251" s="22"/>
      <c r="E251" s="36"/>
      <c r="F251" s="22"/>
      <c r="G251" s="22"/>
      <c r="H251" s="22"/>
      <c r="I251" s="22"/>
      <c r="J251" s="22"/>
      <c r="K251" s="36"/>
      <c r="L251" s="22"/>
      <c r="M251" s="22"/>
      <c r="N251" s="22"/>
      <c r="O251" s="22"/>
      <c r="P251" s="22"/>
      <c r="Q251" s="22"/>
      <c r="R251" s="22"/>
      <c r="S251" s="22"/>
      <c r="T251" s="22"/>
      <c r="U251" s="22"/>
      <c r="V251" s="34"/>
    </row>
    <row r="252" spans="1:22" ht="15.75" customHeight="1" x14ac:dyDescent="0.2">
      <c r="A252" s="22"/>
      <c r="B252" s="22"/>
      <c r="C252" s="22"/>
      <c r="D252" s="22"/>
      <c r="E252" s="36"/>
      <c r="F252" s="22"/>
      <c r="G252" s="22"/>
      <c r="H252" s="22"/>
      <c r="I252" s="22"/>
      <c r="J252" s="22"/>
      <c r="K252" s="36"/>
      <c r="L252" s="22"/>
      <c r="M252" s="22"/>
      <c r="N252" s="22"/>
      <c r="O252" s="22"/>
      <c r="P252" s="22"/>
      <c r="Q252" s="22"/>
      <c r="R252" s="22"/>
      <c r="S252" s="22"/>
      <c r="T252" s="22"/>
      <c r="U252" s="22"/>
      <c r="V252" s="34"/>
    </row>
    <row r="253" spans="1:22" ht="15.75" customHeight="1" x14ac:dyDescent="0.2">
      <c r="A253" s="22"/>
      <c r="B253" s="22"/>
      <c r="C253" s="22"/>
      <c r="D253" s="22"/>
      <c r="E253" s="36"/>
      <c r="F253" s="22"/>
      <c r="G253" s="22"/>
      <c r="H253" s="22"/>
      <c r="I253" s="22"/>
      <c r="J253" s="22"/>
      <c r="K253" s="36"/>
      <c r="L253" s="22"/>
      <c r="M253" s="22"/>
      <c r="N253" s="22"/>
      <c r="O253" s="22"/>
      <c r="P253" s="22"/>
      <c r="Q253" s="22"/>
      <c r="R253" s="22"/>
      <c r="S253" s="22"/>
      <c r="T253" s="22"/>
      <c r="U253" s="22"/>
      <c r="V253" s="34"/>
    </row>
    <row r="254" spans="1:22" ht="15.75" customHeight="1" x14ac:dyDescent="0.2">
      <c r="A254" s="22"/>
      <c r="B254" s="22"/>
      <c r="C254" s="22"/>
      <c r="D254" s="22"/>
      <c r="E254" s="36"/>
      <c r="F254" s="22"/>
      <c r="G254" s="22"/>
      <c r="H254" s="22"/>
      <c r="I254" s="22"/>
      <c r="J254" s="22"/>
      <c r="K254" s="36"/>
      <c r="L254" s="22"/>
      <c r="M254" s="22"/>
      <c r="N254" s="22"/>
      <c r="O254" s="22"/>
      <c r="P254" s="22"/>
      <c r="Q254" s="22"/>
      <c r="R254" s="22"/>
      <c r="S254" s="22"/>
      <c r="T254" s="22"/>
      <c r="U254" s="22"/>
      <c r="V254" s="34"/>
    </row>
    <row r="255" spans="1:22" ht="15.75" customHeight="1" x14ac:dyDescent="0.2">
      <c r="A255" s="22"/>
      <c r="B255" s="22"/>
      <c r="C255" s="22"/>
      <c r="D255" s="22"/>
      <c r="E255" s="36"/>
      <c r="F255" s="22"/>
      <c r="G255" s="22"/>
      <c r="H255" s="22"/>
      <c r="I255" s="22"/>
      <c r="J255" s="22"/>
      <c r="K255" s="36"/>
      <c r="L255" s="22"/>
      <c r="M255" s="22"/>
      <c r="N255" s="22"/>
      <c r="O255" s="22"/>
      <c r="P255" s="22"/>
      <c r="Q255" s="22"/>
      <c r="R255" s="22"/>
      <c r="S255" s="22"/>
      <c r="T255" s="22"/>
      <c r="U255" s="22"/>
      <c r="V255" s="34"/>
    </row>
    <row r="256" spans="1:22" ht="15.75" customHeight="1" x14ac:dyDescent="0.2">
      <c r="A256" s="22"/>
      <c r="B256" s="22"/>
      <c r="C256" s="22"/>
      <c r="D256" s="22"/>
      <c r="E256" s="36"/>
      <c r="F256" s="22"/>
      <c r="G256" s="22"/>
      <c r="H256" s="22"/>
      <c r="I256" s="22"/>
      <c r="J256" s="22"/>
      <c r="K256" s="36"/>
      <c r="L256" s="22"/>
      <c r="M256" s="22"/>
      <c r="N256" s="22"/>
      <c r="O256" s="22"/>
      <c r="P256" s="22"/>
      <c r="Q256" s="22"/>
      <c r="R256" s="22"/>
      <c r="S256" s="22"/>
      <c r="T256" s="22"/>
      <c r="U256" s="22"/>
      <c r="V256" s="34"/>
    </row>
    <row r="257" spans="1:22" ht="15.75" customHeight="1" x14ac:dyDescent="0.2">
      <c r="A257" s="22"/>
      <c r="B257" s="22"/>
      <c r="C257" s="22"/>
      <c r="D257" s="22"/>
      <c r="E257" s="36"/>
      <c r="F257" s="22"/>
      <c r="G257" s="22"/>
      <c r="H257" s="22"/>
      <c r="I257" s="22"/>
      <c r="J257" s="22"/>
      <c r="K257" s="36"/>
      <c r="L257" s="22"/>
      <c r="M257" s="22"/>
      <c r="N257" s="22"/>
      <c r="O257" s="22"/>
      <c r="P257" s="22"/>
      <c r="Q257" s="22"/>
      <c r="R257" s="22"/>
      <c r="S257" s="22"/>
      <c r="T257" s="22"/>
      <c r="U257" s="22"/>
      <c r="V257" s="34"/>
    </row>
    <row r="258" spans="1:22" ht="15.75" customHeight="1" x14ac:dyDescent="0.2">
      <c r="A258" s="22"/>
      <c r="B258" s="22"/>
      <c r="C258" s="22"/>
      <c r="D258" s="22"/>
      <c r="E258" s="36"/>
      <c r="F258" s="22"/>
      <c r="G258" s="22"/>
      <c r="H258" s="22"/>
      <c r="I258" s="22"/>
      <c r="J258" s="22"/>
      <c r="K258" s="36"/>
      <c r="L258" s="22"/>
      <c r="M258" s="22"/>
      <c r="N258" s="22"/>
      <c r="O258" s="22"/>
      <c r="P258" s="22"/>
      <c r="Q258" s="22"/>
      <c r="R258" s="22"/>
      <c r="S258" s="22"/>
      <c r="T258" s="22"/>
      <c r="U258" s="22"/>
      <c r="V258" s="34"/>
    </row>
    <row r="259" spans="1:22" ht="15.75" customHeight="1" x14ac:dyDescent="0.2">
      <c r="A259" s="22"/>
      <c r="B259" s="22"/>
      <c r="C259" s="22"/>
      <c r="D259" s="22"/>
      <c r="E259" s="36"/>
      <c r="F259" s="22"/>
      <c r="G259" s="22"/>
      <c r="H259" s="22"/>
      <c r="I259" s="22"/>
      <c r="J259" s="22"/>
      <c r="K259" s="36"/>
      <c r="L259" s="22"/>
      <c r="M259" s="22"/>
      <c r="N259" s="22"/>
      <c r="O259" s="22"/>
      <c r="P259" s="22"/>
      <c r="Q259" s="22"/>
      <c r="R259" s="22"/>
      <c r="S259" s="22"/>
      <c r="T259" s="22"/>
      <c r="U259" s="22"/>
      <c r="V259" s="34"/>
    </row>
    <row r="260" spans="1:22" ht="15.75" customHeight="1" x14ac:dyDescent="0.2">
      <c r="A260" s="22"/>
      <c r="B260" s="22"/>
      <c r="C260" s="22"/>
      <c r="D260" s="22"/>
      <c r="E260" s="36"/>
      <c r="F260" s="22"/>
      <c r="G260" s="22"/>
      <c r="H260" s="22"/>
      <c r="I260" s="22"/>
      <c r="J260" s="22"/>
      <c r="K260" s="36"/>
      <c r="L260" s="22"/>
      <c r="M260" s="22"/>
      <c r="N260" s="22"/>
      <c r="O260" s="22"/>
      <c r="P260" s="22"/>
      <c r="Q260" s="22"/>
      <c r="R260" s="22"/>
      <c r="S260" s="22"/>
      <c r="T260" s="22"/>
      <c r="U260" s="22"/>
      <c r="V260" s="34"/>
    </row>
    <row r="261" spans="1:22" ht="15.75" customHeight="1" x14ac:dyDescent="0.2">
      <c r="A261" s="22"/>
      <c r="B261" s="22"/>
      <c r="C261" s="22"/>
      <c r="D261" s="22"/>
      <c r="E261" s="36"/>
      <c r="F261" s="22"/>
      <c r="G261" s="22"/>
      <c r="H261" s="22"/>
      <c r="I261" s="22"/>
      <c r="J261" s="22"/>
      <c r="K261" s="36"/>
      <c r="L261" s="22"/>
      <c r="M261" s="22"/>
      <c r="N261" s="22"/>
      <c r="O261" s="22"/>
      <c r="P261" s="22"/>
      <c r="Q261" s="22"/>
      <c r="R261" s="22"/>
      <c r="S261" s="22"/>
      <c r="T261" s="22"/>
      <c r="U261" s="22"/>
      <c r="V261" s="34"/>
    </row>
    <row r="262" spans="1:22" ht="15.75" customHeight="1" x14ac:dyDescent="0.2">
      <c r="A262" s="22"/>
      <c r="B262" s="22"/>
      <c r="C262" s="22"/>
      <c r="D262" s="22"/>
      <c r="E262" s="36"/>
      <c r="F262" s="22"/>
      <c r="G262" s="22"/>
      <c r="H262" s="22"/>
      <c r="I262" s="22"/>
      <c r="J262" s="22"/>
      <c r="K262" s="36"/>
      <c r="L262" s="22"/>
      <c r="M262" s="22"/>
      <c r="N262" s="22"/>
      <c r="O262" s="22"/>
      <c r="P262" s="22"/>
      <c r="Q262" s="22"/>
      <c r="R262" s="22"/>
      <c r="S262" s="22"/>
      <c r="T262" s="22"/>
      <c r="U262" s="22"/>
      <c r="V262" s="34"/>
    </row>
    <row r="263" spans="1:22" ht="15.75" customHeight="1" x14ac:dyDescent="0.2">
      <c r="A263" s="22"/>
      <c r="B263" s="22"/>
      <c r="C263" s="22"/>
      <c r="D263" s="22"/>
      <c r="E263" s="36"/>
      <c r="F263" s="22"/>
      <c r="G263" s="22"/>
      <c r="H263" s="22"/>
      <c r="I263" s="22"/>
      <c r="J263" s="22"/>
      <c r="K263" s="36"/>
      <c r="L263" s="22"/>
      <c r="M263" s="22"/>
      <c r="N263" s="22"/>
      <c r="O263" s="22"/>
      <c r="P263" s="22"/>
      <c r="Q263" s="22"/>
      <c r="R263" s="22"/>
      <c r="S263" s="22"/>
      <c r="T263" s="22"/>
      <c r="U263" s="22"/>
      <c r="V263" s="34"/>
    </row>
    <row r="264" spans="1:22" ht="15.75" customHeight="1" x14ac:dyDescent="0.2">
      <c r="A264" s="22"/>
      <c r="B264" s="22"/>
      <c r="C264" s="22"/>
      <c r="D264" s="22"/>
      <c r="E264" s="36"/>
      <c r="F264" s="22"/>
      <c r="G264" s="22"/>
      <c r="H264" s="22"/>
      <c r="I264" s="22"/>
      <c r="J264" s="22"/>
      <c r="K264" s="36"/>
      <c r="L264" s="22"/>
      <c r="M264" s="22"/>
      <c r="N264" s="22"/>
      <c r="O264" s="22"/>
      <c r="P264" s="22"/>
      <c r="Q264" s="22"/>
      <c r="R264" s="22"/>
      <c r="S264" s="22"/>
      <c r="T264" s="22"/>
      <c r="U264" s="22"/>
      <c r="V264" s="34"/>
    </row>
    <row r="265" spans="1:22" ht="15.75" customHeight="1" x14ac:dyDescent="0.2">
      <c r="A265" s="22"/>
      <c r="B265" s="22"/>
      <c r="C265" s="22"/>
      <c r="D265" s="22"/>
      <c r="E265" s="36"/>
      <c r="F265" s="22"/>
      <c r="G265" s="22"/>
      <c r="H265" s="22"/>
      <c r="I265" s="22"/>
      <c r="J265" s="22"/>
      <c r="K265" s="36"/>
      <c r="L265" s="22"/>
      <c r="M265" s="22"/>
      <c r="N265" s="22"/>
      <c r="O265" s="22"/>
      <c r="P265" s="22"/>
      <c r="Q265" s="22"/>
      <c r="R265" s="22"/>
      <c r="S265" s="22"/>
      <c r="T265" s="22"/>
      <c r="U265" s="22"/>
      <c r="V265" s="34"/>
    </row>
    <row r="266" spans="1:22" ht="15.75" customHeight="1" x14ac:dyDescent="0.2">
      <c r="A266" s="22"/>
      <c r="B266" s="22"/>
      <c r="C266" s="22"/>
      <c r="D266" s="22"/>
      <c r="E266" s="36"/>
      <c r="F266" s="22"/>
      <c r="G266" s="22"/>
      <c r="H266" s="22"/>
      <c r="I266" s="22"/>
      <c r="J266" s="22"/>
      <c r="K266" s="36"/>
      <c r="L266" s="22"/>
      <c r="M266" s="22"/>
      <c r="N266" s="22"/>
      <c r="O266" s="22"/>
      <c r="P266" s="22"/>
      <c r="Q266" s="22"/>
      <c r="R266" s="22"/>
      <c r="S266" s="22"/>
      <c r="T266" s="22"/>
      <c r="U266" s="22"/>
      <c r="V266" s="34"/>
    </row>
    <row r="267" spans="1:22" ht="15.75" customHeight="1" x14ac:dyDescent="0.2">
      <c r="A267" s="22"/>
      <c r="B267" s="22"/>
      <c r="C267" s="22"/>
      <c r="D267" s="22"/>
      <c r="E267" s="36"/>
      <c r="F267" s="22"/>
      <c r="G267" s="22"/>
      <c r="H267" s="22"/>
      <c r="I267" s="22"/>
      <c r="J267" s="22"/>
      <c r="K267" s="36"/>
      <c r="L267" s="22"/>
      <c r="M267" s="22"/>
      <c r="N267" s="22"/>
      <c r="O267" s="22"/>
      <c r="P267" s="22"/>
      <c r="Q267" s="22"/>
      <c r="R267" s="22"/>
      <c r="S267" s="22"/>
      <c r="T267" s="22"/>
      <c r="U267" s="22"/>
      <c r="V267" s="34"/>
    </row>
    <row r="268" spans="1:22" ht="15.75" customHeight="1" x14ac:dyDescent="0.2">
      <c r="A268" s="22"/>
      <c r="B268" s="22"/>
      <c r="C268" s="22"/>
      <c r="D268" s="22"/>
      <c r="E268" s="36"/>
      <c r="F268" s="22"/>
      <c r="G268" s="22"/>
      <c r="H268" s="22"/>
      <c r="I268" s="22"/>
      <c r="J268" s="22"/>
      <c r="K268" s="36"/>
      <c r="L268" s="22"/>
      <c r="M268" s="22"/>
      <c r="N268" s="22"/>
      <c r="O268" s="22"/>
      <c r="P268" s="22"/>
      <c r="Q268" s="22"/>
      <c r="R268" s="22"/>
      <c r="S268" s="22"/>
      <c r="T268" s="22"/>
      <c r="U268" s="22"/>
      <c r="V268" s="34"/>
    </row>
    <row r="269" spans="1:22" ht="15.75" customHeight="1" x14ac:dyDescent="0.2">
      <c r="A269" s="22"/>
      <c r="B269" s="22"/>
      <c r="C269" s="22"/>
      <c r="D269" s="22"/>
      <c r="E269" s="36"/>
      <c r="F269" s="22"/>
      <c r="G269" s="22"/>
      <c r="H269" s="22"/>
      <c r="I269" s="22"/>
      <c r="J269" s="22"/>
      <c r="K269" s="36"/>
      <c r="L269" s="22"/>
      <c r="M269" s="22"/>
      <c r="N269" s="22"/>
      <c r="O269" s="22"/>
      <c r="P269" s="22"/>
      <c r="Q269" s="22"/>
      <c r="R269" s="22"/>
      <c r="S269" s="22"/>
      <c r="T269" s="22"/>
      <c r="U269" s="22"/>
      <c r="V269" s="34"/>
    </row>
    <row r="270" spans="1:22" ht="15.75" customHeight="1" x14ac:dyDescent="0.2">
      <c r="A270" s="22"/>
      <c r="B270" s="22"/>
      <c r="C270" s="22"/>
      <c r="D270" s="22"/>
      <c r="E270" s="36"/>
      <c r="F270" s="22"/>
      <c r="G270" s="22"/>
      <c r="H270" s="22"/>
      <c r="I270" s="22"/>
      <c r="J270" s="22"/>
      <c r="K270" s="36"/>
      <c r="L270" s="22"/>
      <c r="M270" s="22"/>
      <c r="N270" s="22"/>
      <c r="O270" s="22"/>
      <c r="P270" s="22"/>
      <c r="Q270" s="22"/>
      <c r="R270" s="22"/>
      <c r="S270" s="22"/>
      <c r="T270" s="22"/>
      <c r="U270" s="22"/>
      <c r="V270" s="34"/>
    </row>
    <row r="271" spans="1:22" ht="15.75" customHeight="1" x14ac:dyDescent="0.2">
      <c r="A271" s="22"/>
      <c r="B271" s="22"/>
      <c r="C271" s="22"/>
      <c r="D271" s="22"/>
      <c r="E271" s="36"/>
      <c r="F271" s="22"/>
      <c r="G271" s="22"/>
      <c r="H271" s="22"/>
      <c r="I271" s="22"/>
      <c r="J271" s="22"/>
      <c r="K271" s="36"/>
      <c r="L271" s="22"/>
      <c r="M271" s="22"/>
      <c r="N271" s="22"/>
      <c r="O271" s="22"/>
      <c r="P271" s="22"/>
      <c r="Q271" s="22"/>
      <c r="R271" s="22"/>
      <c r="S271" s="22"/>
      <c r="T271" s="22"/>
      <c r="U271" s="22"/>
      <c r="V271" s="34"/>
    </row>
    <row r="272" spans="1:22" ht="15.75" customHeight="1" x14ac:dyDescent="0.2">
      <c r="A272" s="22"/>
      <c r="B272" s="22"/>
      <c r="C272" s="22"/>
      <c r="D272" s="22"/>
      <c r="E272" s="36"/>
      <c r="F272" s="22"/>
      <c r="G272" s="22"/>
      <c r="H272" s="22"/>
      <c r="I272" s="22"/>
      <c r="J272" s="22"/>
      <c r="K272" s="36"/>
      <c r="L272" s="22"/>
      <c r="M272" s="22"/>
      <c r="N272" s="22"/>
      <c r="O272" s="22"/>
      <c r="P272" s="22"/>
      <c r="Q272" s="22"/>
      <c r="R272" s="22"/>
      <c r="S272" s="22"/>
      <c r="T272" s="22"/>
      <c r="U272" s="22"/>
      <c r="V272" s="34"/>
    </row>
    <row r="273" spans="1:22" ht="15.75" customHeight="1" x14ac:dyDescent="0.2">
      <c r="A273" s="22"/>
      <c r="B273" s="22"/>
      <c r="C273" s="22"/>
      <c r="D273" s="22"/>
      <c r="E273" s="36"/>
      <c r="F273" s="22"/>
      <c r="G273" s="22"/>
      <c r="H273" s="22"/>
      <c r="I273" s="22"/>
      <c r="J273" s="22"/>
      <c r="K273" s="36"/>
      <c r="L273" s="22"/>
      <c r="M273" s="22"/>
      <c r="N273" s="22"/>
      <c r="O273" s="22"/>
      <c r="P273" s="22"/>
      <c r="Q273" s="22"/>
      <c r="R273" s="22"/>
      <c r="S273" s="22"/>
      <c r="T273" s="22"/>
      <c r="U273" s="22"/>
      <c r="V273" s="34"/>
    </row>
    <row r="274" spans="1:22" ht="15.75" customHeight="1" x14ac:dyDescent="0.2">
      <c r="A274" s="22"/>
      <c r="B274" s="22"/>
      <c r="C274" s="22"/>
      <c r="D274" s="22"/>
      <c r="E274" s="36"/>
      <c r="F274" s="22"/>
      <c r="G274" s="22"/>
      <c r="H274" s="22"/>
      <c r="I274" s="22"/>
      <c r="J274" s="22"/>
      <c r="K274" s="36"/>
      <c r="L274" s="22"/>
      <c r="M274" s="22"/>
      <c r="N274" s="22"/>
      <c r="O274" s="22"/>
      <c r="P274" s="22"/>
      <c r="Q274" s="22"/>
      <c r="R274" s="22"/>
      <c r="S274" s="22"/>
      <c r="T274" s="22"/>
      <c r="U274" s="22"/>
      <c r="V274" s="34"/>
    </row>
    <row r="275" spans="1:22" ht="15.75" customHeight="1" x14ac:dyDescent="0.2">
      <c r="A275" s="22"/>
      <c r="B275" s="22"/>
      <c r="C275" s="22"/>
      <c r="D275" s="22"/>
      <c r="E275" s="36"/>
      <c r="F275" s="22"/>
      <c r="G275" s="22"/>
      <c r="H275" s="22"/>
      <c r="I275" s="22"/>
      <c r="J275" s="22"/>
      <c r="K275" s="36"/>
      <c r="L275" s="22"/>
      <c r="M275" s="22"/>
      <c r="N275" s="22"/>
      <c r="O275" s="22"/>
      <c r="P275" s="22"/>
      <c r="Q275" s="22"/>
      <c r="R275" s="22"/>
      <c r="S275" s="22"/>
      <c r="T275" s="22"/>
      <c r="U275" s="22"/>
      <c r="V275" s="34"/>
    </row>
    <row r="276" spans="1:22" ht="15.75" customHeight="1" x14ac:dyDescent="0.2">
      <c r="A276" s="22"/>
      <c r="B276" s="22"/>
      <c r="C276" s="22"/>
      <c r="D276" s="22"/>
      <c r="E276" s="36"/>
      <c r="F276" s="22"/>
      <c r="G276" s="22"/>
      <c r="H276" s="22"/>
      <c r="I276" s="22"/>
      <c r="J276" s="22"/>
      <c r="K276" s="36"/>
      <c r="L276" s="22"/>
      <c r="M276" s="22"/>
      <c r="N276" s="22"/>
      <c r="O276" s="22"/>
      <c r="P276" s="22"/>
      <c r="Q276" s="22"/>
      <c r="R276" s="22"/>
      <c r="S276" s="22"/>
      <c r="T276" s="22"/>
      <c r="U276" s="22"/>
      <c r="V276" s="34"/>
    </row>
    <row r="277" spans="1:22" ht="15.75" customHeight="1" x14ac:dyDescent="0.2">
      <c r="A277" s="22"/>
      <c r="B277" s="22"/>
      <c r="C277" s="22"/>
      <c r="D277" s="22"/>
      <c r="E277" s="36"/>
      <c r="F277" s="22"/>
      <c r="G277" s="22"/>
      <c r="H277" s="22"/>
      <c r="I277" s="22"/>
      <c r="J277" s="22"/>
      <c r="K277" s="36"/>
      <c r="L277" s="22"/>
      <c r="M277" s="22"/>
      <c r="N277" s="22"/>
      <c r="O277" s="22"/>
      <c r="P277" s="22"/>
      <c r="Q277" s="22"/>
      <c r="R277" s="22"/>
      <c r="S277" s="22"/>
      <c r="T277" s="22"/>
      <c r="U277" s="22"/>
      <c r="V277" s="34"/>
    </row>
    <row r="278" spans="1:22" ht="15.75" customHeight="1" x14ac:dyDescent="0.2">
      <c r="A278" s="22"/>
      <c r="B278" s="22"/>
      <c r="C278" s="22"/>
      <c r="D278" s="22"/>
      <c r="E278" s="36"/>
      <c r="F278" s="22"/>
      <c r="G278" s="22"/>
      <c r="H278" s="22"/>
      <c r="I278" s="22"/>
      <c r="J278" s="22"/>
      <c r="K278" s="36"/>
      <c r="L278" s="22"/>
      <c r="M278" s="22"/>
      <c r="N278" s="22"/>
      <c r="O278" s="22"/>
      <c r="P278" s="22"/>
      <c r="Q278" s="22"/>
      <c r="R278" s="22"/>
      <c r="S278" s="22"/>
      <c r="T278" s="22"/>
      <c r="U278" s="22"/>
      <c r="V278" s="34"/>
    </row>
    <row r="279" spans="1:22" ht="15.75" customHeight="1" x14ac:dyDescent="0.2">
      <c r="A279" s="22"/>
      <c r="B279" s="22"/>
      <c r="C279" s="22"/>
      <c r="D279" s="22"/>
      <c r="E279" s="36"/>
      <c r="F279" s="22"/>
      <c r="G279" s="22"/>
      <c r="H279" s="22"/>
      <c r="I279" s="22"/>
      <c r="J279" s="22"/>
      <c r="K279" s="36"/>
      <c r="L279" s="22"/>
      <c r="M279" s="22"/>
      <c r="N279" s="22"/>
      <c r="O279" s="22"/>
      <c r="P279" s="22"/>
      <c r="Q279" s="22"/>
      <c r="R279" s="22"/>
      <c r="S279" s="22"/>
      <c r="T279" s="22"/>
      <c r="U279" s="22"/>
      <c r="V279" s="34"/>
    </row>
    <row r="280" spans="1:22" ht="15.75" customHeight="1" x14ac:dyDescent="0.2">
      <c r="A280" s="22"/>
      <c r="B280" s="22"/>
      <c r="C280" s="22"/>
      <c r="D280" s="22"/>
      <c r="E280" s="36"/>
      <c r="F280" s="22"/>
      <c r="G280" s="22"/>
      <c r="H280" s="22"/>
      <c r="I280" s="22"/>
      <c r="J280" s="22"/>
      <c r="K280" s="36"/>
      <c r="L280" s="22"/>
      <c r="M280" s="22"/>
      <c r="N280" s="22"/>
      <c r="O280" s="22"/>
      <c r="P280" s="22"/>
      <c r="Q280" s="22"/>
      <c r="R280" s="22"/>
      <c r="S280" s="22"/>
      <c r="T280" s="22"/>
      <c r="U280" s="22"/>
      <c r="V280" s="34"/>
    </row>
    <row r="281" spans="1:22" ht="15.75" customHeight="1" x14ac:dyDescent="0.2">
      <c r="A281" s="22"/>
      <c r="B281" s="22"/>
      <c r="C281" s="22"/>
      <c r="D281" s="22"/>
      <c r="E281" s="36"/>
      <c r="F281" s="22"/>
      <c r="G281" s="22"/>
      <c r="H281" s="22"/>
      <c r="I281" s="22"/>
      <c r="J281" s="22"/>
      <c r="K281" s="36"/>
      <c r="L281" s="22"/>
      <c r="M281" s="22"/>
      <c r="N281" s="22"/>
      <c r="O281" s="22"/>
      <c r="P281" s="22"/>
      <c r="Q281" s="22"/>
      <c r="R281" s="22"/>
      <c r="S281" s="22"/>
      <c r="T281" s="22"/>
      <c r="U281" s="22"/>
      <c r="V281" s="34"/>
    </row>
    <row r="282" spans="1:22" ht="15.75" customHeight="1" x14ac:dyDescent="0.2">
      <c r="A282" s="22"/>
      <c r="B282" s="22"/>
      <c r="C282" s="22"/>
      <c r="D282" s="22"/>
      <c r="E282" s="36"/>
      <c r="F282" s="22"/>
      <c r="G282" s="22"/>
      <c r="H282" s="22"/>
      <c r="I282" s="22"/>
      <c r="J282" s="22"/>
      <c r="K282" s="36"/>
      <c r="L282" s="22"/>
      <c r="M282" s="22"/>
      <c r="N282" s="22"/>
      <c r="O282" s="22"/>
      <c r="P282" s="22"/>
      <c r="Q282" s="22"/>
      <c r="R282" s="22"/>
      <c r="S282" s="22"/>
      <c r="T282" s="22"/>
      <c r="U282" s="22"/>
      <c r="V282" s="34"/>
    </row>
    <row r="283" spans="1:22" ht="15.75" customHeight="1" x14ac:dyDescent="0.2">
      <c r="A283" s="22"/>
      <c r="B283" s="22"/>
      <c r="C283" s="22"/>
      <c r="D283" s="22"/>
      <c r="E283" s="36"/>
      <c r="F283" s="22"/>
      <c r="G283" s="22"/>
      <c r="H283" s="22"/>
      <c r="I283" s="22"/>
      <c r="J283" s="22"/>
      <c r="K283" s="36"/>
      <c r="L283" s="22"/>
      <c r="M283" s="22"/>
      <c r="N283" s="22"/>
      <c r="O283" s="22"/>
      <c r="P283" s="22"/>
      <c r="Q283" s="22"/>
      <c r="R283" s="22"/>
      <c r="S283" s="22"/>
      <c r="T283" s="22"/>
      <c r="U283" s="22"/>
      <c r="V283" s="34"/>
    </row>
    <row r="284" spans="1:22" ht="15.75" customHeight="1" x14ac:dyDescent="0.2">
      <c r="A284" s="22"/>
      <c r="B284" s="22"/>
      <c r="C284" s="22"/>
      <c r="D284" s="22"/>
      <c r="E284" s="36"/>
      <c r="F284" s="22"/>
      <c r="G284" s="22"/>
      <c r="H284" s="22"/>
      <c r="I284" s="22"/>
      <c r="J284" s="22"/>
      <c r="K284" s="36"/>
      <c r="L284" s="22"/>
      <c r="M284" s="22"/>
      <c r="N284" s="22"/>
      <c r="O284" s="22"/>
      <c r="P284" s="22"/>
      <c r="Q284" s="22"/>
      <c r="R284" s="22"/>
      <c r="S284" s="22"/>
      <c r="T284" s="22"/>
      <c r="U284" s="22"/>
      <c r="V284" s="34"/>
    </row>
    <row r="285" spans="1:22" ht="15.75" customHeight="1" x14ac:dyDescent="0.2">
      <c r="A285" s="22"/>
      <c r="B285" s="22"/>
      <c r="C285" s="22"/>
      <c r="D285" s="22"/>
      <c r="E285" s="36"/>
      <c r="F285" s="22"/>
      <c r="G285" s="22"/>
      <c r="H285" s="22"/>
      <c r="I285" s="22"/>
      <c r="J285" s="22"/>
      <c r="K285" s="36"/>
      <c r="L285" s="22"/>
      <c r="M285" s="22"/>
      <c r="N285" s="22"/>
      <c r="O285" s="22"/>
      <c r="P285" s="22"/>
      <c r="Q285" s="22"/>
      <c r="R285" s="22"/>
      <c r="S285" s="22"/>
      <c r="T285" s="22"/>
      <c r="U285" s="22"/>
      <c r="V285" s="34"/>
    </row>
    <row r="286" spans="1:22" ht="15.75" customHeight="1" x14ac:dyDescent="0.2">
      <c r="A286" s="22"/>
      <c r="B286" s="22"/>
      <c r="C286" s="22"/>
      <c r="D286" s="22"/>
      <c r="E286" s="36"/>
      <c r="F286" s="22"/>
      <c r="G286" s="22"/>
      <c r="H286" s="22"/>
      <c r="I286" s="22"/>
      <c r="J286" s="22"/>
      <c r="K286" s="36"/>
      <c r="L286" s="22"/>
      <c r="M286" s="22"/>
      <c r="N286" s="22"/>
      <c r="O286" s="22"/>
      <c r="P286" s="22"/>
      <c r="Q286" s="22"/>
      <c r="R286" s="22"/>
      <c r="S286" s="22"/>
      <c r="T286" s="22"/>
      <c r="U286" s="22"/>
      <c r="V286" s="34"/>
    </row>
    <row r="287" spans="1:22" ht="15.75" customHeight="1" x14ac:dyDescent="0.2">
      <c r="A287" s="22"/>
      <c r="B287" s="22"/>
      <c r="C287" s="22"/>
      <c r="D287" s="22"/>
      <c r="E287" s="36"/>
      <c r="F287" s="22"/>
      <c r="G287" s="22"/>
      <c r="H287" s="22"/>
      <c r="I287" s="22"/>
      <c r="J287" s="22"/>
      <c r="K287" s="36"/>
      <c r="L287" s="22"/>
      <c r="M287" s="22"/>
      <c r="N287" s="22"/>
      <c r="O287" s="22"/>
      <c r="P287" s="22"/>
      <c r="Q287" s="22"/>
      <c r="R287" s="22"/>
      <c r="S287" s="22"/>
      <c r="T287" s="22"/>
      <c r="U287" s="22"/>
      <c r="V287" s="34"/>
    </row>
    <row r="288" spans="1:22" ht="15.75" customHeight="1" x14ac:dyDescent="0.2">
      <c r="A288" s="22"/>
      <c r="B288" s="22"/>
      <c r="C288" s="22"/>
      <c r="D288" s="22"/>
      <c r="E288" s="36"/>
      <c r="F288" s="22"/>
      <c r="G288" s="22"/>
      <c r="H288" s="22"/>
      <c r="I288" s="22"/>
      <c r="J288" s="22"/>
      <c r="K288" s="36"/>
      <c r="L288" s="22"/>
      <c r="M288" s="22"/>
      <c r="N288" s="22"/>
      <c r="O288" s="22"/>
      <c r="P288" s="22"/>
      <c r="Q288" s="22"/>
      <c r="R288" s="22"/>
      <c r="S288" s="22"/>
      <c r="T288" s="22"/>
      <c r="U288" s="22"/>
      <c r="V288" s="34"/>
    </row>
    <row r="289" spans="1:22" ht="15.75" customHeight="1" x14ac:dyDescent="0.2">
      <c r="A289" s="22"/>
      <c r="B289" s="22"/>
      <c r="C289" s="22"/>
      <c r="D289" s="22"/>
      <c r="E289" s="36"/>
      <c r="F289" s="22"/>
      <c r="G289" s="22"/>
      <c r="H289" s="22"/>
      <c r="I289" s="22"/>
      <c r="J289" s="22"/>
      <c r="K289" s="36"/>
      <c r="L289" s="22"/>
      <c r="M289" s="22"/>
      <c r="N289" s="22"/>
      <c r="O289" s="22"/>
      <c r="P289" s="22"/>
      <c r="Q289" s="22"/>
      <c r="R289" s="22"/>
      <c r="S289" s="22"/>
      <c r="T289" s="22"/>
      <c r="U289" s="22"/>
      <c r="V289" s="34"/>
    </row>
    <row r="290" spans="1:22" ht="15.75" customHeight="1" x14ac:dyDescent="0.2">
      <c r="A290" s="22"/>
      <c r="B290" s="22"/>
      <c r="C290" s="22"/>
      <c r="D290" s="22"/>
      <c r="E290" s="36"/>
      <c r="F290" s="22"/>
      <c r="G290" s="22"/>
      <c r="H290" s="22"/>
      <c r="I290" s="22"/>
      <c r="J290" s="22"/>
      <c r="K290" s="36"/>
      <c r="L290" s="22"/>
      <c r="M290" s="22"/>
      <c r="N290" s="22"/>
      <c r="O290" s="22"/>
      <c r="P290" s="22"/>
      <c r="Q290" s="22"/>
      <c r="R290" s="22"/>
      <c r="S290" s="22"/>
      <c r="T290" s="22"/>
      <c r="U290" s="22"/>
      <c r="V290" s="34"/>
    </row>
    <row r="291" spans="1:22" ht="15.75" customHeight="1" x14ac:dyDescent="0.2">
      <c r="A291" s="22"/>
      <c r="B291" s="22"/>
      <c r="C291" s="22"/>
      <c r="D291" s="22"/>
      <c r="E291" s="36"/>
      <c r="F291" s="22"/>
      <c r="G291" s="22"/>
      <c r="H291" s="22"/>
      <c r="I291" s="22"/>
      <c r="J291" s="22"/>
      <c r="K291" s="36"/>
      <c r="L291" s="22"/>
      <c r="M291" s="22"/>
      <c r="N291" s="22"/>
      <c r="O291" s="22"/>
      <c r="P291" s="22"/>
      <c r="Q291" s="22"/>
      <c r="R291" s="22"/>
      <c r="S291" s="22"/>
      <c r="T291" s="22"/>
      <c r="U291" s="22"/>
      <c r="V291" s="34"/>
    </row>
    <row r="292" spans="1:22" ht="15.75" customHeight="1" x14ac:dyDescent="0.2">
      <c r="A292" s="22"/>
      <c r="B292" s="22"/>
      <c r="C292" s="22"/>
      <c r="D292" s="22"/>
      <c r="E292" s="36"/>
      <c r="F292" s="22"/>
      <c r="G292" s="22"/>
      <c r="H292" s="22"/>
      <c r="I292" s="22"/>
      <c r="J292" s="22"/>
      <c r="K292" s="36"/>
      <c r="L292" s="22"/>
      <c r="M292" s="22"/>
      <c r="N292" s="22"/>
      <c r="O292" s="22"/>
      <c r="P292" s="22"/>
      <c r="Q292" s="22"/>
      <c r="R292" s="22"/>
      <c r="S292" s="22"/>
      <c r="T292" s="22"/>
      <c r="U292" s="22"/>
      <c r="V292" s="34"/>
    </row>
    <row r="293" spans="1:22" ht="15.75" customHeight="1" x14ac:dyDescent="0.2">
      <c r="A293" s="22"/>
      <c r="B293" s="22"/>
      <c r="C293" s="22"/>
      <c r="D293" s="22"/>
      <c r="E293" s="36"/>
      <c r="F293" s="22"/>
      <c r="G293" s="22"/>
      <c r="H293" s="22"/>
      <c r="I293" s="22"/>
      <c r="J293" s="22"/>
      <c r="K293" s="36"/>
      <c r="L293" s="22"/>
      <c r="M293" s="22"/>
      <c r="N293" s="22"/>
      <c r="O293" s="22"/>
      <c r="P293" s="22"/>
      <c r="Q293" s="22"/>
      <c r="R293" s="22"/>
      <c r="S293" s="22"/>
      <c r="T293" s="22"/>
      <c r="U293" s="22"/>
      <c r="V293" s="34"/>
    </row>
    <row r="294" spans="1:22" ht="15.75" customHeight="1" x14ac:dyDescent="0.2">
      <c r="A294" s="22"/>
      <c r="B294" s="22"/>
      <c r="C294" s="22"/>
      <c r="D294" s="22"/>
      <c r="E294" s="36"/>
      <c r="F294" s="22"/>
      <c r="G294" s="22"/>
      <c r="H294" s="22"/>
      <c r="I294" s="22"/>
      <c r="J294" s="22"/>
      <c r="K294" s="36"/>
      <c r="L294" s="22"/>
      <c r="M294" s="22"/>
      <c r="N294" s="22"/>
      <c r="O294" s="22"/>
      <c r="P294" s="22"/>
      <c r="Q294" s="22"/>
      <c r="R294" s="22"/>
      <c r="S294" s="22"/>
      <c r="T294" s="22"/>
      <c r="U294" s="22"/>
      <c r="V294" s="34"/>
    </row>
    <row r="295" spans="1:22" ht="15.75" customHeight="1" x14ac:dyDescent="0.2">
      <c r="A295" s="22"/>
      <c r="B295" s="22"/>
      <c r="C295" s="22"/>
      <c r="D295" s="22"/>
      <c r="E295" s="36"/>
      <c r="F295" s="22"/>
      <c r="G295" s="22"/>
      <c r="H295" s="22"/>
      <c r="I295" s="22"/>
      <c r="J295" s="22"/>
      <c r="K295" s="36"/>
      <c r="L295" s="22"/>
      <c r="M295" s="22"/>
      <c r="N295" s="22"/>
      <c r="O295" s="22"/>
      <c r="P295" s="22"/>
      <c r="Q295" s="22"/>
      <c r="R295" s="22"/>
      <c r="S295" s="22"/>
      <c r="T295" s="22"/>
      <c r="U295" s="22"/>
      <c r="V295" s="34"/>
    </row>
    <row r="296" spans="1:22" ht="15.75" customHeight="1" x14ac:dyDescent="0.2">
      <c r="A296" s="22"/>
      <c r="B296" s="22"/>
      <c r="C296" s="22"/>
      <c r="D296" s="22"/>
      <c r="E296" s="36"/>
      <c r="F296" s="22"/>
      <c r="G296" s="22"/>
      <c r="H296" s="22"/>
      <c r="I296" s="22"/>
      <c r="J296" s="22"/>
      <c r="K296" s="36"/>
      <c r="L296" s="22"/>
      <c r="M296" s="22"/>
      <c r="N296" s="22"/>
      <c r="O296" s="22"/>
      <c r="P296" s="22"/>
      <c r="Q296" s="22"/>
      <c r="R296" s="22"/>
      <c r="S296" s="22"/>
      <c r="T296" s="22"/>
      <c r="U296" s="22"/>
      <c r="V296" s="34"/>
    </row>
    <row r="297" spans="1:22" ht="15.75" customHeight="1" x14ac:dyDescent="0.2">
      <c r="A297" s="22"/>
      <c r="B297" s="22"/>
      <c r="C297" s="22"/>
      <c r="D297" s="22"/>
      <c r="E297" s="36"/>
      <c r="F297" s="22"/>
      <c r="G297" s="22"/>
      <c r="H297" s="22"/>
      <c r="I297" s="22"/>
      <c r="J297" s="22"/>
      <c r="K297" s="36"/>
      <c r="L297" s="22"/>
      <c r="M297" s="22"/>
      <c r="N297" s="22"/>
      <c r="O297" s="22"/>
      <c r="P297" s="22"/>
      <c r="Q297" s="22"/>
      <c r="R297" s="22"/>
      <c r="S297" s="22"/>
      <c r="T297" s="22"/>
      <c r="U297" s="22"/>
      <c r="V297" s="34"/>
    </row>
    <row r="298" spans="1:22" ht="15.75" customHeight="1" x14ac:dyDescent="0.2">
      <c r="A298" s="22"/>
      <c r="B298" s="22"/>
      <c r="C298" s="22"/>
      <c r="D298" s="22"/>
      <c r="E298" s="36"/>
      <c r="F298" s="22"/>
      <c r="G298" s="22"/>
      <c r="H298" s="22"/>
      <c r="I298" s="22"/>
      <c r="J298" s="22"/>
      <c r="K298" s="36"/>
      <c r="L298" s="22"/>
      <c r="M298" s="22"/>
      <c r="N298" s="22"/>
      <c r="O298" s="22"/>
      <c r="P298" s="22"/>
      <c r="Q298" s="22"/>
      <c r="R298" s="22"/>
      <c r="S298" s="22"/>
      <c r="T298" s="22"/>
      <c r="U298" s="22"/>
      <c r="V298" s="34"/>
    </row>
    <row r="299" spans="1:22" ht="15.75" customHeight="1" x14ac:dyDescent="0.2">
      <c r="A299" s="22"/>
      <c r="B299" s="22"/>
      <c r="C299" s="22"/>
      <c r="D299" s="22"/>
      <c r="E299" s="36"/>
      <c r="F299" s="22"/>
      <c r="G299" s="22"/>
      <c r="H299" s="22"/>
      <c r="I299" s="22"/>
      <c r="J299" s="22"/>
      <c r="K299" s="36"/>
      <c r="L299" s="22"/>
      <c r="M299" s="22"/>
      <c r="N299" s="22"/>
      <c r="O299" s="22"/>
      <c r="P299" s="22"/>
      <c r="Q299" s="22"/>
      <c r="R299" s="22"/>
      <c r="S299" s="22"/>
      <c r="T299" s="22"/>
      <c r="U299" s="22"/>
      <c r="V299" s="34"/>
    </row>
    <row r="300" spans="1:22" ht="15.75" customHeight="1" x14ac:dyDescent="0.2">
      <c r="A300" s="22"/>
      <c r="B300" s="22"/>
      <c r="C300" s="22"/>
      <c r="D300" s="22"/>
      <c r="E300" s="36"/>
      <c r="F300" s="22"/>
      <c r="G300" s="22"/>
      <c r="H300" s="22"/>
      <c r="I300" s="22"/>
      <c r="J300" s="22"/>
      <c r="K300" s="36"/>
      <c r="L300" s="22"/>
      <c r="M300" s="22"/>
      <c r="N300" s="22"/>
      <c r="O300" s="22"/>
      <c r="P300" s="22"/>
      <c r="Q300" s="22"/>
      <c r="R300" s="22"/>
      <c r="S300" s="22"/>
      <c r="T300" s="22"/>
      <c r="U300" s="22"/>
      <c r="V300" s="34"/>
    </row>
    <row r="301" spans="1:22" ht="15.75" customHeight="1" x14ac:dyDescent="0.2">
      <c r="A301" s="22"/>
      <c r="B301" s="22"/>
      <c r="C301" s="22"/>
      <c r="D301" s="22"/>
      <c r="E301" s="36"/>
      <c r="F301" s="22"/>
      <c r="G301" s="22"/>
      <c r="H301" s="22"/>
      <c r="I301" s="22"/>
      <c r="J301" s="22"/>
      <c r="K301" s="36"/>
      <c r="L301" s="22"/>
      <c r="M301" s="22"/>
      <c r="N301" s="22"/>
      <c r="O301" s="22"/>
      <c r="P301" s="22"/>
      <c r="Q301" s="22"/>
      <c r="R301" s="22"/>
      <c r="S301" s="22"/>
      <c r="T301" s="22"/>
      <c r="U301" s="22"/>
      <c r="V301" s="34"/>
    </row>
    <row r="302" spans="1:22" ht="15.75" customHeight="1" x14ac:dyDescent="0.2">
      <c r="A302" s="22"/>
      <c r="B302" s="22"/>
      <c r="C302" s="22"/>
      <c r="D302" s="22"/>
      <c r="E302" s="36"/>
      <c r="F302" s="22"/>
      <c r="G302" s="22"/>
      <c r="H302" s="22"/>
      <c r="I302" s="22"/>
      <c r="J302" s="22"/>
      <c r="K302" s="36"/>
      <c r="L302" s="22"/>
      <c r="M302" s="22"/>
      <c r="N302" s="22"/>
      <c r="O302" s="22"/>
      <c r="P302" s="22"/>
      <c r="Q302" s="22"/>
      <c r="R302" s="22"/>
      <c r="S302" s="22"/>
      <c r="T302" s="22"/>
      <c r="U302" s="22"/>
      <c r="V302" s="34"/>
    </row>
    <row r="303" spans="1:22" ht="15.75" customHeight="1" x14ac:dyDescent="0.2">
      <c r="A303" s="22"/>
      <c r="B303" s="22"/>
      <c r="C303" s="22"/>
      <c r="D303" s="22"/>
      <c r="E303" s="36"/>
      <c r="F303" s="22"/>
      <c r="G303" s="22"/>
      <c r="H303" s="22"/>
      <c r="I303" s="22"/>
      <c r="J303" s="22"/>
      <c r="K303" s="36"/>
      <c r="L303" s="22"/>
      <c r="M303" s="22"/>
      <c r="N303" s="22"/>
      <c r="O303" s="22"/>
      <c r="P303" s="22"/>
      <c r="Q303" s="22"/>
      <c r="R303" s="22"/>
      <c r="S303" s="22"/>
      <c r="T303" s="22"/>
      <c r="U303" s="22"/>
      <c r="V303" s="34"/>
    </row>
    <row r="304" spans="1:22" ht="15.75" customHeight="1" x14ac:dyDescent="0.2">
      <c r="A304" s="22"/>
      <c r="B304" s="22"/>
      <c r="C304" s="22"/>
      <c r="D304" s="22"/>
      <c r="E304" s="36"/>
      <c r="F304" s="22"/>
      <c r="G304" s="22"/>
      <c r="H304" s="22"/>
      <c r="I304" s="22"/>
      <c r="J304" s="22"/>
      <c r="K304" s="36"/>
      <c r="L304" s="22"/>
      <c r="M304" s="22"/>
      <c r="N304" s="22"/>
      <c r="O304" s="22"/>
      <c r="P304" s="22"/>
      <c r="Q304" s="22"/>
      <c r="R304" s="22"/>
      <c r="S304" s="22"/>
      <c r="T304" s="22"/>
      <c r="U304" s="22"/>
      <c r="V304" s="34"/>
    </row>
    <row r="305" spans="1:22" ht="15.75" customHeight="1" x14ac:dyDescent="0.2">
      <c r="A305" s="22"/>
      <c r="B305" s="22"/>
      <c r="C305" s="22"/>
      <c r="D305" s="22"/>
      <c r="E305" s="36"/>
      <c r="F305" s="22"/>
      <c r="G305" s="22"/>
      <c r="H305" s="22"/>
      <c r="I305" s="22"/>
      <c r="J305" s="22"/>
      <c r="K305" s="36"/>
      <c r="L305" s="22"/>
      <c r="M305" s="22"/>
      <c r="N305" s="22"/>
      <c r="O305" s="22"/>
      <c r="P305" s="22"/>
      <c r="Q305" s="22"/>
      <c r="R305" s="22"/>
      <c r="S305" s="22"/>
      <c r="T305" s="22"/>
      <c r="U305" s="22"/>
      <c r="V305" s="34"/>
    </row>
    <row r="306" spans="1:22" ht="15.75" customHeight="1" x14ac:dyDescent="0.2">
      <c r="A306" s="22"/>
      <c r="B306" s="22"/>
      <c r="C306" s="22"/>
      <c r="D306" s="22"/>
      <c r="E306" s="36"/>
      <c r="F306" s="22"/>
      <c r="G306" s="22"/>
      <c r="H306" s="22"/>
      <c r="I306" s="22"/>
      <c r="J306" s="22"/>
      <c r="K306" s="36"/>
      <c r="L306" s="22"/>
      <c r="M306" s="22"/>
      <c r="N306" s="22"/>
      <c r="O306" s="22"/>
      <c r="P306" s="22"/>
      <c r="Q306" s="22"/>
      <c r="R306" s="22"/>
      <c r="S306" s="22"/>
      <c r="T306" s="22"/>
      <c r="U306" s="22"/>
      <c r="V306" s="34"/>
    </row>
    <row r="307" spans="1:22" ht="15.75" customHeight="1" x14ac:dyDescent="0.2">
      <c r="A307" s="22"/>
      <c r="B307" s="22"/>
      <c r="C307" s="22"/>
      <c r="D307" s="22"/>
      <c r="E307" s="36"/>
      <c r="F307" s="22"/>
      <c r="G307" s="22"/>
      <c r="H307" s="22"/>
      <c r="I307" s="22"/>
      <c r="J307" s="22"/>
      <c r="K307" s="36"/>
      <c r="L307" s="22"/>
      <c r="M307" s="22"/>
      <c r="N307" s="22"/>
      <c r="O307" s="22"/>
      <c r="P307" s="22"/>
      <c r="Q307" s="22"/>
      <c r="R307" s="22"/>
      <c r="S307" s="22"/>
      <c r="T307" s="22"/>
      <c r="U307" s="22"/>
      <c r="V307" s="34"/>
    </row>
    <row r="308" spans="1:22" ht="15.75" customHeight="1" x14ac:dyDescent="0.2">
      <c r="A308" s="22"/>
      <c r="B308" s="22"/>
      <c r="C308" s="22"/>
      <c r="D308" s="22"/>
      <c r="E308" s="36"/>
      <c r="F308" s="22"/>
      <c r="G308" s="22"/>
      <c r="H308" s="22"/>
      <c r="I308" s="22"/>
      <c r="J308" s="22"/>
      <c r="K308" s="36"/>
      <c r="L308" s="22"/>
      <c r="M308" s="22"/>
      <c r="N308" s="22"/>
      <c r="O308" s="22"/>
      <c r="P308" s="22"/>
      <c r="Q308" s="22"/>
      <c r="R308" s="22"/>
      <c r="S308" s="22"/>
      <c r="T308" s="22"/>
      <c r="U308" s="22"/>
      <c r="V308" s="34"/>
    </row>
    <row r="309" spans="1:22" ht="15.75" customHeight="1" x14ac:dyDescent="0.2">
      <c r="A309" s="22"/>
      <c r="B309" s="22"/>
      <c r="C309" s="22"/>
      <c r="D309" s="22"/>
      <c r="E309" s="36"/>
      <c r="F309" s="22"/>
      <c r="G309" s="22"/>
      <c r="H309" s="22"/>
      <c r="I309" s="22"/>
      <c r="J309" s="22"/>
      <c r="K309" s="36"/>
      <c r="L309" s="22"/>
      <c r="M309" s="22"/>
      <c r="N309" s="22"/>
      <c r="O309" s="22"/>
      <c r="P309" s="22"/>
      <c r="Q309" s="22"/>
      <c r="R309" s="22"/>
      <c r="S309" s="22"/>
      <c r="T309" s="22"/>
      <c r="U309" s="22"/>
      <c r="V309" s="34"/>
    </row>
    <row r="310" spans="1:22" ht="15.75" customHeight="1" x14ac:dyDescent="0.2">
      <c r="A310" s="22"/>
      <c r="B310" s="22"/>
      <c r="C310" s="22"/>
      <c r="D310" s="22"/>
      <c r="E310" s="36"/>
      <c r="F310" s="22"/>
      <c r="G310" s="22"/>
      <c r="H310" s="22"/>
      <c r="I310" s="22"/>
      <c r="J310" s="22"/>
      <c r="K310" s="36"/>
      <c r="L310" s="22"/>
      <c r="M310" s="22"/>
      <c r="N310" s="22"/>
      <c r="O310" s="22"/>
      <c r="P310" s="22"/>
      <c r="Q310" s="22"/>
      <c r="R310" s="22"/>
      <c r="S310" s="22"/>
      <c r="T310" s="22"/>
      <c r="U310" s="22"/>
      <c r="V310" s="34"/>
    </row>
    <row r="311" spans="1:22" ht="15.75" customHeight="1" x14ac:dyDescent="0.2">
      <c r="A311" s="22"/>
      <c r="B311" s="22"/>
      <c r="C311" s="22"/>
      <c r="D311" s="22"/>
      <c r="E311" s="36"/>
      <c r="F311" s="22"/>
      <c r="G311" s="22"/>
      <c r="H311" s="22"/>
      <c r="I311" s="22"/>
      <c r="J311" s="22"/>
      <c r="K311" s="36"/>
      <c r="L311" s="22"/>
      <c r="M311" s="22"/>
      <c r="N311" s="22"/>
      <c r="O311" s="22"/>
      <c r="P311" s="22"/>
      <c r="Q311" s="22"/>
      <c r="R311" s="22"/>
      <c r="S311" s="22"/>
      <c r="T311" s="22"/>
      <c r="U311" s="22"/>
      <c r="V311" s="34"/>
    </row>
    <row r="312" spans="1:22" ht="15.75" customHeight="1" x14ac:dyDescent="0.2">
      <c r="A312" s="22"/>
      <c r="B312" s="22"/>
      <c r="C312" s="22"/>
      <c r="D312" s="22"/>
      <c r="E312" s="36"/>
      <c r="F312" s="22"/>
      <c r="G312" s="22"/>
      <c r="H312" s="22"/>
      <c r="I312" s="22"/>
      <c r="J312" s="22"/>
      <c r="K312" s="36"/>
      <c r="L312" s="22"/>
      <c r="M312" s="22"/>
      <c r="N312" s="22"/>
      <c r="O312" s="22"/>
      <c r="P312" s="22"/>
      <c r="Q312" s="22"/>
      <c r="R312" s="22"/>
      <c r="S312" s="22"/>
      <c r="T312" s="22"/>
      <c r="U312" s="22"/>
      <c r="V312" s="34"/>
    </row>
    <row r="313" spans="1:22" ht="15.75" customHeight="1" x14ac:dyDescent="0.2">
      <c r="A313" s="22"/>
      <c r="B313" s="22"/>
      <c r="C313" s="22"/>
      <c r="D313" s="22"/>
      <c r="E313" s="36"/>
      <c r="F313" s="22"/>
      <c r="G313" s="22"/>
      <c r="H313" s="22"/>
      <c r="I313" s="22"/>
      <c r="J313" s="22"/>
      <c r="K313" s="36"/>
      <c r="L313" s="22"/>
      <c r="M313" s="22"/>
      <c r="N313" s="22"/>
      <c r="O313" s="22"/>
      <c r="P313" s="22"/>
      <c r="Q313" s="22"/>
      <c r="R313" s="22"/>
      <c r="S313" s="22"/>
      <c r="T313" s="22"/>
      <c r="U313" s="22"/>
      <c r="V313" s="34"/>
    </row>
    <row r="314" spans="1:22" ht="15.75" customHeight="1" x14ac:dyDescent="0.2">
      <c r="A314" s="22"/>
      <c r="B314" s="22"/>
      <c r="C314" s="22"/>
      <c r="D314" s="22"/>
      <c r="E314" s="36"/>
      <c r="F314" s="22"/>
      <c r="G314" s="22"/>
      <c r="H314" s="22"/>
      <c r="I314" s="22"/>
      <c r="J314" s="22"/>
      <c r="K314" s="36"/>
      <c r="L314" s="22"/>
      <c r="M314" s="22"/>
      <c r="N314" s="22"/>
      <c r="O314" s="22"/>
      <c r="P314" s="22"/>
      <c r="Q314" s="22"/>
      <c r="R314" s="22"/>
      <c r="S314" s="22"/>
      <c r="T314" s="22"/>
      <c r="U314" s="22"/>
      <c r="V314" s="34"/>
    </row>
    <row r="315" spans="1:22" ht="15.75" customHeight="1" x14ac:dyDescent="0.2">
      <c r="A315" s="22"/>
      <c r="B315" s="22"/>
      <c r="C315" s="22"/>
      <c r="D315" s="22"/>
      <c r="E315" s="36"/>
      <c r="F315" s="22"/>
      <c r="G315" s="22"/>
      <c r="H315" s="22"/>
      <c r="I315" s="22"/>
      <c r="J315" s="22"/>
      <c r="K315" s="36"/>
      <c r="L315" s="22"/>
      <c r="M315" s="22"/>
      <c r="N315" s="22"/>
      <c r="O315" s="22"/>
      <c r="P315" s="22"/>
      <c r="Q315" s="22"/>
      <c r="R315" s="22"/>
      <c r="S315" s="22"/>
      <c r="T315" s="22"/>
      <c r="U315" s="22"/>
      <c r="V315" s="34"/>
    </row>
    <row r="316" spans="1:22" ht="15.75" customHeight="1" x14ac:dyDescent="0.2">
      <c r="A316" s="22"/>
      <c r="B316" s="22"/>
      <c r="C316" s="22"/>
      <c r="D316" s="22"/>
      <c r="E316" s="36"/>
      <c r="F316" s="22"/>
      <c r="G316" s="22"/>
      <c r="H316" s="22"/>
      <c r="I316" s="22"/>
      <c r="J316" s="22"/>
      <c r="K316" s="36"/>
      <c r="L316" s="22"/>
      <c r="M316" s="22"/>
      <c r="N316" s="22"/>
      <c r="O316" s="22"/>
      <c r="P316" s="22"/>
      <c r="Q316" s="22"/>
      <c r="R316" s="22"/>
      <c r="S316" s="22"/>
      <c r="T316" s="22"/>
      <c r="U316" s="22"/>
      <c r="V316" s="34"/>
    </row>
    <row r="317" spans="1:22" ht="15.75" customHeight="1" x14ac:dyDescent="0.2">
      <c r="A317" s="22"/>
      <c r="B317" s="22"/>
      <c r="C317" s="22"/>
      <c r="D317" s="22"/>
      <c r="E317" s="36"/>
      <c r="F317" s="22"/>
      <c r="G317" s="22"/>
      <c r="H317" s="22"/>
      <c r="I317" s="22"/>
      <c r="J317" s="22"/>
      <c r="K317" s="36"/>
      <c r="L317" s="22"/>
      <c r="M317" s="22"/>
      <c r="N317" s="22"/>
      <c r="O317" s="22"/>
      <c r="P317" s="22"/>
      <c r="Q317" s="22"/>
      <c r="R317" s="22"/>
      <c r="S317" s="22"/>
      <c r="T317" s="22"/>
      <c r="U317" s="22"/>
      <c r="V317" s="34"/>
    </row>
    <row r="318" spans="1:22" ht="15.75" customHeight="1" x14ac:dyDescent="0.2">
      <c r="A318" s="22"/>
      <c r="B318" s="22"/>
      <c r="C318" s="22"/>
      <c r="D318" s="22"/>
      <c r="E318" s="36"/>
      <c r="F318" s="22"/>
      <c r="G318" s="22"/>
      <c r="H318" s="22"/>
      <c r="I318" s="22"/>
      <c r="J318" s="22"/>
      <c r="K318" s="36"/>
      <c r="L318" s="22"/>
      <c r="M318" s="22"/>
      <c r="N318" s="22"/>
      <c r="O318" s="22"/>
      <c r="P318" s="22"/>
      <c r="Q318" s="22"/>
      <c r="R318" s="22"/>
      <c r="S318" s="22"/>
      <c r="T318" s="22"/>
      <c r="U318" s="22"/>
      <c r="V318" s="34"/>
    </row>
    <row r="319" spans="1:22" ht="15.75" customHeight="1" x14ac:dyDescent="0.2">
      <c r="A319" s="22"/>
      <c r="B319" s="22"/>
      <c r="C319" s="22"/>
      <c r="D319" s="22"/>
      <c r="E319" s="36"/>
      <c r="F319" s="22"/>
      <c r="G319" s="22"/>
      <c r="H319" s="22"/>
      <c r="I319" s="22"/>
      <c r="J319" s="22"/>
      <c r="K319" s="36"/>
      <c r="L319" s="22"/>
      <c r="M319" s="22"/>
      <c r="N319" s="22"/>
      <c r="O319" s="22"/>
      <c r="P319" s="22"/>
      <c r="Q319" s="22"/>
      <c r="R319" s="22"/>
      <c r="S319" s="22"/>
      <c r="T319" s="22"/>
      <c r="U319" s="22"/>
      <c r="V319" s="34"/>
    </row>
    <row r="320" spans="1:22" ht="15.75" customHeight="1" x14ac:dyDescent="0.2">
      <c r="A320" s="22"/>
      <c r="B320" s="22"/>
      <c r="C320" s="22"/>
      <c r="D320" s="22"/>
      <c r="E320" s="36"/>
      <c r="F320" s="22"/>
      <c r="G320" s="22"/>
      <c r="H320" s="22"/>
      <c r="I320" s="22"/>
      <c r="J320" s="22"/>
      <c r="K320" s="36"/>
      <c r="L320" s="22"/>
      <c r="M320" s="22"/>
      <c r="N320" s="22"/>
      <c r="O320" s="22"/>
      <c r="P320" s="22"/>
      <c r="Q320" s="22"/>
      <c r="R320" s="22"/>
      <c r="S320" s="22"/>
      <c r="T320" s="22"/>
      <c r="U320" s="22"/>
      <c r="V320" s="34"/>
    </row>
    <row r="321" spans="1:22" ht="15.75" customHeight="1" x14ac:dyDescent="0.2">
      <c r="A321" s="22"/>
      <c r="B321" s="22"/>
      <c r="C321" s="22"/>
      <c r="D321" s="22"/>
      <c r="E321" s="36"/>
      <c r="F321" s="22"/>
      <c r="G321" s="22"/>
      <c r="H321" s="22"/>
      <c r="I321" s="22"/>
      <c r="J321" s="22"/>
      <c r="K321" s="36"/>
      <c r="L321" s="22"/>
      <c r="M321" s="22"/>
      <c r="N321" s="22"/>
      <c r="O321" s="22"/>
      <c r="P321" s="22"/>
      <c r="Q321" s="22"/>
      <c r="R321" s="22"/>
      <c r="S321" s="22"/>
      <c r="T321" s="22"/>
      <c r="U321" s="22"/>
      <c r="V321" s="34"/>
    </row>
    <row r="322" spans="1:22" ht="15.75" customHeight="1" x14ac:dyDescent="0.2">
      <c r="A322" s="22"/>
      <c r="B322" s="22"/>
      <c r="C322" s="22"/>
      <c r="D322" s="22"/>
      <c r="E322" s="36"/>
      <c r="F322" s="22"/>
      <c r="G322" s="22"/>
      <c r="H322" s="22"/>
      <c r="I322" s="22"/>
      <c r="J322" s="22"/>
      <c r="K322" s="36"/>
      <c r="L322" s="22"/>
      <c r="M322" s="22"/>
      <c r="N322" s="22"/>
      <c r="O322" s="22"/>
      <c r="P322" s="22"/>
      <c r="Q322" s="22"/>
      <c r="R322" s="22"/>
      <c r="S322" s="22"/>
      <c r="T322" s="22"/>
      <c r="U322" s="22"/>
      <c r="V322" s="34"/>
    </row>
    <row r="323" spans="1:22" ht="15.75" customHeight="1" x14ac:dyDescent="0.2">
      <c r="A323" s="22"/>
      <c r="B323" s="22"/>
      <c r="C323" s="22"/>
      <c r="D323" s="22"/>
      <c r="E323" s="36"/>
      <c r="F323" s="22"/>
      <c r="G323" s="22"/>
      <c r="H323" s="22"/>
      <c r="I323" s="22"/>
      <c r="J323" s="22"/>
      <c r="K323" s="36"/>
      <c r="L323" s="22"/>
      <c r="M323" s="22"/>
      <c r="N323" s="22"/>
      <c r="O323" s="22"/>
      <c r="P323" s="22"/>
      <c r="Q323" s="22"/>
      <c r="R323" s="22"/>
      <c r="S323" s="22"/>
      <c r="T323" s="22"/>
      <c r="U323" s="22"/>
      <c r="V323" s="34"/>
    </row>
    <row r="324" spans="1:22" ht="15.75" customHeight="1" x14ac:dyDescent="0.2">
      <c r="A324" s="22"/>
      <c r="B324" s="22"/>
      <c r="C324" s="22"/>
      <c r="D324" s="22"/>
      <c r="E324" s="36"/>
      <c r="F324" s="22"/>
      <c r="G324" s="22"/>
      <c r="H324" s="22"/>
      <c r="I324" s="22"/>
      <c r="J324" s="22"/>
      <c r="K324" s="36"/>
      <c r="L324" s="22"/>
      <c r="M324" s="22"/>
      <c r="N324" s="22"/>
      <c r="O324" s="22"/>
      <c r="P324" s="22"/>
      <c r="Q324" s="22"/>
      <c r="R324" s="22"/>
      <c r="S324" s="22"/>
      <c r="T324" s="22"/>
      <c r="U324" s="22"/>
      <c r="V324" s="34"/>
    </row>
    <row r="325" spans="1:22" ht="15.75" customHeight="1" x14ac:dyDescent="0.2">
      <c r="A325" s="22"/>
      <c r="B325" s="22"/>
      <c r="C325" s="22"/>
      <c r="D325" s="22"/>
      <c r="E325" s="36"/>
      <c r="F325" s="22"/>
      <c r="G325" s="22"/>
      <c r="H325" s="22"/>
      <c r="I325" s="22"/>
      <c r="J325" s="22"/>
      <c r="K325" s="36"/>
      <c r="L325" s="22"/>
      <c r="M325" s="22"/>
      <c r="N325" s="22"/>
      <c r="O325" s="22"/>
      <c r="P325" s="22"/>
      <c r="Q325" s="22"/>
      <c r="R325" s="22"/>
      <c r="S325" s="22"/>
      <c r="T325" s="22"/>
      <c r="U325" s="22"/>
      <c r="V325" s="34"/>
    </row>
    <row r="326" spans="1:22" ht="15.75" customHeight="1" x14ac:dyDescent="0.2">
      <c r="A326" s="22"/>
      <c r="B326" s="22"/>
      <c r="C326" s="22"/>
      <c r="D326" s="22"/>
      <c r="E326" s="36"/>
      <c r="F326" s="22"/>
      <c r="G326" s="22"/>
      <c r="H326" s="22"/>
      <c r="I326" s="22"/>
      <c r="J326" s="22"/>
      <c r="K326" s="36"/>
      <c r="L326" s="22"/>
      <c r="M326" s="22"/>
      <c r="N326" s="22"/>
      <c r="O326" s="22"/>
      <c r="P326" s="22"/>
      <c r="Q326" s="22"/>
      <c r="R326" s="22"/>
      <c r="S326" s="22"/>
      <c r="T326" s="22"/>
      <c r="U326" s="22"/>
      <c r="V326" s="34"/>
    </row>
    <row r="327" spans="1:22" ht="15.75" customHeight="1" x14ac:dyDescent="0.2">
      <c r="A327" s="22"/>
      <c r="B327" s="22"/>
      <c r="C327" s="22"/>
      <c r="D327" s="22"/>
      <c r="E327" s="36"/>
      <c r="F327" s="22"/>
      <c r="G327" s="22"/>
      <c r="H327" s="22"/>
      <c r="I327" s="22"/>
      <c r="J327" s="22"/>
      <c r="K327" s="36"/>
      <c r="L327" s="22"/>
      <c r="M327" s="22"/>
      <c r="N327" s="22"/>
      <c r="O327" s="22"/>
      <c r="P327" s="22"/>
      <c r="Q327" s="22"/>
      <c r="R327" s="22"/>
      <c r="S327" s="22"/>
      <c r="T327" s="22"/>
      <c r="U327" s="22"/>
      <c r="V327" s="34"/>
    </row>
    <row r="328" spans="1:22" ht="15.75" customHeight="1" x14ac:dyDescent="0.2">
      <c r="A328" s="22"/>
      <c r="B328" s="22"/>
      <c r="C328" s="22"/>
      <c r="D328" s="22"/>
      <c r="E328" s="36"/>
      <c r="F328" s="22"/>
      <c r="G328" s="22"/>
      <c r="H328" s="22"/>
      <c r="I328" s="22"/>
      <c r="J328" s="22"/>
      <c r="K328" s="36"/>
      <c r="L328" s="22"/>
      <c r="M328" s="22"/>
      <c r="N328" s="22"/>
      <c r="O328" s="22"/>
      <c r="P328" s="22"/>
      <c r="Q328" s="22"/>
      <c r="R328" s="22"/>
      <c r="S328" s="22"/>
      <c r="T328" s="22"/>
      <c r="U328" s="22"/>
      <c r="V328" s="34"/>
    </row>
    <row r="329" spans="1:22" ht="15.75" customHeight="1" x14ac:dyDescent="0.2">
      <c r="A329" s="22"/>
      <c r="B329" s="22"/>
      <c r="C329" s="22"/>
      <c r="D329" s="22"/>
      <c r="E329" s="36"/>
      <c r="F329" s="22"/>
      <c r="G329" s="22"/>
      <c r="H329" s="22"/>
      <c r="I329" s="22"/>
      <c r="J329" s="22"/>
      <c r="K329" s="36"/>
      <c r="L329" s="22"/>
      <c r="M329" s="22"/>
      <c r="N329" s="22"/>
      <c r="O329" s="22"/>
      <c r="P329" s="22"/>
      <c r="Q329" s="22"/>
      <c r="R329" s="22"/>
      <c r="S329" s="22"/>
      <c r="T329" s="22"/>
      <c r="U329" s="22"/>
      <c r="V329" s="34"/>
    </row>
    <row r="330" spans="1:22" ht="15.75" customHeight="1" x14ac:dyDescent="0.2">
      <c r="A330" s="22"/>
      <c r="B330" s="22"/>
      <c r="C330" s="22"/>
      <c r="D330" s="22"/>
      <c r="E330" s="36"/>
      <c r="F330" s="22"/>
      <c r="G330" s="22"/>
      <c r="H330" s="22"/>
      <c r="I330" s="22"/>
      <c r="J330" s="22"/>
      <c r="K330" s="36"/>
      <c r="L330" s="22"/>
      <c r="M330" s="22"/>
      <c r="N330" s="22"/>
      <c r="O330" s="22"/>
      <c r="P330" s="22"/>
      <c r="Q330" s="22"/>
      <c r="R330" s="22"/>
      <c r="S330" s="22"/>
      <c r="T330" s="22"/>
      <c r="U330" s="22"/>
      <c r="V330" s="34"/>
    </row>
    <row r="331" spans="1:22" ht="15.75" customHeight="1" x14ac:dyDescent="0.2">
      <c r="A331" s="22"/>
      <c r="B331" s="22"/>
      <c r="C331" s="22"/>
      <c r="D331" s="22"/>
      <c r="E331" s="36"/>
      <c r="F331" s="22"/>
      <c r="G331" s="22"/>
      <c r="H331" s="22"/>
      <c r="I331" s="22"/>
      <c r="J331" s="22"/>
      <c r="K331" s="36"/>
      <c r="L331" s="22"/>
      <c r="M331" s="22"/>
      <c r="N331" s="22"/>
      <c r="O331" s="22"/>
      <c r="P331" s="22"/>
      <c r="Q331" s="22"/>
      <c r="R331" s="22"/>
      <c r="S331" s="22"/>
      <c r="T331" s="22"/>
      <c r="U331" s="22"/>
      <c r="V331" s="34"/>
    </row>
    <row r="332" spans="1:22" ht="15.75" customHeight="1" x14ac:dyDescent="0.2">
      <c r="A332" s="22"/>
      <c r="B332" s="22"/>
      <c r="C332" s="22"/>
      <c r="D332" s="22"/>
      <c r="E332" s="36"/>
      <c r="F332" s="22"/>
      <c r="G332" s="22"/>
      <c r="H332" s="22"/>
      <c r="I332" s="22"/>
      <c r="J332" s="22"/>
      <c r="K332" s="36"/>
      <c r="L332" s="22"/>
      <c r="M332" s="22"/>
      <c r="N332" s="22"/>
      <c r="O332" s="22"/>
      <c r="P332" s="22"/>
      <c r="Q332" s="22"/>
      <c r="R332" s="22"/>
      <c r="S332" s="22"/>
      <c r="T332" s="22"/>
      <c r="U332" s="22"/>
      <c r="V332" s="34"/>
    </row>
    <row r="333" spans="1:22" ht="15.75" customHeight="1" x14ac:dyDescent="0.2">
      <c r="A333" s="22"/>
      <c r="B333" s="22"/>
      <c r="C333" s="22"/>
      <c r="D333" s="22"/>
      <c r="E333" s="36"/>
      <c r="F333" s="22"/>
      <c r="G333" s="22"/>
      <c r="H333" s="22"/>
      <c r="I333" s="22"/>
      <c r="J333" s="22"/>
      <c r="K333" s="36"/>
      <c r="L333" s="22"/>
      <c r="M333" s="22"/>
      <c r="N333" s="22"/>
      <c r="O333" s="22"/>
      <c r="P333" s="22"/>
      <c r="Q333" s="22"/>
      <c r="R333" s="22"/>
      <c r="S333" s="22"/>
      <c r="T333" s="22"/>
      <c r="U333" s="22"/>
      <c r="V333" s="34"/>
    </row>
    <row r="334" spans="1:22" ht="15.75" customHeight="1" x14ac:dyDescent="0.2">
      <c r="A334" s="22"/>
      <c r="B334" s="22"/>
      <c r="C334" s="22"/>
      <c r="D334" s="22"/>
      <c r="E334" s="36"/>
      <c r="F334" s="22"/>
      <c r="G334" s="22"/>
      <c r="H334" s="22"/>
      <c r="I334" s="22"/>
      <c r="J334" s="22"/>
      <c r="K334" s="36"/>
      <c r="L334" s="22"/>
      <c r="M334" s="22"/>
      <c r="N334" s="22"/>
      <c r="O334" s="22"/>
      <c r="P334" s="22"/>
      <c r="Q334" s="22"/>
      <c r="R334" s="22"/>
      <c r="S334" s="22"/>
      <c r="T334" s="22"/>
      <c r="U334" s="22"/>
      <c r="V334" s="34"/>
    </row>
    <row r="335" spans="1:22" ht="15.75" customHeight="1" x14ac:dyDescent="0.2">
      <c r="A335" s="22"/>
      <c r="B335" s="22"/>
      <c r="C335" s="22"/>
      <c r="D335" s="22"/>
      <c r="E335" s="36"/>
      <c r="F335" s="22"/>
      <c r="G335" s="22"/>
      <c r="H335" s="22"/>
      <c r="I335" s="22"/>
      <c r="J335" s="22"/>
      <c r="K335" s="36"/>
      <c r="L335" s="22"/>
      <c r="M335" s="22"/>
      <c r="N335" s="22"/>
      <c r="O335" s="22"/>
      <c r="P335" s="22"/>
      <c r="Q335" s="22"/>
      <c r="R335" s="22"/>
      <c r="S335" s="22"/>
      <c r="T335" s="22"/>
      <c r="U335" s="22"/>
      <c r="V335" s="34"/>
    </row>
    <row r="336" spans="1:22" ht="15.75" customHeight="1" x14ac:dyDescent="0.2">
      <c r="A336" s="22"/>
      <c r="B336" s="22"/>
      <c r="C336" s="22"/>
      <c r="D336" s="22"/>
      <c r="E336" s="36"/>
      <c r="F336" s="22"/>
      <c r="G336" s="22"/>
      <c r="H336" s="22"/>
      <c r="I336" s="22"/>
      <c r="J336" s="22"/>
      <c r="K336" s="36"/>
      <c r="L336" s="22"/>
      <c r="M336" s="22"/>
      <c r="N336" s="22"/>
      <c r="O336" s="22"/>
      <c r="P336" s="22"/>
      <c r="Q336" s="22"/>
      <c r="R336" s="22"/>
      <c r="S336" s="22"/>
      <c r="T336" s="22"/>
      <c r="U336" s="22"/>
      <c r="V336" s="34"/>
    </row>
    <row r="337" spans="1:22" ht="15.75" customHeight="1" x14ac:dyDescent="0.2">
      <c r="A337" s="22"/>
      <c r="B337" s="22"/>
      <c r="C337" s="22"/>
      <c r="D337" s="22"/>
      <c r="E337" s="36"/>
      <c r="F337" s="22"/>
      <c r="G337" s="22"/>
      <c r="H337" s="22"/>
      <c r="I337" s="22"/>
      <c r="J337" s="22"/>
      <c r="K337" s="36"/>
      <c r="L337" s="22"/>
      <c r="M337" s="22"/>
      <c r="N337" s="22"/>
      <c r="O337" s="22"/>
      <c r="P337" s="22"/>
      <c r="Q337" s="22"/>
      <c r="R337" s="22"/>
      <c r="S337" s="22"/>
      <c r="T337" s="22"/>
      <c r="U337" s="22"/>
      <c r="V337" s="34"/>
    </row>
    <row r="338" spans="1:22" ht="15.75" customHeight="1" x14ac:dyDescent="0.2">
      <c r="A338" s="22"/>
      <c r="B338" s="22"/>
      <c r="C338" s="22"/>
      <c r="D338" s="22"/>
      <c r="E338" s="36"/>
      <c r="F338" s="22"/>
      <c r="G338" s="22"/>
      <c r="H338" s="22"/>
      <c r="I338" s="22"/>
      <c r="J338" s="22"/>
      <c r="K338" s="36"/>
      <c r="L338" s="22"/>
      <c r="M338" s="22"/>
      <c r="N338" s="22"/>
      <c r="O338" s="22"/>
      <c r="P338" s="22"/>
      <c r="Q338" s="22"/>
      <c r="R338" s="22"/>
      <c r="S338" s="22"/>
      <c r="T338" s="22"/>
      <c r="U338" s="22"/>
      <c r="V338" s="34"/>
    </row>
    <row r="339" spans="1:22" ht="15.75" customHeight="1" x14ac:dyDescent="0.2">
      <c r="A339" s="22"/>
      <c r="B339" s="22"/>
      <c r="C339" s="22"/>
      <c r="D339" s="22"/>
      <c r="E339" s="36"/>
      <c r="F339" s="22"/>
      <c r="G339" s="22"/>
      <c r="H339" s="22"/>
      <c r="I339" s="22"/>
      <c r="J339" s="22"/>
      <c r="K339" s="36"/>
      <c r="L339" s="22"/>
      <c r="M339" s="22"/>
      <c r="N339" s="22"/>
      <c r="O339" s="22"/>
      <c r="P339" s="22"/>
      <c r="Q339" s="22"/>
      <c r="R339" s="22"/>
      <c r="S339" s="22"/>
      <c r="T339" s="22"/>
      <c r="U339" s="22"/>
      <c r="V339" s="34"/>
    </row>
    <row r="340" spans="1:22" ht="15.75" customHeight="1" x14ac:dyDescent="0.2">
      <c r="A340" s="22"/>
      <c r="B340" s="22"/>
      <c r="C340" s="22"/>
      <c r="D340" s="22"/>
      <c r="E340" s="36"/>
      <c r="F340" s="22"/>
      <c r="G340" s="22"/>
      <c r="H340" s="22"/>
      <c r="I340" s="22"/>
      <c r="J340" s="22"/>
      <c r="K340" s="36"/>
      <c r="L340" s="22"/>
      <c r="M340" s="22"/>
      <c r="N340" s="22"/>
      <c r="O340" s="22"/>
      <c r="P340" s="22"/>
      <c r="Q340" s="22"/>
      <c r="R340" s="22"/>
      <c r="S340" s="22"/>
      <c r="T340" s="22"/>
      <c r="U340" s="22"/>
      <c r="V340" s="34"/>
    </row>
    <row r="341" spans="1:22" ht="15.75" customHeight="1" x14ac:dyDescent="0.2">
      <c r="A341" s="22"/>
      <c r="B341" s="22"/>
      <c r="C341" s="22"/>
      <c r="D341" s="22"/>
      <c r="E341" s="36"/>
      <c r="F341" s="22"/>
      <c r="G341" s="22"/>
      <c r="H341" s="22"/>
      <c r="I341" s="22"/>
      <c r="J341" s="22"/>
      <c r="K341" s="36"/>
      <c r="L341" s="22"/>
      <c r="M341" s="22"/>
      <c r="N341" s="22"/>
      <c r="O341" s="22"/>
      <c r="P341" s="22"/>
      <c r="Q341" s="22"/>
      <c r="R341" s="22"/>
      <c r="S341" s="22"/>
      <c r="T341" s="22"/>
      <c r="U341" s="22"/>
      <c r="V341" s="34"/>
    </row>
    <row r="342" spans="1:22" ht="15.75" customHeight="1" x14ac:dyDescent="0.2">
      <c r="A342" s="22"/>
      <c r="B342" s="22"/>
      <c r="C342" s="22"/>
      <c r="D342" s="22"/>
      <c r="E342" s="36"/>
      <c r="F342" s="22"/>
      <c r="G342" s="22"/>
      <c r="H342" s="22"/>
      <c r="I342" s="22"/>
      <c r="J342" s="22"/>
      <c r="K342" s="36"/>
      <c r="L342" s="22"/>
      <c r="M342" s="22"/>
      <c r="N342" s="22"/>
      <c r="O342" s="22"/>
      <c r="P342" s="22"/>
      <c r="Q342" s="22"/>
      <c r="R342" s="22"/>
      <c r="S342" s="22"/>
      <c r="T342" s="22"/>
      <c r="U342" s="22"/>
      <c r="V342" s="34"/>
    </row>
    <row r="343" spans="1:22" ht="15.75" customHeight="1" x14ac:dyDescent="0.2">
      <c r="A343" s="22"/>
      <c r="B343" s="22"/>
      <c r="C343" s="22"/>
      <c r="D343" s="22"/>
      <c r="E343" s="36"/>
      <c r="F343" s="22"/>
      <c r="G343" s="22"/>
      <c r="H343" s="22"/>
      <c r="I343" s="22"/>
      <c r="J343" s="22"/>
      <c r="K343" s="36"/>
      <c r="L343" s="22"/>
      <c r="M343" s="22"/>
      <c r="N343" s="22"/>
      <c r="O343" s="22"/>
      <c r="P343" s="22"/>
      <c r="Q343" s="22"/>
      <c r="R343" s="22"/>
      <c r="S343" s="22"/>
      <c r="T343" s="22"/>
      <c r="U343" s="22"/>
      <c r="V343" s="34"/>
    </row>
    <row r="344" spans="1:22" ht="15.75" customHeight="1" x14ac:dyDescent="0.2">
      <c r="A344" s="22"/>
      <c r="B344" s="22"/>
      <c r="C344" s="22"/>
      <c r="D344" s="22"/>
      <c r="E344" s="36"/>
      <c r="F344" s="22"/>
      <c r="G344" s="22"/>
      <c r="H344" s="22"/>
      <c r="I344" s="22"/>
      <c r="J344" s="22"/>
      <c r="K344" s="36"/>
      <c r="L344" s="22"/>
      <c r="M344" s="22"/>
      <c r="N344" s="22"/>
      <c r="O344" s="22"/>
      <c r="P344" s="22"/>
      <c r="Q344" s="22"/>
      <c r="R344" s="22"/>
      <c r="S344" s="22"/>
      <c r="T344" s="22"/>
      <c r="U344" s="22"/>
      <c r="V344" s="34"/>
    </row>
    <row r="345" spans="1:22" ht="15.75" customHeight="1" x14ac:dyDescent="0.2">
      <c r="A345" s="22"/>
      <c r="B345" s="22"/>
      <c r="C345" s="22"/>
      <c r="D345" s="22"/>
      <c r="E345" s="36"/>
      <c r="F345" s="22"/>
      <c r="G345" s="22"/>
      <c r="H345" s="22"/>
      <c r="I345" s="22"/>
      <c r="J345" s="22"/>
      <c r="K345" s="36"/>
      <c r="L345" s="22"/>
      <c r="M345" s="22"/>
      <c r="N345" s="22"/>
      <c r="O345" s="22"/>
      <c r="P345" s="22"/>
      <c r="Q345" s="22"/>
      <c r="R345" s="22"/>
      <c r="S345" s="22"/>
      <c r="T345" s="22"/>
      <c r="U345" s="22"/>
      <c r="V345" s="34"/>
    </row>
    <row r="346" spans="1:22" ht="15.75" customHeight="1" x14ac:dyDescent="0.2">
      <c r="A346" s="22"/>
      <c r="B346" s="22"/>
      <c r="C346" s="22"/>
      <c r="D346" s="22"/>
      <c r="E346" s="36"/>
      <c r="F346" s="22"/>
      <c r="G346" s="22"/>
      <c r="H346" s="22"/>
      <c r="I346" s="22"/>
      <c r="J346" s="22"/>
      <c r="K346" s="36"/>
      <c r="L346" s="22"/>
      <c r="M346" s="22"/>
      <c r="N346" s="22"/>
      <c r="O346" s="22"/>
      <c r="P346" s="22"/>
      <c r="Q346" s="22"/>
      <c r="R346" s="22"/>
      <c r="S346" s="22"/>
      <c r="T346" s="22"/>
      <c r="U346" s="22"/>
      <c r="V346" s="34"/>
    </row>
    <row r="347" spans="1:22" ht="15.75" customHeight="1" x14ac:dyDescent="0.2">
      <c r="A347" s="22"/>
      <c r="B347" s="22"/>
      <c r="C347" s="22"/>
      <c r="D347" s="22"/>
      <c r="E347" s="36"/>
      <c r="F347" s="22"/>
      <c r="G347" s="22"/>
      <c r="H347" s="22"/>
      <c r="I347" s="22"/>
      <c r="J347" s="22"/>
      <c r="K347" s="36"/>
      <c r="L347" s="22"/>
      <c r="M347" s="22"/>
      <c r="N347" s="22"/>
      <c r="O347" s="22"/>
      <c r="P347" s="22"/>
      <c r="Q347" s="22"/>
      <c r="R347" s="22"/>
      <c r="S347" s="22"/>
      <c r="T347" s="22"/>
      <c r="U347" s="22"/>
      <c r="V347" s="34"/>
    </row>
    <row r="348" spans="1:22" ht="15.75" customHeight="1" x14ac:dyDescent="0.2">
      <c r="A348" s="22"/>
      <c r="B348" s="22"/>
      <c r="C348" s="22"/>
      <c r="D348" s="22"/>
      <c r="E348" s="36"/>
      <c r="F348" s="22"/>
      <c r="G348" s="22"/>
      <c r="H348" s="22"/>
      <c r="I348" s="22"/>
      <c r="J348" s="22"/>
      <c r="K348" s="36"/>
      <c r="L348" s="22"/>
      <c r="M348" s="22"/>
      <c r="N348" s="22"/>
      <c r="O348" s="22"/>
      <c r="P348" s="22"/>
      <c r="Q348" s="22"/>
      <c r="R348" s="22"/>
      <c r="S348" s="22"/>
      <c r="T348" s="22"/>
      <c r="U348" s="22"/>
      <c r="V348" s="34"/>
    </row>
    <row r="349" spans="1:22" ht="15.75" customHeight="1" x14ac:dyDescent="0.2">
      <c r="A349" s="22"/>
      <c r="B349" s="22"/>
      <c r="C349" s="22"/>
      <c r="D349" s="22"/>
      <c r="E349" s="36"/>
      <c r="F349" s="22"/>
      <c r="G349" s="22"/>
      <c r="H349" s="22"/>
      <c r="I349" s="22"/>
      <c r="J349" s="22"/>
      <c r="K349" s="36"/>
      <c r="L349" s="22"/>
      <c r="M349" s="22"/>
      <c r="N349" s="22"/>
      <c r="O349" s="22"/>
      <c r="P349" s="22"/>
      <c r="Q349" s="22"/>
      <c r="R349" s="22"/>
      <c r="S349" s="22"/>
      <c r="T349" s="22"/>
      <c r="U349" s="22"/>
      <c r="V349" s="34"/>
    </row>
    <row r="350" spans="1:22" ht="15.75" customHeight="1" x14ac:dyDescent="0.2">
      <c r="A350" s="22"/>
      <c r="B350" s="22"/>
      <c r="C350" s="22"/>
      <c r="D350" s="22"/>
      <c r="E350" s="36"/>
      <c r="F350" s="22"/>
      <c r="G350" s="22"/>
      <c r="H350" s="22"/>
      <c r="I350" s="22"/>
      <c r="J350" s="22"/>
      <c r="K350" s="36"/>
      <c r="L350" s="22"/>
      <c r="M350" s="22"/>
      <c r="N350" s="22"/>
      <c r="O350" s="22"/>
      <c r="P350" s="22"/>
      <c r="Q350" s="22"/>
      <c r="R350" s="22"/>
      <c r="S350" s="22"/>
      <c r="T350" s="22"/>
      <c r="U350" s="22"/>
      <c r="V350" s="34"/>
    </row>
    <row r="351" spans="1:22" ht="15.75" customHeight="1" x14ac:dyDescent="0.2">
      <c r="A351" s="22"/>
      <c r="B351" s="22"/>
      <c r="C351" s="22"/>
      <c r="D351" s="22"/>
      <c r="E351" s="36"/>
      <c r="F351" s="22"/>
      <c r="G351" s="22"/>
      <c r="H351" s="22"/>
      <c r="I351" s="22"/>
      <c r="J351" s="22"/>
      <c r="K351" s="36"/>
      <c r="L351" s="22"/>
      <c r="M351" s="22"/>
      <c r="N351" s="22"/>
      <c r="O351" s="22"/>
      <c r="P351" s="22"/>
      <c r="Q351" s="22"/>
      <c r="R351" s="22"/>
      <c r="S351" s="22"/>
      <c r="T351" s="22"/>
      <c r="U351" s="22"/>
      <c r="V351" s="34"/>
    </row>
    <row r="352" spans="1:22" ht="15.75" customHeight="1" x14ac:dyDescent="0.2">
      <c r="A352" s="22"/>
      <c r="B352" s="22"/>
      <c r="C352" s="22"/>
      <c r="D352" s="22"/>
      <c r="E352" s="36"/>
      <c r="F352" s="22"/>
      <c r="G352" s="22"/>
      <c r="H352" s="22"/>
      <c r="I352" s="22"/>
      <c r="J352" s="22"/>
      <c r="K352" s="36"/>
      <c r="L352" s="22"/>
      <c r="M352" s="22"/>
      <c r="N352" s="22"/>
      <c r="O352" s="22"/>
      <c r="P352" s="22"/>
      <c r="Q352" s="22"/>
      <c r="R352" s="22"/>
      <c r="S352" s="22"/>
      <c r="T352" s="22"/>
      <c r="U352" s="22"/>
      <c r="V352" s="34"/>
    </row>
    <row r="353" spans="1:22" ht="15.75" customHeight="1" x14ac:dyDescent="0.2">
      <c r="A353" s="22"/>
      <c r="B353" s="22"/>
      <c r="C353" s="22"/>
      <c r="D353" s="22"/>
      <c r="E353" s="36"/>
      <c r="F353" s="22"/>
      <c r="G353" s="22"/>
      <c r="H353" s="22"/>
      <c r="I353" s="22"/>
      <c r="J353" s="22"/>
      <c r="K353" s="36"/>
      <c r="L353" s="22"/>
      <c r="M353" s="22"/>
      <c r="N353" s="22"/>
      <c r="O353" s="22"/>
      <c r="P353" s="22"/>
      <c r="Q353" s="22"/>
      <c r="R353" s="22"/>
      <c r="S353" s="22"/>
      <c r="T353" s="22"/>
      <c r="U353" s="22"/>
      <c r="V353" s="34"/>
    </row>
    <row r="354" spans="1:22" ht="15.75" customHeight="1" x14ac:dyDescent="0.2">
      <c r="A354" s="22"/>
      <c r="B354" s="22"/>
      <c r="C354" s="22"/>
      <c r="D354" s="22"/>
      <c r="E354" s="36"/>
      <c r="F354" s="22"/>
      <c r="G354" s="22"/>
      <c r="H354" s="22"/>
      <c r="I354" s="22"/>
      <c r="J354" s="22"/>
      <c r="K354" s="36"/>
      <c r="L354" s="22"/>
      <c r="M354" s="22"/>
      <c r="N354" s="22"/>
      <c r="O354" s="22"/>
      <c r="P354" s="22"/>
      <c r="Q354" s="22"/>
      <c r="R354" s="22"/>
      <c r="S354" s="22"/>
      <c r="T354" s="22"/>
      <c r="U354" s="22"/>
      <c r="V354" s="34"/>
    </row>
    <row r="355" spans="1:22" ht="15.75" customHeight="1" x14ac:dyDescent="0.2">
      <c r="A355" s="22"/>
      <c r="B355" s="22"/>
      <c r="C355" s="22"/>
      <c r="D355" s="22"/>
      <c r="E355" s="36"/>
      <c r="F355" s="22"/>
      <c r="G355" s="22"/>
      <c r="H355" s="22"/>
      <c r="I355" s="22"/>
      <c r="J355" s="22"/>
      <c r="K355" s="36"/>
      <c r="L355" s="22"/>
      <c r="M355" s="22"/>
      <c r="N355" s="22"/>
      <c r="O355" s="22"/>
      <c r="P355" s="22"/>
      <c r="Q355" s="22"/>
      <c r="R355" s="22"/>
      <c r="S355" s="22"/>
      <c r="T355" s="22"/>
      <c r="U355" s="22"/>
      <c r="V355" s="34"/>
    </row>
    <row r="356" spans="1:22" ht="15.75" customHeight="1" x14ac:dyDescent="0.2">
      <c r="A356" s="22"/>
      <c r="B356" s="22"/>
      <c r="C356" s="22"/>
      <c r="D356" s="22"/>
      <c r="E356" s="36"/>
      <c r="F356" s="22"/>
      <c r="G356" s="22"/>
      <c r="H356" s="22"/>
      <c r="I356" s="22"/>
      <c r="J356" s="22"/>
      <c r="K356" s="36"/>
      <c r="L356" s="22"/>
      <c r="M356" s="22"/>
      <c r="N356" s="22"/>
      <c r="O356" s="22"/>
      <c r="P356" s="22"/>
      <c r="Q356" s="22"/>
      <c r="R356" s="22"/>
      <c r="S356" s="22"/>
      <c r="T356" s="22"/>
      <c r="U356" s="22"/>
      <c r="V356" s="34"/>
    </row>
    <row r="357" spans="1:22" ht="15.75" customHeight="1" x14ac:dyDescent="0.2">
      <c r="A357" s="22"/>
      <c r="B357" s="22"/>
      <c r="C357" s="22"/>
      <c r="D357" s="22"/>
      <c r="E357" s="36"/>
      <c r="F357" s="22"/>
      <c r="G357" s="22"/>
      <c r="H357" s="22"/>
      <c r="I357" s="22"/>
      <c r="J357" s="22"/>
      <c r="K357" s="36"/>
      <c r="L357" s="22"/>
      <c r="M357" s="22"/>
      <c r="N357" s="22"/>
      <c r="O357" s="22"/>
      <c r="P357" s="22"/>
      <c r="Q357" s="22"/>
      <c r="R357" s="22"/>
      <c r="S357" s="22"/>
      <c r="T357" s="22"/>
      <c r="U357" s="22"/>
      <c r="V357" s="34"/>
    </row>
    <row r="358" spans="1:22" ht="15.75" customHeight="1" x14ac:dyDescent="0.2">
      <c r="A358" s="22"/>
      <c r="B358" s="22"/>
      <c r="C358" s="22"/>
      <c r="D358" s="22"/>
      <c r="E358" s="36"/>
      <c r="F358" s="22"/>
      <c r="G358" s="22"/>
      <c r="H358" s="22"/>
      <c r="I358" s="22"/>
      <c r="J358" s="22"/>
      <c r="K358" s="36"/>
      <c r="L358" s="22"/>
      <c r="M358" s="22"/>
      <c r="N358" s="22"/>
      <c r="O358" s="22"/>
      <c r="P358" s="22"/>
      <c r="Q358" s="22"/>
      <c r="R358" s="22"/>
      <c r="S358" s="22"/>
      <c r="T358" s="22"/>
      <c r="U358" s="22"/>
      <c r="V358" s="34"/>
    </row>
    <row r="359" spans="1:22" ht="15.75" customHeight="1" x14ac:dyDescent="0.2">
      <c r="A359" s="22"/>
      <c r="B359" s="22"/>
      <c r="C359" s="22"/>
      <c r="D359" s="22"/>
      <c r="E359" s="36"/>
      <c r="F359" s="22"/>
      <c r="G359" s="22"/>
      <c r="H359" s="22"/>
      <c r="I359" s="22"/>
      <c r="J359" s="22"/>
      <c r="K359" s="36"/>
      <c r="L359" s="22"/>
      <c r="M359" s="22"/>
      <c r="N359" s="22"/>
      <c r="O359" s="22"/>
      <c r="P359" s="22"/>
      <c r="Q359" s="22"/>
      <c r="R359" s="22"/>
      <c r="S359" s="22"/>
      <c r="T359" s="22"/>
      <c r="U359" s="22"/>
      <c r="V359" s="34"/>
    </row>
    <row r="360" spans="1:22" ht="15.75" customHeight="1" x14ac:dyDescent="0.2">
      <c r="A360" s="22"/>
      <c r="B360" s="22"/>
      <c r="C360" s="22"/>
      <c r="D360" s="22"/>
      <c r="E360" s="36"/>
      <c r="F360" s="22"/>
      <c r="G360" s="22"/>
      <c r="H360" s="22"/>
      <c r="I360" s="22"/>
      <c r="J360" s="22"/>
      <c r="K360" s="36"/>
      <c r="L360" s="22"/>
      <c r="M360" s="22"/>
      <c r="N360" s="22"/>
      <c r="O360" s="22"/>
      <c r="P360" s="22"/>
      <c r="Q360" s="22"/>
      <c r="R360" s="22"/>
      <c r="S360" s="22"/>
      <c r="T360" s="22"/>
      <c r="U360" s="22"/>
      <c r="V360" s="34"/>
    </row>
    <row r="361" spans="1:22" ht="15.75" customHeight="1" x14ac:dyDescent="0.2">
      <c r="A361" s="22"/>
      <c r="B361" s="22"/>
      <c r="C361" s="22"/>
      <c r="D361" s="22"/>
      <c r="E361" s="36"/>
      <c r="F361" s="22"/>
      <c r="G361" s="22"/>
      <c r="H361" s="22"/>
      <c r="I361" s="22"/>
      <c r="J361" s="22"/>
      <c r="K361" s="36"/>
      <c r="L361" s="22"/>
      <c r="M361" s="22"/>
      <c r="N361" s="22"/>
      <c r="O361" s="22"/>
      <c r="P361" s="22"/>
      <c r="Q361" s="22"/>
      <c r="R361" s="22"/>
      <c r="S361" s="22"/>
      <c r="T361" s="22"/>
      <c r="U361" s="22"/>
      <c r="V361" s="34"/>
    </row>
    <row r="362" spans="1:22" ht="15.75" customHeight="1" x14ac:dyDescent="0.2">
      <c r="A362" s="22"/>
      <c r="B362" s="22"/>
      <c r="C362" s="22"/>
      <c r="D362" s="22"/>
      <c r="E362" s="36"/>
      <c r="F362" s="22"/>
      <c r="G362" s="22"/>
      <c r="H362" s="22"/>
      <c r="I362" s="22"/>
      <c r="J362" s="22"/>
      <c r="K362" s="36"/>
      <c r="L362" s="22"/>
      <c r="M362" s="22"/>
      <c r="N362" s="22"/>
      <c r="O362" s="22"/>
      <c r="P362" s="22"/>
      <c r="Q362" s="22"/>
      <c r="R362" s="22"/>
      <c r="S362" s="22"/>
      <c r="T362" s="22"/>
      <c r="U362" s="22"/>
      <c r="V362" s="34"/>
    </row>
    <row r="363" spans="1:22" ht="15.75" customHeight="1" x14ac:dyDescent="0.2">
      <c r="A363" s="22"/>
      <c r="B363" s="22"/>
      <c r="C363" s="22"/>
      <c r="D363" s="22"/>
      <c r="E363" s="36"/>
      <c r="F363" s="22"/>
      <c r="G363" s="22"/>
      <c r="H363" s="22"/>
      <c r="I363" s="22"/>
      <c r="J363" s="22"/>
      <c r="K363" s="36"/>
      <c r="L363" s="22"/>
      <c r="M363" s="22"/>
      <c r="N363" s="22"/>
      <c r="O363" s="22"/>
      <c r="P363" s="22"/>
      <c r="Q363" s="22"/>
      <c r="R363" s="22"/>
      <c r="S363" s="22"/>
      <c r="T363" s="22"/>
      <c r="U363" s="22"/>
      <c r="V363" s="34"/>
    </row>
    <row r="364" spans="1:22" ht="15.75" customHeight="1" x14ac:dyDescent="0.2">
      <c r="A364" s="22"/>
      <c r="B364" s="22"/>
      <c r="C364" s="22"/>
      <c r="D364" s="22"/>
      <c r="E364" s="36"/>
      <c r="F364" s="22"/>
      <c r="G364" s="22"/>
      <c r="H364" s="22"/>
      <c r="I364" s="22"/>
      <c r="J364" s="22"/>
      <c r="K364" s="36"/>
      <c r="L364" s="22"/>
      <c r="M364" s="22"/>
      <c r="N364" s="22"/>
      <c r="O364" s="22"/>
      <c r="P364" s="22"/>
      <c r="Q364" s="22"/>
      <c r="R364" s="22"/>
      <c r="S364" s="22"/>
      <c r="T364" s="22"/>
      <c r="U364" s="22"/>
      <c r="V364" s="34"/>
    </row>
    <row r="365" spans="1:22" ht="15.75" customHeight="1" x14ac:dyDescent="0.2">
      <c r="A365" s="22"/>
      <c r="B365" s="22"/>
      <c r="C365" s="22"/>
      <c r="D365" s="22"/>
      <c r="E365" s="36"/>
      <c r="F365" s="22"/>
      <c r="G365" s="22"/>
      <c r="H365" s="22"/>
      <c r="I365" s="22"/>
      <c r="J365" s="22"/>
      <c r="K365" s="36"/>
      <c r="L365" s="22"/>
      <c r="M365" s="22"/>
      <c r="N365" s="22"/>
      <c r="O365" s="22"/>
      <c r="P365" s="22"/>
      <c r="Q365" s="22"/>
      <c r="R365" s="22"/>
      <c r="S365" s="22"/>
      <c r="T365" s="22"/>
      <c r="U365" s="22"/>
      <c r="V365" s="34"/>
    </row>
    <row r="366" spans="1:22" ht="15.75" customHeight="1" x14ac:dyDescent="0.2">
      <c r="A366" s="22"/>
      <c r="B366" s="22"/>
      <c r="C366" s="22"/>
      <c r="D366" s="22"/>
      <c r="E366" s="36"/>
      <c r="F366" s="22"/>
      <c r="G366" s="22"/>
      <c r="H366" s="22"/>
      <c r="I366" s="22"/>
      <c r="J366" s="22"/>
      <c r="K366" s="36"/>
      <c r="L366" s="22"/>
      <c r="M366" s="22"/>
      <c r="N366" s="22"/>
      <c r="O366" s="22"/>
      <c r="P366" s="22"/>
      <c r="Q366" s="22"/>
      <c r="R366" s="22"/>
      <c r="S366" s="22"/>
      <c r="T366" s="22"/>
      <c r="U366" s="22"/>
      <c r="V366" s="34"/>
    </row>
    <row r="367" spans="1:22" ht="15.75" customHeight="1" x14ac:dyDescent="0.2">
      <c r="A367" s="22"/>
      <c r="B367" s="22"/>
      <c r="C367" s="22"/>
      <c r="D367" s="22"/>
      <c r="E367" s="36"/>
      <c r="F367" s="22"/>
      <c r="G367" s="22"/>
      <c r="H367" s="22"/>
      <c r="I367" s="22"/>
      <c r="J367" s="22"/>
      <c r="K367" s="36"/>
      <c r="L367" s="22"/>
      <c r="M367" s="22"/>
      <c r="N367" s="22"/>
      <c r="O367" s="22"/>
      <c r="P367" s="22"/>
      <c r="Q367" s="22"/>
      <c r="R367" s="22"/>
      <c r="S367" s="22"/>
      <c r="T367" s="22"/>
      <c r="U367" s="22"/>
      <c r="V367" s="34"/>
    </row>
    <row r="368" spans="1:22" ht="15.75" customHeight="1" x14ac:dyDescent="0.2">
      <c r="A368" s="22"/>
      <c r="B368" s="22"/>
      <c r="C368" s="22"/>
      <c r="D368" s="22"/>
      <c r="E368" s="36"/>
      <c r="F368" s="22"/>
      <c r="G368" s="22"/>
      <c r="H368" s="22"/>
      <c r="I368" s="22"/>
      <c r="J368" s="22"/>
      <c r="K368" s="36"/>
      <c r="L368" s="22"/>
      <c r="M368" s="22"/>
      <c r="N368" s="22"/>
      <c r="O368" s="22"/>
      <c r="P368" s="22"/>
      <c r="Q368" s="22"/>
      <c r="R368" s="22"/>
      <c r="S368" s="22"/>
      <c r="T368" s="22"/>
      <c r="U368" s="22"/>
      <c r="V368" s="34"/>
    </row>
    <row r="369" spans="1:22" ht="15.75" customHeight="1" x14ac:dyDescent="0.2">
      <c r="A369" s="22"/>
      <c r="B369" s="22"/>
      <c r="C369" s="22"/>
      <c r="D369" s="22"/>
      <c r="E369" s="36"/>
      <c r="F369" s="22"/>
      <c r="G369" s="22"/>
      <c r="H369" s="22"/>
      <c r="I369" s="22"/>
      <c r="J369" s="22"/>
      <c r="K369" s="36"/>
      <c r="L369" s="22"/>
      <c r="M369" s="22"/>
      <c r="N369" s="22"/>
      <c r="O369" s="22"/>
      <c r="P369" s="22"/>
      <c r="Q369" s="22"/>
      <c r="R369" s="22"/>
      <c r="S369" s="22"/>
      <c r="T369" s="22"/>
      <c r="U369" s="22"/>
      <c r="V369" s="34"/>
    </row>
    <row r="370" spans="1:22" ht="15.75" customHeight="1" x14ac:dyDescent="0.2">
      <c r="A370" s="22"/>
      <c r="B370" s="22"/>
      <c r="C370" s="22"/>
      <c r="D370" s="22"/>
      <c r="E370" s="36"/>
      <c r="F370" s="22"/>
      <c r="G370" s="22"/>
      <c r="H370" s="22"/>
      <c r="I370" s="22"/>
      <c r="J370" s="22"/>
      <c r="K370" s="36"/>
      <c r="L370" s="22"/>
      <c r="M370" s="22"/>
      <c r="N370" s="22"/>
      <c r="O370" s="22"/>
      <c r="P370" s="22"/>
      <c r="Q370" s="22"/>
      <c r="R370" s="22"/>
      <c r="S370" s="22"/>
      <c r="T370" s="22"/>
      <c r="U370" s="22"/>
      <c r="V370" s="34"/>
    </row>
    <row r="371" spans="1:22" ht="15.75" customHeight="1" x14ac:dyDescent="0.2">
      <c r="A371" s="22"/>
      <c r="B371" s="22"/>
      <c r="C371" s="22"/>
      <c r="D371" s="22"/>
      <c r="E371" s="36"/>
      <c r="F371" s="22"/>
      <c r="G371" s="22"/>
      <c r="H371" s="22"/>
      <c r="I371" s="22"/>
      <c r="J371" s="22"/>
      <c r="K371" s="36"/>
      <c r="L371" s="22"/>
      <c r="M371" s="22"/>
      <c r="N371" s="22"/>
      <c r="O371" s="22"/>
      <c r="P371" s="22"/>
      <c r="Q371" s="22"/>
      <c r="R371" s="22"/>
      <c r="S371" s="22"/>
      <c r="T371" s="22"/>
      <c r="U371" s="22"/>
      <c r="V371" s="34"/>
    </row>
    <row r="372" spans="1:22" ht="15.75" customHeight="1" x14ac:dyDescent="0.2">
      <c r="A372" s="22"/>
      <c r="B372" s="22"/>
      <c r="C372" s="22"/>
      <c r="D372" s="22"/>
      <c r="E372" s="36"/>
      <c r="F372" s="22"/>
      <c r="G372" s="22"/>
      <c r="H372" s="22"/>
      <c r="I372" s="22"/>
      <c r="J372" s="22"/>
      <c r="K372" s="36"/>
      <c r="L372" s="22"/>
      <c r="M372" s="22"/>
      <c r="N372" s="22"/>
      <c r="O372" s="22"/>
      <c r="P372" s="22"/>
      <c r="Q372" s="22"/>
      <c r="R372" s="22"/>
      <c r="S372" s="22"/>
      <c r="T372" s="22"/>
      <c r="U372" s="22"/>
      <c r="V372" s="34"/>
    </row>
    <row r="373" spans="1:22" ht="15.75" customHeight="1" x14ac:dyDescent="0.2">
      <c r="A373" s="22"/>
      <c r="B373" s="22"/>
      <c r="C373" s="22"/>
      <c r="D373" s="22"/>
      <c r="E373" s="36"/>
      <c r="F373" s="22"/>
      <c r="G373" s="22"/>
      <c r="H373" s="22"/>
      <c r="I373" s="22"/>
      <c r="J373" s="22"/>
      <c r="K373" s="36"/>
      <c r="L373" s="22"/>
      <c r="M373" s="22"/>
      <c r="N373" s="22"/>
      <c r="O373" s="22"/>
      <c r="P373" s="22"/>
      <c r="Q373" s="22"/>
      <c r="R373" s="22"/>
      <c r="S373" s="22"/>
      <c r="T373" s="22"/>
      <c r="U373" s="22"/>
      <c r="V373" s="34"/>
    </row>
    <row r="374" spans="1:22" ht="15.75" customHeight="1" x14ac:dyDescent="0.2">
      <c r="A374" s="22"/>
      <c r="B374" s="22"/>
      <c r="C374" s="22"/>
      <c r="D374" s="22"/>
      <c r="E374" s="36"/>
      <c r="F374" s="22"/>
      <c r="G374" s="22"/>
      <c r="H374" s="22"/>
      <c r="I374" s="22"/>
      <c r="J374" s="22"/>
      <c r="K374" s="36"/>
      <c r="L374" s="22"/>
      <c r="M374" s="22"/>
      <c r="N374" s="22"/>
      <c r="O374" s="22"/>
      <c r="P374" s="22"/>
      <c r="Q374" s="22"/>
      <c r="R374" s="22"/>
      <c r="S374" s="22"/>
      <c r="T374" s="22"/>
      <c r="U374" s="22"/>
      <c r="V374" s="34"/>
    </row>
    <row r="375" spans="1:22" ht="15.75" customHeight="1" x14ac:dyDescent="0.2">
      <c r="A375" s="22"/>
      <c r="B375" s="22"/>
      <c r="C375" s="22"/>
      <c r="D375" s="22"/>
      <c r="E375" s="36"/>
      <c r="F375" s="22"/>
      <c r="G375" s="22"/>
      <c r="H375" s="22"/>
      <c r="I375" s="22"/>
      <c r="J375" s="22"/>
      <c r="K375" s="36"/>
      <c r="L375" s="22"/>
      <c r="M375" s="22"/>
      <c r="N375" s="22"/>
      <c r="O375" s="22"/>
      <c r="P375" s="22"/>
      <c r="Q375" s="22"/>
      <c r="R375" s="22"/>
      <c r="S375" s="22"/>
      <c r="T375" s="22"/>
      <c r="U375" s="22"/>
      <c r="V375" s="34"/>
    </row>
    <row r="376" spans="1:22" ht="15.75" customHeight="1" x14ac:dyDescent="0.2">
      <c r="A376" s="22"/>
      <c r="B376" s="22"/>
      <c r="C376" s="22"/>
      <c r="D376" s="22"/>
      <c r="E376" s="36"/>
      <c r="F376" s="22"/>
      <c r="G376" s="22"/>
      <c r="H376" s="22"/>
      <c r="I376" s="22"/>
      <c r="J376" s="22"/>
      <c r="K376" s="36"/>
      <c r="L376" s="22"/>
      <c r="M376" s="22"/>
      <c r="N376" s="22"/>
      <c r="O376" s="22"/>
      <c r="P376" s="22"/>
      <c r="Q376" s="22"/>
      <c r="R376" s="22"/>
      <c r="S376" s="22"/>
      <c r="T376" s="22"/>
      <c r="U376" s="22"/>
      <c r="V376" s="34"/>
    </row>
    <row r="377" spans="1:22" ht="15.75" customHeight="1" x14ac:dyDescent="0.2">
      <c r="A377" s="22"/>
      <c r="B377" s="22"/>
      <c r="C377" s="22"/>
      <c r="D377" s="22"/>
      <c r="E377" s="36"/>
      <c r="F377" s="22"/>
      <c r="G377" s="22"/>
      <c r="H377" s="22"/>
      <c r="I377" s="22"/>
      <c r="J377" s="22"/>
      <c r="K377" s="36"/>
      <c r="L377" s="22"/>
      <c r="M377" s="22"/>
      <c r="N377" s="22"/>
      <c r="O377" s="22"/>
      <c r="P377" s="22"/>
      <c r="Q377" s="22"/>
      <c r="R377" s="22"/>
      <c r="S377" s="22"/>
      <c r="T377" s="22"/>
      <c r="U377" s="22"/>
      <c r="V377" s="34"/>
    </row>
    <row r="378" spans="1:22" ht="15.75" customHeight="1" x14ac:dyDescent="0.2">
      <c r="A378" s="22"/>
      <c r="B378" s="22"/>
      <c r="C378" s="22"/>
      <c r="D378" s="22"/>
      <c r="E378" s="36"/>
      <c r="F378" s="22"/>
      <c r="G378" s="22"/>
      <c r="H378" s="22"/>
      <c r="I378" s="22"/>
      <c r="J378" s="22"/>
      <c r="K378" s="36"/>
      <c r="L378" s="22"/>
      <c r="M378" s="22"/>
      <c r="N378" s="22"/>
      <c r="O378" s="22"/>
      <c r="P378" s="22"/>
      <c r="Q378" s="22"/>
      <c r="R378" s="22"/>
      <c r="S378" s="22"/>
      <c r="T378" s="22"/>
      <c r="U378" s="22"/>
      <c r="V378" s="34"/>
    </row>
    <row r="379" spans="1:22" ht="15.75" customHeight="1" x14ac:dyDescent="0.2">
      <c r="A379" s="22"/>
      <c r="B379" s="22"/>
      <c r="C379" s="22"/>
      <c r="D379" s="22"/>
      <c r="E379" s="36"/>
      <c r="F379" s="22"/>
      <c r="G379" s="22"/>
      <c r="H379" s="22"/>
      <c r="I379" s="22"/>
      <c r="J379" s="22"/>
      <c r="K379" s="36"/>
      <c r="L379" s="22"/>
      <c r="M379" s="22"/>
      <c r="N379" s="22"/>
      <c r="O379" s="22"/>
      <c r="P379" s="22"/>
      <c r="Q379" s="22"/>
      <c r="R379" s="22"/>
      <c r="S379" s="22"/>
      <c r="T379" s="22"/>
      <c r="U379" s="22"/>
      <c r="V379" s="34"/>
    </row>
    <row r="380" spans="1:22" ht="15.75" customHeight="1" x14ac:dyDescent="0.2">
      <c r="A380" s="22"/>
      <c r="B380" s="22"/>
      <c r="C380" s="22"/>
      <c r="D380" s="22"/>
      <c r="E380" s="36"/>
      <c r="F380" s="22"/>
      <c r="G380" s="22"/>
      <c r="H380" s="22"/>
      <c r="I380" s="22"/>
      <c r="J380" s="22"/>
      <c r="K380" s="36"/>
      <c r="L380" s="22"/>
      <c r="M380" s="22"/>
      <c r="N380" s="22"/>
      <c r="O380" s="22"/>
      <c r="P380" s="22"/>
      <c r="Q380" s="22"/>
      <c r="R380" s="22"/>
      <c r="S380" s="22"/>
      <c r="T380" s="22"/>
      <c r="U380" s="22"/>
      <c r="V380" s="34"/>
    </row>
    <row r="381" spans="1:22" ht="15.75" customHeight="1" x14ac:dyDescent="0.2">
      <c r="A381" s="22"/>
      <c r="B381" s="22"/>
      <c r="C381" s="22"/>
      <c r="D381" s="22"/>
      <c r="E381" s="36"/>
      <c r="F381" s="22"/>
      <c r="G381" s="22"/>
      <c r="H381" s="22"/>
      <c r="I381" s="22"/>
      <c r="J381" s="22"/>
      <c r="K381" s="36"/>
      <c r="L381" s="22"/>
      <c r="M381" s="22"/>
      <c r="N381" s="22"/>
      <c r="O381" s="22"/>
      <c r="P381" s="22"/>
      <c r="Q381" s="22"/>
      <c r="R381" s="22"/>
      <c r="S381" s="22"/>
      <c r="T381" s="22"/>
      <c r="U381" s="22"/>
      <c r="V381" s="34"/>
    </row>
    <row r="382" spans="1:22" ht="15.75" customHeight="1" x14ac:dyDescent="0.2">
      <c r="A382" s="22"/>
      <c r="B382" s="22"/>
      <c r="C382" s="22"/>
      <c r="D382" s="22"/>
      <c r="E382" s="36"/>
      <c r="F382" s="22"/>
      <c r="G382" s="22"/>
      <c r="H382" s="22"/>
      <c r="I382" s="22"/>
      <c r="J382" s="22"/>
      <c r="K382" s="36"/>
      <c r="L382" s="22"/>
      <c r="M382" s="22"/>
      <c r="N382" s="22"/>
      <c r="O382" s="22"/>
      <c r="P382" s="22"/>
      <c r="Q382" s="22"/>
      <c r="R382" s="22"/>
      <c r="S382" s="22"/>
      <c r="T382" s="22"/>
      <c r="U382" s="22"/>
      <c r="V382" s="34"/>
    </row>
    <row r="383" spans="1:22" ht="15.75" customHeight="1" x14ac:dyDescent="0.2">
      <c r="A383" s="22"/>
      <c r="B383" s="22"/>
      <c r="C383" s="22"/>
      <c r="D383" s="22"/>
      <c r="E383" s="36"/>
      <c r="F383" s="22"/>
      <c r="G383" s="22"/>
      <c r="H383" s="22"/>
      <c r="I383" s="22"/>
      <c r="J383" s="22"/>
      <c r="K383" s="36"/>
      <c r="L383" s="22"/>
      <c r="M383" s="22"/>
      <c r="N383" s="22"/>
      <c r="O383" s="22"/>
      <c r="P383" s="22"/>
      <c r="Q383" s="22"/>
      <c r="R383" s="22"/>
      <c r="S383" s="22"/>
      <c r="T383" s="22"/>
      <c r="U383" s="22"/>
      <c r="V383" s="34"/>
    </row>
    <row r="384" spans="1:22" ht="15.75" customHeight="1" x14ac:dyDescent="0.2">
      <c r="A384" s="22"/>
      <c r="B384" s="22"/>
      <c r="C384" s="22"/>
      <c r="D384" s="22"/>
      <c r="E384" s="36"/>
      <c r="F384" s="22"/>
      <c r="G384" s="22"/>
      <c r="H384" s="22"/>
      <c r="I384" s="22"/>
      <c r="J384" s="22"/>
      <c r="K384" s="36"/>
      <c r="L384" s="22"/>
      <c r="M384" s="22"/>
      <c r="N384" s="22"/>
      <c r="O384" s="22"/>
      <c r="P384" s="22"/>
      <c r="Q384" s="22"/>
      <c r="R384" s="22"/>
      <c r="S384" s="22"/>
      <c r="T384" s="22"/>
      <c r="U384" s="22"/>
      <c r="V384" s="34"/>
    </row>
    <row r="385" spans="1:22" ht="15.75" customHeight="1" x14ac:dyDescent="0.2">
      <c r="A385" s="22"/>
      <c r="B385" s="22"/>
      <c r="C385" s="22"/>
      <c r="D385" s="22"/>
      <c r="E385" s="36"/>
      <c r="F385" s="22"/>
      <c r="G385" s="22"/>
      <c r="H385" s="22"/>
      <c r="I385" s="22"/>
      <c r="J385" s="22"/>
      <c r="K385" s="36"/>
      <c r="L385" s="22"/>
      <c r="M385" s="22"/>
      <c r="N385" s="22"/>
      <c r="O385" s="22"/>
      <c r="P385" s="22"/>
      <c r="Q385" s="22"/>
      <c r="R385" s="22"/>
      <c r="S385" s="22"/>
      <c r="T385" s="22"/>
      <c r="U385" s="22"/>
      <c r="V385" s="34"/>
    </row>
    <row r="386" spans="1:22" ht="15.75" customHeight="1" x14ac:dyDescent="0.2">
      <c r="A386" s="22"/>
      <c r="B386" s="22"/>
      <c r="C386" s="22"/>
      <c r="D386" s="22"/>
      <c r="E386" s="36"/>
      <c r="F386" s="22"/>
      <c r="G386" s="22"/>
      <c r="H386" s="22"/>
      <c r="I386" s="22"/>
      <c r="J386" s="22"/>
      <c r="K386" s="36"/>
      <c r="L386" s="22"/>
      <c r="M386" s="22"/>
      <c r="N386" s="22"/>
      <c r="O386" s="22"/>
      <c r="P386" s="22"/>
      <c r="Q386" s="22"/>
      <c r="R386" s="22"/>
      <c r="S386" s="22"/>
      <c r="T386" s="22"/>
      <c r="U386" s="22"/>
      <c r="V386" s="34"/>
    </row>
    <row r="387" spans="1:22" ht="15.75" customHeight="1" x14ac:dyDescent="0.2">
      <c r="A387" s="22"/>
      <c r="B387" s="22"/>
      <c r="C387" s="22"/>
      <c r="D387" s="22"/>
      <c r="E387" s="36"/>
      <c r="F387" s="22"/>
      <c r="G387" s="22"/>
      <c r="H387" s="22"/>
      <c r="I387" s="22"/>
      <c r="J387" s="22"/>
      <c r="K387" s="36"/>
      <c r="L387" s="22"/>
      <c r="M387" s="22"/>
      <c r="N387" s="22"/>
      <c r="O387" s="22"/>
      <c r="P387" s="22"/>
      <c r="Q387" s="22"/>
      <c r="R387" s="22"/>
      <c r="S387" s="22"/>
      <c r="T387" s="22"/>
      <c r="U387" s="22"/>
      <c r="V387" s="34"/>
    </row>
    <row r="388" spans="1:22" ht="15.75" customHeight="1" x14ac:dyDescent="0.2">
      <c r="A388" s="22"/>
      <c r="B388" s="22"/>
      <c r="C388" s="22"/>
      <c r="D388" s="22"/>
      <c r="E388" s="36"/>
      <c r="F388" s="22"/>
      <c r="G388" s="22"/>
      <c r="H388" s="22"/>
      <c r="I388" s="22"/>
      <c r="J388" s="22"/>
      <c r="K388" s="36"/>
      <c r="L388" s="22"/>
      <c r="M388" s="22"/>
      <c r="N388" s="22"/>
      <c r="O388" s="22"/>
      <c r="P388" s="22"/>
      <c r="Q388" s="22"/>
      <c r="R388" s="22"/>
      <c r="S388" s="22"/>
      <c r="T388" s="22"/>
      <c r="U388" s="22"/>
      <c r="V388" s="34"/>
    </row>
    <row r="389" spans="1:22" ht="15.75" customHeight="1" x14ac:dyDescent="0.2">
      <c r="A389" s="22"/>
      <c r="B389" s="22"/>
      <c r="C389" s="22"/>
      <c r="D389" s="22"/>
      <c r="E389" s="36"/>
      <c r="F389" s="22"/>
      <c r="G389" s="22"/>
      <c r="H389" s="22"/>
      <c r="I389" s="22"/>
      <c r="J389" s="22"/>
      <c r="K389" s="36"/>
      <c r="L389" s="22"/>
      <c r="M389" s="22"/>
      <c r="N389" s="22"/>
      <c r="O389" s="22"/>
      <c r="P389" s="22"/>
      <c r="Q389" s="22"/>
      <c r="R389" s="22"/>
      <c r="S389" s="22"/>
      <c r="T389" s="22"/>
      <c r="U389" s="22"/>
      <c r="V389" s="34"/>
    </row>
    <row r="390" spans="1:22" ht="15.75" customHeight="1" x14ac:dyDescent="0.2">
      <c r="A390" s="22"/>
      <c r="B390" s="22"/>
      <c r="C390" s="22"/>
      <c r="D390" s="22"/>
      <c r="E390" s="36"/>
      <c r="F390" s="22"/>
      <c r="G390" s="22"/>
      <c r="H390" s="22"/>
      <c r="I390" s="22"/>
      <c r="J390" s="22"/>
      <c r="K390" s="36"/>
      <c r="L390" s="22"/>
      <c r="M390" s="22"/>
      <c r="N390" s="22"/>
      <c r="O390" s="22"/>
      <c r="P390" s="22"/>
      <c r="Q390" s="22"/>
      <c r="R390" s="22"/>
      <c r="S390" s="22"/>
      <c r="T390" s="22"/>
      <c r="U390" s="22"/>
      <c r="V390" s="34"/>
    </row>
    <row r="391" spans="1:22" ht="15.75" customHeight="1" x14ac:dyDescent="0.2">
      <c r="A391" s="22"/>
      <c r="B391" s="22"/>
      <c r="C391" s="22"/>
      <c r="D391" s="22"/>
      <c r="E391" s="36"/>
      <c r="F391" s="22"/>
      <c r="G391" s="22"/>
      <c r="H391" s="22"/>
      <c r="I391" s="22"/>
      <c r="J391" s="22"/>
      <c r="K391" s="36"/>
      <c r="L391" s="22"/>
      <c r="M391" s="22"/>
      <c r="N391" s="22"/>
      <c r="O391" s="22"/>
      <c r="P391" s="22"/>
      <c r="Q391" s="22"/>
      <c r="R391" s="22"/>
      <c r="S391" s="22"/>
      <c r="T391" s="22"/>
      <c r="U391" s="22"/>
      <c r="V391" s="34"/>
    </row>
    <row r="392" spans="1:22" ht="15.75" customHeight="1" x14ac:dyDescent="0.2">
      <c r="A392" s="22"/>
      <c r="B392" s="22"/>
      <c r="C392" s="22"/>
      <c r="D392" s="22"/>
      <c r="E392" s="36"/>
      <c r="F392" s="22"/>
      <c r="G392" s="22"/>
      <c r="H392" s="22"/>
      <c r="I392" s="22"/>
      <c r="J392" s="22"/>
      <c r="K392" s="36"/>
      <c r="L392" s="22"/>
      <c r="M392" s="22"/>
      <c r="N392" s="22"/>
      <c r="O392" s="22"/>
      <c r="P392" s="22"/>
      <c r="Q392" s="22"/>
      <c r="R392" s="22"/>
      <c r="S392" s="22"/>
      <c r="T392" s="22"/>
      <c r="U392" s="22"/>
      <c r="V392" s="34"/>
    </row>
    <row r="393" spans="1:22" ht="15.75" customHeight="1" x14ac:dyDescent="0.2">
      <c r="A393" s="22"/>
      <c r="B393" s="22"/>
      <c r="C393" s="22"/>
      <c r="D393" s="22"/>
      <c r="E393" s="36"/>
      <c r="F393" s="22"/>
      <c r="G393" s="22"/>
      <c r="H393" s="22"/>
      <c r="I393" s="22"/>
      <c r="J393" s="22"/>
      <c r="K393" s="36"/>
      <c r="L393" s="22"/>
      <c r="M393" s="22"/>
      <c r="N393" s="22"/>
      <c r="O393" s="22"/>
      <c r="P393" s="22"/>
      <c r="Q393" s="22"/>
      <c r="R393" s="22"/>
      <c r="S393" s="22"/>
      <c r="T393" s="22"/>
      <c r="U393" s="22"/>
      <c r="V393" s="34"/>
    </row>
    <row r="394" spans="1:22" ht="15.75" customHeight="1" x14ac:dyDescent="0.2">
      <c r="A394" s="22"/>
      <c r="B394" s="22"/>
      <c r="C394" s="22"/>
      <c r="D394" s="22"/>
      <c r="E394" s="36"/>
      <c r="F394" s="22"/>
      <c r="G394" s="22"/>
      <c r="H394" s="22"/>
      <c r="I394" s="22"/>
      <c r="J394" s="22"/>
      <c r="K394" s="36"/>
      <c r="L394" s="22"/>
      <c r="M394" s="22"/>
      <c r="N394" s="22"/>
      <c r="O394" s="22"/>
      <c r="P394" s="22"/>
      <c r="Q394" s="22"/>
      <c r="R394" s="22"/>
      <c r="S394" s="22"/>
      <c r="T394" s="22"/>
      <c r="U394" s="22"/>
      <c r="V394" s="34"/>
    </row>
    <row r="395" spans="1:22" ht="15.75" customHeight="1" x14ac:dyDescent="0.2">
      <c r="A395" s="22"/>
      <c r="B395" s="22"/>
      <c r="C395" s="22"/>
      <c r="D395" s="22"/>
      <c r="E395" s="36"/>
      <c r="F395" s="22"/>
      <c r="G395" s="22"/>
      <c r="H395" s="22"/>
      <c r="I395" s="22"/>
      <c r="J395" s="22"/>
      <c r="K395" s="36"/>
      <c r="L395" s="22"/>
      <c r="M395" s="22"/>
      <c r="N395" s="22"/>
      <c r="O395" s="22"/>
      <c r="P395" s="22"/>
      <c r="Q395" s="22"/>
      <c r="R395" s="22"/>
      <c r="S395" s="22"/>
      <c r="T395" s="22"/>
      <c r="U395" s="22"/>
      <c r="V395" s="34"/>
    </row>
    <row r="396" spans="1:22" ht="15.75" customHeight="1" x14ac:dyDescent="0.2">
      <c r="A396" s="22"/>
      <c r="B396" s="22"/>
      <c r="C396" s="22"/>
      <c r="D396" s="22"/>
      <c r="E396" s="36"/>
      <c r="F396" s="22"/>
      <c r="G396" s="22"/>
      <c r="H396" s="22"/>
      <c r="I396" s="22"/>
      <c r="J396" s="22"/>
      <c r="K396" s="36"/>
      <c r="L396" s="22"/>
      <c r="M396" s="22"/>
      <c r="N396" s="22"/>
      <c r="O396" s="22"/>
      <c r="P396" s="22"/>
      <c r="Q396" s="22"/>
      <c r="R396" s="22"/>
      <c r="S396" s="22"/>
      <c r="T396" s="22"/>
      <c r="U396" s="22"/>
      <c r="V396" s="34"/>
    </row>
    <row r="397" spans="1:22" ht="15.75" customHeight="1" x14ac:dyDescent="0.2">
      <c r="A397" s="22"/>
      <c r="B397" s="22"/>
      <c r="C397" s="22"/>
      <c r="D397" s="22"/>
      <c r="E397" s="36"/>
      <c r="F397" s="22"/>
      <c r="G397" s="22"/>
      <c r="H397" s="22"/>
      <c r="I397" s="22"/>
      <c r="J397" s="22"/>
      <c r="K397" s="36"/>
      <c r="L397" s="22"/>
      <c r="M397" s="22"/>
      <c r="N397" s="22"/>
      <c r="O397" s="22"/>
      <c r="P397" s="22"/>
      <c r="Q397" s="22"/>
      <c r="R397" s="22"/>
      <c r="S397" s="22"/>
      <c r="T397" s="22"/>
      <c r="U397" s="22"/>
      <c r="V397" s="34"/>
    </row>
    <row r="398" spans="1:22" ht="15.75" customHeight="1" x14ac:dyDescent="0.2">
      <c r="A398" s="22"/>
      <c r="B398" s="22"/>
      <c r="C398" s="22"/>
      <c r="D398" s="22"/>
      <c r="E398" s="36"/>
      <c r="F398" s="22"/>
      <c r="G398" s="22"/>
      <c r="H398" s="22"/>
      <c r="I398" s="22"/>
      <c r="J398" s="22"/>
      <c r="K398" s="36"/>
      <c r="L398" s="22"/>
      <c r="M398" s="22"/>
      <c r="N398" s="22"/>
      <c r="O398" s="22"/>
      <c r="P398" s="22"/>
      <c r="Q398" s="22"/>
      <c r="R398" s="22"/>
      <c r="S398" s="22"/>
      <c r="T398" s="22"/>
      <c r="U398" s="22"/>
      <c r="V398" s="34"/>
    </row>
    <row r="399" spans="1:22" ht="15.75" customHeight="1" x14ac:dyDescent="0.2">
      <c r="A399" s="22"/>
      <c r="B399" s="22"/>
      <c r="C399" s="22"/>
      <c r="D399" s="22"/>
      <c r="E399" s="36"/>
      <c r="F399" s="22"/>
      <c r="G399" s="22"/>
      <c r="H399" s="22"/>
      <c r="I399" s="22"/>
      <c r="J399" s="22"/>
      <c r="K399" s="36"/>
      <c r="L399" s="22"/>
      <c r="M399" s="22"/>
      <c r="N399" s="22"/>
      <c r="O399" s="22"/>
      <c r="P399" s="22"/>
      <c r="Q399" s="22"/>
      <c r="R399" s="22"/>
      <c r="S399" s="22"/>
      <c r="T399" s="22"/>
      <c r="U399" s="22"/>
      <c r="V399" s="34"/>
    </row>
    <row r="400" spans="1:22" ht="15.75" customHeight="1" x14ac:dyDescent="0.2">
      <c r="A400" s="22"/>
      <c r="B400" s="22"/>
      <c r="C400" s="22"/>
      <c r="D400" s="22"/>
      <c r="E400" s="36"/>
      <c r="F400" s="22"/>
      <c r="G400" s="22"/>
      <c r="H400" s="22"/>
      <c r="I400" s="22"/>
      <c r="J400" s="22"/>
      <c r="K400" s="36"/>
      <c r="L400" s="22"/>
      <c r="M400" s="22"/>
      <c r="N400" s="22"/>
      <c r="O400" s="22"/>
      <c r="P400" s="22"/>
      <c r="Q400" s="22"/>
      <c r="R400" s="22"/>
      <c r="S400" s="22"/>
      <c r="T400" s="22"/>
      <c r="U400" s="22"/>
      <c r="V400" s="34"/>
    </row>
    <row r="401" spans="1:22" ht="15.75" customHeight="1" x14ac:dyDescent="0.2">
      <c r="A401" s="22"/>
      <c r="B401" s="22"/>
      <c r="C401" s="22"/>
      <c r="D401" s="22"/>
      <c r="E401" s="36"/>
      <c r="F401" s="22"/>
      <c r="G401" s="22"/>
      <c r="H401" s="22"/>
      <c r="I401" s="22"/>
      <c r="J401" s="22"/>
      <c r="K401" s="36"/>
      <c r="L401" s="22"/>
      <c r="M401" s="22"/>
      <c r="N401" s="22"/>
      <c r="O401" s="22"/>
      <c r="P401" s="22"/>
      <c r="Q401" s="22"/>
      <c r="R401" s="22"/>
      <c r="S401" s="22"/>
      <c r="T401" s="22"/>
      <c r="U401" s="22"/>
      <c r="V401" s="34"/>
    </row>
    <row r="402" spans="1:22" ht="15.75" customHeight="1" x14ac:dyDescent="0.2">
      <c r="A402" s="22"/>
      <c r="B402" s="22"/>
      <c r="C402" s="22"/>
      <c r="D402" s="22"/>
      <c r="E402" s="36"/>
      <c r="F402" s="22"/>
      <c r="G402" s="22"/>
      <c r="H402" s="22"/>
      <c r="I402" s="22"/>
      <c r="J402" s="22"/>
      <c r="K402" s="36"/>
      <c r="L402" s="22"/>
      <c r="M402" s="22"/>
      <c r="N402" s="22"/>
      <c r="O402" s="22"/>
      <c r="P402" s="22"/>
      <c r="Q402" s="22"/>
      <c r="R402" s="22"/>
      <c r="S402" s="22"/>
      <c r="T402" s="22"/>
      <c r="U402" s="22"/>
      <c r="V402" s="34"/>
    </row>
    <row r="403" spans="1:22" ht="15.75" customHeight="1" x14ac:dyDescent="0.2">
      <c r="A403" s="22"/>
      <c r="B403" s="22"/>
      <c r="C403" s="22"/>
      <c r="D403" s="22"/>
      <c r="E403" s="36"/>
      <c r="F403" s="22"/>
      <c r="G403" s="22"/>
      <c r="H403" s="22"/>
      <c r="I403" s="22"/>
      <c r="J403" s="22"/>
      <c r="K403" s="36"/>
      <c r="L403" s="22"/>
      <c r="M403" s="22"/>
      <c r="N403" s="22"/>
      <c r="O403" s="22"/>
      <c r="P403" s="22"/>
      <c r="Q403" s="22"/>
      <c r="R403" s="22"/>
      <c r="S403" s="22"/>
      <c r="T403" s="22"/>
      <c r="U403" s="22"/>
      <c r="V403" s="34"/>
    </row>
    <row r="404" spans="1:22" ht="15.75" customHeight="1" x14ac:dyDescent="0.2">
      <c r="A404" s="22"/>
      <c r="B404" s="22"/>
      <c r="C404" s="22"/>
      <c r="D404" s="22"/>
      <c r="E404" s="36"/>
      <c r="F404" s="22"/>
      <c r="G404" s="22"/>
      <c r="H404" s="22"/>
      <c r="I404" s="22"/>
      <c r="J404" s="22"/>
      <c r="K404" s="36"/>
      <c r="L404" s="22"/>
      <c r="M404" s="22"/>
      <c r="N404" s="22"/>
      <c r="O404" s="22"/>
      <c r="P404" s="22"/>
      <c r="Q404" s="22"/>
      <c r="R404" s="22"/>
      <c r="S404" s="22"/>
      <c r="T404" s="22"/>
      <c r="U404" s="22"/>
      <c r="V404" s="34"/>
    </row>
    <row r="405" spans="1:22" ht="15.75" customHeight="1" x14ac:dyDescent="0.2">
      <c r="A405" s="22"/>
      <c r="B405" s="22"/>
      <c r="C405" s="22"/>
      <c r="D405" s="22"/>
      <c r="E405" s="36"/>
      <c r="F405" s="22"/>
      <c r="G405" s="22"/>
      <c r="H405" s="22"/>
      <c r="I405" s="22"/>
      <c r="J405" s="22"/>
      <c r="K405" s="36"/>
      <c r="L405" s="22"/>
      <c r="M405" s="22"/>
      <c r="N405" s="22"/>
      <c r="O405" s="22"/>
      <c r="P405" s="22"/>
      <c r="Q405" s="22"/>
      <c r="R405" s="22"/>
      <c r="S405" s="22"/>
      <c r="T405" s="22"/>
      <c r="U405" s="22"/>
      <c r="V405" s="34"/>
    </row>
    <row r="406" spans="1:22" ht="15.75" customHeight="1" x14ac:dyDescent="0.2">
      <c r="A406" s="22"/>
      <c r="B406" s="22"/>
      <c r="C406" s="22"/>
      <c r="D406" s="22"/>
      <c r="E406" s="36"/>
      <c r="F406" s="22"/>
      <c r="G406" s="22"/>
      <c r="H406" s="22"/>
      <c r="I406" s="22"/>
      <c r="J406" s="22"/>
      <c r="K406" s="36"/>
      <c r="L406" s="22"/>
      <c r="M406" s="22"/>
      <c r="N406" s="22"/>
      <c r="O406" s="22"/>
      <c r="P406" s="22"/>
      <c r="Q406" s="22"/>
      <c r="R406" s="22"/>
      <c r="S406" s="22"/>
      <c r="T406" s="22"/>
      <c r="U406" s="22"/>
      <c r="V406" s="34"/>
    </row>
    <row r="407" spans="1:22" ht="15.75" customHeight="1" x14ac:dyDescent="0.2">
      <c r="A407" s="22"/>
      <c r="B407" s="22"/>
      <c r="C407" s="22"/>
      <c r="D407" s="22"/>
      <c r="E407" s="36"/>
      <c r="F407" s="22"/>
      <c r="G407" s="22"/>
      <c r="H407" s="22"/>
      <c r="I407" s="22"/>
      <c r="J407" s="22"/>
      <c r="K407" s="36"/>
      <c r="L407" s="22"/>
      <c r="M407" s="22"/>
      <c r="N407" s="22"/>
      <c r="O407" s="22"/>
      <c r="P407" s="22"/>
      <c r="Q407" s="22"/>
      <c r="R407" s="22"/>
      <c r="S407" s="22"/>
      <c r="T407" s="22"/>
      <c r="U407" s="22"/>
      <c r="V407" s="34"/>
    </row>
    <row r="408" spans="1:22" ht="15.75" customHeight="1" x14ac:dyDescent="0.2">
      <c r="A408" s="22"/>
      <c r="B408" s="22"/>
      <c r="C408" s="22"/>
      <c r="D408" s="22"/>
      <c r="E408" s="36"/>
      <c r="F408" s="22"/>
      <c r="G408" s="22"/>
      <c r="H408" s="22"/>
      <c r="I408" s="22"/>
      <c r="J408" s="22"/>
      <c r="K408" s="36"/>
      <c r="L408" s="22"/>
      <c r="M408" s="22"/>
      <c r="N408" s="22"/>
      <c r="O408" s="22"/>
      <c r="P408" s="22"/>
      <c r="Q408" s="22"/>
      <c r="R408" s="22"/>
      <c r="S408" s="22"/>
      <c r="T408" s="22"/>
      <c r="U408" s="22"/>
      <c r="V408" s="34"/>
    </row>
    <row r="409" spans="1:22" ht="15.75" customHeight="1" x14ac:dyDescent="0.2">
      <c r="A409" s="22"/>
      <c r="B409" s="22"/>
      <c r="C409" s="22"/>
      <c r="D409" s="22"/>
      <c r="E409" s="36"/>
      <c r="F409" s="22"/>
      <c r="G409" s="22"/>
      <c r="H409" s="22"/>
      <c r="I409" s="22"/>
      <c r="J409" s="22"/>
      <c r="K409" s="36"/>
      <c r="L409" s="22"/>
      <c r="M409" s="22"/>
      <c r="N409" s="22"/>
      <c r="O409" s="22"/>
      <c r="P409" s="22"/>
      <c r="Q409" s="22"/>
      <c r="R409" s="22"/>
      <c r="S409" s="22"/>
      <c r="T409" s="22"/>
      <c r="U409" s="22"/>
      <c r="V409" s="34"/>
    </row>
    <row r="410" spans="1:22" ht="15.75" customHeight="1" x14ac:dyDescent="0.2">
      <c r="A410" s="22"/>
      <c r="B410" s="22"/>
      <c r="C410" s="22"/>
      <c r="D410" s="22"/>
      <c r="E410" s="36"/>
      <c r="F410" s="22"/>
      <c r="G410" s="22"/>
      <c r="H410" s="22"/>
      <c r="I410" s="22"/>
      <c r="J410" s="22"/>
      <c r="K410" s="36"/>
      <c r="L410" s="22"/>
      <c r="M410" s="22"/>
      <c r="N410" s="22"/>
      <c r="O410" s="22"/>
      <c r="P410" s="22"/>
      <c r="Q410" s="22"/>
      <c r="R410" s="22"/>
      <c r="S410" s="22"/>
      <c r="T410" s="22"/>
      <c r="U410" s="22"/>
      <c r="V410" s="34"/>
    </row>
    <row r="411" spans="1:22" ht="15.75" customHeight="1" x14ac:dyDescent="0.2">
      <c r="A411" s="22"/>
      <c r="B411" s="22"/>
      <c r="C411" s="22"/>
      <c r="D411" s="22"/>
      <c r="E411" s="36"/>
      <c r="F411" s="22"/>
      <c r="G411" s="22"/>
      <c r="H411" s="22"/>
      <c r="I411" s="22"/>
      <c r="J411" s="22"/>
      <c r="K411" s="36"/>
      <c r="L411" s="22"/>
      <c r="M411" s="22"/>
      <c r="N411" s="22"/>
      <c r="O411" s="22"/>
      <c r="P411" s="22"/>
      <c r="Q411" s="22"/>
      <c r="R411" s="22"/>
      <c r="S411" s="22"/>
      <c r="T411" s="22"/>
      <c r="U411" s="22"/>
      <c r="V411" s="34"/>
    </row>
    <row r="412" spans="1:22" ht="15.75" customHeight="1" x14ac:dyDescent="0.2">
      <c r="A412" s="22"/>
      <c r="B412" s="22"/>
      <c r="C412" s="22"/>
      <c r="D412" s="22"/>
      <c r="E412" s="36"/>
      <c r="F412" s="22"/>
      <c r="G412" s="22"/>
      <c r="H412" s="22"/>
      <c r="I412" s="22"/>
      <c r="J412" s="22"/>
      <c r="K412" s="36"/>
      <c r="L412" s="22"/>
      <c r="M412" s="22"/>
      <c r="N412" s="22"/>
      <c r="O412" s="22"/>
      <c r="P412" s="22"/>
      <c r="Q412" s="22"/>
      <c r="R412" s="22"/>
      <c r="S412" s="22"/>
      <c r="T412" s="22"/>
      <c r="U412" s="22"/>
      <c r="V412" s="34"/>
    </row>
    <row r="413" spans="1:22" ht="15.75" customHeight="1" x14ac:dyDescent="0.2">
      <c r="A413" s="22"/>
      <c r="B413" s="22"/>
      <c r="C413" s="22"/>
      <c r="D413" s="22"/>
      <c r="E413" s="36"/>
      <c r="F413" s="22"/>
      <c r="G413" s="22"/>
      <c r="H413" s="22"/>
      <c r="I413" s="22"/>
      <c r="J413" s="22"/>
      <c r="K413" s="36"/>
      <c r="L413" s="22"/>
      <c r="M413" s="22"/>
      <c r="N413" s="22"/>
      <c r="O413" s="22"/>
      <c r="P413" s="22"/>
      <c r="Q413" s="22"/>
      <c r="R413" s="22"/>
      <c r="S413" s="22"/>
      <c r="T413" s="22"/>
      <c r="U413" s="22"/>
      <c r="V413" s="34"/>
    </row>
    <row r="414" spans="1:22" ht="15.75" customHeight="1" x14ac:dyDescent="0.2">
      <c r="A414" s="22"/>
      <c r="B414" s="22"/>
      <c r="C414" s="22"/>
      <c r="D414" s="22"/>
      <c r="E414" s="36"/>
      <c r="F414" s="22"/>
      <c r="G414" s="22"/>
      <c r="H414" s="22"/>
      <c r="I414" s="22"/>
      <c r="J414" s="22"/>
      <c r="K414" s="36"/>
      <c r="L414" s="22"/>
      <c r="M414" s="22"/>
      <c r="N414" s="22"/>
      <c r="O414" s="22"/>
      <c r="P414" s="22"/>
      <c r="Q414" s="22"/>
      <c r="R414" s="22"/>
      <c r="S414" s="22"/>
      <c r="T414" s="22"/>
      <c r="U414" s="22"/>
      <c r="V414" s="34"/>
    </row>
    <row r="415" spans="1:22" ht="15.75" customHeight="1" x14ac:dyDescent="0.2">
      <c r="A415" s="22"/>
      <c r="B415" s="22"/>
      <c r="C415" s="22"/>
      <c r="D415" s="22"/>
      <c r="E415" s="36"/>
      <c r="F415" s="22"/>
      <c r="G415" s="22"/>
      <c r="H415" s="22"/>
      <c r="I415" s="22"/>
      <c r="J415" s="22"/>
      <c r="K415" s="36"/>
      <c r="L415" s="22"/>
      <c r="M415" s="22"/>
      <c r="N415" s="22"/>
      <c r="O415" s="22"/>
      <c r="P415" s="22"/>
      <c r="Q415" s="22"/>
      <c r="R415" s="22"/>
      <c r="S415" s="22"/>
      <c r="T415" s="22"/>
      <c r="U415" s="22"/>
      <c r="V415" s="34"/>
    </row>
    <row r="416" spans="1:22" ht="15.75" customHeight="1" x14ac:dyDescent="0.2">
      <c r="A416" s="22"/>
      <c r="B416" s="22"/>
      <c r="C416" s="22"/>
      <c r="D416" s="22"/>
      <c r="E416" s="36"/>
      <c r="F416" s="22"/>
      <c r="G416" s="22"/>
      <c r="H416" s="22"/>
      <c r="I416" s="22"/>
      <c r="J416" s="22"/>
      <c r="K416" s="36"/>
      <c r="L416" s="22"/>
      <c r="M416" s="22"/>
      <c r="N416" s="22"/>
      <c r="O416" s="22"/>
      <c r="P416" s="22"/>
      <c r="Q416" s="22"/>
      <c r="R416" s="22"/>
      <c r="S416" s="22"/>
      <c r="T416" s="22"/>
      <c r="U416" s="22"/>
      <c r="V416" s="34"/>
    </row>
    <row r="417" spans="1:22" ht="15.75" customHeight="1" x14ac:dyDescent="0.2">
      <c r="A417" s="22"/>
      <c r="B417" s="22"/>
      <c r="C417" s="22"/>
      <c r="D417" s="22"/>
      <c r="E417" s="36"/>
      <c r="F417" s="22"/>
      <c r="G417" s="22"/>
      <c r="H417" s="22"/>
      <c r="I417" s="22"/>
      <c r="J417" s="22"/>
      <c r="K417" s="36"/>
      <c r="L417" s="22"/>
      <c r="M417" s="22"/>
      <c r="N417" s="22"/>
      <c r="O417" s="22"/>
      <c r="P417" s="22"/>
      <c r="Q417" s="22"/>
      <c r="R417" s="22"/>
      <c r="S417" s="22"/>
      <c r="T417" s="22"/>
      <c r="U417" s="22"/>
      <c r="V417" s="34"/>
    </row>
    <row r="418" spans="1:22" ht="15.75" customHeight="1" x14ac:dyDescent="0.2">
      <c r="A418" s="22"/>
      <c r="B418" s="22"/>
      <c r="C418" s="22"/>
      <c r="D418" s="22"/>
      <c r="E418" s="36"/>
      <c r="F418" s="22"/>
      <c r="G418" s="22"/>
      <c r="H418" s="22"/>
      <c r="I418" s="22"/>
      <c r="J418" s="22"/>
      <c r="K418" s="36"/>
      <c r="L418" s="22"/>
      <c r="M418" s="22"/>
      <c r="N418" s="22"/>
      <c r="O418" s="22"/>
      <c r="P418" s="22"/>
      <c r="Q418" s="22"/>
      <c r="R418" s="22"/>
      <c r="S418" s="22"/>
      <c r="T418" s="22"/>
      <c r="U418" s="22"/>
      <c r="V418" s="34"/>
    </row>
    <row r="419" spans="1:22" ht="15.75" customHeight="1" x14ac:dyDescent="0.2">
      <c r="A419" s="22"/>
      <c r="B419" s="22"/>
      <c r="C419" s="22"/>
      <c r="D419" s="22"/>
      <c r="E419" s="36"/>
      <c r="F419" s="22"/>
      <c r="G419" s="22"/>
      <c r="H419" s="22"/>
      <c r="I419" s="22"/>
      <c r="J419" s="22"/>
      <c r="K419" s="36"/>
      <c r="L419" s="22"/>
      <c r="M419" s="22"/>
      <c r="N419" s="22"/>
      <c r="O419" s="22"/>
      <c r="P419" s="22"/>
      <c r="Q419" s="22"/>
      <c r="R419" s="22"/>
      <c r="S419" s="22"/>
      <c r="T419" s="22"/>
      <c r="U419" s="22"/>
      <c r="V419" s="34"/>
    </row>
    <row r="420" spans="1:22" ht="15.75" customHeight="1" x14ac:dyDescent="0.2">
      <c r="A420" s="22"/>
      <c r="B420" s="22"/>
      <c r="C420" s="22"/>
      <c r="D420" s="22"/>
      <c r="E420" s="36"/>
      <c r="F420" s="22"/>
      <c r="G420" s="22"/>
      <c r="H420" s="22"/>
      <c r="I420" s="22"/>
      <c r="J420" s="22"/>
      <c r="K420" s="36"/>
      <c r="L420" s="22"/>
      <c r="M420" s="22"/>
      <c r="N420" s="22"/>
      <c r="O420" s="22"/>
      <c r="P420" s="22"/>
      <c r="Q420" s="22"/>
      <c r="R420" s="22"/>
      <c r="S420" s="22"/>
      <c r="T420" s="22"/>
      <c r="U420" s="22"/>
      <c r="V420" s="34"/>
    </row>
    <row r="421" spans="1:22" ht="15.75" customHeight="1" x14ac:dyDescent="0.2">
      <c r="A421" s="22"/>
      <c r="B421" s="22"/>
      <c r="C421" s="22"/>
      <c r="D421" s="22"/>
      <c r="E421" s="36"/>
      <c r="F421" s="22"/>
      <c r="G421" s="22"/>
      <c r="H421" s="22"/>
      <c r="I421" s="22"/>
      <c r="J421" s="22"/>
      <c r="K421" s="36"/>
      <c r="L421" s="22"/>
      <c r="M421" s="22"/>
      <c r="N421" s="22"/>
      <c r="O421" s="22"/>
      <c r="P421" s="22"/>
      <c r="Q421" s="22"/>
      <c r="R421" s="22"/>
      <c r="S421" s="22"/>
      <c r="T421" s="22"/>
      <c r="U421" s="22"/>
      <c r="V421" s="34"/>
    </row>
    <row r="422" spans="1:22" ht="15.75" customHeight="1" x14ac:dyDescent="0.2">
      <c r="A422" s="22"/>
      <c r="B422" s="22"/>
      <c r="C422" s="22"/>
      <c r="D422" s="22"/>
      <c r="E422" s="36"/>
      <c r="F422" s="22"/>
      <c r="G422" s="22"/>
      <c r="H422" s="22"/>
      <c r="I422" s="22"/>
      <c r="J422" s="22"/>
      <c r="K422" s="36"/>
      <c r="L422" s="22"/>
      <c r="M422" s="22"/>
      <c r="N422" s="22"/>
      <c r="O422" s="22"/>
      <c r="P422" s="22"/>
      <c r="Q422" s="22"/>
      <c r="R422" s="22"/>
      <c r="S422" s="22"/>
      <c r="T422" s="22"/>
      <c r="U422" s="22"/>
      <c r="V422" s="34"/>
    </row>
    <row r="423" spans="1:22" ht="15.75" customHeight="1" x14ac:dyDescent="0.2">
      <c r="A423" s="22"/>
      <c r="B423" s="22"/>
      <c r="C423" s="22"/>
      <c r="D423" s="22"/>
      <c r="E423" s="36"/>
      <c r="F423" s="22"/>
      <c r="G423" s="22"/>
      <c r="H423" s="22"/>
      <c r="I423" s="22"/>
      <c r="J423" s="22"/>
      <c r="K423" s="36"/>
      <c r="L423" s="22"/>
      <c r="M423" s="22"/>
      <c r="N423" s="22"/>
      <c r="O423" s="22"/>
      <c r="P423" s="22"/>
      <c r="Q423" s="22"/>
      <c r="R423" s="22"/>
      <c r="S423" s="22"/>
      <c r="T423" s="22"/>
      <c r="U423" s="22"/>
      <c r="V423" s="34"/>
    </row>
    <row r="424" spans="1:22" ht="15.75" customHeight="1" x14ac:dyDescent="0.2">
      <c r="A424" s="22"/>
      <c r="B424" s="22"/>
      <c r="C424" s="22"/>
      <c r="D424" s="22"/>
      <c r="E424" s="36"/>
      <c r="F424" s="22"/>
      <c r="G424" s="22"/>
      <c r="H424" s="22"/>
      <c r="I424" s="22"/>
      <c r="J424" s="22"/>
      <c r="K424" s="36"/>
      <c r="L424" s="22"/>
      <c r="M424" s="22"/>
      <c r="N424" s="22"/>
      <c r="O424" s="22"/>
      <c r="P424" s="22"/>
      <c r="Q424" s="22"/>
      <c r="R424" s="22"/>
      <c r="S424" s="22"/>
      <c r="T424" s="22"/>
      <c r="U424" s="22"/>
      <c r="V424" s="34"/>
    </row>
    <row r="425" spans="1:22" ht="15.75" customHeight="1" x14ac:dyDescent="0.2">
      <c r="A425" s="22"/>
      <c r="B425" s="22"/>
      <c r="C425" s="22"/>
      <c r="D425" s="22"/>
      <c r="E425" s="36"/>
      <c r="F425" s="22"/>
      <c r="G425" s="22"/>
      <c r="H425" s="22"/>
      <c r="I425" s="22"/>
      <c r="J425" s="22"/>
      <c r="K425" s="36"/>
      <c r="L425" s="22"/>
      <c r="M425" s="22"/>
      <c r="N425" s="22"/>
      <c r="O425" s="22"/>
      <c r="P425" s="22"/>
      <c r="Q425" s="22"/>
      <c r="R425" s="22"/>
      <c r="S425" s="22"/>
      <c r="T425" s="22"/>
      <c r="U425" s="22"/>
      <c r="V425" s="34"/>
    </row>
    <row r="426" spans="1:22" ht="15.75" customHeight="1" x14ac:dyDescent="0.2">
      <c r="A426" s="22"/>
      <c r="B426" s="22"/>
      <c r="C426" s="22"/>
      <c r="D426" s="22"/>
      <c r="E426" s="36"/>
      <c r="F426" s="22"/>
      <c r="G426" s="22"/>
      <c r="H426" s="22"/>
      <c r="I426" s="22"/>
      <c r="J426" s="22"/>
      <c r="K426" s="36"/>
      <c r="L426" s="22"/>
      <c r="M426" s="22"/>
      <c r="N426" s="22"/>
      <c r="O426" s="22"/>
      <c r="P426" s="22"/>
      <c r="Q426" s="22"/>
      <c r="R426" s="22"/>
      <c r="S426" s="22"/>
      <c r="T426" s="22"/>
      <c r="U426" s="22"/>
      <c r="V426" s="34"/>
    </row>
    <row r="427" spans="1:22" ht="15.75" customHeight="1" x14ac:dyDescent="0.2">
      <c r="A427" s="22"/>
      <c r="B427" s="22"/>
      <c r="C427" s="22"/>
      <c r="D427" s="22"/>
      <c r="E427" s="36"/>
      <c r="F427" s="22"/>
      <c r="G427" s="22"/>
      <c r="H427" s="22"/>
      <c r="I427" s="22"/>
      <c r="J427" s="22"/>
      <c r="K427" s="36"/>
      <c r="L427" s="22"/>
      <c r="M427" s="22"/>
      <c r="N427" s="22"/>
      <c r="O427" s="22"/>
      <c r="P427" s="22"/>
      <c r="Q427" s="22"/>
      <c r="R427" s="22"/>
      <c r="S427" s="22"/>
      <c r="T427" s="22"/>
      <c r="U427" s="22"/>
      <c r="V427" s="34"/>
    </row>
    <row r="428" spans="1:22" ht="15.75" customHeight="1" x14ac:dyDescent="0.2">
      <c r="A428" s="22"/>
      <c r="B428" s="22"/>
      <c r="C428" s="22"/>
      <c r="D428" s="22"/>
      <c r="E428" s="36"/>
      <c r="F428" s="22"/>
      <c r="G428" s="22"/>
      <c r="H428" s="22"/>
      <c r="I428" s="22"/>
      <c r="J428" s="22"/>
      <c r="K428" s="36"/>
      <c r="L428" s="22"/>
      <c r="M428" s="22"/>
      <c r="N428" s="22"/>
      <c r="O428" s="22"/>
      <c r="P428" s="22"/>
      <c r="Q428" s="22"/>
      <c r="R428" s="22"/>
      <c r="S428" s="22"/>
      <c r="T428" s="22"/>
      <c r="U428" s="22"/>
      <c r="V428" s="34"/>
    </row>
    <row r="429" spans="1:22" ht="15.75" customHeight="1" x14ac:dyDescent="0.2">
      <c r="A429" s="22"/>
      <c r="B429" s="22"/>
      <c r="C429" s="22"/>
      <c r="D429" s="22"/>
      <c r="E429" s="36"/>
      <c r="F429" s="22"/>
      <c r="G429" s="22"/>
      <c r="H429" s="22"/>
      <c r="I429" s="22"/>
      <c r="J429" s="22"/>
      <c r="K429" s="36"/>
      <c r="L429" s="22"/>
      <c r="M429" s="22"/>
      <c r="N429" s="22"/>
      <c r="O429" s="22"/>
      <c r="P429" s="22"/>
      <c r="Q429" s="22"/>
      <c r="R429" s="22"/>
      <c r="S429" s="22"/>
      <c r="T429" s="22"/>
      <c r="U429" s="22"/>
      <c r="V429" s="34"/>
    </row>
    <row r="430" spans="1:22" ht="15.75" customHeight="1" x14ac:dyDescent="0.2">
      <c r="A430" s="22"/>
      <c r="B430" s="22"/>
      <c r="C430" s="22"/>
      <c r="D430" s="22"/>
      <c r="E430" s="36"/>
      <c r="F430" s="22"/>
      <c r="G430" s="22"/>
      <c r="H430" s="22"/>
      <c r="I430" s="22"/>
      <c r="J430" s="22"/>
      <c r="K430" s="36"/>
      <c r="L430" s="22"/>
      <c r="M430" s="22"/>
      <c r="N430" s="22"/>
      <c r="O430" s="22"/>
      <c r="P430" s="22"/>
      <c r="Q430" s="22"/>
      <c r="R430" s="22"/>
      <c r="S430" s="22"/>
      <c r="T430" s="22"/>
      <c r="U430" s="22"/>
      <c r="V430" s="34"/>
    </row>
    <row r="431" spans="1:22" ht="15.75" customHeight="1" x14ac:dyDescent="0.2">
      <c r="A431" s="22"/>
      <c r="B431" s="22"/>
      <c r="C431" s="22"/>
      <c r="D431" s="22"/>
      <c r="E431" s="36"/>
      <c r="F431" s="22"/>
      <c r="G431" s="22"/>
      <c r="H431" s="22"/>
      <c r="I431" s="22"/>
      <c r="J431" s="22"/>
      <c r="K431" s="36"/>
      <c r="L431" s="22"/>
      <c r="M431" s="22"/>
      <c r="N431" s="22"/>
      <c r="O431" s="22"/>
      <c r="P431" s="22"/>
      <c r="Q431" s="22"/>
      <c r="R431" s="22"/>
      <c r="S431" s="22"/>
      <c r="T431" s="22"/>
      <c r="U431" s="22"/>
      <c r="V431" s="34"/>
    </row>
    <row r="432" spans="1:22" ht="15.75" customHeight="1" x14ac:dyDescent="0.2">
      <c r="A432" s="22"/>
      <c r="B432" s="22"/>
      <c r="C432" s="22"/>
      <c r="D432" s="22"/>
      <c r="E432" s="36"/>
      <c r="F432" s="22"/>
      <c r="G432" s="22"/>
      <c r="H432" s="22"/>
      <c r="I432" s="22"/>
      <c r="J432" s="22"/>
      <c r="K432" s="36"/>
      <c r="L432" s="22"/>
      <c r="M432" s="22"/>
      <c r="N432" s="22"/>
      <c r="O432" s="22"/>
      <c r="P432" s="22"/>
      <c r="Q432" s="22"/>
      <c r="R432" s="22"/>
      <c r="S432" s="22"/>
      <c r="T432" s="22"/>
      <c r="U432" s="22"/>
      <c r="V432" s="34"/>
    </row>
    <row r="433" spans="1:22" ht="15.75" customHeight="1" x14ac:dyDescent="0.2">
      <c r="A433" s="22"/>
      <c r="B433" s="22"/>
      <c r="C433" s="22"/>
      <c r="D433" s="22"/>
      <c r="E433" s="36"/>
      <c r="F433" s="22"/>
      <c r="G433" s="22"/>
      <c r="H433" s="22"/>
      <c r="I433" s="22"/>
      <c r="J433" s="22"/>
      <c r="K433" s="36"/>
      <c r="L433" s="22"/>
      <c r="M433" s="22"/>
      <c r="N433" s="22"/>
      <c r="O433" s="22"/>
      <c r="P433" s="22"/>
      <c r="Q433" s="22"/>
      <c r="R433" s="22"/>
      <c r="S433" s="22"/>
      <c r="T433" s="22"/>
      <c r="U433" s="22"/>
      <c r="V433" s="34"/>
    </row>
    <row r="434" spans="1:22" ht="15.75" customHeight="1" x14ac:dyDescent="0.2">
      <c r="A434" s="22"/>
      <c r="B434" s="22"/>
      <c r="C434" s="22"/>
      <c r="D434" s="22"/>
      <c r="E434" s="36"/>
      <c r="F434" s="22"/>
      <c r="G434" s="22"/>
      <c r="H434" s="22"/>
      <c r="I434" s="22"/>
      <c r="J434" s="22"/>
      <c r="K434" s="36"/>
      <c r="L434" s="22"/>
      <c r="M434" s="22"/>
      <c r="N434" s="22"/>
      <c r="O434" s="22"/>
      <c r="P434" s="22"/>
      <c r="Q434" s="22"/>
      <c r="R434" s="22"/>
      <c r="S434" s="22"/>
      <c r="T434" s="22"/>
      <c r="U434" s="22"/>
      <c r="V434" s="34"/>
    </row>
    <row r="435" spans="1:22" ht="15.75" customHeight="1" x14ac:dyDescent="0.2">
      <c r="A435" s="22"/>
      <c r="B435" s="22"/>
      <c r="C435" s="22"/>
      <c r="D435" s="22"/>
      <c r="E435" s="36"/>
      <c r="F435" s="22"/>
      <c r="G435" s="22"/>
      <c r="H435" s="22"/>
      <c r="I435" s="22"/>
      <c r="J435" s="22"/>
      <c r="K435" s="36"/>
      <c r="L435" s="22"/>
      <c r="M435" s="22"/>
      <c r="N435" s="22"/>
      <c r="O435" s="22"/>
      <c r="P435" s="22"/>
      <c r="Q435" s="22"/>
      <c r="R435" s="22"/>
      <c r="S435" s="22"/>
      <c r="T435" s="22"/>
      <c r="U435" s="22"/>
      <c r="V435" s="34"/>
    </row>
    <row r="436" spans="1:22" ht="15.75" customHeight="1" x14ac:dyDescent="0.2">
      <c r="A436" s="22"/>
      <c r="B436" s="22"/>
      <c r="C436" s="22"/>
      <c r="D436" s="22"/>
      <c r="E436" s="36"/>
      <c r="F436" s="22"/>
      <c r="G436" s="22"/>
      <c r="H436" s="22"/>
      <c r="I436" s="22"/>
      <c r="J436" s="22"/>
      <c r="K436" s="36"/>
      <c r="L436" s="22"/>
      <c r="M436" s="22"/>
      <c r="N436" s="22"/>
      <c r="O436" s="22"/>
      <c r="P436" s="22"/>
      <c r="Q436" s="22"/>
      <c r="R436" s="22"/>
      <c r="S436" s="22"/>
      <c r="T436" s="22"/>
      <c r="U436" s="22"/>
      <c r="V436" s="34"/>
    </row>
    <row r="437" spans="1:22" ht="15.75" customHeight="1" x14ac:dyDescent="0.2">
      <c r="A437" s="22"/>
      <c r="B437" s="22"/>
      <c r="C437" s="22"/>
      <c r="D437" s="22"/>
      <c r="E437" s="36"/>
      <c r="F437" s="22"/>
      <c r="G437" s="22"/>
      <c r="H437" s="22"/>
      <c r="I437" s="22"/>
      <c r="J437" s="22"/>
      <c r="K437" s="36"/>
      <c r="L437" s="22"/>
      <c r="M437" s="22"/>
      <c r="N437" s="22"/>
      <c r="O437" s="22"/>
      <c r="P437" s="22"/>
      <c r="Q437" s="22"/>
      <c r="R437" s="22"/>
      <c r="S437" s="22"/>
      <c r="T437" s="22"/>
      <c r="U437" s="22"/>
      <c r="V437" s="34"/>
    </row>
    <row r="438" spans="1:22" ht="15.75" customHeight="1" x14ac:dyDescent="0.2">
      <c r="A438" s="22"/>
      <c r="B438" s="22"/>
      <c r="C438" s="22"/>
      <c r="D438" s="22"/>
      <c r="E438" s="36"/>
      <c r="F438" s="22"/>
      <c r="G438" s="22"/>
      <c r="H438" s="22"/>
      <c r="I438" s="22"/>
      <c r="J438" s="22"/>
      <c r="K438" s="36"/>
      <c r="L438" s="22"/>
      <c r="M438" s="22"/>
      <c r="N438" s="22"/>
      <c r="O438" s="22"/>
      <c r="P438" s="22"/>
      <c r="Q438" s="22"/>
      <c r="R438" s="22"/>
      <c r="S438" s="22"/>
      <c r="T438" s="22"/>
      <c r="U438" s="22"/>
      <c r="V438" s="34"/>
    </row>
    <row r="439" spans="1:22" ht="15.75" customHeight="1" x14ac:dyDescent="0.2">
      <c r="A439" s="22"/>
      <c r="B439" s="22"/>
      <c r="C439" s="22"/>
      <c r="D439" s="22"/>
      <c r="E439" s="36"/>
      <c r="F439" s="22"/>
      <c r="G439" s="22"/>
      <c r="H439" s="22"/>
      <c r="I439" s="22"/>
      <c r="J439" s="22"/>
      <c r="K439" s="36"/>
      <c r="L439" s="22"/>
      <c r="M439" s="22"/>
      <c r="N439" s="22"/>
      <c r="O439" s="22"/>
      <c r="P439" s="22"/>
      <c r="Q439" s="22"/>
      <c r="R439" s="22"/>
      <c r="S439" s="22"/>
      <c r="T439" s="22"/>
      <c r="U439" s="22"/>
      <c r="V439" s="34"/>
    </row>
    <row r="440" spans="1:22" ht="15.75" customHeight="1" x14ac:dyDescent="0.2">
      <c r="A440" s="22"/>
      <c r="B440" s="22"/>
      <c r="C440" s="22"/>
      <c r="D440" s="22"/>
      <c r="E440" s="36"/>
      <c r="F440" s="22"/>
      <c r="G440" s="22"/>
      <c r="H440" s="22"/>
      <c r="I440" s="22"/>
      <c r="J440" s="22"/>
      <c r="K440" s="36"/>
      <c r="L440" s="22"/>
      <c r="M440" s="22"/>
      <c r="N440" s="22"/>
      <c r="O440" s="22"/>
      <c r="P440" s="22"/>
      <c r="Q440" s="22"/>
      <c r="R440" s="22"/>
      <c r="S440" s="22"/>
      <c r="T440" s="22"/>
      <c r="U440" s="22"/>
      <c r="V440" s="34"/>
    </row>
    <row r="441" spans="1:22" ht="15.75" customHeight="1" x14ac:dyDescent="0.2">
      <c r="A441" s="22"/>
      <c r="B441" s="22"/>
      <c r="C441" s="22"/>
      <c r="D441" s="22"/>
      <c r="E441" s="36"/>
      <c r="F441" s="22"/>
      <c r="G441" s="22"/>
      <c r="H441" s="22"/>
      <c r="I441" s="22"/>
      <c r="J441" s="22"/>
      <c r="K441" s="36"/>
      <c r="L441" s="22"/>
      <c r="M441" s="22"/>
      <c r="N441" s="22"/>
      <c r="O441" s="22"/>
      <c r="P441" s="22"/>
      <c r="Q441" s="22"/>
      <c r="R441" s="22"/>
      <c r="S441" s="22"/>
      <c r="T441" s="22"/>
      <c r="U441" s="22"/>
      <c r="V441" s="34"/>
    </row>
    <row r="442" spans="1:22" ht="15.75" customHeight="1" x14ac:dyDescent="0.2">
      <c r="A442" s="22"/>
      <c r="B442" s="22"/>
      <c r="C442" s="22"/>
      <c r="D442" s="22"/>
      <c r="E442" s="36"/>
      <c r="F442" s="22"/>
      <c r="G442" s="22"/>
      <c r="H442" s="22"/>
      <c r="I442" s="22"/>
      <c r="J442" s="22"/>
      <c r="K442" s="36"/>
      <c r="L442" s="22"/>
      <c r="M442" s="22"/>
      <c r="N442" s="22"/>
      <c r="O442" s="22"/>
      <c r="P442" s="22"/>
      <c r="Q442" s="22"/>
      <c r="R442" s="22"/>
      <c r="S442" s="22"/>
      <c r="T442" s="22"/>
      <c r="U442" s="22"/>
      <c r="V442" s="34"/>
    </row>
    <row r="443" spans="1:22" ht="15.75" customHeight="1" x14ac:dyDescent="0.2">
      <c r="A443" s="22"/>
      <c r="B443" s="22"/>
      <c r="C443" s="22"/>
      <c r="D443" s="22"/>
      <c r="E443" s="36"/>
      <c r="F443" s="22"/>
      <c r="G443" s="22"/>
      <c r="H443" s="22"/>
      <c r="I443" s="22"/>
      <c r="J443" s="22"/>
      <c r="K443" s="36"/>
      <c r="L443" s="22"/>
      <c r="M443" s="22"/>
      <c r="N443" s="22"/>
      <c r="O443" s="22"/>
      <c r="P443" s="22"/>
      <c r="Q443" s="22"/>
      <c r="R443" s="22"/>
      <c r="S443" s="22"/>
      <c r="T443" s="22"/>
      <c r="U443" s="22"/>
      <c r="V443" s="34"/>
    </row>
    <row r="444" spans="1:22" ht="15.75" customHeight="1" x14ac:dyDescent="0.2">
      <c r="A444" s="22"/>
      <c r="B444" s="22"/>
      <c r="C444" s="22"/>
      <c r="D444" s="22"/>
      <c r="E444" s="36"/>
      <c r="F444" s="22"/>
      <c r="G444" s="22"/>
      <c r="H444" s="22"/>
      <c r="I444" s="22"/>
      <c r="J444" s="22"/>
      <c r="K444" s="36"/>
      <c r="L444" s="22"/>
      <c r="M444" s="22"/>
      <c r="N444" s="22"/>
      <c r="O444" s="22"/>
      <c r="P444" s="22"/>
      <c r="Q444" s="22"/>
      <c r="R444" s="22"/>
      <c r="S444" s="22"/>
      <c r="T444" s="22"/>
      <c r="U444" s="22"/>
      <c r="V444" s="34"/>
    </row>
    <row r="445" spans="1:22" ht="15.75" customHeight="1" x14ac:dyDescent="0.2">
      <c r="A445" s="22"/>
      <c r="B445" s="22"/>
      <c r="C445" s="22"/>
      <c r="D445" s="22"/>
      <c r="E445" s="36"/>
      <c r="F445" s="22"/>
      <c r="G445" s="22"/>
      <c r="H445" s="22"/>
      <c r="I445" s="22"/>
      <c r="J445" s="22"/>
      <c r="K445" s="36"/>
      <c r="L445" s="22"/>
      <c r="M445" s="22"/>
      <c r="N445" s="22"/>
      <c r="O445" s="22"/>
      <c r="P445" s="22"/>
      <c r="Q445" s="22"/>
      <c r="R445" s="22"/>
      <c r="S445" s="22"/>
      <c r="T445" s="22"/>
      <c r="U445" s="22"/>
      <c r="V445" s="34"/>
    </row>
    <row r="446" spans="1:22" ht="15.75" customHeight="1" x14ac:dyDescent="0.2">
      <c r="A446" s="22"/>
      <c r="B446" s="22"/>
      <c r="C446" s="22"/>
      <c r="D446" s="22"/>
      <c r="E446" s="36"/>
      <c r="F446" s="22"/>
      <c r="G446" s="22"/>
      <c r="H446" s="22"/>
      <c r="I446" s="22"/>
      <c r="J446" s="22"/>
      <c r="K446" s="36"/>
      <c r="L446" s="22"/>
      <c r="M446" s="22"/>
      <c r="N446" s="22"/>
      <c r="O446" s="22"/>
      <c r="P446" s="22"/>
      <c r="Q446" s="22"/>
      <c r="R446" s="22"/>
      <c r="S446" s="22"/>
      <c r="T446" s="22"/>
      <c r="U446" s="22"/>
      <c r="V446" s="34"/>
    </row>
    <row r="447" spans="1:22" ht="15.75" customHeight="1" x14ac:dyDescent="0.2">
      <c r="A447" s="22"/>
      <c r="B447" s="22"/>
      <c r="C447" s="22"/>
      <c r="D447" s="22"/>
      <c r="E447" s="36"/>
      <c r="F447" s="22"/>
      <c r="G447" s="22"/>
      <c r="H447" s="22"/>
      <c r="I447" s="22"/>
      <c r="J447" s="22"/>
      <c r="K447" s="36"/>
      <c r="L447" s="22"/>
      <c r="M447" s="22"/>
      <c r="N447" s="22"/>
      <c r="O447" s="22"/>
      <c r="P447" s="22"/>
      <c r="Q447" s="22"/>
      <c r="R447" s="22"/>
      <c r="S447" s="22"/>
      <c r="T447" s="22"/>
      <c r="U447" s="22"/>
      <c r="V447" s="34"/>
    </row>
    <row r="448" spans="1:22" ht="15.75" customHeight="1" x14ac:dyDescent="0.2">
      <c r="A448" s="22"/>
      <c r="B448" s="22"/>
      <c r="C448" s="22"/>
      <c r="D448" s="22"/>
      <c r="E448" s="36"/>
      <c r="F448" s="22"/>
      <c r="G448" s="22"/>
      <c r="H448" s="22"/>
      <c r="I448" s="22"/>
      <c r="J448" s="22"/>
      <c r="K448" s="36"/>
      <c r="L448" s="22"/>
      <c r="M448" s="22"/>
      <c r="N448" s="22"/>
      <c r="O448" s="22"/>
      <c r="P448" s="22"/>
      <c r="Q448" s="22"/>
      <c r="R448" s="22"/>
      <c r="S448" s="22"/>
      <c r="T448" s="22"/>
      <c r="U448" s="22"/>
      <c r="V448" s="34"/>
    </row>
    <row r="449" spans="1:22" ht="15.75" customHeight="1" x14ac:dyDescent="0.2">
      <c r="A449" s="22"/>
      <c r="B449" s="22"/>
      <c r="C449" s="22"/>
      <c r="D449" s="22"/>
      <c r="E449" s="36"/>
      <c r="F449" s="22"/>
      <c r="G449" s="22"/>
      <c r="H449" s="22"/>
      <c r="I449" s="22"/>
      <c r="J449" s="22"/>
      <c r="K449" s="36"/>
      <c r="L449" s="22"/>
      <c r="M449" s="22"/>
      <c r="N449" s="22"/>
      <c r="O449" s="22"/>
      <c r="P449" s="22"/>
      <c r="Q449" s="22"/>
      <c r="R449" s="22"/>
      <c r="S449" s="22"/>
      <c r="T449" s="22"/>
      <c r="U449" s="22"/>
      <c r="V449" s="34"/>
    </row>
    <row r="450" spans="1:22" ht="15.75" customHeight="1" x14ac:dyDescent="0.2">
      <c r="A450" s="22"/>
      <c r="B450" s="22"/>
      <c r="C450" s="22"/>
      <c r="D450" s="22"/>
      <c r="E450" s="36"/>
      <c r="F450" s="22"/>
      <c r="G450" s="22"/>
      <c r="H450" s="22"/>
      <c r="I450" s="22"/>
      <c r="J450" s="22"/>
      <c r="K450" s="36"/>
      <c r="L450" s="22"/>
      <c r="M450" s="22"/>
      <c r="N450" s="22"/>
      <c r="O450" s="22"/>
      <c r="P450" s="22"/>
      <c r="Q450" s="22"/>
      <c r="R450" s="22"/>
      <c r="S450" s="22"/>
      <c r="T450" s="22"/>
      <c r="U450" s="22"/>
      <c r="V450" s="34"/>
    </row>
    <row r="451" spans="1:22" ht="15.75" customHeight="1" x14ac:dyDescent="0.2">
      <c r="A451" s="22"/>
      <c r="B451" s="22"/>
      <c r="C451" s="22"/>
      <c r="D451" s="22"/>
      <c r="E451" s="36"/>
      <c r="F451" s="22"/>
      <c r="G451" s="22"/>
      <c r="H451" s="22"/>
      <c r="I451" s="22"/>
      <c r="J451" s="22"/>
      <c r="K451" s="36"/>
      <c r="L451" s="22"/>
      <c r="M451" s="22"/>
      <c r="N451" s="22"/>
      <c r="O451" s="22"/>
      <c r="P451" s="22"/>
      <c r="Q451" s="22"/>
      <c r="R451" s="22"/>
      <c r="S451" s="22"/>
      <c r="T451" s="22"/>
      <c r="U451" s="22"/>
      <c r="V451" s="34"/>
    </row>
    <row r="452" spans="1:22" ht="15.75" customHeight="1" x14ac:dyDescent="0.2">
      <c r="A452" s="22"/>
      <c r="B452" s="22"/>
      <c r="C452" s="22"/>
      <c r="D452" s="22"/>
      <c r="E452" s="36"/>
      <c r="F452" s="22"/>
      <c r="G452" s="22"/>
      <c r="H452" s="22"/>
      <c r="I452" s="22"/>
      <c r="J452" s="22"/>
      <c r="K452" s="36"/>
      <c r="L452" s="22"/>
      <c r="M452" s="22"/>
      <c r="N452" s="22"/>
      <c r="O452" s="22"/>
      <c r="P452" s="22"/>
      <c r="Q452" s="22"/>
      <c r="R452" s="22"/>
      <c r="S452" s="22"/>
      <c r="T452" s="22"/>
      <c r="U452" s="22"/>
      <c r="V452" s="34"/>
    </row>
    <row r="453" spans="1:22" ht="15.75" customHeight="1" x14ac:dyDescent="0.2">
      <c r="A453" s="22"/>
      <c r="B453" s="22"/>
      <c r="C453" s="22"/>
      <c r="D453" s="22"/>
      <c r="E453" s="36"/>
      <c r="F453" s="22"/>
      <c r="G453" s="22"/>
      <c r="H453" s="22"/>
      <c r="I453" s="22"/>
      <c r="J453" s="22"/>
      <c r="K453" s="36"/>
      <c r="L453" s="22"/>
      <c r="M453" s="22"/>
      <c r="N453" s="22"/>
      <c r="O453" s="22"/>
      <c r="P453" s="22"/>
      <c r="Q453" s="22"/>
      <c r="R453" s="22"/>
      <c r="S453" s="22"/>
      <c r="T453" s="22"/>
      <c r="U453" s="22"/>
      <c r="V453" s="34"/>
    </row>
    <row r="454" spans="1:22" ht="15.75" customHeight="1" x14ac:dyDescent="0.2">
      <c r="A454" s="22"/>
      <c r="B454" s="22"/>
      <c r="C454" s="22"/>
      <c r="D454" s="22"/>
      <c r="E454" s="36"/>
      <c r="F454" s="22"/>
      <c r="G454" s="22"/>
      <c r="H454" s="22"/>
      <c r="I454" s="22"/>
      <c r="J454" s="22"/>
      <c r="K454" s="36"/>
      <c r="L454" s="22"/>
      <c r="M454" s="22"/>
      <c r="N454" s="22"/>
      <c r="O454" s="22"/>
      <c r="P454" s="22"/>
      <c r="Q454" s="22"/>
      <c r="R454" s="22"/>
      <c r="S454" s="22"/>
      <c r="T454" s="22"/>
      <c r="U454" s="22"/>
      <c r="V454" s="34"/>
    </row>
    <row r="455" spans="1:22" ht="15.75" customHeight="1" x14ac:dyDescent="0.2">
      <c r="A455" s="22"/>
      <c r="B455" s="22"/>
      <c r="C455" s="22"/>
      <c r="D455" s="22"/>
      <c r="E455" s="36"/>
      <c r="F455" s="22"/>
      <c r="G455" s="22"/>
      <c r="H455" s="22"/>
      <c r="I455" s="22"/>
      <c r="J455" s="22"/>
      <c r="K455" s="36"/>
      <c r="L455" s="22"/>
      <c r="M455" s="22"/>
      <c r="N455" s="22"/>
      <c r="O455" s="22"/>
      <c r="P455" s="22"/>
      <c r="Q455" s="22"/>
      <c r="R455" s="22"/>
      <c r="S455" s="22"/>
      <c r="T455" s="22"/>
      <c r="U455" s="22"/>
      <c r="V455" s="34"/>
    </row>
    <row r="456" spans="1:22" ht="15.75" customHeight="1" x14ac:dyDescent="0.2">
      <c r="A456" s="22"/>
      <c r="B456" s="22"/>
      <c r="C456" s="22"/>
      <c r="D456" s="22"/>
      <c r="E456" s="36"/>
      <c r="F456" s="22"/>
      <c r="G456" s="22"/>
      <c r="H456" s="22"/>
      <c r="I456" s="22"/>
      <c r="J456" s="22"/>
      <c r="K456" s="36"/>
      <c r="L456" s="22"/>
      <c r="M456" s="22"/>
      <c r="N456" s="22"/>
      <c r="O456" s="22"/>
      <c r="P456" s="22"/>
      <c r="Q456" s="22"/>
      <c r="R456" s="22"/>
      <c r="S456" s="22"/>
      <c r="T456" s="22"/>
      <c r="U456" s="22"/>
      <c r="V456" s="34"/>
    </row>
    <row r="457" spans="1:22" ht="15.75" customHeight="1" x14ac:dyDescent="0.2">
      <c r="A457" s="22"/>
      <c r="B457" s="22"/>
      <c r="C457" s="22"/>
      <c r="D457" s="22"/>
      <c r="E457" s="36"/>
      <c r="F457" s="22"/>
      <c r="G457" s="22"/>
      <c r="H457" s="22"/>
      <c r="I457" s="22"/>
      <c r="J457" s="22"/>
      <c r="K457" s="36"/>
      <c r="L457" s="22"/>
      <c r="M457" s="22"/>
      <c r="N457" s="22"/>
      <c r="O457" s="22"/>
      <c r="P457" s="22"/>
      <c r="Q457" s="22"/>
      <c r="R457" s="22"/>
      <c r="S457" s="22"/>
      <c r="T457" s="22"/>
      <c r="U457" s="22"/>
      <c r="V457" s="34"/>
    </row>
    <row r="458" spans="1:22" ht="15.75" customHeight="1" x14ac:dyDescent="0.2">
      <c r="A458" s="22"/>
      <c r="B458" s="22"/>
      <c r="C458" s="22"/>
      <c r="D458" s="22"/>
      <c r="E458" s="36"/>
      <c r="F458" s="22"/>
      <c r="G458" s="22"/>
      <c r="H458" s="22"/>
      <c r="I458" s="22"/>
      <c r="J458" s="22"/>
      <c r="K458" s="36"/>
      <c r="L458" s="22"/>
      <c r="M458" s="22"/>
      <c r="N458" s="22"/>
      <c r="O458" s="22"/>
      <c r="P458" s="22"/>
      <c r="Q458" s="22"/>
      <c r="R458" s="22"/>
      <c r="S458" s="22"/>
      <c r="T458" s="22"/>
      <c r="U458" s="22"/>
      <c r="V458" s="34"/>
    </row>
    <row r="459" spans="1:22" ht="15.75" customHeight="1" x14ac:dyDescent="0.2">
      <c r="A459" s="22"/>
      <c r="B459" s="22"/>
      <c r="C459" s="22"/>
      <c r="D459" s="22"/>
      <c r="E459" s="36"/>
      <c r="F459" s="22"/>
      <c r="G459" s="22"/>
      <c r="H459" s="22"/>
      <c r="I459" s="22"/>
      <c r="J459" s="22"/>
      <c r="K459" s="36"/>
      <c r="L459" s="22"/>
      <c r="M459" s="22"/>
      <c r="N459" s="22"/>
      <c r="O459" s="22"/>
      <c r="P459" s="22"/>
      <c r="Q459" s="22"/>
      <c r="R459" s="22"/>
      <c r="S459" s="22"/>
      <c r="T459" s="22"/>
      <c r="U459" s="22"/>
      <c r="V459" s="34"/>
    </row>
    <row r="460" spans="1:22" ht="15.75" customHeight="1" x14ac:dyDescent="0.2">
      <c r="A460" s="22"/>
      <c r="B460" s="22"/>
      <c r="C460" s="22"/>
      <c r="D460" s="22"/>
      <c r="E460" s="36"/>
      <c r="F460" s="22"/>
      <c r="G460" s="22"/>
      <c r="H460" s="22"/>
      <c r="I460" s="22"/>
      <c r="J460" s="22"/>
      <c r="K460" s="36"/>
      <c r="L460" s="22"/>
      <c r="M460" s="22"/>
      <c r="N460" s="22"/>
      <c r="O460" s="22"/>
      <c r="P460" s="22"/>
      <c r="Q460" s="22"/>
      <c r="R460" s="22"/>
      <c r="S460" s="22"/>
      <c r="T460" s="22"/>
      <c r="U460" s="22"/>
      <c r="V460" s="34"/>
    </row>
    <row r="461" spans="1:22" ht="15.75" customHeight="1" x14ac:dyDescent="0.2">
      <c r="A461" s="22"/>
      <c r="B461" s="22"/>
      <c r="C461" s="22"/>
      <c r="D461" s="22"/>
      <c r="E461" s="36"/>
      <c r="F461" s="22"/>
      <c r="G461" s="22"/>
      <c r="H461" s="22"/>
      <c r="I461" s="22"/>
      <c r="J461" s="22"/>
      <c r="K461" s="36"/>
      <c r="L461" s="22"/>
      <c r="M461" s="22"/>
      <c r="N461" s="22"/>
      <c r="O461" s="22"/>
      <c r="P461" s="22"/>
      <c r="Q461" s="22"/>
      <c r="R461" s="22"/>
      <c r="S461" s="22"/>
      <c r="T461" s="22"/>
      <c r="U461" s="22"/>
      <c r="V461" s="34"/>
    </row>
    <row r="462" spans="1:22" ht="15.75" customHeight="1" x14ac:dyDescent="0.2">
      <c r="A462" s="22"/>
      <c r="B462" s="22"/>
      <c r="C462" s="22"/>
      <c r="D462" s="22"/>
      <c r="E462" s="36"/>
      <c r="F462" s="22"/>
      <c r="G462" s="22"/>
      <c r="H462" s="22"/>
      <c r="I462" s="22"/>
      <c r="J462" s="22"/>
      <c r="K462" s="36"/>
      <c r="L462" s="22"/>
      <c r="M462" s="22"/>
      <c r="N462" s="22"/>
      <c r="O462" s="22"/>
      <c r="P462" s="22"/>
      <c r="Q462" s="22"/>
      <c r="R462" s="22"/>
      <c r="S462" s="22"/>
      <c r="T462" s="22"/>
      <c r="U462" s="22"/>
      <c r="V462" s="34"/>
    </row>
    <row r="463" spans="1:22" ht="15.75" customHeight="1" x14ac:dyDescent="0.2">
      <c r="A463" s="22"/>
      <c r="B463" s="22"/>
      <c r="C463" s="22"/>
      <c r="D463" s="22"/>
      <c r="E463" s="36"/>
      <c r="F463" s="22"/>
      <c r="G463" s="22"/>
      <c r="H463" s="22"/>
      <c r="I463" s="22"/>
      <c r="J463" s="22"/>
      <c r="K463" s="36"/>
      <c r="L463" s="22"/>
      <c r="M463" s="22"/>
      <c r="N463" s="22"/>
      <c r="O463" s="22"/>
      <c r="P463" s="22"/>
      <c r="Q463" s="22"/>
      <c r="R463" s="22"/>
      <c r="S463" s="22"/>
      <c r="T463" s="22"/>
      <c r="U463" s="22"/>
      <c r="V463" s="34"/>
    </row>
    <row r="464" spans="1:22" ht="15.75" customHeight="1" x14ac:dyDescent="0.2">
      <c r="A464" s="22"/>
      <c r="B464" s="22"/>
      <c r="C464" s="22"/>
      <c r="D464" s="22"/>
      <c r="E464" s="36"/>
      <c r="F464" s="22"/>
      <c r="G464" s="22"/>
      <c r="H464" s="22"/>
      <c r="I464" s="22"/>
      <c r="J464" s="22"/>
      <c r="K464" s="36"/>
      <c r="L464" s="22"/>
      <c r="M464" s="22"/>
      <c r="N464" s="22"/>
      <c r="O464" s="22"/>
      <c r="P464" s="22"/>
      <c r="Q464" s="22"/>
      <c r="R464" s="22"/>
      <c r="S464" s="22"/>
      <c r="T464" s="22"/>
      <c r="U464" s="22"/>
      <c r="V464" s="34"/>
    </row>
    <row r="465" spans="1:22" ht="15.75" customHeight="1" x14ac:dyDescent="0.2">
      <c r="A465" s="22"/>
      <c r="B465" s="22"/>
      <c r="C465" s="22"/>
      <c r="D465" s="22"/>
      <c r="E465" s="36"/>
      <c r="F465" s="22"/>
      <c r="G465" s="22"/>
      <c r="H465" s="22"/>
      <c r="I465" s="22"/>
      <c r="J465" s="22"/>
      <c r="K465" s="36"/>
      <c r="L465" s="22"/>
      <c r="M465" s="22"/>
      <c r="N465" s="22"/>
      <c r="O465" s="22"/>
      <c r="P465" s="22"/>
      <c r="Q465" s="22"/>
      <c r="R465" s="22"/>
      <c r="S465" s="22"/>
      <c r="T465" s="22"/>
      <c r="U465" s="22"/>
      <c r="V465" s="34"/>
    </row>
    <row r="466" spans="1:22" ht="15.75" customHeight="1" x14ac:dyDescent="0.2">
      <c r="A466" s="22"/>
      <c r="B466" s="22"/>
      <c r="C466" s="22"/>
      <c r="D466" s="22"/>
      <c r="E466" s="36"/>
      <c r="F466" s="22"/>
      <c r="G466" s="22"/>
      <c r="H466" s="22"/>
      <c r="I466" s="22"/>
      <c r="J466" s="22"/>
      <c r="K466" s="36"/>
      <c r="L466" s="22"/>
      <c r="M466" s="22"/>
      <c r="N466" s="22"/>
      <c r="O466" s="22"/>
      <c r="P466" s="22"/>
      <c r="Q466" s="22"/>
      <c r="R466" s="22"/>
      <c r="S466" s="22"/>
      <c r="T466" s="22"/>
      <c r="U466" s="22"/>
      <c r="V466" s="34"/>
    </row>
    <row r="467" spans="1:22" ht="15.75" customHeight="1" x14ac:dyDescent="0.2">
      <c r="A467" s="22"/>
      <c r="B467" s="22"/>
      <c r="C467" s="22"/>
      <c r="D467" s="22"/>
      <c r="E467" s="36"/>
      <c r="F467" s="22"/>
      <c r="G467" s="22"/>
      <c r="H467" s="22"/>
      <c r="I467" s="22"/>
      <c r="J467" s="22"/>
      <c r="K467" s="36"/>
      <c r="L467" s="22"/>
      <c r="M467" s="22"/>
      <c r="N467" s="22"/>
      <c r="O467" s="22"/>
      <c r="P467" s="22"/>
      <c r="Q467" s="22"/>
      <c r="R467" s="22"/>
      <c r="S467" s="22"/>
      <c r="T467" s="22"/>
      <c r="U467" s="22"/>
      <c r="V467" s="34"/>
    </row>
    <row r="468" spans="1:22" ht="15.75" customHeight="1" x14ac:dyDescent="0.2">
      <c r="A468" s="22"/>
      <c r="B468" s="22"/>
      <c r="C468" s="22"/>
      <c r="D468" s="22"/>
      <c r="E468" s="36"/>
      <c r="F468" s="22"/>
      <c r="G468" s="22"/>
      <c r="H468" s="22"/>
      <c r="I468" s="22"/>
      <c r="J468" s="22"/>
      <c r="K468" s="36"/>
      <c r="L468" s="22"/>
      <c r="M468" s="22"/>
      <c r="N468" s="22"/>
      <c r="O468" s="22"/>
      <c r="P468" s="22"/>
      <c r="Q468" s="22"/>
      <c r="R468" s="22"/>
      <c r="S468" s="22"/>
      <c r="T468" s="22"/>
      <c r="U468" s="22"/>
      <c r="V468" s="34"/>
    </row>
    <row r="469" spans="1:22" ht="15.75" customHeight="1" x14ac:dyDescent="0.2">
      <c r="A469" s="22"/>
      <c r="B469" s="22"/>
      <c r="C469" s="22"/>
      <c r="D469" s="22"/>
      <c r="E469" s="36"/>
      <c r="F469" s="22"/>
      <c r="G469" s="22"/>
      <c r="H469" s="22"/>
      <c r="I469" s="22"/>
      <c r="J469" s="22"/>
      <c r="K469" s="36"/>
      <c r="L469" s="22"/>
      <c r="M469" s="22"/>
      <c r="N469" s="22"/>
      <c r="O469" s="22"/>
      <c r="P469" s="22"/>
      <c r="Q469" s="22"/>
      <c r="R469" s="22"/>
      <c r="S469" s="22"/>
      <c r="T469" s="22"/>
      <c r="U469" s="22"/>
      <c r="V469" s="34"/>
    </row>
    <row r="470" spans="1:22" ht="15.75" customHeight="1" x14ac:dyDescent="0.2">
      <c r="A470" s="22"/>
      <c r="B470" s="22"/>
      <c r="C470" s="22"/>
      <c r="D470" s="22"/>
      <c r="E470" s="36"/>
      <c r="F470" s="22"/>
      <c r="G470" s="22"/>
      <c r="H470" s="22"/>
      <c r="I470" s="22"/>
      <c r="J470" s="22"/>
      <c r="K470" s="36"/>
      <c r="L470" s="22"/>
      <c r="M470" s="22"/>
      <c r="N470" s="22"/>
      <c r="O470" s="22"/>
      <c r="P470" s="22"/>
      <c r="Q470" s="22"/>
      <c r="R470" s="22"/>
      <c r="S470" s="22"/>
      <c r="T470" s="22"/>
      <c r="U470" s="22"/>
      <c r="V470" s="34"/>
    </row>
    <row r="471" spans="1:22" ht="15.75" customHeight="1" x14ac:dyDescent="0.2">
      <c r="A471" s="22"/>
      <c r="B471" s="22"/>
      <c r="C471" s="22"/>
      <c r="D471" s="22"/>
      <c r="E471" s="36"/>
      <c r="F471" s="22"/>
      <c r="G471" s="22"/>
      <c r="H471" s="22"/>
      <c r="I471" s="22"/>
      <c r="J471" s="22"/>
      <c r="K471" s="36"/>
      <c r="L471" s="22"/>
      <c r="M471" s="22"/>
      <c r="N471" s="22"/>
      <c r="O471" s="22"/>
      <c r="P471" s="22"/>
      <c r="Q471" s="22"/>
      <c r="R471" s="22"/>
      <c r="S471" s="22"/>
      <c r="T471" s="22"/>
      <c r="U471" s="22"/>
      <c r="V471" s="34"/>
    </row>
    <row r="472" spans="1:22" ht="15.75" customHeight="1" x14ac:dyDescent="0.2">
      <c r="A472" s="22"/>
      <c r="B472" s="22"/>
      <c r="C472" s="22"/>
      <c r="D472" s="22"/>
      <c r="E472" s="36"/>
      <c r="F472" s="22"/>
      <c r="G472" s="22"/>
      <c r="H472" s="22"/>
      <c r="I472" s="22"/>
      <c r="J472" s="22"/>
      <c r="K472" s="36"/>
      <c r="L472" s="22"/>
      <c r="M472" s="22"/>
      <c r="N472" s="22"/>
      <c r="O472" s="22"/>
      <c r="P472" s="22"/>
      <c r="Q472" s="22"/>
      <c r="R472" s="22"/>
      <c r="S472" s="22"/>
      <c r="T472" s="22"/>
      <c r="U472" s="22"/>
      <c r="V472" s="34"/>
    </row>
    <row r="473" spans="1:22" ht="15.75" customHeight="1" x14ac:dyDescent="0.2">
      <c r="A473" s="22"/>
      <c r="B473" s="22"/>
      <c r="C473" s="22"/>
      <c r="D473" s="22"/>
      <c r="E473" s="36"/>
      <c r="F473" s="22"/>
      <c r="G473" s="22"/>
      <c r="H473" s="22"/>
      <c r="I473" s="22"/>
      <c r="J473" s="22"/>
      <c r="K473" s="36"/>
      <c r="L473" s="22"/>
      <c r="M473" s="22"/>
      <c r="N473" s="22"/>
      <c r="O473" s="22"/>
      <c r="P473" s="22"/>
      <c r="Q473" s="22"/>
      <c r="R473" s="22"/>
      <c r="S473" s="22"/>
      <c r="T473" s="22"/>
      <c r="U473" s="22"/>
      <c r="V473" s="34"/>
    </row>
    <row r="474" spans="1:22" ht="15.75" customHeight="1" x14ac:dyDescent="0.2">
      <c r="A474" s="22"/>
      <c r="B474" s="22"/>
      <c r="C474" s="22"/>
      <c r="D474" s="22"/>
      <c r="E474" s="36"/>
      <c r="F474" s="22"/>
      <c r="G474" s="22"/>
      <c r="H474" s="22"/>
      <c r="I474" s="22"/>
      <c r="J474" s="22"/>
      <c r="K474" s="36"/>
      <c r="L474" s="22"/>
      <c r="M474" s="22"/>
      <c r="N474" s="22"/>
      <c r="O474" s="22"/>
      <c r="P474" s="22"/>
      <c r="Q474" s="22"/>
      <c r="R474" s="22"/>
      <c r="S474" s="22"/>
      <c r="T474" s="22"/>
      <c r="U474" s="22"/>
      <c r="V474" s="34"/>
    </row>
    <row r="475" spans="1:22" ht="15.75" customHeight="1" x14ac:dyDescent="0.2">
      <c r="A475" s="22"/>
      <c r="B475" s="22"/>
      <c r="C475" s="22"/>
      <c r="D475" s="22"/>
      <c r="E475" s="36"/>
      <c r="F475" s="22"/>
      <c r="G475" s="22"/>
      <c r="H475" s="22"/>
      <c r="I475" s="22"/>
      <c r="J475" s="22"/>
      <c r="K475" s="36"/>
      <c r="L475" s="22"/>
      <c r="M475" s="22"/>
      <c r="N475" s="22"/>
      <c r="O475" s="22"/>
      <c r="P475" s="22"/>
      <c r="Q475" s="22"/>
      <c r="R475" s="22"/>
      <c r="S475" s="22"/>
      <c r="T475" s="22"/>
      <c r="U475" s="22"/>
      <c r="V475" s="34"/>
    </row>
    <row r="476" spans="1:22" ht="15.75" customHeight="1" x14ac:dyDescent="0.2">
      <c r="A476" s="22"/>
      <c r="B476" s="22"/>
      <c r="C476" s="22"/>
      <c r="D476" s="22"/>
      <c r="E476" s="36"/>
      <c r="F476" s="22"/>
      <c r="G476" s="22"/>
      <c r="H476" s="22"/>
      <c r="I476" s="22"/>
      <c r="J476" s="22"/>
      <c r="K476" s="36"/>
      <c r="L476" s="22"/>
      <c r="M476" s="22"/>
      <c r="N476" s="22"/>
      <c r="O476" s="22"/>
      <c r="P476" s="22"/>
      <c r="Q476" s="22"/>
      <c r="R476" s="22"/>
      <c r="S476" s="22"/>
      <c r="T476" s="22"/>
      <c r="U476" s="22"/>
      <c r="V476" s="34"/>
    </row>
    <row r="477" spans="1:22" ht="15.75" customHeight="1" x14ac:dyDescent="0.2">
      <c r="A477" s="22"/>
      <c r="B477" s="22"/>
      <c r="C477" s="22"/>
      <c r="D477" s="22"/>
      <c r="E477" s="36"/>
      <c r="F477" s="22"/>
      <c r="G477" s="22"/>
      <c r="H477" s="22"/>
      <c r="I477" s="22"/>
      <c r="J477" s="22"/>
      <c r="K477" s="36"/>
      <c r="L477" s="22"/>
      <c r="M477" s="22"/>
      <c r="N477" s="22"/>
      <c r="O477" s="22"/>
      <c r="P477" s="22"/>
      <c r="Q477" s="22"/>
      <c r="R477" s="22"/>
      <c r="S477" s="22"/>
      <c r="T477" s="22"/>
      <c r="U477" s="22"/>
      <c r="V477" s="34"/>
    </row>
    <row r="478" spans="1:22" ht="15.75" customHeight="1" x14ac:dyDescent="0.2">
      <c r="A478" s="22"/>
      <c r="B478" s="22"/>
      <c r="C478" s="22"/>
      <c r="D478" s="22"/>
      <c r="E478" s="36"/>
      <c r="F478" s="22"/>
      <c r="G478" s="22"/>
      <c r="H478" s="22"/>
      <c r="I478" s="22"/>
      <c r="J478" s="22"/>
      <c r="K478" s="36"/>
      <c r="L478" s="22"/>
      <c r="M478" s="22"/>
      <c r="N478" s="22"/>
      <c r="O478" s="22"/>
      <c r="P478" s="22"/>
      <c r="Q478" s="22"/>
      <c r="R478" s="22"/>
      <c r="S478" s="22"/>
      <c r="T478" s="22"/>
      <c r="U478" s="22"/>
      <c r="V478" s="34"/>
    </row>
    <row r="479" spans="1:22" ht="15.75" customHeight="1" x14ac:dyDescent="0.2">
      <c r="A479" s="22"/>
      <c r="B479" s="22"/>
      <c r="C479" s="22"/>
      <c r="D479" s="22"/>
      <c r="E479" s="36"/>
      <c r="F479" s="22"/>
      <c r="G479" s="22"/>
      <c r="H479" s="22"/>
      <c r="I479" s="22"/>
      <c r="J479" s="22"/>
      <c r="K479" s="36"/>
      <c r="L479" s="22"/>
      <c r="M479" s="22"/>
      <c r="N479" s="22"/>
      <c r="O479" s="22"/>
      <c r="P479" s="22"/>
      <c r="Q479" s="22"/>
      <c r="R479" s="22"/>
      <c r="S479" s="22"/>
      <c r="T479" s="22"/>
      <c r="U479" s="22"/>
      <c r="V479" s="34"/>
    </row>
    <row r="480" spans="1:22" ht="15.75" customHeight="1" x14ac:dyDescent="0.2">
      <c r="A480" s="22"/>
      <c r="B480" s="22"/>
      <c r="C480" s="22"/>
      <c r="D480" s="22"/>
      <c r="E480" s="36"/>
      <c r="F480" s="22"/>
      <c r="G480" s="22"/>
      <c r="H480" s="22"/>
      <c r="I480" s="22"/>
      <c r="J480" s="22"/>
      <c r="K480" s="36"/>
      <c r="L480" s="22"/>
      <c r="M480" s="22"/>
      <c r="N480" s="22"/>
      <c r="O480" s="22"/>
      <c r="P480" s="22"/>
      <c r="Q480" s="22"/>
      <c r="R480" s="22"/>
      <c r="S480" s="22"/>
      <c r="T480" s="22"/>
      <c r="U480" s="22"/>
      <c r="V480" s="34"/>
    </row>
    <row r="481" spans="1:22" ht="15.75" customHeight="1" x14ac:dyDescent="0.2">
      <c r="A481" s="22"/>
      <c r="B481" s="22"/>
      <c r="C481" s="22"/>
      <c r="D481" s="22"/>
      <c r="E481" s="36"/>
      <c r="F481" s="22"/>
      <c r="G481" s="22"/>
      <c r="H481" s="22"/>
      <c r="I481" s="22"/>
      <c r="J481" s="22"/>
      <c r="K481" s="36"/>
      <c r="L481" s="22"/>
      <c r="M481" s="22"/>
      <c r="N481" s="22"/>
      <c r="O481" s="22"/>
      <c r="P481" s="22"/>
      <c r="Q481" s="22"/>
      <c r="R481" s="22"/>
      <c r="S481" s="22"/>
      <c r="T481" s="22"/>
      <c r="U481" s="22"/>
      <c r="V481" s="34"/>
    </row>
    <row r="482" spans="1:22" ht="15.75" customHeight="1" x14ac:dyDescent="0.2">
      <c r="A482" s="22"/>
      <c r="B482" s="22"/>
      <c r="C482" s="22"/>
      <c r="D482" s="22"/>
      <c r="E482" s="36"/>
      <c r="F482" s="22"/>
      <c r="G482" s="22"/>
      <c r="H482" s="22"/>
      <c r="I482" s="22"/>
      <c r="J482" s="22"/>
      <c r="K482" s="36"/>
      <c r="L482" s="22"/>
      <c r="M482" s="22"/>
      <c r="N482" s="22"/>
      <c r="O482" s="22"/>
      <c r="P482" s="22"/>
      <c r="Q482" s="22"/>
      <c r="R482" s="22"/>
      <c r="S482" s="22"/>
      <c r="T482" s="22"/>
      <c r="U482" s="22"/>
      <c r="V482" s="34"/>
    </row>
    <row r="483" spans="1:22" ht="15.75" customHeight="1" x14ac:dyDescent="0.2">
      <c r="A483" s="22"/>
      <c r="B483" s="22"/>
      <c r="C483" s="22"/>
      <c r="D483" s="22"/>
      <c r="E483" s="36"/>
      <c r="F483" s="22"/>
      <c r="G483" s="22"/>
      <c r="H483" s="22"/>
      <c r="I483" s="22"/>
      <c r="J483" s="22"/>
      <c r="K483" s="36"/>
      <c r="L483" s="22"/>
      <c r="M483" s="22"/>
      <c r="N483" s="22"/>
      <c r="O483" s="22"/>
      <c r="P483" s="22"/>
      <c r="Q483" s="22"/>
      <c r="R483" s="22"/>
      <c r="S483" s="22"/>
      <c r="T483" s="22"/>
      <c r="U483" s="22"/>
      <c r="V483" s="34"/>
    </row>
    <row r="484" spans="1:22" ht="15.75" customHeight="1" x14ac:dyDescent="0.2">
      <c r="A484" s="22"/>
      <c r="B484" s="22"/>
      <c r="C484" s="22"/>
      <c r="D484" s="22"/>
      <c r="E484" s="36"/>
      <c r="F484" s="22"/>
      <c r="G484" s="22"/>
      <c r="H484" s="22"/>
      <c r="I484" s="22"/>
      <c r="J484" s="22"/>
      <c r="K484" s="36"/>
      <c r="L484" s="22"/>
      <c r="M484" s="22"/>
      <c r="N484" s="22"/>
      <c r="O484" s="22"/>
      <c r="P484" s="22"/>
      <c r="Q484" s="22"/>
      <c r="R484" s="22"/>
      <c r="S484" s="22"/>
      <c r="T484" s="22"/>
      <c r="U484" s="22"/>
      <c r="V484" s="34"/>
    </row>
    <row r="485" spans="1:22" ht="15.75" customHeight="1" x14ac:dyDescent="0.2">
      <c r="A485" s="22"/>
      <c r="B485" s="22"/>
      <c r="C485" s="22"/>
      <c r="D485" s="22"/>
      <c r="E485" s="36"/>
      <c r="F485" s="22"/>
      <c r="G485" s="22"/>
      <c r="H485" s="22"/>
      <c r="I485" s="22"/>
      <c r="J485" s="22"/>
      <c r="K485" s="36"/>
      <c r="L485" s="22"/>
      <c r="M485" s="22"/>
      <c r="N485" s="22"/>
      <c r="O485" s="22"/>
      <c r="P485" s="22"/>
      <c r="Q485" s="22"/>
      <c r="R485" s="22"/>
      <c r="S485" s="22"/>
      <c r="T485" s="22"/>
      <c r="U485" s="22"/>
      <c r="V485" s="34"/>
    </row>
    <row r="486" spans="1:22" ht="15.75" customHeight="1" x14ac:dyDescent="0.2">
      <c r="A486" s="22"/>
      <c r="B486" s="22"/>
      <c r="C486" s="22"/>
      <c r="D486" s="22"/>
      <c r="E486" s="36"/>
      <c r="F486" s="22"/>
      <c r="G486" s="22"/>
      <c r="H486" s="22"/>
      <c r="I486" s="22"/>
      <c r="J486" s="22"/>
      <c r="K486" s="36"/>
      <c r="L486" s="22"/>
      <c r="M486" s="22"/>
      <c r="N486" s="22"/>
      <c r="O486" s="22"/>
      <c r="P486" s="22"/>
      <c r="Q486" s="22"/>
      <c r="R486" s="22"/>
      <c r="S486" s="22"/>
      <c r="T486" s="22"/>
      <c r="U486" s="22"/>
      <c r="V486" s="34"/>
    </row>
    <row r="487" spans="1:22" ht="15.75" customHeight="1" x14ac:dyDescent="0.2">
      <c r="A487" s="22"/>
      <c r="B487" s="22"/>
      <c r="C487" s="22"/>
      <c r="D487" s="22"/>
      <c r="E487" s="36"/>
      <c r="F487" s="22"/>
      <c r="G487" s="22"/>
      <c r="H487" s="22"/>
      <c r="I487" s="22"/>
      <c r="J487" s="22"/>
      <c r="K487" s="36"/>
      <c r="L487" s="22"/>
      <c r="M487" s="22"/>
      <c r="N487" s="22"/>
      <c r="O487" s="22"/>
      <c r="P487" s="22"/>
      <c r="Q487" s="22"/>
      <c r="R487" s="22"/>
      <c r="S487" s="22"/>
      <c r="T487" s="22"/>
      <c r="U487" s="22"/>
      <c r="V487" s="34"/>
    </row>
    <row r="488" spans="1:22" ht="15.75" customHeight="1" x14ac:dyDescent="0.2">
      <c r="A488" s="22"/>
      <c r="B488" s="22"/>
      <c r="C488" s="22"/>
      <c r="D488" s="22"/>
      <c r="E488" s="36"/>
      <c r="F488" s="22"/>
      <c r="G488" s="22"/>
      <c r="H488" s="22"/>
      <c r="I488" s="22"/>
      <c r="J488" s="22"/>
      <c r="K488" s="36"/>
      <c r="L488" s="22"/>
      <c r="M488" s="22"/>
      <c r="N488" s="22"/>
      <c r="O488" s="22"/>
      <c r="P488" s="22"/>
      <c r="Q488" s="22"/>
      <c r="R488" s="22"/>
      <c r="S488" s="22"/>
      <c r="T488" s="22"/>
      <c r="U488" s="22"/>
      <c r="V488" s="34"/>
    </row>
    <row r="489" spans="1:22" ht="15.75" customHeight="1" x14ac:dyDescent="0.2">
      <c r="A489" s="22"/>
      <c r="B489" s="22"/>
      <c r="C489" s="22"/>
      <c r="D489" s="22"/>
      <c r="E489" s="36"/>
      <c r="F489" s="22"/>
      <c r="G489" s="22"/>
      <c r="H489" s="22"/>
      <c r="I489" s="22"/>
      <c r="J489" s="22"/>
      <c r="K489" s="36"/>
      <c r="L489" s="22"/>
      <c r="M489" s="22"/>
      <c r="N489" s="22"/>
      <c r="O489" s="22"/>
      <c r="P489" s="22"/>
      <c r="Q489" s="22"/>
      <c r="R489" s="22"/>
      <c r="S489" s="22"/>
      <c r="T489" s="22"/>
      <c r="U489" s="22"/>
      <c r="V489" s="34"/>
    </row>
    <row r="490" spans="1:22" ht="15.75" customHeight="1" x14ac:dyDescent="0.2">
      <c r="A490" s="22"/>
      <c r="B490" s="22"/>
      <c r="C490" s="22"/>
      <c r="D490" s="22"/>
      <c r="E490" s="36"/>
      <c r="F490" s="22"/>
      <c r="G490" s="22"/>
      <c r="H490" s="22"/>
      <c r="I490" s="22"/>
      <c r="J490" s="22"/>
      <c r="K490" s="36"/>
      <c r="L490" s="22"/>
      <c r="M490" s="22"/>
      <c r="N490" s="22"/>
      <c r="O490" s="22"/>
      <c r="P490" s="22"/>
      <c r="Q490" s="22"/>
      <c r="R490" s="22"/>
      <c r="S490" s="22"/>
      <c r="T490" s="22"/>
      <c r="U490" s="22"/>
      <c r="V490" s="34"/>
    </row>
    <row r="491" spans="1:22" ht="15.75" customHeight="1" x14ac:dyDescent="0.2">
      <c r="A491" s="22"/>
      <c r="B491" s="22"/>
      <c r="C491" s="22"/>
      <c r="D491" s="22"/>
      <c r="E491" s="36"/>
      <c r="F491" s="22"/>
      <c r="G491" s="22"/>
      <c r="H491" s="22"/>
      <c r="I491" s="22"/>
      <c r="J491" s="22"/>
      <c r="K491" s="36"/>
      <c r="L491" s="22"/>
      <c r="M491" s="22"/>
      <c r="N491" s="22"/>
      <c r="O491" s="22"/>
      <c r="P491" s="22"/>
      <c r="Q491" s="22"/>
      <c r="R491" s="22"/>
      <c r="S491" s="22"/>
      <c r="T491" s="22"/>
      <c r="U491" s="22"/>
      <c r="V491" s="34"/>
    </row>
    <row r="492" spans="1:22" ht="15.75" customHeight="1" x14ac:dyDescent="0.2">
      <c r="A492" s="22"/>
      <c r="B492" s="22"/>
      <c r="C492" s="22"/>
      <c r="D492" s="22"/>
      <c r="E492" s="36"/>
      <c r="F492" s="22"/>
      <c r="G492" s="22"/>
      <c r="H492" s="22"/>
      <c r="I492" s="22"/>
      <c r="J492" s="22"/>
      <c r="K492" s="36"/>
      <c r="L492" s="22"/>
      <c r="M492" s="22"/>
      <c r="N492" s="22"/>
      <c r="O492" s="22"/>
      <c r="P492" s="22"/>
      <c r="Q492" s="22"/>
      <c r="R492" s="22"/>
      <c r="S492" s="22"/>
      <c r="T492" s="22"/>
      <c r="U492" s="22"/>
      <c r="V492" s="34"/>
    </row>
    <row r="493" spans="1:22" ht="15.75" customHeight="1" x14ac:dyDescent="0.2">
      <c r="A493" s="22"/>
      <c r="B493" s="22"/>
      <c r="C493" s="22"/>
      <c r="D493" s="22"/>
      <c r="E493" s="36"/>
      <c r="F493" s="22"/>
      <c r="G493" s="22"/>
      <c r="H493" s="22"/>
      <c r="I493" s="22"/>
      <c r="J493" s="22"/>
      <c r="K493" s="36"/>
      <c r="L493" s="22"/>
      <c r="M493" s="22"/>
      <c r="N493" s="22"/>
      <c r="O493" s="22"/>
      <c r="P493" s="22"/>
      <c r="Q493" s="22"/>
      <c r="R493" s="22"/>
      <c r="S493" s="22"/>
      <c r="T493" s="22"/>
      <c r="U493" s="22"/>
      <c r="V493" s="34"/>
    </row>
    <row r="494" spans="1:22" ht="15.75" customHeight="1" x14ac:dyDescent="0.2">
      <c r="A494" s="22"/>
      <c r="B494" s="22"/>
      <c r="C494" s="22"/>
      <c r="D494" s="22"/>
      <c r="E494" s="36"/>
      <c r="F494" s="22"/>
      <c r="G494" s="22"/>
      <c r="H494" s="22"/>
      <c r="I494" s="22"/>
      <c r="J494" s="22"/>
      <c r="K494" s="36"/>
      <c r="L494" s="22"/>
      <c r="M494" s="22"/>
      <c r="N494" s="22"/>
      <c r="O494" s="22"/>
      <c r="P494" s="22"/>
      <c r="Q494" s="22"/>
      <c r="R494" s="22"/>
      <c r="S494" s="22"/>
      <c r="T494" s="22"/>
      <c r="U494" s="22"/>
      <c r="V494" s="34"/>
    </row>
    <row r="495" spans="1:22" ht="15.75" customHeight="1" x14ac:dyDescent="0.2">
      <c r="A495" s="22"/>
      <c r="B495" s="22"/>
      <c r="C495" s="22"/>
      <c r="D495" s="22"/>
      <c r="E495" s="36"/>
      <c r="F495" s="22"/>
      <c r="G495" s="22"/>
      <c r="H495" s="22"/>
      <c r="I495" s="22"/>
      <c r="J495" s="22"/>
      <c r="K495" s="36"/>
      <c r="L495" s="22"/>
      <c r="M495" s="22"/>
      <c r="N495" s="22"/>
      <c r="O495" s="22"/>
      <c r="P495" s="22"/>
      <c r="Q495" s="22"/>
      <c r="R495" s="22"/>
      <c r="S495" s="22"/>
      <c r="T495" s="22"/>
      <c r="U495" s="22"/>
      <c r="V495" s="34"/>
    </row>
    <row r="496" spans="1:22" ht="15.75" customHeight="1" x14ac:dyDescent="0.2">
      <c r="A496" s="22"/>
      <c r="B496" s="22"/>
      <c r="C496" s="22"/>
      <c r="D496" s="22"/>
      <c r="E496" s="36"/>
      <c r="F496" s="22"/>
      <c r="G496" s="22"/>
      <c r="H496" s="22"/>
      <c r="I496" s="22"/>
      <c r="J496" s="22"/>
      <c r="K496" s="36"/>
      <c r="L496" s="22"/>
      <c r="M496" s="22"/>
      <c r="N496" s="22"/>
      <c r="O496" s="22"/>
      <c r="P496" s="22"/>
      <c r="Q496" s="22"/>
      <c r="R496" s="22"/>
      <c r="S496" s="22"/>
      <c r="T496" s="22"/>
      <c r="U496" s="22"/>
      <c r="V496" s="34"/>
    </row>
    <row r="497" spans="1:22" ht="15.75" customHeight="1" x14ac:dyDescent="0.2">
      <c r="A497" s="22"/>
      <c r="B497" s="22"/>
      <c r="C497" s="22"/>
      <c r="D497" s="22"/>
      <c r="E497" s="36"/>
      <c r="F497" s="22"/>
      <c r="G497" s="22"/>
      <c r="H497" s="22"/>
      <c r="I497" s="22"/>
      <c r="J497" s="22"/>
      <c r="K497" s="36"/>
      <c r="L497" s="22"/>
      <c r="M497" s="22"/>
      <c r="N497" s="22"/>
      <c r="O497" s="22"/>
      <c r="P497" s="22"/>
      <c r="Q497" s="22"/>
      <c r="R497" s="22"/>
      <c r="S497" s="22"/>
      <c r="T497" s="22"/>
      <c r="U497" s="22"/>
      <c r="V497" s="34"/>
    </row>
    <row r="498" spans="1:22" ht="15.75" customHeight="1" x14ac:dyDescent="0.2">
      <c r="A498" s="22"/>
      <c r="B498" s="22"/>
      <c r="C498" s="22"/>
      <c r="D498" s="22"/>
      <c r="E498" s="36"/>
      <c r="F498" s="22"/>
      <c r="G498" s="22"/>
      <c r="H498" s="22"/>
      <c r="I498" s="22"/>
      <c r="J498" s="22"/>
      <c r="K498" s="36"/>
      <c r="L498" s="22"/>
      <c r="M498" s="22"/>
      <c r="N498" s="22"/>
      <c r="O498" s="22"/>
      <c r="P498" s="22"/>
      <c r="Q498" s="22"/>
      <c r="R498" s="22"/>
      <c r="S498" s="22"/>
      <c r="T498" s="22"/>
      <c r="U498" s="22"/>
      <c r="V498" s="34"/>
    </row>
    <row r="499" spans="1:22" ht="15.75" customHeight="1" x14ac:dyDescent="0.2">
      <c r="A499" s="22"/>
      <c r="B499" s="22"/>
      <c r="C499" s="22"/>
      <c r="D499" s="22"/>
      <c r="E499" s="36"/>
      <c r="F499" s="22"/>
      <c r="G499" s="22"/>
      <c r="H499" s="22"/>
      <c r="I499" s="22"/>
      <c r="J499" s="22"/>
      <c r="K499" s="36"/>
      <c r="L499" s="22"/>
      <c r="M499" s="22"/>
      <c r="N499" s="22"/>
      <c r="O499" s="22"/>
      <c r="P499" s="22"/>
      <c r="Q499" s="22"/>
      <c r="R499" s="22"/>
      <c r="S499" s="22"/>
      <c r="T499" s="22"/>
      <c r="U499" s="22"/>
      <c r="V499" s="34"/>
    </row>
    <row r="500" spans="1:22" ht="15.75" customHeight="1" x14ac:dyDescent="0.2">
      <c r="A500" s="22"/>
      <c r="B500" s="22"/>
      <c r="C500" s="22"/>
      <c r="D500" s="22"/>
      <c r="E500" s="36"/>
      <c r="F500" s="22"/>
      <c r="G500" s="22"/>
      <c r="H500" s="22"/>
      <c r="I500" s="22"/>
      <c r="J500" s="22"/>
      <c r="K500" s="36"/>
      <c r="L500" s="22"/>
      <c r="M500" s="22"/>
      <c r="N500" s="22"/>
      <c r="O500" s="22"/>
      <c r="P500" s="22"/>
      <c r="Q500" s="22"/>
      <c r="R500" s="22"/>
      <c r="S500" s="22"/>
      <c r="T500" s="22"/>
      <c r="U500" s="22"/>
      <c r="V500" s="34"/>
    </row>
    <row r="501" spans="1:22" ht="15.75" customHeight="1" x14ac:dyDescent="0.2">
      <c r="A501" s="22"/>
      <c r="B501" s="22"/>
      <c r="C501" s="22"/>
      <c r="D501" s="22"/>
      <c r="E501" s="36"/>
      <c r="F501" s="22"/>
      <c r="G501" s="22"/>
      <c r="H501" s="22"/>
      <c r="I501" s="22"/>
      <c r="J501" s="22"/>
      <c r="K501" s="36"/>
      <c r="L501" s="22"/>
      <c r="M501" s="22"/>
      <c r="N501" s="22"/>
      <c r="O501" s="22"/>
      <c r="P501" s="22"/>
      <c r="Q501" s="22"/>
      <c r="R501" s="22"/>
      <c r="S501" s="22"/>
      <c r="T501" s="22"/>
      <c r="U501" s="22"/>
      <c r="V501" s="34"/>
    </row>
    <row r="502" spans="1:22" ht="15.75" customHeight="1" x14ac:dyDescent="0.2">
      <c r="A502" s="22"/>
      <c r="B502" s="22"/>
      <c r="C502" s="22"/>
      <c r="D502" s="22"/>
      <c r="E502" s="36"/>
      <c r="F502" s="22"/>
      <c r="G502" s="22"/>
      <c r="H502" s="22"/>
      <c r="I502" s="22"/>
      <c r="J502" s="22"/>
      <c r="K502" s="36"/>
      <c r="L502" s="22"/>
      <c r="M502" s="22"/>
      <c r="N502" s="22"/>
      <c r="O502" s="22"/>
      <c r="P502" s="22"/>
      <c r="Q502" s="22"/>
      <c r="R502" s="22"/>
      <c r="S502" s="22"/>
      <c r="T502" s="22"/>
      <c r="U502" s="22"/>
      <c r="V502" s="34"/>
    </row>
  </sheetData>
  <mergeCells count="2">
    <mergeCell ref="Q91:Q92"/>
    <mergeCell ref="R91:R92"/>
  </mergeCells>
  <pageMargins left="0.7" right="0.7" top="0.75" bottom="0.75" header="0" footer="0"/>
  <pageSetup paperSize="9" orientation="portrait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V502"/>
  <sheetViews>
    <sheetView topLeftCell="D1" workbookViewId="0">
      <pane ySplit="2" topLeftCell="A90" activePane="bottomLeft" state="frozen"/>
      <selection activeCell="A3" sqref="A3"/>
      <selection pane="bottomLeft" activeCell="M40" sqref="M40:U64"/>
    </sheetView>
  </sheetViews>
  <sheetFormatPr baseColWidth="10" defaultColWidth="0" defaultRowHeight="15" customHeight="1" zeroHeight="1" x14ac:dyDescent="0.2"/>
  <cols>
    <col min="1" max="1" width="12.7109375" style="15" customWidth="1"/>
    <col min="2" max="2" width="11" style="15" customWidth="1"/>
    <col min="3" max="4" width="10.5703125" style="15" customWidth="1"/>
    <col min="5" max="5" width="10.5703125" style="16" customWidth="1"/>
    <col min="6" max="6" width="12.85546875" style="15" customWidth="1"/>
    <col min="7" max="10" width="10.5703125" style="15" customWidth="1"/>
    <col min="11" max="11" width="11" style="15" customWidth="1"/>
    <col min="12" max="22" width="10.5703125" style="15" customWidth="1"/>
    <col min="23" max="16384" width="11.28515625" style="15" hidden="1"/>
  </cols>
  <sheetData>
    <row r="1" spans="1:22" ht="15.75" customHeight="1" x14ac:dyDescent="0.2">
      <c r="A1" s="38"/>
      <c r="B1" s="38"/>
      <c r="C1" s="38"/>
      <c r="D1" s="38"/>
      <c r="E1" s="30" t="s">
        <v>94</v>
      </c>
      <c r="F1" s="30" t="s">
        <v>82</v>
      </c>
      <c r="G1" s="30" t="s">
        <v>83</v>
      </c>
      <c r="H1" s="30" t="s">
        <v>84</v>
      </c>
      <c r="I1" s="30" t="s">
        <v>85</v>
      </c>
      <c r="J1" s="30" t="s">
        <v>86</v>
      </c>
      <c r="K1" s="36"/>
      <c r="L1" s="22"/>
      <c r="M1" s="22"/>
      <c r="N1" s="22"/>
      <c r="O1" s="22"/>
      <c r="P1" s="22"/>
      <c r="Q1" s="22"/>
      <c r="R1" s="22"/>
      <c r="S1" s="22"/>
      <c r="T1" s="22"/>
      <c r="U1" s="22"/>
      <c r="V1" s="34"/>
    </row>
    <row r="2" spans="1:22" ht="20" x14ac:dyDescent="0.35">
      <c r="A2" s="19" t="s">
        <v>95</v>
      </c>
      <c r="B2" s="19" t="s">
        <v>78</v>
      </c>
      <c r="C2" s="19" t="s">
        <v>79</v>
      </c>
      <c r="D2" s="19" t="s">
        <v>80</v>
      </c>
      <c r="E2" s="19" t="s">
        <v>93</v>
      </c>
      <c r="F2" s="19" t="s">
        <v>81</v>
      </c>
      <c r="G2" s="19" t="s">
        <v>7</v>
      </c>
      <c r="H2" s="19" t="s">
        <v>75</v>
      </c>
      <c r="I2" s="19" t="s">
        <v>76</v>
      </c>
      <c r="J2" s="19" t="s">
        <v>77</v>
      </c>
      <c r="K2" s="36"/>
      <c r="L2" s="22"/>
      <c r="M2" s="22"/>
      <c r="N2" s="22"/>
      <c r="O2" s="22"/>
      <c r="P2" s="22"/>
      <c r="Q2" s="22"/>
      <c r="R2" s="22"/>
      <c r="S2" s="22"/>
      <c r="T2" s="22"/>
      <c r="U2" s="22"/>
      <c r="V2" s="34"/>
    </row>
    <row r="3" spans="1:22" ht="15.75" customHeight="1" x14ac:dyDescent="0.2">
      <c r="A3" s="20">
        <v>43872</v>
      </c>
      <c r="B3" s="22">
        <v>-5.2877878551798154E-5</v>
      </c>
      <c r="C3" s="22">
        <v>-1.6395357654839072E-5</v>
      </c>
      <c r="D3" s="31">
        <v>6.1809157148484672E-5</v>
      </c>
      <c r="E3" s="32">
        <f>B3-D3</f>
        <v>-1.1468703570028283E-4</v>
      </c>
      <c r="F3" s="22">
        <f t="shared" ref="F3:F228" si="0">C3-D3</f>
        <v>-7.8204514803323748E-5</v>
      </c>
      <c r="G3" s="22">
        <v>7.9678259826513036E-3</v>
      </c>
      <c r="H3" s="22">
        <v>4.6120201301089086E-3</v>
      </c>
      <c r="I3" s="22">
        <v>-3.1720145082308779E-3</v>
      </c>
      <c r="J3" s="22">
        <v>1.304609634281194E-3</v>
      </c>
      <c r="K3" s="36"/>
      <c r="L3" s="22"/>
      <c r="M3" s="22"/>
      <c r="N3" s="22"/>
      <c r="O3" s="22"/>
      <c r="P3" s="22"/>
      <c r="Q3" s="22"/>
      <c r="R3" s="22"/>
      <c r="S3" s="22"/>
      <c r="T3" s="22"/>
      <c r="U3" s="22"/>
      <c r="V3" s="34"/>
    </row>
    <row r="4" spans="1:22" ht="15.75" customHeight="1" x14ac:dyDescent="0.2">
      <c r="A4" s="20">
        <v>43873</v>
      </c>
      <c r="B4" s="22">
        <v>1.8490641082067835E-3</v>
      </c>
      <c r="C4" s="22">
        <v>9.3521155630999567E-3</v>
      </c>
      <c r="D4" s="31">
        <v>6.1809157148484672E-5</v>
      </c>
      <c r="E4" s="32">
        <f t="shared" ref="E4:E67" si="1">B4-D4</f>
        <v>1.7872549510582988E-3</v>
      </c>
      <c r="F4" s="22">
        <f t="shared" si="0"/>
        <v>9.290306405951472E-3</v>
      </c>
      <c r="G4" s="22">
        <v>5.8931433295493279E-3</v>
      </c>
      <c r="H4" s="22">
        <v>-2.3992054433887543E-5</v>
      </c>
      <c r="I4" s="22">
        <v>-2.7349567024791731E-3</v>
      </c>
      <c r="J4" s="22">
        <v>-9.5847168225416928E-3</v>
      </c>
      <c r="K4" s="36"/>
      <c r="L4" s="22"/>
      <c r="M4" s="22"/>
      <c r="N4" s="22"/>
      <c r="O4" s="22"/>
      <c r="P4" s="22"/>
      <c r="Q4" s="22"/>
      <c r="R4" s="22"/>
      <c r="S4" s="22"/>
      <c r="T4" s="22"/>
      <c r="U4" s="22"/>
      <c r="V4" s="34"/>
    </row>
    <row r="5" spans="1:22" ht="15.75" customHeight="1" x14ac:dyDescent="0.2">
      <c r="A5" s="20">
        <v>43874</v>
      </c>
      <c r="B5" s="22">
        <v>-4.3374836583277314E-3</v>
      </c>
      <c r="C5" s="22">
        <v>-4.3445795007539456E-3</v>
      </c>
      <c r="D5" s="31">
        <v>6.1809157148484672E-5</v>
      </c>
      <c r="E5" s="32">
        <f t="shared" si="1"/>
        <v>-4.399292815476216E-3</v>
      </c>
      <c r="F5" s="22">
        <f t="shared" si="0"/>
        <v>-4.4063886579024302E-3</v>
      </c>
      <c r="G5" s="22">
        <v>-8.4402898684492328E-3</v>
      </c>
      <c r="H5" s="22">
        <v>3.6464712181818026E-3</v>
      </c>
      <c r="I5" s="22">
        <v>-5.0959130717220334E-3</v>
      </c>
      <c r="J5" s="22">
        <v>-6.1891814183264639E-3</v>
      </c>
      <c r="K5" s="36"/>
      <c r="L5" s="22"/>
      <c r="M5" s="22"/>
      <c r="N5" s="22"/>
      <c r="O5" s="22"/>
      <c r="P5" s="22"/>
      <c r="Q5" s="22"/>
      <c r="R5" s="22"/>
      <c r="S5" s="22"/>
      <c r="T5" s="22"/>
      <c r="U5" s="22"/>
      <c r="V5" s="34"/>
    </row>
    <row r="6" spans="1:22" ht="15.75" customHeight="1" x14ac:dyDescent="0.2">
      <c r="A6" s="20">
        <v>43875</v>
      </c>
      <c r="B6" s="22">
        <v>6.920442844573757E-3</v>
      </c>
      <c r="C6" s="22">
        <v>-8.5785125265650246E-4</v>
      </c>
      <c r="D6" s="31">
        <v>6.1809157148484672E-5</v>
      </c>
      <c r="E6" s="32">
        <f t="shared" si="1"/>
        <v>6.8586336874252724E-3</v>
      </c>
      <c r="F6" s="22">
        <f t="shared" si="0"/>
        <v>-9.1966040980498713E-4</v>
      </c>
      <c r="G6" s="22">
        <v>-9.9638833383276218E-4</v>
      </c>
      <c r="H6" s="22">
        <v>-9.9910972865701799E-3</v>
      </c>
      <c r="I6" s="22">
        <v>3.016337044860496E-3</v>
      </c>
      <c r="J6" s="22">
        <v>3.2800856401071789E-3</v>
      </c>
      <c r="K6" s="36"/>
      <c r="L6" s="22"/>
      <c r="M6" s="22"/>
      <c r="N6" s="22"/>
      <c r="O6" s="22"/>
      <c r="P6" s="22"/>
      <c r="Q6" s="22"/>
      <c r="R6" s="22"/>
      <c r="S6" s="22"/>
      <c r="T6" s="22"/>
      <c r="U6" s="22"/>
      <c r="V6" s="34"/>
    </row>
    <row r="7" spans="1:22" ht="15.75" customHeight="1" x14ac:dyDescent="0.2">
      <c r="A7" s="20">
        <v>43879</v>
      </c>
      <c r="B7" s="22">
        <v>5.9836416196455159E-3</v>
      </c>
      <c r="C7" s="22">
        <v>-5.6588667487943523E-3</v>
      </c>
      <c r="D7" s="31">
        <v>6.1809157148484672E-5</v>
      </c>
      <c r="E7" s="32">
        <f t="shared" si="1"/>
        <v>5.9218324624970313E-3</v>
      </c>
      <c r="F7" s="22">
        <f t="shared" si="0"/>
        <v>-5.720675905942837E-3</v>
      </c>
      <c r="G7" s="22">
        <v>-6.2055961953602157E-3</v>
      </c>
      <c r="H7" s="22">
        <v>-5.0108322815432555E-3</v>
      </c>
      <c r="I7" s="22">
        <v>-2.8757916392579581E-3</v>
      </c>
      <c r="J7" s="22">
        <v>-6.0093450402125791E-3</v>
      </c>
      <c r="K7" s="36"/>
      <c r="L7" s="22"/>
      <c r="M7" s="22"/>
      <c r="N7" s="22"/>
      <c r="O7" s="22"/>
      <c r="P7" s="22"/>
      <c r="Q7" s="22"/>
      <c r="R7" s="22"/>
      <c r="S7" s="22"/>
      <c r="T7" s="22"/>
      <c r="U7" s="22"/>
      <c r="V7" s="34"/>
    </row>
    <row r="8" spans="1:22" ht="15.75" customHeight="1" x14ac:dyDescent="0.2">
      <c r="A8" s="20">
        <v>43880</v>
      </c>
      <c r="B8" s="22">
        <v>9.2718655684251635E-3</v>
      </c>
      <c r="C8" s="22">
        <v>3.9549237265349641E-3</v>
      </c>
      <c r="D8" s="31">
        <v>6.1809157148484672E-5</v>
      </c>
      <c r="E8" s="32">
        <f t="shared" si="1"/>
        <v>9.2100564112766788E-3</v>
      </c>
      <c r="F8" s="22">
        <f t="shared" si="0"/>
        <v>3.8931145693864794E-3</v>
      </c>
      <c r="G8" s="22">
        <v>-2.3926620767316521E-3</v>
      </c>
      <c r="H8" s="22">
        <v>2.4743314768447379E-3</v>
      </c>
      <c r="I8" s="22">
        <v>-4.8057313703994773E-4</v>
      </c>
      <c r="J8" s="22">
        <v>-2.7092827311885068E-3</v>
      </c>
      <c r="K8" s="36"/>
      <c r="L8" s="22"/>
      <c r="M8" s="22"/>
      <c r="N8" s="22"/>
      <c r="O8" s="22"/>
      <c r="P8" s="22"/>
      <c r="Q8" s="22"/>
      <c r="R8" s="22"/>
      <c r="S8" s="22"/>
      <c r="T8" s="22"/>
      <c r="U8" s="22"/>
      <c r="V8" s="34"/>
    </row>
    <row r="9" spans="1:22" ht="15.75" customHeight="1" x14ac:dyDescent="0.2">
      <c r="A9" s="20">
        <v>43881</v>
      </c>
      <c r="B9" s="22">
        <v>2.537349573522489E-3</v>
      </c>
      <c r="C9" s="22">
        <v>-4.3727012077675476E-3</v>
      </c>
      <c r="D9" s="31">
        <v>6.1809157148484672E-5</v>
      </c>
      <c r="E9" s="32">
        <f t="shared" si="1"/>
        <v>2.4755404163740043E-3</v>
      </c>
      <c r="F9" s="22">
        <f t="shared" si="0"/>
        <v>-4.4345103649160323E-3</v>
      </c>
      <c r="G9" s="22">
        <v>4.2511350089864978E-3</v>
      </c>
      <c r="H9" s="22">
        <v>-1.0648546609960015E-3</v>
      </c>
      <c r="I9" s="22">
        <v>3.0490779417943602E-3</v>
      </c>
      <c r="J9" s="22">
        <v>3.8457600206396924E-3</v>
      </c>
      <c r="K9" s="36"/>
      <c r="L9" s="22"/>
      <c r="M9" s="22"/>
      <c r="N9" s="22"/>
      <c r="O9" s="22"/>
      <c r="P9" s="22"/>
      <c r="Q9" s="22"/>
      <c r="R9" s="22"/>
      <c r="S9" s="22"/>
      <c r="T9" s="22"/>
      <c r="U9" s="22"/>
      <c r="V9" s="34"/>
    </row>
    <row r="10" spans="1:22" ht="15.75" customHeight="1" x14ac:dyDescent="0.2">
      <c r="A10" s="20">
        <v>43882</v>
      </c>
      <c r="B10" s="22">
        <v>-2.0164711872746557E-2</v>
      </c>
      <c r="C10" s="22">
        <v>-7.8186502668187146E-3</v>
      </c>
      <c r="D10" s="31">
        <v>6.1809157148484672E-5</v>
      </c>
      <c r="E10" s="32">
        <f t="shared" si="1"/>
        <v>-2.0226521029895042E-2</v>
      </c>
      <c r="F10" s="22">
        <f t="shared" si="0"/>
        <v>-7.8804594239671993E-3</v>
      </c>
      <c r="G10" s="22">
        <v>-1.2338961587049539E-3</v>
      </c>
      <c r="H10" s="22">
        <v>3.1539676783916629E-3</v>
      </c>
      <c r="I10" s="22">
        <v>-1.5395461997380275E-4</v>
      </c>
      <c r="J10" s="22">
        <v>2.7631828730611072E-3</v>
      </c>
      <c r="K10" s="36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34"/>
    </row>
    <row r="11" spans="1:22" ht="15.75" customHeight="1" x14ac:dyDescent="0.2">
      <c r="A11" s="20">
        <v>43885</v>
      </c>
      <c r="B11" s="22">
        <v>-1.8964983494769175E-2</v>
      </c>
      <c r="C11" s="22">
        <v>-3.6230542333227887E-2</v>
      </c>
      <c r="D11" s="31">
        <v>6.1809157148484672E-5</v>
      </c>
      <c r="E11" s="32">
        <f t="shared" si="1"/>
        <v>-1.9026792651917659E-2</v>
      </c>
      <c r="F11" s="22">
        <f t="shared" si="0"/>
        <v>-3.6292351490376372E-2</v>
      </c>
      <c r="G11" s="22">
        <v>2.2931187917907179E-3</v>
      </c>
      <c r="H11" s="22">
        <v>-1.080802808531782E-3</v>
      </c>
      <c r="I11" s="22">
        <v>2.0426474362565984E-3</v>
      </c>
      <c r="J11" s="22">
        <v>5.1996804440194375E-3</v>
      </c>
      <c r="K11" s="36"/>
      <c r="L11" s="22"/>
      <c r="M11" s="22"/>
      <c r="N11" s="22"/>
      <c r="O11" s="22"/>
      <c r="P11" s="22"/>
      <c r="Q11" s="22"/>
      <c r="R11" s="22"/>
      <c r="S11" s="22"/>
      <c r="T11" s="22"/>
      <c r="U11" s="22"/>
      <c r="V11" s="34"/>
    </row>
    <row r="12" spans="1:22" ht="15.75" customHeight="1" x14ac:dyDescent="0.2">
      <c r="A12" s="20">
        <v>43886</v>
      </c>
      <c r="B12" s="22">
        <v>-2.5436408552884125E-2</v>
      </c>
      <c r="C12" s="22">
        <v>-3.1957860910830978E-2</v>
      </c>
      <c r="D12" s="31">
        <v>6.1809157148484672E-5</v>
      </c>
      <c r="E12" s="32">
        <f t="shared" si="1"/>
        <v>-2.5498217710032609E-2</v>
      </c>
      <c r="F12" s="22">
        <f t="shared" si="0"/>
        <v>-3.2019670067979462E-2</v>
      </c>
      <c r="G12" s="22">
        <v>-6.6351618819417068E-3</v>
      </c>
      <c r="H12" s="22">
        <v>-6.0013804560212804E-3</v>
      </c>
      <c r="I12" s="22">
        <v>2.1410418138487E-3</v>
      </c>
      <c r="J12" s="22">
        <v>-4.9151019820422442E-4</v>
      </c>
      <c r="K12" s="36"/>
      <c r="L12" s="22"/>
      <c r="M12" s="22"/>
      <c r="N12" s="22"/>
      <c r="O12" s="22"/>
      <c r="P12" s="22"/>
      <c r="Q12" s="22"/>
      <c r="R12" s="22"/>
      <c r="S12" s="22"/>
      <c r="T12" s="22"/>
      <c r="U12" s="22"/>
      <c r="V12" s="34"/>
    </row>
    <row r="13" spans="1:22" ht="15.75" customHeight="1" x14ac:dyDescent="0.2">
      <c r="A13" s="20">
        <v>43887</v>
      </c>
      <c r="B13" s="22">
        <v>-1.3328347469673301E-2</v>
      </c>
      <c r="C13" s="22">
        <v>-4.5807779917085697E-3</v>
      </c>
      <c r="D13" s="31">
        <v>6.1809157148484672E-5</v>
      </c>
      <c r="E13" s="32">
        <f t="shared" si="1"/>
        <v>-1.3390156626821786E-2</v>
      </c>
      <c r="F13" s="22">
        <f t="shared" si="0"/>
        <v>-4.6425871488570544E-3</v>
      </c>
      <c r="G13" s="22">
        <v>6.6609682831155793E-5</v>
      </c>
      <c r="H13" s="22">
        <v>-1.8730229689927942E-2</v>
      </c>
      <c r="I13" s="22">
        <v>1.4302020872146095E-2</v>
      </c>
      <c r="J13" s="22">
        <v>4.8811162827842513E-3</v>
      </c>
      <c r="K13" s="36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34"/>
    </row>
    <row r="14" spans="1:22" ht="15.75" customHeight="1" x14ac:dyDescent="0.2">
      <c r="A14" s="20">
        <v>43888</v>
      </c>
      <c r="B14" s="22">
        <v>-3.8293095220621708E-2</v>
      </c>
      <c r="C14" s="22">
        <v>-4.5184258361153869E-2</v>
      </c>
      <c r="D14" s="31">
        <v>6.1809157148484672E-5</v>
      </c>
      <c r="E14" s="32">
        <f t="shared" si="1"/>
        <v>-3.8354904377770192E-2</v>
      </c>
      <c r="F14" s="22">
        <f t="shared" si="0"/>
        <v>-4.5246067518302353E-2</v>
      </c>
      <c r="G14" s="22">
        <v>1.7598694464852533E-3</v>
      </c>
      <c r="H14" s="22">
        <v>-1.0083140165128582E-2</v>
      </c>
      <c r="I14" s="22">
        <v>-9.0681822357258773E-4</v>
      </c>
      <c r="J14" s="22">
        <v>-1.4320653646854545E-2</v>
      </c>
      <c r="K14" s="36"/>
      <c r="L14" s="22"/>
      <c r="M14" s="22"/>
      <c r="N14" s="22"/>
      <c r="O14" s="22"/>
      <c r="P14" s="22"/>
      <c r="Q14" s="22"/>
      <c r="R14" s="22"/>
      <c r="S14" s="22"/>
      <c r="T14" s="22"/>
      <c r="U14" s="22"/>
      <c r="V14" s="34"/>
    </row>
    <row r="15" spans="1:22" ht="15.75" customHeight="1" x14ac:dyDescent="0.2">
      <c r="A15" s="20">
        <v>43889</v>
      </c>
      <c r="B15" s="22">
        <v>-1.021757538931737E-2</v>
      </c>
      <c r="C15" s="22">
        <v>-1.3963021915283608E-2</v>
      </c>
      <c r="D15" s="31">
        <v>6.1809157148484672E-5</v>
      </c>
      <c r="E15" s="32">
        <f t="shared" si="1"/>
        <v>-1.0279384546465854E-2</v>
      </c>
      <c r="F15" s="22">
        <f t="shared" si="0"/>
        <v>-1.4024831072432093E-2</v>
      </c>
      <c r="G15" s="22">
        <v>1.8734426039859391E-3</v>
      </c>
      <c r="H15" s="22">
        <v>-9.8135699415234368E-3</v>
      </c>
      <c r="I15" s="22">
        <v>7.4524210878724739E-3</v>
      </c>
      <c r="J15" s="22">
        <v>9.8077060459700362E-3</v>
      </c>
      <c r="K15" s="36"/>
      <c r="L15" s="22"/>
      <c r="M15" s="22"/>
      <c r="N15" s="22"/>
      <c r="O15" s="22"/>
      <c r="P15" s="22"/>
      <c r="Q15" s="22"/>
      <c r="R15" s="22"/>
      <c r="S15" s="22"/>
      <c r="T15" s="22"/>
      <c r="U15" s="22"/>
      <c r="V15" s="34"/>
    </row>
    <row r="16" spans="1:22" ht="15.75" customHeight="1" x14ac:dyDescent="0.2">
      <c r="A16" s="20">
        <v>43892</v>
      </c>
      <c r="B16" s="22">
        <v>3.6644265867323701E-2</v>
      </c>
      <c r="C16" s="22">
        <v>4.9670292164748414E-2</v>
      </c>
      <c r="D16" s="31">
        <v>6.1809157148484672E-5</v>
      </c>
      <c r="E16" s="32">
        <f t="shared" si="1"/>
        <v>3.6582456710175217E-2</v>
      </c>
      <c r="F16" s="22">
        <f t="shared" si="0"/>
        <v>4.9608483007599929E-2</v>
      </c>
      <c r="G16" s="22">
        <v>-1.6021802376866987E-2</v>
      </c>
      <c r="H16" s="22">
        <v>-1.0964510585169389E-2</v>
      </c>
      <c r="I16" s="22">
        <v>6.6374022379120309E-3</v>
      </c>
      <c r="J16" s="22">
        <v>3.1328458841246506E-3</v>
      </c>
      <c r="K16" s="36"/>
      <c r="L16" s="22"/>
      <c r="M16" s="22"/>
      <c r="N16" s="22"/>
      <c r="O16" s="22"/>
      <c r="P16" s="22"/>
      <c r="Q16" s="22"/>
      <c r="R16" s="22"/>
      <c r="S16" s="22"/>
      <c r="T16" s="22"/>
      <c r="U16" s="22"/>
      <c r="V16" s="34"/>
    </row>
    <row r="17" spans="1:22" ht="15.75" customHeight="1" x14ac:dyDescent="0.2">
      <c r="A17" s="20">
        <v>43893</v>
      </c>
      <c r="B17" s="22">
        <v>-4.2707209359509189E-2</v>
      </c>
      <c r="C17" s="22">
        <v>-2.9872958593398762E-2</v>
      </c>
      <c r="D17" s="31">
        <v>6.1809157148484672E-5</v>
      </c>
      <c r="E17" s="32">
        <f t="shared" si="1"/>
        <v>-4.2769018516657674E-2</v>
      </c>
      <c r="F17" s="22">
        <f t="shared" si="0"/>
        <v>-2.9934767750547247E-2</v>
      </c>
      <c r="G17" s="22">
        <v>-3.0387225313101619E-3</v>
      </c>
      <c r="H17" s="22">
        <v>2.1337217331043289E-3</v>
      </c>
      <c r="I17" s="22">
        <v>-4.4488430897683603E-3</v>
      </c>
      <c r="J17" s="22">
        <v>6.9543407869234117E-3</v>
      </c>
      <c r="K17" s="36"/>
      <c r="L17" s="22"/>
      <c r="M17" s="22"/>
      <c r="N17" s="22"/>
      <c r="O17" s="22"/>
      <c r="P17" s="22"/>
      <c r="Q17" s="22"/>
      <c r="R17" s="22"/>
      <c r="S17" s="22"/>
      <c r="T17" s="22"/>
      <c r="U17" s="22"/>
      <c r="V17" s="34"/>
    </row>
    <row r="18" spans="1:22" ht="15.75" customHeight="1" x14ac:dyDescent="0.2">
      <c r="A18" s="20">
        <v>43894</v>
      </c>
      <c r="B18" s="22">
        <v>3.6635407473932846E-2</v>
      </c>
      <c r="C18" s="22">
        <v>4.4281457972907015E-2</v>
      </c>
      <c r="D18" s="31">
        <v>4.819182322912674E-5</v>
      </c>
      <c r="E18" s="32">
        <f t="shared" si="1"/>
        <v>3.6587215650703719E-2</v>
      </c>
      <c r="F18" s="22">
        <f t="shared" si="0"/>
        <v>4.4233266149677888E-2</v>
      </c>
      <c r="G18" s="22">
        <v>-4.3242379718936757E-3</v>
      </c>
      <c r="H18" s="22">
        <v>-8.3846745591524621E-3</v>
      </c>
      <c r="I18" s="22">
        <v>1.0655157912999695E-2</v>
      </c>
      <c r="J18" s="22">
        <v>-8.4944090581032111E-3</v>
      </c>
      <c r="K18" s="36"/>
      <c r="L18" s="22"/>
      <c r="M18" s="22"/>
      <c r="N18" s="22"/>
      <c r="O18" s="22"/>
      <c r="P18" s="22"/>
      <c r="Q18" s="22"/>
      <c r="R18" s="22"/>
      <c r="S18" s="22"/>
      <c r="T18" s="22"/>
      <c r="U18" s="22"/>
      <c r="V18" s="34"/>
    </row>
    <row r="19" spans="1:22" ht="15.75" customHeight="1" x14ac:dyDescent="0.2">
      <c r="A19" s="20">
        <v>43895</v>
      </c>
      <c r="B19" s="22">
        <v>-3.5278355019160101E-2</v>
      </c>
      <c r="C19" s="22">
        <v>-3.6446093823130125E-2</v>
      </c>
      <c r="D19" s="31">
        <v>4.819182322912674E-5</v>
      </c>
      <c r="E19" s="32">
        <f t="shared" si="1"/>
        <v>-3.5326546842389228E-2</v>
      </c>
      <c r="F19" s="22">
        <f t="shared" si="0"/>
        <v>-3.6494285646359252E-2</v>
      </c>
      <c r="G19" s="22">
        <v>-7.2120465369515455E-3</v>
      </c>
      <c r="H19" s="22">
        <v>-5.9822469550514581E-3</v>
      </c>
      <c r="I19" s="22">
        <v>1.8861463621126541E-3</v>
      </c>
      <c r="J19" s="22">
        <v>-4.987516677900164E-5</v>
      </c>
      <c r="K19" s="36"/>
      <c r="L19" s="22"/>
      <c r="M19" s="22"/>
      <c r="N19" s="22"/>
      <c r="O19" s="22"/>
      <c r="P19" s="22"/>
      <c r="Q19" s="22"/>
      <c r="R19" s="22"/>
      <c r="S19" s="22"/>
      <c r="T19" s="22"/>
      <c r="U19" s="22"/>
      <c r="V19" s="34"/>
    </row>
    <row r="20" spans="1:22" ht="15.75" customHeight="1" x14ac:dyDescent="0.2">
      <c r="A20" s="20">
        <v>43896</v>
      </c>
      <c r="B20" s="22">
        <v>-3.3088609593677432E-2</v>
      </c>
      <c r="C20" s="22">
        <v>-9.8681100851074569E-3</v>
      </c>
      <c r="D20" s="31">
        <v>4.819182322912674E-5</v>
      </c>
      <c r="E20" s="32">
        <f t="shared" si="1"/>
        <v>-3.3136801416906558E-2</v>
      </c>
      <c r="F20" s="22">
        <f t="shared" si="0"/>
        <v>-9.9163019083365837E-3</v>
      </c>
      <c r="G20" s="22">
        <v>-6.7037067833487665E-4</v>
      </c>
      <c r="H20" s="22">
        <v>-6.1089995720215173E-3</v>
      </c>
      <c r="I20" s="22">
        <v>7.5862101838888481E-3</v>
      </c>
      <c r="J20" s="22">
        <v>-3.6284503755676829E-3</v>
      </c>
      <c r="K20" s="36"/>
      <c r="L20" s="22"/>
      <c r="M20" s="22"/>
      <c r="N20" s="22"/>
      <c r="O20" s="22"/>
      <c r="P20" s="22"/>
      <c r="Q20" s="22"/>
      <c r="R20" s="22"/>
      <c r="S20" s="22"/>
      <c r="T20" s="22"/>
      <c r="U20" s="22"/>
      <c r="V20" s="34"/>
    </row>
    <row r="21" spans="1:22" ht="15.75" customHeight="1" x14ac:dyDescent="0.2">
      <c r="A21" s="20">
        <v>43899</v>
      </c>
      <c r="B21" s="22">
        <v>-8.1684514639547387E-2</v>
      </c>
      <c r="C21" s="22">
        <v>-8.1055214001164611E-2</v>
      </c>
      <c r="D21" s="31">
        <v>4.819182322912674E-5</v>
      </c>
      <c r="E21" s="32">
        <f t="shared" si="1"/>
        <v>-8.1732706462776514E-2</v>
      </c>
      <c r="F21" s="22">
        <f t="shared" si="0"/>
        <v>-8.1103405824393737E-2</v>
      </c>
      <c r="G21" s="22">
        <v>-1.815755063002748E-2</v>
      </c>
      <c r="H21" s="22">
        <v>-5.9416267338472287E-2</v>
      </c>
      <c r="I21" s="22">
        <v>2.0589384539611219E-2</v>
      </c>
      <c r="J21" s="22">
        <v>-3.1147970578173798E-2</v>
      </c>
      <c r="K21" s="36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34"/>
    </row>
    <row r="22" spans="1:22" ht="15.75" customHeight="1" x14ac:dyDescent="0.2">
      <c r="A22" s="20">
        <v>43900</v>
      </c>
      <c r="B22" s="22">
        <v>6.4844340384250423E-2</v>
      </c>
      <c r="C22" s="22">
        <v>4.7774977451961485E-2</v>
      </c>
      <c r="D22" s="31">
        <v>4.819182322912674E-5</v>
      </c>
      <c r="E22" s="32">
        <f t="shared" si="1"/>
        <v>6.4796148561021297E-2</v>
      </c>
      <c r="F22" s="22">
        <f t="shared" si="0"/>
        <v>4.7726785628732359E-2</v>
      </c>
      <c r="G22" s="22">
        <v>-3.0872992033792505E-3</v>
      </c>
      <c r="H22" s="22">
        <v>-4.0947932990915495E-3</v>
      </c>
      <c r="I22" s="22">
        <v>-5.1138577604209062E-3</v>
      </c>
      <c r="J22" s="22">
        <v>-7.824523720419127E-3</v>
      </c>
      <c r="K22" s="36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34"/>
    </row>
    <row r="23" spans="1:22" ht="15.75" customHeight="1" x14ac:dyDescent="0.2">
      <c r="A23" s="20">
        <v>43901</v>
      </c>
      <c r="B23" s="22">
        <v>-4.2866871344601147E-2</v>
      </c>
      <c r="C23" s="22">
        <v>-6.0339419690797341E-2</v>
      </c>
      <c r="D23" s="31">
        <v>4.819182322912674E-5</v>
      </c>
      <c r="E23" s="32">
        <f t="shared" si="1"/>
        <v>-4.2915063167830274E-2</v>
      </c>
      <c r="F23" s="22">
        <f t="shared" si="0"/>
        <v>-6.0387611514026468E-2</v>
      </c>
      <c r="G23" s="22">
        <v>-2.3569074588015604E-2</v>
      </c>
      <c r="H23" s="22">
        <v>-1.8498054118278845E-2</v>
      </c>
      <c r="I23" s="22">
        <v>7.3241991419373959E-3</v>
      </c>
      <c r="J23" s="22">
        <v>-9.1474364226381971E-3</v>
      </c>
      <c r="K23" s="36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34"/>
    </row>
    <row r="24" spans="1:22" ht="15.75" customHeight="1" x14ac:dyDescent="0.2">
      <c r="A24" s="20">
        <v>43902</v>
      </c>
      <c r="B24" s="22">
        <v>-9.4799215072411097E-2</v>
      </c>
      <c r="C24" s="22">
        <v>-0.10523211494326648</v>
      </c>
      <c r="D24" s="31">
        <v>4.819182322912674E-5</v>
      </c>
      <c r="E24" s="32">
        <f t="shared" si="1"/>
        <v>-9.4847406895640224E-2</v>
      </c>
      <c r="F24" s="22">
        <f t="shared" si="0"/>
        <v>-0.10528030676649561</v>
      </c>
      <c r="G24" s="22">
        <v>-2.4544931458912279E-2</v>
      </c>
      <c r="H24" s="22">
        <v>-2.2811809161732546E-2</v>
      </c>
      <c r="I24" s="22">
        <v>1.2337751986505927E-2</v>
      </c>
      <c r="J24" s="22">
        <v>1.3982875378684381E-2</v>
      </c>
      <c r="K24" s="36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34"/>
    </row>
    <row r="25" spans="1:22" ht="15.75" customHeight="1" x14ac:dyDescent="0.2">
      <c r="A25" s="20">
        <v>43903</v>
      </c>
      <c r="B25" s="22">
        <v>4.9876828268685468E-2</v>
      </c>
      <c r="C25" s="22">
        <v>8.9501832380175089E-2</v>
      </c>
      <c r="D25" s="31">
        <v>4.819182322912674E-5</v>
      </c>
      <c r="E25" s="32">
        <f t="shared" si="1"/>
        <v>4.9828636445456341E-2</v>
      </c>
      <c r="F25" s="22">
        <f t="shared" si="0"/>
        <v>8.9453640556945963E-2</v>
      </c>
      <c r="G25" s="22">
        <v>-5.8376504624374674E-3</v>
      </c>
      <c r="H25" s="22">
        <v>4.9709180661780858E-2</v>
      </c>
      <c r="I25" s="22">
        <v>-2.5111392407876493E-2</v>
      </c>
      <c r="J25" s="22">
        <v>1.9570284361637144E-2</v>
      </c>
      <c r="K25" s="36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34"/>
    </row>
    <row r="26" spans="1:22" ht="15.75" customHeight="1" x14ac:dyDescent="0.2">
      <c r="A26" s="20">
        <v>43906</v>
      </c>
      <c r="B26" s="22">
        <v>-0.17302668284383621</v>
      </c>
      <c r="C26" s="22">
        <v>-0.13841813289127217</v>
      </c>
      <c r="D26" s="31">
        <v>6.9358023819798831E-6</v>
      </c>
      <c r="E26" s="32">
        <f t="shared" si="1"/>
        <v>-0.17303361864621819</v>
      </c>
      <c r="F26" s="22">
        <f t="shared" si="0"/>
        <v>-0.13842506869365415</v>
      </c>
      <c r="G26" s="22">
        <v>-8.5216377804738419E-4</v>
      </c>
      <c r="H26" s="22">
        <v>-3.9980743602274812E-2</v>
      </c>
      <c r="I26" s="22">
        <v>3.8140596092132217E-2</v>
      </c>
      <c r="J26" s="22">
        <v>2.8555885825623212E-2</v>
      </c>
      <c r="K26" s="36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34"/>
    </row>
    <row r="27" spans="1:22" ht="15.75" customHeight="1" x14ac:dyDescent="0.2">
      <c r="A27" s="20">
        <v>43907</v>
      </c>
      <c r="B27" s="22">
        <v>8.5683061540833785E-2</v>
      </c>
      <c r="C27" s="22">
        <v>5.0648710577255597E-2</v>
      </c>
      <c r="D27" s="31">
        <v>6.9358023819798831E-6</v>
      </c>
      <c r="E27" s="32">
        <f t="shared" si="1"/>
        <v>8.5676125738451805E-2</v>
      </c>
      <c r="F27" s="22">
        <f t="shared" si="0"/>
        <v>5.0641774774873617E-2</v>
      </c>
      <c r="G27" s="22">
        <v>6.2119455806955671E-3</v>
      </c>
      <c r="H27" s="22">
        <v>2.1701229016881977E-2</v>
      </c>
      <c r="I27" s="22">
        <v>-6.7768110452097532E-3</v>
      </c>
      <c r="J27" s="22">
        <v>1.8058412605294907E-2</v>
      </c>
      <c r="K27" s="36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34"/>
    </row>
    <row r="28" spans="1:22" ht="15.75" customHeight="1" x14ac:dyDescent="0.2">
      <c r="A28" s="20">
        <v>43908</v>
      </c>
      <c r="B28" s="22">
        <v>-2.3762606544730405E-2</v>
      </c>
      <c r="C28" s="22">
        <v>-6.509737769858967E-2</v>
      </c>
      <c r="D28" s="31">
        <v>6.9358023819798831E-6</v>
      </c>
      <c r="E28" s="32">
        <f t="shared" si="1"/>
        <v>-2.3769542347112385E-2</v>
      </c>
      <c r="F28" s="22">
        <f t="shared" si="0"/>
        <v>-6.510431350097165E-2</v>
      </c>
      <c r="G28" s="22">
        <v>1.5455624777979999E-2</v>
      </c>
      <c r="H28" s="22">
        <v>-6.1793791056776688E-2</v>
      </c>
      <c r="I28" s="22">
        <v>5.0502479380338444E-2</v>
      </c>
      <c r="J28" s="22">
        <v>4.9809896440576665E-3</v>
      </c>
      <c r="K28" s="36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34"/>
    </row>
    <row r="29" spans="1:22" ht="15.75" customHeight="1" x14ac:dyDescent="0.2">
      <c r="A29" s="20">
        <v>43909</v>
      </c>
      <c r="B29" s="22">
        <v>5.3159368280095848E-2</v>
      </c>
      <c r="C29" s="22">
        <v>9.4168395607422874E-3</v>
      </c>
      <c r="D29" s="31">
        <v>6.9358023819798831E-6</v>
      </c>
      <c r="E29" s="32">
        <f t="shared" si="1"/>
        <v>5.3152432477713868E-2</v>
      </c>
      <c r="F29" s="22">
        <f t="shared" si="0"/>
        <v>9.4099037583603076E-3</v>
      </c>
      <c r="G29" s="22">
        <v>1.8275655693600585E-2</v>
      </c>
      <c r="H29" s="22">
        <v>2.6848031040090699E-2</v>
      </c>
      <c r="I29" s="22">
        <v>-2.7365463377012324E-2</v>
      </c>
      <c r="J29" s="22">
        <v>-2.1548356766778441E-2</v>
      </c>
      <c r="K29" s="36"/>
      <c r="L29" s="22"/>
      <c r="M29" s="22"/>
      <c r="N29" s="22"/>
      <c r="O29" s="22"/>
      <c r="P29" s="22"/>
      <c r="Q29" s="22"/>
      <c r="R29" s="22"/>
      <c r="S29" s="22"/>
      <c r="T29" s="22"/>
      <c r="U29" s="22"/>
      <c r="V29" s="34"/>
    </row>
    <row r="30" spans="1:22" ht="15.75" customHeight="1" x14ac:dyDescent="0.2">
      <c r="A30" s="20">
        <v>43910</v>
      </c>
      <c r="B30" s="22">
        <v>-7.8906786490760101E-4</v>
      </c>
      <c r="C30" s="22">
        <v>-4.6528146886570504E-2</v>
      </c>
      <c r="D30" s="31">
        <v>6.9358023819798831E-6</v>
      </c>
      <c r="E30" s="32">
        <f t="shared" si="1"/>
        <v>-7.9600366728958089E-4</v>
      </c>
      <c r="F30" s="22">
        <f t="shared" si="0"/>
        <v>-4.6535082688952484E-2</v>
      </c>
      <c r="G30" s="22">
        <v>-1.1109472839545438E-3</v>
      </c>
      <c r="H30" s="22">
        <v>2.9575323137807984E-2</v>
      </c>
      <c r="I30" s="22">
        <v>-1.9733534793029063E-2</v>
      </c>
      <c r="J30" s="22">
        <v>1.7042634568257796E-2</v>
      </c>
      <c r="K30" s="36"/>
      <c r="L30" s="22"/>
      <c r="M30" s="22"/>
      <c r="N30" s="22"/>
      <c r="O30" s="22"/>
      <c r="P30" s="22"/>
      <c r="Q30" s="22"/>
      <c r="R30" s="22"/>
      <c r="S30" s="22"/>
      <c r="T30" s="22"/>
      <c r="U30" s="22"/>
      <c r="V30" s="34"/>
    </row>
    <row r="31" spans="1:22" ht="15.75" customHeight="1" x14ac:dyDescent="0.2">
      <c r="A31" s="20">
        <v>43913</v>
      </c>
      <c r="B31" s="22">
        <v>8.3610734696692914E-3</v>
      </c>
      <c r="C31" s="22">
        <v>-3.0826535972919171E-2</v>
      </c>
      <c r="D31" s="31">
        <v>6.9358023819798831E-6</v>
      </c>
      <c r="E31" s="32">
        <f t="shared" si="1"/>
        <v>8.3541376672873115E-3</v>
      </c>
      <c r="F31" s="22">
        <f t="shared" si="0"/>
        <v>-3.0833471775301151E-2</v>
      </c>
      <c r="G31" s="22">
        <v>-3.0726185922065109E-3</v>
      </c>
      <c r="H31" s="22">
        <v>1.8472863242269065E-2</v>
      </c>
      <c r="I31" s="22">
        <v>-9.4747251248974394E-3</v>
      </c>
      <c r="J31" s="22">
        <v>-2.6356611043254981E-2</v>
      </c>
      <c r="K31" s="36"/>
      <c r="L31" s="22"/>
      <c r="M31" s="22"/>
      <c r="N31" s="22"/>
      <c r="O31" s="22"/>
      <c r="P31" s="22"/>
      <c r="Q31" s="22"/>
      <c r="R31" s="22"/>
      <c r="S31" s="22"/>
      <c r="T31" s="22"/>
      <c r="U31" s="22"/>
      <c r="V31" s="34"/>
    </row>
    <row r="32" spans="1:22" ht="15.75" customHeight="1" x14ac:dyDescent="0.2">
      <c r="A32" s="20">
        <v>43914</v>
      </c>
      <c r="B32" s="22">
        <v>8.9262376080077699E-2</v>
      </c>
      <c r="C32" s="22">
        <v>0.10764325460977037</v>
      </c>
      <c r="D32" s="31">
        <v>6.9358023819798831E-6</v>
      </c>
      <c r="E32" s="32">
        <f t="shared" si="1"/>
        <v>8.9255440277695719E-2</v>
      </c>
      <c r="F32" s="22">
        <f t="shared" si="0"/>
        <v>0.10763631880738839</v>
      </c>
      <c r="G32" s="22">
        <v>2.189257024977553E-2</v>
      </c>
      <c r="H32" s="22">
        <v>2.6888223341446083E-3</v>
      </c>
      <c r="I32" s="22">
        <v>-1.4586550974391821E-2</v>
      </c>
      <c r="J32" s="22">
        <v>-1.9445407649551785E-2</v>
      </c>
      <c r="K32" s="36"/>
      <c r="L32" s="22"/>
      <c r="M32" s="22"/>
      <c r="N32" s="22"/>
      <c r="O32" s="22"/>
      <c r="P32" s="22"/>
      <c r="Q32" s="22"/>
      <c r="R32" s="22"/>
      <c r="S32" s="22"/>
      <c r="T32" s="22"/>
      <c r="U32" s="22"/>
      <c r="V32" s="34"/>
    </row>
    <row r="33" spans="1:22" ht="15.75" customHeight="1" x14ac:dyDescent="0.2">
      <c r="A33" s="20">
        <v>43915</v>
      </c>
      <c r="B33" s="22">
        <v>-4.377153670962769E-2</v>
      </c>
      <c r="C33" s="22">
        <v>2.3656254525726856E-2</v>
      </c>
      <c r="D33" s="31">
        <v>6.9358023819798831E-6</v>
      </c>
      <c r="E33" s="32">
        <f t="shared" si="1"/>
        <v>-4.377847251200967E-2</v>
      </c>
      <c r="F33" s="22">
        <f t="shared" si="0"/>
        <v>2.3649318723344876E-2</v>
      </c>
      <c r="G33" s="22">
        <v>5.4010993166439076E-3</v>
      </c>
      <c r="H33" s="22">
        <v>-6.2878582467895553E-3</v>
      </c>
      <c r="I33" s="22">
        <v>1.2691198580270563E-2</v>
      </c>
      <c r="J33" s="22">
        <v>1.780470293945938E-3</v>
      </c>
      <c r="K33" s="36"/>
      <c r="L33" s="22"/>
      <c r="M33" s="22"/>
      <c r="N33" s="22"/>
      <c r="O33" s="22"/>
      <c r="P33" s="22"/>
      <c r="Q33" s="22"/>
      <c r="R33" s="22"/>
      <c r="S33" s="22"/>
      <c r="T33" s="22"/>
      <c r="U33" s="22"/>
      <c r="V33" s="34"/>
    </row>
    <row r="34" spans="1:22" ht="15.75" customHeight="1" x14ac:dyDescent="0.2">
      <c r="A34" s="20">
        <v>43916</v>
      </c>
      <c r="B34" s="22">
        <v>5.0840995733505034E-2</v>
      </c>
      <c r="C34" s="22">
        <v>6.18041671798207E-2</v>
      </c>
      <c r="D34" s="31">
        <v>6.9358023819798831E-6</v>
      </c>
      <c r="E34" s="32">
        <f t="shared" si="1"/>
        <v>5.0834059931123055E-2</v>
      </c>
      <c r="F34" s="22">
        <f t="shared" si="0"/>
        <v>6.179723137743872E-2</v>
      </c>
      <c r="G34" s="22">
        <v>-9.8104413496954909E-3</v>
      </c>
      <c r="H34" s="22">
        <v>1.1959184832521175E-2</v>
      </c>
      <c r="I34" s="22">
        <v>-7.9429974992562824E-3</v>
      </c>
      <c r="J34" s="22">
        <v>-6.9966657533446774E-3</v>
      </c>
      <c r="K34" s="36"/>
      <c r="L34" s="22"/>
      <c r="M34" s="22"/>
      <c r="N34" s="22"/>
      <c r="O34" s="22"/>
      <c r="P34" s="22"/>
      <c r="Q34" s="22"/>
      <c r="R34" s="22"/>
      <c r="S34" s="22"/>
      <c r="T34" s="22"/>
      <c r="U34" s="22"/>
      <c r="V34" s="34"/>
    </row>
    <row r="35" spans="1:22" ht="15.75" customHeight="1" x14ac:dyDescent="0.2">
      <c r="A35" s="20">
        <v>43917</v>
      </c>
      <c r="B35" s="22">
        <v>-5.8075040793244756E-2</v>
      </c>
      <c r="C35" s="22">
        <v>-4.1436647532064323E-2</v>
      </c>
      <c r="D35" s="31">
        <v>6.9358023819798831E-6</v>
      </c>
      <c r="E35" s="32">
        <f t="shared" si="1"/>
        <v>-5.8081976595626736E-2</v>
      </c>
      <c r="F35" s="22">
        <f t="shared" si="0"/>
        <v>-4.1443583334446303E-2</v>
      </c>
      <c r="G35" s="22">
        <v>9.6274281839175708E-3</v>
      </c>
      <c r="H35" s="22">
        <v>-2.9714720755136668E-2</v>
      </c>
      <c r="I35" s="22">
        <v>1.9788820186371129E-2</v>
      </c>
      <c r="J35" s="22">
        <v>7.7590012420313895E-3</v>
      </c>
      <c r="K35" s="36"/>
      <c r="L35" s="22"/>
      <c r="M35" s="22"/>
      <c r="N35" s="22"/>
      <c r="O35" s="22"/>
      <c r="P35" s="22"/>
      <c r="Q35" s="22"/>
      <c r="R35" s="22"/>
      <c r="S35" s="22"/>
      <c r="T35" s="22"/>
      <c r="U35" s="22"/>
      <c r="V35" s="34"/>
    </row>
    <row r="36" spans="1:22" ht="15.75" customHeight="1" x14ac:dyDescent="0.2">
      <c r="A36" s="20">
        <v>43920</v>
      </c>
      <c r="B36" s="22">
        <v>2.6028172054335739E-2</v>
      </c>
      <c r="C36" s="22">
        <v>3.142356243372308E-2</v>
      </c>
      <c r="D36" s="31">
        <v>6.9358023819798831E-6</v>
      </c>
      <c r="E36" s="32">
        <f t="shared" si="1"/>
        <v>2.602123625195376E-2</v>
      </c>
      <c r="F36" s="22">
        <f t="shared" si="0"/>
        <v>3.1416626631341101E-2</v>
      </c>
      <c r="G36" s="22">
        <v>-1.9993810787119492E-2</v>
      </c>
      <c r="H36" s="22">
        <v>-1.3913341789615535E-2</v>
      </c>
      <c r="I36" s="22">
        <v>1.2686590013863547E-2</v>
      </c>
      <c r="J36" s="22">
        <v>7.0434405211899087E-3</v>
      </c>
      <c r="K36" s="36"/>
      <c r="L36" s="22"/>
      <c r="M36" s="22"/>
      <c r="N36" s="22"/>
      <c r="O36" s="22"/>
      <c r="P36" s="22"/>
      <c r="Q36" s="22"/>
      <c r="R36" s="22"/>
      <c r="S36" s="22"/>
      <c r="T36" s="22"/>
      <c r="U36" s="22"/>
      <c r="V36" s="34"/>
    </row>
    <row r="37" spans="1:22" ht="15.75" customHeight="1" x14ac:dyDescent="0.2">
      <c r="A37" s="20">
        <v>43921</v>
      </c>
      <c r="B37" s="22">
        <v>-3.9960392721515393E-2</v>
      </c>
      <c r="C37" s="22">
        <v>-1.8548315177016054E-2</v>
      </c>
      <c r="D37" s="31">
        <v>6.9358023819798831E-6</v>
      </c>
      <c r="E37" s="32">
        <f t="shared" si="1"/>
        <v>-3.9967328523897373E-2</v>
      </c>
      <c r="F37" s="22">
        <f t="shared" si="0"/>
        <v>-1.8555250979398034E-2</v>
      </c>
      <c r="G37" s="22">
        <v>3.2829454522982585E-3</v>
      </c>
      <c r="H37" s="22">
        <v>2.7125088701218311E-3</v>
      </c>
      <c r="I37" s="22">
        <v>1.0484499094665275E-2</v>
      </c>
      <c r="J37" s="22">
        <v>2.046531365138007E-2</v>
      </c>
      <c r="K37" s="36"/>
      <c r="L37" s="22"/>
      <c r="M37" s="22"/>
      <c r="N37" s="22"/>
      <c r="O37" s="22"/>
      <c r="P37" s="22"/>
      <c r="Q37" s="22"/>
      <c r="R37" s="22"/>
      <c r="S37" s="22"/>
      <c r="T37" s="22"/>
      <c r="U37" s="22"/>
      <c r="V37" s="34"/>
    </row>
    <row r="38" spans="1:22" ht="15.75" customHeight="1" x14ac:dyDescent="0.2">
      <c r="A38" s="20">
        <v>43922</v>
      </c>
      <c r="B38" s="22">
        <v>-7.1386940111345151E-2</v>
      </c>
      <c r="C38" s="22">
        <v>-4.5441078470197842E-2</v>
      </c>
      <c r="D38" s="31">
        <v>6.9358023819798831E-6</v>
      </c>
      <c r="E38" s="32">
        <f t="shared" si="1"/>
        <v>-7.1393875913727131E-2</v>
      </c>
      <c r="F38" s="22">
        <f t="shared" si="0"/>
        <v>-4.5448014272579822E-2</v>
      </c>
      <c r="G38" s="22">
        <v>-1.6046431722923846E-2</v>
      </c>
      <c r="H38" s="22">
        <v>-1.4346929470551745E-2</v>
      </c>
      <c r="I38" s="22">
        <v>3.9011711963850837E-3</v>
      </c>
      <c r="J38" s="22">
        <v>3.8072809891099152E-3</v>
      </c>
      <c r="K38" s="36"/>
      <c r="L38" s="22"/>
      <c r="M38" s="22"/>
      <c r="N38" s="22"/>
      <c r="O38" s="22"/>
      <c r="P38" s="22"/>
      <c r="Q38" s="22"/>
      <c r="R38" s="22"/>
      <c r="S38" s="22"/>
      <c r="T38" s="22"/>
      <c r="U38" s="22"/>
      <c r="V38" s="34"/>
    </row>
    <row r="39" spans="1:22" ht="15.75" customHeight="1" x14ac:dyDescent="0.2">
      <c r="A39" s="20">
        <v>43923</v>
      </c>
      <c r="B39" s="22">
        <v>1.9375518394735992E-3</v>
      </c>
      <c r="C39" s="22">
        <v>2.2189949106104723E-2</v>
      </c>
      <c r="D39" s="31">
        <v>6.9358023819798831E-6</v>
      </c>
      <c r="E39" s="32">
        <f t="shared" si="1"/>
        <v>1.9306160370916193E-3</v>
      </c>
      <c r="F39" s="22">
        <f t="shared" si="0"/>
        <v>2.2183013303722743E-2</v>
      </c>
      <c r="G39" s="22">
        <v>-1.9345458179392358E-2</v>
      </c>
      <c r="H39" s="22">
        <v>-2.6142507708491365E-3</v>
      </c>
      <c r="I39" s="22">
        <v>9.6166216995289336E-3</v>
      </c>
      <c r="J39" s="22">
        <v>3.3450668706429737E-2</v>
      </c>
      <c r="K39" s="36"/>
      <c r="L39" s="22"/>
      <c r="M39" s="22"/>
      <c r="N39" s="22"/>
      <c r="O39" s="22"/>
      <c r="P39" s="22"/>
      <c r="Q39" s="22"/>
      <c r="R39" s="22"/>
      <c r="S39" s="22"/>
      <c r="T39" s="22"/>
      <c r="U39" s="22"/>
      <c r="V39" s="34"/>
    </row>
    <row r="40" spans="1:22" ht="15.75" customHeight="1" x14ac:dyDescent="0.2">
      <c r="A40" s="20">
        <v>43924</v>
      </c>
      <c r="B40" s="22">
        <v>-7.4451848301483524E-5</v>
      </c>
      <c r="C40" s="22">
        <v>-1.6998019348138497E-2</v>
      </c>
      <c r="D40" s="31">
        <v>6.9358023819798831E-6</v>
      </c>
      <c r="E40" s="32">
        <f t="shared" si="1"/>
        <v>-8.1387650683463407E-5</v>
      </c>
      <c r="F40" s="22">
        <f t="shared" si="0"/>
        <v>-1.7004955150520477E-2</v>
      </c>
      <c r="G40" s="22">
        <v>-3.8192138491419201E-3</v>
      </c>
      <c r="H40" s="22">
        <v>4.2417179177582642E-4</v>
      </c>
      <c r="I40" s="22">
        <v>-3.8755855015503264E-3</v>
      </c>
      <c r="J40" s="22">
        <v>8.6356498386222016E-3</v>
      </c>
      <c r="K40" s="36"/>
      <c r="L40" s="22"/>
      <c r="M40" t="s">
        <v>104</v>
      </c>
      <c r="N40"/>
      <c r="O40"/>
      <c r="P40"/>
      <c r="Q40"/>
      <c r="R40"/>
      <c r="S40"/>
      <c r="T40"/>
      <c r="U40"/>
      <c r="V40" s="34"/>
    </row>
    <row r="41" spans="1:22" ht="15.75" customHeight="1" thickBot="1" x14ac:dyDescent="0.25">
      <c r="A41" s="20">
        <v>43927</v>
      </c>
      <c r="B41" s="22">
        <v>9.4016540467964552E-2</v>
      </c>
      <c r="C41" s="22">
        <v>7.4462295012445459E-2</v>
      </c>
      <c r="D41" s="31">
        <v>6.9358023819798831E-6</v>
      </c>
      <c r="E41" s="32">
        <f t="shared" si="1"/>
        <v>9.4009604665582572E-2</v>
      </c>
      <c r="F41" s="22">
        <f t="shared" si="0"/>
        <v>7.4455359210063479E-2</v>
      </c>
      <c r="G41" s="22">
        <v>7.425798294950446E-3</v>
      </c>
      <c r="H41" s="22">
        <v>2.7329241377050534E-3</v>
      </c>
      <c r="I41" s="22">
        <v>-1.5090258184810856E-3</v>
      </c>
      <c r="J41" s="22">
        <v>-1.4838085659987135E-2</v>
      </c>
      <c r="K41" s="36"/>
      <c r="L41" s="22"/>
      <c r="M41"/>
      <c r="N41"/>
      <c r="O41"/>
      <c r="P41"/>
      <c r="Q41"/>
      <c r="R41"/>
      <c r="S41"/>
      <c r="T41"/>
      <c r="U41"/>
      <c r="V41" s="34"/>
    </row>
    <row r="42" spans="1:22" ht="15.75" customHeight="1" x14ac:dyDescent="0.2">
      <c r="A42" s="20">
        <v>43928</v>
      </c>
      <c r="B42" s="22">
        <v>-1.6950716838137786E-2</v>
      </c>
      <c r="C42" s="22">
        <v>-1.1527811069957925E-3</v>
      </c>
      <c r="D42" s="31">
        <v>6.9358023819798831E-6</v>
      </c>
      <c r="E42" s="32">
        <f t="shared" si="1"/>
        <v>-1.6957652640519766E-2</v>
      </c>
      <c r="F42" s="22">
        <f t="shared" si="0"/>
        <v>-1.1597169093777724E-3</v>
      </c>
      <c r="G42" s="22">
        <v>1.7670518421773015E-2</v>
      </c>
      <c r="H42" s="22">
        <v>2.4257322489881945E-2</v>
      </c>
      <c r="I42" s="22">
        <v>-4.8096840960727243E-3</v>
      </c>
      <c r="J42" s="22">
        <v>-7.8077579653164147E-3</v>
      </c>
      <c r="K42" s="36"/>
      <c r="L42" s="22"/>
      <c r="M42" s="50" t="s">
        <v>105</v>
      </c>
      <c r="N42" s="50"/>
      <c r="O42"/>
      <c r="P42"/>
      <c r="Q42"/>
      <c r="R42"/>
      <c r="S42"/>
      <c r="T42"/>
      <c r="U42"/>
      <c r="V42" s="34"/>
    </row>
    <row r="43" spans="1:22" ht="15.75" customHeight="1" x14ac:dyDescent="0.2">
      <c r="A43" s="20">
        <v>43929</v>
      </c>
      <c r="B43" s="22">
        <v>4.0857838642443481E-2</v>
      </c>
      <c r="C43" s="22">
        <v>3.3839352835415878E-2</v>
      </c>
      <c r="D43" s="31">
        <v>6.9358023819798831E-6</v>
      </c>
      <c r="E43" s="32">
        <f t="shared" si="1"/>
        <v>4.0850902840061501E-2</v>
      </c>
      <c r="F43" s="22">
        <f t="shared" si="0"/>
        <v>3.3832417033033899E-2</v>
      </c>
      <c r="G43" s="22">
        <v>1.005586175831154E-2</v>
      </c>
      <c r="H43" s="22">
        <v>7.4116129578621348E-3</v>
      </c>
      <c r="I43" s="22">
        <v>2.8193702252017443E-3</v>
      </c>
      <c r="J43" s="22">
        <v>1.4015870166587962E-2</v>
      </c>
      <c r="K43" s="36"/>
      <c r="L43" s="22"/>
      <c r="M43" s="47" t="s">
        <v>106</v>
      </c>
      <c r="N43" s="47">
        <v>0.72250940804569419</v>
      </c>
      <c r="O43"/>
      <c r="P43"/>
      <c r="Q43"/>
      <c r="R43"/>
      <c r="S43"/>
      <c r="T43"/>
      <c r="U43"/>
      <c r="V43" s="34"/>
    </row>
    <row r="44" spans="1:22" ht="15.75" customHeight="1" x14ac:dyDescent="0.2">
      <c r="A44" s="20">
        <v>43930</v>
      </c>
      <c r="B44" s="22">
        <v>2.2443445384871186E-2</v>
      </c>
      <c r="C44" s="22">
        <v>1.2122404240945702E-2</v>
      </c>
      <c r="D44" s="31">
        <v>6.9358023819798831E-6</v>
      </c>
      <c r="E44" s="32">
        <f t="shared" si="1"/>
        <v>2.2436509582489206E-2</v>
      </c>
      <c r="F44" s="22">
        <f t="shared" si="0"/>
        <v>1.2115468438563723E-2</v>
      </c>
      <c r="G44" s="22">
        <v>1.2197131812018874E-2</v>
      </c>
      <c r="H44" s="22">
        <v>2.3613688310119917E-2</v>
      </c>
      <c r="I44" s="22">
        <v>-2.4872092210009453E-2</v>
      </c>
      <c r="J44" s="22">
        <v>-1.4034903246517256E-2</v>
      </c>
      <c r="K44" s="36"/>
      <c r="L44" s="22"/>
      <c r="M44" s="47" t="s">
        <v>107</v>
      </c>
      <c r="N44" s="47">
        <v>0.52201984471453944</v>
      </c>
      <c r="O44"/>
      <c r="P44"/>
      <c r="Q44"/>
      <c r="R44"/>
      <c r="S44"/>
      <c r="T44"/>
      <c r="U44"/>
      <c r="V44" s="34"/>
    </row>
    <row r="45" spans="1:22" ht="15.75" customHeight="1" x14ac:dyDescent="0.2">
      <c r="A45" s="20">
        <v>43934</v>
      </c>
      <c r="B45" s="22">
        <v>-1.3353072530659021E-2</v>
      </c>
      <c r="C45" s="22">
        <v>-1.3950513806173787E-2</v>
      </c>
      <c r="D45" s="31">
        <v>6.9358023819798831E-6</v>
      </c>
      <c r="E45" s="32">
        <f t="shared" si="1"/>
        <v>-1.3360008333041001E-2</v>
      </c>
      <c r="F45" s="22">
        <f t="shared" si="0"/>
        <v>-1.3957449608555767E-2</v>
      </c>
      <c r="G45" s="22">
        <v>-1.8952757735590943E-2</v>
      </c>
      <c r="H45" s="22">
        <v>-8.9512932357362768E-4</v>
      </c>
      <c r="I45" s="22">
        <v>-7.0644717798033357E-3</v>
      </c>
      <c r="J45" s="22">
        <v>-4.84840338023672E-3</v>
      </c>
      <c r="K45" s="36"/>
      <c r="L45" s="22"/>
      <c r="M45" s="47" t="s">
        <v>108</v>
      </c>
      <c r="N45" s="47">
        <v>0.48776195505404718</v>
      </c>
      <c r="O45"/>
      <c r="P45"/>
      <c r="Q45"/>
      <c r="R45"/>
      <c r="S45"/>
      <c r="T45"/>
      <c r="U45"/>
      <c r="V45" s="34"/>
    </row>
    <row r="46" spans="1:22" ht="15.75" customHeight="1" x14ac:dyDescent="0.2">
      <c r="A46" s="20">
        <v>43935</v>
      </c>
      <c r="B46" s="22">
        <v>3.3593307452000218E-2</v>
      </c>
      <c r="C46" s="22">
        <v>2.3616802824349435E-2</v>
      </c>
      <c r="D46" s="31">
        <v>6.9358023819798831E-6</v>
      </c>
      <c r="E46" s="32">
        <f t="shared" si="1"/>
        <v>3.3586371649618238E-2</v>
      </c>
      <c r="F46" s="22">
        <f t="shared" si="0"/>
        <v>2.3609867021967455E-2</v>
      </c>
      <c r="G46" s="22">
        <v>-8.1518754354316554E-3</v>
      </c>
      <c r="H46" s="22">
        <v>-2.5253441069464429E-2</v>
      </c>
      <c r="I46" s="22">
        <v>1.1225038053590453E-2</v>
      </c>
      <c r="J46" s="22">
        <v>-4.5199013946289855E-3</v>
      </c>
      <c r="K46" s="36"/>
      <c r="L46" s="22"/>
      <c r="M46" s="47" t="s">
        <v>109</v>
      </c>
      <c r="N46" s="47">
        <v>2.2898488102719348E-2</v>
      </c>
      <c r="O46"/>
      <c r="P46"/>
      <c r="Q46"/>
      <c r="R46"/>
      <c r="S46"/>
      <c r="T46"/>
      <c r="U46"/>
      <c r="V46" s="34"/>
    </row>
    <row r="47" spans="1:22" ht="15.75" customHeight="1" thickBot="1" x14ac:dyDescent="0.25">
      <c r="A47" s="20">
        <v>43936</v>
      </c>
      <c r="B47" s="22">
        <v>-1.3276508282547868E-2</v>
      </c>
      <c r="C47" s="22">
        <v>-1.8772792526868823E-2</v>
      </c>
      <c r="D47" s="31">
        <v>6.9358023819798831E-6</v>
      </c>
      <c r="E47" s="32">
        <f t="shared" si="1"/>
        <v>-1.3283444084929848E-2</v>
      </c>
      <c r="F47" s="22">
        <f t="shared" si="0"/>
        <v>-1.8779728329250803E-2</v>
      </c>
      <c r="G47" s="22">
        <v>-2.2356483115472028E-2</v>
      </c>
      <c r="H47" s="22">
        <v>-1.823937760507242E-2</v>
      </c>
      <c r="I47" s="22">
        <v>3.3213979583888824E-3</v>
      </c>
      <c r="J47" s="22">
        <v>-5.4821094187684459E-3</v>
      </c>
      <c r="K47" s="36"/>
      <c r="L47" s="22"/>
      <c r="M47" s="48" t="s">
        <v>110</v>
      </c>
      <c r="N47" s="48">
        <v>90</v>
      </c>
      <c r="O47"/>
      <c r="P47"/>
      <c r="Q47"/>
      <c r="R47"/>
      <c r="S47"/>
      <c r="T47"/>
      <c r="U47"/>
      <c r="V47" s="34"/>
    </row>
    <row r="48" spans="1:22" ht="15.75" customHeight="1" x14ac:dyDescent="0.2">
      <c r="A48" s="20">
        <v>43937</v>
      </c>
      <c r="B48" s="22">
        <v>9.146502729810076E-3</v>
      </c>
      <c r="C48" s="22">
        <v>1.4170309222267476E-3</v>
      </c>
      <c r="D48" s="31">
        <v>6.9358023819798831E-6</v>
      </c>
      <c r="E48" s="32">
        <f t="shared" si="1"/>
        <v>9.1395669274280961E-3</v>
      </c>
      <c r="F48" s="22">
        <f t="shared" si="0"/>
        <v>1.4100951198447677E-3</v>
      </c>
      <c r="G48" s="22">
        <v>-1.058024903970037E-2</v>
      </c>
      <c r="H48" s="22">
        <v>-2.3748893740979347E-2</v>
      </c>
      <c r="I48" s="22">
        <v>1.553806743604485E-2</v>
      </c>
      <c r="J48" s="22">
        <v>-8.1293509730959758E-3</v>
      </c>
      <c r="K48" s="36"/>
      <c r="L48" s="22"/>
      <c r="M48"/>
      <c r="N48"/>
      <c r="O48"/>
      <c r="P48"/>
      <c r="Q48"/>
      <c r="R48"/>
      <c r="S48"/>
      <c r="T48"/>
      <c r="U48"/>
      <c r="V48" s="34"/>
    </row>
    <row r="49" spans="1:22" ht="15.75" customHeight="1" thickBot="1" x14ac:dyDescent="0.25">
      <c r="A49" s="20">
        <v>43938</v>
      </c>
      <c r="B49" s="22">
        <v>3.4788292832962982E-2</v>
      </c>
      <c r="C49" s="22">
        <v>2.9504337372522445E-2</v>
      </c>
      <c r="D49" s="31">
        <v>6.9358023819798831E-6</v>
      </c>
      <c r="E49" s="32">
        <f t="shared" si="1"/>
        <v>3.4781357030581002E-2</v>
      </c>
      <c r="F49" s="22">
        <f t="shared" si="0"/>
        <v>2.9497401570140466E-2</v>
      </c>
      <c r="G49" s="22">
        <v>1.6534315254302628E-2</v>
      </c>
      <c r="H49" s="22">
        <v>2.9635952504608595E-2</v>
      </c>
      <c r="I49" s="22">
        <v>-2.8362933172542182E-2</v>
      </c>
      <c r="J49" s="22">
        <v>3.2263183337786876E-3</v>
      </c>
      <c r="K49" s="36"/>
      <c r="L49" s="22"/>
      <c r="M49" t="s">
        <v>111</v>
      </c>
      <c r="N49"/>
      <c r="O49"/>
      <c r="P49"/>
      <c r="Q49"/>
      <c r="R49"/>
      <c r="S49"/>
      <c r="T49"/>
      <c r="U49"/>
      <c r="V49" s="34"/>
    </row>
    <row r="50" spans="1:22" ht="15.75" customHeight="1" x14ac:dyDescent="0.2">
      <c r="A50" s="20">
        <v>43941</v>
      </c>
      <c r="B50" s="22">
        <v>8.6053235379774566E-4</v>
      </c>
      <c r="C50" s="22">
        <v>-2.472515928172795E-2</v>
      </c>
      <c r="D50" s="31">
        <v>6.9358023819798831E-6</v>
      </c>
      <c r="E50" s="32">
        <f t="shared" si="1"/>
        <v>8.5359655141576578E-4</v>
      </c>
      <c r="F50" s="22">
        <f t="shared" si="0"/>
        <v>-2.473209508410993E-2</v>
      </c>
      <c r="G50" s="22">
        <v>3.0914122388626813E-3</v>
      </c>
      <c r="H50" s="22">
        <v>-1.8935461985083345E-2</v>
      </c>
      <c r="I50" s="22">
        <v>1.6458624163972126E-2</v>
      </c>
      <c r="J50" s="22">
        <v>1.9820351699828646E-3</v>
      </c>
      <c r="K50" s="36"/>
      <c r="L50" s="22"/>
      <c r="M50" s="49"/>
      <c r="N50" s="49" t="s">
        <v>120</v>
      </c>
      <c r="O50" s="49" t="s">
        <v>121</v>
      </c>
      <c r="P50" s="49" t="s">
        <v>122</v>
      </c>
      <c r="Q50" s="49" t="s">
        <v>87</v>
      </c>
      <c r="R50" s="49" t="s">
        <v>123</v>
      </c>
      <c r="S50"/>
      <c r="T50"/>
      <c r="U50"/>
      <c r="V50" s="34"/>
    </row>
    <row r="51" spans="1:22" ht="15.75" customHeight="1" x14ac:dyDescent="0.2">
      <c r="A51" s="20">
        <v>43942</v>
      </c>
      <c r="B51" s="22">
        <v>-7.7915047296419584E-2</v>
      </c>
      <c r="C51" s="22">
        <v>-2.7066970650833508E-2</v>
      </c>
      <c r="D51" s="31">
        <v>6.9358023819798831E-6</v>
      </c>
      <c r="E51" s="32">
        <f t="shared" si="1"/>
        <v>-7.7921983098801564E-2</v>
      </c>
      <c r="F51" s="22">
        <f t="shared" si="0"/>
        <v>-2.7073906453215488E-2</v>
      </c>
      <c r="G51" s="22">
        <v>-2.6523516342000174E-3</v>
      </c>
      <c r="H51" s="22">
        <v>6.5557998644167163E-3</v>
      </c>
      <c r="I51" s="22">
        <v>-8.0423120642218217E-3</v>
      </c>
      <c r="J51" s="22">
        <v>-3.8268929819893077E-3</v>
      </c>
      <c r="K51" s="36"/>
      <c r="L51" s="22"/>
      <c r="M51" s="47" t="s">
        <v>112</v>
      </c>
      <c r="N51" s="47">
        <v>5</v>
      </c>
      <c r="O51" s="47">
        <v>4.8675418020004683E-2</v>
      </c>
      <c r="P51" s="47">
        <v>9.7350836040009363E-3</v>
      </c>
      <c r="Q51" s="47">
        <v>18.566330133198136</v>
      </c>
      <c r="R51" s="47">
        <v>2.2200911548956333E-12</v>
      </c>
      <c r="S51"/>
      <c r="T51"/>
      <c r="U51"/>
      <c r="V51" s="34"/>
    </row>
    <row r="52" spans="1:22" ht="15.75" customHeight="1" x14ac:dyDescent="0.2">
      <c r="A52" s="20">
        <v>43943</v>
      </c>
      <c r="B52" s="22">
        <v>2.3499604512777657E-2</v>
      </c>
      <c r="C52" s="22">
        <v>1.9656206496477275E-2</v>
      </c>
      <c r="D52" s="31">
        <v>6.9358023819798831E-6</v>
      </c>
      <c r="E52" s="32">
        <f t="shared" si="1"/>
        <v>2.3492668710395678E-2</v>
      </c>
      <c r="F52" s="22">
        <f t="shared" si="0"/>
        <v>1.9649270694095295E-2</v>
      </c>
      <c r="G52" s="22">
        <v>-4.246119093325171E-3</v>
      </c>
      <c r="H52" s="22">
        <v>3.8142897026191905E-4</v>
      </c>
      <c r="I52" s="22">
        <v>1.8145208927493762E-3</v>
      </c>
      <c r="J52" s="22">
        <v>-2.702027164900863E-3</v>
      </c>
      <c r="K52" s="36"/>
      <c r="L52" s="22"/>
      <c r="M52" s="47" t="s">
        <v>113</v>
      </c>
      <c r="N52" s="47">
        <v>85</v>
      </c>
      <c r="O52" s="47">
        <v>4.4568964378182259E-2</v>
      </c>
      <c r="P52" s="47">
        <v>5.2434075739037956E-4</v>
      </c>
      <c r="Q52" s="47"/>
      <c r="R52" s="47"/>
      <c r="S52"/>
      <c r="T52"/>
      <c r="U52"/>
      <c r="V52" s="34"/>
    </row>
    <row r="53" spans="1:22" ht="15.75" customHeight="1" thickBot="1" x14ac:dyDescent="0.25">
      <c r="A53" s="20">
        <v>43944</v>
      </c>
      <c r="B53" s="22">
        <v>-1.5824563529148968E-2</v>
      </c>
      <c r="C53" s="22">
        <v>1.6786168464746998E-3</v>
      </c>
      <c r="D53" s="31">
        <v>6.9358023819798831E-6</v>
      </c>
      <c r="E53" s="32">
        <f t="shared" si="1"/>
        <v>-1.5831499331530947E-2</v>
      </c>
      <c r="F53" s="22">
        <f t="shared" si="0"/>
        <v>1.6716810440927199E-3</v>
      </c>
      <c r="G53" s="22">
        <v>1.3328126767170971E-3</v>
      </c>
      <c r="H53" s="22">
        <v>3.8287639497371437E-3</v>
      </c>
      <c r="I53" s="22">
        <v>8.7424494484920033E-3</v>
      </c>
      <c r="J53" s="22">
        <v>9.9596967566315722E-3</v>
      </c>
      <c r="K53" s="36"/>
      <c r="L53" s="22"/>
      <c r="M53" s="48" t="s">
        <v>88</v>
      </c>
      <c r="N53" s="48">
        <v>90</v>
      </c>
      <c r="O53" s="48">
        <v>9.3244382398186942E-2</v>
      </c>
      <c r="P53" s="48"/>
      <c r="Q53" s="48"/>
      <c r="R53" s="48"/>
      <c r="S53"/>
      <c r="T53"/>
      <c r="U53"/>
      <c r="V53" s="34"/>
    </row>
    <row r="54" spans="1:22" ht="15.75" customHeight="1" thickBot="1" x14ac:dyDescent="0.25">
      <c r="A54" s="20">
        <v>43945</v>
      </c>
      <c r="B54" s="22">
        <v>1.478600702920531E-2</v>
      </c>
      <c r="C54" s="22">
        <v>1.0996392725688206E-2</v>
      </c>
      <c r="D54" s="31">
        <v>6.9358023819798831E-6</v>
      </c>
      <c r="E54" s="32">
        <f t="shared" si="1"/>
        <v>1.477907122682333E-2</v>
      </c>
      <c r="F54" s="22">
        <f t="shared" si="0"/>
        <v>1.0989456923306226E-2</v>
      </c>
      <c r="G54" s="22">
        <v>7.7946460305829341E-4</v>
      </c>
      <c r="H54" s="22">
        <v>-6.8792714409774197E-3</v>
      </c>
      <c r="I54" s="22">
        <v>7.2649285902995093E-3</v>
      </c>
      <c r="J54" s="22">
        <v>-7.9240068625594431E-3</v>
      </c>
      <c r="K54" s="36"/>
      <c r="L54" s="22"/>
      <c r="M54"/>
      <c r="N54"/>
      <c r="O54"/>
      <c r="P54"/>
      <c r="Q54"/>
      <c r="R54"/>
      <c r="S54"/>
      <c r="T54"/>
      <c r="U54"/>
      <c r="V54" s="34"/>
    </row>
    <row r="55" spans="1:22" ht="15.75" customHeight="1" x14ac:dyDescent="0.2">
      <c r="A55" s="20">
        <v>43948</v>
      </c>
      <c r="B55" s="22">
        <v>2.3427790788547471E-2</v>
      </c>
      <c r="C55" s="22">
        <v>1.4966554005730682E-2</v>
      </c>
      <c r="D55" s="31">
        <v>6.9358023819798831E-6</v>
      </c>
      <c r="E55" s="32">
        <f t="shared" si="1"/>
        <v>2.3420854986165491E-2</v>
      </c>
      <c r="F55" s="22">
        <f t="shared" si="0"/>
        <v>1.4959618203348702E-2</v>
      </c>
      <c r="G55" s="22">
        <v>7.2938764508554514E-3</v>
      </c>
      <c r="H55" s="22">
        <v>7.3836424863552262E-3</v>
      </c>
      <c r="I55" s="22">
        <v>-9.7037533818931897E-3</v>
      </c>
      <c r="J55" s="22">
        <v>-4.9412621532984313E-3</v>
      </c>
      <c r="K55" s="36"/>
      <c r="L55" s="22"/>
      <c r="M55" s="49"/>
      <c r="N55" s="49" t="s">
        <v>124</v>
      </c>
      <c r="O55" s="49" t="s">
        <v>109</v>
      </c>
      <c r="P55" s="49" t="s">
        <v>125</v>
      </c>
      <c r="Q55" s="49" t="s">
        <v>126</v>
      </c>
      <c r="R55" s="49" t="s">
        <v>127</v>
      </c>
      <c r="S55" s="49" t="s">
        <v>128</v>
      </c>
      <c r="T55" s="49" t="s">
        <v>129</v>
      </c>
      <c r="U55" s="49" t="s">
        <v>130</v>
      </c>
      <c r="V55" s="34"/>
    </row>
    <row r="56" spans="1:22" ht="15.75" customHeight="1" x14ac:dyDescent="0.2">
      <c r="A56" s="20">
        <v>43949</v>
      </c>
      <c r="B56" s="22">
        <v>-2.0315351497333115E-2</v>
      </c>
      <c r="C56" s="22">
        <v>-1.3363650584148081E-3</v>
      </c>
      <c r="D56" s="31">
        <v>6.9358023819798831E-6</v>
      </c>
      <c r="E56" s="32">
        <f t="shared" si="1"/>
        <v>-2.0322287299715094E-2</v>
      </c>
      <c r="F56" s="22">
        <f t="shared" si="0"/>
        <v>-1.343300860796788E-3</v>
      </c>
      <c r="G56" s="22">
        <v>1.7207395266130569E-2</v>
      </c>
      <c r="H56" s="22">
        <v>1.7552402435463833E-2</v>
      </c>
      <c r="I56" s="22">
        <v>-6.7923106078520909E-3</v>
      </c>
      <c r="J56" s="22">
        <v>-1.0586565349230814E-3</v>
      </c>
      <c r="K56" s="36"/>
      <c r="L56" s="22"/>
      <c r="M56" s="47" t="s">
        <v>114</v>
      </c>
      <c r="N56" s="47">
        <v>0</v>
      </c>
      <c r="O56" s="47" t="e">
        <v>#N/A</v>
      </c>
      <c r="P56" s="47" t="e">
        <v>#N/A</v>
      </c>
      <c r="Q56" s="47" t="e">
        <v>#N/A</v>
      </c>
      <c r="R56" s="47" t="e">
        <v>#N/A</v>
      </c>
      <c r="S56" s="47" t="e">
        <v>#N/A</v>
      </c>
      <c r="T56" s="47" t="e">
        <v>#N/A</v>
      </c>
      <c r="U56" s="47" t="e">
        <v>#N/A</v>
      </c>
      <c r="V56" s="34"/>
    </row>
    <row r="57" spans="1:22" ht="15.75" customHeight="1" x14ac:dyDescent="0.2">
      <c r="A57" s="20">
        <v>43950</v>
      </c>
      <c r="B57" s="22">
        <v>3.7922547221866582E-2</v>
      </c>
      <c r="C57" s="22">
        <v>2.1845765519901902E-2</v>
      </c>
      <c r="D57" s="31">
        <v>6.9358023819798831E-6</v>
      </c>
      <c r="E57" s="32">
        <f t="shared" si="1"/>
        <v>3.7915611419484602E-2</v>
      </c>
      <c r="F57" s="22">
        <f t="shared" si="0"/>
        <v>2.1838829717519923E-2</v>
      </c>
      <c r="G57" s="22">
        <v>1.2195653607136626E-3</v>
      </c>
      <c r="H57" s="22">
        <v>2.4718106434207774E-2</v>
      </c>
      <c r="I57" s="22">
        <v>-4.9034689285429936E-3</v>
      </c>
      <c r="J57" s="22">
        <v>4.2874845422406598E-3</v>
      </c>
      <c r="K57" s="36"/>
      <c r="L57" s="22" t="s">
        <v>81</v>
      </c>
      <c r="M57" s="47" t="s">
        <v>115</v>
      </c>
      <c r="N57" s="47">
        <v>1.1051253575979476</v>
      </c>
      <c r="O57" s="47">
        <v>0.22929818960978007</v>
      </c>
      <c r="P57" s="47">
        <v>4.8195991406589442</v>
      </c>
      <c r="Q57" s="47">
        <v>6.2259031303952181E-6</v>
      </c>
      <c r="R57" s="47">
        <v>0.64921912595419418</v>
      </c>
      <c r="S57" s="47">
        <v>1.561031589241701</v>
      </c>
      <c r="T57" s="47">
        <v>0.64921912595419418</v>
      </c>
      <c r="U57" s="47">
        <v>1.561031589241701</v>
      </c>
      <c r="V57" s="34"/>
    </row>
    <row r="58" spans="1:22" ht="15.75" customHeight="1" x14ac:dyDescent="0.2">
      <c r="A58" s="20">
        <v>43951</v>
      </c>
      <c r="B58" s="22">
        <v>9.4299352543538665E-3</v>
      </c>
      <c r="C58" s="22">
        <v>-1.1765855242360113E-2</v>
      </c>
      <c r="D58" s="31">
        <v>6.9358023819798831E-6</v>
      </c>
      <c r="E58" s="32">
        <f t="shared" si="1"/>
        <v>9.4229994519718866E-3</v>
      </c>
      <c r="F58" s="22">
        <f t="shared" si="0"/>
        <v>-1.1772791044742093E-2</v>
      </c>
      <c r="G58" s="22">
        <v>-1.216523140900686E-2</v>
      </c>
      <c r="H58" s="22">
        <v>-2.632480527097791E-2</v>
      </c>
      <c r="I58" s="22">
        <v>1.4293793127526872E-2</v>
      </c>
      <c r="J58" s="22">
        <v>2.1732796383240726E-3</v>
      </c>
      <c r="K58" s="36"/>
      <c r="L58" s="22" t="s">
        <v>7</v>
      </c>
      <c r="M58" s="47" t="s">
        <v>116</v>
      </c>
      <c r="N58" s="47">
        <v>0.79029477142901328</v>
      </c>
      <c r="O58" s="47">
        <v>0.41900468221838383</v>
      </c>
      <c r="P58" s="47">
        <v>1.8861239622547088</v>
      </c>
      <c r="Q58" s="47">
        <v>6.2693253873312468E-2</v>
      </c>
      <c r="R58" s="47">
        <v>-4.2798791308492401E-2</v>
      </c>
      <c r="S58" s="47">
        <v>1.623388334166519</v>
      </c>
      <c r="T58" s="47">
        <v>-4.2798791308492401E-2</v>
      </c>
      <c r="U58" s="47">
        <v>1.623388334166519</v>
      </c>
      <c r="V58" s="34"/>
    </row>
    <row r="59" spans="1:22" ht="15.75" customHeight="1" x14ac:dyDescent="0.2">
      <c r="A59" s="20">
        <v>43952</v>
      </c>
      <c r="B59" s="22">
        <v>-3.5062651761919278E-2</v>
      </c>
      <c r="C59" s="22">
        <v>-2.5881937104033231E-2</v>
      </c>
      <c r="D59" s="31">
        <v>6.9358023819798831E-6</v>
      </c>
      <c r="E59" s="32">
        <f t="shared" si="1"/>
        <v>-3.5069587564301258E-2</v>
      </c>
      <c r="F59" s="22">
        <f t="shared" si="0"/>
        <v>-2.5888872906415211E-2</v>
      </c>
      <c r="G59" s="22">
        <v>-2.0016829578410219E-2</v>
      </c>
      <c r="H59" s="22">
        <v>-1.9313732113223916E-2</v>
      </c>
      <c r="I59" s="22">
        <v>3.790522395702503E-3</v>
      </c>
      <c r="J59" s="22">
        <v>-8.4110057718806003E-3</v>
      </c>
      <c r="K59" s="36"/>
      <c r="L59" s="22" t="s">
        <v>75</v>
      </c>
      <c r="M59" s="47" t="s">
        <v>117</v>
      </c>
      <c r="N59" s="47">
        <v>-2.4664733571023345</v>
      </c>
      <c r="O59" s="47">
        <v>0.32921133456552704</v>
      </c>
      <c r="P59" s="47">
        <v>-7.4920669434344811</v>
      </c>
      <c r="Q59" s="47">
        <v>5.8917324114076654E-11</v>
      </c>
      <c r="R59" s="47">
        <v>-3.1210336883967198</v>
      </c>
      <c r="S59" s="47">
        <v>-1.8119130258079492</v>
      </c>
      <c r="T59" s="47">
        <v>-3.1210336883967198</v>
      </c>
      <c r="U59" s="47">
        <v>-1.8119130258079492</v>
      </c>
      <c r="V59" s="34"/>
    </row>
    <row r="60" spans="1:22" ht="15.75" customHeight="1" x14ac:dyDescent="0.2">
      <c r="A60" s="20">
        <v>43955</v>
      </c>
      <c r="B60" s="22">
        <v>3.2094373038110788E-2</v>
      </c>
      <c r="C60" s="22">
        <v>1.0982982117624909E-3</v>
      </c>
      <c r="D60" s="31">
        <v>6.9358023819798831E-6</v>
      </c>
      <c r="E60" s="32">
        <f t="shared" si="1"/>
        <v>3.2087437235728808E-2</v>
      </c>
      <c r="F60" s="22">
        <f t="shared" si="0"/>
        <v>1.0913624093805111E-3</v>
      </c>
      <c r="G60" s="22">
        <v>-3.5331330547535007E-3</v>
      </c>
      <c r="H60" s="22">
        <v>-3.1508583489444188E-3</v>
      </c>
      <c r="I60" s="22">
        <v>-1.2573787183139104E-2</v>
      </c>
      <c r="J60" s="22">
        <v>-8.2726762323639506E-3</v>
      </c>
      <c r="K60" s="36"/>
      <c r="L60" s="22" t="s">
        <v>76</v>
      </c>
      <c r="M60" s="47" t="s">
        <v>118</v>
      </c>
      <c r="N60" s="47">
        <v>-2.6567437116617008</v>
      </c>
      <c r="O60" s="47">
        <v>0.475775020841397</v>
      </c>
      <c r="P60" s="47">
        <v>-5.5840336194264921</v>
      </c>
      <c r="Q60" s="47">
        <v>2.7597484027377178E-7</v>
      </c>
      <c r="R60" s="47">
        <v>-3.6027119167799584</v>
      </c>
      <c r="S60" s="47">
        <v>-1.7107755065434431</v>
      </c>
      <c r="T60" s="47">
        <v>-3.6027119167799584</v>
      </c>
      <c r="U60" s="47">
        <v>-1.7107755065434431</v>
      </c>
      <c r="V60" s="34"/>
    </row>
    <row r="61" spans="1:22" ht="15.75" customHeight="1" thickBot="1" x14ac:dyDescent="0.25">
      <c r="A61" s="20">
        <v>43956</v>
      </c>
      <c r="B61" s="22">
        <v>1.0963401263010668E-2</v>
      </c>
      <c r="C61" s="22">
        <v>5.5982519718244216E-3</v>
      </c>
      <c r="D61" s="31">
        <v>6.9358023819798831E-6</v>
      </c>
      <c r="E61" s="32">
        <f t="shared" si="1"/>
        <v>1.0956465460628688E-2</v>
      </c>
      <c r="F61" s="22">
        <f t="shared" si="0"/>
        <v>5.5913161694424417E-3</v>
      </c>
      <c r="G61" s="22">
        <v>-3.3065510855840676E-3</v>
      </c>
      <c r="H61" s="22">
        <v>-9.2712065739932494E-3</v>
      </c>
      <c r="I61" s="22">
        <v>7.8448785863200459E-3</v>
      </c>
      <c r="J61" s="22">
        <v>7.5075531289682997E-3</v>
      </c>
      <c r="K61" s="36"/>
      <c r="L61" s="22" t="s">
        <v>77</v>
      </c>
      <c r="M61" s="48" t="s">
        <v>119</v>
      </c>
      <c r="N61" s="48">
        <v>1.9162367406080443E-2</v>
      </c>
      <c r="O61" s="48">
        <v>0.42367956368923393</v>
      </c>
      <c r="P61" s="48">
        <v>4.5228443966525395E-2</v>
      </c>
      <c r="Q61" s="48">
        <v>0.96403131054503954</v>
      </c>
      <c r="R61" s="48">
        <v>-0.82322611213117647</v>
      </c>
      <c r="S61" s="48">
        <v>0.86155084694333739</v>
      </c>
      <c r="T61" s="48">
        <v>-0.82322611213117647</v>
      </c>
      <c r="U61" s="48">
        <v>0.86155084694333739</v>
      </c>
      <c r="V61" s="34"/>
    </row>
    <row r="62" spans="1:22" ht="15.75" customHeight="1" x14ac:dyDescent="0.2">
      <c r="A62" s="20">
        <v>43957</v>
      </c>
      <c r="B62" s="22">
        <v>2.5694373612520252E-3</v>
      </c>
      <c r="C62" s="22">
        <v>-9.1887262346528418E-3</v>
      </c>
      <c r="D62" s="31">
        <v>6.9358023819798831E-6</v>
      </c>
      <c r="E62" s="32">
        <f t="shared" si="1"/>
        <v>2.5625015588700453E-3</v>
      </c>
      <c r="F62" s="22">
        <f t="shared" si="0"/>
        <v>-9.1956620370348217E-3</v>
      </c>
      <c r="G62" s="22">
        <v>-3.6122921803230083E-3</v>
      </c>
      <c r="H62" s="22">
        <v>-1.9804387134206139E-2</v>
      </c>
      <c r="I62" s="22">
        <v>8.3104686248985198E-3</v>
      </c>
      <c r="J62" s="22">
        <v>-9.0814638935644912E-3</v>
      </c>
      <c r="K62" s="36"/>
      <c r="L62" s="22"/>
      <c r="M62"/>
      <c r="N62"/>
      <c r="O62"/>
      <c r="P62"/>
      <c r="Q62"/>
      <c r="R62"/>
      <c r="S62"/>
      <c r="T62"/>
      <c r="U62"/>
      <c r="V62" s="34"/>
    </row>
    <row r="63" spans="1:22" ht="15.75" customHeight="1" x14ac:dyDescent="0.2">
      <c r="A63" s="20">
        <v>43958</v>
      </c>
      <c r="B63" s="22">
        <v>3.7357823160093881E-2</v>
      </c>
      <c r="C63" s="22">
        <v>8.8872122553113712E-3</v>
      </c>
      <c r="D63" s="31">
        <v>6.9358023819798831E-6</v>
      </c>
      <c r="E63" s="32">
        <f t="shared" si="1"/>
        <v>3.7350887357711901E-2</v>
      </c>
      <c r="F63" s="22">
        <f t="shared" si="0"/>
        <v>8.8802764529293914E-3</v>
      </c>
      <c r="G63" s="22">
        <v>4.1461363174999776E-3</v>
      </c>
      <c r="H63" s="22">
        <v>2.0509720376089488E-2</v>
      </c>
      <c r="I63" s="22">
        <v>-2.1407261200757442E-2</v>
      </c>
      <c r="J63" s="22">
        <v>-9.2609978663290154E-3</v>
      </c>
      <c r="K63" s="36"/>
      <c r="L63" s="22"/>
      <c r="M63"/>
      <c r="N63"/>
      <c r="O63"/>
      <c r="P63"/>
      <c r="Q63"/>
      <c r="R63"/>
      <c r="S63"/>
      <c r="T63"/>
      <c r="U63"/>
      <c r="V63" s="34"/>
    </row>
    <row r="64" spans="1:22" ht="15.75" customHeight="1" x14ac:dyDescent="0.2">
      <c r="A64" s="20">
        <v>43959</v>
      </c>
      <c r="B64" s="22">
        <v>3.4705623065626114E-2</v>
      </c>
      <c r="C64" s="22">
        <v>1.8895246172217342E-2</v>
      </c>
      <c r="D64" s="31">
        <v>6.9358023819798831E-6</v>
      </c>
      <c r="E64" s="32">
        <f t="shared" si="1"/>
        <v>3.4698687263244134E-2</v>
      </c>
      <c r="F64" s="22">
        <f t="shared" si="0"/>
        <v>1.8888310369835362E-2</v>
      </c>
      <c r="G64" s="22">
        <v>6.5602127806823861E-3</v>
      </c>
      <c r="H64" s="22">
        <v>7.5987671831077991E-3</v>
      </c>
      <c r="I64" s="22">
        <v>-1.5970457741083868E-3</v>
      </c>
      <c r="J64" s="22">
        <v>8.312937074545855E-3</v>
      </c>
      <c r="K64" s="36"/>
      <c r="L64" s="22"/>
      <c r="M64"/>
      <c r="N64"/>
      <c r="O64"/>
      <c r="P64"/>
      <c r="Q64"/>
      <c r="R64"/>
      <c r="S64"/>
      <c r="T64"/>
      <c r="U64"/>
      <c r="V64" s="34"/>
    </row>
    <row r="65" spans="1:22" ht="15.75" customHeight="1" x14ac:dyDescent="0.2">
      <c r="A65" s="20">
        <v>43962</v>
      </c>
      <c r="B65" s="22">
        <v>3.7765594545079807E-2</v>
      </c>
      <c r="C65" s="22">
        <v>-4.5035110801847173E-3</v>
      </c>
      <c r="D65" s="31">
        <v>6.9358023819798831E-6</v>
      </c>
      <c r="E65" s="32">
        <f t="shared" si="1"/>
        <v>3.7758658742697827E-2</v>
      </c>
      <c r="F65" s="22">
        <f t="shared" si="0"/>
        <v>-4.5104468825666972E-3</v>
      </c>
      <c r="G65" s="22">
        <v>-4.6916921405161351E-3</v>
      </c>
      <c r="H65" s="22">
        <v>-1.8296112001477696E-2</v>
      </c>
      <c r="I65" s="22">
        <v>3.6822714410468258E-3</v>
      </c>
      <c r="J65" s="22">
        <v>-3.3657974351086022E-3</v>
      </c>
      <c r="K65" s="36"/>
      <c r="L65" s="22"/>
      <c r="M65" s="22"/>
      <c r="N65" s="22"/>
      <c r="O65" s="22"/>
      <c r="P65" s="22"/>
      <c r="Q65" s="22"/>
      <c r="R65" s="22"/>
      <c r="S65" s="22"/>
      <c r="T65" s="22"/>
      <c r="U65" s="22"/>
      <c r="V65" s="34"/>
    </row>
    <row r="66" spans="1:22" ht="15.75" customHeight="1" x14ac:dyDescent="0.2">
      <c r="A66" s="20">
        <v>43963</v>
      </c>
      <c r="B66" s="22">
        <v>-2.8485310648419061E-2</v>
      </c>
      <c r="C66" s="22">
        <v>-1.9056245538997693E-2</v>
      </c>
      <c r="D66" s="31">
        <v>6.9358023819798831E-6</v>
      </c>
      <c r="E66" s="32">
        <f t="shared" si="1"/>
        <v>-2.8492246450801041E-2</v>
      </c>
      <c r="F66" s="22">
        <f t="shared" si="0"/>
        <v>-1.9063181341379673E-2</v>
      </c>
      <c r="G66" s="22">
        <v>-7.9629770503861427E-3</v>
      </c>
      <c r="H66" s="22">
        <v>-2.9367953970240515E-3</v>
      </c>
      <c r="I66" s="22">
        <v>4.8198966644868793E-3</v>
      </c>
      <c r="J66" s="22">
        <v>3.6738863498591637E-3</v>
      </c>
      <c r="K66" s="36"/>
      <c r="L66" s="22"/>
      <c r="M66" s="22"/>
      <c r="N66" s="22"/>
      <c r="O66" s="22"/>
      <c r="P66" s="22"/>
      <c r="Q66" s="22"/>
      <c r="R66" s="22"/>
      <c r="S66" s="22"/>
      <c r="T66" s="22"/>
      <c r="U66" s="22"/>
      <c r="V66" s="34"/>
    </row>
    <row r="67" spans="1:22" ht="15.75" customHeight="1" x14ac:dyDescent="0.2">
      <c r="A67" s="20">
        <v>43964</v>
      </c>
      <c r="B67" s="22">
        <v>-4.5517391033783404E-2</v>
      </c>
      <c r="C67" s="22">
        <v>-2.1986836318442837E-2</v>
      </c>
      <c r="D67" s="31">
        <v>6.9358023819798831E-6</v>
      </c>
      <c r="E67" s="32">
        <f t="shared" si="1"/>
        <v>-4.5524326836165384E-2</v>
      </c>
      <c r="F67" s="22">
        <f t="shared" si="0"/>
        <v>-2.1993772120824817E-2</v>
      </c>
      <c r="G67" s="22">
        <v>-2.0976318775471136E-2</v>
      </c>
      <c r="H67" s="22">
        <v>-1.6715498849710582E-2</v>
      </c>
      <c r="I67" s="22">
        <v>1.472882800712964E-2</v>
      </c>
      <c r="J67" s="22">
        <v>1.3026916735390477E-2</v>
      </c>
      <c r="K67" s="36"/>
      <c r="L67" s="22"/>
      <c r="M67" s="22"/>
      <c r="N67" s="22"/>
      <c r="O67" s="22"/>
      <c r="P67" s="22"/>
      <c r="Q67" s="22"/>
      <c r="R67" s="22"/>
      <c r="S67" s="22"/>
      <c r="T67" s="22"/>
      <c r="U67" s="22"/>
      <c r="V67" s="34"/>
    </row>
    <row r="68" spans="1:22" ht="15.75" customHeight="1" x14ac:dyDescent="0.2">
      <c r="A68" s="20">
        <v>43965</v>
      </c>
      <c r="B68" s="22">
        <v>-1.5684732189634738E-2</v>
      </c>
      <c r="C68" s="22">
        <v>1.610204841713193E-2</v>
      </c>
      <c r="D68" s="31">
        <v>6.9358023819798831E-6</v>
      </c>
      <c r="E68" s="32">
        <f t="shared" ref="E68:E131" si="2">B68-D68</f>
        <v>-1.5691667992016718E-2</v>
      </c>
      <c r="F68" s="22">
        <f t="shared" si="0"/>
        <v>1.6095112614749951E-2</v>
      </c>
      <c r="G68" s="22">
        <v>1.3483636044170869E-3</v>
      </c>
      <c r="H68" s="22">
        <v>1.4824820137351516E-2</v>
      </c>
      <c r="I68" s="22">
        <v>3.6358426013282028E-3</v>
      </c>
      <c r="J68" s="22">
        <v>1.6493417114016896E-3</v>
      </c>
      <c r="K68" s="36"/>
      <c r="L68" s="22"/>
      <c r="M68" s="22"/>
      <c r="N68" s="22"/>
      <c r="O68" s="22"/>
      <c r="P68" s="22"/>
      <c r="Q68" s="22"/>
      <c r="R68" s="22"/>
      <c r="S68" s="22"/>
      <c r="T68" s="22"/>
      <c r="U68" s="22"/>
      <c r="V68" s="34"/>
    </row>
    <row r="69" spans="1:22" ht="15.75" customHeight="1" x14ac:dyDescent="0.2">
      <c r="A69" s="20">
        <v>43966</v>
      </c>
      <c r="B69" s="22">
        <v>2.5597708928126184E-2</v>
      </c>
      <c r="C69" s="22">
        <v>2.5398041500929013E-3</v>
      </c>
      <c r="D69" s="31">
        <v>6.9358023819798831E-6</v>
      </c>
      <c r="E69" s="32">
        <f t="shared" si="2"/>
        <v>2.5590773125744204E-2</v>
      </c>
      <c r="F69" s="22">
        <f t="shared" si="0"/>
        <v>2.5328683477109214E-3</v>
      </c>
      <c r="G69" s="22">
        <v>-2.0634176398570468E-3</v>
      </c>
      <c r="H69" s="22">
        <v>-1.1231333980720463E-2</v>
      </c>
      <c r="I69" s="22">
        <v>-2.1458954075548806E-3</v>
      </c>
      <c r="J69" s="22">
        <v>-1.0145000973686959E-2</v>
      </c>
      <c r="K69" s="36"/>
      <c r="L69" s="22"/>
      <c r="M69" s="22"/>
      <c r="N69" s="22"/>
      <c r="O69" s="22"/>
      <c r="P69" s="22"/>
      <c r="Q69" s="22"/>
      <c r="R69" s="22"/>
      <c r="S69" s="22"/>
      <c r="T69" s="22"/>
      <c r="U69" s="22"/>
      <c r="V69" s="34"/>
    </row>
    <row r="70" spans="1:22" ht="15.75" customHeight="1" x14ac:dyDescent="0.2">
      <c r="A70" s="20">
        <v>43969</v>
      </c>
      <c r="B70" s="22">
        <v>6.8057151265332088E-3</v>
      </c>
      <c r="C70" s="22">
        <v>3.7779857693135355E-2</v>
      </c>
      <c r="D70" s="31">
        <v>6.9358023819798831E-6</v>
      </c>
      <c r="E70" s="32">
        <f t="shared" si="2"/>
        <v>6.7987793241512289E-3</v>
      </c>
      <c r="F70" s="22">
        <f t="shared" si="0"/>
        <v>3.7772921890753375E-2</v>
      </c>
      <c r="G70" s="22">
        <v>2.4388310555894018E-2</v>
      </c>
      <c r="H70" s="22">
        <v>2.9905930798654612E-2</v>
      </c>
      <c r="I70" s="22">
        <v>-1.5193554786234596E-2</v>
      </c>
      <c r="J70" s="22">
        <v>-7.1393831831849733E-3</v>
      </c>
      <c r="K70" s="36"/>
      <c r="L70" s="22"/>
      <c r="M70" s="22"/>
      <c r="N70" s="22"/>
      <c r="O70" s="22"/>
      <c r="P70" s="22"/>
      <c r="Q70" s="22"/>
      <c r="R70" s="22"/>
      <c r="S70" s="22"/>
      <c r="T70" s="22"/>
      <c r="U70" s="22"/>
      <c r="V70" s="34"/>
    </row>
    <row r="71" spans="1:22" ht="15.75" customHeight="1" x14ac:dyDescent="0.2">
      <c r="A71" s="20">
        <v>43970</v>
      </c>
      <c r="B71" s="22">
        <v>2.0314005471476076E-2</v>
      </c>
      <c r="C71" s="22">
        <v>-1.6003462587182049E-2</v>
      </c>
      <c r="D71" s="31">
        <v>6.9358023819798831E-6</v>
      </c>
      <c r="E71" s="32">
        <f t="shared" si="2"/>
        <v>2.0307069669094097E-2</v>
      </c>
      <c r="F71" s="22">
        <f t="shared" si="0"/>
        <v>-1.6010398389564029E-2</v>
      </c>
      <c r="G71" s="22">
        <v>2.2755996186502336E-3</v>
      </c>
      <c r="H71" s="22">
        <v>-1.0740817108418128E-2</v>
      </c>
      <c r="I71" s="22">
        <v>5.4571346231476608E-4</v>
      </c>
      <c r="J71" s="22">
        <v>-1.1848710341024828E-2</v>
      </c>
      <c r="K71" s="36"/>
      <c r="L71" s="22"/>
      <c r="M71" s="22"/>
      <c r="N71" s="22"/>
      <c r="O71" s="22"/>
      <c r="P71" s="22"/>
      <c r="Q71" s="22"/>
      <c r="R71" s="22"/>
      <c r="S71" s="22"/>
      <c r="T71" s="22"/>
      <c r="U71" s="22"/>
      <c r="V71" s="34"/>
    </row>
    <row r="72" spans="1:22" ht="15.75" customHeight="1" x14ac:dyDescent="0.2">
      <c r="A72" s="20">
        <v>43971</v>
      </c>
      <c r="B72" s="22">
        <v>5.0429321820209521E-3</v>
      </c>
      <c r="C72" s="22">
        <v>1.5130223879879411E-2</v>
      </c>
      <c r="D72" s="31">
        <v>6.9358023819798831E-6</v>
      </c>
      <c r="E72" s="32">
        <f t="shared" si="2"/>
        <v>5.0359963796389722E-3</v>
      </c>
      <c r="F72" s="22">
        <f t="shared" si="0"/>
        <v>1.5123288077497431E-2</v>
      </c>
      <c r="G72" s="22">
        <v>1.3500450077871997E-3</v>
      </c>
      <c r="H72" s="22">
        <v>1.6611462411844045E-2</v>
      </c>
      <c r="I72" s="22">
        <v>-1.1595735222207923E-2</v>
      </c>
      <c r="J72" s="22">
        <v>3.2681766267373472E-3</v>
      </c>
      <c r="K72" s="36"/>
      <c r="L72" s="22"/>
      <c r="M72" s="22"/>
      <c r="N72" s="22"/>
      <c r="O72" s="22"/>
      <c r="P72" s="22"/>
      <c r="Q72" s="22"/>
      <c r="R72" s="22"/>
      <c r="S72" s="22"/>
      <c r="T72" s="22"/>
      <c r="U72" s="22"/>
      <c r="V72" s="34"/>
    </row>
    <row r="73" spans="1:22" ht="15.75" customHeight="1" x14ac:dyDescent="0.2">
      <c r="A73" s="20">
        <v>43972</v>
      </c>
      <c r="B73" s="22">
        <v>-9.4835884972069764E-3</v>
      </c>
      <c r="C73" s="22">
        <v>-4.1500552325708468E-3</v>
      </c>
      <c r="D73" s="31">
        <v>6.9358023819798831E-6</v>
      </c>
      <c r="E73" s="32">
        <f t="shared" si="2"/>
        <v>-9.4905242995889563E-3</v>
      </c>
      <c r="F73" s="22">
        <f t="shared" si="0"/>
        <v>-4.1569910349528267E-3</v>
      </c>
      <c r="G73" s="22">
        <v>6.1538684079015865E-3</v>
      </c>
      <c r="H73" s="22">
        <v>3.9086666157926876E-3</v>
      </c>
      <c r="I73" s="22">
        <v>-6.9362409253273197E-3</v>
      </c>
      <c r="J73" s="22">
        <v>-3.5500831583692959E-3</v>
      </c>
      <c r="K73" s="36"/>
      <c r="L73" s="22"/>
      <c r="M73" s="22"/>
      <c r="N73" s="22"/>
      <c r="O73" s="22"/>
      <c r="P73" s="22"/>
      <c r="Q73" s="22"/>
      <c r="R73" s="22"/>
      <c r="S73" s="22"/>
      <c r="T73" s="22"/>
      <c r="U73" s="22"/>
      <c r="V73" s="34"/>
    </row>
    <row r="74" spans="1:22" ht="15.75" customHeight="1" x14ac:dyDescent="0.2">
      <c r="A74" s="20">
        <v>43973</v>
      </c>
      <c r="B74" s="22">
        <v>1.4669912766759533E-2</v>
      </c>
      <c r="C74" s="22">
        <v>-3.6616803925644125E-4</v>
      </c>
      <c r="D74" s="31">
        <v>6.9358023819798831E-6</v>
      </c>
      <c r="E74" s="32">
        <f t="shared" si="2"/>
        <v>1.4662976964377553E-2</v>
      </c>
      <c r="F74" s="22">
        <f t="shared" si="0"/>
        <v>-3.7310384163842113E-4</v>
      </c>
      <c r="G74" s="22">
        <v>2.5854608663965846E-3</v>
      </c>
      <c r="H74" s="22">
        <v>-2.3127995736599671E-3</v>
      </c>
      <c r="I74" s="22">
        <v>1.102181035819235E-3</v>
      </c>
      <c r="J74" s="22">
        <v>-1.7041588489427246E-3</v>
      </c>
      <c r="K74" s="36"/>
      <c r="L74" s="22"/>
      <c r="M74" s="22"/>
      <c r="N74" s="22"/>
      <c r="O74" s="22"/>
      <c r="P74" s="22"/>
      <c r="Q74" s="22"/>
      <c r="R74" s="22"/>
      <c r="S74" s="22"/>
      <c r="T74" s="22"/>
      <c r="U74" s="22"/>
      <c r="V74" s="34"/>
    </row>
    <row r="75" spans="1:22" ht="15.75" customHeight="1" x14ac:dyDescent="0.2">
      <c r="A75" s="20">
        <v>43977</v>
      </c>
      <c r="B75" s="22">
        <v>-7.506313993117692E-3</v>
      </c>
      <c r="C75" s="22">
        <v>2.1430141061286583E-2</v>
      </c>
      <c r="D75" s="31">
        <v>6.9358023819798831E-6</v>
      </c>
      <c r="E75" s="32">
        <f t="shared" si="2"/>
        <v>-7.5132497954996718E-3</v>
      </c>
      <c r="F75" s="22">
        <f t="shared" si="0"/>
        <v>2.1423205258904603E-2</v>
      </c>
      <c r="G75" s="22">
        <v>2.3064814328628665E-2</v>
      </c>
      <c r="H75" s="22">
        <v>3.6099489428342402E-2</v>
      </c>
      <c r="I75" s="22">
        <v>-2.096821123609768E-2</v>
      </c>
      <c r="J75" s="22">
        <v>-2.4782128260630726E-3</v>
      </c>
      <c r="K75" s="36"/>
      <c r="L75" s="22"/>
      <c r="M75" s="22"/>
      <c r="N75" s="22"/>
      <c r="O75" s="22"/>
      <c r="P75" s="22"/>
      <c r="Q75" s="22"/>
      <c r="R75" s="22"/>
      <c r="S75" s="22"/>
      <c r="T75" s="22"/>
      <c r="U75" s="22"/>
      <c r="V75" s="34"/>
    </row>
    <row r="76" spans="1:22" ht="15.75" customHeight="1" x14ac:dyDescent="0.2">
      <c r="A76" s="20">
        <v>43978</v>
      </c>
      <c r="B76" s="22">
        <v>4.5310376851316668E-4</v>
      </c>
      <c r="C76" s="22">
        <v>2.1889398249416828E-2</v>
      </c>
      <c r="D76" s="31">
        <v>6.9358023819798831E-6</v>
      </c>
      <c r="E76" s="32">
        <f t="shared" si="2"/>
        <v>4.461679661311868E-4</v>
      </c>
      <c r="F76" s="22">
        <f t="shared" si="0"/>
        <v>2.1882462447034848E-2</v>
      </c>
      <c r="G76" s="22">
        <v>2.039954608508358E-2</v>
      </c>
      <c r="H76" s="22">
        <v>1.3067511764828899E-2</v>
      </c>
      <c r="I76" s="22">
        <v>1.233488949842005E-3</v>
      </c>
      <c r="J76" s="22">
        <v>-3.8385392388172526E-3</v>
      </c>
      <c r="K76" s="36"/>
      <c r="L76" s="22"/>
      <c r="M76" s="22"/>
      <c r="N76" s="22"/>
      <c r="O76" s="22"/>
      <c r="P76" s="22"/>
      <c r="Q76" s="22"/>
      <c r="R76" s="22"/>
      <c r="S76" s="22"/>
      <c r="T76" s="22"/>
      <c r="U76" s="22"/>
      <c r="V76" s="34"/>
    </row>
    <row r="77" spans="1:22" ht="15.75" customHeight="1" x14ac:dyDescent="0.2">
      <c r="A77" s="20">
        <v>43979</v>
      </c>
      <c r="B77" s="22">
        <v>2.5162076719508125E-2</v>
      </c>
      <c r="C77" s="22">
        <v>-5.7952334279935012E-3</v>
      </c>
      <c r="D77" s="31">
        <v>6.9358023819798831E-6</v>
      </c>
      <c r="E77" s="32">
        <f t="shared" si="2"/>
        <v>2.5155140917126145E-2</v>
      </c>
      <c r="F77" s="22">
        <f t="shared" si="0"/>
        <v>-5.8021692303754811E-3</v>
      </c>
      <c r="G77" s="22">
        <v>-8.1268291055629025E-3</v>
      </c>
      <c r="H77" s="22">
        <v>-2.4788130605274041E-2</v>
      </c>
      <c r="I77" s="22">
        <v>1.2687537343896473E-2</v>
      </c>
      <c r="J77" s="22">
        <v>5.0273802725423859E-3</v>
      </c>
      <c r="K77" s="36"/>
      <c r="L77" s="22"/>
      <c r="M77" s="22"/>
      <c r="N77" s="22"/>
      <c r="O77" s="22"/>
      <c r="P77" s="22"/>
      <c r="Q77" s="22"/>
      <c r="R77" s="22"/>
      <c r="S77" s="22"/>
      <c r="T77" s="22"/>
      <c r="U77" s="22"/>
      <c r="V77" s="34"/>
    </row>
    <row r="78" spans="1:22" ht="15.75" customHeight="1" x14ac:dyDescent="0.2">
      <c r="A78" s="20">
        <v>43980</v>
      </c>
      <c r="B78" s="22">
        <v>-3.5464111542372598E-2</v>
      </c>
      <c r="C78" s="22">
        <v>-6.903783472572766E-4</v>
      </c>
      <c r="D78" s="31">
        <v>6.9358023819798831E-6</v>
      </c>
      <c r="E78" s="32">
        <f t="shared" si="2"/>
        <v>-3.5471047344754578E-2</v>
      </c>
      <c r="F78" s="22">
        <f t="shared" si="0"/>
        <v>-6.9731414963925648E-4</v>
      </c>
      <c r="G78" s="22">
        <v>-8.1213748886452952E-3</v>
      </c>
      <c r="H78" s="22">
        <v>-6.347252740245498E-3</v>
      </c>
      <c r="I78" s="22">
        <v>1.3120917072889794E-2</v>
      </c>
      <c r="J78" s="22">
        <v>6.9322669096687555E-3</v>
      </c>
      <c r="K78" s="36"/>
      <c r="L78" s="22"/>
      <c r="M78" s="22"/>
      <c r="N78" s="22"/>
      <c r="O78" s="22"/>
      <c r="P78" s="22"/>
      <c r="Q78" s="22"/>
      <c r="R78" s="22"/>
      <c r="S78" s="22"/>
      <c r="T78" s="22"/>
      <c r="U78" s="22"/>
      <c r="V78" s="34"/>
    </row>
    <row r="79" spans="1:22" ht="15.75" customHeight="1" x14ac:dyDescent="0.2">
      <c r="A79" s="20">
        <v>43983</v>
      </c>
      <c r="B79" s="22">
        <v>8.9421071427419462E-3</v>
      </c>
      <c r="C79" s="22">
        <v>3.6143719817035434E-3</v>
      </c>
      <c r="D79" s="31">
        <v>6.9358023819798831E-6</v>
      </c>
      <c r="E79" s="32">
        <f t="shared" si="2"/>
        <v>8.9351713403599663E-3</v>
      </c>
      <c r="F79" s="22">
        <f t="shared" si="0"/>
        <v>3.6074361793215636E-3</v>
      </c>
      <c r="G79" s="22">
        <v>4.1671882148365527E-3</v>
      </c>
      <c r="H79" s="22">
        <v>9.8819366547699926E-3</v>
      </c>
      <c r="I79" s="22">
        <v>-1.6231046309334946E-2</v>
      </c>
      <c r="J79" s="22">
        <v>-5.4048022681664476E-3</v>
      </c>
      <c r="K79" s="36"/>
      <c r="L79" s="22"/>
      <c r="M79" s="22"/>
      <c r="N79" s="22"/>
      <c r="O79" s="22"/>
      <c r="P79" s="22"/>
      <c r="Q79" s="22"/>
      <c r="R79" s="22"/>
      <c r="S79" s="22"/>
      <c r="T79" s="22"/>
      <c r="U79" s="22"/>
      <c r="V79" s="34"/>
    </row>
    <row r="80" spans="1:22" ht="15.75" customHeight="1" x14ac:dyDescent="0.2">
      <c r="A80" s="20">
        <v>43984</v>
      </c>
      <c r="B80" s="22">
        <v>-1.215109505492302E-2</v>
      </c>
      <c r="C80" s="22">
        <v>1.0450785279782361E-2</v>
      </c>
      <c r="D80" s="31">
        <v>6.9358023819798831E-6</v>
      </c>
      <c r="E80" s="32">
        <f t="shared" si="2"/>
        <v>-1.2158030857305E-2</v>
      </c>
      <c r="F80" s="22">
        <f t="shared" si="0"/>
        <v>1.0443849477400381E-2</v>
      </c>
      <c r="G80" s="22">
        <v>5.9202146126944273E-3</v>
      </c>
      <c r="H80" s="22">
        <v>9.3058311265392067E-3</v>
      </c>
      <c r="I80" s="22">
        <v>3.9229073350310287E-3</v>
      </c>
      <c r="J80" s="22">
        <v>8.4580023905623213E-3</v>
      </c>
      <c r="K80" s="36"/>
      <c r="L80" s="22"/>
      <c r="M80" s="22"/>
      <c r="N80" s="22"/>
      <c r="O80" s="22"/>
      <c r="P80" s="22"/>
      <c r="Q80" s="22"/>
      <c r="R80" s="22"/>
      <c r="S80" s="22"/>
      <c r="T80" s="22"/>
      <c r="U80" s="22"/>
      <c r="V80" s="34"/>
    </row>
    <row r="81" spans="1:22" ht="15.75" customHeight="1" x14ac:dyDescent="0.2">
      <c r="A81" s="20">
        <v>43985</v>
      </c>
      <c r="B81" s="22">
        <v>4.3525639988421612E-3</v>
      </c>
      <c r="C81" s="22">
        <v>2.0274266931126501E-2</v>
      </c>
      <c r="D81" s="31">
        <v>6.9358023819798831E-6</v>
      </c>
      <c r="E81" s="32">
        <f t="shared" si="2"/>
        <v>4.3456281964601813E-3</v>
      </c>
      <c r="F81" s="22">
        <f t="shared" si="0"/>
        <v>2.0267331128744522E-2</v>
      </c>
      <c r="G81" s="22">
        <v>1.3166197382481757E-2</v>
      </c>
      <c r="H81" s="22">
        <v>1.2183621618369105E-2</v>
      </c>
      <c r="I81" s="22">
        <v>-4.0507650074414411E-3</v>
      </c>
      <c r="J81" s="22">
        <v>1.3502413698338427E-3</v>
      </c>
      <c r="K81" s="36"/>
      <c r="L81" s="22"/>
      <c r="M81" s="22"/>
      <c r="N81" s="22"/>
      <c r="O81" s="22"/>
      <c r="P81" s="22"/>
      <c r="Q81" s="22"/>
      <c r="R81" s="22"/>
      <c r="S81" s="22"/>
      <c r="T81" s="22"/>
      <c r="U81" s="22"/>
      <c r="V81" s="34"/>
    </row>
    <row r="82" spans="1:22" ht="15.75" customHeight="1" x14ac:dyDescent="0.2">
      <c r="A82" s="20">
        <v>43986</v>
      </c>
      <c r="B82" s="22">
        <v>-2.0495478268334387E-2</v>
      </c>
      <c r="C82" s="22">
        <v>4.5402900133762061E-4</v>
      </c>
      <c r="D82" s="31">
        <v>6.9358023819798831E-6</v>
      </c>
      <c r="E82" s="32">
        <f t="shared" si="2"/>
        <v>-2.0502414070716367E-2</v>
      </c>
      <c r="F82" s="22">
        <f t="shared" si="0"/>
        <v>4.4709319895564072E-4</v>
      </c>
      <c r="G82" s="22">
        <v>1.2948329085965863E-2</v>
      </c>
      <c r="H82" s="22">
        <v>2.3934434960694709E-2</v>
      </c>
      <c r="I82" s="22">
        <v>-5.1296156784766279E-3</v>
      </c>
      <c r="J82" s="22">
        <v>5.4415246287531985E-3</v>
      </c>
      <c r="K82" s="36"/>
      <c r="L82" s="22"/>
      <c r="M82" s="22"/>
      <c r="N82" s="22"/>
      <c r="O82" s="22"/>
      <c r="P82" s="22"/>
      <c r="Q82" s="22"/>
      <c r="R82" s="22"/>
      <c r="S82" s="22"/>
      <c r="T82" s="22"/>
      <c r="U82" s="22"/>
      <c r="V82" s="34"/>
    </row>
    <row r="83" spans="1:22" ht="15.75" customHeight="1" x14ac:dyDescent="0.2">
      <c r="A83" s="20">
        <v>43987</v>
      </c>
      <c r="B83" s="22">
        <v>1.4132054955269736E-2</v>
      </c>
      <c r="C83" s="22">
        <v>3.1061366475573008E-2</v>
      </c>
      <c r="D83" s="31">
        <v>6.9358023819798831E-6</v>
      </c>
      <c r="E83" s="32">
        <f t="shared" si="2"/>
        <v>1.4125119152887756E-2</v>
      </c>
      <c r="F83" s="22">
        <f t="shared" si="0"/>
        <v>3.1054430673191028E-2</v>
      </c>
      <c r="G83" s="22">
        <v>7.0782318813951616E-3</v>
      </c>
      <c r="H83" s="22">
        <v>8.0153199061150614E-3</v>
      </c>
      <c r="I83" s="22">
        <v>-2.3815426233515374E-3</v>
      </c>
      <c r="J83" s="22">
        <v>4.3642107770766811E-3</v>
      </c>
      <c r="K83" s="36"/>
      <c r="L83" s="22"/>
      <c r="M83" s="22"/>
      <c r="N83" s="22"/>
      <c r="O83" s="22"/>
      <c r="P83" s="22"/>
      <c r="Q83" s="22"/>
      <c r="R83" s="22"/>
      <c r="S83" s="22"/>
      <c r="T83" s="22"/>
      <c r="U83" s="22"/>
      <c r="V83" s="34"/>
    </row>
    <row r="84" spans="1:22" ht="15.75" customHeight="1" x14ac:dyDescent="0.2">
      <c r="A84" s="20">
        <v>43990</v>
      </c>
      <c r="B84" s="22">
        <v>1.5238716253804192E-2</v>
      </c>
      <c r="C84" s="22">
        <v>1.6877911234841916E-2</v>
      </c>
      <c r="D84" s="31">
        <v>6.9358023819798831E-6</v>
      </c>
      <c r="E84" s="32">
        <f t="shared" si="2"/>
        <v>1.5231780451422212E-2</v>
      </c>
      <c r="F84" s="22">
        <f t="shared" si="0"/>
        <v>1.6870975432459936E-2</v>
      </c>
      <c r="G84" s="22">
        <v>1.4549835108536871E-2</v>
      </c>
      <c r="H84" s="22">
        <v>1.6143270623034618E-2</v>
      </c>
      <c r="I84" s="22">
        <v>-8.0526830761361527E-3</v>
      </c>
      <c r="J84" s="22">
        <v>1.8839788651005274E-4</v>
      </c>
      <c r="K84" s="36"/>
      <c r="L84" s="22"/>
      <c r="M84" s="22"/>
      <c r="N84" s="22"/>
      <c r="O84" s="22"/>
      <c r="P84" s="22"/>
      <c r="Q84" s="22"/>
      <c r="R84" s="22"/>
      <c r="S84" s="22"/>
      <c r="T84" s="22"/>
      <c r="U84" s="22"/>
      <c r="V84" s="34"/>
    </row>
    <row r="85" spans="1:22" ht="15.75" customHeight="1" x14ac:dyDescent="0.2">
      <c r="A85" s="20">
        <v>43991</v>
      </c>
      <c r="B85" s="22">
        <v>-1.1335600289634776E-2</v>
      </c>
      <c r="C85" s="22">
        <v>-1.0945188046116531E-2</v>
      </c>
      <c r="D85" s="31">
        <v>6.9358023819798831E-6</v>
      </c>
      <c r="E85" s="32">
        <f t="shared" si="2"/>
        <v>-1.1342536092016756E-2</v>
      </c>
      <c r="F85" s="22">
        <f t="shared" si="0"/>
        <v>-1.095212384849851E-2</v>
      </c>
      <c r="G85" s="22">
        <v>-1.41786891958886E-2</v>
      </c>
      <c r="H85" s="22">
        <v>-2.0522727058145999E-2</v>
      </c>
      <c r="I85" s="22">
        <v>1.3204719946454243E-2</v>
      </c>
      <c r="J85" s="22">
        <v>4.5124303606207186E-3</v>
      </c>
      <c r="K85" s="36"/>
      <c r="L85" s="22"/>
      <c r="M85" s="22"/>
      <c r="N85" s="22"/>
      <c r="O85" s="22"/>
      <c r="P85" s="22"/>
      <c r="Q85" s="22"/>
      <c r="R85" s="22"/>
      <c r="S85" s="22"/>
      <c r="T85" s="22"/>
      <c r="U85" s="22"/>
      <c r="V85" s="34"/>
    </row>
    <row r="86" spans="1:22" ht="15.75" customHeight="1" x14ac:dyDescent="0.2">
      <c r="A86" s="20">
        <v>43992</v>
      </c>
      <c r="B86" s="22">
        <v>4.2287464648801516E-2</v>
      </c>
      <c r="C86" s="22">
        <v>-1.0405478546191005E-2</v>
      </c>
      <c r="D86" s="31">
        <v>6.9358023819798831E-6</v>
      </c>
      <c r="E86" s="32">
        <f t="shared" si="2"/>
        <v>4.2280528846419536E-2</v>
      </c>
      <c r="F86" s="22">
        <f t="shared" si="0"/>
        <v>-1.0412414348572985E-2</v>
      </c>
      <c r="G86" s="22">
        <v>-1.2234872965705504E-2</v>
      </c>
      <c r="H86" s="22">
        <v>-2.6032805704882856E-2</v>
      </c>
      <c r="I86" s="22">
        <v>1.2989943227092271E-2</v>
      </c>
      <c r="J86" s="22">
        <v>1.0222438235499192E-3</v>
      </c>
      <c r="K86" s="36"/>
      <c r="L86" s="22"/>
      <c r="M86" s="22"/>
      <c r="N86" s="22"/>
      <c r="O86" s="22"/>
      <c r="P86" s="22"/>
      <c r="Q86" s="22"/>
      <c r="R86" s="22"/>
      <c r="S86" s="22"/>
      <c r="T86" s="22"/>
      <c r="U86" s="22"/>
      <c r="V86" s="34"/>
    </row>
    <row r="87" spans="1:22" ht="15.75" customHeight="1" x14ac:dyDescent="0.2">
      <c r="A87" s="20">
        <v>43993</v>
      </c>
      <c r="B87" s="22">
        <v>-5.6770854490072825E-2</v>
      </c>
      <c r="C87" s="22">
        <v>-7.1476528947439E-2</v>
      </c>
      <c r="D87" s="31">
        <v>6.9358023819798831E-6</v>
      </c>
      <c r="E87" s="32">
        <f t="shared" si="2"/>
        <v>-5.6777790292454805E-2</v>
      </c>
      <c r="F87" s="22">
        <f t="shared" si="0"/>
        <v>-7.148346474982098E-2</v>
      </c>
      <c r="G87" s="22">
        <v>-2.2526867241437251E-2</v>
      </c>
      <c r="H87" s="22">
        <v>-2.8544149288059505E-2</v>
      </c>
      <c r="I87" s="22">
        <v>1.5160666373362927E-2</v>
      </c>
      <c r="J87" s="22">
        <v>5.9451338241185286E-3</v>
      </c>
      <c r="K87" s="36"/>
      <c r="L87" s="22"/>
      <c r="M87" s="22"/>
      <c r="N87" s="22"/>
      <c r="O87" s="22"/>
      <c r="P87" s="22"/>
      <c r="Q87" s="22"/>
      <c r="R87" s="22"/>
      <c r="S87" s="22"/>
      <c r="T87" s="22"/>
      <c r="U87" s="22"/>
      <c r="V87" s="34"/>
    </row>
    <row r="88" spans="1:22" ht="15.75" customHeight="1" x14ac:dyDescent="0.2">
      <c r="A88" s="20">
        <v>43994</v>
      </c>
      <c r="B88" s="22">
        <v>1.762921564031996E-2</v>
      </c>
      <c r="C88" s="22">
        <v>1.8819206748251695E-2</v>
      </c>
      <c r="D88" s="31">
        <v>6.9358023819798831E-6</v>
      </c>
      <c r="E88" s="32">
        <f t="shared" si="2"/>
        <v>1.7622279837937981E-2</v>
      </c>
      <c r="F88" s="22">
        <f t="shared" si="0"/>
        <v>1.8812270945869715E-2</v>
      </c>
      <c r="G88" s="22">
        <v>1.6768654013436777E-2</v>
      </c>
      <c r="H88" s="22">
        <v>1.9594101330478682E-2</v>
      </c>
      <c r="I88" s="22">
        <v>-1.2110385343933234E-2</v>
      </c>
      <c r="J88" s="22">
        <v>-3.2614751136461843E-3</v>
      </c>
      <c r="K88" s="36"/>
      <c r="L88" s="22"/>
      <c r="M88" s="22"/>
      <c r="N88" s="22"/>
      <c r="O88" s="22"/>
      <c r="P88" s="22"/>
      <c r="Q88" s="22"/>
      <c r="R88" s="22"/>
      <c r="S88" s="22"/>
      <c r="T88" s="22"/>
      <c r="U88" s="22"/>
      <c r="V88" s="34"/>
    </row>
    <row r="89" spans="1:22" ht="15.75" customHeight="1" x14ac:dyDescent="0.2">
      <c r="A89" s="20">
        <v>43997</v>
      </c>
      <c r="B89" s="22">
        <v>1.9790310032582865E-2</v>
      </c>
      <c r="C89" s="22">
        <v>6.1368301970960637E-3</v>
      </c>
      <c r="D89" s="31">
        <v>6.9358023819798831E-6</v>
      </c>
      <c r="E89" s="32">
        <f t="shared" si="2"/>
        <v>1.9783374230200886E-2</v>
      </c>
      <c r="F89" s="22">
        <f t="shared" si="0"/>
        <v>6.1298943947140838E-3</v>
      </c>
      <c r="G89" s="22">
        <v>1.0999438176868994E-2</v>
      </c>
      <c r="H89" s="22">
        <v>3.426066386568262E-3</v>
      </c>
      <c r="I89" s="22">
        <v>-8.4671598559236637E-3</v>
      </c>
      <c r="J89" s="22">
        <v>-4.2880874331973733E-3</v>
      </c>
      <c r="K89" s="36"/>
      <c r="L89" s="22"/>
      <c r="M89" s="22"/>
      <c r="N89" s="22"/>
      <c r="O89" s="22"/>
      <c r="P89" s="22"/>
      <c r="Q89" s="22"/>
      <c r="R89" s="22"/>
      <c r="S89" s="22"/>
      <c r="T89" s="22"/>
      <c r="U89" s="22"/>
      <c r="V89" s="34"/>
    </row>
    <row r="90" spans="1:22" ht="15.75" customHeight="1" x14ac:dyDescent="0.2">
      <c r="A90" s="20">
        <v>43998</v>
      </c>
      <c r="B90" s="22">
        <v>1.0415310393301801E-2</v>
      </c>
      <c r="C90" s="22">
        <v>2.0242313475811805E-2</v>
      </c>
      <c r="D90" s="31">
        <v>6.9358023819798831E-6</v>
      </c>
      <c r="E90" s="32">
        <f t="shared" si="2"/>
        <v>1.0408374590919822E-2</v>
      </c>
      <c r="F90" s="22">
        <f t="shared" si="0"/>
        <v>2.0235377673429825E-2</v>
      </c>
      <c r="G90" s="22">
        <v>-6.1481511463036082E-6</v>
      </c>
      <c r="H90" s="22">
        <v>-6.9043164030901556E-3</v>
      </c>
      <c r="I90" s="22">
        <v>1.2572771705513646E-2</v>
      </c>
      <c r="J90" s="22">
        <v>7.9798465743431204E-3</v>
      </c>
      <c r="K90" s="36"/>
      <c r="L90" s="22"/>
      <c r="M90" s="22"/>
      <c r="N90" s="22"/>
      <c r="O90" s="22"/>
      <c r="P90" s="22"/>
      <c r="Q90" s="22"/>
      <c r="R90" s="22"/>
      <c r="S90" s="22"/>
      <c r="T90" s="22"/>
      <c r="U90" s="22"/>
      <c r="V90" s="34"/>
    </row>
    <row r="91" spans="1:22" ht="17" x14ac:dyDescent="0.2">
      <c r="A91" s="20">
        <v>43999</v>
      </c>
      <c r="B91" s="22">
        <v>5.0845693713423012E-3</v>
      </c>
      <c r="C91" s="22">
        <v>-6.5015047864987029E-3</v>
      </c>
      <c r="D91" s="31">
        <v>6.9358023819798831E-6</v>
      </c>
      <c r="E91" s="32">
        <f t="shared" si="2"/>
        <v>5.0776335689603214E-3</v>
      </c>
      <c r="F91" s="22">
        <f t="shared" si="0"/>
        <v>-6.5084405888806828E-3</v>
      </c>
      <c r="G91" s="22">
        <v>-2.1863039150961431E-3</v>
      </c>
      <c r="H91" s="22">
        <v>-1.2343198931608063E-2</v>
      </c>
      <c r="I91" s="22">
        <v>3.8644832920059023E-3</v>
      </c>
      <c r="J91" s="22">
        <v>-9.6035962324962053E-3</v>
      </c>
      <c r="K91" s="36"/>
      <c r="L91" s="30" t="s">
        <v>82</v>
      </c>
      <c r="M91" s="30" t="s">
        <v>83</v>
      </c>
      <c r="N91" s="30" t="s">
        <v>84</v>
      </c>
      <c r="O91" s="30" t="s">
        <v>85</v>
      </c>
      <c r="P91" s="30" t="s">
        <v>86</v>
      </c>
      <c r="Q91" s="46" t="s">
        <v>89</v>
      </c>
      <c r="R91" s="46" t="s">
        <v>90</v>
      </c>
      <c r="S91" s="30"/>
      <c r="T91" s="30"/>
      <c r="U91" s="22"/>
      <c r="V91" s="34"/>
    </row>
    <row r="92" spans="1:22" ht="20" x14ac:dyDescent="0.35">
      <c r="A92" s="20">
        <v>44000</v>
      </c>
      <c r="B92" s="22">
        <v>3.3927277180867306E-2</v>
      </c>
      <c r="C92" s="22">
        <v>-1.5138018025418344E-3</v>
      </c>
      <c r="D92" s="31">
        <v>6.9358023819798831E-6</v>
      </c>
      <c r="E92" s="32">
        <f t="shared" si="2"/>
        <v>3.3920341378485326E-2</v>
      </c>
      <c r="F92" s="22">
        <f t="shared" si="0"/>
        <v>-1.5207376049238143E-3</v>
      </c>
      <c r="G92" s="22">
        <v>3.2049008727684205E-4</v>
      </c>
      <c r="H92" s="22">
        <v>-3.5461752880407891E-3</v>
      </c>
      <c r="I92" s="22">
        <v>-2.8856472090192289E-3</v>
      </c>
      <c r="J92" s="22">
        <v>2.9210028693229246E-3</v>
      </c>
      <c r="K92" s="36"/>
      <c r="L92" s="19" t="s">
        <v>81</v>
      </c>
      <c r="M92" s="19" t="s">
        <v>7</v>
      </c>
      <c r="N92" s="19" t="s">
        <v>75</v>
      </c>
      <c r="O92" s="19" t="s">
        <v>76</v>
      </c>
      <c r="P92" s="19" t="s">
        <v>77</v>
      </c>
      <c r="Q92" s="46"/>
      <c r="R92" s="46"/>
      <c r="S92" s="19" t="s">
        <v>78</v>
      </c>
      <c r="T92" s="19" t="s">
        <v>100</v>
      </c>
      <c r="U92" s="22"/>
      <c r="V92" s="34"/>
    </row>
    <row r="93" spans="1:22" ht="15.75" customHeight="1" x14ac:dyDescent="0.2">
      <c r="A93" s="20">
        <v>44001</v>
      </c>
      <c r="B93" s="22">
        <v>-3.7906134387808883E-3</v>
      </c>
      <c r="C93" s="22">
        <v>-8.032140775158807E-3</v>
      </c>
      <c r="D93" s="31">
        <v>6.9358023819798831E-6</v>
      </c>
      <c r="E93" s="32">
        <f t="shared" si="2"/>
        <v>-3.7975492411628682E-3</v>
      </c>
      <c r="F93" s="22">
        <f t="shared" si="0"/>
        <v>-8.0390765775407869E-3</v>
      </c>
      <c r="G93" s="22">
        <v>4.8099475642969583E-3</v>
      </c>
      <c r="H93" s="22">
        <v>-1.1684956676684818E-3</v>
      </c>
      <c r="I93" s="22">
        <v>1.3964989899228227E-3</v>
      </c>
      <c r="J93" s="22">
        <v>9.4689759027373945E-3</v>
      </c>
      <c r="K93" s="36">
        <v>-99</v>
      </c>
      <c r="L93" s="22">
        <f>N57</f>
        <v>1.1051253575979476</v>
      </c>
      <c r="M93" s="22">
        <f>N58</f>
        <v>0.79029477142901328</v>
      </c>
      <c r="N93" s="22">
        <f>N59</f>
        <v>-2.4664733571023345</v>
      </c>
      <c r="O93" s="22">
        <f>N60</f>
        <v>-2.6567437116617008</v>
      </c>
      <c r="P93" s="22">
        <f>N61</f>
        <v>1.9162367406080443E-2</v>
      </c>
      <c r="Q93" s="22">
        <f t="shared" ref="Q93:Q228" si="3">L93*F93+M93*G93+N93*H93+O93*I93+P93*J93</f>
        <v>-5.7295394490184288E-3</v>
      </c>
      <c r="R93" s="22">
        <f t="shared" ref="R93:R228" si="4">Q93+D93</f>
        <v>-5.722603646636449E-3</v>
      </c>
      <c r="S93" s="22">
        <f t="shared" ref="S93:S228" si="5">B93</f>
        <v>-3.7906134387808883E-3</v>
      </c>
      <c r="T93" s="22">
        <f t="shared" ref="T93:T228" si="6">S93-R93</f>
        <v>1.9319902078555606E-3</v>
      </c>
      <c r="U93" s="22"/>
      <c r="V93" s="34"/>
    </row>
    <row r="94" spans="1:22" ht="15.75" customHeight="1" x14ac:dyDescent="0.2">
      <c r="A94" s="20">
        <v>44004</v>
      </c>
      <c r="B94" s="22">
        <v>2.4829590403441373E-2</v>
      </c>
      <c r="C94" s="22">
        <v>5.9156468844113758E-3</v>
      </c>
      <c r="D94" s="31">
        <v>6.9358023819798831E-6</v>
      </c>
      <c r="E94" s="32">
        <f t="shared" si="2"/>
        <v>2.4822654601059393E-2</v>
      </c>
      <c r="F94" s="22">
        <f t="shared" si="0"/>
        <v>5.9087110820293959E-3</v>
      </c>
      <c r="G94" s="22">
        <v>-5.8791724897874417E-3</v>
      </c>
      <c r="H94" s="22">
        <v>-5.1783073597850993E-3</v>
      </c>
      <c r="I94" s="22">
        <v>-1.1326598743457317E-2</v>
      </c>
      <c r="J94" s="22">
        <v>-9.2114793395093753E-3</v>
      </c>
      <c r="K94" s="36">
        <v>-98</v>
      </c>
      <c r="L94" s="22">
        <f t="shared" ref="L94:L228" si="7">$L$93</f>
        <v>1.1051253575979476</v>
      </c>
      <c r="M94" s="22">
        <f t="shared" ref="M94:M228" si="8">$M$93</f>
        <v>0.79029477142901328</v>
      </c>
      <c r="N94" s="22">
        <f t="shared" ref="N94:N228" si="9">$N$93</f>
        <v>-2.4664733571023345</v>
      </c>
      <c r="O94" s="22">
        <f t="shared" ref="O94:O228" si="10">$O$93</f>
        <v>-2.6567437116617008</v>
      </c>
      <c r="P94" s="22">
        <f t="shared" ref="P94:P228" si="11">$P$93</f>
        <v>1.9162367406080443E-2</v>
      </c>
      <c r="Q94" s="22">
        <f t="shared" si="3"/>
        <v>4.4571100540997617E-2</v>
      </c>
      <c r="R94" s="22">
        <f t="shared" si="4"/>
        <v>4.4578036343379597E-2</v>
      </c>
      <c r="S94" s="22">
        <f t="shared" si="5"/>
        <v>2.4829590403441373E-2</v>
      </c>
      <c r="T94" s="22">
        <f t="shared" si="6"/>
        <v>-1.9748445939938224E-2</v>
      </c>
      <c r="U94" s="22"/>
      <c r="V94" s="34"/>
    </row>
    <row r="95" spans="1:22" ht="15.75" customHeight="1" x14ac:dyDescent="0.2">
      <c r="A95" s="20">
        <v>44005</v>
      </c>
      <c r="B95" s="22">
        <v>-1.3606366829325841E-2</v>
      </c>
      <c r="C95" s="22">
        <v>5.0263553900978782E-3</v>
      </c>
      <c r="D95" s="31">
        <v>6.9358023819798831E-6</v>
      </c>
      <c r="E95" s="32">
        <f t="shared" si="2"/>
        <v>-1.361330263170782E-2</v>
      </c>
      <c r="F95" s="22">
        <f t="shared" si="0"/>
        <v>5.0194195877158983E-3</v>
      </c>
      <c r="G95" s="22">
        <v>-3.3806115944644503E-3</v>
      </c>
      <c r="H95" s="22">
        <v>-1.0841796977031826E-2</v>
      </c>
      <c r="I95" s="22">
        <v>3.2685970790433802E-3</v>
      </c>
      <c r="J95" s="22">
        <v>1.0994533275694848E-4</v>
      </c>
      <c r="K95" s="36">
        <v>-97</v>
      </c>
      <c r="L95" s="22">
        <f t="shared" si="7"/>
        <v>1.1051253575979476</v>
      </c>
      <c r="M95" s="22">
        <f t="shared" si="8"/>
        <v>0.79029477142901328</v>
      </c>
      <c r="N95" s="22">
        <f t="shared" si="9"/>
        <v>-2.4664733571023345</v>
      </c>
      <c r="O95" s="22">
        <f t="shared" si="10"/>
        <v>-2.6567437116617008</v>
      </c>
      <c r="P95" s="22">
        <f t="shared" si="11"/>
        <v>1.9162367406080443E-2</v>
      </c>
      <c r="Q95" s="22">
        <f t="shared" si="3"/>
        <v>2.093469366358932E-2</v>
      </c>
      <c r="R95" s="22">
        <f t="shared" si="4"/>
        <v>2.09416294659713E-2</v>
      </c>
      <c r="S95" s="22">
        <f t="shared" si="5"/>
        <v>-1.3606366829325841E-2</v>
      </c>
      <c r="T95" s="22">
        <f t="shared" si="6"/>
        <v>-3.4547996295297138E-2</v>
      </c>
      <c r="U95" s="22"/>
      <c r="V95" s="34"/>
    </row>
    <row r="96" spans="1:22" ht="15.75" customHeight="1" x14ac:dyDescent="0.2">
      <c r="A96" s="20">
        <v>44006</v>
      </c>
      <c r="B96" s="22">
        <v>-1.8740037490631536E-2</v>
      </c>
      <c r="C96" s="22">
        <v>-2.7526231123000476E-2</v>
      </c>
      <c r="D96" s="31">
        <v>6.9358023819798831E-6</v>
      </c>
      <c r="E96" s="32">
        <f t="shared" si="2"/>
        <v>-1.8746973293013516E-2</v>
      </c>
      <c r="F96" s="22">
        <f t="shared" si="0"/>
        <v>-2.7533166925382456E-2</v>
      </c>
      <c r="G96" s="22">
        <v>-9.3486971023131766E-3</v>
      </c>
      <c r="H96" s="22">
        <v>-1.5640152018664442E-2</v>
      </c>
      <c r="I96" s="22">
        <v>6.5986666609875524E-3</v>
      </c>
      <c r="J96" s="22">
        <v>-2.5012041752550153E-3</v>
      </c>
      <c r="K96" s="36">
        <v>-96</v>
      </c>
      <c r="L96" s="22">
        <f t="shared" si="7"/>
        <v>1.1051253575979476</v>
      </c>
      <c r="M96" s="22">
        <f t="shared" si="8"/>
        <v>0.79029477142901328</v>
      </c>
      <c r="N96" s="22">
        <f t="shared" si="9"/>
        <v>-2.4664733571023345</v>
      </c>
      <c r="O96" s="22">
        <f t="shared" si="10"/>
        <v>-2.6567437116617008</v>
      </c>
      <c r="P96" s="22">
        <f t="shared" si="11"/>
        <v>1.9162367406080443E-2</v>
      </c>
      <c r="Q96" s="22">
        <f t="shared" si="3"/>
        <v>-1.6818704279077053E-2</v>
      </c>
      <c r="R96" s="22">
        <f t="shared" si="4"/>
        <v>-1.6811768476695074E-2</v>
      </c>
      <c r="S96" s="22">
        <f t="shared" si="5"/>
        <v>-1.8740037490631536E-2</v>
      </c>
      <c r="T96" s="22">
        <f t="shared" si="6"/>
        <v>-1.9282690139364629E-3</v>
      </c>
      <c r="U96" s="22"/>
      <c r="V96" s="34"/>
    </row>
    <row r="97" spans="1:22" ht="15.75" customHeight="1" x14ac:dyDescent="0.2">
      <c r="A97" s="20">
        <v>44007</v>
      </c>
      <c r="B97" s="22">
        <v>1.4924452575310653E-2</v>
      </c>
      <c r="C97" s="22">
        <v>1.170753693946929E-2</v>
      </c>
      <c r="D97" s="31">
        <v>6.9358023819798831E-6</v>
      </c>
      <c r="E97" s="32">
        <f t="shared" si="2"/>
        <v>1.4917516772928673E-2</v>
      </c>
      <c r="F97" s="22">
        <f t="shared" si="0"/>
        <v>1.170060113708731E-2</v>
      </c>
      <c r="G97" s="22">
        <v>1.1498800620719903E-2</v>
      </c>
      <c r="H97" s="22">
        <v>7.3552764651404687E-3</v>
      </c>
      <c r="I97" s="22">
        <v>-2.7795107972150516E-3</v>
      </c>
      <c r="J97" s="22">
        <v>8.715916957326009E-3</v>
      </c>
      <c r="K97" s="36">
        <v>-95</v>
      </c>
      <c r="L97" s="22">
        <f t="shared" si="7"/>
        <v>1.1051253575979476</v>
      </c>
      <c r="M97" s="22">
        <f t="shared" si="8"/>
        <v>0.79029477142901328</v>
      </c>
      <c r="N97" s="22">
        <f t="shared" si="9"/>
        <v>-2.4664733571023345</v>
      </c>
      <c r="O97" s="22">
        <f t="shared" si="10"/>
        <v>-2.6567437116617008</v>
      </c>
      <c r="P97" s="22">
        <f t="shared" si="11"/>
        <v>1.9162367406080443E-2</v>
      </c>
      <c r="Q97" s="22">
        <f t="shared" si="3"/>
        <v>1.142794502361745E-2</v>
      </c>
      <c r="R97" s="22">
        <f t="shared" si="4"/>
        <v>1.143488082599943E-2</v>
      </c>
      <c r="S97" s="22">
        <f t="shared" si="5"/>
        <v>1.4924452575310653E-2</v>
      </c>
      <c r="T97" s="22">
        <f t="shared" si="6"/>
        <v>3.4895717493112228E-3</v>
      </c>
      <c r="U97" s="22"/>
      <c r="V97" s="34"/>
    </row>
    <row r="98" spans="1:22" ht="15.75" customHeight="1" x14ac:dyDescent="0.2">
      <c r="A98" s="20">
        <v>44008</v>
      </c>
      <c r="B98" s="22">
        <v>-2.7834156709791724E-2</v>
      </c>
      <c r="C98" s="22">
        <v>-2.8766107216371302E-2</v>
      </c>
      <c r="D98" s="31">
        <v>6.9358023819798831E-6</v>
      </c>
      <c r="E98" s="32">
        <f t="shared" si="2"/>
        <v>-2.7841092512173704E-2</v>
      </c>
      <c r="F98" s="22">
        <f t="shared" si="0"/>
        <v>-2.8773043018753282E-2</v>
      </c>
      <c r="G98" s="22">
        <v>-4.0245158291342198E-3</v>
      </c>
      <c r="H98" s="22">
        <v>-4.5374637701264611E-3</v>
      </c>
      <c r="I98" s="22">
        <v>1.4248816073056815E-2</v>
      </c>
      <c r="J98" s="22">
        <v>9.3881398370343552E-3</v>
      </c>
      <c r="K98" s="36">
        <v>-94</v>
      </c>
      <c r="L98" s="22">
        <f t="shared" si="7"/>
        <v>1.1051253575979476</v>
      </c>
      <c r="M98" s="22">
        <f t="shared" si="8"/>
        <v>0.79029477142901328</v>
      </c>
      <c r="N98" s="22">
        <f t="shared" si="9"/>
        <v>-2.4664733571023345</v>
      </c>
      <c r="O98" s="22">
        <f t="shared" si="10"/>
        <v>-2.6567437116617008</v>
      </c>
      <c r="P98" s="22">
        <f t="shared" si="11"/>
        <v>1.9162367406080443E-2</v>
      </c>
      <c r="Q98" s="22">
        <f t="shared" si="3"/>
        <v>-6.1462393290645845E-2</v>
      </c>
      <c r="R98" s="22">
        <f t="shared" si="4"/>
        <v>-6.1455457488263865E-2</v>
      </c>
      <c r="S98" s="22">
        <f t="shared" si="5"/>
        <v>-2.7834156709791724E-2</v>
      </c>
      <c r="T98" s="22">
        <f t="shared" si="6"/>
        <v>3.3621300778472141E-2</v>
      </c>
      <c r="U98" s="22"/>
      <c r="V98" s="34"/>
    </row>
    <row r="99" spans="1:22" ht="15.75" customHeight="1" x14ac:dyDescent="0.2">
      <c r="A99" s="20">
        <v>44011</v>
      </c>
      <c r="B99" s="22">
        <v>8.7312420280830398E-4</v>
      </c>
      <c r="C99" s="22">
        <v>2.2930644019415379E-2</v>
      </c>
      <c r="D99" s="31">
        <v>6.9358023819798831E-6</v>
      </c>
      <c r="E99" s="32">
        <f t="shared" si="2"/>
        <v>8.6618840042632409E-4</v>
      </c>
      <c r="F99" s="22">
        <f t="shared" si="0"/>
        <v>2.2923708217033399E-2</v>
      </c>
      <c r="G99" s="22">
        <v>5.2533353293024608E-3</v>
      </c>
      <c r="H99" s="22">
        <v>4.9756777461030261E-3</v>
      </c>
      <c r="I99" s="22">
        <v>3.3636530276420478E-3</v>
      </c>
      <c r="J99" s="22">
        <v>-1.3393001015301262E-3</v>
      </c>
      <c r="K99" s="36">
        <v>-93</v>
      </c>
      <c r="L99" s="22">
        <f t="shared" si="7"/>
        <v>1.1051253575979476</v>
      </c>
      <c r="M99" s="22">
        <f t="shared" si="8"/>
        <v>0.79029477142901328</v>
      </c>
      <c r="N99" s="22">
        <f t="shared" si="9"/>
        <v>-2.4664733571023345</v>
      </c>
      <c r="O99" s="22">
        <f t="shared" si="10"/>
        <v>-2.6567437116617008</v>
      </c>
      <c r="P99" s="22">
        <f t="shared" si="11"/>
        <v>1.9162367406080443E-2</v>
      </c>
      <c r="Q99" s="22">
        <f t="shared" si="3"/>
        <v>8.2508498998286103E-3</v>
      </c>
      <c r="R99" s="22">
        <f t="shared" si="4"/>
        <v>8.2577857022105901E-3</v>
      </c>
      <c r="S99" s="22">
        <f t="shared" si="5"/>
        <v>8.7312420280830398E-4</v>
      </c>
      <c r="T99" s="22">
        <f t="shared" si="6"/>
        <v>-7.3846614994022858E-3</v>
      </c>
      <c r="U99" s="22"/>
      <c r="V99" s="34"/>
    </row>
    <row r="100" spans="1:22" ht="15.75" customHeight="1" x14ac:dyDescent="0.2">
      <c r="A100" s="20">
        <v>44012</v>
      </c>
      <c r="B100" s="22">
        <v>2.1583959898033619E-2</v>
      </c>
      <c r="C100" s="22">
        <v>8.4453166367348034E-3</v>
      </c>
      <c r="D100" s="31">
        <v>6.9358023819798831E-6</v>
      </c>
      <c r="E100" s="32">
        <f t="shared" si="2"/>
        <v>2.157702409565164E-2</v>
      </c>
      <c r="F100" s="22">
        <f t="shared" si="0"/>
        <v>8.4383808343528235E-3</v>
      </c>
      <c r="G100" s="22">
        <v>-3.8394460850472273E-3</v>
      </c>
      <c r="H100" s="22">
        <v>-3.4781901853364015E-3</v>
      </c>
      <c r="I100" s="22">
        <v>-1.1710018129284933E-3</v>
      </c>
      <c r="J100" s="22">
        <v>1.270694694812495E-4</v>
      </c>
      <c r="K100" s="36">
        <v>-92</v>
      </c>
      <c r="L100" s="22">
        <f t="shared" si="7"/>
        <v>1.1051253575979476</v>
      </c>
      <c r="M100" s="22">
        <f t="shared" si="8"/>
        <v>0.79029477142901328</v>
      </c>
      <c r="N100" s="22">
        <f t="shared" si="9"/>
        <v>-2.4664733571023345</v>
      </c>
      <c r="O100" s="22">
        <f t="shared" si="10"/>
        <v>-2.6567437116617008</v>
      </c>
      <c r="P100" s="22">
        <f t="shared" si="11"/>
        <v>1.9162367406080443E-2</v>
      </c>
      <c r="Q100" s="22">
        <f t="shared" si="3"/>
        <v>1.7983524548684997E-2</v>
      </c>
      <c r="R100" s="22">
        <f t="shared" si="4"/>
        <v>1.7990460351066977E-2</v>
      </c>
      <c r="S100" s="22">
        <f t="shared" si="5"/>
        <v>2.1583959898033619E-2</v>
      </c>
      <c r="T100" s="22">
        <f t="shared" si="6"/>
        <v>3.5934995469666421E-3</v>
      </c>
      <c r="U100" s="22"/>
      <c r="V100" s="34"/>
    </row>
    <row r="101" spans="1:22" ht="15.75" customHeight="1" x14ac:dyDescent="0.2">
      <c r="A101" s="20">
        <v>44013</v>
      </c>
      <c r="B101" s="22">
        <v>2.405052370868346E-2</v>
      </c>
      <c r="C101" s="22">
        <v>-3.0228247860972874E-3</v>
      </c>
      <c r="D101" s="31">
        <v>6.9358023819798831E-6</v>
      </c>
      <c r="E101" s="32">
        <f t="shared" si="2"/>
        <v>2.404358790630148E-2</v>
      </c>
      <c r="F101" s="22">
        <f t="shared" si="0"/>
        <v>-3.0297605884792673E-3</v>
      </c>
      <c r="G101" s="22">
        <v>2.6231612635220866E-4</v>
      </c>
      <c r="H101" s="22">
        <v>-2.3542468033865095E-2</v>
      </c>
      <c r="I101" s="22">
        <v>9.0815236775849163E-3</v>
      </c>
      <c r="J101" s="22">
        <v>6.205215150588167E-3</v>
      </c>
      <c r="K101" s="36">
        <v>-91</v>
      </c>
      <c r="L101" s="22">
        <f t="shared" si="7"/>
        <v>1.1051253575979476</v>
      </c>
      <c r="M101" s="22">
        <f t="shared" si="8"/>
        <v>0.79029477142901328</v>
      </c>
      <c r="N101" s="22">
        <f t="shared" si="9"/>
        <v>-2.4664733571023345</v>
      </c>
      <c r="O101" s="22">
        <f t="shared" si="10"/>
        <v>-2.6567437116617008</v>
      </c>
      <c r="P101" s="22">
        <f t="shared" si="11"/>
        <v>1.9162367406080443E-2</v>
      </c>
      <c r="Q101" s="22">
        <f t="shared" si="3"/>
        <v>3.0917537665118764E-2</v>
      </c>
      <c r="R101" s="22">
        <f t="shared" si="4"/>
        <v>3.0924473467500744E-2</v>
      </c>
      <c r="S101" s="22">
        <f t="shared" si="5"/>
        <v>2.405052370868346E-2</v>
      </c>
      <c r="T101" s="22">
        <f t="shared" si="6"/>
        <v>-6.873949758817284E-3</v>
      </c>
      <c r="U101" s="22"/>
      <c r="V101" s="34"/>
    </row>
    <row r="102" spans="1:22" ht="15.75" customHeight="1" x14ac:dyDescent="0.2">
      <c r="A102" s="20">
        <v>44014</v>
      </c>
      <c r="B102" s="22">
        <v>3.3296945595932448E-3</v>
      </c>
      <c r="C102" s="22">
        <v>3.5836277715015161E-3</v>
      </c>
      <c r="D102" s="31">
        <v>6.9358023819798831E-6</v>
      </c>
      <c r="E102" s="32">
        <f t="shared" si="2"/>
        <v>3.3227587572112649E-3</v>
      </c>
      <c r="F102" s="22">
        <f t="shared" si="0"/>
        <v>3.5766919691195363E-3</v>
      </c>
      <c r="G102" s="22">
        <v>5.3546854277691236E-3</v>
      </c>
      <c r="H102" s="22">
        <v>-2.5534864300797988E-3</v>
      </c>
      <c r="I102" s="22">
        <v>4.2598172188675933E-3</v>
      </c>
      <c r="J102" s="22">
        <v>3.3982478487986504E-3</v>
      </c>
      <c r="K102" s="36">
        <v>-90</v>
      </c>
      <c r="L102" s="22">
        <f t="shared" si="7"/>
        <v>1.1051253575979476</v>
      </c>
      <c r="M102" s="22">
        <f t="shared" si="8"/>
        <v>0.79029477142901328</v>
      </c>
      <c r="N102" s="22">
        <f t="shared" si="9"/>
        <v>-2.4664733571023345</v>
      </c>
      <c r="O102" s="22">
        <f t="shared" si="10"/>
        <v>-2.6567437116617008</v>
      </c>
      <c r="P102" s="22">
        <f t="shared" si="11"/>
        <v>1.9162367406080443E-2</v>
      </c>
      <c r="Q102" s="22">
        <f t="shared" si="3"/>
        <v>3.2304549998790687E-3</v>
      </c>
      <c r="R102" s="22">
        <f t="shared" si="4"/>
        <v>3.2373908022610485E-3</v>
      </c>
      <c r="S102" s="22">
        <f t="shared" si="5"/>
        <v>3.3296945595932448E-3</v>
      </c>
      <c r="T102" s="22">
        <f t="shared" si="6"/>
        <v>9.2303757332196264E-5</v>
      </c>
      <c r="U102" s="22"/>
      <c r="V102" s="34"/>
    </row>
    <row r="103" spans="1:22" ht="15.75" customHeight="1" x14ac:dyDescent="0.2">
      <c r="A103" s="20">
        <v>44018</v>
      </c>
      <c r="B103" s="22">
        <v>2.6599902697514298E-2</v>
      </c>
      <c r="C103" s="22">
        <v>1.7641266500889666E-2</v>
      </c>
      <c r="D103" s="31">
        <v>6.9358023819798831E-6</v>
      </c>
      <c r="E103" s="32">
        <f t="shared" si="2"/>
        <v>2.6592966895132318E-2</v>
      </c>
      <c r="F103" s="22">
        <f t="shared" si="0"/>
        <v>1.7634330698507686E-2</v>
      </c>
      <c r="G103" s="22">
        <v>6.3411527990691078E-3</v>
      </c>
      <c r="H103" s="22">
        <v>1.1325865270559413E-2</v>
      </c>
      <c r="I103" s="22">
        <v>-9.4561208050389471E-3</v>
      </c>
      <c r="J103" s="22">
        <v>-3.9431344835820226E-3</v>
      </c>
      <c r="K103" s="36">
        <v>-89</v>
      </c>
      <c r="L103" s="22">
        <f t="shared" si="7"/>
        <v>1.1051253575979476</v>
      </c>
      <c r="M103" s="22">
        <f t="shared" si="8"/>
        <v>0.79029477142901328</v>
      </c>
      <c r="N103" s="22">
        <f t="shared" si="9"/>
        <v>-2.4664733571023345</v>
      </c>
      <c r="O103" s="22">
        <f t="shared" si="10"/>
        <v>-2.6567437116617008</v>
      </c>
      <c r="P103" s="22">
        <f t="shared" si="11"/>
        <v>1.9162367406080443E-2</v>
      </c>
      <c r="Q103" s="22">
        <f t="shared" si="3"/>
        <v>2.161151067895474E-2</v>
      </c>
      <c r="R103" s="22">
        <f t="shared" si="4"/>
        <v>2.161844648133672E-2</v>
      </c>
      <c r="S103" s="22">
        <f t="shared" si="5"/>
        <v>2.6599902697514298E-2</v>
      </c>
      <c r="T103" s="22">
        <f t="shared" si="6"/>
        <v>4.981456216177578E-3</v>
      </c>
      <c r="U103" s="22"/>
      <c r="V103" s="34"/>
    </row>
    <row r="104" spans="1:22" ht="15.75" customHeight="1" x14ac:dyDescent="0.2">
      <c r="A104" s="20">
        <v>44019</v>
      </c>
      <c r="B104" s="22">
        <v>-6.8003306976144144E-3</v>
      </c>
      <c r="C104" s="22">
        <v>-1.5211915418234034E-2</v>
      </c>
      <c r="D104" s="31">
        <v>6.9358023819798831E-6</v>
      </c>
      <c r="E104" s="32">
        <f t="shared" si="2"/>
        <v>-6.8072664999963943E-3</v>
      </c>
      <c r="F104" s="22">
        <f t="shared" si="0"/>
        <v>-1.5218851220616014E-2</v>
      </c>
      <c r="G104" s="22">
        <v>-1.5730616038737148E-2</v>
      </c>
      <c r="H104" s="22">
        <v>-7.7010252121016923E-3</v>
      </c>
      <c r="I104" s="22">
        <v>-3.6393807295283676E-3</v>
      </c>
      <c r="J104" s="22">
        <v>3.287620735995379E-3</v>
      </c>
      <c r="K104" s="36">
        <v>-88</v>
      </c>
      <c r="L104" s="22">
        <f t="shared" si="7"/>
        <v>1.1051253575979476</v>
      </c>
      <c r="M104" s="22">
        <f t="shared" si="8"/>
        <v>0.79029477142901328</v>
      </c>
      <c r="N104" s="22">
        <f t="shared" si="9"/>
        <v>-2.4664733571023345</v>
      </c>
      <c r="O104" s="22">
        <f t="shared" si="10"/>
        <v>-2.6567437116617008</v>
      </c>
      <c r="P104" s="22">
        <f t="shared" si="11"/>
        <v>1.9162367406080443E-2</v>
      </c>
      <c r="Q104" s="22">
        <f t="shared" si="3"/>
        <v>-5.2428803221014322E-4</v>
      </c>
      <c r="R104" s="22">
        <f t="shared" si="4"/>
        <v>-5.1735222982816334E-4</v>
      </c>
      <c r="S104" s="22">
        <f t="shared" si="5"/>
        <v>-6.8003306976144144E-3</v>
      </c>
      <c r="T104" s="22">
        <f t="shared" si="6"/>
        <v>-6.2829784677862514E-3</v>
      </c>
      <c r="U104" s="22"/>
      <c r="V104" s="34"/>
    </row>
    <row r="105" spans="1:22" ht="15.75" customHeight="1" x14ac:dyDescent="0.2">
      <c r="A105" s="20">
        <v>44020</v>
      </c>
      <c r="B105" s="22">
        <v>1.9664829720599835E-2</v>
      </c>
      <c r="C105" s="22">
        <v>6.8171417875209118E-3</v>
      </c>
      <c r="D105" s="31">
        <v>6.9358023819798831E-6</v>
      </c>
      <c r="E105" s="32">
        <f t="shared" si="2"/>
        <v>1.9657893918217855E-2</v>
      </c>
      <c r="F105" s="22">
        <f t="shared" si="0"/>
        <v>6.810205985138932E-3</v>
      </c>
      <c r="G105" s="22">
        <v>-3.5633262967329003E-3</v>
      </c>
      <c r="H105" s="22">
        <v>-1.3093015837516708E-3</v>
      </c>
      <c r="I105" s="22">
        <v>-4.3023842006451084E-3</v>
      </c>
      <c r="J105" s="22">
        <v>-9.8185680707993522E-3</v>
      </c>
      <c r="K105" s="36">
        <v>-87</v>
      </c>
      <c r="L105" s="22">
        <f t="shared" si="7"/>
        <v>1.1051253575979476</v>
      </c>
      <c r="M105" s="22">
        <f t="shared" si="8"/>
        <v>0.79029477142901328</v>
      </c>
      <c r="N105" s="22">
        <f t="shared" si="9"/>
        <v>-2.4664733571023345</v>
      </c>
      <c r="O105" s="22">
        <f t="shared" si="10"/>
        <v>-2.6567437116617008</v>
      </c>
      <c r="P105" s="22">
        <f t="shared" si="11"/>
        <v>1.9162367406080443E-2</v>
      </c>
      <c r="Q105" s="22">
        <f t="shared" si="3"/>
        <v>1.9181595817616488E-2</v>
      </c>
      <c r="R105" s="22">
        <f t="shared" si="4"/>
        <v>1.9188531619998467E-2</v>
      </c>
      <c r="S105" s="22">
        <f t="shared" si="5"/>
        <v>1.9664829720599835E-2</v>
      </c>
      <c r="T105" s="22">
        <f t="shared" si="6"/>
        <v>4.7629810060136751E-4</v>
      </c>
      <c r="U105" s="22"/>
      <c r="V105" s="34"/>
    </row>
    <row r="106" spans="1:22" ht="15.75" customHeight="1" x14ac:dyDescent="0.2">
      <c r="A106" s="20">
        <v>44021</v>
      </c>
      <c r="B106" s="22">
        <v>2.2941509239102851E-3</v>
      </c>
      <c r="C106" s="22">
        <v>-1.3952959208155638E-2</v>
      </c>
      <c r="D106" s="31">
        <v>6.9358023819798831E-6</v>
      </c>
      <c r="E106" s="32">
        <f t="shared" si="2"/>
        <v>2.2872151215283052E-3</v>
      </c>
      <c r="F106" s="22">
        <f t="shared" si="0"/>
        <v>-1.3959895010537618E-2</v>
      </c>
      <c r="G106" s="22">
        <v>-1.0469787229443353E-2</v>
      </c>
      <c r="H106" s="22">
        <v>-1.7040843760783898E-2</v>
      </c>
      <c r="I106" s="22">
        <v>6.7374106900089104E-3</v>
      </c>
      <c r="J106" s="22">
        <v>4.1354409343469165E-3</v>
      </c>
      <c r="K106" s="36">
        <v>-86</v>
      </c>
      <c r="L106" s="22">
        <f t="shared" si="7"/>
        <v>1.1051253575979476</v>
      </c>
      <c r="M106" s="22">
        <f t="shared" si="8"/>
        <v>0.79029477142901328</v>
      </c>
      <c r="N106" s="22">
        <f t="shared" si="9"/>
        <v>-2.4664733571023345</v>
      </c>
      <c r="O106" s="22">
        <f t="shared" si="10"/>
        <v>-2.6567437116617008</v>
      </c>
      <c r="P106" s="22">
        <f t="shared" si="11"/>
        <v>1.9162367406080443E-2</v>
      </c>
      <c r="Q106" s="22">
        <f t="shared" si="3"/>
        <v>5.08806402570112E-4</v>
      </c>
      <c r="R106" s="22">
        <f t="shared" si="4"/>
        <v>5.1574220495209189E-4</v>
      </c>
      <c r="S106" s="22">
        <f t="shared" si="5"/>
        <v>2.2941509239102851E-3</v>
      </c>
      <c r="T106" s="22">
        <f t="shared" si="6"/>
        <v>1.7784087189581933E-3</v>
      </c>
      <c r="U106" s="22"/>
      <c r="V106" s="34"/>
    </row>
    <row r="107" spans="1:22" ht="15.75" customHeight="1" x14ac:dyDescent="0.2">
      <c r="A107" s="20">
        <v>44022</v>
      </c>
      <c r="B107" s="22">
        <v>-9.3089106232533744E-3</v>
      </c>
      <c r="C107" s="22">
        <v>1.4260577283948668E-2</v>
      </c>
      <c r="D107" s="31">
        <v>6.9358023819798831E-6</v>
      </c>
      <c r="E107" s="32">
        <f t="shared" si="2"/>
        <v>-9.3158464256353542E-3</v>
      </c>
      <c r="F107" s="22">
        <f t="shared" si="0"/>
        <v>1.4253641481566688E-2</v>
      </c>
      <c r="G107" s="22">
        <v>2.8677922580438967E-3</v>
      </c>
      <c r="H107" s="22">
        <v>2.8224516972679282E-2</v>
      </c>
      <c r="I107" s="22">
        <v>-1.8872146178464576E-2</v>
      </c>
      <c r="J107" s="22">
        <v>-1.3222172979532841E-4</v>
      </c>
      <c r="K107" s="36">
        <v>-85</v>
      </c>
      <c r="L107" s="22">
        <f t="shared" si="7"/>
        <v>1.1051253575979476</v>
      </c>
      <c r="M107" s="22">
        <f t="shared" si="8"/>
        <v>0.79029477142901328</v>
      </c>
      <c r="N107" s="22">
        <f t="shared" si="9"/>
        <v>-2.4664733571023345</v>
      </c>
      <c r="O107" s="22">
        <f t="shared" si="10"/>
        <v>-2.6567437116617008</v>
      </c>
      <c r="P107" s="22">
        <f t="shared" si="11"/>
        <v>1.9162367406080443E-2</v>
      </c>
      <c r="Q107" s="22">
        <f t="shared" si="3"/>
        <v>-1.4606352598993102E-3</v>
      </c>
      <c r="R107" s="22">
        <f t="shared" si="4"/>
        <v>-1.4536994575173304E-3</v>
      </c>
      <c r="S107" s="22">
        <f t="shared" si="5"/>
        <v>-9.3089106232533744E-3</v>
      </c>
      <c r="T107" s="22">
        <f t="shared" si="6"/>
        <v>-7.8552111657360438E-3</v>
      </c>
      <c r="U107" s="22"/>
      <c r="V107" s="34"/>
    </row>
    <row r="108" spans="1:22" ht="15.75" customHeight="1" x14ac:dyDescent="0.2">
      <c r="A108" s="20">
        <v>44025</v>
      </c>
      <c r="B108" s="22">
        <v>-5.4452787680483797E-2</v>
      </c>
      <c r="C108" s="22">
        <v>4.0259887701075319E-4</v>
      </c>
      <c r="D108" s="31">
        <v>6.9358023819798831E-6</v>
      </c>
      <c r="E108" s="32">
        <f t="shared" si="2"/>
        <v>-5.4459723482865777E-2</v>
      </c>
      <c r="F108" s="22">
        <f t="shared" si="0"/>
        <v>3.956630746287733E-4</v>
      </c>
      <c r="G108" s="22">
        <v>7.3492828842161258E-4</v>
      </c>
      <c r="H108" s="22">
        <v>3.1829805914499383E-3</v>
      </c>
      <c r="I108" s="22">
        <v>1.362286367688945E-2</v>
      </c>
      <c r="J108" s="22">
        <v>8.8065819633596325E-3</v>
      </c>
      <c r="K108" s="36">
        <v>-84</v>
      </c>
      <c r="L108" s="22">
        <f t="shared" si="7"/>
        <v>1.1051253575979476</v>
      </c>
      <c r="M108" s="22">
        <f t="shared" si="8"/>
        <v>0.79029477142901328</v>
      </c>
      <c r="N108" s="22">
        <f t="shared" si="9"/>
        <v>-2.4664733571023345</v>
      </c>
      <c r="O108" s="22">
        <f t="shared" si="10"/>
        <v>-2.6567437116617008</v>
      </c>
      <c r="P108" s="22">
        <f t="shared" si="11"/>
        <v>1.9162367406080443E-2</v>
      </c>
      <c r="Q108" s="22">
        <f t="shared" si="3"/>
        <v>-4.2856371993659791E-2</v>
      </c>
      <c r="R108" s="22">
        <f t="shared" si="4"/>
        <v>-4.2849436191277811E-2</v>
      </c>
      <c r="S108" s="22">
        <f t="shared" si="5"/>
        <v>-5.4452787680483797E-2</v>
      </c>
      <c r="T108" s="22">
        <f t="shared" si="6"/>
        <v>-1.1603351489205986E-2</v>
      </c>
      <c r="U108" s="22"/>
      <c r="V108" s="34"/>
    </row>
    <row r="109" spans="1:22" ht="15.75" customHeight="1" x14ac:dyDescent="0.2">
      <c r="A109" s="20">
        <v>44026</v>
      </c>
      <c r="B109" s="22">
        <v>6.4567570174703061E-3</v>
      </c>
      <c r="C109" s="22">
        <v>2.1119958197724512E-2</v>
      </c>
      <c r="D109" s="31">
        <v>6.9358023819798831E-6</v>
      </c>
      <c r="E109" s="32">
        <f t="shared" si="2"/>
        <v>6.4498212150883262E-3</v>
      </c>
      <c r="F109" s="22">
        <f t="shared" si="0"/>
        <v>2.1113022395342532E-2</v>
      </c>
      <c r="G109" s="22">
        <v>2.7502383376639648E-3</v>
      </c>
      <c r="H109" s="22">
        <v>7.770785739810852E-3</v>
      </c>
      <c r="I109" s="22">
        <v>-1.5567567448117187E-3</v>
      </c>
      <c r="J109" s="22">
        <v>3.642267640982591E-4</v>
      </c>
      <c r="K109" s="36">
        <v>-83</v>
      </c>
      <c r="L109" s="22">
        <f t="shared" si="7"/>
        <v>1.1051253575979476</v>
      </c>
      <c r="M109" s="22">
        <f t="shared" si="8"/>
        <v>0.79029477142901328</v>
      </c>
      <c r="N109" s="22">
        <f t="shared" si="9"/>
        <v>-2.4664733571023345</v>
      </c>
      <c r="O109" s="22">
        <f t="shared" si="10"/>
        <v>-2.6567437116617008</v>
      </c>
      <c r="P109" s="22">
        <f t="shared" si="11"/>
        <v>1.9162367406080443E-2</v>
      </c>
      <c r="Q109" s="22">
        <f t="shared" si="3"/>
        <v>1.0482482551509877E-2</v>
      </c>
      <c r="R109" s="22">
        <f t="shared" si="4"/>
        <v>1.0489418353891857E-2</v>
      </c>
      <c r="S109" s="22">
        <f t="shared" si="5"/>
        <v>6.4567570174703061E-3</v>
      </c>
      <c r="T109" s="22">
        <f t="shared" si="6"/>
        <v>-4.0326613364215511E-3</v>
      </c>
      <c r="U109" s="22"/>
      <c r="V109" s="34"/>
    </row>
    <row r="110" spans="1:22" ht="15.75" customHeight="1" x14ac:dyDescent="0.2">
      <c r="A110" s="20">
        <v>44027</v>
      </c>
      <c r="B110" s="22">
        <v>-7.7850254166744294E-3</v>
      </c>
      <c r="C110" s="22">
        <v>8.5030810744654555E-3</v>
      </c>
      <c r="D110" s="31">
        <v>6.9358023819798831E-6</v>
      </c>
      <c r="E110" s="32">
        <f t="shared" si="2"/>
        <v>-7.7919612190564093E-3</v>
      </c>
      <c r="F110" s="22">
        <f t="shared" si="0"/>
        <v>8.4961452720834756E-3</v>
      </c>
      <c r="G110" s="22">
        <v>7.7146420828397106E-3</v>
      </c>
      <c r="H110" s="22">
        <v>2.9226351836345588E-3</v>
      </c>
      <c r="I110" s="22">
        <v>6.6612477907358227E-4</v>
      </c>
      <c r="J110" s="22">
        <v>3.7452117051148684E-3</v>
      </c>
      <c r="K110" s="36">
        <v>-82</v>
      </c>
      <c r="L110" s="22">
        <f t="shared" si="7"/>
        <v>1.1051253575979476</v>
      </c>
      <c r="M110" s="22">
        <f t="shared" si="8"/>
        <v>0.79029477142901328</v>
      </c>
      <c r="N110" s="22">
        <f t="shared" si="9"/>
        <v>-2.4664733571023345</v>
      </c>
      <c r="O110" s="22">
        <f t="shared" si="10"/>
        <v>-2.6567437116617008</v>
      </c>
      <c r="P110" s="22">
        <f t="shared" si="11"/>
        <v>1.9162367406080443E-2</v>
      </c>
      <c r="Q110" s="22">
        <f t="shared" si="3"/>
        <v>6.5795893752864749E-3</v>
      </c>
      <c r="R110" s="22">
        <f t="shared" si="4"/>
        <v>6.5865251776684548E-3</v>
      </c>
      <c r="S110" s="22">
        <f t="shared" si="5"/>
        <v>-7.7850254166744294E-3</v>
      </c>
      <c r="T110" s="22">
        <f t="shared" si="6"/>
        <v>-1.4371550594342884E-2</v>
      </c>
      <c r="U110" s="22"/>
      <c r="V110" s="34"/>
    </row>
    <row r="111" spans="1:22" ht="15.75" customHeight="1" x14ac:dyDescent="0.2">
      <c r="A111" s="20">
        <v>44028</v>
      </c>
      <c r="B111" s="22">
        <v>-1.3811782732431464E-2</v>
      </c>
      <c r="C111" s="22">
        <v>-5.051423105278177E-3</v>
      </c>
      <c r="D111" s="31">
        <v>6.9358023819798831E-6</v>
      </c>
      <c r="E111" s="32">
        <f t="shared" si="2"/>
        <v>-1.3818718534813444E-2</v>
      </c>
      <c r="F111" s="22">
        <f t="shared" si="0"/>
        <v>-5.0583589076601569E-3</v>
      </c>
      <c r="G111" s="22">
        <v>1.585599901253785E-3</v>
      </c>
      <c r="H111" s="22">
        <v>7.0233551618847975E-3</v>
      </c>
      <c r="I111" s="22">
        <v>2.6755870763124408E-3</v>
      </c>
      <c r="J111" s="22">
        <v>-5.1691424079052255E-4</v>
      </c>
      <c r="K111" s="36">
        <v>-81</v>
      </c>
      <c r="L111" s="22">
        <f t="shared" si="7"/>
        <v>1.1051253575979476</v>
      </c>
      <c r="M111" s="22">
        <f t="shared" si="8"/>
        <v>0.79029477142901328</v>
      </c>
      <c r="N111" s="22">
        <f t="shared" si="9"/>
        <v>-2.4664733571023345</v>
      </c>
      <c r="O111" s="22">
        <f t="shared" si="10"/>
        <v>-2.6567437116617008</v>
      </c>
      <c r="P111" s="22">
        <f t="shared" si="11"/>
        <v>1.9162367406080443E-2</v>
      </c>
      <c r="Q111" s="22">
        <f t="shared" si="3"/>
        <v>-2.877820220999933E-2</v>
      </c>
      <c r="R111" s="22">
        <f t="shared" si="4"/>
        <v>-2.877126640761735E-2</v>
      </c>
      <c r="S111" s="22">
        <f t="shared" si="5"/>
        <v>-1.3811782732431464E-2</v>
      </c>
      <c r="T111" s="22">
        <f t="shared" si="6"/>
        <v>1.4959483675185885E-2</v>
      </c>
      <c r="U111" s="22"/>
      <c r="V111" s="34"/>
    </row>
    <row r="112" spans="1:22" ht="15.75" customHeight="1" x14ac:dyDescent="0.2">
      <c r="A112" s="20">
        <v>44029</v>
      </c>
      <c r="B112" s="22">
        <v>1.2162275880119771E-2</v>
      </c>
      <c r="C112" s="22">
        <v>-2.3502697562177944E-3</v>
      </c>
      <c r="D112" s="31">
        <v>6.9358023819798831E-6</v>
      </c>
      <c r="E112" s="32">
        <f t="shared" si="2"/>
        <v>1.2155340077737791E-2</v>
      </c>
      <c r="F112" s="22">
        <f t="shared" si="0"/>
        <v>-2.3572055585997743E-3</v>
      </c>
      <c r="G112" s="22">
        <v>-1.0845780687868702E-3</v>
      </c>
      <c r="H112" s="22">
        <v>-8.4377843881234746E-3</v>
      </c>
      <c r="I112" s="22">
        <v>8.3652197718257527E-3</v>
      </c>
      <c r="J112" s="22">
        <v>1.737027567075016E-3</v>
      </c>
      <c r="K112" s="36">
        <v>-80</v>
      </c>
      <c r="L112" s="22">
        <f t="shared" si="7"/>
        <v>1.1051253575979476</v>
      </c>
      <c r="M112" s="22">
        <f t="shared" si="8"/>
        <v>0.79029477142901328</v>
      </c>
      <c r="N112" s="22">
        <f t="shared" si="9"/>
        <v>-2.4664733571023345</v>
      </c>
      <c r="O112" s="22">
        <f t="shared" si="10"/>
        <v>-2.6567437116617008</v>
      </c>
      <c r="P112" s="22">
        <f t="shared" si="11"/>
        <v>1.9162367406080443E-2</v>
      </c>
      <c r="Q112" s="22">
        <f t="shared" si="3"/>
        <v>-4.8415330915991244E-3</v>
      </c>
      <c r="R112" s="22">
        <f t="shared" si="4"/>
        <v>-4.8345972892171445E-3</v>
      </c>
      <c r="S112" s="22">
        <f t="shared" si="5"/>
        <v>1.2162275880119771E-2</v>
      </c>
      <c r="T112" s="22">
        <f t="shared" si="6"/>
        <v>1.6996873169336915E-2</v>
      </c>
      <c r="U112" s="22"/>
      <c r="V112" s="34"/>
    </row>
    <row r="113" spans="1:22" ht="15.75" customHeight="1" x14ac:dyDescent="0.2">
      <c r="A113" s="20">
        <v>44032</v>
      </c>
      <c r="B113" s="22">
        <v>3.8189925718768822E-2</v>
      </c>
      <c r="C113" s="22">
        <v>3.3437782981694775E-4</v>
      </c>
      <c r="D113" s="31">
        <v>6.9358023819798831E-6</v>
      </c>
      <c r="E113" s="32">
        <f t="shared" si="2"/>
        <v>3.8182989916386842E-2</v>
      </c>
      <c r="F113" s="22">
        <f t="shared" si="0"/>
        <v>3.2744202743496787E-4</v>
      </c>
      <c r="G113" s="22">
        <v>-5.2218115431959299E-3</v>
      </c>
      <c r="H113" s="22">
        <v>-1.2351294600843745E-2</v>
      </c>
      <c r="I113" s="22">
        <v>1.5272291130243065E-3</v>
      </c>
      <c r="J113" s="22">
        <v>-2.4870043931599596E-3</v>
      </c>
      <c r="K113" s="36">
        <v>-79</v>
      </c>
      <c r="L113" s="22">
        <f t="shared" si="7"/>
        <v>1.1051253575979476</v>
      </c>
      <c r="M113" s="22">
        <f t="shared" si="8"/>
        <v>0.79029477142901328</v>
      </c>
      <c r="N113" s="22">
        <f t="shared" si="9"/>
        <v>-2.4664733571023345</v>
      </c>
      <c r="O113" s="22">
        <f t="shared" si="10"/>
        <v>-2.6567437116617008</v>
      </c>
      <c r="P113" s="22">
        <f t="shared" si="11"/>
        <v>1.9162367406080443E-2</v>
      </c>
      <c r="Q113" s="22">
        <f t="shared" si="3"/>
        <v>2.2594119952172993E-2</v>
      </c>
      <c r="R113" s="22">
        <f t="shared" si="4"/>
        <v>2.2601055754554972E-2</v>
      </c>
      <c r="S113" s="22">
        <f t="shared" si="5"/>
        <v>3.8189925718768822E-2</v>
      </c>
      <c r="T113" s="22">
        <f t="shared" si="6"/>
        <v>1.5588869964213849E-2</v>
      </c>
      <c r="U113" s="22"/>
      <c r="V113" s="34"/>
    </row>
    <row r="114" spans="1:22" ht="15.75" customHeight="1" x14ac:dyDescent="0.2">
      <c r="A114" s="20">
        <v>44033</v>
      </c>
      <c r="B114" s="22">
        <v>-2.2235231534983958E-2</v>
      </c>
      <c r="C114" s="22">
        <v>5.9613859106645633E-3</v>
      </c>
      <c r="D114" s="31">
        <v>6.9358023819798831E-6</v>
      </c>
      <c r="E114" s="32">
        <f t="shared" si="2"/>
        <v>-2.2242167337365937E-2</v>
      </c>
      <c r="F114" s="22">
        <f t="shared" si="0"/>
        <v>5.9544501082825834E-3</v>
      </c>
      <c r="G114" s="22">
        <v>8.2792681842967439E-6</v>
      </c>
      <c r="H114" s="22">
        <v>1.3096289936423939E-2</v>
      </c>
      <c r="I114" s="22">
        <v>-1.2654689567631357E-2</v>
      </c>
      <c r="J114" s="22">
        <v>3.3817064575409287E-3</v>
      </c>
      <c r="K114" s="36">
        <v>-78</v>
      </c>
      <c r="L114" s="22">
        <f t="shared" si="7"/>
        <v>1.1051253575979476</v>
      </c>
      <c r="M114" s="22">
        <f t="shared" si="8"/>
        <v>0.79029477142901328</v>
      </c>
      <c r="N114" s="22">
        <f t="shared" si="9"/>
        <v>-2.4664733571023345</v>
      </c>
      <c r="O114" s="22">
        <f t="shared" si="10"/>
        <v>-2.6567437116617008</v>
      </c>
      <c r="P114" s="22">
        <f t="shared" si="11"/>
        <v>1.9162367406080443E-2</v>
      </c>
      <c r="Q114" s="22">
        <f t="shared" si="3"/>
        <v>7.970375095929608E-3</v>
      </c>
      <c r="R114" s="22">
        <f t="shared" si="4"/>
        <v>7.9773108983115879E-3</v>
      </c>
      <c r="S114" s="22">
        <f t="shared" si="5"/>
        <v>-2.2235231534983958E-2</v>
      </c>
      <c r="T114" s="22">
        <f t="shared" si="6"/>
        <v>-3.0212542433295547E-2</v>
      </c>
      <c r="U114" s="22"/>
      <c r="V114" s="34"/>
    </row>
    <row r="115" spans="1:22" ht="15.75" customHeight="1" x14ac:dyDescent="0.2">
      <c r="A115" s="20">
        <v>44034</v>
      </c>
      <c r="B115" s="22">
        <v>2.6693899811036587E-3</v>
      </c>
      <c r="C115" s="22">
        <v>6.1449237898661743E-3</v>
      </c>
      <c r="D115" s="31">
        <v>6.9358023819798831E-6</v>
      </c>
      <c r="E115" s="32">
        <f t="shared" si="2"/>
        <v>2.6624541787216788E-3</v>
      </c>
      <c r="F115" s="22">
        <f t="shared" si="0"/>
        <v>6.1379879874841944E-3</v>
      </c>
      <c r="G115" s="22">
        <v>6.3172031515355885E-4</v>
      </c>
      <c r="H115" s="22">
        <v>-4.1142905099778252E-3</v>
      </c>
      <c r="I115" s="22">
        <v>4.4349366550218029E-3</v>
      </c>
      <c r="J115" s="22">
        <v>-5.1972457047353574E-3</v>
      </c>
      <c r="K115" s="36">
        <v>-77</v>
      </c>
      <c r="L115" s="22">
        <f t="shared" si="7"/>
        <v>1.1051253575979476</v>
      </c>
      <c r="M115" s="22">
        <f t="shared" si="8"/>
        <v>0.79029477142901328</v>
      </c>
      <c r="N115" s="22">
        <f t="shared" si="9"/>
        <v>-2.4664733571023345</v>
      </c>
      <c r="O115" s="22">
        <f t="shared" si="10"/>
        <v>-2.6567437116617008</v>
      </c>
      <c r="P115" s="22">
        <f t="shared" si="11"/>
        <v>1.9162367406080443E-2</v>
      </c>
      <c r="Q115" s="22">
        <f t="shared" si="3"/>
        <v>5.5481977563700416E-3</v>
      </c>
      <c r="R115" s="22">
        <f t="shared" si="4"/>
        <v>5.5551335587520215E-3</v>
      </c>
      <c r="S115" s="22">
        <f t="shared" si="5"/>
        <v>2.6693899811036587E-3</v>
      </c>
      <c r="T115" s="22">
        <f t="shared" si="6"/>
        <v>-2.8857435776483628E-3</v>
      </c>
      <c r="U115" s="22"/>
      <c r="V115" s="34"/>
    </row>
    <row r="116" spans="1:22" ht="15.75" customHeight="1" x14ac:dyDescent="0.2">
      <c r="A116" s="20">
        <v>44035</v>
      </c>
      <c r="B116" s="22">
        <v>-1.458496302728568E-2</v>
      </c>
      <c r="C116" s="22">
        <v>-1.317656247832177E-2</v>
      </c>
      <c r="D116" s="31">
        <v>6.9358023819798831E-6</v>
      </c>
      <c r="E116" s="32">
        <f t="shared" si="2"/>
        <v>-1.459189882966766E-2</v>
      </c>
      <c r="F116" s="22">
        <f t="shared" si="0"/>
        <v>-1.318349828070375E-2</v>
      </c>
      <c r="G116" s="22">
        <v>-2.3919746053182681E-4</v>
      </c>
      <c r="H116" s="22">
        <v>1.6830800286209372E-3</v>
      </c>
      <c r="I116" s="22">
        <v>-1.5915735154734267E-3</v>
      </c>
      <c r="J116" s="22">
        <v>-4.4588264587961382E-3</v>
      </c>
      <c r="K116" s="36">
        <v>-76</v>
      </c>
      <c r="L116" s="22">
        <f t="shared" si="7"/>
        <v>1.1051253575979476</v>
      </c>
      <c r="M116" s="22">
        <f t="shared" si="8"/>
        <v>0.79029477142901328</v>
      </c>
      <c r="N116" s="22">
        <f t="shared" si="9"/>
        <v>-2.4664733571023345</v>
      </c>
      <c r="O116" s="22">
        <f t="shared" si="10"/>
        <v>-2.6567437116617008</v>
      </c>
      <c r="P116" s="22">
        <f t="shared" si="11"/>
        <v>1.9162367406080443E-2</v>
      </c>
      <c r="Q116" s="22">
        <f t="shared" si="3"/>
        <v>-1.4766765544638707E-2</v>
      </c>
      <c r="R116" s="22">
        <f t="shared" si="4"/>
        <v>-1.4759829742256727E-2</v>
      </c>
      <c r="S116" s="22">
        <f t="shared" si="5"/>
        <v>-1.458496302728568E-2</v>
      </c>
      <c r="T116" s="22">
        <f t="shared" si="6"/>
        <v>1.7486671497104686E-4</v>
      </c>
      <c r="U116" s="22"/>
      <c r="V116" s="34"/>
    </row>
    <row r="117" spans="1:22" ht="15.75" customHeight="1" x14ac:dyDescent="0.2">
      <c r="A117" s="20">
        <v>44036</v>
      </c>
      <c r="B117" s="22">
        <v>-2.6523088503884921E-4</v>
      </c>
      <c r="C117" s="22">
        <v>-6.8687158511604018E-3</v>
      </c>
      <c r="D117" s="31">
        <v>6.9358023819798831E-6</v>
      </c>
      <c r="E117" s="32">
        <f t="shared" si="2"/>
        <v>-2.7216668742082909E-4</v>
      </c>
      <c r="F117" s="22">
        <f t="shared" si="0"/>
        <v>-6.8756516535423817E-3</v>
      </c>
      <c r="G117" s="22">
        <v>6.8126585972690225E-3</v>
      </c>
      <c r="H117" s="22">
        <v>-2.1320907268823464E-2</v>
      </c>
      <c r="I117" s="22">
        <v>1.0622805525391547E-3</v>
      </c>
      <c r="J117" s="22">
        <v>-8.9641267627400389E-3</v>
      </c>
      <c r="K117" s="36">
        <v>-75</v>
      </c>
      <c r="L117" s="22">
        <f t="shared" si="7"/>
        <v>1.1051253575979476</v>
      </c>
      <c r="M117" s="22">
        <f t="shared" si="8"/>
        <v>0.79029477142901328</v>
      </c>
      <c r="N117" s="22">
        <f t="shared" si="9"/>
        <v>-2.4664733571023345</v>
      </c>
      <c r="O117" s="22">
        <f t="shared" si="10"/>
        <v>-2.6567437116617008</v>
      </c>
      <c r="P117" s="22">
        <f t="shared" si="11"/>
        <v>1.9162367406080443E-2</v>
      </c>
      <c r="Q117" s="22">
        <f t="shared" si="3"/>
        <v>4.7379020135934036E-2</v>
      </c>
      <c r="R117" s="22">
        <f t="shared" si="4"/>
        <v>4.7385955938316016E-2</v>
      </c>
      <c r="S117" s="22">
        <f t="shared" si="5"/>
        <v>-2.6523088503884921E-4</v>
      </c>
      <c r="T117" s="22">
        <f t="shared" si="6"/>
        <v>-4.7651186823354862E-2</v>
      </c>
      <c r="U117" s="22"/>
      <c r="V117" s="34"/>
    </row>
    <row r="118" spans="1:22" ht="15.75" customHeight="1" x14ac:dyDescent="0.2">
      <c r="A118" s="20">
        <v>44039</v>
      </c>
      <c r="B118" s="22">
        <v>1.3019026947609345E-2</v>
      </c>
      <c r="C118" s="22">
        <v>4.3306348412014695E-3</v>
      </c>
      <c r="D118" s="31">
        <v>6.9358023819798831E-6</v>
      </c>
      <c r="E118" s="32">
        <f t="shared" si="2"/>
        <v>1.3012091145227365E-2</v>
      </c>
      <c r="F118" s="22">
        <f t="shared" si="0"/>
        <v>4.3236990388194896E-3</v>
      </c>
      <c r="G118" s="22">
        <v>4.5561603285652046E-3</v>
      </c>
      <c r="H118" s="22">
        <v>-1.533883389435077E-2</v>
      </c>
      <c r="I118" s="22">
        <v>1.790277214417851E-2</v>
      </c>
      <c r="J118" s="22">
        <v>1.719127486602132E-2</v>
      </c>
      <c r="K118" s="36">
        <v>-74</v>
      </c>
      <c r="L118" s="22">
        <f t="shared" si="7"/>
        <v>1.1051253575979476</v>
      </c>
      <c r="M118" s="22">
        <f t="shared" si="8"/>
        <v>0.79029477142901328</v>
      </c>
      <c r="N118" s="22">
        <f t="shared" si="9"/>
        <v>-2.4664733571023345</v>
      </c>
      <c r="O118" s="22">
        <f t="shared" si="10"/>
        <v>-2.6567437116617008</v>
      </c>
      <c r="P118" s="22">
        <f t="shared" si="11"/>
        <v>1.9162367406080443E-2</v>
      </c>
      <c r="Q118" s="22">
        <f t="shared" si="3"/>
        <v>-1.0218875288838178E-3</v>
      </c>
      <c r="R118" s="22">
        <f t="shared" si="4"/>
        <v>-1.0149517265018379E-3</v>
      </c>
      <c r="S118" s="22">
        <f t="shared" si="5"/>
        <v>1.3019026947609345E-2</v>
      </c>
      <c r="T118" s="22">
        <f t="shared" si="6"/>
        <v>1.4033978674111183E-2</v>
      </c>
      <c r="U118" s="22"/>
      <c r="V118" s="34"/>
    </row>
    <row r="119" spans="1:22" ht="15.75" customHeight="1" x14ac:dyDescent="0.2">
      <c r="A119" s="20">
        <v>44040</v>
      </c>
      <c r="B119" s="22">
        <v>-7.6749575080936423E-3</v>
      </c>
      <c r="C119" s="22">
        <v>-7.7596419110705561E-3</v>
      </c>
      <c r="D119" s="31">
        <v>6.9358023819798831E-6</v>
      </c>
      <c r="E119" s="32">
        <f t="shared" si="2"/>
        <v>-7.6818933104756222E-3</v>
      </c>
      <c r="F119" s="22">
        <f t="shared" si="0"/>
        <v>-7.766577713452536E-3</v>
      </c>
      <c r="G119" s="22">
        <v>-9.4490497082812507E-3</v>
      </c>
      <c r="H119" s="22">
        <v>4.0643732258536852E-3</v>
      </c>
      <c r="I119" s="22">
        <v>-5.1853921087976693E-3</v>
      </c>
      <c r="J119" s="22">
        <v>8.6530472940123289E-4</v>
      </c>
      <c r="K119" s="36">
        <v>-73</v>
      </c>
      <c r="L119" s="22">
        <f t="shared" si="7"/>
        <v>1.1051253575979476</v>
      </c>
      <c r="M119" s="22">
        <f t="shared" si="8"/>
        <v>0.79029477142901328</v>
      </c>
      <c r="N119" s="22">
        <f t="shared" si="9"/>
        <v>-2.4664733571023345</v>
      </c>
      <c r="O119" s="22">
        <f t="shared" si="10"/>
        <v>-2.6567437116617008</v>
      </c>
      <c r="P119" s="22">
        <f t="shared" si="11"/>
        <v>1.9162367406080443E-2</v>
      </c>
      <c r="Q119" s="22">
        <f t="shared" si="3"/>
        <v>-1.2282405662515762E-2</v>
      </c>
      <c r="R119" s="22">
        <f t="shared" si="4"/>
        <v>-1.2275469860133783E-2</v>
      </c>
      <c r="S119" s="22">
        <f t="shared" si="5"/>
        <v>-7.6749575080936423E-3</v>
      </c>
      <c r="T119" s="22">
        <f t="shared" si="6"/>
        <v>4.6005123520401403E-3</v>
      </c>
      <c r="U119" s="22"/>
      <c r="V119" s="34"/>
    </row>
    <row r="120" spans="1:22" ht="15.75" customHeight="1" x14ac:dyDescent="0.2">
      <c r="A120" s="20">
        <v>44041</v>
      </c>
      <c r="B120" s="22">
        <v>2.1456801878593012E-2</v>
      </c>
      <c r="C120" s="22">
        <v>6.0579733008987603E-3</v>
      </c>
      <c r="D120" s="31">
        <v>6.9358023819798831E-6</v>
      </c>
      <c r="E120" s="32">
        <f t="shared" si="2"/>
        <v>2.1449866076211032E-2</v>
      </c>
      <c r="F120" s="22">
        <f t="shared" si="0"/>
        <v>6.0510374985167804E-3</v>
      </c>
      <c r="G120" s="22">
        <v>4.7446032933203567E-3</v>
      </c>
      <c r="H120" s="22">
        <v>6.3275792276589332E-3</v>
      </c>
      <c r="I120" s="22">
        <v>-4.1453640971632223E-3</v>
      </c>
      <c r="J120" s="22">
        <v>6.2143887912313039E-4</v>
      </c>
      <c r="K120" s="36">
        <v>-72</v>
      </c>
      <c r="L120" s="22">
        <f t="shared" si="7"/>
        <v>1.1051253575979476</v>
      </c>
      <c r="M120" s="22">
        <f t="shared" si="8"/>
        <v>0.79029477142901328</v>
      </c>
      <c r="N120" s="22">
        <f t="shared" si="9"/>
        <v>-2.4664733571023345</v>
      </c>
      <c r="O120" s="22">
        <f t="shared" si="10"/>
        <v>-2.6567437116617008</v>
      </c>
      <c r="P120" s="22">
        <f t="shared" si="11"/>
        <v>1.9162367406080443E-2</v>
      </c>
      <c r="Q120" s="22">
        <f t="shared" si="3"/>
        <v>5.8550628124367302E-3</v>
      </c>
      <c r="R120" s="22">
        <f t="shared" si="4"/>
        <v>5.86199861481871E-3</v>
      </c>
      <c r="S120" s="22">
        <f t="shared" si="5"/>
        <v>2.1456801878593012E-2</v>
      </c>
      <c r="T120" s="22">
        <f t="shared" si="6"/>
        <v>1.5594803263774302E-2</v>
      </c>
      <c r="U120" s="22"/>
      <c r="V120" s="34"/>
    </row>
    <row r="121" spans="1:22" ht="15.75" customHeight="1" x14ac:dyDescent="0.2">
      <c r="A121" s="20">
        <v>44042</v>
      </c>
      <c r="B121" s="22">
        <v>-9.9141763494752597E-3</v>
      </c>
      <c r="C121" s="22">
        <v>-8.5490108627743477E-3</v>
      </c>
      <c r="D121" s="31">
        <v>6.9358023819798831E-6</v>
      </c>
      <c r="E121" s="32">
        <f t="shared" si="2"/>
        <v>-9.9211121518572396E-3</v>
      </c>
      <c r="F121" s="22">
        <f t="shared" si="0"/>
        <v>-8.5559466651563276E-3</v>
      </c>
      <c r="G121" s="22">
        <v>-1.2443699881069173E-2</v>
      </c>
      <c r="H121" s="22">
        <v>-9.776908050827024E-3</v>
      </c>
      <c r="I121" s="22">
        <v>5.1879681037834413E-3</v>
      </c>
      <c r="J121" s="22">
        <v>-7.750313491158939E-3</v>
      </c>
      <c r="K121" s="36">
        <v>-71</v>
      </c>
      <c r="L121" s="22">
        <f t="shared" si="7"/>
        <v>1.1051253575979476</v>
      </c>
      <c r="M121" s="22">
        <f t="shared" si="8"/>
        <v>0.79029477142901328</v>
      </c>
      <c r="N121" s="22">
        <f t="shared" si="9"/>
        <v>-2.4664733571023345</v>
      </c>
      <c r="O121" s="22">
        <f t="shared" si="10"/>
        <v>-2.6567437116617008</v>
      </c>
      <c r="P121" s="22">
        <f t="shared" si="11"/>
        <v>1.9162367406080443E-2</v>
      </c>
      <c r="Q121" s="22">
        <f t="shared" si="3"/>
        <v>-9.1067173396145104E-3</v>
      </c>
      <c r="R121" s="22">
        <f t="shared" si="4"/>
        <v>-9.0997815372325305E-3</v>
      </c>
      <c r="S121" s="22">
        <f t="shared" si="5"/>
        <v>-9.9141763494752597E-3</v>
      </c>
      <c r="T121" s="22">
        <f t="shared" si="6"/>
        <v>-8.1439481224272921E-4</v>
      </c>
      <c r="U121" s="22"/>
      <c r="V121" s="34"/>
    </row>
    <row r="122" spans="1:22" ht="15.75" customHeight="1" x14ac:dyDescent="0.2">
      <c r="A122" s="20">
        <v>44043</v>
      </c>
      <c r="B122" s="22">
        <v>1.6298381733119548E-2</v>
      </c>
      <c r="C122" s="22">
        <v>4.3483465135170912E-3</v>
      </c>
      <c r="D122" s="31">
        <v>6.9358023819798831E-6</v>
      </c>
      <c r="E122" s="32">
        <f t="shared" si="2"/>
        <v>1.6291445930737568E-2</v>
      </c>
      <c r="F122" s="22">
        <f t="shared" si="0"/>
        <v>4.3414107111351113E-3</v>
      </c>
      <c r="G122" s="22">
        <v>-1.0568796185981477E-2</v>
      </c>
      <c r="H122" s="22">
        <v>-1.5406337518427992E-2</v>
      </c>
      <c r="I122" s="22">
        <v>1.7409792474601199E-2</v>
      </c>
      <c r="J122" s="22">
        <v>6.3870293825432608E-3</v>
      </c>
      <c r="K122" s="36">
        <v>-70</v>
      </c>
      <c r="L122" s="22">
        <f t="shared" si="7"/>
        <v>1.1051253575979476</v>
      </c>
      <c r="M122" s="22">
        <f t="shared" si="8"/>
        <v>0.79029477142901328</v>
      </c>
      <c r="N122" s="22">
        <f t="shared" si="9"/>
        <v>-2.4664733571023345</v>
      </c>
      <c r="O122" s="22">
        <f t="shared" si="10"/>
        <v>-2.6567437116617008</v>
      </c>
      <c r="P122" s="22">
        <f t="shared" si="11"/>
        <v>1.9162367406080443E-2</v>
      </c>
      <c r="Q122" s="22">
        <f t="shared" si="3"/>
        <v>-1.1686306356298783E-2</v>
      </c>
      <c r="R122" s="22">
        <f t="shared" si="4"/>
        <v>-1.1679370553916803E-2</v>
      </c>
      <c r="S122" s="22">
        <f t="shared" si="5"/>
        <v>1.6298381733119548E-2</v>
      </c>
      <c r="T122" s="22">
        <f t="shared" si="6"/>
        <v>2.7977752287036351E-2</v>
      </c>
      <c r="U122" s="22"/>
      <c r="V122" s="34"/>
    </row>
    <row r="123" spans="1:22" ht="15.75" customHeight="1" x14ac:dyDescent="0.2">
      <c r="A123" s="20">
        <v>44046</v>
      </c>
      <c r="B123" s="22">
        <v>4.1911470110203658E-2</v>
      </c>
      <c r="C123" s="22">
        <v>8.893179928822997E-3</v>
      </c>
      <c r="D123" s="31">
        <v>6.9358023819798831E-6</v>
      </c>
      <c r="E123" s="32">
        <f t="shared" si="2"/>
        <v>4.1904534307821678E-2</v>
      </c>
      <c r="F123" s="22">
        <f t="shared" si="0"/>
        <v>8.8862441264410171E-3</v>
      </c>
      <c r="G123" s="22">
        <v>-3.4524718374808767E-3</v>
      </c>
      <c r="H123" s="22">
        <v>-1.1448851563855869E-2</v>
      </c>
      <c r="I123" s="22">
        <v>2.6190076623947983E-3</v>
      </c>
      <c r="J123" s="22">
        <v>-3.1764797006786274E-4</v>
      </c>
      <c r="K123" s="36">
        <v>-69</v>
      </c>
      <c r="L123" s="22">
        <f t="shared" si="7"/>
        <v>1.1051253575979476</v>
      </c>
      <c r="M123" s="22">
        <f t="shared" si="8"/>
        <v>0.79029477142901328</v>
      </c>
      <c r="N123" s="22">
        <f t="shared" si="9"/>
        <v>-2.4664733571023345</v>
      </c>
      <c r="O123" s="22">
        <f t="shared" si="10"/>
        <v>-2.6567437116617008</v>
      </c>
      <c r="P123" s="22">
        <f t="shared" si="11"/>
        <v>1.9162367406080443E-2</v>
      </c>
      <c r="Q123" s="22">
        <f t="shared" si="3"/>
        <v>2.8366111602969209E-2</v>
      </c>
      <c r="R123" s="22">
        <f t="shared" si="4"/>
        <v>2.8373047405351189E-2</v>
      </c>
      <c r="S123" s="22">
        <f t="shared" si="5"/>
        <v>4.1911470110203658E-2</v>
      </c>
      <c r="T123" s="22">
        <f t="shared" si="6"/>
        <v>1.3538422704852469E-2</v>
      </c>
      <c r="U123" s="22"/>
      <c r="V123" s="34"/>
    </row>
    <row r="124" spans="1:22" ht="15.75" customHeight="1" x14ac:dyDescent="0.2">
      <c r="A124" s="20">
        <v>44047</v>
      </c>
      <c r="B124" s="22">
        <v>-8.7988704101321022E-3</v>
      </c>
      <c r="C124" s="22">
        <v>6.1342947009569784E-3</v>
      </c>
      <c r="D124" s="31">
        <v>6.9358023819798831E-6</v>
      </c>
      <c r="E124" s="32">
        <f t="shared" si="2"/>
        <v>-8.8058062125140821E-3</v>
      </c>
      <c r="F124" s="22">
        <f t="shared" si="0"/>
        <v>6.1273588985749985E-3</v>
      </c>
      <c r="G124" s="22">
        <v>-5.0830126541023916E-3</v>
      </c>
      <c r="H124" s="22">
        <v>1.1775516642176841E-2</v>
      </c>
      <c r="I124" s="22">
        <v>-2.4708349631481891E-3</v>
      </c>
      <c r="J124" s="22">
        <v>1.3154225503203623E-3</v>
      </c>
      <c r="K124" s="36">
        <v>-68</v>
      </c>
      <c r="L124" s="22">
        <f t="shared" si="7"/>
        <v>1.1051253575979476</v>
      </c>
      <c r="M124" s="22">
        <f t="shared" si="8"/>
        <v>0.79029477142901328</v>
      </c>
      <c r="N124" s="22">
        <f t="shared" si="9"/>
        <v>-2.4664733571023345</v>
      </c>
      <c r="O124" s="22">
        <f t="shared" si="10"/>
        <v>-2.6567437116617008</v>
      </c>
      <c r="P124" s="22">
        <f t="shared" si="11"/>
        <v>1.9162367406080443E-2</v>
      </c>
      <c r="Q124" s="22">
        <f t="shared" si="3"/>
        <v>-1.9699994832668991E-2</v>
      </c>
      <c r="R124" s="22">
        <f t="shared" si="4"/>
        <v>-1.9693059030287011E-2</v>
      </c>
      <c r="S124" s="22">
        <f t="shared" si="5"/>
        <v>-8.7988704101321022E-3</v>
      </c>
      <c r="T124" s="22">
        <f t="shared" si="6"/>
        <v>1.0894188620154909E-2</v>
      </c>
      <c r="U124" s="22"/>
      <c r="V124" s="34"/>
    </row>
    <row r="125" spans="1:22" ht="15.75" customHeight="1" x14ac:dyDescent="0.2">
      <c r="A125" s="20">
        <v>44048</v>
      </c>
      <c r="B125" s="22">
        <v>6.0883742086298197E-3</v>
      </c>
      <c r="C125" s="22">
        <v>1.3809216999508015E-2</v>
      </c>
      <c r="D125" s="31">
        <v>6.9358023819798831E-6</v>
      </c>
      <c r="E125" s="32">
        <f t="shared" si="2"/>
        <v>6.0814384062478398E-3</v>
      </c>
      <c r="F125" s="22">
        <f t="shared" si="0"/>
        <v>1.3802281197126036E-2</v>
      </c>
      <c r="G125" s="22">
        <v>2.1276005080842751E-3</v>
      </c>
      <c r="H125" s="22">
        <v>6.3999530389595577E-3</v>
      </c>
      <c r="I125" s="22">
        <v>-1.0389580171547976E-2</v>
      </c>
      <c r="J125" s="22">
        <v>-1.731633103389698E-2</v>
      </c>
      <c r="K125" s="36">
        <v>-67</v>
      </c>
      <c r="L125" s="22">
        <f t="shared" si="7"/>
        <v>1.1051253575979476</v>
      </c>
      <c r="M125" s="22">
        <f t="shared" si="8"/>
        <v>0.79029477142901328</v>
      </c>
      <c r="N125" s="22">
        <f t="shared" si="9"/>
        <v>-2.4664733571023345</v>
      </c>
      <c r="O125" s="22">
        <f t="shared" si="10"/>
        <v>-2.6567437116617008</v>
      </c>
      <c r="P125" s="22">
        <f t="shared" si="11"/>
        <v>1.9162367406080443E-2</v>
      </c>
      <c r="Q125" s="22">
        <f t="shared" si="3"/>
        <v>2.8419998733738516E-2</v>
      </c>
      <c r="R125" s="22">
        <f t="shared" si="4"/>
        <v>2.8426934536120496E-2</v>
      </c>
      <c r="S125" s="22">
        <f t="shared" si="5"/>
        <v>6.0883742086298197E-3</v>
      </c>
      <c r="T125" s="22">
        <f t="shared" si="6"/>
        <v>-2.2338560327490677E-2</v>
      </c>
      <c r="U125" s="22"/>
      <c r="V125" s="34"/>
    </row>
    <row r="126" spans="1:22" ht="15.75" customHeight="1" x14ac:dyDescent="0.2">
      <c r="A126" s="20">
        <v>44049</v>
      </c>
      <c r="B126" s="22">
        <v>2.5096948618368919E-2</v>
      </c>
      <c r="C126" s="22">
        <v>6.7948638837671185E-3</v>
      </c>
      <c r="D126" s="31">
        <v>6.9358023819798831E-6</v>
      </c>
      <c r="E126" s="32">
        <f t="shared" si="2"/>
        <v>2.509001281598694E-2</v>
      </c>
      <c r="F126" s="22">
        <f t="shared" si="0"/>
        <v>6.7879280813851386E-3</v>
      </c>
      <c r="G126" s="22">
        <v>-3.8339998378631068E-3</v>
      </c>
      <c r="H126" s="22">
        <v>-4.7073408574019784E-3</v>
      </c>
      <c r="I126" s="22">
        <v>1.6120605869082106E-3</v>
      </c>
      <c r="J126" s="22">
        <v>-5.5127370795601087E-3</v>
      </c>
      <c r="K126" s="36">
        <v>-66</v>
      </c>
      <c r="L126" s="22">
        <f t="shared" si="7"/>
        <v>1.1051253575979476</v>
      </c>
      <c r="M126" s="22">
        <f t="shared" si="8"/>
        <v>0.79029477142901328</v>
      </c>
      <c r="N126" s="22">
        <f t="shared" si="9"/>
        <v>-2.4664733571023345</v>
      </c>
      <c r="O126" s="22">
        <f t="shared" si="10"/>
        <v>-2.6567437116617008</v>
      </c>
      <c r="P126" s="22">
        <f t="shared" si="11"/>
        <v>1.9162367406080443E-2</v>
      </c>
      <c r="Q126" s="22">
        <f t="shared" si="3"/>
        <v>1.169358330993053E-2</v>
      </c>
      <c r="R126" s="22">
        <f t="shared" si="4"/>
        <v>1.1700519112312509E-2</v>
      </c>
      <c r="S126" s="22">
        <f t="shared" si="5"/>
        <v>2.5096948618368919E-2</v>
      </c>
      <c r="T126" s="22">
        <f t="shared" si="6"/>
        <v>1.339642950605641E-2</v>
      </c>
      <c r="U126" s="22"/>
      <c r="V126" s="34"/>
    </row>
    <row r="127" spans="1:22" ht="15.75" customHeight="1" x14ac:dyDescent="0.2">
      <c r="A127" s="20">
        <v>44050</v>
      </c>
      <c r="B127" s="22">
        <v>-3.2974320968505645E-2</v>
      </c>
      <c r="C127" s="22">
        <v>1.6964473173699105E-3</v>
      </c>
      <c r="D127" s="31">
        <v>6.9358023819798831E-6</v>
      </c>
      <c r="E127" s="32">
        <f t="shared" si="2"/>
        <v>-3.2981256770887625E-2</v>
      </c>
      <c r="F127" s="22">
        <f t="shared" si="0"/>
        <v>1.6895115149879306E-3</v>
      </c>
      <c r="G127" s="22">
        <v>9.53950717617685E-3</v>
      </c>
      <c r="H127" s="22">
        <v>1.015579640827923E-2</v>
      </c>
      <c r="I127" s="22">
        <v>-3.9186580046564612E-3</v>
      </c>
      <c r="J127" s="22">
        <v>-3.5449174252797492E-3</v>
      </c>
      <c r="K127" s="36">
        <v>-65</v>
      </c>
      <c r="L127" s="22">
        <f t="shared" si="7"/>
        <v>1.1051253575979476</v>
      </c>
      <c r="M127" s="22">
        <f t="shared" si="8"/>
        <v>0.79029477142901328</v>
      </c>
      <c r="N127" s="22">
        <f t="shared" si="9"/>
        <v>-2.4664733571023345</v>
      </c>
      <c r="O127" s="22">
        <f t="shared" si="10"/>
        <v>-2.6567437116617008</v>
      </c>
      <c r="P127" s="22">
        <f t="shared" si="11"/>
        <v>1.9162367406080443E-2</v>
      </c>
      <c r="Q127" s="22">
        <f t="shared" si="3"/>
        <v>-5.2999155987708867E-3</v>
      </c>
      <c r="R127" s="22">
        <f t="shared" si="4"/>
        <v>-5.2929797963889068E-3</v>
      </c>
      <c r="S127" s="22">
        <f t="shared" si="5"/>
        <v>-3.2974320968505645E-2</v>
      </c>
      <c r="T127" s="22">
        <f t="shared" si="6"/>
        <v>-2.7681341172116739E-2</v>
      </c>
      <c r="U127" s="22"/>
      <c r="V127" s="34"/>
    </row>
    <row r="128" spans="1:22" ht="15.75" customHeight="1" x14ac:dyDescent="0.2">
      <c r="A128" s="20">
        <v>44053</v>
      </c>
      <c r="B128" s="22">
        <v>-1.9538051506106043E-2</v>
      </c>
      <c r="C128" s="22">
        <v>1.2963894317710061E-2</v>
      </c>
      <c r="D128" s="31">
        <v>6.9358023819798831E-6</v>
      </c>
      <c r="E128" s="32">
        <f t="shared" si="2"/>
        <v>-1.9544987308488023E-2</v>
      </c>
      <c r="F128" s="22">
        <f t="shared" si="0"/>
        <v>1.2956958515328082E-2</v>
      </c>
      <c r="G128" s="22">
        <v>1.2988610734414388E-2</v>
      </c>
      <c r="H128" s="22">
        <v>1.3839099793111091E-2</v>
      </c>
      <c r="I128" s="22">
        <v>3.1611231568602644E-3</v>
      </c>
      <c r="J128" s="22">
        <v>1.0494499714636094E-2</v>
      </c>
      <c r="K128" s="36">
        <v>-64</v>
      </c>
      <c r="L128" s="22">
        <f t="shared" si="7"/>
        <v>1.1051253575979476</v>
      </c>
      <c r="M128" s="22">
        <f t="shared" si="8"/>
        <v>0.79029477142901328</v>
      </c>
      <c r="N128" s="22">
        <f t="shared" si="9"/>
        <v>-2.4664733571023345</v>
      </c>
      <c r="O128" s="22">
        <f t="shared" si="10"/>
        <v>-2.6567437116617008</v>
      </c>
      <c r="P128" s="22">
        <f t="shared" si="11"/>
        <v>1.9162367406080443E-2</v>
      </c>
      <c r="Q128" s="22">
        <f t="shared" si="3"/>
        <v>-1.7747070971322602E-2</v>
      </c>
      <c r="R128" s="22">
        <f t="shared" si="4"/>
        <v>-1.7740135168940623E-2</v>
      </c>
      <c r="S128" s="22">
        <f t="shared" si="5"/>
        <v>-1.9538051506106043E-2</v>
      </c>
      <c r="T128" s="22">
        <f t="shared" si="6"/>
        <v>-1.7979163371654207E-3</v>
      </c>
      <c r="U128" s="22"/>
      <c r="V128" s="34"/>
    </row>
    <row r="129" spans="1:22" ht="15.75" customHeight="1" x14ac:dyDescent="0.2">
      <c r="A129" s="20">
        <v>44054</v>
      </c>
      <c r="B129" s="22">
        <v>-2.6572294499112633E-2</v>
      </c>
      <c r="C129" s="22">
        <v>-3.7683212891494074E-3</v>
      </c>
      <c r="D129" s="31">
        <v>6.9358023819798831E-6</v>
      </c>
      <c r="E129" s="32">
        <f t="shared" si="2"/>
        <v>-2.6579230301494613E-2</v>
      </c>
      <c r="F129" s="22">
        <f t="shared" si="0"/>
        <v>-3.7752570915313872E-3</v>
      </c>
      <c r="G129" s="22">
        <v>1.9788436963517207E-3</v>
      </c>
      <c r="H129" s="22">
        <v>6.1452207162502118E-3</v>
      </c>
      <c r="I129" s="22">
        <v>-4.3172567313231533E-3</v>
      </c>
      <c r="J129" s="22">
        <v>-4.271902799710332E-3</v>
      </c>
      <c r="K129" s="36">
        <v>-63</v>
      </c>
      <c r="L129" s="22">
        <f t="shared" si="7"/>
        <v>1.1051253575979476</v>
      </c>
      <c r="M129" s="22">
        <f t="shared" si="8"/>
        <v>0.79029477142901328</v>
      </c>
      <c r="N129" s="22">
        <f t="shared" si="9"/>
        <v>-2.4664733571023345</v>
      </c>
      <c r="O129" s="22">
        <f t="shared" si="10"/>
        <v>-2.6567437116617008</v>
      </c>
      <c r="P129" s="22">
        <f t="shared" si="11"/>
        <v>1.9162367406080443E-2</v>
      </c>
      <c r="Q129" s="22">
        <f t="shared" si="3"/>
        <v>-6.3773007851444345E-3</v>
      </c>
      <c r="R129" s="22">
        <f t="shared" si="4"/>
        <v>-6.3703649827624546E-3</v>
      </c>
      <c r="S129" s="22">
        <f t="shared" si="5"/>
        <v>-2.6572294499112633E-2</v>
      </c>
      <c r="T129" s="22">
        <f t="shared" si="6"/>
        <v>-2.0201929516350178E-2</v>
      </c>
      <c r="U129" s="22"/>
      <c r="V129" s="34"/>
    </row>
    <row r="130" spans="1:22" ht="15.75" customHeight="1" x14ac:dyDescent="0.2">
      <c r="A130" s="20">
        <v>44055</v>
      </c>
      <c r="B130" s="22">
        <v>3.276048794653855E-3</v>
      </c>
      <c r="C130" s="22">
        <v>1.041728672342688E-2</v>
      </c>
      <c r="D130" s="31">
        <v>6.9358023819798831E-6</v>
      </c>
      <c r="E130" s="32">
        <f t="shared" si="2"/>
        <v>3.2691129922718751E-3</v>
      </c>
      <c r="F130" s="22">
        <f t="shared" si="0"/>
        <v>1.0410350921044901E-2</v>
      </c>
      <c r="G130" s="22">
        <v>-1.3067934716127452E-2</v>
      </c>
      <c r="H130" s="22">
        <v>-1.2697912792377065E-2</v>
      </c>
      <c r="I130" s="22">
        <v>8.1099765432532181E-3</v>
      </c>
      <c r="J130" s="22">
        <v>4.396942955666814E-3</v>
      </c>
      <c r="K130" s="36">
        <v>-62</v>
      </c>
      <c r="L130" s="22">
        <f t="shared" si="7"/>
        <v>1.1051253575979476</v>
      </c>
      <c r="M130" s="22">
        <f t="shared" si="8"/>
        <v>0.79029477142901328</v>
      </c>
      <c r="N130" s="22">
        <f t="shared" si="9"/>
        <v>-2.4664733571023345</v>
      </c>
      <c r="O130" s="22">
        <f t="shared" si="10"/>
        <v>-2.6567437116617008</v>
      </c>
      <c r="P130" s="22">
        <f t="shared" si="11"/>
        <v>1.9162367406080443E-2</v>
      </c>
      <c r="Q130" s="22">
        <f t="shared" si="3"/>
        <v>1.1034412551383772E-2</v>
      </c>
      <c r="R130" s="22">
        <f t="shared" si="4"/>
        <v>1.1041348353765752E-2</v>
      </c>
      <c r="S130" s="22">
        <f t="shared" si="5"/>
        <v>3.276048794653855E-3</v>
      </c>
      <c r="T130" s="22">
        <f t="shared" si="6"/>
        <v>-7.7652995591118972E-3</v>
      </c>
      <c r="U130" s="22"/>
      <c r="V130" s="34"/>
    </row>
    <row r="131" spans="1:22" ht="15.75" customHeight="1" x14ac:dyDescent="0.2">
      <c r="A131" s="20">
        <v>44056</v>
      </c>
      <c r="B131" s="22">
        <v>1.2997913547085729E-2</v>
      </c>
      <c r="C131" s="22">
        <v>-2.8679058543898527E-3</v>
      </c>
      <c r="D131" s="31">
        <v>6.9358023819798831E-6</v>
      </c>
      <c r="E131" s="32">
        <f t="shared" si="2"/>
        <v>1.2990977744703749E-2</v>
      </c>
      <c r="F131" s="22">
        <f t="shared" si="0"/>
        <v>-2.8748416567718326E-3</v>
      </c>
      <c r="G131" s="22">
        <v>-1.0052938996366015E-2</v>
      </c>
      <c r="H131" s="22">
        <v>-1.2843976017864203E-2</v>
      </c>
      <c r="I131" s="22">
        <v>6.3637066296184531E-3</v>
      </c>
      <c r="J131" s="22">
        <v>-1.0490131054663522E-2</v>
      </c>
      <c r="K131" s="36">
        <v>-61</v>
      </c>
      <c r="L131" s="22">
        <f t="shared" si="7"/>
        <v>1.1051253575979476</v>
      </c>
      <c r="M131" s="22">
        <f t="shared" si="8"/>
        <v>0.79029477142901328</v>
      </c>
      <c r="N131" s="22">
        <f t="shared" si="9"/>
        <v>-2.4664733571023345</v>
      </c>
      <c r="O131" s="22">
        <f t="shared" si="10"/>
        <v>-2.6567437116617008</v>
      </c>
      <c r="P131" s="22">
        <f t="shared" si="11"/>
        <v>1.9162367406080443E-2</v>
      </c>
      <c r="Q131" s="22">
        <f t="shared" si="3"/>
        <v>3.4497257905169595E-3</v>
      </c>
      <c r="R131" s="22">
        <f t="shared" si="4"/>
        <v>3.4566615928989393E-3</v>
      </c>
      <c r="S131" s="22">
        <f t="shared" si="5"/>
        <v>1.2997913547085729E-2</v>
      </c>
      <c r="T131" s="22">
        <f t="shared" si="6"/>
        <v>9.5412519541867892E-3</v>
      </c>
      <c r="U131" s="22"/>
      <c r="V131" s="34"/>
    </row>
    <row r="132" spans="1:22" ht="15.75" customHeight="1" x14ac:dyDescent="0.2">
      <c r="A132" s="20">
        <v>44057</v>
      </c>
      <c r="B132" s="22">
        <v>-8.6464769254028899E-3</v>
      </c>
      <c r="C132" s="22">
        <v>1.2287799690905655E-3</v>
      </c>
      <c r="D132" s="31">
        <v>6.9358023819798831E-6</v>
      </c>
      <c r="E132" s="32">
        <f t="shared" ref="E132:E195" si="12">B132-D132</f>
        <v>-8.6534127277848698E-3</v>
      </c>
      <c r="F132" s="22">
        <f t="shared" si="0"/>
        <v>1.2218441667085857E-3</v>
      </c>
      <c r="G132" s="22">
        <v>3.9686059433715297E-4</v>
      </c>
      <c r="H132" s="22">
        <v>5.0573133271453793E-3</v>
      </c>
      <c r="I132" s="22">
        <v>-1.7821911435072029E-3</v>
      </c>
      <c r="J132" s="22">
        <v>-1.0846101923760549E-3</v>
      </c>
      <c r="K132" s="36">
        <v>-60</v>
      </c>
      <c r="L132" s="22">
        <f t="shared" si="7"/>
        <v>1.1051253575979476</v>
      </c>
      <c r="M132" s="22">
        <f t="shared" si="8"/>
        <v>0.79029477142901328</v>
      </c>
      <c r="N132" s="22">
        <f t="shared" si="9"/>
        <v>-2.4664733571023345</v>
      </c>
      <c r="O132" s="22">
        <f t="shared" si="10"/>
        <v>-2.6567437116617008</v>
      </c>
      <c r="P132" s="22">
        <f t="shared" si="11"/>
        <v>1.9162367406080443E-2</v>
      </c>
      <c r="Q132" s="22">
        <f t="shared" si="3"/>
        <v>-6.0957593410757398E-3</v>
      </c>
      <c r="R132" s="22">
        <f t="shared" si="4"/>
        <v>-6.0888235386937599E-3</v>
      </c>
      <c r="S132" s="22">
        <f t="shared" si="5"/>
        <v>-8.6464769254028899E-3</v>
      </c>
      <c r="T132" s="22">
        <f t="shared" si="6"/>
        <v>-2.55765338670913E-3</v>
      </c>
      <c r="U132" s="22"/>
      <c r="V132" s="34"/>
    </row>
    <row r="133" spans="1:22" ht="15.75" customHeight="1" x14ac:dyDescent="0.2">
      <c r="A133" s="20">
        <v>44060</v>
      </c>
      <c r="B133" s="22">
        <v>1.6812287330210965E-2</v>
      </c>
      <c r="C133" s="22">
        <v>-3.0877143030779586E-3</v>
      </c>
      <c r="D133" s="31">
        <v>6.9358023819798831E-6</v>
      </c>
      <c r="E133" s="32">
        <f t="shared" si="12"/>
        <v>1.6805351527828985E-2</v>
      </c>
      <c r="F133" s="22">
        <f t="shared" si="0"/>
        <v>-3.0946501054599385E-3</v>
      </c>
      <c r="G133" s="22">
        <v>-1.1843258787126276E-2</v>
      </c>
      <c r="H133" s="22">
        <v>-1.5479893337659305E-2</v>
      </c>
      <c r="I133" s="22">
        <v>5.1922611038840091E-3</v>
      </c>
      <c r="J133" s="22">
        <v>6.8446232236019913E-5</v>
      </c>
      <c r="K133" s="36">
        <v>-59</v>
      </c>
      <c r="L133" s="22">
        <f t="shared" si="7"/>
        <v>1.1051253575979476</v>
      </c>
      <c r="M133" s="22">
        <f t="shared" si="8"/>
        <v>0.79029477142901328</v>
      </c>
      <c r="N133" s="22">
        <f t="shared" si="9"/>
        <v>-2.4664733571023345</v>
      </c>
      <c r="O133" s="22">
        <f t="shared" si="10"/>
        <v>-2.6567437116617008</v>
      </c>
      <c r="P133" s="22">
        <f t="shared" si="11"/>
        <v>1.9162367406080443E-2</v>
      </c>
      <c r="Q133" s="22">
        <f t="shared" si="3"/>
        <v>1.1607907242339241E-2</v>
      </c>
      <c r="R133" s="22">
        <f t="shared" si="4"/>
        <v>1.1614843044721221E-2</v>
      </c>
      <c r="S133" s="22">
        <f t="shared" si="5"/>
        <v>1.6812287330210965E-2</v>
      </c>
      <c r="T133" s="22">
        <f t="shared" si="6"/>
        <v>5.1974442854897437E-3</v>
      </c>
      <c r="U133" s="22"/>
      <c r="V133" s="34"/>
    </row>
    <row r="134" spans="1:22" ht="15.75" customHeight="1" x14ac:dyDescent="0.2">
      <c r="A134" s="20">
        <v>44061</v>
      </c>
      <c r="B134" s="22">
        <v>3.6285952166025918E-2</v>
      </c>
      <c r="C134" s="22">
        <v>-2.4033243875872584E-3</v>
      </c>
      <c r="D134" s="31">
        <v>6.9358023819798831E-6</v>
      </c>
      <c r="E134" s="32">
        <f t="shared" si="12"/>
        <v>3.6279016363643939E-2</v>
      </c>
      <c r="F134" s="22">
        <f t="shared" si="0"/>
        <v>-2.4102601899692383E-3</v>
      </c>
      <c r="G134" s="22">
        <v>3.469562886025887E-3</v>
      </c>
      <c r="H134" s="22">
        <v>-1.2094949593265149E-2</v>
      </c>
      <c r="I134" s="22">
        <v>6.8160785794726519E-3</v>
      </c>
      <c r="J134" s="22">
        <v>-3.7968799603428751E-3</v>
      </c>
      <c r="K134" s="36">
        <v>-58</v>
      </c>
      <c r="L134" s="22">
        <f t="shared" si="7"/>
        <v>1.1051253575979476</v>
      </c>
      <c r="M134" s="22">
        <f t="shared" si="8"/>
        <v>0.79029477142901328</v>
      </c>
      <c r="N134" s="22">
        <f t="shared" si="9"/>
        <v>-2.4664733571023345</v>
      </c>
      <c r="O134" s="22">
        <f t="shared" si="10"/>
        <v>-2.6567437116617008</v>
      </c>
      <c r="P134" s="22">
        <f t="shared" si="11"/>
        <v>1.9162367406080443E-2</v>
      </c>
      <c r="Q134" s="22">
        <f t="shared" si="3"/>
        <v>1.1728877567907912E-2</v>
      </c>
      <c r="R134" s="22">
        <f t="shared" si="4"/>
        <v>1.1735813370289892E-2</v>
      </c>
      <c r="S134" s="22">
        <f t="shared" si="5"/>
        <v>3.6285952166025918E-2</v>
      </c>
      <c r="T134" s="22">
        <f t="shared" si="6"/>
        <v>2.4550138795736025E-2</v>
      </c>
      <c r="U134" s="22"/>
      <c r="V134" s="34"/>
    </row>
    <row r="135" spans="1:22" ht="15.75" customHeight="1" x14ac:dyDescent="0.2">
      <c r="A135" s="20">
        <v>44062</v>
      </c>
      <c r="B135" s="22">
        <v>5.3774083431745298E-3</v>
      </c>
      <c r="C135" s="22">
        <v>-3.0715200289592281E-3</v>
      </c>
      <c r="D135" s="31">
        <v>6.9358023819798831E-6</v>
      </c>
      <c r="E135" s="32">
        <f t="shared" si="12"/>
        <v>5.3704725407925499E-3</v>
      </c>
      <c r="F135" s="22">
        <f t="shared" si="0"/>
        <v>-3.078455831341208E-3</v>
      </c>
      <c r="G135" s="22">
        <v>2.9801508210982402E-3</v>
      </c>
      <c r="H135" s="22">
        <v>-5.7531542796591508E-3</v>
      </c>
      <c r="I135" s="22">
        <v>5.7055261621279272E-3</v>
      </c>
      <c r="J135" s="22">
        <v>1.2084057810988853E-3</v>
      </c>
      <c r="K135" s="36">
        <v>-57</v>
      </c>
      <c r="L135" s="22">
        <f t="shared" si="7"/>
        <v>1.1051253575979476</v>
      </c>
      <c r="M135" s="22">
        <f t="shared" si="8"/>
        <v>0.79029477142901328</v>
      </c>
      <c r="N135" s="22">
        <f t="shared" si="9"/>
        <v>-2.4664733571023345</v>
      </c>
      <c r="O135" s="22">
        <f t="shared" si="10"/>
        <v>-2.6567437116617008</v>
      </c>
      <c r="P135" s="22">
        <f t="shared" si="11"/>
        <v>1.9162367406080443E-2</v>
      </c>
      <c r="Q135" s="22">
        <f t="shared" si="3"/>
        <v>-1.9918450767996911E-3</v>
      </c>
      <c r="R135" s="22">
        <f t="shared" si="4"/>
        <v>-1.9849092744177112E-3</v>
      </c>
      <c r="S135" s="22">
        <f t="shared" si="5"/>
        <v>5.3774083431745298E-3</v>
      </c>
      <c r="T135" s="22">
        <f t="shared" si="6"/>
        <v>7.3623176175922414E-3</v>
      </c>
      <c r="U135" s="22"/>
      <c r="V135" s="34"/>
    </row>
    <row r="136" spans="1:22" ht="15.75" customHeight="1" x14ac:dyDescent="0.2">
      <c r="A136" s="20">
        <v>44063</v>
      </c>
      <c r="B136" s="22">
        <v>2.1225050326108452E-2</v>
      </c>
      <c r="C136" s="22">
        <v>1.69034116038155E-3</v>
      </c>
      <c r="D136" s="31">
        <v>6.9358023819798831E-6</v>
      </c>
      <c r="E136" s="32">
        <f t="shared" si="12"/>
        <v>2.1218114523726472E-2</v>
      </c>
      <c r="F136" s="22">
        <f t="shared" si="0"/>
        <v>1.6834053579995701E-3</v>
      </c>
      <c r="G136" s="22">
        <v>-5.6923266978761164E-3</v>
      </c>
      <c r="H136" s="22">
        <v>-1.0342759912721773E-2</v>
      </c>
      <c r="I136" s="22">
        <v>6.6510365333516596E-3</v>
      </c>
      <c r="J136" s="22">
        <v>1.168559405214807E-3</v>
      </c>
      <c r="K136" s="36">
        <v>-56</v>
      </c>
      <c r="L136" s="22">
        <f t="shared" si="7"/>
        <v>1.1051253575979476</v>
      </c>
      <c r="M136" s="22">
        <f t="shared" si="8"/>
        <v>0.79029477142901328</v>
      </c>
      <c r="N136" s="22">
        <f t="shared" si="9"/>
        <v>-2.4664733571023345</v>
      </c>
      <c r="O136" s="22">
        <f t="shared" si="10"/>
        <v>-2.6567437116617008</v>
      </c>
      <c r="P136" s="22">
        <f t="shared" si="11"/>
        <v>1.9162367406080443E-2</v>
      </c>
      <c r="Q136" s="22">
        <f t="shared" si="3"/>
        <v>5.2241925639229187E-3</v>
      </c>
      <c r="R136" s="22">
        <f t="shared" si="4"/>
        <v>5.2311283663048986E-3</v>
      </c>
      <c r="S136" s="22">
        <f t="shared" si="5"/>
        <v>2.1225050326108452E-2</v>
      </c>
      <c r="T136" s="22">
        <f t="shared" si="6"/>
        <v>1.5993921959803554E-2</v>
      </c>
      <c r="U136" s="22"/>
      <c r="V136" s="34"/>
    </row>
    <row r="137" spans="1:22" ht="15.75" customHeight="1" x14ac:dyDescent="0.2">
      <c r="A137" s="20">
        <v>44064</v>
      </c>
      <c r="B137" s="22">
        <v>-9.4955633863519004E-3</v>
      </c>
      <c r="C137" s="22">
        <v>6.8475135375879398E-3</v>
      </c>
      <c r="D137" s="31">
        <v>6.9358023819798831E-6</v>
      </c>
      <c r="E137" s="32">
        <f t="shared" si="12"/>
        <v>-9.5024991887338803E-3</v>
      </c>
      <c r="F137" s="22">
        <f t="shared" si="0"/>
        <v>6.8405777352059599E-3</v>
      </c>
      <c r="G137" s="22">
        <v>-6.4144025327075921E-3</v>
      </c>
      <c r="H137" s="22">
        <v>-6.2358560593961804E-3</v>
      </c>
      <c r="I137" s="22">
        <v>8.9525450652174748E-3</v>
      </c>
      <c r="J137" s="22">
        <v>6.7574109472834671E-3</v>
      </c>
      <c r="K137" s="36">
        <v>-55</v>
      </c>
      <c r="L137" s="22">
        <f t="shared" si="7"/>
        <v>1.1051253575979476</v>
      </c>
      <c r="M137" s="22">
        <f t="shared" si="8"/>
        <v>0.79029477142901328</v>
      </c>
      <c r="N137" s="22">
        <f t="shared" si="9"/>
        <v>-2.4664733571023345</v>
      </c>
      <c r="O137" s="22">
        <f t="shared" si="10"/>
        <v>-2.6567437116617008</v>
      </c>
      <c r="P137" s="22">
        <f t="shared" si="11"/>
        <v>1.9162367406080443E-2</v>
      </c>
      <c r="Q137" s="22">
        <f t="shared" si="3"/>
        <v>-5.7841298525167523E-3</v>
      </c>
      <c r="R137" s="22">
        <f t="shared" si="4"/>
        <v>-5.7771940501347725E-3</v>
      </c>
      <c r="S137" s="22">
        <f t="shared" si="5"/>
        <v>-9.4955633863519004E-3</v>
      </c>
      <c r="T137" s="22">
        <f t="shared" si="6"/>
        <v>-3.7183693362171279E-3</v>
      </c>
      <c r="U137" s="22"/>
      <c r="V137" s="34"/>
    </row>
    <row r="138" spans="1:22" ht="15.75" customHeight="1" x14ac:dyDescent="0.2">
      <c r="A138" s="20">
        <v>44067</v>
      </c>
      <c r="B138" s="22">
        <v>4.4712687776072802E-3</v>
      </c>
      <c r="C138" s="22">
        <v>1.3447504765180075E-2</v>
      </c>
      <c r="D138" s="31">
        <v>6.9358023819798831E-6</v>
      </c>
      <c r="E138" s="32">
        <f t="shared" si="12"/>
        <v>4.4643329752253004E-3</v>
      </c>
      <c r="F138" s="22">
        <f t="shared" si="0"/>
        <v>1.3440568962798095E-2</v>
      </c>
      <c r="G138" s="22">
        <v>9.4094106348296715E-3</v>
      </c>
      <c r="H138" s="22">
        <v>1.554134793201619E-2</v>
      </c>
      <c r="I138" s="22">
        <v>-4.9164102028724961E-3</v>
      </c>
      <c r="J138" s="22">
        <v>5.3005079972732131E-3</v>
      </c>
      <c r="K138" s="36">
        <v>-54</v>
      </c>
      <c r="L138" s="22">
        <f t="shared" si="7"/>
        <v>1.1051253575979476</v>
      </c>
      <c r="M138" s="22">
        <f t="shared" si="8"/>
        <v>0.79029477142901328</v>
      </c>
      <c r="N138" s="22">
        <f t="shared" si="9"/>
        <v>-2.4664733571023345</v>
      </c>
      <c r="O138" s="22">
        <f t="shared" si="10"/>
        <v>-2.6567437116617008</v>
      </c>
      <c r="P138" s="22">
        <f t="shared" si="11"/>
        <v>1.9162367406080443E-2</v>
      </c>
      <c r="Q138" s="22">
        <f t="shared" si="3"/>
        <v>-2.8793868273952871E-3</v>
      </c>
      <c r="R138" s="22">
        <f t="shared" si="4"/>
        <v>-2.8724510250133072E-3</v>
      </c>
      <c r="S138" s="22">
        <f t="shared" si="5"/>
        <v>4.4712687776072802E-3</v>
      </c>
      <c r="T138" s="22">
        <f t="shared" si="6"/>
        <v>7.3437198026205875E-3</v>
      </c>
      <c r="U138" s="22"/>
      <c r="V138" s="34"/>
    </row>
    <row r="139" spans="1:22" ht="15.75" customHeight="1" x14ac:dyDescent="0.2">
      <c r="A139" s="20">
        <v>44068</v>
      </c>
      <c r="B139" s="22">
        <v>3.5762686066765935E-2</v>
      </c>
      <c r="C139" s="22">
        <v>-2.1224650761196913E-3</v>
      </c>
      <c r="D139" s="31">
        <v>6.9358023819798831E-6</v>
      </c>
      <c r="E139" s="32">
        <f t="shared" si="12"/>
        <v>3.5755750264383955E-2</v>
      </c>
      <c r="F139" s="22">
        <f t="shared" si="0"/>
        <v>-2.1294008785016712E-3</v>
      </c>
      <c r="G139" s="22">
        <v>5.1227520643708944E-3</v>
      </c>
      <c r="H139" s="22">
        <v>-1.2619194043737927E-2</v>
      </c>
      <c r="I139" s="22">
        <v>1.0360009861996541E-3</v>
      </c>
      <c r="J139" s="22">
        <v>3.027704876740118E-3</v>
      </c>
      <c r="K139" s="36">
        <v>-53</v>
      </c>
      <c r="L139" s="22">
        <f t="shared" si="7"/>
        <v>1.1051253575979476</v>
      </c>
      <c r="M139" s="22">
        <f t="shared" si="8"/>
        <v>0.79029477142901328</v>
      </c>
      <c r="N139" s="22">
        <f t="shared" si="9"/>
        <v>-2.4664733571023345</v>
      </c>
      <c r="O139" s="22">
        <f t="shared" si="10"/>
        <v>-2.6567437116617008</v>
      </c>
      <c r="P139" s="22">
        <f t="shared" si="11"/>
        <v>1.9162367406080443E-2</v>
      </c>
      <c r="Q139" s="22">
        <f t="shared" si="3"/>
        <v>3.0125764049344049E-2</v>
      </c>
      <c r="R139" s="22">
        <f t="shared" si="4"/>
        <v>3.0132699851726029E-2</v>
      </c>
      <c r="S139" s="22">
        <f t="shared" si="5"/>
        <v>3.5762686066765935E-2</v>
      </c>
      <c r="T139" s="22">
        <f t="shared" si="6"/>
        <v>5.629986215039906E-3</v>
      </c>
      <c r="U139" s="22"/>
      <c r="V139" s="34"/>
    </row>
    <row r="140" spans="1:22" ht="15.75" customHeight="1" x14ac:dyDescent="0.2">
      <c r="A140" s="20">
        <v>44069</v>
      </c>
      <c r="B140" s="22">
        <v>0.23146798300706706</v>
      </c>
      <c r="C140" s="22">
        <v>2.9508493963365436E-3</v>
      </c>
      <c r="D140" s="31">
        <v>6.9358023819798831E-6</v>
      </c>
      <c r="E140" s="32">
        <f t="shared" si="12"/>
        <v>0.23146104720468508</v>
      </c>
      <c r="F140" s="22">
        <f t="shared" si="0"/>
        <v>2.9439135939545637E-3</v>
      </c>
      <c r="G140" s="22">
        <v>1.2528858458401118E-2</v>
      </c>
      <c r="H140" s="22">
        <v>-1.0338458911965387E-2</v>
      </c>
      <c r="I140" s="22">
        <v>-2.0543664269178447E-2</v>
      </c>
      <c r="J140" s="22">
        <v>-1.9655784763204922E-2</v>
      </c>
      <c r="K140" s="36">
        <v>-52</v>
      </c>
      <c r="L140" s="22">
        <f t="shared" si="7"/>
        <v>1.1051253575979476</v>
      </c>
      <c r="M140" s="22">
        <f t="shared" si="8"/>
        <v>0.79029477142901328</v>
      </c>
      <c r="N140" s="22">
        <f t="shared" si="9"/>
        <v>-2.4664733571023345</v>
      </c>
      <c r="O140" s="22">
        <f t="shared" si="10"/>
        <v>-2.6567437116617008</v>
      </c>
      <c r="P140" s="22">
        <f t="shared" si="11"/>
        <v>1.9162367406080443E-2</v>
      </c>
      <c r="Q140" s="22">
        <f t="shared" si="3"/>
        <v>9.2857017847106524E-2</v>
      </c>
      <c r="R140" s="22">
        <f t="shared" si="4"/>
        <v>9.2863953649488504E-2</v>
      </c>
      <c r="S140" s="22">
        <f t="shared" si="5"/>
        <v>0.23146798300706706</v>
      </c>
      <c r="T140" s="22">
        <f t="shared" si="6"/>
        <v>0.13860402935757854</v>
      </c>
      <c r="U140" s="22"/>
      <c r="V140" s="34"/>
    </row>
    <row r="141" spans="1:22" ht="15.75" customHeight="1" x14ac:dyDescent="0.2">
      <c r="A141" s="20">
        <v>44070</v>
      </c>
      <c r="B141" s="22">
        <v>1.4581769013359084E-2</v>
      </c>
      <c r="C141" s="22">
        <v>5.6437381903445627E-3</v>
      </c>
      <c r="D141" s="31">
        <v>6.9358023819798831E-6</v>
      </c>
      <c r="E141" s="32">
        <f t="shared" si="12"/>
        <v>1.4574833210977104E-2</v>
      </c>
      <c r="F141" s="22">
        <f t="shared" si="0"/>
        <v>5.6368023879625829E-3</v>
      </c>
      <c r="G141" s="22">
        <v>2.5100777718560898E-3</v>
      </c>
      <c r="H141" s="22">
        <v>9.7241604108047747E-3</v>
      </c>
      <c r="I141" s="22">
        <v>-1.6702224485616431E-2</v>
      </c>
      <c r="J141" s="22">
        <v>-2.3318025820329921E-3</v>
      </c>
      <c r="K141" s="36">
        <v>-51</v>
      </c>
      <c r="L141" s="22">
        <f t="shared" si="7"/>
        <v>1.1051253575979476</v>
      </c>
      <c r="M141" s="22">
        <f t="shared" si="8"/>
        <v>0.79029477142901328</v>
      </c>
      <c r="N141" s="22">
        <f t="shared" si="9"/>
        <v>-2.4664733571023345</v>
      </c>
      <c r="O141" s="22">
        <f t="shared" si="10"/>
        <v>-2.6567437116617008</v>
      </c>
      <c r="P141" s="22">
        <f t="shared" si="11"/>
        <v>1.9162367406080443E-2</v>
      </c>
      <c r="Q141" s="22">
        <f t="shared" si="3"/>
        <v>2.8557539035373069E-2</v>
      </c>
      <c r="R141" s="22">
        <f t="shared" si="4"/>
        <v>2.8564474837755049E-2</v>
      </c>
      <c r="S141" s="22">
        <f t="shared" si="5"/>
        <v>1.4581769013359084E-2</v>
      </c>
      <c r="T141" s="22">
        <f t="shared" si="6"/>
        <v>-1.3982705824395964E-2</v>
      </c>
      <c r="U141" s="22"/>
      <c r="V141" s="34"/>
    </row>
    <row r="142" spans="1:22" ht="15.75" customHeight="1" x14ac:dyDescent="0.2">
      <c r="A142" s="20">
        <v>44071</v>
      </c>
      <c r="B142" s="22">
        <v>-1.9071857893748576E-2</v>
      </c>
      <c r="C142" s="22">
        <v>5.655690157052029E-3</v>
      </c>
      <c r="D142" s="31">
        <v>6.9358023819798831E-6</v>
      </c>
      <c r="E142" s="32">
        <f t="shared" si="12"/>
        <v>-1.9078793696130556E-2</v>
      </c>
      <c r="F142" s="22">
        <f t="shared" si="0"/>
        <v>5.6487543546700492E-3</v>
      </c>
      <c r="G142" s="22">
        <v>-8.9701110501564079E-3</v>
      </c>
      <c r="H142" s="22">
        <v>-9.2584646558537681E-3</v>
      </c>
      <c r="I142" s="22">
        <v>2.0331944977831562E-3</v>
      </c>
      <c r="J142" s="22">
        <v>-3.2583586895122436E-4</v>
      </c>
      <c r="K142" s="36">
        <v>-50</v>
      </c>
      <c r="L142" s="22">
        <f t="shared" si="7"/>
        <v>1.1051253575979476</v>
      </c>
      <c r="M142" s="22">
        <f t="shared" si="8"/>
        <v>0.79029477142901328</v>
      </c>
      <c r="N142" s="22">
        <f t="shared" si="9"/>
        <v>-2.4664733571023345</v>
      </c>
      <c r="O142" s="22">
        <f t="shared" si="10"/>
        <v>-2.6567437116617008</v>
      </c>
      <c r="P142" s="22">
        <f t="shared" si="11"/>
        <v>1.9162367406080443E-2</v>
      </c>
      <c r="Q142" s="22">
        <f t="shared" si="3"/>
        <v>1.6581385732242937E-2</v>
      </c>
      <c r="R142" s="22">
        <f t="shared" si="4"/>
        <v>1.6588321534624917E-2</v>
      </c>
      <c r="S142" s="22">
        <f t="shared" si="5"/>
        <v>-1.9071857893748576E-2</v>
      </c>
      <c r="T142" s="22">
        <f t="shared" si="6"/>
        <v>-3.566017942837349E-2</v>
      </c>
      <c r="U142" s="22"/>
      <c r="V142" s="34"/>
    </row>
    <row r="143" spans="1:22" ht="15.75" customHeight="1" x14ac:dyDescent="0.2">
      <c r="A143" s="20">
        <v>44074</v>
      </c>
      <c r="B143" s="22">
        <v>5.701164867450541E-3</v>
      </c>
      <c r="C143" s="22">
        <v>-7.8418282055417437E-3</v>
      </c>
      <c r="D143" s="31">
        <v>6.9358023819798831E-6</v>
      </c>
      <c r="E143" s="32">
        <f t="shared" si="12"/>
        <v>5.6942290650685611E-3</v>
      </c>
      <c r="F143" s="22">
        <f t="shared" si="0"/>
        <v>-7.8487640079237236E-3</v>
      </c>
      <c r="G143" s="22">
        <v>-2.7105621954724868E-3</v>
      </c>
      <c r="H143" s="22">
        <v>-1.0271472493935244E-2</v>
      </c>
      <c r="I143" s="22">
        <v>1.3717310765752989E-2</v>
      </c>
      <c r="J143" s="22">
        <v>6.9383823879280247E-3</v>
      </c>
      <c r="K143" s="36">
        <v>-49</v>
      </c>
      <c r="L143" s="22">
        <f t="shared" si="7"/>
        <v>1.1051253575979476</v>
      </c>
      <c r="M143" s="22">
        <f t="shared" si="8"/>
        <v>0.79029477142901328</v>
      </c>
      <c r="N143" s="22">
        <f t="shared" si="9"/>
        <v>-2.4664733571023345</v>
      </c>
      <c r="O143" s="22">
        <f t="shared" si="10"/>
        <v>-2.6567437116617008</v>
      </c>
      <c r="P143" s="22">
        <f t="shared" si="11"/>
        <v>1.9162367406080443E-2</v>
      </c>
      <c r="Q143" s="22">
        <f t="shared" si="3"/>
        <v>-2.1792121302475157E-2</v>
      </c>
      <c r="R143" s="22">
        <f t="shared" si="4"/>
        <v>-2.1785185500093177E-2</v>
      </c>
      <c r="S143" s="22">
        <f t="shared" si="5"/>
        <v>5.701164867450541E-3</v>
      </c>
      <c r="T143" s="22">
        <f t="shared" si="6"/>
        <v>2.7486350367543717E-2</v>
      </c>
      <c r="U143" s="22"/>
      <c r="V143" s="34"/>
    </row>
    <row r="144" spans="1:22" ht="15.75" customHeight="1" x14ac:dyDescent="0.2">
      <c r="A144" s="20">
        <v>44075</v>
      </c>
      <c r="B144" s="22">
        <v>3.1055032146559459E-2</v>
      </c>
      <c r="C144" s="22">
        <v>7.5552638984283903E-3</v>
      </c>
      <c r="D144" s="31">
        <v>6.9358023819798831E-6</v>
      </c>
      <c r="E144" s="32">
        <f t="shared" si="12"/>
        <v>3.1048096344177479E-2</v>
      </c>
      <c r="F144" s="22">
        <f t="shared" si="0"/>
        <v>7.5483280960464104E-3</v>
      </c>
      <c r="G144" s="22">
        <v>1.3671196496927885E-3</v>
      </c>
      <c r="H144" s="22">
        <v>-7.6564109880344084E-3</v>
      </c>
      <c r="I144" s="22">
        <v>1.7461218133079668E-3</v>
      </c>
      <c r="J144" s="22">
        <v>4.1366363032760058E-3</v>
      </c>
      <c r="K144" s="36">
        <v>-48</v>
      </c>
      <c r="L144" s="22">
        <f t="shared" si="7"/>
        <v>1.1051253575979476</v>
      </c>
      <c r="M144" s="22">
        <f t="shared" si="8"/>
        <v>0.79029477142901328</v>
      </c>
      <c r="N144" s="22">
        <f t="shared" si="9"/>
        <v>-2.4664733571023345</v>
      </c>
      <c r="O144" s="22">
        <f t="shared" si="10"/>
        <v>-2.6567437116617008</v>
      </c>
      <c r="P144" s="22">
        <f t="shared" si="11"/>
        <v>1.9162367406080443E-2</v>
      </c>
      <c r="Q144" s="22">
        <f t="shared" si="3"/>
        <v>2.3746879607859869E-2</v>
      </c>
      <c r="R144" s="22">
        <f t="shared" si="4"/>
        <v>2.3753815410241848E-2</v>
      </c>
      <c r="S144" s="22">
        <f t="shared" si="5"/>
        <v>3.1055032146559459E-2</v>
      </c>
      <c r="T144" s="22">
        <f t="shared" si="6"/>
        <v>7.3012167363176103E-3</v>
      </c>
      <c r="U144" s="22"/>
      <c r="V144" s="34"/>
    </row>
    <row r="145" spans="1:22" ht="15.75" customHeight="1" x14ac:dyDescent="0.2">
      <c r="A145" s="20">
        <v>44076</v>
      </c>
      <c r="B145" s="22">
        <v>-1.6346207602892657E-2</v>
      </c>
      <c r="C145" s="22">
        <v>1.5753407895037E-2</v>
      </c>
      <c r="D145" s="31">
        <v>6.9358023819798831E-6</v>
      </c>
      <c r="E145" s="32">
        <f t="shared" si="12"/>
        <v>-1.6353143405274637E-2</v>
      </c>
      <c r="F145" s="22">
        <f t="shared" si="0"/>
        <v>1.574647209265502E-2</v>
      </c>
      <c r="G145" s="22">
        <v>6.5725753794857872E-3</v>
      </c>
      <c r="H145" s="22">
        <v>-1.1006404702355345E-3</v>
      </c>
      <c r="I145" s="22">
        <v>9.7814424914795094E-3</v>
      </c>
      <c r="J145" s="22">
        <v>1.1512102218784407E-3</v>
      </c>
      <c r="K145" s="36">
        <v>-47</v>
      </c>
      <c r="L145" s="22">
        <f t="shared" si="7"/>
        <v>1.1051253575979476</v>
      </c>
      <c r="M145" s="22">
        <f t="shared" si="8"/>
        <v>0.79029477142901328</v>
      </c>
      <c r="N145" s="22">
        <f t="shared" si="9"/>
        <v>-2.4664733571023345</v>
      </c>
      <c r="O145" s="22">
        <f t="shared" si="10"/>
        <v>-2.6567437116617008</v>
      </c>
      <c r="P145" s="22">
        <f t="shared" si="11"/>
        <v>1.9162367406080443E-2</v>
      </c>
      <c r="Q145" s="22">
        <f t="shared" si="3"/>
        <v>-6.5392796186878265E-4</v>
      </c>
      <c r="R145" s="22">
        <f t="shared" si="4"/>
        <v>-6.4699215948680277E-4</v>
      </c>
      <c r="S145" s="22">
        <f t="shared" si="5"/>
        <v>-1.6346207602892657E-2</v>
      </c>
      <c r="T145" s="22">
        <f t="shared" si="6"/>
        <v>-1.5699215443405856E-2</v>
      </c>
      <c r="U145" s="22"/>
      <c r="V145" s="34"/>
    </row>
    <row r="146" spans="1:22" ht="15.75" customHeight="1" x14ac:dyDescent="0.2">
      <c r="A146" s="20">
        <v>44077</v>
      </c>
      <c r="B146" s="22">
        <v>-4.3130184792437645E-2</v>
      </c>
      <c r="C146" s="22">
        <v>-2.8150474972598087E-2</v>
      </c>
      <c r="D146" s="31">
        <v>6.9358023819798831E-6</v>
      </c>
      <c r="E146" s="32">
        <f t="shared" si="12"/>
        <v>-4.3137120594819625E-2</v>
      </c>
      <c r="F146" s="22">
        <f t="shared" si="0"/>
        <v>-2.8157410774980067E-2</v>
      </c>
      <c r="G146" s="22">
        <v>2.4170741723686835E-3</v>
      </c>
      <c r="H146" s="22">
        <v>2.2511201075802623E-2</v>
      </c>
      <c r="I146" s="22">
        <v>-1.1116215786770349E-2</v>
      </c>
      <c r="J146" s="22">
        <v>-6.6551141959455724E-3</v>
      </c>
      <c r="K146" s="36">
        <v>-46</v>
      </c>
      <c r="L146" s="22">
        <f t="shared" si="7"/>
        <v>1.1051253575979476</v>
      </c>
      <c r="M146" s="22">
        <f t="shared" si="8"/>
        <v>0.79029477142901328</v>
      </c>
      <c r="N146" s="22">
        <f t="shared" si="9"/>
        <v>-2.4664733571023345</v>
      </c>
      <c r="O146" s="22">
        <f t="shared" si="10"/>
        <v>-2.6567437116617008</v>
      </c>
      <c r="P146" s="22">
        <f t="shared" si="11"/>
        <v>1.9162367406080443E-2</v>
      </c>
      <c r="Q146" s="22">
        <f t="shared" si="3"/>
        <v>-5.5325136615369128E-2</v>
      </c>
      <c r="R146" s="22">
        <f t="shared" si="4"/>
        <v>-5.5318200812987148E-2</v>
      </c>
      <c r="S146" s="22">
        <f t="shared" si="5"/>
        <v>-4.3130184792437645E-2</v>
      </c>
      <c r="T146" s="22">
        <f t="shared" si="6"/>
        <v>1.2188016020549503E-2</v>
      </c>
      <c r="U146" s="22"/>
      <c r="V146" s="34"/>
    </row>
    <row r="147" spans="1:22" ht="15.75" customHeight="1" x14ac:dyDescent="0.2">
      <c r="A147" s="20">
        <v>44078</v>
      </c>
      <c r="B147" s="22">
        <v>-3.9681179137888239E-2</v>
      </c>
      <c r="C147" s="22">
        <v>-5.6505976382502229E-3</v>
      </c>
      <c r="D147" s="31">
        <v>6.9358023819798831E-6</v>
      </c>
      <c r="E147" s="32">
        <f t="shared" si="12"/>
        <v>-3.9688114940270219E-2</v>
      </c>
      <c r="F147" s="22">
        <f t="shared" si="0"/>
        <v>-5.6575334406322028E-3</v>
      </c>
      <c r="G147" s="22">
        <v>4.2812594489374479E-3</v>
      </c>
      <c r="H147" s="22">
        <v>6.8851805080891006E-3</v>
      </c>
      <c r="I147" s="22">
        <v>2.3361069102936409E-3</v>
      </c>
      <c r="J147" s="22">
        <v>1.3905475056901427E-2</v>
      </c>
      <c r="K147" s="36">
        <v>-45</v>
      </c>
      <c r="L147" s="22">
        <f t="shared" si="7"/>
        <v>1.1051253575979476</v>
      </c>
      <c r="M147" s="22">
        <f t="shared" si="8"/>
        <v>0.79029477142901328</v>
      </c>
      <c r="N147" s="22">
        <f t="shared" si="9"/>
        <v>-2.4664733571023345</v>
      </c>
      <c r="O147" s="22">
        <f t="shared" si="10"/>
        <v>-2.6567437116617008</v>
      </c>
      <c r="P147" s="22">
        <f t="shared" si="11"/>
        <v>1.9162367406080443E-2</v>
      </c>
      <c r="Q147" s="22">
        <f t="shared" si="3"/>
        <v>-2.5790916512812408E-2</v>
      </c>
      <c r="R147" s="22">
        <f t="shared" si="4"/>
        <v>-2.5783980710430428E-2</v>
      </c>
      <c r="S147" s="22">
        <f t="shared" si="5"/>
        <v>-3.9681179137888239E-2</v>
      </c>
      <c r="T147" s="22">
        <f t="shared" si="6"/>
        <v>-1.3897198427457812E-2</v>
      </c>
      <c r="U147" s="22"/>
      <c r="V147" s="34"/>
    </row>
    <row r="148" spans="1:22" ht="15.75" customHeight="1" x14ac:dyDescent="0.2">
      <c r="A148" s="20">
        <v>44082</v>
      </c>
      <c r="B148" s="22">
        <v>-5.4169743648055782E-2</v>
      </c>
      <c r="C148" s="22">
        <v>-2.2735915764373546E-2</v>
      </c>
      <c r="D148" s="31">
        <v>6.9358023819798831E-6</v>
      </c>
      <c r="E148" s="32">
        <f t="shared" si="12"/>
        <v>-5.4176679450437762E-2</v>
      </c>
      <c r="F148" s="22">
        <f t="shared" si="0"/>
        <v>-2.2742851566755526E-2</v>
      </c>
      <c r="G148" s="22">
        <v>3.3320991481395556E-3</v>
      </c>
      <c r="H148" s="22">
        <v>4.0207588848874889E-3</v>
      </c>
      <c r="I148" s="22">
        <v>4.5727848064999743E-3</v>
      </c>
      <c r="J148" s="22">
        <v>-1.8128399590663036E-2</v>
      </c>
      <c r="K148" s="36">
        <v>-44</v>
      </c>
      <c r="L148" s="22">
        <f t="shared" si="7"/>
        <v>1.1051253575979476</v>
      </c>
      <c r="M148" s="22">
        <f t="shared" si="8"/>
        <v>0.79029477142901328</v>
      </c>
      <c r="N148" s="22">
        <f t="shared" si="9"/>
        <v>-2.4664733571023345</v>
      </c>
      <c r="O148" s="22">
        <f t="shared" si="10"/>
        <v>-2.6567437116617008</v>
      </c>
      <c r="P148" s="22">
        <f t="shared" si="11"/>
        <v>1.9162367406080443E-2</v>
      </c>
      <c r="Q148" s="22">
        <f t="shared" si="3"/>
        <v>-4.4913556433648964E-2</v>
      </c>
      <c r="R148" s="22">
        <f t="shared" si="4"/>
        <v>-4.4906620631266984E-2</v>
      </c>
      <c r="S148" s="22">
        <f t="shared" si="5"/>
        <v>-5.4169743648055782E-2</v>
      </c>
      <c r="T148" s="22">
        <f t="shared" si="6"/>
        <v>-9.2631230167887976E-3</v>
      </c>
      <c r="U148" s="22"/>
      <c r="V148" s="34"/>
    </row>
    <row r="149" spans="1:22" ht="15.75" customHeight="1" x14ac:dyDescent="0.2">
      <c r="A149" s="20">
        <v>44083</v>
      </c>
      <c r="B149" s="22">
        <v>3.7262802018855151E-2</v>
      </c>
      <c r="C149" s="22">
        <v>1.5857807663049804E-2</v>
      </c>
      <c r="D149" s="31">
        <v>6.9358023819798831E-6</v>
      </c>
      <c r="E149" s="32">
        <f t="shared" si="12"/>
        <v>3.7255866216473171E-2</v>
      </c>
      <c r="F149" s="22">
        <f t="shared" si="0"/>
        <v>1.5850871860667824E-2</v>
      </c>
      <c r="G149" s="22">
        <v>-5.1757486272450059E-3</v>
      </c>
      <c r="H149" s="22">
        <v>-1.7091890812506672E-2</v>
      </c>
      <c r="I149" s="22">
        <v>1.1782516081048475E-2</v>
      </c>
      <c r="J149" s="22">
        <v>7.2971966299327264E-3</v>
      </c>
      <c r="K149" s="36">
        <v>-43</v>
      </c>
      <c r="L149" s="22">
        <f t="shared" si="7"/>
        <v>1.1051253575979476</v>
      </c>
      <c r="M149" s="22">
        <f t="shared" si="8"/>
        <v>0.79029477142901328</v>
      </c>
      <c r="N149" s="22">
        <f t="shared" si="9"/>
        <v>-2.4664733571023345</v>
      </c>
      <c r="O149" s="22">
        <f t="shared" si="10"/>
        <v>-2.6567437116617008</v>
      </c>
      <c r="P149" s="22">
        <f t="shared" si="11"/>
        <v>1.9162367406080443E-2</v>
      </c>
      <c r="Q149" s="22">
        <f t="shared" si="3"/>
        <v>2.442023272344581E-2</v>
      </c>
      <c r="R149" s="22">
        <f t="shared" si="4"/>
        <v>2.442716852582779E-2</v>
      </c>
      <c r="S149" s="22">
        <f t="shared" si="5"/>
        <v>3.7262802018855151E-2</v>
      </c>
      <c r="T149" s="22">
        <f t="shared" si="6"/>
        <v>1.2835633493027361E-2</v>
      </c>
      <c r="U149" s="22"/>
      <c r="V149" s="34"/>
    </row>
    <row r="150" spans="1:22" ht="15.75" customHeight="1" x14ac:dyDescent="0.2">
      <c r="A150" s="20">
        <v>44084</v>
      </c>
      <c r="B150" s="22">
        <v>-1.0557471161168628E-2</v>
      </c>
      <c r="C150" s="22">
        <v>-1.4633506164099988E-2</v>
      </c>
      <c r="D150" s="31">
        <v>6.9358023819798831E-6</v>
      </c>
      <c r="E150" s="32">
        <f t="shared" si="12"/>
        <v>-1.0564406963550608E-2</v>
      </c>
      <c r="F150" s="22">
        <f t="shared" si="0"/>
        <v>-1.4640441966481968E-2</v>
      </c>
      <c r="G150" s="22">
        <v>3.4082863195491757E-3</v>
      </c>
      <c r="H150" s="22">
        <v>2.2065477625218578E-3</v>
      </c>
      <c r="I150" s="22">
        <v>-3.0418995234354901E-3</v>
      </c>
      <c r="J150" s="22">
        <v>-6.4003556668149747E-3</v>
      </c>
      <c r="K150" s="36">
        <v>-42</v>
      </c>
      <c r="L150" s="22">
        <f t="shared" si="7"/>
        <v>1.1051253575979476</v>
      </c>
      <c r="M150" s="22">
        <f t="shared" si="8"/>
        <v>0.79029477142901328</v>
      </c>
      <c r="N150" s="22">
        <f t="shared" si="9"/>
        <v>-2.4664733571023345</v>
      </c>
      <c r="O150" s="22">
        <f t="shared" si="10"/>
        <v>-2.6567437116617008</v>
      </c>
      <c r="P150" s="22">
        <f t="shared" si="11"/>
        <v>1.9162367406080443E-2</v>
      </c>
      <c r="Q150" s="22">
        <f t="shared" si="3"/>
        <v>-1.0969462609584701E-2</v>
      </c>
      <c r="R150" s="22">
        <f t="shared" si="4"/>
        <v>-1.0962526807202722E-2</v>
      </c>
      <c r="S150" s="22">
        <f t="shared" si="5"/>
        <v>-1.0557471161168628E-2</v>
      </c>
      <c r="T150" s="22">
        <f t="shared" si="6"/>
        <v>4.0505564603409393E-4</v>
      </c>
      <c r="U150" s="22"/>
      <c r="V150" s="34"/>
    </row>
    <row r="151" spans="1:22" ht="15.75" customHeight="1" x14ac:dyDescent="0.2">
      <c r="A151" s="20">
        <v>44085</v>
      </c>
      <c r="B151" s="22">
        <v>-1.9149087872964484E-2</v>
      </c>
      <c r="C151" s="22">
        <v>4.7485407220705638E-3</v>
      </c>
      <c r="D151" s="31">
        <v>6.9358023819798831E-6</v>
      </c>
      <c r="E151" s="32">
        <f t="shared" si="12"/>
        <v>-1.9156023675346464E-2</v>
      </c>
      <c r="F151" s="22">
        <f t="shared" si="0"/>
        <v>4.7416049196885839E-3</v>
      </c>
      <c r="G151" s="22">
        <v>1.0203035588619841E-2</v>
      </c>
      <c r="H151" s="22">
        <v>-4.5994481165238582E-3</v>
      </c>
      <c r="I151" s="22">
        <v>7.7802763591897049E-3</v>
      </c>
      <c r="J151" s="22">
        <v>6.5307650667373535E-3</v>
      </c>
      <c r="K151" s="36">
        <v>-41</v>
      </c>
      <c r="L151" s="22">
        <f t="shared" si="7"/>
        <v>1.1051253575979476</v>
      </c>
      <c r="M151" s="22">
        <f t="shared" si="8"/>
        <v>0.79029477142901328</v>
      </c>
      <c r="N151" s="22">
        <f t="shared" si="9"/>
        <v>-2.4664733571023345</v>
      </c>
      <c r="O151" s="22">
        <f t="shared" si="10"/>
        <v>-2.6567437116617008</v>
      </c>
      <c r="P151" s="22">
        <f t="shared" si="11"/>
        <v>1.9162367406080443E-2</v>
      </c>
      <c r="Q151" s="22">
        <f t="shared" si="3"/>
        <v>4.1028343750142251E-3</v>
      </c>
      <c r="R151" s="22">
        <f t="shared" si="4"/>
        <v>4.1097701773962049E-3</v>
      </c>
      <c r="S151" s="22">
        <f t="shared" si="5"/>
        <v>-1.9149087872964484E-2</v>
      </c>
      <c r="T151" s="22">
        <f t="shared" si="6"/>
        <v>-2.3258858050360688E-2</v>
      </c>
      <c r="U151" s="22"/>
      <c r="V151" s="34"/>
    </row>
    <row r="152" spans="1:22" ht="15.75" customHeight="1" x14ac:dyDescent="0.2">
      <c r="A152" s="20">
        <v>44088</v>
      </c>
      <c r="B152" s="22">
        <v>1.4456902255817151E-2</v>
      </c>
      <c r="C152" s="22">
        <v>1.177505750574172E-2</v>
      </c>
      <c r="D152" s="31">
        <v>6.9358023819798831E-6</v>
      </c>
      <c r="E152" s="32">
        <f t="shared" si="12"/>
        <v>1.4449966453435171E-2</v>
      </c>
      <c r="F152" s="22">
        <f t="shared" si="0"/>
        <v>1.176812170335974E-2</v>
      </c>
      <c r="G152" s="22">
        <v>4.3966072903928767E-3</v>
      </c>
      <c r="H152" s="22">
        <v>-6.7450729756472908E-3</v>
      </c>
      <c r="I152" s="22">
        <v>6.7294198898351851E-3</v>
      </c>
      <c r="J152" s="22">
        <v>-4.2961948361123683E-3</v>
      </c>
      <c r="K152" s="36">
        <v>-40</v>
      </c>
      <c r="L152" s="22">
        <f t="shared" si="7"/>
        <v>1.1051253575979476</v>
      </c>
      <c r="M152" s="22">
        <f t="shared" si="8"/>
        <v>0.79029477142901328</v>
      </c>
      <c r="N152" s="22">
        <f t="shared" si="9"/>
        <v>-2.4664733571023345</v>
      </c>
      <c r="O152" s="22">
        <f t="shared" si="10"/>
        <v>-2.6567437116617008</v>
      </c>
      <c r="P152" s="22">
        <f t="shared" si="11"/>
        <v>1.9162367406080443E-2</v>
      </c>
      <c r="Q152" s="22">
        <f t="shared" si="3"/>
        <v>1.5155739006102285E-2</v>
      </c>
      <c r="R152" s="22">
        <f t="shared" si="4"/>
        <v>1.5162674808484265E-2</v>
      </c>
      <c r="S152" s="22">
        <f t="shared" si="5"/>
        <v>1.4456902255817151E-2</v>
      </c>
      <c r="T152" s="22">
        <f t="shared" si="6"/>
        <v>-7.0577255266711381E-4</v>
      </c>
      <c r="U152" s="22"/>
      <c r="V152" s="34"/>
    </row>
    <row r="153" spans="1:22" ht="15.75" customHeight="1" x14ac:dyDescent="0.2">
      <c r="A153" s="20">
        <v>44089</v>
      </c>
      <c r="B153" s="22">
        <v>2.0228655732072949E-2</v>
      </c>
      <c r="C153" s="22">
        <v>8.108745786852374E-5</v>
      </c>
      <c r="D153" s="31">
        <v>6.9358023819798831E-6</v>
      </c>
      <c r="E153" s="32">
        <f t="shared" si="12"/>
        <v>2.0221719929690969E-2</v>
      </c>
      <c r="F153" s="22">
        <f t="shared" si="0"/>
        <v>7.4151655486543857E-5</v>
      </c>
      <c r="G153" s="22">
        <v>-2.2063962263023209E-3</v>
      </c>
      <c r="H153" s="22">
        <v>-7.5555691879766011E-3</v>
      </c>
      <c r="I153" s="22">
        <v>4.1384878476614069E-3</v>
      </c>
      <c r="J153" s="22">
        <v>-5.6560022149332988E-3</v>
      </c>
      <c r="K153" s="36">
        <v>-39</v>
      </c>
      <c r="L153" s="22">
        <f t="shared" si="7"/>
        <v>1.1051253575979476</v>
      </c>
      <c r="M153" s="22">
        <f t="shared" si="8"/>
        <v>0.79029477142901328</v>
      </c>
      <c r="N153" s="22">
        <f t="shared" si="9"/>
        <v>-2.4664733571023345</v>
      </c>
      <c r="O153" s="22">
        <f t="shared" si="10"/>
        <v>-2.6567437116617008</v>
      </c>
      <c r="P153" s="22">
        <f t="shared" si="11"/>
        <v>1.9162367406080443E-2</v>
      </c>
      <c r="Q153" s="22">
        <f t="shared" si="3"/>
        <v>5.8705696157712551E-3</v>
      </c>
      <c r="R153" s="22">
        <f t="shared" si="4"/>
        <v>5.877505418153235E-3</v>
      </c>
      <c r="S153" s="22">
        <f t="shared" si="5"/>
        <v>2.0228655732072949E-2</v>
      </c>
      <c r="T153" s="22">
        <f t="shared" si="6"/>
        <v>1.4351150313919713E-2</v>
      </c>
      <c r="U153" s="22"/>
      <c r="V153" s="34"/>
    </row>
    <row r="154" spans="1:22" ht="15.75" customHeight="1" x14ac:dyDescent="0.2">
      <c r="A154" s="20">
        <v>44090</v>
      </c>
      <c r="B154" s="22">
        <v>-4.3003968479997656E-3</v>
      </c>
      <c r="C154" s="22">
        <v>1.3129156283444555E-3</v>
      </c>
      <c r="D154" s="31">
        <v>6.9358023819798831E-6</v>
      </c>
      <c r="E154" s="32">
        <f t="shared" si="12"/>
        <v>-4.3073326503817455E-3</v>
      </c>
      <c r="F154" s="22">
        <f t="shared" si="0"/>
        <v>1.3059798259624756E-3</v>
      </c>
      <c r="G154" s="22">
        <v>5.8593869384859602E-3</v>
      </c>
      <c r="H154" s="22">
        <v>1.103258093991261E-2</v>
      </c>
      <c r="I154" s="22">
        <v>-8.6852562860997764E-3</v>
      </c>
      <c r="J154" s="22">
        <v>-3.1952451684072883E-3</v>
      </c>
      <c r="K154" s="36">
        <v>-38</v>
      </c>
      <c r="L154" s="22">
        <f t="shared" si="7"/>
        <v>1.1051253575979476</v>
      </c>
      <c r="M154" s="22">
        <f t="shared" si="8"/>
        <v>0.79029477142901328</v>
      </c>
      <c r="N154" s="22">
        <f t="shared" si="9"/>
        <v>-2.4664733571023345</v>
      </c>
      <c r="O154" s="22">
        <f t="shared" si="10"/>
        <v>-2.6567437116617008</v>
      </c>
      <c r="P154" s="22">
        <f t="shared" si="11"/>
        <v>1.9162367406080443E-2</v>
      </c>
      <c r="Q154" s="22">
        <f t="shared" si="3"/>
        <v>1.8756188954742264E-3</v>
      </c>
      <c r="R154" s="22">
        <f t="shared" si="4"/>
        <v>1.8825546978562062E-3</v>
      </c>
      <c r="S154" s="22">
        <f t="shared" si="5"/>
        <v>-4.3003968479997656E-3</v>
      </c>
      <c r="T154" s="22">
        <f t="shared" si="6"/>
        <v>-6.1829515458559723E-3</v>
      </c>
      <c r="U154" s="22"/>
      <c r="V154" s="34"/>
    </row>
    <row r="155" spans="1:22" ht="15.75" customHeight="1" x14ac:dyDescent="0.2">
      <c r="A155" s="20">
        <v>44091</v>
      </c>
      <c r="B155" s="22">
        <v>-2.4520041687492118E-2</v>
      </c>
      <c r="C155" s="22">
        <v>-4.6626165470088328E-3</v>
      </c>
      <c r="D155" s="31">
        <v>6.9358023819798831E-6</v>
      </c>
      <c r="E155" s="32">
        <f t="shared" si="12"/>
        <v>-2.4526977489874098E-2</v>
      </c>
      <c r="F155" s="22">
        <f t="shared" si="0"/>
        <v>-4.6695523493908127E-3</v>
      </c>
      <c r="G155" s="22">
        <v>4.3521205000173688E-3</v>
      </c>
      <c r="H155" s="22">
        <v>2.1427471571674006E-3</v>
      </c>
      <c r="I155" s="22">
        <v>7.6779581107551034E-3</v>
      </c>
      <c r="J155" s="22">
        <v>7.5173741479139505E-3</v>
      </c>
      <c r="K155" s="36">
        <v>-37</v>
      </c>
      <c r="L155" s="22">
        <f t="shared" si="7"/>
        <v>1.1051253575979476</v>
      </c>
      <c r="M155" s="22">
        <f t="shared" si="8"/>
        <v>0.79029477142901328</v>
      </c>
      <c r="N155" s="22">
        <f t="shared" si="9"/>
        <v>-2.4664733571023345</v>
      </c>
      <c r="O155" s="22">
        <f t="shared" si="10"/>
        <v>-2.6567437116617008</v>
      </c>
      <c r="P155" s="22">
        <f t="shared" si="11"/>
        <v>1.9162367406080443E-2</v>
      </c>
      <c r="Q155" s="22">
        <f t="shared" si="3"/>
        <v>-2.7260327652109548E-2</v>
      </c>
      <c r="R155" s="22">
        <f t="shared" si="4"/>
        <v>-2.7253391849727568E-2</v>
      </c>
      <c r="S155" s="22">
        <f t="shared" si="5"/>
        <v>-2.4520041687492118E-2</v>
      </c>
      <c r="T155" s="22">
        <f t="shared" si="6"/>
        <v>2.7333501622354497E-3</v>
      </c>
      <c r="U155" s="34"/>
      <c r="V155" s="34"/>
    </row>
    <row r="156" spans="1:22" ht="15.75" customHeight="1" x14ac:dyDescent="0.2">
      <c r="A156" s="20">
        <v>44092</v>
      </c>
      <c r="B156" s="22">
        <v>-7.1823173048181765E-3</v>
      </c>
      <c r="C156" s="22">
        <v>-8.8036076530505804E-3</v>
      </c>
      <c r="D156" s="31">
        <v>6.9358023819798831E-6</v>
      </c>
      <c r="E156" s="32">
        <f t="shared" si="12"/>
        <v>-7.1892531072001564E-3</v>
      </c>
      <c r="F156" s="22">
        <f t="shared" si="0"/>
        <v>-8.8105434554325603E-3</v>
      </c>
      <c r="G156" s="22">
        <v>-3.9756034013201701E-3</v>
      </c>
      <c r="H156" s="22">
        <v>3.9234467930976576E-3</v>
      </c>
      <c r="I156" s="22">
        <v>-4.4478459029672008E-3</v>
      </c>
      <c r="J156" s="22">
        <v>-8.6152660737057879E-5</v>
      </c>
      <c r="K156" s="36">
        <v>-36</v>
      </c>
      <c r="L156" s="22">
        <f t="shared" si="7"/>
        <v>1.1051253575979476</v>
      </c>
      <c r="M156" s="22">
        <f t="shared" si="8"/>
        <v>0.79029477142901328</v>
      </c>
      <c r="N156" s="22">
        <f t="shared" si="9"/>
        <v>-2.4664733571023345</v>
      </c>
      <c r="O156" s="22">
        <f t="shared" si="10"/>
        <v>-2.6567437116617008</v>
      </c>
      <c r="P156" s="22">
        <f t="shared" si="11"/>
        <v>1.9162367406080443E-2</v>
      </c>
      <c r="Q156" s="22">
        <f t="shared" si="3"/>
        <v>-1.0740594807129552E-2</v>
      </c>
      <c r="R156" s="22">
        <f t="shared" si="4"/>
        <v>-1.0733659004747572E-2</v>
      </c>
      <c r="S156" s="22">
        <f t="shared" si="5"/>
        <v>-7.1823173048181765E-3</v>
      </c>
      <c r="T156" s="22">
        <f t="shared" si="6"/>
        <v>3.5513416999293952E-3</v>
      </c>
      <c r="U156" s="22"/>
      <c r="V156" s="34"/>
    </row>
    <row r="157" spans="1:22" ht="15.75" customHeight="1" x14ac:dyDescent="0.2">
      <c r="A157" s="20">
        <v>44095</v>
      </c>
      <c r="B157" s="22">
        <v>9.3065878858988749E-3</v>
      </c>
      <c r="C157" s="22">
        <v>-1.860171815545238E-2</v>
      </c>
      <c r="D157" s="31">
        <v>6.9358023819798831E-6</v>
      </c>
      <c r="E157" s="32">
        <f t="shared" si="12"/>
        <v>9.2996520835168951E-3</v>
      </c>
      <c r="F157" s="22">
        <f t="shared" si="0"/>
        <v>-1.860865395783436E-2</v>
      </c>
      <c r="G157" s="22">
        <v>-1.3701404533542081E-2</v>
      </c>
      <c r="H157" s="22">
        <v>-6.140877359670862E-3</v>
      </c>
      <c r="I157" s="22">
        <v>-6.8982987013599135E-3</v>
      </c>
      <c r="J157" s="22">
        <v>-1.0133371364987598E-3</v>
      </c>
      <c r="K157" s="36">
        <v>-35</v>
      </c>
      <c r="L157" s="22">
        <f t="shared" si="7"/>
        <v>1.1051253575979476</v>
      </c>
      <c r="M157" s="22">
        <f t="shared" si="8"/>
        <v>0.79029477142901328</v>
      </c>
      <c r="N157" s="22">
        <f t="shared" si="9"/>
        <v>-2.4664733571023345</v>
      </c>
      <c r="O157" s="22">
        <f t="shared" si="10"/>
        <v>-2.6567437116617008</v>
      </c>
      <c r="P157" s="22">
        <f t="shared" si="11"/>
        <v>1.9162367406080443E-2</v>
      </c>
      <c r="Q157" s="22">
        <f t="shared" si="3"/>
        <v>2.060860430687077E-3</v>
      </c>
      <c r="R157" s="22">
        <f t="shared" si="4"/>
        <v>2.0677962330690569E-3</v>
      </c>
      <c r="S157" s="22">
        <f t="shared" si="5"/>
        <v>9.3065878858988749E-3</v>
      </c>
      <c r="T157" s="22">
        <f t="shared" si="6"/>
        <v>7.2387916528298176E-3</v>
      </c>
      <c r="U157" s="22"/>
      <c r="V157" s="34"/>
    </row>
    <row r="158" spans="1:22" ht="15.75" customHeight="1" x14ac:dyDescent="0.2">
      <c r="A158" s="20">
        <v>44096</v>
      </c>
      <c r="B158" s="22">
        <v>1.1078984332036154E-2</v>
      </c>
      <c r="C158" s="22">
        <v>5.1613131579963077E-3</v>
      </c>
      <c r="D158" s="31">
        <v>6.9358023819798831E-6</v>
      </c>
      <c r="E158" s="32">
        <f t="shared" si="12"/>
        <v>1.1072048529654174E-2</v>
      </c>
      <c r="F158" s="22">
        <f t="shared" si="0"/>
        <v>5.1543773556143278E-3</v>
      </c>
      <c r="G158" s="22">
        <v>2.1199698480486944E-3</v>
      </c>
      <c r="H158" s="22">
        <v>-1.8018022376489109E-2</v>
      </c>
      <c r="I158" s="22">
        <v>7.3054733068112039E-3</v>
      </c>
      <c r="J158" s="22">
        <v>1.6567869254445252E-3</v>
      </c>
      <c r="K158" s="36">
        <v>-34</v>
      </c>
      <c r="L158" s="22">
        <f t="shared" si="7"/>
        <v>1.1051253575979476</v>
      </c>
      <c r="M158" s="22">
        <f t="shared" si="8"/>
        <v>0.79029477142901328</v>
      </c>
      <c r="N158" s="22">
        <f t="shared" si="9"/>
        <v>-2.4664733571023345</v>
      </c>
      <c r="O158" s="22">
        <f t="shared" si="10"/>
        <v>-2.6567437116617008</v>
      </c>
      <c r="P158" s="22">
        <f t="shared" si="11"/>
        <v>1.9162367406080443E-2</v>
      </c>
      <c r="Q158" s="22">
        <f t="shared" si="3"/>
        <v>3.2435584035298039E-2</v>
      </c>
      <c r="R158" s="22">
        <f t="shared" si="4"/>
        <v>3.2442519837680019E-2</v>
      </c>
      <c r="S158" s="22">
        <f t="shared" si="5"/>
        <v>1.1078984332036154E-2</v>
      </c>
      <c r="T158" s="22">
        <f t="shared" si="6"/>
        <v>-2.1363535505643863E-2</v>
      </c>
      <c r="U158" s="22"/>
      <c r="V158" s="34"/>
    </row>
    <row r="159" spans="1:22" ht="15.75" customHeight="1" x14ac:dyDescent="0.2">
      <c r="A159" s="20">
        <v>44097</v>
      </c>
      <c r="B159" s="22">
        <v>-4.8751824441094563E-2</v>
      </c>
      <c r="C159" s="22">
        <v>-1.9428447360245862E-2</v>
      </c>
      <c r="D159" s="31">
        <v>6.9358023819798831E-6</v>
      </c>
      <c r="E159" s="32">
        <f t="shared" si="12"/>
        <v>-4.8758760243476543E-2</v>
      </c>
      <c r="F159" s="22">
        <f t="shared" si="0"/>
        <v>-1.9435383162627842E-2</v>
      </c>
      <c r="G159" s="22">
        <v>7.6968901487450116E-3</v>
      </c>
      <c r="H159" s="22">
        <v>-1.983773208766831E-2</v>
      </c>
      <c r="I159" s="22">
        <v>7.8505849099495748E-3</v>
      </c>
      <c r="J159" s="22">
        <v>-1.222703909193199E-2</v>
      </c>
      <c r="K159" s="36">
        <v>-33</v>
      </c>
      <c r="L159" s="22">
        <f t="shared" si="7"/>
        <v>1.1051253575979476</v>
      </c>
      <c r="M159" s="22">
        <f t="shared" si="8"/>
        <v>0.79029477142901328</v>
      </c>
      <c r="N159" s="22">
        <f t="shared" si="9"/>
        <v>-2.4664733571023345</v>
      </c>
      <c r="O159" s="22">
        <f t="shared" si="10"/>
        <v>-2.6567437116617008</v>
      </c>
      <c r="P159" s="22">
        <f t="shared" si="11"/>
        <v>1.9162367406080443E-2</v>
      </c>
      <c r="Q159" s="22">
        <f t="shared" si="3"/>
        <v>1.2442223824989525E-2</v>
      </c>
      <c r="R159" s="22">
        <f t="shared" si="4"/>
        <v>1.2449159627371505E-2</v>
      </c>
      <c r="S159" s="22">
        <f t="shared" si="5"/>
        <v>-4.8751824441094563E-2</v>
      </c>
      <c r="T159" s="22">
        <f t="shared" si="6"/>
        <v>-6.1200984068466066E-2</v>
      </c>
      <c r="U159" s="22"/>
      <c r="V159" s="34"/>
    </row>
    <row r="160" spans="1:22" ht="15.75" customHeight="1" x14ac:dyDescent="0.2">
      <c r="A160" s="20">
        <v>44098</v>
      </c>
      <c r="B160" s="22">
        <v>6.5886963864321213E-3</v>
      </c>
      <c r="C160" s="22">
        <v>1.9526469863140386E-3</v>
      </c>
      <c r="D160" s="31">
        <v>6.9358023819798831E-6</v>
      </c>
      <c r="E160" s="32">
        <f t="shared" si="12"/>
        <v>6.5817605840501415E-3</v>
      </c>
      <c r="F160" s="22">
        <f t="shared" si="0"/>
        <v>1.9457111839320587E-3</v>
      </c>
      <c r="G160" s="22">
        <v>-2.9642521544100066E-3</v>
      </c>
      <c r="H160" s="22">
        <v>4.6996130119665875E-3</v>
      </c>
      <c r="I160" s="22">
        <v>-3.5223273284561325E-3</v>
      </c>
      <c r="J160" s="22">
        <v>2.0796177006339131E-3</v>
      </c>
      <c r="K160" s="36">
        <v>-32</v>
      </c>
      <c r="L160" s="22">
        <f t="shared" si="7"/>
        <v>1.1051253575979476</v>
      </c>
      <c r="M160" s="22">
        <f t="shared" si="8"/>
        <v>0.79029477142901328</v>
      </c>
      <c r="N160" s="22">
        <f t="shared" si="9"/>
        <v>-2.4664733571023345</v>
      </c>
      <c r="O160" s="22">
        <f t="shared" si="10"/>
        <v>-2.6567437116617008</v>
      </c>
      <c r="P160" s="22">
        <f t="shared" si="11"/>
        <v>1.9162367406080443E-2</v>
      </c>
      <c r="Q160" s="22">
        <f t="shared" si="3"/>
        <v>-2.3860771148754936E-3</v>
      </c>
      <c r="R160" s="22">
        <f t="shared" si="4"/>
        <v>-2.3791413124935137E-3</v>
      </c>
      <c r="S160" s="22">
        <f t="shared" si="5"/>
        <v>6.5886963864321213E-3</v>
      </c>
      <c r="T160" s="22">
        <f t="shared" si="6"/>
        <v>8.9678376989256355E-3</v>
      </c>
      <c r="U160" s="22"/>
      <c r="V160" s="34"/>
    </row>
    <row r="161" spans="1:22" ht="15.75" customHeight="1" x14ac:dyDescent="0.2">
      <c r="A161" s="20">
        <v>44099</v>
      </c>
      <c r="B161" s="22">
        <v>2.1612784045285088E-2</v>
      </c>
      <c r="C161" s="22">
        <v>1.3281320779032881E-2</v>
      </c>
      <c r="D161" s="31">
        <v>6.9358023819798831E-6</v>
      </c>
      <c r="E161" s="32">
        <f t="shared" si="12"/>
        <v>2.1605848242903108E-2</v>
      </c>
      <c r="F161" s="22">
        <f t="shared" si="0"/>
        <v>1.3274384976650901E-2</v>
      </c>
      <c r="G161" s="22">
        <v>-3.2559194515708206E-3</v>
      </c>
      <c r="H161" s="22">
        <v>-2.8594494857316164E-3</v>
      </c>
      <c r="I161" s="22">
        <v>2.1651314874962923E-3</v>
      </c>
      <c r="J161" s="22">
        <v>-3.6338120456883664E-3</v>
      </c>
      <c r="K161" s="36">
        <v>-31</v>
      </c>
      <c r="L161" s="22">
        <f t="shared" si="7"/>
        <v>1.1051253575979476</v>
      </c>
      <c r="M161" s="22">
        <f t="shared" si="8"/>
        <v>0.79029477142901328</v>
      </c>
      <c r="N161" s="22">
        <f t="shared" si="9"/>
        <v>-2.4664733571023345</v>
      </c>
      <c r="O161" s="22">
        <f t="shared" si="10"/>
        <v>-2.6567437116617008</v>
      </c>
      <c r="P161" s="22">
        <f t="shared" si="11"/>
        <v>1.9162367406080443E-2</v>
      </c>
      <c r="Q161" s="22">
        <f t="shared" si="3"/>
        <v>1.3327647392150074E-2</v>
      </c>
      <c r="R161" s="22">
        <f t="shared" si="4"/>
        <v>1.3334583194532054E-2</v>
      </c>
      <c r="S161" s="22">
        <f t="shared" si="5"/>
        <v>2.1612784045285088E-2</v>
      </c>
      <c r="T161" s="22">
        <f t="shared" si="6"/>
        <v>8.2782008507530334E-3</v>
      </c>
      <c r="U161" s="22"/>
      <c r="V161" s="34"/>
    </row>
    <row r="162" spans="1:22" ht="15.75" customHeight="1" x14ac:dyDescent="0.2">
      <c r="A162" s="20">
        <v>44102</v>
      </c>
      <c r="B162" s="22">
        <v>1.6060499274097081E-2</v>
      </c>
      <c r="C162" s="22">
        <v>1.4978907847172132E-2</v>
      </c>
      <c r="D162" s="31">
        <v>6.9358023819798831E-6</v>
      </c>
      <c r="E162" s="32">
        <f t="shared" si="12"/>
        <v>1.6053563471715101E-2</v>
      </c>
      <c r="F162" s="22">
        <f t="shared" si="0"/>
        <v>1.4971972044790153E-2</v>
      </c>
      <c r="G162" s="22">
        <v>5.7084011085469727E-3</v>
      </c>
      <c r="H162" s="22">
        <v>1.4574314878091689E-2</v>
      </c>
      <c r="I162" s="22">
        <v>-6.5788709885322809E-3</v>
      </c>
      <c r="J162" s="22">
        <v>4.2153696298823061E-3</v>
      </c>
      <c r="K162" s="36">
        <v>-30</v>
      </c>
      <c r="L162" s="22">
        <f t="shared" si="7"/>
        <v>1.1051253575979476</v>
      </c>
      <c r="M162" s="22">
        <f t="shared" si="8"/>
        <v>0.79029477142901328</v>
      </c>
      <c r="N162" s="22">
        <f t="shared" si="9"/>
        <v>-2.4664733571023345</v>
      </c>
      <c r="O162" s="22">
        <f t="shared" si="10"/>
        <v>-2.6567437116617008</v>
      </c>
      <c r="P162" s="22">
        <f t="shared" si="11"/>
        <v>1.9162367406080443E-2</v>
      </c>
      <c r="Q162" s="22">
        <f t="shared" si="3"/>
        <v>2.6692167546331111E-3</v>
      </c>
      <c r="R162" s="22">
        <f t="shared" si="4"/>
        <v>2.676152557015091E-3</v>
      </c>
      <c r="S162" s="22">
        <f t="shared" si="5"/>
        <v>1.6060499274097081E-2</v>
      </c>
      <c r="T162" s="22">
        <f t="shared" si="6"/>
        <v>1.3384346717081989E-2</v>
      </c>
      <c r="U162" s="22"/>
      <c r="V162" s="34"/>
    </row>
    <row r="163" spans="1:22" ht="15.75" customHeight="1" x14ac:dyDescent="0.2">
      <c r="A163" s="20">
        <v>44103</v>
      </c>
      <c r="B163" s="22">
        <v>3.1571304455824617E-3</v>
      </c>
      <c r="C163" s="22">
        <v>-4.7750029313903741E-3</v>
      </c>
      <c r="D163" s="31">
        <v>6.9358023819798831E-6</v>
      </c>
      <c r="E163" s="32">
        <f t="shared" si="12"/>
        <v>3.1501946432004818E-3</v>
      </c>
      <c r="F163" s="22">
        <f t="shared" si="0"/>
        <v>-4.781938733772354E-3</v>
      </c>
      <c r="G163" s="22">
        <v>-2.087833798471384E-4</v>
      </c>
      <c r="H163" s="22">
        <v>-1.278742508674735E-2</v>
      </c>
      <c r="I163" s="22">
        <v>5.9722091294456287E-3</v>
      </c>
      <c r="J163" s="22">
        <v>-5.7697198972964277E-3</v>
      </c>
      <c r="K163" s="36">
        <v>-29</v>
      </c>
      <c r="L163" s="22">
        <f t="shared" si="7"/>
        <v>1.1051253575979476</v>
      </c>
      <c r="M163" s="22">
        <f t="shared" si="8"/>
        <v>0.79029477142901328</v>
      </c>
      <c r="N163" s="22">
        <f t="shared" si="9"/>
        <v>-2.4664733571023345</v>
      </c>
      <c r="O163" s="22">
        <f t="shared" si="10"/>
        <v>-2.6567437116617008</v>
      </c>
      <c r="P163" s="22">
        <f t="shared" si="11"/>
        <v>1.9162367406080443E-2</v>
      </c>
      <c r="Q163" s="22">
        <f t="shared" si="3"/>
        <v>1.0113010573892786E-2</v>
      </c>
      <c r="R163" s="22">
        <f t="shared" si="4"/>
        <v>1.0119946376274766E-2</v>
      </c>
      <c r="S163" s="22">
        <f t="shared" si="5"/>
        <v>3.1571304455824617E-3</v>
      </c>
      <c r="T163" s="22">
        <f t="shared" si="6"/>
        <v>-6.9628159306923043E-3</v>
      </c>
      <c r="U163" s="22"/>
      <c r="V163" s="34"/>
    </row>
    <row r="164" spans="1:22" ht="15.75" customHeight="1" x14ac:dyDescent="0.2">
      <c r="A164" s="20">
        <v>44104</v>
      </c>
      <c r="B164" s="22">
        <v>1.5518486136851287E-2</v>
      </c>
      <c r="C164" s="22">
        <v>1.1914463836704987E-2</v>
      </c>
      <c r="D164" s="31">
        <v>6.9358023819798831E-6</v>
      </c>
      <c r="E164" s="32">
        <f t="shared" si="12"/>
        <v>1.5511550334469307E-2</v>
      </c>
      <c r="F164" s="22">
        <f t="shared" si="0"/>
        <v>1.1907528034323007E-2</v>
      </c>
      <c r="G164" s="22">
        <v>6.786744166223912E-4</v>
      </c>
      <c r="H164" s="22">
        <v>-4.6707021364370861E-4</v>
      </c>
      <c r="I164" s="22">
        <v>2.3024481468889649E-3</v>
      </c>
      <c r="J164" s="22">
        <v>1.8582920667428275E-3</v>
      </c>
      <c r="K164" s="36">
        <v>-28</v>
      </c>
      <c r="L164" s="22">
        <f t="shared" si="7"/>
        <v>1.1051253575979476</v>
      </c>
      <c r="M164" s="22">
        <f t="shared" si="8"/>
        <v>0.79029477142901328</v>
      </c>
      <c r="N164" s="22">
        <f t="shared" si="9"/>
        <v>-2.4664733571023345</v>
      </c>
      <c r="O164" s="22">
        <f t="shared" si="10"/>
        <v>-2.6567437116617008</v>
      </c>
      <c r="P164" s="22">
        <f t="shared" si="11"/>
        <v>1.9162367406080443E-2</v>
      </c>
      <c r="Q164" s="22">
        <f t="shared" si="3"/>
        <v>8.7662748975027519E-3</v>
      </c>
      <c r="R164" s="22">
        <f t="shared" si="4"/>
        <v>8.7732106998847318E-3</v>
      </c>
      <c r="S164" s="22">
        <f t="shared" si="5"/>
        <v>1.5518486136851287E-2</v>
      </c>
      <c r="T164" s="22">
        <f t="shared" si="6"/>
        <v>6.7452754369665552E-3</v>
      </c>
      <c r="U164" s="22"/>
      <c r="V164" s="34"/>
    </row>
    <row r="165" spans="1:22" ht="15.75" customHeight="1" x14ac:dyDescent="0.2">
      <c r="A165" s="20">
        <v>44105</v>
      </c>
      <c r="B165" s="22">
        <v>8.4395373836121512E-3</v>
      </c>
      <c r="C165" s="22">
        <v>1.2662191027488965E-3</v>
      </c>
      <c r="D165" s="31">
        <v>6.9358023819798831E-6</v>
      </c>
      <c r="E165" s="32">
        <f t="shared" si="12"/>
        <v>8.4326015812301713E-3</v>
      </c>
      <c r="F165" s="22">
        <f t="shared" si="0"/>
        <v>1.2592833003669166E-3</v>
      </c>
      <c r="G165" s="22">
        <v>-3.9365840434420788E-3</v>
      </c>
      <c r="H165" s="22">
        <v>-8.5463981859397308E-3</v>
      </c>
      <c r="I165" s="22">
        <v>-1.8864618635613924E-3</v>
      </c>
      <c r="J165" s="22">
        <v>-8.5756802591241063E-3</v>
      </c>
      <c r="K165" s="36">
        <v>-27</v>
      </c>
      <c r="L165" s="22">
        <f t="shared" si="7"/>
        <v>1.1051253575979476</v>
      </c>
      <c r="M165" s="22">
        <f t="shared" si="8"/>
        <v>0.79029477142901328</v>
      </c>
      <c r="N165" s="22">
        <f t="shared" si="9"/>
        <v>-2.4664733571023345</v>
      </c>
      <c r="O165" s="22">
        <f t="shared" si="10"/>
        <v>-2.6567437116617008</v>
      </c>
      <c r="P165" s="22">
        <f t="shared" si="11"/>
        <v>1.9162367406080443E-2</v>
      </c>
      <c r="Q165" s="22">
        <f t="shared" si="3"/>
        <v>2.4207582903043961E-2</v>
      </c>
      <c r="R165" s="22">
        <f t="shared" si="4"/>
        <v>2.4214518705425941E-2</v>
      </c>
      <c r="S165" s="22">
        <f t="shared" si="5"/>
        <v>8.4395373836121512E-3</v>
      </c>
      <c r="T165" s="22">
        <f t="shared" si="6"/>
        <v>-1.5774981321813791E-2</v>
      </c>
      <c r="U165" s="22"/>
      <c r="V165" s="34"/>
    </row>
    <row r="166" spans="1:22" ht="15.75" customHeight="1" x14ac:dyDescent="0.2">
      <c r="A166" s="20">
        <v>44106</v>
      </c>
      <c r="B166" s="22">
        <v>-2.2342840451775453E-2</v>
      </c>
      <c r="C166" s="22">
        <v>-4.8321067230214744E-3</v>
      </c>
      <c r="D166" s="31">
        <v>6.9358023819798831E-6</v>
      </c>
      <c r="E166" s="32">
        <f t="shared" si="12"/>
        <v>-2.2349776254157433E-2</v>
      </c>
      <c r="F166" s="22">
        <f t="shared" si="0"/>
        <v>-4.8390425254034542E-3</v>
      </c>
      <c r="G166" s="22">
        <v>8.8420526355471943E-3</v>
      </c>
      <c r="H166" s="22">
        <v>1.6271036723814768E-2</v>
      </c>
      <c r="I166" s="22">
        <v>-6.8484187600478695E-3</v>
      </c>
      <c r="J166" s="22">
        <v>-3.414164160137892E-3</v>
      </c>
      <c r="K166" s="36">
        <v>-26</v>
      </c>
      <c r="L166" s="22">
        <f t="shared" si="7"/>
        <v>1.1051253575979476</v>
      </c>
      <c r="M166" s="22">
        <f t="shared" si="8"/>
        <v>0.79029477142901328</v>
      </c>
      <c r="N166" s="22">
        <f t="shared" si="9"/>
        <v>-2.4664733571023345</v>
      </c>
      <c r="O166" s="22">
        <f t="shared" si="10"/>
        <v>-2.6567437116617008</v>
      </c>
      <c r="P166" s="22">
        <f t="shared" si="11"/>
        <v>1.9162367406080443E-2</v>
      </c>
      <c r="Q166" s="22">
        <f t="shared" si="3"/>
        <v>-2.0362929198905911E-2</v>
      </c>
      <c r="R166" s="22">
        <f t="shared" si="4"/>
        <v>-2.0355993396523931E-2</v>
      </c>
      <c r="S166" s="22">
        <f t="shared" si="5"/>
        <v>-2.2342840451775453E-2</v>
      </c>
      <c r="T166" s="22">
        <f t="shared" si="6"/>
        <v>-1.986847055251522E-3</v>
      </c>
      <c r="U166" s="22"/>
      <c r="V166" s="34"/>
    </row>
    <row r="167" spans="1:22" ht="15.75" customHeight="1" x14ac:dyDescent="0.2">
      <c r="A167" s="20">
        <v>44109</v>
      </c>
      <c r="B167" s="22">
        <v>1.473854225363988E-2</v>
      </c>
      <c r="C167" s="22">
        <v>1.6687397869622436E-2</v>
      </c>
      <c r="D167" s="31">
        <v>6.9358023819798831E-6</v>
      </c>
      <c r="E167" s="32">
        <f t="shared" si="12"/>
        <v>1.47316064512579E-2</v>
      </c>
      <c r="F167" s="22">
        <f t="shared" si="0"/>
        <v>1.6680462067240456E-2</v>
      </c>
      <c r="G167" s="22">
        <v>6.8844413719518953E-3</v>
      </c>
      <c r="H167" s="22">
        <v>-5.3741418593371282E-5</v>
      </c>
      <c r="I167" s="22">
        <v>2.7865487314546501E-3</v>
      </c>
      <c r="J167" s="22">
        <v>6.5625234588657481E-3</v>
      </c>
      <c r="K167" s="36">
        <v>-25</v>
      </c>
      <c r="L167" s="22">
        <f t="shared" si="7"/>
        <v>1.1051253575979476</v>
      </c>
      <c r="M167" s="22">
        <f t="shared" si="8"/>
        <v>0.79029477142901328</v>
      </c>
      <c r="N167" s="22">
        <f t="shared" si="9"/>
        <v>-2.4664733571023345</v>
      </c>
      <c r="O167" s="22">
        <f t="shared" si="10"/>
        <v>-2.6567437116617008</v>
      </c>
      <c r="P167" s="22">
        <f t="shared" si="11"/>
        <v>1.9162367406080443E-2</v>
      </c>
      <c r="Q167" s="22">
        <f t="shared" si="3"/>
        <v>1.6729899070653489E-2</v>
      </c>
      <c r="R167" s="22">
        <f t="shared" si="4"/>
        <v>1.6736834873035469E-2</v>
      </c>
      <c r="S167" s="22">
        <f t="shared" si="5"/>
        <v>1.473854225363988E-2</v>
      </c>
      <c r="T167" s="22">
        <f t="shared" si="6"/>
        <v>-1.9982926193955891E-3</v>
      </c>
      <c r="U167" s="22"/>
      <c r="V167" s="34"/>
    </row>
    <row r="168" spans="1:22" ht="15.75" customHeight="1" x14ac:dyDescent="0.2">
      <c r="A168" s="20">
        <v>44110</v>
      </c>
      <c r="B168" s="22">
        <v>-5.54150559946231E-3</v>
      </c>
      <c r="C168" s="22">
        <v>-1.3443356598938047E-2</v>
      </c>
      <c r="D168" s="31">
        <v>6.9358023819798831E-6</v>
      </c>
      <c r="E168" s="32">
        <f t="shared" si="12"/>
        <v>-5.5484414018442899E-3</v>
      </c>
      <c r="F168" s="22">
        <f t="shared" si="0"/>
        <v>-1.3450292401320027E-2</v>
      </c>
      <c r="G168" s="22">
        <v>2.9960809889893955E-3</v>
      </c>
      <c r="H168" s="22">
        <v>2.2858469494989198E-3</v>
      </c>
      <c r="I168" s="22">
        <v>-4.3757642113018882E-3</v>
      </c>
      <c r="J168" s="22">
        <v>7.2963885500085257E-5</v>
      </c>
      <c r="K168" s="36">
        <v>-24</v>
      </c>
      <c r="L168" s="22">
        <f t="shared" si="7"/>
        <v>1.1051253575979476</v>
      </c>
      <c r="M168" s="22">
        <f t="shared" si="8"/>
        <v>0.79029477142901328</v>
      </c>
      <c r="N168" s="22">
        <f t="shared" si="9"/>
        <v>-2.4664733571023345</v>
      </c>
      <c r="O168" s="22">
        <f t="shared" si="10"/>
        <v>-2.6567437116617008</v>
      </c>
      <c r="P168" s="22">
        <f t="shared" si="11"/>
        <v>1.9162367406080443E-2</v>
      </c>
      <c r="Q168" s="22">
        <f t="shared" si="3"/>
        <v>-6.5077704459103542E-3</v>
      </c>
      <c r="R168" s="22">
        <f t="shared" si="4"/>
        <v>-6.5008346435283743E-3</v>
      </c>
      <c r="S168" s="22">
        <f t="shared" si="5"/>
        <v>-5.54150559946231E-3</v>
      </c>
      <c r="T168" s="22">
        <f t="shared" si="6"/>
        <v>9.5932904406606425E-4</v>
      </c>
      <c r="U168" s="22"/>
      <c r="V168" s="34"/>
    </row>
    <row r="169" spans="1:22" ht="15.75" customHeight="1" x14ac:dyDescent="0.2">
      <c r="A169" s="20">
        <v>44111</v>
      </c>
      <c r="B169" s="22">
        <v>3.8583943859112561E-2</v>
      </c>
      <c r="C169" s="22">
        <v>1.8928374451307638E-2</v>
      </c>
      <c r="D169" s="31">
        <v>6.9358023819798831E-6</v>
      </c>
      <c r="E169" s="32">
        <f t="shared" si="12"/>
        <v>3.8577008056730581E-2</v>
      </c>
      <c r="F169" s="22">
        <f t="shared" si="0"/>
        <v>1.8921438648925658E-2</v>
      </c>
      <c r="G169" s="22">
        <v>5.821044364379818E-3</v>
      </c>
      <c r="H169" s="22">
        <v>-1.6010090101069643E-4</v>
      </c>
      <c r="I169" s="22">
        <v>-3.6858111365855248E-3</v>
      </c>
      <c r="J169" s="22">
        <v>-5.4418842918256098E-3</v>
      </c>
      <c r="K169" s="36">
        <v>-23</v>
      </c>
      <c r="L169" s="22">
        <f t="shared" si="7"/>
        <v>1.1051253575979476</v>
      </c>
      <c r="M169" s="22">
        <f t="shared" si="8"/>
        <v>0.79029477142901328</v>
      </c>
      <c r="N169" s="22">
        <f t="shared" si="9"/>
        <v>-2.4664733571023345</v>
      </c>
      <c r="O169" s="22">
        <f t="shared" si="10"/>
        <v>-2.6567437116617008</v>
      </c>
      <c r="P169" s="22">
        <f t="shared" si="11"/>
        <v>1.9162367406080443E-2</v>
      </c>
      <c r="Q169" s="22">
        <f t="shared" si="3"/>
        <v>3.5593763358693166E-2</v>
      </c>
      <c r="R169" s="22">
        <f t="shared" si="4"/>
        <v>3.5600699161075146E-2</v>
      </c>
      <c r="S169" s="22">
        <f t="shared" si="5"/>
        <v>3.8583943859112561E-2</v>
      </c>
      <c r="T169" s="22">
        <f t="shared" si="6"/>
        <v>2.9832446980374155E-3</v>
      </c>
      <c r="U169" s="22"/>
      <c r="V169" s="34"/>
    </row>
    <row r="170" spans="1:22" ht="15.75" customHeight="1" x14ac:dyDescent="0.2">
      <c r="A170" s="20">
        <v>44112</v>
      </c>
      <c r="B170" s="22">
        <v>9.2272209545680149E-4</v>
      </c>
      <c r="C170" s="22">
        <v>4.3029227681865767E-3</v>
      </c>
      <c r="D170" s="31">
        <v>6.9358023819798831E-6</v>
      </c>
      <c r="E170" s="32">
        <f t="shared" si="12"/>
        <v>9.157862930748216E-4</v>
      </c>
      <c r="F170" s="22">
        <f t="shared" si="0"/>
        <v>4.2959869658045968E-3</v>
      </c>
      <c r="G170" s="22">
        <v>2.5531332472622423E-3</v>
      </c>
      <c r="H170" s="22">
        <v>2.4321454619326697E-2</v>
      </c>
      <c r="I170" s="22">
        <v>-9.4682553268306789E-3</v>
      </c>
      <c r="J170" s="22">
        <v>-4.7745430597957925E-3</v>
      </c>
      <c r="K170" s="36">
        <v>-22</v>
      </c>
      <c r="L170" s="22">
        <f t="shared" si="7"/>
        <v>1.1051253575979476</v>
      </c>
      <c r="M170" s="22">
        <f t="shared" si="8"/>
        <v>0.79029477142901328</v>
      </c>
      <c r="N170" s="22">
        <f t="shared" si="9"/>
        <v>-2.4664733571023345</v>
      </c>
      <c r="O170" s="22">
        <f t="shared" si="10"/>
        <v>-2.6567437116617008</v>
      </c>
      <c r="P170" s="22">
        <f t="shared" si="11"/>
        <v>1.9162367406080443E-2</v>
      </c>
      <c r="Q170" s="22">
        <f t="shared" si="3"/>
        <v>-2.815965158499209E-2</v>
      </c>
      <c r="R170" s="22">
        <f t="shared" si="4"/>
        <v>-2.815271578261011E-2</v>
      </c>
      <c r="S170" s="22">
        <f t="shared" si="5"/>
        <v>9.2272209545680149E-4</v>
      </c>
      <c r="T170" s="22">
        <f t="shared" si="6"/>
        <v>2.9075437878066913E-2</v>
      </c>
      <c r="U170" s="22"/>
      <c r="V170" s="34"/>
    </row>
    <row r="171" spans="1:22" ht="15.75" customHeight="1" x14ac:dyDescent="0.2">
      <c r="A171" s="20">
        <v>44113</v>
      </c>
      <c r="B171" s="22">
        <v>2.1893690909687336E-2</v>
      </c>
      <c r="C171" s="22">
        <v>5.6615895063522438E-3</v>
      </c>
      <c r="D171" s="31">
        <v>6.9358023819798831E-6</v>
      </c>
      <c r="E171" s="32">
        <f t="shared" si="12"/>
        <v>2.1886755107305356E-2</v>
      </c>
      <c r="F171" s="22">
        <f t="shared" si="0"/>
        <v>5.654653703970264E-3</v>
      </c>
      <c r="G171" s="22">
        <v>-6.7234970975911731E-3</v>
      </c>
      <c r="H171" s="22">
        <v>-1.2056637650670759E-2</v>
      </c>
      <c r="I171" s="22">
        <v>7.868242189462795E-4</v>
      </c>
      <c r="J171" s="22">
        <v>-3.6507195984414598E-3</v>
      </c>
      <c r="K171" s="36">
        <v>-21</v>
      </c>
      <c r="L171" s="22">
        <f t="shared" si="7"/>
        <v>1.1051253575979476</v>
      </c>
      <c r="M171" s="22">
        <f t="shared" si="8"/>
        <v>0.79029477142901328</v>
      </c>
      <c r="N171" s="22">
        <f t="shared" si="9"/>
        <v>-2.4664733571023345</v>
      </c>
      <c r="O171" s="22">
        <f t="shared" si="10"/>
        <v>-2.6567437116617008</v>
      </c>
      <c r="P171" s="22">
        <f t="shared" si="11"/>
        <v>1.9162367406080443E-2</v>
      </c>
      <c r="Q171" s="22">
        <f t="shared" si="3"/>
        <v>2.8512585410253987E-2</v>
      </c>
      <c r="R171" s="22">
        <f t="shared" si="4"/>
        <v>2.8519521212635967E-2</v>
      </c>
      <c r="S171" s="22">
        <f t="shared" si="5"/>
        <v>2.1893690909687336E-2</v>
      </c>
      <c r="T171" s="22">
        <f t="shared" si="6"/>
        <v>-6.6258303029486307E-3</v>
      </c>
      <c r="U171" s="22"/>
      <c r="V171" s="34"/>
    </row>
    <row r="172" spans="1:22" ht="15.75" customHeight="1" x14ac:dyDescent="0.2">
      <c r="A172" s="20">
        <v>44116</v>
      </c>
      <c r="B172" s="22">
        <v>4.0896783387287241E-3</v>
      </c>
      <c r="C172" s="22">
        <v>8.7287461065237246E-3</v>
      </c>
      <c r="D172" s="31">
        <v>6.9358023819798831E-6</v>
      </c>
      <c r="E172" s="32">
        <f t="shared" si="12"/>
        <v>4.0827425363467442E-3</v>
      </c>
      <c r="F172" s="22">
        <f t="shared" si="0"/>
        <v>8.7218103041417448E-3</v>
      </c>
      <c r="G172" s="22">
        <v>-6.3024392350879872E-3</v>
      </c>
      <c r="H172" s="22">
        <v>1.0125931258188961E-3</v>
      </c>
      <c r="I172" s="22">
        <v>2.9169492649416626E-3</v>
      </c>
      <c r="J172" s="22">
        <v>1.1498769653059409E-2</v>
      </c>
      <c r="K172" s="36">
        <v>-20</v>
      </c>
      <c r="L172" s="22">
        <f t="shared" si="7"/>
        <v>1.1051253575979476</v>
      </c>
      <c r="M172" s="22">
        <f t="shared" si="8"/>
        <v>0.79029477142901328</v>
      </c>
      <c r="N172" s="22">
        <f t="shared" si="9"/>
        <v>-2.4664733571023345</v>
      </c>
      <c r="O172" s="22">
        <f t="shared" si="10"/>
        <v>-2.6567437116617008</v>
      </c>
      <c r="P172" s="22">
        <f t="shared" si="11"/>
        <v>1.9162367406080443E-2</v>
      </c>
      <c r="Q172" s="22">
        <f t="shared" si="3"/>
        <v>-5.3688679779504448E-3</v>
      </c>
      <c r="R172" s="22">
        <f t="shared" si="4"/>
        <v>-5.361932175568465E-3</v>
      </c>
      <c r="S172" s="22">
        <f t="shared" si="5"/>
        <v>4.0896783387287241E-3</v>
      </c>
      <c r="T172" s="22">
        <f t="shared" si="6"/>
        <v>9.4516105142971891E-3</v>
      </c>
      <c r="U172" s="22"/>
      <c r="V172" s="34"/>
    </row>
    <row r="173" spans="1:22" ht="15.75" customHeight="1" x14ac:dyDescent="0.2">
      <c r="A173" s="20">
        <v>44117</v>
      </c>
      <c r="B173" s="22">
        <v>-8.99044825494057E-4</v>
      </c>
      <c r="C173" s="22">
        <v>-5.4839261572143701E-3</v>
      </c>
      <c r="D173" s="31">
        <v>6.9358023819798831E-6</v>
      </c>
      <c r="E173" s="32">
        <f t="shared" si="12"/>
        <v>-9.0598062787603688E-4</v>
      </c>
      <c r="F173" s="22">
        <f t="shared" si="0"/>
        <v>-5.49086195959635E-3</v>
      </c>
      <c r="G173" s="22">
        <v>-1.07674936978565E-2</v>
      </c>
      <c r="H173" s="22">
        <v>-3.6210149873386801E-3</v>
      </c>
      <c r="I173" s="22">
        <v>-2.1639708111526887E-3</v>
      </c>
      <c r="J173" s="22">
        <v>-1.4395581273291365E-2</v>
      </c>
      <c r="K173" s="36">
        <v>-19</v>
      </c>
      <c r="L173" s="22">
        <f t="shared" si="7"/>
        <v>1.1051253575979476</v>
      </c>
      <c r="M173" s="22">
        <f t="shared" si="8"/>
        <v>0.79029477142901328</v>
      </c>
      <c r="N173" s="22">
        <f t="shared" si="9"/>
        <v>-2.4664733571023345</v>
      </c>
      <c r="O173" s="22">
        <f t="shared" si="10"/>
        <v>-2.6567437116617008</v>
      </c>
      <c r="P173" s="22">
        <f t="shared" si="11"/>
        <v>1.9162367406080443E-2</v>
      </c>
      <c r="Q173" s="22">
        <f t="shared" si="3"/>
        <v>-1.7318533812515056E-4</v>
      </c>
      <c r="R173" s="22">
        <f t="shared" si="4"/>
        <v>-1.6624953574317068E-4</v>
      </c>
      <c r="S173" s="22">
        <f t="shared" si="5"/>
        <v>-8.99044825494057E-4</v>
      </c>
      <c r="T173" s="22">
        <f t="shared" si="6"/>
        <v>-7.3279528975088632E-4</v>
      </c>
      <c r="U173" s="22"/>
      <c r="V173" s="34"/>
    </row>
    <row r="174" spans="1:22" ht="15.75" customHeight="1" x14ac:dyDescent="0.2">
      <c r="A174" s="20">
        <v>44118</v>
      </c>
      <c r="B174" s="22">
        <v>-1.8916313296470835E-2</v>
      </c>
      <c r="C174" s="22">
        <v>-5.7981961520436852E-3</v>
      </c>
      <c r="D174" s="31">
        <v>6.9358023819798831E-6</v>
      </c>
      <c r="E174" s="32">
        <f t="shared" si="12"/>
        <v>-1.8923249098852814E-2</v>
      </c>
      <c r="F174" s="22">
        <f t="shared" si="0"/>
        <v>-5.8051319544256651E-3</v>
      </c>
      <c r="G174" s="22">
        <v>9.6089108712206165E-3</v>
      </c>
      <c r="H174" s="22">
        <v>1.1282988130309653E-4</v>
      </c>
      <c r="I174" s="22">
        <v>8.5847453334153296E-3</v>
      </c>
      <c r="J174" s="22">
        <v>1.3876574607589291E-2</v>
      </c>
      <c r="K174" s="36">
        <v>-18</v>
      </c>
      <c r="L174" s="22">
        <f t="shared" si="7"/>
        <v>1.1051253575979476</v>
      </c>
      <c r="M174" s="22">
        <f t="shared" si="8"/>
        <v>0.79029477142901328</v>
      </c>
      <c r="N174" s="22">
        <f t="shared" si="9"/>
        <v>-2.4664733571023345</v>
      </c>
      <c r="O174" s="22">
        <f t="shared" si="10"/>
        <v>-2.6567437116617008</v>
      </c>
      <c r="P174" s="22">
        <f t="shared" si="11"/>
        <v>1.9162367406080443E-2</v>
      </c>
      <c r="Q174" s="22">
        <f t="shared" si="3"/>
        <v>-2.1641378562303779E-2</v>
      </c>
      <c r="R174" s="22">
        <f t="shared" si="4"/>
        <v>-2.1634442759921799E-2</v>
      </c>
      <c r="S174" s="22">
        <f t="shared" si="5"/>
        <v>-1.8916313296470835E-2</v>
      </c>
      <c r="T174" s="22">
        <f t="shared" si="6"/>
        <v>2.7181294634509648E-3</v>
      </c>
      <c r="U174" s="22"/>
      <c r="V174" s="34"/>
    </row>
    <row r="175" spans="1:22" ht="15.75" customHeight="1" x14ac:dyDescent="0.2">
      <c r="A175" s="20">
        <v>44119</v>
      </c>
      <c r="B175" s="22">
        <v>-1.582171393133917E-2</v>
      </c>
      <c r="C175" s="22">
        <v>-6.9463693981419597E-4</v>
      </c>
      <c r="D175" s="31">
        <v>6.9358023819798831E-6</v>
      </c>
      <c r="E175" s="32">
        <f t="shared" si="12"/>
        <v>-1.582864973372115E-2</v>
      </c>
      <c r="F175" s="22">
        <f t="shared" si="0"/>
        <v>-7.0157274219617585E-4</v>
      </c>
      <c r="G175" s="22">
        <v>2.6437757924192089E-3</v>
      </c>
      <c r="H175" s="22">
        <v>1.3511210975104113E-2</v>
      </c>
      <c r="I175" s="22">
        <v>-1.2605376096195843E-2</v>
      </c>
      <c r="J175" s="22">
        <v>-8.6912979198436446E-3</v>
      </c>
      <c r="K175" s="36">
        <v>-17</v>
      </c>
      <c r="L175" s="22">
        <f t="shared" si="7"/>
        <v>1.1051253575979476</v>
      </c>
      <c r="M175" s="22">
        <f t="shared" si="8"/>
        <v>0.79029477142901328</v>
      </c>
      <c r="N175" s="22">
        <f t="shared" si="9"/>
        <v>-2.4664733571023345</v>
      </c>
      <c r="O175" s="22">
        <f t="shared" si="10"/>
        <v>-2.6567437116617008</v>
      </c>
      <c r="P175" s="22">
        <f t="shared" si="11"/>
        <v>1.9162367406080443E-2</v>
      </c>
      <c r="Q175" s="22">
        <f t="shared" si="3"/>
        <v>1.3117022984193019E-3</v>
      </c>
      <c r="R175" s="22">
        <f t="shared" si="4"/>
        <v>1.3186381008012818E-3</v>
      </c>
      <c r="S175" s="22">
        <f t="shared" si="5"/>
        <v>-1.582171393133917E-2</v>
      </c>
      <c r="T175" s="22">
        <f t="shared" si="6"/>
        <v>-1.7140352032140451E-2</v>
      </c>
      <c r="U175" s="22"/>
      <c r="V175" s="34"/>
    </row>
    <row r="176" spans="1:22" ht="15.75" customHeight="1" x14ac:dyDescent="0.2">
      <c r="A176" s="20">
        <v>44120</v>
      </c>
      <c r="B176" s="22">
        <v>3.2153745717886833E-3</v>
      </c>
      <c r="C176" s="22">
        <v>3.9267650694011199E-3</v>
      </c>
      <c r="D176" s="31">
        <v>6.9358023819798831E-6</v>
      </c>
      <c r="E176" s="32">
        <f t="shared" si="12"/>
        <v>3.2084387694067034E-3</v>
      </c>
      <c r="F176" s="22">
        <f t="shared" si="0"/>
        <v>3.91982926701914E-3</v>
      </c>
      <c r="G176" s="22">
        <v>3.4538408374650601E-3</v>
      </c>
      <c r="H176" s="22">
        <v>-2.9101782794902194E-3</v>
      </c>
      <c r="I176" s="22">
        <v>6.6289460297008149E-3</v>
      </c>
      <c r="J176" s="22">
        <v>1.0690998642312066E-3</v>
      </c>
      <c r="K176" s="36">
        <v>-16</v>
      </c>
      <c r="L176" s="22">
        <f t="shared" si="7"/>
        <v>1.1051253575979476</v>
      </c>
      <c r="M176" s="22">
        <f t="shared" si="8"/>
        <v>0.79029477142901328</v>
      </c>
      <c r="N176" s="22">
        <f t="shared" si="9"/>
        <v>-2.4664733571023345</v>
      </c>
      <c r="O176" s="22">
        <f t="shared" si="10"/>
        <v>-2.6567437116617008</v>
      </c>
      <c r="P176" s="22">
        <f t="shared" si="11"/>
        <v>1.9162367406080443E-2</v>
      </c>
      <c r="Q176" s="22">
        <f t="shared" si="3"/>
        <v>-3.3515919285456411E-3</v>
      </c>
      <c r="R176" s="22">
        <f t="shared" si="4"/>
        <v>-3.3446561261636612E-3</v>
      </c>
      <c r="S176" s="22">
        <f t="shared" si="5"/>
        <v>3.2153745717886833E-3</v>
      </c>
      <c r="T176" s="22">
        <f t="shared" si="6"/>
        <v>6.5600306979523449E-3</v>
      </c>
      <c r="U176" s="22"/>
      <c r="V176" s="34"/>
    </row>
    <row r="177" spans="1:22" ht="15.75" customHeight="1" x14ac:dyDescent="0.2">
      <c r="A177" s="20">
        <v>44123</v>
      </c>
      <c r="B177" s="22">
        <v>-1.3786338766444832E-2</v>
      </c>
      <c r="C177" s="22">
        <v>-1.4467769454956975E-2</v>
      </c>
      <c r="D177" s="31">
        <v>6.9358023819798831E-6</v>
      </c>
      <c r="E177" s="32">
        <f t="shared" si="12"/>
        <v>-1.3793274568826812E-2</v>
      </c>
      <c r="F177" s="22">
        <f t="shared" si="0"/>
        <v>-1.4474705257338955E-2</v>
      </c>
      <c r="G177" s="22">
        <v>4.7217169788502083E-3</v>
      </c>
      <c r="H177" s="22">
        <v>3.6236510167047403E-3</v>
      </c>
      <c r="I177" s="22">
        <v>-1.1308210516753642E-3</v>
      </c>
      <c r="J177" s="22">
        <v>-4.565240109235846E-3</v>
      </c>
      <c r="K177" s="36">
        <v>-15</v>
      </c>
      <c r="L177" s="22">
        <f t="shared" si="7"/>
        <v>1.1051253575979476</v>
      </c>
      <c r="M177" s="22">
        <f t="shared" si="8"/>
        <v>0.79029477142901328</v>
      </c>
      <c r="N177" s="22">
        <f t="shared" si="9"/>
        <v>-2.4664733571023345</v>
      </c>
      <c r="O177" s="22">
        <f t="shared" si="10"/>
        <v>-2.6567437116617008</v>
      </c>
      <c r="P177" s="22">
        <f t="shared" si="11"/>
        <v>1.9162367406080443E-2</v>
      </c>
      <c r="Q177" s="22">
        <f t="shared" si="3"/>
        <v>-1.8285633361444675E-2</v>
      </c>
      <c r="R177" s="22">
        <f t="shared" si="4"/>
        <v>-1.8278697559062695E-2</v>
      </c>
      <c r="S177" s="22">
        <f t="shared" si="5"/>
        <v>-1.3786338766444832E-2</v>
      </c>
      <c r="T177" s="22">
        <f t="shared" si="6"/>
        <v>4.4923587926178638E-3</v>
      </c>
      <c r="U177" s="22"/>
      <c r="V177" s="34"/>
    </row>
    <row r="178" spans="1:22" ht="15.75" customHeight="1" x14ac:dyDescent="0.2">
      <c r="A178" s="20">
        <v>44124</v>
      </c>
      <c r="B178" s="22">
        <v>3.7574900367851973E-3</v>
      </c>
      <c r="C178" s="22">
        <v>4.0128037230930625E-3</v>
      </c>
      <c r="D178" s="31">
        <v>6.9358023819798831E-6</v>
      </c>
      <c r="E178" s="32">
        <f t="shared" si="12"/>
        <v>3.7505542344032174E-3</v>
      </c>
      <c r="F178" s="22">
        <f t="shared" si="0"/>
        <v>4.0058679207110827E-3</v>
      </c>
      <c r="G178" s="22">
        <v>4.0302960765650269E-3</v>
      </c>
      <c r="H178" s="22">
        <v>5.0577734380967115E-3</v>
      </c>
      <c r="I178" s="22">
        <v>-1.6423272191360576E-2</v>
      </c>
      <c r="J178" s="22">
        <v>5.2816851460803513E-3</v>
      </c>
      <c r="K178" s="36">
        <v>-14</v>
      </c>
      <c r="L178" s="22">
        <f t="shared" si="7"/>
        <v>1.1051253575979476</v>
      </c>
      <c r="M178" s="22">
        <f t="shared" si="8"/>
        <v>0.79029477142901328</v>
      </c>
      <c r="N178" s="22">
        <f t="shared" si="9"/>
        <v>-2.4664733571023345</v>
      </c>
      <c r="O178" s="22">
        <f t="shared" si="10"/>
        <v>-2.6567437116617008</v>
      </c>
      <c r="P178" s="22">
        <f t="shared" si="11"/>
        <v>1.9162367406080443E-2</v>
      </c>
      <c r="Q178" s="22">
        <f t="shared" si="3"/>
        <v>3.8870879414258902E-2</v>
      </c>
      <c r="R178" s="22">
        <f t="shared" si="4"/>
        <v>3.8877815216640882E-2</v>
      </c>
      <c r="S178" s="22">
        <f t="shared" si="5"/>
        <v>3.7574900367851973E-3</v>
      </c>
      <c r="T178" s="22">
        <f t="shared" si="6"/>
        <v>-3.5120325179855687E-2</v>
      </c>
      <c r="U178" s="22"/>
      <c r="V178" s="34"/>
    </row>
    <row r="179" spans="1:22" ht="15.75" customHeight="1" x14ac:dyDescent="0.2">
      <c r="A179" s="20">
        <v>44125</v>
      </c>
      <c r="B179" s="22">
        <v>-6.820881011506727E-3</v>
      </c>
      <c r="C179" s="22">
        <v>-3.4667648315577673E-3</v>
      </c>
      <c r="D179" s="31">
        <v>6.9358023819798831E-6</v>
      </c>
      <c r="E179" s="32">
        <f t="shared" si="12"/>
        <v>-6.8278168138887069E-3</v>
      </c>
      <c r="F179" s="22">
        <f t="shared" si="0"/>
        <v>-3.4737006339397472E-3</v>
      </c>
      <c r="G179" s="22">
        <v>-2.3321198127567305E-3</v>
      </c>
      <c r="H179" s="22">
        <v>3.7368491177444552E-3</v>
      </c>
      <c r="I179" s="22">
        <v>-1.159277538894711E-2</v>
      </c>
      <c r="J179" s="22">
        <v>-4.3885149695421328E-3</v>
      </c>
      <c r="K179" s="36">
        <v>-13</v>
      </c>
      <c r="L179" s="22">
        <f t="shared" si="7"/>
        <v>1.1051253575979476</v>
      </c>
      <c r="M179" s="22">
        <f t="shared" si="8"/>
        <v>0.79029477142901328</v>
      </c>
      <c r="N179" s="22">
        <f t="shared" si="9"/>
        <v>-2.4664733571023345</v>
      </c>
      <c r="O179" s="22">
        <f t="shared" si="10"/>
        <v>-2.6567437116617008</v>
      </c>
      <c r="P179" s="22">
        <f t="shared" si="11"/>
        <v>1.9162367406080443E-2</v>
      </c>
      <c r="Q179" s="22">
        <f t="shared" si="3"/>
        <v>1.5816163241011715E-2</v>
      </c>
      <c r="R179" s="22">
        <f t="shared" si="4"/>
        <v>1.5823099043393695E-2</v>
      </c>
      <c r="S179" s="22">
        <f t="shared" si="5"/>
        <v>-6.820881011506727E-3</v>
      </c>
      <c r="T179" s="22">
        <f t="shared" si="6"/>
        <v>-2.2643980054900422E-2</v>
      </c>
      <c r="U179" s="22"/>
      <c r="V179" s="34"/>
    </row>
    <row r="180" spans="1:22" ht="15.75" customHeight="1" x14ac:dyDescent="0.2">
      <c r="A180" s="20">
        <v>44126</v>
      </c>
      <c r="B180" s="22">
        <v>-1.8099323206233593E-2</v>
      </c>
      <c r="C180" s="22">
        <v>5.403156046163567E-3</v>
      </c>
      <c r="D180" s="31">
        <v>6.9358023819798831E-6</v>
      </c>
      <c r="E180" s="32">
        <f t="shared" si="12"/>
        <v>-1.8106259008615573E-2</v>
      </c>
      <c r="F180" s="22">
        <f t="shared" si="0"/>
        <v>5.3962202437815871E-3</v>
      </c>
      <c r="G180" s="22">
        <v>-1.5172363465579494E-4</v>
      </c>
      <c r="H180" s="22">
        <v>1.1099049535494822E-2</v>
      </c>
      <c r="I180" s="22">
        <v>-1.5126249430235331E-3</v>
      </c>
      <c r="J180" s="22">
        <v>5.0296835457983701E-3</v>
      </c>
      <c r="K180" s="36">
        <v>-12</v>
      </c>
      <c r="L180" s="22">
        <f t="shared" si="7"/>
        <v>1.1051253575979476</v>
      </c>
      <c r="M180" s="22">
        <f t="shared" si="8"/>
        <v>0.79029477142901328</v>
      </c>
      <c r="N180" s="22">
        <f t="shared" si="9"/>
        <v>-2.4664733571023345</v>
      </c>
      <c r="O180" s="22">
        <f t="shared" si="10"/>
        <v>-2.6567437116617008</v>
      </c>
      <c r="P180" s="22">
        <f t="shared" si="11"/>
        <v>1.9162367406080443E-2</v>
      </c>
      <c r="Q180" s="22">
        <f t="shared" si="3"/>
        <v>-1.741687908751997E-2</v>
      </c>
      <c r="R180" s="22">
        <f t="shared" si="4"/>
        <v>-1.740994328513799E-2</v>
      </c>
      <c r="S180" s="22">
        <f t="shared" si="5"/>
        <v>-1.8099323206233593E-2</v>
      </c>
      <c r="T180" s="22">
        <f t="shared" si="6"/>
        <v>-6.8937992109560295E-4</v>
      </c>
      <c r="U180" s="22"/>
      <c r="V180" s="34"/>
    </row>
    <row r="181" spans="1:22" ht="15.75" customHeight="1" x14ac:dyDescent="0.2">
      <c r="A181" s="20">
        <v>44127</v>
      </c>
      <c r="B181" s="22">
        <v>3.3987117623816188E-3</v>
      </c>
      <c r="C181" s="22">
        <v>-9.9084246111128286E-4</v>
      </c>
      <c r="D181" s="31">
        <v>6.9358023819798831E-6</v>
      </c>
      <c r="E181" s="32">
        <f t="shared" si="12"/>
        <v>3.3917759599996389E-3</v>
      </c>
      <c r="F181" s="22">
        <f t="shared" si="0"/>
        <v>-9.9777826349326275E-4</v>
      </c>
      <c r="G181" s="22">
        <v>-7.3469966691684597E-4</v>
      </c>
      <c r="H181" s="22">
        <v>-1.1825196043923857E-2</v>
      </c>
      <c r="I181" s="22">
        <v>-5.4553317056596148E-3</v>
      </c>
      <c r="J181" s="22">
        <v>-8.3189754811007471E-3</v>
      </c>
      <c r="K181" s="36">
        <v>-11</v>
      </c>
      <c r="L181" s="22">
        <f t="shared" si="7"/>
        <v>1.1051253575979476</v>
      </c>
      <c r="M181" s="22">
        <f t="shared" si="8"/>
        <v>0.79029477142901328</v>
      </c>
      <c r="N181" s="22">
        <f t="shared" si="9"/>
        <v>-2.4664733571023345</v>
      </c>
      <c r="O181" s="22">
        <f t="shared" si="10"/>
        <v>-2.6567437116617008</v>
      </c>
      <c r="P181" s="22">
        <f t="shared" si="11"/>
        <v>1.9162367406080443E-2</v>
      </c>
      <c r="Q181" s="22">
        <f t="shared" si="3"/>
        <v>4.1817238558697505E-2</v>
      </c>
      <c r="R181" s="22">
        <f t="shared" si="4"/>
        <v>4.1824174361079484E-2</v>
      </c>
      <c r="S181" s="22">
        <f t="shared" si="5"/>
        <v>3.3987117623816188E-3</v>
      </c>
      <c r="T181" s="22">
        <f t="shared" si="6"/>
        <v>-3.8425462598697863E-2</v>
      </c>
      <c r="U181" s="22"/>
      <c r="V181" s="34"/>
    </row>
    <row r="182" spans="1:22" ht="15.75" customHeight="1" x14ac:dyDescent="0.2">
      <c r="A182" s="20">
        <v>44130</v>
      </c>
      <c r="B182" s="22">
        <v>-3.4683679543880415E-2</v>
      </c>
      <c r="C182" s="22">
        <v>-2.3213429857934658E-2</v>
      </c>
      <c r="D182" s="31">
        <v>6.9358023819798831E-6</v>
      </c>
      <c r="E182" s="32">
        <f t="shared" si="12"/>
        <v>-3.4690615346262395E-2</v>
      </c>
      <c r="F182" s="22">
        <f t="shared" si="0"/>
        <v>-2.3220365660316638E-2</v>
      </c>
      <c r="G182" s="22">
        <v>-8.99277236446187E-3</v>
      </c>
      <c r="H182" s="22">
        <v>-1.1897902352955632E-2</v>
      </c>
      <c r="I182" s="22">
        <v>9.2927436590804977E-3</v>
      </c>
      <c r="J182" s="22">
        <v>7.0423904770539475E-3</v>
      </c>
      <c r="K182" s="37">
        <v>-10</v>
      </c>
      <c r="L182" s="22">
        <f t="shared" si="7"/>
        <v>1.1051253575979476</v>
      </c>
      <c r="M182" s="22">
        <f t="shared" si="8"/>
        <v>0.79029477142901328</v>
      </c>
      <c r="N182" s="22">
        <f t="shared" si="9"/>
        <v>-2.4664733571023345</v>
      </c>
      <c r="O182" s="22">
        <f t="shared" si="10"/>
        <v>-2.6567437116617008</v>
      </c>
      <c r="P182" s="22">
        <f t="shared" si="11"/>
        <v>1.9162367406080443E-2</v>
      </c>
      <c r="Q182" s="22">
        <f t="shared" si="3"/>
        <v>-2.7975986131835693E-2</v>
      </c>
      <c r="R182" s="22">
        <f t="shared" si="4"/>
        <v>-2.7969050329453713E-2</v>
      </c>
      <c r="S182" s="22">
        <f t="shared" si="5"/>
        <v>-3.4683679543880415E-2</v>
      </c>
      <c r="T182" s="22">
        <f t="shared" si="6"/>
        <v>-6.7146292144267018E-3</v>
      </c>
      <c r="U182" s="22"/>
      <c r="V182" s="34"/>
    </row>
    <row r="183" spans="1:22" ht="15.75" customHeight="1" x14ac:dyDescent="0.2">
      <c r="A183" s="20">
        <v>44131</v>
      </c>
      <c r="B183" s="22">
        <v>3.3805120324396899E-2</v>
      </c>
      <c r="C183" s="22">
        <v>-8.057913459267969E-3</v>
      </c>
      <c r="D183" s="31">
        <v>6.9358023819798831E-6</v>
      </c>
      <c r="E183" s="32">
        <f t="shared" si="12"/>
        <v>3.3798184522014919E-2</v>
      </c>
      <c r="F183" s="22">
        <f t="shared" si="0"/>
        <v>-8.0648492616499489E-3</v>
      </c>
      <c r="G183" s="22">
        <v>-1.1559806778822989E-2</v>
      </c>
      <c r="H183" s="22">
        <v>-1.3870008108838552E-2</v>
      </c>
      <c r="I183" s="22">
        <v>-4.5950958538883493E-4</v>
      </c>
      <c r="J183" s="22">
        <v>-4.2673502040670858E-3</v>
      </c>
      <c r="K183" s="37">
        <v>-9</v>
      </c>
      <c r="L183" s="22">
        <f t="shared" si="7"/>
        <v>1.1051253575979476</v>
      </c>
      <c r="M183" s="22">
        <f t="shared" si="8"/>
        <v>0.79029477142901328</v>
      </c>
      <c r="N183" s="22">
        <f t="shared" si="9"/>
        <v>-2.4664733571023345</v>
      </c>
      <c r="O183" s="22">
        <f t="shared" si="10"/>
        <v>-2.6567437116617008</v>
      </c>
      <c r="P183" s="22">
        <f t="shared" si="11"/>
        <v>1.9162367406080443E-2</v>
      </c>
      <c r="Q183" s="22">
        <f t="shared" si="3"/>
        <v>1.7300707851925026E-2</v>
      </c>
      <c r="R183" s="22">
        <f t="shared" si="4"/>
        <v>1.7307643654307005E-2</v>
      </c>
      <c r="S183" s="22">
        <f t="shared" si="5"/>
        <v>3.3805120324396899E-2</v>
      </c>
      <c r="T183" s="22">
        <f t="shared" si="6"/>
        <v>1.6497476670089894E-2</v>
      </c>
      <c r="U183" s="22"/>
      <c r="V183" s="34"/>
    </row>
    <row r="184" spans="1:22" ht="15.75" customHeight="1" x14ac:dyDescent="0.2">
      <c r="A184" s="20">
        <v>44132</v>
      </c>
      <c r="B184" s="22">
        <v>-4.8584432237412836E-2</v>
      </c>
      <c r="C184" s="22">
        <v>-3.4949282619432032E-2</v>
      </c>
      <c r="D184" s="31">
        <v>6.9358023819798831E-6</v>
      </c>
      <c r="E184" s="32">
        <f t="shared" si="12"/>
        <v>-4.8591368039794816E-2</v>
      </c>
      <c r="F184" s="22">
        <f t="shared" si="0"/>
        <v>-3.4956218421814012E-2</v>
      </c>
      <c r="G184" s="22">
        <v>3.7331626921001345E-3</v>
      </c>
      <c r="H184" s="22">
        <v>9.5831927785930762E-3</v>
      </c>
      <c r="I184" s="22">
        <v>-2.9932419119217887E-3</v>
      </c>
      <c r="J184" s="22">
        <v>1.3221173723935095E-3</v>
      </c>
      <c r="K184" s="37">
        <v>-8</v>
      </c>
      <c r="L184" s="22">
        <f t="shared" si="7"/>
        <v>1.1051253575979476</v>
      </c>
      <c r="M184" s="22">
        <f t="shared" si="8"/>
        <v>0.79029477142901328</v>
      </c>
      <c r="N184" s="22">
        <f t="shared" si="9"/>
        <v>-2.4664733571023345</v>
      </c>
      <c r="O184" s="22">
        <f t="shared" si="10"/>
        <v>-2.6567437116617008</v>
      </c>
      <c r="P184" s="22">
        <f t="shared" si="11"/>
        <v>1.9162367406080443E-2</v>
      </c>
      <c r="Q184" s="22">
        <f t="shared" si="3"/>
        <v>-5.1339782565769668E-2</v>
      </c>
      <c r="R184" s="22">
        <f t="shared" si="4"/>
        <v>-5.1332846763387688E-2</v>
      </c>
      <c r="S184" s="22">
        <f t="shared" si="5"/>
        <v>-4.8584432237412836E-2</v>
      </c>
      <c r="T184" s="22">
        <f t="shared" si="6"/>
        <v>2.7484145259748516E-3</v>
      </c>
      <c r="U184" s="22"/>
      <c r="V184" s="34"/>
    </row>
    <row r="185" spans="1:22" ht="15.75" customHeight="1" x14ac:dyDescent="0.2">
      <c r="A185" s="20">
        <v>44133</v>
      </c>
      <c r="B185" s="22">
        <v>-5.4250821703913064E-3</v>
      </c>
      <c r="C185" s="22">
        <v>5.2336509011378599E-3</v>
      </c>
      <c r="D185" s="31">
        <v>6.9358023819798831E-6</v>
      </c>
      <c r="E185" s="32">
        <f t="shared" si="12"/>
        <v>-5.4320179727732863E-3</v>
      </c>
      <c r="F185" s="22">
        <f t="shared" si="0"/>
        <v>5.22671509875588E-3</v>
      </c>
      <c r="G185" s="22">
        <v>-3.8552907288598166E-3</v>
      </c>
      <c r="H185" s="22">
        <v>-1.4383120071296057E-3</v>
      </c>
      <c r="I185" s="22">
        <v>7.2666416187388951E-3</v>
      </c>
      <c r="J185" s="22">
        <v>1.3746291489824147E-2</v>
      </c>
      <c r="K185" s="37">
        <v>-7</v>
      </c>
      <c r="L185" s="22">
        <f t="shared" si="7"/>
        <v>1.1051253575979476</v>
      </c>
      <c r="M185" s="22">
        <f t="shared" si="8"/>
        <v>0.79029477142901328</v>
      </c>
      <c r="N185" s="22">
        <f t="shared" si="9"/>
        <v>-2.4664733571023345</v>
      </c>
      <c r="O185" s="22">
        <f t="shared" si="10"/>
        <v>-2.6567437116617008</v>
      </c>
      <c r="P185" s="22">
        <f t="shared" si="11"/>
        <v>1.9162367406080443E-2</v>
      </c>
      <c r="Q185" s="22">
        <f t="shared" si="3"/>
        <v>-1.2765275405480597E-2</v>
      </c>
      <c r="R185" s="22">
        <f t="shared" si="4"/>
        <v>-1.2758339603098617E-2</v>
      </c>
      <c r="S185" s="22">
        <f t="shared" si="5"/>
        <v>-5.4250821703913064E-3</v>
      </c>
      <c r="T185" s="22">
        <f t="shared" si="6"/>
        <v>7.3332574327073102E-3</v>
      </c>
      <c r="U185" s="22"/>
      <c r="V185" s="34"/>
    </row>
    <row r="186" spans="1:22" ht="15.75" customHeight="1" x14ac:dyDescent="0.2">
      <c r="A186" s="20">
        <v>44134</v>
      </c>
      <c r="B186" s="22">
        <v>-2.0750195942398818E-2</v>
      </c>
      <c r="C186" s="22">
        <v>-5.9258223194622334E-3</v>
      </c>
      <c r="D186" s="31">
        <v>6.9358023819798831E-6</v>
      </c>
      <c r="E186" s="32">
        <f t="shared" si="12"/>
        <v>-2.0757131744780798E-2</v>
      </c>
      <c r="F186" s="22">
        <f t="shared" si="0"/>
        <v>-5.9327581218442133E-3</v>
      </c>
      <c r="G186" s="22">
        <v>3.9077303946545338E-3</v>
      </c>
      <c r="H186" s="22">
        <v>1.2372919069892442E-2</v>
      </c>
      <c r="I186" s="22">
        <v>-3.6711578453976716E-3</v>
      </c>
      <c r="J186" s="22">
        <v>-5.555151299609146E-3</v>
      </c>
      <c r="K186" s="36">
        <v>-6</v>
      </c>
      <c r="L186" s="22">
        <f t="shared" si="7"/>
        <v>1.1051253575979476</v>
      </c>
      <c r="M186" s="22">
        <f t="shared" si="8"/>
        <v>0.79029477142901328</v>
      </c>
      <c r="N186" s="22">
        <f t="shared" si="9"/>
        <v>-2.4664733571023345</v>
      </c>
      <c r="O186" s="22">
        <f t="shared" si="10"/>
        <v>-2.6567437116617008</v>
      </c>
      <c r="P186" s="22">
        <f t="shared" si="11"/>
        <v>1.9162367406080443E-2</v>
      </c>
      <c r="Q186" s="22">
        <f t="shared" si="3"/>
        <v>-2.4338782107290301E-2</v>
      </c>
      <c r="R186" s="22">
        <f t="shared" si="4"/>
        <v>-2.4331846304908322E-2</v>
      </c>
      <c r="S186" s="22">
        <f t="shared" si="5"/>
        <v>-2.0750195942398818E-2</v>
      </c>
      <c r="T186" s="22">
        <f t="shared" si="6"/>
        <v>3.5816503625095038E-3</v>
      </c>
      <c r="U186" s="22"/>
      <c r="V186" s="34"/>
    </row>
    <row r="187" spans="1:22" ht="15.75" customHeight="1" x14ac:dyDescent="0.2">
      <c r="A187" s="20">
        <v>44137</v>
      </c>
      <c r="B187" s="22">
        <v>7.746600490679791E-4</v>
      </c>
      <c r="C187" s="22">
        <v>1.5851971522913934E-2</v>
      </c>
      <c r="D187" s="31">
        <v>6.9358023819798831E-6</v>
      </c>
      <c r="E187" s="32">
        <f t="shared" si="12"/>
        <v>7.6772424668599922E-4</v>
      </c>
      <c r="F187" s="22">
        <f t="shared" si="0"/>
        <v>1.5845035720531954E-2</v>
      </c>
      <c r="G187" s="22">
        <v>1.1273727278436145E-2</v>
      </c>
      <c r="H187" s="22">
        <v>9.9861839022216698E-3</v>
      </c>
      <c r="I187" s="22">
        <v>-2.2943391916778778E-3</v>
      </c>
      <c r="J187" s="22">
        <v>1.0969518152899146E-2</v>
      </c>
      <c r="K187" s="36">
        <v>-5</v>
      </c>
      <c r="L187" s="22">
        <f t="shared" si="7"/>
        <v>1.1051253575979476</v>
      </c>
      <c r="M187" s="22">
        <f t="shared" si="8"/>
        <v>0.79029477142901328</v>
      </c>
      <c r="N187" s="22">
        <f t="shared" si="9"/>
        <v>-2.4664733571023345</v>
      </c>
      <c r="O187" s="22">
        <f t="shared" si="10"/>
        <v>-2.6567437116617008</v>
      </c>
      <c r="P187" s="22">
        <f t="shared" si="11"/>
        <v>1.9162367406080443E-2</v>
      </c>
      <c r="Q187" s="22">
        <f t="shared" si="3"/>
        <v>8.0953351125385934E-3</v>
      </c>
      <c r="R187" s="22">
        <f t="shared" si="4"/>
        <v>8.1022709149205733E-3</v>
      </c>
      <c r="S187" s="22">
        <f t="shared" si="5"/>
        <v>7.746600490679791E-4</v>
      </c>
      <c r="T187" s="22">
        <f t="shared" si="6"/>
        <v>-7.3276108658525945E-3</v>
      </c>
      <c r="U187" s="22"/>
      <c r="V187" s="34"/>
    </row>
    <row r="188" spans="1:22" ht="15.75" customHeight="1" x14ac:dyDescent="0.2">
      <c r="A188" s="20">
        <v>44138</v>
      </c>
      <c r="B188" s="22">
        <v>1.9933365821424458E-2</v>
      </c>
      <c r="C188" s="22">
        <v>2.040247900566795E-2</v>
      </c>
      <c r="D188" s="31">
        <v>6.9358023819798831E-6</v>
      </c>
      <c r="E188" s="32">
        <f t="shared" si="12"/>
        <v>1.9926430019042478E-2</v>
      </c>
      <c r="F188" s="22">
        <f t="shared" si="0"/>
        <v>2.039554320328597E-2</v>
      </c>
      <c r="G188" s="22">
        <v>7.9440978706329518E-3</v>
      </c>
      <c r="H188" s="22">
        <v>1.0708377562672991E-2</v>
      </c>
      <c r="I188" s="22">
        <v>-1.3084787063997426E-2</v>
      </c>
      <c r="J188" s="22">
        <v>-1.1047455075885186E-2</v>
      </c>
      <c r="K188" s="36">
        <v>-4</v>
      </c>
      <c r="L188" s="22">
        <f t="shared" si="7"/>
        <v>1.1051253575979476</v>
      </c>
      <c r="M188" s="22">
        <f t="shared" si="8"/>
        <v>0.79029477142901328</v>
      </c>
      <c r="N188" s="22">
        <f t="shared" si="9"/>
        <v>-2.4664733571023345</v>
      </c>
      <c r="O188" s="22">
        <f t="shared" si="10"/>
        <v>-2.6567437116617008</v>
      </c>
      <c r="P188" s="22">
        <f t="shared" si="11"/>
        <v>1.9162367406080443E-2</v>
      </c>
      <c r="Q188" s="22">
        <f t="shared" si="3"/>
        <v>3.6957113388333261E-2</v>
      </c>
      <c r="R188" s="22">
        <f t="shared" si="4"/>
        <v>3.6964049190715241E-2</v>
      </c>
      <c r="S188" s="22">
        <f t="shared" si="5"/>
        <v>1.9933365821424458E-2</v>
      </c>
      <c r="T188" s="22">
        <f t="shared" si="6"/>
        <v>-1.7030683369290783E-2</v>
      </c>
      <c r="U188" s="22"/>
      <c r="V188" s="34"/>
    </row>
    <row r="189" spans="1:22" ht="15.75" customHeight="1" x14ac:dyDescent="0.2">
      <c r="A189" s="20">
        <v>44139</v>
      </c>
      <c r="B189" s="22">
        <v>5.5808031729860909E-2</v>
      </c>
      <c r="C189" s="22">
        <v>1.3289382242690285E-2</v>
      </c>
      <c r="D189" s="31">
        <v>6.9358023819798831E-6</v>
      </c>
      <c r="E189" s="32">
        <f t="shared" si="12"/>
        <v>5.5801095927478929E-2</v>
      </c>
      <c r="F189" s="22">
        <f t="shared" si="0"/>
        <v>1.3282446440308305E-2</v>
      </c>
      <c r="G189" s="22">
        <v>-2.632462201486627E-2</v>
      </c>
      <c r="H189" s="22">
        <v>-3.4803009111258984E-2</v>
      </c>
      <c r="I189" s="22">
        <v>7.780282922449591E-3</v>
      </c>
      <c r="J189" s="22">
        <v>-1.7874202955815238E-2</v>
      </c>
      <c r="K189" s="36">
        <v>-3</v>
      </c>
      <c r="L189" s="22">
        <f t="shared" si="7"/>
        <v>1.1051253575979476</v>
      </c>
      <c r="M189" s="22">
        <f t="shared" si="8"/>
        <v>0.79029477142901328</v>
      </c>
      <c r="N189" s="22">
        <f t="shared" si="9"/>
        <v>-2.4664733571023345</v>
      </c>
      <c r="O189" s="22">
        <f t="shared" si="10"/>
        <v>-2.6567437116617008</v>
      </c>
      <c r="P189" s="22">
        <f t="shared" si="11"/>
        <v>1.9162367406080443E-2</v>
      </c>
      <c r="Q189" s="22">
        <f t="shared" si="3"/>
        <v>5.870252218054043E-2</v>
      </c>
      <c r="R189" s="22">
        <f t="shared" si="4"/>
        <v>5.870945798292241E-2</v>
      </c>
      <c r="S189" s="22">
        <f t="shared" si="5"/>
        <v>5.5808031729860909E-2</v>
      </c>
      <c r="T189" s="22">
        <f t="shared" si="6"/>
        <v>-2.9014262530615009E-3</v>
      </c>
      <c r="U189" s="22"/>
      <c r="V189" s="34"/>
    </row>
    <row r="190" spans="1:22" ht="15.75" customHeight="1" x14ac:dyDescent="0.2">
      <c r="A190" s="20">
        <v>44140</v>
      </c>
      <c r="B190" s="22">
        <v>3.7110881387450827E-2</v>
      </c>
      <c r="C190" s="22">
        <v>1.9294369426135806E-2</v>
      </c>
      <c r="D190" s="31">
        <v>6.9358023819798831E-6</v>
      </c>
      <c r="E190" s="32">
        <f t="shared" si="12"/>
        <v>3.7103945585068847E-2</v>
      </c>
      <c r="F190" s="22">
        <f t="shared" si="0"/>
        <v>1.9287433623753826E-2</v>
      </c>
      <c r="G190" s="22">
        <v>1.3709168675614433E-2</v>
      </c>
      <c r="H190" s="22">
        <v>9.3031218477083975E-3</v>
      </c>
      <c r="I190" s="22">
        <v>-4.9533101568979485E-3</v>
      </c>
      <c r="J190" s="22">
        <v>5.5204791257553593E-3</v>
      </c>
      <c r="K190" s="36">
        <v>-2</v>
      </c>
      <c r="L190" s="22">
        <f t="shared" si="7"/>
        <v>1.1051253575979476</v>
      </c>
      <c r="M190" s="22">
        <f t="shared" si="8"/>
        <v>0.79029477142901328</v>
      </c>
      <c r="N190" s="22">
        <f t="shared" si="9"/>
        <v>-2.4664733571023345</v>
      </c>
      <c r="O190" s="22">
        <f t="shared" si="10"/>
        <v>-2.6567437116617008</v>
      </c>
      <c r="P190" s="22">
        <f t="shared" si="11"/>
        <v>1.9162367406080443E-2</v>
      </c>
      <c r="Q190" s="22">
        <f t="shared" si="3"/>
        <v>2.2468875190838691E-2</v>
      </c>
      <c r="R190" s="22">
        <f t="shared" si="4"/>
        <v>2.2475810993220671E-2</v>
      </c>
      <c r="S190" s="22">
        <f t="shared" si="5"/>
        <v>3.7110881387450827E-2</v>
      </c>
      <c r="T190" s="22">
        <f t="shared" si="6"/>
        <v>1.4635070394230155E-2</v>
      </c>
      <c r="U190" s="22"/>
      <c r="V190" s="34"/>
    </row>
    <row r="191" spans="1:22" ht="15.75" customHeight="1" x14ac:dyDescent="0.2">
      <c r="A191" s="20">
        <v>44141</v>
      </c>
      <c r="B191" s="22">
        <v>-2.6903933901752678E-4</v>
      </c>
      <c r="C191" s="22">
        <v>-2.3549926089458744E-3</v>
      </c>
      <c r="D191" s="31">
        <v>6.9358023819798831E-6</v>
      </c>
      <c r="E191" s="32">
        <f t="shared" si="12"/>
        <v>-2.7597514139950666E-4</v>
      </c>
      <c r="F191" s="22">
        <f t="shared" si="0"/>
        <v>-2.3619284113278543E-3</v>
      </c>
      <c r="G191" s="22">
        <v>-3.3932141608770624E-3</v>
      </c>
      <c r="H191" s="22">
        <v>-6.6894113453695473E-3</v>
      </c>
      <c r="I191" s="22">
        <v>2.0110549029811031E-4</v>
      </c>
      <c r="J191" s="22">
        <v>2.2208922192471078E-3</v>
      </c>
      <c r="K191" s="36">
        <v>-1</v>
      </c>
      <c r="L191" s="22">
        <f t="shared" si="7"/>
        <v>1.1051253575979476</v>
      </c>
      <c r="M191" s="22">
        <f t="shared" si="8"/>
        <v>0.79029477142901328</v>
      </c>
      <c r="N191" s="22">
        <f t="shared" si="9"/>
        <v>-2.4664733571023345</v>
      </c>
      <c r="O191" s="22">
        <f t="shared" si="10"/>
        <v>-2.6567437116617008</v>
      </c>
      <c r="P191" s="22">
        <f t="shared" si="11"/>
        <v>1.9162367406080443E-2</v>
      </c>
      <c r="Q191" s="22">
        <f t="shared" si="3"/>
        <v>1.0715660274126966E-2</v>
      </c>
      <c r="R191" s="22">
        <f t="shared" si="4"/>
        <v>1.0722596076508946E-2</v>
      </c>
      <c r="S191" s="22">
        <f t="shared" si="5"/>
        <v>-2.6903933901752678E-4</v>
      </c>
      <c r="T191" s="22">
        <f t="shared" si="6"/>
        <v>-1.0991635415526472E-2</v>
      </c>
      <c r="U191" s="22"/>
      <c r="V191" s="34"/>
    </row>
    <row r="192" spans="1:22" ht="15.75" customHeight="1" x14ac:dyDescent="0.2">
      <c r="A192" s="33">
        <v>44144</v>
      </c>
      <c r="B192" s="34">
        <v>-3.3498289030206149E-3</v>
      </c>
      <c r="C192" s="34">
        <v>2.9039970688459114E-2</v>
      </c>
      <c r="D192" s="35">
        <v>6.9358023819798831E-6</v>
      </c>
      <c r="E192" s="32">
        <f t="shared" si="12"/>
        <v>-3.3567647054025948E-3</v>
      </c>
      <c r="F192" s="34">
        <f t="shared" si="0"/>
        <v>2.9033034886077135E-2</v>
      </c>
      <c r="G192" s="34">
        <v>1.8086099795905915E-2</v>
      </c>
      <c r="H192" s="34">
        <v>6.5449414840810127E-2</v>
      </c>
      <c r="I192" s="34">
        <v>-3.5755009593739617E-2</v>
      </c>
      <c r="J192" s="34">
        <v>1.3694408518243932E-2</v>
      </c>
      <c r="K192" s="37">
        <v>0</v>
      </c>
      <c r="L192" s="22">
        <f t="shared" si="7"/>
        <v>1.1051253575979476</v>
      </c>
      <c r="M192" s="22">
        <f t="shared" si="8"/>
        <v>0.79029477142901328</v>
      </c>
      <c r="N192" s="22">
        <f t="shared" si="9"/>
        <v>-2.4664733571023345</v>
      </c>
      <c r="O192" s="22">
        <f t="shared" si="10"/>
        <v>-2.6567437116617008</v>
      </c>
      <c r="P192" s="22">
        <f t="shared" si="11"/>
        <v>1.9162367406080443E-2</v>
      </c>
      <c r="Q192" s="22">
        <f t="shared" si="3"/>
        <v>-1.9796430591911787E-2</v>
      </c>
      <c r="R192" s="22">
        <f t="shared" si="4"/>
        <v>-1.9789494789529807E-2</v>
      </c>
      <c r="S192" s="22">
        <f t="shared" si="5"/>
        <v>-3.3498289030206149E-3</v>
      </c>
      <c r="T192" s="22">
        <f t="shared" si="6"/>
        <v>1.6439665886509192E-2</v>
      </c>
      <c r="U192" s="22"/>
      <c r="V192" s="34"/>
    </row>
    <row r="193" spans="1:22" ht="15.75" customHeight="1" x14ac:dyDescent="0.2">
      <c r="A193" s="20">
        <v>44145</v>
      </c>
      <c r="B193" s="22">
        <v>-4.5851721046339312E-2</v>
      </c>
      <c r="C193" s="22">
        <v>8.9776971234591524E-3</v>
      </c>
      <c r="D193" s="31">
        <v>6.9358023819798831E-6</v>
      </c>
      <c r="E193" s="32">
        <f t="shared" si="12"/>
        <v>-4.5858656848721292E-2</v>
      </c>
      <c r="F193" s="22">
        <f t="shared" si="0"/>
        <v>8.9707613210771725E-3</v>
      </c>
      <c r="G193" s="22">
        <v>6.0089693900012911E-3</v>
      </c>
      <c r="H193" s="22">
        <v>1.00652049092032E-2</v>
      </c>
      <c r="I193" s="22">
        <v>8.2625365457941052E-5</v>
      </c>
      <c r="J193" s="22">
        <v>8.4910136635485238E-3</v>
      </c>
      <c r="K193" s="36">
        <v>1</v>
      </c>
      <c r="L193" s="22">
        <f t="shared" si="7"/>
        <v>1.1051253575979476</v>
      </c>
      <c r="M193" s="22">
        <f t="shared" si="8"/>
        <v>0.79029477142901328</v>
      </c>
      <c r="N193" s="22">
        <f t="shared" si="9"/>
        <v>-2.4664733571023345</v>
      </c>
      <c r="O193" s="22">
        <f t="shared" si="10"/>
        <v>-2.6567437116617008</v>
      </c>
      <c r="P193" s="22">
        <f t="shared" si="11"/>
        <v>1.9162367406080443E-2</v>
      </c>
      <c r="Q193" s="22">
        <f t="shared" si="3"/>
        <v>-1.0219693335482229E-2</v>
      </c>
      <c r="R193" s="22">
        <f t="shared" si="4"/>
        <v>-1.0212757533100249E-2</v>
      </c>
      <c r="S193" s="22">
        <f t="shared" si="5"/>
        <v>-4.5851721046339312E-2</v>
      </c>
      <c r="T193" s="22">
        <f t="shared" si="6"/>
        <v>-3.5638963513239065E-2</v>
      </c>
      <c r="U193" s="22"/>
      <c r="V193" s="34"/>
    </row>
    <row r="194" spans="1:22" ht="15.75" customHeight="1" x14ac:dyDescent="0.2">
      <c r="A194" s="20">
        <v>44146</v>
      </c>
      <c r="B194" s="22">
        <v>2.5985839666971947E-2</v>
      </c>
      <c r="C194" s="22">
        <v>-7.919270780115382E-4</v>
      </c>
      <c r="D194" s="31">
        <v>6.9358023819798831E-6</v>
      </c>
      <c r="E194" s="32">
        <f t="shared" si="12"/>
        <v>2.5978903864589967E-2</v>
      </c>
      <c r="F194" s="22">
        <f t="shared" si="0"/>
        <v>-7.9886288039351808E-4</v>
      </c>
      <c r="G194" s="22">
        <v>-8.9363982565593917E-3</v>
      </c>
      <c r="H194" s="22">
        <v>-1.464944423708581E-2</v>
      </c>
      <c r="I194" s="22">
        <v>2.7475090698254748E-3</v>
      </c>
      <c r="J194" s="22">
        <v>3.2249656202432376E-3</v>
      </c>
      <c r="K194" s="36">
        <v>2</v>
      </c>
      <c r="L194" s="22">
        <f t="shared" si="7"/>
        <v>1.1051253575979476</v>
      </c>
      <c r="M194" s="22">
        <f t="shared" si="8"/>
        <v>0.79029477142901328</v>
      </c>
      <c r="N194" s="22">
        <f t="shared" si="9"/>
        <v>-2.4664733571023345</v>
      </c>
      <c r="O194" s="22">
        <f t="shared" si="10"/>
        <v>-2.6567437116617008</v>
      </c>
      <c r="P194" s="22">
        <f t="shared" si="11"/>
        <v>1.9162367406080443E-2</v>
      </c>
      <c r="Q194" s="22">
        <f t="shared" si="3"/>
        <v>2.0949601995290393E-2</v>
      </c>
      <c r="R194" s="22">
        <f t="shared" si="4"/>
        <v>2.0956537797672373E-2</v>
      </c>
      <c r="S194" s="22">
        <f t="shared" si="5"/>
        <v>2.5985839666971947E-2</v>
      </c>
      <c r="T194" s="22">
        <f t="shared" si="6"/>
        <v>5.0293018692995732E-3</v>
      </c>
      <c r="U194" s="22"/>
      <c r="V194" s="34"/>
    </row>
    <row r="195" spans="1:22" ht="15.75" customHeight="1" x14ac:dyDescent="0.2">
      <c r="A195" s="20">
        <v>44147</v>
      </c>
      <c r="B195" s="22">
        <v>-1.8904454961323348E-2</v>
      </c>
      <c r="C195" s="22">
        <v>-1.085756025993693E-2</v>
      </c>
      <c r="D195" s="31">
        <v>6.9358023819798831E-6</v>
      </c>
      <c r="E195" s="32">
        <f t="shared" si="12"/>
        <v>-1.8911390763705328E-2</v>
      </c>
      <c r="F195" s="22">
        <f t="shared" si="0"/>
        <v>-1.086449606231891E-2</v>
      </c>
      <c r="G195" s="22">
        <v>-5.6947943134211003E-3</v>
      </c>
      <c r="H195" s="22">
        <v>-8.1624764907339033E-3</v>
      </c>
      <c r="I195" s="22">
        <v>6.2556540928906858E-3</v>
      </c>
      <c r="J195" s="22">
        <v>-5.410823939900021E-4</v>
      </c>
      <c r="K195" s="36"/>
      <c r="L195" s="22">
        <f t="shared" si="7"/>
        <v>1.1051253575979476</v>
      </c>
      <c r="M195" s="22">
        <f t="shared" si="8"/>
        <v>0.79029477142901328</v>
      </c>
      <c r="N195" s="22">
        <f t="shared" si="9"/>
        <v>-2.4664733571023345</v>
      </c>
      <c r="O195" s="22">
        <f t="shared" si="10"/>
        <v>-2.6567437116617008</v>
      </c>
      <c r="P195" s="22">
        <f t="shared" si="11"/>
        <v>1.9162367406080443E-2</v>
      </c>
      <c r="Q195" s="22">
        <f t="shared" si="3"/>
        <v>-1.3004703567131425E-2</v>
      </c>
      <c r="R195" s="22">
        <f t="shared" si="4"/>
        <v>-1.2997767764749445E-2</v>
      </c>
      <c r="S195" s="22">
        <f t="shared" si="5"/>
        <v>-1.8904454961323348E-2</v>
      </c>
      <c r="T195" s="22">
        <f t="shared" si="6"/>
        <v>-5.9066871965739037E-3</v>
      </c>
      <c r="U195" s="22"/>
      <c r="V195" s="34"/>
    </row>
    <row r="196" spans="1:22" ht="15.75" customHeight="1" x14ac:dyDescent="0.2">
      <c r="A196" s="20">
        <v>44148</v>
      </c>
      <c r="B196" s="22">
        <v>3.6077205610486965E-4</v>
      </c>
      <c r="C196" s="22">
        <v>1.3649123662417257E-2</v>
      </c>
      <c r="D196" s="31">
        <v>6.9358023819798831E-6</v>
      </c>
      <c r="E196" s="32">
        <f t="shared" ref="E196:E228" si="13">B196-D196</f>
        <v>3.5383625372288976E-4</v>
      </c>
      <c r="F196" s="22">
        <f t="shared" si="0"/>
        <v>1.3642187860035277E-2</v>
      </c>
      <c r="G196" s="22">
        <v>1.1453141118704274E-2</v>
      </c>
      <c r="H196" s="22">
        <v>1.2215038420711945E-2</v>
      </c>
      <c r="I196" s="22">
        <v>-7.4264661924444263E-3</v>
      </c>
      <c r="J196" s="22">
        <v>7.1018755692301393E-3</v>
      </c>
      <c r="K196" s="36"/>
      <c r="L196" s="22">
        <f t="shared" si="7"/>
        <v>1.1051253575979476</v>
      </c>
      <c r="M196" s="22">
        <f t="shared" si="8"/>
        <v>0.79029477142901328</v>
      </c>
      <c r="N196" s="22">
        <f t="shared" si="9"/>
        <v>-2.4664733571023345</v>
      </c>
      <c r="O196" s="22">
        <f t="shared" si="10"/>
        <v>-2.6567437116617008</v>
      </c>
      <c r="P196" s="22">
        <f t="shared" si="11"/>
        <v>1.9162367406080443E-2</v>
      </c>
      <c r="Q196" s="22">
        <f t="shared" si="3"/>
        <v>1.3865924564697901E-2</v>
      </c>
      <c r="R196" s="22">
        <f t="shared" si="4"/>
        <v>1.3872860367079881E-2</v>
      </c>
      <c r="S196" s="22">
        <f t="shared" si="5"/>
        <v>3.6077205610486965E-4</v>
      </c>
      <c r="T196" s="22">
        <f t="shared" si="6"/>
        <v>-1.3512088310975012E-2</v>
      </c>
      <c r="U196" s="22"/>
      <c r="V196" s="34"/>
    </row>
    <row r="197" spans="1:22" ht="15.75" customHeight="1" x14ac:dyDescent="0.2">
      <c r="A197" s="20">
        <v>44151</v>
      </c>
      <c r="B197" s="22">
        <v>1.5218264851364445E-3</v>
      </c>
      <c r="C197" s="22">
        <v>1.5838393352587552E-2</v>
      </c>
      <c r="D197" s="31">
        <v>6.9358023819798831E-6</v>
      </c>
      <c r="E197" s="32">
        <f t="shared" si="13"/>
        <v>1.5148906827544646E-3</v>
      </c>
      <c r="F197" s="22">
        <f t="shared" si="0"/>
        <v>1.5831457550205572E-2</v>
      </c>
      <c r="G197" s="22">
        <v>6.3112308365800745E-3</v>
      </c>
      <c r="H197" s="22">
        <v>2.4016789932454839E-2</v>
      </c>
      <c r="I197" s="22">
        <v>-2.0371706963627154E-2</v>
      </c>
      <c r="J197" s="22">
        <v>-6.6082138616470332E-4</v>
      </c>
      <c r="K197" s="36"/>
      <c r="L197" s="22">
        <f t="shared" si="7"/>
        <v>1.1051253575979476</v>
      </c>
      <c r="M197" s="22">
        <f t="shared" si="8"/>
        <v>0.79029477142901328</v>
      </c>
      <c r="N197" s="22">
        <f t="shared" si="9"/>
        <v>-2.4664733571023345</v>
      </c>
      <c r="O197" s="22">
        <f t="shared" si="10"/>
        <v>-2.6567437116617008</v>
      </c>
      <c r="P197" s="22">
        <f t="shared" si="11"/>
        <v>1.9162367406080443E-2</v>
      </c>
      <c r="Q197" s="22">
        <f t="shared" si="3"/>
        <v>1.7356446895614851E-2</v>
      </c>
      <c r="R197" s="22">
        <f t="shared" si="4"/>
        <v>1.7363382697996831E-2</v>
      </c>
      <c r="S197" s="22">
        <f t="shared" si="5"/>
        <v>1.5218264851364445E-3</v>
      </c>
      <c r="T197" s="22">
        <f t="shared" si="6"/>
        <v>-1.5841556212860385E-2</v>
      </c>
      <c r="U197" s="22"/>
      <c r="V197" s="34"/>
    </row>
    <row r="198" spans="1:22" ht="15.75" customHeight="1" x14ac:dyDescent="0.2">
      <c r="A198" s="20">
        <v>44152</v>
      </c>
      <c r="B198" s="22">
        <v>2.4820465553782246E-2</v>
      </c>
      <c r="C198" s="22">
        <v>-5.5945030712034657E-3</v>
      </c>
      <c r="D198" s="31">
        <v>6.9358023819798831E-6</v>
      </c>
      <c r="E198" s="32">
        <f t="shared" si="13"/>
        <v>2.4813529751400266E-2</v>
      </c>
      <c r="F198" s="22">
        <f t="shared" si="0"/>
        <v>-5.6014388735854456E-3</v>
      </c>
      <c r="G198" s="22">
        <v>-2.8858517550416421E-4</v>
      </c>
      <c r="H198" s="22">
        <v>-1.5006150611784338E-2</v>
      </c>
      <c r="I198" s="22">
        <v>1.2105955956129042E-2</v>
      </c>
      <c r="J198" s="22">
        <v>5.7988992915853441E-3</v>
      </c>
      <c r="K198" s="36"/>
      <c r="L198" s="22">
        <f t="shared" si="7"/>
        <v>1.1051253575979476</v>
      </c>
      <c r="M198" s="22">
        <f t="shared" si="8"/>
        <v>0.79029477142901328</v>
      </c>
      <c r="N198" s="22">
        <f t="shared" si="9"/>
        <v>-2.4664733571023345</v>
      </c>
      <c r="O198" s="22">
        <f t="shared" si="10"/>
        <v>-2.6567437116617008</v>
      </c>
      <c r="P198" s="22">
        <f t="shared" si="11"/>
        <v>1.9162367406080443E-2</v>
      </c>
      <c r="Q198" s="22">
        <f t="shared" si="3"/>
        <v>-1.4573905382391824E-3</v>
      </c>
      <c r="R198" s="22">
        <f t="shared" si="4"/>
        <v>-1.4504547358572025E-3</v>
      </c>
      <c r="S198" s="22">
        <f t="shared" si="5"/>
        <v>2.4820465553782246E-2</v>
      </c>
      <c r="T198" s="22">
        <f t="shared" si="6"/>
        <v>2.6270920289639448E-2</v>
      </c>
      <c r="U198" s="22"/>
      <c r="V198" s="34"/>
    </row>
    <row r="199" spans="1:22" ht="15.75" customHeight="1" x14ac:dyDescent="0.2">
      <c r="A199" s="20">
        <v>44153</v>
      </c>
      <c r="B199" s="22">
        <v>3.8571726858614326E-3</v>
      </c>
      <c r="C199" s="22">
        <v>-1.1648888592050613E-2</v>
      </c>
      <c r="D199" s="31">
        <v>6.9358023819798831E-6</v>
      </c>
      <c r="E199" s="32">
        <f t="shared" si="13"/>
        <v>3.8502368834794527E-3</v>
      </c>
      <c r="F199" s="22">
        <f t="shared" si="0"/>
        <v>-1.1655824394432593E-2</v>
      </c>
      <c r="G199" s="22">
        <v>3.4238446449292646E-3</v>
      </c>
      <c r="H199" s="22">
        <v>3.0292932795498023E-3</v>
      </c>
      <c r="I199" s="22">
        <v>-5.4629476466533378E-6</v>
      </c>
      <c r="J199" s="22">
        <v>-1.4143036591825094E-3</v>
      </c>
      <c r="K199" s="36"/>
      <c r="L199" s="22">
        <f t="shared" si="7"/>
        <v>1.1051253575979476</v>
      </c>
      <c r="M199" s="22">
        <f t="shared" si="8"/>
        <v>0.79029477142901328</v>
      </c>
      <c r="N199" s="22">
        <f t="shared" si="9"/>
        <v>-2.4664733571023345</v>
      </c>
      <c r="O199" s="22">
        <f t="shared" si="10"/>
        <v>-2.6567437116617008</v>
      </c>
      <c r="P199" s="22">
        <f t="shared" si="11"/>
        <v>1.9162367406080443E-2</v>
      </c>
      <c r="Q199" s="22">
        <f t="shared" si="3"/>
        <v>-1.7659559500315752E-2</v>
      </c>
      <c r="R199" s="22">
        <f t="shared" si="4"/>
        <v>-1.7652623697933773E-2</v>
      </c>
      <c r="S199" s="22">
        <f t="shared" si="5"/>
        <v>3.8571726858614326E-3</v>
      </c>
      <c r="T199" s="22">
        <f t="shared" si="6"/>
        <v>2.1509796383795205E-2</v>
      </c>
      <c r="U199" s="22"/>
      <c r="V199" s="34"/>
    </row>
    <row r="200" spans="1:22" ht="15.75" customHeight="1" x14ac:dyDescent="0.2">
      <c r="A200" s="20">
        <v>44154</v>
      </c>
      <c r="B200" s="22">
        <v>2.8709739030510408E-2</v>
      </c>
      <c r="C200" s="22">
        <v>1.521003184357856E-3</v>
      </c>
      <c r="D200" s="31">
        <v>6.9358023819798831E-6</v>
      </c>
      <c r="E200" s="32">
        <f t="shared" si="13"/>
        <v>2.8702803228128428E-2</v>
      </c>
      <c r="F200" s="22">
        <f t="shared" si="0"/>
        <v>1.5140673819758761E-3</v>
      </c>
      <c r="G200" s="22">
        <v>-8.5029396115393586E-4</v>
      </c>
      <c r="H200" s="22">
        <v>1.6727765671272691E-4</v>
      </c>
      <c r="I200" s="22">
        <v>-5.1418105973047908E-3</v>
      </c>
      <c r="J200" s="22">
        <v>5.6419069440253565E-3</v>
      </c>
      <c r="K200" s="36"/>
      <c r="L200" s="22">
        <f t="shared" si="7"/>
        <v>1.1051253575979476</v>
      </c>
      <c r="M200" s="22">
        <f t="shared" si="8"/>
        <v>0.79029477142901328</v>
      </c>
      <c r="N200" s="22">
        <f t="shared" si="9"/>
        <v>-2.4664733571023345</v>
      </c>
      <c r="O200" s="22">
        <f t="shared" si="10"/>
        <v>-2.6567437116617008</v>
      </c>
      <c r="P200" s="22">
        <f t="shared" si="11"/>
        <v>1.9162367406080443E-2</v>
      </c>
      <c r="Q200" s="22">
        <f t="shared" si="3"/>
        <v>1.4357250766412734E-2</v>
      </c>
      <c r="R200" s="22">
        <f t="shared" si="4"/>
        <v>1.4364186568794714E-2</v>
      </c>
      <c r="S200" s="22">
        <f t="shared" si="5"/>
        <v>2.8709739030510408E-2</v>
      </c>
      <c r="T200" s="22">
        <f t="shared" si="6"/>
        <v>1.4345552461715694E-2</v>
      </c>
      <c r="U200" s="22"/>
      <c r="V200" s="34"/>
    </row>
    <row r="201" spans="1:22" ht="15.75" customHeight="1" x14ac:dyDescent="0.2">
      <c r="A201" s="20">
        <v>44155</v>
      </c>
      <c r="B201" s="22">
        <v>-2.529358663995545E-2</v>
      </c>
      <c r="C201" s="22">
        <v>-7.4813049087603866E-3</v>
      </c>
      <c r="D201" s="31">
        <v>6.9358023819798831E-6</v>
      </c>
      <c r="E201" s="32">
        <f t="shared" si="13"/>
        <v>-2.5300522442337429E-2</v>
      </c>
      <c r="F201" s="22">
        <f t="shared" si="0"/>
        <v>-7.4882407111423665E-3</v>
      </c>
      <c r="G201" s="22">
        <v>8.2714247679615237E-4</v>
      </c>
      <c r="H201" s="22">
        <v>-1.506649832924113E-3</v>
      </c>
      <c r="I201" s="22">
        <v>3.3082541582191861E-3</v>
      </c>
      <c r="J201" s="22">
        <v>2.7567576509909125E-4</v>
      </c>
      <c r="K201" s="36"/>
      <c r="L201" s="22">
        <f t="shared" si="7"/>
        <v>1.1051253575979476</v>
      </c>
      <c r="M201" s="22">
        <f t="shared" si="8"/>
        <v>0.79029477142901328</v>
      </c>
      <c r="N201" s="22">
        <f t="shared" si="9"/>
        <v>-2.4664733571023345</v>
      </c>
      <c r="O201" s="22">
        <f t="shared" si="10"/>
        <v>-2.6567437116617008</v>
      </c>
      <c r="P201" s="22">
        <f t="shared" si="11"/>
        <v>1.9162367406080443E-2</v>
      </c>
      <c r="Q201" s="22">
        <f t="shared" si="3"/>
        <v>-1.2689547478783579E-2</v>
      </c>
      <c r="R201" s="22">
        <f t="shared" si="4"/>
        <v>-1.26826116764016E-2</v>
      </c>
      <c r="S201" s="22">
        <f t="shared" si="5"/>
        <v>-2.529358663995545E-2</v>
      </c>
      <c r="T201" s="22">
        <f t="shared" si="6"/>
        <v>-1.261097496355385E-2</v>
      </c>
      <c r="U201" s="22"/>
      <c r="V201" s="34"/>
    </row>
    <row r="202" spans="1:22" ht="15.75" customHeight="1" x14ac:dyDescent="0.2">
      <c r="A202" s="20">
        <v>44158</v>
      </c>
      <c r="B202" s="22">
        <v>-1.5513499853510374E-3</v>
      </c>
      <c r="C202" s="22">
        <v>1.1139063178651256E-2</v>
      </c>
      <c r="D202" s="31">
        <v>6.9358023819798831E-6</v>
      </c>
      <c r="E202" s="32">
        <f t="shared" si="13"/>
        <v>-1.5582857877330172E-3</v>
      </c>
      <c r="F202" s="22">
        <f t="shared" si="0"/>
        <v>1.1132127376269276E-2</v>
      </c>
      <c r="G202" s="22">
        <v>5.1214111348156979E-3</v>
      </c>
      <c r="H202" s="22">
        <v>2.3739017025363858E-2</v>
      </c>
      <c r="I202" s="22">
        <v>-1.7576535899198907E-2</v>
      </c>
      <c r="J202" s="22">
        <v>-3.3748555239530176E-3</v>
      </c>
      <c r="K202" s="36"/>
      <c r="L202" s="22">
        <f t="shared" si="7"/>
        <v>1.1051253575979476</v>
      </c>
      <c r="M202" s="22">
        <f t="shared" si="8"/>
        <v>0.79029477142901328</v>
      </c>
      <c r="N202" s="22">
        <f t="shared" si="9"/>
        <v>-2.4664733571023345</v>
      </c>
      <c r="O202" s="22">
        <f t="shared" si="10"/>
        <v>-2.6567437116617008</v>
      </c>
      <c r="P202" s="22">
        <f t="shared" si="11"/>
        <v>1.9162367406080443E-2</v>
      </c>
      <c r="Q202" s="22">
        <f t="shared" si="3"/>
        <v>4.4298486743503986E-3</v>
      </c>
      <c r="R202" s="22">
        <f t="shared" si="4"/>
        <v>4.4367844767323784E-3</v>
      </c>
      <c r="S202" s="22">
        <f t="shared" si="5"/>
        <v>-1.5513499853510374E-3</v>
      </c>
      <c r="T202" s="22">
        <f t="shared" si="6"/>
        <v>-5.9881344620834158E-3</v>
      </c>
      <c r="U202" s="22"/>
      <c r="V202" s="34"/>
    </row>
    <row r="203" spans="1:22" ht="15.75" customHeight="1" x14ac:dyDescent="0.2">
      <c r="A203" s="20">
        <v>44159</v>
      </c>
      <c r="B203" s="22">
        <v>1.2343930846311617E-2</v>
      </c>
      <c r="C203" s="22">
        <v>1.5258142963984589E-2</v>
      </c>
      <c r="D203" s="31">
        <v>6.9358023819798831E-6</v>
      </c>
      <c r="E203" s="32">
        <f t="shared" si="13"/>
        <v>1.2336995043929638E-2</v>
      </c>
      <c r="F203" s="22">
        <f t="shared" si="0"/>
        <v>1.5251207161602609E-2</v>
      </c>
      <c r="G203" s="22">
        <v>3.1820516998826184E-3</v>
      </c>
      <c r="H203" s="22">
        <v>2.4289792206201557E-2</v>
      </c>
      <c r="I203" s="22">
        <v>-1.4340828633334498E-2</v>
      </c>
      <c r="J203" s="22">
        <v>-1.3216289207219935E-3</v>
      </c>
      <c r="K203" s="36"/>
      <c r="L203" s="22">
        <f t="shared" si="7"/>
        <v>1.1051253575979476</v>
      </c>
      <c r="M203" s="22">
        <f t="shared" si="8"/>
        <v>0.79029477142901328</v>
      </c>
      <c r="N203" s="22">
        <f t="shared" si="9"/>
        <v>-2.4664733571023345</v>
      </c>
      <c r="O203" s="22">
        <f t="shared" si="10"/>
        <v>-2.6567437116617008</v>
      </c>
      <c r="P203" s="22">
        <f t="shared" si="11"/>
        <v>1.9162367406080443E-2</v>
      </c>
      <c r="Q203" s="22">
        <f t="shared" si="3"/>
        <v>-2.4662899843714645E-3</v>
      </c>
      <c r="R203" s="22">
        <f t="shared" si="4"/>
        <v>-2.4593541819894846E-3</v>
      </c>
      <c r="S203" s="22">
        <f t="shared" si="5"/>
        <v>1.2343930846311617E-2</v>
      </c>
      <c r="T203" s="22">
        <f t="shared" si="6"/>
        <v>1.4803285028301102E-2</v>
      </c>
      <c r="U203" s="22"/>
      <c r="V203" s="34"/>
    </row>
    <row r="204" spans="1:22" ht="15.75" customHeight="1" x14ac:dyDescent="0.2">
      <c r="A204" s="20">
        <v>44160</v>
      </c>
      <c r="B204" s="22">
        <v>-5.5247866499964035E-2</v>
      </c>
      <c r="C204" s="22">
        <v>-5.8002078873153834E-3</v>
      </c>
      <c r="D204" s="31">
        <v>6.9358023819798831E-6</v>
      </c>
      <c r="E204" s="32">
        <f t="shared" si="13"/>
        <v>-5.5254802302346015E-2</v>
      </c>
      <c r="F204" s="22">
        <f t="shared" si="0"/>
        <v>-5.8071436896973633E-3</v>
      </c>
      <c r="G204" s="22">
        <v>-3.9646747940279829E-4</v>
      </c>
      <c r="H204" s="22">
        <v>-1.1397209741620824E-2</v>
      </c>
      <c r="I204" s="22">
        <v>1.2620704793833953E-2</v>
      </c>
      <c r="J204" s="22">
        <v>-6.4786074352886358E-4</v>
      </c>
      <c r="K204" s="36"/>
      <c r="L204" s="22">
        <f t="shared" si="7"/>
        <v>1.1051253575979476</v>
      </c>
      <c r="M204" s="22">
        <f t="shared" si="8"/>
        <v>0.79029477142901328</v>
      </c>
      <c r="N204" s="22">
        <f t="shared" si="9"/>
        <v>-2.4664733571023345</v>
      </c>
      <c r="O204" s="22">
        <f t="shared" si="10"/>
        <v>-2.6567437116617008</v>
      </c>
      <c r="P204" s="22">
        <f t="shared" si="11"/>
        <v>1.9162367406080443E-2</v>
      </c>
      <c r="Q204" s="22">
        <f t="shared" si="3"/>
        <v>-1.2162426393050711E-2</v>
      </c>
      <c r="R204" s="22">
        <f t="shared" si="4"/>
        <v>-1.2155490590668731E-2</v>
      </c>
      <c r="S204" s="22">
        <f t="shared" si="5"/>
        <v>-5.5247866499964035E-2</v>
      </c>
      <c r="T204" s="22">
        <f t="shared" si="6"/>
        <v>-4.3092375909295308E-2</v>
      </c>
      <c r="U204" s="22"/>
      <c r="V204" s="34"/>
    </row>
    <row r="205" spans="1:22" ht="15.75" customHeight="1" x14ac:dyDescent="0.2">
      <c r="A205" s="20">
        <v>44162</v>
      </c>
      <c r="B205" s="22">
        <v>3.2763706121373979E-3</v>
      </c>
      <c r="C205" s="22">
        <v>1.2679225368824765E-3</v>
      </c>
      <c r="D205" s="31">
        <v>6.9358023819798831E-6</v>
      </c>
      <c r="E205" s="32">
        <f t="shared" si="13"/>
        <v>3.269434809755418E-3</v>
      </c>
      <c r="F205" s="22">
        <f t="shared" si="0"/>
        <v>1.2609867345004966E-3</v>
      </c>
      <c r="G205" s="22">
        <v>-9.8300019090763295E-4</v>
      </c>
      <c r="H205" s="22">
        <v>-9.1922665033750961E-3</v>
      </c>
      <c r="I205" s="22">
        <v>8.8186235847709429E-3</v>
      </c>
      <c r="J205" s="22">
        <v>5.1280994869534247E-4</v>
      </c>
      <c r="K205" s="36"/>
      <c r="L205" s="22">
        <f t="shared" si="7"/>
        <v>1.1051253575979476</v>
      </c>
      <c r="M205" s="22">
        <f t="shared" si="8"/>
        <v>0.79029477142901328</v>
      </c>
      <c r="N205" s="22">
        <f t="shared" si="9"/>
        <v>-2.4664733571023345</v>
      </c>
      <c r="O205" s="22">
        <f t="shared" si="10"/>
        <v>-2.6567437116617008</v>
      </c>
      <c r="P205" s="22">
        <f t="shared" si="11"/>
        <v>1.9162367406080443E-2</v>
      </c>
      <c r="Q205" s="22">
        <f t="shared" si="3"/>
        <v>-1.2982717504335666E-4</v>
      </c>
      <c r="R205" s="22">
        <f t="shared" si="4"/>
        <v>-1.2289137266137677E-4</v>
      </c>
      <c r="S205" s="22">
        <f t="shared" si="5"/>
        <v>3.2763706121373979E-3</v>
      </c>
      <c r="T205" s="22">
        <f t="shared" si="6"/>
        <v>3.3992619847987744E-3</v>
      </c>
      <c r="U205" s="22"/>
      <c r="V205" s="34"/>
    </row>
    <row r="206" spans="1:22" ht="15.75" customHeight="1" x14ac:dyDescent="0.2">
      <c r="A206" s="20">
        <v>44165</v>
      </c>
      <c r="B206" s="22">
        <v>-7.417499505240354E-3</v>
      </c>
      <c r="C206" s="22">
        <v>-9.1263275754455454E-3</v>
      </c>
      <c r="D206" s="31">
        <v>6.9358023819798831E-6</v>
      </c>
      <c r="E206" s="32">
        <f t="shared" si="13"/>
        <v>-7.4244353076223339E-3</v>
      </c>
      <c r="F206" s="22">
        <f t="shared" si="0"/>
        <v>-9.1332633778275253E-3</v>
      </c>
      <c r="G206" s="22">
        <v>-1.455019022512318E-2</v>
      </c>
      <c r="H206" s="22">
        <v>-1.6347569480892731E-2</v>
      </c>
      <c r="I206" s="22">
        <v>1.6115235503777463E-2</v>
      </c>
      <c r="J206" s="22">
        <v>-6.2235633523339239E-3</v>
      </c>
      <c r="K206" s="36"/>
      <c r="L206" s="22">
        <f t="shared" si="7"/>
        <v>1.1051253575979476</v>
      </c>
      <c r="M206" s="22">
        <f t="shared" si="8"/>
        <v>0.79029477142901328</v>
      </c>
      <c r="N206" s="22">
        <f t="shared" si="9"/>
        <v>-2.4664733571023345</v>
      </c>
      <c r="O206" s="22">
        <f t="shared" si="10"/>
        <v>-2.6567437116617008</v>
      </c>
      <c r="P206" s="22">
        <f t="shared" si="11"/>
        <v>1.9162367406080443E-2</v>
      </c>
      <c r="Q206" s="22">
        <f t="shared" si="3"/>
        <v>-2.4204804430809704E-2</v>
      </c>
      <c r="R206" s="22">
        <f t="shared" si="4"/>
        <v>-2.4197868628427724E-2</v>
      </c>
      <c r="S206" s="22">
        <f t="shared" si="5"/>
        <v>-7.417499505240354E-3</v>
      </c>
      <c r="T206" s="22">
        <f t="shared" si="6"/>
        <v>1.678036912318737E-2</v>
      </c>
      <c r="U206" s="22"/>
      <c r="V206" s="34"/>
    </row>
    <row r="207" spans="1:22" ht="15.75" customHeight="1" x14ac:dyDescent="0.2">
      <c r="A207" s="20">
        <v>44166</v>
      </c>
      <c r="B207" s="22">
        <v>-1.8270035025432597E-2</v>
      </c>
      <c r="C207" s="22">
        <v>6.231840661584327E-3</v>
      </c>
      <c r="D207" s="31">
        <v>6.9358023819798831E-6</v>
      </c>
      <c r="E207" s="32">
        <f t="shared" si="13"/>
        <v>-1.8276970827814577E-2</v>
      </c>
      <c r="F207" s="22">
        <f t="shared" si="0"/>
        <v>6.2249048592023471E-3</v>
      </c>
      <c r="G207" s="22">
        <v>-4.8625214066383825E-3</v>
      </c>
      <c r="H207" s="22">
        <v>5.9613649406483251E-3</v>
      </c>
      <c r="I207" s="22">
        <v>1.6358563502731349E-3</v>
      </c>
      <c r="J207" s="22">
        <v>9.2807878625838485E-3</v>
      </c>
      <c r="K207" s="36"/>
      <c r="L207" s="22">
        <f t="shared" si="7"/>
        <v>1.1051253575979476</v>
      </c>
      <c r="M207" s="22">
        <f t="shared" si="8"/>
        <v>0.79029477142901328</v>
      </c>
      <c r="N207" s="22">
        <f t="shared" si="9"/>
        <v>-2.4664733571023345</v>
      </c>
      <c r="O207" s="22">
        <f t="shared" si="10"/>
        <v>-2.6567437116617008</v>
      </c>
      <c r="P207" s="22">
        <f t="shared" si="11"/>
        <v>1.9162367406080443E-2</v>
      </c>
      <c r="Q207" s="22">
        <f t="shared" si="3"/>
        <v>-1.5835282038091092E-2</v>
      </c>
      <c r="R207" s="22">
        <f t="shared" si="4"/>
        <v>-1.5828346235709112E-2</v>
      </c>
      <c r="S207" s="22">
        <f t="shared" si="5"/>
        <v>-1.8270035025432597E-2</v>
      </c>
      <c r="T207" s="22">
        <f t="shared" si="6"/>
        <v>-2.4416887897234854E-3</v>
      </c>
      <c r="U207" s="22"/>
      <c r="V207" s="34"/>
    </row>
    <row r="208" spans="1:22" ht="15.75" customHeight="1" x14ac:dyDescent="0.2">
      <c r="A208" s="20">
        <v>44167</v>
      </c>
      <c r="B208" s="22">
        <v>-8.9081431516296286E-2</v>
      </c>
      <c r="C208" s="22">
        <v>2.0054368209840119E-3</v>
      </c>
      <c r="D208" s="31">
        <v>6.9358023819798831E-6</v>
      </c>
      <c r="E208" s="32">
        <f t="shared" si="13"/>
        <v>-8.9088367318678266E-2</v>
      </c>
      <c r="F208" s="22">
        <f t="shared" si="0"/>
        <v>1.998501018602032E-3</v>
      </c>
      <c r="G208" s="22">
        <v>-2.8664367172347494E-3</v>
      </c>
      <c r="H208" s="22">
        <v>1.4816240545187225E-2</v>
      </c>
      <c r="I208" s="22">
        <v>3.8281009702595447E-3</v>
      </c>
      <c r="J208" s="22">
        <v>5.8644165892257436E-3</v>
      </c>
      <c r="K208" s="36"/>
      <c r="L208" s="22">
        <f t="shared" si="7"/>
        <v>1.1051253575979476</v>
      </c>
      <c r="M208" s="22">
        <f t="shared" si="8"/>
        <v>0.79029477142901328</v>
      </c>
      <c r="N208" s="22">
        <f t="shared" si="9"/>
        <v>-2.4664733571023345</v>
      </c>
      <c r="O208" s="22">
        <f t="shared" si="10"/>
        <v>-2.6567437116617008</v>
      </c>
      <c r="P208" s="22">
        <f t="shared" si="11"/>
        <v>1.9162367406080443E-2</v>
      </c>
      <c r="Q208" s="22">
        <f t="shared" si="3"/>
        <v>-4.665850542958204E-2</v>
      </c>
      <c r="R208" s="22">
        <f t="shared" si="4"/>
        <v>-4.665156962720006E-2</v>
      </c>
      <c r="S208" s="22">
        <f t="shared" si="5"/>
        <v>-8.9081431516296286E-2</v>
      </c>
      <c r="T208" s="22">
        <f t="shared" si="6"/>
        <v>-4.2429861889096226E-2</v>
      </c>
      <c r="U208" s="22"/>
      <c r="V208" s="34"/>
    </row>
    <row r="209" spans="1:22" ht="15.75" customHeight="1" x14ac:dyDescent="0.2">
      <c r="A209" s="20">
        <v>44168</v>
      </c>
      <c r="B209" s="22">
        <v>8.6021510680792915E-4</v>
      </c>
      <c r="C209" s="22">
        <v>2.8646722671646883E-3</v>
      </c>
      <c r="D209" s="31">
        <v>6.9358023819798831E-6</v>
      </c>
      <c r="E209" s="32">
        <f t="shared" si="13"/>
        <v>8.5327930442594927E-4</v>
      </c>
      <c r="F209" s="22">
        <f t="shared" si="0"/>
        <v>2.8577364647827085E-3</v>
      </c>
      <c r="G209" s="22">
        <v>9.7034895234592508E-3</v>
      </c>
      <c r="H209" s="22">
        <v>1.0177267780753016E-2</v>
      </c>
      <c r="I209" s="22">
        <v>-6.2370979769126667E-3</v>
      </c>
      <c r="J209" s="22">
        <v>-4.601046660479691E-3</v>
      </c>
      <c r="K209" s="36"/>
      <c r="L209" s="22">
        <f t="shared" si="7"/>
        <v>1.1051253575979476</v>
      </c>
      <c r="M209" s="22">
        <f t="shared" si="8"/>
        <v>0.79029477142901328</v>
      </c>
      <c r="N209" s="22">
        <f t="shared" si="9"/>
        <v>-2.4664733571023345</v>
      </c>
      <c r="O209" s="22">
        <f t="shared" si="10"/>
        <v>-2.6567437116617008</v>
      </c>
      <c r="P209" s="22">
        <f t="shared" si="11"/>
        <v>1.9162367406080443E-2</v>
      </c>
      <c r="Q209" s="22">
        <f t="shared" si="3"/>
        <v>2.2070181208664308E-3</v>
      </c>
      <c r="R209" s="22">
        <f t="shared" si="4"/>
        <v>2.2139539232484107E-3</v>
      </c>
      <c r="S209" s="22">
        <f t="shared" si="5"/>
        <v>8.6021510680792915E-4</v>
      </c>
      <c r="T209" s="22">
        <f t="shared" si="6"/>
        <v>-1.3537388164404816E-3</v>
      </c>
      <c r="U209" s="22"/>
      <c r="V209" s="34"/>
    </row>
    <row r="210" spans="1:22" ht="15.75" customHeight="1" x14ac:dyDescent="0.2">
      <c r="A210" s="20">
        <v>44169</v>
      </c>
      <c r="B210" s="22">
        <v>2.1888392598510789E-2</v>
      </c>
      <c r="C210" s="22">
        <v>8.2655122395615416E-3</v>
      </c>
      <c r="D210" s="31">
        <v>6.9358023819798831E-6</v>
      </c>
      <c r="E210" s="32">
        <f t="shared" si="13"/>
        <v>2.1881456796128809E-2</v>
      </c>
      <c r="F210" s="22">
        <f t="shared" si="0"/>
        <v>8.2585764371795618E-3</v>
      </c>
      <c r="G210" s="22">
        <v>7.0659952747181816E-3</v>
      </c>
      <c r="H210" s="22">
        <v>1.0354176173895988E-2</v>
      </c>
      <c r="I210" s="22">
        <v>-4.300640389395604E-3</v>
      </c>
      <c r="J210" s="22">
        <v>1.1128736893236239E-2</v>
      </c>
      <c r="K210" s="36"/>
      <c r="L210" s="22">
        <f t="shared" si="7"/>
        <v>1.1051253575979476</v>
      </c>
      <c r="M210" s="22">
        <f t="shared" si="8"/>
        <v>0.79029477142901328</v>
      </c>
      <c r="N210" s="22">
        <f t="shared" si="9"/>
        <v>-2.4664733571023345</v>
      </c>
      <c r="O210" s="22">
        <f t="shared" si="10"/>
        <v>-2.6567437116617008</v>
      </c>
      <c r="P210" s="22">
        <f t="shared" si="11"/>
        <v>1.9162367406080443E-2</v>
      </c>
      <c r="Q210" s="22">
        <f t="shared" si="3"/>
        <v>8.1163394704059436E-4</v>
      </c>
      <c r="R210" s="22">
        <f t="shared" si="4"/>
        <v>8.1856974942257424E-4</v>
      </c>
      <c r="S210" s="22">
        <f t="shared" si="5"/>
        <v>2.1888392598510789E-2</v>
      </c>
      <c r="T210" s="22">
        <f t="shared" si="6"/>
        <v>2.1069822849088215E-2</v>
      </c>
      <c r="U210" s="22"/>
      <c r="V210" s="34"/>
    </row>
    <row r="211" spans="1:22" ht="15.75" customHeight="1" x14ac:dyDescent="0.2">
      <c r="A211" s="20">
        <v>44172</v>
      </c>
      <c r="B211" s="22">
        <v>8.113634774169631E-3</v>
      </c>
      <c r="C211" s="22">
        <v>-4.9253641524971432E-3</v>
      </c>
      <c r="D211" s="31">
        <v>6.9358023819798831E-6</v>
      </c>
      <c r="E211" s="32">
        <f t="shared" si="13"/>
        <v>8.1066989717876511E-3</v>
      </c>
      <c r="F211" s="22">
        <f t="shared" si="0"/>
        <v>-4.9322999548791231E-3</v>
      </c>
      <c r="G211" s="22">
        <v>-4.1834521427993347E-3</v>
      </c>
      <c r="H211" s="22">
        <v>-1.6296234546965879E-2</v>
      </c>
      <c r="I211" s="22">
        <v>4.7418274183756229E-3</v>
      </c>
      <c r="J211" s="22">
        <v>-2.085933952455531E-3</v>
      </c>
      <c r="K211" s="36"/>
      <c r="L211" s="22">
        <f t="shared" si="7"/>
        <v>1.1051253575979476</v>
      </c>
      <c r="M211" s="22">
        <f t="shared" si="8"/>
        <v>0.79029477142901328</v>
      </c>
      <c r="N211" s="22">
        <f t="shared" si="9"/>
        <v>-2.4664733571023345</v>
      </c>
      <c r="O211" s="22">
        <f t="shared" si="10"/>
        <v>-2.6567437116617008</v>
      </c>
      <c r="P211" s="22">
        <f t="shared" si="11"/>
        <v>1.9162367406080443E-2</v>
      </c>
      <c r="Q211" s="22">
        <f t="shared" si="3"/>
        <v>1.8799466616451772E-2</v>
      </c>
      <c r="R211" s="22">
        <f t="shared" si="4"/>
        <v>1.8806402418833752E-2</v>
      </c>
      <c r="S211" s="22">
        <f t="shared" si="5"/>
        <v>8.113634774169631E-3</v>
      </c>
      <c r="T211" s="22">
        <f t="shared" si="6"/>
        <v>-1.0692767644664121E-2</v>
      </c>
      <c r="U211" s="22"/>
      <c r="V211" s="34"/>
    </row>
    <row r="212" spans="1:22" ht="15.75" customHeight="1" x14ac:dyDescent="0.2">
      <c r="A212" s="20">
        <v>44173</v>
      </c>
      <c r="B212" s="22">
        <v>7.0243220027593127E-4</v>
      </c>
      <c r="C212" s="22">
        <v>3.4556362048280709E-3</v>
      </c>
      <c r="D212" s="31">
        <v>6.9358023819798831E-6</v>
      </c>
      <c r="E212" s="32">
        <f t="shared" si="13"/>
        <v>6.9549639789395139E-4</v>
      </c>
      <c r="F212" s="22">
        <f t="shared" si="0"/>
        <v>3.4487004024460911E-3</v>
      </c>
      <c r="G212" s="22">
        <v>-2.2734878801202185E-5</v>
      </c>
      <c r="H212" s="22">
        <v>-1.3314978391796226E-3</v>
      </c>
      <c r="I212" s="22">
        <v>2.8443965794107779E-3</v>
      </c>
      <c r="J212" s="22">
        <v>6.7411994055516953E-3</v>
      </c>
      <c r="K212" s="36"/>
      <c r="L212" s="22">
        <f t="shared" si="7"/>
        <v>1.1051253575979476</v>
      </c>
      <c r="M212" s="22">
        <f t="shared" si="8"/>
        <v>0.79029477142901328</v>
      </c>
      <c r="N212" s="22">
        <f t="shared" si="9"/>
        <v>-2.4664733571023345</v>
      </c>
      <c r="O212" s="22">
        <f t="shared" si="10"/>
        <v>-2.6567437116617008</v>
      </c>
      <c r="P212" s="22">
        <f t="shared" si="11"/>
        <v>1.9162367406080443E-2</v>
      </c>
      <c r="Q212" s="22">
        <f t="shared" si="3"/>
        <v>-3.5027243102317537E-4</v>
      </c>
      <c r="R212" s="22">
        <f t="shared" si="4"/>
        <v>-3.4333662864119549E-4</v>
      </c>
      <c r="S212" s="22">
        <f t="shared" si="5"/>
        <v>7.0243220027593127E-4</v>
      </c>
      <c r="T212" s="22">
        <f t="shared" si="6"/>
        <v>1.0457688289171266E-3</v>
      </c>
      <c r="U212" s="22"/>
      <c r="V212" s="34"/>
    </row>
    <row r="213" spans="1:22" ht="15.75" customHeight="1" x14ac:dyDescent="0.2">
      <c r="A213" s="20">
        <v>44174</v>
      </c>
      <c r="B213" s="22">
        <v>-3.2516300445473281E-2</v>
      </c>
      <c r="C213" s="22">
        <v>-3.4882275854085376E-3</v>
      </c>
      <c r="D213" s="31">
        <v>6.9358023819798831E-6</v>
      </c>
      <c r="E213" s="32">
        <f t="shared" si="13"/>
        <v>-3.2523236247855261E-2</v>
      </c>
      <c r="F213" s="22">
        <f t="shared" si="0"/>
        <v>-3.4951633877905175E-3</v>
      </c>
      <c r="G213" s="22">
        <v>6.1565858771019362E-3</v>
      </c>
      <c r="H213" s="22">
        <v>-1.2994173858559173E-4</v>
      </c>
      <c r="I213" s="22">
        <v>5.0412981567338807E-3</v>
      </c>
      <c r="J213" s="22">
        <v>-3.5190681301050762E-3</v>
      </c>
      <c r="K213" s="36"/>
      <c r="L213" s="22">
        <f t="shared" si="7"/>
        <v>1.1051253575979476</v>
      </c>
      <c r="M213" s="22">
        <f t="shared" si="8"/>
        <v>0.79029477142901328</v>
      </c>
      <c r="N213" s="22">
        <f t="shared" si="9"/>
        <v>-2.4664733571023345</v>
      </c>
      <c r="O213" s="22">
        <f t="shared" si="10"/>
        <v>-2.6567437116617008</v>
      </c>
      <c r="P213" s="22">
        <f t="shared" si="11"/>
        <v>1.9162367406080443E-2</v>
      </c>
      <c r="Q213" s="22">
        <f t="shared" si="3"/>
        <v>-1.2137449077021528E-2</v>
      </c>
      <c r="R213" s="22">
        <f t="shared" si="4"/>
        <v>-1.2130513274639548E-2</v>
      </c>
      <c r="S213" s="22">
        <f t="shared" si="5"/>
        <v>-3.2516300445473281E-2</v>
      </c>
      <c r="T213" s="22">
        <f t="shared" si="6"/>
        <v>-2.0385787170833732E-2</v>
      </c>
      <c r="U213" s="22"/>
      <c r="V213" s="34"/>
    </row>
    <row r="214" spans="1:22" ht="15.75" customHeight="1" x14ac:dyDescent="0.2">
      <c r="A214" s="20">
        <v>44175</v>
      </c>
      <c r="B214" s="22">
        <v>1.0597857876839065E-2</v>
      </c>
      <c r="C214" s="22">
        <v>-2.315707199520658E-3</v>
      </c>
      <c r="D214" s="31">
        <v>6.9358023819798831E-6</v>
      </c>
      <c r="E214" s="32">
        <f t="shared" si="13"/>
        <v>1.0590922074457085E-2</v>
      </c>
      <c r="F214" s="22">
        <f t="shared" si="0"/>
        <v>-2.3226430019026379E-3</v>
      </c>
      <c r="G214" s="22">
        <v>-4.4969124520436858E-4</v>
      </c>
      <c r="H214" s="22">
        <v>1.128671197363636E-2</v>
      </c>
      <c r="I214" s="22">
        <v>-1.1104060943344058E-2</v>
      </c>
      <c r="J214" s="22">
        <v>6.0428860204057699E-3</v>
      </c>
      <c r="K214" s="36"/>
      <c r="L214" s="22">
        <f t="shared" si="7"/>
        <v>1.1051253575979476</v>
      </c>
      <c r="M214" s="22">
        <f t="shared" si="8"/>
        <v>0.79029477142901328</v>
      </c>
      <c r="N214" s="22">
        <f t="shared" si="9"/>
        <v>-2.4664733571023345</v>
      </c>
      <c r="O214" s="22">
        <f t="shared" si="10"/>
        <v>-2.6567437116617008</v>
      </c>
      <c r="P214" s="22">
        <f t="shared" si="11"/>
        <v>1.9162367406080443E-2</v>
      </c>
      <c r="Q214" s="22">
        <f t="shared" si="3"/>
        <v>-1.1441346029007276E-3</v>
      </c>
      <c r="R214" s="22">
        <f t="shared" si="4"/>
        <v>-1.1371988005187477E-3</v>
      </c>
      <c r="S214" s="22">
        <f t="shared" si="5"/>
        <v>1.0597857876839065E-2</v>
      </c>
      <c r="T214" s="22">
        <f t="shared" si="6"/>
        <v>1.1735056677357813E-2</v>
      </c>
      <c r="U214" s="22"/>
      <c r="V214" s="34"/>
    </row>
    <row r="215" spans="1:22" ht="15.75" customHeight="1" x14ac:dyDescent="0.2">
      <c r="A215" s="20">
        <v>44176</v>
      </c>
      <c r="B215" s="22">
        <v>-2.245476310639676E-3</v>
      </c>
      <c r="C215" s="22">
        <v>1.5691403243231325E-3</v>
      </c>
      <c r="D215" s="31">
        <v>6.9358023819798831E-6</v>
      </c>
      <c r="E215" s="32">
        <f t="shared" si="13"/>
        <v>-2.2524121130216559E-3</v>
      </c>
      <c r="F215" s="22">
        <f t="shared" si="0"/>
        <v>1.5622045219411526E-3</v>
      </c>
      <c r="G215" s="22">
        <v>-1.4334646310884732E-2</v>
      </c>
      <c r="H215" s="22">
        <v>7.1801595042276824E-3</v>
      </c>
      <c r="I215" s="22">
        <v>-1.270595970967236E-2</v>
      </c>
      <c r="J215" s="22">
        <v>-1.9775984673911267E-2</v>
      </c>
      <c r="K215" s="36"/>
      <c r="L215" s="22">
        <f t="shared" si="7"/>
        <v>1.1051253575979476</v>
      </c>
      <c r="M215" s="22">
        <f t="shared" si="8"/>
        <v>0.79029477142901328</v>
      </c>
      <c r="N215" s="22">
        <f t="shared" si="9"/>
        <v>-2.4664733571023345</v>
      </c>
      <c r="O215" s="22">
        <f t="shared" si="10"/>
        <v>-2.6567437116617008</v>
      </c>
      <c r="P215" s="22">
        <f t="shared" si="11"/>
        <v>1.9162367406080443E-2</v>
      </c>
      <c r="Q215" s="22">
        <f t="shared" si="3"/>
        <v>6.0656875594127316E-3</v>
      </c>
      <c r="R215" s="22">
        <f t="shared" si="4"/>
        <v>6.0726233617947115E-3</v>
      </c>
      <c r="S215" s="22">
        <f t="shared" si="5"/>
        <v>-2.245476310639676E-3</v>
      </c>
      <c r="T215" s="22">
        <f t="shared" si="6"/>
        <v>-8.3180996724343884E-3</v>
      </c>
      <c r="U215" s="22"/>
      <c r="V215" s="34"/>
    </row>
    <row r="216" spans="1:22" ht="15.75" customHeight="1" x14ac:dyDescent="0.2">
      <c r="A216" s="20">
        <v>44179</v>
      </c>
      <c r="B216" s="22">
        <v>-5.1838111078560999E-3</v>
      </c>
      <c r="C216" s="22">
        <v>-6.1701553435225204E-3</v>
      </c>
      <c r="D216" s="31">
        <v>6.9358023819798831E-6</v>
      </c>
      <c r="E216" s="32">
        <f t="shared" si="13"/>
        <v>-5.1907469102380798E-3</v>
      </c>
      <c r="F216" s="22">
        <f t="shared" si="0"/>
        <v>-6.1770911459045003E-3</v>
      </c>
      <c r="G216" s="22">
        <v>4.8785921915650019E-3</v>
      </c>
      <c r="H216" s="22">
        <v>-8.9094748264764278E-3</v>
      </c>
      <c r="I216" s="22">
        <v>3.487566595390304E-3</v>
      </c>
      <c r="J216" s="22">
        <v>-5.9249221186173746E-3</v>
      </c>
      <c r="K216" s="36"/>
      <c r="L216" s="22">
        <f t="shared" si="7"/>
        <v>1.1051253575979476</v>
      </c>
      <c r="M216" s="22">
        <f t="shared" si="8"/>
        <v>0.79029477142901328</v>
      </c>
      <c r="N216" s="22">
        <f t="shared" si="9"/>
        <v>-2.4664733571023345</v>
      </c>
      <c r="O216" s="22">
        <f t="shared" si="10"/>
        <v>-2.6567437116617008</v>
      </c>
      <c r="P216" s="22">
        <f t="shared" si="11"/>
        <v>1.9162367406080443E-2</v>
      </c>
      <c r="Q216" s="22">
        <f t="shared" si="3"/>
        <v>9.6249419688795058E-3</v>
      </c>
      <c r="R216" s="22">
        <f t="shared" si="4"/>
        <v>9.6318777712614857E-3</v>
      </c>
      <c r="S216" s="22">
        <f t="shared" si="5"/>
        <v>-5.1838111078560999E-3</v>
      </c>
      <c r="T216" s="22">
        <f t="shared" si="6"/>
        <v>-1.4815688879117585E-2</v>
      </c>
      <c r="U216" s="22"/>
      <c r="V216" s="34"/>
    </row>
    <row r="217" spans="1:22" ht="15.75" customHeight="1" x14ac:dyDescent="0.2">
      <c r="A217" s="20">
        <v>44180</v>
      </c>
      <c r="B217" s="22">
        <v>-5.0745430810768977E-3</v>
      </c>
      <c r="C217" s="22">
        <v>1.124737676563043E-2</v>
      </c>
      <c r="D217" s="31">
        <v>6.9358023819798831E-6</v>
      </c>
      <c r="E217" s="32">
        <f t="shared" si="13"/>
        <v>-5.0814788834588776E-3</v>
      </c>
      <c r="F217" s="22">
        <f t="shared" si="0"/>
        <v>1.1240440963248451E-2</v>
      </c>
      <c r="G217" s="22">
        <v>1.0723543068576341E-3</v>
      </c>
      <c r="H217" s="22">
        <v>6.305831150434666E-4</v>
      </c>
      <c r="I217" s="22">
        <v>7.2060810913717362E-3</v>
      </c>
      <c r="J217" s="22">
        <v>1.2498087976077418E-3</v>
      </c>
      <c r="K217" s="36"/>
      <c r="L217" s="22">
        <f t="shared" si="7"/>
        <v>1.1051253575979476</v>
      </c>
      <c r="M217" s="22">
        <f t="shared" si="8"/>
        <v>0.79029477142901328</v>
      </c>
      <c r="N217" s="22">
        <f t="shared" si="9"/>
        <v>-2.4664733571023345</v>
      </c>
      <c r="O217" s="22">
        <f t="shared" si="10"/>
        <v>-2.6567437116617008</v>
      </c>
      <c r="P217" s="22">
        <f t="shared" si="11"/>
        <v>1.9162367406080443E-2</v>
      </c>
      <c r="Q217" s="22">
        <f t="shared" si="3"/>
        <v>-7.4065054416548072E-3</v>
      </c>
      <c r="R217" s="22">
        <f t="shared" si="4"/>
        <v>-7.3995696392728273E-3</v>
      </c>
      <c r="S217" s="22">
        <f t="shared" si="5"/>
        <v>-5.0745430810768977E-3</v>
      </c>
      <c r="T217" s="22">
        <f t="shared" si="6"/>
        <v>2.3250265581959296E-3</v>
      </c>
      <c r="U217" s="22"/>
      <c r="V217" s="34"/>
    </row>
    <row r="218" spans="1:22" ht="15.75" customHeight="1" x14ac:dyDescent="0.2">
      <c r="A218" s="20">
        <v>44181</v>
      </c>
      <c r="B218" s="22">
        <v>1.5639050517459202E-2</v>
      </c>
      <c r="C218" s="22">
        <v>-1.4835841694157729E-3</v>
      </c>
      <c r="D218" s="31">
        <v>6.9358023819798831E-6</v>
      </c>
      <c r="E218" s="32">
        <f t="shared" si="13"/>
        <v>1.5632114715077222E-2</v>
      </c>
      <c r="F218" s="22">
        <f t="shared" si="0"/>
        <v>-1.4905199717977528E-3</v>
      </c>
      <c r="G218" s="22">
        <v>-2.9438259206399238E-3</v>
      </c>
      <c r="H218" s="22">
        <v>-5.5312072555357625E-4</v>
      </c>
      <c r="I218" s="22">
        <v>-4.1092894758999379E-3</v>
      </c>
      <c r="J218" s="22">
        <v>-4.5877690798937654E-3</v>
      </c>
      <c r="K218" s="36"/>
      <c r="L218" s="22">
        <f t="shared" si="7"/>
        <v>1.1051253575979476</v>
      </c>
      <c r="M218" s="22">
        <f t="shared" si="8"/>
        <v>0.79029477142901328</v>
      </c>
      <c r="N218" s="22">
        <f t="shared" si="9"/>
        <v>-2.4664733571023345</v>
      </c>
      <c r="O218" s="22">
        <f t="shared" si="10"/>
        <v>-2.6567437116617008</v>
      </c>
      <c r="P218" s="22">
        <f t="shared" si="11"/>
        <v>1.9162367406080443E-2</v>
      </c>
      <c r="Q218" s="22">
        <f t="shared" si="3"/>
        <v>8.2199723407317873E-3</v>
      </c>
      <c r="R218" s="22">
        <f t="shared" si="4"/>
        <v>8.2269081431137672E-3</v>
      </c>
      <c r="S218" s="22">
        <f t="shared" si="5"/>
        <v>1.5639050517459202E-2</v>
      </c>
      <c r="T218" s="22">
        <f t="shared" si="6"/>
        <v>7.4121423743454349E-3</v>
      </c>
      <c r="U218" s="22"/>
      <c r="V218" s="34"/>
    </row>
    <row r="219" spans="1:22" ht="15.75" customHeight="1" x14ac:dyDescent="0.2">
      <c r="A219" s="20">
        <v>44182</v>
      </c>
      <c r="B219" s="22">
        <v>1.0232771585655222E-2</v>
      </c>
      <c r="C219" s="22">
        <v>4.923435184548396E-3</v>
      </c>
      <c r="D219" s="31">
        <v>6.9358023819798831E-6</v>
      </c>
      <c r="E219" s="32">
        <f t="shared" si="13"/>
        <v>1.0225835783273242E-2</v>
      </c>
      <c r="F219" s="22">
        <f t="shared" si="0"/>
        <v>4.9164993821664161E-3</v>
      </c>
      <c r="G219" s="22">
        <v>1.1378724937736438E-3</v>
      </c>
      <c r="H219" s="22">
        <v>-8.3682446458326291E-3</v>
      </c>
      <c r="I219" s="22">
        <v>1.8109052325773062E-4</v>
      </c>
      <c r="J219" s="22">
        <v>-4.6724380556703582E-3</v>
      </c>
      <c r="K219" s="36"/>
      <c r="L219" s="22">
        <f t="shared" si="7"/>
        <v>1.1051253575979476</v>
      </c>
      <c r="M219" s="22">
        <f t="shared" si="8"/>
        <v>0.79029477142901328</v>
      </c>
      <c r="N219" s="22">
        <f t="shared" si="9"/>
        <v>-2.4664733571023345</v>
      </c>
      <c r="O219" s="22">
        <f t="shared" si="10"/>
        <v>-2.6567437116617008</v>
      </c>
      <c r="P219" s="22">
        <f t="shared" si="11"/>
        <v>1.9162367406080443E-2</v>
      </c>
      <c r="Q219" s="22">
        <f t="shared" si="3"/>
        <v>2.6402009201277984E-2</v>
      </c>
      <c r="R219" s="22">
        <f t="shared" si="4"/>
        <v>2.6408945003659964E-2</v>
      </c>
      <c r="S219" s="22">
        <f t="shared" si="5"/>
        <v>1.0232771585655222E-2</v>
      </c>
      <c r="T219" s="22">
        <f t="shared" si="6"/>
        <v>-1.6176173418004744E-2</v>
      </c>
      <c r="U219" s="22"/>
      <c r="V219" s="34"/>
    </row>
    <row r="220" spans="1:22" ht="15.75" customHeight="1" x14ac:dyDescent="0.2">
      <c r="A220" s="20">
        <v>44183</v>
      </c>
      <c r="B220" s="22">
        <v>6.661544431445141E-3</v>
      </c>
      <c r="C220" s="22">
        <v>-4.1109524084262184E-3</v>
      </c>
      <c r="D220" s="31">
        <v>6.9358023819798831E-6</v>
      </c>
      <c r="E220" s="32">
        <f t="shared" si="13"/>
        <v>6.6546086290631612E-3</v>
      </c>
      <c r="F220" s="22">
        <f t="shared" si="0"/>
        <v>-4.1178882108081983E-3</v>
      </c>
      <c r="G220" s="22">
        <v>6.5798298727491322E-3</v>
      </c>
      <c r="H220" s="22">
        <v>-3.183936091042984E-4</v>
      </c>
      <c r="I220" s="22">
        <v>-2.2672499939647549E-4</v>
      </c>
      <c r="J220" s="22">
        <v>5.8878408749423166E-3</v>
      </c>
      <c r="K220" s="36"/>
      <c r="L220" s="22">
        <f t="shared" si="7"/>
        <v>1.1051253575979476</v>
      </c>
      <c r="M220" s="22">
        <f t="shared" si="8"/>
        <v>0.79029477142901328</v>
      </c>
      <c r="N220" s="22">
        <f t="shared" si="9"/>
        <v>-2.4664733571023345</v>
      </c>
      <c r="O220" s="22">
        <f t="shared" si="10"/>
        <v>-2.6567437116617008</v>
      </c>
      <c r="P220" s="22">
        <f t="shared" si="11"/>
        <v>1.9162367406080443E-2</v>
      </c>
      <c r="Q220" s="22">
        <f t="shared" si="3"/>
        <v>2.1497070042329654E-3</v>
      </c>
      <c r="R220" s="22">
        <f t="shared" si="4"/>
        <v>2.1566428066149453E-3</v>
      </c>
      <c r="S220" s="22">
        <f t="shared" si="5"/>
        <v>6.661544431445141E-3</v>
      </c>
      <c r="T220" s="22">
        <f t="shared" si="6"/>
        <v>4.5049016248301958E-3</v>
      </c>
      <c r="U220" s="22"/>
      <c r="V220" s="34"/>
    </row>
    <row r="221" spans="1:22" ht="15.75" customHeight="1" x14ac:dyDescent="0.2">
      <c r="A221" s="20">
        <v>44186</v>
      </c>
      <c r="B221" s="22">
        <v>-4.2300129166790938E-3</v>
      </c>
      <c r="C221" s="22">
        <v>1.2385030269018457E-3</v>
      </c>
      <c r="D221" s="31">
        <v>6.9358023819798831E-6</v>
      </c>
      <c r="E221" s="32">
        <f t="shared" si="13"/>
        <v>-4.2369487190610736E-3</v>
      </c>
      <c r="F221" s="22">
        <f t="shared" si="0"/>
        <v>1.2315672245198658E-3</v>
      </c>
      <c r="G221" s="22">
        <v>7.1476387260548261E-3</v>
      </c>
      <c r="H221" s="22">
        <v>-2.3966749141210051E-3</v>
      </c>
      <c r="I221" s="22">
        <v>-1.3091709658681847E-2</v>
      </c>
      <c r="J221" s="22">
        <v>-2.0730384229907047E-3</v>
      </c>
      <c r="K221" s="36"/>
      <c r="L221" s="22">
        <f t="shared" si="7"/>
        <v>1.1051253575979476</v>
      </c>
      <c r="M221" s="22">
        <f t="shared" si="8"/>
        <v>0.79029477142901328</v>
      </c>
      <c r="N221" s="22">
        <f t="shared" si="9"/>
        <v>-2.4664733571023345</v>
      </c>
      <c r="O221" s="22">
        <f t="shared" si="10"/>
        <v>-2.6567437116617008</v>
      </c>
      <c r="P221" s="22">
        <f t="shared" si="11"/>
        <v>1.9162367406080443E-2</v>
      </c>
      <c r="Q221" s="22">
        <f t="shared" si="3"/>
        <v>4.766270549067856E-2</v>
      </c>
      <c r="R221" s="22">
        <f t="shared" si="4"/>
        <v>4.766964129306054E-2</v>
      </c>
      <c r="S221" s="22">
        <f t="shared" si="5"/>
        <v>-4.2300129166790938E-3</v>
      </c>
      <c r="T221" s="22">
        <f t="shared" si="6"/>
        <v>-5.1899654209739632E-2</v>
      </c>
      <c r="U221" s="22"/>
      <c r="V221" s="34"/>
    </row>
    <row r="222" spans="1:22" ht="15.75" customHeight="1" x14ac:dyDescent="0.2">
      <c r="A222" s="20">
        <v>44187</v>
      </c>
      <c r="B222" s="22">
        <v>2.054088477384225E-2</v>
      </c>
      <c r="C222" s="22">
        <v>-6.6722300076005108E-3</v>
      </c>
      <c r="D222" s="31">
        <v>6.9358023819798831E-6</v>
      </c>
      <c r="E222" s="32">
        <f t="shared" si="13"/>
        <v>2.053394897146027E-2</v>
      </c>
      <c r="F222" s="22">
        <f t="shared" si="0"/>
        <v>-6.6791658099824907E-3</v>
      </c>
      <c r="G222" s="22">
        <v>-8.8109848316469345E-3</v>
      </c>
      <c r="H222" s="22">
        <v>-9.9622134910899666E-3</v>
      </c>
      <c r="I222" s="22">
        <v>9.6660660240986407E-3</v>
      </c>
      <c r="J222" s="22">
        <v>-3.3631826066847633E-3</v>
      </c>
      <c r="K222" s="36"/>
      <c r="L222" s="22">
        <f t="shared" si="7"/>
        <v>1.1051253575979476</v>
      </c>
      <c r="M222" s="22">
        <f t="shared" si="8"/>
        <v>0.79029477142901328</v>
      </c>
      <c r="N222" s="22">
        <f t="shared" si="9"/>
        <v>-2.4664733571023345</v>
      </c>
      <c r="O222" s="22">
        <f t="shared" si="10"/>
        <v>-2.6567437116617008</v>
      </c>
      <c r="P222" s="22">
        <f t="shared" si="11"/>
        <v>1.9162367406080443E-2</v>
      </c>
      <c r="Q222" s="22">
        <f t="shared" si="3"/>
        <v>-1.5517763261058878E-2</v>
      </c>
      <c r="R222" s="22">
        <f t="shared" si="4"/>
        <v>-1.5510827458676898E-2</v>
      </c>
      <c r="S222" s="22">
        <f t="shared" si="5"/>
        <v>2.054088477384225E-2</v>
      </c>
      <c r="T222" s="22">
        <f t="shared" si="6"/>
        <v>3.6051712232519149E-2</v>
      </c>
      <c r="U222" s="22"/>
      <c r="V222" s="34"/>
    </row>
    <row r="223" spans="1:22" ht="15.75" customHeight="1" x14ac:dyDescent="0.2">
      <c r="A223" s="20">
        <v>44188</v>
      </c>
      <c r="B223" s="22">
        <v>-1.6310871857163161E-2</v>
      </c>
      <c r="C223" s="22">
        <v>3.8014628455329113E-3</v>
      </c>
      <c r="D223" s="31">
        <v>6.9358023819798831E-6</v>
      </c>
      <c r="E223" s="32">
        <f t="shared" si="13"/>
        <v>-1.6317807659545141E-2</v>
      </c>
      <c r="F223" s="22">
        <f t="shared" si="0"/>
        <v>3.7945270431509314E-3</v>
      </c>
      <c r="G223" s="22">
        <v>1.3028191755691399E-3</v>
      </c>
      <c r="H223" s="22">
        <v>1.6631643182510498E-2</v>
      </c>
      <c r="I223" s="22">
        <v>-7.9054261193883136E-3</v>
      </c>
      <c r="J223" s="22">
        <v>2.5956711422606311E-4</v>
      </c>
      <c r="K223" s="36"/>
      <c r="L223" s="22">
        <f t="shared" si="7"/>
        <v>1.1051253575979476</v>
      </c>
      <c r="M223" s="22">
        <f t="shared" si="8"/>
        <v>0.79029477142901328</v>
      </c>
      <c r="N223" s="22">
        <f t="shared" si="9"/>
        <v>-2.4664733571023345</v>
      </c>
      <c r="O223" s="22">
        <f t="shared" si="10"/>
        <v>-2.6567437116617008</v>
      </c>
      <c r="P223" s="22">
        <f t="shared" si="11"/>
        <v>1.9162367406080443E-2</v>
      </c>
      <c r="Q223" s="22">
        <f t="shared" si="3"/>
        <v>-1.4790800505347422E-2</v>
      </c>
      <c r="R223" s="22">
        <f t="shared" si="4"/>
        <v>-1.4783864702965442E-2</v>
      </c>
      <c r="S223" s="22">
        <f t="shared" si="5"/>
        <v>-1.6310871857163161E-2</v>
      </c>
      <c r="T223" s="22">
        <f t="shared" si="6"/>
        <v>-1.5270071541977192E-3</v>
      </c>
      <c r="U223" s="22"/>
      <c r="V223" s="34"/>
    </row>
    <row r="224" spans="1:22" ht="15.75" customHeight="1" x14ac:dyDescent="0.2">
      <c r="A224" s="20">
        <v>44189</v>
      </c>
      <c r="B224" s="22">
        <v>-7.2814249029213773E-3</v>
      </c>
      <c r="C224" s="22">
        <v>2.3219088265641345E-3</v>
      </c>
      <c r="D224" s="31">
        <v>6.9358023819798831E-6</v>
      </c>
      <c r="E224" s="32">
        <f t="shared" si="13"/>
        <v>-7.2883607053033572E-3</v>
      </c>
      <c r="F224" s="22">
        <f t="shared" si="0"/>
        <v>2.3149730241821547E-3</v>
      </c>
      <c r="G224" s="22">
        <v>-4.2010240136156158E-3</v>
      </c>
      <c r="H224" s="22">
        <v>-4.6136852052424309E-3</v>
      </c>
      <c r="I224" s="22">
        <v>5.6996225674807461E-3</v>
      </c>
      <c r="J224" s="22">
        <v>1.4048865873568499E-3</v>
      </c>
      <c r="K224" s="36"/>
      <c r="L224" s="22">
        <f t="shared" si="7"/>
        <v>1.1051253575979476</v>
      </c>
      <c r="M224" s="22">
        <f t="shared" si="8"/>
        <v>0.79029477142901328</v>
      </c>
      <c r="N224" s="22">
        <f t="shared" si="9"/>
        <v>-2.4664733571023345</v>
      </c>
      <c r="O224" s="22">
        <f t="shared" si="10"/>
        <v>-2.6567437116617008</v>
      </c>
      <c r="P224" s="22">
        <f t="shared" si="11"/>
        <v>1.9162367406080443E-2</v>
      </c>
      <c r="Q224" s="22">
        <f t="shared" si="3"/>
        <v>-4.4976957466903566E-3</v>
      </c>
      <c r="R224" s="22">
        <f t="shared" si="4"/>
        <v>-4.4907599443083767E-3</v>
      </c>
      <c r="S224" s="22">
        <f t="shared" si="5"/>
        <v>-7.2814249029213773E-3</v>
      </c>
      <c r="T224" s="22">
        <f t="shared" si="6"/>
        <v>-2.7906649586130006E-3</v>
      </c>
      <c r="U224" s="22"/>
      <c r="V224" s="34"/>
    </row>
    <row r="225" spans="1:22" ht="15.75" customHeight="1" x14ac:dyDescent="0.2">
      <c r="A225" s="20">
        <v>44193</v>
      </c>
      <c r="B225" s="22">
        <v>-5.0619529959546666E-3</v>
      </c>
      <c r="C225" s="22">
        <v>6.7355722552351217E-3</v>
      </c>
      <c r="D225" s="31">
        <v>6.9358023819798831E-6</v>
      </c>
      <c r="E225" s="32">
        <f t="shared" si="13"/>
        <v>-5.0688887983366465E-3</v>
      </c>
      <c r="F225" s="22">
        <f t="shared" si="0"/>
        <v>6.7286364528531418E-3</v>
      </c>
      <c r="G225" s="22">
        <v>-8.4043041993500465E-3</v>
      </c>
      <c r="H225" s="22">
        <v>-4.6845178444657621E-3</v>
      </c>
      <c r="I225" s="22">
        <v>5.2168865218892718E-4</v>
      </c>
      <c r="J225" s="22">
        <v>-2.7836551220682742E-3</v>
      </c>
      <c r="K225" s="36"/>
      <c r="L225" s="22">
        <f t="shared" si="7"/>
        <v>1.1051253575979476</v>
      </c>
      <c r="M225" s="22">
        <f t="shared" si="8"/>
        <v>0.79029477142901328</v>
      </c>
      <c r="N225" s="22">
        <f t="shared" si="9"/>
        <v>-2.4664733571023345</v>
      </c>
      <c r="O225" s="22">
        <f t="shared" si="10"/>
        <v>-2.6567437116617008</v>
      </c>
      <c r="P225" s="22">
        <f t="shared" si="11"/>
        <v>1.9162367406080443E-2</v>
      </c>
      <c r="Q225" s="22">
        <f t="shared" si="3"/>
        <v>1.0909013085776843E-2</v>
      </c>
      <c r="R225" s="22">
        <f t="shared" si="4"/>
        <v>1.0915948888158822E-2</v>
      </c>
      <c r="S225" s="22">
        <f t="shared" si="5"/>
        <v>-5.0619529959546666E-3</v>
      </c>
      <c r="T225" s="22">
        <f t="shared" si="6"/>
        <v>-1.597790188411349E-2</v>
      </c>
      <c r="U225" s="22"/>
      <c r="V225" s="34"/>
    </row>
    <row r="226" spans="1:22" ht="15.75" customHeight="1" x14ac:dyDescent="0.2">
      <c r="A226" s="20">
        <v>44194</v>
      </c>
      <c r="B226" s="22">
        <v>-9.751810673562962E-3</v>
      </c>
      <c r="C226" s="22">
        <v>-2.2489441421459041E-3</v>
      </c>
      <c r="D226" s="31">
        <v>6.9358023819798831E-6</v>
      </c>
      <c r="E226" s="32">
        <f t="shared" si="13"/>
        <v>-9.7587464759449419E-3</v>
      </c>
      <c r="F226" s="22">
        <f t="shared" si="0"/>
        <v>-2.255879944527884E-3</v>
      </c>
      <c r="G226" s="22">
        <v>-4.823902953868444E-3</v>
      </c>
      <c r="H226" s="22">
        <v>1.1359819649419301E-3</v>
      </c>
      <c r="I226" s="22">
        <v>4.4187578278176518E-3</v>
      </c>
      <c r="J226" s="22">
        <v>4.8255044359529972E-3</v>
      </c>
      <c r="K226" s="36"/>
      <c r="L226" s="22">
        <f t="shared" si="7"/>
        <v>1.1051253575979476</v>
      </c>
      <c r="M226" s="22">
        <f t="shared" si="8"/>
        <v>0.79029477142901328</v>
      </c>
      <c r="N226" s="22">
        <f t="shared" si="9"/>
        <v>-2.4664733571023345</v>
      </c>
      <c r="O226" s="22">
        <f t="shared" si="10"/>
        <v>-2.6567437116617008</v>
      </c>
      <c r="P226" s="22">
        <f t="shared" si="11"/>
        <v>1.9162367406080443E-2</v>
      </c>
      <c r="Q226" s="22">
        <f t="shared" si="3"/>
        <v>-2.0754243646884708E-2</v>
      </c>
      <c r="R226" s="22">
        <f t="shared" si="4"/>
        <v>-2.0747307844502728E-2</v>
      </c>
      <c r="S226" s="22">
        <f t="shared" si="5"/>
        <v>-9.751810673562962E-3</v>
      </c>
      <c r="T226" s="22">
        <f t="shared" si="6"/>
        <v>1.0995497170939766E-2</v>
      </c>
      <c r="U226" s="22"/>
      <c r="V226" s="34"/>
    </row>
    <row r="227" spans="1:22" ht="15.75" customHeight="1" x14ac:dyDescent="0.2">
      <c r="A227" s="20">
        <v>44195</v>
      </c>
      <c r="B227" s="22">
        <v>-2.6974778745594055E-4</v>
      </c>
      <c r="C227" s="22">
        <v>2.4327848110149665E-3</v>
      </c>
      <c r="D227" s="31">
        <v>6.9358023819798831E-6</v>
      </c>
      <c r="E227" s="32">
        <f t="shared" si="13"/>
        <v>-2.7668358983792043E-4</v>
      </c>
      <c r="F227" s="22">
        <f t="shared" si="0"/>
        <v>2.4258490086329866E-3</v>
      </c>
      <c r="G227" s="22">
        <v>5.109644964960294E-3</v>
      </c>
      <c r="H227" s="22">
        <v>6.2971623115527318E-3</v>
      </c>
      <c r="I227" s="22">
        <v>-6.442271118529198E-3</v>
      </c>
      <c r="J227" s="22">
        <v>9.8671871613242976E-4</v>
      </c>
      <c r="K227" s="36"/>
      <c r="L227" s="22">
        <f t="shared" si="7"/>
        <v>1.1051253575979476</v>
      </c>
      <c r="M227" s="22">
        <f t="shared" si="8"/>
        <v>0.79029477142901328</v>
      </c>
      <c r="N227" s="22">
        <f t="shared" si="9"/>
        <v>-2.4664733571023345</v>
      </c>
      <c r="O227" s="22">
        <f t="shared" si="10"/>
        <v>-2.6567437116617008</v>
      </c>
      <c r="P227" s="22">
        <f t="shared" si="11"/>
        <v>1.9162367406080443E-2</v>
      </c>
      <c r="Q227" s="22">
        <f t="shared" si="3"/>
        <v>8.3215810355543179E-3</v>
      </c>
      <c r="R227" s="22">
        <f t="shared" si="4"/>
        <v>8.3285168379362978E-3</v>
      </c>
      <c r="S227" s="22">
        <f t="shared" si="5"/>
        <v>-2.6974778745594055E-4</v>
      </c>
      <c r="T227" s="22">
        <f t="shared" si="6"/>
        <v>-8.5982646253922376E-3</v>
      </c>
      <c r="U227" s="22"/>
      <c r="V227" s="34"/>
    </row>
    <row r="228" spans="1:22" ht="15.75" customHeight="1" x14ac:dyDescent="0.2">
      <c r="A228" s="20">
        <v>44196</v>
      </c>
      <c r="B228" s="22">
        <v>5.8436160159733275E-4</v>
      </c>
      <c r="C228" s="22">
        <v>6.4547185853355334E-3</v>
      </c>
      <c r="D228" s="31">
        <v>6.9358023819798831E-6</v>
      </c>
      <c r="E228" s="32">
        <f t="shared" si="13"/>
        <v>5.7742579921535287E-4</v>
      </c>
      <c r="F228" s="22">
        <f t="shared" si="0"/>
        <v>6.4477827829535535E-3</v>
      </c>
      <c r="G228" s="22">
        <v>1.8840198842277405E-3</v>
      </c>
      <c r="H228" s="22">
        <v>3.6028796266777217E-3</v>
      </c>
      <c r="I228" s="22">
        <v>2.738294396713312E-3</v>
      </c>
      <c r="J228" s="22">
        <v>-1.9937027074357003E-3</v>
      </c>
      <c r="K228" s="36"/>
      <c r="L228" s="22">
        <f t="shared" si="7"/>
        <v>1.1051253575979476</v>
      </c>
      <c r="M228" s="22">
        <f t="shared" si="8"/>
        <v>0.79029477142901328</v>
      </c>
      <c r="N228" s="22">
        <f t="shared" si="9"/>
        <v>-2.4664733571023345</v>
      </c>
      <c r="O228" s="22">
        <f t="shared" si="10"/>
        <v>-2.6567437116617008</v>
      </c>
      <c r="P228" s="22">
        <f t="shared" si="11"/>
        <v>1.9162367406080443E-2</v>
      </c>
      <c r="Q228" s="22">
        <f t="shared" si="3"/>
        <v>-7.5850177734734341E-3</v>
      </c>
      <c r="R228" s="22">
        <f t="shared" si="4"/>
        <v>-7.5780819710914542E-3</v>
      </c>
      <c r="S228" s="22">
        <f t="shared" si="5"/>
        <v>5.8436160159733275E-4</v>
      </c>
      <c r="T228" s="22">
        <f t="shared" si="6"/>
        <v>8.1624435726887871E-3</v>
      </c>
      <c r="U228" s="22"/>
      <c r="V228" s="34"/>
    </row>
    <row r="229" spans="1:22" ht="15.75" customHeight="1" x14ac:dyDescent="0.2">
      <c r="A229" s="22"/>
      <c r="B229" s="22"/>
      <c r="C229" s="22"/>
      <c r="D229" s="22"/>
      <c r="E229" s="36"/>
      <c r="F229" s="22"/>
      <c r="G229" s="22"/>
      <c r="H229" s="22"/>
      <c r="I229" s="22"/>
      <c r="J229" s="22"/>
      <c r="K229" s="36"/>
      <c r="L229" s="22"/>
      <c r="M229" s="22"/>
      <c r="N229" s="22"/>
      <c r="O229" s="22"/>
      <c r="P229" s="22"/>
      <c r="Q229" s="22"/>
      <c r="R229" s="22"/>
      <c r="S229" s="22"/>
      <c r="T229" s="22"/>
      <c r="U229" s="22"/>
      <c r="V229" s="34"/>
    </row>
    <row r="230" spans="1:22" ht="15.75" customHeight="1" x14ac:dyDescent="0.2">
      <c r="A230" s="22"/>
      <c r="B230" s="22"/>
      <c r="C230" s="22"/>
      <c r="D230" s="22"/>
      <c r="E230" s="36"/>
      <c r="F230" s="22"/>
      <c r="G230" s="22"/>
      <c r="H230" s="22"/>
      <c r="I230" s="22"/>
      <c r="J230" s="22"/>
      <c r="K230" s="36"/>
      <c r="L230" s="22"/>
      <c r="M230" s="22"/>
      <c r="N230" s="22"/>
      <c r="O230" s="22"/>
      <c r="P230" s="22"/>
      <c r="Q230" s="22"/>
      <c r="R230" s="22"/>
      <c r="S230" s="22"/>
      <c r="T230" s="22"/>
      <c r="U230" s="22"/>
      <c r="V230" s="34"/>
    </row>
    <row r="231" spans="1:22" ht="15.75" customHeight="1" x14ac:dyDescent="0.2">
      <c r="A231" s="22"/>
      <c r="B231" s="22"/>
      <c r="C231" s="22"/>
      <c r="D231" s="22"/>
      <c r="E231" s="36"/>
      <c r="F231" s="22"/>
      <c r="G231" s="22"/>
      <c r="H231" s="22"/>
      <c r="I231" s="22"/>
      <c r="J231" s="22"/>
      <c r="K231" s="36"/>
      <c r="L231" s="22"/>
      <c r="M231" s="22"/>
      <c r="N231" s="22"/>
      <c r="O231" s="22"/>
      <c r="P231" s="22"/>
      <c r="Q231" s="22"/>
      <c r="R231" s="22"/>
      <c r="S231" s="22"/>
      <c r="T231" s="22"/>
      <c r="U231" s="22"/>
      <c r="V231" s="34"/>
    </row>
    <row r="232" spans="1:22" ht="15.75" customHeight="1" x14ac:dyDescent="0.2">
      <c r="A232" s="22"/>
      <c r="B232" s="22"/>
      <c r="C232" s="22"/>
      <c r="D232" s="22"/>
      <c r="E232" s="36"/>
      <c r="F232" s="22"/>
      <c r="G232" s="22"/>
      <c r="H232" s="22"/>
      <c r="I232" s="22"/>
      <c r="J232" s="22"/>
      <c r="K232" s="36"/>
      <c r="L232" s="22"/>
      <c r="M232" s="22"/>
      <c r="N232" s="22"/>
      <c r="O232" s="22"/>
      <c r="P232" s="22"/>
      <c r="Q232" s="22"/>
      <c r="R232" s="22"/>
      <c r="S232" s="22"/>
      <c r="T232" s="22"/>
      <c r="U232" s="22"/>
      <c r="V232" s="34"/>
    </row>
    <row r="233" spans="1:22" ht="15.75" customHeight="1" x14ac:dyDescent="0.2">
      <c r="A233" s="22"/>
      <c r="B233" s="22"/>
      <c r="C233" s="22"/>
      <c r="D233" s="22"/>
      <c r="E233" s="36"/>
      <c r="F233" s="22"/>
      <c r="G233" s="22"/>
      <c r="H233" s="22"/>
      <c r="I233" s="22"/>
      <c r="J233" s="22"/>
      <c r="K233" s="36"/>
      <c r="L233" s="22"/>
      <c r="M233" s="22"/>
      <c r="N233" s="22"/>
      <c r="O233" s="22"/>
      <c r="P233" s="22"/>
      <c r="Q233" s="22"/>
      <c r="R233" s="22"/>
      <c r="S233" s="22"/>
      <c r="T233" s="22"/>
      <c r="U233" s="22"/>
      <c r="V233" s="34"/>
    </row>
    <row r="234" spans="1:22" ht="15.75" customHeight="1" x14ac:dyDescent="0.2">
      <c r="A234" s="22"/>
      <c r="B234" s="22"/>
      <c r="C234" s="22"/>
      <c r="D234" s="22"/>
      <c r="E234" s="36"/>
      <c r="F234" s="22"/>
      <c r="G234" s="22"/>
      <c r="H234" s="22"/>
      <c r="I234" s="22"/>
      <c r="J234" s="22"/>
      <c r="K234" s="36"/>
      <c r="L234" s="22"/>
      <c r="M234" s="22"/>
      <c r="N234" s="22"/>
      <c r="O234" s="22"/>
      <c r="P234" s="22"/>
      <c r="Q234" s="22"/>
      <c r="R234" s="22"/>
      <c r="S234" s="22"/>
      <c r="T234" s="22"/>
      <c r="U234" s="22"/>
      <c r="V234" s="34"/>
    </row>
    <row r="235" spans="1:22" ht="15.75" customHeight="1" x14ac:dyDescent="0.2">
      <c r="A235" s="22"/>
      <c r="B235" s="22"/>
      <c r="C235" s="22"/>
      <c r="D235" s="22"/>
      <c r="E235" s="36"/>
      <c r="F235" s="22"/>
      <c r="G235" s="22"/>
      <c r="H235" s="22"/>
      <c r="I235" s="22"/>
      <c r="J235" s="22"/>
      <c r="K235" s="36"/>
      <c r="L235" s="22"/>
      <c r="M235" s="22"/>
      <c r="N235" s="22"/>
      <c r="O235" s="22"/>
      <c r="P235" s="22"/>
      <c r="Q235" s="22"/>
      <c r="R235" s="22"/>
      <c r="S235" s="22"/>
      <c r="T235" s="22"/>
      <c r="U235" s="22"/>
      <c r="V235" s="34"/>
    </row>
    <row r="236" spans="1:22" ht="15.75" customHeight="1" x14ac:dyDescent="0.2">
      <c r="A236" s="22"/>
      <c r="B236" s="22"/>
      <c r="C236" s="22"/>
      <c r="D236" s="22"/>
      <c r="E236" s="36"/>
      <c r="F236" s="22"/>
      <c r="G236" s="22"/>
      <c r="H236" s="22"/>
      <c r="I236" s="22"/>
      <c r="J236" s="22"/>
      <c r="K236" s="36"/>
      <c r="L236" s="22"/>
      <c r="M236" s="22"/>
      <c r="N236" s="22"/>
      <c r="O236" s="22"/>
      <c r="P236" s="22"/>
      <c r="Q236" s="22"/>
      <c r="R236" s="22"/>
      <c r="S236" s="22"/>
      <c r="T236" s="22"/>
      <c r="U236" s="22"/>
      <c r="V236" s="34"/>
    </row>
    <row r="237" spans="1:22" ht="15.75" customHeight="1" x14ac:dyDescent="0.2">
      <c r="A237" s="22"/>
      <c r="B237" s="22"/>
      <c r="C237" s="22"/>
      <c r="D237" s="22"/>
      <c r="E237" s="36"/>
      <c r="F237" s="22"/>
      <c r="G237" s="22"/>
      <c r="H237" s="22"/>
      <c r="I237" s="22"/>
      <c r="J237" s="22"/>
      <c r="K237" s="36"/>
      <c r="L237" s="22"/>
      <c r="M237" s="22"/>
      <c r="N237" s="22"/>
      <c r="O237" s="22"/>
      <c r="P237" s="22"/>
      <c r="Q237" s="22"/>
      <c r="R237" s="22"/>
      <c r="S237" s="22"/>
      <c r="T237" s="22"/>
      <c r="U237" s="22"/>
      <c r="V237" s="34"/>
    </row>
    <row r="238" spans="1:22" ht="15.75" customHeight="1" x14ac:dyDescent="0.2">
      <c r="A238" s="22"/>
      <c r="B238" s="22"/>
      <c r="C238" s="22"/>
      <c r="D238" s="22"/>
      <c r="E238" s="36"/>
      <c r="F238" s="22"/>
      <c r="G238" s="22"/>
      <c r="H238" s="22"/>
      <c r="I238" s="22"/>
      <c r="J238" s="22"/>
      <c r="K238" s="36"/>
      <c r="L238" s="22"/>
      <c r="M238" s="22"/>
      <c r="N238" s="22"/>
      <c r="O238" s="22"/>
      <c r="P238" s="22"/>
      <c r="Q238" s="22"/>
      <c r="R238" s="22"/>
      <c r="S238" s="22"/>
      <c r="T238" s="22"/>
      <c r="U238" s="22"/>
      <c r="V238" s="34"/>
    </row>
    <row r="239" spans="1:22" ht="15.75" customHeight="1" x14ac:dyDescent="0.2">
      <c r="A239" s="22"/>
      <c r="B239" s="22"/>
      <c r="C239" s="22"/>
      <c r="D239" s="22"/>
      <c r="E239" s="36"/>
      <c r="F239" s="22"/>
      <c r="G239" s="22"/>
      <c r="H239" s="22"/>
      <c r="I239" s="22"/>
      <c r="J239" s="22"/>
      <c r="K239" s="36"/>
      <c r="L239" s="22"/>
      <c r="M239" s="22"/>
      <c r="N239" s="22"/>
      <c r="O239" s="22"/>
      <c r="P239" s="22"/>
      <c r="Q239" s="22"/>
      <c r="R239" s="22"/>
      <c r="S239" s="22"/>
      <c r="T239" s="22"/>
      <c r="U239" s="22"/>
      <c r="V239" s="34"/>
    </row>
    <row r="240" spans="1:22" ht="15.75" customHeight="1" x14ac:dyDescent="0.2">
      <c r="A240" s="22"/>
      <c r="B240" s="22"/>
      <c r="C240" s="22"/>
      <c r="D240" s="22"/>
      <c r="E240" s="36"/>
      <c r="F240" s="22"/>
      <c r="G240" s="22"/>
      <c r="H240" s="22"/>
      <c r="I240" s="22"/>
      <c r="J240" s="22"/>
      <c r="K240" s="36"/>
      <c r="L240" s="22"/>
      <c r="M240" s="22"/>
      <c r="N240" s="22"/>
      <c r="O240" s="22"/>
      <c r="P240" s="22"/>
      <c r="Q240" s="22"/>
      <c r="R240" s="22"/>
      <c r="S240" s="22"/>
      <c r="T240" s="22"/>
      <c r="U240" s="22"/>
      <c r="V240" s="34"/>
    </row>
    <row r="241" spans="1:22" ht="15.75" customHeight="1" x14ac:dyDescent="0.2">
      <c r="A241" s="22"/>
      <c r="B241" s="22"/>
      <c r="C241" s="22"/>
      <c r="D241" s="22"/>
      <c r="E241" s="36"/>
      <c r="F241" s="22"/>
      <c r="G241" s="22"/>
      <c r="H241" s="22"/>
      <c r="I241" s="22"/>
      <c r="J241" s="22"/>
      <c r="K241" s="36"/>
      <c r="L241" s="22"/>
      <c r="M241" s="22"/>
      <c r="N241" s="22"/>
      <c r="O241" s="22"/>
      <c r="P241" s="22"/>
      <c r="Q241" s="22"/>
      <c r="R241" s="22"/>
      <c r="S241" s="22"/>
      <c r="T241" s="22"/>
      <c r="U241" s="22"/>
      <c r="V241" s="34"/>
    </row>
    <row r="242" spans="1:22" ht="15.75" customHeight="1" x14ac:dyDescent="0.2">
      <c r="A242" s="22"/>
      <c r="B242" s="22"/>
      <c r="C242" s="22"/>
      <c r="D242" s="22"/>
      <c r="E242" s="36"/>
      <c r="F242" s="22"/>
      <c r="G242" s="22"/>
      <c r="H242" s="22"/>
      <c r="I242" s="22"/>
      <c r="J242" s="22"/>
      <c r="K242" s="36"/>
      <c r="L242" s="22"/>
      <c r="M242" s="22"/>
      <c r="N242" s="22"/>
      <c r="O242" s="22"/>
      <c r="P242" s="22"/>
      <c r="Q242" s="22"/>
      <c r="R242" s="22"/>
      <c r="S242" s="22"/>
      <c r="T242" s="22"/>
      <c r="U242" s="22"/>
      <c r="V242" s="34"/>
    </row>
    <row r="243" spans="1:22" ht="15.75" customHeight="1" x14ac:dyDescent="0.2">
      <c r="A243" s="22"/>
      <c r="B243" s="22"/>
      <c r="C243" s="22"/>
      <c r="D243" s="22"/>
      <c r="E243" s="36"/>
      <c r="F243" s="22"/>
      <c r="G243" s="22"/>
      <c r="H243" s="22"/>
      <c r="I243" s="22"/>
      <c r="J243" s="22"/>
      <c r="K243" s="36"/>
      <c r="L243" s="22"/>
      <c r="M243" s="22"/>
      <c r="N243" s="22"/>
      <c r="O243" s="22"/>
      <c r="P243" s="22"/>
      <c r="Q243" s="22"/>
      <c r="R243" s="22"/>
      <c r="S243" s="22"/>
      <c r="T243" s="22"/>
      <c r="U243" s="22"/>
      <c r="V243" s="34"/>
    </row>
    <row r="244" spans="1:22" ht="15.75" customHeight="1" x14ac:dyDescent="0.2">
      <c r="A244" s="22"/>
      <c r="B244" s="22"/>
      <c r="C244" s="22"/>
      <c r="D244" s="22"/>
      <c r="E244" s="36"/>
      <c r="F244" s="22"/>
      <c r="G244" s="22"/>
      <c r="H244" s="22"/>
      <c r="I244" s="22"/>
      <c r="J244" s="22"/>
      <c r="K244" s="36"/>
      <c r="L244" s="22"/>
      <c r="M244" s="22"/>
      <c r="N244" s="22"/>
      <c r="O244" s="22"/>
      <c r="P244" s="22"/>
      <c r="Q244" s="22"/>
      <c r="R244" s="22"/>
      <c r="S244" s="22"/>
      <c r="T244" s="22"/>
      <c r="U244" s="22"/>
      <c r="V244" s="34"/>
    </row>
    <row r="245" spans="1:22" ht="15.75" customHeight="1" x14ac:dyDescent="0.2">
      <c r="A245" s="22"/>
      <c r="B245" s="22"/>
      <c r="C245" s="22"/>
      <c r="D245" s="22"/>
      <c r="E245" s="36"/>
      <c r="F245" s="22"/>
      <c r="G245" s="22"/>
      <c r="H245" s="22"/>
      <c r="I245" s="22"/>
      <c r="J245" s="22"/>
      <c r="K245" s="36"/>
      <c r="L245" s="22"/>
      <c r="M245" s="22"/>
      <c r="N245" s="22"/>
      <c r="O245" s="22"/>
      <c r="P245" s="22"/>
      <c r="Q245" s="22"/>
      <c r="R245" s="22"/>
      <c r="S245" s="22"/>
      <c r="T245" s="22"/>
      <c r="U245" s="22"/>
      <c r="V245" s="34"/>
    </row>
    <row r="246" spans="1:22" ht="15.75" customHeight="1" x14ac:dyDescent="0.2">
      <c r="A246" s="22"/>
      <c r="B246" s="22"/>
      <c r="C246" s="22"/>
      <c r="D246" s="22"/>
      <c r="E246" s="36"/>
      <c r="F246" s="22"/>
      <c r="G246" s="22"/>
      <c r="H246" s="22"/>
      <c r="I246" s="22"/>
      <c r="J246" s="22"/>
      <c r="K246" s="36"/>
      <c r="L246" s="22"/>
      <c r="M246" s="22"/>
      <c r="N246" s="22"/>
      <c r="O246" s="22"/>
      <c r="P246" s="22"/>
      <c r="Q246" s="22"/>
      <c r="R246" s="22"/>
      <c r="S246" s="22"/>
      <c r="T246" s="22"/>
      <c r="U246" s="22"/>
      <c r="V246" s="34"/>
    </row>
    <row r="247" spans="1:22" ht="15.75" customHeight="1" x14ac:dyDescent="0.2">
      <c r="A247" s="22"/>
      <c r="B247" s="22"/>
      <c r="C247" s="22"/>
      <c r="D247" s="22"/>
      <c r="E247" s="36"/>
      <c r="F247" s="22"/>
      <c r="G247" s="22"/>
      <c r="H247" s="22"/>
      <c r="I247" s="22"/>
      <c r="J247" s="22"/>
      <c r="K247" s="36"/>
      <c r="L247" s="22"/>
      <c r="M247" s="22"/>
      <c r="N247" s="22"/>
      <c r="O247" s="22"/>
      <c r="P247" s="22"/>
      <c r="Q247" s="22"/>
      <c r="R247" s="22"/>
      <c r="S247" s="22"/>
      <c r="T247" s="22"/>
      <c r="U247" s="22"/>
      <c r="V247" s="34"/>
    </row>
    <row r="248" spans="1:22" ht="15.75" customHeight="1" x14ac:dyDescent="0.2">
      <c r="A248" s="22"/>
      <c r="B248" s="22"/>
      <c r="C248" s="22"/>
      <c r="D248" s="22"/>
      <c r="E248" s="36"/>
      <c r="F248" s="22"/>
      <c r="G248" s="22"/>
      <c r="H248" s="22"/>
      <c r="I248" s="22"/>
      <c r="J248" s="22"/>
      <c r="K248" s="36"/>
      <c r="L248" s="22"/>
      <c r="M248" s="22"/>
      <c r="N248" s="22"/>
      <c r="O248" s="22"/>
      <c r="P248" s="22"/>
      <c r="Q248" s="22"/>
      <c r="R248" s="22"/>
      <c r="S248" s="22"/>
      <c r="T248" s="22"/>
      <c r="U248" s="22"/>
      <c r="V248" s="34"/>
    </row>
    <row r="249" spans="1:22" ht="15.75" customHeight="1" x14ac:dyDescent="0.2">
      <c r="A249" s="22"/>
      <c r="B249" s="22"/>
      <c r="C249" s="22"/>
      <c r="D249" s="22"/>
      <c r="E249" s="36"/>
      <c r="F249" s="22"/>
      <c r="G249" s="22"/>
      <c r="H249" s="22"/>
      <c r="I249" s="22"/>
      <c r="J249" s="22"/>
      <c r="K249" s="36"/>
      <c r="L249" s="22"/>
      <c r="M249" s="22"/>
      <c r="N249" s="22"/>
      <c r="O249" s="22"/>
      <c r="P249" s="22"/>
      <c r="Q249" s="22"/>
      <c r="R249" s="22"/>
      <c r="S249" s="22"/>
      <c r="T249" s="22"/>
      <c r="U249" s="22"/>
      <c r="V249" s="34"/>
    </row>
    <row r="250" spans="1:22" ht="15.75" customHeight="1" x14ac:dyDescent="0.2">
      <c r="A250" s="22"/>
      <c r="B250" s="22"/>
      <c r="C250" s="22"/>
      <c r="D250" s="22"/>
      <c r="E250" s="36"/>
      <c r="F250" s="22"/>
      <c r="G250" s="22"/>
      <c r="H250" s="22"/>
      <c r="I250" s="22"/>
      <c r="J250" s="22"/>
      <c r="K250" s="36"/>
      <c r="L250" s="22"/>
      <c r="M250" s="22"/>
      <c r="N250" s="22"/>
      <c r="O250" s="22"/>
      <c r="P250" s="22"/>
      <c r="Q250" s="22"/>
      <c r="R250" s="22"/>
      <c r="S250" s="22"/>
      <c r="T250" s="22"/>
      <c r="U250" s="22"/>
      <c r="V250" s="34"/>
    </row>
    <row r="251" spans="1:22" ht="15.75" customHeight="1" x14ac:dyDescent="0.2">
      <c r="A251" s="22"/>
      <c r="B251" s="22"/>
      <c r="C251" s="22"/>
      <c r="D251" s="22"/>
      <c r="E251" s="36"/>
      <c r="F251" s="22"/>
      <c r="G251" s="22"/>
      <c r="H251" s="22"/>
      <c r="I251" s="22"/>
      <c r="J251" s="22"/>
      <c r="K251" s="36"/>
      <c r="L251" s="22"/>
      <c r="M251" s="22"/>
      <c r="N251" s="22"/>
      <c r="O251" s="22"/>
      <c r="P251" s="22"/>
      <c r="Q251" s="22"/>
      <c r="R251" s="22"/>
      <c r="S251" s="22"/>
      <c r="T251" s="22"/>
      <c r="U251" s="22"/>
      <c r="V251" s="34"/>
    </row>
    <row r="252" spans="1:22" ht="15.75" customHeight="1" x14ac:dyDescent="0.2">
      <c r="A252" s="22"/>
      <c r="B252" s="22"/>
      <c r="C252" s="22"/>
      <c r="D252" s="22"/>
      <c r="E252" s="36"/>
      <c r="F252" s="22"/>
      <c r="G252" s="22"/>
      <c r="H252" s="22"/>
      <c r="I252" s="22"/>
      <c r="J252" s="22"/>
      <c r="K252" s="36"/>
      <c r="L252" s="22"/>
      <c r="M252" s="22"/>
      <c r="N252" s="22"/>
      <c r="O252" s="22"/>
      <c r="P252" s="22"/>
      <c r="Q252" s="22"/>
      <c r="R252" s="22"/>
      <c r="S252" s="22"/>
      <c r="T252" s="22"/>
      <c r="U252" s="22"/>
      <c r="V252" s="34"/>
    </row>
    <row r="253" spans="1:22" ht="15.75" customHeight="1" x14ac:dyDescent="0.2">
      <c r="A253" s="22"/>
      <c r="B253" s="22"/>
      <c r="C253" s="22"/>
      <c r="D253" s="22"/>
      <c r="E253" s="36"/>
      <c r="F253" s="22"/>
      <c r="G253" s="22"/>
      <c r="H253" s="22"/>
      <c r="I253" s="22"/>
      <c r="J253" s="22"/>
      <c r="K253" s="36"/>
      <c r="L253" s="22"/>
      <c r="M253" s="22"/>
      <c r="N253" s="22"/>
      <c r="O253" s="22"/>
      <c r="P253" s="22"/>
      <c r="Q253" s="22"/>
      <c r="R253" s="22"/>
      <c r="S253" s="22"/>
      <c r="T253" s="22"/>
      <c r="U253" s="22"/>
      <c r="V253" s="34"/>
    </row>
    <row r="254" spans="1:22" ht="15.75" customHeight="1" x14ac:dyDescent="0.2">
      <c r="A254" s="22"/>
      <c r="B254" s="22"/>
      <c r="C254" s="22"/>
      <c r="D254" s="22"/>
      <c r="E254" s="36"/>
      <c r="F254" s="22"/>
      <c r="G254" s="22"/>
      <c r="H254" s="22"/>
      <c r="I254" s="22"/>
      <c r="J254" s="22"/>
      <c r="K254" s="36"/>
      <c r="L254" s="22"/>
      <c r="M254" s="22"/>
      <c r="N254" s="22"/>
      <c r="O254" s="22"/>
      <c r="P254" s="22"/>
      <c r="Q254" s="22"/>
      <c r="R254" s="22"/>
      <c r="S254" s="22"/>
      <c r="T254" s="22"/>
      <c r="U254" s="22"/>
      <c r="V254" s="34"/>
    </row>
    <row r="255" spans="1:22" ht="15.75" customHeight="1" x14ac:dyDescent="0.2">
      <c r="A255" s="22"/>
      <c r="B255" s="22"/>
      <c r="C255" s="22"/>
      <c r="D255" s="22"/>
      <c r="E255" s="36"/>
      <c r="F255" s="22"/>
      <c r="G255" s="22"/>
      <c r="H255" s="22"/>
      <c r="I255" s="22"/>
      <c r="J255" s="22"/>
      <c r="K255" s="36"/>
      <c r="L255" s="22"/>
      <c r="M255" s="22"/>
      <c r="N255" s="22"/>
      <c r="O255" s="22"/>
      <c r="P255" s="22"/>
      <c r="Q255" s="22"/>
      <c r="R255" s="22"/>
      <c r="S255" s="22"/>
      <c r="T255" s="22"/>
      <c r="U255" s="22"/>
      <c r="V255" s="34"/>
    </row>
    <row r="256" spans="1:22" ht="15.75" customHeight="1" x14ac:dyDescent="0.2">
      <c r="A256" s="22"/>
      <c r="B256" s="22"/>
      <c r="C256" s="22"/>
      <c r="D256" s="22"/>
      <c r="E256" s="36"/>
      <c r="F256" s="22"/>
      <c r="G256" s="22"/>
      <c r="H256" s="22"/>
      <c r="I256" s="22"/>
      <c r="J256" s="22"/>
      <c r="K256" s="36"/>
      <c r="L256" s="22"/>
      <c r="M256" s="22"/>
      <c r="N256" s="22"/>
      <c r="O256" s="22"/>
      <c r="P256" s="22"/>
      <c r="Q256" s="22"/>
      <c r="R256" s="22"/>
      <c r="S256" s="22"/>
      <c r="T256" s="22"/>
      <c r="U256" s="22"/>
      <c r="V256" s="34"/>
    </row>
    <row r="257" spans="1:22" ht="15.75" customHeight="1" x14ac:dyDescent="0.2">
      <c r="A257" s="22"/>
      <c r="B257" s="22"/>
      <c r="C257" s="22"/>
      <c r="D257" s="22"/>
      <c r="E257" s="36"/>
      <c r="F257" s="22"/>
      <c r="G257" s="22"/>
      <c r="H257" s="22"/>
      <c r="I257" s="22"/>
      <c r="J257" s="22"/>
      <c r="K257" s="36"/>
      <c r="L257" s="22"/>
      <c r="M257" s="22"/>
      <c r="N257" s="22"/>
      <c r="O257" s="22"/>
      <c r="P257" s="22"/>
      <c r="Q257" s="22"/>
      <c r="R257" s="22"/>
      <c r="S257" s="22"/>
      <c r="T257" s="22"/>
      <c r="U257" s="22"/>
      <c r="V257" s="34"/>
    </row>
    <row r="258" spans="1:22" ht="15.75" customHeight="1" x14ac:dyDescent="0.2">
      <c r="A258" s="22"/>
      <c r="B258" s="22"/>
      <c r="C258" s="22"/>
      <c r="D258" s="22"/>
      <c r="E258" s="36"/>
      <c r="F258" s="22"/>
      <c r="G258" s="22"/>
      <c r="H258" s="22"/>
      <c r="I258" s="22"/>
      <c r="J258" s="22"/>
      <c r="K258" s="36"/>
      <c r="L258" s="22"/>
      <c r="M258" s="22"/>
      <c r="N258" s="22"/>
      <c r="O258" s="22"/>
      <c r="P258" s="22"/>
      <c r="Q258" s="22"/>
      <c r="R258" s="22"/>
      <c r="S258" s="22"/>
      <c r="T258" s="22"/>
      <c r="U258" s="22"/>
      <c r="V258" s="34"/>
    </row>
    <row r="259" spans="1:22" ht="15.75" customHeight="1" x14ac:dyDescent="0.2">
      <c r="A259" s="22"/>
      <c r="B259" s="22"/>
      <c r="C259" s="22"/>
      <c r="D259" s="22"/>
      <c r="E259" s="36"/>
      <c r="F259" s="22"/>
      <c r="G259" s="22"/>
      <c r="H259" s="22"/>
      <c r="I259" s="22"/>
      <c r="J259" s="22"/>
      <c r="K259" s="36"/>
      <c r="L259" s="22"/>
      <c r="M259" s="22"/>
      <c r="N259" s="22"/>
      <c r="O259" s="22"/>
      <c r="P259" s="22"/>
      <c r="Q259" s="22"/>
      <c r="R259" s="22"/>
      <c r="S259" s="22"/>
      <c r="T259" s="22"/>
      <c r="U259" s="22"/>
      <c r="V259" s="34"/>
    </row>
    <row r="260" spans="1:22" ht="15.75" customHeight="1" x14ac:dyDescent="0.2">
      <c r="A260" s="22"/>
      <c r="B260" s="22"/>
      <c r="C260" s="22"/>
      <c r="D260" s="22"/>
      <c r="E260" s="36"/>
      <c r="F260" s="22"/>
      <c r="G260" s="22"/>
      <c r="H260" s="22"/>
      <c r="I260" s="22"/>
      <c r="J260" s="22"/>
      <c r="K260" s="36"/>
      <c r="L260" s="22"/>
      <c r="M260" s="22"/>
      <c r="N260" s="22"/>
      <c r="O260" s="22"/>
      <c r="P260" s="22"/>
      <c r="Q260" s="22"/>
      <c r="R260" s="22"/>
      <c r="S260" s="22"/>
      <c r="T260" s="22"/>
      <c r="U260" s="22"/>
      <c r="V260" s="34"/>
    </row>
    <row r="261" spans="1:22" ht="15.75" customHeight="1" x14ac:dyDescent="0.2">
      <c r="A261" s="22"/>
      <c r="B261" s="22"/>
      <c r="C261" s="22"/>
      <c r="D261" s="22"/>
      <c r="E261" s="36"/>
      <c r="F261" s="22"/>
      <c r="G261" s="22"/>
      <c r="H261" s="22"/>
      <c r="I261" s="22"/>
      <c r="J261" s="22"/>
      <c r="K261" s="36"/>
      <c r="L261" s="22"/>
      <c r="M261" s="22"/>
      <c r="N261" s="22"/>
      <c r="O261" s="22"/>
      <c r="P261" s="22"/>
      <c r="Q261" s="22"/>
      <c r="R261" s="22"/>
      <c r="S261" s="22"/>
      <c r="T261" s="22"/>
      <c r="U261" s="22"/>
      <c r="V261" s="34"/>
    </row>
    <row r="262" spans="1:22" ht="15.75" customHeight="1" x14ac:dyDescent="0.2">
      <c r="A262" s="22"/>
      <c r="B262" s="22"/>
      <c r="C262" s="22"/>
      <c r="D262" s="22"/>
      <c r="E262" s="36"/>
      <c r="F262" s="22"/>
      <c r="G262" s="22"/>
      <c r="H262" s="22"/>
      <c r="I262" s="22"/>
      <c r="J262" s="22"/>
      <c r="K262" s="36"/>
      <c r="L262" s="22"/>
      <c r="M262" s="22"/>
      <c r="N262" s="22"/>
      <c r="O262" s="22"/>
      <c r="P262" s="22"/>
      <c r="Q262" s="22"/>
      <c r="R262" s="22"/>
      <c r="S262" s="22"/>
      <c r="T262" s="22"/>
      <c r="U262" s="22"/>
      <c r="V262" s="34"/>
    </row>
    <row r="263" spans="1:22" ht="15.75" customHeight="1" x14ac:dyDescent="0.2">
      <c r="A263" s="22"/>
      <c r="B263" s="22"/>
      <c r="C263" s="22"/>
      <c r="D263" s="22"/>
      <c r="E263" s="36"/>
      <c r="F263" s="22"/>
      <c r="G263" s="22"/>
      <c r="H263" s="22"/>
      <c r="I263" s="22"/>
      <c r="J263" s="22"/>
      <c r="K263" s="36"/>
      <c r="L263" s="22"/>
      <c r="M263" s="22"/>
      <c r="N263" s="22"/>
      <c r="O263" s="22"/>
      <c r="P263" s="22"/>
      <c r="Q263" s="22"/>
      <c r="R263" s="22"/>
      <c r="S263" s="22"/>
      <c r="T263" s="22"/>
      <c r="U263" s="22"/>
      <c r="V263" s="34"/>
    </row>
    <row r="264" spans="1:22" ht="15.75" customHeight="1" x14ac:dyDescent="0.2">
      <c r="A264" s="22"/>
      <c r="B264" s="22"/>
      <c r="C264" s="22"/>
      <c r="D264" s="22"/>
      <c r="E264" s="36"/>
      <c r="F264" s="22"/>
      <c r="G264" s="22"/>
      <c r="H264" s="22"/>
      <c r="I264" s="22"/>
      <c r="J264" s="22"/>
      <c r="K264" s="36"/>
      <c r="L264" s="22"/>
      <c r="M264" s="22"/>
      <c r="N264" s="22"/>
      <c r="O264" s="22"/>
      <c r="P264" s="22"/>
      <c r="Q264" s="22"/>
      <c r="R264" s="22"/>
      <c r="S264" s="22"/>
      <c r="T264" s="22"/>
      <c r="U264" s="22"/>
      <c r="V264" s="34"/>
    </row>
    <row r="265" spans="1:22" ht="15.75" customHeight="1" x14ac:dyDescent="0.2">
      <c r="A265" s="22"/>
      <c r="B265" s="22"/>
      <c r="C265" s="22"/>
      <c r="D265" s="22"/>
      <c r="E265" s="36"/>
      <c r="F265" s="22"/>
      <c r="G265" s="22"/>
      <c r="H265" s="22"/>
      <c r="I265" s="22"/>
      <c r="J265" s="22"/>
      <c r="K265" s="36"/>
      <c r="L265" s="22"/>
      <c r="M265" s="22"/>
      <c r="N265" s="22"/>
      <c r="O265" s="22"/>
      <c r="P265" s="22"/>
      <c r="Q265" s="22"/>
      <c r="R265" s="22"/>
      <c r="S265" s="22"/>
      <c r="T265" s="22"/>
      <c r="U265" s="22"/>
      <c r="V265" s="34"/>
    </row>
    <row r="266" spans="1:22" ht="15.75" customHeight="1" x14ac:dyDescent="0.2">
      <c r="A266" s="22"/>
      <c r="B266" s="22"/>
      <c r="C266" s="22"/>
      <c r="D266" s="22"/>
      <c r="E266" s="36"/>
      <c r="F266" s="22"/>
      <c r="G266" s="22"/>
      <c r="H266" s="22"/>
      <c r="I266" s="22"/>
      <c r="J266" s="22"/>
      <c r="K266" s="36"/>
      <c r="L266" s="22"/>
      <c r="M266" s="22"/>
      <c r="N266" s="22"/>
      <c r="O266" s="22"/>
      <c r="P266" s="22"/>
      <c r="Q266" s="22"/>
      <c r="R266" s="22"/>
      <c r="S266" s="22"/>
      <c r="T266" s="22"/>
      <c r="U266" s="22"/>
      <c r="V266" s="34"/>
    </row>
    <row r="267" spans="1:22" ht="15.75" customHeight="1" x14ac:dyDescent="0.2">
      <c r="A267" s="22"/>
      <c r="B267" s="22"/>
      <c r="C267" s="22"/>
      <c r="D267" s="22"/>
      <c r="E267" s="36"/>
      <c r="F267" s="22"/>
      <c r="G267" s="22"/>
      <c r="H267" s="22"/>
      <c r="I267" s="22"/>
      <c r="J267" s="22"/>
      <c r="K267" s="36"/>
      <c r="L267" s="22"/>
      <c r="M267" s="22"/>
      <c r="N267" s="22"/>
      <c r="O267" s="22"/>
      <c r="P267" s="22"/>
      <c r="Q267" s="22"/>
      <c r="R267" s="22"/>
      <c r="S267" s="22"/>
      <c r="T267" s="22"/>
      <c r="U267" s="22"/>
      <c r="V267" s="34"/>
    </row>
    <row r="268" spans="1:22" ht="15.75" customHeight="1" x14ac:dyDescent="0.2">
      <c r="A268" s="22"/>
      <c r="B268" s="22"/>
      <c r="C268" s="22"/>
      <c r="D268" s="22"/>
      <c r="E268" s="36"/>
      <c r="F268" s="22"/>
      <c r="G268" s="22"/>
      <c r="H268" s="22"/>
      <c r="I268" s="22"/>
      <c r="J268" s="22"/>
      <c r="K268" s="36"/>
      <c r="L268" s="22"/>
      <c r="M268" s="22"/>
      <c r="N268" s="22"/>
      <c r="O268" s="22"/>
      <c r="P268" s="22"/>
      <c r="Q268" s="22"/>
      <c r="R268" s="22"/>
      <c r="S268" s="22"/>
      <c r="T268" s="22"/>
      <c r="U268" s="22"/>
      <c r="V268" s="34"/>
    </row>
    <row r="269" spans="1:22" ht="15.75" customHeight="1" x14ac:dyDescent="0.2">
      <c r="A269" s="22"/>
      <c r="B269" s="22"/>
      <c r="C269" s="22"/>
      <c r="D269" s="22"/>
      <c r="E269" s="36"/>
      <c r="F269" s="22"/>
      <c r="G269" s="22"/>
      <c r="H269" s="22"/>
      <c r="I269" s="22"/>
      <c r="J269" s="22"/>
      <c r="K269" s="36"/>
      <c r="L269" s="22"/>
      <c r="M269" s="22"/>
      <c r="N269" s="22"/>
      <c r="O269" s="22"/>
      <c r="P269" s="22"/>
      <c r="Q269" s="22"/>
      <c r="R269" s="22"/>
      <c r="S269" s="22"/>
      <c r="T269" s="22"/>
      <c r="U269" s="22"/>
      <c r="V269" s="34"/>
    </row>
    <row r="270" spans="1:22" ht="15.75" customHeight="1" x14ac:dyDescent="0.2">
      <c r="A270" s="22"/>
      <c r="B270" s="22"/>
      <c r="C270" s="22"/>
      <c r="D270" s="22"/>
      <c r="E270" s="36"/>
      <c r="F270" s="22"/>
      <c r="G270" s="22"/>
      <c r="H270" s="22"/>
      <c r="I270" s="22"/>
      <c r="J270" s="22"/>
      <c r="K270" s="36"/>
      <c r="L270" s="22"/>
      <c r="M270" s="22"/>
      <c r="N270" s="22"/>
      <c r="O270" s="22"/>
      <c r="P270" s="22"/>
      <c r="Q270" s="22"/>
      <c r="R270" s="22"/>
      <c r="S270" s="22"/>
      <c r="T270" s="22"/>
      <c r="U270" s="22"/>
      <c r="V270" s="34"/>
    </row>
    <row r="271" spans="1:22" ht="15.75" customHeight="1" x14ac:dyDescent="0.2">
      <c r="A271" s="22"/>
      <c r="B271" s="22"/>
      <c r="C271" s="22"/>
      <c r="D271" s="22"/>
      <c r="E271" s="36"/>
      <c r="F271" s="22"/>
      <c r="G271" s="22"/>
      <c r="H271" s="22"/>
      <c r="I271" s="22"/>
      <c r="J271" s="22"/>
      <c r="K271" s="36"/>
      <c r="L271" s="22"/>
      <c r="M271" s="22"/>
      <c r="N271" s="22"/>
      <c r="O271" s="22"/>
      <c r="P271" s="22"/>
      <c r="Q271" s="22"/>
      <c r="R271" s="22"/>
      <c r="S271" s="22"/>
      <c r="T271" s="22"/>
      <c r="U271" s="22"/>
      <c r="V271" s="34"/>
    </row>
    <row r="272" spans="1:22" ht="15.75" customHeight="1" x14ac:dyDescent="0.2">
      <c r="A272" s="22"/>
      <c r="B272" s="22"/>
      <c r="C272" s="22"/>
      <c r="D272" s="22"/>
      <c r="E272" s="36"/>
      <c r="F272" s="22"/>
      <c r="G272" s="22"/>
      <c r="H272" s="22"/>
      <c r="I272" s="22"/>
      <c r="J272" s="22"/>
      <c r="K272" s="36"/>
      <c r="L272" s="22"/>
      <c r="M272" s="22"/>
      <c r="N272" s="22"/>
      <c r="O272" s="22"/>
      <c r="P272" s="22"/>
      <c r="Q272" s="22"/>
      <c r="R272" s="22"/>
      <c r="S272" s="22"/>
      <c r="T272" s="22"/>
      <c r="U272" s="22"/>
      <c r="V272" s="34"/>
    </row>
    <row r="273" spans="1:22" ht="15.75" customHeight="1" x14ac:dyDescent="0.2">
      <c r="A273" s="22"/>
      <c r="B273" s="22"/>
      <c r="C273" s="22"/>
      <c r="D273" s="22"/>
      <c r="E273" s="36"/>
      <c r="F273" s="22"/>
      <c r="G273" s="22"/>
      <c r="H273" s="22"/>
      <c r="I273" s="22"/>
      <c r="J273" s="22"/>
      <c r="K273" s="36"/>
      <c r="L273" s="22"/>
      <c r="M273" s="22"/>
      <c r="N273" s="22"/>
      <c r="O273" s="22"/>
      <c r="P273" s="22"/>
      <c r="Q273" s="22"/>
      <c r="R273" s="22"/>
      <c r="S273" s="22"/>
      <c r="T273" s="22"/>
      <c r="U273" s="22"/>
      <c r="V273" s="34"/>
    </row>
    <row r="274" spans="1:22" ht="15.75" customHeight="1" x14ac:dyDescent="0.2">
      <c r="A274" s="22"/>
      <c r="B274" s="22"/>
      <c r="C274" s="22"/>
      <c r="D274" s="22"/>
      <c r="E274" s="36"/>
      <c r="F274" s="22"/>
      <c r="G274" s="22"/>
      <c r="H274" s="22"/>
      <c r="I274" s="22"/>
      <c r="J274" s="22"/>
      <c r="K274" s="36"/>
      <c r="L274" s="22"/>
      <c r="M274" s="22"/>
      <c r="N274" s="22"/>
      <c r="O274" s="22"/>
      <c r="P274" s="22"/>
      <c r="Q274" s="22"/>
      <c r="R274" s="22"/>
      <c r="S274" s="22"/>
      <c r="T274" s="22"/>
      <c r="U274" s="22"/>
      <c r="V274" s="34"/>
    </row>
    <row r="275" spans="1:22" ht="15.75" customHeight="1" x14ac:dyDescent="0.2">
      <c r="A275" s="22"/>
      <c r="B275" s="22"/>
      <c r="C275" s="22"/>
      <c r="D275" s="22"/>
      <c r="E275" s="36"/>
      <c r="F275" s="22"/>
      <c r="G275" s="22"/>
      <c r="H275" s="22"/>
      <c r="I275" s="22"/>
      <c r="J275" s="22"/>
      <c r="K275" s="36"/>
      <c r="L275" s="22"/>
      <c r="M275" s="22"/>
      <c r="N275" s="22"/>
      <c r="O275" s="22"/>
      <c r="P275" s="22"/>
      <c r="Q275" s="22"/>
      <c r="R275" s="22"/>
      <c r="S275" s="22"/>
      <c r="T275" s="22"/>
      <c r="U275" s="22"/>
      <c r="V275" s="34"/>
    </row>
    <row r="276" spans="1:22" ht="15.75" customHeight="1" x14ac:dyDescent="0.2">
      <c r="A276" s="22"/>
      <c r="B276" s="22"/>
      <c r="C276" s="22"/>
      <c r="D276" s="22"/>
      <c r="E276" s="36"/>
      <c r="F276" s="22"/>
      <c r="G276" s="22"/>
      <c r="H276" s="22"/>
      <c r="I276" s="22"/>
      <c r="J276" s="22"/>
      <c r="K276" s="36"/>
      <c r="L276" s="22"/>
      <c r="M276" s="22"/>
      <c r="N276" s="22"/>
      <c r="O276" s="22"/>
      <c r="P276" s="22"/>
      <c r="Q276" s="22"/>
      <c r="R276" s="22"/>
      <c r="S276" s="22"/>
      <c r="T276" s="22"/>
      <c r="U276" s="22"/>
      <c r="V276" s="34"/>
    </row>
    <row r="277" spans="1:22" ht="15.75" customHeight="1" x14ac:dyDescent="0.2">
      <c r="A277" s="22"/>
      <c r="B277" s="22"/>
      <c r="C277" s="22"/>
      <c r="D277" s="22"/>
      <c r="E277" s="36"/>
      <c r="F277" s="22"/>
      <c r="G277" s="22"/>
      <c r="H277" s="22"/>
      <c r="I277" s="22"/>
      <c r="J277" s="22"/>
      <c r="K277" s="36"/>
      <c r="L277" s="22"/>
      <c r="M277" s="22"/>
      <c r="N277" s="22"/>
      <c r="O277" s="22"/>
      <c r="P277" s="22"/>
      <c r="Q277" s="22"/>
      <c r="R277" s="22"/>
      <c r="S277" s="22"/>
      <c r="T277" s="22"/>
      <c r="U277" s="22"/>
      <c r="V277" s="34"/>
    </row>
    <row r="278" spans="1:22" ht="15.75" customHeight="1" x14ac:dyDescent="0.2">
      <c r="A278" s="22"/>
      <c r="B278" s="22"/>
      <c r="C278" s="22"/>
      <c r="D278" s="22"/>
      <c r="E278" s="36"/>
      <c r="F278" s="22"/>
      <c r="G278" s="22"/>
      <c r="H278" s="22"/>
      <c r="I278" s="22"/>
      <c r="J278" s="22"/>
      <c r="K278" s="36"/>
      <c r="L278" s="22"/>
      <c r="M278" s="22"/>
      <c r="N278" s="22"/>
      <c r="O278" s="22"/>
      <c r="P278" s="22"/>
      <c r="Q278" s="22"/>
      <c r="R278" s="22"/>
      <c r="S278" s="22"/>
      <c r="T278" s="22"/>
      <c r="U278" s="22"/>
      <c r="V278" s="34"/>
    </row>
    <row r="279" spans="1:22" ht="15.75" customHeight="1" x14ac:dyDescent="0.2">
      <c r="A279" s="22"/>
      <c r="B279" s="22"/>
      <c r="C279" s="22"/>
      <c r="D279" s="22"/>
      <c r="E279" s="36"/>
      <c r="F279" s="22"/>
      <c r="G279" s="22"/>
      <c r="H279" s="22"/>
      <c r="I279" s="22"/>
      <c r="J279" s="22"/>
      <c r="K279" s="36"/>
      <c r="L279" s="22"/>
      <c r="M279" s="22"/>
      <c r="N279" s="22"/>
      <c r="O279" s="22"/>
      <c r="P279" s="22"/>
      <c r="Q279" s="22"/>
      <c r="R279" s="22"/>
      <c r="S279" s="22"/>
      <c r="T279" s="22"/>
      <c r="U279" s="22"/>
      <c r="V279" s="34"/>
    </row>
    <row r="280" spans="1:22" ht="15.75" customHeight="1" x14ac:dyDescent="0.2">
      <c r="A280" s="22"/>
      <c r="B280" s="22"/>
      <c r="C280" s="22"/>
      <c r="D280" s="22"/>
      <c r="E280" s="36"/>
      <c r="F280" s="22"/>
      <c r="G280" s="22"/>
      <c r="H280" s="22"/>
      <c r="I280" s="22"/>
      <c r="J280" s="22"/>
      <c r="K280" s="36"/>
      <c r="L280" s="22"/>
      <c r="M280" s="22"/>
      <c r="N280" s="22"/>
      <c r="O280" s="22"/>
      <c r="P280" s="22"/>
      <c r="Q280" s="22"/>
      <c r="R280" s="22"/>
      <c r="S280" s="22"/>
      <c r="T280" s="22"/>
      <c r="U280" s="22"/>
      <c r="V280" s="34"/>
    </row>
    <row r="281" spans="1:22" ht="15.75" customHeight="1" x14ac:dyDescent="0.2">
      <c r="A281" s="22"/>
      <c r="B281" s="22"/>
      <c r="C281" s="22"/>
      <c r="D281" s="22"/>
      <c r="E281" s="36"/>
      <c r="F281" s="22"/>
      <c r="G281" s="22"/>
      <c r="H281" s="22"/>
      <c r="I281" s="22"/>
      <c r="J281" s="22"/>
      <c r="K281" s="36"/>
      <c r="L281" s="22"/>
      <c r="M281" s="22"/>
      <c r="N281" s="22"/>
      <c r="O281" s="22"/>
      <c r="P281" s="22"/>
      <c r="Q281" s="22"/>
      <c r="R281" s="22"/>
      <c r="S281" s="22"/>
      <c r="T281" s="22"/>
      <c r="U281" s="22"/>
      <c r="V281" s="34"/>
    </row>
    <row r="282" spans="1:22" ht="15.75" customHeight="1" x14ac:dyDescent="0.2">
      <c r="A282" s="22"/>
      <c r="B282" s="22"/>
      <c r="C282" s="22"/>
      <c r="D282" s="22"/>
      <c r="E282" s="36"/>
      <c r="F282" s="22"/>
      <c r="G282" s="22"/>
      <c r="H282" s="22"/>
      <c r="I282" s="22"/>
      <c r="J282" s="22"/>
      <c r="K282" s="36"/>
      <c r="L282" s="22"/>
      <c r="M282" s="22"/>
      <c r="N282" s="22"/>
      <c r="O282" s="22"/>
      <c r="P282" s="22"/>
      <c r="Q282" s="22"/>
      <c r="R282" s="22"/>
      <c r="S282" s="22"/>
      <c r="T282" s="22"/>
      <c r="U282" s="22"/>
      <c r="V282" s="34"/>
    </row>
    <row r="283" spans="1:22" ht="15.75" customHeight="1" x14ac:dyDescent="0.2">
      <c r="A283" s="22"/>
      <c r="B283" s="22"/>
      <c r="C283" s="22"/>
      <c r="D283" s="22"/>
      <c r="E283" s="36"/>
      <c r="F283" s="22"/>
      <c r="G283" s="22"/>
      <c r="H283" s="22"/>
      <c r="I283" s="22"/>
      <c r="J283" s="22"/>
      <c r="K283" s="36"/>
      <c r="L283" s="22"/>
      <c r="M283" s="22"/>
      <c r="N283" s="22"/>
      <c r="O283" s="22"/>
      <c r="P283" s="22"/>
      <c r="Q283" s="22"/>
      <c r="R283" s="22"/>
      <c r="S283" s="22"/>
      <c r="T283" s="22"/>
      <c r="U283" s="22"/>
      <c r="V283" s="34"/>
    </row>
    <row r="284" spans="1:22" ht="15.75" customHeight="1" x14ac:dyDescent="0.2">
      <c r="A284" s="22"/>
      <c r="B284" s="22"/>
      <c r="C284" s="22"/>
      <c r="D284" s="22"/>
      <c r="E284" s="36"/>
      <c r="F284" s="22"/>
      <c r="G284" s="22"/>
      <c r="H284" s="22"/>
      <c r="I284" s="22"/>
      <c r="J284" s="22"/>
      <c r="K284" s="36"/>
      <c r="L284" s="22"/>
      <c r="M284" s="22"/>
      <c r="N284" s="22"/>
      <c r="O284" s="22"/>
      <c r="P284" s="22"/>
      <c r="Q284" s="22"/>
      <c r="R284" s="22"/>
      <c r="S284" s="22"/>
      <c r="T284" s="22"/>
      <c r="U284" s="22"/>
      <c r="V284" s="34"/>
    </row>
    <row r="285" spans="1:22" ht="15.75" customHeight="1" x14ac:dyDescent="0.2">
      <c r="A285" s="22"/>
      <c r="B285" s="22"/>
      <c r="C285" s="22"/>
      <c r="D285" s="22"/>
      <c r="E285" s="36"/>
      <c r="F285" s="22"/>
      <c r="G285" s="22"/>
      <c r="H285" s="22"/>
      <c r="I285" s="22"/>
      <c r="J285" s="22"/>
      <c r="K285" s="36"/>
      <c r="L285" s="22"/>
      <c r="M285" s="22"/>
      <c r="N285" s="22"/>
      <c r="O285" s="22"/>
      <c r="P285" s="22"/>
      <c r="Q285" s="22"/>
      <c r="R285" s="22"/>
      <c r="S285" s="22"/>
      <c r="T285" s="22"/>
      <c r="U285" s="22"/>
      <c r="V285" s="34"/>
    </row>
    <row r="286" spans="1:22" ht="15.75" customHeight="1" x14ac:dyDescent="0.2">
      <c r="A286" s="22"/>
      <c r="B286" s="22"/>
      <c r="C286" s="22"/>
      <c r="D286" s="22"/>
      <c r="E286" s="36"/>
      <c r="F286" s="22"/>
      <c r="G286" s="22"/>
      <c r="H286" s="22"/>
      <c r="I286" s="22"/>
      <c r="J286" s="22"/>
      <c r="K286" s="36"/>
      <c r="L286" s="22"/>
      <c r="M286" s="22"/>
      <c r="N286" s="22"/>
      <c r="O286" s="22"/>
      <c r="P286" s="22"/>
      <c r="Q286" s="22"/>
      <c r="R286" s="22"/>
      <c r="S286" s="22"/>
      <c r="T286" s="22"/>
      <c r="U286" s="22"/>
      <c r="V286" s="34"/>
    </row>
    <row r="287" spans="1:22" ht="15.75" customHeight="1" x14ac:dyDescent="0.2">
      <c r="A287" s="22"/>
      <c r="B287" s="22"/>
      <c r="C287" s="22"/>
      <c r="D287" s="22"/>
      <c r="E287" s="36"/>
      <c r="F287" s="22"/>
      <c r="G287" s="22"/>
      <c r="H287" s="22"/>
      <c r="I287" s="22"/>
      <c r="J287" s="22"/>
      <c r="K287" s="36"/>
      <c r="L287" s="22"/>
      <c r="M287" s="22"/>
      <c r="N287" s="22"/>
      <c r="O287" s="22"/>
      <c r="P287" s="22"/>
      <c r="Q287" s="22"/>
      <c r="R287" s="22"/>
      <c r="S287" s="22"/>
      <c r="T287" s="22"/>
      <c r="U287" s="22"/>
      <c r="V287" s="34"/>
    </row>
    <row r="288" spans="1:22" ht="15.75" customHeight="1" x14ac:dyDescent="0.2">
      <c r="A288" s="22"/>
      <c r="B288" s="22"/>
      <c r="C288" s="22"/>
      <c r="D288" s="22"/>
      <c r="E288" s="36"/>
      <c r="F288" s="22"/>
      <c r="G288" s="22"/>
      <c r="H288" s="22"/>
      <c r="I288" s="22"/>
      <c r="J288" s="22"/>
      <c r="K288" s="36"/>
      <c r="L288" s="22"/>
      <c r="M288" s="22"/>
      <c r="N288" s="22"/>
      <c r="O288" s="22"/>
      <c r="P288" s="22"/>
      <c r="Q288" s="22"/>
      <c r="R288" s="22"/>
      <c r="S288" s="22"/>
      <c r="T288" s="22"/>
      <c r="U288" s="22"/>
      <c r="V288" s="34"/>
    </row>
    <row r="289" spans="1:22" ht="15.75" customHeight="1" x14ac:dyDescent="0.2">
      <c r="A289" s="22"/>
      <c r="B289" s="22"/>
      <c r="C289" s="22"/>
      <c r="D289" s="22"/>
      <c r="E289" s="36"/>
      <c r="F289" s="22"/>
      <c r="G289" s="22"/>
      <c r="H289" s="22"/>
      <c r="I289" s="22"/>
      <c r="J289" s="22"/>
      <c r="K289" s="36"/>
      <c r="L289" s="22"/>
      <c r="M289" s="22"/>
      <c r="N289" s="22"/>
      <c r="O289" s="22"/>
      <c r="P289" s="22"/>
      <c r="Q289" s="22"/>
      <c r="R289" s="22"/>
      <c r="S289" s="22"/>
      <c r="T289" s="22"/>
      <c r="U289" s="22"/>
      <c r="V289" s="34"/>
    </row>
    <row r="290" spans="1:22" ht="15.75" customHeight="1" x14ac:dyDescent="0.2">
      <c r="A290" s="22"/>
      <c r="B290" s="22"/>
      <c r="C290" s="22"/>
      <c r="D290" s="22"/>
      <c r="E290" s="36"/>
      <c r="F290" s="22"/>
      <c r="G290" s="22"/>
      <c r="H290" s="22"/>
      <c r="I290" s="22"/>
      <c r="J290" s="22"/>
      <c r="K290" s="36"/>
      <c r="L290" s="22"/>
      <c r="M290" s="22"/>
      <c r="N290" s="22"/>
      <c r="O290" s="22"/>
      <c r="P290" s="22"/>
      <c r="Q290" s="22"/>
      <c r="R290" s="22"/>
      <c r="S290" s="22"/>
      <c r="T290" s="22"/>
      <c r="U290" s="22"/>
      <c r="V290" s="34"/>
    </row>
    <row r="291" spans="1:22" ht="15.75" customHeight="1" x14ac:dyDescent="0.2">
      <c r="A291" s="22"/>
      <c r="B291" s="22"/>
      <c r="C291" s="22"/>
      <c r="D291" s="22"/>
      <c r="E291" s="36"/>
      <c r="F291" s="22"/>
      <c r="G291" s="22"/>
      <c r="H291" s="22"/>
      <c r="I291" s="22"/>
      <c r="J291" s="22"/>
      <c r="K291" s="36"/>
      <c r="L291" s="22"/>
      <c r="M291" s="22"/>
      <c r="N291" s="22"/>
      <c r="O291" s="22"/>
      <c r="P291" s="22"/>
      <c r="Q291" s="22"/>
      <c r="R291" s="22"/>
      <c r="S291" s="22"/>
      <c r="T291" s="22"/>
      <c r="U291" s="22"/>
      <c r="V291" s="34"/>
    </row>
    <row r="292" spans="1:22" ht="15.75" customHeight="1" x14ac:dyDescent="0.2">
      <c r="A292" s="22"/>
      <c r="B292" s="22"/>
      <c r="C292" s="22"/>
      <c r="D292" s="22"/>
      <c r="E292" s="36"/>
      <c r="F292" s="22"/>
      <c r="G292" s="22"/>
      <c r="H292" s="22"/>
      <c r="I292" s="22"/>
      <c r="J292" s="22"/>
      <c r="K292" s="36"/>
      <c r="L292" s="22"/>
      <c r="M292" s="22"/>
      <c r="N292" s="22"/>
      <c r="O292" s="22"/>
      <c r="P292" s="22"/>
      <c r="Q292" s="22"/>
      <c r="R292" s="22"/>
      <c r="S292" s="22"/>
      <c r="T292" s="22"/>
      <c r="U292" s="22"/>
      <c r="V292" s="34"/>
    </row>
    <row r="293" spans="1:22" ht="15.75" customHeight="1" x14ac:dyDescent="0.2">
      <c r="A293" s="22"/>
      <c r="B293" s="22"/>
      <c r="C293" s="22"/>
      <c r="D293" s="22"/>
      <c r="E293" s="36"/>
      <c r="F293" s="22"/>
      <c r="G293" s="22"/>
      <c r="H293" s="22"/>
      <c r="I293" s="22"/>
      <c r="J293" s="22"/>
      <c r="K293" s="36"/>
      <c r="L293" s="22"/>
      <c r="M293" s="22"/>
      <c r="N293" s="22"/>
      <c r="O293" s="22"/>
      <c r="P293" s="22"/>
      <c r="Q293" s="22"/>
      <c r="R293" s="22"/>
      <c r="S293" s="22"/>
      <c r="T293" s="22"/>
      <c r="U293" s="22"/>
      <c r="V293" s="34"/>
    </row>
    <row r="294" spans="1:22" ht="15.75" customHeight="1" x14ac:dyDescent="0.2">
      <c r="A294" s="22"/>
      <c r="B294" s="22"/>
      <c r="C294" s="22"/>
      <c r="D294" s="22"/>
      <c r="E294" s="36"/>
      <c r="F294" s="22"/>
      <c r="G294" s="22"/>
      <c r="H294" s="22"/>
      <c r="I294" s="22"/>
      <c r="J294" s="22"/>
      <c r="K294" s="36"/>
      <c r="L294" s="22"/>
      <c r="M294" s="22"/>
      <c r="N294" s="22"/>
      <c r="O294" s="22"/>
      <c r="P294" s="22"/>
      <c r="Q294" s="22"/>
      <c r="R294" s="22"/>
      <c r="S294" s="22"/>
      <c r="T294" s="22"/>
      <c r="U294" s="22"/>
      <c r="V294" s="34"/>
    </row>
    <row r="295" spans="1:22" ht="15.75" customHeight="1" x14ac:dyDescent="0.2">
      <c r="A295" s="22"/>
      <c r="B295" s="22"/>
      <c r="C295" s="22"/>
      <c r="D295" s="22"/>
      <c r="E295" s="36"/>
      <c r="F295" s="22"/>
      <c r="G295" s="22"/>
      <c r="H295" s="22"/>
      <c r="I295" s="22"/>
      <c r="J295" s="22"/>
      <c r="K295" s="36"/>
      <c r="L295" s="22"/>
      <c r="M295" s="22"/>
      <c r="N295" s="22"/>
      <c r="O295" s="22"/>
      <c r="P295" s="22"/>
      <c r="Q295" s="22"/>
      <c r="R295" s="22"/>
      <c r="S295" s="22"/>
      <c r="T295" s="22"/>
      <c r="U295" s="22"/>
      <c r="V295" s="34"/>
    </row>
    <row r="296" spans="1:22" ht="15.75" customHeight="1" x14ac:dyDescent="0.2">
      <c r="A296" s="22"/>
      <c r="B296" s="22"/>
      <c r="C296" s="22"/>
      <c r="D296" s="22"/>
      <c r="E296" s="36"/>
      <c r="F296" s="22"/>
      <c r="G296" s="22"/>
      <c r="H296" s="22"/>
      <c r="I296" s="22"/>
      <c r="J296" s="22"/>
      <c r="K296" s="36"/>
      <c r="L296" s="22"/>
      <c r="M296" s="22"/>
      <c r="N296" s="22"/>
      <c r="O296" s="22"/>
      <c r="P296" s="22"/>
      <c r="Q296" s="22"/>
      <c r="R296" s="22"/>
      <c r="S296" s="22"/>
      <c r="T296" s="22"/>
      <c r="U296" s="22"/>
      <c r="V296" s="34"/>
    </row>
    <row r="297" spans="1:22" ht="15.75" customHeight="1" x14ac:dyDescent="0.2">
      <c r="A297" s="22"/>
      <c r="B297" s="22"/>
      <c r="C297" s="22"/>
      <c r="D297" s="22"/>
      <c r="E297" s="36"/>
      <c r="F297" s="22"/>
      <c r="G297" s="22"/>
      <c r="H297" s="22"/>
      <c r="I297" s="22"/>
      <c r="J297" s="22"/>
      <c r="K297" s="36"/>
      <c r="L297" s="22"/>
      <c r="M297" s="22"/>
      <c r="N297" s="22"/>
      <c r="O297" s="22"/>
      <c r="P297" s="22"/>
      <c r="Q297" s="22"/>
      <c r="R297" s="22"/>
      <c r="S297" s="22"/>
      <c r="T297" s="22"/>
      <c r="U297" s="22"/>
      <c r="V297" s="34"/>
    </row>
    <row r="298" spans="1:22" ht="15.75" customHeight="1" x14ac:dyDescent="0.2">
      <c r="A298" s="22"/>
      <c r="B298" s="22"/>
      <c r="C298" s="22"/>
      <c r="D298" s="22"/>
      <c r="E298" s="36"/>
      <c r="F298" s="22"/>
      <c r="G298" s="22"/>
      <c r="H298" s="22"/>
      <c r="I298" s="22"/>
      <c r="J298" s="22"/>
      <c r="K298" s="36"/>
      <c r="L298" s="22"/>
      <c r="M298" s="22"/>
      <c r="N298" s="22"/>
      <c r="O298" s="22"/>
      <c r="P298" s="22"/>
      <c r="Q298" s="22"/>
      <c r="R298" s="22"/>
      <c r="S298" s="22"/>
      <c r="T298" s="22"/>
      <c r="U298" s="22"/>
      <c r="V298" s="34"/>
    </row>
    <row r="299" spans="1:22" ht="15.75" customHeight="1" x14ac:dyDescent="0.2">
      <c r="A299" s="22"/>
      <c r="B299" s="22"/>
      <c r="C299" s="22"/>
      <c r="D299" s="22"/>
      <c r="E299" s="36"/>
      <c r="F299" s="22"/>
      <c r="G299" s="22"/>
      <c r="H299" s="22"/>
      <c r="I299" s="22"/>
      <c r="J299" s="22"/>
      <c r="K299" s="36"/>
      <c r="L299" s="22"/>
      <c r="M299" s="22"/>
      <c r="N299" s="22"/>
      <c r="O299" s="22"/>
      <c r="P299" s="22"/>
      <c r="Q299" s="22"/>
      <c r="R299" s="22"/>
      <c r="S299" s="22"/>
      <c r="T299" s="22"/>
      <c r="U299" s="22"/>
      <c r="V299" s="34"/>
    </row>
    <row r="300" spans="1:22" ht="15.75" customHeight="1" x14ac:dyDescent="0.2">
      <c r="A300" s="22"/>
      <c r="B300" s="22"/>
      <c r="C300" s="22"/>
      <c r="D300" s="22"/>
      <c r="E300" s="36"/>
      <c r="F300" s="22"/>
      <c r="G300" s="22"/>
      <c r="H300" s="22"/>
      <c r="I300" s="22"/>
      <c r="J300" s="22"/>
      <c r="K300" s="36"/>
      <c r="L300" s="22"/>
      <c r="M300" s="22"/>
      <c r="N300" s="22"/>
      <c r="O300" s="22"/>
      <c r="P300" s="22"/>
      <c r="Q300" s="22"/>
      <c r="R300" s="22"/>
      <c r="S300" s="22"/>
      <c r="T300" s="22"/>
      <c r="U300" s="22"/>
      <c r="V300" s="34"/>
    </row>
    <row r="301" spans="1:22" ht="15.75" customHeight="1" x14ac:dyDescent="0.2">
      <c r="A301" s="22"/>
      <c r="B301" s="22"/>
      <c r="C301" s="22"/>
      <c r="D301" s="22"/>
      <c r="E301" s="36"/>
      <c r="F301" s="22"/>
      <c r="G301" s="22"/>
      <c r="H301" s="22"/>
      <c r="I301" s="22"/>
      <c r="J301" s="22"/>
      <c r="K301" s="36"/>
      <c r="L301" s="22"/>
      <c r="M301" s="22"/>
      <c r="N301" s="22"/>
      <c r="O301" s="22"/>
      <c r="P301" s="22"/>
      <c r="Q301" s="22"/>
      <c r="R301" s="22"/>
      <c r="S301" s="22"/>
      <c r="T301" s="22"/>
      <c r="U301" s="22"/>
      <c r="V301" s="34"/>
    </row>
    <row r="302" spans="1:22" ht="15.75" customHeight="1" x14ac:dyDescent="0.2">
      <c r="A302" s="22"/>
      <c r="B302" s="22"/>
      <c r="C302" s="22"/>
      <c r="D302" s="22"/>
      <c r="E302" s="36"/>
      <c r="F302" s="22"/>
      <c r="G302" s="22"/>
      <c r="H302" s="22"/>
      <c r="I302" s="22"/>
      <c r="J302" s="22"/>
      <c r="K302" s="36"/>
      <c r="L302" s="22"/>
      <c r="M302" s="22"/>
      <c r="N302" s="22"/>
      <c r="O302" s="22"/>
      <c r="P302" s="22"/>
      <c r="Q302" s="22"/>
      <c r="R302" s="22"/>
      <c r="S302" s="22"/>
      <c r="T302" s="22"/>
      <c r="U302" s="22"/>
      <c r="V302" s="34"/>
    </row>
    <row r="303" spans="1:22" ht="15.75" customHeight="1" x14ac:dyDescent="0.2">
      <c r="A303" s="22"/>
      <c r="B303" s="22"/>
      <c r="C303" s="22"/>
      <c r="D303" s="22"/>
      <c r="E303" s="36"/>
      <c r="F303" s="22"/>
      <c r="G303" s="22"/>
      <c r="H303" s="22"/>
      <c r="I303" s="22"/>
      <c r="J303" s="22"/>
      <c r="K303" s="36"/>
      <c r="L303" s="22"/>
      <c r="M303" s="22"/>
      <c r="N303" s="22"/>
      <c r="O303" s="22"/>
      <c r="P303" s="22"/>
      <c r="Q303" s="22"/>
      <c r="R303" s="22"/>
      <c r="S303" s="22"/>
      <c r="T303" s="22"/>
      <c r="U303" s="22"/>
      <c r="V303" s="34"/>
    </row>
    <row r="304" spans="1:22" ht="15.75" customHeight="1" x14ac:dyDescent="0.2">
      <c r="A304" s="22"/>
      <c r="B304" s="22"/>
      <c r="C304" s="22"/>
      <c r="D304" s="22"/>
      <c r="E304" s="36"/>
      <c r="F304" s="22"/>
      <c r="G304" s="22"/>
      <c r="H304" s="22"/>
      <c r="I304" s="22"/>
      <c r="J304" s="22"/>
      <c r="K304" s="36"/>
      <c r="L304" s="22"/>
      <c r="M304" s="22"/>
      <c r="N304" s="22"/>
      <c r="O304" s="22"/>
      <c r="P304" s="22"/>
      <c r="Q304" s="22"/>
      <c r="R304" s="22"/>
      <c r="S304" s="22"/>
      <c r="T304" s="22"/>
      <c r="U304" s="22"/>
      <c r="V304" s="34"/>
    </row>
    <row r="305" spans="1:22" ht="15.75" customHeight="1" x14ac:dyDescent="0.2">
      <c r="A305" s="22"/>
      <c r="B305" s="22"/>
      <c r="C305" s="22"/>
      <c r="D305" s="22"/>
      <c r="E305" s="36"/>
      <c r="F305" s="22"/>
      <c r="G305" s="22"/>
      <c r="H305" s="22"/>
      <c r="I305" s="22"/>
      <c r="J305" s="22"/>
      <c r="K305" s="36"/>
      <c r="L305" s="22"/>
      <c r="M305" s="22"/>
      <c r="N305" s="22"/>
      <c r="O305" s="22"/>
      <c r="P305" s="22"/>
      <c r="Q305" s="22"/>
      <c r="R305" s="22"/>
      <c r="S305" s="22"/>
      <c r="T305" s="22"/>
      <c r="U305" s="22"/>
      <c r="V305" s="34"/>
    </row>
    <row r="306" spans="1:22" ht="15.75" customHeight="1" x14ac:dyDescent="0.2">
      <c r="A306" s="22"/>
      <c r="B306" s="22"/>
      <c r="C306" s="22"/>
      <c r="D306" s="22"/>
      <c r="E306" s="36"/>
      <c r="F306" s="22"/>
      <c r="G306" s="22"/>
      <c r="H306" s="22"/>
      <c r="I306" s="22"/>
      <c r="J306" s="22"/>
      <c r="K306" s="36"/>
      <c r="L306" s="22"/>
      <c r="M306" s="22"/>
      <c r="N306" s="22"/>
      <c r="O306" s="22"/>
      <c r="P306" s="22"/>
      <c r="Q306" s="22"/>
      <c r="R306" s="22"/>
      <c r="S306" s="22"/>
      <c r="T306" s="22"/>
      <c r="U306" s="22"/>
      <c r="V306" s="34"/>
    </row>
    <row r="307" spans="1:22" ht="15.75" customHeight="1" x14ac:dyDescent="0.2">
      <c r="A307" s="22"/>
      <c r="B307" s="22"/>
      <c r="C307" s="22"/>
      <c r="D307" s="22"/>
      <c r="E307" s="36"/>
      <c r="F307" s="22"/>
      <c r="G307" s="22"/>
      <c r="H307" s="22"/>
      <c r="I307" s="22"/>
      <c r="J307" s="22"/>
      <c r="K307" s="36"/>
      <c r="L307" s="22"/>
      <c r="M307" s="22"/>
      <c r="N307" s="22"/>
      <c r="O307" s="22"/>
      <c r="P307" s="22"/>
      <c r="Q307" s="22"/>
      <c r="R307" s="22"/>
      <c r="S307" s="22"/>
      <c r="T307" s="22"/>
      <c r="U307" s="22"/>
      <c r="V307" s="34"/>
    </row>
    <row r="308" spans="1:22" ht="15.75" customHeight="1" x14ac:dyDescent="0.2">
      <c r="A308" s="22"/>
      <c r="B308" s="22"/>
      <c r="C308" s="22"/>
      <c r="D308" s="22"/>
      <c r="E308" s="36"/>
      <c r="F308" s="22"/>
      <c r="G308" s="22"/>
      <c r="H308" s="22"/>
      <c r="I308" s="22"/>
      <c r="J308" s="22"/>
      <c r="K308" s="36"/>
      <c r="L308" s="22"/>
      <c r="M308" s="22"/>
      <c r="N308" s="22"/>
      <c r="O308" s="22"/>
      <c r="P308" s="22"/>
      <c r="Q308" s="22"/>
      <c r="R308" s="22"/>
      <c r="S308" s="22"/>
      <c r="T308" s="22"/>
      <c r="U308" s="22"/>
      <c r="V308" s="34"/>
    </row>
    <row r="309" spans="1:22" ht="15.75" customHeight="1" x14ac:dyDescent="0.2">
      <c r="A309" s="22"/>
      <c r="B309" s="22"/>
      <c r="C309" s="22"/>
      <c r="D309" s="22"/>
      <c r="E309" s="36"/>
      <c r="F309" s="22"/>
      <c r="G309" s="22"/>
      <c r="H309" s="22"/>
      <c r="I309" s="22"/>
      <c r="J309" s="22"/>
      <c r="K309" s="36"/>
      <c r="L309" s="22"/>
      <c r="M309" s="22"/>
      <c r="N309" s="22"/>
      <c r="O309" s="22"/>
      <c r="P309" s="22"/>
      <c r="Q309" s="22"/>
      <c r="R309" s="22"/>
      <c r="S309" s="22"/>
      <c r="T309" s="22"/>
      <c r="U309" s="22"/>
      <c r="V309" s="34"/>
    </row>
    <row r="310" spans="1:22" ht="15.75" customHeight="1" x14ac:dyDescent="0.2">
      <c r="A310" s="22"/>
      <c r="B310" s="22"/>
      <c r="C310" s="22"/>
      <c r="D310" s="22"/>
      <c r="E310" s="36"/>
      <c r="F310" s="22"/>
      <c r="G310" s="22"/>
      <c r="H310" s="22"/>
      <c r="I310" s="22"/>
      <c r="J310" s="22"/>
      <c r="K310" s="36"/>
      <c r="L310" s="22"/>
      <c r="M310" s="22"/>
      <c r="N310" s="22"/>
      <c r="O310" s="22"/>
      <c r="P310" s="22"/>
      <c r="Q310" s="22"/>
      <c r="R310" s="22"/>
      <c r="S310" s="22"/>
      <c r="T310" s="22"/>
      <c r="U310" s="22"/>
      <c r="V310" s="34"/>
    </row>
    <row r="311" spans="1:22" ht="15.75" customHeight="1" x14ac:dyDescent="0.2">
      <c r="A311" s="22"/>
      <c r="B311" s="22"/>
      <c r="C311" s="22"/>
      <c r="D311" s="22"/>
      <c r="E311" s="36"/>
      <c r="F311" s="22"/>
      <c r="G311" s="22"/>
      <c r="H311" s="22"/>
      <c r="I311" s="22"/>
      <c r="J311" s="22"/>
      <c r="K311" s="36"/>
      <c r="L311" s="22"/>
      <c r="M311" s="22"/>
      <c r="N311" s="22"/>
      <c r="O311" s="22"/>
      <c r="P311" s="22"/>
      <c r="Q311" s="22"/>
      <c r="R311" s="22"/>
      <c r="S311" s="22"/>
      <c r="T311" s="22"/>
      <c r="U311" s="22"/>
      <c r="V311" s="34"/>
    </row>
    <row r="312" spans="1:22" ht="15.75" customHeight="1" x14ac:dyDescent="0.2">
      <c r="A312" s="22"/>
      <c r="B312" s="22"/>
      <c r="C312" s="22"/>
      <c r="D312" s="22"/>
      <c r="E312" s="36"/>
      <c r="F312" s="22"/>
      <c r="G312" s="22"/>
      <c r="H312" s="22"/>
      <c r="I312" s="22"/>
      <c r="J312" s="22"/>
      <c r="K312" s="36"/>
      <c r="L312" s="22"/>
      <c r="M312" s="22"/>
      <c r="N312" s="22"/>
      <c r="O312" s="22"/>
      <c r="P312" s="22"/>
      <c r="Q312" s="22"/>
      <c r="R312" s="22"/>
      <c r="S312" s="22"/>
      <c r="T312" s="22"/>
      <c r="U312" s="22"/>
      <c r="V312" s="34"/>
    </row>
    <row r="313" spans="1:22" ht="15.75" customHeight="1" x14ac:dyDescent="0.2">
      <c r="A313" s="22"/>
      <c r="B313" s="22"/>
      <c r="C313" s="22"/>
      <c r="D313" s="22"/>
      <c r="E313" s="36"/>
      <c r="F313" s="22"/>
      <c r="G313" s="22"/>
      <c r="H313" s="22"/>
      <c r="I313" s="22"/>
      <c r="J313" s="22"/>
      <c r="K313" s="36"/>
      <c r="L313" s="22"/>
      <c r="M313" s="22"/>
      <c r="N313" s="22"/>
      <c r="O313" s="22"/>
      <c r="P313" s="22"/>
      <c r="Q313" s="22"/>
      <c r="R313" s="22"/>
      <c r="S313" s="22"/>
      <c r="T313" s="22"/>
      <c r="U313" s="22"/>
      <c r="V313" s="34"/>
    </row>
    <row r="314" spans="1:22" ht="15.75" customHeight="1" x14ac:dyDescent="0.2">
      <c r="A314" s="22"/>
      <c r="B314" s="22"/>
      <c r="C314" s="22"/>
      <c r="D314" s="22"/>
      <c r="E314" s="36"/>
      <c r="F314" s="22"/>
      <c r="G314" s="22"/>
      <c r="H314" s="22"/>
      <c r="I314" s="22"/>
      <c r="J314" s="22"/>
      <c r="K314" s="36"/>
      <c r="L314" s="22"/>
      <c r="M314" s="22"/>
      <c r="N314" s="22"/>
      <c r="O314" s="22"/>
      <c r="P314" s="22"/>
      <c r="Q314" s="22"/>
      <c r="R314" s="22"/>
      <c r="S314" s="22"/>
      <c r="T314" s="22"/>
      <c r="U314" s="22"/>
      <c r="V314" s="34"/>
    </row>
    <row r="315" spans="1:22" ht="15.75" customHeight="1" x14ac:dyDescent="0.2">
      <c r="A315" s="22"/>
      <c r="B315" s="22"/>
      <c r="C315" s="22"/>
      <c r="D315" s="22"/>
      <c r="E315" s="36"/>
      <c r="F315" s="22"/>
      <c r="G315" s="22"/>
      <c r="H315" s="22"/>
      <c r="I315" s="22"/>
      <c r="J315" s="22"/>
      <c r="K315" s="36"/>
      <c r="L315" s="22"/>
      <c r="M315" s="22"/>
      <c r="N315" s="22"/>
      <c r="O315" s="22"/>
      <c r="P315" s="22"/>
      <c r="Q315" s="22"/>
      <c r="R315" s="22"/>
      <c r="S315" s="22"/>
      <c r="T315" s="22"/>
      <c r="U315" s="22"/>
      <c r="V315" s="34"/>
    </row>
    <row r="316" spans="1:22" ht="15.75" customHeight="1" x14ac:dyDescent="0.2">
      <c r="A316" s="22"/>
      <c r="B316" s="22"/>
      <c r="C316" s="22"/>
      <c r="D316" s="22"/>
      <c r="E316" s="36"/>
      <c r="F316" s="22"/>
      <c r="G316" s="22"/>
      <c r="H316" s="22"/>
      <c r="I316" s="22"/>
      <c r="J316" s="22"/>
      <c r="K316" s="36"/>
      <c r="L316" s="22"/>
      <c r="M316" s="22"/>
      <c r="N316" s="22"/>
      <c r="O316" s="22"/>
      <c r="P316" s="22"/>
      <c r="Q316" s="22"/>
      <c r="R316" s="22"/>
      <c r="S316" s="22"/>
      <c r="T316" s="22"/>
      <c r="U316" s="22"/>
      <c r="V316" s="34"/>
    </row>
    <row r="317" spans="1:22" ht="15.75" customHeight="1" x14ac:dyDescent="0.2">
      <c r="A317" s="22"/>
      <c r="B317" s="22"/>
      <c r="C317" s="22"/>
      <c r="D317" s="22"/>
      <c r="E317" s="36"/>
      <c r="F317" s="22"/>
      <c r="G317" s="22"/>
      <c r="H317" s="22"/>
      <c r="I317" s="22"/>
      <c r="J317" s="22"/>
      <c r="K317" s="36"/>
      <c r="L317" s="22"/>
      <c r="M317" s="22"/>
      <c r="N317" s="22"/>
      <c r="O317" s="22"/>
      <c r="P317" s="22"/>
      <c r="Q317" s="22"/>
      <c r="R317" s="22"/>
      <c r="S317" s="22"/>
      <c r="T317" s="22"/>
      <c r="U317" s="22"/>
      <c r="V317" s="34"/>
    </row>
    <row r="318" spans="1:22" ht="15.75" customHeight="1" x14ac:dyDescent="0.2">
      <c r="A318" s="22"/>
      <c r="B318" s="22"/>
      <c r="C318" s="22"/>
      <c r="D318" s="22"/>
      <c r="E318" s="36"/>
      <c r="F318" s="22"/>
      <c r="G318" s="22"/>
      <c r="H318" s="22"/>
      <c r="I318" s="22"/>
      <c r="J318" s="22"/>
      <c r="K318" s="36"/>
      <c r="L318" s="22"/>
      <c r="M318" s="22"/>
      <c r="N318" s="22"/>
      <c r="O318" s="22"/>
      <c r="P318" s="22"/>
      <c r="Q318" s="22"/>
      <c r="R318" s="22"/>
      <c r="S318" s="22"/>
      <c r="T318" s="22"/>
      <c r="U318" s="22"/>
      <c r="V318" s="34"/>
    </row>
    <row r="319" spans="1:22" ht="15.75" customHeight="1" x14ac:dyDescent="0.2">
      <c r="A319" s="22"/>
      <c r="B319" s="22"/>
      <c r="C319" s="22"/>
      <c r="D319" s="22"/>
      <c r="E319" s="36"/>
      <c r="F319" s="22"/>
      <c r="G319" s="22"/>
      <c r="H319" s="22"/>
      <c r="I319" s="22"/>
      <c r="J319" s="22"/>
      <c r="K319" s="36"/>
      <c r="L319" s="22"/>
      <c r="M319" s="22"/>
      <c r="N319" s="22"/>
      <c r="O319" s="22"/>
      <c r="P319" s="22"/>
      <c r="Q319" s="22"/>
      <c r="R319" s="22"/>
      <c r="S319" s="22"/>
      <c r="T319" s="22"/>
      <c r="U319" s="22"/>
      <c r="V319" s="34"/>
    </row>
    <row r="320" spans="1:22" ht="15.75" customHeight="1" x14ac:dyDescent="0.2">
      <c r="A320" s="22"/>
      <c r="B320" s="22"/>
      <c r="C320" s="22"/>
      <c r="D320" s="22"/>
      <c r="E320" s="36"/>
      <c r="F320" s="22"/>
      <c r="G320" s="22"/>
      <c r="H320" s="22"/>
      <c r="I320" s="22"/>
      <c r="J320" s="22"/>
      <c r="K320" s="36"/>
      <c r="L320" s="22"/>
      <c r="M320" s="22"/>
      <c r="N320" s="22"/>
      <c r="O320" s="22"/>
      <c r="P320" s="22"/>
      <c r="Q320" s="22"/>
      <c r="R320" s="22"/>
      <c r="S320" s="22"/>
      <c r="T320" s="22"/>
      <c r="U320" s="22"/>
      <c r="V320" s="34"/>
    </row>
    <row r="321" spans="1:22" ht="15.75" customHeight="1" x14ac:dyDescent="0.2">
      <c r="A321" s="22"/>
      <c r="B321" s="22"/>
      <c r="C321" s="22"/>
      <c r="D321" s="22"/>
      <c r="E321" s="36"/>
      <c r="F321" s="22"/>
      <c r="G321" s="22"/>
      <c r="H321" s="22"/>
      <c r="I321" s="22"/>
      <c r="J321" s="22"/>
      <c r="K321" s="36"/>
      <c r="L321" s="22"/>
      <c r="M321" s="22"/>
      <c r="N321" s="22"/>
      <c r="O321" s="22"/>
      <c r="P321" s="22"/>
      <c r="Q321" s="22"/>
      <c r="R321" s="22"/>
      <c r="S321" s="22"/>
      <c r="T321" s="22"/>
      <c r="U321" s="22"/>
      <c r="V321" s="34"/>
    </row>
    <row r="322" spans="1:22" ht="15.75" customHeight="1" x14ac:dyDescent="0.2">
      <c r="A322" s="22"/>
      <c r="B322" s="22"/>
      <c r="C322" s="22"/>
      <c r="D322" s="22"/>
      <c r="E322" s="36"/>
      <c r="F322" s="22"/>
      <c r="G322" s="22"/>
      <c r="H322" s="22"/>
      <c r="I322" s="22"/>
      <c r="J322" s="22"/>
      <c r="K322" s="36"/>
      <c r="L322" s="22"/>
      <c r="M322" s="22"/>
      <c r="N322" s="22"/>
      <c r="O322" s="22"/>
      <c r="P322" s="22"/>
      <c r="Q322" s="22"/>
      <c r="R322" s="22"/>
      <c r="S322" s="22"/>
      <c r="T322" s="22"/>
      <c r="U322" s="22"/>
      <c r="V322" s="34"/>
    </row>
    <row r="323" spans="1:22" ht="15.75" customHeight="1" x14ac:dyDescent="0.2">
      <c r="A323" s="22"/>
      <c r="B323" s="22"/>
      <c r="C323" s="22"/>
      <c r="D323" s="22"/>
      <c r="E323" s="36"/>
      <c r="F323" s="22"/>
      <c r="G323" s="22"/>
      <c r="H323" s="22"/>
      <c r="I323" s="22"/>
      <c r="J323" s="22"/>
      <c r="K323" s="36"/>
      <c r="L323" s="22"/>
      <c r="M323" s="22"/>
      <c r="N323" s="22"/>
      <c r="O323" s="22"/>
      <c r="P323" s="22"/>
      <c r="Q323" s="22"/>
      <c r="R323" s="22"/>
      <c r="S323" s="22"/>
      <c r="T323" s="22"/>
      <c r="U323" s="22"/>
      <c r="V323" s="34"/>
    </row>
    <row r="324" spans="1:22" ht="15.75" customHeight="1" x14ac:dyDescent="0.2">
      <c r="A324" s="22"/>
      <c r="B324" s="22"/>
      <c r="C324" s="22"/>
      <c r="D324" s="22"/>
      <c r="E324" s="36"/>
      <c r="F324" s="22"/>
      <c r="G324" s="22"/>
      <c r="H324" s="22"/>
      <c r="I324" s="22"/>
      <c r="J324" s="22"/>
      <c r="K324" s="36"/>
      <c r="L324" s="22"/>
      <c r="M324" s="22"/>
      <c r="N324" s="22"/>
      <c r="O324" s="22"/>
      <c r="P324" s="22"/>
      <c r="Q324" s="22"/>
      <c r="R324" s="22"/>
      <c r="S324" s="22"/>
      <c r="T324" s="22"/>
      <c r="U324" s="22"/>
      <c r="V324" s="34"/>
    </row>
    <row r="325" spans="1:22" ht="15.75" customHeight="1" x14ac:dyDescent="0.2">
      <c r="A325" s="22"/>
      <c r="B325" s="22"/>
      <c r="C325" s="22"/>
      <c r="D325" s="22"/>
      <c r="E325" s="36"/>
      <c r="F325" s="22"/>
      <c r="G325" s="22"/>
      <c r="H325" s="22"/>
      <c r="I325" s="22"/>
      <c r="J325" s="22"/>
      <c r="K325" s="36"/>
      <c r="L325" s="22"/>
      <c r="M325" s="22"/>
      <c r="N325" s="22"/>
      <c r="O325" s="22"/>
      <c r="P325" s="22"/>
      <c r="Q325" s="22"/>
      <c r="R325" s="22"/>
      <c r="S325" s="22"/>
      <c r="T325" s="22"/>
      <c r="U325" s="22"/>
      <c r="V325" s="34"/>
    </row>
    <row r="326" spans="1:22" ht="15.75" customHeight="1" x14ac:dyDescent="0.2">
      <c r="A326" s="22"/>
      <c r="B326" s="22"/>
      <c r="C326" s="22"/>
      <c r="D326" s="22"/>
      <c r="E326" s="36"/>
      <c r="F326" s="22"/>
      <c r="G326" s="22"/>
      <c r="H326" s="22"/>
      <c r="I326" s="22"/>
      <c r="J326" s="22"/>
      <c r="K326" s="36"/>
      <c r="L326" s="22"/>
      <c r="M326" s="22"/>
      <c r="N326" s="22"/>
      <c r="O326" s="22"/>
      <c r="P326" s="22"/>
      <c r="Q326" s="22"/>
      <c r="R326" s="22"/>
      <c r="S326" s="22"/>
      <c r="T326" s="22"/>
      <c r="U326" s="22"/>
      <c r="V326" s="34"/>
    </row>
    <row r="327" spans="1:22" ht="15.75" customHeight="1" x14ac:dyDescent="0.2">
      <c r="A327" s="22"/>
      <c r="B327" s="22"/>
      <c r="C327" s="22"/>
      <c r="D327" s="22"/>
      <c r="E327" s="36"/>
      <c r="F327" s="22"/>
      <c r="G327" s="22"/>
      <c r="H327" s="22"/>
      <c r="I327" s="22"/>
      <c r="J327" s="22"/>
      <c r="K327" s="36"/>
      <c r="L327" s="22"/>
      <c r="M327" s="22"/>
      <c r="N327" s="22"/>
      <c r="O327" s="22"/>
      <c r="P327" s="22"/>
      <c r="Q327" s="22"/>
      <c r="R327" s="22"/>
      <c r="S327" s="22"/>
      <c r="T327" s="22"/>
      <c r="U327" s="22"/>
      <c r="V327" s="34"/>
    </row>
    <row r="328" spans="1:22" ht="15.75" customHeight="1" x14ac:dyDescent="0.2">
      <c r="A328" s="22"/>
      <c r="B328" s="22"/>
      <c r="C328" s="22"/>
      <c r="D328" s="22"/>
      <c r="E328" s="36"/>
      <c r="F328" s="22"/>
      <c r="G328" s="22"/>
      <c r="H328" s="22"/>
      <c r="I328" s="22"/>
      <c r="J328" s="22"/>
      <c r="K328" s="36"/>
      <c r="L328" s="22"/>
      <c r="M328" s="22"/>
      <c r="N328" s="22"/>
      <c r="O328" s="22"/>
      <c r="P328" s="22"/>
      <c r="Q328" s="22"/>
      <c r="R328" s="22"/>
      <c r="S328" s="22"/>
      <c r="T328" s="22"/>
      <c r="U328" s="22"/>
      <c r="V328" s="34"/>
    </row>
    <row r="329" spans="1:22" ht="15.75" customHeight="1" x14ac:dyDescent="0.2">
      <c r="A329" s="22"/>
      <c r="B329" s="22"/>
      <c r="C329" s="22"/>
      <c r="D329" s="22"/>
      <c r="E329" s="36"/>
      <c r="F329" s="22"/>
      <c r="G329" s="22"/>
      <c r="H329" s="22"/>
      <c r="I329" s="22"/>
      <c r="J329" s="22"/>
      <c r="K329" s="36"/>
      <c r="L329" s="22"/>
      <c r="M329" s="22"/>
      <c r="N329" s="22"/>
      <c r="O329" s="22"/>
      <c r="P329" s="22"/>
      <c r="Q329" s="22"/>
      <c r="R329" s="22"/>
      <c r="S329" s="22"/>
      <c r="T329" s="22"/>
      <c r="U329" s="22"/>
      <c r="V329" s="34"/>
    </row>
    <row r="330" spans="1:22" ht="15.75" customHeight="1" x14ac:dyDescent="0.2">
      <c r="A330" s="22"/>
      <c r="B330" s="22"/>
      <c r="C330" s="22"/>
      <c r="D330" s="22"/>
      <c r="E330" s="36"/>
      <c r="F330" s="22"/>
      <c r="G330" s="22"/>
      <c r="H330" s="22"/>
      <c r="I330" s="22"/>
      <c r="J330" s="22"/>
      <c r="K330" s="36"/>
      <c r="L330" s="22"/>
      <c r="M330" s="22"/>
      <c r="N330" s="22"/>
      <c r="O330" s="22"/>
      <c r="P330" s="22"/>
      <c r="Q330" s="22"/>
      <c r="R330" s="22"/>
      <c r="S330" s="22"/>
      <c r="T330" s="22"/>
      <c r="U330" s="22"/>
      <c r="V330" s="34"/>
    </row>
    <row r="331" spans="1:22" ht="15.75" customHeight="1" x14ac:dyDescent="0.2">
      <c r="A331" s="22"/>
      <c r="B331" s="22"/>
      <c r="C331" s="22"/>
      <c r="D331" s="22"/>
      <c r="E331" s="36"/>
      <c r="F331" s="22"/>
      <c r="G331" s="22"/>
      <c r="H331" s="22"/>
      <c r="I331" s="22"/>
      <c r="J331" s="22"/>
      <c r="K331" s="36"/>
      <c r="L331" s="22"/>
      <c r="M331" s="22"/>
      <c r="N331" s="22"/>
      <c r="O331" s="22"/>
      <c r="P331" s="22"/>
      <c r="Q331" s="22"/>
      <c r="R331" s="22"/>
      <c r="S331" s="22"/>
      <c r="T331" s="22"/>
      <c r="U331" s="22"/>
      <c r="V331" s="34"/>
    </row>
    <row r="332" spans="1:22" ht="15.75" customHeight="1" x14ac:dyDescent="0.2">
      <c r="A332" s="22"/>
      <c r="B332" s="22"/>
      <c r="C332" s="22"/>
      <c r="D332" s="22"/>
      <c r="E332" s="36"/>
      <c r="F332" s="22"/>
      <c r="G332" s="22"/>
      <c r="H332" s="22"/>
      <c r="I332" s="22"/>
      <c r="J332" s="22"/>
      <c r="K332" s="36"/>
      <c r="L332" s="22"/>
      <c r="M332" s="22"/>
      <c r="N332" s="22"/>
      <c r="O332" s="22"/>
      <c r="P332" s="22"/>
      <c r="Q332" s="22"/>
      <c r="R332" s="22"/>
      <c r="S332" s="22"/>
      <c r="T332" s="22"/>
      <c r="U332" s="22"/>
      <c r="V332" s="34"/>
    </row>
    <row r="333" spans="1:22" ht="15.75" customHeight="1" x14ac:dyDescent="0.2">
      <c r="A333" s="22"/>
      <c r="B333" s="22"/>
      <c r="C333" s="22"/>
      <c r="D333" s="22"/>
      <c r="E333" s="36"/>
      <c r="F333" s="22"/>
      <c r="G333" s="22"/>
      <c r="H333" s="22"/>
      <c r="I333" s="22"/>
      <c r="J333" s="22"/>
      <c r="K333" s="36"/>
      <c r="L333" s="22"/>
      <c r="M333" s="22"/>
      <c r="N333" s="22"/>
      <c r="O333" s="22"/>
      <c r="P333" s="22"/>
      <c r="Q333" s="22"/>
      <c r="R333" s="22"/>
      <c r="S333" s="22"/>
      <c r="T333" s="22"/>
      <c r="U333" s="22"/>
      <c r="V333" s="34"/>
    </row>
    <row r="334" spans="1:22" ht="15.75" customHeight="1" x14ac:dyDescent="0.2">
      <c r="A334" s="22"/>
      <c r="B334" s="22"/>
      <c r="C334" s="22"/>
      <c r="D334" s="22"/>
      <c r="E334" s="36"/>
      <c r="F334" s="22"/>
      <c r="G334" s="22"/>
      <c r="H334" s="22"/>
      <c r="I334" s="22"/>
      <c r="J334" s="22"/>
      <c r="K334" s="36"/>
      <c r="L334" s="22"/>
      <c r="M334" s="22"/>
      <c r="N334" s="22"/>
      <c r="O334" s="22"/>
      <c r="P334" s="22"/>
      <c r="Q334" s="22"/>
      <c r="R334" s="22"/>
      <c r="S334" s="22"/>
      <c r="T334" s="22"/>
      <c r="U334" s="22"/>
      <c r="V334" s="34"/>
    </row>
    <row r="335" spans="1:22" ht="15.75" customHeight="1" x14ac:dyDescent="0.2">
      <c r="A335" s="22"/>
      <c r="B335" s="22"/>
      <c r="C335" s="22"/>
      <c r="D335" s="22"/>
      <c r="E335" s="36"/>
      <c r="F335" s="22"/>
      <c r="G335" s="22"/>
      <c r="H335" s="22"/>
      <c r="I335" s="22"/>
      <c r="J335" s="22"/>
      <c r="K335" s="36"/>
      <c r="L335" s="22"/>
      <c r="M335" s="22"/>
      <c r="N335" s="22"/>
      <c r="O335" s="22"/>
      <c r="P335" s="22"/>
      <c r="Q335" s="22"/>
      <c r="R335" s="22"/>
      <c r="S335" s="22"/>
      <c r="T335" s="22"/>
      <c r="U335" s="22"/>
      <c r="V335" s="34"/>
    </row>
    <row r="336" spans="1:22" ht="15.75" customHeight="1" x14ac:dyDescent="0.2">
      <c r="A336" s="22"/>
      <c r="B336" s="22"/>
      <c r="C336" s="22"/>
      <c r="D336" s="22"/>
      <c r="E336" s="36"/>
      <c r="F336" s="22"/>
      <c r="G336" s="22"/>
      <c r="H336" s="22"/>
      <c r="I336" s="22"/>
      <c r="J336" s="22"/>
      <c r="K336" s="36"/>
      <c r="L336" s="22"/>
      <c r="M336" s="22"/>
      <c r="N336" s="22"/>
      <c r="O336" s="22"/>
      <c r="P336" s="22"/>
      <c r="Q336" s="22"/>
      <c r="R336" s="22"/>
      <c r="S336" s="22"/>
      <c r="T336" s="22"/>
      <c r="U336" s="22"/>
      <c r="V336" s="34"/>
    </row>
    <row r="337" spans="1:22" ht="15.75" customHeight="1" x14ac:dyDescent="0.2">
      <c r="A337" s="22"/>
      <c r="B337" s="22"/>
      <c r="C337" s="22"/>
      <c r="D337" s="22"/>
      <c r="E337" s="36"/>
      <c r="F337" s="22"/>
      <c r="G337" s="22"/>
      <c r="H337" s="22"/>
      <c r="I337" s="22"/>
      <c r="J337" s="22"/>
      <c r="K337" s="36"/>
      <c r="L337" s="22"/>
      <c r="M337" s="22"/>
      <c r="N337" s="22"/>
      <c r="O337" s="22"/>
      <c r="P337" s="22"/>
      <c r="Q337" s="22"/>
      <c r="R337" s="22"/>
      <c r="S337" s="22"/>
      <c r="T337" s="22"/>
      <c r="U337" s="22"/>
      <c r="V337" s="34"/>
    </row>
    <row r="338" spans="1:22" ht="15.75" customHeight="1" x14ac:dyDescent="0.2">
      <c r="A338" s="22"/>
      <c r="B338" s="22"/>
      <c r="C338" s="22"/>
      <c r="D338" s="22"/>
      <c r="E338" s="36"/>
      <c r="F338" s="22"/>
      <c r="G338" s="22"/>
      <c r="H338" s="22"/>
      <c r="I338" s="22"/>
      <c r="J338" s="22"/>
      <c r="K338" s="36"/>
      <c r="L338" s="22"/>
      <c r="M338" s="22"/>
      <c r="N338" s="22"/>
      <c r="O338" s="22"/>
      <c r="P338" s="22"/>
      <c r="Q338" s="22"/>
      <c r="R338" s="22"/>
      <c r="S338" s="22"/>
      <c r="T338" s="22"/>
      <c r="U338" s="22"/>
      <c r="V338" s="34"/>
    </row>
    <row r="339" spans="1:22" ht="15.75" customHeight="1" x14ac:dyDescent="0.2">
      <c r="A339" s="22"/>
      <c r="B339" s="22"/>
      <c r="C339" s="22"/>
      <c r="D339" s="22"/>
      <c r="E339" s="36"/>
      <c r="F339" s="22"/>
      <c r="G339" s="22"/>
      <c r="H339" s="22"/>
      <c r="I339" s="22"/>
      <c r="J339" s="22"/>
      <c r="K339" s="36"/>
      <c r="L339" s="22"/>
      <c r="M339" s="22"/>
      <c r="N339" s="22"/>
      <c r="O339" s="22"/>
      <c r="P339" s="22"/>
      <c r="Q339" s="22"/>
      <c r="R339" s="22"/>
      <c r="S339" s="22"/>
      <c r="T339" s="22"/>
      <c r="U339" s="22"/>
      <c r="V339" s="34"/>
    </row>
    <row r="340" spans="1:22" ht="15.75" customHeight="1" x14ac:dyDescent="0.2">
      <c r="A340" s="22"/>
      <c r="B340" s="22"/>
      <c r="C340" s="22"/>
      <c r="D340" s="22"/>
      <c r="E340" s="36"/>
      <c r="F340" s="22"/>
      <c r="G340" s="22"/>
      <c r="H340" s="22"/>
      <c r="I340" s="22"/>
      <c r="J340" s="22"/>
      <c r="K340" s="36"/>
      <c r="L340" s="22"/>
      <c r="M340" s="22"/>
      <c r="N340" s="22"/>
      <c r="O340" s="22"/>
      <c r="P340" s="22"/>
      <c r="Q340" s="22"/>
      <c r="R340" s="22"/>
      <c r="S340" s="22"/>
      <c r="T340" s="22"/>
      <c r="U340" s="22"/>
      <c r="V340" s="34"/>
    </row>
    <row r="341" spans="1:22" ht="15.75" customHeight="1" x14ac:dyDescent="0.2">
      <c r="A341" s="22"/>
      <c r="B341" s="22"/>
      <c r="C341" s="22"/>
      <c r="D341" s="22"/>
      <c r="E341" s="36"/>
      <c r="F341" s="22"/>
      <c r="G341" s="22"/>
      <c r="H341" s="22"/>
      <c r="I341" s="22"/>
      <c r="J341" s="22"/>
      <c r="K341" s="36"/>
      <c r="L341" s="22"/>
      <c r="M341" s="22"/>
      <c r="N341" s="22"/>
      <c r="O341" s="22"/>
      <c r="P341" s="22"/>
      <c r="Q341" s="22"/>
      <c r="R341" s="22"/>
      <c r="S341" s="22"/>
      <c r="T341" s="22"/>
      <c r="U341" s="22"/>
      <c r="V341" s="34"/>
    </row>
    <row r="342" spans="1:22" ht="15.75" customHeight="1" x14ac:dyDescent="0.2">
      <c r="A342" s="22"/>
      <c r="B342" s="22"/>
      <c r="C342" s="22"/>
      <c r="D342" s="22"/>
      <c r="E342" s="36"/>
      <c r="F342" s="22"/>
      <c r="G342" s="22"/>
      <c r="H342" s="22"/>
      <c r="I342" s="22"/>
      <c r="J342" s="22"/>
      <c r="K342" s="36"/>
      <c r="L342" s="22"/>
      <c r="M342" s="22"/>
      <c r="N342" s="22"/>
      <c r="O342" s="22"/>
      <c r="P342" s="22"/>
      <c r="Q342" s="22"/>
      <c r="R342" s="22"/>
      <c r="S342" s="22"/>
      <c r="T342" s="22"/>
      <c r="U342" s="22"/>
      <c r="V342" s="34"/>
    </row>
    <row r="343" spans="1:22" ht="15.75" customHeight="1" x14ac:dyDescent="0.2">
      <c r="A343" s="22"/>
      <c r="B343" s="22"/>
      <c r="C343" s="22"/>
      <c r="D343" s="22"/>
      <c r="E343" s="36"/>
      <c r="F343" s="22"/>
      <c r="G343" s="22"/>
      <c r="H343" s="22"/>
      <c r="I343" s="22"/>
      <c r="J343" s="22"/>
      <c r="K343" s="36"/>
      <c r="L343" s="22"/>
      <c r="M343" s="22"/>
      <c r="N343" s="22"/>
      <c r="O343" s="22"/>
      <c r="P343" s="22"/>
      <c r="Q343" s="22"/>
      <c r="R343" s="22"/>
      <c r="S343" s="22"/>
      <c r="T343" s="22"/>
      <c r="U343" s="22"/>
      <c r="V343" s="34"/>
    </row>
    <row r="344" spans="1:22" ht="15.75" customHeight="1" x14ac:dyDescent="0.2">
      <c r="A344" s="22"/>
      <c r="B344" s="22"/>
      <c r="C344" s="22"/>
      <c r="D344" s="22"/>
      <c r="E344" s="36"/>
      <c r="F344" s="22"/>
      <c r="G344" s="22"/>
      <c r="H344" s="22"/>
      <c r="I344" s="22"/>
      <c r="J344" s="22"/>
      <c r="K344" s="36"/>
      <c r="L344" s="22"/>
      <c r="M344" s="22"/>
      <c r="N344" s="22"/>
      <c r="O344" s="22"/>
      <c r="P344" s="22"/>
      <c r="Q344" s="22"/>
      <c r="R344" s="22"/>
      <c r="S344" s="22"/>
      <c r="T344" s="22"/>
      <c r="U344" s="22"/>
      <c r="V344" s="34"/>
    </row>
    <row r="345" spans="1:22" ht="15.75" customHeight="1" x14ac:dyDescent="0.2">
      <c r="A345" s="22"/>
      <c r="B345" s="22"/>
      <c r="C345" s="22"/>
      <c r="D345" s="22"/>
      <c r="E345" s="36"/>
      <c r="F345" s="22"/>
      <c r="G345" s="22"/>
      <c r="H345" s="22"/>
      <c r="I345" s="22"/>
      <c r="J345" s="22"/>
      <c r="K345" s="36"/>
      <c r="L345" s="22"/>
      <c r="M345" s="22"/>
      <c r="N345" s="22"/>
      <c r="O345" s="22"/>
      <c r="P345" s="22"/>
      <c r="Q345" s="22"/>
      <c r="R345" s="22"/>
      <c r="S345" s="22"/>
      <c r="T345" s="22"/>
      <c r="U345" s="22"/>
      <c r="V345" s="34"/>
    </row>
    <row r="346" spans="1:22" ht="15.75" customHeight="1" x14ac:dyDescent="0.2">
      <c r="A346" s="22"/>
      <c r="B346" s="22"/>
      <c r="C346" s="22"/>
      <c r="D346" s="22"/>
      <c r="E346" s="36"/>
      <c r="F346" s="22"/>
      <c r="G346" s="22"/>
      <c r="H346" s="22"/>
      <c r="I346" s="22"/>
      <c r="J346" s="22"/>
      <c r="K346" s="36"/>
      <c r="L346" s="22"/>
      <c r="M346" s="22"/>
      <c r="N346" s="22"/>
      <c r="O346" s="22"/>
      <c r="P346" s="22"/>
      <c r="Q346" s="22"/>
      <c r="R346" s="22"/>
      <c r="S346" s="22"/>
      <c r="T346" s="22"/>
      <c r="U346" s="22"/>
      <c r="V346" s="34"/>
    </row>
    <row r="347" spans="1:22" ht="15.75" customHeight="1" x14ac:dyDescent="0.2">
      <c r="A347" s="22"/>
      <c r="B347" s="22"/>
      <c r="C347" s="22"/>
      <c r="D347" s="22"/>
      <c r="E347" s="36"/>
      <c r="F347" s="22"/>
      <c r="G347" s="22"/>
      <c r="H347" s="22"/>
      <c r="I347" s="22"/>
      <c r="J347" s="22"/>
      <c r="K347" s="36"/>
      <c r="L347" s="22"/>
      <c r="M347" s="22"/>
      <c r="N347" s="22"/>
      <c r="O347" s="22"/>
      <c r="P347" s="22"/>
      <c r="Q347" s="22"/>
      <c r="R347" s="22"/>
      <c r="S347" s="22"/>
      <c r="T347" s="22"/>
      <c r="U347" s="22"/>
      <c r="V347" s="34"/>
    </row>
    <row r="348" spans="1:22" ht="15.75" customHeight="1" x14ac:dyDescent="0.2">
      <c r="A348" s="22"/>
      <c r="B348" s="22"/>
      <c r="C348" s="22"/>
      <c r="D348" s="22"/>
      <c r="E348" s="36"/>
      <c r="F348" s="22"/>
      <c r="G348" s="22"/>
      <c r="H348" s="22"/>
      <c r="I348" s="22"/>
      <c r="J348" s="22"/>
      <c r="K348" s="36"/>
      <c r="L348" s="22"/>
      <c r="M348" s="22"/>
      <c r="N348" s="22"/>
      <c r="O348" s="22"/>
      <c r="P348" s="22"/>
      <c r="Q348" s="22"/>
      <c r="R348" s="22"/>
      <c r="S348" s="22"/>
      <c r="T348" s="22"/>
      <c r="U348" s="22"/>
      <c r="V348" s="34"/>
    </row>
    <row r="349" spans="1:22" ht="15.75" customHeight="1" x14ac:dyDescent="0.2">
      <c r="A349" s="22"/>
      <c r="B349" s="22"/>
      <c r="C349" s="22"/>
      <c r="D349" s="22"/>
      <c r="E349" s="36"/>
      <c r="F349" s="22"/>
      <c r="G349" s="22"/>
      <c r="H349" s="22"/>
      <c r="I349" s="22"/>
      <c r="J349" s="22"/>
      <c r="K349" s="36"/>
      <c r="L349" s="22"/>
      <c r="M349" s="22"/>
      <c r="N349" s="22"/>
      <c r="O349" s="22"/>
      <c r="P349" s="22"/>
      <c r="Q349" s="22"/>
      <c r="R349" s="22"/>
      <c r="S349" s="22"/>
      <c r="T349" s="22"/>
      <c r="U349" s="22"/>
      <c r="V349" s="34"/>
    </row>
    <row r="350" spans="1:22" ht="15.75" customHeight="1" x14ac:dyDescent="0.2">
      <c r="A350" s="22"/>
      <c r="B350" s="22"/>
      <c r="C350" s="22"/>
      <c r="D350" s="22"/>
      <c r="E350" s="36"/>
      <c r="F350" s="22"/>
      <c r="G350" s="22"/>
      <c r="H350" s="22"/>
      <c r="I350" s="22"/>
      <c r="J350" s="22"/>
      <c r="K350" s="36"/>
      <c r="L350" s="22"/>
      <c r="M350" s="22"/>
      <c r="N350" s="22"/>
      <c r="O350" s="22"/>
      <c r="P350" s="22"/>
      <c r="Q350" s="22"/>
      <c r="R350" s="22"/>
      <c r="S350" s="22"/>
      <c r="T350" s="22"/>
      <c r="U350" s="22"/>
      <c r="V350" s="34"/>
    </row>
    <row r="351" spans="1:22" ht="15.75" customHeight="1" x14ac:dyDescent="0.2">
      <c r="A351" s="22"/>
      <c r="B351" s="22"/>
      <c r="C351" s="22"/>
      <c r="D351" s="22"/>
      <c r="E351" s="36"/>
      <c r="F351" s="22"/>
      <c r="G351" s="22"/>
      <c r="H351" s="22"/>
      <c r="I351" s="22"/>
      <c r="J351" s="22"/>
      <c r="K351" s="36"/>
      <c r="L351" s="22"/>
      <c r="M351" s="22"/>
      <c r="N351" s="22"/>
      <c r="O351" s="22"/>
      <c r="P351" s="22"/>
      <c r="Q351" s="22"/>
      <c r="R351" s="22"/>
      <c r="S351" s="22"/>
      <c r="T351" s="22"/>
      <c r="U351" s="22"/>
      <c r="V351" s="34"/>
    </row>
    <row r="352" spans="1:22" ht="15.75" customHeight="1" x14ac:dyDescent="0.2">
      <c r="A352" s="22"/>
      <c r="B352" s="22"/>
      <c r="C352" s="22"/>
      <c r="D352" s="22"/>
      <c r="E352" s="36"/>
      <c r="F352" s="22"/>
      <c r="G352" s="22"/>
      <c r="H352" s="22"/>
      <c r="I352" s="22"/>
      <c r="J352" s="22"/>
      <c r="K352" s="36"/>
      <c r="L352" s="22"/>
      <c r="M352" s="22"/>
      <c r="N352" s="22"/>
      <c r="O352" s="22"/>
      <c r="P352" s="22"/>
      <c r="Q352" s="22"/>
      <c r="R352" s="22"/>
      <c r="S352" s="22"/>
      <c r="T352" s="22"/>
      <c r="U352" s="22"/>
      <c r="V352" s="34"/>
    </row>
    <row r="353" spans="1:22" ht="15.75" customHeight="1" x14ac:dyDescent="0.2">
      <c r="A353" s="22"/>
      <c r="B353" s="22"/>
      <c r="C353" s="22"/>
      <c r="D353" s="22"/>
      <c r="E353" s="36"/>
      <c r="F353" s="22"/>
      <c r="G353" s="22"/>
      <c r="H353" s="22"/>
      <c r="I353" s="22"/>
      <c r="J353" s="22"/>
      <c r="K353" s="36"/>
      <c r="L353" s="22"/>
      <c r="M353" s="22"/>
      <c r="N353" s="22"/>
      <c r="O353" s="22"/>
      <c r="P353" s="22"/>
      <c r="Q353" s="22"/>
      <c r="R353" s="22"/>
      <c r="S353" s="22"/>
      <c r="T353" s="22"/>
      <c r="U353" s="22"/>
      <c r="V353" s="34"/>
    </row>
    <row r="354" spans="1:22" ht="15.75" customHeight="1" x14ac:dyDescent="0.2">
      <c r="A354" s="22"/>
      <c r="B354" s="22"/>
      <c r="C354" s="22"/>
      <c r="D354" s="22"/>
      <c r="E354" s="36"/>
      <c r="F354" s="22"/>
      <c r="G354" s="22"/>
      <c r="H354" s="22"/>
      <c r="I354" s="22"/>
      <c r="J354" s="22"/>
      <c r="K354" s="36"/>
      <c r="L354" s="22"/>
      <c r="M354" s="22"/>
      <c r="N354" s="22"/>
      <c r="O354" s="22"/>
      <c r="P354" s="22"/>
      <c r="Q354" s="22"/>
      <c r="R354" s="22"/>
      <c r="S354" s="22"/>
      <c r="T354" s="22"/>
      <c r="U354" s="22"/>
      <c r="V354" s="34"/>
    </row>
    <row r="355" spans="1:22" ht="15.75" customHeight="1" x14ac:dyDescent="0.2">
      <c r="A355" s="22"/>
      <c r="B355" s="22"/>
      <c r="C355" s="22"/>
      <c r="D355" s="22"/>
      <c r="E355" s="36"/>
      <c r="F355" s="22"/>
      <c r="G355" s="22"/>
      <c r="H355" s="22"/>
      <c r="I355" s="22"/>
      <c r="J355" s="22"/>
      <c r="K355" s="36"/>
      <c r="L355" s="22"/>
      <c r="M355" s="22"/>
      <c r="N355" s="22"/>
      <c r="O355" s="22"/>
      <c r="P355" s="22"/>
      <c r="Q355" s="22"/>
      <c r="R355" s="22"/>
      <c r="S355" s="22"/>
      <c r="T355" s="22"/>
      <c r="U355" s="22"/>
      <c r="V355" s="34"/>
    </row>
    <row r="356" spans="1:22" ht="15.75" customHeight="1" x14ac:dyDescent="0.2">
      <c r="A356" s="22"/>
      <c r="B356" s="22"/>
      <c r="C356" s="22"/>
      <c r="D356" s="22"/>
      <c r="E356" s="36"/>
      <c r="F356" s="22"/>
      <c r="G356" s="22"/>
      <c r="H356" s="22"/>
      <c r="I356" s="22"/>
      <c r="J356" s="22"/>
      <c r="K356" s="36"/>
      <c r="L356" s="22"/>
      <c r="M356" s="22"/>
      <c r="N356" s="22"/>
      <c r="O356" s="22"/>
      <c r="P356" s="22"/>
      <c r="Q356" s="22"/>
      <c r="R356" s="22"/>
      <c r="S356" s="22"/>
      <c r="T356" s="22"/>
      <c r="U356" s="22"/>
      <c r="V356" s="34"/>
    </row>
    <row r="357" spans="1:22" ht="15.75" customHeight="1" x14ac:dyDescent="0.2">
      <c r="A357" s="22"/>
      <c r="B357" s="22"/>
      <c r="C357" s="22"/>
      <c r="D357" s="22"/>
      <c r="E357" s="36"/>
      <c r="F357" s="22"/>
      <c r="G357" s="22"/>
      <c r="H357" s="22"/>
      <c r="I357" s="22"/>
      <c r="J357" s="22"/>
      <c r="K357" s="36"/>
      <c r="L357" s="22"/>
      <c r="M357" s="22"/>
      <c r="N357" s="22"/>
      <c r="O357" s="22"/>
      <c r="P357" s="22"/>
      <c r="Q357" s="22"/>
      <c r="R357" s="22"/>
      <c r="S357" s="22"/>
      <c r="T357" s="22"/>
      <c r="U357" s="22"/>
      <c r="V357" s="34"/>
    </row>
    <row r="358" spans="1:22" ht="15.75" customHeight="1" x14ac:dyDescent="0.2">
      <c r="A358" s="22"/>
      <c r="B358" s="22"/>
      <c r="C358" s="22"/>
      <c r="D358" s="22"/>
      <c r="E358" s="36"/>
      <c r="F358" s="22"/>
      <c r="G358" s="22"/>
      <c r="H358" s="22"/>
      <c r="I358" s="22"/>
      <c r="J358" s="22"/>
      <c r="K358" s="36"/>
      <c r="L358" s="22"/>
      <c r="M358" s="22"/>
      <c r="N358" s="22"/>
      <c r="O358" s="22"/>
      <c r="P358" s="22"/>
      <c r="Q358" s="22"/>
      <c r="R358" s="22"/>
      <c r="S358" s="22"/>
      <c r="T358" s="22"/>
      <c r="U358" s="22"/>
      <c r="V358" s="34"/>
    </row>
    <row r="359" spans="1:22" ht="15.75" customHeight="1" x14ac:dyDescent="0.2">
      <c r="A359" s="22"/>
      <c r="B359" s="22"/>
      <c r="C359" s="22"/>
      <c r="D359" s="22"/>
      <c r="E359" s="36"/>
      <c r="F359" s="22"/>
      <c r="G359" s="22"/>
      <c r="H359" s="22"/>
      <c r="I359" s="22"/>
      <c r="J359" s="22"/>
      <c r="K359" s="36"/>
      <c r="L359" s="22"/>
      <c r="M359" s="22"/>
      <c r="N359" s="22"/>
      <c r="O359" s="22"/>
      <c r="P359" s="22"/>
      <c r="Q359" s="22"/>
      <c r="R359" s="22"/>
      <c r="S359" s="22"/>
      <c r="T359" s="22"/>
      <c r="U359" s="22"/>
      <c r="V359" s="34"/>
    </row>
    <row r="360" spans="1:22" ht="15.75" customHeight="1" x14ac:dyDescent="0.2">
      <c r="A360" s="22"/>
      <c r="B360" s="22"/>
      <c r="C360" s="22"/>
      <c r="D360" s="22"/>
      <c r="E360" s="36"/>
      <c r="F360" s="22"/>
      <c r="G360" s="22"/>
      <c r="H360" s="22"/>
      <c r="I360" s="22"/>
      <c r="J360" s="22"/>
      <c r="K360" s="36"/>
      <c r="L360" s="22"/>
      <c r="M360" s="22"/>
      <c r="N360" s="22"/>
      <c r="O360" s="22"/>
      <c r="P360" s="22"/>
      <c r="Q360" s="22"/>
      <c r="R360" s="22"/>
      <c r="S360" s="22"/>
      <c r="T360" s="22"/>
      <c r="U360" s="22"/>
      <c r="V360" s="34"/>
    </row>
    <row r="361" spans="1:22" ht="15.75" customHeight="1" x14ac:dyDescent="0.2">
      <c r="A361" s="22"/>
      <c r="B361" s="22"/>
      <c r="C361" s="22"/>
      <c r="D361" s="22"/>
      <c r="E361" s="36"/>
      <c r="F361" s="22"/>
      <c r="G361" s="22"/>
      <c r="H361" s="22"/>
      <c r="I361" s="22"/>
      <c r="J361" s="22"/>
      <c r="K361" s="36"/>
      <c r="L361" s="22"/>
      <c r="M361" s="22"/>
      <c r="N361" s="22"/>
      <c r="O361" s="22"/>
      <c r="P361" s="22"/>
      <c r="Q361" s="22"/>
      <c r="R361" s="22"/>
      <c r="S361" s="22"/>
      <c r="T361" s="22"/>
      <c r="U361" s="22"/>
      <c r="V361" s="34"/>
    </row>
    <row r="362" spans="1:22" ht="15.75" customHeight="1" x14ac:dyDescent="0.2">
      <c r="A362" s="22"/>
      <c r="B362" s="22"/>
      <c r="C362" s="22"/>
      <c r="D362" s="22"/>
      <c r="E362" s="36"/>
      <c r="F362" s="22"/>
      <c r="G362" s="22"/>
      <c r="H362" s="22"/>
      <c r="I362" s="22"/>
      <c r="J362" s="22"/>
      <c r="K362" s="36"/>
      <c r="L362" s="22"/>
      <c r="M362" s="22"/>
      <c r="N362" s="22"/>
      <c r="O362" s="22"/>
      <c r="P362" s="22"/>
      <c r="Q362" s="22"/>
      <c r="R362" s="22"/>
      <c r="S362" s="22"/>
      <c r="T362" s="22"/>
      <c r="U362" s="22"/>
      <c r="V362" s="34"/>
    </row>
    <row r="363" spans="1:22" ht="15.75" customHeight="1" x14ac:dyDescent="0.2">
      <c r="A363" s="22"/>
      <c r="B363" s="22"/>
      <c r="C363" s="22"/>
      <c r="D363" s="22"/>
      <c r="E363" s="36"/>
      <c r="F363" s="22"/>
      <c r="G363" s="22"/>
      <c r="H363" s="22"/>
      <c r="I363" s="22"/>
      <c r="J363" s="22"/>
      <c r="K363" s="36"/>
      <c r="L363" s="22"/>
      <c r="M363" s="22"/>
      <c r="N363" s="22"/>
      <c r="O363" s="22"/>
      <c r="P363" s="22"/>
      <c r="Q363" s="22"/>
      <c r="R363" s="22"/>
      <c r="S363" s="22"/>
      <c r="T363" s="22"/>
      <c r="U363" s="22"/>
      <c r="V363" s="34"/>
    </row>
    <row r="364" spans="1:22" ht="15.75" customHeight="1" x14ac:dyDescent="0.2">
      <c r="A364" s="22"/>
      <c r="B364" s="22"/>
      <c r="C364" s="22"/>
      <c r="D364" s="22"/>
      <c r="E364" s="36"/>
      <c r="F364" s="22"/>
      <c r="G364" s="22"/>
      <c r="H364" s="22"/>
      <c r="I364" s="22"/>
      <c r="J364" s="22"/>
      <c r="K364" s="36"/>
      <c r="L364" s="22"/>
      <c r="M364" s="22"/>
      <c r="N364" s="22"/>
      <c r="O364" s="22"/>
      <c r="P364" s="22"/>
      <c r="Q364" s="22"/>
      <c r="R364" s="22"/>
      <c r="S364" s="22"/>
      <c r="T364" s="22"/>
      <c r="U364" s="22"/>
      <c r="V364" s="34"/>
    </row>
    <row r="365" spans="1:22" ht="15.75" customHeight="1" x14ac:dyDescent="0.2">
      <c r="A365" s="22"/>
      <c r="B365" s="22"/>
      <c r="C365" s="22"/>
      <c r="D365" s="22"/>
      <c r="E365" s="36"/>
      <c r="F365" s="22"/>
      <c r="G365" s="22"/>
      <c r="H365" s="22"/>
      <c r="I365" s="22"/>
      <c r="J365" s="22"/>
      <c r="K365" s="36"/>
      <c r="L365" s="22"/>
      <c r="M365" s="22"/>
      <c r="N365" s="22"/>
      <c r="O365" s="22"/>
      <c r="P365" s="22"/>
      <c r="Q365" s="22"/>
      <c r="R365" s="22"/>
      <c r="S365" s="22"/>
      <c r="T365" s="22"/>
      <c r="U365" s="22"/>
      <c r="V365" s="34"/>
    </row>
    <row r="366" spans="1:22" ht="15.75" customHeight="1" x14ac:dyDescent="0.2">
      <c r="A366" s="22"/>
      <c r="B366" s="22"/>
      <c r="C366" s="22"/>
      <c r="D366" s="22"/>
      <c r="E366" s="36"/>
      <c r="F366" s="22"/>
      <c r="G366" s="22"/>
      <c r="H366" s="22"/>
      <c r="I366" s="22"/>
      <c r="J366" s="22"/>
      <c r="K366" s="36"/>
      <c r="L366" s="22"/>
      <c r="M366" s="22"/>
      <c r="N366" s="22"/>
      <c r="O366" s="22"/>
      <c r="P366" s="22"/>
      <c r="Q366" s="22"/>
      <c r="R366" s="22"/>
      <c r="S366" s="22"/>
      <c r="T366" s="22"/>
      <c r="U366" s="22"/>
      <c r="V366" s="34"/>
    </row>
    <row r="367" spans="1:22" ht="15.75" customHeight="1" x14ac:dyDescent="0.2">
      <c r="A367" s="22"/>
      <c r="B367" s="22"/>
      <c r="C367" s="22"/>
      <c r="D367" s="22"/>
      <c r="E367" s="36"/>
      <c r="F367" s="22"/>
      <c r="G367" s="22"/>
      <c r="H367" s="22"/>
      <c r="I367" s="22"/>
      <c r="J367" s="22"/>
      <c r="K367" s="36"/>
      <c r="L367" s="22"/>
      <c r="M367" s="22"/>
      <c r="N367" s="22"/>
      <c r="O367" s="22"/>
      <c r="P367" s="22"/>
      <c r="Q367" s="22"/>
      <c r="R367" s="22"/>
      <c r="S367" s="22"/>
      <c r="T367" s="22"/>
      <c r="U367" s="22"/>
      <c r="V367" s="34"/>
    </row>
    <row r="368" spans="1:22" ht="15.75" customHeight="1" x14ac:dyDescent="0.2">
      <c r="A368" s="22"/>
      <c r="B368" s="22"/>
      <c r="C368" s="22"/>
      <c r="D368" s="22"/>
      <c r="E368" s="36"/>
      <c r="F368" s="22"/>
      <c r="G368" s="22"/>
      <c r="H368" s="22"/>
      <c r="I368" s="22"/>
      <c r="J368" s="22"/>
      <c r="K368" s="36"/>
      <c r="L368" s="22"/>
      <c r="M368" s="22"/>
      <c r="N368" s="22"/>
      <c r="O368" s="22"/>
      <c r="P368" s="22"/>
      <c r="Q368" s="22"/>
      <c r="R368" s="22"/>
      <c r="S368" s="22"/>
      <c r="T368" s="22"/>
      <c r="U368" s="22"/>
      <c r="V368" s="34"/>
    </row>
    <row r="369" spans="1:22" ht="15.75" customHeight="1" x14ac:dyDescent="0.2">
      <c r="A369" s="22"/>
      <c r="B369" s="22"/>
      <c r="C369" s="22"/>
      <c r="D369" s="22"/>
      <c r="E369" s="36"/>
      <c r="F369" s="22"/>
      <c r="G369" s="22"/>
      <c r="H369" s="22"/>
      <c r="I369" s="22"/>
      <c r="J369" s="22"/>
      <c r="K369" s="36"/>
      <c r="L369" s="22"/>
      <c r="M369" s="22"/>
      <c r="N369" s="22"/>
      <c r="O369" s="22"/>
      <c r="P369" s="22"/>
      <c r="Q369" s="22"/>
      <c r="R369" s="22"/>
      <c r="S369" s="22"/>
      <c r="T369" s="22"/>
      <c r="U369" s="22"/>
      <c r="V369" s="34"/>
    </row>
    <row r="370" spans="1:22" ht="15.75" customHeight="1" x14ac:dyDescent="0.2">
      <c r="A370" s="22"/>
      <c r="B370" s="22"/>
      <c r="C370" s="22"/>
      <c r="D370" s="22"/>
      <c r="E370" s="36"/>
      <c r="F370" s="22"/>
      <c r="G370" s="22"/>
      <c r="H370" s="22"/>
      <c r="I370" s="22"/>
      <c r="J370" s="22"/>
      <c r="K370" s="36"/>
      <c r="L370" s="22"/>
      <c r="M370" s="22"/>
      <c r="N370" s="22"/>
      <c r="O370" s="22"/>
      <c r="P370" s="22"/>
      <c r="Q370" s="22"/>
      <c r="R370" s="22"/>
      <c r="S370" s="22"/>
      <c r="T370" s="22"/>
      <c r="U370" s="22"/>
      <c r="V370" s="34"/>
    </row>
    <row r="371" spans="1:22" ht="15.75" customHeight="1" x14ac:dyDescent="0.2">
      <c r="A371" s="22"/>
      <c r="B371" s="22"/>
      <c r="C371" s="22"/>
      <c r="D371" s="22"/>
      <c r="E371" s="36"/>
      <c r="F371" s="22"/>
      <c r="G371" s="22"/>
      <c r="H371" s="22"/>
      <c r="I371" s="22"/>
      <c r="J371" s="22"/>
      <c r="K371" s="36"/>
      <c r="L371" s="22"/>
      <c r="M371" s="22"/>
      <c r="N371" s="22"/>
      <c r="O371" s="22"/>
      <c r="P371" s="22"/>
      <c r="Q371" s="22"/>
      <c r="R371" s="22"/>
      <c r="S371" s="22"/>
      <c r="T371" s="22"/>
      <c r="U371" s="22"/>
      <c r="V371" s="34"/>
    </row>
    <row r="372" spans="1:22" ht="15.75" customHeight="1" x14ac:dyDescent="0.2">
      <c r="A372" s="22"/>
      <c r="B372" s="22"/>
      <c r="C372" s="22"/>
      <c r="D372" s="22"/>
      <c r="E372" s="36"/>
      <c r="F372" s="22"/>
      <c r="G372" s="22"/>
      <c r="H372" s="22"/>
      <c r="I372" s="22"/>
      <c r="J372" s="22"/>
      <c r="K372" s="36"/>
      <c r="L372" s="22"/>
      <c r="M372" s="22"/>
      <c r="N372" s="22"/>
      <c r="O372" s="22"/>
      <c r="P372" s="22"/>
      <c r="Q372" s="22"/>
      <c r="R372" s="22"/>
      <c r="S372" s="22"/>
      <c r="T372" s="22"/>
      <c r="U372" s="22"/>
      <c r="V372" s="34"/>
    </row>
    <row r="373" spans="1:22" ht="15.75" customHeight="1" x14ac:dyDescent="0.2">
      <c r="A373" s="22"/>
      <c r="B373" s="22"/>
      <c r="C373" s="22"/>
      <c r="D373" s="22"/>
      <c r="E373" s="36"/>
      <c r="F373" s="22"/>
      <c r="G373" s="22"/>
      <c r="H373" s="22"/>
      <c r="I373" s="22"/>
      <c r="J373" s="22"/>
      <c r="K373" s="36"/>
      <c r="L373" s="22"/>
      <c r="M373" s="22"/>
      <c r="N373" s="22"/>
      <c r="O373" s="22"/>
      <c r="P373" s="22"/>
      <c r="Q373" s="22"/>
      <c r="R373" s="22"/>
      <c r="S373" s="22"/>
      <c r="T373" s="22"/>
      <c r="U373" s="22"/>
      <c r="V373" s="34"/>
    </row>
    <row r="374" spans="1:22" ht="15.75" customHeight="1" x14ac:dyDescent="0.2">
      <c r="A374" s="22"/>
      <c r="B374" s="22"/>
      <c r="C374" s="22"/>
      <c r="D374" s="22"/>
      <c r="E374" s="36"/>
      <c r="F374" s="22"/>
      <c r="G374" s="22"/>
      <c r="H374" s="22"/>
      <c r="I374" s="22"/>
      <c r="J374" s="22"/>
      <c r="K374" s="36"/>
      <c r="L374" s="22"/>
      <c r="M374" s="22"/>
      <c r="N374" s="22"/>
      <c r="O374" s="22"/>
      <c r="P374" s="22"/>
      <c r="Q374" s="22"/>
      <c r="R374" s="22"/>
      <c r="S374" s="22"/>
      <c r="T374" s="22"/>
      <c r="U374" s="22"/>
      <c r="V374" s="34"/>
    </row>
    <row r="375" spans="1:22" ht="15.75" customHeight="1" x14ac:dyDescent="0.2">
      <c r="A375" s="22"/>
      <c r="B375" s="22"/>
      <c r="C375" s="22"/>
      <c r="D375" s="22"/>
      <c r="E375" s="36"/>
      <c r="F375" s="22"/>
      <c r="G375" s="22"/>
      <c r="H375" s="22"/>
      <c r="I375" s="22"/>
      <c r="J375" s="22"/>
      <c r="K375" s="36"/>
      <c r="L375" s="22"/>
      <c r="M375" s="22"/>
      <c r="N375" s="22"/>
      <c r="O375" s="22"/>
      <c r="P375" s="22"/>
      <c r="Q375" s="22"/>
      <c r="R375" s="22"/>
      <c r="S375" s="22"/>
      <c r="T375" s="22"/>
      <c r="U375" s="22"/>
      <c r="V375" s="34"/>
    </row>
    <row r="376" spans="1:22" ht="15.75" customHeight="1" x14ac:dyDescent="0.2">
      <c r="A376" s="22"/>
      <c r="B376" s="22"/>
      <c r="C376" s="22"/>
      <c r="D376" s="22"/>
      <c r="E376" s="36"/>
      <c r="F376" s="22"/>
      <c r="G376" s="22"/>
      <c r="H376" s="22"/>
      <c r="I376" s="22"/>
      <c r="J376" s="22"/>
      <c r="K376" s="36"/>
      <c r="L376" s="22"/>
      <c r="M376" s="22"/>
      <c r="N376" s="22"/>
      <c r="O376" s="22"/>
      <c r="P376" s="22"/>
      <c r="Q376" s="22"/>
      <c r="R376" s="22"/>
      <c r="S376" s="22"/>
      <c r="T376" s="22"/>
      <c r="U376" s="22"/>
      <c r="V376" s="34"/>
    </row>
    <row r="377" spans="1:22" ht="15.75" customHeight="1" x14ac:dyDescent="0.2">
      <c r="A377" s="22"/>
      <c r="B377" s="22"/>
      <c r="C377" s="22"/>
      <c r="D377" s="22"/>
      <c r="E377" s="36"/>
      <c r="F377" s="22"/>
      <c r="G377" s="22"/>
      <c r="H377" s="22"/>
      <c r="I377" s="22"/>
      <c r="J377" s="22"/>
      <c r="K377" s="36"/>
      <c r="L377" s="22"/>
      <c r="M377" s="22"/>
      <c r="N377" s="22"/>
      <c r="O377" s="22"/>
      <c r="P377" s="22"/>
      <c r="Q377" s="22"/>
      <c r="R377" s="22"/>
      <c r="S377" s="22"/>
      <c r="T377" s="22"/>
      <c r="U377" s="22"/>
      <c r="V377" s="34"/>
    </row>
    <row r="378" spans="1:22" ht="15.75" customHeight="1" x14ac:dyDescent="0.2">
      <c r="A378" s="22"/>
      <c r="B378" s="22"/>
      <c r="C378" s="22"/>
      <c r="D378" s="22"/>
      <c r="E378" s="36"/>
      <c r="F378" s="22"/>
      <c r="G378" s="22"/>
      <c r="H378" s="22"/>
      <c r="I378" s="22"/>
      <c r="J378" s="22"/>
      <c r="K378" s="36"/>
      <c r="L378" s="22"/>
      <c r="M378" s="22"/>
      <c r="N378" s="22"/>
      <c r="O378" s="22"/>
      <c r="P378" s="22"/>
      <c r="Q378" s="22"/>
      <c r="R378" s="22"/>
      <c r="S378" s="22"/>
      <c r="T378" s="22"/>
      <c r="U378" s="22"/>
      <c r="V378" s="34"/>
    </row>
    <row r="379" spans="1:22" ht="15.75" customHeight="1" x14ac:dyDescent="0.2">
      <c r="A379" s="22"/>
      <c r="B379" s="22"/>
      <c r="C379" s="22"/>
      <c r="D379" s="22"/>
      <c r="E379" s="36"/>
      <c r="F379" s="22"/>
      <c r="G379" s="22"/>
      <c r="H379" s="22"/>
      <c r="I379" s="22"/>
      <c r="J379" s="22"/>
      <c r="K379" s="36"/>
      <c r="L379" s="22"/>
      <c r="M379" s="22"/>
      <c r="N379" s="22"/>
      <c r="O379" s="22"/>
      <c r="P379" s="22"/>
      <c r="Q379" s="22"/>
      <c r="R379" s="22"/>
      <c r="S379" s="22"/>
      <c r="T379" s="22"/>
      <c r="U379" s="22"/>
      <c r="V379" s="34"/>
    </row>
    <row r="380" spans="1:22" ht="15.75" customHeight="1" x14ac:dyDescent="0.2">
      <c r="A380" s="22"/>
      <c r="B380" s="22"/>
      <c r="C380" s="22"/>
      <c r="D380" s="22"/>
      <c r="E380" s="36"/>
      <c r="F380" s="22"/>
      <c r="G380" s="22"/>
      <c r="H380" s="22"/>
      <c r="I380" s="22"/>
      <c r="J380" s="22"/>
      <c r="K380" s="36"/>
      <c r="L380" s="22"/>
      <c r="M380" s="22"/>
      <c r="N380" s="22"/>
      <c r="O380" s="22"/>
      <c r="P380" s="22"/>
      <c r="Q380" s="22"/>
      <c r="R380" s="22"/>
      <c r="S380" s="22"/>
      <c r="T380" s="22"/>
      <c r="U380" s="22"/>
      <c r="V380" s="34"/>
    </row>
    <row r="381" spans="1:22" ht="15.75" customHeight="1" x14ac:dyDescent="0.2">
      <c r="A381" s="22"/>
      <c r="B381" s="22"/>
      <c r="C381" s="22"/>
      <c r="D381" s="22"/>
      <c r="E381" s="36"/>
      <c r="F381" s="22"/>
      <c r="G381" s="22"/>
      <c r="H381" s="22"/>
      <c r="I381" s="22"/>
      <c r="J381" s="22"/>
      <c r="K381" s="36"/>
      <c r="L381" s="22"/>
      <c r="M381" s="22"/>
      <c r="N381" s="22"/>
      <c r="O381" s="22"/>
      <c r="P381" s="22"/>
      <c r="Q381" s="22"/>
      <c r="R381" s="22"/>
      <c r="S381" s="22"/>
      <c r="T381" s="22"/>
      <c r="U381" s="22"/>
      <c r="V381" s="34"/>
    </row>
    <row r="382" spans="1:22" ht="15.75" customHeight="1" x14ac:dyDescent="0.2">
      <c r="A382" s="22"/>
      <c r="B382" s="22"/>
      <c r="C382" s="22"/>
      <c r="D382" s="22"/>
      <c r="E382" s="36"/>
      <c r="F382" s="22"/>
      <c r="G382" s="22"/>
      <c r="H382" s="22"/>
      <c r="I382" s="22"/>
      <c r="J382" s="22"/>
      <c r="K382" s="36"/>
      <c r="L382" s="22"/>
      <c r="M382" s="22"/>
      <c r="N382" s="22"/>
      <c r="O382" s="22"/>
      <c r="P382" s="22"/>
      <c r="Q382" s="22"/>
      <c r="R382" s="22"/>
      <c r="S382" s="22"/>
      <c r="T382" s="22"/>
      <c r="U382" s="22"/>
      <c r="V382" s="34"/>
    </row>
    <row r="383" spans="1:22" ht="15.75" customHeight="1" x14ac:dyDescent="0.2">
      <c r="A383" s="22"/>
      <c r="B383" s="22"/>
      <c r="C383" s="22"/>
      <c r="D383" s="22"/>
      <c r="E383" s="36"/>
      <c r="F383" s="22"/>
      <c r="G383" s="22"/>
      <c r="H383" s="22"/>
      <c r="I383" s="22"/>
      <c r="J383" s="22"/>
      <c r="K383" s="36"/>
      <c r="L383" s="22"/>
      <c r="M383" s="22"/>
      <c r="N383" s="22"/>
      <c r="O383" s="22"/>
      <c r="P383" s="22"/>
      <c r="Q383" s="22"/>
      <c r="R383" s="22"/>
      <c r="S383" s="22"/>
      <c r="T383" s="22"/>
      <c r="U383" s="22"/>
      <c r="V383" s="34"/>
    </row>
    <row r="384" spans="1:22" ht="15.75" customHeight="1" x14ac:dyDescent="0.2">
      <c r="A384" s="22"/>
      <c r="B384" s="22"/>
      <c r="C384" s="22"/>
      <c r="D384" s="22"/>
      <c r="E384" s="36"/>
      <c r="F384" s="22"/>
      <c r="G384" s="22"/>
      <c r="H384" s="22"/>
      <c r="I384" s="22"/>
      <c r="J384" s="22"/>
      <c r="K384" s="36"/>
      <c r="L384" s="22"/>
      <c r="M384" s="22"/>
      <c r="N384" s="22"/>
      <c r="O384" s="22"/>
      <c r="P384" s="22"/>
      <c r="Q384" s="22"/>
      <c r="R384" s="22"/>
      <c r="S384" s="22"/>
      <c r="T384" s="22"/>
      <c r="U384" s="22"/>
      <c r="V384" s="34"/>
    </row>
    <row r="385" spans="1:22" ht="15.75" customHeight="1" x14ac:dyDescent="0.2">
      <c r="A385" s="22"/>
      <c r="B385" s="22"/>
      <c r="C385" s="22"/>
      <c r="D385" s="22"/>
      <c r="E385" s="36"/>
      <c r="F385" s="22"/>
      <c r="G385" s="22"/>
      <c r="H385" s="22"/>
      <c r="I385" s="22"/>
      <c r="J385" s="22"/>
      <c r="K385" s="36"/>
      <c r="L385" s="22"/>
      <c r="M385" s="22"/>
      <c r="N385" s="22"/>
      <c r="O385" s="22"/>
      <c r="P385" s="22"/>
      <c r="Q385" s="22"/>
      <c r="R385" s="22"/>
      <c r="S385" s="22"/>
      <c r="T385" s="22"/>
      <c r="U385" s="22"/>
      <c r="V385" s="34"/>
    </row>
    <row r="386" spans="1:22" ht="15.75" customHeight="1" x14ac:dyDescent="0.2">
      <c r="A386" s="22"/>
      <c r="B386" s="22"/>
      <c r="C386" s="22"/>
      <c r="D386" s="22"/>
      <c r="E386" s="36"/>
      <c r="F386" s="22"/>
      <c r="G386" s="22"/>
      <c r="H386" s="22"/>
      <c r="I386" s="22"/>
      <c r="J386" s="22"/>
      <c r="K386" s="36"/>
      <c r="L386" s="22"/>
      <c r="M386" s="22"/>
      <c r="N386" s="22"/>
      <c r="O386" s="22"/>
      <c r="P386" s="22"/>
      <c r="Q386" s="22"/>
      <c r="R386" s="22"/>
      <c r="S386" s="22"/>
      <c r="T386" s="22"/>
      <c r="U386" s="22"/>
      <c r="V386" s="34"/>
    </row>
    <row r="387" spans="1:22" ht="15.75" customHeight="1" x14ac:dyDescent="0.2">
      <c r="A387" s="22"/>
      <c r="B387" s="22"/>
      <c r="C387" s="22"/>
      <c r="D387" s="22"/>
      <c r="E387" s="36"/>
      <c r="F387" s="22"/>
      <c r="G387" s="22"/>
      <c r="H387" s="22"/>
      <c r="I387" s="22"/>
      <c r="J387" s="22"/>
      <c r="K387" s="36"/>
      <c r="L387" s="22"/>
      <c r="M387" s="22"/>
      <c r="N387" s="22"/>
      <c r="O387" s="22"/>
      <c r="P387" s="22"/>
      <c r="Q387" s="22"/>
      <c r="R387" s="22"/>
      <c r="S387" s="22"/>
      <c r="T387" s="22"/>
      <c r="U387" s="22"/>
      <c r="V387" s="34"/>
    </row>
    <row r="388" spans="1:22" ht="15.75" customHeight="1" x14ac:dyDescent="0.2">
      <c r="A388" s="22"/>
      <c r="B388" s="22"/>
      <c r="C388" s="22"/>
      <c r="D388" s="22"/>
      <c r="E388" s="36"/>
      <c r="F388" s="22"/>
      <c r="G388" s="22"/>
      <c r="H388" s="22"/>
      <c r="I388" s="22"/>
      <c r="J388" s="22"/>
      <c r="K388" s="36"/>
      <c r="L388" s="22"/>
      <c r="M388" s="22"/>
      <c r="N388" s="22"/>
      <c r="O388" s="22"/>
      <c r="P388" s="22"/>
      <c r="Q388" s="22"/>
      <c r="R388" s="22"/>
      <c r="S388" s="22"/>
      <c r="T388" s="22"/>
      <c r="U388" s="22"/>
      <c r="V388" s="34"/>
    </row>
    <row r="389" spans="1:22" ht="15.75" customHeight="1" x14ac:dyDescent="0.2">
      <c r="A389" s="22"/>
      <c r="B389" s="22"/>
      <c r="C389" s="22"/>
      <c r="D389" s="22"/>
      <c r="E389" s="36"/>
      <c r="F389" s="22"/>
      <c r="G389" s="22"/>
      <c r="H389" s="22"/>
      <c r="I389" s="22"/>
      <c r="J389" s="22"/>
      <c r="K389" s="36"/>
      <c r="L389" s="22"/>
      <c r="M389" s="22"/>
      <c r="N389" s="22"/>
      <c r="O389" s="22"/>
      <c r="P389" s="22"/>
      <c r="Q389" s="22"/>
      <c r="R389" s="22"/>
      <c r="S389" s="22"/>
      <c r="T389" s="22"/>
      <c r="U389" s="22"/>
      <c r="V389" s="34"/>
    </row>
    <row r="390" spans="1:22" ht="15.75" customHeight="1" x14ac:dyDescent="0.2">
      <c r="A390" s="22"/>
      <c r="B390" s="22"/>
      <c r="C390" s="22"/>
      <c r="D390" s="22"/>
      <c r="E390" s="36"/>
      <c r="F390" s="22"/>
      <c r="G390" s="22"/>
      <c r="H390" s="22"/>
      <c r="I390" s="22"/>
      <c r="J390" s="22"/>
      <c r="K390" s="36"/>
      <c r="L390" s="22"/>
      <c r="M390" s="22"/>
      <c r="N390" s="22"/>
      <c r="O390" s="22"/>
      <c r="P390" s="22"/>
      <c r="Q390" s="22"/>
      <c r="R390" s="22"/>
      <c r="S390" s="22"/>
      <c r="T390" s="22"/>
      <c r="U390" s="22"/>
      <c r="V390" s="34"/>
    </row>
    <row r="391" spans="1:22" ht="15.75" customHeight="1" x14ac:dyDescent="0.2">
      <c r="A391" s="22"/>
      <c r="B391" s="22"/>
      <c r="C391" s="22"/>
      <c r="D391" s="22"/>
      <c r="E391" s="36"/>
      <c r="F391" s="22"/>
      <c r="G391" s="22"/>
      <c r="H391" s="22"/>
      <c r="I391" s="22"/>
      <c r="J391" s="22"/>
      <c r="K391" s="36"/>
      <c r="L391" s="22"/>
      <c r="M391" s="22"/>
      <c r="N391" s="22"/>
      <c r="O391" s="22"/>
      <c r="P391" s="22"/>
      <c r="Q391" s="22"/>
      <c r="R391" s="22"/>
      <c r="S391" s="22"/>
      <c r="T391" s="22"/>
      <c r="U391" s="22"/>
      <c r="V391" s="34"/>
    </row>
    <row r="392" spans="1:22" ht="15.75" customHeight="1" x14ac:dyDescent="0.2">
      <c r="A392" s="22"/>
      <c r="B392" s="22"/>
      <c r="C392" s="22"/>
      <c r="D392" s="22"/>
      <c r="E392" s="36"/>
      <c r="F392" s="22"/>
      <c r="G392" s="22"/>
      <c r="H392" s="22"/>
      <c r="I392" s="22"/>
      <c r="J392" s="22"/>
      <c r="K392" s="36"/>
      <c r="L392" s="22"/>
      <c r="M392" s="22"/>
      <c r="N392" s="22"/>
      <c r="O392" s="22"/>
      <c r="P392" s="22"/>
      <c r="Q392" s="22"/>
      <c r="R392" s="22"/>
      <c r="S392" s="22"/>
      <c r="T392" s="22"/>
      <c r="U392" s="22"/>
      <c r="V392" s="34"/>
    </row>
    <row r="393" spans="1:22" ht="15.75" customHeight="1" x14ac:dyDescent="0.2">
      <c r="A393" s="22"/>
      <c r="B393" s="22"/>
      <c r="C393" s="22"/>
      <c r="D393" s="22"/>
      <c r="E393" s="36"/>
      <c r="F393" s="22"/>
      <c r="G393" s="22"/>
      <c r="H393" s="22"/>
      <c r="I393" s="22"/>
      <c r="J393" s="22"/>
      <c r="K393" s="36"/>
      <c r="L393" s="22"/>
      <c r="M393" s="22"/>
      <c r="N393" s="22"/>
      <c r="O393" s="22"/>
      <c r="P393" s="22"/>
      <c r="Q393" s="22"/>
      <c r="R393" s="22"/>
      <c r="S393" s="22"/>
      <c r="T393" s="22"/>
      <c r="U393" s="22"/>
      <c r="V393" s="34"/>
    </row>
    <row r="394" spans="1:22" ht="15.75" customHeight="1" x14ac:dyDescent="0.2">
      <c r="A394" s="22"/>
      <c r="B394" s="22"/>
      <c r="C394" s="22"/>
      <c r="D394" s="22"/>
      <c r="E394" s="36"/>
      <c r="F394" s="22"/>
      <c r="G394" s="22"/>
      <c r="H394" s="22"/>
      <c r="I394" s="22"/>
      <c r="J394" s="22"/>
      <c r="K394" s="36"/>
      <c r="L394" s="22"/>
      <c r="M394" s="22"/>
      <c r="N394" s="22"/>
      <c r="O394" s="22"/>
      <c r="P394" s="22"/>
      <c r="Q394" s="22"/>
      <c r="R394" s="22"/>
      <c r="S394" s="22"/>
      <c r="T394" s="22"/>
      <c r="U394" s="22"/>
      <c r="V394" s="34"/>
    </row>
    <row r="395" spans="1:22" ht="15.75" customHeight="1" x14ac:dyDescent="0.2">
      <c r="A395" s="22"/>
      <c r="B395" s="22"/>
      <c r="C395" s="22"/>
      <c r="D395" s="22"/>
      <c r="E395" s="36"/>
      <c r="F395" s="22"/>
      <c r="G395" s="22"/>
      <c r="H395" s="22"/>
      <c r="I395" s="22"/>
      <c r="J395" s="22"/>
      <c r="K395" s="36"/>
      <c r="L395" s="22"/>
      <c r="M395" s="22"/>
      <c r="N395" s="22"/>
      <c r="O395" s="22"/>
      <c r="P395" s="22"/>
      <c r="Q395" s="22"/>
      <c r="R395" s="22"/>
      <c r="S395" s="22"/>
      <c r="T395" s="22"/>
      <c r="U395" s="22"/>
      <c r="V395" s="34"/>
    </row>
    <row r="396" spans="1:22" ht="15.75" customHeight="1" x14ac:dyDescent="0.2">
      <c r="A396" s="22"/>
      <c r="B396" s="22"/>
      <c r="C396" s="22"/>
      <c r="D396" s="22"/>
      <c r="E396" s="36"/>
      <c r="F396" s="22"/>
      <c r="G396" s="22"/>
      <c r="H396" s="22"/>
      <c r="I396" s="22"/>
      <c r="J396" s="22"/>
      <c r="K396" s="36"/>
      <c r="L396" s="22"/>
      <c r="M396" s="22"/>
      <c r="N396" s="22"/>
      <c r="O396" s="22"/>
      <c r="P396" s="22"/>
      <c r="Q396" s="22"/>
      <c r="R396" s="22"/>
      <c r="S396" s="22"/>
      <c r="T396" s="22"/>
      <c r="U396" s="22"/>
      <c r="V396" s="34"/>
    </row>
    <row r="397" spans="1:22" ht="15.75" customHeight="1" x14ac:dyDescent="0.2">
      <c r="A397" s="22"/>
      <c r="B397" s="22"/>
      <c r="C397" s="22"/>
      <c r="D397" s="22"/>
      <c r="E397" s="36"/>
      <c r="F397" s="22"/>
      <c r="G397" s="22"/>
      <c r="H397" s="22"/>
      <c r="I397" s="22"/>
      <c r="J397" s="22"/>
      <c r="K397" s="36"/>
      <c r="L397" s="22"/>
      <c r="M397" s="22"/>
      <c r="N397" s="22"/>
      <c r="O397" s="22"/>
      <c r="P397" s="22"/>
      <c r="Q397" s="22"/>
      <c r="R397" s="22"/>
      <c r="S397" s="22"/>
      <c r="T397" s="22"/>
      <c r="U397" s="22"/>
      <c r="V397" s="34"/>
    </row>
    <row r="398" spans="1:22" ht="15.75" customHeight="1" x14ac:dyDescent="0.2">
      <c r="A398" s="22"/>
      <c r="B398" s="22"/>
      <c r="C398" s="22"/>
      <c r="D398" s="22"/>
      <c r="E398" s="36"/>
      <c r="F398" s="22"/>
      <c r="G398" s="22"/>
      <c r="H398" s="22"/>
      <c r="I398" s="22"/>
      <c r="J398" s="22"/>
      <c r="K398" s="36"/>
      <c r="L398" s="22"/>
      <c r="M398" s="22"/>
      <c r="N398" s="22"/>
      <c r="O398" s="22"/>
      <c r="P398" s="22"/>
      <c r="Q398" s="22"/>
      <c r="R398" s="22"/>
      <c r="S398" s="22"/>
      <c r="T398" s="22"/>
      <c r="U398" s="22"/>
      <c r="V398" s="34"/>
    </row>
    <row r="399" spans="1:22" ht="15.75" customHeight="1" x14ac:dyDescent="0.2">
      <c r="A399" s="22"/>
      <c r="B399" s="22"/>
      <c r="C399" s="22"/>
      <c r="D399" s="22"/>
      <c r="E399" s="36"/>
      <c r="F399" s="22"/>
      <c r="G399" s="22"/>
      <c r="H399" s="22"/>
      <c r="I399" s="22"/>
      <c r="J399" s="22"/>
      <c r="K399" s="36"/>
      <c r="L399" s="22"/>
      <c r="M399" s="22"/>
      <c r="N399" s="22"/>
      <c r="O399" s="22"/>
      <c r="P399" s="22"/>
      <c r="Q399" s="22"/>
      <c r="R399" s="22"/>
      <c r="S399" s="22"/>
      <c r="T399" s="22"/>
      <c r="U399" s="22"/>
      <c r="V399" s="34"/>
    </row>
    <row r="400" spans="1:22" ht="15.75" customHeight="1" x14ac:dyDescent="0.2">
      <c r="A400" s="22"/>
      <c r="B400" s="22"/>
      <c r="C400" s="22"/>
      <c r="D400" s="22"/>
      <c r="E400" s="36"/>
      <c r="F400" s="22"/>
      <c r="G400" s="22"/>
      <c r="H400" s="22"/>
      <c r="I400" s="22"/>
      <c r="J400" s="22"/>
      <c r="K400" s="36"/>
      <c r="L400" s="22"/>
      <c r="M400" s="22"/>
      <c r="N400" s="22"/>
      <c r="O400" s="22"/>
      <c r="P400" s="22"/>
      <c r="Q400" s="22"/>
      <c r="R400" s="22"/>
      <c r="S400" s="22"/>
      <c r="T400" s="22"/>
      <c r="U400" s="22"/>
      <c r="V400" s="34"/>
    </row>
    <row r="401" spans="1:22" ht="15.75" customHeight="1" x14ac:dyDescent="0.2">
      <c r="A401" s="22"/>
      <c r="B401" s="22"/>
      <c r="C401" s="22"/>
      <c r="D401" s="22"/>
      <c r="E401" s="36"/>
      <c r="F401" s="22"/>
      <c r="G401" s="22"/>
      <c r="H401" s="22"/>
      <c r="I401" s="22"/>
      <c r="J401" s="22"/>
      <c r="K401" s="36"/>
      <c r="L401" s="22"/>
      <c r="M401" s="22"/>
      <c r="N401" s="22"/>
      <c r="O401" s="22"/>
      <c r="P401" s="22"/>
      <c r="Q401" s="22"/>
      <c r="R401" s="22"/>
      <c r="S401" s="22"/>
      <c r="T401" s="22"/>
      <c r="U401" s="22"/>
      <c r="V401" s="34"/>
    </row>
    <row r="402" spans="1:22" ht="15.75" customHeight="1" x14ac:dyDescent="0.2">
      <c r="A402" s="22"/>
      <c r="B402" s="22"/>
      <c r="C402" s="22"/>
      <c r="D402" s="22"/>
      <c r="E402" s="36"/>
      <c r="F402" s="22"/>
      <c r="G402" s="22"/>
      <c r="H402" s="22"/>
      <c r="I402" s="22"/>
      <c r="J402" s="22"/>
      <c r="K402" s="36"/>
      <c r="L402" s="22"/>
      <c r="M402" s="22"/>
      <c r="N402" s="22"/>
      <c r="O402" s="22"/>
      <c r="P402" s="22"/>
      <c r="Q402" s="22"/>
      <c r="R402" s="22"/>
      <c r="S402" s="22"/>
      <c r="T402" s="22"/>
      <c r="U402" s="22"/>
      <c r="V402" s="34"/>
    </row>
    <row r="403" spans="1:22" ht="15.75" customHeight="1" x14ac:dyDescent="0.2">
      <c r="A403" s="22"/>
      <c r="B403" s="22"/>
      <c r="C403" s="22"/>
      <c r="D403" s="22"/>
      <c r="E403" s="36"/>
      <c r="F403" s="22"/>
      <c r="G403" s="22"/>
      <c r="H403" s="22"/>
      <c r="I403" s="22"/>
      <c r="J403" s="22"/>
      <c r="K403" s="36"/>
      <c r="L403" s="22"/>
      <c r="M403" s="22"/>
      <c r="N403" s="22"/>
      <c r="O403" s="22"/>
      <c r="P403" s="22"/>
      <c r="Q403" s="22"/>
      <c r="R403" s="22"/>
      <c r="S403" s="22"/>
      <c r="T403" s="22"/>
      <c r="U403" s="22"/>
      <c r="V403" s="34"/>
    </row>
    <row r="404" spans="1:22" ht="15.75" customHeight="1" x14ac:dyDescent="0.2">
      <c r="A404" s="22"/>
      <c r="B404" s="22"/>
      <c r="C404" s="22"/>
      <c r="D404" s="22"/>
      <c r="E404" s="36"/>
      <c r="F404" s="22"/>
      <c r="G404" s="22"/>
      <c r="H404" s="22"/>
      <c r="I404" s="22"/>
      <c r="J404" s="22"/>
      <c r="K404" s="36"/>
      <c r="L404" s="22"/>
      <c r="M404" s="22"/>
      <c r="N404" s="22"/>
      <c r="O404" s="22"/>
      <c r="P404" s="22"/>
      <c r="Q404" s="22"/>
      <c r="R404" s="22"/>
      <c r="S404" s="22"/>
      <c r="T404" s="22"/>
      <c r="U404" s="22"/>
      <c r="V404" s="34"/>
    </row>
    <row r="405" spans="1:22" ht="15.75" customHeight="1" x14ac:dyDescent="0.2">
      <c r="A405" s="22"/>
      <c r="B405" s="22"/>
      <c r="C405" s="22"/>
      <c r="D405" s="22"/>
      <c r="E405" s="36"/>
      <c r="F405" s="22"/>
      <c r="G405" s="22"/>
      <c r="H405" s="22"/>
      <c r="I405" s="22"/>
      <c r="J405" s="22"/>
      <c r="K405" s="36"/>
      <c r="L405" s="22"/>
      <c r="M405" s="22"/>
      <c r="N405" s="22"/>
      <c r="O405" s="22"/>
      <c r="P405" s="22"/>
      <c r="Q405" s="22"/>
      <c r="R405" s="22"/>
      <c r="S405" s="22"/>
      <c r="T405" s="22"/>
      <c r="U405" s="22"/>
      <c r="V405" s="34"/>
    </row>
    <row r="406" spans="1:22" ht="15.75" customHeight="1" x14ac:dyDescent="0.2">
      <c r="A406" s="22"/>
      <c r="B406" s="22"/>
      <c r="C406" s="22"/>
      <c r="D406" s="22"/>
      <c r="E406" s="36"/>
      <c r="F406" s="22"/>
      <c r="G406" s="22"/>
      <c r="H406" s="22"/>
      <c r="I406" s="22"/>
      <c r="J406" s="22"/>
      <c r="K406" s="36"/>
      <c r="L406" s="22"/>
      <c r="M406" s="22"/>
      <c r="N406" s="22"/>
      <c r="O406" s="22"/>
      <c r="P406" s="22"/>
      <c r="Q406" s="22"/>
      <c r="R406" s="22"/>
      <c r="S406" s="22"/>
      <c r="T406" s="22"/>
      <c r="U406" s="22"/>
      <c r="V406" s="34"/>
    </row>
    <row r="407" spans="1:22" ht="15.75" customHeight="1" x14ac:dyDescent="0.2">
      <c r="A407" s="22"/>
      <c r="B407" s="22"/>
      <c r="C407" s="22"/>
      <c r="D407" s="22"/>
      <c r="E407" s="36"/>
      <c r="F407" s="22"/>
      <c r="G407" s="22"/>
      <c r="H407" s="22"/>
      <c r="I407" s="22"/>
      <c r="J407" s="22"/>
      <c r="K407" s="36"/>
      <c r="L407" s="22"/>
      <c r="M407" s="22"/>
      <c r="N407" s="22"/>
      <c r="O407" s="22"/>
      <c r="P407" s="22"/>
      <c r="Q407" s="22"/>
      <c r="R407" s="22"/>
      <c r="S407" s="22"/>
      <c r="T407" s="22"/>
      <c r="U407" s="22"/>
      <c r="V407" s="34"/>
    </row>
    <row r="408" spans="1:22" ht="15.75" customHeight="1" x14ac:dyDescent="0.2">
      <c r="A408" s="22"/>
      <c r="B408" s="22"/>
      <c r="C408" s="22"/>
      <c r="D408" s="22"/>
      <c r="E408" s="36"/>
      <c r="F408" s="22"/>
      <c r="G408" s="22"/>
      <c r="H408" s="22"/>
      <c r="I408" s="22"/>
      <c r="J408" s="22"/>
      <c r="K408" s="36"/>
      <c r="L408" s="22"/>
      <c r="M408" s="22"/>
      <c r="N408" s="22"/>
      <c r="O408" s="22"/>
      <c r="P408" s="22"/>
      <c r="Q408" s="22"/>
      <c r="R408" s="22"/>
      <c r="S408" s="22"/>
      <c r="T408" s="22"/>
      <c r="U408" s="22"/>
      <c r="V408" s="34"/>
    </row>
    <row r="409" spans="1:22" ht="15.75" customHeight="1" x14ac:dyDescent="0.2">
      <c r="A409" s="22"/>
      <c r="B409" s="22"/>
      <c r="C409" s="22"/>
      <c r="D409" s="22"/>
      <c r="E409" s="36"/>
      <c r="F409" s="22"/>
      <c r="G409" s="22"/>
      <c r="H409" s="22"/>
      <c r="I409" s="22"/>
      <c r="J409" s="22"/>
      <c r="K409" s="36"/>
      <c r="L409" s="22"/>
      <c r="M409" s="22"/>
      <c r="N409" s="22"/>
      <c r="O409" s="22"/>
      <c r="P409" s="22"/>
      <c r="Q409" s="22"/>
      <c r="R409" s="22"/>
      <c r="S409" s="22"/>
      <c r="T409" s="22"/>
      <c r="U409" s="22"/>
      <c r="V409" s="34"/>
    </row>
    <row r="410" spans="1:22" ht="15.75" customHeight="1" x14ac:dyDescent="0.2">
      <c r="A410" s="22"/>
      <c r="B410" s="22"/>
      <c r="C410" s="22"/>
      <c r="D410" s="22"/>
      <c r="E410" s="36"/>
      <c r="F410" s="22"/>
      <c r="G410" s="22"/>
      <c r="H410" s="22"/>
      <c r="I410" s="22"/>
      <c r="J410" s="22"/>
      <c r="K410" s="36"/>
      <c r="L410" s="22"/>
      <c r="M410" s="22"/>
      <c r="N410" s="22"/>
      <c r="O410" s="22"/>
      <c r="P410" s="22"/>
      <c r="Q410" s="22"/>
      <c r="R410" s="22"/>
      <c r="S410" s="22"/>
      <c r="T410" s="22"/>
      <c r="U410" s="22"/>
      <c r="V410" s="34"/>
    </row>
    <row r="411" spans="1:22" ht="15.75" customHeight="1" x14ac:dyDescent="0.2">
      <c r="A411" s="22"/>
      <c r="B411" s="22"/>
      <c r="C411" s="22"/>
      <c r="D411" s="22"/>
      <c r="E411" s="36"/>
      <c r="F411" s="22"/>
      <c r="G411" s="22"/>
      <c r="H411" s="22"/>
      <c r="I411" s="22"/>
      <c r="J411" s="22"/>
      <c r="K411" s="36"/>
      <c r="L411" s="22"/>
      <c r="M411" s="22"/>
      <c r="N411" s="22"/>
      <c r="O411" s="22"/>
      <c r="P411" s="22"/>
      <c r="Q411" s="22"/>
      <c r="R411" s="22"/>
      <c r="S411" s="22"/>
      <c r="T411" s="22"/>
      <c r="U411" s="22"/>
      <c r="V411" s="34"/>
    </row>
    <row r="412" spans="1:22" ht="15.75" customHeight="1" x14ac:dyDescent="0.2">
      <c r="A412" s="22"/>
      <c r="B412" s="22"/>
      <c r="C412" s="22"/>
      <c r="D412" s="22"/>
      <c r="E412" s="36"/>
      <c r="F412" s="22"/>
      <c r="G412" s="22"/>
      <c r="H412" s="22"/>
      <c r="I412" s="22"/>
      <c r="J412" s="22"/>
      <c r="K412" s="36"/>
      <c r="L412" s="22"/>
      <c r="M412" s="22"/>
      <c r="N412" s="22"/>
      <c r="O412" s="22"/>
      <c r="P412" s="22"/>
      <c r="Q412" s="22"/>
      <c r="R412" s="22"/>
      <c r="S412" s="22"/>
      <c r="T412" s="22"/>
      <c r="U412" s="22"/>
      <c r="V412" s="34"/>
    </row>
    <row r="413" spans="1:22" ht="15.75" customHeight="1" x14ac:dyDescent="0.2">
      <c r="A413" s="22"/>
      <c r="B413" s="22"/>
      <c r="C413" s="22"/>
      <c r="D413" s="22"/>
      <c r="E413" s="36"/>
      <c r="F413" s="22"/>
      <c r="G413" s="22"/>
      <c r="H413" s="22"/>
      <c r="I413" s="22"/>
      <c r="J413" s="22"/>
      <c r="K413" s="36"/>
      <c r="L413" s="22"/>
      <c r="M413" s="22"/>
      <c r="N413" s="22"/>
      <c r="O413" s="22"/>
      <c r="P413" s="22"/>
      <c r="Q413" s="22"/>
      <c r="R413" s="22"/>
      <c r="S413" s="22"/>
      <c r="T413" s="22"/>
      <c r="U413" s="22"/>
      <c r="V413" s="34"/>
    </row>
    <row r="414" spans="1:22" ht="15.75" customHeight="1" x14ac:dyDescent="0.2">
      <c r="A414" s="22"/>
      <c r="B414" s="22"/>
      <c r="C414" s="22"/>
      <c r="D414" s="22"/>
      <c r="E414" s="36"/>
      <c r="F414" s="22"/>
      <c r="G414" s="22"/>
      <c r="H414" s="22"/>
      <c r="I414" s="22"/>
      <c r="J414" s="22"/>
      <c r="K414" s="36"/>
      <c r="L414" s="22"/>
      <c r="M414" s="22"/>
      <c r="N414" s="22"/>
      <c r="O414" s="22"/>
      <c r="P414" s="22"/>
      <c r="Q414" s="22"/>
      <c r="R414" s="22"/>
      <c r="S414" s="22"/>
      <c r="T414" s="22"/>
      <c r="U414" s="22"/>
      <c r="V414" s="34"/>
    </row>
    <row r="415" spans="1:22" ht="15.75" customHeight="1" x14ac:dyDescent="0.2">
      <c r="A415" s="22"/>
      <c r="B415" s="22"/>
      <c r="C415" s="22"/>
      <c r="D415" s="22"/>
      <c r="E415" s="36"/>
      <c r="F415" s="22"/>
      <c r="G415" s="22"/>
      <c r="H415" s="22"/>
      <c r="I415" s="22"/>
      <c r="J415" s="22"/>
      <c r="K415" s="36"/>
      <c r="L415" s="22"/>
      <c r="M415" s="22"/>
      <c r="N415" s="22"/>
      <c r="O415" s="22"/>
      <c r="P415" s="22"/>
      <c r="Q415" s="22"/>
      <c r="R415" s="22"/>
      <c r="S415" s="22"/>
      <c r="T415" s="22"/>
      <c r="U415" s="22"/>
      <c r="V415" s="34"/>
    </row>
    <row r="416" spans="1:22" ht="15.75" customHeight="1" x14ac:dyDescent="0.2">
      <c r="A416" s="22"/>
      <c r="B416" s="22"/>
      <c r="C416" s="22"/>
      <c r="D416" s="22"/>
      <c r="E416" s="36"/>
      <c r="F416" s="22"/>
      <c r="G416" s="22"/>
      <c r="H416" s="22"/>
      <c r="I416" s="22"/>
      <c r="J416" s="22"/>
      <c r="K416" s="36"/>
      <c r="L416" s="22"/>
      <c r="M416" s="22"/>
      <c r="N416" s="22"/>
      <c r="O416" s="22"/>
      <c r="P416" s="22"/>
      <c r="Q416" s="22"/>
      <c r="R416" s="22"/>
      <c r="S416" s="22"/>
      <c r="T416" s="22"/>
      <c r="U416" s="22"/>
      <c r="V416" s="34"/>
    </row>
    <row r="417" spans="1:22" ht="15.75" customHeight="1" x14ac:dyDescent="0.2">
      <c r="A417" s="22"/>
      <c r="B417" s="22"/>
      <c r="C417" s="22"/>
      <c r="D417" s="22"/>
      <c r="E417" s="36"/>
      <c r="F417" s="22"/>
      <c r="G417" s="22"/>
      <c r="H417" s="22"/>
      <c r="I417" s="22"/>
      <c r="J417" s="22"/>
      <c r="K417" s="36"/>
      <c r="L417" s="22"/>
      <c r="M417" s="22"/>
      <c r="N417" s="22"/>
      <c r="O417" s="22"/>
      <c r="P417" s="22"/>
      <c r="Q417" s="22"/>
      <c r="R417" s="22"/>
      <c r="S417" s="22"/>
      <c r="T417" s="22"/>
      <c r="U417" s="22"/>
      <c r="V417" s="34"/>
    </row>
    <row r="418" spans="1:22" ht="15.75" customHeight="1" x14ac:dyDescent="0.2">
      <c r="A418" s="22"/>
      <c r="B418" s="22"/>
      <c r="C418" s="22"/>
      <c r="D418" s="22"/>
      <c r="E418" s="36"/>
      <c r="F418" s="22"/>
      <c r="G418" s="22"/>
      <c r="H418" s="22"/>
      <c r="I418" s="22"/>
      <c r="J418" s="22"/>
      <c r="K418" s="36"/>
      <c r="L418" s="22"/>
      <c r="M418" s="22"/>
      <c r="N418" s="22"/>
      <c r="O418" s="22"/>
      <c r="P418" s="22"/>
      <c r="Q418" s="22"/>
      <c r="R418" s="22"/>
      <c r="S418" s="22"/>
      <c r="T418" s="22"/>
      <c r="U418" s="22"/>
      <c r="V418" s="34"/>
    </row>
    <row r="419" spans="1:22" ht="15.75" customHeight="1" x14ac:dyDescent="0.2">
      <c r="A419" s="22"/>
      <c r="B419" s="22"/>
      <c r="C419" s="22"/>
      <c r="D419" s="22"/>
      <c r="E419" s="36"/>
      <c r="F419" s="22"/>
      <c r="G419" s="22"/>
      <c r="H419" s="22"/>
      <c r="I419" s="22"/>
      <c r="J419" s="22"/>
      <c r="K419" s="36"/>
      <c r="L419" s="22"/>
      <c r="M419" s="22"/>
      <c r="N419" s="22"/>
      <c r="O419" s="22"/>
      <c r="P419" s="22"/>
      <c r="Q419" s="22"/>
      <c r="R419" s="22"/>
      <c r="S419" s="22"/>
      <c r="T419" s="22"/>
      <c r="U419" s="22"/>
      <c r="V419" s="34"/>
    </row>
    <row r="420" spans="1:22" ht="15.75" customHeight="1" x14ac:dyDescent="0.2">
      <c r="A420" s="22"/>
      <c r="B420" s="22"/>
      <c r="C420" s="22"/>
      <c r="D420" s="22"/>
      <c r="E420" s="36"/>
      <c r="F420" s="22"/>
      <c r="G420" s="22"/>
      <c r="H420" s="22"/>
      <c r="I420" s="22"/>
      <c r="J420" s="22"/>
      <c r="K420" s="36"/>
      <c r="L420" s="22"/>
      <c r="M420" s="22"/>
      <c r="N420" s="22"/>
      <c r="O420" s="22"/>
      <c r="P420" s="22"/>
      <c r="Q420" s="22"/>
      <c r="R420" s="22"/>
      <c r="S420" s="22"/>
      <c r="T420" s="22"/>
      <c r="U420" s="22"/>
      <c r="V420" s="34"/>
    </row>
    <row r="421" spans="1:22" ht="15.75" customHeight="1" x14ac:dyDescent="0.2">
      <c r="A421" s="22"/>
      <c r="B421" s="22"/>
      <c r="C421" s="22"/>
      <c r="D421" s="22"/>
      <c r="E421" s="36"/>
      <c r="F421" s="22"/>
      <c r="G421" s="22"/>
      <c r="H421" s="22"/>
      <c r="I421" s="22"/>
      <c r="J421" s="22"/>
      <c r="K421" s="36"/>
      <c r="L421" s="22"/>
      <c r="M421" s="22"/>
      <c r="N421" s="22"/>
      <c r="O421" s="22"/>
      <c r="P421" s="22"/>
      <c r="Q421" s="22"/>
      <c r="R421" s="22"/>
      <c r="S421" s="22"/>
      <c r="T421" s="22"/>
      <c r="U421" s="22"/>
      <c r="V421" s="34"/>
    </row>
    <row r="422" spans="1:22" ht="15.75" customHeight="1" x14ac:dyDescent="0.2">
      <c r="A422" s="22"/>
      <c r="B422" s="22"/>
      <c r="C422" s="22"/>
      <c r="D422" s="22"/>
      <c r="E422" s="36"/>
      <c r="F422" s="22"/>
      <c r="G422" s="22"/>
      <c r="H422" s="22"/>
      <c r="I422" s="22"/>
      <c r="J422" s="22"/>
      <c r="K422" s="36"/>
      <c r="L422" s="22"/>
      <c r="M422" s="22"/>
      <c r="N422" s="22"/>
      <c r="O422" s="22"/>
      <c r="P422" s="22"/>
      <c r="Q422" s="22"/>
      <c r="R422" s="22"/>
      <c r="S422" s="22"/>
      <c r="T422" s="22"/>
      <c r="U422" s="22"/>
      <c r="V422" s="34"/>
    </row>
    <row r="423" spans="1:22" ht="15.75" customHeight="1" x14ac:dyDescent="0.2">
      <c r="A423" s="22"/>
      <c r="B423" s="22"/>
      <c r="C423" s="22"/>
      <c r="D423" s="22"/>
      <c r="E423" s="36"/>
      <c r="F423" s="22"/>
      <c r="G423" s="22"/>
      <c r="H423" s="22"/>
      <c r="I423" s="22"/>
      <c r="J423" s="22"/>
      <c r="K423" s="36"/>
      <c r="L423" s="22"/>
      <c r="M423" s="22"/>
      <c r="N423" s="22"/>
      <c r="O423" s="22"/>
      <c r="P423" s="22"/>
      <c r="Q423" s="22"/>
      <c r="R423" s="22"/>
      <c r="S423" s="22"/>
      <c r="T423" s="22"/>
      <c r="U423" s="22"/>
      <c r="V423" s="34"/>
    </row>
    <row r="424" spans="1:22" ht="15.75" customHeight="1" x14ac:dyDescent="0.2">
      <c r="A424" s="22"/>
      <c r="B424" s="22"/>
      <c r="C424" s="22"/>
      <c r="D424" s="22"/>
      <c r="E424" s="36"/>
      <c r="F424" s="22"/>
      <c r="G424" s="22"/>
      <c r="H424" s="22"/>
      <c r="I424" s="22"/>
      <c r="J424" s="22"/>
      <c r="K424" s="36"/>
      <c r="L424" s="22"/>
      <c r="M424" s="22"/>
      <c r="N424" s="22"/>
      <c r="O424" s="22"/>
      <c r="P424" s="22"/>
      <c r="Q424" s="22"/>
      <c r="R424" s="22"/>
      <c r="S424" s="22"/>
      <c r="T424" s="22"/>
      <c r="U424" s="22"/>
      <c r="V424" s="34"/>
    </row>
    <row r="425" spans="1:22" ht="15.75" customHeight="1" x14ac:dyDescent="0.2">
      <c r="A425" s="22"/>
      <c r="B425" s="22"/>
      <c r="C425" s="22"/>
      <c r="D425" s="22"/>
      <c r="E425" s="36"/>
      <c r="F425" s="22"/>
      <c r="G425" s="22"/>
      <c r="H425" s="22"/>
      <c r="I425" s="22"/>
      <c r="J425" s="22"/>
      <c r="K425" s="36"/>
      <c r="L425" s="22"/>
      <c r="M425" s="22"/>
      <c r="N425" s="22"/>
      <c r="O425" s="22"/>
      <c r="P425" s="22"/>
      <c r="Q425" s="22"/>
      <c r="R425" s="22"/>
      <c r="S425" s="22"/>
      <c r="T425" s="22"/>
      <c r="U425" s="22"/>
      <c r="V425" s="34"/>
    </row>
    <row r="426" spans="1:22" ht="15.75" customHeight="1" x14ac:dyDescent="0.2">
      <c r="A426" s="22"/>
      <c r="B426" s="22"/>
      <c r="C426" s="22"/>
      <c r="D426" s="22"/>
      <c r="E426" s="36"/>
      <c r="F426" s="22"/>
      <c r="G426" s="22"/>
      <c r="H426" s="22"/>
      <c r="I426" s="22"/>
      <c r="J426" s="22"/>
      <c r="K426" s="36"/>
      <c r="L426" s="22"/>
      <c r="M426" s="22"/>
      <c r="N426" s="22"/>
      <c r="O426" s="22"/>
      <c r="P426" s="22"/>
      <c r="Q426" s="22"/>
      <c r="R426" s="22"/>
      <c r="S426" s="22"/>
      <c r="T426" s="22"/>
      <c r="U426" s="22"/>
      <c r="V426" s="34"/>
    </row>
    <row r="427" spans="1:22" ht="15.75" customHeight="1" x14ac:dyDescent="0.2">
      <c r="A427" s="22"/>
      <c r="B427" s="22"/>
      <c r="C427" s="22"/>
      <c r="D427" s="22"/>
      <c r="E427" s="36"/>
      <c r="F427" s="22"/>
      <c r="G427" s="22"/>
      <c r="H427" s="22"/>
      <c r="I427" s="22"/>
      <c r="J427" s="22"/>
      <c r="K427" s="36"/>
      <c r="L427" s="22"/>
      <c r="M427" s="22"/>
      <c r="N427" s="22"/>
      <c r="O427" s="22"/>
      <c r="P427" s="22"/>
      <c r="Q427" s="22"/>
      <c r="R427" s="22"/>
      <c r="S427" s="22"/>
      <c r="T427" s="22"/>
      <c r="U427" s="22"/>
      <c r="V427" s="34"/>
    </row>
    <row r="428" spans="1:22" ht="15.75" customHeight="1" x14ac:dyDescent="0.2">
      <c r="A428" s="22"/>
      <c r="B428" s="22"/>
      <c r="C428" s="22"/>
      <c r="D428" s="22"/>
      <c r="E428" s="36"/>
      <c r="F428" s="22"/>
      <c r="G428" s="22"/>
      <c r="H428" s="22"/>
      <c r="I428" s="22"/>
      <c r="J428" s="22"/>
      <c r="K428" s="36"/>
      <c r="L428" s="22"/>
      <c r="M428" s="22"/>
      <c r="N428" s="22"/>
      <c r="O428" s="22"/>
      <c r="P428" s="22"/>
      <c r="Q428" s="22"/>
      <c r="R428" s="22"/>
      <c r="S428" s="22"/>
      <c r="T428" s="22"/>
      <c r="U428" s="22"/>
      <c r="V428" s="34"/>
    </row>
    <row r="429" spans="1:22" ht="15.75" customHeight="1" x14ac:dyDescent="0.2">
      <c r="A429" s="22"/>
      <c r="B429" s="22"/>
      <c r="C429" s="22"/>
      <c r="D429" s="22"/>
      <c r="E429" s="36"/>
      <c r="F429" s="22"/>
      <c r="G429" s="22"/>
      <c r="H429" s="22"/>
      <c r="I429" s="22"/>
      <c r="J429" s="22"/>
      <c r="K429" s="36"/>
      <c r="L429" s="22"/>
      <c r="M429" s="22"/>
      <c r="N429" s="22"/>
      <c r="O429" s="22"/>
      <c r="P429" s="22"/>
      <c r="Q429" s="22"/>
      <c r="R429" s="22"/>
      <c r="S429" s="22"/>
      <c r="T429" s="22"/>
      <c r="U429" s="22"/>
      <c r="V429" s="34"/>
    </row>
    <row r="430" spans="1:22" ht="15.75" customHeight="1" x14ac:dyDescent="0.2">
      <c r="A430" s="22"/>
      <c r="B430" s="22"/>
      <c r="C430" s="22"/>
      <c r="D430" s="22"/>
      <c r="E430" s="36"/>
      <c r="F430" s="22"/>
      <c r="G430" s="22"/>
      <c r="H430" s="22"/>
      <c r="I430" s="22"/>
      <c r="J430" s="22"/>
      <c r="K430" s="36"/>
      <c r="L430" s="22"/>
      <c r="M430" s="22"/>
      <c r="N430" s="22"/>
      <c r="O430" s="22"/>
      <c r="P430" s="22"/>
      <c r="Q430" s="22"/>
      <c r="R430" s="22"/>
      <c r="S430" s="22"/>
      <c r="T430" s="22"/>
      <c r="U430" s="22"/>
      <c r="V430" s="34"/>
    </row>
    <row r="431" spans="1:22" ht="15.75" customHeight="1" x14ac:dyDescent="0.2">
      <c r="A431" s="22"/>
      <c r="B431" s="22"/>
      <c r="C431" s="22"/>
      <c r="D431" s="22"/>
      <c r="E431" s="36"/>
      <c r="F431" s="22"/>
      <c r="G431" s="22"/>
      <c r="H431" s="22"/>
      <c r="I431" s="22"/>
      <c r="J431" s="22"/>
      <c r="K431" s="36"/>
      <c r="L431" s="22"/>
      <c r="M431" s="22"/>
      <c r="N431" s="22"/>
      <c r="O431" s="22"/>
      <c r="P431" s="22"/>
      <c r="Q431" s="22"/>
      <c r="R431" s="22"/>
      <c r="S431" s="22"/>
      <c r="T431" s="22"/>
      <c r="U431" s="22"/>
      <c r="V431" s="34"/>
    </row>
    <row r="432" spans="1:22" ht="15.75" customHeight="1" x14ac:dyDescent="0.2">
      <c r="A432" s="22"/>
      <c r="B432" s="22"/>
      <c r="C432" s="22"/>
      <c r="D432" s="22"/>
      <c r="E432" s="36"/>
      <c r="F432" s="22"/>
      <c r="G432" s="22"/>
      <c r="H432" s="22"/>
      <c r="I432" s="22"/>
      <c r="J432" s="22"/>
      <c r="K432" s="36"/>
      <c r="L432" s="22"/>
      <c r="M432" s="22"/>
      <c r="N432" s="22"/>
      <c r="O432" s="22"/>
      <c r="P432" s="22"/>
      <c r="Q432" s="22"/>
      <c r="R432" s="22"/>
      <c r="S432" s="22"/>
      <c r="T432" s="22"/>
      <c r="U432" s="22"/>
      <c r="V432" s="34"/>
    </row>
    <row r="433" spans="1:22" ht="15.75" customHeight="1" x14ac:dyDescent="0.2">
      <c r="A433" s="22"/>
      <c r="B433" s="22"/>
      <c r="C433" s="22"/>
      <c r="D433" s="22"/>
      <c r="E433" s="36"/>
      <c r="F433" s="22"/>
      <c r="G433" s="22"/>
      <c r="H433" s="22"/>
      <c r="I433" s="22"/>
      <c r="J433" s="22"/>
      <c r="K433" s="36"/>
      <c r="L433" s="22"/>
      <c r="M433" s="22"/>
      <c r="N433" s="22"/>
      <c r="O433" s="22"/>
      <c r="P433" s="22"/>
      <c r="Q433" s="22"/>
      <c r="R433" s="22"/>
      <c r="S433" s="22"/>
      <c r="T433" s="22"/>
      <c r="U433" s="22"/>
      <c r="V433" s="34"/>
    </row>
    <row r="434" spans="1:22" ht="15.75" customHeight="1" x14ac:dyDescent="0.2">
      <c r="A434" s="22"/>
      <c r="B434" s="22"/>
      <c r="C434" s="22"/>
      <c r="D434" s="22"/>
      <c r="E434" s="36"/>
      <c r="F434" s="22"/>
      <c r="G434" s="22"/>
      <c r="H434" s="22"/>
      <c r="I434" s="22"/>
      <c r="J434" s="22"/>
      <c r="K434" s="36"/>
      <c r="L434" s="22"/>
      <c r="M434" s="22"/>
      <c r="N434" s="22"/>
      <c r="O434" s="22"/>
      <c r="P434" s="22"/>
      <c r="Q434" s="22"/>
      <c r="R434" s="22"/>
      <c r="S434" s="22"/>
      <c r="T434" s="22"/>
      <c r="U434" s="22"/>
      <c r="V434" s="34"/>
    </row>
    <row r="435" spans="1:22" ht="15.75" customHeight="1" x14ac:dyDescent="0.2">
      <c r="A435" s="22"/>
      <c r="B435" s="22"/>
      <c r="C435" s="22"/>
      <c r="D435" s="22"/>
      <c r="E435" s="36"/>
      <c r="F435" s="22"/>
      <c r="G435" s="22"/>
      <c r="H435" s="22"/>
      <c r="I435" s="22"/>
      <c r="J435" s="22"/>
      <c r="K435" s="36"/>
      <c r="L435" s="22"/>
      <c r="M435" s="22"/>
      <c r="N435" s="22"/>
      <c r="O435" s="22"/>
      <c r="P435" s="22"/>
      <c r="Q435" s="22"/>
      <c r="R435" s="22"/>
      <c r="S435" s="22"/>
      <c r="T435" s="22"/>
      <c r="U435" s="22"/>
      <c r="V435" s="34"/>
    </row>
    <row r="436" spans="1:22" ht="15.75" customHeight="1" x14ac:dyDescent="0.2">
      <c r="A436" s="22"/>
      <c r="B436" s="22"/>
      <c r="C436" s="22"/>
      <c r="D436" s="22"/>
      <c r="E436" s="36"/>
      <c r="F436" s="22"/>
      <c r="G436" s="22"/>
      <c r="H436" s="22"/>
      <c r="I436" s="22"/>
      <c r="J436" s="22"/>
      <c r="K436" s="36"/>
      <c r="L436" s="22"/>
      <c r="M436" s="22"/>
      <c r="N436" s="22"/>
      <c r="O436" s="22"/>
      <c r="P436" s="22"/>
      <c r="Q436" s="22"/>
      <c r="R436" s="22"/>
      <c r="S436" s="22"/>
      <c r="T436" s="22"/>
      <c r="U436" s="22"/>
      <c r="V436" s="34"/>
    </row>
    <row r="437" spans="1:22" ht="15.75" customHeight="1" x14ac:dyDescent="0.2">
      <c r="A437" s="22"/>
      <c r="B437" s="22"/>
      <c r="C437" s="22"/>
      <c r="D437" s="22"/>
      <c r="E437" s="36"/>
      <c r="F437" s="22"/>
      <c r="G437" s="22"/>
      <c r="H437" s="22"/>
      <c r="I437" s="22"/>
      <c r="J437" s="22"/>
      <c r="K437" s="36"/>
      <c r="L437" s="22"/>
      <c r="M437" s="22"/>
      <c r="N437" s="22"/>
      <c r="O437" s="22"/>
      <c r="P437" s="22"/>
      <c r="Q437" s="22"/>
      <c r="R437" s="22"/>
      <c r="S437" s="22"/>
      <c r="T437" s="22"/>
      <c r="U437" s="22"/>
      <c r="V437" s="34"/>
    </row>
    <row r="438" spans="1:22" ht="15.75" customHeight="1" x14ac:dyDescent="0.2">
      <c r="A438" s="22"/>
      <c r="B438" s="22"/>
      <c r="C438" s="22"/>
      <c r="D438" s="22"/>
      <c r="E438" s="36"/>
      <c r="F438" s="22"/>
      <c r="G438" s="22"/>
      <c r="H438" s="22"/>
      <c r="I438" s="22"/>
      <c r="J438" s="22"/>
      <c r="K438" s="36"/>
      <c r="L438" s="22"/>
      <c r="M438" s="22"/>
      <c r="N438" s="22"/>
      <c r="O438" s="22"/>
      <c r="P438" s="22"/>
      <c r="Q438" s="22"/>
      <c r="R438" s="22"/>
      <c r="S438" s="22"/>
      <c r="T438" s="22"/>
      <c r="U438" s="22"/>
      <c r="V438" s="34"/>
    </row>
    <row r="439" spans="1:22" ht="15.75" customHeight="1" x14ac:dyDescent="0.2">
      <c r="A439" s="22"/>
      <c r="B439" s="22"/>
      <c r="C439" s="22"/>
      <c r="D439" s="22"/>
      <c r="E439" s="36"/>
      <c r="F439" s="22"/>
      <c r="G439" s="22"/>
      <c r="H439" s="22"/>
      <c r="I439" s="22"/>
      <c r="J439" s="22"/>
      <c r="K439" s="36"/>
      <c r="L439" s="22"/>
      <c r="M439" s="22"/>
      <c r="N439" s="22"/>
      <c r="O439" s="22"/>
      <c r="P439" s="22"/>
      <c r="Q439" s="22"/>
      <c r="R439" s="22"/>
      <c r="S439" s="22"/>
      <c r="T439" s="22"/>
      <c r="U439" s="22"/>
      <c r="V439" s="34"/>
    </row>
    <row r="440" spans="1:22" ht="15.75" customHeight="1" x14ac:dyDescent="0.2">
      <c r="A440" s="22"/>
      <c r="B440" s="22"/>
      <c r="C440" s="22"/>
      <c r="D440" s="22"/>
      <c r="E440" s="36"/>
      <c r="F440" s="22"/>
      <c r="G440" s="22"/>
      <c r="H440" s="22"/>
      <c r="I440" s="22"/>
      <c r="J440" s="22"/>
      <c r="K440" s="36"/>
      <c r="L440" s="22"/>
      <c r="M440" s="22"/>
      <c r="N440" s="22"/>
      <c r="O440" s="22"/>
      <c r="P440" s="22"/>
      <c r="Q440" s="22"/>
      <c r="R440" s="22"/>
      <c r="S440" s="22"/>
      <c r="T440" s="22"/>
      <c r="U440" s="22"/>
      <c r="V440" s="34"/>
    </row>
    <row r="441" spans="1:22" ht="15.75" customHeight="1" x14ac:dyDescent="0.2">
      <c r="A441" s="22"/>
      <c r="B441" s="22"/>
      <c r="C441" s="22"/>
      <c r="D441" s="22"/>
      <c r="E441" s="36"/>
      <c r="F441" s="22"/>
      <c r="G441" s="22"/>
      <c r="H441" s="22"/>
      <c r="I441" s="22"/>
      <c r="J441" s="22"/>
      <c r="K441" s="36"/>
      <c r="L441" s="22"/>
      <c r="M441" s="22"/>
      <c r="N441" s="22"/>
      <c r="O441" s="22"/>
      <c r="P441" s="22"/>
      <c r="Q441" s="22"/>
      <c r="R441" s="22"/>
      <c r="S441" s="22"/>
      <c r="T441" s="22"/>
      <c r="U441" s="22"/>
      <c r="V441" s="34"/>
    </row>
    <row r="442" spans="1:22" ht="15.75" customHeight="1" x14ac:dyDescent="0.2">
      <c r="A442" s="22"/>
      <c r="B442" s="22"/>
      <c r="C442" s="22"/>
      <c r="D442" s="22"/>
      <c r="E442" s="36"/>
      <c r="F442" s="22"/>
      <c r="G442" s="22"/>
      <c r="H442" s="22"/>
      <c r="I442" s="22"/>
      <c r="J442" s="22"/>
      <c r="K442" s="36"/>
      <c r="L442" s="22"/>
      <c r="M442" s="22"/>
      <c r="N442" s="22"/>
      <c r="O442" s="22"/>
      <c r="P442" s="22"/>
      <c r="Q442" s="22"/>
      <c r="R442" s="22"/>
      <c r="S442" s="22"/>
      <c r="T442" s="22"/>
      <c r="U442" s="22"/>
      <c r="V442" s="34"/>
    </row>
    <row r="443" spans="1:22" ht="15.75" customHeight="1" x14ac:dyDescent="0.2">
      <c r="A443" s="22"/>
      <c r="B443" s="22"/>
      <c r="C443" s="22"/>
      <c r="D443" s="22"/>
      <c r="E443" s="36"/>
      <c r="F443" s="22"/>
      <c r="G443" s="22"/>
      <c r="H443" s="22"/>
      <c r="I443" s="22"/>
      <c r="J443" s="22"/>
      <c r="K443" s="36"/>
      <c r="L443" s="22"/>
      <c r="M443" s="22"/>
      <c r="N443" s="22"/>
      <c r="O443" s="22"/>
      <c r="P443" s="22"/>
      <c r="Q443" s="22"/>
      <c r="R443" s="22"/>
      <c r="S443" s="22"/>
      <c r="T443" s="22"/>
      <c r="U443" s="22"/>
      <c r="V443" s="34"/>
    </row>
    <row r="444" spans="1:22" ht="15.75" customHeight="1" x14ac:dyDescent="0.2">
      <c r="A444" s="22"/>
      <c r="B444" s="22"/>
      <c r="C444" s="22"/>
      <c r="D444" s="22"/>
      <c r="E444" s="36"/>
      <c r="F444" s="22"/>
      <c r="G444" s="22"/>
      <c r="H444" s="22"/>
      <c r="I444" s="22"/>
      <c r="J444" s="22"/>
      <c r="K444" s="36"/>
      <c r="L444" s="22"/>
      <c r="M444" s="22"/>
      <c r="N444" s="22"/>
      <c r="O444" s="22"/>
      <c r="P444" s="22"/>
      <c r="Q444" s="22"/>
      <c r="R444" s="22"/>
      <c r="S444" s="22"/>
      <c r="T444" s="22"/>
      <c r="U444" s="22"/>
      <c r="V444" s="34"/>
    </row>
    <row r="445" spans="1:22" ht="15.75" customHeight="1" x14ac:dyDescent="0.2">
      <c r="A445" s="22"/>
      <c r="B445" s="22"/>
      <c r="C445" s="22"/>
      <c r="D445" s="22"/>
      <c r="E445" s="36"/>
      <c r="F445" s="22"/>
      <c r="G445" s="22"/>
      <c r="H445" s="22"/>
      <c r="I445" s="22"/>
      <c r="J445" s="22"/>
      <c r="K445" s="36"/>
      <c r="L445" s="22"/>
      <c r="M445" s="22"/>
      <c r="N445" s="22"/>
      <c r="O445" s="22"/>
      <c r="P445" s="22"/>
      <c r="Q445" s="22"/>
      <c r="R445" s="22"/>
      <c r="S445" s="22"/>
      <c r="T445" s="22"/>
      <c r="U445" s="22"/>
      <c r="V445" s="34"/>
    </row>
    <row r="446" spans="1:22" ht="15.75" customHeight="1" x14ac:dyDescent="0.2">
      <c r="A446" s="22"/>
      <c r="B446" s="22"/>
      <c r="C446" s="22"/>
      <c r="D446" s="22"/>
      <c r="E446" s="36"/>
      <c r="F446" s="22"/>
      <c r="G446" s="22"/>
      <c r="H446" s="22"/>
      <c r="I446" s="22"/>
      <c r="J446" s="22"/>
      <c r="K446" s="36"/>
      <c r="L446" s="22"/>
      <c r="M446" s="22"/>
      <c r="N446" s="22"/>
      <c r="O446" s="22"/>
      <c r="P446" s="22"/>
      <c r="Q446" s="22"/>
      <c r="R446" s="22"/>
      <c r="S446" s="22"/>
      <c r="T446" s="22"/>
      <c r="U446" s="22"/>
      <c r="V446" s="34"/>
    </row>
    <row r="447" spans="1:22" ht="15.75" customHeight="1" x14ac:dyDescent="0.2">
      <c r="A447" s="22"/>
      <c r="B447" s="22"/>
      <c r="C447" s="22"/>
      <c r="D447" s="22"/>
      <c r="E447" s="36"/>
      <c r="F447" s="22"/>
      <c r="G447" s="22"/>
      <c r="H447" s="22"/>
      <c r="I447" s="22"/>
      <c r="J447" s="22"/>
      <c r="K447" s="36"/>
      <c r="L447" s="22"/>
      <c r="M447" s="22"/>
      <c r="N447" s="22"/>
      <c r="O447" s="22"/>
      <c r="P447" s="22"/>
      <c r="Q447" s="22"/>
      <c r="R447" s="22"/>
      <c r="S447" s="22"/>
      <c r="T447" s="22"/>
      <c r="U447" s="22"/>
      <c r="V447" s="34"/>
    </row>
    <row r="448" spans="1:22" ht="15.75" customHeight="1" x14ac:dyDescent="0.2">
      <c r="A448" s="22"/>
      <c r="B448" s="22"/>
      <c r="C448" s="22"/>
      <c r="D448" s="22"/>
      <c r="E448" s="36"/>
      <c r="F448" s="22"/>
      <c r="G448" s="22"/>
      <c r="H448" s="22"/>
      <c r="I448" s="22"/>
      <c r="J448" s="22"/>
      <c r="K448" s="36"/>
      <c r="L448" s="22"/>
      <c r="M448" s="22"/>
      <c r="N448" s="22"/>
      <c r="O448" s="22"/>
      <c r="P448" s="22"/>
      <c r="Q448" s="22"/>
      <c r="R448" s="22"/>
      <c r="S448" s="22"/>
      <c r="T448" s="22"/>
      <c r="U448" s="22"/>
      <c r="V448" s="34"/>
    </row>
    <row r="449" spans="1:22" ht="15.75" customHeight="1" x14ac:dyDescent="0.2">
      <c r="A449" s="22"/>
      <c r="B449" s="22"/>
      <c r="C449" s="22"/>
      <c r="D449" s="22"/>
      <c r="E449" s="36"/>
      <c r="F449" s="22"/>
      <c r="G449" s="22"/>
      <c r="H449" s="22"/>
      <c r="I449" s="22"/>
      <c r="J449" s="22"/>
      <c r="K449" s="36"/>
      <c r="L449" s="22"/>
      <c r="M449" s="22"/>
      <c r="N449" s="22"/>
      <c r="O449" s="22"/>
      <c r="P449" s="22"/>
      <c r="Q449" s="22"/>
      <c r="R449" s="22"/>
      <c r="S449" s="22"/>
      <c r="T449" s="22"/>
      <c r="U449" s="22"/>
      <c r="V449" s="34"/>
    </row>
    <row r="450" spans="1:22" ht="15.75" customHeight="1" x14ac:dyDescent="0.2">
      <c r="A450" s="22"/>
      <c r="B450" s="22"/>
      <c r="C450" s="22"/>
      <c r="D450" s="22"/>
      <c r="E450" s="36"/>
      <c r="F450" s="22"/>
      <c r="G450" s="22"/>
      <c r="H450" s="22"/>
      <c r="I450" s="22"/>
      <c r="J450" s="22"/>
      <c r="K450" s="36"/>
      <c r="L450" s="22"/>
      <c r="M450" s="22"/>
      <c r="N450" s="22"/>
      <c r="O450" s="22"/>
      <c r="P450" s="22"/>
      <c r="Q450" s="22"/>
      <c r="R450" s="22"/>
      <c r="S450" s="22"/>
      <c r="T450" s="22"/>
      <c r="U450" s="22"/>
      <c r="V450" s="34"/>
    </row>
    <row r="451" spans="1:22" ht="15.75" customHeight="1" x14ac:dyDescent="0.2">
      <c r="A451" s="22"/>
      <c r="B451" s="22"/>
      <c r="C451" s="22"/>
      <c r="D451" s="22"/>
      <c r="E451" s="36"/>
      <c r="F451" s="22"/>
      <c r="G451" s="22"/>
      <c r="H451" s="22"/>
      <c r="I451" s="22"/>
      <c r="J451" s="22"/>
      <c r="K451" s="36"/>
      <c r="L451" s="22"/>
      <c r="M451" s="22"/>
      <c r="N451" s="22"/>
      <c r="O451" s="22"/>
      <c r="P451" s="22"/>
      <c r="Q451" s="22"/>
      <c r="R451" s="22"/>
      <c r="S451" s="22"/>
      <c r="T451" s="22"/>
      <c r="U451" s="22"/>
      <c r="V451" s="34"/>
    </row>
    <row r="452" spans="1:22" ht="15.75" customHeight="1" x14ac:dyDescent="0.2">
      <c r="A452" s="22"/>
      <c r="B452" s="22"/>
      <c r="C452" s="22"/>
      <c r="D452" s="22"/>
      <c r="E452" s="36"/>
      <c r="F452" s="22"/>
      <c r="G452" s="22"/>
      <c r="H452" s="22"/>
      <c r="I452" s="22"/>
      <c r="J452" s="22"/>
      <c r="K452" s="36"/>
      <c r="L452" s="22"/>
      <c r="M452" s="22"/>
      <c r="N452" s="22"/>
      <c r="O452" s="22"/>
      <c r="P452" s="22"/>
      <c r="Q452" s="22"/>
      <c r="R452" s="22"/>
      <c r="S452" s="22"/>
      <c r="T452" s="22"/>
      <c r="U452" s="22"/>
      <c r="V452" s="34"/>
    </row>
    <row r="453" spans="1:22" ht="15.75" customHeight="1" x14ac:dyDescent="0.2">
      <c r="A453" s="22"/>
      <c r="B453" s="22"/>
      <c r="C453" s="22"/>
      <c r="D453" s="22"/>
      <c r="E453" s="36"/>
      <c r="F453" s="22"/>
      <c r="G453" s="22"/>
      <c r="H453" s="22"/>
      <c r="I453" s="22"/>
      <c r="J453" s="22"/>
      <c r="K453" s="36"/>
      <c r="L453" s="22"/>
      <c r="M453" s="22"/>
      <c r="N453" s="22"/>
      <c r="O453" s="22"/>
      <c r="P453" s="22"/>
      <c r="Q453" s="22"/>
      <c r="R453" s="22"/>
      <c r="S453" s="22"/>
      <c r="T453" s="22"/>
      <c r="U453" s="22"/>
      <c r="V453" s="34"/>
    </row>
    <row r="454" spans="1:22" ht="15.75" customHeight="1" x14ac:dyDescent="0.2">
      <c r="A454" s="22"/>
      <c r="B454" s="22"/>
      <c r="C454" s="22"/>
      <c r="D454" s="22"/>
      <c r="E454" s="36"/>
      <c r="F454" s="22"/>
      <c r="G454" s="22"/>
      <c r="H454" s="22"/>
      <c r="I454" s="22"/>
      <c r="J454" s="22"/>
      <c r="K454" s="36"/>
      <c r="L454" s="22"/>
      <c r="M454" s="22"/>
      <c r="N454" s="22"/>
      <c r="O454" s="22"/>
      <c r="P454" s="22"/>
      <c r="Q454" s="22"/>
      <c r="R454" s="22"/>
      <c r="S454" s="22"/>
      <c r="T454" s="22"/>
      <c r="U454" s="22"/>
      <c r="V454" s="34"/>
    </row>
    <row r="455" spans="1:22" ht="15.75" customHeight="1" x14ac:dyDescent="0.2">
      <c r="A455" s="22"/>
      <c r="B455" s="22"/>
      <c r="C455" s="22"/>
      <c r="D455" s="22"/>
      <c r="E455" s="36"/>
      <c r="F455" s="22"/>
      <c r="G455" s="22"/>
      <c r="H455" s="22"/>
      <c r="I455" s="22"/>
      <c r="J455" s="22"/>
      <c r="K455" s="36"/>
      <c r="L455" s="22"/>
      <c r="M455" s="22"/>
      <c r="N455" s="22"/>
      <c r="O455" s="22"/>
      <c r="P455" s="22"/>
      <c r="Q455" s="22"/>
      <c r="R455" s="22"/>
      <c r="S455" s="22"/>
      <c r="T455" s="22"/>
      <c r="U455" s="22"/>
      <c r="V455" s="34"/>
    </row>
    <row r="456" spans="1:22" ht="15.75" customHeight="1" x14ac:dyDescent="0.2">
      <c r="A456" s="22"/>
      <c r="B456" s="22"/>
      <c r="C456" s="22"/>
      <c r="D456" s="22"/>
      <c r="E456" s="36"/>
      <c r="F456" s="22"/>
      <c r="G456" s="22"/>
      <c r="H456" s="22"/>
      <c r="I456" s="22"/>
      <c r="J456" s="22"/>
      <c r="K456" s="36"/>
      <c r="L456" s="22"/>
      <c r="M456" s="22"/>
      <c r="N456" s="22"/>
      <c r="O456" s="22"/>
      <c r="P456" s="22"/>
      <c r="Q456" s="22"/>
      <c r="R456" s="22"/>
      <c r="S456" s="22"/>
      <c r="T456" s="22"/>
      <c r="U456" s="22"/>
      <c r="V456" s="34"/>
    </row>
    <row r="457" spans="1:22" ht="15.75" customHeight="1" x14ac:dyDescent="0.2">
      <c r="A457" s="22"/>
      <c r="B457" s="22"/>
      <c r="C457" s="22"/>
      <c r="D457" s="22"/>
      <c r="E457" s="36"/>
      <c r="F457" s="22"/>
      <c r="G457" s="22"/>
      <c r="H457" s="22"/>
      <c r="I457" s="22"/>
      <c r="J457" s="22"/>
      <c r="K457" s="36"/>
      <c r="L457" s="22"/>
      <c r="M457" s="22"/>
      <c r="N457" s="22"/>
      <c r="O457" s="22"/>
      <c r="P457" s="22"/>
      <c r="Q457" s="22"/>
      <c r="R457" s="22"/>
      <c r="S457" s="22"/>
      <c r="T457" s="22"/>
      <c r="U457" s="22"/>
      <c r="V457" s="34"/>
    </row>
    <row r="458" spans="1:22" ht="15.75" customHeight="1" x14ac:dyDescent="0.2">
      <c r="A458" s="22"/>
      <c r="B458" s="22"/>
      <c r="C458" s="22"/>
      <c r="D458" s="22"/>
      <c r="E458" s="36"/>
      <c r="F458" s="22"/>
      <c r="G458" s="22"/>
      <c r="H458" s="22"/>
      <c r="I458" s="22"/>
      <c r="J458" s="22"/>
      <c r="K458" s="36"/>
      <c r="L458" s="22"/>
      <c r="M458" s="22"/>
      <c r="N458" s="22"/>
      <c r="O458" s="22"/>
      <c r="P458" s="22"/>
      <c r="Q458" s="22"/>
      <c r="R458" s="22"/>
      <c r="S458" s="22"/>
      <c r="T458" s="22"/>
      <c r="U458" s="22"/>
      <c r="V458" s="34"/>
    </row>
    <row r="459" spans="1:22" ht="15.75" customHeight="1" x14ac:dyDescent="0.2">
      <c r="A459" s="22"/>
      <c r="B459" s="22"/>
      <c r="C459" s="22"/>
      <c r="D459" s="22"/>
      <c r="E459" s="36"/>
      <c r="F459" s="22"/>
      <c r="G459" s="22"/>
      <c r="H459" s="22"/>
      <c r="I459" s="22"/>
      <c r="J459" s="22"/>
      <c r="K459" s="36"/>
      <c r="L459" s="22"/>
      <c r="M459" s="22"/>
      <c r="N459" s="22"/>
      <c r="O459" s="22"/>
      <c r="P459" s="22"/>
      <c r="Q459" s="22"/>
      <c r="R459" s="22"/>
      <c r="S459" s="22"/>
      <c r="T459" s="22"/>
      <c r="U459" s="22"/>
      <c r="V459" s="34"/>
    </row>
    <row r="460" spans="1:22" ht="15.75" customHeight="1" x14ac:dyDescent="0.2">
      <c r="A460" s="22"/>
      <c r="B460" s="22"/>
      <c r="C460" s="22"/>
      <c r="D460" s="22"/>
      <c r="E460" s="36"/>
      <c r="F460" s="22"/>
      <c r="G460" s="22"/>
      <c r="H460" s="22"/>
      <c r="I460" s="22"/>
      <c r="J460" s="22"/>
      <c r="K460" s="36"/>
      <c r="L460" s="22"/>
      <c r="M460" s="22"/>
      <c r="N460" s="22"/>
      <c r="O460" s="22"/>
      <c r="P460" s="22"/>
      <c r="Q460" s="22"/>
      <c r="R460" s="22"/>
      <c r="S460" s="22"/>
      <c r="T460" s="22"/>
      <c r="U460" s="22"/>
      <c r="V460" s="34"/>
    </row>
    <row r="461" spans="1:22" ht="15.75" customHeight="1" x14ac:dyDescent="0.2">
      <c r="A461" s="22"/>
      <c r="B461" s="22"/>
      <c r="C461" s="22"/>
      <c r="D461" s="22"/>
      <c r="E461" s="36"/>
      <c r="F461" s="22"/>
      <c r="G461" s="22"/>
      <c r="H461" s="22"/>
      <c r="I461" s="22"/>
      <c r="J461" s="22"/>
      <c r="K461" s="36"/>
      <c r="L461" s="22"/>
      <c r="M461" s="22"/>
      <c r="N461" s="22"/>
      <c r="O461" s="22"/>
      <c r="P461" s="22"/>
      <c r="Q461" s="22"/>
      <c r="R461" s="22"/>
      <c r="S461" s="22"/>
      <c r="T461" s="22"/>
      <c r="U461" s="22"/>
      <c r="V461" s="34"/>
    </row>
    <row r="462" spans="1:22" ht="15.75" customHeight="1" x14ac:dyDescent="0.2">
      <c r="A462" s="22"/>
      <c r="B462" s="22"/>
      <c r="C462" s="22"/>
      <c r="D462" s="22"/>
      <c r="E462" s="36"/>
      <c r="F462" s="22"/>
      <c r="G462" s="22"/>
      <c r="H462" s="22"/>
      <c r="I462" s="22"/>
      <c r="J462" s="22"/>
      <c r="K462" s="36"/>
      <c r="L462" s="22"/>
      <c r="M462" s="22"/>
      <c r="N462" s="22"/>
      <c r="O462" s="22"/>
      <c r="P462" s="22"/>
      <c r="Q462" s="22"/>
      <c r="R462" s="22"/>
      <c r="S462" s="22"/>
      <c r="T462" s="22"/>
      <c r="U462" s="22"/>
      <c r="V462" s="34"/>
    </row>
    <row r="463" spans="1:22" ht="15.75" customHeight="1" x14ac:dyDescent="0.2">
      <c r="A463" s="22"/>
      <c r="B463" s="22"/>
      <c r="C463" s="22"/>
      <c r="D463" s="22"/>
      <c r="E463" s="36"/>
      <c r="F463" s="22"/>
      <c r="G463" s="22"/>
      <c r="H463" s="22"/>
      <c r="I463" s="22"/>
      <c r="J463" s="22"/>
      <c r="K463" s="36"/>
      <c r="L463" s="22"/>
      <c r="M463" s="22"/>
      <c r="N463" s="22"/>
      <c r="O463" s="22"/>
      <c r="P463" s="22"/>
      <c r="Q463" s="22"/>
      <c r="R463" s="22"/>
      <c r="S463" s="22"/>
      <c r="T463" s="22"/>
      <c r="U463" s="22"/>
      <c r="V463" s="34"/>
    </row>
    <row r="464" spans="1:22" ht="15.75" customHeight="1" x14ac:dyDescent="0.2">
      <c r="A464" s="22"/>
      <c r="B464" s="22"/>
      <c r="C464" s="22"/>
      <c r="D464" s="22"/>
      <c r="E464" s="36"/>
      <c r="F464" s="22"/>
      <c r="G464" s="22"/>
      <c r="H464" s="22"/>
      <c r="I464" s="22"/>
      <c r="J464" s="22"/>
      <c r="K464" s="36"/>
      <c r="L464" s="22"/>
      <c r="M464" s="22"/>
      <c r="N464" s="22"/>
      <c r="O464" s="22"/>
      <c r="P464" s="22"/>
      <c r="Q464" s="22"/>
      <c r="R464" s="22"/>
      <c r="S464" s="22"/>
      <c r="T464" s="22"/>
      <c r="U464" s="22"/>
      <c r="V464" s="34"/>
    </row>
    <row r="465" spans="1:22" ht="15.75" customHeight="1" x14ac:dyDescent="0.2">
      <c r="A465" s="22"/>
      <c r="B465" s="22"/>
      <c r="C465" s="22"/>
      <c r="D465" s="22"/>
      <c r="E465" s="36"/>
      <c r="F465" s="22"/>
      <c r="G465" s="22"/>
      <c r="H465" s="22"/>
      <c r="I465" s="22"/>
      <c r="J465" s="22"/>
      <c r="K465" s="36"/>
      <c r="L465" s="22"/>
      <c r="M465" s="22"/>
      <c r="N465" s="22"/>
      <c r="O465" s="22"/>
      <c r="P465" s="22"/>
      <c r="Q465" s="22"/>
      <c r="R465" s="22"/>
      <c r="S465" s="22"/>
      <c r="T465" s="22"/>
      <c r="U465" s="22"/>
      <c r="V465" s="34"/>
    </row>
    <row r="466" spans="1:22" ht="15.75" customHeight="1" x14ac:dyDescent="0.2">
      <c r="A466" s="22"/>
      <c r="B466" s="22"/>
      <c r="C466" s="22"/>
      <c r="D466" s="22"/>
      <c r="E466" s="36"/>
      <c r="F466" s="22"/>
      <c r="G466" s="22"/>
      <c r="H466" s="22"/>
      <c r="I466" s="22"/>
      <c r="J466" s="22"/>
      <c r="K466" s="36"/>
      <c r="L466" s="22"/>
      <c r="M466" s="22"/>
      <c r="N466" s="22"/>
      <c r="O466" s="22"/>
      <c r="P466" s="22"/>
      <c r="Q466" s="22"/>
      <c r="R466" s="22"/>
      <c r="S466" s="22"/>
      <c r="T466" s="22"/>
      <c r="U466" s="22"/>
      <c r="V466" s="34"/>
    </row>
    <row r="467" spans="1:22" ht="15.75" customHeight="1" x14ac:dyDescent="0.2">
      <c r="A467" s="22"/>
      <c r="B467" s="22"/>
      <c r="C467" s="22"/>
      <c r="D467" s="22"/>
      <c r="E467" s="36"/>
      <c r="F467" s="22"/>
      <c r="G467" s="22"/>
      <c r="H467" s="22"/>
      <c r="I467" s="22"/>
      <c r="J467" s="22"/>
      <c r="K467" s="36"/>
      <c r="L467" s="22"/>
      <c r="M467" s="22"/>
      <c r="N467" s="22"/>
      <c r="O467" s="22"/>
      <c r="P467" s="22"/>
      <c r="Q467" s="22"/>
      <c r="R467" s="22"/>
      <c r="S467" s="22"/>
      <c r="T467" s="22"/>
      <c r="U467" s="22"/>
      <c r="V467" s="34"/>
    </row>
    <row r="468" spans="1:22" ht="15.75" customHeight="1" x14ac:dyDescent="0.2">
      <c r="A468" s="22"/>
      <c r="B468" s="22"/>
      <c r="C468" s="22"/>
      <c r="D468" s="22"/>
      <c r="E468" s="36"/>
      <c r="F468" s="22"/>
      <c r="G468" s="22"/>
      <c r="H468" s="22"/>
      <c r="I468" s="22"/>
      <c r="J468" s="22"/>
      <c r="K468" s="36"/>
      <c r="L468" s="22"/>
      <c r="M468" s="22"/>
      <c r="N468" s="22"/>
      <c r="O468" s="22"/>
      <c r="P468" s="22"/>
      <c r="Q468" s="22"/>
      <c r="R468" s="22"/>
      <c r="S468" s="22"/>
      <c r="T468" s="22"/>
      <c r="U468" s="22"/>
      <c r="V468" s="34"/>
    </row>
    <row r="469" spans="1:22" ht="15.75" customHeight="1" x14ac:dyDescent="0.2">
      <c r="A469" s="22"/>
      <c r="B469" s="22"/>
      <c r="C469" s="22"/>
      <c r="D469" s="22"/>
      <c r="E469" s="36"/>
      <c r="F469" s="22"/>
      <c r="G469" s="22"/>
      <c r="H469" s="22"/>
      <c r="I469" s="22"/>
      <c r="J469" s="22"/>
      <c r="K469" s="36"/>
      <c r="L469" s="22"/>
      <c r="M469" s="22"/>
      <c r="N469" s="22"/>
      <c r="O469" s="22"/>
      <c r="P469" s="22"/>
      <c r="Q469" s="22"/>
      <c r="R469" s="22"/>
      <c r="S469" s="22"/>
      <c r="T469" s="22"/>
      <c r="U469" s="22"/>
      <c r="V469" s="34"/>
    </row>
    <row r="470" spans="1:22" ht="15.75" customHeight="1" x14ac:dyDescent="0.2">
      <c r="A470" s="22"/>
      <c r="B470" s="22"/>
      <c r="C470" s="22"/>
      <c r="D470" s="22"/>
      <c r="E470" s="36"/>
      <c r="F470" s="22"/>
      <c r="G470" s="22"/>
      <c r="H470" s="22"/>
      <c r="I470" s="22"/>
      <c r="J470" s="22"/>
      <c r="K470" s="36"/>
      <c r="L470" s="22"/>
      <c r="M470" s="22"/>
      <c r="N470" s="22"/>
      <c r="O470" s="22"/>
      <c r="P470" s="22"/>
      <c r="Q470" s="22"/>
      <c r="R470" s="22"/>
      <c r="S470" s="22"/>
      <c r="T470" s="22"/>
      <c r="U470" s="22"/>
      <c r="V470" s="34"/>
    </row>
    <row r="471" spans="1:22" ht="15.75" customHeight="1" x14ac:dyDescent="0.2">
      <c r="A471" s="22"/>
      <c r="B471" s="22"/>
      <c r="C471" s="22"/>
      <c r="D471" s="22"/>
      <c r="E471" s="36"/>
      <c r="F471" s="22"/>
      <c r="G471" s="22"/>
      <c r="H471" s="22"/>
      <c r="I471" s="22"/>
      <c r="J471" s="22"/>
      <c r="K471" s="36"/>
      <c r="L471" s="22"/>
      <c r="M471" s="22"/>
      <c r="N471" s="22"/>
      <c r="O471" s="22"/>
      <c r="P471" s="22"/>
      <c r="Q471" s="22"/>
      <c r="R471" s="22"/>
      <c r="S471" s="22"/>
      <c r="T471" s="22"/>
      <c r="U471" s="22"/>
      <c r="V471" s="34"/>
    </row>
    <row r="472" spans="1:22" ht="15.75" customHeight="1" x14ac:dyDescent="0.2">
      <c r="A472" s="22"/>
      <c r="B472" s="22"/>
      <c r="C472" s="22"/>
      <c r="D472" s="22"/>
      <c r="E472" s="36"/>
      <c r="F472" s="22"/>
      <c r="G472" s="22"/>
      <c r="H472" s="22"/>
      <c r="I472" s="22"/>
      <c r="J472" s="22"/>
      <c r="K472" s="36"/>
      <c r="L472" s="22"/>
      <c r="M472" s="22"/>
      <c r="N472" s="22"/>
      <c r="O472" s="22"/>
      <c r="P472" s="22"/>
      <c r="Q472" s="22"/>
      <c r="R472" s="22"/>
      <c r="S472" s="22"/>
      <c r="T472" s="22"/>
      <c r="U472" s="22"/>
      <c r="V472" s="34"/>
    </row>
    <row r="473" spans="1:22" ht="15.75" customHeight="1" x14ac:dyDescent="0.2">
      <c r="A473" s="22"/>
      <c r="B473" s="22"/>
      <c r="C473" s="22"/>
      <c r="D473" s="22"/>
      <c r="E473" s="36"/>
      <c r="F473" s="22"/>
      <c r="G473" s="22"/>
      <c r="H473" s="22"/>
      <c r="I473" s="22"/>
      <c r="J473" s="22"/>
      <c r="K473" s="36"/>
      <c r="L473" s="22"/>
      <c r="M473" s="22"/>
      <c r="N473" s="22"/>
      <c r="O473" s="22"/>
      <c r="P473" s="22"/>
      <c r="Q473" s="22"/>
      <c r="R473" s="22"/>
      <c r="S473" s="22"/>
      <c r="T473" s="22"/>
      <c r="U473" s="22"/>
      <c r="V473" s="34"/>
    </row>
    <row r="474" spans="1:22" ht="15.75" customHeight="1" x14ac:dyDescent="0.2">
      <c r="A474" s="22"/>
      <c r="B474" s="22"/>
      <c r="C474" s="22"/>
      <c r="D474" s="22"/>
      <c r="E474" s="36"/>
      <c r="F474" s="22"/>
      <c r="G474" s="22"/>
      <c r="H474" s="22"/>
      <c r="I474" s="22"/>
      <c r="J474" s="22"/>
      <c r="K474" s="36"/>
      <c r="L474" s="22"/>
      <c r="M474" s="22"/>
      <c r="N474" s="22"/>
      <c r="O474" s="22"/>
      <c r="P474" s="22"/>
      <c r="Q474" s="22"/>
      <c r="R474" s="22"/>
      <c r="S474" s="22"/>
      <c r="T474" s="22"/>
      <c r="U474" s="22"/>
      <c r="V474" s="34"/>
    </row>
    <row r="475" spans="1:22" ht="15.75" customHeight="1" x14ac:dyDescent="0.2">
      <c r="A475" s="22"/>
      <c r="B475" s="22"/>
      <c r="C475" s="22"/>
      <c r="D475" s="22"/>
      <c r="E475" s="36"/>
      <c r="F475" s="22"/>
      <c r="G475" s="22"/>
      <c r="H475" s="22"/>
      <c r="I475" s="22"/>
      <c r="J475" s="22"/>
      <c r="K475" s="36"/>
      <c r="L475" s="22"/>
      <c r="M475" s="22"/>
      <c r="N475" s="22"/>
      <c r="O475" s="22"/>
      <c r="P475" s="22"/>
      <c r="Q475" s="22"/>
      <c r="R475" s="22"/>
      <c r="S475" s="22"/>
      <c r="T475" s="22"/>
      <c r="U475" s="22"/>
      <c r="V475" s="34"/>
    </row>
    <row r="476" spans="1:22" ht="15.75" customHeight="1" x14ac:dyDescent="0.2">
      <c r="A476" s="22"/>
      <c r="B476" s="22"/>
      <c r="C476" s="22"/>
      <c r="D476" s="22"/>
      <c r="E476" s="36"/>
      <c r="F476" s="22"/>
      <c r="G476" s="22"/>
      <c r="H476" s="22"/>
      <c r="I476" s="22"/>
      <c r="J476" s="22"/>
      <c r="K476" s="36"/>
      <c r="L476" s="22"/>
      <c r="M476" s="22"/>
      <c r="N476" s="22"/>
      <c r="O476" s="22"/>
      <c r="P476" s="22"/>
      <c r="Q476" s="22"/>
      <c r="R476" s="22"/>
      <c r="S476" s="22"/>
      <c r="T476" s="22"/>
      <c r="U476" s="22"/>
      <c r="V476" s="34"/>
    </row>
    <row r="477" spans="1:22" ht="15.75" customHeight="1" x14ac:dyDescent="0.2">
      <c r="A477" s="22"/>
      <c r="B477" s="22"/>
      <c r="C477" s="22"/>
      <c r="D477" s="22"/>
      <c r="E477" s="36"/>
      <c r="F477" s="22"/>
      <c r="G477" s="22"/>
      <c r="H477" s="22"/>
      <c r="I477" s="22"/>
      <c r="J477" s="22"/>
      <c r="K477" s="36"/>
      <c r="L477" s="22"/>
      <c r="M477" s="22"/>
      <c r="N477" s="22"/>
      <c r="O477" s="22"/>
      <c r="P477" s="22"/>
      <c r="Q477" s="22"/>
      <c r="R477" s="22"/>
      <c r="S477" s="22"/>
      <c r="T477" s="22"/>
      <c r="U477" s="22"/>
      <c r="V477" s="34"/>
    </row>
    <row r="478" spans="1:22" ht="15.75" customHeight="1" x14ac:dyDescent="0.2">
      <c r="A478" s="22"/>
      <c r="B478" s="22"/>
      <c r="C478" s="22"/>
      <c r="D478" s="22"/>
      <c r="E478" s="36"/>
      <c r="F478" s="22"/>
      <c r="G478" s="22"/>
      <c r="H478" s="22"/>
      <c r="I478" s="22"/>
      <c r="J478" s="22"/>
      <c r="K478" s="36"/>
      <c r="L478" s="22"/>
      <c r="M478" s="22"/>
      <c r="N478" s="22"/>
      <c r="O478" s="22"/>
      <c r="P478" s="22"/>
      <c r="Q478" s="22"/>
      <c r="R478" s="22"/>
      <c r="S478" s="22"/>
      <c r="T478" s="22"/>
      <c r="U478" s="22"/>
      <c r="V478" s="34"/>
    </row>
    <row r="479" spans="1:22" ht="15.75" customHeight="1" x14ac:dyDescent="0.2">
      <c r="A479" s="22"/>
      <c r="B479" s="22"/>
      <c r="C479" s="22"/>
      <c r="D479" s="22"/>
      <c r="E479" s="36"/>
      <c r="F479" s="22"/>
      <c r="G479" s="22"/>
      <c r="H479" s="22"/>
      <c r="I479" s="22"/>
      <c r="J479" s="22"/>
      <c r="K479" s="36"/>
      <c r="L479" s="22"/>
      <c r="M479" s="22"/>
      <c r="N479" s="22"/>
      <c r="O479" s="22"/>
      <c r="P479" s="22"/>
      <c r="Q479" s="22"/>
      <c r="R479" s="22"/>
      <c r="S479" s="22"/>
      <c r="T479" s="22"/>
      <c r="U479" s="22"/>
      <c r="V479" s="34"/>
    </row>
    <row r="480" spans="1:22" ht="15.75" customHeight="1" x14ac:dyDescent="0.2">
      <c r="A480" s="22"/>
      <c r="B480" s="22"/>
      <c r="C480" s="22"/>
      <c r="D480" s="22"/>
      <c r="E480" s="36"/>
      <c r="F480" s="22"/>
      <c r="G480" s="22"/>
      <c r="H480" s="22"/>
      <c r="I480" s="22"/>
      <c r="J480" s="22"/>
      <c r="K480" s="36"/>
      <c r="L480" s="22"/>
      <c r="M480" s="22"/>
      <c r="N480" s="22"/>
      <c r="O480" s="22"/>
      <c r="P480" s="22"/>
      <c r="Q480" s="22"/>
      <c r="R480" s="22"/>
      <c r="S480" s="22"/>
      <c r="T480" s="22"/>
      <c r="U480" s="22"/>
      <c r="V480" s="34"/>
    </row>
    <row r="481" spans="1:22" ht="15.75" customHeight="1" x14ac:dyDescent="0.2">
      <c r="A481" s="22"/>
      <c r="B481" s="22"/>
      <c r="C481" s="22"/>
      <c r="D481" s="22"/>
      <c r="E481" s="36"/>
      <c r="F481" s="22"/>
      <c r="G481" s="22"/>
      <c r="H481" s="22"/>
      <c r="I481" s="22"/>
      <c r="J481" s="22"/>
      <c r="K481" s="36"/>
      <c r="L481" s="22"/>
      <c r="M481" s="22"/>
      <c r="N481" s="22"/>
      <c r="O481" s="22"/>
      <c r="P481" s="22"/>
      <c r="Q481" s="22"/>
      <c r="R481" s="22"/>
      <c r="S481" s="22"/>
      <c r="T481" s="22"/>
      <c r="U481" s="22"/>
      <c r="V481" s="34"/>
    </row>
    <row r="482" spans="1:22" ht="15.75" customHeight="1" x14ac:dyDescent="0.2">
      <c r="A482" s="22"/>
      <c r="B482" s="22"/>
      <c r="C482" s="22"/>
      <c r="D482" s="22"/>
      <c r="E482" s="36"/>
      <c r="F482" s="22"/>
      <c r="G482" s="22"/>
      <c r="H482" s="22"/>
      <c r="I482" s="22"/>
      <c r="J482" s="22"/>
      <c r="K482" s="36"/>
      <c r="L482" s="22"/>
      <c r="M482" s="22"/>
      <c r="N482" s="22"/>
      <c r="O482" s="22"/>
      <c r="P482" s="22"/>
      <c r="Q482" s="22"/>
      <c r="R482" s="22"/>
      <c r="S482" s="22"/>
      <c r="T482" s="22"/>
      <c r="U482" s="22"/>
      <c r="V482" s="34"/>
    </row>
    <row r="483" spans="1:22" ht="15.75" customHeight="1" x14ac:dyDescent="0.2">
      <c r="A483" s="22"/>
      <c r="B483" s="22"/>
      <c r="C483" s="22"/>
      <c r="D483" s="22"/>
      <c r="E483" s="36"/>
      <c r="F483" s="22"/>
      <c r="G483" s="22"/>
      <c r="H483" s="22"/>
      <c r="I483" s="22"/>
      <c r="J483" s="22"/>
      <c r="K483" s="36"/>
      <c r="L483" s="22"/>
      <c r="M483" s="22"/>
      <c r="N483" s="22"/>
      <c r="O483" s="22"/>
      <c r="P483" s="22"/>
      <c r="Q483" s="22"/>
      <c r="R483" s="22"/>
      <c r="S483" s="22"/>
      <c r="T483" s="22"/>
      <c r="U483" s="22"/>
      <c r="V483" s="34"/>
    </row>
    <row r="484" spans="1:22" ht="15.75" customHeight="1" x14ac:dyDescent="0.2">
      <c r="A484" s="22"/>
      <c r="B484" s="22"/>
      <c r="C484" s="22"/>
      <c r="D484" s="22"/>
      <c r="E484" s="36"/>
      <c r="F484" s="22"/>
      <c r="G484" s="22"/>
      <c r="H484" s="22"/>
      <c r="I484" s="22"/>
      <c r="J484" s="22"/>
      <c r="K484" s="36"/>
      <c r="L484" s="22"/>
      <c r="M484" s="22"/>
      <c r="N484" s="22"/>
      <c r="O484" s="22"/>
      <c r="P484" s="22"/>
      <c r="Q484" s="22"/>
      <c r="R484" s="22"/>
      <c r="S484" s="22"/>
      <c r="T484" s="22"/>
      <c r="U484" s="22"/>
      <c r="V484" s="34"/>
    </row>
    <row r="485" spans="1:22" ht="15.75" customHeight="1" x14ac:dyDescent="0.2">
      <c r="A485" s="22"/>
      <c r="B485" s="22"/>
      <c r="C485" s="22"/>
      <c r="D485" s="22"/>
      <c r="E485" s="36"/>
      <c r="F485" s="22"/>
      <c r="G485" s="22"/>
      <c r="H485" s="22"/>
      <c r="I485" s="22"/>
      <c r="J485" s="22"/>
      <c r="K485" s="36"/>
      <c r="L485" s="22"/>
      <c r="M485" s="22"/>
      <c r="N485" s="22"/>
      <c r="O485" s="22"/>
      <c r="P485" s="22"/>
      <c r="Q485" s="22"/>
      <c r="R485" s="22"/>
      <c r="S485" s="22"/>
      <c r="T485" s="22"/>
      <c r="U485" s="22"/>
      <c r="V485" s="34"/>
    </row>
    <row r="486" spans="1:22" ht="15.75" customHeight="1" x14ac:dyDescent="0.2">
      <c r="A486" s="22"/>
      <c r="B486" s="22"/>
      <c r="C486" s="22"/>
      <c r="D486" s="22"/>
      <c r="E486" s="36"/>
      <c r="F486" s="22"/>
      <c r="G486" s="22"/>
      <c r="H486" s="22"/>
      <c r="I486" s="22"/>
      <c r="J486" s="22"/>
      <c r="K486" s="36"/>
      <c r="L486" s="22"/>
      <c r="M486" s="22"/>
      <c r="N486" s="22"/>
      <c r="O486" s="22"/>
      <c r="P486" s="22"/>
      <c r="Q486" s="22"/>
      <c r="R486" s="22"/>
      <c r="S486" s="22"/>
      <c r="T486" s="22"/>
      <c r="U486" s="22"/>
      <c r="V486" s="34"/>
    </row>
    <row r="487" spans="1:22" ht="15.75" customHeight="1" x14ac:dyDescent="0.2">
      <c r="A487" s="22"/>
      <c r="B487" s="22"/>
      <c r="C487" s="22"/>
      <c r="D487" s="22"/>
      <c r="E487" s="36"/>
      <c r="F487" s="22"/>
      <c r="G487" s="22"/>
      <c r="H487" s="22"/>
      <c r="I487" s="22"/>
      <c r="J487" s="22"/>
      <c r="K487" s="36"/>
      <c r="L487" s="22"/>
      <c r="M487" s="22"/>
      <c r="N487" s="22"/>
      <c r="O487" s="22"/>
      <c r="P487" s="22"/>
      <c r="Q487" s="22"/>
      <c r="R487" s="22"/>
      <c r="S487" s="22"/>
      <c r="T487" s="22"/>
      <c r="U487" s="22"/>
      <c r="V487" s="34"/>
    </row>
    <row r="488" spans="1:22" ht="15.75" customHeight="1" x14ac:dyDescent="0.2">
      <c r="A488" s="22"/>
      <c r="B488" s="22"/>
      <c r="C488" s="22"/>
      <c r="D488" s="22"/>
      <c r="E488" s="36"/>
      <c r="F488" s="22"/>
      <c r="G488" s="22"/>
      <c r="H488" s="22"/>
      <c r="I488" s="22"/>
      <c r="J488" s="22"/>
      <c r="K488" s="36"/>
      <c r="L488" s="22"/>
      <c r="M488" s="22"/>
      <c r="N488" s="22"/>
      <c r="O488" s="22"/>
      <c r="P488" s="22"/>
      <c r="Q488" s="22"/>
      <c r="R488" s="22"/>
      <c r="S488" s="22"/>
      <c r="T488" s="22"/>
      <c r="U488" s="22"/>
      <c r="V488" s="34"/>
    </row>
    <row r="489" spans="1:22" ht="15.75" customHeight="1" x14ac:dyDescent="0.2">
      <c r="A489" s="22"/>
      <c r="B489" s="22"/>
      <c r="C489" s="22"/>
      <c r="D489" s="22"/>
      <c r="E489" s="36"/>
      <c r="F489" s="22"/>
      <c r="G489" s="22"/>
      <c r="H489" s="22"/>
      <c r="I489" s="22"/>
      <c r="J489" s="22"/>
      <c r="K489" s="36"/>
      <c r="L489" s="22"/>
      <c r="M489" s="22"/>
      <c r="N489" s="22"/>
      <c r="O489" s="22"/>
      <c r="P489" s="22"/>
      <c r="Q489" s="22"/>
      <c r="R489" s="22"/>
      <c r="S489" s="22"/>
      <c r="T489" s="22"/>
      <c r="U489" s="22"/>
      <c r="V489" s="34"/>
    </row>
    <row r="490" spans="1:22" ht="15.75" customHeight="1" x14ac:dyDescent="0.2">
      <c r="A490" s="22"/>
      <c r="B490" s="22"/>
      <c r="C490" s="22"/>
      <c r="D490" s="22"/>
      <c r="E490" s="36"/>
      <c r="F490" s="22"/>
      <c r="G490" s="22"/>
      <c r="H490" s="22"/>
      <c r="I490" s="22"/>
      <c r="J490" s="22"/>
      <c r="K490" s="36"/>
      <c r="L490" s="22"/>
      <c r="M490" s="22"/>
      <c r="N490" s="22"/>
      <c r="O490" s="22"/>
      <c r="P490" s="22"/>
      <c r="Q490" s="22"/>
      <c r="R490" s="22"/>
      <c r="S490" s="22"/>
      <c r="T490" s="22"/>
      <c r="U490" s="22"/>
      <c r="V490" s="34"/>
    </row>
    <row r="491" spans="1:22" ht="15.75" customHeight="1" x14ac:dyDescent="0.2">
      <c r="A491" s="22"/>
      <c r="B491" s="22"/>
      <c r="C491" s="22"/>
      <c r="D491" s="22"/>
      <c r="E491" s="36"/>
      <c r="F491" s="22"/>
      <c r="G491" s="22"/>
      <c r="H491" s="22"/>
      <c r="I491" s="22"/>
      <c r="J491" s="22"/>
      <c r="K491" s="36"/>
      <c r="L491" s="22"/>
      <c r="M491" s="22"/>
      <c r="N491" s="22"/>
      <c r="O491" s="22"/>
      <c r="P491" s="22"/>
      <c r="Q491" s="22"/>
      <c r="R491" s="22"/>
      <c r="S491" s="22"/>
      <c r="T491" s="22"/>
      <c r="U491" s="22"/>
      <c r="V491" s="34"/>
    </row>
    <row r="492" spans="1:22" ht="15.75" customHeight="1" x14ac:dyDescent="0.2">
      <c r="A492" s="22"/>
      <c r="B492" s="22"/>
      <c r="C492" s="22"/>
      <c r="D492" s="22"/>
      <c r="E492" s="36"/>
      <c r="F492" s="22"/>
      <c r="G492" s="22"/>
      <c r="H492" s="22"/>
      <c r="I492" s="22"/>
      <c r="J492" s="22"/>
      <c r="K492" s="36"/>
      <c r="L492" s="22"/>
      <c r="M492" s="22"/>
      <c r="N492" s="22"/>
      <c r="O492" s="22"/>
      <c r="P492" s="22"/>
      <c r="Q492" s="22"/>
      <c r="R492" s="22"/>
      <c r="S492" s="22"/>
      <c r="T492" s="22"/>
      <c r="U492" s="22"/>
      <c r="V492" s="34"/>
    </row>
    <row r="493" spans="1:22" ht="15.75" customHeight="1" x14ac:dyDescent="0.2">
      <c r="A493" s="22"/>
      <c r="B493" s="22"/>
      <c r="C493" s="22"/>
      <c r="D493" s="22"/>
      <c r="E493" s="36"/>
      <c r="F493" s="22"/>
      <c r="G493" s="22"/>
      <c r="H493" s="22"/>
      <c r="I493" s="22"/>
      <c r="J493" s="22"/>
      <c r="K493" s="36"/>
      <c r="L493" s="22"/>
      <c r="M493" s="22"/>
      <c r="N493" s="22"/>
      <c r="O493" s="22"/>
      <c r="P493" s="22"/>
      <c r="Q493" s="22"/>
      <c r="R493" s="22"/>
      <c r="S493" s="22"/>
      <c r="T493" s="22"/>
      <c r="U493" s="22"/>
      <c r="V493" s="34"/>
    </row>
    <row r="494" spans="1:22" ht="15.75" customHeight="1" x14ac:dyDescent="0.2">
      <c r="A494" s="22"/>
      <c r="B494" s="22"/>
      <c r="C494" s="22"/>
      <c r="D494" s="22"/>
      <c r="E494" s="36"/>
      <c r="F494" s="22"/>
      <c r="G494" s="22"/>
      <c r="H494" s="22"/>
      <c r="I494" s="22"/>
      <c r="J494" s="22"/>
      <c r="K494" s="36"/>
      <c r="L494" s="22"/>
      <c r="M494" s="22"/>
      <c r="N494" s="22"/>
      <c r="O494" s="22"/>
      <c r="P494" s="22"/>
      <c r="Q494" s="22"/>
      <c r="R494" s="22"/>
      <c r="S494" s="22"/>
      <c r="T494" s="22"/>
      <c r="U494" s="22"/>
      <c r="V494" s="34"/>
    </row>
    <row r="495" spans="1:22" ht="15.75" customHeight="1" x14ac:dyDescent="0.2">
      <c r="A495" s="22"/>
      <c r="B495" s="22"/>
      <c r="C495" s="22"/>
      <c r="D495" s="22"/>
      <c r="E495" s="36"/>
      <c r="F495" s="22"/>
      <c r="G495" s="22"/>
      <c r="H495" s="22"/>
      <c r="I495" s="22"/>
      <c r="J495" s="22"/>
      <c r="K495" s="36"/>
      <c r="L495" s="22"/>
      <c r="M495" s="22"/>
      <c r="N495" s="22"/>
      <c r="O495" s="22"/>
      <c r="P495" s="22"/>
      <c r="Q495" s="22"/>
      <c r="R495" s="22"/>
      <c r="S495" s="22"/>
      <c r="T495" s="22"/>
      <c r="U495" s="22"/>
      <c r="V495" s="34"/>
    </row>
    <row r="496" spans="1:22" ht="15.75" customHeight="1" x14ac:dyDescent="0.2">
      <c r="A496" s="22"/>
      <c r="B496" s="22"/>
      <c r="C496" s="22"/>
      <c r="D496" s="22"/>
      <c r="E496" s="36"/>
      <c r="F496" s="22"/>
      <c r="G496" s="22"/>
      <c r="H496" s="22"/>
      <c r="I496" s="22"/>
      <c r="J496" s="22"/>
      <c r="K496" s="36"/>
      <c r="L496" s="22"/>
      <c r="M496" s="22"/>
      <c r="N496" s="22"/>
      <c r="O496" s="22"/>
      <c r="P496" s="22"/>
      <c r="Q496" s="22"/>
      <c r="R496" s="22"/>
      <c r="S496" s="22"/>
      <c r="T496" s="22"/>
      <c r="U496" s="22"/>
      <c r="V496" s="34"/>
    </row>
    <row r="497" spans="1:22" ht="15.75" customHeight="1" x14ac:dyDescent="0.2">
      <c r="A497" s="22"/>
      <c r="B497" s="22"/>
      <c r="C497" s="22"/>
      <c r="D497" s="22"/>
      <c r="E497" s="36"/>
      <c r="F497" s="22"/>
      <c r="G497" s="22"/>
      <c r="H497" s="22"/>
      <c r="I497" s="22"/>
      <c r="J497" s="22"/>
      <c r="K497" s="36"/>
      <c r="L497" s="22"/>
      <c r="M497" s="22"/>
      <c r="N497" s="22"/>
      <c r="O497" s="22"/>
      <c r="P497" s="22"/>
      <c r="Q497" s="22"/>
      <c r="R497" s="22"/>
      <c r="S497" s="22"/>
      <c r="T497" s="22"/>
      <c r="U497" s="22"/>
      <c r="V497" s="34"/>
    </row>
    <row r="498" spans="1:22" ht="15.75" customHeight="1" x14ac:dyDescent="0.2">
      <c r="A498" s="22"/>
      <c r="B498" s="22"/>
      <c r="C498" s="22"/>
      <c r="D498" s="22"/>
      <c r="E498" s="36"/>
      <c r="F498" s="22"/>
      <c r="G498" s="22"/>
      <c r="H498" s="22"/>
      <c r="I498" s="22"/>
      <c r="J498" s="22"/>
      <c r="K498" s="36"/>
      <c r="L498" s="22"/>
      <c r="M498" s="22"/>
      <c r="N498" s="22"/>
      <c r="O498" s="22"/>
      <c r="P498" s="22"/>
      <c r="Q498" s="22"/>
      <c r="R498" s="22"/>
      <c r="S498" s="22"/>
      <c r="T498" s="22"/>
      <c r="U498" s="22"/>
      <c r="V498" s="34"/>
    </row>
    <row r="499" spans="1:22" ht="15.75" customHeight="1" x14ac:dyDescent="0.2">
      <c r="A499" s="22"/>
      <c r="B499" s="22"/>
      <c r="C499" s="22"/>
      <c r="D499" s="22"/>
      <c r="E499" s="36"/>
      <c r="F499" s="22"/>
      <c r="G499" s="22"/>
      <c r="H499" s="22"/>
      <c r="I499" s="22"/>
      <c r="J499" s="22"/>
      <c r="K499" s="36"/>
      <c r="L499" s="22"/>
      <c r="M499" s="22"/>
      <c r="N499" s="22"/>
      <c r="O499" s="22"/>
      <c r="P499" s="22"/>
      <c r="Q499" s="22"/>
      <c r="R499" s="22"/>
      <c r="S499" s="22"/>
      <c r="T499" s="22"/>
      <c r="U499" s="22"/>
      <c r="V499" s="34"/>
    </row>
    <row r="500" spans="1:22" ht="15.75" customHeight="1" x14ac:dyDescent="0.2">
      <c r="A500" s="22"/>
      <c r="B500" s="22"/>
      <c r="C500" s="22"/>
      <c r="D500" s="22"/>
      <c r="E500" s="36"/>
      <c r="F500" s="22"/>
      <c r="G500" s="22"/>
      <c r="H500" s="22"/>
      <c r="I500" s="22"/>
      <c r="J500" s="22"/>
      <c r="K500" s="36"/>
      <c r="L500" s="22"/>
      <c r="M500" s="22"/>
      <c r="N500" s="22"/>
      <c r="O500" s="22"/>
      <c r="P500" s="22"/>
      <c r="Q500" s="22"/>
      <c r="R500" s="22"/>
      <c r="S500" s="22"/>
      <c r="T500" s="22"/>
      <c r="U500" s="22"/>
      <c r="V500" s="34"/>
    </row>
    <row r="501" spans="1:22" ht="15.75" customHeight="1" x14ac:dyDescent="0.2">
      <c r="A501" s="22"/>
      <c r="B501" s="22"/>
      <c r="C501" s="22"/>
      <c r="D501" s="22"/>
      <c r="E501" s="36"/>
      <c r="F501" s="22"/>
      <c r="G501" s="22"/>
      <c r="H501" s="22"/>
      <c r="I501" s="22"/>
      <c r="J501" s="22"/>
      <c r="K501" s="36"/>
      <c r="L501" s="22"/>
      <c r="M501" s="22"/>
      <c r="N501" s="22"/>
      <c r="O501" s="22"/>
      <c r="P501" s="22"/>
      <c r="Q501" s="22"/>
      <c r="R501" s="22"/>
      <c r="S501" s="22"/>
      <c r="T501" s="22"/>
      <c r="U501" s="22"/>
      <c r="V501" s="34"/>
    </row>
    <row r="502" spans="1:22" ht="15.75" customHeight="1" x14ac:dyDescent="0.2">
      <c r="A502" s="22"/>
      <c r="B502" s="22"/>
      <c r="C502" s="22"/>
      <c r="D502" s="22"/>
      <c r="E502" s="36"/>
      <c r="F502" s="22"/>
      <c r="G502" s="22"/>
      <c r="H502" s="22"/>
      <c r="I502" s="22"/>
      <c r="J502" s="22"/>
      <c r="K502" s="36"/>
      <c r="L502" s="22"/>
      <c r="M502" s="22"/>
      <c r="N502" s="22"/>
      <c r="O502" s="22"/>
      <c r="P502" s="22"/>
      <c r="Q502" s="22"/>
      <c r="R502" s="22"/>
      <c r="S502" s="22"/>
      <c r="T502" s="22"/>
      <c r="U502" s="22"/>
      <c r="V502" s="34"/>
    </row>
  </sheetData>
  <mergeCells count="2">
    <mergeCell ref="Q91:Q92"/>
    <mergeCell ref="R91:R92"/>
  </mergeCells>
  <pageMargins left="0.7" right="0.7" top="0.75" bottom="0.75" header="0" footer="0"/>
  <pageSetup paperSize="9" orientation="portrait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V502"/>
  <sheetViews>
    <sheetView topLeftCell="D1" workbookViewId="0">
      <pane ySplit="2" topLeftCell="A80" activePane="bottomLeft" state="frozen"/>
      <selection activeCell="A3" sqref="A3"/>
      <selection pane="bottomLeft" activeCell="M40" sqref="M40:U64"/>
    </sheetView>
  </sheetViews>
  <sheetFormatPr baseColWidth="10" defaultColWidth="0" defaultRowHeight="15" customHeight="1" zeroHeight="1" x14ac:dyDescent="0.2"/>
  <cols>
    <col min="1" max="1" width="12.7109375" style="15" customWidth="1"/>
    <col min="2" max="2" width="11" style="15" customWidth="1"/>
    <col min="3" max="4" width="10.5703125" style="15" customWidth="1"/>
    <col min="5" max="5" width="10.5703125" style="16" customWidth="1"/>
    <col min="6" max="6" width="12.85546875" style="15" customWidth="1"/>
    <col min="7" max="10" width="10.5703125" style="15" customWidth="1"/>
    <col min="11" max="11" width="11" style="15" customWidth="1"/>
    <col min="12" max="22" width="10.5703125" style="15" customWidth="1"/>
    <col min="23" max="16384" width="11.28515625" style="15" hidden="1"/>
  </cols>
  <sheetData>
    <row r="1" spans="1:22" ht="15.75" customHeight="1" x14ac:dyDescent="0.2">
      <c r="A1" s="38"/>
      <c r="B1" s="38"/>
      <c r="C1" s="38"/>
      <c r="D1" s="38"/>
      <c r="E1" s="30" t="s">
        <v>94</v>
      </c>
      <c r="F1" s="30" t="s">
        <v>82</v>
      </c>
      <c r="G1" s="30" t="s">
        <v>83</v>
      </c>
      <c r="H1" s="30" t="s">
        <v>84</v>
      </c>
      <c r="I1" s="30" t="s">
        <v>85</v>
      </c>
      <c r="J1" s="30" t="s">
        <v>86</v>
      </c>
      <c r="K1" s="36"/>
      <c r="L1" s="22"/>
      <c r="M1" s="22"/>
      <c r="N1" s="22"/>
      <c r="O1" s="22"/>
      <c r="P1" s="22"/>
      <c r="Q1" s="22"/>
      <c r="R1" s="22"/>
      <c r="S1" s="22"/>
      <c r="T1" s="22"/>
      <c r="U1" s="22"/>
      <c r="V1" s="34"/>
    </row>
    <row r="2" spans="1:22" ht="20" x14ac:dyDescent="0.35">
      <c r="A2" s="19" t="s">
        <v>95</v>
      </c>
      <c r="B2" s="19" t="s">
        <v>78</v>
      </c>
      <c r="C2" s="19" t="s">
        <v>79</v>
      </c>
      <c r="D2" s="19" t="s">
        <v>80</v>
      </c>
      <c r="E2" s="19" t="s">
        <v>93</v>
      </c>
      <c r="F2" s="19" t="s">
        <v>81</v>
      </c>
      <c r="G2" s="19" t="s">
        <v>7</v>
      </c>
      <c r="H2" s="19" t="s">
        <v>75</v>
      </c>
      <c r="I2" s="19" t="s">
        <v>76</v>
      </c>
      <c r="J2" s="19" t="s">
        <v>77</v>
      </c>
      <c r="K2" s="36"/>
      <c r="L2" s="22"/>
      <c r="M2" s="22"/>
      <c r="N2" s="22"/>
      <c r="O2" s="22"/>
      <c r="P2" s="22"/>
      <c r="Q2" s="22"/>
      <c r="R2" s="22"/>
      <c r="S2" s="22"/>
      <c r="T2" s="22"/>
      <c r="U2" s="22"/>
      <c r="V2" s="34"/>
    </row>
    <row r="3" spans="1:22" ht="15.75" customHeight="1" x14ac:dyDescent="0.2">
      <c r="A3" s="20">
        <v>43872</v>
      </c>
      <c r="B3" s="22">
        <v>-7.2559465662977224E-4</v>
      </c>
      <c r="C3" s="22">
        <v>-1.6395357654839072E-5</v>
      </c>
      <c r="D3" s="31">
        <v>6.1809157148484672E-5</v>
      </c>
      <c r="E3" s="32">
        <f>B3-D3</f>
        <v>-7.8740381377825691E-4</v>
      </c>
      <c r="F3" s="22">
        <f t="shared" ref="F3:F228" si="0">C3-D3</f>
        <v>-7.8204514803323748E-5</v>
      </c>
      <c r="G3" s="22">
        <v>7.9678259826513036E-3</v>
      </c>
      <c r="H3" s="22">
        <v>4.6120201301089086E-3</v>
      </c>
      <c r="I3" s="22">
        <v>-3.1720145082308779E-3</v>
      </c>
      <c r="J3" s="22">
        <v>1.304609634281194E-3</v>
      </c>
      <c r="K3" s="36"/>
      <c r="L3" s="22"/>
      <c r="M3" s="22"/>
      <c r="N3" s="22"/>
      <c r="O3" s="22"/>
      <c r="P3" s="22"/>
      <c r="Q3" s="22"/>
      <c r="R3" s="22"/>
      <c r="S3" s="22"/>
      <c r="T3" s="22"/>
      <c r="U3" s="22"/>
      <c r="V3" s="34"/>
    </row>
    <row r="4" spans="1:22" ht="15.75" customHeight="1" x14ac:dyDescent="0.2">
      <c r="A4" s="20">
        <v>43873</v>
      </c>
      <c r="B4" s="22">
        <v>8.7589268835827922E-3</v>
      </c>
      <c r="C4" s="22">
        <v>9.3521155630999567E-3</v>
      </c>
      <c r="D4" s="31">
        <v>6.1809157148484672E-5</v>
      </c>
      <c r="E4" s="32">
        <f t="shared" ref="E4:E67" si="1">B4-D4</f>
        <v>8.6971177264343075E-3</v>
      </c>
      <c r="F4" s="22">
        <f t="shared" si="0"/>
        <v>9.290306405951472E-3</v>
      </c>
      <c r="G4" s="22">
        <v>5.8931433295493279E-3</v>
      </c>
      <c r="H4" s="22">
        <v>-2.3992054433887543E-5</v>
      </c>
      <c r="I4" s="22">
        <v>-2.7349567024791731E-3</v>
      </c>
      <c r="J4" s="22">
        <v>-9.5847168225416928E-3</v>
      </c>
      <c r="K4" s="36"/>
      <c r="L4" s="22"/>
      <c r="M4" s="22"/>
      <c r="N4" s="22"/>
      <c r="O4" s="22"/>
      <c r="P4" s="22"/>
      <c r="Q4" s="22"/>
      <c r="R4" s="22"/>
      <c r="S4" s="22"/>
      <c r="T4" s="22"/>
      <c r="U4" s="22"/>
      <c r="V4" s="34"/>
    </row>
    <row r="5" spans="1:22" ht="15.75" customHeight="1" x14ac:dyDescent="0.2">
      <c r="A5" s="20">
        <v>43874</v>
      </c>
      <c r="B5" s="22">
        <v>-1.3415241681425386E-2</v>
      </c>
      <c r="C5" s="22">
        <v>-4.3445795007539456E-3</v>
      </c>
      <c r="D5" s="31">
        <v>6.1809157148484672E-5</v>
      </c>
      <c r="E5" s="32">
        <f t="shared" si="1"/>
        <v>-1.3477050838573871E-2</v>
      </c>
      <c r="F5" s="22">
        <f t="shared" si="0"/>
        <v>-4.4063886579024302E-3</v>
      </c>
      <c r="G5" s="22">
        <v>-8.4402898684492328E-3</v>
      </c>
      <c r="H5" s="22">
        <v>3.6464712181818026E-3</v>
      </c>
      <c r="I5" s="22">
        <v>-5.0959130717220334E-3</v>
      </c>
      <c r="J5" s="22">
        <v>-6.1891814183264639E-3</v>
      </c>
      <c r="K5" s="36"/>
      <c r="L5" s="22"/>
      <c r="M5" s="22"/>
      <c r="N5" s="22"/>
      <c r="O5" s="22"/>
      <c r="P5" s="22"/>
      <c r="Q5" s="22"/>
      <c r="R5" s="22"/>
      <c r="S5" s="22"/>
      <c r="T5" s="22"/>
      <c r="U5" s="22"/>
      <c r="V5" s="34"/>
    </row>
    <row r="6" spans="1:22" ht="15.75" customHeight="1" x14ac:dyDescent="0.2">
      <c r="A6" s="20">
        <v>43875</v>
      </c>
      <c r="B6" s="22">
        <v>-6.8197714962330144E-3</v>
      </c>
      <c r="C6" s="22">
        <v>-8.5785125265650246E-4</v>
      </c>
      <c r="D6" s="31">
        <v>6.1809157148484672E-5</v>
      </c>
      <c r="E6" s="32">
        <f t="shared" si="1"/>
        <v>-6.8815806533814991E-3</v>
      </c>
      <c r="F6" s="22">
        <f t="shared" si="0"/>
        <v>-9.1966040980498713E-4</v>
      </c>
      <c r="G6" s="22">
        <v>-9.9638833383276218E-4</v>
      </c>
      <c r="H6" s="22">
        <v>-9.9910972865701799E-3</v>
      </c>
      <c r="I6" s="22">
        <v>3.016337044860496E-3</v>
      </c>
      <c r="J6" s="22">
        <v>3.2800856401071789E-3</v>
      </c>
      <c r="K6" s="36"/>
      <c r="L6" s="22"/>
      <c r="M6" s="22"/>
      <c r="N6" s="22"/>
      <c r="O6" s="22"/>
      <c r="P6" s="22"/>
      <c r="Q6" s="22"/>
      <c r="R6" s="22"/>
      <c r="S6" s="22"/>
      <c r="T6" s="22"/>
      <c r="U6" s="22"/>
      <c r="V6" s="34"/>
    </row>
    <row r="7" spans="1:22" ht="15.75" customHeight="1" x14ac:dyDescent="0.2">
      <c r="A7" s="20">
        <v>43879</v>
      </c>
      <c r="B7" s="22">
        <v>-4.7396941696362712E-3</v>
      </c>
      <c r="C7" s="22">
        <v>-5.6588667487943523E-3</v>
      </c>
      <c r="D7" s="31">
        <v>6.1809157148484672E-5</v>
      </c>
      <c r="E7" s="32">
        <f t="shared" si="1"/>
        <v>-4.8015033267847559E-3</v>
      </c>
      <c r="F7" s="22">
        <f t="shared" si="0"/>
        <v>-5.720675905942837E-3</v>
      </c>
      <c r="G7" s="22">
        <v>-6.2055961953602157E-3</v>
      </c>
      <c r="H7" s="22">
        <v>-5.0108322815432555E-3</v>
      </c>
      <c r="I7" s="22">
        <v>-2.8757916392579581E-3</v>
      </c>
      <c r="J7" s="22">
        <v>-6.0093450402125791E-3</v>
      </c>
      <c r="K7" s="36"/>
      <c r="L7" s="22"/>
      <c r="M7" s="22"/>
      <c r="N7" s="22"/>
      <c r="O7" s="22"/>
      <c r="P7" s="22"/>
      <c r="Q7" s="22"/>
      <c r="R7" s="22"/>
      <c r="S7" s="22"/>
      <c r="T7" s="22"/>
      <c r="U7" s="22"/>
      <c r="V7" s="34"/>
    </row>
    <row r="8" spans="1:22" ht="15.75" customHeight="1" x14ac:dyDescent="0.2">
      <c r="A8" s="20">
        <v>43880</v>
      </c>
      <c r="B8" s="22">
        <v>-1.7129866263787953E-3</v>
      </c>
      <c r="C8" s="22">
        <v>3.9549237265349641E-3</v>
      </c>
      <c r="D8" s="31">
        <v>6.1809157148484672E-5</v>
      </c>
      <c r="E8" s="32">
        <f t="shared" si="1"/>
        <v>-1.77479578352728E-3</v>
      </c>
      <c r="F8" s="22">
        <f t="shared" si="0"/>
        <v>3.8931145693864794E-3</v>
      </c>
      <c r="G8" s="22">
        <v>-2.3926620767316521E-3</v>
      </c>
      <c r="H8" s="22">
        <v>2.4743314768447379E-3</v>
      </c>
      <c r="I8" s="22">
        <v>-4.8057313703994773E-4</v>
      </c>
      <c r="J8" s="22">
        <v>-2.7092827311885068E-3</v>
      </c>
      <c r="K8" s="36"/>
      <c r="L8" s="22"/>
      <c r="M8" s="22"/>
      <c r="N8" s="22"/>
      <c r="O8" s="22"/>
      <c r="P8" s="22"/>
      <c r="Q8" s="22"/>
      <c r="R8" s="22"/>
      <c r="S8" s="22"/>
      <c r="T8" s="22"/>
      <c r="U8" s="22"/>
      <c r="V8" s="34"/>
    </row>
    <row r="9" spans="1:22" ht="15.75" customHeight="1" x14ac:dyDescent="0.2">
      <c r="A9" s="20">
        <v>43881</v>
      </c>
      <c r="B9" s="22">
        <v>-5.9889295195668275E-3</v>
      </c>
      <c r="C9" s="22">
        <v>-4.3727012077675476E-3</v>
      </c>
      <c r="D9" s="31">
        <v>6.1809157148484672E-5</v>
      </c>
      <c r="E9" s="32">
        <f t="shared" si="1"/>
        <v>-6.0507386767153122E-3</v>
      </c>
      <c r="F9" s="22">
        <f t="shared" si="0"/>
        <v>-4.4345103649160323E-3</v>
      </c>
      <c r="G9" s="22">
        <v>4.2511350089864978E-3</v>
      </c>
      <c r="H9" s="22">
        <v>-1.0648546609960015E-3</v>
      </c>
      <c r="I9" s="22">
        <v>3.0490779417943602E-3</v>
      </c>
      <c r="J9" s="22">
        <v>3.8457600206396924E-3</v>
      </c>
      <c r="K9" s="36"/>
      <c r="L9" s="22"/>
      <c r="M9" s="22"/>
      <c r="N9" s="22"/>
      <c r="O9" s="22"/>
      <c r="P9" s="22"/>
      <c r="Q9" s="22"/>
      <c r="R9" s="22"/>
      <c r="S9" s="22"/>
      <c r="T9" s="22"/>
      <c r="U9" s="22"/>
      <c r="V9" s="34"/>
    </row>
    <row r="10" spans="1:22" ht="15.75" customHeight="1" x14ac:dyDescent="0.2">
      <c r="A10" s="20">
        <v>43882</v>
      </c>
      <c r="B10" s="22">
        <v>-1.7700639140101487E-2</v>
      </c>
      <c r="C10" s="22">
        <v>-7.8186502668187146E-3</v>
      </c>
      <c r="D10" s="31">
        <v>6.1809157148484672E-5</v>
      </c>
      <c r="E10" s="32">
        <f t="shared" si="1"/>
        <v>-1.7762448297249971E-2</v>
      </c>
      <c r="F10" s="22">
        <f t="shared" si="0"/>
        <v>-7.8804594239671993E-3</v>
      </c>
      <c r="G10" s="22">
        <v>-1.2338961587049539E-3</v>
      </c>
      <c r="H10" s="22">
        <v>3.1539676783916629E-3</v>
      </c>
      <c r="I10" s="22">
        <v>-1.5395461997380275E-4</v>
      </c>
      <c r="J10" s="22">
        <v>2.7631828730611072E-3</v>
      </c>
      <c r="K10" s="36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34"/>
    </row>
    <row r="11" spans="1:22" ht="15.75" customHeight="1" x14ac:dyDescent="0.2">
      <c r="A11" s="20">
        <v>43885</v>
      </c>
      <c r="B11" s="22">
        <v>-3.8506639210237621E-2</v>
      </c>
      <c r="C11" s="22">
        <v>-3.6230542333227887E-2</v>
      </c>
      <c r="D11" s="31">
        <v>6.1809157148484672E-5</v>
      </c>
      <c r="E11" s="32">
        <f t="shared" si="1"/>
        <v>-3.8568448367386106E-2</v>
      </c>
      <c r="F11" s="22">
        <f t="shared" si="0"/>
        <v>-3.6292351490376372E-2</v>
      </c>
      <c r="G11" s="22">
        <v>2.2931187917907179E-3</v>
      </c>
      <c r="H11" s="22">
        <v>-1.080802808531782E-3</v>
      </c>
      <c r="I11" s="22">
        <v>2.0426474362565984E-3</v>
      </c>
      <c r="J11" s="22">
        <v>5.1996804440194375E-3</v>
      </c>
      <c r="K11" s="36"/>
      <c r="L11" s="22"/>
      <c r="M11" s="22"/>
      <c r="N11" s="22"/>
      <c r="O11" s="22"/>
      <c r="P11" s="22"/>
      <c r="Q11" s="22"/>
      <c r="R11" s="22"/>
      <c r="S11" s="22"/>
      <c r="T11" s="22"/>
      <c r="U11" s="22"/>
      <c r="V11" s="34"/>
    </row>
    <row r="12" spans="1:22" ht="15.75" customHeight="1" x14ac:dyDescent="0.2">
      <c r="A12" s="20">
        <v>43886</v>
      </c>
      <c r="B12" s="22">
        <v>-4.4248746204444037E-2</v>
      </c>
      <c r="C12" s="22">
        <v>-3.1957860910830978E-2</v>
      </c>
      <c r="D12" s="31">
        <v>6.1809157148484672E-5</v>
      </c>
      <c r="E12" s="32">
        <f t="shared" si="1"/>
        <v>-4.4310555361592521E-2</v>
      </c>
      <c r="F12" s="22">
        <f t="shared" si="0"/>
        <v>-3.2019670067979462E-2</v>
      </c>
      <c r="G12" s="22">
        <v>-6.6351618819417068E-3</v>
      </c>
      <c r="H12" s="22">
        <v>-6.0013804560212804E-3</v>
      </c>
      <c r="I12" s="22">
        <v>2.1410418138487E-3</v>
      </c>
      <c r="J12" s="22">
        <v>-4.9151019820422442E-4</v>
      </c>
      <c r="K12" s="36"/>
      <c r="L12" s="22"/>
      <c r="M12" s="22"/>
      <c r="N12" s="22"/>
      <c r="O12" s="22"/>
      <c r="P12" s="22"/>
      <c r="Q12" s="22"/>
      <c r="R12" s="22"/>
      <c r="S12" s="22"/>
      <c r="T12" s="22"/>
      <c r="U12" s="22"/>
      <c r="V12" s="34"/>
    </row>
    <row r="13" spans="1:22" ht="15.75" customHeight="1" x14ac:dyDescent="0.2">
      <c r="A13" s="20">
        <v>43887</v>
      </c>
      <c r="B13" s="22">
        <v>4.7562125315703616E-3</v>
      </c>
      <c r="C13" s="22">
        <v>-4.5807779917085697E-3</v>
      </c>
      <c r="D13" s="31">
        <v>6.1809157148484672E-5</v>
      </c>
      <c r="E13" s="32">
        <f t="shared" si="1"/>
        <v>4.694403374421877E-3</v>
      </c>
      <c r="F13" s="22">
        <f t="shared" si="0"/>
        <v>-4.6425871488570544E-3</v>
      </c>
      <c r="G13" s="22">
        <v>6.6609682831155793E-5</v>
      </c>
      <c r="H13" s="22">
        <v>-1.8730229689927942E-2</v>
      </c>
      <c r="I13" s="22">
        <v>1.4302020872146095E-2</v>
      </c>
      <c r="J13" s="22">
        <v>4.8811162827842513E-3</v>
      </c>
      <c r="K13" s="36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34"/>
    </row>
    <row r="14" spans="1:22" ht="15.75" customHeight="1" x14ac:dyDescent="0.2">
      <c r="A14" s="20">
        <v>43888</v>
      </c>
      <c r="B14" s="22">
        <v>-6.0117534856514818E-2</v>
      </c>
      <c r="C14" s="22">
        <v>-4.5184258361153869E-2</v>
      </c>
      <c r="D14" s="31">
        <v>6.1809157148484672E-5</v>
      </c>
      <c r="E14" s="32">
        <f t="shared" si="1"/>
        <v>-6.0179344013663302E-2</v>
      </c>
      <c r="F14" s="22">
        <f t="shared" si="0"/>
        <v>-4.5246067518302353E-2</v>
      </c>
      <c r="G14" s="22">
        <v>1.7598694464852533E-3</v>
      </c>
      <c r="H14" s="22">
        <v>-1.0083140165128582E-2</v>
      </c>
      <c r="I14" s="22">
        <v>-9.0681822357258773E-4</v>
      </c>
      <c r="J14" s="22">
        <v>-1.4320653646854545E-2</v>
      </c>
      <c r="K14" s="36"/>
      <c r="L14" s="22"/>
      <c r="M14" s="22"/>
      <c r="N14" s="22"/>
      <c r="O14" s="22"/>
      <c r="P14" s="22"/>
      <c r="Q14" s="22"/>
      <c r="R14" s="22"/>
      <c r="S14" s="22"/>
      <c r="T14" s="22"/>
      <c r="U14" s="22"/>
      <c r="V14" s="34"/>
    </row>
    <row r="15" spans="1:22" ht="15.75" customHeight="1" x14ac:dyDescent="0.2">
      <c r="A15" s="20">
        <v>43889</v>
      </c>
      <c r="B15" s="22">
        <v>-4.4955781699470156E-2</v>
      </c>
      <c r="C15" s="22">
        <v>-1.3963021915283608E-2</v>
      </c>
      <c r="D15" s="31">
        <v>6.1809157148484672E-5</v>
      </c>
      <c r="E15" s="32">
        <f t="shared" si="1"/>
        <v>-4.501759085661864E-2</v>
      </c>
      <c r="F15" s="22">
        <f t="shared" si="0"/>
        <v>-1.4024831072432093E-2</v>
      </c>
      <c r="G15" s="22">
        <v>1.8734426039859391E-3</v>
      </c>
      <c r="H15" s="22">
        <v>-9.8135699415234368E-3</v>
      </c>
      <c r="I15" s="22">
        <v>7.4524210878724739E-3</v>
      </c>
      <c r="J15" s="22">
        <v>9.8077060459700362E-3</v>
      </c>
      <c r="K15" s="36"/>
      <c r="L15" s="22"/>
      <c r="M15" s="22"/>
      <c r="N15" s="22"/>
      <c r="O15" s="22"/>
      <c r="P15" s="22"/>
      <c r="Q15" s="22"/>
      <c r="R15" s="22"/>
      <c r="S15" s="22"/>
      <c r="T15" s="22"/>
      <c r="U15" s="22"/>
      <c r="V15" s="34"/>
    </row>
    <row r="16" spans="1:22" ht="15.75" customHeight="1" x14ac:dyDescent="0.2">
      <c r="A16" s="20">
        <v>43892</v>
      </c>
      <c r="B16" s="22">
        <v>5.018949033433532E-2</v>
      </c>
      <c r="C16" s="22">
        <v>4.9670292164748414E-2</v>
      </c>
      <c r="D16" s="31">
        <v>6.1809157148484672E-5</v>
      </c>
      <c r="E16" s="32">
        <f t="shared" si="1"/>
        <v>5.0127681177186835E-2</v>
      </c>
      <c r="F16" s="22">
        <f t="shared" si="0"/>
        <v>4.9608483007599929E-2</v>
      </c>
      <c r="G16" s="22">
        <v>-1.6021802376866987E-2</v>
      </c>
      <c r="H16" s="22">
        <v>-1.0964510585169389E-2</v>
      </c>
      <c r="I16" s="22">
        <v>6.6374022379120309E-3</v>
      </c>
      <c r="J16" s="22">
        <v>3.1328458841246506E-3</v>
      </c>
      <c r="K16" s="36"/>
      <c r="L16" s="22"/>
      <c r="M16" s="22"/>
      <c r="N16" s="22"/>
      <c r="O16" s="22"/>
      <c r="P16" s="22"/>
      <c r="Q16" s="22"/>
      <c r="R16" s="22"/>
      <c r="S16" s="22"/>
      <c r="T16" s="22"/>
      <c r="U16" s="22"/>
      <c r="V16" s="34"/>
    </row>
    <row r="17" spans="1:22" ht="15.75" customHeight="1" x14ac:dyDescent="0.2">
      <c r="A17" s="20">
        <v>43893</v>
      </c>
      <c r="B17" s="22">
        <v>-3.0359067056383676E-2</v>
      </c>
      <c r="C17" s="22">
        <v>-2.9872958593398762E-2</v>
      </c>
      <c r="D17" s="31">
        <v>6.1809157148484672E-5</v>
      </c>
      <c r="E17" s="32">
        <f t="shared" si="1"/>
        <v>-3.042087621353216E-2</v>
      </c>
      <c r="F17" s="22">
        <f t="shared" si="0"/>
        <v>-2.9934767750547247E-2</v>
      </c>
      <c r="G17" s="22">
        <v>-3.0387225313101619E-3</v>
      </c>
      <c r="H17" s="22">
        <v>2.1337217331043289E-3</v>
      </c>
      <c r="I17" s="22">
        <v>-4.4488430897683603E-3</v>
      </c>
      <c r="J17" s="22">
        <v>6.9543407869234117E-3</v>
      </c>
      <c r="K17" s="36"/>
      <c r="L17" s="22"/>
      <c r="M17" s="22"/>
      <c r="N17" s="22"/>
      <c r="O17" s="22"/>
      <c r="P17" s="22"/>
      <c r="Q17" s="22"/>
      <c r="R17" s="22"/>
      <c r="S17" s="22"/>
      <c r="T17" s="22"/>
      <c r="U17" s="22"/>
      <c r="V17" s="34"/>
    </row>
    <row r="18" spans="1:22" ht="15.75" customHeight="1" x14ac:dyDescent="0.2">
      <c r="A18" s="20">
        <v>43894</v>
      </c>
      <c r="B18" s="22">
        <v>8.8693950713581941E-3</v>
      </c>
      <c r="C18" s="22">
        <v>4.4281457972907015E-2</v>
      </c>
      <c r="D18" s="31">
        <v>4.819182322912674E-5</v>
      </c>
      <c r="E18" s="32">
        <f t="shared" si="1"/>
        <v>8.8212032481290673E-3</v>
      </c>
      <c r="F18" s="22">
        <f t="shared" si="0"/>
        <v>4.4233266149677888E-2</v>
      </c>
      <c r="G18" s="22">
        <v>-4.3242379718936757E-3</v>
      </c>
      <c r="H18" s="22">
        <v>-8.3846745591524621E-3</v>
      </c>
      <c r="I18" s="22">
        <v>1.0655157912999695E-2</v>
      </c>
      <c r="J18" s="22">
        <v>-8.4944090581032111E-3</v>
      </c>
      <c r="K18" s="36"/>
      <c r="L18" s="22"/>
      <c r="M18" s="22"/>
      <c r="N18" s="22"/>
      <c r="O18" s="22"/>
      <c r="P18" s="22"/>
      <c r="Q18" s="22"/>
      <c r="R18" s="22"/>
      <c r="S18" s="22"/>
      <c r="T18" s="22"/>
      <c r="U18" s="22"/>
      <c r="V18" s="34"/>
    </row>
    <row r="19" spans="1:22" ht="15.75" customHeight="1" x14ac:dyDescent="0.2">
      <c r="A19" s="20">
        <v>43895</v>
      </c>
      <c r="B19" s="22">
        <v>-8.3767139712944833E-2</v>
      </c>
      <c r="C19" s="22">
        <v>-3.6446093823130125E-2</v>
      </c>
      <c r="D19" s="31">
        <v>4.819182322912674E-5</v>
      </c>
      <c r="E19" s="32">
        <f t="shared" si="1"/>
        <v>-8.3815331536173959E-2</v>
      </c>
      <c r="F19" s="22">
        <f t="shared" si="0"/>
        <v>-3.6494285646359252E-2</v>
      </c>
      <c r="G19" s="22">
        <v>-7.2120465369515455E-3</v>
      </c>
      <c r="H19" s="22">
        <v>-5.9822469550514581E-3</v>
      </c>
      <c r="I19" s="22">
        <v>1.8861463621126541E-3</v>
      </c>
      <c r="J19" s="22">
        <v>-4.987516677900164E-5</v>
      </c>
      <c r="K19" s="36"/>
      <c r="L19" s="22"/>
      <c r="M19" s="22"/>
      <c r="N19" s="22"/>
      <c r="O19" s="22"/>
      <c r="P19" s="22"/>
      <c r="Q19" s="22"/>
      <c r="R19" s="22"/>
      <c r="S19" s="22"/>
      <c r="T19" s="22"/>
      <c r="U19" s="22"/>
      <c r="V19" s="34"/>
    </row>
    <row r="20" spans="1:22" ht="15.75" customHeight="1" x14ac:dyDescent="0.2">
      <c r="A20" s="20">
        <v>43896</v>
      </c>
      <c r="B20" s="22">
        <v>7.4995568639973399E-3</v>
      </c>
      <c r="C20" s="22">
        <v>-9.8681100851074569E-3</v>
      </c>
      <c r="D20" s="31">
        <v>4.819182322912674E-5</v>
      </c>
      <c r="E20" s="32">
        <f t="shared" si="1"/>
        <v>7.4513650407682132E-3</v>
      </c>
      <c r="F20" s="22">
        <f t="shared" si="0"/>
        <v>-9.9163019083365837E-3</v>
      </c>
      <c r="G20" s="22">
        <v>-6.7037067833487665E-4</v>
      </c>
      <c r="H20" s="22">
        <v>-6.1089995720215173E-3</v>
      </c>
      <c r="I20" s="22">
        <v>7.5862101838888481E-3</v>
      </c>
      <c r="J20" s="22">
        <v>-3.6284503755676829E-3</v>
      </c>
      <c r="K20" s="36"/>
      <c r="L20" s="22"/>
      <c r="M20" s="22"/>
      <c r="N20" s="22"/>
      <c r="O20" s="22"/>
      <c r="P20" s="22"/>
      <c r="Q20" s="22"/>
      <c r="R20" s="22"/>
      <c r="S20" s="22"/>
      <c r="T20" s="22"/>
      <c r="U20" s="22"/>
      <c r="V20" s="34"/>
    </row>
    <row r="21" spans="1:22" ht="15.75" customHeight="1" x14ac:dyDescent="0.2">
      <c r="A21" s="20">
        <v>43899</v>
      </c>
      <c r="B21" s="22">
        <v>-0.14390461731313123</v>
      </c>
      <c r="C21" s="22">
        <v>-8.1055214001164611E-2</v>
      </c>
      <c r="D21" s="31">
        <v>4.819182322912674E-5</v>
      </c>
      <c r="E21" s="32">
        <f t="shared" si="1"/>
        <v>-0.14395280913636035</v>
      </c>
      <c r="F21" s="22">
        <f t="shared" si="0"/>
        <v>-8.1103405824393737E-2</v>
      </c>
      <c r="G21" s="22">
        <v>-1.815755063002748E-2</v>
      </c>
      <c r="H21" s="22">
        <v>-5.9416267338472287E-2</v>
      </c>
      <c r="I21" s="22">
        <v>2.0589384539611219E-2</v>
      </c>
      <c r="J21" s="22">
        <v>-3.1147970578173798E-2</v>
      </c>
      <c r="K21" s="36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34"/>
    </row>
    <row r="22" spans="1:22" ht="15.75" customHeight="1" x14ac:dyDescent="0.2">
      <c r="A22" s="20">
        <v>43900</v>
      </c>
      <c r="B22" s="22">
        <v>1.6762363752967437E-2</v>
      </c>
      <c r="C22" s="22">
        <v>4.7774977451961485E-2</v>
      </c>
      <c r="D22" s="31">
        <v>4.819182322912674E-5</v>
      </c>
      <c r="E22" s="32">
        <f t="shared" si="1"/>
        <v>1.6714171929738311E-2</v>
      </c>
      <c r="F22" s="22">
        <f t="shared" si="0"/>
        <v>4.7726785628732359E-2</v>
      </c>
      <c r="G22" s="22">
        <v>-3.0872992033792505E-3</v>
      </c>
      <c r="H22" s="22">
        <v>-4.0947932990915495E-3</v>
      </c>
      <c r="I22" s="22">
        <v>-5.1138577604209062E-3</v>
      </c>
      <c r="J22" s="22">
        <v>-7.824523720419127E-3</v>
      </c>
      <c r="K22" s="36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34"/>
    </row>
    <row r="23" spans="1:22" ht="15.75" customHeight="1" x14ac:dyDescent="0.2">
      <c r="A23" s="20">
        <v>43901</v>
      </c>
      <c r="B23" s="22">
        <v>-0.20029079370306091</v>
      </c>
      <c r="C23" s="22">
        <v>-6.0339419690797341E-2</v>
      </c>
      <c r="D23" s="31">
        <v>4.819182322912674E-5</v>
      </c>
      <c r="E23" s="32">
        <f t="shared" si="1"/>
        <v>-0.20033898552629004</v>
      </c>
      <c r="F23" s="22">
        <f t="shared" si="0"/>
        <v>-6.0387611514026468E-2</v>
      </c>
      <c r="G23" s="22">
        <v>-2.3569074588015604E-2</v>
      </c>
      <c r="H23" s="22">
        <v>-1.8498054118278845E-2</v>
      </c>
      <c r="I23" s="22">
        <v>7.3241991419373959E-3</v>
      </c>
      <c r="J23" s="22">
        <v>-9.1474364226381971E-3</v>
      </c>
      <c r="K23" s="36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34"/>
    </row>
    <row r="24" spans="1:22" ht="15.75" customHeight="1" x14ac:dyDescent="0.2">
      <c r="A24" s="20">
        <v>43902</v>
      </c>
      <c r="B24" s="22">
        <v>-0.19977788021558826</v>
      </c>
      <c r="C24" s="22">
        <v>-0.10523211494326648</v>
      </c>
      <c r="D24" s="31">
        <v>4.819182322912674E-5</v>
      </c>
      <c r="E24" s="32">
        <f t="shared" si="1"/>
        <v>-0.19982607203881739</v>
      </c>
      <c r="F24" s="22">
        <f t="shared" si="0"/>
        <v>-0.10528030676649561</v>
      </c>
      <c r="G24" s="22">
        <v>-2.4544931458912279E-2</v>
      </c>
      <c r="H24" s="22">
        <v>-2.2811809161732546E-2</v>
      </c>
      <c r="I24" s="22">
        <v>1.2337751986505927E-2</v>
      </c>
      <c r="J24" s="22">
        <v>1.3982875378684381E-2</v>
      </c>
      <c r="K24" s="36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34"/>
    </row>
    <row r="25" spans="1:22" ht="15.75" customHeight="1" x14ac:dyDescent="0.2">
      <c r="A25" s="20">
        <v>43903</v>
      </c>
      <c r="B25" s="22">
        <v>9.4581890429826246E-2</v>
      </c>
      <c r="C25" s="22">
        <v>8.9501832380175089E-2</v>
      </c>
      <c r="D25" s="31">
        <v>4.819182322912674E-5</v>
      </c>
      <c r="E25" s="32">
        <f t="shared" si="1"/>
        <v>9.4533698606597119E-2</v>
      </c>
      <c r="F25" s="22">
        <f t="shared" si="0"/>
        <v>8.9453640556945963E-2</v>
      </c>
      <c r="G25" s="22">
        <v>-5.8376504624374674E-3</v>
      </c>
      <c r="H25" s="22">
        <v>4.9709180661780858E-2</v>
      </c>
      <c r="I25" s="22">
        <v>-2.5111392407876493E-2</v>
      </c>
      <c r="J25" s="22">
        <v>1.9570284361637144E-2</v>
      </c>
      <c r="K25" s="36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34"/>
    </row>
    <row r="26" spans="1:22" ht="15.75" customHeight="1" x14ac:dyDescent="0.2">
      <c r="A26" s="20">
        <v>43906</v>
      </c>
      <c r="B26" s="22">
        <v>-0.27244427470398991</v>
      </c>
      <c r="C26" s="22">
        <v>-0.13841813289127217</v>
      </c>
      <c r="D26" s="31">
        <v>6.9358023819798831E-6</v>
      </c>
      <c r="E26" s="32">
        <f t="shared" si="1"/>
        <v>-0.27245121050637189</v>
      </c>
      <c r="F26" s="22">
        <f t="shared" si="0"/>
        <v>-0.13842506869365415</v>
      </c>
      <c r="G26" s="22">
        <v>-8.5216377804738419E-4</v>
      </c>
      <c r="H26" s="22">
        <v>-3.9980743602274812E-2</v>
      </c>
      <c r="I26" s="22">
        <v>3.8140596092132217E-2</v>
      </c>
      <c r="J26" s="22">
        <v>2.8555885825623212E-2</v>
      </c>
      <c r="K26" s="36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34"/>
    </row>
    <row r="27" spans="1:22" ht="15.75" customHeight="1" x14ac:dyDescent="0.2">
      <c r="A27" s="20">
        <v>43907</v>
      </c>
      <c r="B27" s="22">
        <v>-4.3119980449777127E-2</v>
      </c>
      <c r="C27" s="22">
        <v>5.0648710577255597E-2</v>
      </c>
      <c r="D27" s="31">
        <v>6.9358023819798831E-6</v>
      </c>
      <c r="E27" s="32">
        <f t="shared" si="1"/>
        <v>-4.3126916252159107E-2</v>
      </c>
      <c r="F27" s="22">
        <f t="shared" si="0"/>
        <v>5.0641774774873617E-2</v>
      </c>
      <c r="G27" s="22">
        <v>6.2119455806955671E-3</v>
      </c>
      <c r="H27" s="22">
        <v>2.1701229016881977E-2</v>
      </c>
      <c r="I27" s="22">
        <v>-6.7768110452097532E-3</v>
      </c>
      <c r="J27" s="22">
        <v>1.8058412605294907E-2</v>
      </c>
      <c r="K27" s="36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34"/>
    </row>
    <row r="28" spans="1:22" ht="15.75" customHeight="1" x14ac:dyDescent="0.2">
      <c r="A28" s="20">
        <v>43908</v>
      </c>
      <c r="B28" s="22">
        <v>-0.19751616099931268</v>
      </c>
      <c r="C28" s="22">
        <v>-6.509737769858967E-2</v>
      </c>
      <c r="D28" s="31">
        <v>6.9358023819798831E-6</v>
      </c>
      <c r="E28" s="32">
        <f t="shared" si="1"/>
        <v>-0.19752309680169466</v>
      </c>
      <c r="F28" s="22">
        <f t="shared" si="0"/>
        <v>-6.510431350097165E-2</v>
      </c>
      <c r="G28" s="22">
        <v>1.5455624777979999E-2</v>
      </c>
      <c r="H28" s="22">
        <v>-6.1793791056776688E-2</v>
      </c>
      <c r="I28" s="22">
        <v>5.0502479380338444E-2</v>
      </c>
      <c r="J28" s="22">
        <v>4.9809896440576665E-3</v>
      </c>
      <c r="K28" s="36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34"/>
    </row>
    <row r="29" spans="1:22" ht="15.75" customHeight="1" x14ac:dyDescent="0.2">
      <c r="A29" s="20">
        <v>43909</v>
      </c>
      <c r="B29" s="22">
        <v>-4.1889892029942206E-2</v>
      </c>
      <c r="C29" s="22">
        <v>9.4168395607422874E-3</v>
      </c>
      <c r="D29" s="31">
        <v>6.9358023819798831E-6</v>
      </c>
      <c r="E29" s="32">
        <f t="shared" si="1"/>
        <v>-4.1896827832324186E-2</v>
      </c>
      <c r="F29" s="22">
        <f t="shared" si="0"/>
        <v>9.4099037583603076E-3</v>
      </c>
      <c r="G29" s="22">
        <v>1.8275655693600585E-2</v>
      </c>
      <c r="H29" s="22">
        <v>2.6848031040090699E-2</v>
      </c>
      <c r="I29" s="22">
        <v>-2.7365463377012324E-2</v>
      </c>
      <c r="J29" s="22">
        <v>-2.1548356766778441E-2</v>
      </c>
      <c r="K29" s="36"/>
      <c r="L29" s="22"/>
      <c r="M29" s="22"/>
      <c r="N29" s="22"/>
      <c r="O29" s="22"/>
      <c r="P29" s="22"/>
      <c r="Q29" s="22"/>
      <c r="R29" s="22"/>
      <c r="S29" s="22"/>
      <c r="T29" s="22"/>
      <c r="U29" s="22"/>
      <c r="V29" s="34"/>
    </row>
    <row r="30" spans="1:22" ht="15.75" customHeight="1" x14ac:dyDescent="0.2">
      <c r="A30" s="20">
        <v>43910</v>
      </c>
      <c r="B30" s="22">
        <v>-2.8021758737593567E-2</v>
      </c>
      <c r="C30" s="22">
        <v>-4.6528146886570504E-2</v>
      </c>
      <c r="D30" s="31">
        <v>6.9358023819798831E-6</v>
      </c>
      <c r="E30" s="32">
        <f t="shared" si="1"/>
        <v>-2.8028694539975547E-2</v>
      </c>
      <c r="F30" s="22">
        <f t="shared" si="0"/>
        <v>-4.6535082688952484E-2</v>
      </c>
      <c r="G30" s="22">
        <v>-1.1109472839545438E-3</v>
      </c>
      <c r="H30" s="22">
        <v>2.9575323137807984E-2</v>
      </c>
      <c r="I30" s="22">
        <v>-1.9733534793029063E-2</v>
      </c>
      <c r="J30" s="22">
        <v>1.7042634568257796E-2</v>
      </c>
      <c r="K30" s="36"/>
      <c r="L30" s="22"/>
      <c r="M30" s="22"/>
      <c r="N30" s="22"/>
      <c r="O30" s="22"/>
      <c r="P30" s="22"/>
      <c r="Q30" s="22"/>
      <c r="R30" s="22"/>
      <c r="S30" s="22"/>
      <c r="T30" s="22"/>
      <c r="U30" s="22"/>
      <c r="V30" s="34"/>
    </row>
    <row r="31" spans="1:22" ht="15.75" customHeight="1" x14ac:dyDescent="0.2">
      <c r="A31" s="20">
        <v>43913</v>
      </c>
      <c r="B31" s="22">
        <v>0.10586559806012895</v>
      </c>
      <c r="C31" s="22">
        <v>-3.0826535972919171E-2</v>
      </c>
      <c r="D31" s="31">
        <v>6.9358023819798831E-6</v>
      </c>
      <c r="E31" s="32">
        <f t="shared" si="1"/>
        <v>0.10585866225774697</v>
      </c>
      <c r="F31" s="22">
        <f t="shared" si="0"/>
        <v>-3.0833471775301151E-2</v>
      </c>
      <c r="G31" s="22">
        <v>-3.0726185922065109E-3</v>
      </c>
      <c r="H31" s="22">
        <v>1.8472863242269065E-2</v>
      </c>
      <c r="I31" s="22">
        <v>-9.4747251248974394E-3</v>
      </c>
      <c r="J31" s="22">
        <v>-2.6356611043254981E-2</v>
      </c>
      <c r="K31" s="36"/>
      <c r="L31" s="22"/>
      <c r="M31" s="22"/>
      <c r="N31" s="22"/>
      <c r="O31" s="22"/>
      <c r="P31" s="22"/>
      <c r="Q31" s="22"/>
      <c r="R31" s="22"/>
      <c r="S31" s="22"/>
      <c r="T31" s="22"/>
      <c r="U31" s="22"/>
      <c r="V31" s="34"/>
    </row>
    <row r="32" spans="1:22" ht="15.75" customHeight="1" x14ac:dyDescent="0.2">
      <c r="A32" s="20">
        <v>43914</v>
      </c>
      <c r="B32" s="22">
        <v>0.18967938642271151</v>
      </c>
      <c r="C32" s="22">
        <v>0.10764325460977037</v>
      </c>
      <c r="D32" s="31">
        <v>6.9358023819798831E-6</v>
      </c>
      <c r="E32" s="32">
        <f t="shared" si="1"/>
        <v>0.18967245062032953</v>
      </c>
      <c r="F32" s="22">
        <f t="shared" si="0"/>
        <v>0.10763631880738839</v>
      </c>
      <c r="G32" s="22">
        <v>2.189257024977553E-2</v>
      </c>
      <c r="H32" s="22">
        <v>2.6888223341446083E-3</v>
      </c>
      <c r="I32" s="22">
        <v>-1.4586550974391821E-2</v>
      </c>
      <c r="J32" s="22">
        <v>-1.9445407649551785E-2</v>
      </c>
      <c r="K32" s="36"/>
      <c r="L32" s="22"/>
      <c r="M32" s="22"/>
      <c r="N32" s="22"/>
      <c r="O32" s="22"/>
      <c r="P32" s="22"/>
      <c r="Q32" s="22"/>
      <c r="R32" s="22"/>
      <c r="S32" s="22"/>
      <c r="T32" s="22"/>
      <c r="U32" s="22"/>
      <c r="V32" s="34"/>
    </row>
    <row r="33" spans="1:22" ht="15.75" customHeight="1" x14ac:dyDescent="0.2">
      <c r="A33" s="20">
        <v>43915</v>
      </c>
      <c r="B33" s="22">
        <v>0.21767751188265133</v>
      </c>
      <c r="C33" s="22">
        <v>2.3656254525726856E-2</v>
      </c>
      <c r="D33" s="31">
        <v>6.9358023819798831E-6</v>
      </c>
      <c r="E33" s="32">
        <f t="shared" si="1"/>
        <v>0.21767057608026935</v>
      </c>
      <c r="F33" s="22">
        <f t="shared" si="0"/>
        <v>2.3649318723344876E-2</v>
      </c>
      <c r="G33" s="22">
        <v>5.4010993166439076E-3</v>
      </c>
      <c r="H33" s="22">
        <v>-6.2878582467895553E-3</v>
      </c>
      <c r="I33" s="22">
        <v>1.2691198580270563E-2</v>
      </c>
      <c r="J33" s="22">
        <v>1.780470293945938E-3</v>
      </c>
      <c r="K33" s="36"/>
      <c r="L33" s="22"/>
      <c r="M33" s="22"/>
      <c r="N33" s="22"/>
      <c r="O33" s="22"/>
      <c r="P33" s="22"/>
      <c r="Q33" s="22"/>
      <c r="R33" s="22"/>
      <c r="S33" s="22"/>
      <c r="T33" s="22"/>
      <c r="U33" s="22"/>
      <c r="V33" s="34"/>
    </row>
    <row r="34" spans="1:22" ht="15.75" customHeight="1" x14ac:dyDescent="0.2">
      <c r="A34" s="20">
        <v>43916</v>
      </c>
      <c r="B34" s="22">
        <v>0.12880310213931689</v>
      </c>
      <c r="C34" s="22">
        <v>6.18041671798207E-2</v>
      </c>
      <c r="D34" s="31">
        <v>6.9358023819798831E-6</v>
      </c>
      <c r="E34" s="32">
        <f t="shared" si="1"/>
        <v>0.12879616633693491</v>
      </c>
      <c r="F34" s="22">
        <f t="shared" si="0"/>
        <v>6.179723137743872E-2</v>
      </c>
      <c r="G34" s="22">
        <v>-9.8104413496954909E-3</v>
      </c>
      <c r="H34" s="22">
        <v>1.1959184832521175E-2</v>
      </c>
      <c r="I34" s="22">
        <v>-7.9429974992562824E-3</v>
      </c>
      <c r="J34" s="22">
        <v>-6.9966657533446774E-3</v>
      </c>
      <c r="K34" s="36"/>
      <c r="L34" s="22"/>
      <c r="M34" s="22"/>
      <c r="N34" s="22"/>
      <c r="O34" s="22"/>
      <c r="P34" s="22"/>
      <c r="Q34" s="22"/>
      <c r="R34" s="22"/>
      <c r="S34" s="22"/>
      <c r="T34" s="22"/>
      <c r="U34" s="22"/>
      <c r="V34" s="34"/>
    </row>
    <row r="35" spans="1:22" ht="15.75" customHeight="1" x14ac:dyDescent="0.2">
      <c r="A35" s="20">
        <v>43917</v>
      </c>
      <c r="B35" s="22">
        <v>-0.1084114124910828</v>
      </c>
      <c r="C35" s="22">
        <v>-4.1436647532064323E-2</v>
      </c>
      <c r="D35" s="31">
        <v>6.9358023819798831E-6</v>
      </c>
      <c r="E35" s="32">
        <f t="shared" si="1"/>
        <v>-0.10841834829346478</v>
      </c>
      <c r="F35" s="22">
        <f t="shared" si="0"/>
        <v>-4.1443583334446303E-2</v>
      </c>
      <c r="G35" s="22">
        <v>9.6274281839175708E-3</v>
      </c>
      <c r="H35" s="22">
        <v>-2.9714720755136668E-2</v>
      </c>
      <c r="I35" s="22">
        <v>1.9788820186371129E-2</v>
      </c>
      <c r="J35" s="22">
        <v>7.7590012420313895E-3</v>
      </c>
      <c r="K35" s="36"/>
      <c r="L35" s="22"/>
      <c r="M35" s="22"/>
      <c r="N35" s="22"/>
      <c r="O35" s="22"/>
      <c r="P35" s="22"/>
      <c r="Q35" s="22"/>
      <c r="R35" s="22"/>
      <c r="S35" s="22"/>
      <c r="T35" s="22"/>
      <c r="U35" s="22"/>
      <c r="V35" s="34"/>
    </row>
    <row r="36" spans="1:22" ht="15.75" customHeight="1" x14ac:dyDescent="0.2">
      <c r="A36" s="20">
        <v>43920</v>
      </c>
      <c r="B36" s="22">
        <v>-6.1875403718087411E-2</v>
      </c>
      <c r="C36" s="22">
        <v>3.142356243372308E-2</v>
      </c>
      <c r="D36" s="31">
        <v>6.9358023819798831E-6</v>
      </c>
      <c r="E36" s="32">
        <f t="shared" si="1"/>
        <v>-6.1882339520469391E-2</v>
      </c>
      <c r="F36" s="22">
        <f t="shared" si="0"/>
        <v>3.1416626631341101E-2</v>
      </c>
      <c r="G36" s="22">
        <v>-1.9993810787119492E-2</v>
      </c>
      <c r="H36" s="22">
        <v>-1.3913341789615535E-2</v>
      </c>
      <c r="I36" s="22">
        <v>1.2686590013863547E-2</v>
      </c>
      <c r="J36" s="22">
        <v>7.0434405211899087E-3</v>
      </c>
      <c r="K36" s="36"/>
      <c r="L36" s="22"/>
      <c r="M36" s="22"/>
      <c r="N36" s="22"/>
      <c r="O36" s="22"/>
      <c r="P36" s="22"/>
      <c r="Q36" s="22"/>
      <c r="R36" s="22"/>
      <c r="S36" s="22"/>
      <c r="T36" s="22"/>
      <c r="U36" s="22"/>
      <c r="V36" s="34"/>
    </row>
    <row r="37" spans="1:22" ht="15.75" customHeight="1" x14ac:dyDescent="0.2">
      <c r="A37" s="20">
        <v>43921</v>
      </c>
      <c r="B37" s="22">
        <v>-2.0835469398647968E-2</v>
      </c>
      <c r="C37" s="22">
        <v>-1.8548315177016054E-2</v>
      </c>
      <c r="D37" s="31">
        <v>6.9358023819798831E-6</v>
      </c>
      <c r="E37" s="32">
        <f t="shared" si="1"/>
        <v>-2.0842405201029948E-2</v>
      </c>
      <c r="F37" s="22">
        <f t="shared" si="0"/>
        <v>-1.8555250979398034E-2</v>
      </c>
      <c r="G37" s="22">
        <v>3.2829454522982585E-3</v>
      </c>
      <c r="H37" s="22">
        <v>2.7125088701218311E-3</v>
      </c>
      <c r="I37" s="22">
        <v>1.0484499094665275E-2</v>
      </c>
      <c r="J37" s="22">
        <v>2.046531365138007E-2</v>
      </c>
      <c r="K37" s="36"/>
      <c r="L37" s="22"/>
      <c r="M37" s="22"/>
      <c r="N37" s="22"/>
      <c r="O37" s="22"/>
      <c r="P37" s="22"/>
      <c r="Q37" s="22"/>
      <c r="R37" s="22"/>
      <c r="S37" s="22"/>
      <c r="T37" s="22"/>
      <c r="U37" s="22"/>
      <c r="V37" s="34"/>
    </row>
    <row r="38" spans="1:22" ht="15.75" customHeight="1" x14ac:dyDescent="0.2">
      <c r="A38" s="20">
        <v>43922</v>
      </c>
      <c r="B38" s="22">
        <v>-0.13198084148547248</v>
      </c>
      <c r="C38" s="22">
        <v>-4.5441078470197842E-2</v>
      </c>
      <c r="D38" s="31">
        <v>6.9358023819798831E-6</v>
      </c>
      <c r="E38" s="32">
        <f t="shared" si="1"/>
        <v>-0.13198777728785446</v>
      </c>
      <c r="F38" s="22">
        <f t="shared" si="0"/>
        <v>-4.5448014272579822E-2</v>
      </c>
      <c r="G38" s="22">
        <v>-1.6046431722923846E-2</v>
      </c>
      <c r="H38" s="22">
        <v>-1.4346929470551745E-2</v>
      </c>
      <c r="I38" s="22">
        <v>3.9011711963850837E-3</v>
      </c>
      <c r="J38" s="22">
        <v>3.8072809891099152E-3</v>
      </c>
      <c r="K38" s="36"/>
      <c r="L38" s="22"/>
      <c r="M38" s="22"/>
      <c r="N38" s="22"/>
      <c r="O38" s="22"/>
      <c r="P38" s="22"/>
      <c r="Q38" s="22"/>
      <c r="R38" s="22"/>
      <c r="S38" s="22"/>
      <c r="T38" s="22"/>
      <c r="U38" s="22"/>
      <c r="V38" s="34"/>
    </row>
    <row r="39" spans="1:22" ht="15.75" customHeight="1" x14ac:dyDescent="0.2">
      <c r="A39" s="20">
        <v>43923</v>
      </c>
      <c r="B39" s="22">
        <v>-5.8527549066748154E-2</v>
      </c>
      <c r="C39" s="22">
        <v>2.2189949106104723E-2</v>
      </c>
      <c r="D39" s="31">
        <v>6.9358023819798831E-6</v>
      </c>
      <c r="E39" s="32">
        <f t="shared" si="1"/>
        <v>-5.8534484869130134E-2</v>
      </c>
      <c r="F39" s="22">
        <f t="shared" si="0"/>
        <v>2.2183013303722743E-2</v>
      </c>
      <c r="G39" s="22">
        <v>-1.9345458179392358E-2</v>
      </c>
      <c r="H39" s="22">
        <v>-2.6142507708491365E-3</v>
      </c>
      <c r="I39" s="22">
        <v>9.6166216995289336E-3</v>
      </c>
      <c r="J39" s="22">
        <v>3.3450668706429737E-2</v>
      </c>
      <c r="K39" s="36"/>
      <c r="L39" s="22"/>
      <c r="M39" s="22"/>
      <c r="N39" s="22"/>
      <c r="O39" s="22"/>
      <c r="P39" s="22"/>
      <c r="Q39" s="22"/>
      <c r="R39" s="22"/>
      <c r="S39" s="22"/>
      <c r="T39" s="22"/>
      <c r="U39" s="22"/>
      <c r="V39" s="34"/>
    </row>
    <row r="40" spans="1:22" ht="15.75" customHeight="1" x14ac:dyDescent="0.2">
      <c r="A40" s="20">
        <v>43924</v>
      </c>
      <c r="B40" s="22">
        <v>1.0089274009979367E-2</v>
      </c>
      <c r="C40" s="22">
        <v>-1.6998019348138497E-2</v>
      </c>
      <c r="D40" s="31">
        <v>6.9358023819798831E-6</v>
      </c>
      <c r="E40" s="32">
        <f t="shared" si="1"/>
        <v>1.0082338207597387E-2</v>
      </c>
      <c r="F40" s="22">
        <f t="shared" si="0"/>
        <v>-1.7004955150520477E-2</v>
      </c>
      <c r="G40" s="22">
        <v>-3.8192138491419201E-3</v>
      </c>
      <c r="H40" s="22">
        <v>4.2417179177582642E-4</v>
      </c>
      <c r="I40" s="22">
        <v>-3.8755855015503264E-3</v>
      </c>
      <c r="J40" s="22">
        <v>8.6356498386222016E-3</v>
      </c>
      <c r="K40" s="36"/>
      <c r="L40" s="22"/>
      <c r="M40" t="s">
        <v>104</v>
      </c>
      <c r="N40"/>
      <c r="O40"/>
      <c r="P40"/>
      <c r="Q40"/>
      <c r="R40"/>
      <c r="S40"/>
      <c r="T40"/>
      <c r="U40"/>
      <c r="V40" s="34"/>
    </row>
    <row r="41" spans="1:22" ht="15.75" customHeight="1" thickBot="1" x14ac:dyDescent="0.25">
      <c r="A41" s="20">
        <v>43927</v>
      </c>
      <c r="B41" s="22">
        <v>0.17793514359574489</v>
      </c>
      <c r="C41" s="22">
        <v>7.4462295012445459E-2</v>
      </c>
      <c r="D41" s="31">
        <v>6.9358023819798831E-6</v>
      </c>
      <c r="E41" s="32">
        <f t="shared" si="1"/>
        <v>0.17792820779336291</v>
      </c>
      <c r="F41" s="22">
        <f t="shared" si="0"/>
        <v>7.4455359210063479E-2</v>
      </c>
      <c r="G41" s="22">
        <v>7.425798294950446E-3</v>
      </c>
      <c r="H41" s="22">
        <v>2.7329241377050534E-3</v>
      </c>
      <c r="I41" s="22">
        <v>-1.5090258184810856E-3</v>
      </c>
      <c r="J41" s="22">
        <v>-1.4838085659987135E-2</v>
      </c>
      <c r="K41" s="36"/>
      <c r="L41" s="22"/>
      <c r="M41"/>
      <c r="N41"/>
      <c r="O41"/>
      <c r="P41"/>
      <c r="Q41"/>
      <c r="R41"/>
      <c r="S41"/>
      <c r="T41"/>
      <c r="U41"/>
      <c r="V41" s="34"/>
    </row>
    <row r="42" spans="1:22" ht="15.75" customHeight="1" x14ac:dyDescent="0.2">
      <c r="A42" s="20">
        <v>43928</v>
      </c>
      <c r="B42" s="22">
        <v>-4.9536560823109033E-2</v>
      </c>
      <c r="C42" s="22">
        <v>-1.1527811069957925E-3</v>
      </c>
      <c r="D42" s="31">
        <v>6.9358023819798831E-6</v>
      </c>
      <c r="E42" s="32">
        <f t="shared" si="1"/>
        <v>-4.9543496625491013E-2</v>
      </c>
      <c r="F42" s="22">
        <f t="shared" si="0"/>
        <v>-1.1597169093777724E-3</v>
      </c>
      <c r="G42" s="22">
        <v>1.7670518421773015E-2</v>
      </c>
      <c r="H42" s="22">
        <v>2.4257322489881945E-2</v>
      </c>
      <c r="I42" s="22">
        <v>-4.8096840960727243E-3</v>
      </c>
      <c r="J42" s="22">
        <v>-7.8077579653164147E-3</v>
      </c>
      <c r="K42" s="36"/>
      <c r="L42" s="22"/>
      <c r="M42" s="50" t="s">
        <v>105</v>
      </c>
      <c r="N42" s="50"/>
      <c r="O42"/>
      <c r="P42"/>
      <c r="Q42"/>
      <c r="R42"/>
      <c r="S42"/>
      <c r="T42"/>
      <c r="U42"/>
      <c r="V42" s="34"/>
    </row>
    <row r="43" spans="1:22" ht="15.75" customHeight="1" x14ac:dyDescent="0.2">
      <c r="A43" s="20">
        <v>43929</v>
      </c>
      <c r="B43" s="22">
        <v>3.6682913419727826E-2</v>
      </c>
      <c r="C43" s="22">
        <v>3.3839352835415878E-2</v>
      </c>
      <c r="D43" s="31">
        <v>6.9358023819798831E-6</v>
      </c>
      <c r="E43" s="32">
        <f t="shared" si="1"/>
        <v>3.6675977617345847E-2</v>
      </c>
      <c r="F43" s="22">
        <f t="shared" si="0"/>
        <v>3.3832417033033899E-2</v>
      </c>
      <c r="G43" s="22">
        <v>1.005586175831154E-2</v>
      </c>
      <c r="H43" s="22">
        <v>7.4116129578621348E-3</v>
      </c>
      <c r="I43" s="22">
        <v>2.8193702252017443E-3</v>
      </c>
      <c r="J43" s="22">
        <v>1.4015870166587962E-2</v>
      </c>
      <c r="K43" s="36"/>
      <c r="L43" s="22"/>
      <c r="M43" s="47" t="s">
        <v>106</v>
      </c>
      <c r="N43" s="47">
        <v>0.7526898112969902</v>
      </c>
      <c r="O43"/>
      <c r="P43"/>
      <c r="Q43"/>
      <c r="R43"/>
      <c r="S43"/>
      <c r="T43"/>
      <c r="U43"/>
      <c r="V43" s="34"/>
    </row>
    <row r="44" spans="1:22" ht="15.75" customHeight="1" x14ac:dyDescent="0.2">
      <c r="A44" s="20">
        <v>43930</v>
      </c>
      <c r="B44" s="22">
        <v>3.3279493095846734E-2</v>
      </c>
      <c r="C44" s="22">
        <v>1.2122404240945702E-2</v>
      </c>
      <c r="D44" s="31">
        <v>6.9358023819798831E-6</v>
      </c>
      <c r="E44" s="32">
        <f t="shared" si="1"/>
        <v>3.3272557293464754E-2</v>
      </c>
      <c r="F44" s="22">
        <f t="shared" si="0"/>
        <v>1.2115468438563723E-2</v>
      </c>
      <c r="G44" s="22">
        <v>1.2197131812018874E-2</v>
      </c>
      <c r="H44" s="22">
        <v>2.3613688310119917E-2</v>
      </c>
      <c r="I44" s="22">
        <v>-2.4872092210009453E-2</v>
      </c>
      <c r="J44" s="22">
        <v>-1.4034903246517256E-2</v>
      </c>
      <c r="K44" s="36"/>
      <c r="L44" s="22"/>
      <c r="M44" s="47" t="s">
        <v>107</v>
      </c>
      <c r="N44" s="47">
        <v>0.56654195203029878</v>
      </c>
      <c r="O44"/>
      <c r="P44"/>
      <c r="Q44"/>
      <c r="R44"/>
      <c r="S44"/>
      <c r="T44"/>
      <c r="U44"/>
      <c r="V44" s="34"/>
    </row>
    <row r="45" spans="1:22" ht="15.75" customHeight="1" x14ac:dyDescent="0.2">
      <c r="A45" s="20">
        <v>43934</v>
      </c>
      <c r="B45" s="22">
        <v>-3.0152366142354801E-2</v>
      </c>
      <c r="C45" s="22">
        <v>-1.3950513806173787E-2</v>
      </c>
      <c r="D45" s="31">
        <v>6.9358023819798831E-6</v>
      </c>
      <c r="E45" s="32">
        <f t="shared" si="1"/>
        <v>-3.0159301944736781E-2</v>
      </c>
      <c r="F45" s="22">
        <f t="shared" si="0"/>
        <v>-1.3957449608555767E-2</v>
      </c>
      <c r="G45" s="22">
        <v>-1.8952757735590943E-2</v>
      </c>
      <c r="H45" s="22">
        <v>-8.9512932357362768E-4</v>
      </c>
      <c r="I45" s="22">
        <v>-7.0644717798033357E-3</v>
      </c>
      <c r="J45" s="22">
        <v>-4.84840338023672E-3</v>
      </c>
      <c r="K45" s="36"/>
      <c r="L45" s="22"/>
      <c r="M45" s="47" t="s">
        <v>108</v>
      </c>
      <c r="N45" s="47">
        <v>0.53437922036113639</v>
      </c>
      <c r="O45"/>
      <c r="P45"/>
      <c r="Q45"/>
      <c r="R45"/>
      <c r="S45"/>
      <c r="T45"/>
      <c r="U45"/>
      <c r="V45" s="34"/>
    </row>
    <row r="46" spans="1:22" ht="15.75" customHeight="1" x14ac:dyDescent="0.2">
      <c r="A46" s="20">
        <v>43935</v>
      </c>
      <c r="B46" s="22">
        <v>-4.3915078341094718E-2</v>
      </c>
      <c r="C46" s="22">
        <v>2.3616802824349435E-2</v>
      </c>
      <c r="D46" s="31">
        <v>6.9358023819798831E-6</v>
      </c>
      <c r="E46" s="32">
        <f t="shared" si="1"/>
        <v>-4.3922014143476698E-2</v>
      </c>
      <c r="F46" s="22">
        <f t="shared" si="0"/>
        <v>2.3609867021967455E-2</v>
      </c>
      <c r="G46" s="22">
        <v>-8.1518754354316554E-3</v>
      </c>
      <c r="H46" s="22">
        <v>-2.5253441069464429E-2</v>
      </c>
      <c r="I46" s="22">
        <v>1.1225038053590453E-2</v>
      </c>
      <c r="J46" s="22">
        <v>-4.5199013946289855E-3</v>
      </c>
      <c r="K46" s="36"/>
      <c r="L46" s="22"/>
      <c r="M46" s="47" t="s">
        <v>109</v>
      </c>
      <c r="N46" s="47">
        <v>2.150483052664524E-2</v>
      </c>
      <c r="O46"/>
      <c r="P46"/>
      <c r="Q46"/>
      <c r="R46"/>
      <c r="S46"/>
      <c r="T46"/>
      <c r="U46"/>
      <c r="V46" s="34"/>
    </row>
    <row r="47" spans="1:22" ht="15.75" customHeight="1" thickBot="1" x14ac:dyDescent="0.25">
      <c r="A47" s="20">
        <v>43936</v>
      </c>
      <c r="B47" s="22">
        <v>3.4709735645317923E-2</v>
      </c>
      <c r="C47" s="22">
        <v>-1.8772792526868823E-2</v>
      </c>
      <c r="D47" s="31">
        <v>6.9358023819798831E-6</v>
      </c>
      <c r="E47" s="32">
        <f t="shared" si="1"/>
        <v>3.4702799842935943E-2</v>
      </c>
      <c r="F47" s="22">
        <f t="shared" si="0"/>
        <v>-1.8779728329250803E-2</v>
      </c>
      <c r="G47" s="22">
        <v>-2.2356483115472028E-2</v>
      </c>
      <c r="H47" s="22">
        <v>-1.823937760507242E-2</v>
      </c>
      <c r="I47" s="22">
        <v>3.3213979583888824E-3</v>
      </c>
      <c r="J47" s="22">
        <v>-5.4821094187684459E-3</v>
      </c>
      <c r="K47" s="36"/>
      <c r="L47" s="22"/>
      <c r="M47" s="48" t="s">
        <v>110</v>
      </c>
      <c r="N47" s="48">
        <v>90</v>
      </c>
      <c r="O47"/>
      <c r="P47"/>
      <c r="Q47"/>
      <c r="R47"/>
      <c r="S47"/>
      <c r="T47"/>
      <c r="U47"/>
      <c r="V47" s="34"/>
    </row>
    <row r="48" spans="1:22" ht="15.75" customHeight="1" x14ac:dyDescent="0.2">
      <c r="A48" s="20">
        <v>43937</v>
      </c>
      <c r="B48" s="22">
        <v>-8.3840383304590108E-2</v>
      </c>
      <c r="C48" s="22">
        <v>1.4170309222267476E-3</v>
      </c>
      <c r="D48" s="31">
        <v>6.9358023819798831E-6</v>
      </c>
      <c r="E48" s="32">
        <f t="shared" si="1"/>
        <v>-8.3847319106972087E-2</v>
      </c>
      <c r="F48" s="22">
        <f t="shared" si="0"/>
        <v>1.4100951198447677E-3</v>
      </c>
      <c r="G48" s="22">
        <v>-1.058024903970037E-2</v>
      </c>
      <c r="H48" s="22">
        <v>-2.3748893740979347E-2</v>
      </c>
      <c r="I48" s="22">
        <v>1.553806743604485E-2</v>
      </c>
      <c r="J48" s="22">
        <v>-8.1293509730959758E-3</v>
      </c>
      <c r="K48" s="36"/>
      <c r="L48" s="22"/>
      <c r="M48"/>
      <c r="N48"/>
      <c r="O48"/>
      <c r="P48"/>
      <c r="Q48"/>
      <c r="R48"/>
      <c r="S48"/>
      <c r="T48"/>
      <c r="U48"/>
      <c r="V48" s="34"/>
    </row>
    <row r="49" spans="1:22" ht="15.75" customHeight="1" thickBot="1" x14ac:dyDescent="0.25">
      <c r="A49" s="20">
        <v>43938</v>
      </c>
      <c r="B49" s="22">
        <v>0.13732335969473297</v>
      </c>
      <c r="C49" s="22">
        <v>2.9504337372522445E-2</v>
      </c>
      <c r="D49" s="31">
        <v>6.9358023819798831E-6</v>
      </c>
      <c r="E49" s="32">
        <f t="shared" si="1"/>
        <v>0.13731642389235099</v>
      </c>
      <c r="F49" s="22">
        <f t="shared" si="0"/>
        <v>2.9497401570140466E-2</v>
      </c>
      <c r="G49" s="22">
        <v>1.6534315254302628E-2</v>
      </c>
      <c r="H49" s="22">
        <v>2.9635952504608595E-2</v>
      </c>
      <c r="I49" s="22">
        <v>-2.8362933172542182E-2</v>
      </c>
      <c r="J49" s="22">
        <v>3.2263183337786876E-3</v>
      </c>
      <c r="K49" s="36"/>
      <c r="L49" s="22"/>
      <c r="M49" t="s">
        <v>111</v>
      </c>
      <c r="N49"/>
      <c r="O49"/>
      <c r="P49"/>
      <c r="Q49"/>
      <c r="R49"/>
      <c r="S49"/>
      <c r="T49"/>
      <c r="U49"/>
      <c r="V49" s="34"/>
    </row>
    <row r="50" spans="1:22" ht="15.75" customHeight="1" x14ac:dyDescent="0.2">
      <c r="A50" s="20">
        <v>43941</v>
      </c>
      <c r="B50" s="22">
        <v>-6.9851310341101674E-2</v>
      </c>
      <c r="C50" s="22">
        <v>-2.472515928172795E-2</v>
      </c>
      <c r="D50" s="31">
        <v>6.9358023819798831E-6</v>
      </c>
      <c r="E50" s="32">
        <f t="shared" si="1"/>
        <v>-6.9858246143483654E-2</v>
      </c>
      <c r="F50" s="22">
        <f t="shared" si="0"/>
        <v>-2.473209508410993E-2</v>
      </c>
      <c r="G50" s="22">
        <v>3.0914122388626813E-3</v>
      </c>
      <c r="H50" s="22">
        <v>-1.8935461985083345E-2</v>
      </c>
      <c r="I50" s="22">
        <v>1.6458624163972126E-2</v>
      </c>
      <c r="J50" s="22">
        <v>1.9820351699828646E-3</v>
      </c>
      <c r="K50" s="36"/>
      <c r="L50" s="22"/>
      <c r="M50" s="49"/>
      <c r="N50" s="49" t="s">
        <v>120</v>
      </c>
      <c r="O50" s="49" t="s">
        <v>121</v>
      </c>
      <c r="P50" s="49" t="s">
        <v>122</v>
      </c>
      <c r="Q50" s="49" t="s">
        <v>87</v>
      </c>
      <c r="R50" s="49" t="s">
        <v>123</v>
      </c>
      <c r="S50"/>
      <c r="T50"/>
      <c r="U50"/>
      <c r="V50" s="34"/>
    </row>
    <row r="51" spans="1:22" ht="15.75" customHeight="1" x14ac:dyDescent="0.2">
      <c r="A51" s="20">
        <v>43942</v>
      </c>
      <c r="B51" s="22">
        <v>-5.2022874874489033E-2</v>
      </c>
      <c r="C51" s="22">
        <v>-2.7066970650833508E-2</v>
      </c>
      <c r="D51" s="31">
        <v>6.9358023819798831E-6</v>
      </c>
      <c r="E51" s="32">
        <f t="shared" si="1"/>
        <v>-5.2029810676871013E-2</v>
      </c>
      <c r="F51" s="22">
        <f t="shared" si="0"/>
        <v>-2.7073906453215488E-2</v>
      </c>
      <c r="G51" s="22">
        <v>-2.6523516342000174E-3</v>
      </c>
      <c r="H51" s="22">
        <v>6.5557998644167163E-3</v>
      </c>
      <c r="I51" s="22">
        <v>-8.0423120642218217E-3</v>
      </c>
      <c r="J51" s="22">
        <v>-3.8268929819893077E-3</v>
      </c>
      <c r="K51" s="36"/>
      <c r="L51" s="22"/>
      <c r="M51" s="47" t="s">
        <v>112</v>
      </c>
      <c r="N51" s="47">
        <v>5</v>
      </c>
      <c r="O51" s="47">
        <v>5.137785611446688E-2</v>
      </c>
      <c r="P51" s="47">
        <v>1.0275571222893376E-2</v>
      </c>
      <c r="Q51" s="47">
        <v>22.219481745989647</v>
      </c>
      <c r="R51" s="47">
        <v>4.0185718822112249E-14</v>
      </c>
      <c r="S51"/>
      <c r="T51"/>
      <c r="U51"/>
      <c r="V51" s="34"/>
    </row>
    <row r="52" spans="1:22" ht="15.75" customHeight="1" x14ac:dyDescent="0.2">
      <c r="A52" s="20">
        <v>43943</v>
      </c>
      <c r="B52" s="22">
        <v>-1.0025885676847849E-2</v>
      </c>
      <c r="C52" s="22">
        <v>1.9656206496477275E-2</v>
      </c>
      <c r="D52" s="31">
        <v>6.9358023819798831E-6</v>
      </c>
      <c r="E52" s="32">
        <f t="shared" si="1"/>
        <v>-1.0032821479229828E-2</v>
      </c>
      <c r="F52" s="22">
        <f t="shared" si="0"/>
        <v>1.9649270694095295E-2</v>
      </c>
      <c r="G52" s="22">
        <v>-4.246119093325171E-3</v>
      </c>
      <c r="H52" s="22">
        <v>3.8142897026191905E-4</v>
      </c>
      <c r="I52" s="22">
        <v>1.8145208927493762E-3</v>
      </c>
      <c r="J52" s="22">
        <v>-2.702027164900863E-3</v>
      </c>
      <c r="K52" s="36"/>
      <c r="L52" s="22"/>
      <c r="M52" s="47" t="s">
        <v>113</v>
      </c>
      <c r="N52" s="47">
        <v>85</v>
      </c>
      <c r="O52" s="47">
        <v>3.9308907558277303E-2</v>
      </c>
      <c r="P52" s="47">
        <v>4.6245773597973299E-4</v>
      </c>
      <c r="Q52" s="47"/>
      <c r="R52" s="47"/>
      <c r="S52"/>
      <c r="T52"/>
      <c r="U52"/>
      <c r="V52" s="34"/>
    </row>
    <row r="53" spans="1:22" ht="15.75" customHeight="1" thickBot="1" x14ac:dyDescent="0.25">
      <c r="A53" s="20">
        <v>43944</v>
      </c>
      <c r="B53" s="22">
        <v>2.0315318595361717E-2</v>
      </c>
      <c r="C53" s="22">
        <v>1.6786168464746998E-3</v>
      </c>
      <c r="D53" s="31">
        <v>6.9358023819798831E-6</v>
      </c>
      <c r="E53" s="32">
        <f t="shared" si="1"/>
        <v>2.0308382792979737E-2</v>
      </c>
      <c r="F53" s="22">
        <f t="shared" si="0"/>
        <v>1.6716810440927199E-3</v>
      </c>
      <c r="G53" s="22">
        <v>1.3328126767170971E-3</v>
      </c>
      <c r="H53" s="22">
        <v>3.8287639497371437E-3</v>
      </c>
      <c r="I53" s="22">
        <v>8.7424494484920033E-3</v>
      </c>
      <c r="J53" s="22">
        <v>9.9596967566315722E-3</v>
      </c>
      <c r="K53" s="36"/>
      <c r="L53" s="22"/>
      <c r="M53" s="48" t="s">
        <v>88</v>
      </c>
      <c r="N53" s="48">
        <v>90</v>
      </c>
      <c r="O53" s="48">
        <v>9.0686763672744183E-2</v>
      </c>
      <c r="P53" s="48"/>
      <c r="Q53" s="48"/>
      <c r="R53" s="48"/>
      <c r="S53"/>
      <c r="T53"/>
      <c r="U53"/>
      <c r="V53" s="34"/>
    </row>
    <row r="54" spans="1:22" ht="15.75" customHeight="1" thickBot="1" x14ac:dyDescent="0.25">
      <c r="A54" s="20">
        <v>43945</v>
      </c>
      <c r="B54" s="22">
        <v>-6.5710496534321053E-2</v>
      </c>
      <c r="C54" s="22">
        <v>1.0996392725688206E-2</v>
      </c>
      <c r="D54" s="31">
        <v>6.9358023819798831E-6</v>
      </c>
      <c r="E54" s="32">
        <f t="shared" si="1"/>
        <v>-6.5717432336703033E-2</v>
      </c>
      <c r="F54" s="22">
        <f t="shared" si="0"/>
        <v>1.0989456923306226E-2</v>
      </c>
      <c r="G54" s="22">
        <v>7.7946460305829341E-4</v>
      </c>
      <c r="H54" s="22">
        <v>-6.8792714409774197E-3</v>
      </c>
      <c r="I54" s="22">
        <v>7.2649285902995093E-3</v>
      </c>
      <c r="J54" s="22">
        <v>-7.9240068625594431E-3</v>
      </c>
      <c r="K54" s="36"/>
      <c r="L54" s="22"/>
      <c r="M54"/>
      <c r="N54"/>
      <c r="O54"/>
      <c r="P54"/>
      <c r="Q54"/>
      <c r="R54"/>
      <c r="S54"/>
      <c r="T54"/>
      <c r="U54"/>
      <c r="V54" s="34"/>
    </row>
    <row r="55" spans="1:22" ht="15.75" customHeight="1" x14ac:dyDescent="0.2">
      <c r="A55" s="20">
        <v>43948</v>
      </c>
      <c r="B55" s="22">
        <v>-2.3286512114055681E-3</v>
      </c>
      <c r="C55" s="22">
        <v>1.4966554005730682E-2</v>
      </c>
      <c r="D55" s="31">
        <v>6.9358023819798831E-6</v>
      </c>
      <c r="E55" s="32">
        <f t="shared" si="1"/>
        <v>-2.335587013787548E-3</v>
      </c>
      <c r="F55" s="22">
        <f t="shared" si="0"/>
        <v>1.4959618203348702E-2</v>
      </c>
      <c r="G55" s="22">
        <v>7.2938764508554514E-3</v>
      </c>
      <c r="H55" s="22">
        <v>7.3836424863552262E-3</v>
      </c>
      <c r="I55" s="22">
        <v>-9.7037533818931897E-3</v>
      </c>
      <c r="J55" s="22">
        <v>-4.9412621532984313E-3</v>
      </c>
      <c r="K55" s="36"/>
      <c r="L55" s="22"/>
      <c r="M55" s="49"/>
      <c r="N55" s="49" t="s">
        <v>124</v>
      </c>
      <c r="O55" s="49" t="s">
        <v>109</v>
      </c>
      <c r="P55" s="49" t="s">
        <v>125</v>
      </c>
      <c r="Q55" s="49" t="s">
        <v>126</v>
      </c>
      <c r="R55" s="49" t="s">
        <v>127</v>
      </c>
      <c r="S55" s="49" t="s">
        <v>128</v>
      </c>
      <c r="T55" s="49" t="s">
        <v>129</v>
      </c>
      <c r="U55" s="49" t="s">
        <v>130</v>
      </c>
      <c r="V55" s="34"/>
    </row>
    <row r="56" spans="1:22" ht="15.75" customHeight="1" x14ac:dyDescent="0.2">
      <c r="A56" s="20">
        <v>43949</v>
      </c>
      <c r="B56" s="22">
        <v>2.0156078937925023E-2</v>
      </c>
      <c r="C56" s="22">
        <v>-1.3363650584148081E-3</v>
      </c>
      <c r="D56" s="31">
        <v>6.9358023819798831E-6</v>
      </c>
      <c r="E56" s="32">
        <f t="shared" si="1"/>
        <v>2.0149143135543043E-2</v>
      </c>
      <c r="F56" s="22">
        <f t="shared" si="0"/>
        <v>-1.343300860796788E-3</v>
      </c>
      <c r="G56" s="22">
        <v>1.7207395266130569E-2</v>
      </c>
      <c r="H56" s="22">
        <v>1.7552402435463833E-2</v>
      </c>
      <c r="I56" s="22">
        <v>-6.7923106078520909E-3</v>
      </c>
      <c r="J56" s="22">
        <v>-1.0586565349230814E-3</v>
      </c>
      <c r="K56" s="36"/>
      <c r="L56" s="22"/>
      <c r="M56" s="47" t="s">
        <v>114</v>
      </c>
      <c r="N56" s="47">
        <v>0</v>
      </c>
      <c r="O56" s="47" t="e">
        <v>#N/A</v>
      </c>
      <c r="P56" s="47" t="e">
        <v>#N/A</v>
      </c>
      <c r="Q56" s="47" t="e">
        <v>#N/A</v>
      </c>
      <c r="R56" s="47" t="e">
        <v>#N/A</v>
      </c>
      <c r="S56" s="47" t="e">
        <v>#N/A</v>
      </c>
      <c r="T56" s="47" t="e">
        <v>#N/A</v>
      </c>
      <c r="U56" s="47" t="e">
        <v>#N/A</v>
      </c>
      <c r="V56" s="34"/>
    </row>
    <row r="57" spans="1:22" ht="15.75" customHeight="1" x14ac:dyDescent="0.2">
      <c r="A57" s="20">
        <v>43950</v>
      </c>
      <c r="B57" s="22">
        <v>5.6989151821941128E-2</v>
      </c>
      <c r="C57" s="22">
        <v>2.1845765519901902E-2</v>
      </c>
      <c r="D57" s="31">
        <v>6.9358023819798831E-6</v>
      </c>
      <c r="E57" s="32">
        <f t="shared" si="1"/>
        <v>5.6982216019559148E-2</v>
      </c>
      <c r="F57" s="22">
        <f t="shared" si="0"/>
        <v>2.1838829717519923E-2</v>
      </c>
      <c r="G57" s="22">
        <v>1.2195653607136626E-3</v>
      </c>
      <c r="H57" s="22">
        <v>2.4718106434207774E-2</v>
      </c>
      <c r="I57" s="22">
        <v>-4.9034689285429936E-3</v>
      </c>
      <c r="J57" s="22">
        <v>4.2874845422406598E-3</v>
      </c>
      <c r="K57" s="36"/>
      <c r="L57" s="22" t="s">
        <v>81</v>
      </c>
      <c r="M57" s="47" t="s">
        <v>115</v>
      </c>
      <c r="N57" s="47">
        <v>1.8138758975255185</v>
      </c>
      <c r="O57" s="47">
        <v>0.21534254512809059</v>
      </c>
      <c r="P57" s="47">
        <v>8.423211940987251</v>
      </c>
      <c r="Q57" s="47">
        <v>7.9349398977628358E-13</v>
      </c>
      <c r="R57" s="47">
        <v>1.3857172259328698</v>
      </c>
      <c r="S57" s="47">
        <v>2.2420345691181671</v>
      </c>
      <c r="T57" s="47">
        <v>1.3857172259328698</v>
      </c>
      <c r="U57" s="47">
        <v>2.2420345691181671</v>
      </c>
      <c r="V57" s="34"/>
    </row>
    <row r="58" spans="1:22" ht="15.75" customHeight="1" x14ac:dyDescent="0.2">
      <c r="A58" s="20">
        <v>43951</v>
      </c>
      <c r="B58" s="22">
        <v>1.4427791160202845E-2</v>
      </c>
      <c r="C58" s="22">
        <v>-1.1765855242360113E-2</v>
      </c>
      <c r="D58" s="31">
        <v>6.9358023819798831E-6</v>
      </c>
      <c r="E58" s="32">
        <f t="shared" si="1"/>
        <v>1.4420855357820865E-2</v>
      </c>
      <c r="F58" s="22">
        <f t="shared" si="0"/>
        <v>-1.1772791044742093E-2</v>
      </c>
      <c r="G58" s="22">
        <v>-1.216523140900686E-2</v>
      </c>
      <c r="H58" s="22">
        <v>-2.632480527097791E-2</v>
      </c>
      <c r="I58" s="22">
        <v>1.4293793127526872E-2</v>
      </c>
      <c r="J58" s="22">
        <v>2.1732796383240726E-3</v>
      </c>
      <c r="K58" s="36"/>
      <c r="L58" s="22" t="s">
        <v>7</v>
      </c>
      <c r="M58" s="47" t="s">
        <v>116</v>
      </c>
      <c r="N58" s="47">
        <v>0.54823880594055252</v>
      </c>
      <c r="O58" s="47">
        <v>0.39350304005036552</v>
      </c>
      <c r="P58" s="47">
        <v>1.3932263544149035</v>
      </c>
      <c r="Q58" s="47">
        <v>0.16718415685405202</v>
      </c>
      <c r="R58" s="47">
        <v>-0.23415066008631447</v>
      </c>
      <c r="S58" s="47">
        <v>1.3306282719674196</v>
      </c>
      <c r="T58" s="47">
        <v>-0.23415066008631447</v>
      </c>
      <c r="U58" s="47">
        <v>1.3306282719674196</v>
      </c>
      <c r="V58" s="34"/>
    </row>
    <row r="59" spans="1:22" ht="15.75" customHeight="1" x14ac:dyDescent="0.2">
      <c r="A59" s="20">
        <v>43952</v>
      </c>
      <c r="B59" s="22">
        <v>-5.5774503656591437E-2</v>
      </c>
      <c r="C59" s="22">
        <v>-2.5881937104033231E-2</v>
      </c>
      <c r="D59" s="31">
        <v>6.9358023819798831E-6</v>
      </c>
      <c r="E59" s="32">
        <f t="shared" si="1"/>
        <v>-5.5781439458973417E-2</v>
      </c>
      <c r="F59" s="22">
        <f t="shared" si="0"/>
        <v>-2.5888872906415211E-2</v>
      </c>
      <c r="G59" s="22">
        <v>-2.0016829578410219E-2</v>
      </c>
      <c r="H59" s="22">
        <v>-1.9313732113223916E-2</v>
      </c>
      <c r="I59" s="22">
        <v>3.790522395702503E-3</v>
      </c>
      <c r="J59" s="22">
        <v>-8.4110057718806003E-3</v>
      </c>
      <c r="K59" s="36"/>
      <c r="L59" s="22" t="s">
        <v>75</v>
      </c>
      <c r="M59" s="47" t="s">
        <v>117</v>
      </c>
      <c r="N59" s="47">
        <v>0.88088860090605681</v>
      </c>
      <c r="O59" s="47">
        <v>0.30917473352494446</v>
      </c>
      <c r="P59" s="47">
        <v>2.8491610257504631</v>
      </c>
      <c r="Q59" s="47">
        <v>5.4976652950855373E-3</v>
      </c>
      <c r="R59" s="47">
        <v>0.26616640043558681</v>
      </c>
      <c r="S59" s="47">
        <v>1.4956108013765268</v>
      </c>
      <c r="T59" s="47">
        <v>0.26616640043558681</v>
      </c>
      <c r="U59" s="47">
        <v>1.4956108013765268</v>
      </c>
      <c r="V59" s="34"/>
    </row>
    <row r="60" spans="1:22" ht="15.75" customHeight="1" x14ac:dyDescent="0.2">
      <c r="A60" s="20">
        <v>43955</v>
      </c>
      <c r="B60" s="22">
        <v>-1.4424597798872981E-2</v>
      </c>
      <c r="C60" s="22">
        <v>1.0982982117624909E-3</v>
      </c>
      <c r="D60" s="31">
        <v>6.9358023819798831E-6</v>
      </c>
      <c r="E60" s="32">
        <f t="shared" si="1"/>
        <v>-1.4431533601254961E-2</v>
      </c>
      <c r="F60" s="22">
        <f t="shared" si="0"/>
        <v>1.0913624093805111E-3</v>
      </c>
      <c r="G60" s="22">
        <v>-3.5331330547535007E-3</v>
      </c>
      <c r="H60" s="22">
        <v>-3.1508583489444188E-3</v>
      </c>
      <c r="I60" s="22">
        <v>-1.2573787183139104E-2</v>
      </c>
      <c r="J60" s="22">
        <v>-8.2726762323639506E-3</v>
      </c>
      <c r="K60" s="36"/>
      <c r="L60" s="22" t="s">
        <v>76</v>
      </c>
      <c r="M60" s="47" t="s">
        <v>118</v>
      </c>
      <c r="N60" s="47">
        <v>0.5244130993627617</v>
      </c>
      <c r="O60" s="47">
        <v>0.44681819804471262</v>
      </c>
      <c r="P60" s="47">
        <v>1.1736610139372261</v>
      </c>
      <c r="Q60" s="47">
        <v>0.24380897885273151</v>
      </c>
      <c r="R60" s="47">
        <v>-0.36398118428634341</v>
      </c>
      <c r="S60" s="47">
        <v>1.4128073830118668</v>
      </c>
      <c r="T60" s="47">
        <v>-0.36398118428634341</v>
      </c>
      <c r="U60" s="47">
        <v>1.4128073830118668</v>
      </c>
      <c r="V60" s="34"/>
    </row>
    <row r="61" spans="1:22" ht="15.75" customHeight="1" thickBot="1" x14ac:dyDescent="0.25">
      <c r="A61" s="20">
        <v>43956</v>
      </c>
      <c r="B61" s="22">
        <v>-4.719399463660981E-2</v>
      </c>
      <c r="C61" s="22">
        <v>5.5982519718244216E-3</v>
      </c>
      <c r="D61" s="31">
        <v>6.9358023819798831E-6</v>
      </c>
      <c r="E61" s="32">
        <f t="shared" si="1"/>
        <v>-4.7200930438991789E-2</v>
      </c>
      <c r="F61" s="22">
        <f t="shared" si="0"/>
        <v>5.5913161694424417E-3</v>
      </c>
      <c r="G61" s="22">
        <v>-3.3065510855840676E-3</v>
      </c>
      <c r="H61" s="22">
        <v>-9.2712065739932494E-3</v>
      </c>
      <c r="I61" s="22">
        <v>7.8448785863200459E-3</v>
      </c>
      <c r="J61" s="22">
        <v>7.5075531289682997E-3</v>
      </c>
      <c r="K61" s="36"/>
      <c r="L61" s="22" t="s">
        <v>77</v>
      </c>
      <c r="M61" s="48" t="s">
        <v>119</v>
      </c>
      <c r="N61" s="48">
        <v>-0.41596161679867477</v>
      </c>
      <c r="O61" s="48">
        <v>0.39789339688579539</v>
      </c>
      <c r="P61" s="48">
        <v>-1.0454097003224845</v>
      </c>
      <c r="Q61" s="48">
        <v>0.29879752363398343</v>
      </c>
      <c r="R61" s="48">
        <v>-1.2070802884238003</v>
      </c>
      <c r="S61" s="48">
        <v>0.37515705482645073</v>
      </c>
      <c r="T61" s="48">
        <v>-1.2070802884238003</v>
      </c>
      <c r="U61" s="48">
        <v>0.37515705482645073</v>
      </c>
      <c r="V61" s="34"/>
    </row>
    <row r="62" spans="1:22" ht="15.75" customHeight="1" x14ac:dyDescent="0.2">
      <c r="A62" s="20">
        <v>43957</v>
      </c>
      <c r="B62" s="22">
        <v>-2.8635783378472054E-2</v>
      </c>
      <c r="C62" s="22">
        <v>-9.1887262346528418E-3</v>
      </c>
      <c r="D62" s="31">
        <v>6.9358023819798831E-6</v>
      </c>
      <c r="E62" s="32">
        <f t="shared" si="1"/>
        <v>-2.8642719180854034E-2</v>
      </c>
      <c r="F62" s="22">
        <f t="shared" si="0"/>
        <v>-9.1956620370348217E-3</v>
      </c>
      <c r="G62" s="22">
        <v>-3.6122921803230083E-3</v>
      </c>
      <c r="H62" s="22">
        <v>-1.9804387134206139E-2</v>
      </c>
      <c r="I62" s="22">
        <v>8.3104686248985198E-3</v>
      </c>
      <c r="J62" s="22">
        <v>-9.0814638935644912E-3</v>
      </c>
      <c r="K62" s="36"/>
      <c r="L62" s="22"/>
      <c r="M62"/>
      <c r="N62"/>
      <c r="O62"/>
      <c r="P62"/>
      <c r="Q62"/>
      <c r="R62"/>
      <c r="S62"/>
      <c r="T62"/>
      <c r="U62"/>
      <c r="V62" s="34"/>
    </row>
    <row r="63" spans="1:22" ht="15.75" customHeight="1" x14ac:dyDescent="0.2">
      <c r="A63" s="20">
        <v>43958</v>
      </c>
      <c r="B63" s="22">
        <v>5.4222693907404917E-2</v>
      </c>
      <c r="C63" s="22">
        <v>8.8872122553113712E-3</v>
      </c>
      <c r="D63" s="31">
        <v>6.9358023819798831E-6</v>
      </c>
      <c r="E63" s="32">
        <f t="shared" si="1"/>
        <v>5.4215758105022938E-2</v>
      </c>
      <c r="F63" s="22">
        <f t="shared" si="0"/>
        <v>8.8802764529293914E-3</v>
      </c>
      <c r="G63" s="22">
        <v>4.1461363174999776E-3</v>
      </c>
      <c r="H63" s="22">
        <v>2.0509720376089488E-2</v>
      </c>
      <c r="I63" s="22">
        <v>-2.1407261200757442E-2</v>
      </c>
      <c r="J63" s="22">
        <v>-9.2609978663290154E-3</v>
      </c>
      <c r="K63" s="36"/>
      <c r="L63" s="22"/>
      <c r="M63"/>
      <c r="N63"/>
      <c r="O63"/>
      <c r="P63"/>
      <c r="Q63"/>
      <c r="R63"/>
      <c r="S63"/>
      <c r="T63"/>
      <c r="U63"/>
      <c r="V63" s="34"/>
    </row>
    <row r="64" spans="1:22" ht="15.75" customHeight="1" x14ac:dyDescent="0.2">
      <c r="A64" s="20">
        <v>43959</v>
      </c>
      <c r="B64" s="22">
        <v>3.6556399882683374E-2</v>
      </c>
      <c r="C64" s="22">
        <v>1.8895246172217342E-2</v>
      </c>
      <c r="D64" s="31">
        <v>6.9358023819798831E-6</v>
      </c>
      <c r="E64" s="32">
        <f t="shared" si="1"/>
        <v>3.6549464080301394E-2</v>
      </c>
      <c r="F64" s="22">
        <f t="shared" si="0"/>
        <v>1.8888310369835362E-2</v>
      </c>
      <c r="G64" s="22">
        <v>6.5602127806823861E-3</v>
      </c>
      <c r="H64" s="22">
        <v>7.5987671831077991E-3</v>
      </c>
      <c r="I64" s="22">
        <v>-1.5970457741083868E-3</v>
      </c>
      <c r="J64" s="22">
        <v>8.312937074545855E-3</v>
      </c>
      <c r="K64" s="36"/>
      <c r="L64" s="22"/>
      <c r="M64"/>
      <c r="N64"/>
      <c r="O64"/>
      <c r="P64"/>
      <c r="Q64"/>
      <c r="R64"/>
      <c r="S64"/>
      <c r="T64"/>
      <c r="U64"/>
      <c r="V64" s="34"/>
    </row>
    <row r="65" spans="1:22" ht="15.75" customHeight="1" x14ac:dyDescent="0.2">
      <c r="A65" s="20">
        <v>43962</v>
      </c>
      <c r="B65" s="22">
        <v>-3.4537452155423178E-2</v>
      </c>
      <c r="C65" s="22">
        <v>-4.5035110801847173E-3</v>
      </c>
      <c r="D65" s="31">
        <v>6.9358023819798831E-6</v>
      </c>
      <c r="E65" s="32">
        <f t="shared" si="1"/>
        <v>-3.4544387957805157E-2</v>
      </c>
      <c r="F65" s="22">
        <f t="shared" si="0"/>
        <v>-4.5104468825666972E-3</v>
      </c>
      <c r="G65" s="22">
        <v>-4.6916921405161351E-3</v>
      </c>
      <c r="H65" s="22">
        <v>-1.8296112001477696E-2</v>
      </c>
      <c r="I65" s="22">
        <v>3.6822714410468258E-3</v>
      </c>
      <c r="J65" s="22">
        <v>-3.3657974351086022E-3</v>
      </c>
      <c r="K65" s="36"/>
      <c r="L65" s="22"/>
      <c r="M65" s="22"/>
      <c r="N65" s="22"/>
      <c r="O65" s="22"/>
      <c r="P65" s="22"/>
      <c r="Q65" s="22"/>
      <c r="R65" s="22"/>
      <c r="S65" s="22"/>
      <c r="T65" s="22"/>
      <c r="U65" s="22"/>
      <c r="V65" s="34"/>
    </row>
    <row r="66" spans="1:22" ht="15.75" customHeight="1" x14ac:dyDescent="0.2">
      <c r="A66" s="20">
        <v>43963</v>
      </c>
      <c r="B66" s="22">
        <v>-2.9042296137849026E-2</v>
      </c>
      <c r="C66" s="22">
        <v>-1.9056245538997693E-2</v>
      </c>
      <c r="D66" s="31">
        <v>6.9358023819798831E-6</v>
      </c>
      <c r="E66" s="32">
        <f t="shared" si="1"/>
        <v>-2.9049231940231006E-2</v>
      </c>
      <c r="F66" s="22">
        <f t="shared" si="0"/>
        <v>-1.9063181341379673E-2</v>
      </c>
      <c r="G66" s="22">
        <v>-7.9629770503861427E-3</v>
      </c>
      <c r="H66" s="22">
        <v>-2.9367953970240515E-3</v>
      </c>
      <c r="I66" s="22">
        <v>4.8198966644868793E-3</v>
      </c>
      <c r="J66" s="22">
        <v>3.6738863498591637E-3</v>
      </c>
      <c r="K66" s="36"/>
      <c r="L66" s="22"/>
      <c r="M66" s="22"/>
      <c r="N66" s="22"/>
      <c r="O66" s="22"/>
      <c r="P66" s="22"/>
      <c r="Q66" s="22"/>
      <c r="R66" s="22"/>
      <c r="S66" s="22"/>
      <c r="T66" s="22"/>
      <c r="U66" s="22"/>
      <c r="V66" s="34"/>
    </row>
    <row r="67" spans="1:22" ht="15.75" customHeight="1" x14ac:dyDescent="0.2">
      <c r="A67" s="20">
        <v>43964</v>
      </c>
      <c r="B67" s="22">
        <v>-3.0157927536561255E-2</v>
      </c>
      <c r="C67" s="22">
        <v>-2.1986836318442837E-2</v>
      </c>
      <c r="D67" s="31">
        <v>6.9358023819798831E-6</v>
      </c>
      <c r="E67" s="32">
        <f t="shared" si="1"/>
        <v>-3.0164863338943235E-2</v>
      </c>
      <c r="F67" s="22">
        <f t="shared" si="0"/>
        <v>-2.1993772120824817E-2</v>
      </c>
      <c r="G67" s="22">
        <v>-2.0976318775471136E-2</v>
      </c>
      <c r="H67" s="22">
        <v>-1.6715498849710582E-2</v>
      </c>
      <c r="I67" s="22">
        <v>1.472882800712964E-2</v>
      </c>
      <c r="J67" s="22">
        <v>1.3026916735390477E-2</v>
      </c>
      <c r="K67" s="36"/>
      <c r="L67" s="22"/>
      <c r="M67" s="22"/>
      <c r="N67" s="22"/>
      <c r="O67" s="22"/>
      <c r="P67" s="22"/>
      <c r="Q67" s="22"/>
      <c r="R67" s="22"/>
      <c r="S67" s="22"/>
      <c r="T67" s="22"/>
      <c r="U67" s="22"/>
      <c r="V67" s="34"/>
    </row>
    <row r="68" spans="1:22" ht="15.75" customHeight="1" x14ac:dyDescent="0.2">
      <c r="A68" s="20">
        <v>43965</v>
      </c>
      <c r="B68" s="22">
        <v>8.3600191839712824E-3</v>
      </c>
      <c r="C68" s="22">
        <v>1.610204841713193E-2</v>
      </c>
      <c r="D68" s="31">
        <v>6.9358023819798831E-6</v>
      </c>
      <c r="E68" s="32">
        <f t="shared" ref="E68:E131" si="2">B68-D68</f>
        <v>8.3530833815893026E-3</v>
      </c>
      <c r="F68" s="22">
        <f t="shared" si="0"/>
        <v>1.6095112614749951E-2</v>
      </c>
      <c r="G68" s="22">
        <v>1.3483636044170869E-3</v>
      </c>
      <c r="H68" s="22">
        <v>1.4824820137351516E-2</v>
      </c>
      <c r="I68" s="22">
        <v>3.6358426013282028E-3</v>
      </c>
      <c r="J68" s="22">
        <v>1.6493417114016896E-3</v>
      </c>
      <c r="K68" s="36"/>
      <c r="L68" s="22"/>
      <c r="M68" s="22"/>
      <c r="N68" s="22"/>
      <c r="O68" s="22"/>
      <c r="P68" s="22"/>
      <c r="Q68" s="22"/>
      <c r="R68" s="22"/>
      <c r="S68" s="22"/>
      <c r="T68" s="22"/>
      <c r="U68" s="22"/>
      <c r="V68" s="34"/>
    </row>
    <row r="69" spans="1:22" ht="15.75" customHeight="1" x14ac:dyDescent="0.2">
      <c r="A69" s="20">
        <v>43966</v>
      </c>
      <c r="B69" s="22">
        <v>-2.0782539182528505E-2</v>
      </c>
      <c r="C69" s="22">
        <v>2.5398041500929013E-3</v>
      </c>
      <c r="D69" s="31">
        <v>6.9358023819798831E-6</v>
      </c>
      <c r="E69" s="32">
        <f t="shared" si="2"/>
        <v>-2.0789474984910485E-2</v>
      </c>
      <c r="F69" s="22">
        <f t="shared" si="0"/>
        <v>2.5328683477109214E-3</v>
      </c>
      <c r="G69" s="22">
        <v>-2.0634176398570468E-3</v>
      </c>
      <c r="H69" s="22">
        <v>-1.1231333980720463E-2</v>
      </c>
      <c r="I69" s="22">
        <v>-2.1458954075548806E-3</v>
      </c>
      <c r="J69" s="22">
        <v>-1.0145000973686959E-2</v>
      </c>
      <c r="K69" s="36"/>
      <c r="L69" s="22"/>
      <c r="M69" s="22"/>
      <c r="N69" s="22"/>
      <c r="O69" s="22"/>
      <c r="P69" s="22"/>
      <c r="Q69" s="22"/>
      <c r="R69" s="22"/>
      <c r="S69" s="22"/>
      <c r="T69" s="22"/>
      <c r="U69" s="22"/>
      <c r="V69" s="34"/>
    </row>
    <row r="70" spans="1:22" ht="15.75" customHeight="1" x14ac:dyDescent="0.2">
      <c r="A70" s="20">
        <v>43969</v>
      </c>
      <c r="B70" s="22">
        <v>0.12103699504283391</v>
      </c>
      <c r="C70" s="22">
        <v>3.7779857693135355E-2</v>
      </c>
      <c r="D70" s="31">
        <v>6.9358023819798831E-6</v>
      </c>
      <c r="E70" s="32">
        <f t="shared" si="2"/>
        <v>0.12103005924045193</v>
      </c>
      <c r="F70" s="22">
        <f t="shared" si="0"/>
        <v>3.7772921890753375E-2</v>
      </c>
      <c r="G70" s="22">
        <v>2.4388310555894018E-2</v>
      </c>
      <c r="H70" s="22">
        <v>2.9905930798654612E-2</v>
      </c>
      <c r="I70" s="22">
        <v>-1.5193554786234596E-2</v>
      </c>
      <c r="J70" s="22">
        <v>-7.1393831831849733E-3</v>
      </c>
      <c r="K70" s="36"/>
      <c r="L70" s="22"/>
      <c r="M70" s="22"/>
      <c r="N70" s="22"/>
      <c r="O70" s="22"/>
      <c r="P70" s="22"/>
      <c r="Q70" s="22"/>
      <c r="R70" s="22"/>
      <c r="S70" s="22"/>
      <c r="T70" s="22"/>
      <c r="U70" s="22"/>
      <c r="V70" s="34"/>
    </row>
    <row r="71" spans="1:22" ht="15.75" customHeight="1" x14ac:dyDescent="0.2">
      <c r="A71" s="20">
        <v>43970</v>
      </c>
      <c r="B71" s="22">
        <v>-3.7615386903761483E-2</v>
      </c>
      <c r="C71" s="22">
        <v>-1.6003462587182049E-2</v>
      </c>
      <c r="D71" s="31">
        <v>6.9358023819798831E-6</v>
      </c>
      <c r="E71" s="32">
        <f t="shared" si="2"/>
        <v>-3.7622322706143463E-2</v>
      </c>
      <c r="F71" s="22">
        <f t="shared" si="0"/>
        <v>-1.6010398389564029E-2</v>
      </c>
      <c r="G71" s="22">
        <v>2.2755996186502336E-3</v>
      </c>
      <c r="H71" s="22">
        <v>-1.0740817108418128E-2</v>
      </c>
      <c r="I71" s="22">
        <v>5.4571346231476608E-4</v>
      </c>
      <c r="J71" s="22">
        <v>-1.1848710341024828E-2</v>
      </c>
      <c r="K71" s="36"/>
      <c r="L71" s="22"/>
      <c r="M71" s="22"/>
      <c r="N71" s="22"/>
      <c r="O71" s="22"/>
      <c r="P71" s="22"/>
      <c r="Q71" s="22"/>
      <c r="R71" s="22"/>
      <c r="S71" s="22"/>
      <c r="T71" s="22"/>
      <c r="U71" s="22"/>
      <c r="V71" s="34"/>
    </row>
    <row r="72" spans="1:22" ht="15.75" customHeight="1" x14ac:dyDescent="0.2">
      <c r="A72" s="20">
        <v>43971</v>
      </c>
      <c r="B72" s="22">
        <v>2.1838902518420453E-2</v>
      </c>
      <c r="C72" s="22">
        <v>1.5130223879879411E-2</v>
      </c>
      <c r="D72" s="31">
        <v>6.9358023819798831E-6</v>
      </c>
      <c r="E72" s="32">
        <f t="shared" si="2"/>
        <v>2.1831966716038473E-2</v>
      </c>
      <c r="F72" s="22">
        <f t="shared" si="0"/>
        <v>1.5123288077497431E-2</v>
      </c>
      <c r="G72" s="22">
        <v>1.3500450077871997E-3</v>
      </c>
      <c r="H72" s="22">
        <v>1.6611462411844045E-2</v>
      </c>
      <c r="I72" s="22">
        <v>-1.1595735222207923E-2</v>
      </c>
      <c r="J72" s="22">
        <v>3.2681766267373472E-3</v>
      </c>
      <c r="K72" s="36"/>
      <c r="L72" s="22"/>
      <c r="M72" s="22"/>
      <c r="N72" s="22"/>
      <c r="O72" s="22"/>
      <c r="P72" s="22"/>
      <c r="Q72" s="22"/>
      <c r="R72" s="22"/>
      <c r="S72" s="22"/>
      <c r="T72" s="22"/>
      <c r="U72" s="22"/>
      <c r="V72" s="34"/>
    </row>
    <row r="73" spans="1:22" ht="15.75" customHeight="1" x14ac:dyDescent="0.2">
      <c r="A73" s="20">
        <v>43972</v>
      </c>
      <c r="B73" s="22">
        <v>4.1721679691152813E-2</v>
      </c>
      <c r="C73" s="22">
        <v>-4.1500552325708468E-3</v>
      </c>
      <c r="D73" s="31">
        <v>6.9358023819798831E-6</v>
      </c>
      <c r="E73" s="32">
        <f t="shared" si="2"/>
        <v>4.1714743888770833E-2</v>
      </c>
      <c r="F73" s="22">
        <f t="shared" si="0"/>
        <v>-4.1569910349528267E-3</v>
      </c>
      <c r="G73" s="22">
        <v>6.1538684079015865E-3</v>
      </c>
      <c r="H73" s="22">
        <v>3.9086666157926876E-3</v>
      </c>
      <c r="I73" s="22">
        <v>-6.9362409253273197E-3</v>
      </c>
      <c r="J73" s="22">
        <v>-3.5500831583692959E-3</v>
      </c>
      <c r="K73" s="36"/>
      <c r="L73" s="22"/>
      <c r="M73" s="22"/>
      <c r="N73" s="22"/>
      <c r="O73" s="22"/>
      <c r="P73" s="22"/>
      <c r="Q73" s="22"/>
      <c r="R73" s="22"/>
      <c r="S73" s="22"/>
      <c r="T73" s="22"/>
      <c r="U73" s="22"/>
      <c r="V73" s="34"/>
    </row>
    <row r="74" spans="1:22" ht="15.75" customHeight="1" x14ac:dyDescent="0.2">
      <c r="A74" s="20">
        <v>43973</v>
      </c>
      <c r="B74" s="22">
        <v>-1.0631858004075369E-2</v>
      </c>
      <c r="C74" s="22">
        <v>-3.6616803925644125E-4</v>
      </c>
      <c r="D74" s="31">
        <v>6.9358023819798831E-6</v>
      </c>
      <c r="E74" s="32">
        <f t="shared" si="2"/>
        <v>-1.0638793806457349E-2</v>
      </c>
      <c r="F74" s="22">
        <f t="shared" si="0"/>
        <v>-3.7310384163842113E-4</v>
      </c>
      <c r="G74" s="22">
        <v>2.5854608663965846E-3</v>
      </c>
      <c r="H74" s="22">
        <v>-2.3127995736599671E-3</v>
      </c>
      <c r="I74" s="22">
        <v>1.102181035819235E-3</v>
      </c>
      <c r="J74" s="22">
        <v>-1.7041588489427246E-3</v>
      </c>
      <c r="K74" s="36"/>
      <c r="L74" s="22"/>
      <c r="M74" s="22"/>
      <c r="N74" s="22"/>
      <c r="O74" s="22"/>
      <c r="P74" s="22"/>
      <c r="Q74" s="22"/>
      <c r="R74" s="22"/>
      <c r="S74" s="22"/>
      <c r="T74" s="22"/>
      <c r="U74" s="22"/>
      <c r="V74" s="34"/>
    </row>
    <row r="75" spans="1:22" ht="15.75" customHeight="1" x14ac:dyDescent="0.2">
      <c r="A75" s="20">
        <v>43977</v>
      </c>
      <c r="B75" s="22">
        <v>5.1027862522896636E-2</v>
      </c>
      <c r="C75" s="22">
        <v>2.1430141061286583E-2</v>
      </c>
      <c r="D75" s="31">
        <v>6.9358023819798831E-6</v>
      </c>
      <c r="E75" s="32">
        <f t="shared" si="2"/>
        <v>5.1020926720514656E-2</v>
      </c>
      <c r="F75" s="22">
        <f t="shared" si="0"/>
        <v>2.1423205258904603E-2</v>
      </c>
      <c r="G75" s="22">
        <v>2.3064814328628665E-2</v>
      </c>
      <c r="H75" s="22">
        <v>3.6099489428342402E-2</v>
      </c>
      <c r="I75" s="22">
        <v>-2.096821123609768E-2</v>
      </c>
      <c r="J75" s="22">
        <v>-2.4782128260630726E-3</v>
      </c>
      <c r="K75" s="36"/>
      <c r="L75" s="22"/>
      <c r="M75" s="22"/>
      <c r="N75" s="22"/>
      <c r="O75" s="22"/>
      <c r="P75" s="22"/>
      <c r="Q75" s="22"/>
      <c r="R75" s="22"/>
      <c r="S75" s="22"/>
      <c r="T75" s="22"/>
      <c r="U75" s="22"/>
      <c r="V75" s="34"/>
    </row>
    <row r="76" spans="1:22" ht="15.75" customHeight="1" x14ac:dyDescent="0.2">
      <c r="A76" s="20">
        <v>43978</v>
      </c>
      <c r="B76" s="22">
        <v>3.2560225497794242E-2</v>
      </c>
      <c r="C76" s="22">
        <v>2.1889398249416828E-2</v>
      </c>
      <c r="D76" s="31">
        <v>6.9358023819798831E-6</v>
      </c>
      <c r="E76" s="32">
        <f t="shared" si="2"/>
        <v>3.2553289695412262E-2</v>
      </c>
      <c r="F76" s="22">
        <f t="shared" si="0"/>
        <v>2.1882462447034848E-2</v>
      </c>
      <c r="G76" s="22">
        <v>2.039954608508358E-2</v>
      </c>
      <c r="H76" s="22">
        <v>1.3067511764828899E-2</v>
      </c>
      <c r="I76" s="22">
        <v>1.233488949842005E-3</v>
      </c>
      <c r="J76" s="22">
        <v>-3.8385392388172526E-3</v>
      </c>
      <c r="K76" s="36"/>
      <c r="L76" s="22"/>
      <c r="M76" s="22"/>
      <c r="N76" s="22"/>
      <c r="O76" s="22"/>
      <c r="P76" s="22"/>
      <c r="Q76" s="22"/>
      <c r="R76" s="22"/>
      <c r="S76" s="22"/>
      <c r="T76" s="22"/>
      <c r="U76" s="22"/>
      <c r="V76" s="34"/>
    </row>
    <row r="77" spans="1:22" ht="15.75" customHeight="1" x14ac:dyDescent="0.2">
      <c r="A77" s="20">
        <v>43979</v>
      </c>
      <c r="B77" s="22">
        <v>2.0044103724292479E-3</v>
      </c>
      <c r="C77" s="22">
        <v>-5.7952334279935012E-3</v>
      </c>
      <c r="D77" s="31">
        <v>6.9358023819798831E-6</v>
      </c>
      <c r="E77" s="32">
        <f t="shared" si="2"/>
        <v>1.997474570047268E-3</v>
      </c>
      <c r="F77" s="22">
        <f t="shared" si="0"/>
        <v>-5.8021692303754811E-3</v>
      </c>
      <c r="G77" s="22">
        <v>-8.1268291055629025E-3</v>
      </c>
      <c r="H77" s="22">
        <v>-2.4788130605274041E-2</v>
      </c>
      <c r="I77" s="22">
        <v>1.2687537343896473E-2</v>
      </c>
      <c r="J77" s="22">
        <v>5.0273802725423859E-3</v>
      </c>
      <c r="K77" s="36"/>
      <c r="L77" s="22"/>
      <c r="M77" s="22"/>
      <c r="N77" s="22"/>
      <c r="O77" s="22"/>
      <c r="P77" s="22"/>
      <c r="Q77" s="22"/>
      <c r="R77" s="22"/>
      <c r="S77" s="22"/>
      <c r="T77" s="22"/>
      <c r="U77" s="22"/>
      <c r="V77" s="34"/>
    </row>
    <row r="78" spans="1:22" ht="15.75" customHeight="1" x14ac:dyDescent="0.2">
      <c r="A78" s="20">
        <v>43980</v>
      </c>
      <c r="B78" s="22">
        <v>-2.6855877206006473E-2</v>
      </c>
      <c r="C78" s="22">
        <v>-6.903783472572766E-4</v>
      </c>
      <c r="D78" s="31">
        <v>6.9358023819798831E-6</v>
      </c>
      <c r="E78" s="32">
        <f t="shared" si="2"/>
        <v>-2.6862813008388452E-2</v>
      </c>
      <c r="F78" s="22">
        <f t="shared" si="0"/>
        <v>-6.9731414963925648E-4</v>
      </c>
      <c r="G78" s="22">
        <v>-8.1213748886452952E-3</v>
      </c>
      <c r="H78" s="22">
        <v>-6.347252740245498E-3</v>
      </c>
      <c r="I78" s="22">
        <v>1.3120917072889794E-2</v>
      </c>
      <c r="J78" s="22">
        <v>6.9322669096687555E-3</v>
      </c>
      <c r="K78" s="36"/>
      <c r="L78" s="22"/>
      <c r="M78" s="22"/>
      <c r="N78" s="22"/>
      <c r="O78" s="22"/>
      <c r="P78" s="22"/>
      <c r="Q78" s="22"/>
      <c r="R78" s="22"/>
      <c r="S78" s="22"/>
      <c r="T78" s="22"/>
      <c r="U78" s="22"/>
      <c r="V78" s="34"/>
    </row>
    <row r="79" spans="1:22" ht="15.75" customHeight="1" x14ac:dyDescent="0.2">
      <c r="A79" s="20">
        <v>43983</v>
      </c>
      <c r="B79" s="22">
        <v>3.7280592310056905E-2</v>
      </c>
      <c r="C79" s="22">
        <v>3.6143719817035434E-3</v>
      </c>
      <c r="D79" s="31">
        <v>6.9358023819798831E-6</v>
      </c>
      <c r="E79" s="32">
        <f t="shared" si="2"/>
        <v>3.7273656507674925E-2</v>
      </c>
      <c r="F79" s="22">
        <f t="shared" si="0"/>
        <v>3.6074361793215636E-3</v>
      </c>
      <c r="G79" s="22">
        <v>4.1671882148365527E-3</v>
      </c>
      <c r="H79" s="22">
        <v>9.8819366547699926E-3</v>
      </c>
      <c r="I79" s="22">
        <v>-1.6231046309334946E-2</v>
      </c>
      <c r="J79" s="22">
        <v>-5.4048022681664476E-3</v>
      </c>
      <c r="K79" s="36"/>
      <c r="L79" s="22"/>
      <c r="M79" s="22"/>
      <c r="N79" s="22"/>
      <c r="O79" s="22"/>
      <c r="P79" s="22"/>
      <c r="Q79" s="22"/>
      <c r="R79" s="22"/>
      <c r="S79" s="22"/>
      <c r="T79" s="22"/>
      <c r="U79" s="22"/>
      <c r="V79" s="34"/>
    </row>
    <row r="80" spans="1:22" ht="15.75" customHeight="1" x14ac:dyDescent="0.2">
      <c r="A80" s="20">
        <v>43984</v>
      </c>
      <c r="B80" s="22">
        <v>1.2602726698575477E-2</v>
      </c>
      <c r="C80" s="22">
        <v>1.0450785279782361E-2</v>
      </c>
      <c r="D80" s="31">
        <v>6.9358023819798831E-6</v>
      </c>
      <c r="E80" s="32">
        <f t="shared" si="2"/>
        <v>1.2595790896193497E-2</v>
      </c>
      <c r="F80" s="22">
        <f t="shared" si="0"/>
        <v>1.0443849477400381E-2</v>
      </c>
      <c r="G80" s="22">
        <v>5.9202146126944273E-3</v>
      </c>
      <c r="H80" s="22">
        <v>9.3058311265392067E-3</v>
      </c>
      <c r="I80" s="22">
        <v>3.9229073350310287E-3</v>
      </c>
      <c r="J80" s="22">
        <v>8.4580023905623213E-3</v>
      </c>
      <c r="K80" s="36"/>
      <c r="L80" s="22"/>
      <c r="M80" s="22"/>
      <c r="N80" s="22"/>
      <c r="O80" s="22"/>
      <c r="P80" s="22"/>
      <c r="Q80" s="22"/>
      <c r="R80" s="22"/>
      <c r="S80" s="22"/>
      <c r="T80" s="22"/>
      <c r="U80" s="22"/>
      <c r="V80" s="34"/>
    </row>
    <row r="81" spans="1:22" ht="15.75" customHeight="1" x14ac:dyDescent="0.2">
      <c r="A81" s="20">
        <v>43985</v>
      </c>
      <c r="B81" s="22">
        <v>0.12175400725141697</v>
      </c>
      <c r="C81" s="22">
        <v>2.0274266931126501E-2</v>
      </c>
      <c r="D81" s="31">
        <v>6.9358023819798831E-6</v>
      </c>
      <c r="E81" s="32">
        <f t="shared" si="2"/>
        <v>0.12174707144903499</v>
      </c>
      <c r="F81" s="22">
        <f t="shared" si="0"/>
        <v>2.0267331128744522E-2</v>
      </c>
      <c r="G81" s="22">
        <v>1.3166197382481757E-2</v>
      </c>
      <c r="H81" s="22">
        <v>1.2183621618369105E-2</v>
      </c>
      <c r="I81" s="22">
        <v>-4.0507650074414411E-3</v>
      </c>
      <c r="J81" s="22">
        <v>1.3502413698338427E-3</v>
      </c>
      <c r="K81" s="36"/>
      <c r="L81" s="22"/>
      <c r="M81" s="22"/>
      <c r="N81" s="22"/>
      <c r="O81" s="22"/>
      <c r="P81" s="22"/>
      <c r="Q81" s="22"/>
      <c r="R81" s="22"/>
      <c r="S81" s="22"/>
      <c r="T81" s="22"/>
      <c r="U81" s="22"/>
      <c r="V81" s="34"/>
    </row>
    <row r="82" spans="1:22" ht="15.75" customHeight="1" x14ac:dyDescent="0.2">
      <c r="A82" s="20">
        <v>43986</v>
      </c>
      <c r="B82" s="22">
        <v>6.234884210199796E-2</v>
      </c>
      <c r="C82" s="22">
        <v>4.5402900133762061E-4</v>
      </c>
      <c r="D82" s="31">
        <v>6.9358023819798831E-6</v>
      </c>
      <c r="E82" s="32">
        <f t="shared" si="2"/>
        <v>6.234190629961598E-2</v>
      </c>
      <c r="F82" s="22">
        <f t="shared" si="0"/>
        <v>4.4709319895564072E-4</v>
      </c>
      <c r="G82" s="22">
        <v>1.2948329085965863E-2</v>
      </c>
      <c r="H82" s="22">
        <v>2.3934434960694709E-2</v>
      </c>
      <c r="I82" s="22">
        <v>-5.1296156784766279E-3</v>
      </c>
      <c r="J82" s="22">
        <v>5.4415246287531985E-3</v>
      </c>
      <c r="K82" s="36"/>
      <c r="L82" s="22"/>
      <c r="M82" s="22"/>
      <c r="N82" s="22"/>
      <c r="O82" s="22"/>
      <c r="P82" s="22"/>
      <c r="Q82" s="22"/>
      <c r="R82" s="22"/>
      <c r="S82" s="22"/>
      <c r="T82" s="22"/>
      <c r="U82" s="22"/>
      <c r="V82" s="34"/>
    </row>
    <row r="83" spans="1:22" ht="15.75" customHeight="1" x14ac:dyDescent="0.2">
      <c r="A83" s="20">
        <v>43987</v>
      </c>
      <c r="B83" s="22">
        <v>0.10854047862864205</v>
      </c>
      <c r="C83" s="22">
        <v>3.1061366475573008E-2</v>
      </c>
      <c r="D83" s="31">
        <v>6.9358023819798831E-6</v>
      </c>
      <c r="E83" s="32">
        <f t="shared" si="2"/>
        <v>0.10853354282626007</v>
      </c>
      <c r="F83" s="22">
        <f t="shared" si="0"/>
        <v>3.1054430673191028E-2</v>
      </c>
      <c r="G83" s="22">
        <v>7.0782318813951616E-3</v>
      </c>
      <c r="H83" s="22">
        <v>8.0153199061150614E-3</v>
      </c>
      <c r="I83" s="22">
        <v>-2.3815426233515374E-3</v>
      </c>
      <c r="J83" s="22">
        <v>4.3642107770766811E-3</v>
      </c>
      <c r="K83" s="36"/>
      <c r="L83" s="22"/>
      <c r="M83" s="22"/>
      <c r="N83" s="22"/>
      <c r="O83" s="22"/>
      <c r="P83" s="22"/>
      <c r="Q83" s="22"/>
      <c r="R83" s="22"/>
      <c r="S83" s="22"/>
      <c r="T83" s="22"/>
      <c r="U83" s="22"/>
      <c r="V83" s="34"/>
    </row>
    <row r="84" spans="1:22" ht="15.75" customHeight="1" x14ac:dyDescent="0.2">
      <c r="A84" s="20">
        <v>43990</v>
      </c>
      <c r="B84" s="22">
        <v>0.11514551913228344</v>
      </c>
      <c r="C84" s="22">
        <v>1.6877911234841916E-2</v>
      </c>
      <c r="D84" s="31">
        <v>6.9358023819798831E-6</v>
      </c>
      <c r="E84" s="32">
        <f t="shared" si="2"/>
        <v>0.11513858332990146</v>
      </c>
      <c r="F84" s="22">
        <f t="shared" si="0"/>
        <v>1.6870975432459936E-2</v>
      </c>
      <c r="G84" s="22">
        <v>1.4549835108536871E-2</v>
      </c>
      <c r="H84" s="22">
        <v>1.6143270623034618E-2</v>
      </c>
      <c r="I84" s="22">
        <v>-8.0526830761361527E-3</v>
      </c>
      <c r="J84" s="22">
        <v>1.8839788651005274E-4</v>
      </c>
      <c r="K84" s="36"/>
      <c r="L84" s="22"/>
      <c r="M84" s="22"/>
      <c r="N84" s="22"/>
      <c r="O84" s="22"/>
      <c r="P84" s="22"/>
      <c r="Q84" s="22"/>
      <c r="R84" s="22"/>
      <c r="S84" s="22"/>
      <c r="T84" s="22"/>
      <c r="U84" s="22"/>
      <c r="V84" s="34"/>
    </row>
    <row r="85" spans="1:22" ht="15.75" customHeight="1" x14ac:dyDescent="0.2">
      <c r="A85" s="20">
        <v>43991</v>
      </c>
      <c r="B85" s="22">
        <v>-6.1552383941853972E-2</v>
      </c>
      <c r="C85" s="22">
        <v>-1.0945188046116531E-2</v>
      </c>
      <c r="D85" s="31">
        <v>6.9358023819798831E-6</v>
      </c>
      <c r="E85" s="32">
        <f t="shared" si="2"/>
        <v>-6.1559319744235952E-2</v>
      </c>
      <c r="F85" s="22">
        <f t="shared" si="0"/>
        <v>-1.095212384849851E-2</v>
      </c>
      <c r="G85" s="22">
        <v>-1.41786891958886E-2</v>
      </c>
      <c r="H85" s="22">
        <v>-2.0522727058145999E-2</v>
      </c>
      <c r="I85" s="22">
        <v>1.3204719946454243E-2</v>
      </c>
      <c r="J85" s="22">
        <v>4.5124303606207186E-3</v>
      </c>
      <c r="K85" s="36"/>
      <c r="L85" s="22"/>
      <c r="M85" s="22"/>
      <c r="N85" s="22"/>
      <c r="O85" s="22"/>
      <c r="P85" s="22"/>
      <c r="Q85" s="22"/>
      <c r="R85" s="22"/>
      <c r="S85" s="22"/>
      <c r="T85" s="22"/>
      <c r="U85" s="22"/>
      <c r="V85" s="34"/>
    </row>
    <row r="86" spans="1:22" ht="15.75" customHeight="1" x14ac:dyDescent="0.2">
      <c r="A86" s="20">
        <v>43992</v>
      </c>
      <c r="B86" s="22">
        <v>-6.3474831880453483E-2</v>
      </c>
      <c r="C86" s="22">
        <v>-1.0405478546191005E-2</v>
      </c>
      <c r="D86" s="31">
        <v>6.9358023819798831E-6</v>
      </c>
      <c r="E86" s="32">
        <f t="shared" si="2"/>
        <v>-6.3481767682835463E-2</v>
      </c>
      <c r="F86" s="22">
        <f t="shared" si="0"/>
        <v>-1.0412414348572985E-2</v>
      </c>
      <c r="G86" s="22">
        <v>-1.2234872965705504E-2</v>
      </c>
      <c r="H86" s="22">
        <v>-2.6032805704882856E-2</v>
      </c>
      <c r="I86" s="22">
        <v>1.2989943227092271E-2</v>
      </c>
      <c r="J86" s="22">
        <v>1.0222438235499192E-3</v>
      </c>
      <c r="K86" s="36"/>
      <c r="L86" s="22"/>
      <c r="M86" s="22"/>
      <c r="N86" s="22"/>
      <c r="O86" s="22"/>
      <c r="P86" s="22"/>
      <c r="Q86" s="22"/>
      <c r="R86" s="22"/>
      <c r="S86" s="22"/>
      <c r="T86" s="22"/>
      <c r="U86" s="22"/>
      <c r="V86" s="34"/>
    </row>
    <row r="87" spans="1:22" ht="15.75" customHeight="1" x14ac:dyDescent="0.2">
      <c r="A87" s="20">
        <v>43993</v>
      </c>
      <c r="B87" s="22">
        <v>-0.17942520956413399</v>
      </c>
      <c r="C87" s="22">
        <v>-7.1476528947439E-2</v>
      </c>
      <c r="D87" s="31">
        <v>6.9358023819798831E-6</v>
      </c>
      <c r="E87" s="32">
        <f t="shared" si="2"/>
        <v>-0.17943214536651597</v>
      </c>
      <c r="F87" s="22">
        <f t="shared" si="0"/>
        <v>-7.148346474982098E-2</v>
      </c>
      <c r="G87" s="22">
        <v>-2.2526867241437251E-2</v>
      </c>
      <c r="H87" s="22">
        <v>-2.8544149288059505E-2</v>
      </c>
      <c r="I87" s="22">
        <v>1.5160666373362927E-2</v>
      </c>
      <c r="J87" s="22">
        <v>5.9451338241185286E-3</v>
      </c>
      <c r="K87" s="36"/>
      <c r="L87" s="22"/>
      <c r="M87" s="22"/>
      <c r="N87" s="22"/>
      <c r="O87" s="22"/>
      <c r="P87" s="22"/>
      <c r="Q87" s="22"/>
      <c r="R87" s="22"/>
      <c r="S87" s="22"/>
      <c r="T87" s="22"/>
      <c r="U87" s="22"/>
      <c r="V87" s="34"/>
    </row>
    <row r="88" spans="1:22" ht="15.75" customHeight="1" x14ac:dyDescent="0.2">
      <c r="A88" s="20">
        <v>43994</v>
      </c>
      <c r="B88" s="22">
        <v>0.1086433565284569</v>
      </c>
      <c r="C88" s="22">
        <v>1.8819206748251695E-2</v>
      </c>
      <c r="D88" s="31">
        <v>6.9358023819798831E-6</v>
      </c>
      <c r="E88" s="32">
        <f t="shared" si="2"/>
        <v>0.10863642072607492</v>
      </c>
      <c r="F88" s="22">
        <f t="shared" si="0"/>
        <v>1.8812270945869715E-2</v>
      </c>
      <c r="G88" s="22">
        <v>1.6768654013436777E-2</v>
      </c>
      <c r="H88" s="22">
        <v>1.9594101330478682E-2</v>
      </c>
      <c r="I88" s="22">
        <v>-1.2110385343933234E-2</v>
      </c>
      <c r="J88" s="22">
        <v>-3.2614751136461843E-3</v>
      </c>
      <c r="K88" s="36"/>
      <c r="L88" s="22"/>
      <c r="M88" s="22"/>
      <c r="N88" s="22"/>
      <c r="O88" s="22"/>
      <c r="P88" s="22"/>
      <c r="Q88" s="22"/>
      <c r="R88" s="22"/>
      <c r="S88" s="22"/>
      <c r="T88" s="22"/>
      <c r="U88" s="22"/>
      <c r="V88" s="34"/>
    </row>
    <row r="89" spans="1:22" ht="15.75" customHeight="1" x14ac:dyDescent="0.2">
      <c r="A89" s="20">
        <v>43997</v>
      </c>
      <c r="B89" s="22">
        <v>7.5174489911683535E-3</v>
      </c>
      <c r="C89" s="22">
        <v>6.1368301970960637E-3</v>
      </c>
      <c r="D89" s="31">
        <v>6.9358023819798831E-6</v>
      </c>
      <c r="E89" s="32">
        <f t="shared" si="2"/>
        <v>7.5105131887863736E-3</v>
      </c>
      <c r="F89" s="22">
        <f t="shared" si="0"/>
        <v>6.1298943947140838E-3</v>
      </c>
      <c r="G89" s="22">
        <v>1.0999438176868994E-2</v>
      </c>
      <c r="H89" s="22">
        <v>3.426066386568262E-3</v>
      </c>
      <c r="I89" s="22">
        <v>-8.4671598559236637E-3</v>
      </c>
      <c r="J89" s="22">
        <v>-4.2880874331973733E-3</v>
      </c>
      <c r="K89" s="36"/>
      <c r="L89" s="22"/>
      <c r="M89" s="22"/>
      <c r="N89" s="22"/>
      <c r="O89" s="22"/>
      <c r="P89" s="22"/>
      <c r="Q89" s="22"/>
      <c r="R89" s="22"/>
      <c r="S89" s="22"/>
      <c r="T89" s="22"/>
      <c r="U89" s="22"/>
      <c r="V89" s="34"/>
    </row>
    <row r="90" spans="1:22" ht="15.75" customHeight="1" x14ac:dyDescent="0.2">
      <c r="A90" s="20">
        <v>43998</v>
      </c>
      <c r="B90" s="22">
        <v>3.5145496764046526E-2</v>
      </c>
      <c r="C90" s="22">
        <v>2.0242313475811805E-2</v>
      </c>
      <c r="D90" s="31">
        <v>6.9358023819798831E-6</v>
      </c>
      <c r="E90" s="32">
        <f t="shared" si="2"/>
        <v>3.5138560961664546E-2</v>
      </c>
      <c r="F90" s="22">
        <f t="shared" si="0"/>
        <v>2.0235377673429825E-2</v>
      </c>
      <c r="G90" s="22">
        <v>-6.1481511463036082E-6</v>
      </c>
      <c r="H90" s="22">
        <v>-6.9043164030901556E-3</v>
      </c>
      <c r="I90" s="22">
        <v>1.2572771705513646E-2</v>
      </c>
      <c r="J90" s="22">
        <v>7.9798465743431204E-3</v>
      </c>
      <c r="K90" s="36"/>
      <c r="L90" s="22"/>
      <c r="M90" s="22"/>
      <c r="N90" s="22"/>
      <c r="O90" s="22"/>
      <c r="P90" s="22"/>
      <c r="Q90" s="22"/>
      <c r="R90" s="22"/>
      <c r="S90" s="22"/>
      <c r="T90" s="22"/>
      <c r="U90" s="22"/>
      <c r="V90" s="34"/>
    </row>
    <row r="91" spans="1:22" ht="17" x14ac:dyDescent="0.2">
      <c r="A91" s="20">
        <v>43999</v>
      </c>
      <c r="B91" s="22">
        <v>-2.6800814984113221E-2</v>
      </c>
      <c r="C91" s="22">
        <v>-6.5015047864987029E-3</v>
      </c>
      <c r="D91" s="31">
        <v>6.9358023819798831E-6</v>
      </c>
      <c r="E91" s="32">
        <f t="shared" si="2"/>
        <v>-2.6807750786495201E-2</v>
      </c>
      <c r="F91" s="22">
        <f t="shared" si="0"/>
        <v>-6.5084405888806828E-3</v>
      </c>
      <c r="G91" s="22">
        <v>-2.1863039150961431E-3</v>
      </c>
      <c r="H91" s="22">
        <v>-1.2343198931608063E-2</v>
      </c>
      <c r="I91" s="22">
        <v>3.8644832920059023E-3</v>
      </c>
      <c r="J91" s="22">
        <v>-9.6035962324962053E-3</v>
      </c>
      <c r="K91" s="36"/>
      <c r="L91" s="30" t="s">
        <v>82</v>
      </c>
      <c r="M91" s="30" t="s">
        <v>83</v>
      </c>
      <c r="N91" s="30" t="s">
        <v>84</v>
      </c>
      <c r="O91" s="30" t="s">
        <v>85</v>
      </c>
      <c r="P91" s="30" t="s">
        <v>86</v>
      </c>
      <c r="Q91" s="46" t="s">
        <v>89</v>
      </c>
      <c r="R91" s="46" t="s">
        <v>90</v>
      </c>
      <c r="S91" s="30"/>
      <c r="T91" s="30"/>
      <c r="U91" s="22"/>
      <c r="V91" s="34"/>
    </row>
    <row r="92" spans="1:22" ht="20" x14ac:dyDescent="0.35">
      <c r="A92" s="20">
        <v>44000</v>
      </c>
      <c r="B92" s="22">
        <v>-1.2992751873246475E-3</v>
      </c>
      <c r="C92" s="22">
        <v>-1.5138018025418344E-3</v>
      </c>
      <c r="D92" s="31">
        <v>6.9358023819798831E-6</v>
      </c>
      <c r="E92" s="32">
        <f t="shared" si="2"/>
        <v>-1.3062109897066273E-3</v>
      </c>
      <c r="F92" s="22">
        <f t="shared" si="0"/>
        <v>-1.5207376049238143E-3</v>
      </c>
      <c r="G92" s="22">
        <v>3.2049008727684205E-4</v>
      </c>
      <c r="H92" s="22">
        <v>-3.5461752880407891E-3</v>
      </c>
      <c r="I92" s="22">
        <v>-2.8856472090192289E-3</v>
      </c>
      <c r="J92" s="22">
        <v>2.9210028693229246E-3</v>
      </c>
      <c r="K92" s="36"/>
      <c r="L92" s="19" t="s">
        <v>81</v>
      </c>
      <c r="M92" s="19" t="s">
        <v>7</v>
      </c>
      <c r="N92" s="19" t="s">
        <v>75</v>
      </c>
      <c r="O92" s="19" t="s">
        <v>76</v>
      </c>
      <c r="P92" s="19" t="s">
        <v>77</v>
      </c>
      <c r="Q92" s="46"/>
      <c r="R92" s="46"/>
      <c r="S92" s="19" t="s">
        <v>78</v>
      </c>
      <c r="T92" s="19" t="s">
        <v>100</v>
      </c>
      <c r="U92" s="22"/>
      <c r="V92" s="34"/>
    </row>
    <row r="93" spans="1:22" ht="15.75" customHeight="1" x14ac:dyDescent="0.2">
      <c r="A93" s="20">
        <v>44001</v>
      </c>
      <c r="B93" s="22">
        <v>-2.7789086155194969E-2</v>
      </c>
      <c r="C93" s="22">
        <v>-8.032140775158807E-3</v>
      </c>
      <c r="D93" s="31">
        <v>6.9358023819798831E-6</v>
      </c>
      <c r="E93" s="32">
        <f t="shared" si="2"/>
        <v>-2.7796021957576949E-2</v>
      </c>
      <c r="F93" s="22">
        <f t="shared" si="0"/>
        <v>-8.0390765775407869E-3</v>
      </c>
      <c r="G93" s="22">
        <v>4.8099475642969583E-3</v>
      </c>
      <c r="H93" s="22">
        <v>-1.1684956676684818E-3</v>
      </c>
      <c r="I93" s="22">
        <v>1.3964989899228227E-3</v>
      </c>
      <c r="J93" s="22">
        <v>9.4689759027373945E-3</v>
      </c>
      <c r="K93" s="36">
        <v>-99</v>
      </c>
      <c r="L93" s="22">
        <f>N57</f>
        <v>1.8138758975255185</v>
      </c>
      <c r="M93" s="22">
        <f>N58</f>
        <v>0.54823880594055252</v>
      </c>
      <c r="N93" s="22">
        <f>N59</f>
        <v>0.88088860090605681</v>
      </c>
      <c r="O93" s="22">
        <f>N60</f>
        <v>0.5244130993627617</v>
      </c>
      <c r="P93" s="22">
        <f>N61</f>
        <v>-0.41596161679867477</v>
      </c>
      <c r="Q93" s="22">
        <f t="shared" ref="Q93:Q228" si="3">L93*F93+M93*G93+N93*H93+O93*I93+P93*J93</f>
        <v>-1.6180590009301558E-2</v>
      </c>
      <c r="R93" s="22">
        <f t="shared" ref="R93:R228" si="4">Q93+D93</f>
        <v>-1.6173654206919578E-2</v>
      </c>
      <c r="S93" s="22">
        <f t="shared" ref="S93:S228" si="5">B93</f>
        <v>-2.7789086155194969E-2</v>
      </c>
      <c r="T93" s="22">
        <f t="shared" ref="T93:T228" si="6">S93-R93</f>
        <v>-1.1615431948275391E-2</v>
      </c>
      <c r="U93" s="22"/>
      <c r="V93" s="34"/>
    </row>
    <row r="94" spans="1:22" ht="15.75" customHeight="1" x14ac:dyDescent="0.2">
      <c r="A94" s="20">
        <v>44004</v>
      </c>
      <c r="B94" s="22">
        <v>7.9885390482293903E-3</v>
      </c>
      <c r="C94" s="22">
        <v>5.9156468844113758E-3</v>
      </c>
      <c r="D94" s="31">
        <v>6.9358023819798831E-6</v>
      </c>
      <c r="E94" s="32">
        <f t="shared" si="2"/>
        <v>7.9816032458474104E-3</v>
      </c>
      <c r="F94" s="22">
        <f t="shared" si="0"/>
        <v>5.9087110820293959E-3</v>
      </c>
      <c r="G94" s="22">
        <v>-5.8791724897874417E-3</v>
      </c>
      <c r="H94" s="22">
        <v>-5.1783073597850993E-3</v>
      </c>
      <c r="I94" s="22">
        <v>-1.1326598743457317E-2</v>
      </c>
      <c r="J94" s="22">
        <v>-9.2114793395093753E-3</v>
      </c>
      <c r="K94" s="36">
        <v>-98</v>
      </c>
      <c r="L94" s="22">
        <f t="shared" ref="L94:L228" si="7">$L$93</f>
        <v>1.8138758975255185</v>
      </c>
      <c r="M94" s="22">
        <f t="shared" ref="M94:M228" si="8">$M$93</f>
        <v>0.54823880594055252</v>
      </c>
      <c r="N94" s="22">
        <f t="shared" ref="N94:N228" si="9">$N$93</f>
        <v>0.88088860090605681</v>
      </c>
      <c r="O94" s="22">
        <f t="shared" ref="O94:O228" si="10">$O$93</f>
        <v>0.5244130993627617</v>
      </c>
      <c r="P94" s="22">
        <f t="shared" ref="P94:P228" si="11">$P$93</f>
        <v>-0.41596161679867477</v>
      </c>
      <c r="Q94" s="22">
        <f t="shared" si="3"/>
        <v>8.247712730678966E-4</v>
      </c>
      <c r="R94" s="22">
        <f t="shared" si="4"/>
        <v>8.3170707544987649E-4</v>
      </c>
      <c r="S94" s="22">
        <f t="shared" si="5"/>
        <v>7.9885390482293903E-3</v>
      </c>
      <c r="T94" s="22">
        <f t="shared" si="6"/>
        <v>7.1568319727795138E-3</v>
      </c>
      <c r="U94" s="22"/>
      <c r="V94" s="34"/>
    </row>
    <row r="95" spans="1:22" ht="15.75" customHeight="1" x14ac:dyDescent="0.2">
      <c r="A95" s="20">
        <v>44005</v>
      </c>
      <c r="B95" s="22">
        <v>-3.4006408967358587E-3</v>
      </c>
      <c r="C95" s="22">
        <v>5.0263553900978782E-3</v>
      </c>
      <c r="D95" s="31">
        <v>6.9358023819798831E-6</v>
      </c>
      <c r="E95" s="32">
        <f t="shared" si="2"/>
        <v>-3.4075766991178385E-3</v>
      </c>
      <c r="F95" s="22">
        <f t="shared" si="0"/>
        <v>5.0194195877158983E-3</v>
      </c>
      <c r="G95" s="22">
        <v>-3.3806115944644503E-3</v>
      </c>
      <c r="H95" s="22">
        <v>-1.0841796977031826E-2</v>
      </c>
      <c r="I95" s="22">
        <v>3.2685970790433802E-3</v>
      </c>
      <c r="J95" s="22">
        <v>1.0994533275694848E-4</v>
      </c>
      <c r="K95" s="36">
        <v>-97</v>
      </c>
      <c r="L95" s="22">
        <f t="shared" si="7"/>
        <v>1.8138758975255185</v>
      </c>
      <c r="M95" s="22">
        <f t="shared" si="8"/>
        <v>0.54823880594055252</v>
      </c>
      <c r="N95" s="22">
        <f t="shared" si="9"/>
        <v>0.88088860090605681</v>
      </c>
      <c r="O95" s="22">
        <f t="shared" si="10"/>
        <v>0.5244130993627617</v>
      </c>
      <c r="P95" s="22">
        <f t="shared" si="11"/>
        <v>-0.41596161679867477</v>
      </c>
      <c r="Q95" s="22">
        <f t="shared" si="3"/>
        <v>-6.3083153816155546E-4</v>
      </c>
      <c r="R95" s="22">
        <f t="shared" si="4"/>
        <v>-6.2389573577957557E-4</v>
      </c>
      <c r="S95" s="22">
        <f t="shared" si="5"/>
        <v>-3.4006408967358587E-3</v>
      </c>
      <c r="T95" s="22">
        <f t="shared" si="6"/>
        <v>-2.7767451609562832E-3</v>
      </c>
      <c r="U95" s="22"/>
      <c r="V95" s="34"/>
    </row>
    <row r="96" spans="1:22" ht="15.75" customHeight="1" x14ac:dyDescent="0.2">
      <c r="A96" s="20">
        <v>44006</v>
      </c>
      <c r="B96" s="22">
        <v>-6.1406676530235592E-2</v>
      </c>
      <c r="C96" s="22">
        <v>-2.7526231123000476E-2</v>
      </c>
      <c r="D96" s="31">
        <v>6.9358023819798831E-6</v>
      </c>
      <c r="E96" s="32">
        <f t="shared" si="2"/>
        <v>-6.1413612332617572E-2</v>
      </c>
      <c r="F96" s="22">
        <f t="shared" si="0"/>
        <v>-2.7533166925382456E-2</v>
      </c>
      <c r="G96" s="22">
        <v>-9.3486971023131766E-3</v>
      </c>
      <c r="H96" s="22">
        <v>-1.5640152018664442E-2</v>
      </c>
      <c r="I96" s="22">
        <v>6.5986666609875524E-3</v>
      </c>
      <c r="J96" s="22">
        <v>-2.5012041752550153E-3</v>
      </c>
      <c r="K96" s="36">
        <v>-96</v>
      </c>
      <c r="L96" s="22">
        <f t="shared" si="7"/>
        <v>1.8138758975255185</v>
      </c>
      <c r="M96" s="22">
        <f t="shared" si="8"/>
        <v>0.54823880594055252</v>
      </c>
      <c r="N96" s="22">
        <f t="shared" si="9"/>
        <v>0.88088860090605681</v>
      </c>
      <c r="O96" s="22">
        <f t="shared" si="10"/>
        <v>0.5244130993627617</v>
      </c>
      <c r="P96" s="22">
        <f t="shared" si="11"/>
        <v>-0.41596161679867477</v>
      </c>
      <c r="Q96" s="22">
        <f t="shared" si="3"/>
        <v>-6.4343465866616573E-2</v>
      </c>
      <c r="R96" s="22">
        <f t="shared" si="4"/>
        <v>-6.4336530064234593E-2</v>
      </c>
      <c r="S96" s="22">
        <f t="shared" si="5"/>
        <v>-6.1406676530235592E-2</v>
      </c>
      <c r="T96" s="22">
        <f t="shared" si="6"/>
        <v>2.9298535339990009E-3</v>
      </c>
      <c r="U96" s="22"/>
      <c r="V96" s="34"/>
    </row>
    <row r="97" spans="1:22" ht="15.75" customHeight="1" x14ac:dyDescent="0.2">
      <c r="A97" s="20">
        <v>44007</v>
      </c>
      <c r="B97" s="22">
        <v>-1.0296760200330358E-2</v>
      </c>
      <c r="C97" s="22">
        <v>1.170753693946929E-2</v>
      </c>
      <c r="D97" s="31">
        <v>6.9358023819798831E-6</v>
      </c>
      <c r="E97" s="32">
        <f t="shared" si="2"/>
        <v>-1.0303696002712338E-2</v>
      </c>
      <c r="F97" s="22">
        <f t="shared" si="0"/>
        <v>1.170060113708731E-2</v>
      </c>
      <c r="G97" s="22">
        <v>1.1498800620719903E-2</v>
      </c>
      <c r="H97" s="22">
        <v>7.3552764651404687E-3</v>
      </c>
      <c r="I97" s="22">
        <v>-2.7795107972150516E-3</v>
      </c>
      <c r="J97" s="22">
        <v>8.715916957326009E-3</v>
      </c>
      <c r="K97" s="36">
        <v>-95</v>
      </c>
      <c r="L97" s="22">
        <f t="shared" si="7"/>
        <v>1.8138758975255185</v>
      </c>
      <c r="M97" s="22">
        <f t="shared" si="8"/>
        <v>0.54823880594055252</v>
      </c>
      <c r="N97" s="22">
        <f t="shared" si="9"/>
        <v>0.88088860090605681</v>
      </c>
      <c r="O97" s="22">
        <f t="shared" si="10"/>
        <v>0.5244130993627617</v>
      </c>
      <c r="P97" s="22">
        <f t="shared" si="11"/>
        <v>-0.41596161679867477</v>
      </c>
      <c r="Q97" s="22">
        <f t="shared" si="3"/>
        <v>2.8923607524497023E-2</v>
      </c>
      <c r="R97" s="22">
        <f t="shared" si="4"/>
        <v>2.8930543326879003E-2</v>
      </c>
      <c r="S97" s="22">
        <f t="shared" si="5"/>
        <v>-1.0296760200330358E-2</v>
      </c>
      <c r="T97" s="22">
        <f t="shared" si="6"/>
        <v>-3.9227303527209365E-2</v>
      </c>
      <c r="U97" s="22"/>
      <c r="V97" s="34"/>
    </row>
    <row r="98" spans="1:22" ht="15.75" customHeight="1" x14ac:dyDescent="0.2">
      <c r="A98" s="20">
        <v>44008</v>
      </c>
      <c r="B98" s="22">
        <v>-2.8242765578590935E-2</v>
      </c>
      <c r="C98" s="22">
        <v>-2.8766107216371302E-2</v>
      </c>
      <c r="D98" s="31">
        <v>6.9358023819798831E-6</v>
      </c>
      <c r="E98" s="32">
        <f t="shared" si="2"/>
        <v>-2.8249701380972915E-2</v>
      </c>
      <c r="F98" s="22">
        <f t="shared" si="0"/>
        <v>-2.8773043018753282E-2</v>
      </c>
      <c r="G98" s="22">
        <v>-4.0245158291342198E-3</v>
      </c>
      <c r="H98" s="22">
        <v>-4.5374637701264611E-3</v>
      </c>
      <c r="I98" s="22">
        <v>1.4248816073056815E-2</v>
      </c>
      <c r="J98" s="22">
        <v>9.3881398370343552E-3</v>
      </c>
      <c r="K98" s="36">
        <v>-94</v>
      </c>
      <c r="L98" s="22">
        <f t="shared" si="7"/>
        <v>1.8138758975255185</v>
      </c>
      <c r="M98" s="22">
        <f t="shared" si="8"/>
        <v>0.54823880594055252</v>
      </c>
      <c r="N98" s="22">
        <f t="shared" si="9"/>
        <v>0.88088860090605681</v>
      </c>
      <c r="O98" s="22">
        <f t="shared" si="10"/>
        <v>0.5244130993627617</v>
      </c>
      <c r="P98" s="22">
        <f t="shared" si="11"/>
        <v>-0.41596161679867477</v>
      </c>
      <c r="Q98" s="22">
        <f t="shared" si="3"/>
        <v>-5.4826965121186677E-2</v>
      </c>
      <c r="R98" s="22">
        <f t="shared" si="4"/>
        <v>-5.4820029318804697E-2</v>
      </c>
      <c r="S98" s="22">
        <f t="shared" si="5"/>
        <v>-2.8242765578590935E-2</v>
      </c>
      <c r="T98" s="22">
        <f t="shared" si="6"/>
        <v>2.6577263740213762E-2</v>
      </c>
      <c r="U98" s="22"/>
      <c r="V98" s="34"/>
    </row>
    <row r="99" spans="1:22" ht="15.75" customHeight="1" x14ac:dyDescent="0.2">
      <c r="A99" s="20">
        <v>44011</v>
      </c>
      <c r="B99" s="22">
        <v>0.13452348900537653</v>
      </c>
      <c r="C99" s="22">
        <v>2.2930644019415379E-2</v>
      </c>
      <c r="D99" s="31">
        <v>6.9358023819798831E-6</v>
      </c>
      <c r="E99" s="32">
        <f t="shared" si="2"/>
        <v>0.13451655320299455</v>
      </c>
      <c r="F99" s="22">
        <f t="shared" si="0"/>
        <v>2.2923708217033399E-2</v>
      </c>
      <c r="G99" s="22">
        <v>5.2533353293024608E-3</v>
      </c>
      <c r="H99" s="22">
        <v>4.9756777461030261E-3</v>
      </c>
      <c r="I99" s="22">
        <v>3.3636530276420478E-3</v>
      </c>
      <c r="J99" s="22">
        <v>-1.3393001015301262E-3</v>
      </c>
      <c r="K99" s="36">
        <v>-93</v>
      </c>
      <c r="L99" s="22">
        <f t="shared" si="7"/>
        <v>1.8138758975255185</v>
      </c>
      <c r="M99" s="22">
        <f t="shared" si="8"/>
        <v>0.54823880594055252</v>
      </c>
      <c r="N99" s="22">
        <f t="shared" si="9"/>
        <v>0.88088860090605681</v>
      </c>
      <c r="O99" s="22">
        <f t="shared" si="10"/>
        <v>0.5244130993627617</v>
      </c>
      <c r="P99" s="22">
        <f t="shared" si="11"/>
        <v>-0.41596161679867477</v>
      </c>
      <c r="Q99" s="22">
        <f t="shared" si="3"/>
        <v>5.1164903058268561E-2</v>
      </c>
      <c r="R99" s="22">
        <f t="shared" si="4"/>
        <v>5.1171838860650541E-2</v>
      </c>
      <c r="S99" s="22">
        <f t="shared" si="5"/>
        <v>0.13452348900537653</v>
      </c>
      <c r="T99" s="22">
        <f t="shared" si="6"/>
        <v>8.3351650144725981E-2</v>
      </c>
      <c r="U99" s="22"/>
      <c r="V99" s="34"/>
    </row>
    <row r="100" spans="1:22" ht="15.75" customHeight="1" x14ac:dyDescent="0.2">
      <c r="A100" s="20">
        <v>44012</v>
      </c>
      <c r="B100" s="22">
        <v>-5.9256593009354631E-2</v>
      </c>
      <c r="C100" s="22">
        <v>8.4453166367348034E-3</v>
      </c>
      <c r="D100" s="31">
        <v>6.9358023819798831E-6</v>
      </c>
      <c r="E100" s="32">
        <f t="shared" si="2"/>
        <v>-5.9263528811736611E-2</v>
      </c>
      <c r="F100" s="22">
        <f t="shared" si="0"/>
        <v>8.4383808343528235E-3</v>
      </c>
      <c r="G100" s="22">
        <v>-3.8394460850472273E-3</v>
      </c>
      <c r="H100" s="22">
        <v>-3.4781901853364015E-3</v>
      </c>
      <c r="I100" s="22">
        <v>-1.1710018129284933E-3</v>
      </c>
      <c r="J100" s="22">
        <v>1.270694694812495E-4</v>
      </c>
      <c r="K100" s="36">
        <v>-92</v>
      </c>
      <c r="L100" s="22">
        <f t="shared" si="7"/>
        <v>1.8138758975255185</v>
      </c>
      <c r="M100" s="22">
        <f t="shared" si="8"/>
        <v>0.54823880594055252</v>
      </c>
      <c r="N100" s="22">
        <f t="shared" si="9"/>
        <v>0.88088860090605681</v>
      </c>
      <c r="O100" s="22">
        <f t="shared" si="10"/>
        <v>0.5244130993627617</v>
      </c>
      <c r="P100" s="22">
        <f t="shared" si="11"/>
        <v>-0.41596161679867477</v>
      </c>
      <c r="Q100" s="22">
        <f t="shared" si="3"/>
        <v>9.4703994743398651E-3</v>
      </c>
      <c r="R100" s="22">
        <f t="shared" si="4"/>
        <v>9.477335276721845E-3</v>
      </c>
      <c r="S100" s="22">
        <f t="shared" si="5"/>
        <v>-5.9256593009354631E-2</v>
      </c>
      <c r="T100" s="22">
        <f t="shared" si="6"/>
        <v>-6.8733928286076482E-2</v>
      </c>
      <c r="U100" s="22"/>
      <c r="V100" s="34"/>
    </row>
    <row r="101" spans="1:22" ht="15.75" customHeight="1" x14ac:dyDescent="0.2">
      <c r="A101" s="20">
        <v>44013</v>
      </c>
      <c r="B101" s="22">
        <v>-1.6391104554193306E-2</v>
      </c>
      <c r="C101" s="22">
        <v>-3.0228247860972874E-3</v>
      </c>
      <c r="D101" s="31">
        <v>6.9358023819798831E-6</v>
      </c>
      <c r="E101" s="32">
        <f t="shared" si="2"/>
        <v>-1.6398040356575286E-2</v>
      </c>
      <c r="F101" s="22">
        <f t="shared" si="0"/>
        <v>-3.0297605884792673E-3</v>
      </c>
      <c r="G101" s="22">
        <v>2.6231612635220866E-4</v>
      </c>
      <c r="H101" s="22">
        <v>-2.3542468033865095E-2</v>
      </c>
      <c r="I101" s="22">
        <v>9.0815236775849163E-3</v>
      </c>
      <c r="J101" s="22">
        <v>6.205215150588167E-3</v>
      </c>
      <c r="K101" s="36">
        <v>-91</v>
      </c>
      <c r="L101" s="22">
        <f t="shared" si="7"/>
        <v>1.8138758975255185</v>
      </c>
      <c r="M101" s="22">
        <f t="shared" si="8"/>
        <v>0.54823880594055252</v>
      </c>
      <c r="N101" s="22">
        <f t="shared" si="9"/>
        <v>0.88088860090605681</v>
      </c>
      <c r="O101" s="22">
        <f t="shared" si="10"/>
        <v>0.5244130993627617</v>
      </c>
      <c r="P101" s="22">
        <f t="shared" si="11"/>
        <v>-0.41596161679867477</v>
      </c>
      <c r="Q101" s="22">
        <f t="shared" si="3"/>
        <v>-2.3908750902975652E-2</v>
      </c>
      <c r="R101" s="22">
        <f t="shared" si="4"/>
        <v>-2.3901815100593672E-2</v>
      </c>
      <c r="S101" s="22">
        <f t="shared" si="5"/>
        <v>-1.6391104554193306E-2</v>
      </c>
      <c r="T101" s="22">
        <f t="shared" si="6"/>
        <v>7.5107105464003662E-3</v>
      </c>
      <c r="U101" s="22"/>
      <c r="V101" s="34"/>
    </row>
    <row r="102" spans="1:22" ht="15.75" customHeight="1" x14ac:dyDescent="0.2">
      <c r="A102" s="20">
        <v>44014</v>
      </c>
      <c r="B102" s="22">
        <v>2.7137058715963258E-3</v>
      </c>
      <c r="C102" s="22">
        <v>3.5836277715015161E-3</v>
      </c>
      <c r="D102" s="31">
        <v>6.9358023819798831E-6</v>
      </c>
      <c r="E102" s="32">
        <f t="shared" si="2"/>
        <v>2.7067700692143459E-3</v>
      </c>
      <c r="F102" s="22">
        <f t="shared" si="0"/>
        <v>3.5766919691195363E-3</v>
      </c>
      <c r="G102" s="22">
        <v>5.3546854277691236E-3</v>
      </c>
      <c r="H102" s="22">
        <v>-2.5534864300797988E-3</v>
      </c>
      <c r="I102" s="22">
        <v>4.2598172188675933E-3</v>
      </c>
      <c r="J102" s="22">
        <v>3.3982478487986504E-3</v>
      </c>
      <c r="K102" s="36">
        <v>-90</v>
      </c>
      <c r="L102" s="22">
        <f t="shared" si="7"/>
        <v>1.8138758975255185</v>
      </c>
      <c r="M102" s="22">
        <f t="shared" si="8"/>
        <v>0.54823880594055252</v>
      </c>
      <c r="N102" s="22">
        <f t="shared" si="9"/>
        <v>0.88088860090605681</v>
      </c>
      <c r="O102" s="22">
        <f t="shared" si="10"/>
        <v>0.5244130993627617</v>
      </c>
      <c r="P102" s="22">
        <f t="shared" si="11"/>
        <v>-0.41596161679867477</v>
      </c>
      <c r="Q102" s="22">
        <f t="shared" si="3"/>
        <v>7.9943478929371467E-3</v>
      </c>
      <c r="R102" s="22">
        <f t="shared" si="4"/>
        <v>8.0012836953191266E-3</v>
      </c>
      <c r="S102" s="22">
        <f t="shared" si="5"/>
        <v>2.7137058715963258E-3</v>
      </c>
      <c r="T102" s="22">
        <f t="shared" si="6"/>
        <v>-5.2875778237228008E-3</v>
      </c>
      <c r="U102" s="22"/>
      <c r="V102" s="34"/>
    </row>
    <row r="103" spans="1:22" ht="15.75" customHeight="1" x14ac:dyDescent="0.2">
      <c r="A103" s="20">
        <v>44018</v>
      </c>
      <c r="B103" s="22">
        <v>3.8516368637998691E-2</v>
      </c>
      <c r="C103" s="22">
        <v>1.7641266500889666E-2</v>
      </c>
      <c r="D103" s="31">
        <v>6.9358023819798831E-6</v>
      </c>
      <c r="E103" s="32">
        <f t="shared" si="2"/>
        <v>3.8509432835616711E-2</v>
      </c>
      <c r="F103" s="22">
        <f t="shared" si="0"/>
        <v>1.7634330698507686E-2</v>
      </c>
      <c r="G103" s="22">
        <v>6.3411527990691078E-3</v>
      </c>
      <c r="H103" s="22">
        <v>1.1325865270559413E-2</v>
      </c>
      <c r="I103" s="22">
        <v>-9.4561208050389471E-3</v>
      </c>
      <c r="J103" s="22">
        <v>-3.9431344835820226E-3</v>
      </c>
      <c r="K103" s="36">
        <v>-89</v>
      </c>
      <c r="L103" s="22">
        <f t="shared" si="7"/>
        <v>1.8138758975255185</v>
      </c>
      <c r="M103" s="22">
        <f t="shared" si="8"/>
        <v>0.54823880594055252</v>
      </c>
      <c r="N103" s="22">
        <f t="shared" si="9"/>
        <v>0.88088860090605681</v>
      </c>
      <c r="O103" s="22">
        <f t="shared" si="10"/>
        <v>0.5244130993627617</v>
      </c>
      <c r="P103" s="22">
        <f t="shared" si="11"/>
        <v>-0.41596161679867477</v>
      </c>
      <c r="Q103" s="22">
        <f t="shared" si="3"/>
        <v>4.2121058049825473E-2</v>
      </c>
      <c r="R103" s="22">
        <f t="shared" si="4"/>
        <v>4.2127993852207453E-2</v>
      </c>
      <c r="S103" s="22">
        <f t="shared" si="5"/>
        <v>3.8516368637998691E-2</v>
      </c>
      <c r="T103" s="22">
        <f t="shared" si="6"/>
        <v>-3.6116252142087621E-3</v>
      </c>
      <c r="U103" s="22"/>
      <c r="V103" s="34"/>
    </row>
    <row r="104" spans="1:22" ht="15.75" customHeight="1" x14ac:dyDescent="0.2">
      <c r="A104" s="20">
        <v>44019</v>
      </c>
      <c r="B104" s="22">
        <v>-4.9247934834326823E-2</v>
      </c>
      <c r="C104" s="22">
        <v>-1.5211915418234034E-2</v>
      </c>
      <c r="D104" s="31">
        <v>6.9358023819798831E-6</v>
      </c>
      <c r="E104" s="32">
        <f t="shared" si="2"/>
        <v>-4.9254870636708803E-2</v>
      </c>
      <c r="F104" s="22">
        <f t="shared" si="0"/>
        <v>-1.5218851220616014E-2</v>
      </c>
      <c r="G104" s="22">
        <v>-1.5730616038737148E-2</v>
      </c>
      <c r="H104" s="22">
        <v>-7.7010252121016923E-3</v>
      </c>
      <c r="I104" s="22">
        <v>-3.6393807295283676E-3</v>
      </c>
      <c r="J104" s="22">
        <v>3.287620735995379E-3</v>
      </c>
      <c r="K104" s="36">
        <v>-88</v>
      </c>
      <c r="L104" s="22">
        <f t="shared" si="7"/>
        <v>1.8138758975255185</v>
      </c>
      <c r="M104" s="22">
        <f t="shared" si="8"/>
        <v>0.54823880594055252</v>
      </c>
      <c r="N104" s="22">
        <f t="shared" si="9"/>
        <v>0.88088860090605681</v>
      </c>
      <c r="O104" s="22">
        <f t="shared" si="10"/>
        <v>0.5244130993627617</v>
      </c>
      <c r="P104" s="22">
        <f t="shared" si="11"/>
        <v>-0.41596161679867477</v>
      </c>
      <c r="Q104" s="22">
        <f t="shared" si="3"/>
        <v>-4.6289049860417861E-2</v>
      </c>
      <c r="R104" s="22">
        <f t="shared" si="4"/>
        <v>-4.6282114058035881E-2</v>
      </c>
      <c r="S104" s="22">
        <f t="shared" si="5"/>
        <v>-4.9247934834326823E-2</v>
      </c>
      <c r="T104" s="22">
        <f t="shared" si="6"/>
        <v>-2.9658207762909422E-3</v>
      </c>
      <c r="U104" s="22"/>
      <c r="V104" s="34"/>
    </row>
    <row r="105" spans="1:22" ht="15.75" customHeight="1" x14ac:dyDescent="0.2">
      <c r="A105" s="20">
        <v>44020</v>
      </c>
      <c r="B105" s="22">
        <v>6.6860066317426456E-3</v>
      </c>
      <c r="C105" s="22">
        <v>6.8171417875209118E-3</v>
      </c>
      <c r="D105" s="31">
        <v>6.9358023819798831E-6</v>
      </c>
      <c r="E105" s="32">
        <f t="shared" si="2"/>
        <v>6.6790708293606657E-3</v>
      </c>
      <c r="F105" s="22">
        <f t="shared" si="0"/>
        <v>6.810205985138932E-3</v>
      </c>
      <c r="G105" s="22">
        <v>-3.5633262967329003E-3</v>
      </c>
      <c r="H105" s="22">
        <v>-1.3093015837516708E-3</v>
      </c>
      <c r="I105" s="22">
        <v>-4.3023842006451084E-3</v>
      </c>
      <c r="J105" s="22">
        <v>-9.8185680707993522E-3</v>
      </c>
      <c r="K105" s="36">
        <v>-87</v>
      </c>
      <c r="L105" s="22">
        <f t="shared" si="7"/>
        <v>1.8138758975255185</v>
      </c>
      <c r="M105" s="22">
        <f t="shared" si="8"/>
        <v>0.54823880594055252</v>
      </c>
      <c r="N105" s="22">
        <f t="shared" si="9"/>
        <v>0.88088860090605681</v>
      </c>
      <c r="O105" s="22">
        <f t="shared" si="10"/>
        <v>0.5244130993627617</v>
      </c>
      <c r="P105" s="22">
        <f t="shared" si="11"/>
        <v>-0.41596161679867477</v>
      </c>
      <c r="Q105" s="22">
        <f t="shared" si="3"/>
        <v>1.1073886715322891E-2</v>
      </c>
      <c r="R105" s="22">
        <f t="shared" si="4"/>
        <v>1.1080822517704871E-2</v>
      </c>
      <c r="S105" s="22">
        <f t="shared" si="5"/>
        <v>6.6860066317426456E-3</v>
      </c>
      <c r="T105" s="22">
        <f t="shared" si="6"/>
        <v>-4.3948158859622253E-3</v>
      </c>
      <c r="U105" s="22"/>
      <c r="V105" s="34"/>
    </row>
    <row r="106" spans="1:22" ht="15.75" customHeight="1" x14ac:dyDescent="0.2">
      <c r="A106" s="20">
        <v>44021</v>
      </c>
      <c r="B106" s="22">
        <v>-3.8492413345796353E-2</v>
      </c>
      <c r="C106" s="22">
        <v>-1.3952959208155638E-2</v>
      </c>
      <c r="D106" s="31">
        <v>6.9358023819798831E-6</v>
      </c>
      <c r="E106" s="32">
        <f t="shared" si="2"/>
        <v>-3.8499349148178333E-2</v>
      </c>
      <c r="F106" s="22">
        <f t="shared" si="0"/>
        <v>-1.3959895010537618E-2</v>
      </c>
      <c r="G106" s="22">
        <v>-1.0469787229443353E-2</v>
      </c>
      <c r="H106" s="22">
        <v>-1.7040843760783898E-2</v>
      </c>
      <c r="I106" s="22">
        <v>6.7374106900089104E-3</v>
      </c>
      <c r="J106" s="22">
        <v>4.1354409343469165E-3</v>
      </c>
      <c r="K106" s="36">
        <v>-86</v>
      </c>
      <c r="L106" s="22">
        <f t="shared" si="7"/>
        <v>1.8138758975255185</v>
      </c>
      <c r="M106" s="22">
        <f t="shared" si="8"/>
        <v>0.54823880594055252</v>
      </c>
      <c r="N106" s="22">
        <f t="shared" si="9"/>
        <v>0.88088860090605681</v>
      </c>
      <c r="O106" s="22">
        <f t="shared" si="10"/>
        <v>0.5244130993627617</v>
      </c>
      <c r="P106" s="22">
        <f t="shared" si="11"/>
        <v>-0.41596161679867477</v>
      </c>
      <c r="Q106" s="22">
        <f t="shared" si="3"/>
        <v>-4.425954403501723E-2</v>
      </c>
      <c r="R106" s="22">
        <f t="shared" si="4"/>
        <v>-4.425260823263525E-2</v>
      </c>
      <c r="S106" s="22">
        <f t="shared" si="5"/>
        <v>-3.8492413345796353E-2</v>
      </c>
      <c r="T106" s="22">
        <f t="shared" si="6"/>
        <v>5.7601948868388972E-3</v>
      </c>
      <c r="U106" s="22"/>
      <c r="V106" s="34"/>
    </row>
    <row r="107" spans="1:22" ht="15.75" customHeight="1" x14ac:dyDescent="0.2">
      <c r="A107" s="20">
        <v>44022</v>
      </c>
      <c r="B107" s="22">
        <v>2.9343627007383528E-2</v>
      </c>
      <c r="C107" s="22">
        <v>1.4260577283948668E-2</v>
      </c>
      <c r="D107" s="31">
        <v>6.9358023819798831E-6</v>
      </c>
      <c r="E107" s="32">
        <f t="shared" si="2"/>
        <v>2.9336691205001549E-2</v>
      </c>
      <c r="F107" s="22">
        <f t="shared" si="0"/>
        <v>1.4253641481566688E-2</v>
      </c>
      <c r="G107" s="22">
        <v>2.8677922580438967E-3</v>
      </c>
      <c r="H107" s="22">
        <v>2.8224516972679282E-2</v>
      </c>
      <c r="I107" s="22">
        <v>-1.8872146178464576E-2</v>
      </c>
      <c r="J107" s="22">
        <v>-1.3222172979532841E-4</v>
      </c>
      <c r="K107" s="36">
        <v>-85</v>
      </c>
      <c r="L107" s="22">
        <f t="shared" si="7"/>
        <v>1.8138758975255185</v>
      </c>
      <c r="M107" s="22">
        <f t="shared" si="8"/>
        <v>0.54823880594055252</v>
      </c>
      <c r="N107" s="22">
        <f t="shared" si="9"/>
        <v>0.88088860090605681</v>
      </c>
      <c r="O107" s="22">
        <f t="shared" si="10"/>
        <v>0.5244130993627617</v>
      </c>
      <c r="P107" s="22">
        <f t="shared" si="11"/>
        <v>-0.41596161679867477</v>
      </c>
      <c r="Q107" s="22">
        <f t="shared" si="3"/>
        <v>4.2447425501357862E-2</v>
      </c>
      <c r="R107" s="22">
        <f t="shared" si="4"/>
        <v>4.2454361303739842E-2</v>
      </c>
      <c r="S107" s="22">
        <f t="shared" si="5"/>
        <v>2.9343627007383528E-2</v>
      </c>
      <c r="T107" s="22">
        <f t="shared" si="6"/>
        <v>-1.3110734296356313E-2</v>
      </c>
      <c r="U107" s="22"/>
      <c r="V107" s="34"/>
    </row>
    <row r="108" spans="1:22" ht="15.75" customHeight="1" x14ac:dyDescent="0.2">
      <c r="A108" s="20">
        <v>44025</v>
      </c>
      <c r="B108" s="22">
        <v>-1.5759031548227911E-2</v>
      </c>
      <c r="C108" s="22">
        <v>4.0259887701075319E-4</v>
      </c>
      <c r="D108" s="31">
        <v>6.9358023819798831E-6</v>
      </c>
      <c r="E108" s="32">
        <f t="shared" si="2"/>
        <v>-1.5765967350609891E-2</v>
      </c>
      <c r="F108" s="22">
        <f t="shared" si="0"/>
        <v>3.956630746287733E-4</v>
      </c>
      <c r="G108" s="22">
        <v>7.3492828842161258E-4</v>
      </c>
      <c r="H108" s="22">
        <v>3.1829805914499383E-3</v>
      </c>
      <c r="I108" s="22">
        <v>1.362286367688945E-2</v>
      </c>
      <c r="J108" s="22">
        <v>8.8065819633596325E-3</v>
      </c>
      <c r="K108" s="36">
        <v>-84</v>
      </c>
      <c r="L108" s="22">
        <f t="shared" si="7"/>
        <v>1.8138758975255185</v>
      </c>
      <c r="M108" s="22">
        <f t="shared" si="8"/>
        <v>0.54823880594055252</v>
      </c>
      <c r="N108" s="22">
        <f t="shared" si="9"/>
        <v>0.88088860090605681</v>
      </c>
      <c r="O108" s="22">
        <f t="shared" si="10"/>
        <v>0.5244130993627617</v>
      </c>
      <c r="P108" s="22">
        <f t="shared" si="11"/>
        <v>-0.41596161679867477</v>
      </c>
      <c r="Q108" s="22">
        <f t="shared" si="3"/>
        <v>7.4052593328645042E-3</v>
      </c>
      <c r="R108" s="22">
        <f t="shared" si="4"/>
        <v>7.412195135246484E-3</v>
      </c>
      <c r="S108" s="22">
        <f t="shared" si="5"/>
        <v>-1.5759031548227911E-2</v>
      </c>
      <c r="T108" s="22">
        <f t="shared" si="6"/>
        <v>-2.3171226683474395E-2</v>
      </c>
      <c r="U108" s="22"/>
      <c r="V108" s="34"/>
    </row>
    <row r="109" spans="1:22" ht="15.75" customHeight="1" x14ac:dyDescent="0.2">
      <c r="A109" s="20">
        <v>44026</v>
      </c>
      <c r="B109" s="22">
        <v>2.4241225261135559E-2</v>
      </c>
      <c r="C109" s="22">
        <v>2.1119958197724512E-2</v>
      </c>
      <c r="D109" s="31">
        <v>6.9358023819798831E-6</v>
      </c>
      <c r="E109" s="32">
        <f t="shared" si="2"/>
        <v>2.4234289458753579E-2</v>
      </c>
      <c r="F109" s="22">
        <f t="shared" si="0"/>
        <v>2.1113022395342532E-2</v>
      </c>
      <c r="G109" s="22">
        <v>2.7502383376639648E-3</v>
      </c>
      <c r="H109" s="22">
        <v>7.770785739810852E-3</v>
      </c>
      <c r="I109" s="22">
        <v>-1.5567567448117187E-3</v>
      </c>
      <c r="J109" s="22">
        <v>3.642267640982591E-4</v>
      </c>
      <c r="K109" s="36">
        <v>-83</v>
      </c>
      <c r="L109" s="22">
        <f t="shared" si="7"/>
        <v>1.8138758975255185</v>
      </c>
      <c r="M109" s="22">
        <f t="shared" si="8"/>
        <v>0.54823880594055252</v>
      </c>
      <c r="N109" s="22">
        <f t="shared" si="9"/>
        <v>0.88088860090605681</v>
      </c>
      <c r="O109" s="22">
        <f t="shared" si="10"/>
        <v>0.5244130993627617</v>
      </c>
      <c r="P109" s="22">
        <f t="shared" si="11"/>
        <v>-0.41596161679867477</v>
      </c>
      <c r="Q109" s="22">
        <f t="shared" si="3"/>
        <v>4.5681498424227585E-2</v>
      </c>
      <c r="R109" s="22">
        <f t="shared" si="4"/>
        <v>4.5688434226609564E-2</v>
      </c>
      <c r="S109" s="22">
        <f t="shared" si="5"/>
        <v>2.4241225261135559E-2</v>
      </c>
      <c r="T109" s="22">
        <f t="shared" si="6"/>
        <v>-2.1447208965474005E-2</v>
      </c>
      <c r="U109" s="22"/>
      <c r="V109" s="34"/>
    </row>
    <row r="110" spans="1:22" ht="15.75" customHeight="1" x14ac:dyDescent="0.2">
      <c r="A110" s="20">
        <v>44027</v>
      </c>
      <c r="B110" s="22">
        <v>4.3388158981947388E-2</v>
      </c>
      <c r="C110" s="22">
        <v>8.5030810744654555E-3</v>
      </c>
      <c r="D110" s="31">
        <v>6.9358023819798831E-6</v>
      </c>
      <c r="E110" s="32">
        <f t="shared" si="2"/>
        <v>4.3381223179565408E-2</v>
      </c>
      <c r="F110" s="22">
        <f t="shared" si="0"/>
        <v>8.4961452720834756E-3</v>
      </c>
      <c r="G110" s="22">
        <v>7.7146420828397106E-3</v>
      </c>
      <c r="H110" s="22">
        <v>2.9226351836345588E-3</v>
      </c>
      <c r="I110" s="22">
        <v>6.6612477907358227E-4</v>
      </c>
      <c r="J110" s="22">
        <v>3.7452117051148684E-3</v>
      </c>
      <c r="K110" s="36">
        <v>-82</v>
      </c>
      <c r="L110" s="22">
        <f t="shared" si="7"/>
        <v>1.8138758975255185</v>
      </c>
      <c r="M110" s="22">
        <f t="shared" si="8"/>
        <v>0.54823880594055252</v>
      </c>
      <c r="N110" s="22">
        <f t="shared" si="9"/>
        <v>0.88088860090605681</v>
      </c>
      <c r="O110" s="22">
        <f t="shared" si="10"/>
        <v>0.5244130993627617</v>
      </c>
      <c r="P110" s="22">
        <f t="shared" si="11"/>
        <v>-0.41596161679867477</v>
      </c>
      <c r="Q110" s="22">
        <f t="shared" si="3"/>
        <v>2.1006395556376456E-2</v>
      </c>
      <c r="R110" s="22">
        <f t="shared" si="4"/>
        <v>2.1013331358758436E-2</v>
      </c>
      <c r="S110" s="22">
        <f t="shared" si="5"/>
        <v>4.3388158981947388E-2</v>
      </c>
      <c r="T110" s="22">
        <f t="shared" si="6"/>
        <v>2.2374827623188952E-2</v>
      </c>
      <c r="U110" s="22"/>
      <c r="V110" s="34"/>
    </row>
    <row r="111" spans="1:22" ht="15.75" customHeight="1" x14ac:dyDescent="0.2">
      <c r="A111" s="20">
        <v>44028</v>
      </c>
      <c r="B111" s="22">
        <v>-5.0414340789536577E-2</v>
      </c>
      <c r="C111" s="22">
        <v>-5.051423105278177E-3</v>
      </c>
      <c r="D111" s="31">
        <v>6.9358023819798831E-6</v>
      </c>
      <c r="E111" s="32">
        <f t="shared" si="2"/>
        <v>-5.0421276591918557E-2</v>
      </c>
      <c r="F111" s="22">
        <f t="shared" si="0"/>
        <v>-5.0583589076601569E-3</v>
      </c>
      <c r="G111" s="22">
        <v>1.585599901253785E-3</v>
      </c>
      <c r="H111" s="22">
        <v>7.0233551618847975E-3</v>
      </c>
      <c r="I111" s="22">
        <v>2.6755870763124408E-3</v>
      </c>
      <c r="J111" s="22">
        <v>-5.1691424079052255E-4</v>
      </c>
      <c r="K111" s="36">
        <v>-81</v>
      </c>
      <c r="L111" s="22">
        <f t="shared" si="7"/>
        <v>1.8138758975255185</v>
      </c>
      <c r="M111" s="22">
        <f t="shared" si="8"/>
        <v>0.54823880594055252</v>
      </c>
      <c r="N111" s="22">
        <f t="shared" si="9"/>
        <v>0.88088860090605681</v>
      </c>
      <c r="O111" s="22">
        <f t="shared" si="10"/>
        <v>0.5244130993627617</v>
      </c>
      <c r="P111" s="22">
        <f t="shared" si="11"/>
        <v>-0.41596161679867477</v>
      </c>
      <c r="Q111" s="22">
        <f t="shared" si="3"/>
        <v>-5.0102501020696103E-4</v>
      </c>
      <c r="R111" s="22">
        <f t="shared" si="4"/>
        <v>-4.9408920782498115E-4</v>
      </c>
      <c r="S111" s="22">
        <f t="shared" si="5"/>
        <v>-5.0414340789536577E-2</v>
      </c>
      <c r="T111" s="22">
        <f t="shared" si="6"/>
        <v>-4.9920251581711594E-2</v>
      </c>
      <c r="U111" s="22"/>
      <c r="V111" s="34"/>
    </row>
    <row r="112" spans="1:22" ht="15.75" customHeight="1" x14ac:dyDescent="0.2">
      <c r="A112" s="20">
        <v>44029</v>
      </c>
      <c r="B112" s="22">
        <v>-1.7158113676411027E-2</v>
      </c>
      <c r="C112" s="22">
        <v>-2.3502697562177944E-3</v>
      </c>
      <c r="D112" s="31">
        <v>6.9358023819798831E-6</v>
      </c>
      <c r="E112" s="32">
        <f t="shared" si="2"/>
        <v>-1.7165049478793007E-2</v>
      </c>
      <c r="F112" s="22">
        <f t="shared" si="0"/>
        <v>-2.3572055585997743E-3</v>
      </c>
      <c r="G112" s="22">
        <v>-1.0845780687868702E-3</v>
      </c>
      <c r="H112" s="22">
        <v>-8.4377843881234746E-3</v>
      </c>
      <c r="I112" s="22">
        <v>8.3652197718257527E-3</v>
      </c>
      <c r="J112" s="22">
        <v>1.737027567075016E-3</v>
      </c>
      <c r="K112" s="36">
        <v>-80</v>
      </c>
      <c r="L112" s="22">
        <f t="shared" si="7"/>
        <v>1.8138758975255185</v>
      </c>
      <c r="M112" s="22">
        <f t="shared" si="8"/>
        <v>0.54823880594055252</v>
      </c>
      <c r="N112" s="22">
        <f t="shared" si="9"/>
        <v>0.88088860090605681</v>
      </c>
      <c r="O112" s="22">
        <f t="shared" si="10"/>
        <v>0.5244130993627617</v>
      </c>
      <c r="P112" s="22">
        <f t="shared" si="11"/>
        <v>-0.41596161679867477</v>
      </c>
      <c r="Q112" s="22">
        <f t="shared" si="3"/>
        <v>-8.6387401858699815E-3</v>
      </c>
      <c r="R112" s="22">
        <f t="shared" si="4"/>
        <v>-8.6318043834880016E-3</v>
      </c>
      <c r="S112" s="22">
        <f t="shared" si="5"/>
        <v>-1.7158113676411027E-2</v>
      </c>
      <c r="T112" s="22">
        <f t="shared" si="6"/>
        <v>-8.5263092929230254E-3</v>
      </c>
      <c r="U112" s="22"/>
      <c r="V112" s="34"/>
    </row>
    <row r="113" spans="1:22" ht="15.75" customHeight="1" x14ac:dyDescent="0.2">
      <c r="A113" s="20">
        <v>44032</v>
      </c>
      <c r="B113" s="22">
        <v>-7.0841246901318222E-3</v>
      </c>
      <c r="C113" s="22">
        <v>3.3437782981694775E-4</v>
      </c>
      <c r="D113" s="31">
        <v>6.9358023819798831E-6</v>
      </c>
      <c r="E113" s="32">
        <f t="shared" si="2"/>
        <v>-7.091060492513802E-3</v>
      </c>
      <c r="F113" s="22">
        <f t="shared" si="0"/>
        <v>3.2744202743496787E-4</v>
      </c>
      <c r="G113" s="22">
        <v>-5.2218115431959299E-3</v>
      </c>
      <c r="H113" s="22">
        <v>-1.2351294600843745E-2</v>
      </c>
      <c r="I113" s="22">
        <v>1.5272291130243065E-3</v>
      </c>
      <c r="J113" s="22">
        <v>-2.4870043931599596E-3</v>
      </c>
      <c r="K113" s="36">
        <v>-79</v>
      </c>
      <c r="L113" s="22">
        <f t="shared" si="7"/>
        <v>1.8138758975255185</v>
      </c>
      <c r="M113" s="22">
        <f t="shared" si="8"/>
        <v>0.54823880594055252</v>
      </c>
      <c r="N113" s="22">
        <f t="shared" si="9"/>
        <v>0.88088860090605681</v>
      </c>
      <c r="O113" s="22">
        <f t="shared" si="10"/>
        <v>0.5244130993627617</v>
      </c>
      <c r="P113" s="22">
        <f t="shared" si="11"/>
        <v>-0.41596161679867477</v>
      </c>
      <c r="Q113" s="22">
        <f t="shared" si="3"/>
        <v>-1.1313577823240589E-2</v>
      </c>
      <c r="R113" s="22">
        <f t="shared" si="4"/>
        <v>-1.1306642020858609E-2</v>
      </c>
      <c r="S113" s="22">
        <f t="shared" si="5"/>
        <v>-7.0841246901318222E-3</v>
      </c>
      <c r="T113" s="22">
        <f t="shared" si="6"/>
        <v>4.2225173307267865E-3</v>
      </c>
      <c r="U113" s="22"/>
      <c r="V113" s="34"/>
    </row>
    <row r="114" spans="1:22" ht="15.75" customHeight="1" x14ac:dyDescent="0.2">
      <c r="A114" s="20">
        <v>44033</v>
      </c>
      <c r="B114" s="22">
        <v>2.3850443661953515E-2</v>
      </c>
      <c r="C114" s="22">
        <v>5.9613859106645633E-3</v>
      </c>
      <c r="D114" s="31">
        <v>6.9358023819798831E-6</v>
      </c>
      <c r="E114" s="32">
        <f t="shared" si="2"/>
        <v>2.3843507859571535E-2</v>
      </c>
      <c r="F114" s="22">
        <f t="shared" si="0"/>
        <v>5.9544501082825834E-3</v>
      </c>
      <c r="G114" s="22">
        <v>8.2792681842967439E-6</v>
      </c>
      <c r="H114" s="22">
        <v>1.3096289936423939E-2</v>
      </c>
      <c r="I114" s="22">
        <v>-1.2654689567631357E-2</v>
      </c>
      <c r="J114" s="22">
        <v>3.3817064575409287E-3</v>
      </c>
      <c r="K114" s="36">
        <v>-78</v>
      </c>
      <c r="L114" s="22">
        <f t="shared" si="7"/>
        <v>1.8138758975255185</v>
      </c>
      <c r="M114" s="22">
        <f t="shared" si="8"/>
        <v>0.54823880594055252</v>
      </c>
      <c r="N114" s="22">
        <f t="shared" si="9"/>
        <v>0.88088860090605681</v>
      </c>
      <c r="O114" s="22">
        <f t="shared" si="10"/>
        <v>0.5244130993627617</v>
      </c>
      <c r="P114" s="22">
        <f t="shared" si="11"/>
        <v>-0.41596161679867477</v>
      </c>
      <c r="Q114" s="22">
        <f t="shared" si="3"/>
        <v>1.4298600006439559E-2</v>
      </c>
      <c r="R114" s="22">
        <f t="shared" si="4"/>
        <v>1.4305535808821539E-2</v>
      </c>
      <c r="S114" s="22">
        <f t="shared" si="5"/>
        <v>2.3850443661953515E-2</v>
      </c>
      <c r="T114" s="22">
        <f t="shared" si="6"/>
        <v>9.5449078531319766E-3</v>
      </c>
      <c r="U114" s="22"/>
      <c r="V114" s="34"/>
    </row>
    <row r="115" spans="1:22" ht="15.75" customHeight="1" x14ac:dyDescent="0.2">
      <c r="A115" s="20">
        <v>44034</v>
      </c>
      <c r="B115" s="22">
        <v>6.472875677410444E-3</v>
      </c>
      <c r="C115" s="22">
        <v>6.1449237898661743E-3</v>
      </c>
      <c r="D115" s="31">
        <v>6.9358023819798831E-6</v>
      </c>
      <c r="E115" s="32">
        <f t="shared" si="2"/>
        <v>6.4659398750284642E-3</v>
      </c>
      <c r="F115" s="22">
        <f t="shared" si="0"/>
        <v>6.1379879874841944E-3</v>
      </c>
      <c r="G115" s="22">
        <v>6.3172031515355885E-4</v>
      </c>
      <c r="H115" s="22">
        <v>-4.1142905099778252E-3</v>
      </c>
      <c r="I115" s="22">
        <v>4.4349366550218029E-3</v>
      </c>
      <c r="J115" s="22">
        <v>-5.1972457047353574E-3</v>
      </c>
      <c r="K115" s="36">
        <v>-77</v>
      </c>
      <c r="L115" s="22">
        <f t="shared" si="7"/>
        <v>1.8138758975255185</v>
      </c>
      <c r="M115" s="22">
        <f t="shared" si="8"/>
        <v>0.54823880594055252</v>
      </c>
      <c r="N115" s="22">
        <f t="shared" si="9"/>
        <v>0.88088860090605681</v>
      </c>
      <c r="O115" s="22">
        <f t="shared" si="10"/>
        <v>0.5244130993627617</v>
      </c>
      <c r="P115" s="22">
        <f t="shared" si="11"/>
        <v>-0.41596161679867477</v>
      </c>
      <c r="Q115" s="22">
        <f t="shared" si="3"/>
        <v>1.2343244052990674E-2</v>
      </c>
      <c r="R115" s="22">
        <f t="shared" si="4"/>
        <v>1.2350179855372654E-2</v>
      </c>
      <c r="S115" s="22">
        <f t="shared" si="5"/>
        <v>6.472875677410444E-3</v>
      </c>
      <c r="T115" s="22">
        <f t="shared" si="6"/>
        <v>-5.8773041779622099E-3</v>
      </c>
      <c r="U115" s="22"/>
      <c r="V115" s="34"/>
    </row>
    <row r="116" spans="1:22" ht="15.75" customHeight="1" x14ac:dyDescent="0.2">
      <c r="A116" s="20">
        <v>44035</v>
      </c>
      <c r="B116" s="22">
        <v>-1.8751953016924536E-2</v>
      </c>
      <c r="C116" s="22">
        <v>-1.317656247832177E-2</v>
      </c>
      <c r="D116" s="31">
        <v>6.9358023819798831E-6</v>
      </c>
      <c r="E116" s="32">
        <f t="shared" si="2"/>
        <v>-1.8758888819306516E-2</v>
      </c>
      <c r="F116" s="22">
        <f t="shared" si="0"/>
        <v>-1.318349828070375E-2</v>
      </c>
      <c r="G116" s="22">
        <v>-2.3919746053182681E-4</v>
      </c>
      <c r="H116" s="22">
        <v>1.6830800286209372E-3</v>
      </c>
      <c r="I116" s="22">
        <v>-1.5915735154734267E-3</v>
      </c>
      <c r="J116" s="22">
        <v>-4.4588264587961382E-3</v>
      </c>
      <c r="K116" s="36">
        <v>-76</v>
      </c>
      <c r="L116" s="22">
        <f t="shared" si="7"/>
        <v>1.8138758975255185</v>
      </c>
      <c r="M116" s="22">
        <f t="shared" si="8"/>
        <v>0.54823880594055252</v>
      </c>
      <c r="N116" s="22">
        <f t="shared" si="9"/>
        <v>0.88088860090605681</v>
      </c>
      <c r="O116" s="22">
        <f t="shared" si="10"/>
        <v>0.5244130993627617</v>
      </c>
      <c r="P116" s="22">
        <f t="shared" si="11"/>
        <v>-0.41596161679867477</v>
      </c>
      <c r="Q116" s="22">
        <f t="shared" si="3"/>
        <v>-2.1541702432246356E-2</v>
      </c>
      <c r="R116" s="22">
        <f t="shared" si="4"/>
        <v>-2.1534766629864376E-2</v>
      </c>
      <c r="S116" s="22">
        <f t="shared" si="5"/>
        <v>-1.8751953016924536E-2</v>
      </c>
      <c r="T116" s="22">
        <f t="shared" si="6"/>
        <v>2.7828136129398398E-3</v>
      </c>
      <c r="U116" s="22"/>
      <c r="V116" s="34"/>
    </row>
    <row r="117" spans="1:22" ht="15.75" customHeight="1" x14ac:dyDescent="0.2">
      <c r="A117" s="20">
        <v>44036</v>
      </c>
      <c r="B117" s="22">
        <v>-1.5362513375708429E-2</v>
      </c>
      <c r="C117" s="22">
        <v>-6.8687158511604018E-3</v>
      </c>
      <c r="D117" s="31">
        <v>6.9358023819798831E-6</v>
      </c>
      <c r="E117" s="32">
        <f t="shared" si="2"/>
        <v>-1.5369449178090409E-2</v>
      </c>
      <c r="F117" s="22">
        <f t="shared" si="0"/>
        <v>-6.8756516535423817E-3</v>
      </c>
      <c r="G117" s="22">
        <v>6.8126585972690225E-3</v>
      </c>
      <c r="H117" s="22">
        <v>-2.1320907268823464E-2</v>
      </c>
      <c r="I117" s="22">
        <v>1.0622805525391547E-3</v>
      </c>
      <c r="J117" s="22">
        <v>-8.9641267627400389E-3</v>
      </c>
      <c r="K117" s="36">
        <v>-75</v>
      </c>
      <c r="L117" s="22">
        <f t="shared" si="7"/>
        <v>1.8138758975255185</v>
      </c>
      <c r="M117" s="22">
        <f t="shared" si="8"/>
        <v>0.54823880594055252</v>
      </c>
      <c r="N117" s="22">
        <f t="shared" si="9"/>
        <v>0.88088860090605681</v>
      </c>
      <c r="O117" s="22">
        <f t="shared" si="10"/>
        <v>0.5244130993627617</v>
      </c>
      <c r="P117" s="22">
        <f t="shared" si="11"/>
        <v>-0.41596161679867477</v>
      </c>
      <c r="Q117" s="22">
        <f t="shared" si="3"/>
        <v>-2.3232152675208811E-2</v>
      </c>
      <c r="R117" s="22">
        <f t="shared" si="4"/>
        <v>-2.3225216872826832E-2</v>
      </c>
      <c r="S117" s="22">
        <f t="shared" si="5"/>
        <v>-1.5362513375708429E-2</v>
      </c>
      <c r="T117" s="22">
        <f t="shared" si="6"/>
        <v>7.8627034971184024E-3</v>
      </c>
      <c r="U117" s="22"/>
      <c r="V117" s="34"/>
    </row>
    <row r="118" spans="1:22" ht="15.75" customHeight="1" x14ac:dyDescent="0.2">
      <c r="A118" s="20">
        <v>44039</v>
      </c>
      <c r="B118" s="22">
        <v>-2.0642067925688835E-2</v>
      </c>
      <c r="C118" s="22">
        <v>4.3306348412014695E-3</v>
      </c>
      <c r="D118" s="31">
        <v>6.9358023819798831E-6</v>
      </c>
      <c r="E118" s="32">
        <f t="shared" si="2"/>
        <v>-2.0649003728070815E-2</v>
      </c>
      <c r="F118" s="22">
        <f t="shared" si="0"/>
        <v>4.3236990388194896E-3</v>
      </c>
      <c r="G118" s="22">
        <v>4.5561603285652046E-3</v>
      </c>
      <c r="H118" s="22">
        <v>-1.533883389435077E-2</v>
      </c>
      <c r="I118" s="22">
        <v>1.790277214417851E-2</v>
      </c>
      <c r="J118" s="22">
        <v>1.719127486602132E-2</v>
      </c>
      <c r="K118" s="36">
        <v>-74</v>
      </c>
      <c r="L118" s="22">
        <f t="shared" si="7"/>
        <v>1.8138758975255185</v>
      </c>
      <c r="M118" s="22">
        <f t="shared" si="8"/>
        <v>0.54823880594055252</v>
      </c>
      <c r="N118" s="22">
        <f t="shared" si="9"/>
        <v>0.88088860090605681</v>
      </c>
      <c r="O118" s="22">
        <f t="shared" si="10"/>
        <v>0.5244130993627617</v>
      </c>
      <c r="P118" s="22">
        <f t="shared" si="11"/>
        <v>-0.41596161679867477</v>
      </c>
      <c r="Q118" s="22">
        <f t="shared" si="3"/>
        <v>-9.3374881663650742E-4</v>
      </c>
      <c r="R118" s="22">
        <f t="shared" si="4"/>
        <v>-9.2681301425452754E-4</v>
      </c>
      <c r="S118" s="22">
        <f t="shared" si="5"/>
        <v>-2.0642067925688835E-2</v>
      </c>
      <c r="T118" s="22">
        <f t="shared" si="6"/>
        <v>-1.9715254911434308E-2</v>
      </c>
      <c r="U118" s="22"/>
      <c r="V118" s="34"/>
    </row>
    <row r="119" spans="1:22" ht="15.75" customHeight="1" x14ac:dyDescent="0.2">
      <c r="A119" s="20">
        <v>44040</v>
      </c>
      <c r="B119" s="22">
        <v>3.6944771533840948E-3</v>
      </c>
      <c r="C119" s="22">
        <v>-7.7596419110705561E-3</v>
      </c>
      <c r="D119" s="31">
        <v>6.9358023819798831E-6</v>
      </c>
      <c r="E119" s="32">
        <f t="shared" si="2"/>
        <v>3.6875413510021149E-3</v>
      </c>
      <c r="F119" s="22">
        <f t="shared" si="0"/>
        <v>-7.766577713452536E-3</v>
      </c>
      <c r="G119" s="22">
        <v>-9.4490497082812507E-3</v>
      </c>
      <c r="H119" s="22">
        <v>4.0643732258536852E-3</v>
      </c>
      <c r="I119" s="22">
        <v>-5.1853921087976693E-3</v>
      </c>
      <c r="J119" s="22">
        <v>8.6530472940123289E-4</v>
      </c>
      <c r="K119" s="36">
        <v>-73</v>
      </c>
      <c r="L119" s="22">
        <f t="shared" si="7"/>
        <v>1.8138758975255185</v>
      </c>
      <c r="M119" s="22">
        <f t="shared" si="8"/>
        <v>0.54823880594055252</v>
      </c>
      <c r="N119" s="22">
        <f t="shared" si="9"/>
        <v>0.88088860090605681</v>
      </c>
      <c r="O119" s="22">
        <f t="shared" si="10"/>
        <v>0.5244130993627617</v>
      </c>
      <c r="P119" s="22">
        <f t="shared" si="11"/>
        <v>-0.41596161679867477</v>
      </c>
      <c r="Q119" s="22">
        <f t="shared" si="3"/>
        <v>-1.8766904907000226E-2</v>
      </c>
      <c r="R119" s="22">
        <f t="shared" si="4"/>
        <v>-1.8759969104618246E-2</v>
      </c>
      <c r="S119" s="22">
        <f t="shared" si="5"/>
        <v>3.6944771533840948E-3</v>
      </c>
      <c r="T119" s="22">
        <f t="shared" si="6"/>
        <v>2.2454446258002341E-2</v>
      </c>
      <c r="U119" s="22"/>
      <c r="V119" s="34"/>
    </row>
    <row r="120" spans="1:22" ht="15.75" customHeight="1" x14ac:dyDescent="0.2">
      <c r="A120" s="20">
        <v>44041</v>
      </c>
      <c r="B120" s="22">
        <v>-2.8679418467281111E-2</v>
      </c>
      <c r="C120" s="22">
        <v>6.0579733008987603E-3</v>
      </c>
      <c r="D120" s="31">
        <v>6.9358023819798831E-6</v>
      </c>
      <c r="E120" s="32">
        <f t="shared" si="2"/>
        <v>-2.8686354269663091E-2</v>
      </c>
      <c r="F120" s="22">
        <f t="shared" si="0"/>
        <v>6.0510374985167804E-3</v>
      </c>
      <c r="G120" s="22">
        <v>4.7446032933203567E-3</v>
      </c>
      <c r="H120" s="22">
        <v>6.3275792276589332E-3</v>
      </c>
      <c r="I120" s="22">
        <v>-4.1453640971632223E-3</v>
      </c>
      <c r="J120" s="22">
        <v>6.2143887912313039E-4</v>
      </c>
      <c r="K120" s="36">
        <v>-72</v>
      </c>
      <c r="L120" s="22">
        <f t="shared" si="7"/>
        <v>1.8138758975255185</v>
      </c>
      <c r="M120" s="22">
        <f t="shared" si="8"/>
        <v>0.54823880594055252</v>
      </c>
      <c r="N120" s="22">
        <f t="shared" si="9"/>
        <v>0.88088860090605681</v>
      </c>
      <c r="O120" s="22">
        <f t="shared" si="10"/>
        <v>0.5244130993627617</v>
      </c>
      <c r="P120" s="22">
        <f t="shared" si="11"/>
        <v>-0.41596161679867477</v>
      </c>
      <c r="Q120" s="22">
        <f t="shared" si="3"/>
        <v>1.671852117566687E-2</v>
      </c>
      <c r="R120" s="22">
        <f t="shared" si="4"/>
        <v>1.672545697804885E-2</v>
      </c>
      <c r="S120" s="22">
        <f t="shared" si="5"/>
        <v>-2.8679418467281111E-2</v>
      </c>
      <c r="T120" s="22">
        <f t="shared" si="6"/>
        <v>-4.5404875445329965E-2</v>
      </c>
      <c r="U120" s="22"/>
      <c r="V120" s="34"/>
    </row>
    <row r="121" spans="1:22" ht="15.75" customHeight="1" x14ac:dyDescent="0.2">
      <c r="A121" s="20">
        <v>44042</v>
      </c>
      <c r="B121" s="22">
        <v>-2.4760381888646404E-2</v>
      </c>
      <c r="C121" s="22">
        <v>-8.5490108627743477E-3</v>
      </c>
      <c r="D121" s="31">
        <v>6.9358023819798831E-6</v>
      </c>
      <c r="E121" s="32">
        <f t="shared" si="2"/>
        <v>-2.4767317691028384E-2</v>
      </c>
      <c r="F121" s="22">
        <f t="shared" si="0"/>
        <v>-8.5559466651563276E-3</v>
      </c>
      <c r="G121" s="22">
        <v>-1.2443699881069173E-2</v>
      </c>
      <c r="H121" s="22">
        <v>-9.776908050827024E-3</v>
      </c>
      <c r="I121" s="22">
        <v>5.1879681037834413E-3</v>
      </c>
      <c r="J121" s="22">
        <v>-7.750313491158939E-3</v>
      </c>
      <c r="K121" s="36">
        <v>-71</v>
      </c>
      <c r="L121" s="22">
        <f t="shared" si="7"/>
        <v>1.8138758975255185</v>
      </c>
      <c r="M121" s="22">
        <f t="shared" si="8"/>
        <v>0.54823880594055252</v>
      </c>
      <c r="N121" s="22">
        <f t="shared" si="9"/>
        <v>0.88088860090605681</v>
      </c>
      <c r="O121" s="22">
        <f t="shared" si="10"/>
        <v>0.5244130993627617</v>
      </c>
      <c r="P121" s="22">
        <f t="shared" si="11"/>
        <v>-0.41596161679867477</v>
      </c>
      <c r="Q121" s="22">
        <f t="shared" si="3"/>
        <v>-2.500944009162176E-2</v>
      </c>
      <c r="R121" s="22">
        <f t="shared" si="4"/>
        <v>-2.500250428923978E-2</v>
      </c>
      <c r="S121" s="22">
        <f t="shared" si="5"/>
        <v>-2.4760381888646404E-2</v>
      </c>
      <c r="T121" s="22">
        <f t="shared" si="6"/>
        <v>2.4212240059337531E-4</v>
      </c>
      <c r="U121" s="22"/>
      <c r="V121" s="34"/>
    </row>
    <row r="122" spans="1:22" ht="15.75" customHeight="1" x14ac:dyDescent="0.2">
      <c r="A122" s="20">
        <v>44043</v>
      </c>
      <c r="B122" s="22">
        <v>-2.4692612590371411E-2</v>
      </c>
      <c r="C122" s="22">
        <v>4.3483465135170912E-3</v>
      </c>
      <c r="D122" s="31">
        <v>6.9358023819798831E-6</v>
      </c>
      <c r="E122" s="32">
        <f t="shared" si="2"/>
        <v>-2.4699548392753391E-2</v>
      </c>
      <c r="F122" s="22">
        <f t="shared" si="0"/>
        <v>4.3414107111351113E-3</v>
      </c>
      <c r="G122" s="22">
        <v>-1.0568796185981477E-2</v>
      </c>
      <c r="H122" s="22">
        <v>-1.5406337518427992E-2</v>
      </c>
      <c r="I122" s="22">
        <v>1.7409792474601199E-2</v>
      </c>
      <c r="J122" s="22">
        <v>6.3870293825432608E-3</v>
      </c>
      <c r="K122" s="36">
        <v>-70</v>
      </c>
      <c r="L122" s="22">
        <f t="shared" si="7"/>
        <v>1.8138758975255185</v>
      </c>
      <c r="M122" s="22">
        <f t="shared" si="8"/>
        <v>0.54823880594055252</v>
      </c>
      <c r="N122" s="22">
        <f t="shared" si="9"/>
        <v>0.88088860090605681</v>
      </c>
      <c r="O122" s="22">
        <f t="shared" si="10"/>
        <v>0.5244130993627617</v>
      </c>
      <c r="P122" s="22">
        <f t="shared" si="11"/>
        <v>-0.41596161679867477</v>
      </c>
      <c r="Q122" s="22">
        <f t="shared" si="3"/>
        <v>-5.0175468903742148E-3</v>
      </c>
      <c r="R122" s="22">
        <f t="shared" si="4"/>
        <v>-5.0106110879922349E-3</v>
      </c>
      <c r="S122" s="22">
        <f t="shared" si="5"/>
        <v>-2.4692612590371411E-2</v>
      </c>
      <c r="T122" s="22">
        <f t="shared" si="6"/>
        <v>-1.9682001502379178E-2</v>
      </c>
      <c r="U122" s="22"/>
      <c r="V122" s="34"/>
    </row>
    <row r="123" spans="1:22" ht="15.75" customHeight="1" x14ac:dyDescent="0.2">
      <c r="A123" s="20">
        <v>44046</v>
      </c>
      <c r="B123" s="22">
        <v>2.6666581524478448E-2</v>
      </c>
      <c r="C123" s="22">
        <v>8.893179928822997E-3</v>
      </c>
      <c r="D123" s="31">
        <v>6.9358023819798831E-6</v>
      </c>
      <c r="E123" s="32">
        <f t="shared" si="2"/>
        <v>2.6659645722096469E-2</v>
      </c>
      <c r="F123" s="22">
        <f t="shared" si="0"/>
        <v>8.8862441264410171E-3</v>
      </c>
      <c r="G123" s="22">
        <v>-3.4524718374808767E-3</v>
      </c>
      <c r="H123" s="22">
        <v>-1.1448851563855869E-2</v>
      </c>
      <c r="I123" s="22">
        <v>2.6190076623947983E-3</v>
      </c>
      <c r="J123" s="22">
        <v>-3.1764797006786274E-4</v>
      </c>
      <c r="K123" s="36">
        <v>-69</v>
      </c>
      <c r="L123" s="22">
        <f t="shared" si="7"/>
        <v>1.8138758975255185</v>
      </c>
      <c r="M123" s="22">
        <f t="shared" si="8"/>
        <v>0.54823880594055252</v>
      </c>
      <c r="N123" s="22">
        <f t="shared" si="9"/>
        <v>0.88088860090605681</v>
      </c>
      <c r="O123" s="22">
        <f t="shared" si="10"/>
        <v>0.5244130993627617</v>
      </c>
      <c r="P123" s="22">
        <f t="shared" si="11"/>
        <v>-0.41596161679867477</v>
      </c>
      <c r="Q123" s="22">
        <f t="shared" si="3"/>
        <v>5.6461734553825711E-3</v>
      </c>
      <c r="R123" s="22">
        <f t="shared" si="4"/>
        <v>5.6531092577645509E-3</v>
      </c>
      <c r="S123" s="22">
        <f t="shared" si="5"/>
        <v>2.6666581524478448E-2</v>
      </c>
      <c r="T123" s="22">
        <f t="shared" si="6"/>
        <v>2.1013472266713899E-2</v>
      </c>
      <c r="U123" s="22"/>
      <c r="V123" s="34"/>
    </row>
    <row r="124" spans="1:22" ht="15.75" customHeight="1" x14ac:dyDescent="0.2">
      <c r="A124" s="20">
        <v>44047</v>
      </c>
      <c r="B124" s="22">
        <v>1.7108011808004225E-2</v>
      </c>
      <c r="C124" s="22">
        <v>6.1342947009569784E-3</v>
      </c>
      <c r="D124" s="31">
        <v>6.9358023819798831E-6</v>
      </c>
      <c r="E124" s="32">
        <f t="shared" si="2"/>
        <v>1.7101076005622246E-2</v>
      </c>
      <c r="F124" s="22">
        <f t="shared" si="0"/>
        <v>6.1273588985749985E-3</v>
      </c>
      <c r="G124" s="22">
        <v>-5.0830126541023916E-3</v>
      </c>
      <c r="H124" s="22">
        <v>1.1775516642176841E-2</v>
      </c>
      <c r="I124" s="22">
        <v>-2.4708349631481891E-3</v>
      </c>
      <c r="J124" s="22">
        <v>1.3154225503203623E-3</v>
      </c>
      <c r="K124" s="36">
        <v>-68</v>
      </c>
      <c r="L124" s="22">
        <f t="shared" si="7"/>
        <v>1.8138758975255185</v>
      </c>
      <c r="M124" s="22">
        <f t="shared" si="8"/>
        <v>0.54823880594055252</v>
      </c>
      <c r="N124" s="22">
        <f t="shared" si="9"/>
        <v>0.88088860090605681</v>
      </c>
      <c r="O124" s="22">
        <f t="shared" si="10"/>
        <v>0.5244130993627617</v>
      </c>
      <c r="P124" s="22">
        <f t="shared" si="11"/>
        <v>-0.41596161679867477</v>
      </c>
      <c r="Q124" s="22">
        <f t="shared" si="3"/>
        <v>1.6857578701577915E-2</v>
      </c>
      <c r="R124" s="22">
        <f t="shared" si="4"/>
        <v>1.6864514503959895E-2</v>
      </c>
      <c r="S124" s="22">
        <f t="shared" si="5"/>
        <v>1.7108011808004225E-2</v>
      </c>
      <c r="T124" s="22">
        <f t="shared" si="6"/>
        <v>2.4349730404433015E-4</v>
      </c>
      <c r="U124" s="22"/>
      <c r="V124" s="34"/>
    </row>
    <row r="125" spans="1:22" ht="15.75" customHeight="1" x14ac:dyDescent="0.2">
      <c r="A125" s="20">
        <v>44048</v>
      </c>
      <c r="B125" s="22">
        <v>5.4293574889791751E-2</v>
      </c>
      <c r="C125" s="22">
        <v>1.3809216999508015E-2</v>
      </c>
      <c r="D125" s="31">
        <v>6.9358023819798831E-6</v>
      </c>
      <c r="E125" s="32">
        <f t="shared" si="2"/>
        <v>5.4286639087409772E-2</v>
      </c>
      <c r="F125" s="22">
        <f t="shared" si="0"/>
        <v>1.3802281197126036E-2</v>
      </c>
      <c r="G125" s="22">
        <v>2.1276005080842751E-3</v>
      </c>
      <c r="H125" s="22">
        <v>6.3999530389595577E-3</v>
      </c>
      <c r="I125" s="22">
        <v>-1.0389580171547976E-2</v>
      </c>
      <c r="J125" s="22">
        <v>-1.731633103389698E-2</v>
      </c>
      <c r="K125" s="36">
        <v>-67</v>
      </c>
      <c r="L125" s="22">
        <f t="shared" si="7"/>
        <v>1.8138758975255185</v>
      </c>
      <c r="M125" s="22">
        <f t="shared" si="8"/>
        <v>0.54823880594055252</v>
      </c>
      <c r="N125" s="22">
        <f t="shared" si="9"/>
        <v>0.88088860090605681</v>
      </c>
      <c r="O125" s="22">
        <f t="shared" si="10"/>
        <v>0.5244130993627617</v>
      </c>
      <c r="P125" s="22">
        <f t="shared" si="11"/>
        <v>-0.41596161679867477</v>
      </c>
      <c r="Q125" s="22">
        <f t="shared" si="3"/>
        <v>3.3594201149802258E-2</v>
      </c>
      <c r="R125" s="22">
        <f t="shared" si="4"/>
        <v>3.3601136952184238E-2</v>
      </c>
      <c r="S125" s="22">
        <f t="shared" si="5"/>
        <v>5.4293574889791751E-2</v>
      </c>
      <c r="T125" s="22">
        <f t="shared" si="6"/>
        <v>2.0692437937607513E-2</v>
      </c>
      <c r="U125" s="22"/>
      <c r="V125" s="34"/>
    </row>
    <row r="126" spans="1:22" ht="15.75" customHeight="1" x14ac:dyDescent="0.2">
      <c r="A126" s="20">
        <v>44049</v>
      </c>
      <c r="B126" s="22">
        <v>-1.2006609255611044E-2</v>
      </c>
      <c r="C126" s="22">
        <v>6.7948638837671185E-3</v>
      </c>
      <c r="D126" s="31">
        <v>6.9358023819798831E-6</v>
      </c>
      <c r="E126" s="32">
        <f t="shared" si="2"/>
        <v>-1.2013545057993024E-2</v>
      </c>
      <c r="F126" s="22">
        <f t="shared" si="0"/>
        <v>6.7879280813851386E-3</v>
      </c>
      <c r="G126" s="22">
        <v>-3.8339998378631068E-3</v>
      </c>
      <c r="H126" s="22">
        <v>-4.7073408574019784E-3</v>
      </c>
      <c r="I126" s="22">
        <v>1.6120605869082106E-3</v>
      </c>
      <c r="J126" s="22">
        <v>-5.5127370795601087E-3</v>
      </c>
      <c r="K126" s="36">
        <v>-66</v>
      </c>
      <c r="L126" s="22">
        <f t="shared" si="7"/>
        <v>1.8138758975255185</v>
      </c>
      <c r="M126" s="22">
        <f t="shared" si="8"/>
        <v>0.54823880594055252</v>
      </c>
      <c r="N126" s="22">
        <f t="shared" si="9"/>
        <v>0.88088860090605681</v>
      </c>
      <c r="O126" s="22">
        <f t="shared" si="10"/>
        <v>0.5244130993627617</v>
      </c>
      <c r="P126" s="22">
        <f t="shared" si="11"/>
        <v>-0.41596161679867477</v>
      </c>
      <c r="Q126" s="22">
        <f t="shared" si="3"/>
        <v>9.2023414633509645E-3</v>
      </c>
      <c r="R126" s="22">
        <f t="shared" si="4"/>
        <v>9.2092772657329444E-3</v>
      </c>
      <c r="S126" s="22">
        <f t="shared" si="5"/>
        <v>-1.2006609255611044E-2</v>
      </c>
      <c r="T126" s="22">
        <f t="shared" si="6"/>
        <v>-2.1215886521343989E-2</v>
      </c>
      <c r="U126" s="22"/>
      <c r="V126" s="34"/>
    </row>
    <row r="127" spans="1:22" ht="15.75" customHeight="1" x14ac:dyDescent="0.2">
      <c r="A127" s="20">
        <v>44050</v>
      </c>
      <c r="B127" s="22">
        <v>-1.2740514804417499E-2</v>
      </c>
      <c r="C127" s="22">
        <v>1.6964473173699105E-3</v>
      </c>
      <c r="D127" s="31">
        <v>6.9358023819798831E-6</v>
      </c>
      <c r="E127" s="32">
        <f t="shared" si="2"/>
        <v>-1.2747450606799479E-2</v>
      </c>
      <c r="F127" s="22">
        <f t="shared" si="0"/>
        <v>1.6895115149879306E-3</v>
      </c>
      <c r="G127" s="22">
        <v>9.53950717617685E-3</v>
      </c>
      <c r="H127" s="22">
        <v>1.015579640827923E-2</v>
      </c>
      <c r="I127" s="22">
        <v>-3.9186580046564612E-3</v>
      </c>
      <c r="J127" s="22">
        <v>-3.5449174252797492E-3</v>
      </c>
      <c r="K127" s="36">
        <v>-65</v>
      </c>
      <c r="L127" s="22">
        <f t="shared" si="7"/>
        <v>1.8138758975255185</v>
      </c>
      <c r="M127" s="22">
        <f t="shared" si="8"/>
        <v>0.54823880594055252</v>
      </c>
      <c r="N127" s="22">
        <f t="shared" si="9"/>
        <v>0.88088860090605681</v>
      </c>
      <c r="O127" s="22">
        <f t="shared" si="10"/>
        <v>0.5244130993627617</v>
      </c>
      <c r="P127" s="22">
        <f t="shared" si="11"/>
        <v>-0.41596161679867477</v>
      </c>
      <c r="Q127" s="22">
        <f t="shared" si="3"/>
        <v>1.6660171522405377E-2</v>
      </c>
      <c r="R127" s="22">
        <f t="shared" si="4"/>
        <v>1.6667107324787357E-2</v>
      </c>
      <c r="S127" s="22">
        <f t="shared" si="5"/>
        <v>-1.2740514804417499E-2</v>
      </c>
      <c r="T127" s="22">
        <f t="shared" si="6"/>
        <v>-2.9407622129204856E-2</v>
      </c>
      <c r="U127" s="22"/>
      <c r="V127" s="34"/>
    </row>
    <row r="128" spans="1:22" ht="15.75" customHeight="1" x14ac:dyDescent="0.2">
      <c r="A128" s="20">
        <v>44053</v>
      </c>
      <c r="B128" s="22">
        <v>5.3757612242080158E-2</v>
      </c>
      <c r="C128" s="22">
        <v>1.2963894317710061E-2</v>
      </c>
      <c r="D128" s="31">
        <v>6.9358023819798831E-6</v>
      </c>
      <c r="E128" s="32">
        <f t="shared" si="2"/>
        <v>5.3750676439698178E-2</v>
      </c>
      <c r="F128" s="22">
        <f t="shared" si="0"/>
        <v>1.2956958515328082E-2</v>
      </c>
      <c r="G128" s="22">
        <v>1.2988610734414388E-2</v>
      </c>
      <c r="H128" s="22">
        <v>1.3839099793111091E-2</v>
      </c>
      <c r="I128" s="22">
        <v>3.1611231568602644E-3</v>
      </c>
      <c r="J128" s="22">
        <v>1.0494499714636094E-2</v>
      </c>
      <c r="K128" s="36">
        <v>-64</v>
      </c>
      <c r="L128" s="22">
        <f t="shared" si="7"/>
        <v>1.8138758975255185</v>
      </c>
      <c r="M128" s="22">
        <f t="shared" si="8"/>
        <v>0.54823880594055252</v>
      </c>
      <c r="N128" s="22">
        <f t="shared" si="9"/>
        <v>0.88088860090605681</v>
      </c>
      <c r="O128" s="22">
        <f t="shared" si="10"/>
        <v>0.5244130993627617</v>
      </c>
      <c r="P128" s="22">
        <f t="shared" si="11"/>
        <v>-0.41596161679867477</v>
      </c>
      <c r="Q128" s="22">
        <f t="shared" si="3"/>
        <v>4.0106305773969779E-2</v>
      </c>
      <c r="R128" s="22">
        <f t="shared" si="4"/>
        <v>4.0113241576351759E-2</v>
      </c>
      <c r="S128" s="22">
        <f t="shared" si="5"/>
        <v>5.3757612242080158E-2</v>
      </c>
      <c r="T128" s="22">
        <f t="shared" si="6"/>
        <v>1.3644370665728399E-2</v>
      </c>
      <c r="U128" s="22"/>
      <c r="V128" s="34"/>
    </row>
    <row r="129" spans="1:22" ht="15.75" customHeight="1" x14ac:dyDescent="0.2">
      <c r="A129" s="20">
        <v>44054</v>
      </c>
      <c r="B129" s="22">
        <v>4.0051230041738906E-3</v>
      </c>
      <c r="C129" s="22">
        <v>-3.7683212891494074E-3</v>
      </c>
      <c r="D129" s="31">
        <v>6.9358023819798831E-6</v>
      </c>
      <c r="E129" s="32">
        <f t="shared" si="2"/>
        <v>3.9981872017919107E-3</v>
      </c>
      <c r="F129" s="22">
        <f t="shared" si="0"/>
        <v>-3.7752570915313872E-3</v>
      </c>
      <c r="G129" s="22">
        <v>1.9788436963517207E-3</v>
      </c>
      <c r="H129" s="22">
        <v>6.1452207162502118E-3</v>
      </c>
      <c r="I129" s="22">
        <v>-4.3172567313231533E-3</v>
      </c>
      <c r="J129" s="22">
        <v>-4.271902799710332E-3</v>
      </c>
      <c r="K129" s="36">
        <v>-63</v>
      </c>
      <c r="L129" s="22">
        <f t="shared" si="7"/>
        <v>1.8138758975255185</v>
      </c>
      <c r="M129" s="22">
        <f t="shared" si="8"/>
        <v>0.54823880594055252</v>
      </c>
      <c r="N129" s="22">
        <f t="shared" si="9"/>
        <v>0.88088860090605681</v>
      </c>
      <c r="O129" s="22">
        <f t="shared" si="10"/>
        <v>0.5244130993627617</v>
      </c>
      <c r="P129" s="22">
        <f t="shared" si="11"/>
        <v>-0.41596161679867477</v>
      </c>
      <c r="Q129" s="22">
        <f t="shared" si="3"/>
        <v>-8.3679244890727793E-4</v>
      </c>
      <c r="R129" s="22">
        <f t="shared" si="4"/>
        <v>-8.2985664652529805E-4</v>
      </c>
      <c r="S129" s="22">
        <f t="shared" si="5"/>
        <v>4.0051230041738906E-3</v>
      </c>
      <c r="T129" s="22">
        <f t="shared" si="6"/>
        <v>4.8349796506991886E-3</v>
      </c>
      <c r="U129" s="22"/>
      <c r="V129" s="34"/>
    </row>
    <row r="130" spans="1:22" ht="15.75" customHeight="1" x14ac:dyDescent="0.2">
      <c r="A130" s="20">
        <v>44055</v>
      </c>
      <c r="B130" s="22">
        <v>-2.6381708325834259E-2</v>
      </c>
      <c r="C130" s="22">
        <v>1.041728672342688E-2</v>
      </c>
      <c r="D130" s="31">
        <v>6.9358023819798831E-6</v>
      </c>
      <c r="E130" s="32">
        <f t="shared" si="2"/>
        <v>-2.6388644128216239E-2</v>
      </c>
      <c r="F130" s="22">
        <f t="shared" si="0"/>
        <v>1.0410350921044901E-2</v>
      </c>
      <c r="G130" s="22">
        <v>-1.3067934716127452E-2</v>
      </c>
      <c r="H130" s="22">
        <v>-1.2697912792377065E-2</v>
      </c>
      <c r="I130" s="22">
        <v>8.1099765432532181E-3</v>
      </c>
      <c r="J130" s="22">
        <v>4.396942955666814E-3</v>
      </c>
      <c r="K130" s="36">
        <v>-62</v>
      </c>
      <c r="L130" s="22">
        <f t="shared" si="7"/>
        <v>1.8138758975255185</v>
      </c>
      <c r="M130" s="22">
        <f t="shared" si="8"/>
        <v>0.54823880594055252</v>
      </c>
      <c r="N130" s="22">
        <f t="shared" si="9"/>
        <v>0.88088860090605681</v>
      </c>
      <c r="O130" s="22">
        <f t="shared" si="10"/>
        <v>0.5244130993627617</v>
      </c>
      <c r="P130" s="22">
        <f t="shared" si="11"/>
        <v>-0.41596161679867477</v>
      </c>
      <c r="Q130" s="22">
        <f t="shared" si="3"/>
        <v>2.9573074954789701E-3</v>
      </c>
      <c r="R130" s="22">
        <f t="shared" si="4"/>
        <v>2.96424329786095E-3</v>
      </c>
      <c r="S130" s="22">
        <f t="shared" si="5"/>
        <v>-2.6381708325834259E-2</v>
      </c>
      <c r="T130" s="22">
        <f t="shared" si="6"/>
        <v>-2.9345951623695209E-2</v>
      </c>
      <c r="U130" s="22"/>
      <c r="V130" s="34"/>
    </row>
    <row r="131" spans="1:22" ht="15.75" customHeight="1" x14ac:dyDescent="0.2">
      <c r="A131" s="20">
        <v>44056</v>
      </c>
      <c r="B131" s="22">
        <v>-4.0551787586857657E-3</v>
      </c>
      <c r="C131" s="22">
        <v>-2.8679058543898527E-3</v>
      </c>
      <c r="D131" s="31">
        <v>6.9358023819798831E-6</v>
      </c>
      <c r="E131" s="32">
        <f t="shared" si="2"/>
        <v>-4.0621145610677456E-3</v>
      </c>
      <c r="F131" s="22">
        <f t="shared" si="0"/>
        <v>-2.8748416567718326E-3</v>
      </c>
      <c r="G131" s="22">
        <v>-1.0052938996366015E-2</v>
      </c>
      <c r="H131" s="22">
        <v>-1.2843976017864203E-2</v>
      </c>
      <c r="I131" s="22">
        <v>6.3637066296184531E-3</v>
      </c>
      <c r="J131" s="22">
        <v>-1.0490131054663522E-2</v>
      </c>
      <c r="K131" s="36">
        <v>-61</v>
      </c>
      <c r="L131" s="22">
        <f t="shared" si="7"/>
        <v>1.8138758975255185</v>
      </c>
      <c r="M131" s="22">
        <f t="shared" si="8"/>
        <v>0.54823880594055252</v>
      </c>
      <c r="N131" s="22">
        <f t="shared" si="9"/>
        <v>0.88088860090605681</v>
      </c>
      <c r="O131" s="22">
        <f t="shared" si="10"/>
        <v>0.5244130993627617</v>
      </c>
      <c r="P131" s="22">
        <f t="shared" si="11"/>
        <v>-0.41596161679867477</v>
      </c>
      <c r="Q131" s="22">
        <f t="shared" si="3"/>
        <v>-1.4339426335427629E-2</v>
      </c>
      <c r="R131" s="22">
        <f t="shared" si="4"/>
        <v>-1.4332490533045649E-2</v>
      </c>
      <c r="S131" s="22">
        <f t="shared" si="5"/>
        <v>-4.0551787586857657E-3</v>
      </c>
      <c r="T131" s="22">
        <f t="shared" si="6"/>
        <v>1.0277311774359883E-2</v>
      </c>
      <c r="U131" s="22"/>
      <c r="V131" s="34"/>
    </row>
    <row r="132" spans="1:22" ht="15.75" customHeight="1" x14ac:dyDescent="0.2">
      <c r="A132" s="20">
        <v>44057</v>
      </c>
      <c r="B132" s="22">
        <v>1.8990962176287856E-2</v>
      </c>
      <c r="C132" s="22">
        <v>1.2287799690905655E-3</v>
      </c>
      <c r="D132" s="31">
        <v>6.9358023819798831E-6</v>
      </c>
      <c r="E132" s="32">
        <f t="shared" ref="E132:E195" si="12">B132-D132</f>
        <v>1.8984026373905876E-2</v>
      </c>
      <c r="F132" s="22">
        <f t="shared" si="0"/>
        <v>1.2218441667085857E-3</v>
      </c>
      <c r="G132" s="22">
        <v>3.9686059433715297E-4</v>
      </c>
      <c r="H132" s="22">
        <v>5.0573133271453793E-3</v>
      </c>
      <c r="I132" s="22">
        <v>-1.7821911435072029E-3</v>
      </c>
      <c r="J132" s="22">
        <v>-1.0846101923760549E-3</v>
      </c>
      <c r="K132" s="36">
        <v>-60</v>
      </c>
      <c r="L132" s="22">
        <f t="shared" si="7"/>
        <v>1.8138758975255185</v>
      </c>
      <c r="M132" s="22">
        <f t="shared" si="8"/>
        <v>0.54823880594055252</v>
      </c>
      <c r="N132" s="22">
        <f t="shared" si="9"/>
        <v>0.88088860090605681</v>
      </c>
      <c r="O132" s="22">
        <f t="shared" si="10"/>
        <v>0.5244130993627617</v>
      </c>
      <c r="P132" s="22">
        <f t="shared" si="11"/>
        <v>-0.41596161679867477</v>
      </c>
      <c r="Q132" s="22">
        <f t="shared" si="3"/>
        <v>6.4053295519753512E-3</v>
      </c>
      <c r="R132" s="22">
        <f t="shared" si="4"/>
        <v>6.4122653543573311E-3</v>
      </c>
      <c r="S132" s="22">
        <f t="shared" si="5"/>
        <v>1.8990962176287856E-2</v>
      </c>
      <c r="T132" s="22">
        <f t="shared" si="6"/>
        <v>1.2578696821930524E-2</v>
      </c>
      <c r="U132" s="22"/>
      <c r="V132" s="34"/>
    </row>
    <row r="133" spans="1:22" ht="15.75" customHeight="1" x14ac:dyDescent="0.2">
      <c r="A133" s="20">
        <v>44060</v>
      </c>
      <c r="B133" s="22">
        <v>-3.4680272868935269E-2</v>
      </c>
      <c r="C133" s="22">
        <v>-3.0877143030779586E-3</v>
      </c>
      <c r="D133" s="31">
        <v>6.9358023819798831E-6</v>
      </c>
      <c r="E133" s="32">
        <f t="shared" si="12"/>
        <v>-3.4687208671317249E-2</v>
      </c>
      <c r="F133" s="22">
        <f t="shared" si="0"/>
        <v>-3.0946501054599385E-3</v>
      </c>
      <c r="G133" s="22">
        <v>-1.1843258787126276E-2</v>
      </c>
      <c r="H133" s="22">
        <v>-1.5479893337659305E-2</v>
      </c>
      <c r="I133" s="22">
        <v>5.1922611038840091E-3</v>
      </c>
      <c r="J133" s="22">
        <v>6.8446232236019913E-5</v>
      </c>
      <c r="K133" s="36">
        <v>-59</v>
      </c>
      <c r="L133" s="22">
        <f t="shared" si="7"/>
        <v>1.8138758975255185</v>
      </c>
      <c r="M133" s="22">
        <f t="shared" si="8"/>
        <v>0.54823880594055252</v>
      </c>
      <c r="N133" s="22">
        <f t="shared" si="9"/>
        <v>0.88088860090605681</v>
      </c>
      <c r="O133" s="22">
        <f t="shared" si="10"/>
        <v>0.5244130993627617</v>
      </c>
      <c r="P133" s="22">
        <f t="shared" si="11"/>
        <v>-0.41596161679867477</v>
      </c>
      <c r="Q133" s="22">
        <f t="shared" si="3"/>
        <v>-2.3047888145089495E-2</v>
      </c>
      <c r="R133" s="22">
        <f t="shared" si="4"/>
        <v>-2.3040952342707515E-2</v>
      </c>
      <c r="S133" s="22">
        <f t="shared" si="5"/>
        <v>-3.4680272868935269E-2</v>
      </c>
      <c r="T133" s="22">
        <f t="shared" si="6"/>
        <v>-1.1639320526227754E-2</v>
      </c>
      <c r="U133" s="22"/>
      <c r="V133" s="34"/>
    </row>
    <row r="134" spans="1:22" ht="15.75" customHeight="1" x14ac:dyDescent="0.2">
      <c r="A134" s="20">
        <v>44061</v>
      </c>
      <c r="B134" s="22">
        <v>-1.0402150831820443E-2</v>
      </c>
      <c r="C134" s="22">
        <v>-2.4033243875872584E-3</v>
      </c>
      <c r="D134" s="31">
        <v>6.9358023819798831E-6</v>
      </c>
      <c r="E134" s="32">
        <f t="shared" si="12"/>
        <v>-1.0409086634202423E-2</v>
      </c>
      <c r="F134" s="22">
        <f t="shared" si="0"/>
        <v>-2.4102601899692383E-3</v>
      </c>
      <c r="G134" s="22">
        <v>3.469562886025887E-3</v>
      </c>
      <c r="H134" s="22">
        <v>-1.2094949593265149E-2</v>
      </c>
      <c r="I134" s="22">
        <v>6.8160785794726519E-3</v>
      </c>
      <c r="J134" s="22">
        <v>-3.7968799603428751E-3</v>
      </c>
      <c r="K134" s="36">
        <v>-58</v>
      </c>
      <c r="L134" s="22">
        <f t="shared" si="7"/>
        <v>1.8138758975255185</v>
      </c>
      <c r="M134" s="22">
        <f t="shared" si="8"/>
        <v>0.54823880594055252</v>
      </c>
      <c r="N134" s="22">
        <f t="shared" si="9"/>
        <v>0.88088860090605681</v>
      </c>
      <c r="O134" s="22">
        <f t="shared" si="10"/>
        <v>0.5244130993627617</v>
      </c>
      <c r="P134" s="22">
        <f t="shared" si="11"/>
        <v>-0.41596161679867477</v>
      </c>
      <c r="Q134" s="22">
        <f t="shared" si="3"/>
        <v>-7.9702698563645143E-3</v>
      </c>
      <c r="R134" s="22">
        <f t="shared" si="4"/>
        <v>-7.9633340539825345E-3</v>
      </c>
      <c r="S134" s="22">
        <f t="shared" si="5"/>
        <v>-1.0402150831820443E-2</v>
      </c>
      <c r="T134" s="22">
        <f t="shared" si="6"/>
        <v>-2.4388167778379086E-3</v>
      </c>
      <c r="U134" s="22"/>
      <c r="V134" s="34"/>
    </row>
    <row r="135" spans="1:22" ht="15.75" customHeight="1" x14ac:dyDescent="0.2">
      <c r="A135" s="20">
        <v>44062</v>
      </c>
      <c r="B135" s="22">
        <v>-5.6553906254731929E-3</v>
      </c>
      <c r="C135" s="22">
        <v>-3.0715200289592281E-3</v>
      </c>
      <c r="D135" s="31">
        <v>6.9358023819798831E-6</v>
      </c>
      <c r="E135" s="32">
        <f t="shared" si="12"/>
        <v>-5.6623264278551728E-3</v>
      </c>
      <c r="F135" s="22">
        <f t="shared" si="0"/>
        <v>-3.078455831341208E-3</v>
      </c>
      <c r="G135" s="22">
        <v>2.9801508210982402E-3</v>
      </c>
      <c r="H135" s="22">
        <v>-5.7531542796591508E-3</v>
      </c>
      <c r="I135" s="22">
        <v>5.7055261621279272E-3</v>
      </c>
      <c r="J135" s="22">
        <v>1.2084057810988853E-3</v>
      </c>
      <c r="K135" s="36">
        <v>-57</v>
      </c>
      <c r="L135" s="22">
        <f t="shared" si="7"/>
        <v>1.8138758975255185</v>
      </c>
      <c r="M135" s="22">
        <f t="shared" si="8"/>
        <v>0.54823880594055252</v>
      </c>
      <c r="N135" s="22">
        <f t="shared" si="9"/>
        <v>0.88088860090605681</v>
      </c>
      <c r="O135" s="22">
        <f t="shared" si="10"/>
        <v>0.5244130993627617</v>
      </c>
      <c r="P135" s="22">
        <f t="shared" si="11"/>
        <v>-0.41596161679867477</v>
      </c>
      <c r="Q135" s="22">
        <f t="shared" si="3"/>
        <v>-6.5285882948686149E-3</v>
      </c>
      <c r="R135" s="22">
        <f t="shared" si="4"/>
        <v>-6.521652492486635E-3</v>
      </c>
      <c r="S135" s="22">
        <f t="shared" si="5"/>
        <v>-5.6553906254731929E-3</v>
      </c>
      <c r="T135" s="22">
        <f t="shared" si="6"/>
        <v>8.6626186701344206E-4</v>
      </c>
      <c r="U135" s="22"/>
      <c r="V135" s="34"/>
    </row>
    <row r="136" spans="1:22" ht="15.75" customHeight="1" x14ac:dyDescent="0.2">
      <c r="A136" s="20">
        <v>44063</v>
      </c>
      <c r="B136" s="22">
        <v>1.8297186748512033E-3</v>
      </c>
      <c r="C136" s="22">
        <v>1.69034116038155E-3</v>
      </c>
      <c r="D136" s="31">
        <v>6.9358023819798831E-6</v>
      </c>
      <c r="E136" s="32">
        <f t="shared" si="12"/>
        <v>1.8227828724692234E-3</v>
      </c>
      <c r="F136" s="22">
        <f t="shared" si="0"/>
        <v>1.6834053579995701E-3</v>
      </c>
      <c r="G136" s="22">
        <v>-5.6923266978761164E-3</v>
      </c>
      <c r="H136" s="22">
        <v>-1.0342759912721773E-2</v>
      </c>
      <c r="I136" s="22">
        <v>6.6510365333516596E-3</v>
      </c>
      <c r="J136" s="22">
        <v>1.168559405214807E-3</v>
      </c>
      <c r="K136" s="36">
        <v>-56</v>
      </c>
      <c r="L136" s="22">
        <f t="shared" si="7"/>
        <v>1.8138758975255185</v>
      </c>
      <c r="M136" s="22">
        <f t="shared" si="8"/>
        <v>0.54823880594055252</v>
      </c>
      <c r="N136" s="22">
        <f t="shared" si="9"/>
        <v>0.88088860090605681</v>
      </c>
      <c r="O136" s="22">
        <f t="shared" si="10"/>
        <v>0.5244130993627617</v>
      </c>
      <c r="P136" s="22">
        <f t="shared" si="11"/>
        <v>-0.41596161679867477</v>
      </c>
      <c r="Q136" s="22">
        <f t="shared" si="3"/>
        <v>-6.1762704733396732E-3</v>
      </c>
      <c r="R136" s="22">
        <f t="shared" si="4"/>
        <v>-6.1693346709576933E-3</v>
      </c>
      <c r="S136" s="22">
        <f t="shared" si="5"/>
        <v>1.8297186748512033E-3</v>
      </c>
      <c r="T136" s="22">
        <f t="shared" si="6"/>
        <v>7.9990533458088962E-3</v>
      </c>
      <c r="U136" s="22"/>
      <c r="V136" s="34"/>
    </row>
    <row r="137" spans="1:22" ht="15.75" customHeight="1" x14ac:dyDescent="0.2">
      <c r="A137" s="20">
        <v>44064</v>
      </c>
      <c r="B137" s="22">
        <v>-1.2341440610735907E-2</v>
      </c>
      <c r="C137" s="22">
        <v>6.8475135375879398E-3</v>
      </c>
      <c r="D137" s="31">
        <v>6.9358023819798831E-6</v>
      </c>
      <c r="E137" s="32">
        <f t="shared" si="12"/>
        <v>-1.2348376413117887E-2</v>
      </c>
      <c r="F137" s="22">
        <f t="shared" si="0"/>
        <v>6.8405777352059599E-3</v>
      </c>
      <c r="G137" s="22">
        <v>-6.4144025327075921E-3</v>
      </c>
      <c r="H137" s="22">
        <v>-6.2358560593961804E-3</v>
      </c>
      <c r="I137" s="22">
        <v>8.9525450652174748E-3</v>
      </c>
      <c r="J137" s="22">
        <v>6.7574109472834671E-3</v>
      </c>
      <c r="K137" s="36">
        <v>-55</v>
      </c>
      <c r="L137" s="22">
        <f t="shared" si="7"/>
        <v>1.8138758975255185</v>
      </c>
      <c r="M137" s="22">
        <f t="shared" si="8"/>
        <v>0.54823880594055252</v>
      </c>
      <c r="N137" s="22">
        <f t="shared" si="9"/>
        <v>0.88088860090605681</v>
      </c>
      <c r="O137" s="22">
        <f t="shared" si="10"/>
        <v>0.5244130993627617</v>
      </c>
      <c r="P137" s="22">
        <f t="shared" si="11"/>
        <v>-0.41596161679867477</v>
      </c>
      <c r="Q137" s="22">
        <f t="shared" si="3"/>
        <v>5.2822484959034639E-3</v>
      </c>
      <c r="R137" s="22">
        <f t="shared" si="4"/>
        <v>5.2891842982854438E-3</v>
      </c>
      <c r="S137" s="22">
        <f t="shared" si="5"/>
        <v>-1.2341440610735907E-2</v>
      </c>
      <c r="T137" s="22">
        <f t="shared" si="6"/>
        <v>-1.7630624909021349E-2</v>
      </c>
      <c r="U137" s="22"/>
      <c r="V137" s="34"/>
    </row>
    <row r="138" spans="1:22" ht="15.75" customHeight="1" x14ac:dyDescent="0.2">
      <c r="A138" s="20">
        <v>44067</v>
      </c>
      <c r="B138" s="22">
        <v>6.23159036986492E-2</v>
      </c>
      <c r="C138" s="22">
        <v>1.3447504765180075E-2</v>
      </c>
      <c r="D138" s="31">
        <v>6.9358023819798831E-6</v>
      </c>
      <c r="E138" s="32">
        <f t="shared" si="12"/>
        <v>6.230896789626722E-2</v>
      </c>
      <c r="F138" s="22">
        <f t="shared" si="0"/>
        <v>1.3440568962798095E-2</v>
      </c>
      <c r="G138" s="22">
        <v>9.4094106348296715E-3</v>
      </c>
      <c r="H138" s="22">
        <v>1.554134793201619E-2</v>
      </c>
      <c r="I138" s="22">
        <v>-4.9164102028724961E-3</v>
      </c>
      <c r="J138" s="22">
        <v>5.3005079972732131E-3</v>
      </c>
      <c r="K138" s="36">
        <v>-54</v>
      </c>
      <c r="L138" s="22">
        <f t="shared" si="7"/>
        <v>1.8138758975255185</v>
      </c>
      <c r="M138" s="22">
        <f t="shared" si="8"/>
        <v>0.54823880594055252</v>
      </c>
      <c r="N138" s="22">
        <f t="shared" si="9"/>
        <v>0.88088860090605681</v>
      </c>
      <c r="O138" s="22">
        <f t="shared" si="10"/>
        <v>0.5244130993627617</v>
      </c>
      <c r="P138" s="22">
        <f t="shared" si="11"/>
        <v>-0.41596161679867477</v>
      </c>
      <c r="Q138" s="22">
        <f t="shared" si="3"/>
        <v>3.8445286589093221E-2</v>
      </c>
      <c r="R138" s="22">
        <f t="shared" si="4"/>
        <v>3.8452222391475201E-2</v>
      </c>
      <c r="S138" s="22">
        <f t="shared" si="5"/>
        <v>6.23159036986492E-2</v>
      </c>
      <c r="T138" s="22">
        <f t="shared" si="6"/>
        <v>2.3863681307173999E-2</v>
      </c>
      <c r="U138" s="22"/>
      <c r="V138" s="34"/>
    </row>
    <row r="139" spans="1:22" ht="15.75" customHeight="1" x14ac:dyDescent="0.2">
      <c r="A139" s="20">
        <v>44068</v>
      </c>
      <c r="B139" s="22">
        <v>-2.005732961282328E-2</v>
      </c>
      <c r="C139" s="22">
        <v>-2.1224650761196913E-3</v>
      </c>
      <c r="D139" s="31">
        <v>6.9358023819798831E-6</v>
      </c>
      <c r="E139" s="32">
        <f t="shared" si="12"/>
        <v>-2.006426541520526E-2</v>
      </c>
      <c r="F139" s="22">
        <f t="shared" si="0"/>
        <v>-2.1294008785016712E-3</v>
      </c>
      <c r="G139" s="22">
        <v>5.1227520643708944E-3</v>
      </c>
      <c r="H139" s="22">
        <v>-1.2619194043737927E-2</v>
      </c>
      <c r="I139" s="22">
        <v>1.0360009861996541E-3</v>
      </c>
      <c r="J139" s="22">
        <v>3.027704876740118E-3</v>
      </c>
      <c r="K139" s="36">
        <v>-53</v>
      </c>
      <c r="L139" s="22">
        <f t="shared" si="7"/>
        <v>1.8138758975255185</v>
      </c>
      <c r="M139" s="22">
        <f t="shared" si="8"/>
        <v>0.54823880594055252</v>
      </c>
      <c r="N139" s="22">
        <f t="shared" si="9"/>
        <v>0.88088860090605681</v>
      </c>
      <c r="O139" s="22">
        <f t="shared" si="10"/>
        <v>0.5244130993627617</v>
      </c>
      <c r="P139" s="22">
        <f t="shared" si="11"/>
        <v>-0.41596161679867477</v>
      </c>
      <c r="Q139" s="22">
        <f t="shared" si="3"/>
        <v>-1.2886198168136206E-2</v>
      </c>
      <c r="R139" s="22">
        <f t="shared" si="4"/>
        <v>-1.2879262365754226E-2</v>
      </c>
      <c r="S139" s="22">
        <f t="shared" si="5"/>
        <v>-2.005732961282328E-2</v>
      </c>
      <c r="T139" s="22">
        <f t="shared" si="6"/>
        <v>-7.1780672470690542E-3</v>
      </c>
      <c r="U139" s="22"/>
      <c r="V139" s="34"/>
    </row>
    <row r="140" spans="1:22" ht="15.75" customHeight="1" x14ac:dyDescent="0.2">
      <c r="A140" s="20">
        <v>44069</v>
      </c>
      <c r="B140" s="22">
        <v>-1.6329012962143317E-2</v>
      </c>
      <c r="C140" s="22">
        <v>2.9508493963365436E-3</v>
      </c>
      <c r="D140" s="31">
        <v>6.9358023819798831E-6</v>
      </c>
      <c r="E140" s="32">
        <f t="shared" si="12"/>
        <v>-1.6335948764525297E-2</v>
      </c>
      <c r="F140" s="22">
        <f t="shared" si="0"/>
        <v>2.9439135939545637E-3</v>
      </c>
      <c r="G140" s="22">
        <v>1.2528858458401118E-2</v>
      </c>
      <c r="H140" s="22">
        <v>-1.0338458911965387E-2</v>
      </c>
      <c r="I140" s="22">
        <v>-2.0543664269178447E-2</v>
      </c>
      <c r="J140" s="22">
        <v>-1.9655784763204922E-2</v>
      </c>
      <c r="K140" s="36">
        <v>-52</v>
      </c>
      <c r="L140" s="22">
        <f t="shared" si="7"/>
        <v>1.8138758975255185</v>
      </c>
      <c r="M140" s="22">
        <f t="shared" si="8"/>
        <v>0.54823880594055252</v>
      </c>
      <c r="N140" s="22">
        <f t="shared" si="9"/>
        <v>0.88088860090605681</v>
      </c>
      <c r="O140" s="22">
        <f t="shared" si="10"/>
        <v>0.5244130993627617</v>
      </c>
      <c r="P140" s="22">
        <f t="shared" si="11"/>
        <v>-0.41596161679867477</v>
      </c>
      <c r="Q140" s="22">
        <f t="shared" si="3"/>
        <v>5.0435506489956809E-4</v>
      </c>
      <c r="R140" s="22">
        <f t="shared" si="4"/>
        <v>5.1129086728154798E-4</v>
      </c>
      <c r="S140" s="22">
        <f t="shared" si="5"/>
        <v>-1.6329012962143317E-2</v>
      </c>
      <c r="T140" s="22">
        <f t="shared" si="6"/>
        <v>-1.6840303829424863E-2</v>
      </c>
      <c r="U140" s="22"/>
      <c r="V140" s="34"/>
    </row>
    <row r="141" spans="1:22" ht="15.75" customHeight="1" x14ac:dyDescent="0.2">
      <c r="A141" s="20">
        <v>44070</v>
      </c>
      <c r="B141" s="22">
        <v>1.3291152029598723E-2</v>
      </c>
      <c r="C141" s="22">
        <v>5.6437381903445627E-3</v>
      </c>
      <c r="D141" s="31">
        <v>6.9358023819798831E-6</v>
      </c>
      <c r="E141" s="32">
        <f t="shared" si="12"/>
        <v>1.3284216227216743E-2</v>
      </c>
      <c r="F141" s="22">
        <f t="shared" si="0"/>
        <v>5.6368023879625829E-3</v>
      </c>
      <c r="G141" s="22">
        <v>2.5100777718560898E-3</v>
      </c>
      <c r="H141" s="22">
        <v>9.7241604108047747E-3</v>
      </c>
      <c r="I141" s="22">
        <v>-1.6702224485616431E-2</v>
      </c>
      <c r="J141" s="22">
        <v>-2.3318025820329921E-3</v>
      </c>
      <c r="K141" s="36">
        <v>-51</v>
      </c>
      <c r="L141" s="22">
        <f t="shared" si="7"/>
        <v>1.8138758975255185</v>
      </c>
      <c r="M141" s="22">
        <f t="shared" si="8"/>
        <v>0.54823880594055252</v>
      </c>
      <c r="N141" s="22">
        <f t="shared" si="9"/>
        <v>0.88088860090605681</v>
      </c>
      <c r="O141" s="22">
        <f t="shared" si="10"/>
        <v>0.5244130993627617</v>
      </c>
      <c r="P141" s="22">
        <f t="shared" si="11"/>
        <v>-0.41596161679867477</v>
      </c>
      <c r="Q141" s="22">
        <f t="shared" si="3"/>
        <v>1.2377559153682853E-2</v>
      </c>
      <c r="R141" s="22">
        <f t="shared" si="4"/>
        <v>1.2384494956064833E-2</v>
      </c>
      <c r="S141" s="22">
        <f t="shared" si="5"/>
        <v>1.3291152029598723E-2</v>
      </c>
      <c r="T141" s="22">
        <f t="shared" si="6"/>
        <v>9.0665707353389073E-4</v>
      </c>
      <c r="U141" s="22"/>
      <c r="V141" s="34"/>
    </row>
    <row r="142" spans="1:22" ht="15.75" customHeight="1" x14ac:dyDescent="0.2">
      <c r="A142" s="20">
        <v>44071</v>
      </c>
      <c r="B142" s="22">
        <v>9.1429208326742444E-3</v>
      </c>
      <c r="C142" s="22">
        <v>5.655690157052029E-3</v>
      </c>
      <c r="D142" s="31">
        <v>6.9358023819798831E-6</v>
      </c>
      <c r="E142" s="32">
        <f t="shared" si="12"/>
        <v>9.1359850302922645E-3</v>
      </c>
      <c r="F142" s="22">
        <f t="shared" si="0"/>
        <v>5.6487543546700492E-3</v>
      </c>
      <c r="G142" s="22">
        <v>-8.9701110501564079E-3</v>
      </c>
      <c r="H142" s="22">
        <v>-9.2584646558537681E-3</v>
      </c>
      <c r="I142" s="22">
        <v>2.0331944977831562E-3</v>
      </c>
      <c r="J142" s="22">
        <v>-3.2583586895122436E-4</v>
      </c>
      <c r="K142" s="36">
        <v>-50</v>
      </c>
      <c r="L142" s="22">
        <f t="shared" si="7"/>
        <v>1.8138758975255185</v>
      </c>
      <c r="M142" s="22">
        <f t="shared" si="8"/>
        <v>0.54823880594055252</v>
      </c>
      <c r="N142" s="22">
        <f t="shared" si="9"/>
        <v>0.88088860090605681</v>
      </c>
      <c r="O142" s="22">
        <f t="shared" si="10"/>
        <v>0.5244130993627617</v>
      </c>
      <c r="P142" s="22">
        <f t="shared" si="11"/>
        <v>-0.41596161679867477</v>
      </c>
      <c r="Q142" s="22">
        <f t="shared" si="3"/>
        <v>-1.6255305304970582E-3</v>
      </c>
      <c r="R142" s="22">
        <f t="shared" si="4"/>
        <v>-1.6185947281150783E-3</v>
      </c>
      <c r="S142" s="22">
        <f t="shared" si="5"/>
        <v>9.1429208326742444E-3</v>
      </c>
      <c r="T142" s="22">
        <f t="shared" si="6"/>
        <v>1.0761515560789322E-2</v>
      </c>
      <c r="U142" s="22"/>
      <c r="V142" s="34"/>
    </row>
    <row r="143" spans="1:22" ht="15.75" customHeight="1" x14ac:dyDescent="0.2">
      <c r="A143" s="20">
        <v>44074</v>
      </c>
      <c r="B143" s="22">
        <v>-2.289956804116626E-2</v>
      </c>
      <c r="C143" s="22">
        <v>-7.8418282055417437E-3</v>
      </c>
      <c r="D143" s="31">
        <v>6.9358023819798831E-6</v>
      </c>
      <c r="E143" s="32">
        <f t="shared" si="12"/>
        <v>-2.290650384354824E-2</v>
      </c>
      <c r="F143" s="22">
        <f t="shared" si="0"/>
        <v>-7.8487640079237236E-3</v>
      </c>
      <c r="G143" s="22">
        <v>-2.7105621954724868E-3</v>
      </c>
      <c r="H143" s="22">
        <v>-1.0271472493935244E-2</v>
      </c>
      <c r="I143" s="22">
        <v>1.3717310765752989E-2</v>
      </c>
      <c r="J143" s="22">
        <v>6.9383823879280247E-3</v>
      </c>
      <c r="K143" s="36">
        <v>-49</v>
      </c>
      <c r="L143" s="22">
        <f t="shared" si="7"/>
        <v>1.8138758975255185</v>
      </c>
      <c r="M143" s="22">
        <f t="shared" si="8"/>
        <v>0.54823880594055252</v>
      </c>
      <c r="N143" s="22">
        <f t="shared" si="9"/>
        <v>0.88088860090605681</v>
      </c>
      <c r="O143" s="22">
        <f t="shared" si="10"/>
        <v>0.5244130993627617</v>
      </c>
      <c r="P143" s="22">
        <f t="shared" si="11"/>
        <v>-0.41596161679867477</v>
      </c>
      <c r="Q143" s="22">
        <f t="shared" si="3"/>
        <v>-2.0463305577699022E-2</v>
      </c>
      <c r="R143" s="22">
        <f t="shared" si="4"/>
        <v>-2.0456369775317042E-2</v>
      </c>
      <c r="S143" s="22">
        <f t="shared" si="5"/>
        <v>-2.289956804116626E-2</v>
      </c>
      <c r="T143" s="22">
        <f t="shared" si="6"/>
        <v>-2.4431982658492182E-3</v>
      </c>
      <c r="U143" s="22"/>
      <c r="V143" s="34"/>
    </row>
    <row r="144" spans="1:22" ht="15.75" customHeight="1" x14ac:dyDescent="0.2">
      <c r="A144" s="20">
        <v>44075</v>
      </c>
      <c r="B144" s="22">
        <v>1.6282860075832596E-3</v>
      </c>
      <c r="C144" s="22">
        <v>7.5552638984283903E-3</v>
      </c>
      <c r="D144" s="31">
        <v>6.9358023819798831E-6</v>
      </c>
      <c r="E144" s="32">
        <f t="shared" si="12"/>
        <v>1.6213502052012797E-3</v>
      </c>
      <c r="F144" s="22">
        <f t="shared" si="0"/>
        <v>7.5483280960464104E-3</v>
      </c>
      <c r="G144" s="22">
        <v>1.3671196496927885E-3</v>
      </c>
      <c r="H144" s="22">
        <v>-7.6564109880344084E-3</v>
      </c>
      <c r="I144" s="22">
        <v>1.7461218133079668E-3</v>
      </c>
      <c r="J144" s="22">
        <v>4.1366363032760058E-3</v>
      </c>
      <c r="K144" s="36">
        <v>-48</v>
      </c>
      <c r="L144" s="22">
        <f t="shared" si="7"/>
        <v>1.8138758975255185</v>
      </c>
      <c r="M144" s="22">
        <f t="shared" si="8"/>
        <v>0.54823880594055252</v>
      </c>
      <c r="N144" s="22">
        <f t="shared" si="9"/>
        <v>0.88088860090605681</v>
      </c>
      <c r="O144" s="22">
        <f t="shared" si="10"/>
        <v>0.5244130993627617</v>
      </c>
      <c r="P144" s="22">
        <f t="shared" si="11"/>
        <v>-0.41596161679867477</v>
      </c>
      <c r="Q144" s="22">
        <f t="shared" si="3"/>
        <v>6.8918005083102984E-3</v>
      </c>
      <c r="R144" s="22">
        <f t="shared" si="4"/>
        <v>6.8987363106922783E-3</v>
      </c>
      <c r="S144" s="22">
        <f t="shared" si="5"/>
        <v>1.6282860075832596E-3</v>
      </c>
      <c r="T144" s="22">
        <f t="shared" si="6"/>
        <v>-5.2704503031090182E-3</v>
      </c>
      <c r="U144" s="22"/>
      <c r="V144" s="34"/>
    </row>
    <row r="145" spans="1:22" ht="15.75" customHeight="1" x14ac:dyDescent="0.2">
      <c r="A145" s="20">
        <v>44076</v>
      </c>
      <c r="B145" s="22">
        <v>1.545233698190451E-2</v>
      </c>
      <c r="C145" s="22">
        <v>1.5753407895037E-2</v>
      </c>
      <c r="D145" s="31">
        <v>6.9358023819798831E-6</v>
      </c>
      <c r="E145" s="32">
        <f t="shared" si="12"/>
        <v>1.544540117952253E-2</v>
      </c>
      <c r="F145" s="22">
        <f t="shared" si="0"/>
        <v>1.574647209265502E-2</v>
      </c>
      <c r="G145" s="22">
        <v>6.5725753794857872E-3</v>
      </c>
      <c r="H145" s="22">
        <v>-1.1006404702355345E-3</v>
      </c>
      <c r="I145" s="22">
        <v>9.7814424914795094E-3</v>
      </c>
      <c r="J145" s="22">
        <v>1.1512102218784407E-3</v>
      </c>
      <c r="K145" s="36">
        <v>-47</v>
      </c>
      <c r="L145" s="22">
        <f t="shared" si="7"/>
        <v>1.8138758975255185</v>
      </c>
      <c r="M145" s="22">
        <f t="shared" si="8"/>
        <v>0.54823880594055252</v>
      </c>
      <c r="N145" s="22">
        <f t="shared" si="9"/>
        <v>0.88088860090605681</v>
      </c>
      <c r="O145" s="22">
        <f t="shared" si="10"/>
        <v>0.5244130993627617</v>
      </c>
      <c r="P145" s="22">
        <f t="shared" si="11"/>
        <v>-0.41596161679867477</v>
      </c>
      <c r="Q145" s="22">
        <f t="shared" si="3"/>
        <v>3.5846602742030012E-2</v>
      </c>
      <c r="R145" s="22">
        <f t="shared" si="4"/>
        <v>3.5853538544411992E-2</v>
      </c>
      <c r="S145" s="22">
        <f t="shared" si="5"/>
        <v>1.545233698190451E-2</v>
      </c>
      <c r="T145" s="22">
        <f t="shared" si="6"/>
        <v>-2.0401201562507482E-2</v>
      </c>
      <c r="U145" s="22"/>
      <c r="V145" s="34"/>
    </row>
    <row r="146" spans="1:22" ht="15.75" customHeight="1" x14ac:dyDescent="0.2">
      <c r="A146" s="20">
        <v>44077</v>
      </c>
      <c r="B146" s="22">
        <v>-3.4991198951005158E-2</v>
      </c>
      <c r="C146" s="22">
        <v>-2.8150474972598087E-2</v>
      </c>
      <c r="D146" s="31">
        <v>6.9358023819798831E-6</v>
      </c>
      <c r="E146" s="32">
        <f t="shared" si="12"/>
        <v>-3.4998134753387138E-2</v>
      </c>
      <c r="F146" s="22">
        <f t="shared" si="0"/>
        <v>-2.8157410774980067E-2</v>
      </c>
      <c r="G146" s="22">
        <v>2.4170741723686835E-3</v>
      </c>
      <c r="H146" s="22">
        <v>2.2511201075802623E-2</v>
      </c>
      <c r="I146" s="22">
        <v>-1.1116215786770349E-2</v>
      </c>
      <c r="J146" s="22">
        <v>-6.6551141959455724E-3</v>
      </c>
      <c r="K146" s="36">
        <v>-46</v>
      </c>
      <c r="L146" s="22">
        <f t="shared" si="7"/>
        <v>1.8138758975255185</v>
      </c>
      <c r="M146" s="22">
        <f t="shared" si="8"/>
        <v>0.54823880594055252</v>
      </c>
      <c r="N146" s="22">
        <f t="shared" si="9"/>
        <v>0.88088860090605681</v>
      </c>
      <c r="O146" s="22">
        <f t="shared" si="10"/>
        <v>0.5244130993627617</v>
      </c>
      <c r="P146" s="22">
        <f t="shared" si="11"/>
        <v>-0.41596161679867477</v>
      </c>
      <c r="Q146" s="22">
        <f t="shared" si="3"/>
        <v>-3.2980271575953984E-2</v>
      </c>
      <c r="R146" s="22">
        <f t="shared" si="4"/>
        <v>-3.2973335773572005E-2</v>
      </c>
      <c r="S146" s="22">
        <f t="shared" si="5"/>
        <v>-3.4991198951005158E-2</v>
      </c>
      <c r="T146" s="22">
        <f t="shared" si="6"/>
        <v>-2.0178631774331532E-3</v>
      </c>
      <c r="U146" s="22"/>
      <c r="V146" s="34"/>
    </row>
    <row r="147" spans="1:22" ht="15.75" customHeight="1" x14ac:dyDescent="0.2">
      <c r="A147" s="20">
        <v>44078</v>
      </c>
      <c r="B147" s="22">
        <v>1.3419070175220713E-2</v>
      </c>
      <c r="C147" s="22">
        <v>-5.6505976382502229E-3</v>
      </c>
      <c r="D147" s="31">
        <v>6.9358023819798831E-6</v>
      </c>
      <c r="E147" s="32">
        <f t="shared" si="12"/>
        <v>1.3412134372838733E-2</v>
      </c>
      <c r="F147" s="22">
        <f t="shared" si="0"/>
        <v>-5.6575334406322028E-3</v>
      </c>
      <c r="G147" s="22">
        <v>4.2812594489374479E-3</v>
      </c>
      <c r="H147" s="22">
        <v>6.8851805080891006E-3</v>
      </c>
      <c r="I147" s="22">
        <v>2.3361069102936409E-3</v>
      </c>
      <c r="J147" s="22">
        <v>1.3905475056901427E-2</v>
      </c>
      <c r="K147" s="36">
        <v>-45</v>
      </c>
      <c r="L147" s="22">
        <f t="shared" si="7"/>
        <v>1.8138758975255185</v>
      </c>
      <c r="M147" s="22">
        <f t="shared" si="8"/>
        <v>0.54823880594055252</v>
      </c>
      <c r="N147" s="22">
        <f t="shared" si="9"/>
        <v>0.88088860090605681</v>
      </c>
      <c r="O147" s="22">
        <f t="shared" si="10"/>
        <v>0.5244130993627617</v>
      </c>
      <c r="P147" s="22">
        <f t="shared" si="11"/>
        <v>-0.41596161679867477</v>
      </c>
      <c r="Q147" s="22">
        <f t="shared" si="3"/>
        <v>-6.4088927761964433E-3</v>
      </c>
      <c r="R147" s="22">
        <f t="shared" si="4"/>
        <v>-6.4019569738144634E-3</v>
      </c>
      <c r="S147" s="22">
        <f t="shared" si="5"/>
        <v>1.3419070175220713E-2</v>
      </c>
      <c r="T147" s="22">
        <f t="shared" si="6"/>
        <v>1.9821027149035178E-2</v>
      </c>
      <c r="U147" s="22"/>
      <c r="V147" s="34"/>
    </row>
    <row r="148" spans="1:22" ht="15.75" customHeight="1" x14ac:dyDescent="0.2">
      <c r="A148" s="20">
        <v>44082</v>
      </c>
      <c r="B148" s="22">
        <v>-6.0054775440360211E-2</v>
      </c>
      <c r="C148" s="22">
        <v>-2.2735915764373546E-2</v>
      </c>
      <c r="D148" s="31">
        <v>6.9358023819798831E-6</v>
      </c>
      <c r="E148" s="32">
        <f t="shared" si="12"/>
        <v>-6.0061711242742191E-2</v>
      </c>
      <c r="F148" s="22">
        <f t="shared" si="0"/>
        <v>-2.2742851566755526E-2</v>
      </c>
      <c r="G148" s="22">
        <v>3.3320991481395556E-3</v>
      </c>
      <c r="H148" s="22">
        <v>4.0207588848874889E-3</v>
      </c>
      <c r="I148" s="22">
        <v>4.5727848064999743E-3</v>
      </c>
      <c r="J148" s="22">
        <v>-1.8128399590663036E-2</v>
      </c>
      <c r="K148" s="36">
        <v>-44</v>
      </c>
      <c r="L148" s="22">
        <f t="shared" si="7"/>
        <v>1.8138758975255185</v>
      </c>
      <c r="M148" s="22">
        <f t="shared" si="8"/>
        <v>0.54823880594055252</v>
      </c>
      <c r="N148" s="22">
        <f t="shared" si="9"/>
        <v>0.88088860090605681</v>
      </c>
      <c r="O148" s="22">
        <f t="shared" si="10"/>
        <v>0.5244130993627617</v>
      </c>
      <c r="P148" s="22">
        <f t="shared" si="11"/>
        <v>-0.41596161679867477</v>
      </c>
      <c r="Q148" s="22">
        <f t="shared" si="3"/>
        <v>-2.5945336914197401E-2</v>
      </c>
      <c r="R148" s="22">
        <f t="shared" si="4"/>
        <v>-2.5938401111815421E-2</v>
      </c>
      <c r="S148" s="22">
        <f t="shared" si="5"/>
        <v>-6.0054775440360211E-2</v>
      </c>
      <c r="T148" s="22">
        <f t="shared" si="6"/>
        <v>-3.4116374328544793E-2</v>
      </c>
      <c r="U148" s="22"/>
      <c r="V148" s="34"/>
    </row>
    <row r="149" spans="1:22" ht="15.75" customHeight="1" x14ac:dyDescent="0.2">
      <c r="A149" s="20">
        <v>44083</v>
      </c>
      <c r="B149" s="22">
        <v>-1.8641650834386883E-3</v>
      </c>
      <c r="C149" s="22">
        <v>1.5857807663049804E-2</v>
      </c>
      <c r="D149" s="31">
        <v>6.9358023819798831E-6</v>
      </c>
      <c r="E149" s="32">
        <f t="shared" si="12"/>
        <v>-1.8711008858206682E-3</v>
      </c>
      <c r="F149" s="22">
        <f t="shared" si="0"/>
        <v>1.5850871860667824E-2</v>
      </c>
      <c r="G149" s="22">
        <v>-5.1757486272450059E-3</v>
      </c>
      <c r="H149" s="22">
        <v>-1.7091890812506672E-2</v>
      </c>
      <c r="I149" s="22">
        <v>1.1782516081048475E-2</v>
      </c>
      <c r="J149" s="22">
        <v>7.2971966299327264E-3</v>
      </c>
      <c r="K149" s="36">
        <v>-43</v>
      </c>
      <c r="L149" s="22">
        <f t="shared" si="7"/>
        <v>1.8138758975255185</v>
      </c>
      <c r="M149" s="22">
        <f t="shared" si="8"/>
        <v>0.54823880594055252</v>
      </c>
      <c r="N149" s="22">
        <f t="shared" si="9"/>
        <v>0.88088860090605681</v>
      </c>
      <c r="O149" s="22">
        <f t="shared" si="10"/>
        <v>0.5244130993627617</v>
      </c>
      <c r="P149" s="22">
        <f t="shared" si="11"/>
        <v>-0.41596161679867477</v>
      </c>
      <c r="Q149" s="22">
        <f t="shared" si="3"/>
        <v>1.4001468458983046E-2</v>
      </c>
      <c r="R149" s="22">
        <f t="shared" si="4"/>
        <v>1.4008404261365025E-2</v>
      </c>
      <c r="S149" s="22">
        <f t="shared" si="5"/>
        <v>-1.8641650834386883E-3</v>
      </c>
      <c r="T149" s="22">
        <f t="shared" si="6"/>
        <v>-1.5872569344803713E-2</v>
      </c>
      <c r="U149" s="22"/>
      <c r="V149" s="34"/>
    </row>
    <row r="150" spans="1:22" ht="15.75" customHeight="1" x14ac:dyDescent="0.2">
      <c r="A150" s="20">
        <v>44084</v>
      </c>
      <c r="B150" s="22">
        <v>-1.9405890482319339E-2</v>
      </c>
      <c r="C150" s="22">
        <v>-1.4633506164099988E-2</v>
      </c>
      <c r="D150" s="31">
        <v>6.9358023819798831E-6</v>
      </c>
      <c r="E150" s="32">
        <f t="shared" si="12"/>
        <v>-1.9412826284701319E-2</v>
      </c>
      <c r="F150" s="22">
        <f t="shared" si="0"/>
        <v>-1.4640441966481968E-2</v>
      </c>
      <c r="G150" s="22">
        <v>3.4082863195491757E-3</v>
      </c>
      <c r="H150" s="22">
        <v>2.2065477625218578E-3</v>
      </c>
      <c r="I150" s="22">
        <v>-3.0418995234354901E-3</v>
      </c>
      <c r="J150" s="22">
        <v>-6.4003556668149747E-3</v>
      </c>
      <c r="K150" s="36">
        <v>-42</v>
      </c>
      <c r="L150" s="22">
        <f t="shared" si="7"/>
        <v>1.8138758975255185</v>
      </c>
      <c r="M150" s="22">
        <f t="shared" si="8"/>
        <v>0.54823880594055252</v>
      </c>
      <c r="N150" s="22">
        <f t="shared" si="9"/>
        <v>0.88088860090605681</v>
      </c>
      <c r="O150" s="22">
        <f t="shared" si="10"/>
        <v>0.5244130993627617</v>
      </c>
      <c r="P150" s="22">
        <f t="shared" si="11"/>
        <v>-0.41596161679867477</v>
      </c>
      <c r="Q150" s="22">
        <f t="shared" si="3"/>
        <v>-2.1676576884409309E-2</v>
      </c>
      <c r="R150" s="22">
        <f t="shared" si="4"/>
        <v>-2.1669641082027329E-2</v>
      </c>
      <c r="S150" s="22">
        <f t="shared" si="5"/>
        <v>-1.9405890482319339E-2</v>
      </c>
      <c r="T150" s="22">
        <f t="shared" si="6"/>
        <v>2.26375059970799E-3</v>
      </c>
      <c r="U150" s="22"/>
      <c r="V150" s="34"/>
    </row>
    <row r="151" spans="1:22" ht="15.75" customHeight="1" x14ac:dyDescent="0.2">
      <c r="A151" s="20">
        <v>44085</v>
      </c>
      <c r="B151" s="22">
        <v>1.5979202602293168E-2</v>
      </c>
      <c r="C151" s="22">
        <v>4.7485407220705638E-3</v>
      </c>
      <c r="D151" s="31">
        <v>6.9358023819798831E-6</v>
      </c>
      <c r="E151" s="32">
        <f t="shared" si="12"/>
        <v>1.5972266799911188E-2</v>
      </c>
      <c r="F151" s="22">
        <f t="shared" si="0"/>
        <v>4.7416049196885839E-3</v>
      </c>
      <c r="G151" s="22">
        <v>1.0203035588619841E-2</v>
      </c>
      <c r="H151" s="22">
        <v>-4.5994481165238582E-3</v>
      </c>
      <c r="I151" s="22">
        <v>7.7802763591897049E-3</v>
      </c>
      <c r="J151" s="22">
        <v>6.5307650667373535E-3</v>
      </c>
      <c r="K151" s="36">
        <v>-41</v>
      </c>
      <c r="L151" s="22">
        <f t="shared" si="7"/>
        <v>1.8138758975255185</v>
      </c>
      <c r="M151" s="22">
        <f t="shared" si="8"/>
        <v>0.54823880594055252</v>
      </c>
      <c r="N151" s="22">
        <f t="shared" si="9"/>
        <v>0.88088860090605681</v>
      </c>
      <c r="O151" s="22">
        <f t="shared" si="10"/>
        <v>0.5244130993627617</v>
      </c>
      <c r="P151" s="22">
        <f t="shared" si="11"/>
        <v>-0.41596161679867477</v>
      </c>
      <c r="Q151" s="22">
        <f t="shared" si="3"/>
        <v>1.1506312754509871E-2</v>
      </c>
      <c r="R151" s="22">
        <f t="shared" si="4"/>
        <v>1.1513248556891851E-2</v>
      </c>
      <c r="S151" s="22">
        <f t="shared" si="5"/>
        <v>1.5979202602293168E-2</v>
      </c>
      <c r="T151" s="22">
        <f t="shared" si="6"/>
        <v>4.4659540454013175E-3</v>
      </c>
      <c r="U151" s="22"/>
      <c r="V151" s="34"/>
    </row>
    <row r="152" spans="1:22" ht="15.75" customHeight="1" x14ac:dyDescent="0.2">
      <c r="A152" s="20">
        <v>44088</v>
      </c>
      <c r="B152" s="22">
        <v>3.145415640801328E-2</v>
      </c>
      <c r="C152" s="22">
        <v>1.177505750574172E-2</v>
      </c>
      <c r="D152" s="31">
        <v>6.9358023819798831E-6</v>
      </c>
      <c r="E152" s="32">
        <f t="shared" si="12"/>
        <v>3.14472206056313E-2</v>
      </c>
      <c r="F152" s="22">
        <f t="shared" si="0"/>
        <v>1.176812170335974E-2</v>
      </c>
      <c r="G152" s="22">
        <v>4.3966072903928767E-3</v>
      </c>
      <c r="H152" s="22">
        <v>-6.7450729756472908E-3</v>
      </c>
      <c r="I152" s="22">
        <v>6.7294198898351851E-3</v>
      </c>
      <c r="J152" s="22">
        <v>-4.2961948361123683E-3</v>
      </c>
      <c r="K152" s="36">
        <v>-40</v>
      </c>
      <c r="L152" s="22">
        <f t="shared" si="7"/>
        <v>1.8138758975255185</v>
      </c>
      <c r="M152" s="22">
        <f t="shared" si="8"/>
        <v>0.54823880594055252</v>
      </c>
      <c r="N152" s="22">
        <f t="shared" si="9"/>
        <v>0.88088860090605681</v>
      </c>
      <c r="O152" s="22">
        <f t="shared" si="10"/>
        <v>0.5244130993627617</v>
      </c>
      <c r="P152" s="22">
        <f t="shared" si="11"/>
        <v>-0.41596161679867477</v>
      </c>
      <c r="Q152" s="22">
        <f t="shared" si="3"/>
        <v>2.3130693242871803E-2</v>
      </c>
      <c r="R152" s="22">
        <f t="shared" si="4"/>
        <v>2.3137629045253783E-2</v>
      </c>
      <c r="S152" s="22">
        <f t="shared" si="5"/>
        <v>3.145415640801328E-2</v>
      </c>
      <c r="T152" s="22">
        <f t="shared" si="6"/>
        <v>8.3165273627594967E-3</v>
      </c>
      <c r="U152" s="22"/>
      <c r="V152" s="34"/>
    </row>
    <row r="153" spans="1:22" ht="15.75" customHeight="1" x14ac:dyDescent="0.2">
      <c r="A153" s="20">
        <v>44089</v>
      </c>
      <c r="B153" s="22">
        <v>-1.1312613040480587E-2</v>
      </c>
      <c r="C153" s="22">
        <v>8.108745786852374E-5</v>
      </c>
      <c r="D153" s="31">
        <v>6.9358023819798831E-6</v>
      </c>
      <c r="E153" s="32">
        <f t="shared" si="12"/>
        <v>-1.1319548842862567E-2</v>
      </c>
      <c r="F153" s="22">
        <f t="shared" si="0"/>
        <v>7.4151655486543857E-5</v>
      </c>
      <c r="G153" s="22">
        <v>-2.2063962263023209E-3</v>
      </c>
      <c r="H153" s="22">
        <v>-7.5555691879766011E-3</v>
      </c>
      <c r="I153" s="22">
        <v>4.1384878476614069E-3</v>
      </c>
      <c r="J153" s="22">
        <v>-5.6560022149332988E-3</v>
      </c>
      <c r="K153" s="36">
        <v>-39</v>
      </c>
      <c r="L153" s="22">
        <f t="shared" si="7"/>
        <v>1.8138758975255185</v>
      </c>
      <c r="M153" s="22">
        <f t="shared" si="8"/>
        <v>0.54823880594055252</v>
      </c>
      <c r="N153" s="22">
        <f t="shared" si="9"/>
        <v>0.88088860090605681</v>
      </c>
      <c r="O153" s="22">
        <f t="shared" si="10"/>
        <v>0.5244130993627617</v>
      </c>
      <c r="P153" s="22">
        <f t="shared" si="11"/>
        <v>-0.41596161679867477</v>
      </c>
      <c r="Q153" s="22">
        <f t="shared" si="3"/>
        <v>-3.2077878381289024E-3</v>
      </c>
      <c r="R153" s="22">
        <f t="shared" si="4"/>
        <v>-3.2008520357469225E-3</v>
      </c>
      <c r="S153" s="22">
        <f t="shared" si="5"/>
        <v>-1.1312613040480587E-2</v>
      </c>
      <c r="T153" s="22">
        <f t="shared" si="6"/>
        <v>-8.1117610047336634E-3</v>
      </c>
      <c r="U153" s="22"/>
      <c r="V153" s="34"/>
    </row>
    <row r="154" spans="1:22" ht="15.75" customHeight="1" x14ac:dyDescent="0.2">
      <c r="A154" s="20">
        <v>44090</v>
      </c>
      <c r="B154" s="22">
        <v>2.399269038896459E-2</v>
      </c>
      <c r="C154" s="22">
        <v>1.3129156283444555E-3</v>
      </c>
      <c r="D154" s="31">
        <v>6.9358023819798831E-6</v>
      </c>
      <c r="E154" s="32">
        <f t="shared" si="12"/>
        <v>2.398575458658261E-2</v>
      </c>
      <c r="F154" s="22">
        <f t="shared" si="0"/>
        <v>1.3059798259624756E-3</v>
      </c>
      <c r="G154" s="22">
        <v>5.8593869384859602E-3</v>
      </c>
      <c r="H154" s="22">
        <v>1.103258093991261E-2</v>
      </c>
      <c r="I154" s="22">
        <v>-8.6852562860997764E-3</v>
      </c>
      <c r="J154" s="22">
        <v>-3.1952451684072883E-3</v>
      </c>
      <c r="K154" s="36">
        <v>-38</v>
      </c>
      <c r="L154" s="22">
        <f t="shared" si="7"/>
        <v>1.8138758975255185</v>
      </c>
      <c r="M154" s="22">
        <f t="shared" si="8"/>
        <v>0.54823880594055252</v>
      </c>
      <c r="N154" s="22">
        <f t="shared" si="9"/>
        <v>0.88088860090605681</v>
      </c>
      <c r="O154" s="22">
        <f t="shared" si="10"/>
        <v>0.5244130993627617</v>
      </c>
      <c r="P154" s="22">
        <f t="shared" si="11"/>
        <v>-0.41596161679867477</v>
      </c>
      <c r="Q154" s="22">
        <f t="shared" si="3"/>
        <v>1.2074140594774923E-2</v>
      </c>
      <c r="R154" s="22">
        <f t="shared" si="4"/>
        <v>1.2081076397156902E-2</v>
      </c>
      <c r="S154" s="22">
        <f t="shared" si="5"/>
        <v>2.399269038896459E-2</v>
      </c>
      <c r="T154" s="22">
        <f t="shared" si="6"/>
        <v>1.1911613991807688E-2</v>
      </c>
      <c r="U154" s="22"/>
      <c r="V154" s="34"/>
    </row>
    <row r="155" spans="1:22" ht="15.75" customHeight="1" x14ac:dyDescent="0.2">
      <c r="A155" s="20">
        <v>44091</v>
      </c>
      <c r="B155" s="22">
        <v>4.1792292915521304E-4</v>
      </c>
      <c r="C155" s="22">
        <v>-4.6626165470088328E-3</v>
      </c>
      <c r="D155" s="31">
        <v>6.9358023819798831E-6</v>
      </c>
      <c r="E155" s="32">
        <f t="shared" si="12"/>
        <v>4.1098712677323316E-4</v>
      </c>
      <c r="F155" s="22">
        <f t="shared" si="0"/>
        <v>-4.6695523493908127E-3</v>
      </c>
      <c r="G155" s="22">
        <v>4.3521205000173688E-3</v>
      </c>
      <c r="H155" s="22">
        <v>2.1427471571674006E-3</v>
      </c>
      <c r="I155" s="22">
        <v>7.6779581107551034E-3</v>
      </c>
      <c r="J155" s="22">
        <v>7.5173741479139505E-3</v>
      </c>
      <c r="K155" s="36">
        <v>-37</v>
      </c>
      <c r="L155" s="22">
        <f t="shared" si="7"/>
        <v>1.8138758975255185</v>
      </c>
      <c r="M155" s="22">
        <f t="shared" si="8"/>
        <v>0.54823880594055252</v>
      </c>
      <c r="N155" s="22">
        <f t="shared" si="9"/>
        <v>0.88088860090605681</v>
      </c>
      <c r="O155" s="22">
        <f t="shared" si="10"/>
        <v>0.5244130993627617</v>
      </c>
      <c r="P155" s="22">
        <f t="shared" si="11"/>
        <v>-0.41596161679867477</v>
      </c>
      <c r="Q155" s="22">
        <f t="shared" si="3"/>
        <v>-3.2969828621904171E-3</v>
      </c>
      <c r="R155" s="22">
        <f t="shared" si="4"/>
        <v>-3.2900470598084372E-3</v>
      </c>
      <c r="S155" s="22">
        <f t="shared" si="5"/>
        <v>4.1792292915521304E-4</v>
      </c>
      <c r="T155" s="22">
        <f t="shared" si="6"/>
        <v>3.7079699889636503E-3</v>
      </c>
      <c r="U155" s="34"/>
      <c r="V155" s="34"/>
    </row>
    <row r="156" spans="1:22" ht="15.75" customHeight="1" x14ac:dyDescent="0.2">
      <c r="A156" s="20">
        <v>44092</v>
      </c>
      <c r="B156" s="22">
        <v>-3.8888887356391143E-2</v>
      </c>
      <c r="C156" s="22">
        <v>-8.8036076530505804E-3</v>
      </c>
      <c r="D156" s="31">
        <v>6.9358023819798831E-6</v>
      </c>
      <c r="E156" s="32">
        <f t="shared" si="12"/>
        <v>-3.8895823158773123E-2</v>
      </c>
      <c r="F156" s="22">
        <f t="shared" si="0"/>
        <v>-8.8105434554325603E-3</v>
      </c>
      <c r="G156" s="22">
        <v>-3.9756034013201701E-3</v>
      </c>
      <c r="H156" s="22">
        <v>3.9234467930976576E-3</v>
      </c>
      <c r="I156" s="22">
        <v>-4.4478459029672008E-3</v>
      </c>
      <c r="J156" s="22">
        <v>-8.6152660737057879E-5</v>
      </c>
      <c r="K156" s="36">
        <v>-36</v>
      </c>
      <c r="L156" s="22">
        <f t="shared" si="7"/>
        <v>1.8138758975255185</v>
      </c>
      <c r="M156" s="22">
        <f t="shared" si="8"/>
        <v>0.54823880594055252</v>
      </c>
      <c r="N156" s="22">
        <f t="shared" si="9"/>
        <v>0.88088860090605681</v>
      </c>
      <c r="O156" s="22">
        <f t="shared" si="10"/>
        <v>0.5244130993627617</v>
      </c>
      <c r="P156" s="22">
        <f t="shared" si="11"/>
        <v>-0.41596161679867477</v>
      </c>
      <c r="Q156" s="22">
        <f t="shared" si="3"/>
        <v>-1.7001365378653432E-2</v>
      </c>
      <c r="R156" s="22">
        <f t="shared" si="4"/>
        <v>-1.6994429576271453E-2</v>
      </c>
      <c r="S156" s="22">
        <f t="shared" si="5"/>
        <v>-3.8888887356391143E-2</v>
      </c>
      <c r="T156" s="22">
        <f t="shared" si="6"/>
        <v>-2.189445778011969E-2</v>
      </c>
      <c r="U156" s="22"/>
      <c r="V156" s="34"/>
    </row>
    <row r="157" spans="1:22" ht="15.75" customHeight="1" x14ac:dyDescent="0.2">
      <c r="A157" s="20">
        <v>44095</v>
      </c>
      <c r="B157" s="22">
        <v>-3.0176468445199535E-2</v>
      </c>
      <c r="C157" s="22">
        <v>-1.860171815545238E-2</v>
      </c>
      <c r="D157" s="31">
        <v>6.9358023819798831E-6</v>
      </c>
      <c r="E157" s="32">
        <f t="shared" si="12"/>
        <v>-3.0183404247581515E-2</v>
      </c>
      <c r="F157" s="22">
        <f t="shared" si="0"/>
        <v>-1.860865395783436E-2</v>
      </c>
      <c r="G157" s="22">
        <v>-1.3701404533542081E-2</v>
      </c>
      <c r="H157" s="22">
        <v>-6.140877359670862E-3</v>
      </c>
      <c r="I157" s="22">
        <v>-6.8982987013599135E-3</v>
      </c>
      <c r="J157" s="22">
        <v>-1.0133371364987598E-3</v>
      </c>
      <c r="K157" s="36">
        <v>-35</v>
      </c>
      <c r="L157" s="22">
        <f t="shared" si="7"/>
        <v>1.8138758975255185</v>
      </c>
      <c r="M157" s="22">
        <f t="shared" si="8"/>
        <v>0.54823880594055252</v>
      </c>
      <c r="N157" s="22">
        <f t="shared" si="9"/>
        <v>0.88088860090605681</v>
      </c>
      <c r="O157" s="22">
        <f t="shared" si="10"/>
        <v>0.5244130993627617</v>
      </c>
      <c r="P157" s="22">
        <f t="shared" si="11"/>
        <v>-0.41596161679867477</v>
      </c>
      <c r="Q157" s="22">
        <f t="shared" si="3"/>
        <v>-4.9870908275032426E-2</v>
      </c>
      <c r="R157" s="22">
        <f t="shared" si="4"/>
        <v>-4.9863972472650446E-2</v>
      </c>
      <c r="S157" s="22">
        <f t="shared" si="5"/>
        <v>-3.0176468445199535E-2</v>
      </c>
      <c r="T157" s="22">
        <f t="shared" si="6"/>
        <v>1.9687504027450911E-2</v>
      </c>
      <c r="U157" s="22"/>
      <c r="V157" s="34"/>
    </row>
    <row r="158" spans="1:22" ht="15.75" customHeight="1" x14ac:dyDescent="0.2">
      <c r="A158" s="20">
        <v>44096</v>
      </c>
      <c r="B158" s="22">
        <v>2.8740240124573539E-3</v>
      </c>
      <c r="C158" s="22">
        <v>5.1613131579963077E-3</v>
      </c>
      <c r="D158" s="31">
        <v>6.9358023819798831E-6</v>
      </c>
      <c r="E158" s="32">
        <f t="shared" si="12"/>
        <v>2.867088210075374E-3</v>
      </c>
      <c r="F158" s="22">
        <f t="shared" si="0"/>
        <v>5.1543773556143278E-3</v>
      </c>
      <c r="G158" s="22">
        <v>2.1199698480486944E-3</v>
      </c>
      <c r="H158" s="22">
        <v>-1.8018022376489109E-2</v>
      </c>
      <c r="I158" s="22">
        <v>7.3054733068112039E-3</v>
      </c>
      <c r="J158" s="22">
        <v>1.6567869254445252E-3</v>
      </c>
      <c r="K158" s="36">
        <v>-34</v>
      </c>
      <c r="L158" s="22">
        <f t="shared" si="7"/>
        <v>1.8138758975255185</v>
      </c>
      <c r="M158" s="22">
        <f t="shared" si="8"/>
        <v>0.54823880594055252</v>
      </c>
      <c r="N158" s="22">
        <f t="shared" si="9"/>
        <v>0.88088860090605681</v>
      </c>
      <c r="O158" s="22">
        <f t="shared" si="10"/>
        <v>0.5244130993627617</v>
      </c>
      <c r="P158" s="22">
        <f t="shared" si="11"/>
        <v>-0.41596161679867477</v>
      </c>
      <c r="Q158" s="22">
        <f t="shared" si="3"/>
        <v>-2.218293801157201E-3</v>
      </c>
      <c r="R158" s="22">
        <f t="shared" si="4"/>
        <v>-2.2113579987752211E-3</v>
      </c>
      <c r="S158" s="22">
        <f t="shared" si="5"/>
        <v>2.8740240124573539E-3</v>
      </c>
      <c r="T158" s="22">
        <f t="shared" si="6"/>
        <v>5.085382011232575E-3</v>
      </c>
      <c r="U158" s="22"/>
      <c r="V158" s="34"/>
    </row>
    <row r="159" spans="1:22" ht="15.75" customHeight="1" x14ac:dyDescent="0.2">
      <c r="A159" s="20">
        <v>44097</v>
      </c>
      <c r="B159" s="22">
        <v>-3.649992805227683E-2</v>
      </c>
      <c r="C159" s="22">
        <v>-1.9428447360245862E-2</v>
      </c>
      <c r="D159" s="31">
        <v>6.9358023819798831E-6</v>
      </c>
      <c r="E159" s="32">
        <f t="shared" si="12"/>
        <v>-3.650686385465881E-2</v>
      </c>
      <c r="F159" s="22">
        <f t="shared" si="0"/>
        <v>-1.9435383162627842E-2</v>
      </c>
      <c r="G159" s="22">
        <v>7.6968901487450116E-3</v>
      </c>
      <c r="H159" s="22">
        <v>-1.983773208766831E-2</v>
      </c>
      <c r="I159" s="22">
        <v>7.8505849099495748E-3</v>
      </c>
      <c r="J159" s="22">
        <v>-1.222703909193199E-2</v>
      </c>
      <c r="K159" s="36">
        <v>-33</v>
      </c>
      <c r="L159" s="22">
        <f t="shared" si="7"/>
        <v>1.8138758975255185</v>
      </c>
      <c r="M159" s="22">
        <f t="shared" si="8"/>
        <v>0.54823880594055252</v>
      </c>
      <c r="N159" s="22">
        <f t="shared" si="9"/>
        <v>0.88088860090605681</v>
      </c>
      <c r="O159" s="22">
        <f t="shared" si="10"/>
        <v>0.5244130993627617</v>
      </c>
      <c r="P159" s="22">
        <f t="shared" si="11"/>
        <v>-0.41596161679867477</v>
      </c>
      <c r="Q159" s="22">
        <f t="shared" si="3"/>
        <v>-3.9305542763337871E-2</v>
      </c>
      <c r="R159" s="22">
        <f t="shared" si="4"/>
        <v>-3.9298606960955891E-2</v>
      </c>
      <c r="S159" s="22">
        <f t="shared" si="5"/>
        <v>-3.649992805227683E-2</v>
      </c>
      <c r="T159" s="22">
        <f t="shared" si="6"/>
        <v>2.7986789086790614E-3</v>
      </c>
      <c r="U159" s="22"/>
      <c r="V159" s="34"/>
    </row>
    <row r="160" spans="1:22" ht="15.75" customHeight="1" x14ac:dyDescent="0.2">
      <c r="A160" s="20">
        <v>44098</v>
      </c>
      <c r="B160" s="22">
        <v>-3.4522151030280689E-2</v>
      </c>
      <c r="C160" s="22">
        <v>1.9526469863140386E-3</v>
      </c>
      <c r="D160" s="31">
        <v>6.9358023819798831E-6</v>
      </c>
      <c r="E160" s="32">
        <f t="shared" si="12"/>
        <v>-3.4529086832662668E-2</v>
      </c>
      <c r="F160" s="22">
        <f t="shared" si="0"/>
        <v>1.9457111839320587E-3</v>
      </c>
      <c r="G160" s="22">
        <v>-2.9642521544100066E-3</v>
      </c>
      <c r="H160" s="22">
        <v>4.6996130119665875E-3</v>
      </c>
      <c r="I160" s="22">
        <v>-3.5223273284561325E-3</v>
      </c>
      <c r="J160" s="22">
        <v>2.0796177006339131E-3</v>
      </c>
      <c r="K160" s="36">
        <v>-32</v>
      </c>
      <c r="L160" s="22">
        <f t="shared" si="7"/>
        <v>1.8138758975255185</v>
      </c>
      <c r="M160" s="22">
        <f t="shared" si="8"/>
        <v>0.54823880594055252</v>
      </c>
      <c r="N160" s="22">
        <f t="shared" si="9"/>
        <v>0.88088860090605681</v>
      </c>
      <c r="O160" s="22">
        <f t="shared" si="10"/>
        <v>0.5244130993627617</v>
      </c>
      <c r="P160" s="22">
        <f t="shared" si="11"/>
        <v>-0.41596161679867477</v>
      </c>
      <c r="Q160" s="22">
        <f t="shared" si="3"/>
        <v>3.3318003569862364E-3</v>
      </c>
      <c r="R160" s="22">
        <f t="shared" si="4"/>
        <v>3.3387361593682162E-3</v>
      </c>
      <c r="S160" s="22">
        <f t="shared" si="5"/>
        <v>-3.4522151030280689E-2</v>
      </c>
      <c r="T160" s="22">
        <f t="shared" si="6"/>
        <v>-3.7860887189648904E-2</v>
      </c>
      <c r="U160" s="22"/>
      <c r="V160" s="34"/>
    </row>
    <row r="161" spans="1:22" ht="15.75" customHeight="1" x14ac:dyDescent="0.2">
      <c r="A161" s="20">
        <v>44099</v>
      </c>
      <c r="B161" s="22">
        <v>6.6099267619340707E-2</v>
      </c>
      <c r="C161" s="22">
        <v>1.3281320779032881E-2</v>
      </c>
      <c r="D161" s="31">
        <v>6.9358023819798831E-6</v>
      </c>
      <c r="E161" s="32">
        <f t="shared" si="12"/>
        <v>6.6092331816958727E-2</v>
      </c>
      <c r="F161" s="22">
        <f t="shared" si="0"/>
        <v>1.3274384976650901E-2</v>
      </c>
      <c r="G161" s="22">
        <v>-3.2559194515708206E-3</v>
      </c>
      <c r="H161" s="22">
        <v>-2.8594494857316164E-3</v>
      </c>
      <c r="I161" s="22">
        <v>2.1651314874962923E-3</v>
      </c>
      <c r="J161" s="22">
        <v>-3.6338120456883664E-3</v>
      </c>
      <c r="K161" s="36">
        <v>-31</v>
      </c>
      <c r="L161" s="22">
        <f t="shared" si="7"/>
        <v>1.8138758975255185</v>
      </c>
      <c r="M161" s="22">
        <f t="shared" si="8"/>
        <v>0.54823880594055252</v>
      </c>
      <c r="N161" s="22">
        <f t="shared" si="9"/>
        <v>0.88088860090605681</v>
      </c>
      <c r="O161" s="22">
        <f t="shared" si="10"/>
        <v>0.5244130993627617</v>
      </c>
      <c r="P161" s="22">
        <f t="shared" si="11"/>
        <v>-0.41596161679867477</v>
      </c>
      <c r="Q161" s="22">
        <f t="shared" si="3"/>
        <v>2.2421158761959308E-2</v>
      </c>
      <c r="R161" s="22">
        <f t="shared" si="4"/>
        <v>2.2428094564341288E-2</v>
      </c>
      <c r="S161" s="22">
        <f t="shared" si="5"/>
        <v>6.6099267619340707E-2</v>
      </c>
      <c r="T161" s="22">
        <f t="shared" si="6"/>
        <v>4.3671173054999415E-2</v>
      </c>
      <c r="U161" s="22"/>
      <c r="V161" s="34"/>
    </row>
    <row r="162" spans="1:22" ht="15.75" customHeight="1" x14ac:dyDescent="0.2">
      <c r="A162" s="20">
        <v>44102</v>
      </c>
      <c r="B162" s="22">
        <v>6.2421303524433008E-2</v>
      </c>
      <c r="C162" s="22">
        <v>1.4978907847172132E-2</v>
      </c>
      <c r="D162" s="31">
        <v>6.9358023819798831E-6</v>
      </c>
      <c r="E162" s="32">
        <f t="shared" si="12"/>
        <v>6.2414367722051028E-2</v>
      </c>
      <c r="F162" s="22">
        <f t="shared" si="0"/>
        <v>1.4971972044790153E-2</v>
      </c>
      <c r="G162" s="22">
        <v>5.7084011085469727E-3</v>
      </c>
      <c r="H162" s="22">
        <v>1.4574314878091689E-2</v>
      </c>
      <c r="I162" s="22">
        <v>-6.5788709885322809E-3</v>
      </c>
      <c r="J162" s="22">
        <v>4.2153696298823061E-3</v>
      </c>
      <c r="K162" s="36">
        <v>-30</v>
      </c>
      <c r="L162" s="22">
        <f t="shared" si="7"/>
        <v>1.8138758975255185</v>
      </c>
      <c r="M162" s="22">
        <f t="shared" si="8"/>
        <v>0.54823880594055252</v>
      </c>
      <c r="N162" s="22">
        <f t="shared" si="9"/>
        <v>0.88088860090605681</v>
      </c>
      <c r="O162" s="22">
        <f t="shared" si="10"/>
        <v>0.5244130993627617</v>
      </c>
      <c r="P162" s="22">
        <f t="shared" si="11"/>
        <v>-0.41596161679867477</v>
      </c>
      <c r="Q162" s="22">
        <f t="shared" si="3"/>
        <v>3.7921735988122901E-2</v>
      </c>
      <c r="R162" s="22">
        <f t="shared" si="4"/>
        <v>3.7928671790504881E-2</v>
      </c>
      <c r="S162" s="22">
        <f t="shared" si="5"/>
        <v>6.2421303524433008E-2</v>
      </c>
      <c r="T162" s="22">
        <f t="shared" si="6"/>
        <v>2.4492631733928127E-2</v>
      </c>
      <c r="U162" s="22"/>
      <c r="V162" s="34"/>
    </row>
    <row r="163" spans="1:22" ht="15.75" customHeight="1" x14ac:dyDescent="0.2">
      <c r="A163" s="20">
        <v>44103</v>
      </c>
      <c r="B163" s="22">
        <v>-1.5045175808877218E-2</v>
      </c>
      <c r="C163" s="22">
        <v>-4.7750029313903741E-3</v>
      </c>
      <c r="D163" s="31">
        <v>6.9358023819798831E-6</v>
      </c>
      <c r="E163" s="32">
        <f t="shared" si="12"/>
        <v>-1.5052111611259198E-2</v>
      </c>
      <c r="F163" s="22">
        <f t="shared" si="0"/>
        <v>-4.781938733772354E-3</v>
      </c>
      <c r="G163" s="22">
        <v>-2.087833798471384E-4</v>
      </c>
      <c r="H163" s="22">
        <v>-1.278742508674735E-2</v>
      </c>
      <c r="I163" s="22">
        <v>5.9722091294456287E-3</v>
      </c>
      <c r="J163" s="22">
        <v>-5.7697198972964277E-3</v>
      </c>
      <c r="K163" s="36">
        <v>-29</v>
      </c>
      <c r="L163" s="22">
        <f t="shared" si="7"/>
        <v>1.8138758975255185</v>
      </c>
      <c r="M163" s="22">
        <f t="shared" si="8"/>
        <v>0.54823880594055252</v>
      </c>
      <c r="N163" s="22">
        <f t="shared" si="9"/>
        <v>0.88088860090605681</v>
      </c>
      <c r="O163" s="22">
        <f t="shared" si="10"/>
        <v>0.5244130993627617</v>
      </c>
      <c r="P163" s="22">
        <f t="shared" si="11"/>
        <v>-0.41596161679867477</v>
      </c>
      <c r="Q163" s="22">
        <f t="shared" si="3"/>
        <v>-1.4520716840786816E-2</v>
      </c>
      <c r="R163" s="22">
        <f t="shared" si="4"/>
        <v>-1.4513781038404837E-2</v>
      </c>
      <c r="S163" s="22">
        <f t="shared" si="5"/>
        <v>-1.5045175808877218E-2</v>
      </c>
      <c r="T163" s="22">
        <f t="shared" si="6"/>
        <v>-5.3139477047238134E-4</v>
      </c>
      <c r="U163" s="22"/>
      <c r="V163" s="34"/>
    </row>
    <row r="164" spans="1:22" ht="15.75" customHeight="1" x14ac:dyDescent="0.2">
      <c r="A164" s="20">
        <v>44104</v>
      </c>
      <c r="B164" s="22">
        <v>1.0095567104391532E-2</v>
      </c>
      <c r="C164" s="22">
        <v>1.1914463836704987E-2</v>
      </c>
      <c r="D164" s="31">
        <v>6.9358023819798831E-6</v>
      </c>
      <c r="E164" s="32">
        <f t="shared" si="12"/>
        <v>1.0088631302009552E-2</v>
      </c>
      <c r="F164" s="22">
        <f t="shared" si="0"/>
        <v>1.1907528034323007E-2</v>
      </c>
      <c r="G164" s="22">
        <v>6.786744166223912E-4</v>
      </c>
      <c r="H164" s="22">
        <v>-4.6707021364370861E-4</v>
      </c>
      <c r="I164" s="22">
        <v>2.3024481468889649E-3</v>
      </c>
      <c r="J164" s="22">
        <v>1.8582920667428275E-3</v>
      </c>
      <c r="K164" s="36">
        <v>-28</v>
      </c>
      <c r="L164" s="22">
        <f t="shared" si="7"/>
        <v>1.8138758975255185</v>
      </c>
      <c r="M164" s="22">
        <f t="shared" si="8"/>
        <v>0.54823880594055252</v>
      </c>
      <c r="N164" s="22">
        <f t="shared" si="9"/>
        <v>0.88088860090605681</v>
      </c>
      <c r="O164" s="22">
        <f t="shared" si="10"/>
        <v>0.5244130993627617</v>
      </c>
      <c r="P164" s="22">
        <f t="shared" si="11"/>
        <v>-0.41596161679867477</v>
      </c>
      <c r="Q164" s="22">
        <f t="shared" si="3"/>
        <v>2.1993872721603469E-2</v>
      </c>
      <c r="R164" s="22">
        <f t="shared" si="4"/>
        <v>2.2000808523985449E-2</v>
      </c>
      <c r="S164" s="22">
        <f t="shared" si="5"/>
        <v>1.0095567104391532E-2</v>
      </c>
      <c r="T164" s="22">
        <f t="shared" si="6"/>
        <v>-1.1905241419593917E-2</v>
      </c>
      <c r="U164" s="22"/>
      <c r="V164" s="34"/>
    </row>
    <row r="165" spans="1:22" ht="15.75" customHeight="1" x14ac:dyDescent="0.2">
      <c r="A165" s="20">
        <v>44105</v>
      </c>
      <c r="B165" s="22">
        <v>1.5610307381643297E-2</v>
      </c>
      <c r="C165" s="22">
        <v>1.2662191027488965E-3</v>
      </c>
      <c r="D165" s="31">
        <v>6.9358023819798831E-6</v>
      </c>
      <c r="E165" s="32">
        <f t="shared" si="12"/>
        <v>1.5603371579261317E-2</v>
      </c>
      <c r="F165" s="22">
        <f t="shared" si="0"/>
        <v>1.2592833003669166E-3</v>
      </c>
      <c r="G165" s="22">
        <v>-3.9365840434420788E-3</v>
      </c>
      <c r="H165" s="22">
        <v>-8.5463981859397308E-3</v>
      </c>
      <c r="I165" s="22">
        <v>-1.8864618635613924E-3</v>
      </c>
      <c r="J165" s="22">
        <v>-8.5756802591241063E-3</v>
      </c>
      <c r="K165" s="36">
        <v>-27</v>
      </c>
      <c r="L165" s="22">
        <f t="shared" si="7"/>
        <v>1.8138758975255185</v>
      </c>
      <c r="M165" s="22">
        <f t="shared" si="8"/>
        <v>0.54823880594055252</v>
      </c>
      <c r="N165" s="22">
        <f t="shared" si="9"/>
        <v>0.88088860090605681</v>
      </c>
      <c r="O165" s="22">
        <f t="shared" si="10"/>
        <v>0.5244130993627617</v>
      </c>
      <c r="P165" s="22">
        <f t="shared" si="11"/>
        <v>-0.41596161679867477</v>
      </c>
      <c r="Q165" s="22">
        <f t="shared" si="3"/>
        <v>-4.8245607365340303E-3</v>
      </c>
      <c r="R165" s="22">
        <f t="shared" si="4"/>
        <v>-4.8176249341520504E-3</v>
      </c>
      <c r="S165" s="22">
        <f t="shared" si="5"/>
        <v>1.5610307381643297E-2</v>
      </c>
      <c r="T165" s="22">
        <f t="shared" si="6"/>
        <v>2.0427932315795348E-2</v>
      </c>
      <c r="U165" s="22"/>
      <c r="V165" s="34"/>
    </row>
    <row r="166" spans="1:22" ht="15.75" customHeight="1" x14ac:dyDescent="0.2">
      <c r="A166" s="20">
        <v>44106</v>
      </c>
      <c r="B166" s="22">
        <v>1.3097578820635101E-3</v>
      </c>
      <c r="C166" s="22">
        <v>-4.8321067230214744E-3</v>
      </c>
      <c r="D166" s="31">
        <v>6.9358023819798831E-6</v>
      </c>
      <c r="E166" s="32">
        <f t="shared" si="12"/>
        <v>1.3028220796815302E-3</v>
      </c>
      <c r="F166" s="22">
        <f t="shared" si="0"/>
        <v>-4.8390425254034542E-3</v>
      </c>
      <c r="G166" s="22">
        <v>8.8420526355471943E-3</v>
      </c>
      <c r="H166" s="22">
        <v>1.6271036723814768E-2</v>
      </c>
      <c r="I166" s="22">
        <v>-6.8484187600478695E-3</v>
      </c>
      <c r="J166" s="22">
        <v>-3.414164160137892E-3</v>
      </c>
      <c r="K166" s="36">
        <v>-26</v>
      </c>
      <c r="L166" s="22">
        <f t="shared" si="7"/>
        <v>1.8138758975255185</v>
      </c>
      <c r="M166" s="22">
        <f t="shared" si="8"/>
        <v>0.54823880594055252</v>
      </c>
      <c r="N166" s="22">
        <f t="shared" si="9"/>
        <v>0.88088860090605681</v>
      </c>
      <c r="O166" s="22">
        <f t="shared" si="10"/>
        <v>0.5244130993627617</v>
      </c>
      <c r="P166" s="22">
        <f t="shared" si="11"/>
        <v>-0.41596161679867477</v>
      </c>
      <c r="Q166" s="22">
        <f t="shared" si="3"/>
        <v>8.2318652863540911E-3</v>
      </c>
      <c r="R166" s="22">
        <f t="shared" si="4"/>
        <v>8.238801088736071E-3</v>
      </c>
      <c r="S166" s="22">
        <f t="shared" si="5"/>
        <v>1.3097578820635101E-3</v>
      </c>
      <c r="T166" s="22">
        <f t="shared" si="6"/>
        <v>-6.9290432066725612E-3</v>
      </c>
      <c r="U166" s="22"/>
      <c r="V166" s="34"/>
    </row>
    <row r="167" spans="1:22" ht="15.75" customHeight="1" x14ac:dyDescent="0.2">
      <c r="A167" s="20">
        <v>44109</v>
      </c>
      <c r="B167" s="22">
        <v>1.8392407170896536E-2</v>
      </c>
      <c r="C167" s="22">
        <v>1.6687397869622436E-2</v>
      </c>
      <c r="D167" s="31">
        <v>6.9358023819798831E-6</v>
      </c>
      <c r="E167" s="32">
        <f t="shared" si="12"/>
        <v>1.8385471368514556E-2</v>
      </c>
      <c r="F167" s="22">
        <f t="shared" si="0"/>
        <v>1.6680462067240456E-2</v>
      </c>
      <c r="G167" s="22">
        <v>6.8844413719518953E-3</v>
      </c>
      <c r="H167" s="22">
        <v>-5.3741418593371282E-5</v>
      </c>
      <c r="I167" s="22">
        <v>2.7865487314546501E-3</v>
      </c>
      <c r="J167" s="22">
        <v>6.5625234588657481E-3</v>
      </c>
      <c r="K167" s="36">
        <v>-25</v>
      </c>
      <c r="L167" s="22">
        <f t="shared" si="7"/>
        <v>1.8138758975255185</v>
      </c>
      <c r="M167" s="22">
        <f t="shared" si="8"/>
        <v>0.54823880594055252</v>
      </c>
      <c r="N167" s="22">
        <f t="shared" si="9"/>
        <v>0.88088860090605681</v>
      </c>
      <c r="O167" s="22">
        <f t="shared" si="10"/>
        <v>0.5244130993627617</v>
      </c>
      <c r="P167" s="22">
        <f t="shared" si="11"/>
        <v>-0.41596161679867477</v>
      </c>
      <c r="Q167" s="22">
        <f t="shared" si="3"/>
        <v>3.2714810606205846E-2</v>
      </c>
      <c r="R167" s="22">
        <f t="shared" si="4"/>
        <v>3.2721746408587826E-2</v>
      </c>
      <c r="S167" s="22">
        <f t="shared" si="5"/>
        <v>1.8392407170896536E-2</v>
      </c>
      <c r="T167" s="22">
        <f t="shared" si="6"/>
        <v>-1.432933923769129E-2</v>
      </c>
      <c r="U167" s="22"/>
      <c r="V167" s="34"/>
    </row>
    <row r="168" spans="1:22" ht="15.75" customHeight="1" x14ac:dyDescent="0.2">
      <c r="A168" s="20">
        <v>44110</v>
      </c>
      <c r="B168" s="22">
        <v>-7.053778922465824E-2</v>
      </c>
      <c r="C168" s="22">
        <v>-1.3443356598938047E-2</v>
      </c>
      <c r="D168" s="31">
        <v>6.9358023819798831E-6</v>
      </c>
      <c r="E168" s="32">
        <f t="shared" si="12"/>
        <v>-7.054472502704022E-2</v>
      </c>
      <c r="F168" s="22">
        <f t="shared" si="0"/>
        <v>-1.3450292401320027E-2</v>
      </c>
      <c r="G168" s="22">
        <v>2.9960809889893955E-3</v>
      </c>
      <c r="H168" s="22">
        <v>2.2858469494989198E-3</v>
      </c>
      <c r="I168" s="22">
        <v>-4.3757642113018882E-3</v>
      </c>
      <c r="J168" s="22">
        <v>7.2963885500085257E-5</v>
      </c>
      <c r="K168" s="36">
        <v>-24</v>
      </c>
      <c r="L168" s="22">
        <f t="shared" si="7"/>
        <v>1.8138758975255185</v>
      </c>
      <c r="M168" s="22">
        <f t="shared" si="8"/>
        <v>0.54823880594055252</v>
      </c>
      <c r="N168" s="22">
        <f t="shared" si="9"/>
        <v>0.88088860090605681</v>
      </c>
      <c r="O168" s="22">
        <f t="shared" si="10"/>
        <v>0.5244130993627617</v>
      </c>
      <c r="P168" s="22">
        <f t="shared" si="11"/>
        <v>-0.41596161679867477</v>
      </c>
      <c r="Q168" s="22">
        <f t="shared" si="3"/>
        <v>-2.3066075064200803E-2</v>
      </c>
      <c r="R168" s="22">
        <f t="shared" si="4"/>
        <v>-2.3059139261818823E-2</v>
      </c>
      <c r="S168" s="22">
        <f t="shared" si="5"/>
        <v>-7.053778922465824E-2</v>
      </c>
      <c r="T168" s="22">
        <f t="shared" si="6"/>
        <v>-4.7478649962839417E-2</v>
      </c>
      <c r="U168" s="22"/>
      <c r="V168" s="34"/>
    </row>
    <row r="169" spans="1:22" ht="15.75" customHeight="1" x14ac:dyDescent="0.2">
      <c r="A169" s="20">
        <v>44111</v>
      </c>
      <c r="B169" s="22">
        <v>3.1284365256010367E-2</v>
      </c>
      <c r="C169" s="22">
        <v>1.8928374451307638E-2</v>
      </c>
      <c r="D169" s="31">
        <v>6.9358023819798831E-6</v>
      </c>
      <c r="E169" s="32">
        <f t="shared" si="12"/>
        <v>3.1277429453628387E-2</v>
      </c>
      <c r="F169" s="22">
        <f t="shared" si="0"/>
        <v>1.8921438648925658E-2</v>
      </c>
      <c r="G169" s="22">
        <v>5.821044364379818E-3</v>
      </c>
      <c r="H169" s="22">
        <v>-1.6010090101069643E-4</v>
      </c>
      <c r="I169" s="22">
        <v>-3.6858111365855248E-3</v>
      </c>
      <c r="J169" s="22">
        <v>-5.4418842918256098E-3</v>
      </c>
      <c r="K169" s="36">
        <v>-23</v>
      </c>
      <c r="L169" s="22">
        <f t="shared" si="7"/>
        <v>1.8138758975255185</v>
      </c>
      <c r="M169" s="22">
        <f t="shared" si="8"/>
        <v>0.54823880594055252</v>
      </c>
      <c r="N169" s="22">
        <f t="shared" si="9"/>
        <v>0.88088860090605681</v>
      </c>
      <c r="O169" s="22">
        <f t="shared" si="10"/>
        <v>0.5244130993627617</v>
      </c>
      <c r="P169" s="22">
        <f t="shared" si="11"/>
        <v>-0.41596161679867477</v>
      </c>
      <c r="Q169" s="22">
        <f t="shared" si="3"/>
        <v>3.770216021141002E-2</v>
      </c>
      <c r="R169" s="22">
        <f t="shared" si="4"/>
        <v>3.7709096013792E-2</v>
      </c>
      <c r="S169" s="22">
        <f t="shared" si="5"/>
        <v>3.1284365256010367E-2</v>
      </c>
      <c r="T169" s="22">
        <f t="shared" si="6"/>
        <v>-6.4247307577816326E-3</v>
      </c>
      <c r="U169" s="22"/>
      <c r="V169" s="34"/>
    </row>
    <row r="170" spans="1:22" ht="15.75" customHeight="1" x14ac:dyDescent="0.2">
      <c r="A170" s="20">
        <v>44112</v>
      </c>
      <c r="B170" s="22">
        <v>2.0384939664265057E-2</v>
      </c>
      <c r="C170" s="22">
        <v>4.3029227681865767E-3</v>
      </c>
      <c r="D170" s="31">
        <v>6.9358023819798831E-6</v>
      </c>
      <c r="E170" s="32">
        <f t="shared" si="12"/>
        <v>2.0378003861883077E-2</v>
      </c>
      <c r="F170" s="22">
        <f t="shared" si="0"/>
        <v>4.2959869658045968E-3</v>
      </c>
      <c r="G170" s="22">
        <v>2.5531332472622423E-3</v>
      </c>
      <c r="H170" s="22">
        <v>2.4321454619326697E-2</v>
      </c>
      <c r="I170" s="22">
        <v>-9.4682553268306789E-3</v>
      </c>
      <c r="J170" s="22">
        <v>-4.7745430597957925E-3</v>
      </c>
      <c r="K170" s="36">
        <v>-22</v>
      </c>
      <c r="L170" s="22">
        <f t="shared" si="7"/>
        <v>1.8138758975255185</v>
      </c>
      <c r="M170" s="22">
        <f t="shared" si="8"/>
        <v>0.54823880594055252</v>
      </c>
      <c r="N170" s="22">
        <f t="shared" si="9"/>
        <v>0.88088860090605681</v>
      </c>
      <c r="O170" s="22">
        <f t="shared" si="10"/>
        <v>0.5244130993627617</v>
      </c>
      <c r="P170" s="22">
        <f t="shared" si="11"/>
        <v>-0.41596161679867477</v>
      </c>
      <c r="Q170" s="22">
        <f t="shared" si="3"/>
        <v>2.7637355596988062E-2</v>
      </c>
      <c r="R170" s="22">
        <f t="shared" si="4"/>
        <v>2.7644291399370042E-2</v>
      </c>
      <c r="S170" s="22">
        <f t="shared" si="5"/>
        <v>2.0384939664265057E-2</v>
      </c>
      <c r="T170" s="22">
        <f t="shared" si="6"/>
        <v>-7.2593517351049845E-3</v>
      </c>
      <c r="U170" s="22"/>
      <c r="V170" s="34"/>
    </row>
    <row r="171" spans="1:22" ht="15.75" customHeight="1" x14ac:dyDescent="0.2">
      <c r="A171" s="20">
        <v>44113</v>
      </c>
      <c r="B171" s="22">
        <v>-3.9960688967766453E-3</v>
      </c>
      <c r="C171" s="22">
        <v>5.6615895063522438E-3</v>
      </c>
      <c r="D171" s="31">
        <v>6.9358023819798831E-6</v>
      </c>
      <c r="E171" s="32">
        <f t="shared" si="12"/>
        <v>-4.0030046991586252E-3</v>
      </c>
      <c r="F171" s="22">
        <f t="shared" si="0"/>
        <v>5.654653703970264E-3</v>
      </c>
      <c r="G171" s="22">
        <v>-6.7234970975911731E-3</v>
      </c>
      <c r="H171" s="22">
        <v>-1.2056637650670759E-2</v>
      </c>
      <c r="I171" s="22">
        <v>7.868242189462795E-4</v>
      </c>
      <c r="J171" s="22">
        <v>-3.6507195984414598E-3</v>
      </c>
      <c r="K171" s="36">
        <v>-21</v>
      </c>
      <c r="L171" s="22">
        <f t="shared" si="7"/>
        <v>1.8138758975255185</v>
      </c>
      <c r="M171" s="22">
        <f t="shared" si="8"/>
        <v>0.54823880594055252</v>
      </c>
      <c r="N171" s="22">
        <f t="shared" si="9"/>
        <v>0.88088860090605681</v>
      </c>
      <c r="O171" s="22">
        <f t="shared" si="10"/>
        <v>0.5244130993627617</v>
      </c>
      <c r="P171" s="22">
        <f t="shared" si="11"/>
        <v>-0.41596161679867477</v>
      </c>
      <c r="Q171" s="22">
        <f t="shared" si="3"/>
        <v>-2.1186164758161272E-3</v>
      </c>
      <c r="R171" s="22">
        <f t="shared" si="4"/>
        <v>-2.1116806734341473E-3</v>
      </c>
      <c r="S171" s="22">
        <f t="shared" si="5"/>
        <v>-3.9960688967766453E-3</v>
      </c>
      <c r="T171" s="22">
        <f t="shared" si="6"/>
        <v>-1.884388223342498E-3</v>
      </c>
      <c r="U171" s="22"/>
      <c r="V171" s="34"/>
    </row>
    <row r="172" spans="1:22" ht="15.75" customHeight="1" x14ac:dyDescent="0.2">
      <c r="A172" s="20">
        <v>44116</v>
      </c>
      <c r="B172" s="22">
        <v>1.195171508533029E-4</v>
      </c>
      <c r="C172" s="22">
        <v>8.7287461065237246E-3</v>
      </c>
      <c r="D172" s="31">
        <v>6.9358023819798831E-6</v>
      </c>
      <c r="E172" s="32">
        <f t="shared" si="12"/>
        <v>1.1258134847132302E-4</v>
      </c>
      <c r="F172" s="22">
        <f t="shared" si="0"/>
        <v>8.7218103041417448E-3</v>
      </c>
      <c r="G172" s="22">
        <v>-6.3024392350879872E-3</v>
      </c>
      <c r="H172" s="22">
        <v>1.0125931258188961E-3</v>
      </c>
      <c r="I172" s="22">
        <v>2.9169492649416626E-3</v>
      </c>
      <c r="J172" s="22">
        <v>1.1498769653059409E-2</v>
      </c>
      <c r="K172" s="36">
        <v>-20</v>
      </c>
      <c r="L172" s="22">
        <f t="shared" si="7"/>
        <v>1.8138758975255185</v>
      </c>
      <c r="M172" s="22">
        <f t="shared" si="8"/>
        <v>0.54823880594055252</v>
      </c>
      <c r="N172" s="22">
        <f t="shared" si="9"/>
        <v>0.88088860090605681</v>
      </c>
      <c r="O172" s="22">
        <f t="shared" si="10"/>
        <v>0.5244130993627617</v>
      </c>
      <c r="P172" s="22">
        <f t="shared" si="11"/>
        <v>-0.41596161679867477</v>
      </c>
      <c r="Q172" s="22">
        <f t="shared" si="3"/>
        <v>1.0003661063234451E-2</v>
      </c>
      <c r="R172" s="22">
        <f t="shared" si="4"/>
        <v>1.0010596865616431E-2</v>
      </c>
      <c r="S172" s="22">
        <f t="shared" si="5"/>
        <v>1.195171508533029E-4</v>
      </c>
      <c r="T172" s="22">
        <f t="shared" si="6"/>
        <v>-9.8910797147631277E-3</v>
      </c>
      <c r="U172" s="22"/>
      <c r="V172" s="34"/>
    </row>
    <row r="173" spans="1:22" ht="15.75" customHeight="1" x14ac:dyDescent="0.2">
      <c r="A173" s="20">
        <v>44117</v>
      </c>
      <c r="B173" s="22">
        <v>-3.1627268097774539E-2</v>
      </c>
      <c r="C173" s="22">
        <v>-5.4839261572143701E-3</v>
      </c>
      <c r="D173" s="31">
        <v>6.9358023819798831E-6</v>
      </c>
      <c r="E173" s="32">
        <f t="shared" si="12"/>
        <v>-3.1634203900156518E-2</v>
      </c>
      <c r="F173" s="22">
        <f t="shared" si="0"/>
        <v>-5.49086195959635E-3</v>
      </c>
      <c r="G173" s="22">
        <v>-1.07674936978565E-2</v>
      </c>
      <c r="H173" s="22">
        <v>-3.6210149873386801E-3</v>
      </c>
      <c r="I173" s="22">
        <v>-2.1639708111526887E-3</v>
      </c>
      <c r="J173" s="22">
        <v>-1.4395581273291365E-2</v>
      </c>
      <c r="K173" s="36">
        <v>-19</v>
      </c>
      <c r="L173" s="22">
        <f t="shared" si="7"/>
        <v>1.8138758975255185</v>
      </c>
      <c r="M173" s="22">
        <f t="shared" si="8"/>
        <v>0.54823880594055252</v>
      </c>
      <c r="N173" s="22">
        <f t="shared" si="9"/>
        <v>0.88088860090605681</v>
      </c>
      <c r="O173" s="22">
        <f t="shared" si="10"/>
        <v>0.5244130993627617</v>
      </c>
      <c r="P173" s="22">
        <f t="shared" si="11"/>
        <v>-0.41596161679867477</v>
      </c>
      <c r="Q173" s="22">
        <f t="shared" si="3"/>
        <v>-1.4199416257905592E-2</v>
      </c>
      <c r="R173" s="22">
        <f t="shared" si="4"/>
        <v>-1.4192480455523612E-2</v>
      </c>
      <c r="S173" s="22">
        <f t="shared" si="5"/>
        <v>-3.1627268097774539E-2</v>
      </c>
      <c r="T173" s="22">
        <f t="shared" si="6"/>
        <v>-1.7434787642250926E-2</v>
      </c>
      <c r="U173" s="22"/>
      <c r="V173" s="34"/>
    </row>
    <row r="174" spans="1:22" ht="15.75" customHeight="1" x14ac:dyDescent="0.2">
      <c r="A174" s="20">
        <v>44118</v>
      </c>
      <c r="B174" s="22">
        <v>6.7613509780439247E-3</v>
      </c>
      <c r="C174" s="22">
        <v>-5.7981961520436852E-3</v>
      </c>
      <c r="D174" s="31">
        <v>6.9358023819798831E-6</v>
      </c>
      <c r="E174" s="32">
        <f t="shared" si="12"/>
        <v>6.7544151756619448E-3</v>
      </c>
      <c r="F174" s="22">
        <f t="shared" si="0"/>
        <v>-5.8051319544256651E-3</v>
      </c>
      <c r="G174" s="22">
        <v>9.6089108712206165E-3</v>
      </c>
      <c r="H174" s="22">
        <v>1.1282988130309653E-4</v>
      </c>
      <c r="I174" s="22">
        <v>8.5847453334153296E-3</v>
      </c>
      <c r="J174" s="22">
        <v>1.3876574607589291E-2</v>
      </c>
      <c r="K174" s="36">
        <v>-18</v>
      </c>
      <c r="L174" s="22">
        <f t="shared" si="7"/>
        <v>1.8138758975255185</v>
      </c>
      <c r="M174" s="22">
        <f t="shared" si="8"/>
        <v>0.54823880594055252</v>
      </c>
      <c r="N174" s="22">
        <f t="shared" si="9"/>
        <v>0.88088860090605681</v>
      </c>
      <c r="O174" s="22">
        <f t="shared" si="10"/>
        <v>0.5244130993627617</v>
      </c>
      <c r="P174" s="22">
        <f t="shared" si="11"/>
        <v>-0.41596161679867477</v>
      </c>
      <c r="Q174" s="22">
        <f t="shared" si="3"/>
        <v>-6.432590057243193E-3</v>
      </c>
      <c r="R174" s="22">
        <f t="shared" si="4"/>
        <v>-6.4256542548612131E-3</v>
      </c>
      <c r="S174" s="22">
        <f t="shared" si="5"/>
        <v>6.7613509780439247E-3</v>
      </c>
      <c r="T174" s="22">
        <f t="shared" si="6"/>
        <v>1.3187005232905138E-2</v>
      </c>
      <c r="U174" s="22"/>
      <c r="V174" s="34"/>
    </row>
    <row r="175" spans="1:22" ht="15.75" customHeight="1" x14ac:dyDescent="0.2">
      <c r="A175" s="20">
        <v>44119</v>
      </c>
      <c r="B175" s="22">
        <v>6.1072621730731934E-3</v>
      </c>
      <c r="C175" s="22">
        <v>-6.9463693981419597E-4</v>
      </c>
      <c r="D175" s="31">
        <v>6.9358023819798831E-6</v>
      </c>
      <c r="E175" s="32">
        <f t="shared" si="12"/>
        <v>6.1003263706912135E-3</v>
      </c>
      <c r="F175" s="22">
        <f t="shared" si="0"/>
        <v>-7.0157274219617585E-4</v>
      </c>
      <c r="G175" s="22">
        <v>2.6437757924192089E-3</v>
      </c>
      <c r="H175" s="22">
        <v>1.3511210975104113E-2</v>
      </c>
      <c r="I175" s="22">
        <v>-1.2605376096195843E-2</v>
      </c>
      <c r="J175" s="22">
        <v>-8.6912979198436446E-3</v>
      </c>
      <c r="K175" s="36">
        <v>-17</v>
      </c>
      <c r="L175" s="22">
        <f t="shared" si="7"/>
        <v>1.8138758975255185</v>
      </c>
      <c r="M175" s="22">
        <f t="shared" si="8"/>
        <v>0.54823880594055252</v>
      </c>
      <c r="N175" s="22">
        <f t="shared" si="9"/>
        <v>0.88088860090605681</v>
      </c>
      <c r="O175" s="22">
        <f t="shared" si="10"/>
        <v>0.5244130993627617</v>
      </c>
      <c r="P175" s="22">
        <f t="shared" si="11"/>
        <v>-0.41596161679867477</v>
      </c>
      <c r="Q175" s="22">
        <f t="shared" si="3"/>
        <v>9.0835483161637275E-3</v>
      </c>
      <c r="R175" s="22">
        <f t="shared" si="4"/>
        <v>9.0904841185457073E-3</v>
      </c>
      <c r="S175" s="22">
        <f t="shared" si="5"/>
        <v>6.1072621730731934E-3</v>
      </c>
      <c r="T175" s="22">
        <f t="shared" si="6"/>
        <v>-2.983221945472514E-3</v>
      </c>
      <c r="U175" s="22"/>
      <c r="V175" s="34"/>
    </row>
    <row r="176" spans="1:22" ht="15.75" customHeight="1" x14ac:dyDescent="0.2">
      <c r="A176" s="20">
        <v>44120</v>
      </c>
      <c r="B176" s="22">
        <v>1.8758654946657329E-2</v>
      </c>
      <c r="C176" s="22">
        <v>3.9267650694011199E-3</v>
      </c>
      <c r="D176" s="31">
        <v>6.9358023819798831E-6</v>
      </c>
      <c r="E176" s="32">
        <f t="shared" si="12"/>
        <v>1.8751719144275349E-2</v>
      </c>
      <c r="F176" s="22">
        <f t="shared" si="0"/>
        <v>3.91982926701914E-3</v>
      </c>
      <c r="G176" s="22">
        <v>3.4538408374650601E-3</v>
      </c>
      <c r="H176" s="22">
        <v>-2.9101782794902194E-3</v>
      </c>
      <c r="I176" s="22">
        <v>6.6289460297008149E-3</v>
      </c>
      <c r="J176" s="22">
        <v>1.0690998642312066E-3</v>
      </c>
      <c r="K176" s="36">
        <v>-16</v>
      </c>
      <c r="L176" s="22">
        <f t="shared" si="7"/>
        <v>1.8138758975255185</v>
      </c>
      <c r="M176" s="22">
        <f t="shared" si="8"/>
        <v>0.54823880594055252</v>
      </c>
      <c r="N176" s="22">
        <f t="shared" si="9"/>
        <v>0.88088860090605681</v>
      </c>
      <c r="O176" s="22">
        <f t="shared" si="10"/>
        <v>0.5244130993627617</v>
      </c>
      <c r="P176" s="22">
        <f t="shared" si="11"/>
        <v>-0.41596161679867477</v>
      </c>
      <c r="Q176" s="22">
        <f t="shared" si="3"/>
        <v>9.4716721583933874E-3</v>
      </c>
      <c r="R176" s="22">
        <f t="shared" si="4"/>
        <v>9.4786079607753673E-3</v>
      </c>
      <c r="S176" s="22">
        <f t="shared" si="5"/>
        <v>1.8758654946657329E-2</v>
      </c>
      <c r="T176" s="22">
        <f t="shared" si="6"/>
        <v>9.2800469858819613E-3</v>
      </c>
      <c r="U176" s="22"/>
      <c r="V176" s="34"/>
    </row>
    <row r="177" spans="1:22" ht="15.75" customHeight="1" x14ac:dyDescent="0.2">
      <c r="A177" s="20">
        <v>44123</v>
      </c>
      <c r="B177" s="22">
        <v>-1.4351494420442889E-3</v>
      </c>
      <c r="C177" s="22">
        <v>-1.4467769454956975E-2</v>
      </c>
      <c r="D177" s="31">
        <v>6.9358023819798831E-6</v>
      </c>
      <c r="E177" s="32">
        <f t="shared" si="12"/>
        <v>-1.4420852444262688E-3</v>
      </c>
      <c r="F177" s="22">
        <f t="shared" si="0"/>
        <v>-1.4474705257338955E-2</v>
      </c>
      <c r="G177" s="22">
        <v>4.7217169788502083E-3</v>
      </c>
      <c r="H177" s="22">
        <v>3.6236510167047403E-3</v>
      </c>
      <c r="I177" s="22">
        <v>-1.1308210516753642E-3</v>
      </c>
      <c r="J177" s="22">
        <v>-4.565240109235846E-3</v>
      </c>
      <c r="K177" s="36">
        <v>-15</v>
      </c>
      <c r="L177" s="22">
        <f t="shared" si="7"/>
        <v>1.8138758975255185</v>
      </c>
      <c r="M177" s="22">
        <f t="shared" si="8"/>
        <v>0.54823880594055252</v>
      </c>
      <c r="N177" s="22">
        <f t="shared" si="9"/>
        <v>0.88088860090605681</v>
      </c>
      <c r="O177" s="22">
        <f t="shared" si="10"/>
        <v>0.5244130993627617</v>
      </c>
      <c r="P177" s="22">
        <f t="shared" si="11"/>
        <v>-0.41596161679867477</v>
      </c>
      <c r="Q177" s="22">
        <f t="shared" si="3"/>
        <v>-1.916871035294395E-2</v>
      </c>
      <c r="R177" s="22">
        <f t="shared" si="4"/>
        <v>-1.916177455056197E-2</v>
      </c>
      <c r="S177" s="22">
        <f t="shared" si="5"/>
        <v>-1.4351494420442889E-3</v>
      </c>
      <c r="T177" s="22">
        <f t="shared" si="6"/>
        <v>1.772662510851768E-2</v>
      </c>
      <c r="U177" s="22"/>
      <c r="V177" s="34"/>
    </row>
    <row r="178" spans="1:22" ht="15.75" customHeight="1" x14ac:dyDescent="0.2">
      <c r="A178" s="20">
        <v>44124</v>
      </c>
      <c r="B178" s="22">
        <v>7.7762827307303168E-4</v>
      </c>
      <c r="C178" s="22">
        <v>4.0128037230930625E-3</v>
      </c>
      <c r="D178" s="31">
        <v>6.9358023819798831E-6</v>
      </c>
      <c r="E178" s="32">
        <f t="shared" si="12"/>
        <v>7.7069247069105179E-4</v>
      </c>
      <c r="F178" s="22">
        <f t="shared" si="0"/>
        <v>4.0058679207110827E-3</v>
      </c>
      <c r="G178" s="22">
        <v>4.0302960765650269E-3</v>
      </c>
      <c r="H178" s="22">
        <v>5.0577734380967115E-3</v>
      </c>
      <c r="I178" s="22">
        <v>-1.6423272191360576E-2</v>
      </c>
      <c r="J178" s="22">
        <v>5.2816851460803513E-3</v>
      </c>
      <c r="K178" s="36">
        <v>-14</v>
      </c>
      <c r="L178" s="22">
        <f t="shared" si="7"/>
        <v>1.8138758975255185</v>
      </c>
      <c r="M178" s="22">
        <f t="shared" si="8"/>
        <v>0.54823880594055252</v>
      </c>
      <c r="N178" s="22">
        <f t="shared" si="9"/>
        <v>0.88088860090605681</v>
      </c>
      <c r="O178" s="22">
        <f t="shared" si="10"/>
        <v>0.5244130993627617</v>
      </c>
      <c r="P178" s="22">
        <f t="shared" si="11"/>
        <v>-0.41596161679867477</v>
      </c>
      <c r="Q178" s="22">
        <f t="shared" si="3"/>
        <v>3.1214895819014475E-3</v>
      </c>
      <c r="R178" s="22">
        <f t="shared" si="4"/>
        <v>3.1284253842834273E-3</v>
      </c>
      <c r="S178" s="22">
        <f t="shared" si="5"/>
        <v>7.7762827307303168E-4</v>
      </c>
      <c r="T178" s="22">
        <f t="shared" si="6"/>
        <v>-2.3507971112103959E-3</v>
      </c>
      <c r="U178" s="22"/>
      <c r="V178" s="34"/>
    </row>
    <row r="179" spans="1:22" ht="15.75" customHeight="1" x14ac:dyDescent="0.2">
      <c r="A179" s="20">
        <v>44125</v>
      </c>
      <c r="B179" s="22">
        <v>-2.0417501774695593E-2</v>
      </c>
      <c r="C179" s="22">
        <v>-3.4667648315577673E-3</v>
      </c>
      <c r="D179" s="31">
        <v>6.9358023819798831E-6</v>
      </c>
      <c r="E179" s="32">
        <f t="shared" si="12"/>
        <v>-2.0424437577077573E-2</v>
      </c>
      <c r="F179" s="22">
        <f t="shared" si="0"/>
        <v>-3.4737006339397472E-3</v>
      </c>
      <c r="G179" s="22">
        <v>-2.3321198127567305E-3</v>
      </c>
      <c r="H179" s="22">
        <v>3.7368491177444552E-3</v>
      </c>
      <c r="I179" s="22">
        <v>-1.159277538894711E-2</v>
      </c>
      <c r="J179" s="22">
        <v>-4.3885149695421328E-3</v>
      </c>
      <c r="K179" s="36">
        <v>-13</v>
      </c>
      <c r="L179" s="22">
        <f t="shared" si="7"/>
        <v>1.8138758975255185</v>
      </c>
      <c r="M179" s="22">
        <f t="shared" si="8"/>
        <v>0.54823880594055252</v>
      </c>
      <c r="N179" s="22">
        <f t="shared" si="9"/>
        <v>0.88088860090605681</v>
      </c>
      <c r="O179" s="22">
        <f t="shared" si="10"/>
        <v>0.5244130993627617</v>
      </c>
      <c r="P179" s="22">
        <f t="shared" si="11"/>
        <v>-0.41596161679867477</v>
      </c>
      <c r="Q179" s="22">
        <f t="shared" si="3"/>
        <v>-8.5416221353096962E-3</v>
      </c>
      <c r="R179" s="22">
        <f t="shared" si="4"/>
        <v>-8.5346863329277163E-3</v>
      </c>
      <c r="S179" s="22">
        <f t="shared" si="5"/>
        <v>-2.0417501774695593E-2</v>
      </c>
      <c r="T179" s="22">
        <f t="shared" si="6"/>
        <v>-1.1882815441767877E-2</v>
      </c>
      <c r="U179" s="22"/>
      <c r="V179" s="34"/>
    </row>
    <row r="180" spans="1:22" ht="15.75" customHeight="1" x14ac:dyDescent="0.2">
      <c r="A180" s="20">
        <v>44126</v>
      </c>
      <c r="B180" s="22">
        <v>3.1300425635206283E-2</v>
      </c>
      <c r="C180" s="22">
        <v>5.403156046163567E-3</v>
      </c>
      <c r="D180" s="31">
        <v>6.9358023819798831E-6</v>
      </c>
      <c r="E180" s="32">
        <f t="shared" si="12"/>
        <v>3.1293489832824303E-2</v>
      </c>
      <c r="F180" s="22">
        <f t="shared" si="0"/>
        <v>5.3962202437815871E-3</v>
      </c>
      <c r="G180" s="22">
        <v>-1.5172363465579494E-4</v>
      </c>
      <c r="H180" s="22">
        <v>1.1099049535494822E-2</v>
      </c>
      <c r="I180" s="22">
        <v>-1.5126249430235331E-3</v>
      </c>
      <c r="J180" s="22">
        <v>5.0296835457983701E-3</v>
      </c>
      <c r="K180" s="36">
        <v>-12</v>
      </c>
      <c r="L180" s="22">
        <f t="shared" si="7"/>
        <v>1.8138758975255185</v>
      </c>
      <c r="M180" s="22">
        <f t="shared" si="8"/>
        <v>0.54823880594055252</v>
      </c>
      <c r="N180" s="22">
        <f t="shared" si="9"/>
        <v>0.88088860090605681</v>
      </c>
      <c r="O180" s="22">
        <f t="shared" si="10"/>
        <v>0.5244130993627617</v>
      </c>
      <c r="P180" s="22">
        <f t="shared" si="11"/>
        <v>-0.41596161679867477</v>
      </c>
      <c r="Q180" s="22">
        <f t="shared" si="3"/>
        <v>1.6596523636106725E-2</v>
      </c>
      <c r="R180" s="22">
        <f t="shared" si="4"/>
        <v>1.6603459438488705E-2</v>
      </c>
      <c r="S180" s="22">
        <f t="shared" si="5"/>
        <v>3.1300425635206283E-2</v>
      </c>
      <c r="T180" s="22">
        <f t="shared" si="6"/>
        <v>1.4696966196717579E-2</v>
      </c>
      <c r="U180" s="22"/>
      <c r="V180" s="34"/>
    </row>
    <row r="181" spans="1:22" ht="15.75" customHeight="1" x14ac:dyDescent="0.2">
      <c r="A181" s="20">
        <v>44127</v>
      </c>
      <c r="B181" s="22">
        <v>-1.0165649472316888E-2</v>
      </c>
      <c r="C181" s="22">
        <v>-9.9084246111128286E-4</v>
      </c>
      <c r="D181" s="31">
        <v>6.9358023819798831E-6</v>
      </c>
      <c r="E181" s="32">
        <f t="shared" si="12"/>
        <v>-1.0172585274698867E-2</v>
      </c>
      <c r="F181" s="22">
        <f t="shared" si="0"/>
        <v>-9.9777826349326275E-4</v>
      </c>
      <c r="G181" s="22">
        <v>-7.3469966691684597E-4</v>
      </c>
      <c r="H181" s="22">
        <v>-1.1825196043923857E-2</v>
      </c>
      <c r="I181" s="22">
        <v>-5.4553317056596148E-3</v>
      </c>
      <c r="J181" s="22">
        <v>-8.3189754811007471E-3</v>
      </c>
      <c r="K181" s="36">
        <v>-11</v>
      </c>
      <c r="L181" s="22">
        <f t="shared" si="7"/>
        <v>1.8138758975255185</v>
      </c>
      <c r="M181" s="22">
        <f t="shared" si="8"/>
        <v>0.54823880594055252</v>
      </c>
      <c r="N181" s="22">
        <f t="shared" si="9"/>
        <v>0.88088860090605681</v>
      </c>
      <c r="O181" s="22">
        <f t="shared" si="10"/>
        <v>0.5244130993627617</v>
      </c>
      <c r="P181" s="22">
        <f t="shared" si="11"/>
        <v>-0.41596161679867477</v>
      </c>
      <c r="Q181" s="22">
        <f t="shared" si="3"/>
        <v>-1.2029790126502333E-2</v>
      </c>
      <c r="R181" s="22">
        <f t="shared" si="4"/>
        <v>-1.2022854324120353E-2</v>
      </c>
      <c r="S181" s="22">
        <f t="shared" si="5"/>
        <v>-1.0165649472316888E-2</v>
      </c>
      <c r="T181" s="22">
        <f t="shared" si="6"/>
        <v>1.8572048518034658E-3</v>
      </c>
      <c r="U181" s="22"/>
      <c r="V181" s="34"/>
    </row>
    <row r="182" spans="1:22" ht="15.75" customHeight="1" x14ac:dyDescent="0.2">
      <c r="A182" s="20">
        <v>44130</v>
      </c>
      <c r="B182" s="22">
        <v>-3.9799274369002068E-2</v>
      </c>
      <c r="C182" s="22">
        <v>-2.3213429857934658E-2</v>
      </c>
      <c r="D182" s="31">
        <v>6.9358023819798831E-6</v>
      </c>
      <c r="E182" s="32">
        <f t="shared" si="12"/>
        <v>-3.9806210171384047E-2</v>
      </c>
      <c r="F182" s="22">
        <f t="shared" si="0"/>
        <v>-2.3220365660316638E-2</v>
      </c>
      <c r="G182" s="22">
        <v>-8.99277236446187E-3</v>
      </c>
      <c r="H182" s="22">
        <v>-1.1897902352955632E-2</v>
      </c>
      <c r="I182" s="22">
        <v>9.2927436590804977E-3</v>
      </c>
      <c r="J182" s="22">
        <v>7.0423904770539475E-3</v>
      </c>
      <c r="K182" s="37">
        <v>-10</v>
      </c>
      <c r="L182" s="22">
        <f t="shared" si="7"/>
        <v>1.8138758975255185</v>
      </c>
      <c r="M182" s="22">
        <f t="shared" si="8"/>
        <v>0.54823880594055252</v>
      </c>
      <c r="N182" s="22">
        <f t="shared" si="9"/>
        <v>0.88088860090605681</v>
      </c>
      <c r="O182" s="22">
        <f t="shared" si="10"/>
        <v>0.5244130993627617</v>
      </c>
      <c r="P182" s="22">
        <f t="shared" si="11"/>
        <v>-0.41596161679867477</v>
      </c>
      <c r="Q182" s="22">
        <f t="shared" si="3"/>
        <v>-5.5585902568698206E-2</v>
      </c>
      <c r="R182" s="22">
        <f t="shared" si="4"/>
        <v>-5.5578966766316226E-2</v>
      </c>
      <c r="S182" s="22">
        <f t="shared" si="5"/>
        <v>-3.9799274369002068E-2</v>
      </c>
      <c r="T182" s="22">
        <f t="shared" si="6"/>
        <v>1.5779692397314159E-2</v>
      </c>
      <c r="U182" s="22"/>
      <c r="V182" s="34"/>
    </row>
    <row r="183" spans="1:22" ht="15.75" customHeight="1" x14ac:dyDescent="0.2">
      <c r="A183" s="20">
        <v>44131</v>
      </c>
      <c r="B183" s="22">
        <v>-3.5375600006850513E-2</v>
      </c>
      <c r="C183" s="22">
        <v>-8.057913459267969E-3</v>
      </c>
      <c r="D183" s="31">
        <v>6.9358023819798831E-6</v>
      </c>
      <c r="E183" s="32">
        <f t="shared" si="12"/>
        <v>-3.5382535809232493E-2</v>
      </c>
      <c r="F183" s="22">
        <f t="shared" si="0"/>
        <v>-8.0648492616499489E-3</v>
      </c>
      <c r="G183" s="22">
        <v>-1.1559806778822989E-2</v>
      </c>
      <c r="H183" s="22">
        <v>-1.3870008108838552E-2</v>
      </c>
      <c r="I183" s="22">
        <v>-4.5950958538883493E-4</v>
      </c>
      <c r="J183" s="22">
        <v>-4.2673502040670858E-3</v>
      </c>
      <c r="K183" s="37">
        <v>-9</v>
      </c>
      <c r="L183" s="22">
        <f t="shared" si="7"/>
        <v>1.8138758975255185</v>
      </c>
      <c r="M183" s="22">
        <f t="shared" si="8"/>
        <v>0.54823880594055252</v>
      </c>
      <c r="N183" s="22">
        <f t="shared" si="9"/>
        <v>0.88088860090605681</v>
      </c>
      <c r="O183" s="22">
        <f t="shared" si="10"/>
        <v>0.5244130993627617</v>
      </c>
      <c r="P183" s="22">
        <f t="shared" si="11"/>
        <v>-0.41596161679867477</v>
      </c>
      <c r="Q183" s="22">
        <f t="shared" si="3"/>
        <v>-3.1650021351289949E-2</v>
      </c>
      <c r="R183" s="22">
        <f t="shared" si="4"/>
        <v>-3.1643085548907969E-2</v>
      </c>
      <c r="S183" s="22">
        <f t="shared" si="5"/>
        <v>-3.5375600006850513E-2</v>
      </c>
      <c r="T183" s="22">
        <f t="shared" si="6"/>
        <v>-3.7325144579425443E-3</v>
      </c>
      <c r="U183" s="22"/>
      <c r="V183" s="34"/>
    </row>
    <row r="184" spans="1:22" ht="15.75" customHeight="1" x14ac:dyDescent="0.2">
      <c r="A184" s="20">
        <v>44132</v>
      </c>
      <c r="B184" s="22">
        <v>-4.6814533915562603E-2</v>
      </c>
      <c r="C184" s="22">
        <v>-3.4949282619432032E-2</v>
      </c>
      <c r="D184" s="31">
        <v>6.9358023819798831E-6</v>
      </c>
      <c r="E184" s="32">
        <f t="shared" si="12"/>
        <v>-4.6821469717944583E-2</v>
      </c>
      <c r="F184" s="22">
        <f t="shared" si="0"/>
        <v>-3.4956218421814012E-2</v>
      </c>
      <c r="G184" s="22">
        <v>3.7331626921001345E-3</v>
      </c>
      <c r="H184" s="22">
        <v>9.5831927785930762E-3</v>
      </c>
      <c r="I184" s="22">
        <v>-2.9932419119217887E-3</v>
      </c>
      <c r="J184" s="22">
        <v>1.3221173723935095E-3</v>
      </c>
      <c r="K184" s="37">
        <v>-8</v>
      </c>
      <c r="L184" s="22">
        <f t="shared" si="7"/>
        <v>1.8138758975255185</v>
      </c>
      <c r="M184" s="22">
        <f t="shared" si="8"/>
        <v>0.54823880594055252</v>
      </c>
      <c r="N184" s="22">
        <f t="shared" si="9"/>
        <v>0.88088860090605681</v>
      </c>
      <c r="O184" s="22">
        <f t="shared" si="10"/>
        <v>0.5244130993627617</v>
      </c>
      <c r="P184" s="22">
        <f t="shared" si="11"/>
        <v>-0.41596161679867477</v>
      </c>
      <c r="Q184" s="22">
        <f t="shared" si="3"/>
        <v>-5.5037497476311127E-2</v>
      </c>
      <c r="R184" s="22">
        <f t="shared" si="4"/>
        <v>-5.5030561673929147E-2</v>
      </c>
      <c r="S184" s="22">
        <f t="shared" si="5"/>
        <v>-4.6814533915562603E-2</v>
      </c>
      <c r="T184" s="22">
        <f t="shared" si="6"/>
        <v>8.2160277583665439E-3</v>
      </c>
      <c r="U184" s="22"/>
      <c r="V184" s="34"/>
    </row>
    <row r="185" spans="1:22" ht="15.75" customHeight="1" x14ac:dyDescent="0.2">
      <c r="A185" s="20">
        <v>44133</v>
      </c>
      <c r="B185" s="22">
        <v>1.0120434018344128E-3</v>
      </c>
      <c r="C185" s="22">
        <v>5.2336509011378599E-3</v>
      </c>
      <c r="D185" s="31">
        <v>6.9358023819798831E-6</v>
      </c>
      <c r="E185" s="32">
        <f t="shared" si="12"/>
        <v>1.0051075994524329E-3</v>
      </c>
      <c r="F185" s="22">
        <f t="shared" si="0"/>
        <v>5.22671509875588E-3</v>
      </c>
      <c r="G185" s="22">
        <v>-3.8552907288598166E-3</v>
      </c>
      <c r="H185" s="22">
        <v>-1.4383120071296057E-3</v>
      </c>
      <c r="I185" s="22">
        <v>7.2666416187388951E-3</v>
      </c>
      <c r="J185" s="22">
        <v>1.3746291489824147E-2</v>
      </c>
      <c r="K185" s="37">
        <v>-7</v>
      </c>
      <c r="L185" s="22">
        <f t="shared" si="7"/>
        <v>1.8138758975255185</v>
      </c>
      <c r="M185" s="22">
        <f t="shared" si="8"/>
        <v>0.54823880594055252</v>
      </c>
      <c r="N185" s="22">
        <f t="shared" si="9"/>
        <v>0.88088860090605681</v>
      </c>
      <c r="O185" s="22">
        <f t="shared" si="10"/>
        <v>0.5244130993627617</v>
      </c>
      <c r="P185" s="22">
        <f t="shared" si="11"/>
        <v>-0.41596161679867477</v>
      </c>
      <c r="Q185" s="22">
        <f t="shared" si="3"/>
        <v>4.1927923236436144E-3</v>
      </c>
      <c r="R185" s="22">
        <f t="shared" si="4"/>
        <v>4.1997281260255943E-3</v>
      </c>
      <c r="S185" s="22">
        <f t="shared" si="5"/>
        <v>1.0120434018344128E-3</v>
      </c>
      <c r="T185" s="22">
        <f t="shared" si="6"/>
        <v>-3.1876847241911815E-3</v>
      </c>
      <c r="U185" s="22"/>
      <c r="V185" s="34"/>
    </row>
    <row r="186" spans="1:22" ht="15.75" customHeight="1" x14ac:dyDescent="0.2">
      <c r="A186" s="20">
        <v>44134</v>
      </c>
      <c r="B186" s="22">
        <v>-2.6651844003849925E-2</v>
      </c>
      <c r="C186" s="22">
        <v>-5.9258223194622334E-3</v>
      </c>
      <c r="D186" s="31">
        <v>6.9358023819798831E-6</v>
      </c>
      <c r="E186" s="32">
        <f t="shared" si="12"/>
        <v>-2.6658779806231905E-2</v>
      </c>
      <c r="F186" s="22">
        <f t="shared" si="0"/>
        <v>-5.9327581218442133E-3</v>
      </c>
      <c r="G186" s="22">
        <v>3.9077303946545338E-3</v>
      </c>
      <c r="H186" s="22">
        <v>1.2372919069892442E-2</v>
      </c>
      <c r="I186" s="22">
        <v>-3.6711578453976716E-3</v>
      </c>
      <c r="J186" s="22">
        <v>-5.555151299609146E-3</v>
      </c>
      <c r="K186" s="36">
        <v>-6</v>
      </c>
      <c r="L186" s="22">
        <f t="shared" si="7"/>
        <v>1.8138758975255185</v>
      </c>
      <c r="M186" s="22">
        <f t="shared" si="8"/>
        <v>0.54823880594055252</v>
      </c>
      <c r="N186" s="22">
        <f t="shared" si="9"/>
        <v>0.88088860090605681</v>
      </c>
      <c r="O186" s="22">
        <f t="shared" si="10"/>
        <v>0.5244130993627617</v>
      </c>
      <c r="P186" s="22">
        <f t="shared" si="11"/>
        <v>-0.41596161679867477</v>
      </c>
      <c r="Q186" s="22">
        <f t="shared" si="3"/>
        <v>2.6657723032342171E-3</v>
      </c>
      <c r="R186" s="22">
        <f t="shared" si="4"/>
        <v>2.672708105616197E-3</v>
      </c>
      <c r="S186" s="22">
        <f t="shared" si="5"/>
        <v>-2.6651844003849925E-2</v>
      </c>
      <c r="T186" s="22">
        <f t="shared" si="6"/>
        <v>-2.932455210946612E-2</v>
      </c>
      <c r="U186" s="22"/>
      <c r="V186" s="34"/>
    </row>
    <row r="187" spans="1:22" ht="15.75" customHeight="1" x14ac:dyDescent="0.2">
      <c r="A187" s="20">
        <v>44137</v>
      </c>
      <c r="B187" s="22">
        <v>2.8740160300531122E-2</v>
      </c>
      <c r="C187" s="22">
        <v>1.5851971522913934E-2</v>
      </c>
      <c r="D187" s="31">
        <v>6.9358023819798831E-6</v>
      </c>
      <c r="E187" s="32">
        <f t="shared" si="12"/>
        <v>2.8733224498149142E-2</v>
      </c>
      <c r="F187" s="22">
        <f t="shared" si="0"/>
        <v>1.5845035720531954E-2</v>
      </c>
      <c r="G187" s="22">
        <v>1.1273727278436145E-2</v>
      </c>
      <c r="H187" s="22">
        <v>9.9861839022216698E-3</v>
      </c>
      <c r="I187" s="22">
        <v>-2.2943391916778778E-3</v>
      </c>
      <c r="J187" s="22">
        <v>1.0969518152899146E-2</v>
      </c>
      <c r="K187" s="36">
        <v>-5</v>
      </c>
      <c r="L187" s="22">
        <f t="shared" si="7"/>
        <v>1.8138758975255185</v>
      </c>
      <c r="M187" s="22">
        <f t="shared" si="8"/>
        <v>0.54823880594055252</v>
      </c>
      <c r="N187" s="22">
        <f t="shared" si="9"/>
        <v>0.88088860090605681</v>
      </c>
      <c r="O187" s="22">
        <f t="shared" si="10"/>
        <v>0.5244130993627617</v>
      </c>
      <c r="P187" s="22">
        <f t="shared" si="11"/>
        <v>-0.41596161679867477</v>
      </c>
      <c r="Q187" s="22">
        <f t="shared" si="3"/>
        <v>3.7952258703672109E-2</v>
      </c>
      <c r="R187" s="22">
        <f t="shared" si="4"/>
        <v>3.7959194506054089E-2</v>
      </c>
      <c r="S187" s="22">
        <f t="shared" si="5"/>
        <v>2.8740160300531122E-2</v>
      </c>
      <c r="T187" s="22">
        <f t="shared" si="6"/>
        <v>-9.2190342055229677E-3</v>
      </c>
      <c r="U187" s="22"/>
      <c r="V187" s="34"/>
    </row>
    <row r="188" spans="1:22" ht="15.75" customHeight="1" x14ac:dyDescent="0.2">
      <c r="A188" s="20">
        <v>44138</v>
      </c>
      <c r="B188" s="22">
        <v>3.3419156292834859E-2</v>
      </c>
      <c r="C188" s="22">
        <v>2.040247900566795E-2</v>
      </c>
      <c r="D188" s="31">
        <v>6.9358023819798831E-6</v>
      </c>
      <c r="E188" s="32">
        <f t="shared" si="12"/>
        <v>3.3412220490452879E-2</v>
      </c>
      <c r="F188" s="22">
        <f t="shared" si="0"/>
        <v>2.039554320328597E-2</v>
      </c>
      <c r="G188" s="22">
        <v>7.9440978706329518E-3</v>
      </c>
      <c r="H188" s="22">
        <v>1.0708377562672991E-2</v>
      </c>
      <c r="I188" s="22">
        <v>-1.3084787063997426E-2</v>
      </c>
      <c r="J188" s="22">
        <v>-1.1047455075885186E-2</v>
      </c>
      <c r="K188" s="36">
        <v>-4</v>
      </c>
      <c r="L188" s="22">
        <f t="shared" si="7"/>
        <v>1.8138758975255185</v>
      </c>
      <c r="M188" s="22">
        <f t="shared" si="8"/>
        <v>0.54823880594055252</v>
      </c>
      <c r="N188" s="22">
        <f t="shared" si="9"/>
        <v>0.88088860090605681</v>
      </c>
      <c r="O188" s="22">
        <f t="shared" si="10"/>
        <v>0.5244130993627617</v>
      </c>
      <c r="P188" s="22">
        <f t="shared" si="11"/>
        <v>-0.41596161679867477</v>
      </c>
      <c r="Q188" s="22">
        <f t="shared" si="3"/>
        <v>4.8516618229551618E-2</v>
      </c>
      <c r="R188" s="22">
        <f t="shared" si="4"/>
        <v>4.8523554031933598E-2</v>
      </c>
      <c r="S188" s="22">
        <f t="shared" si="5"/>
        <v>3.3419156292834859E-2</v>
      </c>
      <c r="T188" s="22">
        <f t="shared" si="6"/>
        <v>-1.5104397739098739E-2</v>
      </c>
      <c r="U188" s="22"/>
      <c r="V188" s="34"/>
    </row>
    <row r="189" spans="1:22" ht="15.75" customHeight="1" x14ac:dyDescent="0.2">
      <c r="A189" s="20">
        <v>44139</v>
      </c>
      <c r="B189" s="22">
        <v>-1.3233945763645899E-2</v>
      </c>
      <c r="C189" s="22">
        <v>1.3289382242690285E-2</v>
      </c>
      <c r="D189" s="31">
        <v>6.9358023819798831E-6</v>
      </c>
      <c r="E189" s="32">
        <f t="shared" si="12"/>
        <v>-1.3240881566027879E-2</v>
      </c>
      <c r="F189" s="22">
        <f t="shared" si="0"/>
        <v>1.3282446440308305E-2</v>
      </c>
      <c r="G189" s="22">
        <v>-2.632462201486627E-2</v>
      </c>
      <c r="H189" s="22">
        <v>-3.4803009111258984E-2</v>
      </c>
      <c r="I189" s="22">
        <v>7.780282922449591E-3</v>
      </c>
      <c r="J189" s="22">
        <v>-1.7874202955815238E-2</v>
      </c>
      <c r="K189" s="36">
        <v>-3</v>
      </c>
      <c r="L189" s="22">
        <f t="shared" si="7"/>
        <v>1.8138758975255185</v>
      </c>
      <c r="M189" s="22">
        <f t="shared" si="8"/>
        <v>0.54823880594055252</v>
      </c>
      <c r="N189" s="22">
        <f t="shared" si="9"/>
        <v>0.88088860090605681</v>
      </c>
      <c r="O189" s="22">
        <f t="shared" si="10"/>
        <v>0.5244130993627617</v>
      </c>
      <c r="P189" s="22">
        <f t="shared" si="11"/>
        <v>-0.41596161679867477</v>
      </c>
      <c r="Q189" s="22">
        <f t="shared" si="3"/>
        <v>-9.4819792435859689E-3</v>
      </c>
      <c r="R189" s="22">
        <f t="shared" si="4"/>
        <v>-9.475043441203989E-3</v>
      </c>
      <c r="S189" s="22">
        <f t="shared" si="5"/>
        <v>-1.3233945763645899E-2</v>
      </c>
      <c r="T189" s="22">
        <f t="shared" si="6"/>
        <v>-3.7589023224419097E-3</v>
      </c>
      <c r="U189" s="22"/>
      <c r="V189" s="34"/>
    </row>
    <row r="190" spans="1:22" ht="15.75" customHeight="1" x14ac:dyDescent="0.2">
      <c r="A190" s="20">
        <v>44140</v>
      </c>
      <c r="B190" s="22">
        <v>3.5375546699000546E-2</v>
      </c>
      <c r="C190" s="22">
        <v>1.9294369426135806E-2</v>
      </c>
      <c r="D190" s="31">
        <v>6.9358023819798831E-6</v>
      </c>
      <c r="E190" s="32">
        <f t="shared" si="12"/>
        <v>3.5368610896618566E-2</v>
      </c>
      <c r="F190" s="22">
        <f t="shared" si="0"/>
        <v>1.9287433623753826E-2</v>
      </c>
      <c r="G190" s="22">
        <v>1.3709168675614433E-2</v>
      </c>
      <c r="H190" s="22">
        <v>9.3031218477083975E-3</v>
      </c>
      <c r="I190" s="22">
        <v>-4.9533101568979485E-3</v>
      </c>
      <c r="J190" s="22">
        <v>5.5204791257553593E-3</v>
      </c>
      <c r="K190" s="36">
        <v>-2</v>
      </c>
      <c r="L190" s="22">
        <f t="shared" si="7"/>
        <v>1.8138758975255185</v>
      </c>
      <c r="M190" s="22">
        <f t="shared" si="8"/>
        <v>0.54823880594055252</v>
      </c>
      <c r="N190" s="22">
        <f t="shared" si="9"/>
        <v>0.88088860090605681</v>
      </c>
      <c r="O190" s="22">
        <f t="shared" si="10"/>
        <v>0.5244130993627617</v>
      </c>
      <c r="P190" s="22">
        <f t="shared" si="11"/>
        <v>-0.41596161679867477</v>
      </c>
      <c r="Q190" s="22">
        <f t="shared" si="3"/>
        <v>4.5802035074756796E-2</v>
      </c>
      <c r="R190" s="22">
        <f t="shared" si="4"/>
        <v>4.5808970877138776E-2</v>
      </c>
      <c r="S190" s="22">
        <f t="shared" si="5"/>
        <v>3.5375546699000546E-2</v>
      </c>
      <c r="T190" s="22">
        <f t="shared" si="6"/>
        <v>-1.043342417813823E-2</v>
      </c>
      <c r="U190" s="22"/>
      <c r="V190" s="34"/>
    </row>
    <row r="191" spans="1:22" ht="15.75" customHeight="1" x14ac:dyDescent="0.2">
      <c r="A191" s="20">
        <v>44141</v>
      </c>
      <c r="B191" s="22">
        <v>4.1292184579964442E-3</v>
      </c>
      <c r="C191" s="22">
        <v>-2.3549926089458744E-3</v>
      </c>
      <c r="D191" s="31">
        <v>6.9358023819798831E-6</v>
      </c>
      <c r="E191" s="32">
        <f t="shared" si="12"/>
        <v>4.1222826556144643E-3</v>
      </c>
      <c r="F191" s="22">
        <f t="shared" si="0"/>
        <v>-2.3619284113278543E-3</v>
      </c>
      <c r="G191" s="22">
        <v>-3.3932141608770624E-3</v>
      </c>
      <c r="H191" s="22">
        <v>-6.6894113453695473E-3</v>
      </c>
      <c r="I191" s="22">
        <v>2.0110549029811031E-4</v>
      </c>
      <c r="J191" s="22">
        <v>2.2208922192471078E-3</v>
      </c>
      <c r="K191" s="36">
        <v>-1</v>
      </c>
      <c r="L191" s="22">
        <f t="shared" si="7"/>
        <v>1.8138758975255185</v>
      </c>
      <c r="M191" s="22">
        <f t="shared" si="8"/>
        <v>0.54823880594055252</v>
      </c>
      <c r="N191" s="22">
        <f t="shared" si="9"/>
        <v>0.88088860090605681</v>
      </c>
      <c r="O191" s="22">
        <f t="shared" si="10"/>
        <v>0.5244130993627617</v>
      </c>
      <c r="P191" s="22">
        <f t="shared" si="11"/>
        <v>-0.41596161679867477</v>
      </c>
      <c r="Q191" s="22">
        <f t="shared" si="3"/>
        <v>-1.2855506462543357E-2</v>
      </c>
      <c r="R191" s="22">
        <f t="shared" si="4"/>
        <v>-1.2848570660161377E-2</v>
      </c>
      <c r="S191" s="22">
        <f t="shared" si="5"/>
        <v>4.1292184579964442E-3</v>
      </c>
      <c r="T191" s="22">
        <f t="shared" si="6"/>
        <v>1.697778911815782E-2</v>
      </c>
      <c r="U191" s="22"/>
      <c r="V191" s="34"/>
    </row>
    <row r="192" spans="1:22" ht="15.75" customHeight="1" x14ac:dyDescent="0.2">
      <c r="A192" s="33">
        <v>44144</v>
      </c>
      <c r="B192" s="34">
        <v>0.12844685135400497</v>
      </c>
      <c r="C192" s="34">
        <v>2.9039970688459114E-2</v>
      </c>
      <c r="D192" s="35">
        <v>6.9358023819798831E-6</v>
      </c>
      <c r="E192" s="32">
        <f t="shared" si="12"/>
        <v>0.12843991555162299</v>
      </c>
      <c r="F192" s="34">
        <f t="shared" si="0"/>
        <v>2.9033034886077135E-2</v>
      </c>
      <c r="G192" s="34">
        <v>1.8086099795905915E-2</v>
      </c>
      <c r="H192" s="34">
        <v>6.5449414840810127E-2</v>
      </c>
      <c r="I192" s="34">
        <v>-3.5755009593739617E-2</v>
      </c>
      <c r="J192" s="34">
        <v>1.3694408518243932E-2</v>
      </c>
      <c r="K192" s="37">
        <v>0</v>
      </c>
      <c r="L192" s="22">
        <f t="shared" si="7"/>
        <v>1.8138758975255185</v>
      </c>
      <c r="M192" s="22">
        <f t="shared" si="8"/>
        <v>0.54823880594055252</v>
      </c>
      <c r="N192" s="22">
        <f t="shared" si="9"/>
        <v>0.88088860090605681</v>
      </c>
      <c r="O192" s="22">
        <f t="shared" si="10"/>
        <v>0.5244130993627617</v>
      </c>
      <c r="P192" s="22">
        <f t="shared" si="11"/>
        <v>-0.41596161679867477</v>
      </c>
      <c r="Q192" s="22">
        <f t="shared" si="3"/>
        <v>9.5784723730194754E-2</v>
      </c>
      <c r="R192" s="22">
        <f t="shared" si="4"/>
        <v>9.5791659532576734E-2</v>
      </c>
      <c r="S192" s="22">
        <f t="shared" si="5"/>
        <v>0.12844685135400497</v>
      </c>
      <c r="T192" s="22">
        <f t="shared" si="6"/>
        <v>3.2655191821428231E-2</v>
      </c>
      <c r="U192" s="22"/>
      <c r="V192" s="34"/>
    </row>
    <row r="193" spans="1:22" ht="15.75" customHeight="1" x14ac:dyDescent="0.2">
      <c r="A193" s="20">
        <v>44145</v>
      </c>
      <c r="B193" s="22">
        <v>5.0710497475772713E-2</v>
      </c>
      <c r="C193" s="22">
        <v>8.9776971234591524E-3</v>
      </c>
      <c r="D193" s="31">
        <v>6.9358023819798831E-6</v>
      </c>
      <c r="E193" s="32">
        <f t="shared" si="12"/>
        <v>5.0703561673390733E-2</v>
      </c>
      <c r="F193" s="22">
        <f t="shared" si="0"/>
        <v>8.9707613210771725E-3</v>
      </c>
      <c r="G193" s="22">
        <v>6.0089693900012911E-3</v>
      </c>
      <c r="H193" s="22">
        <v>1.00652049092032E-2</v>
      </c>
      <c r="I193" s="22">
        <v>8.2625365457941052E-5</v>
      </c>
      <c r="J193" s="22">
        <v>8.4910136635485238E-3</v>
      </c>
      <c r="K193" s="36">
        <v>1</v>
      </c>
      <c r="L193" s="22">
        <f t="shared" si="7"/>
        <v>1.8138758975255185</v>
      </c>
      <c r="M193" s="22">
        <f t="shared" si="8"/>
        <v>0.54823880594055252</v>
      </c>
      <c r="N193" s="22">
        <f t="shared" si="9"/>
        <v>0.88088860090605681</v>
      </c>
      <c r="O193" s="22">
        <f t="shared" si="10"/>
        <v>0.5244130993627617</v>
      </c>
      <c r="P193" s="22">
        <f t="shared" si="11"/>
        <v>-0.41596161679867477</v>
      </c>
      <c r="Q193" s="22">
        <f t="shared" si="3"/>
        <v>2.4943916268600982E-2</v>
      </c>
      <c r="R193" s="22">
        <f t="shared" si="4"/>
        <v>2.4950852070982962E-2</v>
      </c>
      <c r="S193" s="22">
        <f t="shared" si="5"/>
        <v>5.0710497475772713E-2</v>
      </c>
      <c r="T193" s="22">
        <f t="shared" si="6"/>
        <v>2.5759645404789751E-2</v>
      </c>
      <c r="U193" s="22"/>
      <c r="V193" s="34"/>
    </row>
    <row r="194" spans="1:22" ht="15.75" customHeight="1" x14ac:dyDescent="0.2">
      <c r="A194" s="20">
        <v>44146</v>
      </c>
      <c r="B194" s="22">
        <v>-3.5274933345049782E-2</v>
      </c>
      <c r="C194" s="22">
        <v>-7.919270780115382E-4</v>
      </c>
      <c r="D194" s="31">
        <v>6.9358023819798831E-6</v>
      </c>
      <c r="E194" s="32">
        <f t="shared" si="12"/>
        <v>-3.5281869147431762E-2</v>
      </c>
      <c r="F194" s="22">
        <f t="shared" si="0"/>
        <v>-7.9886288039351808E-4</v>
      </c>
      <c r="G194" s="22">
        <v>-8.9363982565593917E-3</v>
      </c>
      <c r="H194" s="22">
        <v>-1.464944423708581E-2</v>
      </c>
      <c r="I194" s="22">
        <v>2.7475090698254748E-3</v>
      </c>
      <c r="J194" s="22">
        <v>3.2249656202432376E-3</v>
      </c>
      <c r="K194" s="36">
        <v>2</v>
      </c>
      <c r="L194" s="22">
        <f t="shared" si="7"/>
        <v>1.8138758975255185</v>
      </c>
      <c r="M194" s="22">
        <f t="shared" si="8"/>
        <v>0.54823880594055252</v>
      </c>
      <c r="N194" s="22">
        <f t="shared" si="9"/>
        <v>0.88088860090605681</v>
      </c>
      <c r="O194" s="22">
        <f t="shared" si="10"/>
        <v>0.5244130993627617</v>
      </c>
      <c r="P194" s="22">
        <f t="shared" si="11"/>
        <v>-0.41596161679867477</v>
      </c>
      <c r="Q194" s="22">
        <f t="shared" si="3"/>
        <v>-1.9153479038498827E-2</v>
      </c>
      <c r="R194" s="22">
        <f t="shared" si="4"/>
        <v>-1.9146543236116847E-2</v>
      </c>
      <c r="S194" s="22">
        <f t="shared" si="5"/>
        <v>-3.5274933345049782E-2</v>
      </c>
      <c r="T194" s="22">
        <f t="shared" si="6"/>
        <v>-1.6128390108932935E-2</v>
      </c>
      <c r="U194" s="22"/>
      <c r="V194" s="34"/>
    </row>
    <row r="195" spans="1:22" ht="15.75" customHeight="1" x14ac:dyDescent="0.2">
      <c r="A195" s="20">
        <v>44147</v>
      </c>
      <c r="B195" s="22">
        <v>-3.0263964342711107E-2</v>
      </c>
      <c r="C195" s="22">
        <v>-1.085756025993693E-2</v>
      </c>
      <c r="D195" s="31">
        <v>6.9358023819798831E-6</v>
      </c>
      <c r="E195" s="32">
        <f t="shared" si="12"/>
        <v>-3.0270900145093087E-2</v>
      </c>
      <c r="F195" s="22">
        <f t="shared" si="0"/>
        <v>-1.086449606231891E-2</v>
      </c>
      <c r="G195" s="22">
        <v>-5.6947943134211003E-3</v>
      </c>
      <c r="H195" s="22">
        <v>-8.1624764907339033E-3</v>
      </c>
      <c r="I195" s="22">
        <v>6.2556540928906858E-3</v>
      </c>
      <c r="J195" s="22">
        <v>-5.410823939900021E-4</v>
      </c>
      <c r="K195" s="36"/>
      <c r="L195" s="22">
        <f t="shared" si="7"/>
        <v>1.8138758975255185</v>
      </c>
      <c r="M195" s="22">
        <f t="shared" si="8"/>
        <v>0.54823880594055252</v>
      </c>
      <c r="N195" s="22">
        <f t="shared" si="9"/>
        <v>0.88088860090605681</v>
      </c>
      <c r="O195" s="22">
        <f t="shared" si="10"/>
        <v>0.5244130993627617</v>
      </c>
      <c r="P195" s="22">
        <f t="shared" si="11"/>
        <v>-0.41596161679867477</v>
      </c>
      <c r="Q195" s="22">
        <f t="shared" si="3"/>
        <v>-2.6513570817699846E-2</v>
      </c>
      <c r="R195" s="22">
        <f t="shared" si="4"/>
        <v>-2.6506635015317866E-2</v>
      </c>
      <c r="S195" s="22">
        <f t="shared" si="5"/>
        <v>-3.0263964342711107E-2</v>
      </c>
      <c r="T195" s="22">
        <f t="shared" si="6"/>
        <v>-3.7573293273932412E-3</v>
      </c>
      <c r="U195" s="22"/>
      <c r="V195" s="34"/>
    </row>
    <row r="196" spans="1:22" ht="15.75" customHeight="1" x14ac:dyDescent="0.2">
      <c r="A196" s="20">
        <v>44148</v>
      </c>
      <c r="B196" s="22">
        <v>5.7130120094279369E-2</v>
      </c>
      <c r="C196" s="22">
        <v>1.3649123662417257E-2</v>
      </c>
      <c r="D196" s="31">
        <v>6.9358023819798831E-6</v>
      </c>
      <c r="E196" s="32">
        <f t="shared" ref="E196:E228" si="13">B196-D196</f>
        <v>5.7123184291897389E-2</v>
      </c>
      <c r="F196" s="22">
        <f t="shared" si="0"/>
        <v>1.3642187860035277E-2</v>
      </c>
      <c r="G196" s="22">
        <v>1.1453141118704274E-2</v>
      </c>
      <c r="H196" s="22">
        <v>1.2215038420711945E-2</v>
      </c>
      <c r="I196" s="22">
        <v>-7.4264661924444263E-3</v>
      </c>
      <c r="J196" s="22">
        <v>7.1018755692301393E-3</v>
      </c>
      <c r="K196" s="36"/>
      <c r="L196" s="22">
        <f t="shared" si="7"/>
        <v>1.8138758975255185</v>
      </c>
      <c r="M196" s="22">
        <f t="shared" si="8"/>
        <v>0.54823880594055252</v>
      </c>
      <c r="N196" s="22">
        <f t="shared" si="9"/>
        <v>0.88088860090605681</v>
      </c>
      <c r="O196" s="22">
        <f t="shared" si="10"/>
        <v>0.5244130993627617</v>
      </c>
      <c r="P196" s="22">
        <f t="shared" si="11"/>
        <v>-0.41596161679867477</v>
      </c>
      <c r="Q196" s="22">
        <f t="shared" si="3"/>
        <v>3.4935736467082451E-2</v>
      </c>
      <c r="R196" s="22">
        <f t="shared" si="4"/>
        <v>3.4942672269464431E-2</v>
      </c>
      <c r="S196" s="22">
        <f t="shared" si="5"/>
        <v>5.7130120094279369E-2</v>
      </c>
      <c r="T196" s="22">
        <f t="shared" si="6"/>
        <v>2.2187447824814938E-2</v>
      </c>
      <c r="U196" s="22"/>
      <c r="V196" s="34"/>
    </row>
    <row r="197" spans="1:22" ht="15.75" customHeight="1" x14ac:dyDescent="0.2">
      <c r="A197" s="20">
        <v>44151</v>
      </c>
      <c r="B197" s="22">
        <v>7.8549258207169417E-2</v>
      </c>
      <c r="C197" s="22">
        <v>1.5838393352587552E-2</v>
      </c>
      <c r="D197" s="31">
        <v>6.9358023819798831E-6</v>
      </c>
      <c r="E197" s="32">
        <f t="shared" si="13"/>
        <v>7.8542322404787437E-2</v>
      </c>
      <c r="F197" s="22">
        <f t="shared" si="0"/>
        <v>1.5831457550205572E-2</v>
      </c>
      <c r="G197" s="22">
        <v>6.3112308365800745E-3</v>
      </c>
      <c r="H197" s="22">
        <v>2.4016789932454839E-2</v>
      </c>
      <c r="I197" s="22">
        <v>-2.0371706963627154E-2</v>
      </c>
      <c r="J197" s="22">
        <v>-6.6082138616470332E-4</v>
      </c>
      <c r="K197" s="36"/>
      <c r="L197" s="22">
        <f t="shared" si="7"/>
        <v>1.8138758975255185</v>
      </c>
      <c r="M197" s="22">
        <f t="shared" si="8"/>
        <v>0.54823880594055252</v>
      </c>
      <c r="N197" s="22">
        <f t="shared" si="9"/>
        <v>0.88088860090605681</v>
      </c>
      <c r="O197" s="22">
        <f t="shared" si="10"/>
        <v>0.5244130993627617</v>
      </c>
      <c r="P197" s="22">
        <f t="shared" si="11"/>
        <v>-0.41596161679867477</v>
      </c>
      <c r="Q197" s="22">
        <f t="shared" si="3"/>
        <v>4.2924163756831488E-2</v>
      </c>
      <c r="R197" s="22">
        <f t="shared" si="4"/>
        <v>4.2931099559213468E-2</v>
      </c>
      <c r="S197" s="22">
        <f t="shared" si="5"/>
        <v>7.8549258207169417E-2</v>
      </c>
      <c r="T197" s="22">
        <f t="shared" si="6"/>
        <v>3.561815864795595E-2</v>
      </c>
      <c r="U197" s="22"/>
      <c r="V197" s="34"/>
    </row>
    <row r="198" spans="1:22" ht="15.75" customHeight="1" x14ac:dyDescent="0.2">
      <c r="A198" s="20">
        <v>44152</v>
      </c>
      <c r="B198" s="22">
        <v>3.7099660202080616E-2</v>
      </c>
      <c r="C198" s="22">
        <v>-5.5945030712034657E-3</v>
      </c>
      <c r="D198" s="31">
        <v>6.9358023819798831E-6</v>
      </c>
      <c r="E198" s="32">
        <f t="shared" si="13"/>
        <v>3.7092724399698636E-2</v>
      </c>
      <c r="F198" s="22">
        <f t="shared" si="0"/>
        <v>-5.6014388735854456E-3</v>
      </c>
      <c r="G198" s="22">
        <v>-2.8858517550416421E-4</v>
      </c>
      <c r="H198" s="22">
        <v>-1.5006150611784338E-2</v>
      </c>
      <c r="I198" s="22">
        <v>1.2105955956129042E-2</v>
      </c>
      <c r="J198" s="22">
        <v>5.7988992915853441E-3</v>
      </c>
      <c r="K198" s="36"/>
      <c r="L198" s="22">
        <f t="shared" si="7"/>
        <v>1.8138758975255185</v>
      </c>
      <c r="M198" s="22">
        <f t="shared" si="8"/>
        <v>0.54823880594055252</v>
      </c>
      <c r="N198" s="22">
        <f t="shared" si="9"/>
        <v>0.88088860090605681</v>
      </c>
      <c r="O198" s="22">
        <f t="shared" si="10"/>
        <v>0.5244130993627617</v>
      </c>
      <c r="P198" s="22">
        <f t="shared" si="11"/>
        <v>-0.41596161679867477</v>
      </c>
      <c r="Q198" s="22">
        <f t="shared" si="3"/>
        <v>-1.9600873214967764E-2</v>
      </c>
      <c r="R198" s="22">
        <f t="shared" si="4"/>
        <v>-1.9593937412585784E-2</v>
      </c>
      <c r="S198" s="22">
        <f t="shared" si="5"/>
        <v>3.7099660202080616E-2</v>
      </c>
      <c r="T198" s="22">
        <f t="shared" si="6"/>
        <v>5.6693597614666399E-2</v>
      </c>
      <c r="U198" s="22"/>
      <c r="V198" s="34"/>
    </row>
    <row r="199" spans="1:22" ht="15.75" customHeight="1" x14ac:dyDescent="0.2">
      <c r="A199" s="20">
        <v>44153</v>
      </c>
      <c r="B199" s="22">
        <v>-3.2662876981090168E-2</v>
      </c>
      <c r="C199" s="22">
        <v>-1.1648888592050613E-2</v>
      </c>
      <c r="D199" s="31">
        <v>6.9358023819798831E-6</v>
      </c>
      <c r="E199" s="32">
        <f t="shared" si="13"/>
        <v>-3.2669812783472148E-2</v>
      </c>
      <c r="F199" s="22">
        <f t="shared" si="0"/>
        <v>-1.1655824394432593E-2</v>
      </c>
      <c r="G199" s="22">
        <v>3.4238446449292646E-3</v>
      </c>
      <c r="H199" s="22">
        <v>3.0292932795498023E-3</v>
      </c>
      <c r="I199" s="22">
        <v>-5.4629476466533378E-6</v>
      </c>
      <c r="J199" s="22">
        <v>-1.4143036591825094E-3</v>
      </c>
      <c r="K199" s="36"/>
      <c r="L199" s="22">
        <f t="shared" si="7"/>
        <v>1.8138758975255185</v>
      </c>
      <c r="M199" s="22">
        <f t="shared" si="8"/>
        <v>0.54823880594055252</v>
      </c>
      <c r="N199" s="22">
        <f t="shared" si="9"/>
        <v>0.88088860090605681</v>
      </c>
      <c r="O199" s="22">
        <f t="shared" si="10"/>
        <v>0.5244130993627617</v>
      </c>
      <c r="P199" s="22">
        <f t="shared" si="11"/>
        <v>-0.41596161679867477</v>
      </c>
      <c r="Q199" s="22">
        <f t="shared" si="3"/>
        <v>-1.6011233320821733E-2</v>
      </c>
      <c r="R199" s="22">
        <f t="shared" si="4"/>
        <v>-1.6004297518439754E-2</v>
      </c>
      <c r="S199" s="22">
        <f t="shared" si="5"/>
        <v>-3.2662876981090168E-2</v>
      </c>
      <c r="T199" s="22">
        <f t="shared" si="6"/>
        <v>-1.6658579462650414E-2</v>
      </c>
      <c r="U199" s="22"/>
      <c r="V199" s="34"/>
    </row>
    <row r="200" spans="1:22" ht="15.75" customHeight="1" x14ac:dyDescent="0.2">
      <c r="A200" s="20">
        <v>44154</v>
      </c>
      <c r="B200" s="22">
        <v>1.1590221927067169E-2</v>
      </c>
      <c r="C200" s="22">
        <v>1.521003184357856E-3</v>
      </c>
      <c r="D200" s="31">
        <v>6.9358023819798831E-6</v>
      </c>
      <c r="E200" s="32">
        <f t="shared" si="13"/>
        <v>1.1583286124685189E-2</v>
      </c>
      <c r="F200" s="22">
        <f t="shared" si="0"/>
        <v>1.5140673819758761E-3</v>
      </c>
      <c r="G200" s="22">
        <v>-8.5029396115393586E-4</v>
      </c>
      <c r="H200" s="22">
        <v>1.6727765671272691E-4</v>
      </c>
      <c r="I200" s="22">
        <v>-5.1418105973047908E-3</v>
      </c>
      <c r="J200" s="22">
        <v>5.6419069440253565E-3</v>
      </c>
      <c r="K200" s="36"/>
      <c r="L200" s="22">
        <f t="shared" si="7"/>
        <v>1.8138758975255185</v>
      </c>
      <c r="M200" s="22">
        <f t="shared" si="8"/>
        <v>0.54823880594055252</v>
      </c>
      <c r="N200" s="22">
        <f t="shared" si="9"/>
        <v>0.88088860090605681</v>
      </c>
      <c r="O200" s="22">
        <f t="shared" si="10"/>
        <v>0.5244130993627617</v>
      </c>
      <c r="P200" s="22">
        <f t="shared" si="11"/>
        <v>-0.41596161679867477</v>
      </c>
      <c r="Q200" s="22">
        <f t="shared" si="3"/>
        <v>-2.6157303995147309E-3</v>
      </c>
      <c r="R200" s="22">
        <f t="shared" si="4"/>
        <v>-2.608794597132751E-3</v>
      </c>
      <c r="S200" s="22">
        <f t="shared" si="5"/>
        <v>1.1590221927067169E-2</v>
      </c>
      <c r="T200" s="22">
        <f t="shared" si="6"/>
        <v>1.419901652419992E-2</v>
      </c>
      <c r="U200" s="22"/>
      <c r="V200" s="34"/>
    </row>
    <row r="201" spans="1:22" ht="15.75" customHeight="1" x14ac:dyDescent="0.2">
      <c r="A201" s="20">
        <v>44155</v>
      </c>
      <c r="B201" s="22">
        <v>-2.9857383302927806E-2</v>
      </c>
      <c r="C201" s="22">
        <v>-7.4813049087603866E-3</v>
      </c>
      <c r="D201" s="31">
        <v>6.9358023819798831E-6</v>
      </c>
      <c r="E201" s="32">
        <f t="shared" si="13"/>
        <v>-2.9864319105309785E-2</v>
      </c>
      <c r="F201" s="22">
        <f t="shared" si="0"/>
        <v>-7.4882407111423665E-3</v>
      </c>
      <c r="G201" s="22">
        <v>8.2714247679615237E-4</v>
      </c>
      <c r="H201" s="22">
        <v>-1.506649832924113E-3</v>
      </c>
      <c r="I201" s="22">
        <v>3.3082541582191861E-3</v>
      </c>
      <c r="J201" s="22">
        <v>2.7567576509909125E-4</v>
      </c>
      <c r="K201" s="36"/>
      <c r="L201" s="22">
        <f t="shared" si="7"/>
        <v>1.8138758975255185</v>
      </c>
      <c r="M201" s="22">
        <f t="shared" si="8"/>
        <v>0.54823880594055252</v>
      </c>
      <c r="N201" s="22">
        <f t="shared" si="9"/>
        <v>0.88088860090605681</v>
      </c>
      <c r="O201" s="22">
        <f t="shared" si="10"/>
        <v>0.5244130993627617</v>
      </c>
      <c r="P201" s="22">
        <f t="shared" si="11"/>
        <v>-0.41596161679867477</v>
      </c>
      <c r="Q201" s="22">
        <f t="shared" si="3"/>
        <v>-1.2836237120740281E-2</v>
      </c>
      <c r="R201" s="22">
        <f t="shared" si="4"/>
        <v>-1.2829301318358301E-2</v>
      </c>
      <c r="S201" s="22">
        <f t="shared" si="5"/>
        <v>-2.9857383302927806E-2</v>
      </c>
      <c r="T201" s="22">
        <f t="shared" si="6"/>
        <v>-1.7028081984569503E-2</v>
      </c>
      <c r="U201" s="22"/>
      <c r="V201" s="34"/>
    </row>
    <row r="202" spans="1:22" ht="15.75" customHeight="1" x14ac:dyDescent="0.2">
      <c r="A202" s="20">
        <v>44158</v>
      </c>
      <c r="B202" s="22">
        <v>5.7951273140618528E-2</v>
      </c>
      <c r="C202" s="22">
        <v>1.1139063178651256E-2</v>
      </c>
      <c r="D202" s="31">
        <v>6.9358023819798831E-6</v>
      </c>
      <c r="E202" s="32">
        <f t="shared" si="13"/>
        <v>5.7944337338236548E-2</v>
      </c>
      <c r="F202" s="22">
        <f t="shared" si="0"/>
        <v>1.1132127376269276E-2</v>
      </c>
      <c r="G202" s="22">
        <v>5.1214111348156979E-3</v>
      </c>
      <c r="H202" s="22">
        <v>2.3739017025363858E-2</v>
      </c>
      <c r="I202" s="22">
        <v>-1.7576535899198907E-2</v>
      </c>
      <c r="J202" s="22">
        <v>-3.3748555239530176E-3</v>
      </c>
      <c r="K202" s="36"/>
      <c r="L202" s="22">
        <f t="shared" si="7"/>
        <v>1.8138758975255185</v>
      </c>
      <c r="M202" s="22">
        <f t="shared" si="8"/>
        <v>0.54823880594055252</v>
      </c>
      <c r="N202" s="22">
        <f t="shared" si="9"/>
        <v>0.88088860090605681</v>
      </c>
      <c r="O202" s="22">
        <f t="shared" si="10"/>
        <v>0.5244130993627617</v>
      </c>
      <c r="P202" s="22">
        <f t="shared" si="11"/>
        <v>-0.41596161679867477</v>
      </c>
      <c r="Q202" s="22">
        <f t="shared" si="3"/>
        <v>3.6097928048884363E-2</v>
      </c>
      <c r="R202" s="22">
        <f t="shared" si="4"/>
        <v>3.6104863851266343E-2</v>
      </c>
      <c r="S202" s="22">
        <f t="shared" si="5"/>
        <v>5.7951273140618528E-2</v>
      </c>
      <c r="T202" s="22">
        <f t="shared" si="6"/>
        <v>2.1846409289352185E-2</v>
      </c>
      <c r="U202" s="22"/>
      <c r="V202" s="34"/>
    </row>
    <row r="203" spans="1:22" ht="15.75" customHeight="1" x14ac:dyDescent="0.2">
      <c r="A203" s="20">
        <v>44159</v>
      </c>
      <c r="B203" s="22">
        <v>3.2373414498874702E-2</v>
      </c>
      <c r="C203" s="22">
        <v>1.5258142963984589E-2</v>
      </c>
      <c r="D203" s="31">
        <v>6.9358023819798831E-6</v>
      </c>
      <c r="E203" s="32">
        <f t="shared" si="13"/>
        <v>3.2366478696492722E-2</v>
      </c>
      <c r="F203" s="22">
        <f t="shared" si="0"/>
        <v>1.5251207161602609E-2</v>
      </c>
      <c r="G203" s="22">
        <v>3.1820516998826184E-3</v>
      </c>
      <c r="H203" s="22">
        <v>2.4289792206201557E-2</v>
      </c>
      <c r="I203" s="22">
        <v>-1.4340828633334498E-2</v>
      </c>
      <c r="J203" s="22">
        <v>-1.3216289207219935E-3</v>
      </c>
      <c r="K203" s="36"/>
      <c r="L203" s="22">
        <f t="shared" si="7"/>
        <v>1.8138758975255185</v>
      </c>
      <c r="M203" s="22">
        <f t="shared" si="8"/>
        <v>0.54823880594055252</v>
      </c>
      <c r="N203" s="22">
        <f t="shared" si="9"/>
        <v>0.88088860090605681</v>
      </c>
      <c r="O203" s="22">
        <f t="shared" si="10"/>
        <v>0.5244130993627617</v>
      </c>
      <c r="P203" s="22">
        <f t="shared" si="11"/>
        <v>-0.41596161679867477</v>
      </c>
      <c r="Q203" s="22">
        <f t="shared" si="3"/>
        <v>4.3834150887438257E-2</v>
      </c>
      <c r="R203" s="22">
        <f t="shared" si="4"/>
        <v>4.3841086689820237E-2</v>
      </c>
      <c r="S203" s="22">
        <f t="shared" si="5"/>
        <v>3.2373414498874702E-2</v>
      </c>
      <c r="T203" s="22">
        <f t="shared" si="6"/>
        <v>-1.1467672190945535E-2</v>
      </c>
      <c r="U203" s="22"/>
      <c r="V203" s="34"/>
    </row>
    <row r="204" spans="1:22" ht="15.75" customHeight="1" x14ac:dyDescent="0.2">
      <c r="A204" s="20">
        <v>44160</v>
      </c>
      <c r="B204" s="22">
        <v>-4.0357770897321288E-3</v>
      </c>
      <c r="C204" s="22">
        <v>-5.8002078873153834E-3</v>
      </c>
      <c r="D204" s="31">
        <v>6.9358023819798831E-6</v>
      </c>
      <c r="E204" s="32">
        <f t="shared" si="13"/>
        <v>-4.0427128921141087E-3</v>
      </c>
      <c r="F204" s="22">
        <f t="shared" si="0"/>
        <v>-5.8071436896973633E-3</v>
      </c>
      <c r="G204" s="22">
        <v>-3.9646747940279829E-4</v>
      </c>
      <c r="H204" s="22">
        <v>-1.1397209741620824E-2</v>
      </c>
      <c r="I204" s="22">
        <v>1.2620704793833953E-2</v>
      </c>
      <c r="J204" s="22">
        <v>-6.4786074352886358E-4</v>
      </c>
      <c r="K204" s="36"/>
      <c r="L204" s="22">
        <f t="shared" si="7"/>
        <v>1.8138758975255185</v>
      </c>
      <c r="M204" s="22">
        <f t="shared" si="8"/>
        <v>0.54823880594055252</v>
      </c>
      <c r="N204" s="22">
        <f t="shared" si="9"/>
        <v>0.88088860090605681</v>
      </c>
      <c r="O204" s="22">
        <f t="shared" si="10"/>
        <v>0.5244130993627617</v>
      </c>
      <c r="P204" s="22">
        <f t="shared" si="11"/>
        <v>-0.41596161679867477</v>
      </c>
      <c r="Q204" s="22">
        <f t="shared" si="3"/>
        <v>-1.3902520853825174E-2</v>
      </c>
      <c r="R204" s="22">
        <f t="shared" si="4"/>
        <v>-1.3895585051443194E-2</v>
      </c>
      <c r="S204" s="22">
        <f t="shared" si="5"/>
        <v>-4.0357770897321288E-3</v>
      </c>
      <c r="T204" s="22">
        <f t="shared" si="6"/>
        <v>9.8598079617110649E-3</v>
      </c>
      <c r="U204" s="22"/>
      <c r="V204" s="34"/>
    </row>
    <row r="205" spans="1:22" ht="15.75" customHeight="1" x14ac:dyDescent="0.2">
      <c r="A205" s="20">
        <v>44162</v>
      </c>
      <c r="B205" s="22">
        <v>-5.1139223656568571E-3</v>
      </c>
      <c r="C205" s="22">
        <v>1.2679225368824765E-3</v>
      </c>
      <c r="D205" s="31">
        <v>6.9358023819798831E-6</v>
      </c>
      <c r="E205" s="32">
        <f t="shared" si="13"/>
        <v>-5.120858168038837E-3</v>
      </c>
      <c r="F205" s="22">
        <f t="shared" si="0"/>
        <v>1.2609867345004966E-3</v>
      </c>
      <c r="G205" s="22">
        <v>-9.8300019090763295E-4</v>
      </c>
      <c r="H205" s="22">
        <v>-9.1922665033750961E-3</v>
      </c>
      <c r="I205" s="22">
        <v>8.8186235847709429E-3</v>
      </c>
      <c r="J205" s="22">
        <v>5.1280994869534247E-4</v>
      </c>
      <c r="K205" s="36"/>
      <c r="L205" s="22">
        <f t="shared" si="7"/>
        <v>1.8138758975255185</v>
      </c>
      <c r="M205" s="22">
        <f t="shared" si="8"/>
        <v>0.54823880594055252</v>
      </c>
      <c r="N205" s="22">
        <f t="shared" si="9"/>
        <v>0.88088860090605681</v>
      </c>
      <c r="O205" s="22">
        <f t="shared" si="10"/>
        <v>0.5244130993627617</v>
      </c>
      <c r="P205" s="22">
        <f t="shared" si="11"/>
        <v>-0.41596161679867477</v>
      </c>
      <c r="Q205" s="22">
        <f t="shared" si="3"/>
        <v>-1.9377157145728562E-3</v>
      </c>
      <c r="R205" s="22">
        <f t="shared" si="4"/>
        <v>-1.9307799121908763E-3</v>
      </c>
      <c r="S205" s="22">
        <f t="shared" si="5"/>
        <v>-5.1139223656568571E-3</v>
      </c>
      <c r="T205" s="22">
        <f t="shared" si="6"/>
        <v>-3.1831424534659808E-3</v>
      </c>
      <c r="U205" s="22"/>
      <c r="V205" s="34"/>
    </row>
    <row r="206" spans="1:22" ht="15.75" customHeight="1" x14ac:dyDescent="0.2">
      <c r="A206" s="20">
        <v>44165</v>
      </c>
      <c r="B206" s="22">
        <v>-2.7107766913828376E-2</v>
      </c>
      <c r="C206" s="22">
        <v>-9.1263275754455454E-3</v>
      </c>
      <c r="D206" s="31">
        <v>6.9358023819798831E-6</v>
      </c>
      <c r="E206" s="32">
        <f t="shared" si="13"/>
        <v>-2.7114702716210356E-2</v>
      </c>
      <c r="F206" s="22">
        <f t="shared" si="0"/>
        <v>-9.1332633778275253E-3</v>
      </c>
      <c r="G206" s="22">
        <v>-1.455019022512318E-2</v>
      </c>
      <c r="H206" s="22">
        <v>-1.6347569480892731E-2</v>
      </c>
      <c r="I206" s="22">
        <v>1.6115235503777463E-2</v>
      </c>
      <c r="J206" s="22">
        <v>-6.2235633523339239E-3</v>
      </c>
      <c r="K206" s="36"/>
      <c r="L206" s="22">
        <f t="shared" si="7"/>
        <v>1.8138758975255185</v>
      </c>
      <c r="M206" s="22">
        <f t="shared" si="8"/>
        <v>0.54823880594055252</v>
      </c>
      <c r="N206" s="22">
        <f t="shared" si="9"/>
        <v>0.88088860090605681</v>
      </c>
      <c r="O206" s="22">
        <f t="shared" si="10"/>
        <v>0.5244130993627617</v>
      </c>
      <c r="P206" s="22">
        <f t="shared" si="11"/>
        <v>-0.41596161679867477</v>
      </c>
      <c r="Q206" s="22">
        <f t="shared" si="3"/>
        <v>-2.7904168758478884E-2</v>
      </c>
      <c r="R206" s="22">
        <f t="shared" si="4"/>
        <v>-2.7897232956096904E-2</v>
      </c>
      <c r="S206" s="22">
        <f t="shared" si="5"/>
        <v>-2.7107766913828376E-2</v>
      </c>
      <c r="T206" s="22">
        <f t="shared" si="6"/>
        <v>7.8946604226852804E-4</v>
      </c>
      <c r="U206" s="22"/>
      <c r="V206" s="34"/>
    </row>
    <row r="207" spans="1:22" ht="15.75" customHeight="1" x14ac:dyDescent="0.2">
      <c r="A207" s="20">
        <v>44166</v>
      </c>
      <c r="B207" s="22">
        <v>1.0856332435476903E-2</v>
      </c>
      <c r="C207" s="22">
        <v>6.231840661584327E-3</v>
      </c>
      <c r="D207" s="31">
        <v>6.9358023819798831E-6</v>
      </c>
      <c r="E207" s="32">
        <f t="shared" si="13"/>
        <v>1.0849396633094923E-2</v>
      </c>
      <c r="F207" s="22">
        <f t="shared" si="0"/>
        <v>6.2249048592023471E-3</v>
      </c>
      <c r="G207" s="22">
        <v>-4.8625214066383825E-3</v>
      </c>
      <c r="H207" s="22">
        <v>5.9613649406483251E-3</v>
      </c>
      <c r="I207" s="22">
        <v>1.6358563502731349E-3</v>
      </c>
      <c r="J207" s="22">
        <v>9.2807878625838485E-3</v>
      </c>
      <c r="K207" s="36"/>
      <c r="L207" s="22">
        <f t="shared" si="7"/>
        <v>1.8138758975255185</v>
      </c>
      <c r="M207" s="22">
        <f t="shared" si="8"/>
        <v>0.54823880594055252</v>
      </c>
      <c r="N207" s="22">
        <f t="shared" si="9"/>
        <v>0.88088860090605681</v>
      </c>
      <c r="O207" s="22">
        <f t="shared" si="10"/>
        <v>0.5244130993627617</v>
      </c>
      <c r="P207" s="22">
        <f t="shared" si="11"/>
        <v>-0.41596161679867477</v>
      </c>
      <c r="Q207" s="22">
        <f t="shared" si="3"/>
        <v>1.0874093354992034E-2</v>
      </c>
      <c r="R207" s="22">
        <f t="shared" si="4"/>
        <v>1.0881029157374014E-2</v>
      </c>
      <c r="S207" s="22">
        <f t="shared" si="5"/>
        <v>1.0856332435476903E-2</v>
      </c>
      <c r="T207" s="22">
        <f t="shared" si="6"/>
        <v>-2.4696721897110932E-5</v>
      </c>
      <c r="U207" s="22"/>
      <c r="V207" s="34"/>
    </row>
    <row r="208" spans="1:22" ht="15.75" customHeight="1" x14ac:dyDescent="0.2">
      <c r="A208" s="20">
        <v>44167</v>
      </c>
      <c r="B208" s="22">
        <v>4.9637071722781485E-2</v>
      </c>
      <c r="C208" s="22">
        <v>2.0054368209840119E-3</v>
      </c>
      <c r="D208" s="31">
        <v>6.9358023819798831E-6</v>
      </c>
      <c r="E208" s="32">
        <f t="shared" si="13"/>
        <v>4.9630135920399505E-2</v>
      </c>
      <c r="F208" s="22">
        <f t="shared" si="0"/>
        <v>1.998501018602032E-3</v>
      </c>
      <c r="G208" s="22">
        <v>-2.8664367172347494E-3</v>
      </c>
      <c r="H208" s="22">
        <v>1.4816240545187225E-2</v>
      </c>
      <c r="I208" s="22">
        <v>3.8281009702595447E-3</v>
      </c>
      <c r="J208" s="22">
        <v>5.8644165892257436E-3</v>
      </c>
      <c r="K208" s="36"/>
      <c r="L208" s="22">
        <f t="shared" si="7"/>
        <v>1.8138758975255185</v>
      </c>
      <c r="M208" s="22">
        <f t="shared" si="8"/>
        <v>0.54823880594055252</v>
      </c>
      <c r="N208" s="22">
        <f t="shared" si="9"/>
        <v>0.88088860090605681</v>
      </c>
      <c r="O208" s="22">
        <f t="shared" si="10"/>
        <v>0.5244130993627617</v>
      </c>
      <c r="P208" s="22">
        <f t="shared" si="11"/>
        <v>-0.41596161679867477</v>
      </c>
      <c r="Q208" s="22">
        <f t="shared" si="3"/>
        <v>1.4673132478651148E-2</v>
      </c>
      <c r="R208" s="22">
        <f t="shared" si="4"/>
        <v>1.4680068281033128E-2</v>
      </c>
      <c r="S208" s="22">
        <f t="shared" si="5"/>
        <v>4.9637071722781485E-2</v>
      </c>
      <c r="T208" s="22">
        <f t="shared" si="6"/>
        <v>3.495700344174836E-2</v>
      </c>
      <c r="U208" s="22"/>
      <c r="V208" s="34"/>
    </row>
    <row r="209" spans="1:22" ht="15.75" customHeight="1" x14ac:dyDescent="0.2">
      <c r="A209" s="20">
        <v>44168</v>
      </c>
      <c r="B209" s="22">
        <v>5.792748243659581E-2</v>
      </c>
      <c r="C209" s="22">
        <v>2.8646722671646883E-3</v>
      </c>
      <c r="D209" s="31">
        <v>6.9358023819798831E-6</v>
      </c>
      <c r="E209" s="32">
        <f t="shared" si="13"/>
        <v>5.7920546634213831E-2</v>
      </c>
      <c r="F209" s="22">
        <f t="shared" si="0"/>
        <v>2.8577364647827085E-3</v>
      </c>
      <c r="G209" s="22">
        <v>9.7034895234592508E-3</v>
      </c>
      <c r="H209" s="22">
        <v>1.0177267780753016E-2</v>
      </c>
      <c r="I209" s="22">
        <v>-6.2370979769126667E-3</v>
      </c>
      <c r="J209" s="22">
        <v>-4.601046660479691E-3</v>
      </c>
      <c r="K209" s="36"/>
      <c r="L209" s="22">
        <f t="shared" si="7"/>
        <v>1.8138758975255185</v>
      </c>
      <c r="M209" s="22">
        <f t="shared" si="8"/>
        <v>0.54823880594055252</v>
      </c>
      <c r="N209" s="22">
        <f t="shared" si="9"/>
        <v>0.88088860090605681</v>
      </c>
      <c r="O209" s="22">
        <f t="shared" si="10"/>
        <v>0.5244130993627617</v>
      </c>
      <c r="P209" s="22">
        <f t="shared" si="11"/>
        <v>-0.41596161679867477</v>
      </c>
      <c r="Q209" s="22">
        <f t="shared" si="3"/>
        <v>1.8111490907938208E-2</v>
      </c>
      <c r="R209" s="22">
        <f t="shared" si="4"/>
        <v>1.8118426710320188E-2</v>
      </c>
      <c r="S209" s="22">
        <f t="shared" si="5"/>
        <v>5.792748243659581E-2</v>
      </c>
      <c r="T209" s="22">
        <f t="shared" si="6"/>
        <v>3.9809055726275619E-2</v>
      </c>
      <c r="U209" s="22"/>
      <c r="V209" s="34"/>
    </row>
    <row r="210" spans="1:22" ht="15.75" customHeight="1" x14ac:dyDescent="0.2">
      <c r="A210" s="20">
        <v>44169</v>
      </c>
      <c r="B210" s="22">
        <v>-1.9110623952680365E-2</v>
      </c>
      <c r="C210" s="22">
        <v>8.2655122395615416E-3</v>
      </c>
      <c r="D210" s="31">
        <v>6.9358023819798831E-6</v>
      </c>
      <c r="E210" s="32">
        <f t="shared" si="13"/>
        <v>-1.9117559755062345E-2</v>
      </c>
      <c r="F210" s="22">
        <f t="shared" si="0"/>
        <v>8.2585764371795618E-3</v>
      </c>
      <c r="G210" s="22">
        <v>7.0659952747181816E-3</v>
      </c>
      <c r="H210" s="22">
        <v>1.0354176173895988E-2</v>
      </c>
      <c r="I210" s="22">
        <v>-4.300640389395604E-3</v>
      </c>
      <c r="J210" s="22">
        <v>1.1128736893236239E-2</v>
      </c>
      <c r="K210" s="36"/>
      <c r="L210" s="22">
        <f t="shared" si="7"/>
        <v>1.8138758975255185</v>
      </c>
      <c r="M210" s="22">
        <f t="shared" si="8"/>
        <v>0.54823880594055252</v>
      </c>
      <c r="N210" s="22">
        <f t="shared" si="9"/>
        <v>0.88088860090605681</v>
      </c>
      <c r="O210" s="22">
        <f t="shared" si="10"/>
        <v>0.5244130993627617</v>
      </c>
      <c r="P210" s="22">
        <f t="shared" si="11"/>
        <v>-0.41596161679867477</v>
      </c>
      <c r="Q210" s="22">
        <f t="shared" si="3"/>
        <v>2.1090321775938094E-2</v>
      </c>
      <c r="R210" s="22">
        <f t="shared" si="4"/>
        <v>2.1097257578320074E-2</v>
      </c>
      <c r="S210" s="22">
        <f t="shared" si="5"/>
        <v>-1.9110623952680365E-2</v>
      </c>
      <c r="T210" s="22">
        <f t="shared" si="6"/>
        <v>-4.0207881531000439E-2</v>
      </c>
      <c r="U210" s="22"/>
      <c r="V210" s="34"/>
    </row>
    <row r="211" spans="1:22" ht="15.75" customHeight="1" x14ac:dyDescent="0.2">
      <c r="A211" s="20">
        <v>44172</v>
      </c>
      <c r="B211" s="22">
        <v>2.3191661234241684E-2</v>
      </c>
      <c r="C211" s="22">
        <v>-4.9253641524971432E-3</v>
      </c>
      <c r="D211" s="31">
        <v>6.9358023819798831E-6</v>
      </c>
      <c r="E211" s="32">
        <f t="shared" si="13"/>
        <v>2.3184725431859704E-2</v>
      </c>
      <c r="F211" s="22">
        <f t="shared" si="0"/>
        <v>-4.9322999548791231E-3</v>
      </c>
      <c r="G211" s="22">
        <v>-4.1834521427993347E-3</v>
      </c>
      <c r="H211" s="22">
        <v>-1.6296234546965879E-2</v>
      </c>
      <c r="I211" s="22">
        <v>4.7418274183756229E-3</v>
      </c>
      <c r="J211" s="22">
        <v>-2.085933952455531E-3</v>
      </c>
      <c r="K211" s="36"/>
      <c r="L211" s="22">
        <f t="shared" si="7"/>
        <v>1.8138758975255185</v>
      </c>
      <c r="M211" s="22">
        <f t="shared" si="8"/>
        <v>0.54823880594055252</v>
      </c>
      <c r="N211" s="22">
        <f t="shared" si="9"/>
        <v>0.88088860090605681</v>
      </c>
      <c r="O211" s="22">
        <f t="shared" si="10"/>
        <v>0.5244130993627617</v>
      </c>
      <c r="P211" s="22">
        <f t="shared" si="11"/>
        <v>-0.41596161679867477</v>
      </c>
      <c r="Q211" s="22">
        <f t="shared" si="3"/>
        <v>-2.2240933192600586E-2</v>
      </c>
      <c r="R211" s="22">
        <f t="shared" si="4"/>
        <v>-2.2233997390218606E-2</v>
      </c>
      <c r="S211" s="22">
        <f t="shared" si="5"/>
        <v>2.3191661234241684E-2</v>
      </c>
      <c r="T211" s="22">
        <f t="shared" si="6"/>
        <v>4.542565862446029E-2</v>
      </c>
      <c r="U211" s="22"/>
      <c r="V211" s="34"/>
    </row>
    <row r="212" spans="1:22" ht="15.75" customHeight="1" x14ac:dyDescent="0.2">
      <c r="A212" s="20">
        <v>44173</v>
      </c>
      <c r="B212" s="22">
        <v>-6.7405571808157446E-3</v>
      </c>
      <c r="C212" s="22">
        <v>3.4556362048280709E-3</v>
      </c>
      <c r="D212" s="31">
        <v>6.9358023819798831E-6</v>
      </c>
      <c r="E212" s="32">
        <f t="shared" si="13"/>
        <v>-6.7474929831977245E-3</v>
      </c>
      <c r="F212" s="22">
        <f t="shared" si="0"/>
        <v>3.4487004024460911E-3</v>
      </c>
      <c r="G212" s="22">
        <v>-2.2734878801202185E-5</v>
      </c>
      <c r="H212" s="22">
        <v>-1.3314978391796226E-3</v>
      </c>
      <c r="I212" s="22">
        <v>2.8443965794107779E-3</v>
      </c>
      <c r="J212" s="22">
        <v>6.7411994055516953E-3</v>
      </c>
      <c r="K212" s="36"/>
      <c r="L212" s="22">
        <f t="shared" si="7"/>
        <v>1.8138758975255185</v>
      </c>
      <c r="M212" s="22">
        <f t="shared" si="8"/>
        <v>0.54823880594055252</v>
      </c>
      <c r="N212" s="22">
        <f t="shared" si="9"/>
        <v>0.88088860090605681</v>
      </c>
      <c r="O212" s="22">
        <f t="shared" si="10"/>
        <v>0.5244130993627617</v>
      </c>
      <c r="P212" s="22">
        <f t="shared" si="11"/>
        <v>-0.41596161679867477</v>
      </c>
      <c r="Q212" s="22">
        <f t="shared" si="3"/>
        <v>3.757707748442066E-3</v>
      </c>
      <c r="R212" s="22">
        <f t="shared" si="4"/>
        <v>3.7646435508240459E-3</v>
      </c>
      <c r="S212" s="22">
        <f t="shared" si="5"/>
        <v>-6.7405571808157446E-3</v>
      </c>
      <c r="T212" s="22">
        <f t="shared" si="6"/>
        <v>-1.050520073163979E-2</v>
      </c>
      <c r="U212" s="22"/>
      <c r="V212" s="34"/>
    </row>
    <row r="213" spans="1:22" ht="15.75" customHeight="1" x14ac:dyDescent="0.2">
      <c r="A213" s="20">
        <v>44174</v>
      </c>
      <c r="B213" s="22">
        <v>-1.9248188304916578E-2</v>
      </c>
      <c r="C213" s="22">
        <v>-3.4882275854085376E-3</v>
      </c>
      <c r="D213" s="31">
        <v>6.9358023819798831E-6</v>
      </c>
      <c r="E213" s="32">
        <f t="shared" si="13"/>
        <v>-1.9255124107298557E-2</v>
      </c>
      <c r="F213" s="22">
        <f t="shared" si="0"/>
        <v>-3.4951633877905175E-3</v>
      </c>
      <c r="G213" s="22">
        <v>6.1565858771019362E-3</v>
      </c>
      <c r="H213" s="22">
        <v>-1.2994173858559173E-4</v>
      </c>
      <c r="I213" s="22">
        <v>5.0412981567338807E-3</v>
      </c>
      <c r="J213" s="22">
        <v>-3.5190681301050762E-3</v>
      </c>
      <c r="K213" s="36"/>
      <c r="L213" s="22">
        <f t="shared" si="7"/>
        <v>1.8138758975255185</v>
      </c>
      <c r="M213" s="22">
        <f t="shared" si="8"/>
        <v>0.54823880594055252</v>
      </c>
      <c r="N213" s="22">
        <f t="shared" si="9"/>
        <v>0.88088860090605681</v>
      </c>
      <c r="O213" s="22">
        <f t="shared" si="10"/>
        <v>0.5244130993627617</v>
      </c>
      <c r="P213" s="22">
        <f t="shared" si="11"/>
        <v>-0.41596161679867477</v>
      </c>
      <c r="Q213" s="22">
        <f t="shared" si="3"/>
        <v>1.0285425268118042E-3</v>
      </c>
      <c r="R213" s="22">
        <f t="shared" si="4"/>
        <v>1.035478329193784E-3</v>
      </c>
      <c r="S213" s="22">
        <f t="shared" si="5"/>
        <v>-1.9248188304916578E-2</v>
      </c>
      <c r="T213" s="22">
        <f t="shared" si="6"/>
        <v>-2.028366663411036E-2</v>
      </c>
      <c r="U213" s="22"/>
      <c r="V213" s="34"/>
    </row>
    <row r="214" spans="1:22" ht="15.75" customHeight="1" x14ac:dyDescent="0.2">
      <c r="A214" s="20">
        <v>44175</v>
      </c>
      <c r="B214" s="22">
        <v>1.0161076942027168E-2</v>
      </c>
      <c r="C214" s="22">
        <v>-2.315707199520658E-3</v>
      </c>
      <c r="D214" s="31">
        <v>6.9358023819798831E-6</v>
      </c>
      <c r="E214" s="32">
        <f t="shared" si="13"/>
        <v>1.0154141139645188E-2</v>
      </c>
      <c r="F214" s="22">
        <f t="shared" si="0"/>
        <v>-2.3226430019026379E-3</v>
      </c>
      <c r="G214" s="22">
        <v>-4.4969124520436858E-4</v>
      </c>
      <c r="H214" s="22">
        <v>1.128671197363636E-2</v>
      </c>
      <c r="I214" s="22">
        <v>-1.1104060943344058E-2</v>
      </c>
      <c r="J214" s="22">
        <v>6.0428860204057699E-3</v>
      </c>
      <c r="K214" s="36"/>
      <c r="L214" s="22">
        <f t="shared" si="7"/>
        <v>1.8138758975255185</v>
      </c>
      <c r="M214" s="22">
        <f t="shared" si="8"/>
        <v>0.54823880594055252</v>
      </c>
      <c r="N214" s="22">
        <f t="shared" si="9"/>
        <v>0.88088860090605681</v>
      </c>
      <c r="O214" s="22">
        <f t="shared" si="10"/>
        <v>0.5244130993627617</v>
      </c>
      <c r="P214" s="22">
        <f t="shared" si="11"/>
        <v>-0.41596161679867477</v>
      </c>
      <c r="Q214" s="22">
        <f t="shared" si="3"/>
        <v>-2.8539120857242455E-3</v>
      </c>
      <c r="R214" s="22">
        <f t="shared" si="4"/>
        <v>-2.8469762833422656E-3</v>
      </c>
      <c r="S214" s="22">
        <f t="shared" si="5"/>
        <v>1.0161076942027168E-2</v>
      </c>
      <c r="T214" s="22">
        <f t="shared" si="6"/>
        <v>1.3008053225369434E-2</v>
      </c>
      <c r="U214" s="22"/>
      <c r="V214" s="34"/>
    </row>
    <row r="215" spans="1:22" ht="15.75" customHeight="1" x14ac:dyDescent="0.2">
      <c r="A215" s="20">
        <v>44176</v>
      </c>
      <c r="B215" s="22">
        <v>-1.7643972646612417E-2</v>
      </c>
      <c r="C215" s="22">
        <v>1.5691403243231325E-3</v>
      </c>
      <c r="D215" s="31">
        <v>6.9358023819798831E-6</v>
      </c>
      <c r="E215" s="32">
        <f t="shared" si="13"/>
        <v>-1.7650908448994397E-2</v>
      </c>
      <c r="F215" s="22">
        <f t="shared" si="0"/>
        <v>1.5622045219411526E-3</v>
      </c>
      <c r="G215" s="22">
        <v>-1.4334646310884732E-2</v>
      </c>
      <c r="H215" s="22">
        <v>7.1801595042276824E-3</v>
      </c>
      <c r="I215" s="22">
        <v>-1.270595970967236E-2</v>
      </c>
      <c r="J215" s="22">
        <v>-1.9775984673911267E-2</v>
      </c>
      <c r="K215" s="36"/>
      <c r="L215" s="22">
        <f t="shared" si="7"/>
        <v>1.8138758975255185</v>
      </c>
      <c r="M215" s="22">
        <f t="shared" si="8"/>
        <v>0.54823880594055252</v>
      </c>
      <c r="N215" s="22">
        <f t="shared" si="9"/>
        <v>0.88088860090605681</v>
      </c>
      <c r="O215" s="22">
        <f t="shared" si="10"/>
        <v>0.5244130993627617</v>
      </c>
      <c r="P215" s="22">
        <f t="shared" si="11"/>
        <v>-0.41596161679867477</v>
      </c>
      <c r="Q215" s="22">
        <f t="shared" si="3"/>
        <v>2.8626352592745754E-3</v>
      </c>
      <c r="R215" s="22">
        <f t="shared" si="4"/>
        <v>2.8695710616565553E-3</v>
      </c>
      <c r="S215" s="22">
        <f t="shared" si="5"/>
        <v>-1.7643972646612417E-2</v>
      </c>
      <c r="T215" s="22">
        <f t="shared" si="6"/>
        <v>-2.0513543708268973E-2</v>
      </c>
      <c r="U215" s="22"/>
      <c r="V215" s="34"/>
    </row>
    <row r="216" spans="1:22" ht="15.75" customHeight="1" x14ac:dyDescent="0.2">
      <c r="A216" s="20">
        <v>44179</v>
      </c>
      <c r="B216" s="22">
        <v>-7.451826617181705E-3</v>
      </c>
      <c r="C216" s="22">
        <v>-6.1701553435225204E-3</v>
      </c>
      <c r="D216" s="31">
        <v>6.9358023819798831E-6</v>
      </c>
      <c r="E216" s="32">
        <f t="shared" si="13"/>
        <v>-7.4587624195636849E-3</v>
      </c>
      <c r="F216" s="22">
        <f t="shared" si="0"/>
        <v>-6.1770911459045003E-3</v>
      </c>
      <c r="G216" s="22">
        <v>4.8785921915650019E-3</v>
      </c>
      <c r="H216" s="22">
        <v>-8.9094748264764278E-3</v>
      </c>
      <c r="I216" s="22">
        <v>3.487566595390304E-3</v>
      </c>
      <c r="J216" s="22">
        <v>-5.9249221186173746E-3</v>
      </c>
      <c r="K216" s="36"/>
      <c r="L216" s="22">
        <f t="shared" si="7"/>
        <v>1.8138758975255185</v>
      </c>
      <c r="M216" s="22">
        <f t="shared" si="8"/>
        <v>0.54823880594055252</v>
      </c>
      <c r="N216" s="22">
        <f t="shared" si="9"/>
        <v>0.88088860090605681</v>
      </c>
      <c r="O216" s="22">
        <f t="shared" si="10"/>
        <v>0.5244130993627617</v>
      </c>
      <c r="P216" s="22">
        <f t="shared" si="11"/>
        <v>-0.41596161679867477</v>
      </c>
      <c r="Q216" s="22">
        <f t="shared" si="3"/>
        <v>-1.2084632211913535E-2</v>
      </c>
      <c r="R216" s="22">
        <f t="shared" si="4"/>
        <v>-1.2077696409531555E-2</v>
      </c>
      <c r="S216" s="22">
        <f t="shared" si="5"/>
        <v>-7.451826617181705E-3</v>
      </c>
      <c r="T216" s="22">
        <f t="shared" si="6"/>
        <v>4.6258697923498501E-3</v>
      </c>
      <c r="U216" s="22"/>
      <c r="V216" s="34"/>
    </row>
    <row r="217" spans="1:22" ht="15.75" customHeight="1" x14ac:dyDescent="0.2">
      <c r="A217" s="20">
        <v>44180</v>
      </c>
      <c r="B217" s="22">
        <v>3.8417929029675403E-3</v>
      </c>
      <c r="C217" s="22">
        <v>1.124737676563043E-2</v>
      </c>
      <c r="D217" s="31">
        <v>6.9358023819798831E-6</v>
      </c>
      <c r="E217" s="32">
        <f t="shared" si="13"/>
        <v>3.8348571005855604E-3</v>
      </c>
      <c r="F217" s="22">
        <f t="shared" si="0"/>
        <v>1.1240440963248451E-2</v>
      </c>
      <c r="G217" s="22">
        <v>1.0723543068576341E-3</v>
      </c>
      <c r="H217" s="22">
        <v>6.305831150434666E-4</v>
      </c>
      <c r="I217" s="22">
        <v>7.2060810913717362E-3</v>
      </c>
      <c r="J217" s="22">
        <v>1.2498087976077418E-3</v>
      </c>
      <c r="K217" s="36"/>
      <c r="L217" s="22">
        <f t="shared" si="7"/>
        <v>1.8138758975255185</v>
      </c>
      <c r="M217" s="22">
        <f t="shared" si="8"/>
        <v>0.54823880594055252</v>
      </c>
      <c r="N217" s="22">
        <f t="shared" si="9"/>
        <v>0.88088860090605681</v>
      </c>
      <c r="O217" s="22">
        <f t="shared" si="10"/>
        <v>0.5244130993627617</v>
      </c>
      <c r="P217" s="22">
        <f t="shared" si="11"/>
        <v>-0.41596161679867477</v>
      </c>
      <c r="Q217" s="22">
        <f t="shared" si="3"/>
        <v>2.4791235494740865E-2</v>
      </c>
      <c r="R217" s="22">
        <f t="shared" si="4"/>
        <v>2.4798171297122844E-2</v>
      </c>
      <c r="S217" s="22">
        <f t="shared" si="5"/>
        <v>3.8417929029675403E-3</v>
      </c>
      <c r="T217" s="22">
        <f t="shared" si="6"/>
        <v>-2.0956378394155303E-2</v>
      </c>
      <c r="U217" s="22"/>
      <c r="V217" s="34"/>
    </row>
    <row r="218" spans="1:22" ht="15.75" customHeight="1" x14ac:dyDescent="0.2">
      <c r="A218" s="20">
        <v>44181</v>
      </c>
      <c r="B218" s="22">
        <v>-1.5943416970459243E-2</v>
      </c>
      <c r="C218" s="22">
        <v>-1.4835841694157729E-3</v>
      </c>
      <c r="D218" s="31">
        <v>6.9358023819798831E-6</v>
      </c>
      <c r="E218" s="32">
        <f t="shared" si="13"/>
        <v>-1.5950352772841223E-2</v>
      </c>
      <c r="F218" s="22">
        <f t="shared" si="0"/>
        <v>-1.4905199717977528E-3</v>
      </c>
      <c r="G218" s="22">
        <v>-2.9438259206399238E-3</v>
      </c>
      <c r="H218" s="22">
        <v>-5.5312072555357625E-4</v>
      </c>
      <c r="I218" s="22">
        <v>-4.1092894758999379E-3</v>
      </c>
      <c r="J218" s="22">
        <v>-4.5877690798937654E-3</v>
      </c>
      <c r="K218" s="36"/>
      <c r="L218" s="22">
        <f t="shared" si="7"/>
        <v>1.8138758975255185</v>
      </c>
      <c r="M218" s="22">
        <f t="shared" si="8"/>
        <v>0.54823880594055252</v>
      </c>
      <c r="N218" s="22">
        <f t="shared" si="9"/>
        <v>0.88088860090605681</v>
      </c>
      <c r="O218" s="22">
        <f t="shared" si="10"/>
        <v>0.5244130993627617</v>
      </c>
      <c r="P218" s="22">
        <f t="shared" si="11"/>
        <v>-0.41596161679867477</v>
      </c>
      <c r="Q218" s="22">
        <f t="shared" si="3"/>
        <v>-5.0514049875817575E-3</v>
      </c>
      <c r="R218" s="22">
        <f t="shared" si="4"/>
        <v>-5.0444691851997776E-3</v>
      </c>
      <c r="S218" s="22">
        <f t="shared" si="5"/>
        <v>-1.5943416970459243E-2</v>
      </c>
      <c r="T218" s="22">
        <f t="shared" si="6"/>
        <v>-1.0898947785259464E-2</v>
      </c>
      <c r="U218" s="22"/>
      <c r="V218" s="34"/>
    </row>
    <row r="219" spans="1:22" ht="15.75" customHeight="1" x14ac:dyDescent="0.2">
      <c r="A219" s="20">
        <v>44182</v>
      </c>
      <c r="B219" s="22">
        <v>-2.0711527403663364E-2</v>
      </c>
      <c r="C219" s="22">
        <v>4.923435184548396E-3</v>
      </c>
      <c r="D219" s="31">
        <v>6.9358023819798831E-6</v>
      </c>
      <c r="E219" s="32">
        <f t="shared" si="13"/>
        <v>-2.0718463206045343E-2</v>
      </c>
      <c r="F219" s="22">
        <f t="shared" si="0"/>
        <v>4.9164993821664161E-3</v>
      </c>
      <c r="G219" s="22">
        <v>1.1378724937736438E-3</v>
      </c>
      <c r="H219" s="22">
        <v>-8.3682446458326291E-3</v>
      </c>
      <c r="I219" s="22">
        <v>1.8109052325773062E-4</v>
      </c>
      <c r="J219" s="22">
        <v>-4.6724380556703582E-3</v>
      </c>
      <c r="K219" s="36"/>
      <c r="L219" s="22">
        <f t="shared" si="7"/>
        <v>1.8138758975255185</v>
      </c>
      <c r="M219" s="22">
        <f t="shared" si="8"/>
        <v>0.54823880594055252</v>
      </c>
      <c r="N219" s="22">
        <f t="shared" si="9"/>
        <v>0.88088860090605681</v>
      </c>
      <c r="O219" s="22">
        <f t="shared" si="10"/>
        <v>0.5244130993627617</v>
      </c>
      <c r="P219" s="22">
        <f t="shared" si="11"/>
        <v>-0.41596161679867477</v>
      </c>
      <c r="Q219" s="22">
        <f t="shared" si="3"/>
        <v>4.2087753992978306E-3</v>
      </c>
      <c r="R219" s="22">
        <f t="shared" si="4"/>
        <v>4.2157112016798105E-3</v>
      </c>
      <c r="S219" s="22">
        <f t="shared" si="5"/>
        <v>-2.0711527403663364E-2</v>
      </c>
      <c r="T219" s="22">
        <f t="shared" si="6"/>
        <v>-2.4927238605343176E-2</v>
      </c>
      <c r="U219" s="22"/>
      <c r="V219" s="34"/>
    </row>
    <row r="220" spans="1:22" ht="15.75" customHeight="1" x14ac:dyDescent="0.2">
      <c r="A220" s="20">
        <v>44183</v>
      </c>
      <c r="B220" s="22">
        <v>-6.7575485611909274E-3</v>
      </c>
      <c r="C220" s="22">
        <v>-4.1109524084262184E-3</v>
      </c>
      <c r="D220" s="31">
        <v>6.9358023819798831E-6</v>
      </c>
      <c r="E220" s="32">
        <f t="shared" si="13"/>
        <v>-6.7644843635729073E-3</v>
      </c>
      <c r="F220" s="22">
        <f t="shared" si="0"/>
        <v>-4.1178882108081983E-3</v>
      </c>
      <c r="G220" s="22">
        <v>6.5798298727491322E-3</v>
      </c>
      <c r="H220" s="22">
        <v>-3.183936091042984E-4</v>
      </c>
      <c r="I220" s="22">
        <v>-2.2672499939647549E-4</v>
      </c>
      <c r="J220" s="22">
        <v>5.8878408749423166E-3</v>
      </c>
      <c r="K220" s="36"/>
      <c r="L220" s="22">
        <f t="shared" si="7"/>
        <v>1.8138758975255185</v>
      </c>
      <c r="M220" s="22">
        <f t="shared" si="8"/>
        <v>0.54823880594055252</v>
      </c>
      <c r="N220" s="22">
        <f t="shared" si="9"/>
        <v>0.88088860090605681</v>
      </c>
      <c r="O220" s="22">
        <f t="shared" si="10"/>
        <v>0.5244130993627617</v>
      </c>
      <c r="P220" s="22">
        <f t="shared" si="11"/>
        <v>-0.41596161679867477</v>
      </c>
      <c r="Q220" s="22">
        <f t="shared" si="3"/>
        <v>-6.7105027718536818E-3</v>
      </c>
      <c r="R220" s="22">
        <f t="shared" si="4"/>
        <v>-6.7035669694717019E-3</v>
      </c>
      <c r="S220" s="22">
        <f t="shared" si="5"/>
        <v>-6.7575485611909274E-3</v>
      </c>
      <c r="T220" s="22">
        <f t="shared" si="6"/>
        <v>-5.3981591719225522E-5</v>
      </c>
      <c r="U220" s="22"/>
      <c r="V220" s="34"/>
    </row>
    <row r="221" spans="1:22" ht="15.75" customHeight="1" x14ac:dyDescent="0.2">
      <c r="A221" s="20">
        <v>44186</v>
      </c>
      <c r="B221" s="22">
        <v>-2.0042825458726535E-3</v>
      </c>
      <c r="C221" s="22">
        <v>1.2385030269018457E-3</v>
      </c>
      <c r="D221" s="31">
        <v>6.9358023819798831E-6</v>
      </c>
      <c r="E221" s="32">
        <f t="shared" si="13"/>
        <v>-2.0112183482546334E-3</v>
      </c>
      <c r="F221" s="22">
        <f t="shared" si="0"/>
        <v>1.2315672245198658E-3</v>
      </c>
      <c r="G221" s="22">
        <v>7.1476387260548261E-3</v>
      </c>
      <c r="H221" s="22">
        <v>-2.3966749141210051E-3</v>
      </c>
      <c r="I221" s="22">
        <v>-1.3091709658681847E-2</v>
      </c>
      <c r="J221" s="22">
        <v>-2.0730384229907047E-3</v>
      </c>
      <c r="K221" s="36"/>
      <c r="L221" s="22">
        <f t="shared" si="7"/>
        <v>1.8138758975255185</v>
      </c>
      <c r="M221" s="22">
        <f t="shared" si="8"/>
        <v>0.54823880594055252</v>
      </c>
      <c r="N221" s="22">
        <f t="shared" si="9"/>
        <v>0.88088860090605681</v>
      </c>
      <c r="O221" s="22">
        <f t="shared" si="10"/>
        <v>0.5244130993627617</v>
      </c>
      <c r="P221" s="22">
        <f t="shared" si="11"/>
        <v>-0.41596161679867477</v>
      </c>
      <c r="Q221" s="22">
        <f t="shared" si="3"/>
        <v>-1.961840210674724E-3</v>
      </c>
      <c r="R221" s="22">
        <f t="shared" si="4"/>
        <v>-1.9549044082927442E-3</v>
      </c>
      <c r="S221" s="22">
        <f t="shared" si="5"/>
        <v>-2.0042825458726535E-3</v>
      </c>
      <c r="T221" s="22">
        <f t="shared" si="6"/>
        <v>-4.9378137579909366E-5</v>
      </c>
      <c r="U221" s="22"/>
      <c r="V221" s="34"/>
    </row>
    <row r="222" spans="1:22" ht="15.75" customHeight="1" x14ac:dyDescent="0.2">
      <c r="A222" s="20">
        <v>44187</v>
      </c>
      <c r="B222" s="22">
        <v>-2.4195953277689119E-3</v>
      </c>
      <c r="C222" s="22">
        <v>-6.6722300076005108E-3</v>
      </c>
      <c r="D222" s="31">
        <v>6.9358023819798831E-6</v>
      </c>
      <c r="E222" s="32">
        <f t="shared" si="13"/>
        <v>-2.4265311301508918E-3</v>
      </c>
      <c r="F222" s="22">
        <f t="shared" si="0"/>
        <v>-6.6791658099824907E-3</v>
      </c>
      <c r="G222" s="22">
        <v>-8.8109848316469345E-3</v>
      </c>
      <c r="H222" s="22">
        <v>-9.9622134910899666E-3</v>
      </c>
      <c r="I222" s="22">
        <v>9.6660660240986407E-3</v>
      </c>
      <c r="J222" s="22">
        <v>-3.3631826066847633E-3</v>
      </c>
      <c r="K222" s="36"/>
      <c r="L222" s="22">
        <f t="shared" si="7"/>
        <v>1.8138758975255185</v>
      </c>
      <c r="M222" s="22">
        <f t="shared" si="8"/>
        <v>0.54823880594055252</v>
      </c>
      <c r="N222" s="22">
        <f t="shared" si="9"/>
        <v>0.88088860090605681</v>
      </c>
      <c r="O222" s="22">
        <f t="shared" si="10"/>
        <v>0.5244130993627617</v>
      </c>
      <c r="P222" s="22">
        <f t="shared" si="11"/>
        <v>-0.41596161679867477</v>
      </c>
      <c r="Q222" s="22">
        <f t="shared" si="3"/>
        <v>-1.9253335468651437E-2</v>
      </c>
      <c r="R222" s="22">
        <f t="shared" si="4"/>
        <v>-1.9246399666269457E-2</v>
      </c>
      <c r="S222" s="22">
        <f t="shared" si="5"/>
        <v>-2.4195953277689119E-3</v>
      </c>
      <c r="T222" s="22">
        <f t="shared" si="6"/>
        <v>1.6826804338500544E-2</v>
      </c>
      <c r="U222" s="22"/>
      <c r="V222" s="34"/>
    </row>
    <row r="223" spans="1:22" ht="15.75" customHeight="1" x14ac:dyDescent="0.2">
      <c r="A223" s="20">
        <v>44188</v>
      </c>
      <c r="B223" s="22">
        <v>4.1508030494433693E-3</v>
      </c>
      <c r="C223" s="22">
        <v>3.8014628455329113E-3</v>
      </c>
      <c r="D223" s="31">
        <v>6.9358023819798831E-6</v>
      </c>
      <c r="E223" s="32">
        <f t="shared" si="13"/>
        <v>4.1438672470613894E-3</v>
      </c>
      <c r="F223" s="22">
        <f t="shared" si="0"/>
        <v>3.7945270431509314E-3</v>
      </c>
      <c r="G223" s="22">
        <v>1.3028191755691399E-3</v>
      </c>
      <c r="H223" s="22">
        <v>1.6631643182510498E-2</v>
      </c>
      <c r="I223" s="22">
        <v>-7.9054261193883136E-3</v>
      </c>
      <c r="J223" s="22">
        <v>2.5956711422606311E-4</v>
      </c>
      <c r="K223" s="36"/>
      <c r="L223" s="22">
        <f t="shared" si="7"/>
        <v>1.8138758975255185</v>
      </c>
      <c r="M223" s="22">
        <f t="shared" si="8"/>
        <v>0.54823880594055252</v>
      </c>
      <c r="N223" s="22">
        <f t="shared" si="9"/>
        <v>0.88088860090605681</v>
      </c>
      <c r="O223" s="22">
        <f t="shared" si="10"/>
        <v>0.5244130993627617</v>
      </c>
      <c r="P223" s="22">
        <f t="shared" si="11"/>
        <v>-0.41596161679867477</v>
      </c>
      <c r="Q223" s="22">
        <f t="shared" si="3"/>
        <v>1.7994003099508164E-2</v>
      </c>
      <c r="R223" s="22">
        <f t="shared" si="4"/>
        <v>1.8000938901890143E-2</v>
      </c>
      <c r="S223" s="22">
        <f t="shared" si="5"/>
        <v>4.1508030494433693E-3</v>
      </c>
      <c r="T223" s="22">
        <f t="shared" si="6"/>
        <v>-1.3850135852446774E-2</v>
      </c>
      <c r="U223" s="22"/>
      <c r="V223" s="34"/>
    </row>
    <row r="224" spans="1:22" ht="15.75" customHeight="1" x14ac:dyDescent="0.2">
      <c r="A224" s="20">
        <v>44189</v>
      </c>
      <c r="B224" s="22">
        <v>-1.1629102760257219E-2</v>
      </c>
      <c r="C224" s="22">
        <v>2.3219088265641345E-3</v>
      </c>
      <c r="D224" s="31">
        <v>6.9358023819798831E-6</v>
      </c>
      <c r="E224" s="32">
        <f t="shared" si="13"/>
        <v>-1.1636038562639199E-2</v>
      </c>
      <c r="F224" s="22">
        <f t="shared" si="0"/>
        <v>2.3149730241821547E-3</v>
      </c>
      <c r="G224" s="22">
        <v>-4.2010240136156158E-3</v>
      </c>
      <c r="H224" s="22">
        <v>-4.6136852052424309E-3</v>
      </c>
      <c r="I224" s="22">
        <v>5.6996225674807461E-3</v>
      </c>
      <c r="J224" s="22">
        <v>1.4048865873568499E-3</v>
      </c>
      <c r="K224" s="36"/>
      <c r="L224" s="22">
        <f t="shared" si="7"/>
        <v>1.8138758975255185</v>
      </c>
      <c r="M224" s="22">
        <f t="shared" si="8"/>
        <v>0.54823880594055252</v>
      </c>
      <c r="N224" s="22">
        <f t="shared" si="9"/>
        <v>0.88088860090605681</v>
      </c>
      <c r="O224" s="22">
        <f t="shared" si="10"/>
        <v>0.5244130993627617</v>
      </c>
      <c r="P224" s="22">
        <f t="shared" si="11"/>
        <v>-0.41596161679867477</v>
      </c>
      <c r="Q224" s="22">
        <f t="shared" si="3"/>
        <v>2.3634451708136957E-4</v>
      </c>
      <c r="R224" s="22">
        <f t="shared" si="4"/>
        <v>2.4328031946334945E-4</v>
      </c>
      <c r="S224" s="22">
        <f t="shared" si="5"/>
        <v>-1.1629102760257219E-2</v>
      </c>
      <c r="T224" s="22">
        <f t="shared" si="6"/>
        <v>-1.1872383079720569E-2</v>
      </c>
      <c r="U224" s="22"/>
      <c r="V224" s="34"/>
    </row>
    <row r="225" spans="1:22" ht="15.75" customHeight="1" x14ac:dyDescent="0.2">
      <c r="A225" s="20">
        <v>44193</v>
      </c>
      <c r="B225" s="22">
        <v>-4.8933714114496631E-3</v>
      </c>
      <c r="C225" s="22">
        <v>6.7355722552351217E-3</v>
      </c>
      <c r="D225" s="31">
        <v>6.9358023819798831E-6</v>
      </c>
      <c r="E225" s="32">
        <f t="shared" si="13"/>
        <v>-4.9003072138316429E-3</v>
      </c>
      <c r="F225" s="22">
        <f t="shared" si="0"/>
        <v>6.7286364528531418E-3</v>
      </c>
      <c r="G225" s="22">
        <v>-8.4043041993500465E-3</v>
      </c>
      <c r="H225" s="22">
        <v>-4.6845178444657621E-3</v>
      </c>
      <c r="I225" s="22">
        <v>5.2168865218892718E-4</v>
      </c>
      <c r="J225" s="22">
        <v>-2.7836551220682742E-3</v>
      </c>
      <c r="K225" s="36"/>
      <c r="L225" s="22">
        <f t="shared" si="7"/>
        <v>1.8138758975255185</v>
      </c>
      <c r="M225" s="22">
        <f t="shared" si="8"/>
        <v>0.54823880594055252</v>
      </c>
      <c r="N225" s="22">
        <f t="shared" si="9"/>
        <v>0.88088860090605681</v>
      </c>
      <c r="O225" s="22">
        <f t="shared" si="10"/>
        <v>0.5244130993627617</v>
      </c>
      <c r="P225" s="22">
        <f t="shared" si="11"/>
        <v>-0.41596161679867477</v>
      </c>
      <c r="Q225" s="22">
        <f t="shared" si="3"/>
        <v>4.9022814642803794E-3</v>
      </c>
      <c r="R225" s="22">
        <f t="shared" si="4"/>
        <v>4.9092172666623593E-3</v>
      </c>
      <c r="S225" s="22">
        <f t="shared" si="5"/>
        <v>-4.8933714114496631E-3</v>
      </c>
      <c r="T225" s="22">
        <f t="shared" si="6"/>
        <v>-9.8025886781120224E-3</v>
      </c>
      <c r="U225" s="22"/>
      <c r="V225" s="34"/>
    </row>
    <row r="226" spans="1:22" ht="15.75" customHeight="1" x14ac:dyDescent="0.2">
      <c r="A226" s="20">
        <v>44194</v>
      </c>
      <c r="B226" s="22">
        <v>7.4015824260734457E-4</v>
      </c>
      <c r="C226" s="22">
        <v>-2.2489441421459041E-3</v>
      </c>
      <c r="D226" s="31">
        <v>6.9358023819798831E-6</v>
      </c>
      <c r="E226" s="32">
        <f t="shared" si="13"/>
        <v>7.3322244022536469E-4</v>
      </c>
      <c r="F226" s="22">
        <f t="shared" si="0"/>
        <v>-2.255879944527884E-3</v>
      </c>
      <c r="G226" s="22">
        <v>-4.823902953868444E-3</v>
      </c>
      <c r="H226" s="22">
        <v>1.1359819649419301E-3</v>
      </c>
      <c r="I226" s="22">
        <v>4.4187578278176518E-3</v>
      </c>
      <c r="J226" s="22">
        <v>4.8255044359529972E-3</v>
      </c>
      <c r="K226" s="36"/>
      <c r="L226" s="22">
        <f t="shared" si="7"/>
        <v>1.8138758975255185</v>
      </c>
      <c r="M226" s="22">
        <f t="shared" si="8"/>
        <v>0.54823880594055252</v>
      </c>
      <c r="N226" s="22">
        <f t="shared" si="9"/>
        <v>0.88088860090605681</v>
      </c>
      <c r="O226" s="22">
        <f t="shared" si="10"/>
        <v>0.5244130993627617</v>
      </c>
      <c r="P226" s="22">
        <f t="shared" si="11"/>
        <v>-0.41596161679867477</v>
      </c>
      <c r="Q226" s="22">
        <f t="shared" si="3"/>
        <v>-5.4258336299689292E-3</v>
      </c>
      <c r="R226" s="22">
        <f t="shared" si="4"/>
        <v>-5.4188978275869493E-3</v>
      </c>
      <c r="S226" s="22">
        <f t="shared" si="5"/>
        <v>7.4015824260734457E-4</v>
      </c>
      <c r="T226" s="22">
        <f t="shared" si="6"/>
        <v>6.1590560701942935E-3</v>
      </c>
      <c r="U226" s="22"/>
      <c r="V226" s="34"/>
    </row>
    <row r="227" spans="1:22" ht="15.75" customHeight="1" x14ac:dyDescent="0.2">
      <c r="A227" s="20">
        <v>44195</v>
      </c>
      <c r="B227" s="22">
        <v>1.9403129066269671E-3</v>
      </c>
      <c r="C227" s="22">
        <v>2.4327848110149665E-3</v>
      </c>
      <c r="D227" s="31">
        <v>6.9358023819798831E-6</v>
      </c>
      <c r="E227" s="32">
        <f t="shared" si="13"/>
        <v>1.9333771042449872E-3</v>
      </c>
      <c r="F227" s="22">
        <f t="shared" si="0"/>
        <v>2.4258490086329866E-3</v>
      </c>
      <c r="G227" s="22">
        <v>5.109644964960294E-3</v>
      </c>
      <c r="H227" s="22">
        <v>6.2971623115527318E-3</v>
      </c>
      <c r="I227" s="22">
        <v>-6.442271118529198E-3</v>
      </c>
      <c r="J227" s="22">
        <v>9.8671871613242976E-4</v>
      </c>
      <c r="K227" s="36"/>
      <c r="L227" s="22">
        <f t="shared" si="7"/>
        <v>1.8138758975255185</v>
      </c>
      <c r="M227" s="22">
        <f t="shared" si="8"/>
        <v>0.54823880594055252</v>
      </c>
      <c r="N227" s="22">
        <f t="shared" si="9"/>
        <v>0.88088860090605681</v>
      </c>
      <c r="O227" s="22">
        <f t="shared" si="10"/>
        <v>0.5244130993627617</v>
      </c>
      <c r="P227" s="22">
        <f t="shared" si="11"/>
        <v>-0.41596161679867477</v>
      </c>
      <c r="Q227" s="22">
        <f t="shared" si="3"/>
        <v>8.9597447237765113E-3</v>
      </c>
      <c r="R227" s="22">
        <f t="shared" si="4"/>
        <v>8.9666805261584912E-3</v>
      </c>
      <c r="S227" s="22">
        <f t="shared" si="5"/>
        <v>1.9403129066269671E-3</v>
      </c>
      <c r="T227" s="22">
        <f t="shared" si="6"/>
        <v>-7.0263676195315237E-3</v>
      </c>
      <c r="U227" s="22"/>
      <c r="V227" s="34"/>
    </row>
    <row r="228" spans="1:22" ht="15.75" customHeight="1" x14ac:dyDescent="0.2">
      <c r="A228" s="20">
        <v>44196</v>
      </c>
      <c r="B228" s="22">
        <v>-1.2119109162386114E-2</v>
      </c>
      <c r="C228" s="22">
        <v>6.4547185853355334E-3</v>
      </c>
      <c r="D228" s="31">
        <v>6.9358023819798831E-6</v>
      </c>
      <c r="E228" s="32">
        <f t="shared" si="13"/>
        <v>-1.2126044964768094E-2</v>
      </c>
      <c r="F228" s="22">
        <f t="shared" si="0"/>
        <v>6.4477827829535535E-3</v>
      </c>
      <c r="G228" s="22">
        <v>1.8840198842277405E-3</v>
      </c>
      <c r="H228" s="22">
        <v>3.6028796266777217E-3</v>
      </c>
      <c r="I228" s="22">
        <v>2.738294396713312E-3</v>
      </c>
      <c r="J228" s="22">
        <v>-1.9937027074357003E-3</v>
      </c>
      <c r="K228" s="36"/>
      <c r="L228" s="22">
        <f t="shared" si="7"/>
        <v>1.8138758975255185</v>
      </c>
      <c r="M228" s="22">
        <f t="shared" si="8"/>
        <v>0.54823880594055252</v>
      </c>
      <c r="N228" s="22">
        <f t="shared" si="9"/>
        <v>0.88088860090605681</v>
      </c>
      <c r="O228" s="22">
        <f t="shared" si="10"/>
        <v>0.5244130993627617</v>
      </c>
      <c r="P228" s="22">
        <f t="shared" si="11"/>
        <v>-0.41596161679867477</v>
      </c>
      <c r="Q228" s="22">
        <f t="shared" si="3"/>
        <v>1.8167407440902773E-2</v>
      </c>
      <c r="R228" s="22">
        <f t="shared" si="4"/>
        <v>1.8174343243284753E-2</v>
      </c>
      <c r="S228" s="22">
        <f t="shared" si="5"/>
        <v>-1.2119109162386114E-2</v>
      </c>
      <c r="T228" s="22">
        <f t="shared" si="6"/>
        <v>-3.0293452405670867E-2</v>
      </c>
      <c r="U228" s="22"/>
      <c r="V228" s="34"/>
    </row>
    <row r="229" spans="1:22" ht="15.75" customHeight="1" x14ac:dyDescent="0.2">
      <c r="A229" s="22"/>
      <c r="B229" s="22"/>
      <c r="C229" s="22"/>
      <c r="D229" s="22"/>
      <c r="E229" s="36"/>
      <c r="F229" s="22"/>
      <c r="G229" s="22"/>
      <c r="H229" s="22"/>
      <c r="I229" s="22"/>
      <c r="J229" s="22"/>
      <c r="K229" s="36"/>
      <c r="L229" s="22"/>
      <c r="M229" s="22"/>
      <c r="N229" s="22"/>
      <c r="O229" s="22"/>
      <c r="P229" s="22"/>
      <c r="Q229" s="22"/>
      <c r="R229" s="22"/>
      <c r="S229" s="22"/>
      <c r="T229" s="22"/>
      <c r="U229" s="22"/>
      <c r="V229" s="34"/>
    </row>
    <row r="230" spans="1:22" ht="15.75" customHeight="1" x14ac:dyDescent="0.2">
      <c r="A230" s="22"/>
      <c r="B230" s="22"/>
      <c r="C230" s="22"/>
      <c r="D230" s="22"/>
      <c r="E230" s="36"/>
      <c r="F230" s="22"/>
      <c r="G230" s="22"/>
      <c r="H230" s="22"/>
      <c r="I230" s="22"/>
      <c r="J230" s="22"/>
      <c r="K230" s="36"/>
      <c r="L230" s="22"/>
      <c r="M230" s="22"/>
      <c r="N230" s="22"/>
      <c r="O230" s="22"/>
      <c r="P230" s="22"/>
      <c r="Q230" s="22"/>
      <c r="R230" s="22"/>
      <c r="S230" s="22"/>
      <c r="T230" s="22"/>
      <c r="U230" s="22"/>
      <c r="V230" s="34"/>
    </row>
    <row r="231" spans="1:22" ht="15.75" customHeight="1" x14ac:dyDescent="0.2">
      <c r="A231" s="22"/>
      <c r="B231" s="22"/>
      <c r="C231" s="22"/>
      <c r="D231" s="22"/>
      <c r="E231" s="36"/>
      <c r="F231" s="22"/>
      <c r="G231" s="22"/>
      <c r="H231" s="22"/>
      <c r="I231" s="22"/>
      <c r="J231" s="22"/>
      <c r="K231" s="36"/>
      <c r="L231" s="22"/>
      <c r="M231" s="22"/>
      <c r="N231" s="22"/>
      <c r="O231" s="22"/>
      <c r="P231" s="22"/>
      <c r="Q231" s="22"/>
      <c r="R231" s="22"/>
      <c r="S231" s="22"/>
      <c r="T231" s="22"/>
      <c r="U231" s="22"/>
      <c r="V231" s="34"/>
    </row>
    <row r="232" spans="1:22" ht="15.75" customHeight="1" x14ac:dyDescent="0.2">
      <c r="A232" s="22"/>
      <c r="B232" s="22"/>
      <c r="C232" s="22"/>
      <c r="D232" s="22"/>
      <c r="E232" s="36"/>
      <c r="F232" s="22"/>
      <c r="G232" s="22"/>
      <c r="H232" s="22"/>
      <c r="I232" s="22"/>
      <c r="J232" s="22"/>
      <c r="K232" s="36"/>
      <c r="L232" s="22"/>
      <c r="M232" s="22"/>
      <c r="N232" s="22"/>
      <c r="O232" s="22"/>
      <c r="P232" s="22"/>
      <c r="Q232" s="22"/>
      <c r="R232" s="22"/>
      <c r="S232" s="22"/>
      <c r="T232" s="22"/>
      <c r="U232" s="22"/>
      <c r="V232" s="34"/>
    </row>
    <row r="233" spans="1:22" ht="15.75" customHeight="1" x14ac:dyDescent="0.2">
      <c r="A233" s="22"/>
      <c r="B233" s="22"/>
      <c r="C233" s="22"/>
      <c r="D233" s="22"/>
      <c r="E233" s="36"/>
      <c r="F233" s="22"/>
      <c r="G233" s="22"/>
      <c r="H233" s="22"/>
      <c r="I233" s="22"/>
      <c r="J233" s="22"/>
      <c r="K233" s="36"/>
      <c r="L233" s="22"/>
      <c r="M233" s="22"/>
      <c r="N233" s="22"/>
      <c r="O233" s="22"/>
      <c r="P233" s="22"/>
      <c r="Q233" s="22"/>
      <c r="R233" s="22"/>
      <c r="S233" s="22"/>
      <c r="T233" s="22"/>
      <c r="U233" s="22"/>
      <c r="V233" s="34"/>
    </row>
    <row r="234" spans="1:22" ht="15.75" customHeight="1" x14ac:dyDescent="0.2">
      <c r="A234" s="22"/>
      <c r="B234" s="22"/>
      <c r="C234" s="22"/>
      <c r="D234" s="22"/>
      <c r="E234" s="36"/>
      <c r="F234" s="22"/>
      <c r="G234" s="22"/>
      <c r="H234" s="22"/>
      <c r="I234" s="22"/>
      <c r="J234" s="22"/>
      <c r="K234" s="36"/>
      <c r="L234" s="22"/>
      <c r="M234" s="22"/>
      <c r="N234" s="22"/>
      <c r="O234" s="22"/>
      <c r="P234" s="22"/>
      <c r="Q234" s="22"/>
      <c r="R234" s="22"/>
      <c r="S234" s="22"/>
      <c r="T234" s="22"/>
      <c r="U234" s="22"/>
      <c r="V234" s="34"/>
    </row>
    <row r="235" spans="1:22" ht="15.75" customHeight="1" x14ac:dyDescent="0.2">
      <c r="A235" s="22"/>
      <c r="B235" s="22"/>
      <c r="C235" s="22"/>
      <c r="D235" s="22"/>
      <c r="E235" s="36"/>
      <c r="F235" s="22"/>
      <c r="G235" s="22"/>
      <c r="H235" s="22"/>
      <c r="I235" s="22"/>
      <c r="J235" s="22"/>
      <c r="K235" s="36"/>
      <c r="L235" s="22"/>
      <c r="M235" s="22"/>
      <c r="N235" s="22"/>
      <c r="O235" s="22"/>
      <c r="P235" s="22"/>
      <c r="Q235" s="22"/>
      <c r="R235" s="22"/>
      <c r="S235" s="22"/>
      <c r="T235" s="22"/>
      <c r="U235" s="22"/>
      <c r="V235" s="34"/>
    </row>
    <row r="236" spans="1:22" ht="15.75" customHeight="1" x14ac:dyDescent="0.2">
      <c r="A236" s="22"/>
      <c r="B236" s="22"/>
      <c r="C236" s="22"/>
      <c r="D236" s="22"/>
      <c r="E236" s="36"/>
      <c r="F236" s="22"/>
      <c r="G236" s="22"/>
      <c r="H236" s="22"/>
      <c r="I236" s="22"/>
      <c r="J236" s="22"/>
      <c r="K236" s="36"/>
      <c r="L236" s="22"/>
      <c r="M236" s="22"/>
      <c r="N236" s="22"/>
      <c r="O236" s="22"/>
      <c r="P236" s="22"/>
      <c r="Q236" s="22"/>
      <c r="R236" s="22"/>
      <c r="S236" s="22"/>
      <c r="T236" s="22"/>
      <c r="U236" s="22"/>
      <c r="V236" s="34"/>
    </row>
    <row r="237" spans="1:22" ht="15.75" customHeight="1" x14ac:dyDescent="0.2">
      <c r="A237" s="22"/>
      <c r="B237" s="22"/>
      <c r="C237" s="22"/>
      <c r="D237" s="22"/>
      <c r="E237" s="36"/>
      <c r="F237" s="22"/>
      <c r="G237" s="22"/>
      <c r="H237" s="22"/>
      <c r="I237" s="22"/>
      <c r="J237" s="22"/>
      <c r="K237" s="36"/>
      <c r="L237" s="22"/>
      <c r="M237" s="22"/>
      <c r="N237" s="22"/>
      <c r="O237" s="22"/>
      <c r="P237" s="22"/>
      <c r="Q237" s="22"/>
      <c r="R237" s="22"/>
      <c r="S237" s="22"/>
      <c r="T237" s="22"/>
      <c r="U237" s="22"/>
      <c r="V237" s="34"/>
    </row>
    <row r="238" spans="1:22" ht="15.75" customHeight="1" x14ac:dyDescent="0.2">
      <c r="A238" s="22"/>
      <c r="B238" s="22"/>
      <c r="C238" s="22"/>
      <c r="D238" s="22"/>
      <c r="E238" s="36"/>
      <c r="F238" s="22"/>
      <c r="G238" s="22"/>
      <c r="H238" s="22"/>
      <c r="I238" s="22"/>
      <c r="J238" s="22"/>
      <c r="K238" s="36"/>
      <c r="L238" s="22"/>
      <c r="M238" s="22"/>
      <c r="N238" s="22"/>
      <c r="O238" s="22"/>
      <c r="P238" s="22"/>
      <c r="Q238" s="22"/>
      <c r="R238" s="22"/>
      <c r="S238" s="22"/>
      <c r="T238" s="22"/>
      <c r="U238" s="22"/>
      <c r="V238" s="34"/>
    </row>
    <row r="239" spans="1:22" ht="15.75" customHeight="1" x14ac:dyDescent="0.2">
      <c r="A239" s="22"/>
      <c r="B239" s="22"/>
      <c r="C239" s="22"/>
      <c r="D239" s="22"/>
      <c r="E239" s="36"/>
      <c r="F239" s="22"/>
      <c r="G239" s="22"/>
      <c r="H239" s="22"/>
      <c r="I239" s="22"/>
      <c r="J239" s="22"/>
      <c r="K239" s="36"/>
      <c r="L239" s="22"/>
      <c r="M239" s="22"/>
      <c r="N239" s="22"/>
      <c r="O239" s="22"/>
      <c r="P239" s="22"/>
      <c r="Q239" s="22"/>
      <c r="R239" s="22"/>
      <c r="S239" s="22"/>
      <c r="T239" s="22"/>
      <c r="U239" s="22"/>
      <c r="V239" s="34"/>
    </row>
    <row r="240" spans="1:22" ht="15.75" customHeight="1" x14ac:dyDescent="0.2">
      <c r="A240" s="22"/>
      <c r="B240" s="22"/>
      <c r="C240" s="22"/>
      <c r="D240" s="22"/>
      <c r="E240" s="36"/>
      <c r="F240" s="22"/>
      <c r="G240" s="22"/>
      <c r="H240" s="22"/>
      <c r="I240" s="22"/>
      <c r="J240" s="22"/>
      <c r="K240" s="36"/>
      <c r="L240" s="22"/>
      <c r="M240" s="22"/>
      <c r="N240" s="22"/>
      <c r="O240" s="22"/>
      <c r="P240" s="22"/>
      <c r="Q240" s="22"/>
      <c r="R240" s="22"/>
      <c r="S240" s="22"/>
      <c r="T240" s="22"/>
      <c r="U240" s="22"/>
      <c r="V240" s="34"/>
    </row>
    <row r="241" spans="1:22" ht="15.75" customHeight="1" x14ac:dyDescent="0.2">
      <c r="A241" s="22"/>
      <c r="B241" s="22"/>
      <c r="C241" s="22"/>
      <c r="D241" s="22"/>
      <c r="E241" s="36"/>
      <c r="F241" s="22"/>
      <c r="G241" s="22"/>
      <c r="H241" s="22"/>
      <c r="I241" s="22"/>
      <c r="J241" s="22"/>
      <c r="K241" s="36"/>
      <c r="L241" s="22"/>
      <c r="M241" s="22"/>
      <c r="N241" s="22"/>
      <c r="O241" s="22"/>
      <c r="P241" s="22"/>
      <c r="Q241" s="22"/>
      <c r="R241" s="22"/>
      <c r="S241" s="22"/>
      <c r="T241" s="22"/>
      <c r="U241" s="22"/>
      <c r="V241" s="34"/>
    </row>
    <row r="242" spans="1:22" ht="15.75" customHeight="1" x14ac:dyDescent="0.2">
      <c r="A242" s="22"/>
      <c r="B242" s="22"/>
      <c r="C242" s="22"/>
      <c r="D242" s="22"/>
      <c r="E242" s="36"/>
      <c r="F242" s="22"/>
      <c r="G242" s="22"/>
      <c r="H242" s="22"/>
      <c r="I242" s="22"/>
      <c r="J242" s="22"/>
      <c r="K242" s="36"/>
      <c r="L242" s="22"/>
      <c r="M242" s="22"/>
      <c r="N242" s="22"/>
      <c r="O242" s="22"/>
      <c r="P242" s="22"/>
      <c r="Q242" s="22"/>
      <c r="R242" s="22"/>
      <c r="S242" s="22"/>
      <c r="T242" s="22"/>
      <c r="U242" s="22"/>
      <c r="V242" s="34"/>
    </row>
    <row r="243" spans="1:22" ht="15.75" customHeight="1" x14ac:dyDescent="0.2">
      <c r="A243" s="22"/>
      <c r="B243" s="22"/>
      <c r="C243" s="22"/>
      <c r="D243" s="22"/>
      <c r="E243" s="36"/>
      <c r="F243" s="22"/>
      <c r="G243" s="22"/>
      <c r="H243" s="22"/>
      <c r="I243" s="22"/>
      <c r="J243" s="22"/>
      <c r="K243" s="36"/>
      <c r="L243" s="22"/>
      <c r="M243" s="22"/>
      <c r="N243" s="22"/>
      <c r="O243" s="22"/>
      <c r="P243" s="22"/>
      <c r="Q243" s="22"/>
      <c r="R243" s="22"/>
      <c r="S243" s="22"/>
      <c r="T243" s="22"/>
      <c r="U243" s="22"/>
      <c r="V243" s="34"/>
    </row>
    <row r="244" spans="1:22" ht="15.75" customHeight="1" x14ac:dyDescent="0.2">
      <c r="A244" s="22"/>
      <c r="B244" s="22"/>
      <c r="C244" s="22"/>
      <c r="D244" s="22"/>
      <c r="E244" s="36"/>
      <c r="F244" s="22"/>
      <c r="G244" s="22"/>
      <c r="H244" s="22"/>
      <c r="I244" s="22"/>
      <c r="J244" s="22"/>
      <c r="K244" s="36"/>
      <c r="L244" s="22"/>
      <c r="M244" s="22"/>
      <c r="N244" s="22"/>
      <c r="O244" s="22"/>
      <c r="P244" s="22"/>
      <c r="Q244" s="22"/>
      <c r="R244" s="22"/>
      <c r="S244" s="22"/>
      <c r="T244" s="22"/>
      <c r="U244" s="22"/>
      <c r="V244" s="34"/>
    </row>
    <row r="245" spans="1:22" ht="15.75" customHeight="1" x14ac:dyDescent="0.2">
      <c r="A245" s="22"/>
      <c r="B245" s="22"/>
      <c r="C245" s="22"/>
      <c r="D245" s="22"/>
      <c r="E245" s="36"/>
      <c r="F245" s="22"/>
      <c r="G245" s="22"/>
      <c r="H245" s="22"/>
      <c r="I245" s="22"/>
      <c r="J245" s="22"/>
      <c r="K245" s="36"/>
      <c r="L245" s="22"/>
      <c r="M245" s="22"/>
      <c r="N245" s="22"/>
      <c r="O245" s="22"/>
      <c r="P245" s="22"/>
      <c r="Q245" s="22"/>
      <c r="R245" s="22"/>
      <c r="S245" s="22"/>
      <c r="T245" s="22"/>
      <c r="U245" s="22"/>
      <c r="V245" s="34"/>
    </row>
    <row r="246" spans="1:22" ht="15.75" customHeight="1" x14ac:dyDescent="0.2">
      <c r="A246" s="22"/>
      <c r="B246" s="22"/>
      <c r="C246" s="22"/>
      <c r="D246" s="22"/>
      <c r="E246" s="36"/>
      <c r="F246" s="22"/>
      <c r="G246" s="22"/>
      <c r="H246" s="22"/>
      <c r="I246" s="22"/>
      <c r="J246" s="22"/>
      <c r="K246" s="36"/>
      <c r="L246" s="22"/>
      <c r="M246" s="22"/>
      <c r="N246" s="22"/>
      <c r="O246" s="22"/>
      <c r="P246" s="22"/>
      <c r="Q246" s="22"/>
      <c r="R246" s="22"/>
      <c r="S246" s="22"/>
      <c r="T246" s="22"/>
      <c r="U246" s="22"/>
      <c r="V246" s="34"/>
    </row>
    <row r="247" spans="1:22" ht="15.75" customHeight="1" x14ac:dyDescent="0.2">
      <c r="A247" s="22"/>
      <c r="B247" s="22"/>
      <c r="C247" s="22"/>
      <c r="D247" s="22"/>
      <c r="E247" s="36"/>
      <c r="F247" s="22"/>
      <c r="G247" s="22"/>
      <c r="H247" s="22"/>
      <c r="I247" s="22"/>
      <c r="J247" s="22"/>
      <c r="K247" s="36"/>
      <c r="L247" s="22"/>
      <c r="M247" s="22"/>
      <c r="N247" s="22"/>
      <c r="O247" s="22"/>
      <c r="P247" s="22"/>
      <c r="Q247" s="22"/>
      <c r="R247" s="22"/>
      <c r="S247" s="22"/>
      <c r="T247" s="22"/>
      <c r="U247" s="22"/>
      <c r="V247" s="34"/>
    </row>
    <row r="248" spans="1:22" ht="15.75" customHeight="1" x14ac:dyDescent="0.2">
      <c r="A248" s="22"/>
      <c r="B248" s="22"/>
      <c r="C248" s="22"/>
      <c r="D248" s="22"/>
      <c r="E248" s="36"/>
      <c r="F248" s="22"/>
      <c r="G248" s="22"/>
      <c r="H248" s="22"/>
      <c r="I248" s="22"/>
      <c r="J248" s="22"/>
      <c r="K248" s="36"/>
      <c r="L248" s="22"/>
      <c r="M248" s="22"/>
      <c r="N248" s="22"/>
      <c r="O248" s="22"/>
      <c r="P248" s="22"/>
      <c r="Q248" s="22"/>
      <c r="R248" s="22"/>
      <c r="S248" s="22"/>
      <c r="T248" s="22"/>
      <c r="U248" s="22"/>
      <c r="V248" s="34"/>
    </row>
    <row r="249" spans="1:22" ht="15.75" customHeight="1" x14ac:dyDescent="0.2">
      <c r="A249" s="22"/>
      <c r="B249" s="22"/>
      <c r="C249" s="22"/>
      <c r="D249" s="22"/>
      <c r="E249" s="36"/>
      <c r="F249" s="22"/>
      <c r="G249" s="22"/>
      <c r="H249" s="22"/>
      <c r="I249" s="22"/>
      <c r="J249" s="22"/>
      <c r="K249" s="36"/>
      <c r="L249" s="22"/>
      <c r="M249" s="22"/>
      <c r="N249" s="22"/>
      <c r="O249" s="22"/>
      <c r="P249" s="22"/>
      <c r="Q249" s="22"/>
      <c r="R249" s="22"/>
      <c r="S249" s="22"/>
      <c r="T249" s="22"/>
      <c r="U249" s="22"/>
      <c r="V249" s="34"/>
    </row>
    <row r="250" spans="1:22" ht="15.75" customHeight="1" x14ac:dyDescent="0.2">
      <c r="A250" s="22"/>
      <c r="B250" s="22"/>
      <c r="C250" s="22"/>
      <c r="D250" s="22"/>
      <c r="E250" s="36"/>
      <c r="F250" s="22"/>
      <c r="G250" s="22"/>
      <c r="H250" s="22"/>
      <c r="I250" s="22"/>
      <c r="J250" s="22"/>
      <c r="K250" s="36"/>
      <c r="L250" s="22"/>
      <c r="M250" s="22"/>
      <c r="N250" s="22"/>
      <c r="O250" s="22"/>
      <c r="P250" s="22"/>
      <c r="Q250" s="22"/>
      <c r="R250" s="22"/>
      <c r="S250" s="22"/>
      <c r="T250" s="22"/>
      <c r="U250" s="22"/>
      <c r="V250" s="34"/>
    </row>
    <row r="251" spans="1:22" ht="15.75" customHeight="1" x14ac:dyDescent="0.2">
      <c r="A251" s="22"/>
      <c r="B251" s="22"/>
      <c r="C251" s="22"/>
      <c r="D251" s="22"/>
      <c r="E251" s="36"/>
      <c r="F251" s="22"/>
      <c r="G251" s="22"/>
      <c r="H251" s="22"/>
      <c r="I251" s="22"/>
      <c r="J251" s="22"/>
      <c r="K251" s="36"/>
      <c r="L251" s="22"/>
      <c r="M251" s="22"/>
      <c r="N251" s="22"/>
      <c r="O251" s="22"/>
      <c r="P251" s="22"/>
      <c r="Q251" s="22"/>
      <c r="R251" s="22"/>
      <c r="S251" s="22"/>
      <c r="T251" s="22"/>
      <c r="U251" s="22"/>
      <c r="V251" s="34"/>
    </row>
    <row r="252" spans="1:22" ht="15.75" customHeight="1" x14ac:dyDescent="0.2">
      <c r="A252" s="22"/>
      <c r="B252" s="22"/>
      <c r="C252" s="22"/>
      <c r="D252" s="22"/>
      <c r="E252" s="36"/>
      <c r="F252" s="22"/>
      <c r="G252" s="22"/>
      <c r="H252" s="22"/>
      <c r="I252" s="22"/>
      <c r="J252" s="22"/>
      <c r="K252" s="36"/>
      <c r="L252" s="22"/>
      <c r="M252" s="22"/>
      <c r="N252" s="22"/>
      <c r="O252" s="22"/>
      <c r="P252" s="22"/>
      <c r="Q252" s="22"/>
      <c r="R252" s="22"/>
      <c r="S252" s="22"/>
      <c r="T252" s="22"/>
      <c r="U252" s="22"/>
      <c r="V252" s="34"/>
    </row>
    <row r="253" spans="1:22" ht="15.75" customHeight="1" x14ac:dyDescent="0.2">
      <c r="A253" s="22"/>
      <c r="B253" s="22"/>
      <c r="C253" s="22"/>
      <c r="D253" s="22"/>
      <c r="E253" s="36"/>
      <c r="F253" s="22"/>
      <c r="G253" s="22"/>
      <c r="H253" s="22"/>
      <c r="I253" s="22"/>
      <c r="J253" s="22"/>
      <c r="K253" s="36"/>
      <c r="L253" s="22"/>
      <c r="M253" s="22"/>
      <c r="N253" s="22"/>
      <c r="O253" s="22"/>
      <c r="P253" s="22"/>
      <c r="Q253" s="22"/>
      <c r="R253" s="22"/>
      <c r="S253" s="22"/>
      <c r="T253" s="22"/>
      <c r="U253" s="22"/>
      <c r="V253" s="34"/>
    </row>
    <row r="254" spans="1:22" ht="15.75" customHeight="1" x14ac:dyDescent="0.2">
      <c r="A254" s="22"/>
      <c r="B254" s="22"/>
      <c r="C254" s="22"/>
      <c r="D254" s="22"/>
      <c r="E254" s="36"/>
      <c r="F254" s="22"/>
      <c r="G254" s="22"/>
      <c r="H254" s="22"/>
      <c r="I254" s="22"/>
      <c r="J254" s="22"/>
      <c r="K254" s="36"/>
      <c r="L254" s="22"/>
      <c r="M254" s="22"/>
      <c r="N254" s="22"/>
      <c r="O254" s="22"/>
      <c r="P254" s="22"/>
      <c r="Q254" s="22"/>
      <c r="R254" s="22"/>
      <c r="S254" s="22"/>
      <c r="T254" s="22"/>
      <c r="U254" s="22"/>
      <c r="V254" s="34"/>
    </row>
    <row r="255" spans="1:22" ht="15.75" customHeight="1" x14ac:dyDescent="0.2">
      <c r="A255" s="22"/>
      <c r="B255" s="22"/>
      <c r="C255" s="22"/>
      <c r="D255" s="22"/>
      <c r="E255" s="36"/>
      <c r="F255" s="22"/>
      <c r="G255" s="22"/>
      <c r="H255" s="22"/>
      <c r="I255" s="22"/>
      <c r="J255" s="22"/>
      <c r="K255" s="36"/>
      <c r="L255" s="22"/>
      <c r="M255" s="22"/>
      <c r="N255" s="22"/>
      <c r="O255" s="22"/>
      <c r="P255" s="22"/>
      <c r="Q255" s="22"/>
      <c r="R255" s="22"/>
      <c r="S255" s="22"/>
      <c r="T255" s="22"/>
      <c r="U255" s="22"/>
      <c r="V255" s="34"/>
    </row>
    <row r="256" spans="1:22" ht="15.75" customHeight="1" x14ac:dyDescent="0.2">
      <c r="A256" s="22"/>
      <c r="B256" s="22"/>
      <c r="C256" s="22"/>
      <c r="D256" s="22"/>
      <c r="E256" s="36"/>
      <c r="F256" s="22"/>
      <c r="G256" s="22"/>
      <c r="H256" s="22"/>
      <c r="I256" s="22"/>
      <c r="J256" s="22"/>
      <c r="K256" s="36"/>
      <c r="L256" s="22"/>
      <c r="M256" s="22"/>
      <c r="N256" s="22"/>
      <c r="O256" s="22"/>
      <c r="P256" s="22"/>
      <c r="Q256" s="22"/>
      <c r="R256" s="22"/>
      <c r="S256" s="22"/>
      <c r="T256" s="22"/>
      <c r="U256" s="22"/>
      <c r="V256" s="34"/>
    </row>
    <row r="257" spans="1:22" ht="15.75" customHeight="1" x14ac:dyDescent="0.2">
      <c r="A257" s="22"/>
      <c r="B257" s="22"/>
      <c r="C257" s="22"/>
      <c r="D257" s="22"/>
      <c r="E257" s="36"/>
      <c r="F257" s="22"/>
      <c r="G257" s="22"/>
      <c r="H257" s="22"/>
      <c r="I257" s="22"/>
      <c r="J257" s="22"/>
      <c r="K257" s="36"/>
      <c r="L257" s="22"/>
      <c r="M257" s="22"/>
      <c r="N257" s="22"/>
      <c r="O257" s="22"/>
      <c r="P257" s="22"/>
      <c r="Q257" s="22"/>
      <c r="R257" s="22"/>
      <c r="S257" s="22"/>
      <c r="T257" s="22"/>
      <c r="U257" s="22"/>
      <c r="V257" s="34"/>
    </row>
    <row r="258" spans="1:22" ht="15.75" customHeight="1" x14ac:dyDescent="0.2">
      <c r="A258" s="22"/>
      <c r="B258" s="22"/>
      <c r="C258" s="22"/>
      <c r="D258" s="22"/>
      <c r="E258" s="36"/>
      <c r="F258" s="22"/>
      <c r="G258" s="22"/>
      <c r="H258" s="22"/>
      <c r="I258" s="22"/>
      <c r="J258" s="22"/>
      <c r="K258" s="36"/>
      <c r="L258" s="22"/>
      <c r="M258" s="22"/>
      <c r="N258" s="22"/>
      <c r="O258" s="22"/>
      <c r="P258" s="22"/>
      <c r="Q258" s="22"/>
      <c r="R258" s="22"/>
      <c r="S258" s="22"/>
      <c r="T258" s="22"/>
      <c r="U258" s="22"/>
      <c r="V258" s="34"/>
    </row>
    <row r="259" spans="1:22" ht="15.75" customHeight="1" x14ac:dyDescent="0.2">
      <c r="A259" s="22"/>
      <c r="B259" s="22"/>
      <c r="C259" s="22"/>
      <c r="D259" s="22"/>
      <c r="E259" s="36"/>
      <c r="F259" s="22"/>
      <c r="G259" s="22"/>
      <c r="H259" s="22"/>
      <c r="I259" s="22"/>
      <c r="J259" s="22"/>
      <c r="K259" s="36"/>
      <c r="L259" s="22"/>
      <c r="M259" s="22"/>
      <c r="N259" s="22"/>
      <c r="O259" s="22"/>
      <c r="P259" s="22"/>
      <c r="Q259" s="22"/>
      <c r="R259" s="22"/>
      <c r="S259" s="22"/>
      <c r="T259" s="22"/>
      <c r="U259" s="22"/>
      <c r="V259" s="34"/>
    </row>
    <row r="260" spans="1:22" ht="15.75" customHeight="1" x14ac:dyDescent="0.2">
      <c r="A260" s="22"/>
      <c r="B260" s="22"/>
      <c r="C260" s="22"/>
      <c r="D260" s="22"/>
      <c r="E260" s="36"/>
      <c r="F260" s="22"/>
      <c r="G260" s="22"/>
      <c r="H260" s="22"/>
      <c r="I260" s="22"/>
      <c r="J260" s="22"/>
      <c r="K260" s="36"/>
      <c r="L260" s="22"/>
      <c r="M260" s="22"/>
      <c r="N260" s="22"/>
      <c r="O260" s="22"/>
      <c r="P260" s="22"/>
      <c r="Q260" s="22"/>
      <c r="R260" s="22"/>
      <c r="S260" s="22"/>
      <c r="T260" s="22"/>
      <c r="U260" s="22"/>
      <c r="V260" s="34"/>
    </row>
    <row r="261" spans="1:22" ht="15.75" customHeight="1" x14ac:dyDescent="0.2">
      <c r="A261" s="22"/>
      <c r="B261" s="22"/>
      <c r="C261" s="22"/>
      <c r="D261" s="22"/>
      <c r="E261" s="36"/>
      <c r="F261" s="22"/>
      <c r="G261" s="22"/>
      <c r="H261" s="22"/>
      <c r="I261" s="22"/>
      <c r="J261" s="22"/>
      <c r="K261" s="36"/>
      <c r="L261" s="22"/>
      <c r="M261" s="22"/>
      <c r="N261" s="22"/>
      <c r="O261" s="22"/>
      <c r="P261" s="22"/>
      <c r="Q261" s="22"/>
      <c r="R261" s="22"/>
      <c r="S261" s="22"/>
      <c r="T261" s="22"/>
      <c r="U261" s="22"/>
      <c r="V261" s="34"/>
    </row>
    <row r="262" spans="1:22" ht="15.75" customHeight="1" x14ac:dyDescent="0.2">
      <c r="A262" s="22"/>
      <c r="B262" s="22"/>
      <c r="C262" s="22"/>
      <c r="D262" s="22"/>
      <c r="E262" s="36"/>
      <c r="F262" s="22"/>
      <c r="G262" s="22"/>
      <c r="H262" s="22"/>
      <c r="I262" s="22"/>
      <c r="J262" s="22"/>
      <c r="K262" s="36"/>
      <c r="L262" s="22"/>
      <c r="M262" s="22"/>
      <c r="N262" s="22"/>
      <c r="O262" s="22"/>
      <c r="P262" s="22"/>
      <c r="Q262" s="22"/>
      <c r="R262" s="22"/>
      <c r="S262" s="22"/>
      <c r="T262" s="22"/>
      <c r="U262" s="22"/>
      <c r="V262" s="34"/>
    </row>
    <row r="263" spans="1:22" ht="15.75" customHeight="1" x14ac:dyDescent="0.2">
      <c r="A263" s="22"/>
      <c r="B263" s="22"/>
      <c r="C263" s="22"/>
      <c r="D263" s="22"/>
      <c r="E263" s="36"/>
      <c r="F263" s="22"/>
      <c r="G263" s="22"/>
      <c r="H263" s="22"/>
      <c r="I263" s="22"/>
      <c r="J263" s="22"/>
      <c r="K263" s="36"/>
      <c r="L263" s="22"/>
      <c r="M263" s="22"/>
      <c r="N263" s="22"/>
      <c r="O263" s="22"/>
      <c r="P263" s="22"/>
      <c r="Q263" s="22"/>
      <c r="R263" s="22"/>
      <c r="S263" s="22"/>
      <c r="T263" s="22"/>
      <c r="U263" s="22"/>
      <c r="V263" s="34"/>
    </row>
    <row r="264" spans="1:22" ht="15.75" customHeight="1" x14ac:dyDescent="0.2">
      <c r="A264" s="22"/>
      <c r="B264" s="22"/>
      <c r="C264" s="22"/>
      <c r="D264" s="22"/>
      <c r="E264" s="36"/>
      <c r="F264" s="22"/>
      <c r="G264" s="22"/>
      <c r="H264" s="22"/>
      <c r="I264" s="22"/>
      <c r="J264" s="22"/>
      <c r="K264" s="36"/>
      <c r="L264" s="22"/>
      <c r="M264" s="22"/>
      <c r="N264" s="22"/>
      <c r="O264" s="22"/>
      <c r="P264" s="22"/>
      <c r="Q264" s="22"/>
      <c r="R264" s="22"/>
      <c r="S264" s="22"/>
      <c r="T264" s="22"/>
      <c r="U264" s="22"/>
      <c r="V264" s="34"/>
    </row>
    <row r="265" spans="1:22" ht="15.75" customHeight="1" x14ac:dyDescent="0.2">
      <c r="A265" s="22"/>
      <c r="B265" s="22"/>
      <c r="C265" s="22"/>
      <c r="D265" s="22"/>
      <c r="E265" s="36"/>
      <c r="F265" s="22"/>
      <c r="G265" s="22"/>
      <c r="H265" s="22"/>
      <c r="I265" s="22"/>
      <c r="J265" s="22"/>
      <c r="K265" s="36"/>
      <c r="L265" s="22"/>
      <c r="M265" s="22"/>
      <c r="N265" s="22"/>
      <c r="O265" s="22"/>
      <c r="P265" s="22"/>
      <c r="Q265" s="22"/>
      <c r="R265" s="22"/>
      <c r="S265" s="22"/>
      <c r="T265" s="22"/>
      <c r="U265" s="22"/>
      <c r="V265" s="34"/>
    </row>
    <row r="266" spans="1:22" ht="15.75" customHeight="1" x14ac:dyDescent="0.2">
      <c r="A266" s="22"/>
      <c r="B266" s="22"/>
      <c r="C266" s="22"/>
      <c r="D266" s="22"/>
      <c r="E266" s="36"/>
      <c r="F266" s="22"/>
      <c r="G266" s="22"/>
      <c r="H266" s="22"/>
      <c r="I266" s="22"/>
      <c r="J266" s="22"/>
      <c r="K266" s="36"/>
      <c r="L266" s="22"/>
      <c r="M266" s="22"/>
      <c r="N266" s="22"/>
      <c r="O266" s="22"/>
      <c r="P266" s="22"/>
      <c r="Q266" s="22"/>
      <c r="R266" s="22"/>
      <c r="S266" s="22"/>
      <c r="T266" s="22"/>
      <c r="U266" s="22"/>
      <c r="V266" s="34"/>
    </row>
    <row r="267" spans="1:22" ht="15.75" customHeight="1" x14ac:dyDescent="0.2">
      <c r="A267" s="22"/>
      <c r="B267" s="22"/>
      <c r="C267" s="22"/>
      <c r="D267" s="22"/>
      <c r="E267" s="36"/>
      <c r="F267" s="22"/>
      <c r="G267" s="22"/>
      <c r="H267" s="22"/>
      <c r="I267" s="22"/>
      <c r="J267" s="22"/>
      <c r="K267" s="36"/>
      <c r="L267" s="22"/>
      <c r="M267" s="22"/>
      <c r="N267" s="22"/>
      <c r="O267" s="22"/>
      <c r="P267" s="22"/>
      <c r="Q267" s="22"/>
      <c r="R267" s="22"/>
      <c r="S267" s="22"/>
      <c r="T267" s="22"/>
      <c r="U267" s="22"/>
      <c r="V267" s="34"/>
    </row>
    <row r="268" spans="1:22" ht="15.75" customHeight="1" x14ac:dyDescent="0.2">
      <c r="A268" s="22"/>
      <c r="B268" s="22"/>
      <c r="C268" s="22"/>
      <c r="D268" s="22"/>
      <c r="E268" s="36"/>
      <c r="F268" s="22"/>
      <c r="G268" s="22"/>
      <c r="H268" s="22"/>
      <c r="I268" s="22"/>
      <c r="J268" s="22"/>
      <c r="K268" s="36"/>
      <c r="L268" s="22"/>
      <c r="M268" s="22"/>
      <c r="N268" s="22"/>
      <c r="O268" s="22"/>
      <c r="P268" s="22"/>
      <c r="Q268" s="22"/>
      <c r="R268" s="22"/>
      <c r="S268" s="22"/>
      <c r="T268" s="22"/>
      <c r="U268" s="22"/>
      <c r="V268" s="34"/>
    </row>
    <row r="269" spans="1:22" ht="15.75" customHeight="1" x14ac:dyDescent="0.2">
      <c r="A269" s="22"/>
      <c r="B269" s="22"/>
      <c r="C269" s="22"/>
      <c r="D269" s="22"/>
      <c r="E269" s="36"/>
      <c r="F269" s="22"/>
      <c r="G269" s="22"/>
      <c r="H269" s="22"/>
      <c r="I269" s="22"/>
      <c r="J269" s="22"/>
      <c r="K269" s="36"/>
      <c r="L269" s="22"/>
      <c r="M269" s="22"/>
      <c r="N269" s="22"/>
      <c r="O269" s="22"/>
      <c r="P269" s="22"/>
      <c r="Q269" s="22"/>
      <c r="R269" s="22"/>
      <c r="S269" s="22"/>
      <c r="T269" s="22"/>
      <c r="U269" s="22"/>
      <c r="V269" s="34"/>
    </row>
    <row r="270" spans="1:22" ht="15.75" customHeight="1" x14ac:dyDescent="0.2">
      <c r="A270" s="22"/>
      <c r="B270" s="22"/>
      <c r="C270" s="22"/>
      <c r="D270" s="22"/>
      <c r="E270" s="36"/>
      <c r="F270" s="22"/>
      <c r="G270" s="22"/>
      <c r="H270" s="22"/>
      <c r="I270" s="22"/>
      <c r="J270" s="22"/>
      <c r="K270" s="36"/>
      <c r="L270" s="22"/>
      <c r="M270" s="22"/>
      <c r="N270" s="22"/>
      <c r="O270" s="22"/>
      <c r="P270" s="22"/>
      <c r="Q270" s="22"/>
      <c r="R270" s="22"/>
      <c r="S270" s="22"/>
      <c r="T270" s="22"/>
      <c r="U270" s="22"/>
      <c r="V270" s="34"/>
    </row>
    <row r="271" spans="1:22" ht="15.75" customHeight="1" x14ac:dyDescent="0.2">
      <c r="A271" s="22"/>
      <c r="B271" s="22"/>
      <c r="C271" s="22"/>
      <c r="D271" s="22"/>
      <c r="E271" s="36"/>
      <c r="F271" s="22"/>
      <c r="G271" s="22"/>
      <c r="H271" s="22"/>
      <c r="I271" s="22"/>
      <c r="J271" s="22"/>
      <c r="K271" s="36"/>
      <c r="L271" s="22"/>
      <c r="M271" s="22"/>
      <c r="N271" s="22"/>
      <c r="O271" s="22"/>
      <c r="P271" s="22"/>
      <c r="Q271" s="22"/>
      <c r="R271" s="22"/>
      <c r="S271" s="22"/>
      <c r="T271" s="22"/>
      <c r="U271" s="22"/>
      <c r="V271" s="34"/>
    </row>
    <row r="272" spans="1:22" ht="15.75" customHeight="1" x14ac:dyDescent="0.2">
      <c r="A272" s="22"/>
      <c r="B272" s="22"/>
      <c r="C272" s="22"/>
      <c r="D272" s="22"/>
      <c r="E272" s="36"/>
      <c r="F272" s="22"/>
      <c r="G272" s="22"/>
      <c r="H272" s="22"/>
      <c r="I272" s="22"/>
      <c r="J272" s="22"/>
      <c r="K272" s="36"/>
      <c r="L272" s="22"/>
      <c r="M272" s="22"/>
      <c r="N272" s="22"/>
      <c r="O272" s="22"/>
      <c r="P272" s="22"/>
      <c r="Q272" s="22"/>
      <c r="R272" s="22"/>
      <c r="S272" s="22"/>
      <c r="T272" s="22"/>
      <c r="U272" s="22"/>
      <c r="V272" s="34"/>
    </row>
    <row r="273" spans="1:22" ht="15.75" customHeight="1" x14ac:dyDescent="0.2">
      <c r="A273" s="22"/>
      <c r="B273" s="22"/>
      <c r="C273" s="22"/>
      <c r="D273" s="22"/>
      <c r="E273" s="36"/>
      <c r="F273" s="22"/>
      <c r="G273" s="22"/>
      <c r="H273" s="22"/>
      <c r="I273" s="22"/>
      <c r="J273" s="22"/>
      <c r="K273" s="36"/>
      <c r="L273" s="22"/>
      <c r="M273" s="22"/>
      <c r="N273" s="22"/>
      <c r="O273" s="22"/>
      <c r="P273" s="22"/>
      <c r="Q273" s="22"/>
      <c r="R273" s="22"/>
      <c r="S273" s="22"/>
      <c r="T273" s="22"/>
      <c r="U273" s="22"/>
      <c r="V273" s="34"/>
    </row>
    <row r="274" spans="1:22" ht="15.75" customHeight="1" x14ac:dyDescent="0.2">
      <c r="A274" s="22"/>
      <c r="B274" s="22"/>
      <c r="C274" s="22"/>
      <c r="D274" s="22"/>
      <c r="E274" s="36"/>
      <c r="F274" s="22"/>
      <c r="G274" s="22"/>
      <c r="H274" s="22"/>
      <c r="I274" s="22"/>
      <c r="J274" s="22"/>
      <c r="K274" s="36"/>
      <c r="L274" s="22"/>
      <c r="M274" s="22"/>
      <c r="N274" s="22"/>
      <c r="O274" s="22"/>
      <c r="P274" s="22"/>
      <c r="Q274" s="22"/>
      <c r="R274" s="22"/>
      <c r="S274" s="22"/>
      <c r="T274" s="22"/>
      <c r="U274" s="22"/>
      <c r="V274" s="34"/>
    </row>
    <row r="275" spans="1:22" ht="15.75" customHeight="1" x14ac:dyDescent="0.2">
      <c r="A275" s="22"/>
      <c r="B275" s="22"/>
      <c r="C275" s="22"/>
      <c r="D275" s="22"/>
      <c r="E275" s="36"/>
      <c r="F275" s="22"/>
      <c r="G275" s="22"/>
      <c r="H275" s="22"/>
      <c r="I275" s="22"/>
      <c r="J275" s="22"/>
      <c r="K275" s="36"/>
      <c r="L275" s="22"/>
      <c r="M275" s="22"/>
      <c r="N275" s="22"/>
      <c r="O275" s="22"/>
      <c r="P275" s="22"/>
      <c r="Q275" s="22"/>
      <c r="R275" s="22"/>
      <c r="S275" s="22"/>
      <c r="T275" s="22"/>
      <c r="U275" s="22"/>
      <c r="V275" s="34"/>
    </row>
    <row r="276" spans="1:22" ht="15.75" customHeight="1" x14ac:dyDescent="0.2">
      <c r="A276" s="22"/>
      <c r="B276" s="22"/>
      <c r="C276" s="22"/>
      <c r="D276" s="22"/>
      <c r="E276" s="36"/>
      <c r="F276" s="22"/>
      <c r="G276" s="22"/>
      <c r="H276" s="22"/>
      <c r="I276" s="22"/>
      <c r="J276" s="22"/>
      <c r="K276" s="36"/>
      <c r="L276" s="22"/>
      <c r="M276" s="22"/>
      <c r="N276" s="22"/>
      <c r="O276" s="22"/>
      <c r="P276" s="22"/>
      <c r="Q276" s="22"/>
      <c r="R276" s="22"/>
      <c r="S276" s="22"/>
      <c r="T276" s="22"/>
      <c r="U276" s="22"/>
      <c r="V276" s="34"/>
    </row>
    <row r="277" spans="1:22" ht="15.75" customHeight="1" x14ac:dyDescent="0.2">
      <c r="A277" s="22"/>
      <c r="B277" s="22"/>
      <c r="C277" s="22"/>
      <c r="D277" s="22"/>
      <c r="E277" s="36"/>
      <c r="F277" s="22"/>
      <c r="G277" s="22"/>
      <c r="H277" s="22"/>
      <c r="I277" s="22"/>
      <c r="J277" s="22"/>
      <c r="K277" s="36"/>
      <c r="L277" s="22"/>
      <c r="M277" s="22"/>
      <c r="N277" s="22"/>
      <c r="O277" s="22"/>
      <c r="P277" s="22"/>
      <c r="Q277" s="22"/>
      <c r="R277" s="22"/>
      <c r="S277" s="22"/>
      <c r="T277" s="22"/>
      <c r="U277" s="22"/>
      <c r="V277" s="34"/>
    </row>
    <row r="278" spans="1:22" ht="15.75" customHeight="1" x14ac:dyDescent="0.2">
      <c r="A278" s="22"/>
      <c r="B278" s="22"/>
      <c r="C278" s="22"/>
      <c r="D278" s="22"/>
      <c r="E278" s="36"/>
      <c r="F278" s="22"/>
      <c r="G278" s="22"/>
      <c r="H278" s="22"/>
      <c r="I278" s="22"/>
      <c r="J278" s="22"/>
      <c r="K278" s="36"/>
      <c r="L278" s="22"/>
      <c r="M278" s="22"/>
      <c r="N278" s="22"/>
      <c r="O278" s="22"/>
      <c r="P278" s="22"/>
      <c r="Q278" s="22"/>
      <c r="R278" s="22"/>
      <c r="S278" s="22"/>
      <c r="T278" s="22"/>
      <c r="U278" s="22"/>
      <c r="V278" s="34"/>
    </row>
    <row r="279" spans="1:22" ht="15.75" customHeight="1" x14ac:dyDescent="0.2">
      <c r="A279" s="22"/>
      <c r="B279" s="22"/>
      <c r="C279" s="22"/>
      <c r="D279" s="22"/>
      <c r="E279" s="36"/>
      <c r="F279" s="22"/>
      <c r="G279" s="22"/>
      <c r="H279" s="22"/>
      <c r="I279" s="22"/>
      <c r="J279" s="22"/>
      <c r="K279" s="36"/>
      <c r="L279" s="22"/>
      <c r="M279" s="22"/>
      <c r="N279" s="22"/>
      <c r="O279" s="22"/>
      <c r="P279" s="22"/>
      <c r="Q279" s="22"/>
      <c r="R279" s="22"/>
      <c r="S279" s="22"/>
      <c r="T279" s="22"/>
      <c r="U279" s="22"/>
      <c r="V279" s="34"/>
    </row>
    <row r="280" spans="1:22" ht="15.75" customHeight="1" x14ac:dyDescent="0.2">
      <c r="A280" s="22"/>
      <c r="B280" s="22"/>
      <c r="C280" s="22"/>
      <c r="D280" s="22"/>
      <c r="E280" s="36"/>
      <c r="F280" s="22"/>
      <c r="G280" s="22"/>
      <c r="H280" s="22"/>
      <c r="I280" s="22"/>
      <c r="J280" s="22"/>
      <c r="K280" s="36"/>
      <c r="L280" s="22"/>
      <c r="M280" s="22"/>
      <c r="N280" s="22"/>
      <c r="O280" s="22"/>
      <c r="P280" s="22"/>
      <c r="Q280" s="22"/>
      <c r="R280" s="22"/>
      <c r="S280" s="22"/>
      <c r="T280" s="22"/>
      <c r="U280" s="22"/>
      <c r="V280" s="34"/>
    </row>
    <row r="281" spans="1:22" ht="15.75" customHeight="1" x14ac:dyDescent="0.2">
      <c r="A281" s="22"/>
      <c r="B281" s="22"/>
      <c r="C281" s="22"/>
      <c r="D281" s="22"/>
      <c r="E281" s="36"/>
      <c r="F281" s="22"/>
      <c r="G281" s="22"/>
      <c r="H281" s="22"/>
      <c r="I281" s="22"/>
      <c r="J281" s="22"/>
      <c r="K281" s="36"/>
      <c r="L281" s="22"/>
      <c r="M281" s="22"/>
      <c r="N281" s="22"/>
      <c r="O281" s="22"/>
      <c r="P281" s="22"/>
      <c r="Q281" s="22"/>
      <c r="R281" s="22"/>
      <c r="S281" s="22"/>
      <c r="T281" s="22"/>
      <c r="U281" s="22"/>
      <c r="V281" s="34"/>
    </row>
    <row r="282" spans="1:22" ht="15.75" customHeight="1" x14ac:dyDescent="0.2">
      <c r="A282" s="22"/>
      <c r="B282" s="22"/>
      <c r="C282" s="22"/>
      <c r="D282" s="22"/>
      <c r="E282" s="36"/>
      <c r="F282" s="22"/>
      <c r="G282" s="22"/>
      <c r="H282" s="22"/>
      <c r="I282" s="22"/>
      <c r="J282" s="22"/>
      <c r="K282" s="36"/>
      <c r="L282" s="22"/>
      <c r="M282" s="22"/>
      <c r="N282" s="22"/>
      <c r="O282" s="22"/>
      <c r="P282" s="22"/>
      <c r="Q282" s="22"/>
      <c r="R282" s="22"/>
      <c r="S282" s="22"/>
      <c r="T282" s="22"/>
      <c r="U282" s="22"/>
      <c r="V282" s="34"/>
    </row>
    <row r="283" spans="1:22" ht="15.75" customHeight="1" x14ac:dyDescent="0.2">
      <c r="A283" s="22"/>
      <c r="B283" s="22"/>
      <c r="C283" s="22"/>
      <c r="D283" s="22"/>
      <c r="E283" s="36"/>
      <c r="F283" s="22"/>
      <c r="G283" s="22"/>
      <c r="H283" s="22"/>
      <c r="I283" s="22"/>
      <c r="J283" s="22"/>
      <c r="K283" s="36"/>
      <c r="L283" s="22"/>
      <c r="M283" s="22"/>
      <c r="N283" s="22"/>
      <c r="O283" s="22"/>
      <c r="P283" s="22"/>
      <c r="Q283" s="22"/>
      <c r="R283" s="22"/>
      <c r="S283" s="22"/>
      <c r="T283" s="22"/>
      <c r="U283" s="22"/>
      <c r="V283" s="34"/>
    </row>
    <row r="284" spans="1:22" ht="15.75" customHeight="1" x14ac:dyDescent="0.2">
      <c r="A284" s="22"/>
      <c r="B284" s="22"/>
      <c r="C284" s="22"/>
      <c r="D284" s="22"/>
      <c r="E284" s="36"/>
      <c r="F284" s="22"/>
      <c r="G284" s="22"/>
      <c r="H284" s="22"/>
      <c r="I284" s="22"/>
      <c r="J284" s="22"/>
      <c r="K284" s="36"/>
      <c r="L284" s="22"/>
      <c r="M284" s="22"/>
      <c r="N284" s="22"/>
      <c r="O284" s="22"/>
      <c r="P284" s="22"/>
      <c r="Q284" s="22"/>
      <c r="R284" s="22"/>
      <c r="S284" s="22"/>
      <c r="T284" s="22"/>
      <c r="U284" s="22"/>
      <c r="V284" s="34"/>
    </row>
    <row r="285" spans="1:22" ht="15.75" customHeight="1" x14ac:dyDescent="0.2">
      <c r="A285" s="22"/>
      <c r="B285" s="22"/>
      <c r="C285" s="22"/>
      <c r="D285" s="22"/>
      <c r="E285" s="36"/>
      <c r="F285" s="22"/>
      <c r="G285" s="22"/>
      <c r="H285" s="22"/>
      <c r="I285" s="22"/>
      <c r="J285" s="22"/>
      <c r="K285" s="36"/>
      <c r="L285" s="22"/>
      <c r="M285" s="22"/>
      <c r="N285" s="22"/>
      <c r="O285" s="22"/>
      <c r="P285" s="22"/>
      <c r="Q285" s="22"/>
      <c r="R285" s="22"/>
      <c r="S285" s="22"/>
      <c r="T285" s="22"/>
      <c r="U285" s="22"/>
      <c r="V285" s="34"/>
    </row>
    <row r="286" spans="1:22" ht="15.75" customHeight="1" x14ac:dyDescent="0.2">
      <c r="A286" s="22"/>
      <c r="B286" s="22"/>
      <c r="C286" s="22"/>
      <c r="D286" s="22"/>
      <c r="E286" s="36"/>
      <c r="F286" s="22"/>
      <c r="G286" s="22"/>
      <c r="H286" s="22"/>
      <c r="I286" s="22"/>
      <c r="J286" s="22"/>
      <c r="K286" s="36"/>
      <c r="L286" s="22"/>
      <c r="M286" s="22"/>
      <c r="N286" s="22"/>
      <c r="O286" s="22"/>
      <c r="P286" s="22"/>
      <c r="Q286" s="22"/>
      <c r="R286" s="22"/>
      <c r="S286" s="22"/>
      <c r="T286" s="22"/>
      <c r="U286" s="22"/>
      <c r="V286" s="34"/>
    </row>
    <row r="287" spans="1:22" ht="15.75" customHeight="1" x14ac:dyDescent="0.2">
      <c r="A287" s="22"/>
      <c r="B287" s="22"/>
      <c r="C287" s="22"/>
      <c r="D287" s="22"/>
      <c r="E287" s="36"/>
      <c r="F287" s="22"/>
      <c r="G287" s="22"/>
      <c r="H287" s="22"/>
      <c r="I287" s="22"/>
      <c r="J287" s="22"/>
      <c r="K287" s="36"/>
      <c r="L287" s="22"/>
      <c r="M287" s="22"/>
      <c r="N287" s="22"/>
      <c r="O287" s="22"/>
      <c r="P287" s="22"/>
      <c r="Q287" s="22"/>
      <c r="R287" s="22"/>
      <c r="S287" s="22"/>
      <c r="T287" s="22"/>
      <c r="U287" s="22"/>
      <c r="V287" s="34"/>
    </row>
    <row r="288" spans="1:22" ht="15.75" customHeight="1" x14ac:dyDescent="0.2">
      <c r="A288" s="22"/>
      <c r="B288" s="22"/>
      <c r="C288" s="22"/>
      <c r="D288" s="22"/>
      <c r="E288" s="36"/>
      <c r="F288" s="22"/>
      <c r="G288" s="22"/>
      <c r="H288" s="22"/>
      <c r="I288" s="22"/>
      <c r="J288" s="22"/>
      <c r="K288" s="36"/>
      <c r="L288" s="22"/>
      <c r="M288" s="22"/>
      <c r="N288" s="22"/>
      <c r="O288" s="22"/>
      <c r="P288" s="22"/>
      <c r="Q288" s="22"/>
      <c r="R288" s="22"/>
      <c r="S288" s="22"/>
      <c r="T288" s="22"/>
      <c r="U288" s="22"/>
      <c r="V288" s="34"/>
    </row>
    <row r="289" spans="1:22" ht="15.75" customHeight="1" x14ac:dyDescent="0.2">
      <c r="A289" s="22"/>
      <c r="B289" s="22"/>
      <c r="C289" s="22"/>
      <c r="D289" s="22"/>
      <c r="E289" s="36"/>
      <c r="F289" s="22"/>
      <c r="G289" s="22"/>
      <c r="H289" s="22"/>
      <c r="I289" s="22"/>
      <c r="J289" s="22"/>
      <c r="K289" s="36"/>
      <c r="L289" s="22"/>
      <c r="M289" s="22"/>
      <c r="N289" s="22"/>
      <c r="O289" s="22"/>
      <c r="P289" s="22"/>
      <c r="Q289" s="22"/>
      <c r="R289" s="22"/>
      <c r="S289" s="22"/>
      <c r="T289" s="22"/>
      <c r="U289" s="22"/>
      <c r="V289" s="34"/>
    </row>
    <row r="290" spans="1:22" ht="15.75" customHeight="1" x14ac:dyDescent="0.2">
      <c r="A290" s="22"/>
      <c r="B290" s="22"/>
      <c r="C290" s="22"/>
      <c r="D290" s="22"/>
      <c r="E290" s="36"/>
      <c r="F290" s="22"/>
      <c r="G290" s="22"/>
      <c r="H290" s="22"/>
      <c r="I290" s="22"/>
      <c r="J290" s="22"/>
      <c r="K290" s="36"/>
      <c r="L290" s="22"/>
      <c r="M290" s="22"/>
      <c r="N290" s="22"/>
      <c r="O290" s="22"/>
      <c r="P290" s="22"/>
      <c r="Q290" s="22"/>
      <c r="R290" s="22"/>
      <c r="S290" s="22"/>
      <c r="T290" s="22"/>
      <c r="U290" s="22"/>
      <c r="V290" s="34"/>
    </row>
    <row r="291" spans="1:22" ht="15.75" customHeight="1" x14ac:dyDescent="0.2">
      <c r="A291" s="22"/>
      <c r="B291" s="22"/>
      <c r="C291" s="22"/>
      <c r="D291" s="22"/>
      <c r="E291" s="36"/>
      <c r="F291" s="22"/>
      <c r="G291" s="22"/>
      <c r="H291" s="22"/>
      <c r="I291" s="22"/>
      <c r="J291" s="22"/>
      <c r="K291" s="36"/>
      <c r="L291" s="22"/>
      <c r="M291" s="22"/>
      <c r="N291" s="22"/>
      <c r="O291" s="22"/>
      <c r="P291" s="22"/>
      <c r="Q291" s="22"/>
      <c r="R291" s="22"/>
      <c r="S291" s="22"/>
      <c r="T291" s="22"/>
      <c r="U291" s="22"/>
      <c r="V291" s="34"/>
    </row>
    <row r="292" spans="1:22" ht="15.75" customHeight="1" x14ac:dyDescent="0.2">
      <c r="A292" s="22"/>
      <c r="B292" s="22"/>
      <c r="C292" s="22"/>
      <c r="D292" s="22"/>
      <c r="E292" s="36"/>
      <c r="F292" s="22"/>
      <c r="G292" s="22"/>
      <c r="H292" s="22"/>
      <c r="I292" s="22"/>
      <c r="J292" s="22"/>
      <c r="K292" s="36"/>
      <c r="L292" s="22"/>
      <c r="M292" s="22"/>
      <c r="N292" s="22"/>
      <c r="O292" s="22"/>
      <c r="P292" s="22"/>
      <c r="Q292" s="22"/>
      <c r="R292" s="22"/>
      <c r="S292" s="22"/>
      <c r="T292" s="22"/>
      <c r="U292" s="22"/>
      <c r="V292" s="34"/>
    </row>
    <row r="293" spans="1:22" ht="15.75" customHeight="1" x14ac:dyDescent="0.2">
      <c r="A293" s="22"/>
      <c r="B293" s="22"/>
      <c r="C293" s="22"/>
      <c r="D293" s="22"/>
      <c r="E293" s="36"/>
      <c r="F293" s="22"/>
      <c r="G293" s="22"/>
      <c r="H293" s="22"/>
      <c r="I293" s="22"/>
      <c r="J293" s="22"/>
      <c r="K293" s="36"/>
      <c r="L293" s="22"/>
      <c r="M293" s="22"/>
      <c r="N293" s="22"/>
      <c r="O293" s="22"/>
      <c r="P293" s="22"/>
      <c r="Q293" s="22"/>
      <c r="R293" s="22"/>
      <c r="S293" s="22"/>
      <c r="T293" s="22"/>
      <c r="U293" s="22"/>
      <c r="V293" s="34"/>
    </row>
    <row r="294" spans="1:22" ht="15.75" customHeight="1" x14ac:dyDescent="0.2">
      <c r="A294" s="22"/>
      <c r="B294" s="22"/>
      <c r="C294" s="22"/>
      <c r="D294" s="22"/>
      <c r="E294" s="36"/>
      <c r="F294" s="22"/>
      <c r="G294" s="22"/>
      <c r="H294" s="22"/>
      <c r="I294" s="22"/>
      <c r="J294" s="22"/>
      <c r="K294" s="36"/>
      <c r="L294" s="22"/>
      <c r="M294" s="22"/>
      <c r="N294" s="22"/>
      <c r="O294" s="22"/>
      <c r="P294" s="22"/>
      <c r="Q294" s="22"/>
      <c r="R294" s="22"/>
      <c r="S294" s="22"/>
      <c r="T294" s="22"/>
      <c r="U294" s="22"/>
      <c r="V294" s="34"/>
    </row>
    <row r="295" spans="1:22" ht="15.75" customHeight="1" x14ac:dyDescent="0.2">
      <c r="A295" s="22"/>
      <c r="B295" s="22"/>
      <c r="C295" s="22"/>
      <c r="D295" s="22"/>
      <c r="E295" s="36"/>
      <c r="F295" s="22"/>
      <c r="G295" s="22"/>
      <c r="H295" s="22"/>
      <c r="I295" s="22"/>
      <c r="J295" s="22"/>
      <c r="K295" s="36"/>
      <c r="L295" s="22"/>
      <c r="M295" s="22"/>
      <c r="N295" s="22"/>
      <c r="O295" s="22"/>
      <c r="P295" s="22"/>
      <c r="Q295" s="22"/>
      <c r="R295" s="22"/>
      <c r="S295" s="22"/>
      <c r="T295" s="22"/>
      <c r="U295" s="22"/>
      <c r="V295" s="34"/>
    </row>
    <row r="296" spans="1:22" ht="15.75" customHeight="1" x14ac:dyDescent="0.2">
      <c r="A296" s="22"/>
      <c r="B296" s="22"/>
      <c r="C296" s="22"/>
      <c r="D296" s="22"/>
      <c r="E296" s="36"/>
      <c r="F296" s="22"/>
      <c r="G296" s="22"/>
      <c r="H296" s="22"/>
      <c r="I296" s="22"/>
      <c r="J296" s="22"/>
      <c r="K296" s="36"/>
      <c r="L296" s="22"/>
      <c r="M296" s="22"/>
      <c r="N296" s="22"/>
      <c r="O296" s="22"/>
      <c r="P296" s="22"/>
      <c r="Q296" s="22"/>
      <c r="R296" s="22"/>
      <c r="S296" s="22"/>
      <c r="T296" s="22"/>
      <c r="U296" s="22"/>
      <c r="V296" s="34"/>
    </row>
    <row r="297" spans="1:22" ht="15.75" customHeight="1" x14ac:dyDescent="0.2">
      <c r="A297" s="22"/>
      <c r="B297" s="22"/>
      <c r="C297" s="22"/>
      <c r="D297" s="22"/>
      <c r="E297" s="36"/>
      <c r="F297" s="22"/>
      <c r="G297" s="22"/>
      <c r="H297" s="22"/>
      <c r="I297" s="22"/>
      <c r="J297" s="22"/>
      <c r="K297" s="36"/>
      <c r="L297" s="22"/>
      <c r="M297" s="22"/>
      <c r="N297" s="22"/>
      <c r="O297" s="22"/>
      <c r="P297" s="22"/>
      <c r="Q297" s="22"/>
      <c r="R297" s="22"/>
      <c r="S297" s="22"/>
      <c r="T297" s="22"/>
      <c r="U297" s="22"/>
      <c r="V297" s="34"/>
    </row>
    <row r="298" spans="1:22" ht="15.75" customHeight="1" x14ac:dyDescent="0.2">
      <c r="A298" s="22"/>
      <c r="B298" s="22"/>
      <c r="C298" s="22"/>
      <c r="D298" s="22"/>
      <c r="E298" s="36"/>
      <c r="F298" s="22"/>
      <c r="G298" s="22"/>
      <c r="H298" s="22"/>
      <c r="I298" s="22"/>
      <c r="J298" s="22"/>
      <c r="K298" s="36"/>
      <c r="L298" s="22"/>
      <c r="M298" s="22"/>
      <c r="N298" s="22"/>
      <c r="O298" s="22"/>
      <c r="P298" s="22"/>
      <c r="Q298" s="22"/>
      <c r="R298" s="22"/>
      <c r="S298" s="22"/>
      <c r="T298" s="22"/>
      <c r="U298" s="22"/>
      <c r="V298" s="34"/>
    </row>
    <row r="299" spans="1:22" ht="15.75" customHeight="1" x14ac:dyDescent="0.2">
      <c r="A299" s="22"/>
      <c r="B299" s="22"/>
      <c r="C299" s="22"/>
      <c r="D299" s="22"/>
      <c r="E299" s="36"/>
      <c r="F299" s="22"/>
      <c r="G299" s="22"/>
      <c r="H299" s="22"/>
      <c r="I299" s="22"/>
      <c r="J299" s="22"/>
      <c r="K299" s="36"/>
      <c r="L299" s="22"/>
      <c r="M299" s="22"/>
      <c r="N299" s="22"/>
      <c r="O299" s="22"/>
      <c r="P299" s="22"/>
      <c r="Q299" s="22"/>
      <c r="R299" s="22"/>
      <c r="S299" s="22"/>
      <c r="T299" s="22"/>
      <c r="U299" s="22"/>
      <c r="V299" s="34"/>
    </row>
    <row r="300" spans="1:22" ht="15.75" customHeight="1" x14ac:dyDescent="0.2">
      <c r="A300" s="22"/>
      <c r="B300" s="22"/>
      <c r="C300" s="22"/>
      <c r="D300" s="22"/>
      <c r="E300" s="36"/>
      <c r="F300" s="22"/>
      <c r="G300" s="22"/>
      <c r="H300" s="22"/>
      <c r="I300" s="22"/>
      <c r="J300" s="22"/>
      <c r="K300" s="36"/>
      <c r="L300" s="22"/>
      <c r="M300" s="22"/>
      <c r="N300" s="22"/>
      <c r="O300" s="22"/>
      <c r="P300" s="22"/>
      <c r="Q300" s="22"/>
      <c r="R300" s="22"/>
      <c r="S300" s="22"/>
      <c r="T300" s="22"/>
      <c r="U300" s="22"/>
      <c r="V300" s="34"/>
    </row>
    <row r="301" spans="1:22" ht="15.75" customHeight="1" x14ac:dyDescent="0.2">
      <c r="A301" s="22"/>
      <c r="B301" s="22"/>
      <c r="C301" s="22"/>
      <c r="D301" s="22"/>
      <c r="E301" s="36"/>
      <c r="F301" s="22"/>
      <c r="G301" s="22"/>
      <c r="H301" s="22"/>
      <c r="I301" s="22"/>
      <c r="J301" s="22"/>
      <c r="K301" s="36"/>
      <c r="L301" s="22"/>
      <c r="M301" s="22"/>
      <c r="N301" s="22"/>
      <c r="O301" s="22"/>
      <c r="P301" s="22"/>
      <c r="Q301" s="22"/>
      <c r="R301" s="22"/>
      <c r="S301" s="22"/>
      <c r="T301" s="22"/>
      <c r="U301" s="22"/>
      <c r="V301" s="34"/>
    </row>
    <row r="302" spans="1:22" ht="15.75" customHeight="1" x14ac:dyDescent="0.2">
      <c r="A302" s="22"/>
      <c r="B302" s="22"/>
      <c r="C302" s="22"/>
      <c r="D302" s="22"/>
      <c r="E302" s="36"/>
      <c r="F302" s="22"/>
      <c r="G302" s="22"/>
      <c r="H302" s="22"/>
      <c r="I302" s="22"/>
      <c r="J302" s="22"/>
      <c r="K302" s="36"/>
      <c r="L302" s="22"/>
      <c r="M302" s="22"/>
      <c r="N302" s="22"/>
      <c r="O302" s="22"/>
      <c r="P302" s="22"/>
      <c r="Q302" s="22"/>
      <c r="R302" s="22"/>
      <c r="S302" s="22"/>
      <c r="T302" s="22"/>
      <c r="U302" s="22"/>
      <c r="V302" s="34"/>
    </row>
    <row r="303" spans="1:22" ht="15.75" customHeight="1" x14ac:dyDescent="0.2">
      <c r="A303" s="22"/>
      <c r="B303" s="22"/>
      <c r="C303" s="22"/>
      <c r="D303" s="22"/>
      <c r="E303" s="36"/>
      <c r="F303" s="22"/>
      <c r="G303" s="22"/>
      <c r="H303" s="22"/>
      <c r="I303" s="22"/>
      <c r="J303" s="22"/>
      <c r="K303" s="36"/>
      <c r="L303" s="22"/>
      <c r="M303" s="22"/>
      <c r="N303" s="22"/>
      <c r="O303" s="22"/>
      <c r="P303" s="22"/>
      <c r="Q303" s="22"/>
      <c r="R303" s="22"/>
      <c r="S303" s="22"/>
      <c r="T303" s="22"/>
      <c r="U303" s="22"/>
      <c r="V303" s="34"/>
    </row>
    <row r="304" spans="1:22" ht="15.75" customHeight="1" x14ac:dyDescent="0.2">
      <c r="A304" s="22"/>
      <c r="B304" s="22"/>
      <c r="C304" s="22"/>
      <c r="D304" s="22"/>
      <c r="E304" s="36"/>
      <c r="F304" s="22"/>
      <c r="G304" s="22"/>
      <c r="H304" s="22"/>
      <c r="I304" s="22"/>
      <c r="J304" s="22"/>
      <c r="K304" s="36"/>
      <c r="L304" s="22"/>
      <c r="M304" s="22"/>
      <c r="N304" s="22"/>
      <c r="O304" s="22"/>
      <c r="P304" s="22"/>
      <c r="Q304" s="22"/>
      <c r="R304" s="22"/>
      <c r="S304" s="22"/>
      <c r="T304" s="22"/>
      <c r="U304" s="22"/>
      <c r="V304" s="34"/>
    </row>
    <row r="305" spans="1:22" ht="15.75" customHeight="1" x14ac:dyDescent="0.2">
      <c r="A305" s="22"/>
      <c r="B305" s="22"/>
      <c r="C305" s="22"/>
      <c r="D305" s="22"/>
      <c r="E305" s="36"/>
      <c r="F305" s="22"/>
      <c r="G305" s="22"/>
      <c r="H305" s="22"/>
      <c r="I305" s="22"/>
      <c r="J305" s="22"/>
      <c r="K305" s="36"/>
      <c r="L305" s="22"/>
      <c r="M305" s="22"/>
      <c r="N305" s="22"/>
      <c r="O305" s="22"/>
      <c r="P305" s="22"/>
      <c r="Q305" s="22"/>
      <c r="R305" s="22"/>
      <c r="S305" s="22"/>
      <c r="T305" s="22"/>
      <c r="U305" s="22"/>
      <c r="V305" s="34"/>
    </row>
    <row r="306" spans="1:22" ht="15.75" customHeight="1" x14ac:dyDescent="0.2">
      <c r="A306" s="22"/>
      <c r="B306" s="22"/>
      <c r="C306" s="22"/>
      <c r="D306" s="22"/>
      <c r="E306" s="36"/>
      <c r="F306" s="22"/>
      <c r="G306" s="22"/>
      <c r="H306" s="22"/>
      <c r="I306" s="22"/>
      <c r="J306" s="22"/>
      <c r="K306" s="36"/>
      <c r="L306" s="22"/>
      <c r="M306" s="22"/>
      <c r="N306" s="22"/>
      <c r="O306" s="22"/>
      <c r="P306" s="22"/>
      <c r="Q306" s="22"/>
      <c r="R306" s="22"/>
      <c r="S306" s="22"/>
      <c r="T306" s="22"/>
      <c r="U306" s="22"/>
      <c r="V306" s="34"/>
    </row>
    <row r="307" spans="1:22" ht="15.75" customHeight="1" x14ac:dyDescent="0.2">
      <c r="A307" s="22"/>
      <c r="B307" s="22"/>
      <c r="C307" s="22"/>
      <c r="D307" s="22"/>
      <c r="E307" s="36"/>
      <c r="F307" s="22"/>
      <c r="G307" s="22"/>
      <c r="H307" s="22"/>
      <c r="I307" s="22"/>
      <c r="J307" s="22"/>
      <c r="K307" s="36"/>
      <c r="L307" s="22"/>
      <c r="M307" s="22"/>
      <c r="N307" s="22"/>
      <c r="O307" s="22"/>
      <c r="P307" s="22"/>
      <c r="Q307" s="22"/>
      <c r="R307" s="22"/>
      <c r="S307" s="22"/>
      <c r="T307" s="22"/>
      <c r="U307" s="22"/>
      <c r="V307" s="34"/>
    </row>
    <row r="308" spans="1:22" ht="15.75" customHeight="1" x14ac:dyDescent="0.2">
      <c r="A308" s="22"/>
      <c r="B308" s="22"/>
      <c r="C308" s="22"/>
      <c r="D308" s="22"/>
      <c r="E308" s="36"/>
      <c r="F308" s="22"/>
      <c r="G308" s="22"/>
      <c r="H308" s="22"/>
      <c r="I308" s="22"/>
      <c r="J308" s="22"/>
      <c r="K308" s="36"/>
      <c r="L308" s="22"/>
      <c r="M308" s="22"/>
      <c r="N308" s="22"/>
      <c r="O308" s="22"/>
      <c r="P308" s="22"/>
      <c r="Q308" s="22"/>
      <c r="R308" s="22"/>
      <c r="S308" s="22"/>
      <c r="T308" s="22"/>
      <c r="U308" s="22"/>
      <c r="V308" s="34"/>
    </row>
    <row r="309" spans="1:22" ht="15.75" customHeight="1" x14ac:dyDescent="0.2">
      <c r="A309" s="22"/>
      <c r="B309" s="22"/>
      <c r="C309" s="22"/>
      <c r="D309" s="22"/>
      <c r="E309" s="36"/>
      <c r="F309" s="22"/>
      <c r="G309" s="22"/>
      <c r="H309" s="22"/>
      <c r="I309" s="22"/>
      <c r="J309" s="22"/>
      <c r="K309" s="36"/>
      <c r="L309" s="22"/>
      <c r="M309" s="22"/>
      <c r="N309" s="22"/>
      <c r="O309" s="22"/>
      <c r="P309" s="22"/>
      <c r="Q309" s="22"/>
      <c r="R309" s="22"/>
      <c r="S309" s="22"/>
      <c r="T309" s="22"/>
      <c r="U309" s="22"/>
      <c r="V309" s="34"/>
    </row>
    <row r="310" spans="1:22" ht="15.75" customHeight="1" x14ac:dyDescent="0.2">
      <c r="A310" s="22"/>
      <c r="B310" s="22"/>
      <c r="C310" s="22"/>
      <c r="D310" s="22"/>
      <c r="E310" s="36"/>
      <c r="F310" s="22"/>
      <c r="G310" s="22"/>
      <c r="H310" s="22"/>
      <c r="I310" s="22"/>
      <c r="J310" s="22"/>
      <c r="K310" s="36"/>
      <c r="L310" s="22"/>
      <c r="M310" s="22"/>
      <c r="N310" s="22"/>
      <c r="O310" s="22"/>
      <c r="P310" s="22"/>
      <c r="Q310" s="22"/>
      <c r="R310" s="22"/>
      <c r="S310" s="22"/>
      <c r="T310" s="22"/>
      <c r="U310" s="22"/>
      <c r="V310" s="34"/>
    </row>
    <row r="311" spans="1:22" ht="15.75" customHeight="1" x14ac:dyDescent="0.2">
      <c r="A311" s="22"/>
      <c r="B311" s="22"/>
      <c r="C311" s="22"/>
      <c r="D311" s="22"/>
      <c r="E311" s="36"/>
      <c r="F311" s="22"/>
      <c r="G311" s="22"/>
      <c r="H311" s="22"/>
      <c r="I311" s="22"/>
      <c r="J311" s="22"/>
      <c r="K311" s="36"/>
      <c r="L311" s="22"/>
      <c r="M311" s="22"/>
      <c r="N311" s="22"/>
      <c r="O311" s="22"/>
      <c r="P311" s="22"/>
      <c r="Q311" s="22"/>
      <c r="R311" s="22"/>
      <c r="S311" s="22"/>
      <c r="T311" s="22"/>
      <c r="U311" s="22"/>
      <c r="V311" s="34"/>
    </row>
    <row r="312" spans="1:22" ht="15.75" customHeight="1" x14ac:dyDescent="0.2">
      <c r="A312" s="22"/>
      <c r="B312" s="22"/>
      <c r="C312" s="22"/>
      <c r="D312" s="22"/>
      <c r="E312" s="36"/>
      <c r="F312" s="22"/>
      <c r="G312" s="22"/>
      <c r="H312" s="22"/>
      <c r="I312" s="22"/>
      <c r="J312" s="22"/>
      <c r="K312" s="36"/>
      <c r="L312" s="22"/>
      <c r="M312" s="22"/>
      <c r="N312" s="22"/>
      <c r="O312" s="22"/>
      <c r="P312" s="22"/>
      <c r="Q312" s="22"/>
      <c r="R312" s="22"/>
      <c r="S312" s="22"/>
      <c r="T312" s="22"/>
      <c r="U312" s="22"/>
      <c r="V312" s="34"/>
    </row>
    <row r="313" spans="1:22" ht="15.75" customHeight="1" x14ac:dyDescent="0.2">
      <c r="A313" s="22"/>
      <c r="B313" s="22"/>
      <c r="C313" s="22"/>
      <c r="D313" s="22"/>
      <c r="E313" s="36"/>
      <c r="F313" s="22"/>
      <c r="G313" s="22"/>
      <c r="H313" s="22"/>
      <c r="I313" s="22"/>
      <c r="J313" s="22"/>
      <c r="K313" s="36"/>
      <c r="L313" s="22"/>
      <c r="M313" s="22"/>
      <c r="N313" s="22"/>
      <c r="O313" s="22"/>
      <c r="P313" s="22"/>
      <c r="Q313" s="22"/>
      <c r="R313" s="22"/>
      <c r="S313" s="22"/>
      <c r="T313" s="22"/>
      <c r="U313" s="22"/>
      <c r="V313" s="34"/>
    </row>
    <row r="314" spans="1:22" ht="15.75" customHeight="1" x14ac:dyDescent="0.2">
      <c r="A314" s="22"/>
      <c r="B314" s="22"/>
      <c r="C314" s="22"/>
      <c r="D314" s="22"/>
      <c r="E314" s="36"/>
      <c r="F314" s="22"/>
      <c r="G314" s="22"/>
      <c r="H314" s="22"/>
      <c r="I314" s="22"/>
      <c r="J314" s="22"/>
      <c r="K314" s="36"/>
      <c r="L314" s="22"/>
      <c r="M314" s="22"/>
      <c r="N314" s="22"/>
      <c r="O314" s="22"/>
      <c r="P314" s="22"/>
      <c r="Q314" s="22"/>
      <c r="R314" s="22"/>
      <c r="S314" s="22"/>
      <c r="T314" s="22"/>
      <c r="U314" s="22"/>
      <c r="V314" s="34"/>
    </row>
    <row r="315" spans="1:22" ht="15.75" customHeight="1" x14ac:dyDescent="0.2">
      <c r="A315" s="22"/>
      <c r="B315" s="22"/>
      <c r="C315" s="22"/>
      <c r="D315" s="22"/>
      <c r="E315" s="36"/>
      <c r="F315" s="22"/>
      <c r="G315" s="22"/>
      <c r="H315" s="22"/>
      <c r="I315" s="22"/>
      <c r="J315" s="22"/>
      <c r="K315" s="36"/>
      <c r="L315" s="22"/>
      <c r="M315" s="22"/>
      <c r="N315" s="22"/>
      <c r="O315" s="22"/>
      <c r="P315" s="22"/>
      <c r="Q315" s="22"/>
      <c r="R315" s="22"/>
      <c r="S315" s="22"/>
      <c r="T315" s="22"/>
      <c r="U315" s="22"/>
      <c r="V315" s="34"/>
    </row>
    <row r="316" spans="1:22" ht="15.75" customHeight="1" x14ac:dyDescent="0.2">
      <c r="A316" s="22"/>
      <c r="B316" s="22"/>
      <c r="C316" s="22"/>
      <c r="D316" s="22"/>
      <c r="E316" s="36"/>
      <c r="F316" s="22"/>
      <c r="G316" s="22"/>
      <c r="H316" s="22"/>
      <c r="I316" s="22"/>
      <c r="J316" s="22"/>
      <c r="K316" s="36"/>
      <c r="L316" s="22"/>
      <c r="M316" s="22"/>
      <c r="N316" s="22"/>
      <c r="O316" s="22"/>
      <c r="P316" s="22"/>
      <c r="Q316" s="22"/>
      <c r="R316" s="22"/>
      <c r="S316" s="22"/>
      <c r="T316" s="22"/>
      <c r="U316" s="22"/>
      <c r="V316" s="34"/>
    </row>
    <row r="317" spans="1:22" ht="15.75" customHeight="1" x14ac:dyDescent="0.2">
      <c r="A317" s="22"/>
      <c r="B317" s="22"/>
      <c r="C317" s="22"/>
      <c r="D317" s="22"/>
      <c r="E317" s="36"/>
      <c r="F317" s="22"/>
      <c r="G317" s="22"/>
      <c r="H317" s="22"/>
      <c r="I317" s="22"/>
      <c r="J317" s="22"/>
      <c r="K317" s="36"/>
      <c r="L317" s="22"/>
      <c r="M317" s="22"/>
      <c r="N317" s="22"/>
      <c r="O317" s="22"/>
      <c r="P317" s="22"/>
      <c r="Q317" s="22"/>
      <c r="R317" s="22"/>
      <c r="S317" s="22"/>
      <c r="T317" s="22"/>
      <c r="U317" s="22"/>
      <c r="V317" s="34"/>
    </row>
    <row r="318" spans="1:22" ht="15.75" customHeight="1" x14ac:dyDescent="0.2">
      <c r="A318" s="22"/>
      <c r="B318" s="22"/>
      <c r="C318" s="22"/>
      <c r="D318" s="22"/>
      <c r="E318" s="36"/>
      <c r="F318" s="22"/>
      <c r="G318" s="22"/>
      <c r="H318" s="22"/>
      <c r="I318" s="22"/>
      <c r="J318" s="22"/>
      <c r="K318" s="36"/>
      <c r="L318" s="22"/>
      <c r="M318" s="22"/>
      <c r="N318" s="22"/>
      <c r="O318" s="22"/>
      <c r="P318" s="22"/>
      <c r="Q318" s="22"/>
      <c r="R318" s="22"/>
      <c r="S318" s="22"/>
      <c r="T318" s="22"/>
      <c r="U318" s="22"/>
      <c r="V318" s="34"/>
    </row>
    <row r="319" spans="1:22" ht="15.75" customHeight="1" x14ac:dyDescent="0.2">
      <c r="A319" s="22"/>
      <c r="B319" s="22"/>
      <c r="C319" s="22"/>
      <c r="D319" s="22"/>
      <c r="E319" s="36"/>
      <c r="F319" s="22"/>
      <c r="G319" s="22"/>
      <c r="H319" s="22"/>
      <c r="I319" s="22"/>
      <c r="J319" s="22"/>
      <c r="K319" s="36"/>
      <c r="L319" s="22"/>
      <c r="M319" s="22"/>
      <c r="N319" s="22"/>
      <c r="O319" s="22"/>
      <c r="P319" s="22"/>
      <c r="Q319" s="22"/>
      <c r="R319" s="22"/>
      <c r="S319" s="22"/>
      <c r="T319" s="22"/>
      <c r="U319" s="22"/>
      <c r="V319" s="34"/>
    </row>
    <row r="320" spans="1:22" ht="15.75" customHeight="1" x14ac:dyDescent="0.2">
      <c r="A320" s="22"/>
      <c r="B320" s="22"/>
      <c r="C320" s="22"/>
      <c r="D320" s="22"/>
      <c r="E320" s="36"/>
      <c r="F320" s="22"/>
      <c r="G320" s="22"/>
      <c r="H320" s="22"/>
      <c r="I320" s="22"/>
      <c r="J320" s="22"/>
      <c r="K320" s="36"/>
      <c r="L320" s="22"/>
      <c r="M320" s="22"/>
      <c r="N320" s="22"/>
      <c r="O320" s="22"/>
      <c r="P320" s="22"/>
      <c r="Q320" s="22"/>
      <c r="R320" s="22"/>
      <c r="S320" s="22"/>
      <c r="T320" s="22"/>
      <c r="U320" s="22"/>
      <c r="V320" s="34"/>
    </row>
    <row r="321" spans="1:22" ht="15.75" customHeight="1" x14ac:dyDescent="0.2">
      <c r="A321" s="22"/>
      <c r="B321" s="22"/>
      <c r="C321" s="22"/>
      <c r="D321" s="22"/>
      <c r="E321" s="36"/>
      <c r="F321" s="22"/>
      <c r="G321" s="22"/>
      <c r="H321" s="22"/>
      <c r="I321" s="22"/>
      <c r="J321" s="22"/>
      <c r="K321" s="36"/>
      <c r="L321" s="22"/>
      <c r="M321" s="22"/>
      <c r="N321" s="22"/>
      <c r="O321" s="22"/>
      <c r="P321" s="22"/>
      <c r="Q321" s="22"/>
      <c r="R321" s="22"/>
      <c r="S321" s="22"/>
      <c r="T321" s="22"/>
      <c r="U321" s="22"/>
      <c r="V321" s="34"/>
    </row>
    <row r="322" spans="1:22" ht="15.75" customHeight="1" x14ac:dyDescent="0.2">
      <c r="A322" s="22"/>
      <c r="B322" s="22"/>
      <c r="C322" s="22"/>
      <c r="D322" s="22"/>
      <c r="E322" s="36"/>
      <c r="F322" s="22"/>
      <c r="G322" s="22"/>
      <c r="H322" s="22"/>
      <c r="I322" s="22"/>
      <c r="J322" s="22"/>
      <c r="K322" s="36"/>
      <c r="L322" s="22"/>
      <c r="M322" s="22"/>
      <c r="N322" s="22"/>
      <c r="O322" s="22"/>
      <c r="P322" s="22"/>
      <c r="Q322" s="22"/>
      <c r="R322" s="22"/>
      <c r="S322" s="22"/>
      <c r="T322" s="22"/>
      <c r="U322" s="22"/>
      <c r="V322" s="34"/>
    </row>
    <row r="323" spans="1:22" ht="15.75" customHeight="1" x14ac:dyDescent="0.2">
      <c r="A323" s="22"/>
      <c r="B323" s="22"/>
      <c r="C323" s="22"/>
      <c r="D323" s="22"/>
      <c r="E323" s="36"/>
      <c r="F323" s="22"/>
      <c r="G323" s="22"/>
      <c r="H323" s="22"/>
      <c r="I323" s="22"/>
      <c r="J323" s="22"/>
      <c r="K323" s="36"/>
      <c r="L323" s="22"/>
      <c r="M323" s="22"/>
      <c r="N323" s="22"/>
      <c r="O323" s="22"/>
      <c r="P323" s="22"/>
      <c r="Q323" s="22"/>
      <c r="R323" s="22"/>
      <c r="S323" s="22"/>
      <c r="T323" s="22"/>
      <c r="U323" s="22"/>
      <c r="V323" s="34"/>
    </row>
    <row r="324" spans="1:22" ht="15.75" customHeight="1" x14ac:dyDescent="0.2">
      <c r="A324" s="22"/>
      <c r="B324" s="22"/>
      <c r="C324" s="22"/>
      <c r="D324" s="22"/>
      <c r="E324" s="36"/>
      <c r="F324" s="22"/>
      <c r="G324" s="22"/>
      <c r="H324" s="22"/>
      <c r="I324" s="22"/>
      <c r="J324" s="22"/>
      <c r="K324" s="36"/>
      <c r="L324" s="22"/>
      <c r="M324" s="22"/>
      <c r="N324" s="22"/>
      <c r="O324" s="22"/>
      <c r="P324" s="22"/>
      <c r="Q324" s="22"/>
      <c r="R324" s="22"/>
      <c r="S324" s="22"/>
      <c r="T324" s="22"/>
      <c r="U324" s="22"/>
      <c r="V324" s="34"/>
    </row>
    <row r="325" spans="1:22" ht="15.75" customHeight="1" x14ac:dyDescent="0.2">
      <c r="A325" s="22"/>
      <c r="B325" s="22"/>
      <c r="C325" s="22"/>
      <c r="D325" s="22"/>
      <c r="E325" s="36"/>
      <c r="F325" s="22"/>
      <c r="G325" s="22"/>
      <c r="H325" s="22"/>
      <c r="I325" s="22"/>
      <c r="J325" s="22"/>
      <c r="K325" s="36"/>
      <c r="L325" s="22"/>
      <c r="M325" s="22"/>
      <c r="N325" s="22"/>
      <c r="O325" s="22"/>
      <c r="P325" s="22"/>
      <c r="Q325" s="22"/>
      <c r="R325" s="22"/>
      <c r="S325" s="22"/>
      <c r="T325" s="22"/>
      <c r="U325" s="22"/>
      <c r="V325" s="34"/>
    </row>
    <row r="326" spans="1:22" ht="15.75" customHeight="1" x14ac:dyDescent="0.2">
      <c r="A326" s="22"/>
      <c r="B326" s="22"/>
      <c r="C326" s="22"/>
      <c r="D326" s="22"/>
      <c r="E326" s="36"/>
      <c r="F326" s="22"/>
      <c r="G326" s="22"/>
      <c r="H326" s="22"/>
      <c r="I326" s="22"/>
      <c r="J326" s="22"/>
      <c r="K326" s="36"/>
      <c r="L326" s="22"/>
      <c r="M326" s="22"/>
      <c r="N326" s="22"/>
      <c r="O326" s="22"/>
      <c r="P326" s="22"/>
      <c r="Q326" s="22"/>
      <c r="R326" s="22"/>
      <c r="S326" s="22"/>
      <c r="T326" s="22"/>
      <c r="U326" s="22"/>
      <c r="V326" s="34"/>
    </row>
    <row r="327" spans="1:22" ht="15.75" customHeight="1" x14ac:dyDescent="0.2">
      <c r="A327" s="22"/>
      <c r="B327" s="22"/>
      <c r="C327" s="22"/>
      <c r="D327" s="22"/>
      <c r="E327" s="36"/>
      <c r="F327" s="22"/>
      <c r="G327" s="22"/>
      <c r="H327" s="22"/>
      <c r="I327" s="22"/>
      <c r="J327" s="22"/>
      <c r="K327" s="36"/>
      <c r="L327" s="22"/>
      <c r="M327" s="22"/>
      <c r="N327" s="22"/>
      <c r="O327" s="22"/>
      <c r="P327" s="22"/>
      <c r="Q327" s="22"/>
      <c r="R327" s="22"/>
      <c r="S327" s="22"/>
      <c r="T327" s="22"/>
      <c r="U327" s="22"/>
      <c r="V327" s="34"/>
    </row>
    <row r="328" spans="1:22" ht="15.75" customHeight="1" x14ac:dyDescent="0.2">
      <c r="A328" s="22"/>
      <c r="B328" s="22"/>
      <c r="C328" s="22"/>
      <c r="D328" s="22"/>
      <c r="E328" s="36"/>
      <c r="F328" s="22"/>
      <c r="G328" s="22"/>
      <c r="H328" s="22"/>
      <c r="I328" s="22"/>
      <c r="J328" s="22"/>
      <c r="K328" s="36"/>
      <c r="L328" s="22"/>
      <c r="M328" s="22"/>
      <c r="N328" s="22"/>
      <c r="O328" s="22"/>
      <c r="P328" s="22"/>
      <c r="Q328" s="22"/>
      <c r="R328" s="22"/>
      <c r="S328" s="22"/>
      <c r="T328" s="22"/>
      <c r="U328" s="22"/>
      <c r="V328" s="34"/>
    </row>
    <row r="329" spans="1:22" ht="15.75" customHeight="1" x14ac:dyDescent="0.2">
      <c r="A329" s="22"/>
      <c r="B329" s="22"/>
      <c r="C329" s="22"/>
      <c r="D329" s="22"/>
      <c r="E329" s="36"/>
      <c r="F329" s="22"/>
      <c r="G329" s="22"/>
      <c r="H329" s="22"/>
      <c r="I329" s="22"/>
      <c r="J329" s="22"/>
      <c r="K329" s="36"/>
      <c r="L329" s="22"/>
      <c r="M329" s="22"/>
      <c r="N329" s="22"/>
      <c r="O329" s="22"/>
      <c r="P329" s="22"/>
      <c r="Q329" s="22"/>
      <c r="R329" s="22"/>
      <c r="S329" s="22"/>
      <c r="T329" s="22"/>
      <c r="U329" s="22"/>
      <c r="V329" s="34"/>
    </row>
    <row r="330" spans="1:22" ht="15.75" customHeight="1" x14ac:dyDescent="0.2">
      <c r="A330" s="22"/>
      <c r="B330" s="22"/>
      <c r="C330" s="22"/>
      <c r="D330" s="22"/>
      <c r="E330" s="36"/>
      <c r="F330" s="22"/>
      <c r="G330" s="22"/>
      <c r="H330" s="22"/>
      <c r="I330" s="22"/>
      <c r="J330" s="22"/>
      <c r="K330" s="36"/>
      <c r="L330" s="22"/>
      <c r="M330" s="22"/>
      <c r="N330" s="22"/>
      <c r="O330" s="22"/>
      <c r="P330" s="22"/>
      <c r="Q330" s="22"/>
      <c r="R330" s="22"/>
      <c r="S330" s="22"/>
      <c r="T330" s="22"/>
      <c r="U330" s="22"/>
      <c r="V330" s="34"/>
    </row>
    <row r="331" spans="1:22" ht="15.75" customHeight="1" x14ac:dyDescent="0.2">
      <c r="A331" s="22"/>
      <c r="B331" s="22"/>
      <c r="C331" s="22"/>
      <c r="D331" s="22"/>
      <c r="E331" s="36"/>
      <c r="F331" s="22"/>
      <c r="G331" s="22"/>
      <c r="H331" s="22"/>
      <c r="I331" s="22"/>
      <c r="J331" s="22"/>
      <c r="K331" s="36"/>
      <c r="L331" s="22"/>
      <c r="M331" s="22"/>
      <c r="N331" s="22"/>
      <c r="O331" s="22"/>
      <c r="P331" s="22"/>
      <c r="Q331" s="22"/>
      <c r="R331" s="22"/>
      <c r="S331" s="22"/>
      <c r="T331" s="22"/>
      <c r="U331" s="22"/>
      <c r="V331" s="34"/>
    </row>
    <row r="332" spans="1:22" ht="15.75" customHeight="1" x14ac:dyDescent="0.2">
      <c r="A332" s="22"/>
      <c r="B332" s="22"/>
      <c r="C332" s="22"/>
      <c r="D332" s="22"/>
      <c r="E332" s="36"/>
      <c r="F332" s="22"/>
      <c r="G332" s="22"/>
      <c r="H332" s="22"/>
      <c r="I332" s="22"/>
      <c r="J332" s="22"/>
      <c r="K332" s="36"/>
      <c r="L332" s="22"/>
      <c r="M332" s="22"/>
      <c r="N332" s="22"/>
      <c r="O332" s="22"/>
      <c r="P332" s="22"/>
      <c r="Q332" s="22"/>
      <c r="R332" s="22"/>
      <c r="S332" s="22"/>
      <c r="T332" s="22"/>
      <c r="U332" s="22"/>
      <c r="V332" s="34"/>
    </row>
    <row r="333" spans="1:22" ht="15.75" customHeight="1" x14ac:dyDescent="0.2">
      <c r="A333" s="22"/>
      <c r="B333" s="22"/>
      <c r="C333" s="22"/>
      <c r="D333" s="22"/>
      <c r="E333" s="36"/>
      <c r="F333" s="22"/>
      <c r="G333" s="22"/>
      <c r="H333" s="22"/>
      <c r="I333" s="22"/>
      <c r="J333" s="22"/>
      <c r="K333" s="36"/>
      <c r="L333" s="22"/>
      <c r="M333" s="22"/>
      <c r="N333" s="22"/>
      <c r="O333" s="22"/>
      <c r="P333" s="22"/>
      <c r="Q333" s="22"/>
      <c r="R333" s="22"/>
      <c r="S333" s="22"/>
      <c r="T333" s="22"/>
      <c r="U333" s="22"/>
      <c r="V333" s="34"/>
    </row>
    <row r="334" spans="1:22" ht="15.75" customHeight="1" x14ac:dyDescent="0.2">
      <c r="A334" s="22"/>
      <c r="B334" s="22"/>
      <c r="C334" s="22"/>
      <c r="D334" s="22"/>
      <c r="E334" s="36"/>
      <c r="F334" s="22"/>
      <c r="G334" s="22"/>
      <c r="H334" s="22"/>
      <c r="I334" s="22"/>
      <c r="J334" s="22"/>
      <c r="K334" s="36"/>
      <c r="L334" s="22"/>
      <c r="M334" s="22"/>
      <c r="N334" s="22"/>
      <c r="O334" s="22"/>
      <c r="P334" s="22"/>
      <c r="Q334" s="22"/>
      <c r="R334" s="22"/>
      <c r="S334" s="22"/>
      <c r="T334" s="22"/>
      <c r="U334" s="22"/>
      <c r="V334" s="34"/>
    </row>
    <row r="335" spans="1:22" ht="15.75" customHeight="1" x14ac:dyDescent="0.2">
      <c r="A335" s="22"/>
      <c r="B335" s="22"/>
      <c r="C335" s="22"/>
      <c r="D335" s="22"/>
      <c r="E335" s="36"/>
      <c r="F335" s="22"/>
      <c r="G335" s="22"/>
      <c r="H335" s="22"/>
      <c r="I335" s="22"/>
      <c r="J335" s="22"/>
      <c r="K335" s="36"/>
      <c r="L335" s="22"/>
      <c r="M335" s="22"/>
      <c r="N335" s="22"/>
      <c r="O335" s="22"/>
      <c r="P335" s="22"/>
      <c r="Q335" s="22"/>
      <c r="R335" s="22"/>
      <c r="S335" s="22"/>
      <c r="T335" s="22"/>
      <c r="U335" s="22"/>
      <c r="V335" s="34"/>
    </row>
    <row r="336" spans="1:22" ht="15.75" customHeight="1" x14ac:dyDescent="0.2">
      <c r="A336" s="22"/>
      <c r="B336" s="22"/>
      <c r="C336" s="22"/>
      <c r="D336" s="22"/>
      <c r="E336" s="36"/>
      <c r="F336" s="22"/>
      <c r="G336" s="22"/>
      <c r="H336" s="22"/>
      <c r="I336" s="22"/>
      <c r="J336" s="22"/>
      <c r="K336" s="36"/>
      <c r="L336" s="22"/>
      <c r="M336" s="22"/>
      <c r="N336" s="22"/>
      <c r="O336" s="22"/>
      <c r="P336" s="22"/>
      <c r="Q336" s="22"/>
      <c r="R336" s="22"/>
      <c r="S336" s="22"/>
      <c r="T336" s="22"/>
      <c r="U336" s="22"/>
      <c r="V336" s="34"/>
    </row>
    <row r="337" spans="1:22" ht="15.75" customHeight="1" x14ac:dyDescent="0.2">
      <c r="A337" s="22"/>
      <c r="B337" s="22"/>
      <c r="C337" s="22"/>
      <c r="D337" s="22"/>
      <c r="E337" s="36"/>
      <c r="F337" s="22"/>
      <c r="G337" s="22"/>
      <c r="H337" s="22"/>
      <c r="I337" s="22"/>
      <c r="J337" s="22"/>
      <c r="K337" s="36"/>
      <c r="L337" s="22"/>
      <c r="M337" s="22"/>
      <c r="N337" s="22"/>
      <c r="O337" s="22"/>
      <c r="P337" s="22"/>
      <c r="Q337" s="22"/>
      <c r="R337" s="22"/>
      <c r="S337" s="22"/>
      <c r="T337" s="22"/>
      <c r="U337" s="22"/>
      <c r="V337" s="34"/>
    </row>
    <row r="338" spans="1:22" ht="15.75" customHeight="1" x14ac:dyDescent="0.2">
      <c r="A338" s="22"/>
      <c r="B338" s="22"/>
      <c r="C338" s="22"/>
      <c r="D338" s="22"/>
      <c r="E338" s="36"/>
      <c r="F338" s="22"/>
      <c r="G338" s="22"/>
      <c r="H338" s="22"/>
      <c r="I338" s="22"/>
      <c r="J338" s="22"/>
      <c r="K338" s="36"/>
      <c r="L338" s="22"/>
      <c r="M338" s="22"/>
      <c r="N338" s="22"/>
      <c r="O338" s="22"/>
      <c r="P338" s="22"/>
      <c r="Q338" s="22"/>
      <c r="R338" s="22"/>
      <c r="S338" s="22"/>
      <c r="T338" s="22"/>
      <c r="U338" s="22"/>
      <c r="V338" s="34"/>
    </row>
    <row r="339" spans="1:22" ht="15.75" customHeight="1" x14ac:dyDescent="0.2">
      <c r="A339" s="22"/>
      <c r="B339" s="22"/>
      <c r="C339" s="22"/>
      <c r="D339" s="22"/>
      <c r="E339" s="36"/>
      <c r="F339" s="22"/>
      <c r="G339" s="22"/>
      <c r="H339" s="22"/>
      <c r="I339" s="22"/>
      <c r="J339" s="22"/>
      <c r="K339" s="36"/>
      <c r="L339" s="22"/>
      <c r="M339" s="22"/>
      <c r="N339" s="22"/>
      <c r="O339" s="22"/>
      <c r="P339" s="22"/>
      <c r="Q339" s="22"/>
      <c r="R339" s="22"/>
      <c r="S339" s="22"/>
      <c r="T339" s="22"/>
      <c r="U339" s="22"/>
      <c r="V339" s="34"/>
    </row>
    <row r="340" spans="1:22" ht="15.75" customHeight="1" x14ac:dyDescent="0.2">
      <c r="A340" s="22"/>
      <c r="B340" s="22"/>
      <c r="C340" s="22"/>
      <c r="D340" s="22"/>
      <c r="E340" s="36"/>
      <c r="F340" s="22"/>
      <c r="G340" s="22"/>
      <c r="H340" s="22"/>
      <c r="I340" s="22"/>
      <c r="J340" s="22"/>
      <c r="K340" s="36"/>
      <c r="L340" s="22"/>
      <c r="M340" s="22"/>
      <c r="N340" s="22"/>
      <c r="O340" s="22"/>
      <c r="P340" s="22"/>
      <c r="Q340" s="22"/>
      <c r="R340" s="22"/>
      <c r="S340" s="22"/>
      <c r="T340" s="22"/>
      <c r="U340" s="22"/>
      <c r="V340" s="34"/>
    </row>
    <row r="341" spans="1:22" ht="15.75" customHeight="1" x14ac:dyDescent="0.2">
      <c r="A341" s="22"/>
      <c r="B341" s="22"/>
      <c r="C341" s="22"/>
      <c r="D341" s="22"/>
      <c r="E341" s="36"/>
      <c r="F341" s="22"/>
      <c r="G341" s="22"/>
      <c r="H341" s="22"/>
      <c r="I341" s="22"/>
      <c r="J341" s="22"/>
      <c r="K341" s="36"/>
      <c r="L341" s="22"/>
      <c r="M341" s="22"/>
      <c r="N341" s="22"/>
      <c r="O341" s="22"/>
      <c r="P341" s="22"/>
      <c r="Q341" s="22"/>
      <c r="R341" s="22"/>
      <c r="S341" s="22"/>
      <c r="T341" s="22"/>
      <c r="U341" s="22"/>
      <c r="V341" s="34"/>
    </row>
    <row r="342" spans="1:22" ht="15.75" customHeight="1" x14ac:dyDescent="0.2">
      <c r="A342" s="22"/>
      <c r="B342" s="22"/>
      <c r="C342" s="22"/>
      <c r="D342" s="22"/>
      <c r="E342" s="36"/>
      <c r="F342" s="22"/>
      <c r="G342" s="22"/>
      <c r="H342" s="22"/>
      <c r="I342" s="22"/>
      <c r="J342" s="22"/>
      <c r="K342" s="36"/>
      <c r="L342" s="22"/>
      <c r="M342" s="22"/>
      <c r="N342" s="22"/>
      <c r="O342" s="22"/>
      <c r="P342" s="22"/>
      <c r="Q342" s="22"/>
      <c r="R342" s="22"/>
      <c r="S342" s="22"/>
      <c r="T342" s="22"/>
      <c r="U342" s="22"/>
      <c r="V342" s="34"/>
    </row>
    <row r="343" spans="1:22" ht="15.75" customHeight="1" x14ac:dyDescent="0.2">
      <c r="A343" s="22"/>
      <c r="B343" s="22"/>
      <c r="C343" s="22"/>
      <c r="D343" s="22"/>
      <c r="E343" s="36"/>
      <c r="F343" s="22"/>
      <c r="G343" s="22"/>
      <c r="H343" s="22"/>
      <c r="I343" s="22"/>
      <c r="J343" s="22"/>
      <c r="K343" s="36"/>
      <c r="L343" s="22"/>
      <c r="M343" s="22"/>
      <c r="N343" s="22"/>
      <c r="O343" s="22"/>
      <c r="P343" s="22"/>
      <c r="Q343" s="22"/>
      <c r="R343" s="22"/>
      <c r="S343" s="22"/>
      <c r="T343" s="22"/>
      <c r="U343" s="22"/>
      <c r="V343" s="34"/>
    </row>
    <row r="344" spans="1:22" ht="15.75" customHeight="1" x14ac:dyDescent="0.2">
      <c r="A344" s="22"/>
      <c r="B344" s="22"/>
      <c r="C344" s="22"/>
      <c r="D344" s="22"/>
      <c r="E344" s="36"/>
      <c r="F344" s="22"/>
      <c r="G344" s="22"/>
      <c r="H344" s="22"/>
      <c r="I344" s="22"/>
      <c r="J344" s="22"/>
      <c r="K344" s="36"/>
      <c r="L344" s="22"/>
      <c r="M344" s="22"/>
      <c r="N344" s="22"/>
      <c r="O344" s="22"/>
      <c r="P344" s="22"/>
      <c r="Q344" s="22"/>
      <c r="R344" s="22"/>
      <c r="S344" s="22"/>
      <c r="T344" s="22"/>
      <c r="U344" s="22"/>
      <c r="V344" s="34"/>
    </row>
    <row r="345" spans="1:22" ht="15.75" customHeight="1" x14ac:dyDescent="0.2">
      <c r="A345" s="22"/>
      <c r="B345" s="22"/>
      <c r="C345" s="22"/>
      <c r="D345" s="22"/>
      <c r="E345" s="36"/>
      <c r="F345" s="22"/>
      <c r="G345" s="22"/>
      <c r="H345" s="22"/>
      <c r="I345" s="22"/>
      <c r="J345" s="22"/>
      <c r="K345" s="36"/>
      <c r="L345" s="22"/>
      <c r="M345" s="22"/>
      <c r="N345" s="22"/>
      <c r="O345" s="22"/>
      <c r="P345" s="22"/>
      <c r="Q345" s="22"/>
      <c r="R345" s="22"/>
      <c r="S345" s="22"/>
      <c r="T345" s="22"/>
      <c r="U345" s="22"/>
      <c r="V345" s="34"/>
    </row>
    <row r="346" spans="1:22" ht="15.75" customHeight="1" x14ac:dyDescent="0.2">
      <c r="A346" s="22"/>
      <c r="B346" s="22"/>
      <c r="C346" s="22"/>
      <c r="D346" s="22"/>
      <c r="E346" s="36"/>
      <c r="F346" s="22"/>
      <c r="G346" s="22"/>
      <c r="H346" s="22"/>
      <c r="I346" s="22"/>
      <c r="J346" s="22"/>
      <c r="K346" s="36"/>
      <c r="L346" s="22"/>
      <c r="M346" s="22"/>
      <c r="N346" s="22"/>
      <c r="O346" s="22"/>
      <c r="P346" s="22"/>
      <c r="Q346" s="22"/>
      <c r="R346" s="22"/>
      <c r="S346" s="22"/>
      <c r="T346" s="22"/>
      <c r="U346" s="22"/>
      <c r="V346" s="34"/>
    </row>
    <row r="347" spans="1:22" ht="15.75" customHeight="1" x14ac:dyDescent="0.2">
      <c r="A347" s="22"/>
      <c r="B347" s="22"/>
      <c r="C347" s="22"/>
      <c r="D347" s="22"/>
      <c r="E347" s="36"/>
      <c r="F347" s="22"/>
      <c r="G347" s="22"/>
      <c r="H347" s="22"/>
      <c r="I347" s="22"/>
      <c r="J347" s="22"/>
      <c r="K347" s="36"/>
      <c r="L347" s="22"/>
      <c r="M347" s="22"/>
      <c r="N347" s="22"/>
      <c r="O347" s="22"/>
      <c r="P347" s="22"/>
      <c r="Q347" s="22"/>
      <c r="R347" s="22"/>
      <c r="S347" s="22"/>
      <c r="T347" s="22"/>
      <c r="U347" s="22"/>
      <c r="V347" s="34"/>
    </row>
    <row r="348" spans="1:22" ht="15.75" customHeight="1" x14ac:dyDescent="0.2">
      <c r="A348" s="22"/>
      <c r="B348" s="22"/>
      <c r="C348" s="22"/>
      <c r="D348" s="22"/>
      <c r="E348" s="36"/>
      <c r="F348" s="22"/>
      <c r="G348" s="22"/>
      <c r="H348" s="22"/>
      <c r="I348" s="22"/>
      <c r="J348" s="22"/>
      <c r="K348" s="36"/>
      <c r="L348" s="22"/>
      <c r="M348" s="22"/>
      <c r="N348" s="22"/>
      <c r="O348" s="22"/>
      <c r="P348" s="22"/>
      <c r="Q348" s="22"/>
      <c r="R348" s="22"/>
      <c r="S348" s="22"/>
      <c r="T348" s="22"/>
      <c r="U348" s="22"/>
      <c r="V348" s="34"/>
    </row>
    <row r="349" spans="1:22" ht="15.75" customHeight="1" x14ac:dyDescent="0.2">
      <c r="A349" s="22"/>
      <c r="B349" s="22"/>
      <c r="C349" s="22"/>
      <c r="D349" s="22"/>
      <c r="E349" s="36"/>
      <c r="F349" s="22"/>
      <c r="G349" s="22"/>
      <c r="H349" s="22"/>
      <c r="I349" s="22"/>
      <c r="J349" s="22"/>
      <c r="K349" s="36"/>
      <c r="L349" s="22"/>
      <c r="M349" s="22"/>
      <c r="N349" s="22"/>
      <c r="O349" s="22"/>
      <c r="P349" s="22"/>
      <c r="Q349" s="22"/>
      <c r="R349" s="22"/>
      <c r="S349" s="22"/>
      <c r="T349" s="22"/>
      <c r="U349" s="22"/>
      <c r="V349" s="34"/>
    </row>
    <row r="350" spans="1:22" ht="15.75" customHeight="1" x14ac:dyDescent="0.2">
      <c r="A350" s="22"/>
      <c r="B350" s="22"/>
      <c r="C350" s="22"/>
      <c r="D350" s="22"/>
      <c r="E350" s="36"/>
      <c r="F350" s="22"/>
      <c r="G350" s="22"/>
      <c r="H350" s="22"/>
      <c r="I350" s="22"/>
      <c r="J350" s="22"/>
      <c r="K350" s="36"/>
      <c r="L350" s="22"/>
      <c r="M350" s="22"/>
      <c r="N350" s="22"/>
      <c r="O350" s="22"/>
      <c r="P350" s="22"/>
      <c r="Q350" s="22"/>
      <c r="R350" s="22"/>
      <c r="S350" s="22"/>
      <c r="T350" s="22"/>
      <c r="U350" s="22"/>
      <c r="V350" s="34"/>
    </row>
    <row r="351" spans="1:22" ht="15.75" customHeight="1" x14ac:dyDescent="0.2">
      <c r="A351" s="22"/>
      <c r="B351" s="22"/>
      <c r="C351" s="22"/>
      <c r="D351" s="22"/>
      <c r="E351" s="36"/>
      <c r="F351" s="22"/>
      <c r="G351" s="22"/>
      <c r="H351" s="22"/>
      <c r="I351" s="22"/>
      <c r="J351" s="22"/>
      <c r="K351" s="36"/>
      <c r="L351" s="22"/>
      <c r="M351" s="22"/>
      <c r="N351" s="22"/>
      <c r="O351" s="22"/>
      <c r="P351" s="22"/>
      <c r="Q351" s="22"/>
      <c r="R351" s="22"/>
      <c r="S351" s="22"/>
      <c r="T351" s="22"/>
      <c r="U351" s="22"/>
      <c r="V351" s="34"/>
    </row>
    <row r="352" spans="1:22" ht="15.75" customHeight="1" x14ac:dyDescent="0.2">
      <c r="A352" s="22"/>
      <c r="B352" s="22"/>
      <c r="C352" s="22"/>
      <c r="D352" s="22"/>
      <c r="E352" s="36"/>
      <c r="F352" s="22"/>
      <c r="G352" s="22"/>
      <c r="H352" s="22"/>
      <c r="I352" s="22"/>
      <c r="J352" s="22"/>
      <c r="K352" s="36"/>
      <c r="L352" s="22"/>
      <c r="M352" s="22"/>
      <c r="N352" s="22"/>
      <c r="O352" s="22"/>
      <c r="P352" s="22"/>
      <c r="Q352" s="22"/>
      <c r="R352" s="22"/>
      <c r="S352" s="22"/>
      <c r="T352" s="22"/>
      <c r="U352" s="22"/>
      <c r="V352" s="34"/>
    </row>
    <row r="353" spans="1:22" ht="15.75" customHeight="1" x14ac:dyDescent="0.2">
      <c r="A353" s="22"/>
      <c r="B353" s="22"/>
      <c r="C353" s="22"/>
      <c r="D353" s="22"/>
      <c r="E353" s="36"/>
      <c r="F353" s="22"/>
      <c r="G353" s="22"/>
      <c r="H353" s="22"/>
      <c r="I353" s="22"/>
      <c r="J353" s="22"/>
      <c r="K353" s="36"/>
      <c r="L353" s="22"/>
      <c r="M353" s="22"/>
      <c r="N353" s="22"/>
      <c r="O353" s="22"/>
      <c r="P353" s="22"/>
      <c r="Q353" s="22"/>
      <c r="R353" s="22"/>
      <c r="S353" s="22"/>
      <c r="T353" s="22"/>
      <c r="U353" s="22"/>
      <c r="V353" s="34"/>
    </row>
    <row r="354" spans="1:22" ht="15.75" customHeight="1" x14ac:dyDescent="0.2">
      <c r="A354" s="22"/>
      <c r="B354" s="22"/>
      <c r="C354" s="22"/>
      <c r="D354" s="22"/>
      <c r="E354" s="36"/>
      <c r="F354" s="22"/>
      <c r="G354" s="22"/>
      <c r="H354" s="22"/>
      <c r="I354" s="22"/>
      <c r="J354" s="22"/>
      <c r="K354" s="36"/>
      <c r="L354" s="22"/>
      <c r="M354" s="22"/>
      <c r="N354" s="22"/>
      <c r="O354" s="22"/>
      <c r="P354" s="22"/>
      <c r="Q354" s="22"/>
      <c r="R354" s="22"/>
      <c r="S354" s="22"/>
      <c r="T354" s="22"/>
      <c r="U354" s="22"/>
      <c r="V354" s="34"/>
    </row>
    <row r="355" spans="1:22" ht="15.75" customHeight="1" x14ac:dyDescent="0.2">
      <c r="A355" s="22"/>
      <c r="B355" s="22"/>
      <c r="C355" s="22"/>
      <c r="D355" s="22"/>
      <c r="E355" s="36"/>
      <c r="F355" s="22"/>
      <c r="G355" s="22"/>
      <c r="H355" s="22"/>
      <c r="I355" s="22"/>
      <c r="J355" s="22"/>
      <c r="K355" s="36"/>
      <c r="L355" s="22"/>
      <c r="M355" s="22"/>
      <c r="N355" s="22"/>
      <c r="O355" s="22"/>
      <c r="P355" s="22"/>
      <c r="Q355" s="22"/>
      <c r="R355" s="22"/>
      <c r="S355" s="22"/>
      <c r="T355" s="22"/>
      <c r="U355" s="22"/>
      <c r="V355" s="34"/>
    </row>
    <row r="356" spans="1:22" ht="15.75" customHeight="1" x14ac:dyDescent="0.2">
      <c r="A356" s="22"/>
      <c r="B356" s="22"/>
      <c r="C356" s="22"/>
      <c r="D356" s="22"/>
      <c r="E356" s="36"/>
      <c r="F356" s="22"/>
      <c r="G356" s="22"/>
      <c r="H356" s="22"/>
      <c r="I356" s="22"/>
      <c r="J356" s="22"/>
      <c r="K356" s="36"/>
      <c r="L356" s="22"/>
      <c r="M356" s="22"/>
      <c r="N356" s="22"/>
      <c r="O356" s="22"/>
      <c r="P356" s="22"/>
      <c r="Q356" s="22"/>
      <c r="R356" s="22"/>
      <c r="S356" s="22"/>
      <c r="T356" s="22"/>
      <c r="U356" s="22"/>
      <c r="V356" s="34"/>
    </row>
    <row r="357" spans="1:22" ht="15.75" customHeight="1" x14ac:dyDescent="0.2">
      <c r="A357" s="22"/>
      <c r="B357" s="22"/>
      <c r="C357" s="22"/>
      <c r="D357" s="22"/>
      <c r="E357" s="36"/>
      <c r="F357" s="22"/>
      <c r="G357" s="22"/>
      <c r="H357" s="22"/>
      <c r="I357" s="22"/>
      <c r="J357" s="22"/>
      <c r="K357" s="36"/>
      <c r="L357" s="22"/>
      <c r="M357" s="22"/>
      <c r="N357" s="22"/>
      <c r="O357" s="22"/>
      <c r="P357" s="22"/>
      <c r="Q357" s="22"/>
      <c r="R357" s="22"/>
      <c r="S357" s="22"/>
      <c r="T357" s="22"/>
      <c r="U357" s="22"/>
      <c r="V357" s="34"/>
    </row>
    <row r="358" spans="1:22" ht="15.75" customHeight="1" x14ac:dyDescent="0.2">
      <c r="A358" s="22"/>
      <c r="B358" s="22"/>
      <c r="C358" s="22"/>
      <c r="D358" s="22"/>
      <c r="E358" s="36"/>
      <c r="F358" s="22"/>
      <c r="G358" s="22"/>
      <c r="H358" s="22"/>
      <c r="I358" s="22"/>
      <c r="J358" s="22"/>
      <c r="K358" s="36"/>
      <c r="L358" s="22"/>
      <c r="M358" s="22"/>
      <c r="N358" s="22"/>
      <c r="O358" s="22"/>
      <c r="P358" s="22"/>
      <c r="Q358" s="22"/>
      <c r="R358" s="22"/>
      <c r="S358" s="22"/>
      <c r="T358" s="22"/>
      <c r="U358" s="22"/>
      <c r="V358" s="34"/>
    </row>
    <row r="359" spans="1:22" ht="15.75" customHeight="1" x14ac:dyDescent="0.2">
      <c r="A359" s="22"/>
      <c r="B359" s="22"/>
      <c r="C359" s="22"/>
      <c r="D359" s="22"/>
      <c r="E359" s="36"/>
      <c r="F359" s="22"/>
      <c r="G359" s="22"/>
      <c r="H359" s="22"/>
      <c r="I359" s="22"/>
      <c r="J359" s="22"/>
      <c r="K359" s="36"/>
      <c r="L359" s="22"/>
      <c r="M359" s="22"/>
      <c r="N359" s="22"/>
      <c r="O359" s="22"/>
      <c r="P359" s="22"/>
      <c r="Q359" s="22"/>
      <c r="R359" s="22"/>
      <c r="S359" s="22"/>
      <c r="T359" s="22"/>
      <c r="U359" s="22"/>
      <c r="V359" s="34"/>
    </row>
    <row r="360" spans="1:22" ht="15.75" customHeight="1" x14ac:dyDescent="0.2">
      <c r="A360" s="22"/>
      <c r="B360" s="22"/>
      <c r="C360" s="22"/>
      <c r="D360" s="22"/>
      <c r="E360" s="36"/>
      <c r="F360" s="22"/>
      <c r="G360" s="22"/>
      <c r="H360" s="22"/>
      <c r="I360" s="22"/>
      <c r="J360" s="22"/>
      <c r="K360" s="36"/>
      <c r="L360" s="22"/>
      <c r="M360" s="22"/>
      <c r="N360" s="22"/>
      <c r="O360" s="22"/>
      <c r="P360" s="22"/>
      <c r="Q360" s="22"/>
      <c r="R360" s="22"/>
      <c r="S360" s="22"/>
      <c r="T360" s="22"/>
      <c r="U360" s="22"/>
      <c r="V360" s="34"/>
    </row>
    <row r="361" spans="1:22" ht="15.75" customHeight="1" x14ac:dyDescent="0.2">
      <c r="A361" s="22"/>
      <c r="B361" s="22"/>
      <c r="C361" s="22"/>
      <c r="D361" s="22"/>
      <c r="E361" s="36"/>
      <c r="F361" s="22"/>
      <c r="G361" s="22"/>
      <c r="H361" s="22"/>
      <c r="I361" s="22"/>
      <c r="J361" s="22"/>
      <c r="K361" s="36"/>
      <c r="L361" s="22"/>
      <c r="M361" s="22"/>
      <c r="N361" s="22"/>
      <c r="O361" s="22"/>
      <c r="P361" s="22"/>
      <c r="Q361" s="22"/>
      <c r="R361" s="22"/>
      <c r="S361" s="22"/>
      <c r="T361" s="22"/>
      <c r="U361" s="22"/>
      <c r="V361" s="34"/>
    </row>
    <row r="362" spans="1:22" ht="15.75" customHeight="1" x14ac:dyDescent="0.2">
      <c r="A362" s="22"/>
      <c r="B362" s="22"/>
      <c r="C362" s="22"/>
      <c r="D362" s="22"/>
      <c r="E362" s="36"/>
      <c r="F362" s="22"/>
      <c r="G362" s="22"/>
      <c r="H362" s="22"/>
      <c r="I362" s="22"/>
      <c r="J362" s="22"/>
      <c r="K362" s="36"/>
      <c r="L362" s="22"/>
      <c r="M362" s="22"/>
      <c r="N362" s="22"/>
      <c r="O362" s="22"/>
      <c r="P362" s="22"/>
      <c r="Q362" s="22"/>
      <c r="R362" s="22"/>
      <c r="S362" s="22"/>
      <c r="T362" s="22"/>
      <c r="U362" s="22"/>
      <c r="V362" s="34"/>
    </row>
    <row r="363" spans="1:22" ht="15.75" customHeight="1" x14ac:dyDescent="0.2">
      <c r="A363" s="22"/>
      <c r="B363" s="22"/>
      <c r="C363" s="22"/>
      <c r="D363" s="22"/>
      <c r="E363" s="36"/>
      <c r="F363" s="22"/>
      <c r="G363" s="22"/>
      <c r="H363" s="22"/>
      <c r="I363" s="22"/>
      <c r="J363" s="22"/>
      <c r="K363" s="36"/>
      <c r="L363" s="22"/>
      <c r="M363" s="22"/>
      <c r="N363" s="22"/>
      <c r="O363" s="22"/>
      <c r="P363" s="22"/>
      <c r="Q363" s="22"/>
      <c r="R363" s="22"/>
      <c r="S363" s="22"/>
      <c r="T363" s="22"/>
      <c r="U363" s="22"/>
      <c r="V363" s="34"/>
    </row>
    <row r="364" spans="1:22" ht="15.75" customHeight="1" x14ac:dyDescent="0.2">
      <c r="A364" s="22"/>
      <c r="B364" s="22"/>
      <c r="C364" s="22"/>
      <c r="D364" s="22"/>
      <c r="E364" s="36"/>
      <c r="F364" s="22"/>
      <c r="G364" s="22"/>
      <c r="H364" s="22"/>
      <c r="I364" s="22"/>
      <c r="J364" s="22"/>
      <c r="K364" s="36"/>
      <c r="L364" s="22"/>
      <c r="M364" s="22"/>
      <c r="N364" s="22"/>
      <c r="O364" s="22"/>
      <c r="P364" s="22"/>
      <c r="Q364" s="22"/>
      <c r="R364" s="22"/>
      <c r="S364" s="22"/>
      <c r="T364" s="22"/>
      <c r="U364" s="22"/>
      <c r="V364" s="34"/>
    </row>
    <row r="365" spans="1:22" ht="15.75" customHeight="1" x14ac:dyDescent="0.2">
      <c r="A365" s="22"/>
      <c r="B365" s="22"/>
      <c r="C365" s="22"/>
      <c r="D365" s="22"/>
      <c r="E365" s="36"/>
      <c r="F365" s="22"/>
      <c r="G365" s="22"/>
      <c r="H365" s="22"/>
      <c r="I365" s="22"/>
      <c r="J365" s="22"/>
      <c r="K365" s="36"/>
      <c r="L365" s="22"/>
      <c r="M365" s="22"/>
      <c r="N365" s="22"/>
      <c r="O365" s="22"/>
      <c r="P365" s="22"/>
      <c r="Q365" s="22"/>
      <c r="R365" s="22"/>
      <c r="S365" s="22"/>
      <c r="T365" s="22"/>
      <c r="U365" s="22"/>
      <c r="V365" s="34"/>
    </row>
    <row r="366" spans="1:22" ht="15.75" customHeight="1" x14ac:dyDescent="0.2">
      <c r="A366" s="22"/>
      <c r="B366" s="22"/>
      <c r="C366" s="22"/>
      <c r="D366" s="22"/>
      <c r="E366" s="36"/>
      <c r="F366" s="22"/>
      <c r="G366" s="22"/>
      <c r="H366" s="22"/>
      <c r="I366" s="22"/>
      <c r="J366" s="22"/>
      <c r="K366" s="36"/>
      <c r="L366" s="22"/>
      <c r="M366" s="22"/>
      <c r="N366" s="22"/>
      <c r="O366" s="22"/>
      <c r="P366" s="22"/>
      <c r="Q366" s="22"/>
      <c r="R366" s="22"/>
      <c r="S366" s="22"/>
      <c r="T366" s="22"/>
      <c r="U366" s="22"/>
      <c r="V366" s="34"/>
    </row>
    <row r="367" spans="1:22" ht="15.75" customHeight="1" x14ac:dyDescent="0.2">
      <c r="A367" s="22"/>
      <c r="B367" s="22"/>
      <c r="C367" s="22"/>
      <c r="D367" s="22"/>
      <c r="E367" s="36"/>
      <c r="F367" s="22"/>
      <c r="G367" s="22"/>
      <c r="H367" s="22"/>
      <c r="I367" s="22"/>
      <c r="J367" s="22"/>
      <c r="K367" s="36"/>
      <c r="L367" s="22"/>
      <c r="M367" s="22"/>
      <c r="N367" s="22"/>
      <c r="O367" s="22"/>
      <c r="P367" s="22"/>
      <c r="Q367" s="22"/>
      <c r="R367" s="22"/>
      <c r="S367" s="22"/>
      <c r="T367" s="22"/>
      <c r="U367" s="22"/>
      <c r="V367" s="34"/>
    </row>
    <row r="368" spans="1:22" ht="15.75" customHeight="1" x14ac:dyDescent="0.2">
      <c r="A368" s="22"/>
      <c r="B368" s="22"/>
      <c r="C368" s="22"/>
      <c r="D368" s="22"/>
      <c r="E368" s="36"/>
      <c r="F368" s="22"/>
      <c r="G368" s="22"/>
      <c r="H368" s="22"/>
      <c r="I368" s="22"/>
      <c r="J368" s="22"/>
      <c r="K368" s="36"/>
      <c r="L368" s="22"/>
      <c r="M368" s="22"/>
      <c r="N368" s="22"/>
      <c r="O368" s="22"/>
      <c r="P368" s="22"/>
      <c r="Q368" s="22"/>
      <c r="R368" s="22"/>
      <c r="S368" s="22"/>
      <c r="T368" s="22"/>
      <c r="U368" s="22"/>
      <c r="V368" s="34"/>
    </row>
    <row r="369" spans="1:22" ht="15.75" customHeight="1" x14ac:dyDescent="0.2">
      <c r="A369" s="22"/>
      <c r="B369" s="22"/>
      <c r="C369" s="22"/>
      <c r="D369" s="22"/>
      <c r="E369" s="36"/>
      <c r="F369" s="22"/>
      <c r="G369" s="22"/>
      <c r="H369" s="22"/>
      <c r="I369" s="22"/>
      <c r="J369" s="22"/>
      <c r="K369" s="36"/>
      <c r="L369" s="22"/>
      <c r="M369" s="22"/>
      <c r="N369" s="22"/>
      <c r="O369" s="22"/>
      <c r="P369" s="22"/>
      <c r="Q369" s="22"/>
      <c r="R369" s="22"/>
      <c r="S369" s="22"/>
      <c r="T369" s="22"/>
      <c r="U369" s="22"/>
      <c r="V369" s="34"/>
    </row>
    <row r="370" spans="1:22" ht="15.75" customHeight="1" x14ac:dyDescent="0.2">
      <c r="A370" s="22"/>
      <c r="B370" s="22"/>
      <c r="C370" s="22"/>
      <c r="D370" s="22"/>
      <c r="E370" s="36"/>
      <c r="F370" s="22"/>
      <c r="G370" s="22"/>
      <c r="H370" s="22"/>
      <c r="I370" s="22"/>
      <c r="J370" s="22"/>
      <c r="K370" s="36"/>
      <c r="L370" s="22"/>
      <c r="M370" s="22"/>
      <c r="N370" s="22"/>
      <c r="O370" s="22"/>
      <c r="P370" s="22"/>
      <c r="Q370" s="22"/>
      <c r="R370" s="22"/>
      <c r="S370" s="22"/>
      <c r="T370" s="22"/>
      <c r="U370" s="22"/>
      <c r="V370" s="34"/>
    </row>
    <row r="371" spans="1:22" ht="15.75" customHeight="1" x14ac:dyDescent="0.2">
      <c r="A371" s="22"/>
      <c r="B371" s="22"/>
      <c r="C371" s="22"/>
      <c r="D371" s="22"/>
      <c r="E371" s="36"/>
      <c r="F371" s="22"/>
      <c r="G371" s="22"/>
      <c r="H371" s="22"/>
      <c r="I371" s="22"/>
      <c r="J371" s="22"/>
      <c r="K371" s="36"/>
      <c r="L371" s="22"/>
      <c r="M371" s="22"/>
      <c r="N371" s="22"/>
      <c r="O371" s="22"/>
      <c r="P371" s="22"/>
      <c r="Q371" s="22"/>
      <c r="R371" s="22"/>
      <c r="S371" s="22"/>
      <c r="T371" s="22"/>
      <c r="U371" s="22"/>
      <c r="V371" s="34"/>
    </row>
    <row r="372" spans="1:22" ht="15.75" customHeight="1" x14ac:dyDescent="0.2">
      <c r="A372" s="22"/>
      <c r="B372" s="22"/>
      <c r="C372" s="22"/>
      <c r="D372" s="22"/>
      <c r="E372" s="36"/>
      <c r="F372" s="22"/>
      <c r="G372" s="22"/>
      <c r="H372" s="22"/>
      <c r="I372" s="22"/>
      <c r="J372" s="22"/>
      <c r="K372" s="36"/>
      <c r="L372" s="22"/>
      <c r="M372" s="22"/>
      <c r="N372" s="22"/>
      <c r="O372" s="22"/>
      <c r="P372" s="22"/>
      <c r="Q372" s="22"/>
      <c r="R372" s="22"/>
      <c r="S372" s="22"/>
      <c r="T372" s="22"/>
      <c r="U372" s="22"/>
      <c r="V372" s="34"/>
    </row>
    <row r="373" spans="1:22" ht="15.75" customHeight="1" x14ac:dyDescent="0.2">
      <c r="A373" s="22"/>
      <c r="B373" s="22"/>
      <c r="C373" s="22"/>
      <c r="D373" s="22"/>
      <c r="E373" s="36"/>
      <c r="F373" s="22"/>
      <c r="G373" s="22"/>
      <c r="H373" s="22"/>
      <c r="I373" s="22"/>
      <c r="J373" s="22"/>
      <c r="K373" s="36"/>
      <c r="L373" s="22"/>
      <c r="M373" s="22"/>
      <c r="N373" s="22"/>
      <c r="O373" s="22"/>
      <c r="P373" s="22"/>
      <c r="Q373" s="22"/>
      <c r="R373" s="22"/>
      <c r="S373" s="22"/>
      <c r="T373" s="22"/>
      <c r="U373" s="22"/>
      <c r="V373" s="34"/>
    </row>
    <row r="374" spans="1:22" ht="15.75" customHeight="1" x14ac:dyDescent="0.2">
      <c r="A374" s="22"/>
      <c r="B374" s="22"/>
      <c r="C374" s="22"/>
      <c r="D374" s="22"/>
      <c r="E374" s="36"/>
      <c r="F374" s="22"/>
      <c r="G374" s="22"/>
      <c r="H374" s="22"/>
      <c r="I374" s="22"/>
      <c r="J374" s="22"/>
      <c r="K374" s="36"/>
      <c r="L374" s="22"/>
      <c r="M374" s="22"/>
      <c r="N374" s="22"/>
      <c r="O374" s="22"/>
      <c r="P374" s="22"/>
      <c r="Q374" s="22"/>
      <c r="R374" s="22"/>
      <c r="S374" s="22"/>
      <c r="T374" s="22"/>
      <c r="U374" s="22"/>
      <c r="V374" s="34"/>
    </row>
    <row r="375" spans="1:22" ht="15.75" customHeight="1" x14ac:dyDescent="0.2">
      <c r="A375" s="22"/>
      <c r="B375" s="22"/>
      <c r="C375" s="22"/>
      <c r="D375" s="22"/>
      <c r="E375" s="36"/>
      <c r="F375" s="22"/>
      <c r="G375" s="22"/>
      <c r="H375" s="22"/>
      <c r="I375" s="22"/>
      <c r="J375" s="22"/>
      <c r="K375" s="36"/>
      <c r="L375" s="22"/>
      <c r="M375" s="22"/>
      <c r="N375" s="22"/>
      <c r="O375" s="22"/>
      <c r="P375" s="22"/>
      <c r="Q375" s="22"/>
      <c r="R375" s="22"/>
      <c r="S375" s="22"/>
      <c r="T375" s="22"/>
      <c r="U375" s="22"/>
      <c r="V375" s="34"/>
    </row>
    <row r="376" spans="1:22" ht="15.75" customHeight="1" x14ac:dyDescent="0.2">
      <c r="A376" s="22"/>
      <c r="B376" s="22"/>
      <c r="C376" s="22"/>
      <c r="D376" s="22"/>
      <c r="E376" s="36"/>
      <c r="F376" s="22"/>
      <c r="G376" s="22"/>
      <c r="H376" s="22"/>
      <c r="I376" s="22"/>
      <c r="J376" s="22"/>
      <c r="K376" s="36"/>
      <c r="L376" s="22"/>
      <c r="M376" s="22"/>
      <c r="N376" s="22"/>
      <c r="O376" s="22"/>
      <c r="P376" s="22"/>
      <c r="Q376" s="22"/>
      <c r="R376" s="22"/>
      <c r="S376" s="22"/>
      <c r="T376" s="22"/>
      <c r="U376" s="22"/>
      <c r="V376" s="34"/>
    </row>
    <row r="377" spans="1:22" ht="15.75" customHeight="1" x14ac:dyDescent="0.2">
      <c r="A377" s="22"/>
      <c r="B377" s="22"/>
      <c r="C377" s="22"/>
      <c r="D377" s="22"/>
      <c r="E377" s="36"/>
      <c r="F377" s="22"/>
      <c r="G377" s="22"/>
      <c r="H377" s="22"/>
      <c r="I377" s="22"/>
      <c r="J377" s="22"/>
      <c r="K377" s="36"/>
      <c r="L377" s="22"/>
      <c r="M377" s="22"/>
      <c r="N377" s="22"/>
      <c r="O377" s="22"/>
      <c r="P377" s="22"/>
      <c r="Q377" s="22"/>
      <c r="R377" s="22"/>
      <c r="S377" s="22"/>
      <c r="T377" s="22"/>
      <c r="U377" s="22"/>
      <c r="V377" s="34"/>
    </row>
    <row r="378" spans="1:22" ht="15.75" customHeight="1" x14ac:dyDescent="0.2">
      <c r="A378" s="22"/>
      <c r="B378" s="22"/>
      <c r="C378" s="22"/>
      <c r="D378" s="22"/>
      <c r="E378" s="36"/>
      <c r="F378" s="22"/>
      <c r="G378" s="22"/>
      <c r="H378" s="22"/>
      <c r="I378" s="22"/>
      <c r="J378" s="22"/>
      <c r="K378" s="36"/>
      <c r="L378" s="22"/>
      <c r="M378" s="22"/>
      <c r="N378" s="22"/>
      <c r="O378" s="22"/>
      <c r="P378" s="22"/>
      <c r="Q378" s="22"/>
      <c r="R378" s="22"/>
      <c r="S378" s="22"/>
      <c r="T378" s="22"/>
      <c r="U378" s="22"/>
      <c r="V378" s="34"/>
    </row>
    <row r="379" spans="1:22" ht="15.75" customHeight="1" x14ac:dyDescent="0.2">
      <c r="A379" s="22"/>
      <c r="B379" s="22"/>
      <c r="C379" s="22"/>
      <c r="D379" s="22"/>
      <c r="E379" s="36"/>
      <c r="F379" s="22"/>
      <c r="G379" s="22"/>
      <c r="H379" s="22"/>
      <c r="I379" s="22"/>
      <c r="J379" s="22"/>
      <c r="K379" s="36"/>
      <c r="L379" s="22"/>
      <c r="M379" s="22"/>
      <c r="N379" s="22"/>
      <c r="O379" s="22"/>
      <c r="P379" s="22"/>
      <c r="Q379" s="22"/>
      <c r="R379" s="22"/>
      <c r="S379" s="22"/>
      <c r="T379" s="22"/>
      <c r="U379" s="22"/>
      <c r="V379" s="34"/>
    </row>
    <row r="380" spans="1:22" ht="15.75" customHeight="1" x14ac:dyDescent="0.2">
      <c r="A380" s="22"/>
      <c r="B380" s="22"/>
      <c r="C380" s="22"/>
      <c r="D380" s="22"/>
      <c r="E380" s="36"/>
      <c r="F380" s="22"/>
      <c r="G380" s="22"/>
      <c r="H380" s="22"/>
      <c r="I380" s="22"/>
      <c r="J380" s="22"/>
      <c r="K380" s="36"/>
      <c r="L380" s="22"/>
      <c r="M380" s="22"/>
      <c r="N380" s="22"/>
      <c r="O380" s="22"/>
      <c r="P380" s="22"/>
      <c r="Q380" s="22"/>
      <c r="R380" s="22"/>
      <c r="S380" s="22"/>
      <c r="T380" s="22"/>
      <c r="U380" s="22"/>
      <c r="V380" s="34"/>
    </row>
    <row r="381" spans="1:22" ht="15.75" customHeight="1" x14ac:dyDescent="0.2">
      <c r="A381" s="22"/>
      <c r="B381" s="22"/>
      <c r="C381" s="22"/>
      <c r="D381" s="22"/>
      <c r="E381" s="36"/>
      <c r="F381" s="22"/>
      <c r="G381" s="22"/>
      <c r="H381" s="22"/>
      <c r="I381" s="22"/>
      <c r="J381" s="22"/>
      <c r="K381" s="36"/>
      <c r="L381" s="22"/>
      <c r="M381" s="22"/>
      <c r="N381" s="22"/>
      <c r="O381" s="22"/>
      <c r="P381" s="22"/>
      <c r="Q381" s="22"/>
      <c r="R381" s="22"/>
      <c r="S381" s="22"/>
      <c r="T381" s="22"/>
      <c r="U381" s="22"/>
      <c r="V381" s="34"/>
    </row>
    <row r="382" spans="1:22" ht="15.75" customHeight="1" x14ac:dyDescent="0.2">
      <c r="A382" s="22"/>
      <c r="B382" s="22"/>
      <c r="C382" s="22"/>
      <c r="D382" s="22"/>
      <c r="E382" s="36"/>
      <c r="F382" s="22"/>
      <c r="G382" s="22"/>
      <c r="H382" s="22"/>
      <c r="I382" s="22"/>
      <c r="J382" s="22"/>
      <c r="K382" s="36"/>
      <c r="L382" s="22"/>
      <c r="M382" s="22"/>
      <c r="N382" s="22"/>
      <c r="O382" s="22"/>
      <c r="P382" s="22"/>
      <c r="Q382" s="22"/>
      <c r="R382" s="22"/>
      <c r="S382" s="22"/>
      <c r="T382" s="22"/>
      <c r="U382" s="22"/>
      <c r="V382" s="34"/>
    </row>
    <row r="383" spans="1:22" ht="15.75" customHeight="1" x14ac:dyDescent="0.2">
      <c r="A383" s="22"/>
      <c r="B383" s="22"/>
      <c r="C383" s="22"/>
      <c r="D383" s="22"/>
      <c r="E383" s="36"/>
      <c r="F383" s="22"/>
      <c r="G383" s="22"/>
      <c r="H383" s="22"/>
      <c r="I383" s="22"/>
      <c r="J383" s="22"/>
      <c r="K383" s="36"/>
      <c r="L383" s="22"/>
      <c r="M383" s="22"/>
      <c r="N383" s="22"/>
      <c r="O383" s="22"/>
      <c r="P383" s="22"/>
      <c r="Q383" s="22"/>
      <c r="R383" s="22"/>
      <c r="S383" s="22"/>
      <c r="T383" s="22"/>
      <c r="U383" s="22"/>
      <c r="V383" s="34"/>
    </row>
    <row r="384" spans="1:22" ht="15.75" customHeight="1" x14ac:dyDescent="0.2">
      <c r="A384" s="22"/>
      <c r="B384" s="22"/>
      <c r="C384" s="22"/>
      <c r="D384" s="22"/>
      <c r="E384" s="36"/>
      <c r="F384" s="22"/>
      <c r="G384" s="22"/>
      <c r="H384" s="22"/>
      <c r="I384" s="22"/>
      <c r="J384" s="22"/>
      <c r="K384" s="36"/>
      <c r="L384" s="22"/>
      <c r="M384" s="22"/>
      <c r="N384" s="22"/>
      <c r="O384" s="22"/>
      <c r="P384" s="22"/>
      <c r="Q384" s="22"/>
      <c r="R384" s="22"/>
      <c r="S384" s="22"/>
      <c r="T384" s="22"/>
      <c r="U384" s="22"/>
      <c r="V384" s="34"/>
    </row>
    <row r="385" spans="1:22" ht="15.75" customHeight="1" x14ac:dyDescent="0.2">
      <c r="A385" s="22"/>
      <c r="B385" s="22"/>
      <c r="C385" s="22"/>
      <c r="D385" s="22"/>
      <c r="E385" s="36"/>
      <c r="F385" s="22"/>
      <c r="G385" s="22"/>
      <c r="H385" s="22"/>
      <c r="I385" s="22"/>
      <c r="J385" s="22"/>
      <c r="K385" s="36"/>
      <c r="L385" s="22"/>
      <c r="M385" s="22"/>
      <c r="N385" s="22"/>
      <c r="O385" s="22"/>
      <c r="P385" s="22"/>
      <c r="Q385" s="22"/>
      <c r="R385" s="22"/>
      <c r="S385" s="22"/>
      <c r="T385" s="22"/>
      <c r="U385" s="22"/>
      <c r="V385" s="34"/>
    </row>
    <row r="386" spans="1:22" ht="15.75" customHeight="1" x14ac:dyDescent="0.2">
      <c r="A386" s="22"/>
      <c r="B386" s="22"/>
      <c r="C386" s="22"/>
      <c r="D386" s="22"/>
      <c r="E386" s="36"/>
      <c r="F386" s="22"/>
      <c r="G386" s="22"/>
      <c r="H386" s="22"/>
      <c r="I386" s="22"/>
      <c r="J386" s="22"/>
      <c r="K386" s="36"/>
      <c r="L386" s="22"/>
      <c r="M386" s="22"/>
      <c r="N386" s="22"/>
      <c r="O386" s="22"/>
      <c r="P386" s="22"/>
      <c r="Q386" s="22"/>
      <c r="R386" s="22"/>
      <c r="S386" s="22"/>
      <c r="T386" s="22"/>
      <c r="U386" s="22"/>
      <c r="V386" s="34"/>
    </row>
    <row r="387" spans="1:22" ht="15.75" customHeight="1" x14ac:dyDescent="0.2">
      <c r="A387" s="22"/>
      <c r="B387" s="22"/>
      <c r="C387" s="22"/>
      <c r="D387" s="22"/>
      <c r="E387" s="36"/>
      <c r="F387" s="22"/>
      <c r="G387" s="22"/>
      <c r="H387" s="22"/>
      <c r="I387" s="22"/>
      <c r="J387" s="22"/>
      <c r="K387" s="36"/>
      <c r="L387" s="22"/>
      <c r="M387" s="22"/>
      <c r="N387" s="22"/>
      <c r="O387" s="22"/>
      <c r="P387" s="22"/>
      <c r="Q387" s="22"/>
      <c r="R387" s="22"/>
      <c r="S387" s="22"/>
      <c r="T387" s="22"/>
      <c r="U387" s="22"/>
      <c r="V387" s="34"/>
    </row>
    <row r="388" spans="1:22" ht="15.75" customHeight="1" x14ac:dyDescent="0.2">
      <c r="A388" s="22"/>
      <c r="B388" s="22"/>
      <c r="C388" s="22"/>
      <c r="D388" s="22"/>
      <c r="E388" s="36"/>
      <c r="F388" s="22"/>
      <c r="G388" s="22"/>
      <c r="H388" s="22"/>
      <c r="I388" s="22"/>
      <c r="J388" s="22"/>
      <c r="K388" s="36"/>
      <c r="L388" s="22"/>
      <c r="M388" s="22"/>
      <c r="N388" s="22"/>
      <c r="O388" s="22"/>
      <c r="P388" s="22"/>
      <c r="Q388" s="22"/>
      <c r="R388" s="22"/>
      <c r="S388" s="22"/>
      <c r="T388" s="22"/>
      <c r="U388" s="22"/>
      <c r="V388" s="34"/>
    </row>
    <row r="389" spans="1:22" ht="15.75" customHeight="1" x14ac:dyDescent="0.2">
      <c r="A389" s="22"/>
      <c r="B389" s="22"/>
      <c r="C389" s="22"/>
      <c r="D389" s="22"/>
      <c r="E389" s="36"/>
      <c r="F389" s="22"/>
      <c r="G389" s="22"/>
      <c r="H389" s="22"/>
      <c r="I389" s="22"/>
      <c r="J389" s="22"/>
      <c r="K389" s="36"/>
      <c r="L389" s="22"/>
      <c r="M389" s="22"/>
      <c r="N389" s="22"/>
      <c r="O389" s="22"/>
      <c r="P389" s="22"/>
      <c r="Q389" s="22"/>
      <c r="R389" s="22"/>
      <c r="S389" s="22"/>
      <c r="T389" s="22"/>
      <c r="U389" s="22"/>
      <c r="V389" s="34"/>
    </row>
    <row r="390" spans="1:22" ht="15.75" customHeight="1" x14ac:dyDescent="0.2">
      <c r="A390" s="22"/>
      <c r="B390" s="22"/>
      <c r="C390" s="22"/>
      <c r="D390" s="22"/>
      <c r="E390" s="36"/>
      <c r="F390" s="22"/>
      <c r="G390" s="22"/>
      <c r="H390" s="22"/>
      <c r="I390" s="22"/>
      <c r="J390" s="22"/>
      <c r="K390" s="36"/>
      <c r="L390" s="22"/>
      <c r="M390" s="22"/>
      <c r="N390" s="22"/>
      <c r="O390" s="22"/>
      <c r="P390" s="22"/>
      <c r="Q390" s="22"/>
      <c r="R390" s="22"/>
      <c r="S390" s="22"/>
      <c r="T390" s="22"/>
      <c r="U390" s="22"/>
      <c r="V390" s="34"/>
    </row>
    <row r="391" spans="1:22" ht="15.75" customHeight="1" x14ac:dyDescent="0.2">
      <c r="A391" s="22"/>
      <c r="B391" s="22"/>
      <c r="C391" s="22"/>
      <c r="D391" s="22"/>
      <c r="E391" s="36"/>
      <c r="F391" s="22"/>
      <c r="G391" s="22"/>
      <c r="H391" s="22"/>
      <c r="I391" s="22"/>
      <c r="J391" s="22"/>
      <c r="K391" s="36"/>
      <c r="L391" s="22"/>
      <c r="M391" s="22"/>
      <c r="N391" s="22"/>
      <c r="O391" s="22"/>
      <c r="P391" s="22"/>
      <c r="Q391" s="22"/>
      <c r="R391" s="22"/>
      <c r="S391" s="22"/>
      <c r="T391" s="22"/>
      <c r="U391" s="22"/>
      <c r="V391" s="34"/>
    </row>
    <row r="392" spans="1:22" ht="15.75" customHeight="1" x14ac:dyDescent="0.2">
      <c r="A392" s="22"/>
      <c r="B392" s="22"/>
      <c r="C392" s="22"/>
      <c r="D392" s="22"/>
      <c r="E392" s="36"/>
      <c r="F392" s="22"/>
      <c r="G392" s="22"/>
      <c r="H392" s="22"/>
      <c r="I392" s="22"/>
      <c r="J392" s="22"/>
      <c r="K392" s="36"/>
      <c r="L392" s="22"/>
      <c r="M392" s="22"/>
      <c r="N392" s="22"/>
      <c r="O392" s="22"/>
      <c r="P392" s="22"/>
      <c r="Q392" s="22"/>
      <c r="R392" s="22"/>
      <c r="S392" s="22"/>
      <c r="T392" s="22"/>
      <c r="U392" s="22"/>
      <c r="V392" s="34"/>
    </row>
    <row r="393" spans="1:22" ht="15.75" customHeight="1" x14ac:dyDescent="0.2">
      <c r="A393" s="22"/>
      <c r="B393" s="22"/>
      <c r="C393" s="22"/>
      <c r="D393" s="22"/>
      <c r="E393" s="36"/>
      <c r="F393" s="22"/>
      <c r="G393" s="22"/>
      <c r="H393" s="22"/>
      <c r="I393" s="22"/>
      <c r="J393" s="22"/>
      <c r="K393" s="36"/>
      <c r="L393" s="22"/>
      <c r="M393" s="22"/>
      <c r="N393" s="22"/>
      <c r="O393" s="22"/>
      <c r="P393" s="22"/>
      <c r="Q393" s="22"/>
      <c r="R393" s="22"/>
      <c r="S393" s="22"/>
      <c r="T393" s="22"/>
      <c r="U393" s="22"/>
      <c r="V393" s="34"/>
    </row>
    <row r="394" spans="1:22" ht="15.75" customHeight="1" x14ac:dyDescent="0.2">
      <c r="A394" s="22"/>
      <c r="B394" s="22"/>
      <c r="C394" s="22"/>
      <c r="D394" s="22"/>
      <c r="E394" s="36"/>
      <c r="F394" s="22"/>
      <c r="G394" s="22"/>
      <c r="H394" s="22"/>
      <c r="I394" s="22"/>
      <c r="J394" s="22"/>
      <c r="K394" s="36"/>
      <c r="L394" s="22"/>
      <c r="M394" s="22"/>
      <c r="N394" s="22"/>
      <c r="O394" s="22"/>
      <c r="P394" s="22"/>
      <c r="Q394" s="22"/>
      <c r="R394" s="22"/>
      <c r="S394" s="22"/>
      <c r="T394" s="22"/>
      <c r="U394" s="22"/>
      <c r="V394" s="34"/>
    </row>
    <row r="395" spans="1:22" ht="15.75" customHeight="1" x14ac:dyDescent="0.2">
      <c r="A395" s="22"/>
      <c r="B395" s="22"/>
      <c r="C395" s="22"/>
      <c r="D395" s="22"/>
      <c r="E395" s="36"/>
      <c r="F395" s="22"/>
      <c r="G395" s="22"/>
      <c r="H395" s="22"/>
      <c r="I395" s="22"/>
      <c r="J395" s="22"/>
      <c r="K395" s="36"/>
      <c r="L395" s="22"/>
      <c r="M395" s="22"/>
      <c r="N395" s="22"/>
      <c r="O395" s="22"/>
      <c r="P395" s="22"/>
      <c r="Q395" s="22"/>
      <c r="R395" s="22"/>
      <c r="S395" s="22"/>
      <c r="T395" s="22"/>
      <c r="U395" s="22"/>
      <c r="V395" s="34"/>
    </row>
    <row r="396" spans="1:22" ht="15.75" customHeight="1" x14ac:dyDescent="0.2">
      <c r="A396" s="22"/>
      <c r="B396" s="22"/>
      <c r="C396" s="22"/>
      <c r="D396" s="22"/>
      <c r="E396" s="36"/>
      <c r="F396" s="22"/>
      <c r="G396" s="22"/>
      <c r="H396" s="22"/>
      <c r="I396" s="22"/>
      <c r="J396" s="22"/>
      <c r="K396" s="36"/>
      <c r="L396" s="22"/>
      <c r="M396" s="22"/>
      <c r="N396" s="22"/>
      <c r="O396" s="22"/>
      <c r="P396" s="22"/>
      <c r="Q396" s="22"/>
      <c r="R396" s="22"/>
      <c r="S396" s="22"/>
      <c r="T396" s="22"/>
      <c r="U396" s="22"/>
      <c r="V396" s="34"/>
    </row>
    <row r="397" spans="1:22" ht="15.75" customHeight="1" x14ac:dyDescent="0.2">
      <c r="A397" s="22"/>
      <c r="B397" s="22"/>
      <c r="C397" s="22"/>
      <c r="D397" s="22"/>
      <c r="E397" s="36"/>
      <c r="F397" s="22"/>
      <c r="G397" s="22"/>
      <c r="H397" s="22"/>
      <c r="I397" s="22"/>
      <c r="J397" s="22"/>
      <c r="K397" s="36"/>
      <c r="L397" s="22"/>
      <c r="M397" s="22"/>
      <c r="N397" s="22"/>
      <c r="O397" s="22"/>
      <c r="P397" s="22"/>
      <c r="Q397" s="22"/>
      <c r="R397" s="22"/>
      <c r="S397" s="22"/>
      <c r="T397" s="22"/>
      <c r="U397" s="22"/>
      <c r="V397" s="34"/>
    </row>
    <row r="398" spans="1:22" ht="15.75" customHeight="1" x14ac:dyDescent="0.2">
      <c r="A398" s="22"/>
      <c r="B398" s="22"/>
      <c r="C398" s="22"/>
      <c r="D398" s="22"/>
      <c r="E398" s="36"/>
      <c r="F398" s="22"/>
      <c r="G398" s="22"/>
      <c r="H398" s="22"/>
      <c r="I398" s="22"/>
      <c r="J398" s="22"/>
      <c r="K398" s="36"/>
      <c r="L398" s="22"/>
      <c r="M398" s="22"/>
      <c r="N398" s="22"/>
      <c r="O398" s="22"/>
      <c r="P398" s="22"/>
      <c r="Q398" s="22"/>
      <c r="R398" s="22"/>
      <c r="S398" s="22"/>
      <c r="T398" s="22"/>
      <c r="U398" s="22"/>
      <c r="V398" s="34"/>
    </row>
    <row r="399" spans="1:22" ht="15.75" customHeight="1" x14ac:dyDescent="0.2">
      <c r="A399" s="22"/>
      <c r="B399" s="22"/>
      <c r="C399" s="22"/>
      <c r="D399" s="22"/>
      <c r="E399" s="36"/>
      <c r="F399" s="22"/>
      <c r="G399" s="22"/>
      <c r="H399" s="22"/>
      <c r="I399" s="22"/>
      <c r="J399" s="22"/>
      <c r="K399" s="36"/>
      <c r="L399" s="22"/>
      <c r="M399" s="22"/>
      <c r="N399" s="22"/>
      <c r="O399" s="22"/>
      <c r="P399" s="22"/>
      <c r="Q399" s="22"/>
      <c r="R399" s="22"/>
      <c r="S399" s="22"/>
      <c r="T399" s="22"/>
      <c r="U399" s="22"/>
      <c r="V399" s="34"/>
    </row>
    <row r="400" spans="1:22" ht="15.75" customHeight="1" x14ac:dyDescent="0.2">
      <c r="A400" s="22"/>
      <c r="B400" s="22"/>
      <c r="C400" s="22"/>
      <c r="D400" s="22"/>
      <c r="E400" s="36"/>
      <c r="F400" s="22"/>
      <c r="G400" s="22"/>
      <c r="H400" s="22"/>
      <c r="I400" s="22"/>
      <c r="J400" s="22"/>
      <c r="K400" s="36"/>
      <c r="L400" s="22"/>
      <c r="M400" s="22"/>
      <c r="N400" s="22"/>
      <c r="O400" s="22"/>
      <c r="P400" s="22"/>
      <c r="Q400" s="22"/>
      <c r="R400" s="22"/>
      <c r="S400" s="22"/>
      <c r="T400" s="22"/>
      <c r="U400" s="22"/>
      <c r="V400" s="34"/>
    </row>
    <row r="401" spans="1:22" ht="15.75" customHeight="1" x14ac:dyDescent="0.2">
      <c r="A401" s="22"/>
      <c r="B401" s="22"/>
      <c r="C401" s="22"/>
      <c r="D401" s="22"/>
      <c r="E401" s="36"/>
      <c r="F401" s="22"/>
      <c r="G401" s="22"/>
      <c r="H401" s="22"/>
      <c r="I401" s="22"/>
      <c r="J401" s="22"/>
      <c r="K401" s="36"/>
      <c r="L401" s="22"/>
      <c r="M401" s="22"/>
      <c r="N401" s="22"/>
      <c r="O401" s="22"/>
      <c r="P401" s="22"/>
      <c r="Q401" s="22"/>
      <c r="R401" s="22"/>
      <c r="S401" s="22"/>
      <c r="T401" s="22"/>
      <c r="U401" s="22"/>
      <c r="V401" s="34"/>
    </row>
    <row r="402" spans="1:22" ht="15.75" customHeight="1" x14ac:dyDescent="0.2">
      <c r="A402" s="22"/>
      <c r="B402" s="22"/>
      <c r="C402" s="22"/>
      <c r="D402" s="22"/>
      <c r="E402" s="36"/>
      <c r="F402" s="22"/>
      <c r="G402" s="22"/>
      <c r="H402" s="22"/>
      <c r="I402" s="22"/>
      <c r="J402" s="22"/>
      <c r="K402" s="36"/>
      <c r="L402" s="22"/>
      <c r="M402" s="22"/>
      <c r="N402" s="22"/>
      <c r="O402" s="22"/>
      <c r="P402" s="22"/>
      <c r="Q402" s="22"/>
      <c r="R402" s="22"/>
      <c r="S402" s="22"/>
      <c r="T402" s="22"/>
      <c r="U402" s="22"/>
      <c r="V402" s="34"/>
    </row>
    <row r="403" spans="1:22" ht="15.75" customHeight="1" x14ac:dyDescent="0.2">
      <c r="A403" s="22"/>
      <c r="B403" s="22"/>
      <c r="C403" s="22"/>
      <c r="D403" s="22"/>
      <c r="E403" s="36"/>
      <c r="F403" s="22"/>
      <c r="G403" s="22"/>
      <c r="H403" s="22"/>
      <c r="I403" s="22"/>
      <c r="J403" s="22"/>
      <c r="K403" s="36"/>
      <c r="L403" s="22"/>
      <c r="M403" s="22"/>
      <c r="N403" s="22"/>
      <c r="O403" s="22"/>
      <c r="P403" s="22"/>
      <c r="Q403" s="22"/>
      <c r="R403" s="22"/>
      <c r="S403" s="22"/>
      <c r="T403" s="22"/>
      <c r="U403" s="22"/>
      <c r="V403" s="34"/>
    </row>
    <row r="404" spans="1:22" ht="15.75" customHeight="1" x14ac:dyDescent="0.2">
      <c r="A404" s="22"/>
      <c r="B404" s="22"/>
      <c r="C404" s="22"/>
      <c r="D404" s="22"/>
      <c r="E404" s="36"/>
      <c r="F404" s="22"/>
      <c r="G404" s="22"/>
      <c r="H404" s="22"/>
      <c r="I404" s="22"/>
      <c r="J404" s="22"/>
      <c r="K404" s="36"/>
      <c r="L404" s="22"/>
      <c r="M404" s="22"/>
      <c r="N404" s="22"/>
      <c r="O404" s="22"/>
      <c r="P404" s="22"/>
      <c r="Q404" s="22"/>
      <c r="R404" s="22"/>
      <c r="S404" s="22"/>
      <c r="T404" s="22"/>
      <c r="U404" s="22"/>
      <c r="V404" s="34"/>
    </row>
    <row r="405" spans="1:22" ht="15.75" customHeight="1" x14ac:dyDescent="0.2">
      <c r="A405" s="22"/>
      <c r="B405" s="22"/>
      <c r="C405" s="22"/>
      <c r="D405" s="22"/>
      <c r="E405" s="36"/>
      <c r="F405" s="22"/>
      <c r="G405" s="22"/>
      <c r="H405" s="22"/>
      <c r="I405" s="22"/>
      <c r="J405" s="22"/>
      <c r="K405" s="36"/>
      <c r="L405" s="22"/>
      <c r="M405" s="22"/>
      <c r="N405" s="22"/>
      <c r="O405" s="22"/>
      <c r="P405" s="22"/>
      <c r="Q405" s="22"/>
      <c r="R405" s="22"/>
      <c r="S405" s="22"/>
      <c r="T405" s="22"/>
      <c r="U405" s="22"/>
      <c r="V405" s="34"/>
    </row>
    <row r="406" spans="1:22" ht="15.75" customHeight="1" x14ac:dyDescent="0.2">
      <c r="A406" s="22"/>
      <c r="B406" s="22"/>
      <c r="C406" s="22"/>
      <c r="D406" s="22"/>
      <c r="E406" s="36"/>
      <c r="F406" s="22"/>
      <c r="G406" s="22"/>
      <c r="H406" s="22"/>
      <c r="I406" s="22"/>
      <c r="J406" s="22"/>
      <c r="K406" s="36"/>
      <c r="L406" s="22"/>
      <c r="M406" s="22"/>
      <c r="N406" s="22"/>
      <c r="O406" s="22"/>
      <c r="P406" s="22"/>
      <c r="Q406" s="22"/>
      <c r="R406" s="22"/>
      <c r="S406" s="22"/>
      <c r="T406" s="22"/>
      <c r="U406" s="22"/>
      <c r="V406" s="34"/>
    </row>
    <row r="407" spans="1:22" ht="15.75" customHeight="1" x14ac:dyDescent="0.2">
      <c r="A407" s="22"/>
      <c r="B407" s="22"/>
      <c r="C407" s="22"/>
      <c r="D407" s="22"/>
      <c r="E407" s="36"/>
      <c r="F407" s="22"/>
      <c r="G407" s="22"/>
      <c r="H407" s="22"/>
      <c r="I407" s="22"/>
      <c r="J407" s="22"/>
      <c r="K407" s="36"/>
      <c r="L407" s="22"/>
      <c r="M407" s="22"/>
      <c r="N407" s="22"/>
      <c r="O407" s="22"/>
      <c r="P407" s="22"/>
      <c r="Q407" s="22"/>
      <c r="R407" s="22"/>
      <c r="S407" s="22"/>
      <c r="T407" s="22"/>
      <c r="U407" s="22"/>
      <c r="V407" s="34"/>
    </row>
    <row r="408" spans="1:22" ht="15.75" customHeight="1" x14ac:dyDescent="0.2">
      <c r="A408" s="22"/>
      <c r="B408" s="22"/>
      <c r="C408" s="22"/>
      <c r="D408" s="22"/>
      <c r="E408" s="36"/>
      <c r="F408" s="22"/>
      <c r="G408" s="22"/>
      <c r="H408" s="22"/>
      <c r="I408" s="22"/>
      <c r="J408" s="22"/>
      <c r="K408" s="36"/>
      <c r="L408" s="22"/>
      <c r="M408" s="22"/>
      <c r="N408" s="22"/>
      <c r="O408" s="22"/>
      <c r="P408" s="22"/>
      <c r="Q408" s="22"/>
      <c r="R408" s="22"/>
      <c r="S408" s="22"/>
      <c r="T408" s="22"/>
      <c r="U408" s="22"/>
      <c r="V408" s="34"/>
    </row>
    <row r="409" spans="1:22" ht="15.75" customHeight="1" x14ac:dyDescent="0.2">
      <c r="A409" s="22"/>
      <c r="B409" s="22"/>
      <c r="C409" s="22"/>
      <c r="D409" s="22"/>
      <c r="E409" s="36"/>
      <c r="F409" s="22"/>
      <c r="G409" s="22"/>
      <c r="H409" s="22"/>
      <c r="I409" s="22"/>
      <c r="J409" s="22"/>
      <c r="K409" s="36"/>
      <c r="L409" s="22"/>
      <c r="M409" s="22"/>
      <c r="N409" s="22"/>
      <c r="O409" s="22"/>
      <c r="P409" s="22"/>
      <c r="Q409" s="22"/>
      <c r="R409" s="22"/>
      <c r="S409" s="22"/>
      <c r="T409" s="22"/>
      <c r="U409" s="22"/>
      <c r="V409" s="34"/>
    </row>
    <row r="410" spans="1:22" ht="15.75" customHeight="1" x14ac:dyDescent="0.2">
      <c r="A410" s="22"/>
      <c r="B410" s="22"/>
      <c r="C410" s="22"/>
      <c r="D410" s="22"/>
      <c r="E410" s="36"/>
      <c r="F410" s="22"/>
      <c r="G410" s="22"/>
      <c r="H410" s="22"/>
      <c r="I410" s="22"/>
      <c r="J410" s="22"/>
      <c r="K410" s="36"/>
      <c r="L410" s="22"/>
      <c r="M410" s="22"/>
      <c r="N410" s="22"/>
      <c r="O410" s="22"/>
      <c r="P410" s="22"/>
      <c r="Q410" s="22"/>
      <c r="R410" s="22"/>
      <c r="S410" s="22"/>
      <c r="T410" s="22"/>
      <c r="U410" s="22"/>
      <c r="V410" s="34"/>
    </row>
    <row r="411" spans="1:22" ht="15.75" customHeight="1" x14ac:dyDescent="0.2">
      <c r="A411" s="22"/>
      <c r="B411" s="22"/>
      <c r="C411" s="22"/>
      <c r="D411" s="22"/>
      <c r="E411" s="36"/>
      <c r="F411" s="22"/>
      <c r="G411" s="22"/>
      <c r="H411" s="22"/>
      <c r="I411" s="22"/>
      <c r="J411" s="22"/>
      <c r="K411" s="36"/>
      <c r="L411" s="22"/>
      <c r="M411" s="22"/>
      <c r="N411" s="22"/>
      <c r="O411" s="22"/>
      <c r="P411" s="22"/>
      <c r="Q411" s="22"/>
      <c r="R411" s="22"/>
      <c r="S411" s="22"/>
      <c r="T411" s="22"/>
      <c r="U411" s="22"/>
      <c r="V411" s="34"/>
    </row>
    <row r="412" spans="1:22" ht="15.75" customHeight="1" x14ac:dyDescent="0.2">
      <c r="A412" s="22"/>
      <c r="B412" s="22"/>
      <c r="C412" s="22"/>
      <c r="D412" s="22"/>
      <c r="E412" s="36"/>
      <c r="F412" s="22"/>
      <c r="G412" s="22"/>
      <c r="H412" s="22"/>
      <c r="I412" s="22"/>
      <c r="J412" s="22"/>
      <c r="K412" s="36"/>
      <c r="L412" s="22"/>
      <c r="M412" s="22"/>
      <c r="N412" s="22"/>
      <c r="O412" s="22"/>
      <c r="P412" s="22"/>
      <c r="Q412" s="22"/>
      <c r="R412" s="22"/>
      <c r="S412" s="22"/>
      <c r="T412" s="22"/>
      <c r="U412" s="22"/>
      <c r="V412" s="34"/>
    </row>
    <row r="413" spans="1:22" ht="15.75" customHeight="1" x14ac:dyDescent="0.2">
      <c r="A413" s="22"/>
      <c r="B413" s="22"/>
      <c r="C413" s="22"/>
      <c r="D413" s="22"/>
      <c r="E413" s="36"/>
      <c r="F413" s="22"/>
      <c r="G413" s="22"/>
      <c r="H413" s="22"/>
      <c r="I413" s="22"/>
      <c r="J413" s="22"/>
      <c r="K413" s="36"/>
      <c r="L413" s="22"/>
      <c r="M413" s="22"/>
      <c r="N413" s="22"/>
      <c r="O413" s="22"/>
      <c r="P413" s="22"/>
      <c r="Q413" s="22"/>
      <c r="R413" s="22"/>
      <c r="S413" s="22"/>
      <c r="T413" s="22"/>
      <c r="U413" s="22"/>
      <c r="V413" s="34"/>
    </row>
    <row r="414" spans="1:22" ht="15.75" customHeight="1" x14ac:dyDescent="0.2">
      <c r="A414" s="22"/>
      <c r="B414" s="22"/>
      <c r="C414" s="22"/>
      <c r="D414" s="22"/>
      <c r="E414" s="36"/>
      <c r="F414" s="22"/>
      <c r="G414" s="22"/>
      <c r="H414" s="22"/>
      <c r="I414" s="22"/>
      <c r="J414" s="22"/>
      <c r="K414" s="36"/>
      <c r="L414" s="22"/>
      <c r="M414" s="22"/>
      <c r="N414" s="22"/>
      <c r="O414" s="22"/>
      <c r="P414" s="22"/>
      <c r="Q414" s="22"/>
      <c r="R414" s="22"/>
      <c r="S414" s="22"/>
      <c r="T414" s="22"/>
      <c r="U414" s="22"/>
      <c r="V414" s="34"/>
    </row>
    <row r="415" spans="1:22" ht="15.75" customHeight="1" x14ac:dyDescent="0.2">
      <c r="A415" s="22"/>
      <c r="B415" s="22"/>
      <c r="C415" s="22"/>
      <c r="D415" s="22"/>
      <c r="E415" s="36"/>
      <c r="F415" s="22"/>
      <c r="G415" s="22"/>
      <c r="H415" s="22"/>
      <c r="I415" s="22"/>
      <c r="J415" s="22"/>
      <c r="K415" s="36"/>
      <c r="L415" s="22"/>
      <c r="M415" s="22"/>
      <c r="N415" s="22"/>
      <c r="O415" s="22"/>
      <c r="P415" s="22"/>
      <c r="Q415" s="22"/>
      <c r="R415" s="22"/>
      <c r="S415" s="22"/>
      <c r="T415" s="22"/>
      <c r="U415" s="22"/>
      <c r="V415" s="34"/>
    </row>
    <row r="416" spans="1:22" ht="15.75" customHeight="1" x14ac:dyDescent="0.2">
      <c r="A416" s="22"/>
      <c r="B416" s="22"/>
      <c r="C416" s="22"/>
      <c r="D416" s="22"/>
      <c r="E416" s="36"/>
      <c r="F416" s="22"/>
      <c r="G416" s="22"/>
      <c r="H416" s="22"/>
      <c r="I416" s="22"/>
      <c r="J416" s="22"/>
      <c r="K416" s="36"/>
      <c r="L416" s="22"/>
      <c r="M416" s="22"/>
      <c r="N416" s="22"/>
      <c r="O416" s="22"/>
      <c r="P416" s="22"/>
      <c r="Q416" s="22"/>
      <c r="R416" s="22"/>
      <c r="S416" s="22"/>
      <c r="T416" s="22"/>
      <c r="U416" s="22"/>
      <c r="V416" s="34"/>
    </row>
    <row r="417" spans="1:22" ht="15.75" customHeight="1" x14ac:dyDescent="0.2">
      <c r="A417" s="22"/>
      <c r="B417" s="22"/>
      <c r="C417" s="22"/>
      <c r="D417" s="22"/>
      <c r="E417" s="36"/>
      <c r="F417" s="22"/>
      <c r="G417" s="22"/>
      <c r="H417" s="22"/>
      <c r="I417" s="22"/>
      <c r="J417" s="22"/>
      <c r="K417" s="36"/>
      <c r="L417" s="22"/>
      <c r="M417" s="22"/>
      <c r="N417" s="22"/>
      <c r="O417" s="22"/>
      <c r="P417" s="22"/>
      <c r="Q417" s="22"/>
      <c r="R417" s="22"/>
      <c r="S417" s="22"/>
      <c r="T417" s="22"/>
      <c r="U417" s="22"/>
      <c r="V417" s="34"/>
    </row>
    <row r="418" spans="1:22" ht="15.75" customHeight="1" x14ac:dyDescent="0.2">
      <c r="A418" s="22"/>
      <c r="B418" s="22"/>
      <c r="C418" s="22"/>
      <c r="D418" s="22"/>
      <c r="E418" s="36"/>
      <c r="F418" s="22"/>
      <c r="G418" s="22"/>
      <c r="H418" s="22"/>
      <c r="I418" s="22"/>
      <c r="J418" s="22"/>
      <c r="K418" s="36"/>
      <c r="L418" s="22"/>
      <c r="M418" s="22"/>
      <c r="N418" s="22"/>
      <c r="O418" s="22"/>
      <c r="P418" s="22"/>
      <c r="Q418" s="22"/>
      <c r="R418" s="22"/>
      <c r="S418" s="22"/>
      <c r="T418" s="22"/>
      <c r="U418" s="22"/>
      <c r="V418" s="34"/>
    </row>
    <row r="419" spans="1:22" ht="15.75" customHeight="1" x14ac:dyDescent="0.2">
      <c r="A419" s="22"/>
      <c r="B419" s="22"/>
      <c r="C419" s="22"/>
      <c r="D419" s="22"/>
      <c r="E419" s="36"/>
      <c r="F419" s="22"/>
      <c r="G419" s="22"/>
      <c r="H419" s="22"/>
      <c r="I419" s="22"/>
      <c r="J419" s="22"/>
      <c r="K419" s="36"/>
      <c r="L419" s="22"/>
      <c r="M419" s="22"/>
      <c r="N419" s="22"/>
      <c r="O419" s="22"/>
      <c r="P419" s="22"/>
      <c r="Q419" s="22"/>
      <c r="R419" s="22"/>
      <c r="S419" s="22"/>
      <c r="T419" s="22"/>
      <c r="U419" s="22"/>
      <c r="V419" s="34"/>
    </row>
    <row r="420" spans="1:22" ht="15.75" customHeight="1" x14ac:dyDescent="0.2">
      <c r="A420" s="22"/>
      <c r="B420" s="22"/>
      <c r="C420" s="22"/>
      <c r="D420" s="22"/>
      <c r="E420" s="36"/>
      <c r="F420" s="22"/>
      <c r="G420" s="22"/>
      <c r="H420" s="22"/>
      <c r="I420" s="22"/>
      <c r="J420" s="22"/>
      <c r="K420" s="36"/>
      <c r="L420" s="22"/>
      <c r="M420" s="22"/>
      <c r="N420" s="22"/>
      <c r="O420" s="22"/>
      <c r="P420" s="22"/>
      <c r="Q420" s="22"/>
      <c r="R420" s="22"/>
      <c r="S420" s="22"/>
      <c r="T420" s="22"/>
      <c r="U420" s="22"/>
      <c r="V420" s="34"/>
    </row>
    <row r="421" spans="1:22" ht="15.75" customHeight="1" x14ac:dyDescent="0.2">
      <c r="A421" s="22"/>
      <c r="B421" s="22"/>
      <c r="C421" s="22"/>
      <c r="D421" s="22"/>
      <c r="E421" s="36"/>
      <c r="F421" s="22"/>
      <c r="G421" s="22"/>
      <c r="H421" s="22"/>
      <c r="I421" s="22"/>
      <c r="J421" s="22"/>
      <c r="K421" s="36"/>
      <c r="L421" s="22"/>
      <c r="M421" s="22"/>
      <c r="N421" s="22"/>
      <c r="O421" s="22"/>
      <c r="P421" s="22"/>
      <c r="Q421" s="22"/>
      <c r="R421" s="22"/>
      <c r="S421" s="22"/>
      <c r="T421" s="22"/>
      <c r="U421" s="22"/>
      <c r="V421" s="34"/>
    </row>
    <row r="422" spans="1:22" ht="15.75" customHeight="1" x14ac:dyDescent="0.2">
      <c r="A422" s="22"/>
      <c r="B422" s="22"/>
      <c r="C422" s="22"/>
      <c r="D422" s="22"/>
      <c r="E422" s="36"/>
      <c r="F422" s="22"/>
      <c r="G422" s="22"/>
      <c r="H422" s="22"/>
      <c r="I422" s="22"/>
      <c r="J422" s="22"/>
      <c r="K422" s="36"/>
      <c r="L422" s="22"/>
      <c r="M422" s="22"/>
      <c r="N422" s="22"/>
      <c r="O422" s="22"/>
      <c r="P422" s="22"/>
      <c r="Q422" s="22"/>
      <c r="R422" s="22"/>
      <c r="S422" s="22"/>
      <c r="T422" s="22"/>
      <c r="U422" s="22"/>
      <c r="V422" s="34"/>
    </row>
    <row r="423" spans="1:22" ht="15.75" customHeight="1" x14ac:dyDescent="0.2">
      <c r="A423" s="22"/>
      <c r="B423" s="22"/>
      <c r="C423" s="22"/>
      <c r="D423" s="22"/>
      <c r="E423" s="36"/>
      <c r="F423" s="22"/>
      <c r="G423" s="22"/>
      <c r="H423" s="22"/>
      <c r="I423" s="22"/>
      <c r="J423" s="22"/>
      <c r="K423" s="36"/>
      <c r="L423" s="22"/>
      <c r="M423" s="22"/>
      <c r="N423" s="22"/>
      <c r="O423" s="22"/>
      <c r="P423" s="22"/>
      <c r="Q423" s="22"/>
      <c r="R423" s="22"/>
      <c r="S423" s="22"/>
      <c r="T423" s="22"/>
      <c r="U423" s="22"/>
      <c r="V423" s="34"/>
    </row>
    <row r="424" spans="1:22" ht="15.75" customHeight="1" x14ac:dyDescent="0.2">
      <c r="A424" s="22"/>
      <c r="B424" s="22"/>
      <c r="C424" s="22"/>
      <c r="D424" s="22"/>
      <c r="E424" s="36"/>
      <c r="F424" s="22"/>
      <c r="G424" s="22"/>
      <c r="H424" s="22"/>
      <c r="I424" s="22"/>
      <c r="J424" s="22"/>
      <c r="K424" s="36"/>
      <c r="L424" s="22"/>
      <c r="M424" s="22"/>
      <c r="N424" s="22"/>
      <c r="O424" s="22"/>
      <c r="P424" s="22"/>
      <c r="Q424" s="22"/>
      <c r="R424" s="22"/>
      <c r="S424" s="22"/>
      <c r="T424" s="22"/>
      <c r="U424" s="22"/>
      <c r="V424" s="34"/>
    </row>
    <row r="425" spans="1:22" ht="15.75" customHeight="1" x14ac:dyDescent="0.2">
      <c r="A425" s="22"/>
      <c r="B425" s="22"/>
      <c r="C425" s="22"/>
      <c r="D425" s="22"/>
      <c r="E425" s="36"/>
      <c r="F425" s="22"/>
      <c r="G425" s="22"/>
      <c r="H425" s="22"/>
      <c r="I425" s="22"/>
      <c r="J425" s="22"/>
      <c r="K425" s="36"/>
      <c r="L425" s="22"/>
      <c r="M425" s="22"/>
      <c r="N425" s="22"/>
      <c r="O425" s="22"/>
      <c r="P425" s="22"/>
      <c r="Q425" s="22"/>
      <c r="R425" s="22"/>
      <c r="S425" s="22"/>
      <c r="T425" s="22"/>
      <c r="U425" s="22"/>
      <c r="V425" s="34"/>
    </row>
    <row r="426" spans="1:22" ht="15.75" customHeight="1" x14ac:dyDescent="0.2">
      <c r="A426" s="22"/>
      <c r="B426" s="22"/>
      <c r="C426" s="22"/>
      <c r="D426" s="22"/>
      <c r="E426" s="36"/>
      <c r="F426" s="22"/>
      <c r="G426" s="22"/>
      <c r="H426" s="22"/>
      <c r="I426" s="22"/>
      <c r="J426" s="22"/>
      <c r="K426" s="36"/>
      <c r="L426" s="22"/>
      <c r="M426" s="22"/>
      <c r="N426" s="22"/>
      <c r="O426" s="22"/>
      <c r="P426" s="22"/>
      <c r="Q426" s="22"/>
      <c r="R426" s="22"/>
      <c r="S426" s="22"/>
      <c r="T426" s="22"/>
      <c r="U426" s="22"/>
      <c r="V426" s="34"/>
    </row>
    <row r="427" spans="1:22" ht="15.75" customHeight="1" x14ac:dyDescent="0.2">
      <c r="A427" s="22"/>
      <c r="B427" s="22"/>
      <c r="C427" s="22"/>
      <c r="D427" s="22"/>
      <c r="E427" s="36"/>
      <c r="F427" s="22"/>
      <c r="G427" s="22"/>
      <c r="H427" s="22"/>
      <c r="I427" s="22"/>
      <c r="J427" s="22"/>
      <c r="K427" s="36"/>
      <c r="L427" s="22"/>
      <c r="M427" s="22"/>
      <c r="N427" s="22"/>
      <c r="O427" s="22"/>
      <c r="P427" s="22"/>
      <c r="Q427" s="22"/>
      <c r="R427" s="22"/>
      <c r="S427" s="22"/>
      <c r="T427" s="22"/>
      <c r="U427" s="22"/>
      <c r="V427" s="34"/>
    </row>
    <row r="428" spans="1:22" ht="15.75" customHeight="1" x14ac:dyDescent="0.2">
      <c r="A428" s="22"/>
      <c r="B428" s="22"/>
      <c r="C428" s="22"/>
      <c r="D428" s="22"/>
      <c r="E428" s="36"/>
      <c r="F428" s="22"/>
      <c r="G428" s="22"/>
      <c r="H428" s="22"/>
      <c r="I428" s="22"/>
      <c r="J428" s="22"/>
      <c r="K428" s="36"/>
      <c r="L428" s="22"/>
      <c r="M428" s="22"/>
      <c r="N428" s="22"/>
      <c r="O428" s="22"/>
      <c r="P428" s="22"/>
      <c r="Q428" s="22"/>
      <c r="R428" s="22"/>
      <c r="S428" s="22"/>
      <c r="T428" s="22"/>
      <c r="U428" s="22"/>
      <c r="V428" s="34"/>
    </row>
    <row r="429" spans="1:22" ht="15.75" customHeight="1" x14ac:dyDescent="0.2">
      <c r="A429" s="22"/>
      <c r="B429" s="22"/>
      <c r="C429" s="22"/>
      <c r="D429" s="22"/>
      <c r="E429" s="36"/>
      <c r="F429" s="22"/>
      <c r="G429" s="22"/>
      <c r="H429" s="22"/>
      <c r="I429" s="22"/>
      <c r="J429" s="22"/>
      <c r="K429" s="36"/>
      <c r="L429" s="22"/>
      <c r="M429" s="22"/>
      <c r="N429" s="22"/>
      <c r="O429" s="22"/>
      <c r="P429" s="22"/>
      <c r="Q429" s="22"/>
      <c r="R429" s="22"/>
      <c r="S429" s="22"/>
      <c r="T429" s="22"/>
      <c r="U429" s="22"/>
      <c r="V429" s="34"/>
    </row>
    <row r="430" spans="1:22" ht="15.75" customHeight="1" x14ac:dyDescent="0.2">
      <c r="A430" s="22"/>
      <c r="B430" s="22"/>
      <c r="C430" s="22"/>
      <c r="D430" s="22"/>
      <c r="E430" s="36"/>
      <c r="F430" s="22"/>
      <c r="G430" s="22"/>
      <c r="H430" s="22"/>
      <c r="I430" s="22"/>
      <c r="J430" s="22"/>
      <c r="K430" s="36"/>
      <c r="L430" s="22"/>
      <c r="M430" s="22"/>
      <c r="N430" s="22"/>
      <c r="O430" s="22"/>
      <c r="P430" s="22"/>
      <c r="Q430" s="22"/>
      <c r="R430" s="22"/>
      <c r="S430" s="22"/>
      <c r="T430" s="22"/>
      <c r="U430" s="22"/>
      <c r="V430" s="34"/>
    </row>
    <row r="431" spans="1:22" ht="15.75" customHeight="1" x14ac:dyDescent="0.2">
      <c r="A431" s="22"/>
      <c r="B431" s="22"/>
      <c r="C431" s="22"/>
      <c r="D431" s="22"/>
      <c r="E431" s="36"/>
      <c r="F431" s="22"/>
      <c r="G431" s="22"/>
      <c r="H431" s="22"/>
      <c r="I431" s="22"/>
      <c r="J431" s="22"/>
      <c r="K431" s="36"/>
      <c r="L431" s="22"/>
      <c r="M431" s="22"/>
      <c r="N431" s="22"/>
      <c r="O431" s="22"/>
      <c r="P431" s="22"/>
      <c r="Q431" s="22"/>
      <c r="R431" s="22"/>
      <c r="S431" s="22"/>
      <c r="T431" s="22"/>
      <c r="U431" s="22"/>
      <c r="V431" s="34"/>
    </row>
    <row r="432" spans="1:22" ht="15.75" customHeight="1" x14ac:dyDescent="0.2">
      <c r="A432" s="22"/>
      <c r="B432" s="22"/>
      <c r="C432" s="22"/>
      <c r="D432" s="22"/>
      <c r="E432" s="36"/>
      <c r="F432" s="22"/>
      <c r="G432" s="22"/>
      <c r="H432" s="22"/>
      <c r="I432" s="22"/>
      <c r="J432" s="22"/>
      <c r="K432" s="36"/>
      <c r="L432" s="22"/>
      <c r="M432" s="22"/>
      <c r="N432" s="22"/>
      <c r="O432" s="22"/>
      <c r="P432" s="22"/>
      <c r="Q432" s="22"/>
      <c r="R432" s="22"/>
      <c r="S432" s="22"/>
      <c r="T432" s="22"/>
      <c r="U432" s="22"/>
      <c r="V432" s="34"/>
    </row>
    <row r="433" spans="1:22" ht="15.75" customHeight="1" x14ac:dyDescent="0.2">
      <c r="A433" s="22"/>
      <c r="B433" s="22"/>
      <c r="C433" s="22"/>
      <c r="D433" s="22"/>
      <c r="E433" s="36"/>
      <c r="F433" s="22"/>
      <c r="G433" s="22"/>
      <c r="H433" s="22"/>
      <c r="I433" s="22"/>
      <c r="J433" s="22"/>
      <c r="K433" s="36"/>
      <c r="L433" s="22"/>
      <c r="M433" s="22"/>
      <c r="N433" s="22"/>
      <c r="O433" s="22"/>
      <c r="P433" s="22"/>
      <c r="Q433" s="22"/>
      <c r="R433" s="22"/>
      <c r="S433" s="22"/>
      <c r="T433" s="22"/>
      <c r="U433" s="22"/>
      <c r="V433" s="34"/>
    </row>
    <row r="434" spans="1:22" ht="15.75" customHeight="1" x14ac:dyDescent="0.2">
      <c r="A434" s="22"/>
      <c r="B434" s="22"/>
      <c r="C434" s="22"/>
      <c r="D434" s="22"/>
      <c r="E434" s="36"/>
      <c r="F434" s="22"/>
      <c r="G434" s="22"/>
      <c r="H434" s="22"/>
      <c r="I434" s="22"/>
      <c r="J434" s="22"/>
      <c r="K434" s="36"/>
      <c r="L434" s="22"/>
      <c r="M434" s="22"/>
      <c r="N434" s="22"/>
      <c r="O434" s="22"/>
      <c r="P434" s="22"/>
      <c r="Q434" s="22"/>
      <c r="R434" s="22"/>
      <c r="S434" s="22"/>
      <c r="T434" s="22"/>
      <c r="U434" s="22"/>
      <c r="V434" s="34"/>
    </row>
    <row r="435" spans="1:22" ht="15.75" customHeight="1" x14ac:dyDescent="0.2">
      <c r="A435" s="22"/>
      <c r="B435" s="22"/>
      <c r="C435" s="22"/>
      <c r="D435" s="22"/>
      <c r="E435" s="36"/>
      <c r="F435" s="22"/>
      <c r="G435" s="22"/>
      <c r="H435" s="22"/>
      <c r="I435" s="22"/>
      <c r="J435" s="22"/>
      <c r="K435" s="36"/>
      <c r="L435" s="22"/>
      <c r="M435" s="22"/>
      <c r="N435" s="22"/>
      <c r="O435" s="22"/>
      <c r="P435" s="22"/>
      <c r="Q435" s="22"/>
      <c r="R435" s="22"/>
      <c r="S435" s="22"/>
      <c r="T435" s="22"/>
      <c r="U435" s="22"/>
      <c r="V435" s="34"/>
    </row>
    <row r="436" spans="1:22" ht="15.75" customHeight="1" x14ac:dyDescent="0.2">
      <c r="A436" s="22"/>
      <c r="B436" s="22"/>
      <c r="C436" s="22"/>
      <c r="D436" s="22"/>
      <c r="E436" s="36"/>
      <c r="F436" s="22"/>
      <c r="G436" s="22"/>
      <c r="H436" s="22"/>
      <c r="I436" s="22"/>
      <c r="J436" s="22"/>
      <c r="K436" s="36"/>
      <c r="L436" s="22"/>
      <c r="M436" s="22"/>
      <c r="N436" s="22"/>
      <c r="O436" s="22"/>
      <c r="P436" s="22"/>
      <c r="Q436" s="22"/>
      <c r="R436" s="22"/>
      <c r="S436" s="22"/>
      <c r="T436" s="22"/>
      <c r="U436" s="22"/>
      <c r="V436" s="34"/>
    </row>
    <row r="437" spans="1:22" ht="15.75" customHeight="1" x14ac:dyDescent="0.2">
      <c r="A437" s="22"/>
      <c r="B437" s="22"/>
      <c r="C437" s="22"/>
      <c r="D437" s="22"/>
      <c r="E437" s="36"/>
      <c r="F437" s="22"/>
      <c r="G437" s="22"/>
      <c r="H437" s="22"/>
      <c r="I437" s="22"/>
      <c r="J437" s="22"/>
      <c r="K437" s="36"/>
      <c r="L437" s="22"/>
      <c r="M437" s="22"/>
      <c r="N437" s="22"/>
      <c r="O437" s="22"/>
      <c r="P437" s="22"/>
      <c r="Q437" s="22"/>
      <c r="R437" s="22"/>
      <c r="S437" s="22"/>
      <c r="T437" s="22"/>
      <c r="U437" s="22"/>
      <c r="V437" s="34"/>
    </row>
    <row r="438" spans="1:22" ht="15.75" customHeight="1" x14ac:dyDescent="0.2">
      <c r="A438" s="22"/>
      <c r="B438" s="22"/>
      <c r="C438" s="22"/>
      <c r="D438" s="22"/>
      <c r="E438" s="36"/>
      <c r="F438" s="22"/>
      <c r="G438" s="22"/>
      <c r="H438" s="22"/>
      <c r="I438" s="22"/>
      <c r="J438" s="22"/>
      <c r="K438" s="36"/>
      <c r="L438" s="22"/>
      <c r="M438" s="22"/>
      <c r="N438" s="22"/>
      <c r="O438" s="22"/>
      <c r="P438" s="22"/>
      <c r="Q438" s="22"/>
      <c r="R438" s="22"/>
      <c r="S438" s="22"/>
      <c r="T438" s="22"/>
      <c r="U438" s="22"/>
      <c r="V438" s="34"/>
    </row>
    <row r="439" spans="1:22" ht="15.75" customHeight="1" x14ac:dyDescent="0.2">
      <c r="A439" s="22"/>
      <c r="B439" s="22"/>
      <c r="C439" s="22"/>
      <c r="D439" s="22"/>
      <c r="E439" s="36"/>
      <c r="F439" s="22"/>
      <c r="G439" s="22"/>
      <c r="H439" s="22"/>
      <c r="I439" s="22"/>
      <c r="J439" s="22"/>
      <c r="K439" s="36"/>
      <c r="L439" s="22"/>
      <c r="M439" s="22"/>
      <c r="N439" s="22"/>
      <c r="O439" s="22"/>
      <c r="P439" s="22"/>
      <c r="Q439" s="22"/>
      <c r="R439" s="22"/>
      <c r="S439" s="22"/>
      <c r="T439" s="22"/>
      <c r="U439" s="22"/>
      <c r="V439" s="34"/>
    </row>
    <row r="440" spans="1:22" ht="15.75" customHeight="1" x14ac:dyDescent="0.2">
      <c r="A440" s="22"/>
      <c r="B440" s="22"/>
      <c r="C440" s="22"/>
      <c r="D440" s="22"/>
      <c r="E440" s="36"/>
      <c r="F440" s="22"/>
      <c r="G440" s="22"/>
      <c r="H440" s="22"/>
      <c r="I440" s="22"/>
      <c r="J440" s="22"/>
      <c r="K440" s="36"/>
      <c r="L440" s="22"/>
      <c r="M440" s="22"/>
      <c r="N440" s="22"/>
      <c r="O440" s="22"/>
      <c r="P440" s="22"/>
      <c r="Q440" s="22"/>
      <c r="R440" s="22"/>
      <c r="S440" s="22"/>
      <c r="T440" s="22"/>
      <c r="U440" s="22"/>
      <c r="V440" s="34"/>
    </row>
    <row r="441" spans="1:22" ht="15.75" customHeight="1" x14ac:dyDescent="0.2">
      <c r="A441" s="22"/>
      <c r="B441" s="22"/>
      <c r="C441" s="22"/>
      <c r="D441" s="22"/>
      <c r="E441" s="36"/>
      <c r="F441" s="22"/>
      <c r="G441" s="22"/>
      <c r="H441" s="22"/>
      <c r="I441" s="22"/>
      <c r="J441" s="22"/>
      <c r="K441" s="36"/>
      <c r="L441" s="22"/>
      <c r="M441" s="22"/>
      <c r="N441" s="22"/>
      <c r="O441" s="22"/>
      <c r="P441" s="22"/>
      <c r="Q441" s="22"/>
      <c r="R441" s="22"/>
      <c r="S441" s="22"/>
      <c r="T441" s="22"/>
      <c r="U441" s="22"/>
      <c r="V441" s="34"/>
    </row>
    <row r="442" spans="1:22" ht="15.75" customHeight="1" x14ac:dyDescent="0.2">
      <c r="A442" s="22"/>
      <c r="B442" s="22"/>
      <c r="C442" s="22"/>
      <c r="D442" s="22"/>
      <c r="E442" s="36"/>
      <c r="F442" s="22"/>
      <c r="G442" s="22"/>
      <c r="H442" s="22"/>
      <c r="I442" s="22"/>
      <c r="J442" s="22"/>
      <c r="K442" s="36"/>
      <c r="L442" s="22"/>
      <c r="M442" s="22"/>
      <c r="N442" s="22"/>
      <c r="O442" s="22"/>
      <c r="P442" s="22"/>
      <c r="Q442" s="22"/>
      <c r="R442" s="22"/>
      <c r="S442" s="22"/>
      <c r="T442" s="22"/>
      <c r="U442" s="22"/>
      <c r="V442" s="34"/>
    </row>
    <row r="443" spans="1:22" ht="15.75" customHeight="1" x14ac:dyDescent="0.2">
      <c r="A443" s="22"/>
      <c r="B443" s="22"/>
      <c r="C443" s="22"/>
      <c r="D443" s="22"/>
      <c r="E443" s="36"/>
      <c r="F443" s="22"/>
      <c r="G443" s="22"/>
      <c r="H443" s="22"/>
      <c r="I443" s="22"/>
      <c r="J443" s="22"/>
      <c r="K443" s="36"/>
      <c r="L443" s="22"/>
      <c r="M443" s="22"/>
      <c r="N443" s="22"/>
      <c r="O443" s="22"/>
      <c r="P443" s="22"/>
      <c r="Q443" s="22"/>
      <c r="R443" s="22"/>
      <c r="S443" s="22"/>
      <c r="T443" s="22"/>
      <c r="U443" s="22"/>
      <c r="V443" s="34"/>
    </row>
    <row r="444" spans="1:22" ht="15.75" customHeight="1" x14ac:dyDescent="0.2">
      <c r="A444" s="22"/>
      <c r="B444" s="22"/>
      <c r="C444" s="22"/>
      <c r="D444" s="22"/>
      <c r="E444" s="36"/>
      <c r="F444" s="22"/>
      <c r="G444" s="22"/>
      <c r="H444" s="22"/>
      <c r="I444" s="22"/>
      <c r="J444" s="22"/>
      <c r="K444" s="36"/>
      <c r="L444" s="22"/>
      <c r="M444" s="22"/>
      <c r="N444" s="22"/>
      <c r="O444" s="22"/>
      <c r="P444" s="22"/>
      <c r="Q444" s="22"/>
      <c r="R444" s="22"/>
      <c r="S444" s="22"/>
      <c r="T444" s="22"/>
      <c r="U444" s="22"/>
      <c r="V444" s="34"/>
    </row>
    <row r="445" spans="1:22" ht="15.75" customHeight="1" x14ac:dyDescent="0.2">
      <c r="A445" s="22"/>
      <c r="B445" s="22"/>
      <c r="C445" s="22"/>
      <c r="D445" s="22"/>
      <c r="E445" s="36"/>
      <c r="F445" s="22"/>
      <c r="G445" s="22"/>
      <c r="H445" s="22"/>
      <c r="I445" s="22"/>
      <c r="J445" s="22"/>
      <c r="K445" s="36"/>
      <c r="L445" s="22"/>
      <c r="M445" s="22"/>
      <c r="N445" s="22"/>
      <c r="O445" s="22"/>
      <c r="P445" s="22"/>
      <c r="Q445" s="22"/>
      <c r="R445" s="22"/>
      <c r="S445" s="22"/>
      <c r="T445" s="22"/>
      <c r="U445" s="22"/>
      <c r="V445" s="34"/>
    </row>
    <row r="446" spans="1:22" ht="15.75" customHeight="1" x14ac:dyDescent="0.2">
      <c r="A446" s="22"/>
      <c r="B446" s="22"/>
      <c r="C446" s="22"/>
      <c r="D446" s="22"/>
      <c r="E446" s="36"/>
      <c r="F446" s="22"/>
      <c r="G446" s="22"/>
      <c r="H446" s="22"/>
      <c r="I446" s="22"/>
      <c r="J446" s="22"/>
      <c r="K446" s="36"/>
      <c r="L446" s="22"/>
      <c r="M446" s="22"/>
      <c r="N446" s="22"/>
      <c r="O446" s="22"/>
      <c r="P446" s="22"/>
      <c r="Q446" s="22"/>
      <c r="R446" s="22"/>
      <c r="S446" s="22"/>
      <c r="T446" s="22"/>
      <c r="U446" s="22"/>
      <c r="V446" s="34"/>
    </row>
    <row r="447" spans="1:22" ht="15.75" customHeight="1" x14ac:dyDescent="0.2">
      <c r="A447" s="22"/>
      <c r="B447" s="22"/>
      <c r="C447" s="22"/>
      <c r="D447" s="22"/>
      <c r="E447" s="36"/>
      <c r="F447" s="22"/>
      <c r="G447" s="22"/>
      <c r="H447" s="22"/>
      <c r="I447" s="22"/>
      <c r="J447" s="22"/>
      <c r="K447" s="36"/>
      <c r="L447" s="22"/>
      <c r="M447" s="22"/>
      <c r="N447" s="22"/>
      <c r="O447" s="22"/>
      <c r="P447" s="22"/>
      <c r="Q447" s="22"/>
      <c r="R447" s="22"/>
      <c r="S447" s="22"/>
      <c r="T447" s="22"/>
      <c r="U447" s="22"/>
      <c r="V447" s="34"/>
    </row>
    <row r="448" spans="1:22" ht="15.75" customHeight="1" x14ac:dyDescent="0.2">
      <c r="A448" s="22"/>
      <c r="B448" s="22"/>
      <c r="C448" s="22"/>
      <c r="D448" s="22"/>
      <c r="E448" s="36"/>
      <c r="F448" s="22"/>
      <c r="G448" s="22"/>
      <c r="H448" s="22"/>
      <c r="I448" s="22"/>
      <c r="J448" s="22"/>
      <c r="K448" s="36"/>
      <c r="L448" s="22"/>
      <c r="M448" s="22"/>
      <c r="N448" s="22"/>
      <c r="O448" s="22"/>
      <c r="P448" s="22"/>
      <c r="Q448" s="22"/>
      <c r="R448" s="22"/>
      <c r="S448" s="22"/>
      <c r="T448" s="22"/>
      <c r="U448" s="22"/>
      <c r="V448" s="34"/>
    </row>
    <row r="449" spans="1:22" ht="15.75" customHeight="1" x14ac:dyDescent="0.2">
      <c r="A449" s="22"/>
      <c r="B449" s="22"/>
      <c r="C449" s="22"/>
      <c r="D449" s="22"/>
      <c r="E449" s="36"/>
      <c r="F449" s="22"/>
      <c r="G449" s="22"/>
      <c r="H449" s="22"/>
      <c r="I449" s="22"/>
      <c r="J449" s="22"/>
      <c r="K449" s="36"/>
      <c r="L449" s="22"/>
      <c r="M449" s="22"/>
      <c r="N449" s="22"/>
      <c r="O449" s="22"/>
      <c r="P449" s="22"/>
      <c r="Q449" s="22"/>
      <c r="R449" s="22"/>
      <c r="S449" s="22"/>
      <c r="T449" s="22"/>
      <c r="U449" s="22"/>
      <c r="V449" s="34"/>
    </row>
    <row r="450" spans="1:22" ht="15.75" customHeight="1" x14ac:dyDescent="0.2">
      <c r="A450" s="22"/>
      <c r="B450" s="22"/>
      <c r="C450" s="22"/>
      <c r="D450" s="22"/>
      <c r="E450" s="36"/>
      <c r="F450" s="22"/>
      <c r="G450" s="22"/>
      <c r="H450" s="22"/>
      <c r="I450" s="22"/>
      <c r="J450" s="22"/>
      <c r="K450" s="36"/>
      <c r="L450" s="22"/>
      <c r="M450" s="22"/>
      <c r="N450" s="22"/>
      <c r="O450" s="22"/>
      <c r="P450" s="22"/>
      <c r="Q450" s="22"/>
      <c r="R450" s="22"/>
      <c r="S450" s="22"/>
      <c r="T450" s="22"/>
      <c r="U450" s="22"/>
      <c r="V450" s="34"/>
    </row>
    <row r="451" spans="1:22" ht="15.75" customHeight="1" x14ac:dyDescent="0.2">
      <c r="A451" s="22"/>
      <c r="B451" s="22"/>
      <c r="C451" s="22"/>
      <c r="D451" s="22"/>
      <c r="E451" s="36"/>
      <c r="F451" s="22"/>
      <c r="G451" s="22"/>
      <c r="H451" s="22"/>
      <c r="I451" s="22"/>
      <c r="J451" s="22"/>
      <c r="K451" s="36"/>
      <c r="L451" s="22"/>
      <c r="M451" s="22"/>
      <c r="N451" s="22"/>
      <c r="O451" s="22"/>
      <c r="P451" s="22"/>
      <c r="Q451" s="22"/>
      <c r="R451" s="22"/>
      <c r="S451" s="22"/>
      <c r="T451" s="22"/>
      <c r="U451" s="22"/>
      <c r="V451" s="34"/>
    </row>
    <row r="452" spans="1:22" ht="15.75" customHeight="1" x14ac:dyDescent="0.2">
      <c r="A452" s="22"/>
      <c r="B452" s="22"/>
      <c r="C452" s="22"/>
      <c r="D452" s="22"/>
      <c r="E452" s="36"/>
      <c r="F452" s="22"/>
      <c r="G452" s="22"/>
      <c r="H452" s="22"/>
      <c r="I452" s="22"/>
      <c r="J452" s="22"/>
      <c r="K452" s="36"/>
      <c r="L452" s="22"/>
      <c r="M452" s="22"/>
      <c r="N452" s="22"/>
      <c r="O452" s="22"/>
      <c r="P452" s="22"/>
      <c r="Q452" s="22"/>
      <c r="R452" s="22"/>
      <c r="S452" s="22"/>
      <c r="T452" s="22"/>
      <c r="U452" s="22"/>
      <c r="V452" s="34"/>
    </row>
    <row r="453" spans="1:22" ht="15.75" customHeight="1" x14ac:dyDescent="0.2">
      <c r="A453" s="22"/>
      <c r="B453" s="22"/>
      <c r="C453" s="22"/>
      <c r="D453" s="22"/>
      <c r="E453" s="36"/>
      <c r="F453" s="22"/>
      <c r="G453" s="22"/>
      <c r="H453" s="22"/>
      <c r="I453" s="22"/>
      <c r="J453" s="22"/>
      <c r="K453" s="36"/>
      <c r="L453" s="22"/>
      <c r="M453" s="22"/>
      <c r="N453" s="22"/>
      <c r="O453" s="22"/>
      <c r="P453" s="22"/>
      <c r="Q453" s="22"/>
      <c r="R453" s="22"/>
      <c r="S453" s="22"/>
      <c r="T453" s="22"/>
      <c r="U453" s="22"/>
      <c r="V453" s="34"/>
    </row>
    <row r="454" spans="1:22" ht="15.75" customHeight="1" x14ac:dyDescent="0.2">
      <c r="A454" s="22"/>
      <c r="B454" s="22"/>
      <c r="C454" s="22"/>
      <c r="D454" s="22"/>
      <c r="E454" s="36"/>
      <c r="F454" s="22"/>
      <c r="G454" s="22"/>
      <c r="H454" s="22"/>
      <c r="I454" s="22"/>
      <c r="J454" s="22"/>
      <c r="K454" s="36"/>
      <c r="L454" s="22"/>
      <c r="M454" s="22"/>
      <c r="N454" s="22"/>
      <c r="O454" s="22"/>
      <c r="P454" s="22"/>
      <c r="Q454" s="22"/>
      <c r="R454" s="22"/>
      <c r="S454" s="22"/>
      <c r="T454" s="22"/>
      <c r="U454" s="22"/>
      <c r="V454" s="34"/>
    </row>
    <row r="455" spans="1:22" ht="15.75" customHeight="1" x14ac:dyDescent="0.2">
      <c r="A455" s="22"/>
      <c r="B455" s="22"/>
      <c r="C455" s="22"/>
      <c r="D455" s="22"/>
      <c r="E455" s="36"/>
      <c r="F455" s="22"/>
      <c r="G455" s="22"/>
      <c r="H455" s="22"/>
      <c r="I455" s="22"/>
      <c r="J455" s="22"/>
      <c r="K455" s="36"/>
      <c r="L455" s="22"/>
      <c r="M455" s="22"/>
      <c r="N455" s="22"/>
      <c r="O455" s="22"/>
      <c r="P455" s="22"/>
      <c r="Q455" s="22"/>
      <c r="R455" s="22"/>
      <c r="S455" s="22"/>
      <c r="T455" s="22"/>
      <c r="U455" s="22"/>
      <c r="V455" s="34"/>
    </row>
    <row r="456" spans="1:22" ht="15.75" customHeight="1" x14ac:dyDescent="0.2">
      <c r="A456" s="22"/>
      <c r="B456" s="22"/>
      <c r="C456" s="22"/>
      <c r="D456" s="22"/>
      <c r="E456" s="36"/>
      <c r="F456" s="22"/>
      <c r="G456" s="22"/>
      <c r="H456" s="22"/>
      <c r="I456" s="22"/>
      <c r="J456" s="22"/>
      <c r="K456" s="36"/>
      <c r="L456" s="22"/>
      <c r="M456" s="22"/>
      <c r="N456" s="22"/>
      <c r="O456" s="22"/>
      <c r="P456" s="22"/>
      <c r="Q456" s="22"/>
      <c r="R456" s="22"/>
      <c r="S456" s="22"/>
      <c r="T456" s="22"/>
      <c r="U456" s="22"/>
      <c r="V456" s="34"/>
    </row>
    <row r="457" spans="1:22" ht="15.75" customHeight="1" x14ac:dyDescent="0.2">
      <c r="A457" s="22"/>
      <c r="B457" s="22"/>
      <c r="C457" s="22"/>
      <c r="D457" s="22"/>
      <c r="E457" s="36"/>
      <c r="F457" s="22"/>
      <c r="G457" s="22"/>
      <c r="H457" s="22"/>
      <c r="I457" s="22"/>
      <c r="J457" s="22"/>
      <c r="K457" s="36"/>
      <c r="L457" s="22"/>
      <c r="M457" s="22"/>
      <c r="N457" s="22"/>
      <c r="O457" s="22"/>
      <c r="P457" s="22"/>
      <c r="Q457" s="22"/>
      <c r="R457" s="22"/>
      <c r="S457" s="22"/>
      <c r="T457" s="22"/>
      <c r="U457" s="22"/>
      <c r="V457" s="34"/>
    </row>
    <row r="458" spans="1:22" ht="15.75" customHeight="1" x14ac:dyDescent="0.2">
      <c r="A458" s="22"/>
      <c r="B458" s="22"/>
      <c r="C458" s="22"/>
      <c r="D458" s="22"/>
      <c r="E458" s="36"/>
      <c r="F458" s="22"/>
      <c r="G458" s="22"/>
      <c r="H458" s="22"/>
      <c r="I458" s="22"/>
      <c r="J458" s="22"/>
      <c r="K458" s="36"/>
      <c r="L458" s="22"/>
      <c r="M458" s="22"/>
      <c r="N458" s="22"/>
      <c r="O458" s="22"/>
      <c r="P458" s="22"/>
      <c r="Q458" s="22"/>
      <c r="R458" s="22"/>
      <c r="S458" s="22"/>
      <c r="T458" s="22"/>
      <c r="U458" s="22"/>
      <c r="V458" s="34"/>
    </row>
    <row r="459" spans="1:22" ht="15.75" customHeight="1" x14ac:dyDescent="0.2">
      <c r="A459" s="22"/>
      <c r="B459" s="22"/>
      <c r="C459" s="22"/>
      <c r="D459" s="22"/>
      <c r="E459" s="36"/>
      <c r="F459" s="22"/>
      <c r="G459" s="22"/>
      <c r="H459" s="22"/>
      <c r="I459" s="22"/>
      <c r="J459" s="22"/>
      <c r="K459" s="36"/>
      <c r="L459" s="22"/>
      <c r="M459" s="22"/>
      <c r="N459" s="22"/>
      <c r="O459" s="22"/>
      <c r="P459" s="22"/>
      <c r="Q459" s="22"/>
      <c r="R459" s="22"/>
      <c r="S459" s="22"/>
      <c r="T459" s="22"/>
      <c r="U459" s="22"/>
      <c r="V459" s="34"/>
    </row>
    <row r="460" spans="1:22" ht="15.75" customHeight="1" x14ac:dyDescent="0.2">
      <c r="A460" s="22"/>
      <c r="B460" s="22"/>
      <c r="C460" s="22"/>
      <c r="D460" s="22"/>
      <c r="E460" s="36"/>
      <c r="F460" s="22"/>
      <c r="G460" s="22"/>
      <c r="H460" s="22"/>
      <c r="I460" s="22"/>
      <c r="J460" s="22"/>
      <c r="K460" s="36"/>
      <c r="L460" s="22"/>
      <c r="M460" s="22"/>
      <c r="N460" s="22"/>
      <c r="O460" s="22"/>
      <c r="P460" s="22"/>
      <c r="Q460" s="22"/>
      <c r="R460" s="22"/>
      <c r="S460" s="22"/>
      <c r="T460" s="22"/>
      <c r="U460" s="22"/>
      <c r="V460" s="34"/>
    </row>
    <row r="461" spans="1:22" ht="15.75" customHeight="1" x14ac:dyDescent="0.2">
      <c r="A461" s="22"/>
      <c r="B461" s="22"/>
      <c r="C461" s="22"/>
      <c r="D461" s="22"/>
      <c r="E461" s="36"/>
      <c r="F461" s="22"/>
      <c r="G461" s="22"/>
      <c r="H461" s="22"/>
      <c r="I461" s="22"/>
      <c r="J461" s="22"/>
      <c r="K461" s="36"/>
      <c r="L461" s="22"/>
      <c r="M461" s="22"/>
      <c r="N461" s="22"/>
      <c r="O461" s="22"/>
      <c r="P461" s="22"/>
      <c r="Q461" s="22"/>
      <c r="R461" s="22"/>
      <c r="S461" s="22"/>
      <c r="T461" s="22"/>
      <c r="U461" s="22"/>
      <c r="V461" s="34"/>
    </row>
    <row r="462" spans="1:22" ht="15.75" customHeight="1" x14ac:dyDescent="0.2">
      <c r="A462" s="22"/>
      <c r="B462" s="22"/>
      <c r="C462" s="22"/>
      <c r="D462" s="22"/>
      <c r="E462" s="36"/>
      <c r="F462" s="22"/>
      <c r="G462" s="22"/>
      <c r="H462" s="22"/>
      <c r="I462" s="22"/>
      <c r="J462" s="22"/>
      <c r="K462" s="36"/>
      <c r="L462" s="22"/>
      <c r="M462" s="22"/>
      <c r="N462" s="22"/>
      <c r="O462" s="22"/>
      <c r="P462" s="22"/>
      <c r="Q462" s="22"/>
      <c r="R462" s="22"/>
      <c r="S462" s="22"/>
      <c r="T462" s="22"/>
      <c r="U462" s="22"/>
      <c r="V462" s="34"/>
    </row>
    <row r="463" spans="1:22" ht="15.75" customHeight="1" x14ac:dyDescent="0.2">
      <c r="A463" s="22"/>
      <c r="B463" s="22"/>
      <c r="C463" s="22"/>
      <c r="D463" s="22"/>
      <c r="E463" s="36"/>
      <c r="F463" s="22"/>
      <c r="G463" s="22"/>
      <c r="H463" s="22"/>
      <c r="I463" s="22"/>
      <c r="J463" s="22"/>
      <c r="K463" s="36"/>
      <c r="L463" s="22"/>
      <c r="M463" s="22"/>
      <c r="N463" s="22"/>
      <c r="O463" s="22"/>
      <c r="P463" s="22"/>
      <c r="Q463" s="22"/>
      <c r="R463" s="22"/>
      <c r="S463" s="22"/>
      <c r="T463" s="22"/>
      <c r="U463" s="22"/>
      <c r="V463" s="34"/>
    </row>
    <row r="464" spans="1:22" ht="15.75" customHeight="1" x14ac:dyDescent="0.2">
      <c r="A464" s="22"/>
      <c r="B464" s="22"/>
      <c r="C464" s="22"/>
      <c r="D464" s="22"/>
      <c r="E464" s="36"/>
      <c r="F464" s="22"/>
      <c r="G464" s="22"/>
      <c r="H464" s="22"/>
      <c r="I464" s="22"/>
      <c r="J464" s="22"/>
      <c r="K464" s="36"/>
      <c r="L464" s="22"/>
      <c r="M464" s="22"/>
      <c r="N464" s="22"/>
      <c r="O464" s="22"/>
      <c r="P464" s="22"/>
      <c r="Q464" s="22"/>
      <c r="R464" s="22"/>
      <c r="S464" s="22"/>
      <c r="T464" s="22"/>
      <c r="U464" s="22"/>
      <c r="V464" s="34"/>
    </row>
    <row r="465" spans="1:22" ht="15.75" customHeight="1" x14ac:dyDescent="0.2">
      <c r="A465" s="22"/>
      <c r="B465" s="22"/>
      <c r="C465" s="22"/>
      <c r="D465" s="22"/>
      <c r="E465" s="36"/>
      <c r="F465" s="22"/>
      <c r="G465" s="22"/>
      <c r="H465" s="22"/>
      <c r="I465" s="22"/>
      <c r="J465" s="22"/>
      <c r="K465" s="36"/>
      <c r="L465" s="22"/>
      <c r="M465" s="22"/>
      <c r="N465" s="22"/>
      <c r="O465" s="22"/>
      <c r="P465" s="22"/>
      <c r="Q465" s="22"/>
      <c r="R465" s="22"/>
      <c r="S465" s="22"/>
      <c r="T465" s="22"/>
      <c r="U465" s="22"/>
      <c r="V465" s="34"/>
    </row>
    <row r="466" spans="1:22" ht="15.75" customHeight="1" x14ac:dyDescent="0.2">
      <c r="A466" s="22"/>
      <c r="B466" s="22"/>
      <c r="C466" s="22"/>
      <c r="D466" s="22"/>
      <c r="E466" s="36"/>
      <c r="F466" s="22"/>
      <c r="G466" s="22"/>
      <c r="H466" s="22"/>
      <c r="I466" s="22"/>
      <c r="J466" s="22"/>
      <c r="K466" s="36"/>
      <c r="L466" s="22"/>
      <c r="M466" s="22"/>
      <c r="N466" s="22"/>
      <c r="O466" s="22"/>
      <c r="P466" s="22"/>
      <c r="Q466" s="22"/>
      <c r="R466" s="22"/>
      <c r="S466" s="22"/>
      <c r="T466" s="22"/>
      <c r="U466" s="22"/>
      <c r="V466" s="34"/>
    </row>
    <row r="467" spans="1:22" ht="15.75" customHeight="1" x14ac:dyDescent="0.2">
      <c r="A467" s="22"/>
      <c r="B467" s="22"/>
      <c r="C467" s="22"/>
      <c r="D467" s="22"/>
      <c r="E467" s="36"/>
      <c r="F467" s="22"/>
      <c r="G467" s="22"/>
      <c r="H467" s="22"/>
      <c r="I467" s="22"/>
      <c r="J467" s="22"/>
      <c r="K467" s="36"/>
      <c r="L467" s="22"/>
      <c r="M467" s="22"/>
      <c r="N467" s="22"/>
      <c r="O467" s="22"/>
      <c r="P467" s="22"/>
      <c r="Q467" s="22"/>
      <c r="R467" s="22"/>
      <c r="S467" s="22"/>
      <c r="T467" s="22"/>
      <c r="U467" s="22"/>
      <c r="V467" s="34"/>
    </row>
    <row r="468" spans="1:22" ht="15.75" customHeight="1" x14ac:dyDescent="0.2">
      <c r="A468" s="22"/>
      <c r="B468" s="22"/>
      <c r="C468" s="22"/>
      <c r="D468" s="22"/>
      <c r="E468" s="36"/>
      <c r="F468" s="22"/>
      <c r="G468" s="22"/>
      <c r="H468" s="22"/>
      <c r="I468" s="22"/>
      <c r="J468" s="22"/>
      <c r="K468" s="36"/>
      <c r="L468" s="22"/>
      <c r="M468" s="22"/>
      <c r="N468" s="22"/>
      <c r="O468" s="22"/>
      <c r="P468" s="22"/>
      <c r="Q468" s="22"/>
      <c r="R468" s="22"/>
      <c r="S468" s="22"/>
      <c r="T468" s="22"/>
      <c r="U468" s="22"/>
      <c r="V468" s="34"/>
    </row>
    <row r="469" spans="1:22" ht="15.75" customHeight="1" x14ac:dyDescent="0.2">
      <c r="A469" s="22"/>
      <c r="B469" s="22"/>
      <c r="C469" s="22"/>
      <c r="D469" s="22"/>
      <c r="E469" s="36"/>
      <c r="F469" s="22"/>
      <c r="G469" s="22"/>
      <c r="H469" s="22"/>
      <c r="I469" s="22"/>
      <c r="J469" s="22"/>
      <c r="K469" s="36"/>
      <c r="L469" s="22"/>
      <c r="M469" s="22"/>
      <c r="N469" s="22"/>
      <c r="O469" s="22"/>
      <c r="P469" s="22"/>
      <c r="Q469" s="22"/>
      <c r="R469" s="22"/>
      <c r="S469" s="22"/>
      <c r="T469" s="22"/>
      <c r="U469" s="22"/>
      <c r="V469" s="34"/>
    </row>
    <row r="470" spans="1:22" ht="15.75" customHeight="1" x14ac:dyDescent="0.2">
      <c r="A470" s="22"/>
      <c r="B470" s="22"/>
      <c r="C470" s="22"/>
      <c r="D470" s="22"/>
      <c r="E470" s="36"/>
      <c r="F470" s="22"/>
      <c r="G470" s="22"/>
      <c r="H470" s="22"/>
      <c r="I470" s="22"/>
      <c r="J470" s="22"/>
      <c r="K470" s="36"/>
      <c r="L470" s="22"/>
      <c r="M470" s="22"/>
      <c r="N470" s="22"/>
      <c r="O470" s="22"/>
      <c r="P470" s="22"/>
      <c r="Q470" s="22"/>
      <c r="R470" s="22"/>
      <c r="S470" s="22"/>
      <c r="T470" s="22"/>
      <c r="U470" s="22"/>
      <c r="V470" s="34"/>
    </row>
    <row r="471" spans="1:22" ht="15.75" customHeight="1" x14ac:dyDescent="0.2">
      <c r="A471" s="22"/>
      <c r="B471" s="22"/>
      <c r="C471" s="22"/>
      <c r="D471" s="22"/>
      <c r="E471" s="36"/>
      <c r="F471" s="22"/>
      <c r="G471" s="22"/>
      <c r="H471" s="22"/>
      <c r="I471" s="22"/>
      <c r="J471" s="22"/>
      <c r="K471" s="36"/>
      <c r="L471" s="22"/>
      <c r="M471" s="22"/>
      <c r="N471" s="22"/>
      <c r="O471" s="22"/>
      <c r="P471" s="22"/>
      <c r="Q471" s="22"/>
      <c r="R471" s="22"/>
      <c r="S471" s="22"/>
      <c r="T471" s="22"/>
      <c r="U471" s="22"/>
      <c r="V471" s="34"/>
    </row>
    <row r="472" spans="1:22" ht="15.75" customHeight="1" x14ac:dyDescent="0.2">
      <c r="A472" s="22"/>
      <c r="B472" s="22"/>
      <c r="C472" s="22"/>
      <c r="D472" s="22"/>
      <c r="E472" s="36"/>
      <c r="F472" s="22"/>
      <c r="G472" s="22"/>
      <c r="H472" s="22"/>
      <c r="I472" s="22"/>
      <c r="J472" s="22"/>
      <c r="K472" s="36"/>
      <c r="L472" s="22"/>
      <c r="M472" s="22"/>
      <c r="N472" s="22"/>
      <c r="O472" s="22"/>
      <c r="P472" s="22"/>
      <c r="Q472" s="22"/>
      <c r="R472" s="22"/>
      <c r="S472" s="22"/>
      <c r="T472" s="22"/>
      <c r="U472" s="22"/>
      <c r="V472" s="34"/>
    </row>
    <row r="473" spans="1:22" ht="15.75" customHeight="1" x14ac:dyDescent="0.2">
      <c r="A473" s="22"/>
      <c r="B473" s="22"/>
      <c r="C473" s="22"/>
      <c r="D473" s="22"/>
      <c r="E473" s="36"/>
      <c r="F473" s="22"/>
      <c r="G473" s="22"/>
      <c r="H473" s="22"/>
      <c r="I473" s="22"/>
      <c r="J473" s="22"/>
      <c r="K473" s="36"/>
      <c r="L473" s="22"/>
      <c r="M473" s="22"/>
      <c r="N473" s="22"/>
      <c r="O473" s="22"/>
      <c r="P473" s="22"/>
      <c r="Q473" s="22"/>
      <c r="R473" s="22"/>
      <c r="S473" s="22"/>
      <c r="T473" s="22"/>
      <c r="U473" s="22"/>
      <c r="V473" s="34"/>
    </row>
    <row r="474" spans="1:22" ht="15.75" customHeight="1" x14ac:dyDescent="0.2">
      <c r="A474" s="22"/>
      <c r="B474" s="22"/>
      <c r="C474" s="22"/>
      <c r="D474" s="22"/>
      <c r="E474" s="36"/>
      <c r="F474" s="22"/>
      <c r="G474" s="22"/>
      <c r="H474" s="22"/>
      <c r="I474" s="22"/>
      <c r="J474" s="22"/>
      <c r="K474" s="36"/>
      <c r="L474" s="22"/>
      <c r="M474" s="22"/>
      <c r="N474" s="22"/>
      <c r="O474" s="22"/>
      <c r="P474" s="22"/>
      <c r="Q474" s="22"/>
      <c r="R474" s="22"/>
      <c r="S474" s="22"/>
      <c r="T474" s="22"/>
      <c r="U474" s="22"/>
      <c r="V474" s="34"/>
    </row>
    <row r="475" spans="1:22" ht="15.75" customHeight="1" x14ac:dyDescent="0.2">
      <c r="A475" s="22"/>
      <c r="B475" s="22"/>
      <c r="C475" s="22"/>
      <c r="D475" s="22"/>
      <c r="E475" s="36"/>
      <c r="F475" s="22"/>
      <c r="G475" s="22"/>
      <c r="H475" s="22"/>
      <c r="I475" s="22"/>
      <c r="J475" s="22"/>
      <c r="K475" s="36"/>
      <c r="L475" s="22"/>
      <c r="M475" s="22"/>
      <c r="N475" s="22"/>
      <c r="O475" s="22"/>
      <c r="P475" s="22"/>
      <c r="Q475" s="22"/>
      <c r="R475" s="22"/>
      <c r="S475" s="22"/>
      <c r="T475" s="22"/>
      <c r="U475" s="22"/>
      <c r="V475" s="34"/>
    </row>
    <row r="476" spans="1:22" ht="15.75" customHeight="1" x14ac:dyDescent="0.2">
      <c r="A476" s="22"/>
      <c r="B476" s="22"/>
      <c r="C476" s="22"/>
      <c r="D476" s="22"/>
      <c r="E476" s="36"/>
      <c r="F476" s="22"/>
      <c r="G476" s="22"/>
      <c r="H476" s="22"/>
      <c r="I476" s="22"/>
      <c r="J476" s="22"/>
      <c r="K476" s="36"/>
      <c r="L476" s="22"/>
      <c r="M476" s="22"/>
      <c r="N476" s="22"/>
      <c r="O476" s="22"/>
      <c r="P476" s="22"/>
      <c r="Q476" s="22"/>
      <c r="R476" s="22"/>
      <c r="S476" s="22"/>
      <c r="T476" s="22"/>
      <c r="U476" s="22"/>
      <c r="V476" s="34"/>
    </row>
    <row r="477" spans="1:22" ht="15.75" customHeight="1" x14ac:dyDescent="0.2">
      <c r="A477" s="22"/>
      <c r="B477" s="22"/>
      <c r="C477" s="22"/>
      <c r="D477" s="22"/>
      <c r="E477" s="36"/>
      <c r="F477" s="22"/>
      <c r="G477" s="22"/>
      <c r="H477" s="22"/>
      <c r="I477" s="22"/>
      <c r="J477" s="22"/>
      <c r="K477" s="36"/>
      <c r="L477" s="22"/>
      <c r="M477" s="22"/>
      <c r="N477" s="22"/>
      <c r="O477" s="22"/>
      <c r="P477" s="22"/>
      <c r="Q477" s="22"/>
      <c r="R477" s="22"/>
      <c r="S477" s="22"/>
      <c r="T477" s="22"/>
      <c r="U477" s="22"/>
      <c r="V477" s="34"/>
    </row>
    <row r="478" spans="1:22" ht="15.75" customHeight="1" x14ac:dyDescent="0.2">
      <c r="A478" s="22"/>
      <c r="B478" s="22"/>
      <c r="C478" s="22"/>
      <c r="D478" s="22"/>
      <c r="E478" s="36"/>
      <c r="F478" s="22"/>
      <c r="G478" s="22"/>
      <c r="H478" s="22"/>
      <c r="I478" s="22"/>
      <c r="J478" s="22"/>
      <c r="K478" s="36"/>
      <c r="L478" s="22"/>
      <c r="M478" s="22"/>
      <c r="N478" s="22"/>
      <c r="O478" s="22"/>
      <c r="P478" s="22"/>
      <c r="Q478" s="22"/>
      <c r="R478" s="22"/>
      <c r="S478" s="22"/>
      <c r="T478" s="22"/>
      <c r="U478" s="22"/>
      <c r="V478" s="34"/>
    </row>
    <row r="479" spans="1:22" ht="15.75" customHeight="1" x14ac:dyDescent="0.2">
      <c r="A479" s="22"/>
      <c r="B479" s="22"/>
      <c r="C479" s="22"/>
      <c r="D479" s="22"/>
      <c r="E479" s="36"/>
      <c r="F479" s="22"/>
      <c r="G479" s="22"/>
      <c r="H479" s="22"/>
      <c r="I479" s="22"/>
      <c r="J479" s="22"/>
      <c r="K479" s="36"/>
      <c r="L479" s="22"/>
      <c r="M479" s="22"/>
      <c r="N479" s="22"/>
      <c r="O479" s="22"/>
      <c r="P479" s="22"/>
      <c r="Q479" s="22"/>
      <c r="R479" s="22"/>
      <c r="S479" s="22"/>
      <c r="T479" s="22"/>
      <c r="U479" s="22"/>
      <c r="V479" s="34"/>
    </row>
    <row r="480" spans="1:22" ht="15.75" customHeight="1" x14ac:dyDescent="0.2">
      <c r="A480" s="22"/>
      <c r="B480" s="22"/>
      <c r="C480" s="22"/>
      <c r="D480" s="22"/>
      <c r="E480" s="36"/>
      <c r="F480" s="22"/>
      <c r="G480" s="22"/>
      <c r="H480" s="22"/>
      <c r="I480" s="22"/>
      <c r="J480" s="22"/>
      <c r="K480" s="36"/>
      <c r="L480" s="22"/>
      <c r="M480" s="22"/>
      <c r="N480" s="22"/>
      <c r="O480" s="22"/>
      <c r="P480" s="22"/>
      <c r="Q480" s="22"/>
      <c r="R480" s="22"/>
      <c r="S480" s="22"/>
      <c r="T480" s="22"/>
      <c r="U480" s="22"/>
      <c r="V480" s="34"/>
    </row>
    <row r="481" spans="1:22" ht="15.75" customHeight="1" x14ac:dyDescent="0.2">
      <c r="A481" s="22"/>
      <c r="B481" s="22"/>
      <c r="C481" s="22"/>
      <c r="D481" s="22"/>
      <c r="E481" s="36"/>
      <c r="F481" s="22"/>
      <c r="G481" s="22"/>
      <c r="H481" s="22"/>
      <c r="I481" s="22"/>
      <c r="J481" s="22"/>
      <c r="K481" s="36"/>
      <c r="L481" s="22"/>
      <c r="M481" s="22"/>
      <c r="N481" s="22"/>
      <c r="O481" s="22"/>
      <c r="P481" s="22"/>
      <c r="Q481" s="22"/>
      <c r="R481" s="22"/>
      <c r="S481" s="22"/>
      <c r="T481" s="22"/>
      <c r="U481" s="22"/>
      <c r="V481" s="34"/>
    </row>
    <row r="482" spans="1:22" ht="15.75" customHeight="1" x14ac:dyDescent="0.2">
      <c r="A482" s="22"/>
      <c r="B482" s="22"/>
      <c r="C482" s="22"/>
      <c r="D482" s="22"/>
      <c r="E482" s="36"/>
      <c r="F482" s="22"/>
      <c r="G482" s="22"/>
      <c r="H482" s="22"/>
      <c r="I482" s="22"/>
      <c r="J482" s="22"/>
      <c r="K482" s="36"/>
      <c r="L482" s="22"/>
      <c r="M482" s="22"/>
      <c r="N482" s="22"/>
      <c r="O482" s="22"/>
      <c r="P482" s="22"/>
      <c r="Q482" s="22"/>
      <c r="R482" s="22"/>
      <c r="S482" s="22"/>
      <c r="T482" s="22"/>
      <c r="U482" s="22"/>
      <c r="V482" s="34"/>
    </row>
    <row r="483" spans="1:22" ht="15.75" customHeight="1" x14ac:dyDescent="0.2">
      <c r="A483" s="22"/>
      <c r="B483" s="22"/>
      <c r="C483" s="22"/>
      <c r="D483" s="22"/>
      <c r="E483" s="36"/>
      <c r="F483" s="22"/>
      <c r="G483" s="22"/>
      <c r="H483" s="22"/>
      <c r="I483" s="22"/>
      <c r="J483" s="22"/>
      <c r="K483" s="36"/>
      <c r="L483" s="22"/>
      <c r="M483" s="22"/>
      <c r="N483" s="22"/>
      <c r="O483" s="22"/>
      <c r="P483" s="22"/>
      <c r="Q483" s="22"/>
      <c r="R483" s="22"/>
      <c r="S483" s="22"/>
      <c r="T483" s="22"/>
      <c r="U483" s="22"/>
      <c r="V483" s="34"/>
    </row>
    <row r="484" spans="1:22" ht="15.75" customHeight="1" x14ac:dyDescent="0.2">
      <c r="A484" s="22"/>
      <c r="B484" s="22"/>
      <c r="C484" s="22"/>
      <c r="D484" s="22"/>
      <c r="E484" s="36"/>
      <c r="F484" s="22"/>
      <c r="G484" s="22"/>
      <c r="H484" s="22"/>
      <c r="I484" s="22"/>
      <c r="J484" s="22"/>
      <c r="K484" s="36"/>
      <c r="L484" s="22"/>
      <c r="M484" s="22"/>
      <c r="N484" s="22"/>
      <c r="O484" s="22"/>
      <c r="P484" s="22"/>
      <c r="Q484" s="22"/>
      <c r="R484" s="22"/>
      <c r="S484" s="22"/>
      <c r="T484" s="22"/>
      <c r="U484" s="22"/>
      <c r="V484" s="34"/>
    </row>
    <row r="485" spans="1:22" ht="15.75" customHeight="1" x14ac:dyDescent="0.2">
      <c r="A485" s="22"/>
      <c r="B485" s="22"/>
      <c r="C485" s="22"/>
      <c r="D485" s="22"/>
      <c r="E485" s="36"/>
      <c r="F485" s="22"/>
      <c r="G485" s="22"/>
      <c r="H485" s="22"/>
      <c r="I485" s="22"/>
      <c r="J485" s="22"/>
      <c r="K485" s="36"/>
      <c r="L485" s="22"/>
      <c r="M485" s="22"/>
      <c r="N485" s="22"/>
      <c r="O485" s="22"/>
      <c r="P485" s="22"/>
      <c r="Q485" s="22"/>
      <c r="R485" s="22"/>
      <c r="S485" s="22"/>
      <c r="T485" s="22"/>
      <c r="U485" s="22"/>
      <c r="V485" s="34"/>
    </row>
    <row r="486" spans="1:22" ht="15.75" customHeight="1" x14ac:dyDescent="0.2">
      <c r="A486" s="22"/>
      <c r="B486" s="22"/>
      <c r="C486" s="22"/>
      <c r="D486" s="22"/>
      <c r="E486" s="36"/>
      <c r="F486" s="22"/>
      <c r="G486" s="22"/>
      <c r="H486" s="22"/>
      <c r="I486" s="22"/>
      <c r="J486" s="22"/>
      <c r="K486" s="36"/>
      <c r="L486" s="22"/>
      <c r="M486" s="22"/>
      <c r="N486" s="22"/>
      <c r="O486" s="22"/>
      <c r="P486" s="22"/>
      <c r="Q486" s="22"/>
      <c r="R486" s="22"/>
      <c r="S486" s="22"/>
      <c r="T486" s="22"/>
      <c r="U486" s="22"/>
      <c r="V486" s="34"/>
    </row>
    <row r="487" spans="1:22" ht="15.75" customHeight="1" x14ac:dyDescent="0.2">
      <c r="A487" s="22"/>
      <c r="B487" s="22"/>
      <c r="C487" s="22"/>
      <c r="D487" s="22"/>
      <c r="E487" s="36"/>
      <c r="F487" s="22"/>
      <c r="G487" s="22"/>
      <c r="H487" s="22"/>
      <c r="I487" s="22"/>
      <c r="J487" s="22"/>
      <c r="K487" s="36"/>
      <c r="L487" s="22"/>
      <c r="M487" s="22"/>
      <c r="N487" s="22"/>
      <c r="O487" s="22"/>
      <c r="P487" s="22"/>
      <c r="Q487" s="22"/>
      <c r="R487" s="22"/>
      <c r="S487" s="22"/>
      <c r="T487" s="22"/>
      <c r="U487" s="22"/>
      <c r="V487" s="34"/>
    </row>
    <row r="488" spans="1:22" ht="15.75" customHeight="1" x14ac:dyDescent="0.2">
      <c r="A488" s="22"/>
      <c r="B488" s="22"/>
      <c r="C488" s="22"/>
      <c r="D488" s="22"/>
      <c r="E488" s="36"/>
      <c r="F488" s="22"/>
      <c r="G488" s="22"/>
      <c r="H488" s="22"/>
      <c r="I488" s="22"/>
      <c r="J488" s="22"/>
      <c r="K488" s="36"/>
      <c r="L488" s="22"/>
      <c r="M488" s="22"/>
      <c r="N488" s="22"/>
      <c r="O488" s="22"/>
      <c r="P488" s="22"/>
      <c r="Q488" s="22"/>
      <c r="R488" s="22"/>
      <c r="S488" s="22"/>
      <c r="T488" s="22"/>
      <c r="U488" s="22"/>
      <c r="V488" s="34"/>
    </row>
    <row r="489" spans="1:22" ht="15.75" customHeight="1" x14ac:dyDescent="0.2">
      <c r="A489" s="22"/>
      <c r="B489" s="22"/>
      <c r="C489" s="22"/>
      <c r="D489" s="22"/>
      <c r="E489" s="36"/>
      <c r="F489" s="22"/>
      <c r="G489" s="22"/>
      <c r="H489" s="22"/>
      <c r="I489" s="22"/>
      <c r="J489" s="22"/>
      <c r="K489" s="36"/>
      <c r="L489" s="22"/>
      <c r="M489" s="22"/>
      <c r="N489" s="22"/>
      <c r="O489" s="22"/>
      <c r="P489" s="22"/>
      <c r="Q489" s="22"/>
      <c r="R489" s="22"/>
      <c r="S489" s="22"/>
      <c r="T489" s="22"/>
      <c r="U489" s="22"/>
      <c r="V489" s="34"/>
    </row>
    <row r="490" spans="1:22" ht="15.75" customHeight="1" x14ac:dyDescent="0.2">
      <c r="A490" s="22"/>
      <c r="B490" s="22"/>
      <c r="C490" s="22"/>
      <c r="D490" s="22"/>
      <c r="E490" s="36"/>
      <c r="F490" s="22"/>
      <c r="G490" s="22"/>
      <c r="H490" s="22"/>
      <c r="I490" s="22"/>
      <c r="J490" s="22"/>
      <c r="K490" s="36"/>
      <c r="L490" s="22"/>
      <c r="M490" s="22"/>
      <c r="N490" s="22"/>
      <c r="O490" s="22"/>
      <c r="P490" s="22"/>
      <c r="Q490" s="22"/>
      <c r="R490" s="22"/>
      <c r="S490" s="22"/>
      <c r="T490" s="22"/>
      <c r="U490" s="22"/>
      <c r="V490" s="34"/>
    </row>
    <row r="491" spans="1:22" ht="15.75" customHeight="1" x14ac:dyDescent="0.2">
      <c r="A491" s="22"/>
      <c r="B491" s="22"/>
      <c r="C491" s="22"/>
      <c r="D491" s="22"/>
      <c r="E491" s="36"/>
      <c r="F491" s="22"/>
      <c r="G491" s="22"/>
      <c r="H491" s="22"/>
      <c r="I491" s="22"/>
      <c r="J491" s="22"/>
      <c r="K491" s="36"/>
      <c r="L491" s="22"/>
      <c r="M491" s="22"/>
      <c r="N491" s="22"/>
      <c r="O491" s="22"/>
      <c r="P491" s="22"/>
      <c r="Q491" s="22"/>
      <c r="R491" s="22"/>
      <c r="S491" s="22"/>
      <c r="T491" s="22"/>
      <c r="U491" s="22"/>
      <c r="V491" s="34"/>
    </row>
    <row r="492" spans="1:22" ht="15.75" customHeight="1" x14ac:dyDescent="0.2">
      <c r="A492" s="22"/>
      <c r="B492" s="22"/>
      <c r="C492" s="22"/>
      <c r="D492" s="22"/>
      <c r="E492" s="36"/>
      <c r="F492" s="22"/>
      <c r="G492" s="22"/>
      <c r="H492" s="22"/>
      <c r="I492" s="22"/>
      <c r="J492" s="22"/>
      <c r="K492" s="36"/>
      <c r="L492" s="22"/>
      <c r="M492" s="22"/>
      <c r="N492" s="22"/>
      <c r="O492" s="22"/>
      <c r="P492" s="22"/>
      <c r="Q492" s="22"/>
      <c r="R492" s="22"/>
      <c r="S492" s="22"/>
      <c r="T492" s="22"/>
      <c r="U492" s="22"/>
      <c r="V492" s="34"/>
    </row>
    <row r="493" spans="1:22" ht="15.75" customHeight="1" x14ac:dyDescent="0.2">
      <c r="A493" s="22"/>
      <c r="B493" s="22"/>
      <c r="C493" s="22"/>
      <c r="D493" s="22"/>
      <c r="E493" s="36"/>
      <c r="F493" s="22"/>
      <c r="G493" s="22"/>
      <c r="H493" s="22"/>
      <c r="I493" s="22"/>
      <c r="J493" s="22"/>
      <c r="K493" s="36"/>
      <c r="L493" s="22"/>
      <c r="M493" s="22"/>
      <c r="N493" s="22"/>
      <c r="O493" s="22"/>
      <c r="P493" s="22"/>
      <c r="Q493" s="22"/>
      <c r="R493" s="22"/>
      <c r="S493" s="22"/>
      <c r="T493" s="22"/>
      <c r="U493" s="22"/>
      <c r="V493" s="34"/>
    </row>
    <row r="494" spans="1:22" ht="15.75" customHeight="1" x14ac:dyDescent="0.2">
      <c r="A494" s="22"/>
      <c r="B494" s="22"/>
      <c r="C494" s="22"/>
      <c r="D494" s="22"/>
      <c r="E494" s="36"/>
      <c r="F494" s="22"/>
      <c r="G494" s="22"/>
      <c r="H494" s="22"/>
      <c r="I494" s="22"/>
      <c r="J494" s="22"/>
      <c r="K494" s="36"/>
      <c r="L494" s="22"/>
      <c r="M494" s="22"/>
      <c r="N494" s="22"/>
      <c r="O494" s="22"/>
      <c r="P494" s="22"/>
      <c r="Q494" s="22"/>
      <c r="R494" s="22"/>
      <c r="S494" s="22"/>
      <c r="T494" s="22"/>
      <c r="U494" s="22"/>
      <c r="V494" s="34"/>
    </row>
    <row r="495" spans="1:22" ht="15.75" customHeight="1" x14ac:dyDescent="0.2">
      <c r="A495" s="22"/>
      <c r="B495" s="22"/>
      <c r="C495" s="22"/>
      <c r="D495" s="22"/>
      <c r="E495" s="36"/>
      <c r="F495" s="22"/>
      <c r="G495" s="22"/>
      <c r="H495" s="22"/>
      <c r="I495" s="22"/>
      <c r="J495" s="22"/>
      <c r="K495" s="36"/>
      <c r="L495" s="22"/>
      <c r="M495" s="22"/>
      <c r="N495" s="22"/>
      <c r="O495" s="22"/>
      <c r="P495" s="22"/>
      <c r="Q495" s="22"/>
      <c r="R495" s="22"/>
      <c r="S495" s="22"/>
      <c r="T495" s="22"/>
      <c r="U495" s="22"/>
      <c r="V495" s="34"/>
    </row>
    <row r="496" spans="1:22" ht="15.75" customHeight="1" x14ac:dyDescent="0.2">
      <c r="A496" s="22"/>
      <c r="B496" s="22"/>
      <c r="C496" s="22"/>
      <c r="D496" s="22"/>
      <c r="E496" s="36"/>
      <c r="F496" s="22"/>
      <c r="G496" s="22"/>
      <c r="H496" s="22"/>
      <c r="I496" s="22"/>
      <c r="J496" s="22"/>
      <c r="K496" s="36"/>
      <c r="L496" s="22"/>
      <c r="M496" s="22"/>
      <c r="N496" s="22"/>
      <c r="O496" s="22"/>
      <c r="P496" s="22"/>
      <c r="Q496" s="22"/>
      <c r="R496" s="22"/>
      <c r="S496" s="22"/>
      <c r="T496" s="22"/>
      <c r="U496" s="22"/>
      <c r="V496" s="34"/>
    </row>
    <row r="497" spans="1:22" ht="15.75" customHeight="1" x14ac:dyDescent="0.2">
      <c r="A497" s="22"/>
      <c r="B497" s="22"/>
      <c r="C497" s="22"/>
      <c r="D497" s="22"/>
      <c r="E497" s="36"/>
      <c r="F497" s="22"/>
      <c r="G497" s="22"/>
      <c r="H497" s="22"/>
      <c r="I497" s="22"/>
      <c r="J497" s="22"/>
      <c r="K497" s="36"/>
      <c r="L497" s="22"/>
      <c r="M497" s="22"/>
      <c r="N497" s="22"/>
      <c r="O497" s="22"/>
      <c r="P497" s="22"/>
      <c r="Q497" s="22"/>
      <c r="R497" s="22"/>
      <c r="S497" s="22"/>
      <c r="T497" s="22"/>
      <c r="U497" s="22"/>
      <c r="V497" s="34"/>
    </row>
    <row r="498" spans="1:22" ht="15.75" customHeight="1" x14ac:dyDescent="0.2">
      <c r="A498" s="22"/>
      <c r="B498" s="22"/>
      <c r="C498" s="22"/>
      <c r="D498" s="22"/>
      <c r="E498" s="36"/>
      <c r="F498" s="22"/>
      <c r="G498" s="22"/>
      <c r="H498" s="22"/>
      <c r="I498" s="22"/>
      <c r="J498" s="22"/>
      <c r="K498" s="36"/>
      <c r="L498" s="22"/>
      <c r="M498" s="22"/>
      <c r="N498" s="22"/>
      <c r="O498" s="22"/>
      <c r="P498" s="22"/>
      <c r="Q498" s="22"/>
      <c r="R498" s="22"/>
      <c r="S498" s="22"/>
      <c r="T498" s="22"/>
      <c r="U498" s="22"/>
      <c r="V498" s="34"/>
    </row>
    <row r="499" spans="1:22" ht="15.75" customHeight="1" x14ac:dyDescent="0.2">
      <c r="A499" s="22"/>
      <c r="B499" s="22"/>
      <c r="C499" s="22"/>
      <c r="D499" s="22"/>
      <c r="E499" s="36"/>
      <c r="F499" s="22"/>
      <c r="G499" s="22"/>
      <c r="H499" s="22"/>
      <c r="I499" s="22"/>
      <c r="J499" s="22"/>
      <c r="K499" s="36"/>
      <c r="L499" s="22"/>
      <c r="M499" s="22"/>
      <c r="N499" s="22"/>
      <c r="O499" s="22"/>
      <c r="P499" s="22"/>
      <c r="Q499" s="22"/>
      <c r="R499" s="22"/>
      <c r="S499" s="22"/>
      <c r="T499" s="22"/>
      <c r="U499" s="22"/>
      <c r="V499" s="34"/>
    </row>
    <row r="500" spans="1:22" ht="15.75" customHeight="1" x14ac:dyDescent="0.2">
      <c r="A500" s="22"/>
      <c r="B500" s="22"/>
      <c r="C500" s="22"/>
      <c r="D500" s="22"/>
      <c r="E500" s="36"/>
      <c r="F500" s="22"/>
      <c r="G500" s="22"/>
      <c r="H500" s="22"/>
      <c r="I500" s="22"/>
      <c r="J500" s="22"/>
      <c r="K500" s="36"/>
      <c r="L500" s="22"/>
      <c r="M500" s="22"/>
      <c r="N500" s="22"/>
      <c r="O500" s="22"/>
      <c r="P500" s="22"/>
      <c r="Q500" s="22"/>
      <c r="R500" s="22"/>
      <c r="S500" s="22"/>
      <c r="T500" s="22"/>
      <c r="U500" s="22"/>
      <c r="V500" s="34"/>
    </row>
    <row r="501" spans="1:22" ht="15.75" customHeight="1" x14ac:dyDescent="0.2">
      <c r="A501" s="22"/>
      <c r="B501" s="22"/>
      <c r="C501" s="22"/>
      <c r="D501" s="22"/>
      <c r="E501" s="36"/>
      <c r="F501" s="22"/>
      <c r="G501" s="22"/>
      <c r="H501" s="22"/>
      <c r="I501" s="22"/>
      <c r="J501" s="22"/>
      <c r="K501" s="36"/>
      <c r="L501" s="22"/>
      <c r="M501" s="22"/>
      <c r="N501" s="22"/>
      <c r="O501" s="22"/>
      <c r="P501" s="22"/>
      <c r="Q501" s="22"/>
      <c r="R501" s="22"/>
      <c r="S501" s="22"/>
      <c r="T501" s="22"/>
      <c r="U501" s="22"/>
      <c r="V501" s="34"/>
    </row>
    <row r="502" spans="1:22" ht="15.75" customHeight="1" x14ac:dyDescent="0.2">
      <c r="A502" s="22"/>
      <c r="B502" s="22"/>
      <c r="C502" s="22"/>
      <c r="D502" s="22"/>
      <c r="E502" s="36"/>
      <c r="F502" s="22"/>
      <c r="G502" s="22"/>
      <c r="H502" s="22"/>
      <c r="I502" s="22"/>
      <c r="J502" s="22"/>
      <c r="K502" s="36"/>
      <c r="L502" s="22"/>
      <c r="M502" s="22"/>
      <c r="N502" s="22"/>
      <c r="O502" s="22"/>
      <c r="P502" s="22"/>
      <c r="Q502" s="22"/>
      <c r="R502" s="22"/>
      <c r="S502" s="22"/>
      <c r="T502" s="22"/>
      <c r="U502" s="22"/>
      <c r="V502" s="34"/>
    </row>
  </sheetData>
  <mergeCells count="2">
    <mergeCell ref="Q91:Q92"/>
    <mergeCell ref="R91:R92"/>
  </mergeCells>
  <pageMargins left="0.7" right="0.7" top="0.75" bottom="0.75" header="0" footer="0"/>
  <pageSetup paperSize="9" orientation="portrait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V502"/>
  <sheetViews>
    <sheetView topLeftCell="D1" workbookViewId="0">
      <pane ySplit="2" topLeftCell="A76" activePane="bottomLeft" state="frozen"/>
      <selection activeCell="A3" sqref="A3"/>
      <selection pane="bottomLeft" activeCell="M40" sqref="M40:U64"/>
    </sheetView>
  </sheetViews>
  <sheetFormatPr baseColWidth="10" defaultColWidth="0" defaultRowHeight="15" customHeight="1" zeroHeight="1" x14ac:dyDescent="0.2"/>
  <cols>
    <col min="1" max="1" width="12.7109375" style="15" customWidth="1"/>
    <col min="2" max="2" width="11" style="15" customWidth="1"/>
    <col min="3" max="4" width="10.5703125" style="15" customWidth="1"/>
    <col min="5" max="5" width="10.5703125" style="16" customWidth="1"/>
    <col min="6" max="6" width="12.85546875" style="15" customWidth="1"/>
    <col min="7" max="10" width="10.5703125" style="15" customWidth="1"/>
    <col min="11" max="11" width="11" style="15" customWidth="1"/>
    <col min="12" max="22" width="10.5703125" style="15" customWidth="1"/>
    <col min="23" max="16384" width="11.28515625" style="15" hidden="1"/>
  </cols>
  <sheetData>
    <row r="1" spans="1:22" ht="15.75" customHeight="1" x14ac:dyDescent="0.2">
      <c r="A1" s="38"/>
      <c r="B1" s="38"/>
      <c r="C1" s="38"/>
      <c r="D1" s="38"/>
      <c r="E1" s="30" t="s">
        <v>94</v>
      </c>
      <c r="F1" s="30" t="s">
        <v>82</v>
      </c>
      <c r="G1" s="30" t="s">
        <v>83</v>
      </c>
      <c r="H1" s="30" t="s">
        <v>84</v>
      </c>
      <c r="I1" s="30" t="s">
        <v>85</v>
      </c>
      <c r="J1" s="30" t="s">
        <v>86</v>
      </c>
      <c r="K1" s="36"/>
      <c r="L1" s="22"/>
      <c r="M1" s="22"/>
      <c r="N1" s="22"/>
      <c r="O1" s="22"/>
      <c r="P1" s="22"/>
      <c r="Q1" s="22"/>
      <c r="R1" s="22"/>
      <c r="S1" s="22"/>
      <c r="T1" s="22"/>
      <c r="U1" s="22"/>
      <c r="V1" s="34"/>
    </row>
    <row r="2" spans="1:22" ht="20" x14ac:dyDescent="0.35">
      <c r="A2" s="19" t="s">
        <v>95</v>
      </c>
      <c r="B2" s="19" t="s">
        <v>78</v>
      </c>
      <c r="C2" s="19" t="s">
        <v>79</v>
      </c>
      <c r="D2" s="19" t="s">
        <v>80</v>
      </c>
      <c r="E2" s="19" t="s">
        <v>93</v>
      </c>
      <c r="F2" s="19" t="s">
        <v>81</v>
      </c>
      <c r="G2" s="19" t="s">
        <v>7</v>
      </c>
      <c r="H2" s="19" t="s">
        <v>75</v>
      </c>
      <c r="I2" s="19" t="s">
        <v>76</v>
      </c>
      <c r="J2" s="19" t="s">
        <v>77</v>
      </c>
      <c r="K2" s="36"/>
      <c r="L2" s="22"/>
      <c r="M2" s="22"/>
      <c r="N2" s="22"/>
      <c r="O2" s="22"/>
      <c r="P2" s="22"/>
      <c r="Q2" s="22"/>
      <c r="R2" s="22"/>
      <c r="S2" s="22"/>
      <c r="T2" s="22"/>
      <c r="U2" s="22"/>
      <c r="V2" s="34"/>
    </row>
    <row r="3" spans="1:22" ht="15.75" customHeight="1" x14ac:dyDescent="0.2">
      <c r="A3" s="20">
        <v>43872</v>
      </c>
      <c r="B3" s="22">
        <v>-2.6814160527324905E-3</v>
      </c>
      <c r="C3" s="22">
        <v>-1.6395357654839072E-5</v>
      </c>
      <c r="D3" s="31">
        <v>6.1809157148484672E-5</v>
      </c>
      <c r="E3" s="32">
        <f>B3-D3</f>
        <v>-2.7432252098809752E-3</v>
      </c>
      <c r="F3" s="22">
        <f t="shared" ref="F3:F228" si="0">C3-D3</f>
        <v>-7.8204514803323748E-5</v>
      </c>
      <c r="G3" s="22">
        <v>7.9678259826513036E-3</v>
      </c>
      <c r="H3" s="22">
        <v>4.6120201301089086E-3</v>
      </c>
      <c r="I3" s="22">
        <v>-3.1720145082308779E-3</v>
      </c>
      <c r="J3" s="22">
        <v>1.304609634281194E-3</v>
      </c>
      <c r="K3" s="36"/>
      <c r="L3" s="22"/>
      <c r="M3" s="22"/>
      <c r="N3" s="22"/>
      <c r="O3" s="22"/>
      <c r="P3" s="22"/>
      <c r="Q3" s="22"/>
      <c r="R3" s="22"/>
      <c r="S3" s="22"/>
      <c r="T3" s="22"/>
      <c r="U3" s="22"/>
      <c r="V3" s="34"/>
    </row>
    <row r="4" spans="1:22" ht="15.75" customHeight="1" x14ac:dyDescent="0.2">
      <c r="A4" s="20">
        <v>43873</v>
      </c>
      <c r="B4" s="22">
        <v>-3.025212391237618E-3</v>
      </c>
      <c r="C4" s="22">
        <v>9.3521155630999567E-3</v>
      </c>
      <c r="D4" s="31">
        <v>6.1809157148484672E-5</v>
      </c>
      <c r="E4" s="32">
        <f t="shared" ref="E4:E67" si="1">B4-D4</f>
        <v>-3.0870215483861027E-3</v>
      </c>
      <c r="F4" s="22">
        <f t="shared" si="0"/>
        <v>9.290306405951472E-3</v>
      </c>
      <c r="G4" s="22">
        <v>5.8931433295493279E-3</v>
      </c>
      <c r="H4" s="22">
        <v>-2.3992054433887543E-5</v>
      </c>
      <c r="I4" s="22">
        <v>-2.7349567024791731E-3</v>
      </c>
      <c r="J4" s="22">
        <v>-9.5847168225416928E-3</v>
      </c>
      <c r="K4" s="36"/>
      <c r="L4" s="22"/>
      <c r="M4" s="22"/>
      <c r="N4" s="22"/>
      <c r="O4" s="22"/>
      <c r="P4" s="22"/>
      <c r="Q4" s="22"/>
      <c r="R4" s="22"/>
      <c r="S4" s="22"/>
      <c r="T4" s="22"/>
      <c r="U4" s="22"/>
      <c r="V4" s="34"/>
    </row>
    <row r="5" spans="1:22" ht="15.75" customHeight="1" x14ac:dyDescent="0.2">
      <c r="A5" s="20">
        <v>43874</v>
      </c>
      <c r="B5" s="22">
        <v>3.3607828641850539E-3</v>
      </c>
      <c r="C5" s="22">
        <v>-4.3445795007539456E-3</v>
      </c>
      <c r="D5" s="31">
        <v>6.1809157148484672E-5</v>
      </c>
      <c r="E5" s="32">
        <f t="shared" si="1"/>
        <v>3.2989737070365692E-3</v>
      </c>
      <c r="F5" s="22">
        <f t="shared" si="0"/>
        <v>-4.4063886579024302E-3</v>
      </c>
      <c r="G5" s="22">
        <v>-8.4402898684492328E-3</v>
      </c>
      <c r="H5" s="22">
        <v>3.6464712181818026E-3</v>
      </c>
      <c r="I5" s="22">
        <v>-5.0959130717220334E-3</v>
      </c>
      <c r="J5" s="22">
        <v>-6.1891814183264639E-3</v>
      </c>
      <c r="K5" s="36"/>
      <c r="L5" s="22"/>
      <c r="M5" s="22"/>
      <c r="N5" s="22"/>
      <c r="O5" s="22"/>
      <c r="P5" s="22"/>
      <c r="Q5" s="22"/>
      <c r="R5" s="22"/>
      <c r="S5" s="22"/>
      <c r="T5" s="22"/>
      <c r="U5" s="22"/>
      <c r="V5" s="34"/>
    </row>
    <row r="6" spans="1:22" ht="15.75" customHeight="1" x14ac:dyDescent="0.2">
      <c r="A6" s="20">
        <v>43875</v>
      </c>
      <c r="B6" s="22">
        <v>5.6875362416880281E-3</v>
      </c>
      <c r="C6" s="22">
        <v>-8.5785125265650246E-4</v>
      </c>
      <c r="D6" s="31">
        <v>6.1809157148484672E-5</v>
      </c>
      <c r="E6" s="32">
        <f t="shared" si="1"/>
        <v>5.6257270845395434E-3</v>
      </c>
      <c r="F6" s="22">
        <f t="shared" si="0"/>
        <v>-9.1966040980498713E-4</v>
      </c>
      <c r="G6" s="22">
        <v>-9.9638833383276218E-4</v>
      </c>
      <c r="H6" s="22">
        <v>-9.9910972865701799E-3</v>
      </c>
      <c r="I6" s="22">
        <v>3.016337044860496E-3</v>
      </c>
      <c r="J6" s="22">
        <v>3.2800856401071789E-3</v>
      </c>
      <c r="K6" s="36"/>
      <c r="L6" s="22"/>
      <c r="M6" s="22"/>
      <c r="N6" s="22"/>
      <c r="O6" s="22"/>
      <c r="P6" s="22"/>
      <c r="Q6" s="22"/>
      <c r="R6" s="22"/>
      <c r="S6" s="22"/>
      <c r="T6" s="22"/>
      <c r="U6" s="22"/>
      <c r="V6" s="34"/>
    </row>
    <row r="7" spans="1:22" ht="15.75" customHeight="1" x14ac:dyDescent="0.2">
      <c r="A7" s="20">
        <v>43879</v>
      </c>
      <c r="B7" s="22">
        <v>-7.0304943082245249E-3</v>
      </c>
      <c r="C7" s="22">
        <v>-5.6588667487943523E-3</v>
      </c>
      <c r="D7" s="31">
        <v>6.1809157148484672E-5</v>
      </c>
      <c r="E7" s="32">
        <f t="shared" si="1"/>
        <v>-7.0923034653730095E-3</v>
      </c>
      <c r="F7" s="22">
        <f t="shared" si="0"/>
        <v>-5.720675905942837E-3</v>
      </c>
      <c r="G7" s="22">
        <v>-6.2055961953602157E-3</v>
      </c>
      <c r="H7" s="22">
        <v>-5.0108322815432555E-3</v>
      </c>
      <c r="I7" s="22">
        <v>-2.8757916392579581E-3</v>
      </c>
      <c r="J7" s="22">
        <v>-6.0093450402125791E-3</v>
      </c>
      <c r="K7" s="36"/>
      <c r="L7" s="22"/>
      <c r="M7" s="22"/>
      <c r="N7" s="22"/>
      <c r="O7" s="22"/>
      <c r="P7" s="22"/>
      <c r="Q7" s="22"/>
      <c r="R7" s="22"/>
      <c r="S7" s="22"/>
      <c r="T7" s="22"/>
      <c r="U7" s="22"/>
      <c r="V7" s="34"/>
    </row>
    <row r="8" spans="1:22" ht="15.75" customHeight="1" x14ac:dyDescent="0.2">
      <c r="A8" s="20">
        <v>43880</v>
      </c>
      <c r="B8" s="22">
        <v>4.0234756708642187E-3</v>
      </c>
      <c r="C8" s="22">
        <v>3.9549237265349641E-3</v>
      </c>
      <c r="D8" s="31">
        <v>6.1809157148484672E-5</v>
      </c>
      <c r="E8" s="32">
        <f t="shared" si="1"/>
        <v>3.961666513715734E-3</v>
      </c>
      <c r="F8" s="22">
        <f t="shared" si="0"/>
        <v>3.8931145693864794E-3</v>
      </c>
      <c r="G8" s="22">
        <v>-2.3926620767316521E-3</v>
      </c>
      <c r="H8" s="22">
        <v>2.4743314768447379E-3</v>
      </c>
      <c r="I8" s="22">
        <v>-4.8057313703994773E-4</v>
      </c>
      <c r="J8" s="22">
        <v>-2.7092827311885068E-3</v>
      </c>
      <c r="K8" s="36"/>
      <c r="L8" s="22"/>
      <c r="M8" s="22"/>
      <c r="N8" s="22"/>
      <c r="O8" s="22"/>
      <c r="P8" s="22"/>
      <c r="Q8" s="22"/>
      <c r="R8" s="22"/>
      <c r="S8" s="22"/>
      <c r="T8" s="22"/>
      <c r="U8" s="22"/>
      <c r="V8" s="34"/>
    </row>
    <row r="9" spans="1:22" ht="15.75" customHeight="1" x14ac:dyDescent="0.2">
      <c r="A9" s="20">
        <v>43881</v>
      </c>
      <c r="B9" s="22">
        <v>-8.3689016517326414E-4</v>
      </c>
      <c r="C9" s="22">
        <v>-4.3727012077675476E-3</v>
      </c>
      <c r="D9" s="31">
        <v>6.1809157148484672E-5</v>
      </c>
      <c r="E9" s="32">
        <f t="shared" si="1"/>
        <v>-8.9869932232174881E-4</v>
      </c>
      <c r="F9" s="22">
        <f t="shared" si="0"/>
        <v>-4.4345103649160323E-3</v>
      </c>
      <c r="G9" s="22">
        <v>4.2511350089864978E-3</v>
      </c>
      <c r="H9" s="22">
        <v>-1.0648546609960015E-3</v>
      </c>
      <c r="I9" s="22">
        <v>3.0490779417943602E-3</v>
      </c>
      <c r="J9" s="22">
        <v>3.8457600206396924E-3</v>
      </c>
      <c r="K9" s="36"/>
      <c r="L9" s="22"/>
      <c r="M9" s="22"/>
      <c r="N9" s="22"/>
      <c r="O9" s="22"/>
      <c r="P9" s="22"/>
      <c r="Q9" s="22"/>
      <c r="R9" s="22"/>
      <c r="S9" s="22"/>
      <c r="T9" s="22"/>
      <c r="U9" s="22"/>
      <c r="V9" s="34"/>
    </row>
    <row r="10" spans="1:22" ht="15.75" customHeight="1" x14ac:dyDescent="0.2">
      <c r="A10" s="20">
        <v>43882</v>
      </c>
      <c r="B10" s="22">
        <v>6.841912380487653E-3</v>
      </c>
      <c r="C10" s="22">
        <v>-7.8186502668187146E-3</v>
      </c>
      <c r="D10" s="31">
        <v>6.1809157148484672E-5</v>
      </c>
      <c r="E10" s="32">
        <f t="shared" si="1"/>
        <v>6.7801032233391683E-3</v>
      </c>
      <c r="F10" s="22">
        <f t="shared" si="0"/>
        <v>-7.8804594239671993E-3</v>
      </c>
      <c r="G10" s="22">
        <v>-1.2338961587049539E-3</v>
      </c>
      <c r="H10" s="22">
        <v>3.1539676783916629E-3</v>
      </c>
      <c r="I10" s="22">
        <v>-1.5395461997380275E-4</v>
      </c>
      <c r="J10" s="22">
        <v>2.7631828730611072E-3</v>
      </c>
      <c r="K10" s="36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34"/>
    </row>
    <row r="11" spans="1:22" ht="15.75" customHeight="1" x14ac:dyDescent="0.2">
      <c r="A11" s="20">
        <v>43885</v>
      </c>
      <c r="B11" s="22">
        <v>-2.4921309951992859E-2</v>
      </c>
      <c r="C11" s="22">
        <v>-3.6230542333227887E-2</v>
      </c>
      <c r="D11" s="31">
        <v>6.1809157148484672E-5</v>
      </c>
      <c r="E11" s="32">
        <f t="shared" si="1"/>
        <v>-2.4983119109141343E-2</v>
      </c>
      <c r="F11" s="22">
        <f t="shared" si="0"/>
        <v>-3.6292351490376372E-2</v>
      </c>
      <c r="G11" s="22">
        <v>2.2931187917907179E-3</v>
      </c>
      <c r="H11" s="22">
        <v>-1.080802808531782E-3</v>
      </c>
      <c r="I11" s="22">
        <v>2.0426474362565984E-3</v>
      </c>
      <c r="J11" s="22">
        <v>5.1996804440194375E-3</v>
      </c>
      <c r="K11" s="36"/>
      <c r="L11" s="22"/>
      <c r="M11" s="22"/>
      <c r="N11" s="22"/>
      <c r="O11" s="22"/>
      <c r="P11" s="22"/>
      <c r="Q11" s="22"/>
      <c r="R11" s="22"/>
      <c r="S11" s="22"/>
      <c r="T11" s="22"/>
      <c r="U11" s="22"/>
      <c r="V11" s="34"/>
    </row>
    <row r="12" spans="1:22" ht="15.75" customHeight="1" x14ac:dyDescent="0.2">
      <c r="A12" s="20">
        <v>43886</v>
      </c>
      <c r="B12" s="22">
        <v>-1.4252838511284406E-2</v>
      </c>
      <c r="C12" s="22">
        <v>-3.1957860910830978E-2</v>
      </c>
      <c r="D12" s="31">
        <v>6.1809157148484672E-5</v>
      </c>
      <c r="E12" s="32">
        <f t="shared" si="1"/>
        <v>-1.431464766843289E-2</v>
      </c>
      <c r="F12" s="22">
        <f t="shared" si="0"/>
        <v>-3.2019670067979462E-2</v>
      </c>
      <c r="G12" s="22">
        <v>-6.6351618819417068E-3</v>
      </c>
      <c r="H12" s="22">
        <v>-6.0013804560212804E-3</v>
      </c>
      <c r="I12" s="22">
        <v>2.1410418138487E-3</v>
      </c>
      <c r="J12" s="22">
        <v>-4.9151019820422442E-4</v>
      </c>
      <c r="K12" s="36"/>
      <c r="L12" s="22"/>
      <c r="M12" s="22"/>
      <c r="N12" s="22"/>
      <c r="O12" s="22"/>
      <c r="P12" s="22"/>
      <c r="Q12" s="22"/>
      <c r="R12" s="22"/>
      <c r="S12" s="22"/>
      <c r="T12" s="22"/>
      <c r="U12" s="22"/>
      <c r="V12" s="34"/>
    </row>
    <row r="13" spans="1:22" ht="15.75" customHeight="1" x14ac:dyDescent="0.2">
      <c r="A13" s="20">
        <v>43887</v>
      </c>
      <c r="B13" s="22">
        <v>-3.812168886354455E-3</v>
      </c>
      <c r="C13" s="22">
        <v>-4.5807779917085697E-3</v>
      </c>
      <c r="D13" s="31">
        <v>6.1809157148484672E-5</v>
      </c>
      <c r="E13" s="32">
        <f t="shared" si="1"/>
        <v>-3.8739780435029397E-3</v>
      </c>
      <c r="F13" s="22">
        <f t="shared" si="0"/>
        <v>-4.6425871488570544E-3</v>
      </c>
      <c r="G13" s="22">
        <v>6.6609682831155793E-5</v>
      </c>
      <c r="H13" s="22">
        <v>-1.8730229689927942E-2</v>
      </c>
      <c r="I13" s="22">
        <v>1.4302020872146095E-2</v>
      </c>
      <c r="J13" s="22">
        <v>4.8811162827842513E-3</v>
      </c>
      <c r="K13" s="36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34"/>
    </row>
    <row r="14" spans="1:22" ht="15.75" customHeight="1" x14ac:dyDescent="0.2">
      <c r="A14" s="20">
        <v>43888</v>
      </c>
      <c r="B14" s="22">
        <v>-4.7462920347316549E-2</v>
      </c>
      <c r="C14" s="22">
        <v>-4.5184258361153869E-2</v>
      </c>
      <c r="D14" s="31">
        <v>6.1809157148484672E-5</v>
      </c>
      <c r="E14" s="32">
        <f t="shared" si="1"/>
        <v>-4.7524729504465034E-2</v>
      </c>
      <c r="F14" s="22">
        <f t="shared" si="0"/>
        <v>-4.5246067518302353E-2</v>
      </c>
      <c r="G14" s="22">
        <v>1.7598694464852533E-3</v>
      </c>
      <c r="H14" s="22">
        <v>-1.0083140165128582E-2</v>
      </c>
      <c r="I14" s="22">
        <v>-9.0681822357258773E-4</v>
      </c>
      <c r="J14" s="22">
        <v>-1.4320653646854545E-2</v>
      </c>
      <c r="K14" s="36"/>
      <c r="L14" s="22"/>
      <c r="M14" s="22"/>
      <c r="N14" s="22"/>
      <c r="O14" s="22"/>
      <c r="P14" s="22"/>
      <c r="Q14" s="22"/>
      <c r="R14" s="22"/>
      <c r="S14" s="22"/>
      <c r="T14" s="22"/>
      <c r="U14" s="22"/>
      <c r="V14" s="34"/>
    </row>
    <row r="15" spans="1:22" ht="15.75" customHeight="1" x14ac:dyDescent="0.2">
      <c r="A15" s="20">
        <v>43889</v>
      </c>
      <c r="B15" s="22">
        <v>-2.6564926811370258E-2</v>
      </c>
      <c r="C15" s="22">
        <v>-1.3963021915283608E-2</v>
      </c>
      <c r="D15" s="31">
        <v>6.1809157148484672E-5</v>
      </c>
      <c r="E15" s="32">
        <f t="shared" si="1"/>
        <v>-2.6626735968518743E-2</v>
      </c>
      <c r="F15" s="22">
        <f t="shared" si="0"/>
        <v>-1.4024831072432093E-2</v>
      </c>
      <c r="G15" s="22">
        <v>1.8734426039859391E-3</v>
      </c>
      <c r="H15" s="22">
        <v>-9.8135699415234368E-3</v>
      </c>
      <c r="I15" s="22">
        <v>7.4524210878724739E-3</v>
      </c>
      <c r="J15" s="22">
        <v>9.8077060459700362E-3</v>
      </c>
      <c r="K15" s="36"/>
      <c r="L15" s="22"/>
      <c r="M15" s="22"/>
      <c r="N15" s="22"/>
      <c r="O15" s="22"/>
      <c r="P15" s="22"/>
      <c r="Q15" s="22"/>
      <c r="R15" s="22"/>
      <c r="S15" s="22"/>
      <c r="T15" s="22"/>
      <c r="U15" s="22"/>
      <c r="V15" s="34"/>
    </row>
    <row r="16" spans="1:22" ht="15.75" customHeight="1" x14ac:dyDescent="0.2">
      <c r="A16" s="20">
        <v>43892</v>
      </c>
      <c r="B16" s="22">
        <v>4.442737738239614E-2</v>
      </c>
      <c r="C16" s="22">
        <v>4.9670292164748414E-2</v>
      </c>
      <c r="D16" s="31">
        <v>6.1809157148484672E-5</v>
      </c>
      <c r="E16" s="32">
        <f t="shared" si="1"/>
        <v>4.4365568225247655E-2</v>
      </c>
      <c r="F16" s="22">
        <f t="shared" si="0"/>
        <v>4.9608483007599929E-2</v>
      </c>
      <c r="G16" s="22">
        <v>-1.6021802376866987E-2</v>
      </c>
      <c r="H16" s="22">
        <v>-1.0964510585169389E-2</v>
      </c>
      <c r="I16" s="22">
        <v>6.6374022379120309E-3</v>
      </c>
      <c r="J16" s="22">
        <v>3.1328458841246506E-3</v>
      </c>
      <c r="K16" s="36"/>
      <c r="L16" s="22"/>
      <c r="M16" s="22"/>
      <c r="N16" s="22"/>
      <c r="O16" s="22"/>
      <c r="P16" s="22"/>
      <c r="Q16" s="22"/>
      <c r="R16" s="22"/>
      <c r="S16" s="22"/>
      <c r="T16" s="22"/>
      <c r="U16" s="22"/>
      <c r="V16" s="34"/>
    </row>
    <row r="17" spans="1:22" ht="15.75" customHeight="1" x14ac:dyDescent="0.2">
      <c r="A17" s="20">
        <v>43893</v>
      </c>
      <c r="B17" s="22">
        <v>2.5004478110874353E-3</v>
      </c>
      <c r="C17" s="22">
        <v>-2.9872958593398762E-2</v>
      </c>
      <c r="D17" s="31">
        <v>6.1809157148484672E-5</v>
      </c>
      <c r="E17" s="32">
        <f t="shared" si="1"/>
        <v>2.4386386539389506E-3</v>
      </c>
      <c r="F17" s="22">
        <f t="shared" si="0"/>
        <v>-2.9934767750547247E-2</v>
      </c>
      <c r="G17" s="22">
        <v>-3.0387225313101619E-3</v>
      </c>
      <c r="H17" s="22">
        <v>2.1337217331043289E-3</v>
      </c>
      <c r="I17" s="22">
        <v>-4.4488430897683603E-3</v>
      </c>
      <c r="J17" s="22">
        <v>6.9543407869234117E-3</v>
      </c>
      <c r="K17" s="36"/>
      <c r="L17" s="22"/>
      <c r="M17" s="22"/>
      <c r="N17" s="22"/>
      <c r="O17" s="22"/>
      <c r="P17" s="22"/>
      <c r="Q17" s="22"/>
      <c r="R17" s="22"/>
      <c r="S17" s="22"/>
      <c r="T17" s="22"/>
      <c r="U17" s="22"/>
      <c r="V17" s="34"/>
    </row>
    <row r="18" spans="1:22" ht="15.75" customHeight="1" x14ac:dyDescent="0.2">
      <c r="A18" s="20">
        <v>43894</v>
      </c>
      <c r="B18" s="22">
        <v>4.9758045857787231E-2</v>
      </c>
      <c r="C18" s="22">
        <v>4.4281457972907015E-2</v>
      </c>
      <c r="D18" s="31">
        <v>4.819182322912674E-5</v>
      </c>
      <c r="E18" s="32">
        <f t="shared" si="1"/>
        <v>4.9709854034558104E-2</v>
      </c>
      <c r="F18" s="22">
        <f t="shared" si="0"/>
        <v>4.4233266149677888E-2</v>
      </c>
      <c r="G18" s="22">
        <v>-4.3242379718936757E-3</v>
      </c>
      <c r="H18" s="22">
        <v>-8.3846745591524621E-3</v>
      </c>
      <c r="I18" s="22">
        <v>1.0655157912999695E-2</v>
      </c>
      <c r="J18" s="22">
        <v>-8.4944090581032111E-3</v>
      </c>
      <c r="K18" s="36"/>
      <c r="L18" s="22"/>
      <c r="M18" s="22"/>
      <c r="N18" s="22"/>
      <c r="O18" s="22"/>
      <c r="P18" s="22"/>
      <c r="Q18" s="22"/>
      <c r="R18" s="22"/>
      <c r="S18" s="22"/>
      <c r="T18" s="22"/>
      <c r="U18" s="22"/>
      <c r="V18" s="34"/>
    </row>
    <row r="19" spans="1:22" ht="15.75" customHeight="1" x14ac:dyDescent="0.2">
      <c r="A19" s="20">
        <v>43895</v>
      </c>
      <c r="B19" s="22">
        <v>-3.7701162213724167E-2</v>
      </c>
      <c r="C19" s="22">
        <v>-3.6446093823130125E-2</v>
      </c>
      <c r="D19" s="31">
        <v>4.819182322912674E-5</v>
      </c>
      <c r="E19" s="32">
        <f t="shared" si="1"/>
        <v>-3.7749354036953293E-2</v>
      </c>
      <c r="F19" s="22">
        <f t="shared" si="0"/>
        <v>-3.6494285646359252E-2</v>
      </c>
      <c r="G19" s="22">
        <v>-7.2120465369515455E-3</v>
      </c>
      <c r="H19" s="22">
        <v>-5.9822469550514581E-3</v>
      </c>
      <c r="I19" s="22">
        <v>1.8861463621126541E-3</v>
      </c>
      <c r="J19" s="22">
        <v>-4.987516677900164E-5</v>
      </c>
      <c r="K19" s="36"/>
      <c r="L19" s="22"/>
      <c r="M19" s="22"/>
      <c r="N19" s="22"/>
      <c r="O19" s="22"/>
      <c r="P19" s="22"/>
      <c r="Q19" s="22"/>
      <c r="R19" s="22"/>
      <c r="S19" s="22"/>
      <c r="T19" s="22"/>
      <c r="U19" s="22"/>
      <c r="V19" s="34"/>
    </row>
    <row r="20" spans="1:22" ht="15.75" customHeight="1" x14ac:dyDescent="0.2">
      <c r="A20" s="20">
        <v>43896</v>
      </c>
      <c r="B20" s="22">
        <v>-2.6430109885434878E-2</v>
      </c>
      <c r="C20" s="22">
        <v>-9.8681100851074569E-3</v>
      </c>
      <c r="D20" s="31">
        <v>4.819182322912674E-5</v>
      </c>
      <c r="E20" s="32">
        <f t="shared" si="1"/>
        <v>-2.6478301708664005E-2</v>
      </c>
      <c r="F20" s="22">
        <f t="shared" si="0"/>
        <v>-9.9163019083365837E-3</v>
      </c>
      <c r="G20" s="22">
        <v>-6.7037067833487665E-4</v>
      </c>
      <c r="H20" s="22">
        <v>-6.1089995720215173E-3</v>
      </c>
      <c r="I20" s="22">
        <v>7.5862101838888481E-3</v>
      </c>
      <c r="J20" s="22">
        <v>-3.6284503755676829E-3</v>
      </c>
      <c r="K20" s="36"/>
      <c r="L20" s="22"/>
      <c r="M20" s="22"/>
      <c r="N20" s="22"/>
      <c r="O20" s="22"/>
      <c r="P20" s="22"/>
      <c r="Q20" s="22"/>
      <c r="R20" s="22"/>
      <c r="S20" s="22"/>
      <c r="T20" s="22"/>
      <c r="U20" s="22"/>
      <c r="V20" s="34"/>
    </row>
    <row r="21" spans="1:22" ht="15.75" customHeight="1" x14ac:dyDescent="0.2">
      <c r="A21" s="20">
        <v>43899</v>
      </c>
      <c r="B21" s="22">
        <v>-6.3501539384752184E-2</v>
      </c>
      <c r="C21" s="22">
        <v>-8.1055214001164611E-2</v>
      </c>
      <c r="D21" s="31">
        <v>4.819182322912674E-5</v>
      </c>
      <c r="E21" s="32">
        <f t="shared" si="1"/>
        <v>-6.3549731207981311E-2</v>
      </c>
      <c r="F21" s="22">
        <f t="shared" si="0"/>
        <v>-8.1103405824393737E-2</v>
      </c>
      <c r="G21" s="22">
        <v>-1.815755063002748E-2</v>
      </c>
      <c r="H21" s="22">
        <v>-5.9416267338472287E-2</v>
      </c>
      <c r="I21" s="22">
        <v>2.0589384539611219E-2</v>
      </c>
      <c r="J21" s="22">
        <v>-3.1147970578173798E-2</v>
      </c>
      <c r="K21" s="36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34"/>
    </row>
    <row r="22" spans="1:22" ht="15.75" customHeight="1" x14ac:dyDescent="0.2">
      <c r="A22" s="20">
        <v>43900</v>
      </c>
      <c r="B22" s="22">
        <v>3.4120064886959678E-2</v>
      </c>
      <c r="C22" s="22">
        <v>4.7774977451961485E-2</v>
      </c>
      <c r="D22" s="31">
        <v>4.819182322912674E-5</v>
      </c>
      <c r="E22" s="32">
        <f t="shared" si="1"/>
        <v>3.4071873063730551E-2</v>
      </c>
      <c r="F22" s="22">
        <f t="shared" si="0"/>
        <v>4.7726785628732359E-2</v>
      </c>
      <c r="G22" s="22">
        <v>-3.0872992033792505E-3</v>
      </c>
      <c r="H22" s="22">
        <v>-4.0947932990915495E-3</v>
      </c>
      <c r="I22" s="22">
        <v>-5.1138577604209062E-3</v>
      </c>
      <c r="J22" s="22">
        <v>-7.824523720419127E-3</v>
      </c>
      <c r="K22" s="36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34"/>
    </row>
    <row r="23" spans="1:22" ht="15.75" customHeight="1" x14ac:dyDescent="0.2">
      <c r="A23" s="20">
        <v>43901</v>
      </c>
      <c r="B23" s="22">
        <v>-2.7393797575017031E-2</v>
      </c>
      <c r="C23" s="22">
        <v>-6.0339419690797341E-2</v>
      </c>
      <c r="D23" s="31">
        <v>4.819182322912674E-5</v>
      </c>
      <c r="E23" s="32">
        <f t="shared" si="1"/>
        <v>-2.7441989398246158E-2</v>
      </c>
      <c r="F23" s="22">
        <f t="shared" si="0"/>
        <v>-6.0387611514026468E-2</v>
      </c>
      <c r="G23" s="22">
        <v>-2.3569074588015604E-2</v>
      </c>
      <c r="H23" s="22">
        <v>-1.8498054118278845E-2</v>
      </c>
      <c r="I23" s="22">
        <v>7.3241991419373959E-3</v>
      </c>
      <c r="J23" s="22">
        <v>-9.1474364226381971E-3</v>
      </c>
      <c r="K23" s="36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34"/>
    </row>
    <row r="24" spans="1:22" ht="15.75" customHeight="1" x14ac:dyDescent="0.2">
      <c r="A24" s="20">
        <v>43902</v>
      </c>
      <c r="B24" s="22">
        <v>-0.10172797175329086</v>
      </c>
      <c r="C24" s="22">
        <v>-0.10523211494326648</v>
      </c>
      <c r="D24" s="31">
        <v>4.819182322912674E-5</v>
      </c>
      <c r="E24" s="32">
        <f t="shared" si="1"/>
        <v>-0.10177616357651999</v>
      </c>
      <c r="F24" s="22">
        <f t="shared" si="0"/>
        <v>-0.10528030676649561</v>
      </c>
      <c r="G24" s="22">
        <v>-2.4544931458912279E-2</v>
      </c>
      <c r="H24" s="22">
        <v>-2.2811809161732546E-2</v>
      </c>
      <c r="I24" s="22">
        <v>1.2337751986505927E-2</v>
      </c>
      <c r="J24" s="22">
        <v>1.3982875378684381E-2</v>
      </c>
      <c r="K24" s="36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34"/>
    </row>
    <row r="25" spans="1:22" ht="15.75" customHeight="1" x14ac:dyDescent="0.2">
      <c r="A25" s="20">
        <v>43903</v>
      </c>
      <c r="B25" s="22">
        <v>2.7398974188114562E-2</v>
      </c>
      <c r="C25" s="22">
        <v>8.9501832380175089E-2</v>
      </c>
      <c r="D25" s="31">
        <v>4.819182322912674E-5</v>
      </c>
      <c r="E25" s="32">
        <f t="shared" si="1"/>
        <v>2.7350782364885435E-2</v>
      </c>
      <c r="F25" s="22">
        <f t="shared" si="0"/>
        <v>8.9453640556945963E-2</v>
      </c>
      <c r="G25" s="22">
        <v>-5.8376504624374674E-3</v>
      </c>
      <c r="H25" s="22">
        <v>4.9709180661780858E-2</v>
      </c>
      <c r="I25" s="22">
        <v>-2.5111392407876493E-2</v>
      </c>
      <c r="J25" s="22">
        <v>1.9570284361637144E-2</v>
      </c>
      <c r="K25" s="36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34"/>
    </row>
    <row r="26" spans="1:22" ht="15.75" customHeight="1" x14ac:dyDescent="0.2">
      <c r="A26" s="20">
        <v>43906</v>
      </c>
      <c r="B26" s="22">
        <v>-6.8521409651893322E-2</v>
      </c>
      <c r="C26" s="22">
        <v>-0.13841813289127217</v>
      </c>
      <c r="D26" s="31">
        <v>6.9358023819798831E-6</v>
      </c>
      <c r="E26" s="32">
        <f t="shared" si="1"/>
        <v>-6.8528345454275302E-2</v>
      </c>
      <c r="F26" s="22">
        <f t="shared" si="0"/>
        <v>-0.13842506869365415</v>
      </c>
      <c r="G26" s="22">
        <v>-8.5216377804738419E-4</v>
      </c>
      <c r="H26" s="22">
        <v>-3.9980743602274812E-2</v>
      </c>
      <c r="I26" s="22">
        <v>3.8140596092132217E-2</v>
      </c>
      <c r="J26" s="22">
        <v>2.8555885825623212E-2</v>
      </c>
      <c r="K26" s="36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34"/>
    </row>
    <row r="27" spans="1:22" ht="15.75" customHeight="1" x14ac:dyDescent="0.2">
      <c r="A27" s="20">
        <v>43907</v>
      </c>
      <c r="B27" s="22">
        <v>4.1546433774137775E-2</v>
      </c>
      <c r="C27" s="22">
        <v>5.0648710577255597E-2</v>
      </c>
      <c r="D27" s="31">
        <v>6.9358023819798831E-6</v>
      </c>
      <c r="E27" s="32">
        <f t="shared" si="1"/>
        <v>4.1539497971755796E-2</v>
      </c>
      <c r="F27" s="22">
        <f t="shared" si="0"/>
        <v>5.0641774774873617E-2</v>
      </c>
      <c r="G27" s="22">
        <v>6.2119455806955671E-3</v>
      </c>
      <c r="H27" s="22">
        <v>2.1701229016881977E-2</v>
      </c>
      <c r="I27" s="22">
        <v>-6.7768110452097532E-3</v>
      </c>
      <c r="J27" s="22">
        <v>1.8058412605294907E-2</v>
      </c>
      <c r="K27" s="36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34"/>
    </row>
    <row r="28" spans="1:22" ht="15.75" customHeight="1" x14ac:dyDescent="0.2">
      <c r="A28" s="20">
        <v>43908</v>
      </c>
      <c r="B28" s="22">
        <v>-5.0646485474723828E-2</v>
      </c>
      <c r="C28" s="22">
        <v>-6.509737769858967E-2</v>
      </c>
      <c r="D28" s="31">
        <v>6.9358023819798831E-6</v>
      </c>
      <c r="E28" s="32">
        <f t="shared" si="1"/>
        <v>-5.0653421277105808E-2</v>
      </c>
      <c r="F28" s="22">
        <f t="shared" si="0"/>
        <v>-6.510431350097165E-2</v>
      </c>
      <c r="G28" s="22">
        <v>1.5455624777979999E-2</v>
      </c>
      <c r="H28" s="22">
        <v>-6.1793791056776688E-2</v>
      </c>
      <c r="I28" s="22">
        <v>5.0502479380338444E-2</v>
      </c>
      <c r="J28" s="22">
        <v>4.9809896440576665E-3</v>
      </c>
      <c r="K28" s="36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34"/>
    </row>
    <row r="29" spans="1:22" ht="15.75" customHeight="1" x14ac:dyDescent="0.2">
      <c r="A29" s="20">
        <v>43909</v>
      </c>
      <c r="B29" s="22">
        <v>-6.9709803050698196E-2</v>
      </c>
      <c r="C29" s="22">
        <v>9.4168395607422874E-3</v>
      </c>
      <c r="D29" s="31">
        <v>6.9358023819798831E-6</v>
      </c>
      <c r="E29" s="32">
        <f t="shared" si="1"/>
        <v>-6.9716738853080176E-2</v>
      </c>
      <c r="F29" s="22">
        <f t="shared" si="0"/>
        <v>9.4099037583603076E-3</v>
      </c>
      <c r="G29" s="22">
        <v>1.8275655693600585E-2</v>
      </c>
      <c r="H29" s="22">
        <v>2.6848031040090699E-2</v>
      </c>
      <c r="I29" s="22">
        <v>-2.7365463377012324E-2</v>
      </c>
      <c r="J29" s="22">
        <v>-2.1548356766778441E-2</v>
      </c>
      <c r="K29" s="36"/>
      <c r="L29" s="22"/>
      <c r="M29" s="22"/>
      <c r="N29" s="22"/>
      <c r="O29" s="22"/>
      <c r="P29" s="22"/>
      <c r="Q29" s="22"/>
      <c r="R29" s="22"/>
      <c r="S29" s="22"/>
      <c r="T29" s="22"/>
      <c r="U29" s="22"/>
      <c r="V29" s="34"/>
    </row>
    <row r="30" spans="1:22" ht="15.75" customHeight="1" x14ac:dyDescent="0.2">
      <c r="A30" s="20">
        <v>43910</v>
      </c>
      <c r="B30" s="22">
        <v>-8.8163889267506776E-2</v>
      </c>
      <c r="C30" s="22">
        <v>-4.6528146886570504E-2</v>
      </c>
      <c r="D30" s="31">
        <v>6.9358023819798831E-6</v>
      </c>
      <c r="E30" s="32">
        <f t="shared" si="1"/>
        <v>-8.8170825069888756E-2</v>
      </c>
      <c r="F30" s="22">
        <f t="shared" si="0"/>
        <v>-4.6535082688952484E-2</v>
      </c>
      <c r="G30" s="22">
        <v>-1.1109472839545438E-3</v>
      </c>
      <c r="H30" s="22">
        <v>2.9575323137807984E-2</v>
      </c>
      <c r="I30" s="22">
        <v>-1.9733534793029063E-2</v>
      </c>
      <c r="J30" s="22">
        <v>1.7042634568257796E-2</v>
      </c>
      <c r="K30" s="36"/>
      <c r="L30" s="22"/>
      <c r="M30" s="22"/>
      <c r="N30" s="22"/>
      <c r="O30" s="22"/>
      <c r="P30" s="22"/>
      <c r="Q30" s="22"/>
      <c r="R30" s="22"/>
      <c r="S30" s="22"/>
      <c r="T30" s="22"/>
      <c r="U30" s="22"/>
      <c r="V30" s="34"/>
    </row>
    <row r="31" spans="1:22" ht="15.75" customHeight="1" x14ac:dyDescent="0.2">
      <c r="A31" s="20">
        <v>43913</v>
      </c>
      <c r="B31" s="22">
        <v>-1.9510241846538063E-2</v>
      </c>
      <c r="C31" s="22">
        <v>-3.0826535972919171E-2</v>
      </c>
      <c r="D31" s="31">
        <v>6.9358023819798831E-6</v>
      </c>
      <c r="E31" s="32">
        <f t="shared" si="1"/>
        <v>-1.9517177648920043E-2</v>
      </c>
      <c r="F31" s="22">
        <f t="shared" si="0"/>
        <v>-3.0833471775301151E-2</v>
      </c>
      <c r="G31" s="22">
        <v>-3.0726185922065109E-3</v>
      </c>
      <c r="H31" s="22">
        <v>1.8472863242269065E-2</v>
      </c>
      <c r="I31" s="22">
        <v>-9.4747251248974394E-3</v>
      </c>
      <c r="J31" s="22">
        <v>-2.6356611043254981E-2</v>
      </c>
      <c r="K31" s="36"/>
      <c r="L31" s="22"/>
      <c r="M31" s="22"/>
      <c r="N31" s="22"/>
      <c r="O31" s="22"/>
      <c r="P31" s="22"/>
      <c r="Q31" s="22"/>
      <c r="R31" s="22"/>
      <c r="S31" s="22"/>
      <c r="T31" s="22"/>
      <c r="U31" s="22"/>
      <c r="V31" s="34"/>
    </row>
    <row r="32" spans="1:22" ht="15.75" customHeight="1" x14ac:dyDescent="0.2">
      <c r="A32" s="20">
        <v>43914</v>
      </c>
      <c r="B32" s="22">
        <v>4.9094392951820998E-2</v>
      </c>
      <c r="C32" s="22">
        <v>0.10764325460977037</v>
      </c>
      <c r="D32" s="31">
        <v>6.9358023819798831E-6</v>
      </c>
      <c r="E32" s="32">
        <f t="shared" si="1"/>
        <v>4.9087457149439018E-2</v>
      </c>
      <c r="F32" s="22">
        <f t="shared" si="0"/>
        <v>0.10763631880738839</v>
      </c>
      <c r="G32" s="22">
        <v>2.189257024977553E-2</v>
      </c>
      <c r="H32" s="22">
        <v>2.6888223341446083E-3</v>
      </c>
      <c r="I32" s="22">
        <v>-1.4586550974391821E-2</v>
      </c>
      <c r="J32" s="22">
        <v>-1.9445407649551785E-2</v>
      </c>
      <c r="K32" s="36"/>
      <c r="L32" s="22"/>
      <c r="M32" s="22"/>
      <c r="N32" s="22"/>
      <c r="O32" s="22"/>
      <c r="P32" s="22"/>
      <c r="Q32" s="22"/>
      <c r="R32" s="22"/>
      <c r="S32" s="22"/>
      <c r="T32" s="22"/>
      <c r="U32" s="22"/>
      <c r="V32" s="34"/>
    </row>
    <row r="33" spans="1:22" ht="15.75" customHeight="1" x14ac:dyDescent="0.2">
      <c r="A33" s="20">
        <v>43915</v>
      </c>
      <c r="B33" s="22">
        <v>5.3306475702966559E-2</v>
      </c>
      <c r="C33" s="22">
        <v>2.3656254525726856E-2</v>
      </c>
      <c r="D33" s="31">
        <v>6.9358023819798831E-6</v>
      </c>
      <c r="E33" s="32">
        <f t="shared" si="1"/>
        <v>5.3299539900584579E-2</v>
      </c>
      <c r="F33" s="22">
        <f t="shared" si="0"/>
        <v>2.3649318723344876E-2</v>
      </c>
      <c r="G33" s="22">
        <v>5.4010993166439076E-3</v>
      </c>
      <c r="H33" s="22">
        <v>-6.2878582467895553E-3</v>
      </c>
      <c r="I33" s="22">
        <v>1.2691198580270563E-2</v>
      </c>
      <c r="J33" s="22">
        <v>1.780470293945938E-3</v>
      </c>
      <c r="K33" s="36"/>
      <c r="L33" s="22"/>
      <c r="M33" s="22"/>
      <c r="N33" s="22"/>
      <c r="O33" s="22"/>
      <c r="P33" s="22"/>
      <c r="Q33" s="22"/>
      <c r="R33" s="22"/>
      <c r="S33" s="22"/>
      <c r="T33" s="22"/>
      <c r="U33" s="22"/>
      <c r="V33" s="34"/>
    </row>
    <row r="34" spans="1:22" ht="15.75" customHeight="1" x14ac:dyDescent="0.2">
      <c r="A34" s="20">
        <v>43916</v>
      </c>
      <c r="B34" s="22">
        <v>6.2418394940256909E-2</v>
      </c>
      <c r="C34" s="22">
        <v>6.18041671798207E-2</v>
      </c>
      <c r="D34" s="31">
        <v>6.9358023819798831E-6</v>
      </c>
      <c r="E34" s="32">
        <f t="shared" si="1"/>
        <v>6.2411459137874929E-2</v>
      </c>
      <c r="F34" s="22">
        <f t="shared" si="0"/>
        <v>6.179723137743872E-2</v>
      </c>
      <c r="G34" s="22">
        <v>-9.8104413496954909E-3</v>
      </c>
      <c r="H34" s="22">
        <v>1.1959184832521175E-2</v>
      </c>
      <c r="I34" s="22">
        <v>-7.9429974992562824E-3</v>
      </c>
      <c r="J34" s="22">
        <v>-6.9966657533446774E-3</v>
      </c>
      <c r="K34" s="36"/>
      <c r="L34" s="22"/>
      <c r="M34" s="22"/>
      <c r="N34" s="22"/>
      <c r="O34" s="22"/>
      <c r="P34" s="22"/>
      <c r="Q34" s="22"/>
      <c r="R34" s="22"/>
      <c r="S34" s="22"/>
      <c r="T34" s="22"/>
      <c r="U34" s="22"/>
      <c r="V34" s="34"/>
    </row>
    <row r="35" spans="1:22" ht="15.75" customHeight="1" x14ac:dyDescent="0.2">
      <c r="A35" s="20">
        <v>43917</v>
      </c>
      <c r="B35" s="22">
        <v>-3.398719777825205E-2</v>
      </c>
      <c r="C35" s="22">
        <v>-4.1436647532064323E-2</v>
      </c>
      <c r="D35" s="31">
        <v>6.9358023819798831E-6</v>
      </c>
      <c r="E35" s="32">
        <f t="shared" si="1"/>
        <v>-3.399413358063403E-2</v>
      </c>
      <c r="F35" s="22">
        <f t="shared" si="0"/>
        <v>-4.1443583334446303E-2</v>
      </c>
      <c r="G35" s="22">
        <v>9.6274281839175708E-3</v>
      </c>
      <c r="H35" s="22">
        <v>-2.9714720755136668E-2</v>
      </c>
      <c r="I35" s="22">
        <v>1.9788820186371129E-2</v>
      </c>
      <c r="J35" s="22">
        <v>7.7590012420313895E-3</v>
      </c>
      <c r="K35" s="36"/>
      <c r="L35" s="22"/>
      <c r="M35" s="22"/>
      <c r="N35" s="22"/>
      <c r="O35" s="22"/>
      <c r="P35" s="22"/>
      <c r="Q35" s="22"/>
      <c r="R35" s="22"/>
      <c r="S35" s="22"/>
      <c r="T35" s="22"/>
      <c r="U35" s="22"/>
      <c r="V35" s="34"/>
    </row>
    <row r="36" spans="1:22" ht="15.75" customHeight="1" x14ac:dyDescent="0.2">
      <c r="A36" s="20">
        <v>43920</v>
      </c>
      <c r="B36" s="22">
        <v>4.9890769613465023E-2</v>
      </c>
      <c r="C36" s="22">
        <v>3.142356243372308E-2</v>
      </c>
      <c r="D36" s="31">
        <v>6.9358023819798831E-6</v>
      </c>
      <c r="E36" s="32">
        <f t="shared" si="1"/>
        <v>4.9883833811083043E-2</v>
      </c>
      <c r="F36" s="22">
        <f t="shared" si="0"/>
        <v>3.1416626631341101E-2</v>
      </c>
      <c r="G36" s="22">
        <v>-1.9993810787119492E-2</v>
      </c>
      <c r="H36" s="22">
        <v>-1.3913341789615535E-2</v>
      </c>
      <c r="I36" s="22">
        <v>1.2686590013863547E-2</v>
      </c>
      <c r="J36" s="22">
        <v>7.0434405211899087E-3</v>
      </c>
      <c r="K36" s="36"/>
      <c r="L36" s="22"/>
      <c r="M36" s="22"/>
      <c r="N36" s="22"/>
      <c r="O36" s="22"/>
      <c r="P36" s="22"/>
      <c r="Q36" s="22"/>
      <c r="R36" s="22"/>
      <c r="S36" s="22"/>
      <c r="T36" s="22"/>
      <c r="U36" s="22"/>
      <c r="V36" s="34"/>
    </row>
    <row r="37" spans="1:22" ht="15.75" customHeight="1" x14ac:dyDescent="0.2">
      <c r="A37" s="20">
        <v>43921</v>
      </c>
      <c r="B37" s="22">
        <v>-1.6807118316381289E-2</v>
      </c>
      <c r="C37" s="22">
        <v>-1.8548315177016054E-2</v>
      </c>
      <c r="D37" s="31">
        <v>6.9358023819798831E-6</v>
      </c>
      <c r="E37" s="32">
        <f t="shared" si="1"/>
        <v>-1.6814054118763268E-2</v>
      </c>
      <c r="F37" s="22">
        <f t="shared" si="0"/>
        <v>-1.8555250979398034E-2</v>
      </c>
      <c r="G37" s="22">
        <v>3.2829454522982585E-3</v>
      </c>
      <c r="H37" s="22">
        <v>2.7125088701218311E-3</v>
      </c>
      <c r="I37" s="22">
        <v>1.0484499094665275E-2</v>
      </c>
      <c r="J37" s="22">
        <v>2.046531365138007E-2</v>
      </c>
      <c r="K37" s="36"/>
      <c r="L37" s="22"/>
      <c r="M37" s="22"/>
      <c r="N37" s="22"/>
      <c r="O37" s="22"/>
      <c r="P37" s="22"/>
      <c r="Q37" s="22"/>
      <c r="R37" s="22"/>
      <c r="S37" s="22"/>
      <c r="T37" s="22"/>
      <c r="U37" s="22"/>
      <c r="V37" s="34"/>
    </row>
    <row r="38" spans="1:22" ht="15.75" customHeight="1" x14ac:dyDescent="0.2">
      <c r="A38" s="20">
        <v>43922</v>
      </c>
      <c r="B38" s="22">
        <v>-4.9332684188163792E-2</v>
      </c>
      <c r="C38" s="22">
        <v>-4.5441078470197842E-2</v>
      </c>
      <c r="D38" s="31">
        <v>6.9358023819798831E-6</v>
      </c>
      <c r="E38" s="32">
        <f t="shared" si="1"/>
        <v>-4.9339619990545772E-2</v>
      </c>
      <c r="F38" s="22">
        <f t="shared" si="0"/>
        <v>-4.5448014272579822E-2</v>
      </c>
      <c r="G38" s="22">
        <v>-1.6046431722923846E-2</v>
      </c>
      <c r="H38" s="22">
        <v>-1.4346929470551745E-2</v>
      </c>
      <c r="I38" s="22">
        <v>3.9011711963850837E-3</v>
      </c>
      <c r="J38" s="22">
        <v>3.8072809891099152E-3</v>
      </c>
      <c r="K38" s="36"/>
      <c r="L38" s="22"/>
      <c r="M38" s="22"/>
      <c r="N38" s="22"/>
      <c r="O38" s="22"/>
      <c r="P38" s="22"/>
      <c r="Q38" s="22"/>
      <c r="R38" s="22"/>
      <c r="S38" s="22"/>
      <c r="T38" s="22"/>
      <c r="U38" s="22"/>
      <c r="V38" s="34"/>
    </row>
    <row r="39" spans="1:22" ht="15.75" customHeight="1" x14ac:dyDescent="0.2">
      <c r="A39" s="20">
        <v>43923</v>
      </c>
      <c r="B39" s="22">
        <v>4.2529936865411386E-2</v>
      </c>
      <c r="C39" s="22">
        <v>2.2189949106104723E-2</v>
      </c>
      <c r="D39" s="31">
        <v>6.9358023819798831E-6</v>
      </c>
      <c r="E39" s="32">
        <f t="shared" si="1"/>
        <v>4.2523001063029406E-2</v>
      </c>
      <c r="F39" s="22">
        <f t="shared" si="0"/>
        <v>2.2183013303722743E-2</v>
      </c>
      <c r="G39" s="22">
        <v>-1.9345458179392358E-2</v>
      </c>
      <c r="H39" s="22">
        <v>-2.6142507708491365E-3</v>
      </c>
      <c r="I39" s="22">
        <v>9.6166216995289336E-3</v>
      </c>
      <c r="J39" s="22">
        <v>3.3450668706429737E-2</v>
      </c>
      <c r="K39" s="36"/>
      <c r="L39" s="22"/>
      <c r="M39" s="22"/>
      <c r="N39" s="22"/>
      <c r="O39" s="22"/>
      <c r="P39" s="22"/>
      <c r="Q39" s="22"/>
      <c r="R39" s="22"/>
      <c r="S39" s="22"/>
      <c r="T39" s="22"/>
      <c r="U39" s="22"/>
      <c r="V39" s="34"/>
    </row>
    <row r="40" spans="1:22" ht="15.75" customHeight="1" x14ac:dyDescent="0.2">
      <c r="A40" s="20">
        <v>43924</v>
      </c>
      <c r="B40" s="22">
        <v>-2.7341097004682838E-3</v>
      </c>
      <c r="C40" s="22">
        <v>-1.6998019348138497E-2</v>
      </c>
      <c r="D40" s="31">
        <v>6.9358023819798831E-6</v>
      </c>
      <c r="E40" s="32">
        <f t="shared" si="1"/>
        <v>-2.7410455028502637E-3</v>
      </c>
      <c r="F40" s="22">
        <f t="shared" si="0"/>
        <v>-1.7004955150520477E-2</v>
      </c>
      <c r="G40" s="22">
        <v>-3.8192138491419201E-3</v>
      </c>
      <c r="H40" s="22">
        <v>4.2417179177582642E-4</v>
      </c>
      <c r="I40" s="22">
        <v>-3.8755855015503264E-3</v>
      </c>
      <c r="J40" s="22">
        <v>8.6356498386222016E-3</v>
      </c>
      <c r="K40" s="36"/>
      <c r="L40" s="22"/>
      <c r="M40" t="s">
        <v>104</v>
      </c>
      <c r="N40"/>
      <c r="O40"/>
      <c r="P40"/>
      <c r="Q40"/>
      <c r="R40"/>
      <c r="S40"/>
      <c r="T40"/>
      <c r="U40"/>
      <c r="V40" s="34"/>
    </row>
    <row r="41" spans="1:22" ht="15.75" customHeight="1" thickBot="1" x14ac:dyDescent="0.25">
      <c r="A41" s="20">
        <v>43927</v>
      </c>
      <c r="B41" s="22">
        <v>6.2783045531006457E-2</v>
      </c>
      <c r="C41" s="22">
        <v>7.4462295012445459E-2</v>
      </c>
      <c r="D41" s="31">
        <v>6.9358023819798831E-6</v>
      </c>
      <c r="E41" s="32">
        <f t="shared" si="1"/>
        <v>6.2776109728624477E-2</v>
      </c>
      <c r="F41" s="22">
        <f t="shared" si="0"/>
        <v>7.4455359210063479E-2</v>
      </c>
      <c r="G41" s="22">
        <v>7.425798294950446E-3</v>
      </c>
      <c r="H41" s="22">
        <v>2.7329241377050534E-3</v>
      </c>
      <c r="I41" s="22">
        <v>-1.5090258184810856E-3</v>
      </c>
      <c r="J41" s="22">
        <v>-1.4838085659987135E-2</v>
      </c>
      <c r="K41" s="36"/>
      <c r="L41" s="22"/>
      <c r="M41"/>
      <c r="N41"/>
      <c r="O41"/>
      <c r="P41"/>
      <c r="Q41"/>
      <c r="R41"/>
      <c r="S41"/>
      <c r="T41"/>
      <c r="U41"/>
      <c r="V41" s="34"/>
    </row>
    <row r="42" spans="1:22" ht="15.75" customHeight="1" x14ac:dyDescent="0.2">
      <c r="A42" s="20">
        <v>43928</v>
      </c>
      <c r="B42" s="22">
        <v>-3.4342167257186544E-3</v>
      </c>
      <c r="C42" s="22">
        <v>-1.1527811069957925E-3</v>
      </c>
      <c r="D42" s="31">
        <v>6.9358023819798831E-6</v>
      </c>
      <c r="E42" s="32">
        <f t="shared" si="1"/>
        <v>-3.4411525281006342E-3</v>
      </c>
      <c r="F42" s="22">
        <f t="shared" si="0"/>
        <v>-1.1597169093777724E-3</v>
      </c>
      <c r="G42" s="22">
        <v>1.7670518421773015E-2</v>
      </c>
      <c r="H42" s="22">
        <v>2.4257322489881945E-2</v>
      </c>
      <c r="I42" s="22">
        <v>-4.8096840960727243E-3</v>
      </c>
      <c r="J42" s="22">
        <v>-7.8077579653164147E-3</v>
      </c>
      <c r="K42" s="36"/>
      <c r="L42" s="22"/>
      <c r="M42" s="50" t="s">
        <v>105</v>
      </c>
      <c r="N42" s="50"/>
      <c r="O42"/>
      <c r="P42"/>
      <c r="Q42"/>
      <c r="R42"/>
      <c r="S42"/>
      <c r="T42"/>
      <c r="U42"/>
      <c r="V42" s="34"/>
    </row>
    <row r="43" spans="1:22" ht="15.75" customHeight="1" x14ac:dyDescent="0.2">
      <c r="A43" s="20">
        <v>43929</v>
      </c>
      <c r="B43" s="22">
        <v>2.777661879417305E-2</v>
      </c>
      <c r="C43" s="22">
        <v>3.3839352835415878E-2</v>
      </c>
      <c r="D43" s="31">
        <v>6.9358023819798831E-6</v>
      </c>
      <c r="E43" s="32">
        <f t="shared" si="1"/>
        <v>2.776968299179107E-2</v>
      </c>
      <c r="F43" s="22">
        <f t="shared" si="0"/>
        <v>3.3832417033033899E-2</v>
      </c>
      <c r="G43" s="22">
        <v>1.005586175831154E-2</v>
      </c>
      <c r="H43" s="22">
        <v>7.4116129578621348E-3</v>
      </c>
      <c r="I43" s="22">
        <v>2.8193702252017443E-3</v>
      </c>
      <c r="J43" s="22">
        <v>1.4015870166587962E-2</v>
      </c>
      <c r="K43" s="36"/>
      <c r="L43" s="22"/>
      <c r="M43" s="47" t="s">
        <v>106</v>
      </c>
      <c r="N43" s="47">
        <v>0.69106447029298845</v>
      </c>
      <c r="O43"/>
      <c r="P43"/>
      <c r="Q43"/>
      <c r="R43"/>
      <c r="S43"/>
      <c r="T43"/>
      <c r="U43"/>
      <c r="V43" s="34"/>
    </row>
    <row r="44" spans="1:22" ht="15.75" customHeight="1" x14ac:dyDescent="0.2">
      <c r="A44" s="20">
        <v>43930</v>
      </c>
      <c r="B44" s="22">
        <v>2.4376336080447935E-2</v>
      </c>
      <c r="C44" s="22">
        <v>1.2122404240945702E-2</v>
      </c>
      <c r="D44" s="31">
        <v>6.9358023819798831E-6</v>
      </c>
      <c r="E44" s="32">
        <f t="shared" si="1"/>
        <v>2.4369400278065955E-2</v>
      </c>
      <c r="F44" s="22">
        <f t="shared" si="0"/>
        <v>1.2115468438563723E-2</v>
      </c>
      <c r="G44" s="22">
        <v>1.2197131812018874E-2</v>
      </c>
      <c r="H44" s="22">
        <v>2.3613688310119917E-2</v>
      </c>
      <c r="I44" s="22">
        <v>-2.4872092210009453E-2</v>
      </c>
      <c r="J44" s="22">
        <v>-1.4034903246517256E-2</v>
      </c>
      <c r="K44" s="36"/>
      <c r="L44" s="22"/>
      <c r="M44" s="47" t="s">
        <v>107</v>
      </c>
      <c r="N44" s="47">
        <v>0.47757010210132872</v>
      </c>
      <c r="O44"/>
      <c r="P44"/>
      <c r="Q44"/>
      <c r="R44"/>
      <c r="S44"/>
      <c r="T44"/>
      <c r="U44"/>
      <c r="V44" s="34"/>
    </row>
    <row r="45" spans="1:22" ht="15.75" customHeight="1" x14ac:dyDescent="0.2">
      <c r="A45" s="20">
        <v>43934</v>
      </c>
      <c r="B45" s="22">
        <v>-4.3163168304300274E-2</v>
      </c>
      <c r="C45" s="22">
        <v>-1.3950513806173787E-2</v>
      </c>
      <c r="D45" s="31">
        <v>6.9358023819798831E-6</v>
      </c>
      <c r="E45" s="32">
        <f t="shared" si="1"/>
        <v>-4.3170104106682254E-2</v>
      </c>
      <c r="F45" s="22">
        <f t="shared" si="0"/>
        <v>-1.3957449608555767E-2</v>
      </c>
      <c r="G45" s="22">
        <v>-1.8952757735590943E-2</v>
      </c>
      <c r="H45" s="22">
        <v>-8.9512932357362768E-4</v>
      </c>
      <c r="I45" s="22">
        <v>-7.0644717798033357E-3</v>
      </c>
      <c r="J45" s="22">
        <v>-4.84840338023672E-3</v>
      </c>
      <c r="K45" s="36"/>
      <c r="L45" s="22"/>
      <c r="M45" s="47" t="s">
        <v>108</v>
      </c>
      <c r="N45" s="47">
        <v>0.44122045984727359</v>
      </c>
      <c r="O45"/>
      <c r="P45"/>
      <c r="Q45"/>
      <c r="R45"/>
      <c r="S45"/>
      <c r="T45"/>
      <c r="U45"/>
      <c r="V45" s="34"/>
    </row>
    <row r="46" spans="1:22" ht="15.75" customHeight="1" x14ac:dyDescent="0.2">
      <c r="A46" s="20">
        <v>43935</v>
      </c>
      <c r="B46" s="22">
        <v>4.1529181012645404E-2</v>
      </c>
      <c r="C46" s="22">
        <v>2.3616802824349435E-2</v>
      </c>
      <c r="D46" s="31">
        <v>6.9358023819798831E-6</v>
      </c>
      <c r="E46" s="32">
        <f t="shared" si="1"/>
        <v>4.1522245210263424E-2</v>
      </c>
      <c r="F46" s="22">
        <f t="shared" si="0"/>
        <v>2.3609867021967455E-2</v>
      </c>
      <c r="G46" s="22">
        <v>-8.1518754354316554E-3</v>
      </c>
      <c r="H46" s="22">
        <v>-2.5253441069464429E-2</v>
      </c>
      <c r="I46" s="22">
        <v>1.1225038053590453E-2</v>
      </c>
      <c r="J46" s="22">
        <v>-4.5199013946289855E-3</v>
      </c>
      <c r="K46" s="36"/>
      <c r="L46" s="22"/>
      <c r="M46" s="47" t="s">
        <v>109</v>
      </c>
      <c r="N46" s="47">
        <v>9.8842056685956164E-3</v>
      </c>
      <c r="O46"/>
      <c r="P46"/>
      <c r="Q46"/>
      <c r="R46"/>
      <c r="S46"/>
      <c r="T46"/>
      <c r="U46"/>
      <c r="V46" s="34"/>
    </row>
    <row r="47" spans="1:22" ht="15.75" customHeight="1" thickBot="1" x14ac:dyDescent="0.25">
      <c r="A47" s="20">
        <v>43936</v>
      </c>
      <c r="B47" s="22">
        <v>-2.714348761254429E-2</v>
      </c>
      <c r="C47" s="22">
        <v>-1.8772792526868823E-2</v>
      </c>
      <c r="D47" s="31">
        <v>6.9358023819798831E-6</v>
      </c>
      <c r="E47" s="32">
        <f t="shared" si="1"/>
        <v>-2.715042341492627E-2</v>
      </c>
      <c r="F47" s="22">
        <f t="shared" si="0"/>
        <v>-1.8779728329250803E-2</v>
      </c>
      <c r="G47" s="22">
        <v>-2.2356483115472028E-2</v>
      </c>
      <c r="H47" s="22">
        <v>-1.823937760507242E-2</v>
      </c>
      <c r="I47" s="22">
        <v>3.3213979583888824E-3</v>
      </c>
      <c r="J47" s="22">
        <v>-5.4821094187684459E-3</v>
      </c>
      <c r="K47" s="36"/>
      <c r="L47" s="22"/>
      <c r="M47" s="48" t="s">
        <v>110</v>
      </c>
      <c r="N47" s="48">
        <v>90</v>
      </c>
      <c r="O47"/>
      <c r="P47"/>
      <c r="Q47"/>
      <c r="R47"/>
      <c r="S47"/>
      <c r="T47"/>
      <c r="U47"/>
      <c r="V47" s="34"/>
    </row>
    <row r="48" spans="1:22" ht="15.75" customHeight="1" x14ac:dyDescent="0.2">
      <c r="A48" s="20">
        <v>43937</v>
      </c>
      <c r="B48" s="22">
        <v>-1.0769822184055249E-2</v>
      </c>
      <c r="C48" s="22">
        <v>1.4170309222267476E-3</v>
      </c>
      <c r="D48" s="31">
        <v>6.9358023819798831E-6</v>
      </c>
      <c r="E48" s="32">
        <f t="shared" si="1"/>
        <v>-1.0776757986437228E-2</v>
      </c>
      <c r="F48" s="22">
        <f t="shared" si="0"/>
        <v>1.4100951198447677E-3</v>
      </c>
      <c r="G48" s="22">
        <v>-1.058024903970037E-2</v>
      </c>
      <c r="H48" s="22">
        <v>-2.3748893740979347E-2</v>
      </c>
      <c r="I48" s="22">
        <v>1.553806743604485E-2</v>
      </c>
      <c r="J48" s="22">
        <v>-8.1293509730959758E-3</v>
      </c>
      <c r="K48" s="36"/>
      <c r="L48" s="22"/>
      <c r="M48"/>
      <c r="N48"/>
      <c r="O48"/>
      <c r="P48"/>
      <c r="Q48"/>
      <c r="R48"/>
      <c r="S48"/>
      <c r="T48"/>
      <c r="U48"/>
      <c r="V48" s="34"/>
    </row>
    <row r="49" spans="1:22" ht="15.75" customHeight="1" thickBot="1" x14ac:dyDescent="0.25">
      <c r="A49" s="20">
        <v>43938</v>
      </c>
      <c r="B49" s="22">
        <v>2.0177229285950785E-2</v>
      </c>
      <c r="C49" s="22">
        <v>2.9504337372522445E-2</v>
      </c>
      <c r="D49" s="31">
        <v>6.9358023819798831E-6</v>
      </c>
      <c r="E49" s="32">
        <f t="shared" si="1"/>
        <v>2.0170293483568805E-2</v>
      </c>
      <c r="F49" s="22">
        <f t="shared" si="0"/>
        <v>2.9497401570140466E-2</v>
      </c>
      <c r="G49" s="22">
        <v>1.6534315254302628E-2</v>
      </c>
      <c r="H49" s="22">
        <v>2.9635952504608595E-2</v>
      </c>
      <c r="I49" s="22">
        <v>-2.8362933172542182E-2</v>
      </c>
      <c r="J49" s="22">
        <v>3.2263183337786876E-3</v>
      </c>
      <c r="K49" s="36"/>
      <c r="L49" s="22"/>
      <c r="M49" t="s">
        <v>111</v>
      </c>
      <c r="N49"/>
      <c r="O49"/>
      <c r="P49"/>
      <c r="Q49"/>
      <c r="R49"/>
      <c r="S49"/>
      <c r="T49"/>
      <c r="U49"/>
      <c r="V49" s="34"/>
    </row>
    <row r="50" spans="1:22" ht="15.75" customHeight="1" x14ac:dyDescent="0.2">
      <c r="A50" s="20">
        <v>43941</v>
      </c>
      <c r="B50" s="22">
        <v>-3.2352964451765671E-2</v>
      </c>
      <c r="C50" s="22">
        <v>-2.472515928172795E-2</v>
      </c>
      <c r="D50" s="31">
        <v>6.9358023819798831E-6</v>
      </c>
      <c r="E50" s="32">
        <f t="shared" si="1"/>
        <v>-3.2359900254147651E-2</v>
      </c>
      <c r="F50" s="22">
        <f t="shared" si="0"/>
        <v>-2.473209508410993E-2</v>
      </c>
      <c r="G50" s="22">
        <v>3.0914122388626813E-3</v>
      </c>
      <c r="H50" s="22">
        <v>-1.8935461985083345E-2</v>
      </c>
      <c r="I50" s="22">
        <v>1.6458624163972126E-2</v>
      </c>
      <c r="J50" s="22">
        <v>1.9820351699828646E-3</v>
      </c>
      <c r="K50" s="36"/>
      <c r="L50" s="22"/>
      <c r="M50" s="49"/>
      <c r="N50" s="49" t="s">
        <v>120</v>
      </c>
      <c r="O50" s="49" t="s">
        <v>121</v>
      </c>
      <c r="P50" s="49" t="s">
        <v>122</v>
      </c>
      <c r="Q50" s="49" t="s">
        <v>87</v>
      </c>
      <c r="R50" s="49" t="s">
        <v>123</v>
      </c>
      <c r="S50"/>
      <c r="T50"/>
      <c r="U50"/>
      <c r="V50" s="34"/>
    </row>
    <row r="51" spans="1:22" ht="15.75" customHeight="1" x14ac:dyDescent="0.2">
      <c r="A51" s="20">
        <v>43942</v>
      </c>
      <c r="B51" s="22">
        <v>-2.5025786504861411E-2</v>
      </c>
      <c r="C51" s="22">
        <v>-2.7066970650833508E-2</v>
      </c>
      <c r="D51" s="31">
        <v>6.9358023819798831E-6</v>
      </c>
      <c r="E51" s="32">
        <f t="shared" si="1"/>
        <v>-2.5032722307243391E-2</v>
      </c>
      <c r="F51" s="22">
        <f t="shared" si="0"/>
        <v>-2.7073906453215488E-2</v>
      </c>
      <c r="G51" s="22">
        <v>-2.6523516342000174E-3</v>
      </c>
      <c r="H51" s="22">
        <v>6.5557998644167163E-3</v>
      </c>
      <c r="I51" s="22">
        <v>-8.0423120642218217E-3</v>
      </c>
      <c r="J51" s="22">
        <v>-3.8268929819893077E-3</v>
      </c>
      <c r="K51" s="36"/>
      <c r="L51" s="22"/>
      <c r="M51" s="47" t="s">
        <v>112</v>
      </c>
      <c r="N51" s="47">
        <v>5</v>
      </c>
      <c r="O51" s="47">
        <v>7.5912200393715261E-3</v>
      </c>
      <c r="P51" s="47">
        <v>1.5182440078743051E-3</v>
      </c>
      <c r="Q51" s="47">
        <v>15.540250985592063</v>
      </c>
      <c r="R51" s="47">
        <v>8.3739939897997119E-11</v>
      </c>
      <c r="S51"/>
      <c r="T51"/>
      <c r="U51"/>
      <c r="V51" s="34"/>
    </row>
    <row r="52" spans="1:22" ht="15.75" customHeight="1" x14ac:dyDescent="0.2">
      <c r="A52" s="20">
        <v>43943</v>
      </c>
      <c r="B52" s="22">
        <v>6.5890859960590163E-3</v>
      </c>
      <c r="C52" s="22">
        <v>1.9656206496477275E-2</v>
      </c>
      <c r="D52" s="31">
        <v>6.9358023819798831E-6</v>
      </c>
      <c r="E52" s="32">
        <f t="shared" si="1"/>
        <v>6.5821501936770364E-3</v>
      </c>
      <c r="F52" s="22">
        <f t="shared" si="0"/>
        <v>1.9649270694095295E-2</v>
      </c>
      <c r="G52" s="22">
        <v>-4.246119093325171E-3</v>
      </c>
      <c r="H52" s="22">
        <v>3.8142897026191905E-4</v>
      </c>
      <c r="I52" s="22">
        <v>1.8145208927493762E-3</v>
      </c>
      <c r="J52" s="22">
        <v>-2.702027164900863E-3</v>
      </c>
      <c r="K52" s="36"/>
      <c r="L52" s="22"/>
      <c r="M52" s="47" t="s">
        <v>113</v>
      </c>
      <c r="N52" s="47">
        <v>85</v>
      </c>
      <c r="O52" s="47">
        <v>8.3042893444233053E-3</v>
      </c>
      <c r="P52" s="47">
        <v>9.769752169909771E-5</v>
      </c>
      <c r="Q52" s="47"/>
      <c r="R52" s="47"/>
      <c r="S52"/>
      <c r="T52"/>
      <c r="U52"/>
      <c r="V52" s="34"/>
    </row>
    <row r="53" spans="1:22" ht="15.75" customHeight="1" thickBot="1" x14ac:dyDescent="0.25">
      <c r="A53" s="20">
        <v>43944</v>
      </c>
      <c r="B53" s="22">
        <v>-1.3443728645197892E-2</v>
      </c>
      <c r="C53" s="22">
        <v>1.6786168464746998E-3</v>
      </c>
      <c r="D53" s="31">
        <v>6.9358023819798831E-6</v>
      </c>
      <c r="E53" s="32">
        <f t="shared" si="1"/>
        <v>-1.3450664447579872E-2</v>
      </c>
      <c r="F53" s="22">
        <f t="shared" si="0"/>
        <v>1.6716810440927199E-3</v>
      </c>
      <c r="G53" s="22">
        <v>1.3328126767170971E-3</v>
      </c>
      <c r="H53" s="22">
        <v>3.8287639497371437E-3</v>
      </c>
      <c r="I53" s="22">
        <v>8.7424494484920033E-3</v>
      </c>
      <c r="J53" s="22">
        <v>9.9596967566315722E-3</v>
      </c>
      <c r="K53" s="36"/>
      <c r="L53" s="22"/>
      <c r="M53" s="48" t="s">
        <v>88</v>
      </c>
      <c r="N53" s="48">
        <v>90</v>
      </c>
      <c r="O53" s="48">
        <v>1.5895509383794831E-2</v>
      </c>
      <c r="P53" s="48"/>
      <c r="Q53" s="48"/>
      <c r="R53" s="48"/>
      <c r="S53"/>
      <c r="T53"/>
      <c r="U53"/>
      <c r="V53" s="34"/>
    </row>
    <row r="54" spans="1:22" ht="15.75" customHeight="1" thickBot="1" x14ac:dyDescent="0.25">
      <c r="A54" s="20">
        <v>43945</v>
      </c>
      <c r="B54" s="22">
        <v>7.9558430687550283E-3</v>
      </c>
      <c r="C54" s="22">
        <v>1.0996392725688206E-2</v>
      </c>
      <c r="D54" s="31">
        <v>6.9358023819798831E-6</v>
      </c>
      <c r="E54" s="32">
        <f t="shared" si="1"/>
        <v>7.9489072663730485E-3</v>
      </c>
      <c r="F54" s="22">
        <f t="shared" si="0"/>
        <v>1.0989456923306226E-2</v>
      </c>
      <c r="G54" s="22">
        <v>7.7946460305829341E-4</v>
      </c>
      <c r="H54" s="22">
        <v>-6.8792714409774197E-3</v>
      </c>
      <c r="I54" s="22">
        <v>7.2649285902995093E-3</v>
      </c>
      <c r="J54" s="22">
        <v>-7.9240068625594431E-3</v>
      </c>
      <c r="K54" s="36"/>
      <c r="L54" s="22"/>
      <c r="M54"/>
      <c r="N54"/>
      <c r="O54"/>
      <c r="P54"/>
      <c r="Q54"/>
      <c r="R54"/>
      <c r="S54"/>
      <c r="T54"/>
      <c r="U54"/>
      <c r="V54" s="34"/>
    </row>
    <row r="55" spans="1:22" ht="15.75" customHeight="1" x14ac:dyDescent="0.2">
      <c r="A55" s="20">
        <v>43948</v>
      </c>
      <c r="B55" s="22">
        <v>2.928308138472116E-2</v>
      </c>
      <c r="C55" s="22">
        <v>1.4966554005730682E-2</v>
      </c>
      <c r="D55" s="31">
        <v>6.9358023819798831E-6</v>
      </c>
      <c r="E55" s="32">
        <f t="shared" si="1"/>
        <v>2.927614558233918E-2</v>
      </c>
      <c r="F55" s="22">
        <f t="shared" si="0"/>
        <v>1.4959618203348702E-2</v>
      </c>
      <c r="G55" s="22">
        <v>7.2938764508554514E-3</v>
      </c>
      <c r="H55" s="22">
        <v>7.3836424863552262E-3</v>
      </c>
      <c r="I55" s="22">
        <v>-9.7037533818931897E-3</v>
      </c>
      <c r="J55" s="22">
        <v>-4.9412621532984313E-3</v>
      </c>
      <c r="K55" s="36"/>
      <c r="L55" s="22"/>
      <c r="M55" s="49"/>
      <c r="N55" s="49" t="s">
        <v>124</v>
      </c>
      <c r="O55" s="49" t="s">
        <v>109</v>
      </c>
      <c r="P55" s="49" t="s">
        <v>125</v>
      </c>
      <c r="Q55" s="49" t="s">
        <v>126</v>
      </c>
      <c r="R55" s="49" t="s">
        <v>127</v>
      </c>
      <c r="S55" s="49" t="s">
        <v>128</v>
      </c>
      <c r="T55" s="49" t="s">
        <v>129</v>
      </c>
      <c r="U55" s="49" t="s">
        <v>130</v>
      </c>
      <c r="V55" s="34"/>
    </row>
    <row r="56" spans="1:22" ht="15.75" customHeight="1" x14ac:dyDescent="0.2">
      <c r="A56" s="20">
        <v>43949</v>
      </c>
      <c r="B56" s="22">
        <v>-8.5543204532109089E-4</v>
      </c>
      <c r="C56" s="22">
        <v>-1.3363650584148081E-3</v>
      </c>
      <c r="D56" s="31">
        <v>6.9358023819798831E-6</v>
      </c>
      <c r="E56" s="32">
        <f t="shared" si="1"/>
        <v>-8.6236784770307078E-4</v>
      </c>
      <c r="F56" s="22">
        <f t="shared" si="0"/>
        <v>-1.343300860796788E-3</v>
      </c>
      <c r="G56" s="22">
        <v>1.7207395266130569E-2</v>
      </c>
      <c r="H56" s="22">
        <v>1.7552402435463833E-2</v>
      </c>
      <c r="I56" s="22">
        <v>-6.7923106078520909E-3</v>
      </c>
      <c r="J56" s="22">
        <v>-1.0586565349230814E-3</v>
      </c>
      <c r="K56" s="36"/>
      <c r="L56" s="22"/>
      <c r="M56" s="47" t="s">
        <v>114</v>
      </c>
      <c r="N56" s="47">
        <v>0</v>
      </c>
      <c r="O56" s="47" t="e">
        <v>#N/A</v>
      </c>
      <c r="P56" s="47" t="e">
        <v>#N/A</v>
      </c>
      <c r="Q56" s="47" t="e">
        <v>#N/A</v>
      </c>
      <c r="R56" s="47" t="e">
        <v>#N/A</v>
      </c>
      <c r="S56" s="47" t="e">
        <v>#N/A</v>
      </c>
      <c r="T56" s="47" t="e">
        <v>#N/A</v>
      </c>
      <c r="U56" s="47" t="e">
        <v>#N/A</v>
      </c>
      <c r="V56" s="34"/>
    </row>
    <row r="57" spans="1:22" ht="15.75" customHeight="1" x14ac:dyDescent="0.2">
      <c r="A57" s="20">
        <v>43950</v>
      </c>
      <c r="B57" s="22">
        <v>8.0972102326193028E-3</v>
      </c>
      <c r="C57" s="22">
        <v>2.1845765519901902E-2</v>
      </c>
      <c r="D57" s="31">
        <v>6.9358023819798831E-6</v>
      </c>
      <c r="E57" s="32">
        <f t="shared" si="1"/>
        <v>8.0902744302373229E-3</v>
      </c>
      <c r="F57" s="22">
        <f t="shared" si="0"/>
        <v>2.1838829717519923E-2</v>
      </c>
      <c r="G57" s="22">
        <v>1.2195653607136626E-3</v>
      </c>
      <c r="H57" s="22">
        <v>2.4718106434207774E-2</v>
      </c>
      <c r="I57" s="22">
        <v>-4.9034689285429936E-3</v>
      </c>
      <c r="J57" s="22">
        <v>4.2874845422406598E-3</v>
      </c>
      <c r="K57" s="36"/>
      <c r="L57" s="22" t="s">
        <v>81</v>
      </c>
      <c r="M57" s="47" t="s">
        <v>115</v>
      </c>
      <c r="N57" s="47">
        <v>0.74246515181941786</v>
      </c>
      <c r="O57" s="47">
        <v>9.8977297338270417E-2</v>
      </c>
      <c r="P57" s="47">
        <v>7.5013682105496065</v>
      </c>
      <c r="Q57" s="47">
        <v>5.6455501609007285E-11</v>
      </c>
      <c r="R57" s="47">
        <v>0.54567176795290384</v>
      </c>
      <c r="S57" s="47">
        <v>0.93925853568593187</v>
      </c>
      <c r="T57" s="47">
        <v>0.54567176795290384</v>
      </c>
      <c r="U57" s="47">
        <v>0.93925853568593187</v>
      </c>
      <c r="V57" s="34"/>
    </row>
    <row r="58" spans="1:22" ht="15.75" customHeight="1" x14ac:dyDescent="0.2">
      <c r="A58" s="20">
        <v>43951</v>
      </c>
      <c r="B58" s="22">
        <v>-2.6450310936589113E-2</v>
      </c>
      <c r="C58" s="22">
        <v>-1.1765855242360113E-2</v>
      </c>
      <c r="D58" s="31">
        <v>6.9358023819798831E-6</v>
      </c>
      <c r="E58" s="32">
        <f t="shared" si="1"/>
        <v>-2.6457246738971093E-2</v>
      </c>
      <c r="F58" s="22">
        <f t="shared" si="0"/>
        <v>-1.1772791044742093E-2</v>
      </c>
      <c r="G58" s="22">
        <v>-1.216523140900686E-2</v>
      </c>
      <c r="H58" s="22">
        <v>-2.632480527097791E-2</v>
      </c>
      <c r="I58" s="22">
        <v>1.4293793127526872E-2</v>
      </c>
      <c r="J58" s="22">
        <v>2.1732796383240726E-3</v>
      </c>
      <c r="K58" s="36"/>
      <c r="L58" s="22" t="s">
        <v>7</v>
      </c>
      <c r="M58" s="47" t="s">
        <v>116</v>
      </c>
      <c r="N58" s="47">
        <v>5.3492293513236526E-2</v>
      </c>
      <c r="O58" s="47">
        <v>0.18086471196581841</v>
      </c>
      <c r="P58" s="47">
        <v>0.29575859730640008</v>
      </c>
      <c r="Q58" s="47">
        <v>0.76813576743311163</v>
      </c>
      <c r="R58" s="47">
        <v>-0.30611520888351229</v>
      </c>
      <c r="S58" s="47">
        <v>0.41309979590998536</v>
      </c>
      <c r="T58" s="47">
        <v>-0.30611520888351229</v>
      </c>
      <c r="U58" s="47">
        <v>0.41309979590998536</v>
      </c>
      <c r="V58" s="34"/>
    </row>
    <row r="59" spans="1:22" ht="15.75" customHeight="1" x14ac:dyDescent="0.2">
      <c r="A59" s="20">
        <v>43952</v>
      </c>
      <c r="B59" s="22">
        <v>-6.3395118864016803E-3</v>
      </c>
      <c r="C59" s="22">
        <v>-2.5881937104033231E-2</v>
      </c>
      <c r="D59" s="31">
        <v>6.9358023819798831E-6</v>
      </c>
      <c r="E59" s="32">
        <f t="shared" si="1"/>
        <v>-6.3464476887836602E-3</v>
      </c>
      <c r="F59" s="22">
        <f t="shared" si="0"/>
        <v>-2.5888872906415211E-2</v>
      </c>
      <c r="G59" s="22">
        <v>-2.0016829578410219E-2</v>
      </c>
      <c r="H59" s="22">
        <v>-1.9313732113223916E-2</v>
      </c>
      <c r="I59" s="22">
        <v>3.790522395702503E-3</v>
      </c>
      <c r="J59" s="22">
        <v>-8.4110057718806003E-3</v>
      </c>
      <c r="K59" s="36"/>
      <c r="L59" s="22" t="s">
        <v>75</v>
      </c>
      <c r="M59" s="47" t="s">
        <v>117</v>
      </c>
      <c r="N59" s="47">
        <v>0.18984141805069563</v>
      </c>
      <c r="O59" s="47">
        <v>0.14210512609747702</v>
      </c>
      <c r="P59" s="47">
        <v>1.3359223784824896</v>
      </c>
      <c r="Q59" s="47">
        <v>0.18514047944587714</v>
      </c>
      <c r="R59" s="47">
        <v>-9.2701643656922211E-2</v>
      </c>
      <c r="S59" s="47">
        <v>0.47238447975831344</v>
      </c>
      <c r="T59" s="47">
        <v>-9.2701643656922211E-2</v>
      </c>
      <c r="U59" s="47">
        <v>0.47238447975831344</v>
      </c>
      <c r="V59" s="34"/>
    </row>
    <row r="60" spans="1:22" ht="15.75" customHeight="1" x14ac:dyDescent="0.2">
      <c r="A60" s="20">
        <v>43955</v>
      </c>
      <c r="B60" s="22">
        <v>-1.0138945130950736E-2</v>
      </c>
      <c r="C60" s="22">
        <v>1.0982982117624909E-3</v>
      </c>
      <c r="D60" s="31">
        <v>6.9358023819798831E-6</v>
      </c>
      <c r="E60" s="32">
        <f t="shared" si="1"/>
        <v>-1.0145880933332716E-2</v>
      </c>
      <c r="F60" s="22">
        <f t="shared" si="0"/>
        <v>1.0913624093805111E-3</v>
      </c>
      <c r="G60" s="22">
        <v>-3.5331330547535007E-3</v>
      </c>
      <c r="H60" s="22">
        <v>-3.1508583489444188E-3</v>
      </c>
      <c r="I60" s="22">
        <v>-1.2573787183139104E-2</v>
      </c>
      <c r="J60" s="22">
        <v>-8.2726762323639506E-3</v>
      </c>
      <c r="K60" s="36"/>
      <c r="L60" s="22" t="s">
        <v>76</v>
      </c>
      <c r="M60" s="47" t="s">
        <v>118</v>
      </c>
      <c r="N60" s="47">
        <v>-5.3981729896003368E-2</v>
      </c>
      <c r="O60" s="47">
        <v>0.20536981030718188</v>
      </c>
      <c r="P60" s="47">
        <v>-0.26285134029807106</v>
      </c>
      <c r="Q60" s="47">
        <v>0.79330122688925553</v>
      </c>
      <c r="R60" s="47">
        <v>-0.46231193289445854</v>
      </c>
      <c r="S60" s="47">
        <v>0.35434847310245182</v>
      </c>
      <c r="T60" s="47">
        <v>-0.46231193289445854</v>
      </c>
      <c r="U60" s="47">
        <v>0.35434847310245182</v>
      </c>
      <c r="V60" s="34"/>
    </row>
    <row r="61" spans="1:22" ht="15.75" customHeight="1" thickBot="1" x14ac:dyDescent="0.25">
      <c r="A61" s="20">
        <v>43956</v>
      </c>
      <c r="B61" s="22">
        <v>5.743333657912535E-3</v>
      </c>
      <c r="C61" s="22">
        <v>5.5982519718244216E-3</v>
      </c>
      <c r="D61" s="31">
        <v>6.9358023819798831E-6</v>
      </c>
      <c r="E61" s="32">
        <f t="shared" si="1"/>
        <v>5.7363978555305551E-3</v>
      </c>
      <c r="F61" s="22">
        <f t="shared" si="0"/>
        <v>5.5913161694424417E-3</v>
      </c>
      <c r="G61" s="22">
        <v>-3.3065510855840676E-3</v>
      </c>
      <c r="H61" s="22">
        <v>-9.2712065739932494E-3</v>
      </c>
      <c r="I61" s="22">
        <v>7.8448785863200459E-3</v>
      </c>
      <c r="J61" s="22">
        <v>7.5075531289682997E-3</v>
      </c>
      <c r="K61" s="36"/>
      <c r="L61" s="22" t="s">
        <v>77</v>
      </c>
      <c r="M61" s="48" t="s">
        <v>119</v>
      </c>
      <c r="N61" s="48">
        <v>9.0374605035550809E-2</v>
      </c>
      <c r="O61" s="48">
        <v>0.18288263951312669</v>
      </c>
      <c r="P61" s="48">
        <v>0.49416721716258927</v>
      </c>
      <c r="Q61" s="48">
        <v>0.62246277695532659</v>
      </c>
      <c r="R61" s="48">
        <v>-0.27324507794312525</v>
      </c>
      <c r="S61" s="48">
        <v>0.45399428801422692</v>
      </c>
      <c r="T61" s="48">
        <v>-0.27324507794312525</v>
      </c>
      <c r="U61" s="48">
        <v>0.45399428801422692</v>
      </c>
      <c r="V61" s="34"/>
    </row>
    <row r="62" spans="1:22" ht="15.75" customHeight="1" x14ac:dyDescent="0.2">
      <c r="A62" s="20">
        <v>43957</v>
      </c>
      <c r="B62" s="22">
        <v>-1.4420660326437866E-2</v>
      </c>
      <c r="C62" s="22">
        <v>-9.1887262346528418E-3</v>
      </c>
      <c r="D62" s="31">
        <v>6.9358023819798831E-6</v>
      </c>
      <c r="E62" s="32">
        <f t="shared" si="1"/>
        <v>-1.4427596128819846E-2</v>
      </c>
      <c r="F62" s="22">
        <f t="shared" si="0"/>
        <v>-9.1956620370348217E-3</v>
      </c>
      <c r="G62" s="22">
        <v>-3.6122921803230083E-3</v>
      </c>
      <c r="H62" s="22">
        <v>-1.9804387134206139E-2</v>
      </c>
      <c r="I62" s="22">
        <v>8.3104686248985198E-3</v>
      </c>
      <c r="J62" s="22">
        <v>-9.0814638935644912E-3</v>
      </c>
      <c r="K62" s="36"/>
      <c r="L62" s="22"/>
      <c r="M62"/>
      <c r="N62"/>
      <c r="O62"/>
      <c r="P62"/>
      <c r="Q62"/>
      <c r="R62"/>
      <c r="S62"/>
      <c r="T62"/>
      <c r="U62"/>
      <c r="V62" s="34"/>
    </row>
    <row r="63" spans="1:22" ht="15.75" customHeight="1" x14ac:dyDescent="0.2">
      <c r="A63" s="20">
        <v>43958</v>
      </c>
      <c r="B63" s="22">
        <v>-3.357585694845934E-3</v>
      </c>
      <c r="C63" s="22">
        <v>8.8872122553113712E-3</v>
      </c>
      <c r="D63" s="31">
        <v>6.9358023819798831E-6</v>
      </c>
      <c r="E63" s="32">
        <f t="shared" si="1"/>
        <v>-3.3645214972279139E-3</v>
      </c>
      <c r="F63" s="22">
        <f t="shared" si="0"/>
        <v>8.8802764529293914E-3</v>
      </c>
      <c r="G63" s="22">
        <v>4.1461363174999776E-3</v>
      </c>
      <c r="H63" s="22">
        <v>2.0509720376089488E-2</v>
      </c>
      <c r="I63" s="22">
        <v>-2.1407261200757442E-2</v>
      </c>
      <c r="J63" s="22">
        <v>-9.2609978663290154E-3</v>
      </c>
      <c r="K63" s="36"/>
      <c r="L63" s="22"/>
      <c r="M63"/>
      <c r="N63"/>
      <c r="O63"/>
      <c r="P63"/>
      <c r="Q63"/>
      <c r="R63"/>
      <c r="S63"/>
      <c r="T63"/>
      <c r="U63"/>
      <c r="V63" s="34"/>
    </row>
    <row r="64" spans="1:22" ht="15.75" customHeight="1" x14ac:dyDescent="0.2">
      <c r="A64" s="20">
        <v>43959</v>
      </c>
      <c r="B64" s="22">
        <v>3.3295987192595758E-2</v>
      </c>
      <c r="C64" s="22">
        <v>1.8895246172217342E-2</v>
      </c>
      <c r="D64" s="31">
        <v>6.9358023819798831E-6</v>
      </c>
      <c r="E64" s="32">
        <f t="shared" si="1"/>
        <v>3.3289051390213778E-2</v>
      </c>
      <c r="F64" s="22">
        <f t="shared" si="0"/>
        <v>1.8888310369835362E-2</v>
      </c>
      <c r="G64" s="22">
        <v>6.5602127806823861E-3</v>
      </c>
      <c r="H64" s="22">
        <v>7.5987671831077991E-3</v>
      </c>
      <c r="I64" s="22">
        <v>-1.5970457741083868E-3</v>
      </c>
      <c r="J64" s="22">
        <v>8.312937074545855E-3</v>
      </c>
      <c r="K64" s="36"/>
      <c r="L64" s="22"/>
      <c r="M64"/>
      <c r="N64"/>
      <c r="O64"/>
      <c r="P64"/>
      <c r="Q64"/>
      <c r="R64"/>
      <c r="S64"/>
      <c r="T64"/>
      <c r="U64"/>
      <c r="V64" s="34"/>
    </row>
    <row r="65" spans="1:22" ht="15.75" customHeight="1" x14ac:dyDescent="0.2">
      <c r="A65" s="20">
        <v>43962</v>
      </c>
      <c r="B65" s="22">
        <v>-1.2438785583020666E-2</v>
      </c>
      <c r="C65" s="22">
        <v>-4.5035110801847173E-3</v>
      </c>
      <c r="D65" s="31">
        <v>6.9358023819798831E-6</v>
      </c>
      <c r="E65" s="32">
        <f t="shared" si="1"/>
        <v>-1.2445721385402645E-2</v>
      </c>
      <c r="F65" s="22">
        <f t="shared" si="0"/>
        <v>-4.5104468825666972E-3</v>
      </c>
      <c r="G65" s="22">
        <v>-4.6916921405161351E-3</v>
      </c>
      <c r="H65" s="22">
        <v>-1.8296112001477696E-2</v>
      </c>
      <c r="I65" s="22">
        <v>3.6822714410468258E-3</v>
      </c>
      <c r="J65" s="22">
        <v>-3.3657974351086022E-3</v>
      </c>
      <c r="K65" s="36"/>
      <c r="L65" s="22"/>
      <c r="M65" s="22"/>
      <c r="N65" s="22"/>
      <c r="O65" s="22"/>
      <c r="P65" s="22"/>
      <c r="Q65" s="22"/>
      <c r="R65" s="22"/>
      <c r="S65" s="22"/>
      <c r="T65" s="22"/>
      <c r="U65" s="22"/>
      <c r="V65" s="34"/>
    </row>
    <row r="66" spans="1:22" ht="15.75" customHeight="1" x14ac:dyDescent="0.2">
      <c r="A66" s="20">
        <v>43963</v>
      </c>
      <c r="B66" s="22">
        <v>-1.5936592262812639E-2</v>
      </c>
      <c r="C66" s="22">
        <v>-1.9056245538997693E-2</v>
      </c>
      <c r="D66" s="31">
        <v>6.9358023819798831E-6</v>
      </c>
      <c r="E66" s="32">
        <f t="shared" si="1"/>
        <v>-1.5943528065194619E-2</v>
      </c>
      <c r="F66" s="22">
        <f t="shared" si="0"/>
        <v>-1.9063181341379673E-2</v>
      </c>
      <c r="G66" s="22">
        <v>-7.9629770503861427E-3</v>
      </c>
      <c r="H66" s="22">
        <v>-2.9367953970240515E-3</v>
      </c>
      <c r="I66" s="22">
        <v>4.8198966644868793E-3</v>
      </c>
      <c r="J66" s="22">
        <v>3.6738863498591637E-3</v>
      </c>
      <c r="K66" s="36"/>
      <c r="L66" s="22"/>
      <c r="M66" s="22"/>
      <c r="N66" s="22"/>
      <c r="O66" s="22"/>
      <c r="P66" s="22"/>
      <c r="Q66" s="22"/>
      <c r="R66" s="22"/>
      <c r="S66" s="22"/>
      <c r="T66" s="22"/>
      <c r="U66" s="22"/>
      <c r="V66" s="34"/>
    </row>
    <row r="67" spans="1:22" ht="15.75" customHeight="1" x14ac:dyDescent="0.2">
      <c r="A67" s="20">
        <v>43964</v>
      </c>
      <c r="B67" s="22">
        <v>-1.9829401416316849E-2</v>
      </c>
      <c r="C67" s="22">
        <v>-2.1986836318442837E-2</v>
      </c>
      <c r="D67" s="31">
        <v>6.9358023819798831E-6</v>
      </c>
      <c r="E67" s="32">
        <f t="shared" si="1"/>
        <v>-1.9836337218698829E-2</v>
      </c>
      <c r="F67" s="22">
        <f t="shared" si="0"/>
        <v>-2.1993772120824817E-2</v>
      </c>
      <c r="G67" s="22">
        <v>-2.0976318775471136E-2</v>
      </c>
      <c r="H67" s="22">
        <v>-1.6715498849710582E-2</v>
      </c>
      <c r="I67" s="22">
        <v>1.472882800712964E-2</v>
      </c>
      <c r="J67" s="22">
        <v>1.3026916735390477E-2</v>
      </c>
      <c r="K67" s="36"/>
      <c r="L67" s="22"/>
      <c r="M67" s="22"/>
      <c r="N67" s="22"/>
      <c r="O67" s="22"/>
      <c r="P67" s="22"/>
      <c r="Q67" s="22"/>
      <c r="R67" s="22"/>
      <c r="S67" s="22"/>
      <c r="T67" s="22"/>
      <c r="U67" s="22"/>
      <c r="V67" s="34"/>
    </row>
    <row r="68" spans="1:22" ht="15.75" customHeight="1" x14ac:dyDescent="0.2">
      <c r="A68" s="20">
        <v>43965</v>
      </c>
      <c r="B68" s="22">
        <v>-5.4769648549195474E-3</v>
      </c>
      <c r="C68" s="22">
        <v>1.610204841713193E-2</v>
      </c>
      <c r="D68" s="31">
        <v>6.9358023819798831E-6</v>
      </c>
      <c r="E68" s="32">
        <f t="shared" ref="E68:E131" si="2">B68-D68</f>
        <v>-5.4839006573015273E-3</v>
      </c>
      <c r="F68" s="22">
        <f t="shared" si="0"/>
        <v>1.6095112614749951E-2</v>
      </c>
      <c r="G68" s="22">
        <v>1.3483636044170869E-3</v>
      </c>
      <c r="H68" s="22">
        <v>1.4824820137351516E-2</v>
      </c>
      <c r="I68" s="22">
        <v>3.6358426013282028E-3</v>
      </c>
      <c r="J68" s="22">
        <v>1.6493417114016896E-3</v>
      </c>
      <c r="K68" s="36"/>
      <c r="L68" s="22"/>
      <c r="M68" s="22"/>
      <c r="N68" s="22"/>
      <c r="O68" s="22"/>
      <c r="P68" s="22"/>
      <c r="Q68" s="22"/>
      <c r="R68" s="22"/>
      <c r="S68" s="22"/>
      <c r="T68" s="22"/>
      <c r="U68" s="22"/>
      <c r="V68" s="34"/>
    </row>
    <row r="69" spans="1:22" ht="15.75" customHeight="1" x14ac:dyDescent="0.2">
      <c r="A69" s="20">
        <v>43966</v>
      </c>
      <c r="B69" s="22">
        <v>-1.0119681576631883E-2</v>
      </c>
      <c r="C69" s="22">
        <v>2.5398041500929013E-3</v>
      </c>
      <c r="D69" s="31">
        <v>6.9358023819798831E-6</v>
      </c>
      <c r="E69" s="32">
        <f t="shared" si="2"/>
        <v>-1.0126617379013863E-2</v>
      </c>
      <c r="F69" s="22">
        <f t="shared" si="0"/>
        <v>2.5328683477109214E-3</v>
      </c>
      <c r="G69" s="22">
        <v>-2.0634176398570468E-3</v>
      </c>
      <c r="H69" s="22">
        <v>-1.1231333980720463E-2</v>
      </c>
      <c r="I69" s="22">
        <v>-2.1458954075548806E-3</v>
      </c>
      <c r="J69" s="22">
        <v>-1.0145000973686959E-2</v>
      </c>
      <c r="K69" s="36"/>
      <c r="L69" s="22"/>
      <c r="M69" s="22"/>
      <c r="N69" s="22"/>
      <c r="O69" s="22"/>
      <c r="P69" s="22"/>
      <c r="Q69" s="22"/>
      <c r="R69" s="22"/>
      <c r="S69" s="22"/>
      <c r="T69" s="22"/>
      <c r="U69" s="22"/>
      <c r="V69" s="34"/>
    </row>
    <row r="70" spans="1:22" ht="15.75" customHeight="1" x14ac:dyDescent="0.2">
      <c r="A70" s="20">
        <v>43969</v>
      </c>
      <c r="B70" s="22">
        <v>3.8767180257703301E-2</v>
      </c>
      <c r="C70" s="22">
        <v>3.7779857693135355E-2</v>
      </c>
      <c r="D70" s="31">
        <v>6.9358023819798831E-6</v>
      </c>
      <c r="E70" s="32">
        <f t="shared" si="2"/>
        <v>3.8760244455321322E-2</v>
      </c>
      <c r="F70" s="22">
        <f t="shared" si="0"/>
        <v>3.7772921890753375E-2</v>
      </c>
      <c r="G70" s="22">
        <v>2.4388310555894018E-2</v>
      </c>
      <c r="H70" s="22">
        <v>2.9905930798654612E-2</v>
      </c>
      <c r="I70" s="22">
        <v>-1.5193554786234596E-2</v>
      </c>
      <c r="J70" s="22">
        <v>-7.1393831831849733E-3</v>
      </c>
      <c r="K70" s="36"/>
      <c r="L70" s="22"/>
      <c r="M70" s="22"/>
      <c r="N70" s="22"/>
      <c r="O70" s="22"/>
      <c r="P70" s="22"/>
      <c r="Q70" s="22"/>
      <c r="R70" s="22"/>
      <c r="S70" s="22"/>
      <c r="T70" s="22"/>
      <c r="U70" s="22"/>
      <c r="V70" s="34"/>
    </row>
    <row r="71" spans="1:22" ht="15.75" customHeight="1" x14ac:dyDescent="0.2">
      <c r="A71" s="20">
        <v>43970</v>
      </c>
      <c r="B71" s="22">
        <v>-9.6079389533944293E-3</v>
      </c>
      <c r="C71" s="22">
        <v>-1.6003462587182049E-2</v>
      </c>
      <c r="D71" s="31">
        <v>6.9358023819798831E-6</v>
      </c>
      <c r="E71" s="32">
        <f t="shared" si="2"/>
        <v>-9.6148747557764092E-3</v>
      </c>
      <c r="F71" s="22">
        <f t="shared" si="0"/>
        <v>-1.6010398389564029E-2</v>
      </c>
      <c r="G71" s="22">
        <v>2.2755996186502336E-3</v>
      </c>
      <c r="H71" s="22">
        <v>-1.0740817108418128E-2</v>
      </c>
      <c r="I71" s="22">
        <v>5.4571346231476608E-4</v>
      </c>
      <c r="J71" s="22">
        <v>-1.1848710341024828E-2</v>
      </c>
      <c r="K71" s="36"/>
      <c r="L71" s="22"/>
      <c r="M71" s="22"/>
      <c r="N71" s="22"/>
      <c r="O71" s="22"/>
      <c r="P71" s="22"/>
      <c r="Q71" s="22"/>
      <c r="R71" s="22"/>
      <c r="S71" s="22"/>
      <c r="T71" s="22"/>
      <c r="U71" s="22"/>
      <c r="V71" s="34"/>
    </row>
    <row r="72" spans="1:22" ht="15.75" customHeight="1" x14ac:dyDescent="0.2">
      <c r="A72" s="20">
        <v>43971</v>
      </c>
      <c r="B72" s="22">
        <v>2.9859566577520546E-2</v>
      </c>
      <c r="C72" s="22">
        <v>1.5130223879879411E-2</v>
      </c>
      <c r="D72" s="31">
        <v>6.9358023819798831E-6</v>
      </c>
      <c r="E72" s="32">
        <f t="shared" si="2"/>
        <v>2.9852630775138566E-2</v>
      </c>
      <c r="F72" s="22">
        <f t="shared" si="0"/>
        <v>1.5123288077497431E-2</v>
      </c>
      <c r="G72" s="22">
        <v>1.3500450077871997E-3</v>
      </c>
      <c r="H72" s="22">
        <v>1.6611462411844045E-2</v>
      </c>
      <c r="I72" s="22">
        <v>-1.1595735222207923E-2</v>
      </c>
      <c r="J72" s="22">
        <v>3.2681766267373472E-3</v>
      </c>
      <c r="K72" s="36"/>
      <c r="L72" s="22"/>
      <c r="M72" s="22"/>
      <c r="N72" s="22"/>
      <c r="O72" s="22"/>
      <c r="P72" s="22"/>
      <c r="Q72" s="22"/>
      <c r="R72" s="22"/>
      <c r="S72" s="22"/>
      <c r="T72" s="22"/>
      <c r="U72" s="22"/>
      <c r="V72" s="34"/>
    </row>
    <row r="73" spans="1:22" ht="15.75" customHeight="1" x14ac:dyDescent="0.2">
      <c r="A73" s="20">
        <v>43972</v>
      </c>
      <c r="B73" s="22">
        <v>-1.5814078740229293E-2</v>
      </c>
      <c r="C73" s="22">
        <v>-4.1500552325708468E-3</v>
      </c>
      <c r="D73" s="31">
        <v>6.9358023819798831E-6</v>
      </c>
      <c r="E73" s="32">
        <f t="shared" si="2"/>
        <v>-1.5821014542611273E-2</v>
      </c>
      <c r="F73" s="22">
        <f t="shared" si="0"/>
        <v>-4.1569910349528267E-3</v>
      </c>
      <c r="G73" s="22">
        <v>6.1538684079015865E-3</v>
      </c>
      <c r="H73" s="22">
        <v>3.9086666157926876E-3</v>
      </c>
      <c r="I73" s="22">
        <v>-6.9362409253273197E-3</v>
      </c>
      <c r="J73" s="22">
        <v>-3.5500831583692959E-3</v>
      </c>
      <c r="K73" s="36"/>
      <c r="L73" s="22"/>
      <c r="M73" s="22"/>
      <c r="N73" s="22"/>
      <c r="O73" s="22"/>
      <c r="P73" s="22"/>
      <c r="Q73" s="22"/>
      <c r="R73" s="22"/>
      <c r="S73" s="22"/>
      <c r="T73" s="22"/>
      <c r="U73" s="22"/>
      <c r="V73" s="34"/>
    </row>
    <row r="74" spans="1:22" ht="15.75" customHeight="1" x14ac:dyDescent="0.2">
      <c r="A74" s="20">
        <v>43973</v>
      </c>
      <c r="B74" s="22">
        <v>-3.1042153530325706E-3</v>
      </c>
      <c r="C74" s="22">
        <v>-3.6616803925644125E-4</v>
      </c>
      <c r="D74" s="31">
        <v>6.9358023819798831E-6</v>
      </c>
      <c r="E74" s="32">
        <f t="shared" si="2"/>
        <v>-3.1111511554145505E-3</v>
      </c>
      <c r="F74" s="22">
        <f t="shared" si="0"/>
        <v>-3.7310384163842113E-4</v>
      </c>
      <c r="G74" s="22">
        <v>2.5854608663965846E-3</v>
      </c>
      <c r="H74" s="22">
        <v>-2.3127995736599671E-3</v>
      </c>
      <c r="I74" s="22">
        <v>1.102181035819235E-3</v>
      </c>
      <c r="J74" s="22">
        <v>-1.7041588489427246E-3</v>
      </c>
      <c r="K74" s="36"/>
      <c r="L74" s="22"/>
      <c r="M74" s="22"/>
      <c r="N74" s="22"/>
      <c r="O74" s="22"/>
      <c r="P74" s="22"/>
      <c r="Q74" s="22"/>
      <c r="R74" s="22"/>
      <c r="S74" s="22"/>
      <c r="T74" s="22"/>
      <c r="U74" s="22"/>
      <c r="V74" s="34"/>
    </row>
    <row r="75" spans="1:22" ht="15.75" customHeight="1" x14ac:dyDescent="0.2">
      <c r="A75" s="20">
        <v>43977</v>
      </c>
      <c r="B75" s="22">
        <v>2.326707241893659E-2</v>
      </c>
      <c r="C75" s="22">
        <v>2.1430141061286583E-2</v>
      </c>
      <c r="D75" s="31">
        <v>6.9358023819798831E-6</v>
      </c>
      <c r="E75" s="32">
        <f t="shared" si="2"/>
        <v>2.326013661655461E-2</v>
      </c>
      <c r="F75" s="22">
        <f t="shared" si="0"/>
        <v>2.1423205258904603E-2</v>
      </c>
      <c r="G75" s="22">
        <v>2.3064814328628665E-2</v>
      </c>
      <c r="H75" s="22">
        <v>3.6099489428342402E-2</v>
      </c>
      <c r="I75" s="22">
        <v>-2.096821123609768E-2</v>
      </c>
      <c r="J75" s="22">
        <v>-2.4782128260630726E-3</v>
      </c>
      <c r="K75" s="36"/>
      <c r="L75" s="22"/>
      <c r="M75" s="22"/>
      <c r="N75" s="22"/>
      <c r="O75" s="22"/>
      <c r="P75" s="22"/>
      <c r="Q75" s="22"/>
      <c r="R75" s="22"/>
      <c r="S75" s="22"/>
      <c r="T75" s="22"/>
      <c r="U75" s="22"/>
      <c r="V75" s="34"/>
    </row>
    <row r="76" spans="1:22" ht="15.75" customHeight="1" x14ac:dyDescent="0.2">
      <c r="A76" s="20">
        <v>43978</v>
      </c>
      <c r="B76" s="22">
        <v>1.3790349979917682E-2</v>
      </c>
      <c r="C76" s="22">
        <v>2.1889398249416828E-2</v>
      </c>
      <c r="D76" s="31">
        <v>6.9358023819798831E-6</v>
      </c>
      <c r="E76" s="32">
        <f t="shared" si="2"/>
        <v>1.3783414177535702E-2</v>
      </c>
      <c r="F76" s="22">
        <f t="shared" si="0"/>
        <v>2.1882462447034848E-2</v>
      </c>
      <c r="G76" s="22">
        <v>2.039954608508358E-2</v>
      </c>
      <c r="H76" s="22">
        <v>1.3067511764828899E-2</v>
      </c>
      <c r="I76" s="22">
        <v>1.233488949842005E-3</v>
      </c>
      <c r="J76" s="22">
        <v>-3.8385392388172526E-3</v>
      </c>
      <c r="K76" s="36"/>
      <c r="L76" s="22"/>
      <c r="M76" s="22"/>
      <c r="N76" s="22"/>
      <c r="O76" s="22"/>
      <c r="P76" s="22"/>
      <c r="Q76" s="22"/>
      <c r="R76" s="22"/>
      <c r="S76" s="22"/>
      <c r="T76" s="22"/>
      <c r="U76" s="22"/>
      <c r="V76" s="34"/>
    </row>
    <row r="77" spans="1:22" ht="15.75" customHeight="1" x14ac:dyDescent="0.2">
      <c r="A77" s="20">
        <v>43979</v>
      </c>
      <c r="B77" s="22">
        <v>7.6743075431286245E-3</v>
      </c>
      <c r="C77" s="22">
        <v>-5.7952334279935012E-3</v>
      </c>
      <c r="D77" s="31">
        <v>6.9358023819798831E-6</v>
      </c>
      <c r="E77" s="32">
        <f t="shared" si="2"/>
        <v>7.6673717407466447E-3</v>
      </c>
      <c r="F77" s="22">
        <f t="shared" si="0"/>
        <v>-5.8021692303754811E-3</v>
      </c>
      <c r="G77" s="22">
        <v>-8.1268291055629025E-3</v>
      </c>
      <c r="H77" s="22">
        <v>-2.4788130605274041E-2</v>
      </c>
      <c r="I77" s="22">
        <v>1.2687537343896473E-2</v>
      </c>
      <c r="J77" s="22">
        <v>5.0273802725423859E-3</v>
      </c>
      <c r="K77" s="36"/>
      <c r="L77" s="22"/>
      <c r="M77" s="22"/>
      <c r="N77" s="22"/>
      <c r="O77" s="22"/>
      <c r="P77" s="22"/>
      <c r="Q77" s="22"/>
      <c r="R77" s="22"/>
      <c r="S77" s="22"/>
      <c r="T77" s="22"/>
      <c r="U77" s="22"/>
      <c r="V77" s="34"/>
    </row>
    <row r="78" spans="1:22" ht="15.75" customHeight="1" x14ac:dyDescent="0.2">
      <c r="A78" s="20">
        <v>43980</v>
      </c>
      <c r="B78" s="22">
        <v>-8.7448568371080813E-3</v>
      </c>
      <c r="C78" s="22">
        <v>-6.903783472572766E-4</v>
      </c>
      <c r="D78" s="31">
        <v>6.9358023819798831E-6</v>
      </c>
      <c r="E78" s="32">
        <f t="shared" si="2"/>
        <v>-8.7517926394900612E-3</v>
      </c>
      <c r="F78" s="22">
        <f t="shared" si="0"/>
        <v>-6.9731414963925648E-4</v>
      </c>
      <c r="G78" s="22">
        <v>-8.1213748886452952E-3</v>
      </c>
      <c r="H78" s="22">
        <v>-6.347252740245498E-3</v>
      </c>
      <c r="I78" s="22">
        <v>1.3120917072889794E-2</v>
      </c>
      <c r="J78" s="22">
        <v>6.9322669096687555E-3</v>
      </c>
      <c r="K78" s="36"/>
      <c r="L78" s="22"/>
      <c r="M78" s="22"/>
      <c r="N78" s="22"/>
      <c r="O78" s="22"/>
      <c r="P78" s="22"/>
      <c r="Q78" s="22"/>
      <c r="R78" s="22"/>
      <c r="S78" s="22"/>
      <c r="T78" s="22"/>
      <c r="U78" s="22"/>
      <c r="V78" s="34"/>
    </row>
    <row r="79" spans="1:22" ht="15.75" customHeight="1" x14ac:dyDescent="0.2">
      <c r="A79" s="20">
        <v>43983</v>
      </c>
      <c r="B79" s="22">
        <v>6.6190056963690786E-3</v>
      </c>
      <c r="C79" s="22">
        <v>3.6143719817035434E-3</v>
      </c>
      <c r="D79" s="31">
        <v>6.9358023819798831E-6</v>
      </c>
      <c r="E79" s="32">
        <f t="shared" si="2"/>
        <v>6.6120698939870987E-3</v>
      </c>
      <c r="F79" s="22">
        <f t="shared" si="0"/>
        <v>3.6074361793215636E-3</v>
      </c>
      <c r="G79" s="22">
        <v>4.1671882148365527E-3</v>
      </c>
      <c r="H79" s="22">
        <v>9.8819366547699926E-3</v>
      </c>
      <c r="I79" s="22">
        <v>-1.6231046309334946E-2</v>
      </c>
      <c r="J79" s="22">
        <v>-5.4048022681664476E-3</v>
      </c>
      <c r="K79" s="36"/>
      <c r="L79" s="22"/>
      <c r="M79" s="22"/>
      <c r="N79" s="22"/>
      <c r="O79" s="22"/>
      <c r="P79" s="22"/>
      <c r="Q79" s="22"/>
      <c r="R79" s="22"/>
      <c r="S79" s="22"/>
      <c r="T79" s="22"/>
      <c r="U79" s="22"/>
      <c r="V79" s="34"/>
    </row>
    <row r="80" spans="1:22" ht="15.75" customHeight="1" x14ac:dyDescent="0.2">
      <c r="A80" s="20">
        <v>43984</v>
      </c>
      <c r="B80" s="22">
        <v>-1.9171376624907313E-3</v>
      </c>
      <c r="C80" s="22">
        <v>1.0450785279782361E-2</v>
      </c>
      <c r="D80" s="31">
        <v>6.9358023819798831E-6</v>
      </c>
      <c r="E80" s="32">
        <f t="shared" si="2"/>
        <v>-1.9240734648727112E-3</v>
      </c>
      <c r="F80" s="22">
        <f t="shared" si="0"/>
        <v>1.0443849477400381E-2</v>
      </c>
      <c r="G80" s="22">
        <v>5.9202146126944273E-3</v>
      </c>
      <c r="H80" s="22">
        <v>9.3058311265392067E-3</v>
      </c>
      <c r="I80" s="22">
        <v>3.9229073350310287E-3</v>
      </c>
      <c r="J80" s="22">
        <v>8.4580023905623213E-3</v>
      </c>
      <c r="K80" s="36"/>
      <c r="L80" s="22"/>
      <c r="M80" s="22"/>
      <c r="N80" s="22"/>
      <c r="O80" s="22"/>
      <c r="P80" s="22"/>
      <c r="Q80" s="22"/>
      <c r="R80" s="22"/>
      <c r="S80" s="22"/>
      <c r="T80" s="22"/>
      <c r="U80" s="22"/>
      <c r="V80" s="34"/>
    </row>
    <row r="81" spans="1:22" ht="15.75" customHeight="1" x14ac:dyDescent="0.2">
      <c r="A81" s="20">
        <v>43985</v>
      </c>
      <c r="B81" s="22">
        <v>2.109782896463596E-2</v>
      </c>
      <c r="C81" s="22">
        <v>2.0274266931126501E-2</v>
      </c>
      <c r="D81" s="31">
        <v>6.9358023819798831E-6</v>
      </c>
      <c r="E81" s="32">
        <f t="shared" si="2"/>
        <v>2.1090893162253981E-2</v>
      </c>
      <c r="F81" s="22">
        <f t="shared" si="0"/>
        <v>2.0267331128744522E-2</v>
      </c>
      <c r="G81" s="22">
        <v>1.3166197382481757E-2</v>
      </c>
      <c r="H81" s="22">
        <v>1.2183621618369105E-2</v>
      </c>
      <c r="I81" s="22">
        <v>-4.0507650074414411E-3</v>
      </c>
      <c r="J81" s="22">
        <v>1.3502413698338427E-3</v>
      </c>
      <c r="K81" s="36"/>
      <c r="L81" s="22"/>
      <c r="M81" s="22"/>
      <c r="N81" s="22"/>
      <c r="O81" s="22"/>
      <c r="P81" s="22"/>
      <c r="Q81" s="22"/>
      <c r="R81" s="22"/>
      <c r="S81" s="22"/>
      <c r="T81" s="22"/>
      <c r="U81" s="22"/>
      <c r="V81" s="34"/>
    </row>
    <row r="82" spans="1:22" ht="15.75" customHeight="1" x14ac:dyDescent="0.2">
      <c r="A82" s="20">
        <v>43986</v>
      </c>
      <c r="B82" s="22">
        <v>4.1744939032435456E-4</v>
      </c>
      <c r="C82" s="22">
        <v>4.5402900133762061E-4</v>
      </c>
      <c r="D82" s="31">
        <v>6.9358023819798831E-6</v>
      </c>
      <c r="E82" s="32">
        <f t="shared" si="2"/>
        <v>4.1051358794237468E-4</v>
      </c>
      <c r="F82" s="22">
        <f t="shared" si="0"/>
        <v>4.4709319895564072E-4</v>
      </c>
      <c r="G82" s="22">
        <v>1.2948329085965863E-2</v>
      </c>
      <c r="H82" s="22">
        <v>2.3934434960694709E-2</v>
      </c>
      <c r="I82" s="22">
        <v>-5.1296156784766279E-3</v>
      </c>
      <c r="J82" s="22">
        <v>5.4415246287531985E-3</v>
      </c>
      <c r="K82" s="36"/>
      <c r="L82" s="22"/>
      <c r="M82" s="22"/>
      <c r="N82" s="22"/>
      <c r="O82" s="22"/>
      <c r="P82" s="22"/>
      <c r="Q82" s="22"/>
      <c r="R82" s="22"/>
      <c r="S82" s="22"/>
      <c r="T82" s="22"/>
      <c r="U82" s="22"/>
      <c r="V82" s="34"/>
    </row>
    <row r="83" spans="1:22" ht="15.75" customHeight="1" x14ac:dyDescent="0.2">
      <c r="A83" s="20">
        <v>43987</v>
      </c>
      <c r="B83" s="22">
        <v>2.4122394262767282E-2</v>
      </c>
      <c r="C83" s="22">
        <v>3.1061366475573008E-2</v>
      </c>
      <c r="D83" s="31">
        <v>6.9358023819798831E-6</v>
      </c>
      <c r="E83" s="32">
        <f t="shared" si="2"/>
        <v>2.4115458460385302E-2</v>
      </c>
      <c r="F83" s="22">
        <f t="shared" si="0"/>
        <v>3.1054430673191028E-2</v>
      </c>
      <c r="G83" s="22">
        <v>7.0782318813951616E-3</v>
      </c>
      <c r="H83" s="22">
        <v>8.0153199061150614E-3</v>
      </c>
      <c r="I83" s="22">
        <v>-2.3815426233515374E-3</v>
      </c>
      <c r="J83" s="22">
        <v>4.3642107770766811E-3</v>
      </c>
      <c r="K83" s="36"/>
      <c r="L83" s="22"/>
      <c r="M83" s="22"/>
      <c r="N83" s="22"/>
      <c r="O83" s="22"/>
      <c r="P83" s="22"/>
      <c r="Q83" s="22"/>
      <c r="R83" s="22"/>
      <c r="S83" s="22"/>
      <c r="T83" s="22"/>
      <c r="U83" s="22"/>
      <c r="V83" s="34"/>
    </row>
    <row r="84" spans="1:22" ht="15.75" customHeight="1" x14ac:dyDescent="0.2">
      <c r="A84" s="20">
        <v>43990</v>
      </c>
      <c r="B84" s="22">
        <v>1.5363148337886282E-2</v>
      </c>
      <c r="C84" s="22">
        <v>1.6877911234841916E-2</v>
      </c>
      <c r="D84" s="31">
        <v>6.9358023819798831E-6</v>
      </c>
      <c r="E84" s="32">
        <f t="shared" si="2"/>
        <v>1.5356212535504302E-2</v>
      </c>
      <c r="F84" s="22">
        <f t="shared" si="0"/>
        <v>1.6870975432459936E-2</v>
      </c>
      <c r="G84" s="22">
        <v>1.4549835108536871E-2</v>
      </c>
      <c r="H84" s="22">
        <v>1.6143270623034618E-2</v>
      </c>
      <c r="I84" s="22">
        <v>-8.0526830761361527E-3</v>
      </c>
      <c r="J84" s="22">
        <v>1.8839788651005274E-4</v>
      </c>
      <c r="K84" s="36"/>
      <c r="L84" s="22"/>
      <c r="M84" s="22"/>
      <c r="N84" s="22"/>
      <c r="O84" s="22"/>
      <c r="P84" s="22"/>
      <c r="Q84" s="22"/>
      <c r="R84" s="22"/>
      <c r="S84" s="22"/>
      <c r="T84" s="22"/>
      <c r="U84" s="22"/>
      <c r="V84" s="34"/>
    </row>
    <row r="85" spans="1:22" ht="15.75" customHeight="1" x14ac:dyDescent="0.2">
      <c r="A85" s="20">
        <v>43991</v>
      </c>
      <c r="B85" s="22">
        <v>-1.7198198297220805E-2</v>
      </c>
      <c r="C85" s="22">
        <v>-1.0945188046116531E-2</v>
      </c>
      <c r="D85" s="31">
        <v>6.9358023819798831E-6</v>
      </c>
      <c r="E85" s="32">
        <f t="shared" si="2"/>
        <v>-1.7205134099602785E-2</v>
      </c>
      <c r="F85" s="22">
        <f t="shared" si="0"/>
        <v>-1.095212384849851E-2</v>
      </c>
      <c r="G85" s="22">
        <v>-1.41786891958886E-2</v>
      </c>
      <c r="H85" s="22">
        <v>-2.0522727058145999E-2</v>
      </c>
      <c r="I85" s="22">
        <v>1.3204719946454243E-2</v>
      </c>
      <c r="J85" s="22">
        <v>4.5124303606207186E-3</v>
      </c>
      <c r="K85" s="36"/>
      <c r="L85" s="22"/>
      <c r="M85" s="22"/>
      <c r="N85" s="22"/>
      <c r="O85" s="22"/>
      <c r="P85" s="22"/>
      <c r="Q85" s="22"/>
      <c r="R85" s="22"/>
      <c r="S85" s="22"/>
      <c r="T85" s="22"/>
      <c r="U85" s="22"/>
      <c r="V85" s="34"/>
    </row>
    <row r="86" spans="1:22" ht="15.75" customHeight="1" x14ac:dyDescent="0.2">
      <c r="A86" s="20">
        <v>43992</v>
      </c>
      <c r="B86" s="22">
        <v>-7.7853292226494021E-3</v>
      </c>
      <c r="C86" s="22">
        <v>-1.0405478546191005E-2</v>
      </c>
      <c r="D86" s="31">
        <v>6.9358023819798831E-6</v>
      </c>
      <c r="E86" s="32">
        <f t="shared" si="2"/>
        <v>-7.792265025031382E-3</v>
      </c>
      <c r="F86" s="22">
        <f t="shared" si="0"/>
        <v>-1.0412414348572985E-2</v>
      </c>
      <c r="G86" s="22">
        <v>-1.2234872965705504E-2</v>
      </c>
      <c r="H86" s="22">
        <v>-2.6032805704882856E-2</v>
      </c>
      <c r="I86" s="22">
        <v>1.2989943227092271E-2</v>
      </c>
      <c r="J86" s="22">
        <v>1.0222438235499192E-3</v>
      </c>
      <c r="K86" s="36"/>
      <c r="L86" s="22"/>
      <c r="M86" s="22"/>
      <c r="N86" s="22"/>
      <c r="O86" s="22"/>
      <c r="P86" s="22"/>
      <c r="Q86" s="22"/>
      <c r="R86" s="22"/>
      <c r="S86" s="22"/>
      <c r="T86" s="22"/>
      <c r="U86" s="22"/>
      <c r="V86" s="34"/>
    </row>
    <row r="87" spans="1:22" ht="15.75" customHeight="1" x14ac:dyDescent="0.2">
      <c r="A87" s="20">
        <v>43993</v>
      </c>
      <c r="B87" s="22">
        <v>-6.5443908252383734E-2</v>
      </c>
      <c r="C87" s="22">
        <v>-7.1476528947439E-2</v>
      </c>
      <c r="D87" s="31">
        <v>6.9358023819798831E-6</v>
      </c>
      <c r="E87" s="32">
        <f t="shared" si="2"/>
        <v>-6.5450844054765714E-2</v>
      </c>
      <c r="F87" s="22">
        <f t="shared" si="0"/>
        <v>-7.148346474982098E-2</v>
      </c>
      <c r="G87" s="22">
        <v>-2.2526867241437251E-2</v>
      </c>
      <c r="H87" s="22">
        <v>-2.8544149288059505E-2</v>
      </c>
      <c r="I87" s="22">
        <v>1.5160666373362927E-2</v>
      </c>
      <c r="J87" s="22">
        <v>5.9451338241185286E-3</v>
      </c>
      <c r="K87" s="36"/>
      <c r="L87" s="22"/>
      <c r="M87" s="22"/>
      <c r="N87" s="22"/>
      <c r="O87" s="22"/>
      <c r="P87" s="22"/>
      <c r="Q87" s="22"/>
      <c r="R87" s="22"/>
      <c r="S87" s="22"/>
      <c r="T87" s="22"/>
      <c r="U87" s="22"/>
      <c r="V87" s="34"/>
    </row>
    <row r="88" spans="1:22" ht="15.75" customHeight="1" x14ac:dyDescent="0.2">
      <c r="A88" s="20">
        <v>43994</v>
      </c>
      <c r="B88" s="22">
        <v>1.3166558847469028E-3</v>
      </c>
      <c r="C88" s="22">
        <v>1.8819206748251695E-2</v>
      </c>
      <c r="D88" s="31">
        <v>6.9358023819798831E-6</v>
      </c>
      <c r="E88" s="32">
        <f t="shared" si="2"/>
        <v>1.3097200823649229E-3</v>
      </c>
      <c r="F88" s="22">
        <f t="shared" si="0"/>
        <v>1.8812270945869715E-2</v>
      </c>
      <c r="G88" s="22">
        <v>1.6768654013436777E-2</v>
      </c>
      <c r="H88" s="22">
        <v>1.9594101330478682E-2</v>
      </c>
      <c r="I88" s="22">
        <v>-1.2110385343933234E-2</v>
      </c>
      <c r="J88" s="22">
        <v>-3.2614751136461843E-3</v>
      </c>
      <c r="K88" s="36"/>
      <c r="L88" s="22"/>
      <c r="M88" s="22"/>
      <c r="N88" s="22"/>
      <c r="O88" s="22"/>
      <c r="P88" s="22"/>
      <c r="Q88" s="22"/>
      <c r="R88" s="22"/>
      <c r="S88" s="22"/>
      <c r="T88" s="22"/>
      <c r="U88" s="22"/>
      <c r="V88" s="34"/>
    </row>
    <row r="89" spans="1:22" ht="15.75" customHeight="1" x14ac:dyDescent="0.2">
      <c r="A89" s="20">
        <v>43997</v>
      </c>
      <c r="B89" s="22">
        <v>1.5234244571847987E-2</v>
      </c>
      <c r="C89" s="22">
        <v>6.1368301970960637E-3</v>
      </c>
      <c r="D89" s="31">
        <v>6.9358023819798831E-6</v>
      </c>
      <c r="E89" s="32">
        <f t="shared" si="2"/>
        <v>1.5227308769466007E-2</v>
      </c>
      <c r="F89" s="22">
        <f t="shared" si="0"/>
        <v>6.1298943947140838E-3</v>
      </c>
      <c r="G89" s="22">
        <v>1.0999438176868994E-2</v>
      </c>
      <c r="H89" s="22">
        <v>3.426066386568262E-3</v>
      </c>
      <c r="I89" s="22">
        <v>-8.4671598559236637E-3</v>
      </c>
      <c r="J89" s="22">
        <v>-4.2880874331973733E-3</v>
      </c>
      <c r="K89" s="36"/>
      <c r="L89" s="22"/>
      <c r="M89" s="22"/>
      <c r="N89" s="22"/>
      <c r="O89" s="22"/>
      <c r="P89" s="22"/>
      <c r="Q89" s="22"/>
      <c r="R89" s="22"/>
      <c r="S89" s="22"/>
      <c r="T89" s="22"/>
      <c r="U89" s="22"/>
      <c r="V89" s="34"/>
    </row>
    <row r="90" spans="1:22" ht="15.75" customHeight="1" x14ac:dyDescent="0.2">
      <c r="A90" s="20">
        <v>43998</v>
      </c>
      <c r="B90" s="22">
        <v>1.0100010645606677E-2</v>
      </c>
      <c r="C90" s="22">
        <v>2.0242313475811805E-2</v>
      </c>
      <c r="D90" s="31">
        <v>6.9358023819798831E-6</v>
      </c>
      <c r="E90" s="32">
        <f t="shared" si="2"/>
        <v>1.0093074843224697E-2</v>
      </c>
      <c r="F90" s="22">
        <f t="shared" si="0"/>
        <v>2.0235377673429825E-2</v>
      </c>
      <c r="G90" s="22">
        <v>-6.1481511463036082E-6</v>
      </c>
      <c r="H90" s="22">
        <v>-6.9043164030901556E-3</v>
      </c>
      <c r="I90" s="22">
        <v>1.2572771705513646E-2</v>
      </c>
      <c r="J90" s="22">
        <v>7.9798465743431204E-3</v>
      </c>
      <c r="K90" s="36"/>
      <c r="L90" s="22"/>
      <c r="M90" s="22"/>
      <c r="N90" s="22"/>
      <c r="O90" s="22"/>
      <c r="P90" s="22"/>
      <c r="Q90" s="22"/>
      <c r="R90" s="22"/>
      <c r="S90" s="22"/>
      <c r="T90" s="22"/>
      <c r="U90" s="22"/>
      <c r="V90" s="34"/>
    </row>
    <row r="91" spans="1:22" ht="17" x14ac:dyDescent="0.2">
      <c r="A91" s="20">
        <v>43999</v>
      </c>
      <c r="B91" s="22">
        <v>-4.0707072816000018E-3</v>
      </c>
      <c r="C91" s="22">
        <v>-6.5015047864987029E-3</v>
      </c>
      <c r="D91" s="31">
        <v>6.9358023819798831E-6</v>
      </c>
      <c r="E91" s="32">
        <f t="shared" si="2"/>
        <v>-4.0776430839819817E-3</v>
      </c>
      <c r="F91" s="22">
        <f t="shared" si="0"/>
        <v>-6.5084405888806828E-3</v>
      </c>
      <c r="G91" s="22">
        <v>-2.1863039150961431E-3</v>
      </c>
      <c r="H91" s="22">
        <v>-1.2343198931608063E-2</v>
      </c>
      <c r="I91" s="22">
        <v>3.8644832920059023E-3</v>
      </c>
      <c r="J91" s="22">
        <v>-9.6035962324962053E-3</v>
      </c>
      <c r="K91" s="36"/>
      <c r="L91" s="30" t="s">
        <v>82</v>
      </c>
      <c r="M91" s="30" t="s">
        <v>83</v>
      </c>
      <c r="N91" s="30" t="s">
        <v>84</v>
      </c>
      <c r="O91" s="30" t="s">
        <v>85</v>
      </c>
      <c r="P91" s="30" t="s">
        <v>86</v>
      </c>
      <c r="Q91" s="46" t="s">
        <v>89</v>
      </c>
      <c r="R91" s="46" t="s">
        <v>90</v>
      </c>
      <c r="S91" s="30"/>
      <c r="T91" s="30"/>
      <c r="U91" s="22"/>
      <c r="V91" s="34"/>
    </row>
    <row r="92" spans="1:22" ht="20" x14ac:dyDescent="0.35">
      <c r="A92" s="20">
        <v>44000</v>
      </c>
      <c r="B92" s="22">
        <v>8.763548658529477E-3</v>
      </c>
      <c r="C92" s="22">
        <v>-1.5138018025418344E-3</v>
      </c>
      <c r="D92" s="31">
        <v>6.9358023819798831E-6</v>
      </c>
      <c r="E92" s="32">
        <f t="shared" si="2"/>
        <v>8.7566128561474971E-3</v>
      </c>
      <c r="F92" s="22">
        <f t="shared" si="0"/>
        <v>-1.5207376049238143E-3</v>
      </c>
      <c r="G92" s="22">
        <v>3.2049008727684205E-4</v>
      </c>
      <c r="H92" s="22">
        <v>-3.5461752880407891E-3</v>
      </c>
      <c r="I92" s="22">
        <v>-2.8856472090192289E-3</v>
      </c>
      <c r="J92" s="22">
        <v>2.9210028693229246E-3</v>
      </c>
      <c r="K92" s="36"/>
      <c r="L92" s="19" t="s">
        <v>81</v>
      </c>
      <c r="M92" s="19" t="s">
        <v>7</v>
      </c>
      <c r="N92" s="19" t="s">
        <v>75</v>
      </c>
      <c r="O92" s="19" t="s">
        <v>76</v>
      </c>
      <c r="P92" s="19" t="s">
        <v>77</v>
      </c>
      <c r="Q92" s="46"/>
      <c r="R92" s="46"/>
      <c r="S92" s="19" t="s">
        <v>78</v>
      </c>
      <c r="T92" s="19" t="s">
        <v>100</v>
      </c>
      <c r="U92" s="22"/>
      <c r="V92" s="34"/>
    </row>
    <row r="93" spans="1:22" ht="15.75" customHeight="1" x14ac:dyDescent="0.2">
      <c r="A93" s="20">
        <v>44001</v>
      </c>
      <c r="B93" s="22">
        <v>-2.0858728507504525E-2</v>
      </c>
      <c r="C93" s="22">
        <v>-8.032140775158807E-3</v>
      </c>
      <c r="D93" s="31">
        <v>6.9358023819798831E-6</v>
      </c>
      <c r="E93" s="32">
        <f t="shared" si="2"/>
        <v>-2.0865664309886504E-2</v>
      </c>
      <c r="F93" s="22">
        <f t="shared" si="0"/>
        <v>-8.0390765775407869E-3</v>
      </c>
      <c r="G93" s="22">
        <v>4.8099475642969583E-3</v>
      </c>
      <c r="H93" s="22">
        <v>-1.1684956676684818E-3</v>
      </c>
      <c r="I93" s="22">
        <v>1.3964989899228227E-3</v>
      </c>
      <c r="J93" s="22">
        <v>9.4689759027373945E-3</v>
      </c>
      <c r="K93" s="36">
        <v>-99</v>
      </c>
      <c r="L93" s="22">
        <f>N57</f>
        <v>0.74246515181941786</v>
      </c>
      <c r="M93" s="22">
        <f>N58</f>
        <v>5.3492293513236526E-2</v>
      </c>
      <c r="N93" s="22">
        <f>N59</f>
        <v>0.18984141805069563</v>
      </c>
      <c r="O93" s="22">
        <f>N60</f>
        <v>-5.3981729896003368E-2</v>
      </c>
      <c r="P93" s="22">
        <f>N61</f>
        <v>9.0374605035550809E-2</v>
      </c>
      <c r="Q93" s="22">
        <f t="shared" ref="Q93:Q228" si="3">L93*F93+M93*G93+N93*H93+O93*I93+P93*J93</f>
        <v>-5.1528984332483907E-3</v>
      </c>
      <c r="R93" s="22">
        <f t="shared" ref="R93:R228" si="4">Q93+D93</f>
        <v>-5.1459626308664108E-3</v>
      </c>
      <c r="S93" s="22">
        <f t="shared" ref="S93:S228" si="5">B93</f>
        <v>-2.0858728507504525E-2</v>
      </c>
      <c r="T93" s="22">
        <f t="shared" ref="T93:T228" si="6">S93-R93</f>
        <v>-1.5712765876638113E-2</v>
      </c>
      <c r="U93" s="22"/>
      <c r="V93" s="34"/>
    </row>
    <row r="94" spans="1:22" ht="15.75" customHeight="1" x14ac:dyDescent="0.2">
      <c r="A94" s="20">
        <v>44004</v>
      </c>
      <c r="B94" s="22">
        <v>-6.102896012584751E-3</v>
      </c>
      <c r="C94" s="22">
        <v>5.9156468844113758E-3</v>
      </c>
      <c r="D94" s="31">
        <v>6.9358023819798831E-6</v>
      </c>
      <c r="E94" s="32">
        <f t="shared" si="2"/>
        <v>-6.1098318149667308E-3</v>
      </c>
      <c r="F94" s="22">
        <f t="shared" si="0"/>
        <v>5.9087110820293959E-3</v>
      </c>
      <c r="G94" s="22">
        <v>-5.8791724897874417E-3</v>
      </c>
      <c r="H94" s="22">
        <v>-5.1783073597850993E-3</v>
      </c>
      <c r="I94" s="22">
        <v>-1.1326598743457317E-2</v>
      </c>
      <c r="J94" s="22">
        <v>-9.2114793395093753E-3</v>
      </c>
      <c r="K94" s="36">
        <v>-98</v>
      </c>
      <c r="L94" s="22">
        <f t="shared" ref="L94:L228" si="7">$L$93</f>
        <v>0.74246515181941786</v>
      </c>
      <c r="M94" s="22">
        <f t="shared" ref="M94:M228" si="8">$M$93</f>
        <v>5.3492293513236526E-2</v>
      </c>
      <c r="N94" s="22">
        <f t="shared" ref="N94:N228" si="9">$N$93</f>
        <v>0.18984141805069563</v>
      </c>
      <c r="O94" s="22">
        <f t="shared" ref="O94:O228" si="10">$O$93</f>
        <v>-5.3981729896003368E-2</v>
      </c>
      <c r="P94" s="22">
        <f t="shared" ref="P94:P228" si="11">$P$93</f>
        <v>9.0374605035550809E-2</v>
      </c>
      <c r="Q94" s="22">
        <f t="shared" si="3"/>
        <v>2.868410024761848E-3</v>
      </c>
      <c r="R94" s="22">
        <f t="shared" si="4"/>
        <v>2.8753458271438279E-3</v>
      </c>
      <c r="S94" s="22">
        <f t="shared" si="5"/>
        <v>-6.102896012584751E-3</v>
      </c>
      <c r="T94" s="22">
        <f t="shared" si="6"/>
        <v>-8.9782418397285797E-3</v>
      </c>
      <c r="U94" s="22"/>
      <c r="V94" s="34"/>
    </row>
    <row r="95" spans="1:22" ht="15.75" customHeight="1" x14ac:dyDescent="0.2">
      <c r="A95" s="20">
        <v>44005</v>
      </c>
      <c r="B95" s="22">
        <v>-2.1886636007601816E-3</v>
      </c>
      <c r="C95" s="22">
        <v>5.0263553900978782E-3</v>
      </c>
      <c r="D95" s="31">
        <v>6.9358023819798831E-6</v>
      </c>
      <c r="E95" s="32">
        <f t="shared" si="2"/>
        <v>-2.1955994031421615E-3</v>
      </c>
      <c r="F95" s="22">
        <f t="shared" si="0"/>
        <v>5.0194195877158983E-3</v>
      </c>
      <c r="G95" s="22">
        <v>-3.3806115944644503E-3</v>
      </c>
      <c r="H95" s="22">
        <v>-1.0841796977031826E-2</v>
      </c>
      <c r="I95" s="22">
        <v>3.2685970790433802E-3</v>
      </c>
      <c r="J95" s="22">
        <v>1.0994533275694848E-4</v>
      </c>
      <c r="K95" s="36">
        <v>-97</v>
      </c>
      <c r="L95" s="22">
        <f t="shared" si="7"/>
        <v>0.74246515181941786</v>
      </c>
      <c r="M95" s="22">
        <f t="shared" si="8"/>
        <v>5.3492293513236526E-2</v>
      </c>
      <c r="N95" s="22">
        <f t="shared" si="9"/>
        <v>0.18984141805069563</v>
      </c>
      <c r="O95" s="22">
        <f t="shared" si="10"/>
        <v>-5.3981729896003368E-2</v>
      </c>
      <c r="P95" s="22">
        <f t="shared" si="11"/>
        <v>9.0374605035550809E-2</v>
      </c>
      <c r="Q95" s="22">
        <f t="shared" si="3"/>
        <v>1.3211770875996608E-3</v>
      </c>
      <c r="R95" s="22">
        <f t="shared" si="4"/>
        <v>1.3281128899816407E-3</v>
      </c>
      <c r="S95" s="22">
        <f t="shared" si="5"/>
        <v>-2.1886636007601816E-3</v>
      </c>
      <c r="T95" s="22">
        <f t="shared" si="6"/>
        <v>-3.5167764907418223E-3</v>
      </c>
      <c r="U95" s="22"/>
      <c r="V95" s="34"/>
    </row>
    <row r="96" spans="1:22" ht="15.75" customHeight="1" x14ac:dyDescent="0.2">
      <c r="A96" s="20">
        <v>44006</v>
      </c>
      <c r="B96" s="22">
        <v>-2.1930217671366919E-2</v>
      </c>
      <c r="C96" s="22">
        <v>-2.7526231123000476E-2</v>
      </c>
      <c r="D96" s="31">
        <v>6.9358023819798831E-6</v>
      </c>
      <c r="E96" s="32">
        <f t="shared" si="2"/>
        <v>-2.1937153473748899E-2</v>
      </c>
      <c r="F96" s="22">
        <f t="shared" si="0"/>
        <v>-2.7533166925382456E-2</v>
      </c>
      <c r="G96" s="22">
        <v>-9.3486971023131766E-3</v>
      </c>
      <c r="H96" s="22">
        <v>-1.5640152018664442E-2</v>
      </c>
      <c r="I96" s="22">
        <v>6.5986666609875524E-3</v>
      </c>
      <c r="J96" s="22">
        <v>-2.5012041752550153E-3</v>
      </c>
      <c r="K96" s="36">
        <v>-96</v>
      </c>
      <c r="L96" s="22">
        <f t="shared" si="7"/>
        <v>0.74246515181941786</v>
      </c>
      <c r="M96" s="22">
        <f t="shared" si="8"/>
        <v>5.3492293513236526E-2</v>
      </c>
      <c r="N96" s="22">
        <f t="shared" si="9"/>
        <v>0.18984141805069563</v>
      </c>
      <c r="O96" s="22">
        <f t="shared" si="10"/>
        <v>-5.3981729896003368E-2</v>
      </c>
      <c r="P96" s="22">
        <f t="shared" si="11"/>
        <v>9.0374605035550809E-2</v>
      </c>
      <c r="Q96" s="22">
        <f t="shared" si="3"/>
        <v>-2.4493901629257585E-2</v>
      </c>
      <c r="R96" s="22">
        <f t="shared" si="4"/>
        <v>-2.4486965826875606E-2</v>
      </c>
      <c r="S96" s="22">
        <f t="shared" si="5"/>
        <v>-2.1930217671366919E-2</v>
      </c>
      <c r="T96" s="22">
        <f t="shared" si="6"/>
        <v>2.5567481555086868E-3</v>
      </c>
      <c r="U96" s="22"/>
      <c r="V96" s="34"/>
    </row>
    <row r="97" spans="1:22" ht="15.75" customHeight="1" x14ac:dyDescent="0.2">
      <c r="A97" s="20">
        <v>44007</v>
      </c>
      <c r="B97" s="22">
        <v>6.2514157595604438E-3</v>
      </c>
      <c r="C97" s="22">
        <v>1.170753693946929E-2</v>
      </c>
      <c r="D97" s="31">
        <v>6.9358023819798831E-6</v>
      </c>
      <c r="E97" s="32">
        <f t="shared" si="2"/>
        <v>6.2444799571784639E-3</v>
      </c>
      <c r="F97" s="22">
        <f t="shared" si="0"/>
        <v>1.170060113708731E-2</v>
      </c>
      <c r="G97" s="22">
        <v>1.1498800620719903E-2</v>
      </c>
      <c r="H97" s="22">
        <v>7.3552764651404687E-3</v>
      </c>
      <c r="I97" s="22">
        <v>-2.7795107972150516E-3</v>
      </c>
      <c r="J97" s="22">
        <v>8.715916957326009E-3</v>
      </c>
      <c r="K97" s="36">
        <v>-95</v>
      </c>
      <c r="L97" s="22">
        <f t="shared" si="7"/>
        <v>0.74246515181941786</v>
      </c>
      <c r="M97" s="22">
        <f t="shared" si="8"/>
        <v>5.3492293513236526E-2</v>
      </c>
      <c r="N97" s="22">
        <f t="shared" si="9"/>
        <v>0.18984141805069563</v>
      </c>
      <c r="O97" s="22">
        <f t="shared" si="10"/>
        <v>-5.3981729896003368E-2</v>
      </c>
      <c r="P97" s="22">
        <f t="shared" si="11"/>
        <v>9.0374605035550809E-2</v>
      </c>
      <c r="Q97" s="22">
        <f t="shared" si="3"/>
        <v>1.1636462285416177E-2</v>
      </c>
      <c r="R97" s="22">
        <f t="shared" si="4"/>
        <v>1.1643398087798157E-2</v>
      </c>
      <c r="S97" s="22">
        <f t="shared" si="5"/>
        <v>6.2514157595604438E-3</v>
      </c>
      <c r="T97" s="22">
        <f t="shared" si="6"/>
        <v>-5.3919823282377131E-3</v>
      </c>
      <c r="U97" s="22"/>
      <c r="V97" s="34"/>
    </row>
    <row r="98" spans="1:22" ht="15.75" customHeight="1" x14ac:dyDescent="0.2">
      <c r="A98" s="20">
        <v>44008</v>
      </c>
      <c r="B98" s="22">
        <v>-3.0736882952717801E-2</v>
      </c>
      <c r="C98" s="22">
        <v>-2.8766107216371302E-2</v>
      </c>
      <c r="D98" s="31">
        <v>6.9358023819798831E-6</v>
      </c>
      <c r="E98" s="32">
        <f t="shared" si="2"/>
        <v>-3.074381875509978E-2</v>
      </c>
      <c r="F98" s="22">
        <f t="shared" si="0"/>
        <v>-2.8773043018753282E-2</v>
      </c>
      <c r="G98" s="22">
        <v>-4.0245158291342198E-3</v>
      </c>
      <c r="H98" s="22">
        <v>-4.5374637701264611E-3</v>
      </c>
      <c r="I98" s="22">
        <v>1.4248816073056815E-2</v>
      </c>
      <c r="J98" s="22">
        <v>9.3881398370343552E-3</v>
      </c>
      <c r="K98" s="36">
        <v>-94</v>
      </c>
      <c r="L98" s="22">
        <f t="shared" si="7"/>
        <v>0.74246515181941786</v>
      </c>
      <c r="M98" s="22">
        <f t="shared" si="8"/>
        <v>5.3492293513236526E-2</v>
      </c>
      <c r="N98" s="22">
        <f t="shared" si="9"/>
        <v>0.18984141805069563</v>
      </c>
      <c r="O98" s="22">
        <f t="shared" si="10"/>
        <v>-5.3981729896003368E-2</v>
      </c>
      <c r="P98" s="22">
        <f t="shared" si="11"/>
        <v>9.0374605035550809E-2</v>
      </c>
      <c r="Q98" s="22">
        <f t="shared" si="3"/>
        <v>-2.236038720248356E-2</v>
      </c>
      <c r="R98" s="22">
        <f t="shared" si="4"/>
        <v>-2.235345140010158E-2</v>
      </c>
      <c r="S98" s="22">
        <f t="shared" si="5"/>
        <v>-3.0736882952717801E-2</v>
      </c>
      <c r="T98" s="22">
        <f t="shared" si="6"/>
        <v>-8.3834315526162204E-3</v>
      </c>
      <c r="U98" s="22"/>
      <c r="V98" s="34"/>
    </row>
    <row r="99" spans="1:22" ht="15.75" customHeight="1" x14ac:dyDescent="0.2">
      <c r="A99" s="20">
        <v>44011</v>
      </c>
      <c r="B99" s="22">
        <v>1.7969322352815422E-2</v>
      </c>
      <c r="C99" s="22">
        <v>2.2930644019415379E-2</v>
      </c>
      <c r="D99" s="31">
        <v>6.9358023819798831E-6</v>
      </c>
      <c r="E99" s="32">
        <f t="shared" si="2"/>
        <v>1.7962386550433442E-2</v>
      </c>
      <c r="F99" s="22">
        <f t="shared" si="0"/>
        <v>2.2923708217033399E-2</v>
      </c>
      <c r="G99" s="22">
        <v>5.2533353293024608E-3</v>
      </c>
      <c r="H99" s="22">
        <v>4.9756777461030261E-3</v>
      </c>
      <c r="I99" s="22">
        <v>3.3636530276420478E-3</v>
      </c>
      <c r="J99" s="22">
        <v>-1.3393001015301262E-3</v>
      </c>
      <c r="K99" s="36">
        <v>-93</v>
      </c>
      <c r="L99" s="22">
        <f t="shared" si="7"/>
        <v>0.74246515181941786</v>
      </c>
      <c r="M99" s="22">
        <f t="shared" si="8"/>
        <v>5.3492293513236526E-2</v>
      </c>
      <c r="N99" s="22">
        <f t="shared" si="9"/>
        <v>0.18984141805069563</v>
      </c>
      <c r="O99" s="22">
        <f t="shared" si="10"/>
        <v>-5.3981729896003368E-2</v>
      </c>
      <c r="P99" s="22">
        <f t="shared" si="11"/>
        <v>9.0374605035550809E-2</v>
      </c>
      <c r="Q99" s="22">
        <f t="shared" si="3"/>
        <v>1.7943042649163823E-2</v>
      </c>
      <c r="R99" s="22">
        <f t="shared" si="4"/>
        <v>1.7949978451545803E-2</v>
      </c>
      <c r="S99" s="22">
        <f t="shared" si="5"/>
        <v>1.7969322352815422E-2</v>
      </c>
      <c r="T99" s="22">
        <f t="shared" si="6"/>
        <v>1.934390126961949E-5</v>
      </c>
      <c r="U99" s="22"/>
      <c r="V99" s="34"/>
    </row>
    <row r="100" spans="1:22" ht="15.75" customHeight="1" x14ac:dyDescent="0.2">
      <c r="A100" s="20">
        <v>44012</v>
      </c>
      <c r="B100" s="22">
        <v>7.1878117188336156E-3</v>
      </c>
      <c r="C100" s="22">
        <v>8.4453166367348034E-3</v>
      </c>
      <c r="D100" s="31">
        <v>6.9358023819798831E-6</v>
      </c>
      <c r="E100" s="32">
        <f t="shared" si="2"/>
        <v>7.1808759164516357E-3</v>
      </c>
      <c r="F100" s="22">
        <f t="shared" si="0"/>
        <v>8.4383808343528235E-3</v>
      </c>
      <c r="G100" s="22">
        <v>-3.8394460850472273E-3</v>
      </c>
      <c r="H100" s="22">
        <v>-3.4781901853364015E-3</v>
      </c>
      <c r="I100" s="22">
        <v>-1.1710018129284933E-3</v>
      </c>
      <c r="J100" s="22">
        <v>1.270694694812495E-4</v>
      </c>
      <c r="K100" s="36">
        <v>-92</v>
      </c>
      <c r="L100" s="22">
        <f t="shared" si="7"/>
        <v>0.74246515181941786</v>
      </c>
      <c r="M100" s="22">
        <f t="shared" si="8"/>
        <v>5.3492293513236526E-2</v>
      </c>
      <c r="N100" s="22">
        <f t="shared" si="9"/>
        <v>0.18984141805069563</v>
      </c>
      <c r="O100" s="22">
        <f t="shared" si="10"/>
        <v>-5.3981729896003368E-2</v>
      </c>
      <c r="P100" s="22">
        <f t="shared" si="11"/>
        <v>9.0374605035550809E-2</v>
      </c>
      <c r="Q100" s="22">
        <f t="shared" si="3"/>
        <v>5.4742149300336489E-3</v>
      </c>
      <c r="R100" s="22">
        <f t="shared" si="4"/>
        <v>5.4811507324156288E-3</v>
      </c>
      <c r="S100" s="22">
        <f t="shared" si="5"/>
        <v>7.1878117188336156E-3</v>
      </c>
      <c r="T100" s="22">
        <f t="shared" si="6"/>
        <v>1.7066609864179868E-3</v>
      </c>
      <c r="U100" s="22"/>
      <c r="V100" s="34"/>
    </row>
    <row r="101" spans="1:22" ht="15.75" customHeight="1" x14ac:dyDescent="0.2">
      <c r="A101" s="20">
        <v>44013</v>
      </c>
      <c r="B101" s="22">
        <v>3.1284941717810094E-3</v>
      </c>
      <c r="C101" s="22">
        <v>-3.0228247860972874E-3</v>
      </c>
      <c r="D101" s="31">
        <v>6.9358023819798831E-6</v>
      </c>
      <c r="E101" s="32">
        <f t="shared" si="2"/>
        <v>3.1215583693990296E-3</v>
      </c>
      <c r="F101" s="22">
        <f t="shared" si="0"/>
        <v>-3.0297605884792673E-3</v>
      </c>
      <c r="G101" s="22">
        <v>2.6231612635220866E-4</v>
      </c>
      <c r="H101" s="22">
        <v>-2.3542468033865095E-2</v>
      </c>
      <c r="I101" s="22">
        <v>9.0815236775849163E-3</v>
      </c>
      <c r="J101" s="22">
        <v>6.205215150588167E-3</v>
      </c>
      <c r="K101" s="36">
        <v>-91</v>
      </c>
      <c r="L101" s="22">
        <f t="shared" si="7"/>
        <v>0.74246515181941786</v>
      </c>
      <c r="M101" s="22">
        <f t="shared" si="8"/>
        <v>5.3492293513236526E-2</v>
      </c>
      <c r="N101" s="22">
        <f t="shared" si="9"/>
        <v>0.18984141805069563</v>
      </c>
      <c r="O101" s="22">
        <f t="shared" si="10"/>
        <v>-5.3981729896003368E-2</v>
      </c>
      <c r="P101" s="22">
        <f t="shared" si="11"/>
        <v>9.0374605035550809E-2</v>
      </c>
      <c r="Q101" s="22">
        <f t="shared" si="3"/>
        <v>-6.6342377698523098E-3</v>
      </c>
      <c r="R101" s="22">
        <f t="shared" si="4"/>
        <v>-6.6273019674703299E-3</v>
      </c>
      <c r="S101" s="22">
        <f t="shared" si="5"/>
        <v>3.1284941717810094E-3</v>
      </c>
      <c r="T101" s="22">
        <f t="shared" si="6"/>
        <v>9.7557961392513402E-3</v>
      </c>
      <c r="U101" s="22"/>
      <c r="V101" s="34"/>
    </row>
    <row r="102" spans="1:22" ht="15.75" customHeight="1" x14ac:dyDescent="0.2">
      <c r="A102" s="20">
        <v>44014</v>
      </c>
      <c r="B102" s="22">
        <v>1.3377928416599535E-3</v>
      </c>
      <c r="C102" s="22">
        <v>3.5836277715015161E-3</v>
      </c>
      <c r="D102" s="31">
        <v>6.9358023819798831E-6</v>
      </c>
      <c r="E102" s="32">
        <f t="shared" si="2"/>
        <v>1.3308570392779736E-3</v>
      </c>
      <c r="F102" s="22">
        <f t="shared" si="0"/>
        <v>3.5766919691195363E-3</v>
      </c>
      <c r="G102" s="22">
        <v>5.3546854277691236E-3</v>
      </c>
      <c r="H102" s="22">
        <v>-2.5534864300797988E-3</v>
      </c>
      <c r="I102" s="22">
        <v>4.2598172188675933E-3</v>
      </c>
      <c r="J102" s="22">
        <v>3.3982478487986504E-3</v>
      </c>
      <c r="K102" s="36">
        <v>-90</v>
      </c>
      <c r="L102" s="22">
        <f t="shared" si="7"/>
        <v>0.74246515181941786</v>
      </c>
      <c r="M102" s="22">
        <f t="shared" si="8"/>
        <v>5.3492293513236526E-2</v>
      </c>
      <c r="N102" s="22">
        <f t="shared" si="9"/>
        <v>0.18984141805069563</v>
      </c>
      <c r="O102" s="22">
        <f t="shared" si="10"/>
        <v>-5.3981729896003368E-2</v>
      </c>
      <c r="P102" s="22">
        <f t="shared" si="11"/>
        <v>9.0374605035550809E-2</v>
      </c>
      <c r="Q102" s="22">
        <f t="shared" si="3"/>
        <v>2.534409070210181E-3</v>
      </c>
      <c r="R102" s="22">
        <f t="shared" si="4"/>
        <v>2.5413448725921609E-3</v>
      </c>
      <c r="S102" s="22">
        <f t="shared" si="5"/>
        <v>1.3377928416599535E-3</v>
      </c>
      <c r="T102" s="22">
        <f t="shared" si="6"/>
        <v>-1.2035520309322074E-3</v>
      </c>
      <c r="U102" s="22"/>
      <c r="V102" s="34"/>
    </row>
    <row r="103" spans="1:22" ht="15.75" customHeight="1" x14ac:dyDescent="0.2">
      <c r="A103" s="20">
        <v>44018</v>
      </c>
      <c r="B103" s="22">
        <v>7.7683222753107033E-3</v>
      </c>
      <c r="C103" s="22">
        <v>1.7641266500889666E-2</v>
      </c>
      <c r="D103" s="31">
        <v>6.9358023819798831E-6</v>
      </c>
      <c r="E103" s="32">
        <f t="shared" si="2"/>
        <v>7.7613864729287234E-3</v>
      </c>
      <c r="F103" s="22">
        <f t="shared" si="0"/>
        <v>1.7634330698507686E-2</v>
      </c>
      <c r="G103" s="22">
        <v>6.3411527990691078E-3</v>
      </c>
      <c r="H103" s="22">
        <v>1.1325865270559413E-2</v>
      </c>
      <c r="I103" s="22">
        <v>-9.4561208050389471E-3</v>
      </c>
      <c r="J103" s="22">
        <v>-3.9431344835820226E-3</v>
      </c>
      <c r="K103" s="36">
        <v>-89</v>
      </c>
      <c r="L103" s="22">
        <f t="shared" si="7"/>
        <v>0.74246515181941786</v>
      </c>
      <c r="M103" s="22">
        <f t="shared" si="8"/>
        <v>5.3492293513236526E-2</v>
      </c>
      <c r="N103" s="22">
        <f t="shared" si="9"/>
        <v>0.18984141805069563</v>
      </c>
      <c r="O103" s="22">
        <f t="shared" si="10"/>
        <v>-5.3981729896003368E-2</v>
      </c>
      <c r="P103" s="22">
        <f t="shared" si="11"/>
        <v>9.0374605035550809E-2</v>
      </c>
      <c r="Q103" s="22">
        <f t="shared" si="3"/>
        <v>1.5736295687261346E-2</v>
      </c>
      <c r="R103" s="22">
        <f t="shared" si="4"/>
        <v>1.5743231489643326E-2</v>
      </c>
      <c r="S103" s="22">
        <f t="shared" si="5"/>
        <v>7.7683222753107033E-3</v>
      </c>
      <c r="T103" s="22">
        <f t="shared" si="6"/>
        <v>-7.9749092143326233E-3</v>
      </c>
      <c r="U103" s="22"/>
      <c r="V103" s="34"/>
    </row>
    <row r="104" spans="1:22" ht="15.75" customHeight="1" x14ac:dyDescent="0.2">
      <c r="A104" s="20">
        <v>44019</v>
      </c>
      <c r="B104" s="22">
        <v>-4.4228218323794544E-4</v>
      </c>
      <c r="C104" s="22">
        <v>-1.5211915418234034E-2</v>
      </c>
      <c r="D104" s="31">
        <v>6.9358023819798831E-6</v>
      </c>
      <c r="E104" s="32">
        <f t="shared" si="2"/>
        <v>-4.4921798561992532E-4</v>
      </c>
      <c r="F104" s="22">
        <f t="shared" si="0"/>
        <v>-1.5218851220616014E-2</v>
      </c>
      <c r="G104" s="22">
        <v>-1.5730616038737148E-2</v>
      </c>
      <c r="H104" s="22">
        <v>-7.7010252121016923E-3</v>
      </c>
      <c r="I104" s="22">
        <v>-3.6393807295283676E-3</v>
      </c>
      <c r="J104" s="22">
        <v>3.287620735995379E-3</v>
      </c>
      <c r="K104" s="36">
        <v>-88</v>
      </c>
      <c r="L104" s="22">
        <f t="shared" si="7"/>
        <v>0.74246515181941786</v>
      </c>
      <c r="M104" s="22">
        <f t="shared" si="8"/>
        <v>5.3492293513236526E-2</v>
      </c>
      <c r="N104" s="22">
        <f t="shared" si="9"/>
        <v>0.18984141805069563</v>
      </c>
      <c r="O104" s="22">
        <f t="shared" si="10"/>
        <v>-5.3981729896003368E-2</v>
      </c>
      <c r="P104" s="22">
        <f t="shared" si="11"/>
        <v>9.0374605035550809E-2</v>
      </c>
      <c r="Q104" s="22">
        <f t="shared" si="3"/>
        <v>-1.310932946597711E-2</v>
      </c>
      <c r="R104" s="22">
        <f t="shared" si="4"/>
        <v>-1.3102393663595131E-2</v>
      </c>
      <c r="S104" s="22">
        <f t="shared" si="5"/>
        <v>-4.4228218323794544E-4</v>
      </c>
      <c r="T104" s="22">
        <f t="shared" si="6"/>
        <v>1.2660111480357185E-2</v>
      </c>
      <c r="U104" s="22"/>
      <c r="V104" s="34"/>
    </row>
    <row r="105" spans="1:22" ht="15.75" customHeight="1" x14ac:dyDescent="0.2">
      <c r="A105" s="20">
        <v>44020</v>
      </c>
      <c r="B105" s="22">
        <v>-3.1014646039569231E-3</v>
      </c>
      <c r="C105" s="22">
        <v>6.8171417875209118E-3</v>
      </c>
      <c r="D105" s="31">
        <v>6.9358023819798831E-6</v>
      </c>
      <c r="E105" s="32">
        <f t="shared" si="2"/>
        <v>-3.1084004063389029E-3</v>
      </c>
      <c r="F105" s="22">
        <f t="shared" si="0"/>
        <v>6.810205985138932E-3</v>
      </c>
      <c r="G105" s="22">
        <v>-3.5633262967329003E-3</v>
      </c>
      <c r="H105" s="22">
        <v>-1.3093015837516708E-3</v>
      </c>
      <c r="I105" s="22">
        <v>-4.3023842006451084E-3</v>
      </c>
      <c r="J105" s="22">
        <v>-9.8185680707993522E-3</v>
      </c>
      <c r="K105" s="36">
        <v>-87</v>
      </c>
      <c r="L105" s="22">
        <f t="shared" si="7"/>
        <v>0.74246515181941786</v>
      </c>
      <c r="M105" s="22">
        <f t="shared" si="8"/>
        <v>5.3492293513236526E-2</v>
      </c>
      <c r="N105" s="22">
        <f t="shared" si="9"/>
        <v>0.18984141805069563</v>
      </c>
      <c r="O105" s="22">
        <f t="shared" si="10"/>
        <v>-5.3981729896003368E-2</v>
      </c>
      <c r="P105" s="22">
        <f t="shared" si="11"/>
        <v>9.0374605035550809E-2</v>
      </c>
      <c r="Q105" s="22">
        <f t="shared" si="3"/>
        <v>3.962071385628871E-3</v>
      </c>
      <c r="R105" s="22">
        <f t="shared" si="4"/>
        <v>3.9690071880108509E-3</v>
      </c>
      <c r="S105" s="22">
        <f t="shared" si="5"/>
        <v>-3.1014646039569231E-3</v>
      </c>
      <c r="T105" s="22">
        <f t="shared" si="6"/>
        <v>-7.0704717919677744E-3</v>
      </c>
      <c r="U105" s="22"/>
      <c r="V105" s="34"/>
    </row>
    <row r="106" spans="1:22" ht="15.75" customHeight="1" x14ac:dyDescent="0.2">
      <c r="A106" s="20">
        <v>44021</v>
      </c>
      <c r="B106" s="22">
        <v>-2.6074752128930893E-2</v>
      </c>
      <c r="C106" s="22">
        <v>-1.3952959208155638E-2</v>
      </c>
      <c r="D106" s="31">
        <v>6.9358023819798831E-6</v>
      </c>
      <c r="E106" s="32">
        <f t="shared" si="2"/>
        <v>-2.6081687931312873E-2</v>
      </c>
      <c r="F106" s="22">
        <f t="shared" si="0"/>
        <v>-1.3959895010537618E-2</v>
      </c>
      <c r="G106" s="22">
        <v>-1.0469787229443353E-2</v>
      </c>
      <c r="H106" s="22">
        <v>-1.7040843760783898E-2</v>
      </c>
      <c r="I106" s="22">
        <v>6.7374106900089104E-3</v>
      </c>
      <c r="J106" s="22">
        <v>4.1354409343469165E-3</v>
      </c>
      <c r="K106" s="36">
        <v>-86</v>
      </c>
      <c r="L106" s="22">
        <f t="shared" si="7"/>
        <v>0.74246515181941786</v>
      </c>
      <c r="M106" s="22">
        <f t="shared" si="8"/>
        <v>5.3492293513236526E-2</v>
      </c>
      <c r="N106" s="22">
        <f t="shared" si="9"/>
        <v>0.18984141805069563</v>
      </c>
      <c r="O106" s="22">
        <f t="shared" si="10"/>
        <v>-5.3981729896003368E-2</v>
      </c>
      <c r="P106" s="22">
        <f t="shared" si="11"/>
        <v>9.0374605035550809E-2</v>
      </c>
      <c r="Q106" s="22">
        <f t="shared" si="3"/>
        <v>-1.4149804687185083E-2</v>
      </c>
      <c r="R106" s="22">
        <f t="shared" si="4"/>
        <v>-1.4142868884803103E-2</v>
      </c>
      <c r="S106" s="22">
        <f t="shared" si="5"/>
        <v>-2.6074752128930893E-2</v>
      </c>
      <c r="T106" s="22">
        <f t="shared" si="6"/>
        <v>-1.193188324412779E-2</v>
      </c>
      <c r="U106" s="22"/>
      <c r="V106" s="34"/>
    </row>
    <row r="107" spans="1:22" ht="15.75" customHeight="1" x14ac:dyDescent="0.2">
      <c r="A107" s="20">
        <v>44022</v>
      </c>
      <c r="B107" s="22">
        <v>2.7848195289368362E-2</v>
      </c>
      <c r="C107" s="22">
        <v>1.4260577283948668E-2</v>
      </c>
      <c r="D107" s="31">
        <v>6.9358023819798831E-6</v>
      </c>
      <c r="E107" s="32">
        <f t="shared" si="2"/>
        <v>2.7841259486986382E-2</v>
      </c>
      <c r="F107" s="22">
        <f t="shared" si="0"/>
        <v>1.4253641481566688E-2</v>
      </c>
      <c r="G107" s="22">
        <v>2.8677922580438967E-3</v>
      </c>
      <c r="H107" s="22">
        <v>2.8224516972679282E-2</v>
      </c>
      <c r="I107" s="22">
        <v>-1.8872146178464576E-2</v>
      </c>
      <c r="J107" s="22">
        <v>-1.3222172979532841E-4</v>
      </c>
      <c r="K107" s="36">
        <v>-85</v>
      </c>
      <c r="L107" s="22">
        <f t="shared" si="7"/>
        <v>0.74246515181941786</v>
      </c>
      <c r="M107" s="22">
        <f t="shared" si="8"/>
        <v>5.3492293513236526E-2</v>
      </c>
      <c r="N107" s="22">
        <f t="shared" si="9"/>
        <v>0.18984141805069563</v>
      </c>
      <c r="O107" s="22">
        <f t="shared" si="10"/>
        <v>-5.3981729896003368E-2</v>
      </c>
      <c r="P107" s="22">
        <f t="shared" si="11"/>
        <v>9.0374605035550809E-2</v>
      </c>
      <c r="Q107" s="22">
        <f t="shared" si="3"/>
        <v>1.7101220808638996E-2</v>
      </c>
      <c r="R107" s="22">
        <f t="shared" si="4"/>
        <v>1.7108156611020976E-2</v>
      </c>
      <c r="S107" s="22">
        <f t="shared" si="5"/>
        <v>2.7848195289368362E-2</v>
      </c>
      <c r="T107" s="22">
        <f t="shared" si="6"/>
        <v>1.0740038678347386E-2</v>
      </c>
      <c r="U107" s="22"/>
      <c r="V107" s="34"/>
    </row>
    <row r="108" spans="1:22" ht="15.75" customHeight="1" x14ac:dyDescent="0.2">
      <c r="A108" s="20">
        <v>44025</v>
      </c>
      <c r="B108" s="22">
        <v>2.2123902829406421E-3</v>
      </c>
      <c r="C108" s="22">
        <v>4.0259887701075319E-4</v>
      </c>
      <c r="D108" s="31">
        <v>6.9358023819798831E-6</v>
      </c>
      <c r="E108" s="32">
        <f t="shared" si="2"/>
        <v>2.2054544805586622E-3</v>
      </c>
      <c r="F108" s="22">
        <f t="shared" si="0"/>
        <v>3.956630746287733E-4</v>
      </c>
      <c r="G108" s="22">
        <v>7.3492828842161258E-4</v>
      </c>
      <c r="H108" s="22">
        <v>3.1829805914499383E-3</v>
      </c>
      <c r="I108" s="22">
        <v>1.362286367688945E-2</v>
      </c>
      <c r="J108" s="22">
        <v>8.8065819633596325E-3</v>
      </c>
      <c r="K108" s="36">
        <v>-84</v>
      </c>
      <c r="L108" s="22">
        <f t="shared" si="7"/>
        <v>0.74246515181941786</v>
      </c>
      <c r="M108" s="22">
        <f t="shared" si="8"/>
        <v>5.3492293513236526E-2</v>
      </c>
      <c r="N108" s="22">
        <f t="shared" si="9"/>
        <v>0.18984141805069563</v>
      </c>
      <c r="O108" s="22">
        <f t="shared" si="10"/>
        <v>-5.3981729896003368E-2</v>
      </c>
      <c r="P108" s="22">
        <f t="shared" si="11"/>
        <v>9.0374605035550809E-2</v>
      </c>
      <c r="Q108" s="22">
        <f t="shared" si="3"/>
        <v>9.9784621283362804E-4</v>
      </c>
      <c r="R108" s="22">
        <f t="shared" si="4"/>
        <v>1.0047820152156079E-3</v>
      </c>
      <c r="S108" s="22">
        <f t="shared" si="5"/>
        <v>2.2123902829406421E-3</v>
      </c>
      <c r="T108" s="22">
        <f t="shared" si="6"/>
        <v>1.2076082677250342E-3</v>
      </c>
      <c r="U108" s="22"/>
      <c r="V108" s="34"/>
    </row>
    <row r="109" spans="1:22" ht="15.75" customHeight="1" x14ac:dyDescent="0.2">
      <c r="A109" s="20">
        <v>44026</v>
      </c>
      <c r="B109" s="22">
        <v>1.3608638463145514E-2</v>
      </c>
      <c r="C109" s="22">
        <v>2.1119958197724512E-2</v>
      </c>
      <c r="D109" s="31">
        <v>6.9358023819798831E-6</v>
      </c>
      <c r="E109" s="32">
        <f t="shared" si="2"/>
        <v>1.3601702660763534E-2</v>
      </c>
      <c r="F109" s="22">
        <f t="shared" si="0"/>
        <v>2.1113022395342532E-2</v>
      </c>
      <c r="G109" s="22">
        <v>2.7502383376639648E-3</v>
      </c>
      <c r="H109" s="22">
        <v>7.770785739810852E-3</v>
      </c>
      <c r="I109" s="22">
        <v>-1.5567567448117187E-3</v>
      </c>
      <c r="J109" s="22">
        <v>3.642267640982591E-4</v>
      </c>
      <c r="K109" s="36">
        <v>-83</v>
      </c>
      <c r="L109" s="22">
        <f t="shared" si="7"/>
        <v>0.74246515181941786</v>
      </c>
      <c r="M109" s="22">
        <f t="shared" si="8"/>
        <v>5.3492293513236526E-2</v>
      </c>
      <c r="N109" s="22">
        <f t="shared" si="9"/>
        <v>0.18984141805069563</v>
      </c>
      <c r="O109" s="22">
        <f t="shared" si="10"/>
        <v>-5.3981729896003368E-2</v>
      </c>
      <c r="P109" s="22">
        <f t="shared" si="11"/>
        <v>9.0374605035550809E-2</v>
      </c>
      <c r="Q109" s="22">
        <f t="shared" si="3"/>
        <v>1.7414970190789223E-2</v>
      </c>
      <c r="R109" s="22">
        <f t="shared" si="4"/>
        <v>1.7421905993171203E-2</v>
      </c>
      <c r="S109" s="22">
        <f t="shared" si="5"/>
        <v>1.3608638463145514E-2</v>
      </c>
      <c r="T109" s="22">
        <f t="shared" si="6"/>
        <v>-3.8132675300256887E-3</v>
      </c>
      <c r="U109" s="22"/>
      <c r="V109" s="34"/>
    </row>
    <row r="110" spans="1:22" ht="15.75" customHeight="1" x14ac:dyDescent="0.2">
      <c r="A110" s="20">
        <v>44027</v>
      </c>
      <c r="B110" s="22">
        <v>1.1488150623128966E-2</v>
      </c>
      <c r="C110" s="22">
        <v>8.5030810744654555E-3</v>
      </c>
      <c r="D110" s="31">
        <v>6.9358023819798831E-6</v>
      </c>
      <c r="E110" s="32">
        <f t="shared" si="2"/>
        <v>1.1481214820746986E-2</v>
      </c>
      <c r="F110" s="22">
        <f t="shared" si="0"/>
        <v>8.4961452720834756E-3</v>
      </c>
      <c r="G110" s="22">
        <v>7.7146420828397106E-3</v>
      </c>
      <c r="H110" s="22">
        <v>2.9226351836345588E-3</v>
      </c>
      <c r="I110" s="22">
        <v>6.6612477907358227E-4</v>
      </c>
      <c r="J110" s="22">
        <v>3.7452117051148684E-3</v>
      </c>
      <c r="K110" s="36">
        <v>-82</v>
      </c>
      <c r="L110" s="22">
        <f t="shared" si="7"/>
        <v>0.74246515181941786</v>
      </c>
      <c r="M110" s="22">
        <f t="shared" si="8"/>
        <v>5.3492293513236526E-2</v>
      </c>
      <c r="N110" s="22">
        <f t="shared" si="9"/>
        <v>0.18984141805069563</v>
      </c>
      <c r="O110" s="22">
        <f t="shared" si="10"/>
        <v>-5.3981729896003368E-2</v>
      </c>
      <c r="P110" s="22">
        <f t="shared" si="11"/>
        <v>9.0374605035550809E-2</v>
      </c>
      <c r="Q110" s="22">
        <f t="shared" si="3"/>
        <v>7.5781163563914478E-3</v>
      </c>
      <c r="R110" s="22">
        <f t="shared" si="4"/>
        <v>7.5850521587734277E-3</v>
      </c>
      <c r="S110" s="22">
        <f t="shared" si="5"/>
        <v>1.1488150623128966E-2</v>
      </c>
      <c r="T110" s="22">
        <f t="shared" si="6"/>
        <v>3.9030984643555382E-3</v>
      </c>
      <c r="U110" s="22"/>
      <c r="V110" s="34"/>
    </row>
    <row r="111" spans="1:22" ht="15.75" customHeight="1" x14ac:dyDescent="0.2">
      <c r="A111" s="20">
        <v>44028</v>
      </c>
      <c r="B111" s="22">
        <v>-5.4024982833484206E-3</v>
      </c>
      <c r="C111" s="22">
        <v>-5.051423105278177E-3</v>
      </c>
      <c r="D111" s="31">
        <v>6.9358023819798831E-6</v>
      </c>
      <c r="E111" s="32">
        <f t="shared" si="2"/>
        <v>-5.4094340857304005E-3</v>
      </c>
      <c r="F111" s="22">
        <f t="shared" si="0"/>
        <v>-5.0583589076601569E-3</v>
      </c>
      <c r="G111" s="22">
        <v>1.585599901253785E-3</v>
      </c>
      <c r="H111" s="22">
        <v>7.0233551618847975E-3</v>
      </c>
      <c r="I111" s="22">
        <v>2.6755870763124408E-3</v>
      </c>
      <c r="J111" s="22">
        <v>-5.1691424079052255E-4</v>
      </c>
      <c r="K111" s="36">
        <v>-81</v>
      </c>
      <c r="L111" s="22">
        <f t="shared" si="7"/>
        <v>0.74246515181941786</v>
      </c>
      <c r="M111" s="22">
        <f t="shared" si="8"/>
        <v>5.3492293513236526E-2</v>
      </c>
      <c r="N111" s="22">
        <f t="shared" si="9"/>
        <v>0.18984141805069563</v>
      </c>
      <c r="O111" s="22">
        <f t="shared" si="10"/>
        <v>-5.3981729896003368E-2</v>
      </c>
      <c r="P111" s="22">
        <f t="shared" si="11"/>
        <v>9.0374605035550809E-2</v>
      </c>
      <c r="Q111" s="22">
        <f t="shared" si="3"/>
        <v>-2.5286628748301242E-3</v>
      </c>
      <c r="R111" s="22">
        <f t="shared" si="4"/>
        <v>-2.5217270724481444E-3</v>
      </c>
      <c r="S111" s="22">
        <f t="shared" si="5"/>
        <v>-5.4024982833484206E-3</v>
      </c>
      <c r="T111" s="22">
        <f t="shared" si="6"/>
        <v>-2.8807712109002763E-3</v>
      </c>
      <c r="U111" s="22"/>
      <c r="V111" s="34"/>
    </row>
    <row r="112" spans="1:22" ht="15.75" customHeight="1" x14ac:dyDescent="0.2">
      <c r="A112" s="20">
        <v>44029</v>
      </c>
      <c r="B112" s="22">
        <v>1.441350111390366E-2</v>
      </c>
      <c r="C112" s="22">
        <v>-2.3502697562177944E-3</v>
      </c>
      <c r="D112" s="31">
        <v>6.9358023819798831E-6</v>
      </c>
      <c r="E112" s="32">
        <f t="shared" si="2"/>
        <v>1.440656531152168E-2</v>
      </c>
      <c r="F112" s="22">
        <f t="shared" si="0"/>
        <v>-2.3572055585997743E-3</v>
      </c>
      <c r="G112" s="22">
        <v>-1.0845780687868702E-3</v>
      </c>
      <c r="H112" s="22">
        <v>-8.4377843881234746E-3</v>
      </c>
      <c r="I112" s="22">
        <v>8.3652197718257527E-3</v>
      </c>
      <c r="J112" s="22">
        <v>1.737027567075016E-3</v>
      </c>
      <c r="K112" s="36">
        <v>-80</v>
      </c>
      <c r="L112" s="22">
        <f t="shared" si="7"/>
        <v>0.74246515181941786</v>
      </c>
      <c r="M112" s="22">
        <f t="shared" si="8"/>
        <v>5.3492293513236526E-2</v>
      </c>
      <c r="N112" s="22">
        <f t="shared" si="9"/>
        <v>0.18984141805069563</v>
      </c>
      <c r="O112" s="22">
        <f t="shared" si="10"/>
        <v>-5.3981729896003368E-2</v>
      </c>
      <c r="P112" s="22">
        <f t="shared" si="11"/>
        <v>9.0374605035550809E-2</v>
      </c>
      <c r="Q112" s="22">
        <f t="shared" si="3"/>
        <v>-3.7045863587094417E-3</v>
      </c>
      <c r="R112" s="22">
        <f t="shared" si="4"/>
        <v>-3.6976505563274618E-3</v>
      </c>
      <c r="S112" s="22">
        <f t="shared" si="5"/>
        <v>1.441350111390366E-2</v>
      </c>
      <c r="T112" s="22">
        <f t="shared" si="6"/>
        <v>1.811115167023112E-2</v>
      </c>
      <c r="U112" s="22"/>
      <c r="V112" s="34"/>
    </row>
    <row r="113" spans="1:22" ht="15.75" customHeight="1" x14ac:dyDescent="0.2">
      <c r="A113" s="20">
        <v>44032</v>
      </c>
      <c r="B113" s="22">
        <v>-1.5063766661906512E-2</v>
      </c>
      <c r="C113" s="22">
        <v>3.3437782981694775E-4</v>
      </c>
      <c r="D113" s="31">
        <v>6.9358023819798831E-6</v>
      </c>
      <c r="E113" s="32">
        <f t="shared" si="2"/>
        <v>-1.5070702464288491E-2</v>
      </c>
      <c r="F113" s="22">
        <f t="shared" si="0"/>
        <v>3.2744202743496787E-4</v>
      </c>
      <c r="G113" s="22">
        <v>-5.2218115431959299E-3</v>
      </c>
      <c r="H113" s="22">
        <v>-1.2351294600843745E-2</v>
      </c>
      <c r="I113" s="22">
        <v>1.5272291130243065E-3</v>
      </c>
      <c r="J113" s="22">
        <v>-2.4870043931599596E-3</v>
      </c>
      <c r="K113" s="36">
        <v>-79</v>
      </c>
      <c r="L113" s="22">
        <f t="shared" si="7"/>
        <v>0.74246515181941786</v>
      </c>
      <c r="M113" s="22">
        <f t="shared" si="8"/>
        <v>5.3492293513236526E-2</v>
      </c>
      <c r="N113" s="22">
        <f t="shared" si="9"/>
        <v>0.18984141805069563</v>
      </c>
      <c r="O113" s="22">
        <f t="shared" si="10"/>
        <v>-5.3981729896003368E-2</v>
      </c>
      <c r="P113" s="22">
        <f t="shared" si="11"/>
        <v>9.0374605035550809E-2</v>
      </c>
      <c r="Q113" s="22">
        <f t="shared" si="3"/>
        <v>-2.6882041721360611E-3</v>
      </c>
      <c r="R113" s="22">
        <f t="shared" si="4"/>
        <v>-2.6812683697540812E-3</v>
      </c>
      <c r="S113" s="22">
        <f t="shared" si="5"/>
        <v>-1.5063766661906512E-2</v>
      </c>
      <c r="T113" s="22">
        <f t="shared" si="6"/>
        <v>-1.2382498292152429E-2</v>
      </c>
      <c r="U113" s="22"/>
      <c r="V113" s="34"/>
    </row>
    <row r="114" spans="1:22" ht="15.75" customHeight="1" x14ac:dyDescent="0.2">
      <c r="A114" s="20">
        <v>44033</v>
      </c>
      <c r="B114" s="22">
        <v>2.3147197190651437E-2</v>
      </c>
      <c r="C114" s="22">
        <v>5.9613859106645633E-3</v>
      </c>
      <c r="D114" s="31">
        <v>6.9358023819798831E-6</v>
      </c>
      <c r="E114" s="32">
        <f t="shared" si="2"/>
        <v>2.3140261388269457E-2</v>
      </c>
      <c r="F114" s="22">
        <f t="shared" si="0"/>
        <v>5.9544501082825834E-3</v>
      </c>
      <c r="G114" s="22">
        <v>8.2792681842967439E-6</v>
      </c>
      <c r="H114" s="22">
        <v>1.3096289936423939E-2</v>
      </c>
      <c r="I114" s="22">
        <v>-1.2654689567631357E-2</v>
      </c>
      <c r="J114" s="22">
        <v>3.3817064575409287E-3</v>
      </c>
      <c r="K114" s="36">
        <v>-78</v>
      </c>
      <c r="L114" s="22">
        <f t="shared" si="7"/>
        <v>0.74246515181941786</v>
      </c>
      <c r="M114" s="22">
        <f t="shared" si="8"/>
        <v>5.3492293513236526E-2</v>
      </c>
      <c r="N114" s="22">
        <f t="shared" si="9"/>
        <v>0.18984141805069563</v>
      </c>
      <c r="O114" s="22">
        <f t="shared" si="10"/>
        <v>-5.3981729896003368E-2</v>
      </c>
      <c r="P114" s="22">
        <f t="shared" si="11"/>
        <v>9.0374605035550809E-2</v>
      </c>
      <c r="Q114" s="22">
        <f t="shared" si="3"/>
        <v>7.8963752530288225E-3</v>
      </c>
      <c r="R114" s="22">
        <f t="shared" si="4"/>
        <v>7.9033110554108024E-3</v>
      </c>
      <c r="S114" s="22">
        <f t="shared" si="5"/>
        <v>2.3147197190651437E-2</v>
      </c>
      <c r="T114" s="22">
        <f t="shared" si="6"/>
        <v>1.5243886135240635E-2</v>
      </c>
      <c r="U114" s="22"/>
      <c r="V114" s="34"/>
    </row>
    <row r="115" spans="1:22" ht="15.75" customHeight="1" x14ac:dyDescent="0.2">
      <c r="A115" s="20">
        <v>44034</v>
      </c>
      <c r="B115" s="22">
        <v>2.6757449169549117E-2</v>
      </c>
      <c r="C115" s="22">
        <v>6.1449237898661743E-3</v>
      </c>
      <c r="D115" s="31">
        <v>6.9358023819798831E-6</v>
      </c>
      <c r="E115" s="32">
        <f t="shared" si="2"/>
        <v>2.6750513367167137E-2</v>
      </c>
      <c r="F115" s="22">
        <f t="shared" si="0"/>
        <v>6.1379879874841944E-3</v>
      </c>
      <c r="G115" s="22">
        <v>6.3172031515355885E-4</v>
      </c>
      <c r="H115" s="22">
        <v>-4.1142905099778252E-3</v>
      </c>
      <c r="I115" s="22">
        <v>4.4349366550218029E-3</v>
      </c>
      <c r="J115" s="22">
        <v>-5.1972457047353574E-3</v>
      </c>
      <c r="K115" s="36">
        <v>-77</v>
      </c>
      <c r="L115" s="22">
        <f t="shared" si="7"/>
        <v>0.74246515181941786</v>
      </c>
      <c r="M115" s="22">
        <f t="shared" si="8"/>
        <v>5.3492293513236526E-2</v>
      </c>
      <c r="N115" s="22">
        <f t="shared" si="9"/>
        <v>0.18984141805069563</v>
      </c>
      <c r="O115" s="22">
        <f t="shared" si="10"/>
        <v>-5.3981729896003368E-2</v>
      </c>
      <c r="P115" s="22">
        <f t="shared" si="11"/>
        <v>9.0374605035550809E-2</v>
      </c>
      <c r="Q115" s="22">
        <f t="shared" si="3"/>
        <v>3.1008670263675316E-3</v>
      </c>
      <c r="R115" s="22">
        <f t="shared" si="4"/>
        <v>3.1078028287495115E-3</v>
      </c>
      <c r="S115" s="22">
        <f t="shared" si="5"/>
        <v>2.6757449169549117E-2</v>
      </c>
      <c r="T115" s="22">
        <f t="shared" si="6"/>
        <v>2.3649646340799607E-2</v>
      </c>
      <c r="U115" s="22"/>
      <c r="V115" s="34"/>
    </row>
    <row r="116" spans="1:22" ht="15.75" customHeight="1" x14ac:dyDescent="0.2">
      <c r="A116" s="20">
        <v>44035</v>
      </c>
      <c r="B116" s="22">
        <v>-4.1339455317282257E-3</v>
      </c>
      <c r="C116" s="22">
        <v>-1.317656247832177E-2</v>
      </c>
      <c r="D116" s="31">
        <v>6.9358023819798831E-6</v>
      </c>
      <c r="E116" s="32">
        <f t="shared" si="2"/>
        <v>-4.1408813341102055E-3</v>
      </c>
      <c r="F116" s="22">
        <f t="shared" si="0"/>
        <v>-1.318349828070375E-2</v>
      </c>
      <c r="G116" s="22">
        <v>-2.3919746053182681E-4</v>
      </c>
      <c r="H116" s="22">
        <v>1.6830800286209372E-3</v>
      </c>
      <c r="I116" s="22">
        <v>-1.5915735154734267E-3</v>
      </c>
      <c r="J116" s="22">
        <v>-4.4588264587961382E-3</v>
      </c>
      <c r="K116" s="36">
        <v>-76</v>
      </c>
      <c r="L116" s="22">
        <f t="shared" si="7"/>
        <v>0.74246515181941786</v>
      </c>
      <c r="M116" s="22">
        <f t="shared" si="8"/>
        <v>5.3492293513236526E-2</v>
      </c>
      <c r="N116" s="22">
        <f t="shared" si="9"/>
        <v>0.18984141805069563</v>
      </c>
      <c r="O116" s="22">
        <f t="shared" si="10"/>
        <v>-5.3981729896003368E-2</v>
      </c>
      <c r="P116" s="22">
        <f t="shared" si="11"/>
        <v>9.0374605035550809E-2</v>
      </c>
      <c r="Q116" s="22">
        <f t="shared" si="3"/>
        <v>-9.7986137624477745E-3</v>
      </c>
      <c r="R116" s="22">
        <f t="shared" si="4"/>
        <v>-9.7916779600657946E-3</v>
      </c>
      <c r="S116" s="22">
        <f t="shared" si="5"/>
        <v>-4.1339455317282257E-3</v>
      </c>
      <c r="T116" s="22">
        <f t="shared" si="6"/>
        <v>5.6577324283375689E-3</v>
      </c>
      <c r="U116" s="22"/>
      <c r="V116" s="34"/>
    </row>
    <row r="117" spans="1:22" ht="15.75" customHeight="1" x14ac:dyDescent="0.2">
      <c r="A117" s="20">
        <v>44036</v>
      </c>
      <c r="B117" s="22">
        <v>4.3401948879301447E-3</v>
      </c>
      <c r="C117" s="22">
        <v>-6.8687158511604018E-3</v>
      </c>
      <c r="D117" s="31">
        <v>6.9358023819798831E-6</v>
      </c>
      <c r="E117" s="32">
        <f t="shared" si="2"/>
        <v>4.3332590855481648E-3</v>
      </c>
      <c r="F117" s="22">
        <f t="shared" si="0"/>
        <v>-6.8756516535423817E-3</v>
      </c>
      <c r="G117" s="22">
        <v>6.8126585972690225E-3</v>
      </c>
      <c r="H117" s="22">
        <v>-2.1320907268823464E-2</v>
      </c>
      <c r="I117" s="22">
        <v>1.0622805525391547E-3</v>
      </c>
      <c r="J117" s="22">
        <v>-8.9641267627400389E-3</v>
      </c>
      <c r="K117" s="36">
        <v>-75</v>
      </c>
      <c r="L117" s="22">
        <f t="shared" si="7"/>
        <v>0.74246515181941786</v>
      </c>
      <c r="M117" s="22">
        <f t="shared" si="8"/>
        <v>5.3492293513236526E-2</v>
      </c>
      <c r="N117" s="22">
        <f t="shared" si="9"/>
        <v>0.18984141805069563</v>
      </c>
      <c r="O117" s="22">
        <f t="shared" si="10"/>
        <v>-5.3981729896003368E-2</v>
      </c>
      <c r="P117" s="22">
        <f t="shared" si="11"/>
        <v>9.0374605035550809E-2</v>
      </c>
      <c r="Q117" s="22">
        <f t="shared" si="3"/>
        <v>-9.6555714430872058E-3</v>
      </c>
      <c r="R117" s="22">
        <f t="shared" si="4"/>
        <v>-9.6486356407052259E-3</v>
      </c>
      <c r="S117" s="22">
        <f t="shared" si="5"/>
        <v>4.3401948879301447E-3</v>
      </c>
      <c r="T117" s="22">
        <f t="shared" si="6"/>
        <v>1.3988830528635371E-2</v>
      </c>
      <c r="U117" s="22"/>
      <c r="V117" s="34"/>
    </row>
    <row r="118" spans="1:22" ht="15.75" customHeight="1" x14ac:dyDescent="0.2">
      <c r="A118" s="20">
        <v>44039</v>
      </c>
      <c r="B118" s="22">
        <v>-2.0624935620203424E-4</v>
      </c>
      <c r="C118" s="22">
        <v>4.3306348412014695E-3</v>
      </c>
      <c r="D118" s="31">
        <v>6.9358023819798831E-6</v>
      </c>
      <c r="E118" s="32">
        <f t="shared" si="2"/>
        <v>-2.1318515858401412E-4</v>
      </c>
      <c r="F118" s="22">
        <f t="shared" si="0"/>
        <v>4.3236990388194896E-3</v>
      </c>
      <c r="G118" s="22">
        <v>4.5561603285652046E-3</v>
      </c>
      <c r="H118" s="22">
        <v>-1.533883389435077E-2</v>
      </c>
      <c r="I118" s="22">
        <v>1.790277214417851E-2</v>
      </c>
      <c r="J118" s="22">
        <v>1.719127486602132E-2</v>
      </c>
      <c r="K118" s="36">
        <v>-74</v>
      </c>
      <c r="L118" s="22">
        <f t="shared" si="7"/>
        <v>0.74246515181941786</v>
      </c>
      <c r="M118" s="22">
        <f t="shared" si="8"/>
        <v>5.3492293513236526E-2</v>
      </c>
      <c r="N118" s="22">
        <f t="shared" si="9"/>
        <v>0.18984141805069563</v>
      </c>
      <c r="O118" s="22">
        <f t="shared" si="10"/>
        <v>-5.3981729896003368E-2</v>
      </c>
      <c r="P118" s="22">
        <f t="shared" si="11"/>
        <v>9.0374605035550809E-2</v>
      </c>
      <c r="Q118" s="22">
        <f t="shared" si="3"/>
        <v>1.1292014169174643E-3</v>
      </c>
      <c r="R118" s="22">
        <f t="shared" si="4"/>
        <v>1.1361372192994442E-3</v>
      </c>
      <c r="S118" s="22">
        <f t="shared" si="5"/>
        <v>-2.0624935620203424E-4</v>
      </c>
      <c r="T118" s="22">
        <f t="shared" si="6"/>
        <v>-1.3423865755014784E-3</v>
      </c>
      <c r="U118" s="22"/>
      <c r="V118" s="34"/>
    </row>
    <row r="119" spans="1:22" ht="15.75" customHeight="1" x14ac:dyDescent="0.2">
      <c r="A119" s="20">
        <v>44040</v>
      </c>
      <c r="B119" s="22">
        <v>-6.2073445743335998E-3</v>
      </c>
      <c r="C119" s="22">
        <v>-7.7596419110705561E-3</v>
      </c>
      <c r="D119" s="31">
        <v>6.9358023819798831E-6</v>
      </c>
      <c r="E119" s="32">
        <f t="shared" si="2"/>
        <v>-6.2142803767155797E-3</v>
      </c>
      <c r="F119" s="22">
        <f t="shared" si="0"/>
        <v>-7.766577713452536E-3</v>
      </c>
      <c r="G119" s="22">
        <v>-9.4490497082812507E-3</v>
      </c>
      <c r="H119" s="22">
        <v>4.0643732258536852E-3</v>
      </c>
      <c r="I119" s="22">
        <v>-5.1853921087976693E-3</v>
      </c>
      <c r="J119" s="22">
        <v>8.6530472940123289E-4</v>
      </c>
      <c r="K119" s="36">
        <v>-73</v>
      </c>
      <c r="L119" s="22">
        <f t="shared" si="7"/>
        <v>0.74246515181941786</v>
      </c>
      <c r="M119" s="22">
        <f t="shared" si="8"/>
        <v>5.3492293513236526E-2</v>
      </c>
      <c r="N119" s="22">
        <f t="shared" si="9"/>
        <v>0.18984141805069563</v>
      </c>
      <c r="O119" s="22">
        <f t="shared" si="10"/>
        <v>-5.3981729896003368E-2</v>
      </c>
      <c r="P119" s="22">
        <f t="shared" si="11"/>
        <v>9.0374605035550809E-2</v>
      </c>
      <c r="Q119" s="22">
        <f t="shared" si="3"/>
        <v>-5.1421602554920301E-3</v>
      </c>
      <c r="R119" s="22">
        <f t="shared" si="4"/>
        <v>-5.1352244531100502E-3</v>
      </c>
      <c r="S119" s="22">
        <f t="shared" si="5"/>
        <v>-6.2073445743335998E-3</v>
      </c>
      <c r="T119" s="22">
        <f t="shared" si="6"/>
        <v>-1.0721201212235496E-3</v>
      </c>
      <c r="U119" s="22"/>
      <c r="V119" s="34"/>
    </row>
    <row r="120" spans="1:22" ht="15.75" customHeight="1" x14ac:dyDescent="0.2">
      <c r="A120" s="20">
        <v>44041</v>
      </c>
      <c r="B120" s="22">
        <v>-3.3264063936180831E-3</v>
      </c>
      <c r="C120" s="22">
        <v>6.0579733008987603E-3</v>
      </c>
      <c r="D120" s="31">
        <v>6.9358023819798831E-6</v>
      </c>
      <c r="E120" s="32">
        <f t="shared" si="2"/>
        <v>-3.333342196000063E-3</v>
      </c>
      <c r="F120" s="22">
        <f t="shared" si="0"/>
        <v>6.0510374985167804E-3</v>
      </c>
      <c r="G120" s="22">
        <v>4.7446032933203567E-3</v>
      </c>
      <c r="H120" s="22">
        <v>6.3275792276589332E-3</v>
      </c>
      <c r="I120" s="22">
        <v>-4.1453640971632223E-3</v>
      </c>
      <c r="J120" s="22">
        <v>6.2143887912313039E-4</v>
      </c>
      <c r="K120" s="36">
        <v>-72</v>
      </c>
      <c r="L120" s="22">
        <f t="shared" si="7"/>
        <v>0.74246515181941786</v>
      </c>
      <c r="M120" s="22">
        <f t="shared" si="8"/>
        <v>5.3492293513236526E-2</v>
      </c>
      <c r="N120" s="22">
        <f t="shared" si="9"/>
        <v>0.18984141805069563</v>
      </c>
      <c r="O120" s="22">
        <f t="shared" si="10"/>
        <v>-5.3981729896003368E-2</v>
      </c>
      <c r="P120" s="22">
        <f t="shared" si="11"/>
        <v>9.0374605035550809E-2</v>
      </c>
      <c r="Q120" s="22">
        <f t="shared" si="3"/>
        <v>6.2276570186464543E-3</v>
      </c>
      <c r="R120" s="22">
        <f t="shared" si="4"/>
        <v>6.2345928210284342E-3</v>
      </c>
      <c r="S120" s="22">
        <f t="shared" si="5"/>
        <v>-3.3264063936180831E-3</v>
      </c>
      <c r="T120" s="22">
        <f t="shared" si="6"/>
        <v>-9.5609992146465164E-3</v>
      </c>
      <c r="U120" s="22"/>
      <c r="V120" s="34"/>
    </row>
    <row r="121" spans="1:22" ht="15.75" customHeight="1" x14ac:dyDescent="0.2">
      <c r="A121" s="20">
        <v>44042</v>
      </c>
      <c r="B121" s="22">
        <v>-6.895858482974305E-3</v>
      </c>
      <c r="C121" s="22">
        <v>-8.5490108627743477E-3</v>
      </c>
      <c r="D121" s="31">
        <v>6.9358023819798831E-6</v>
      </c>
      <c r="E121" s="32">
        <f t="shared" si="2"/>
        <v>-6.9027942853562849E-3</v>
      </c>
      <c r="F121" s="22">
        <f t="shared" si="0"/>
        <v>-8.5559466651563276E-3</v>
      </c>
      <c r="G121" s="22">
        <v>-1.2443699881069173E-2</v>
      </c>
      <c r="H121" s="22">
        <v>-9.776908050827024E-3</v>
      </c>
      <c r="I121" s="22">
        <v>5.1879681037834413E-3</v>
      </c>
      <c r="J121" s="22">
        <v>-7.750313491158939E-3</v>
      </c>
      <c r="K121" s="36">
        <v>-71</v>
      </c>
      <c r="L121" s="22">
        <f t="shared" si="7"/>
        <v>0.74246515181941786</v>
      </c>
      <c r="M121" s="22">
        <f t="shared" si="8"/>
        <v>5.3492293513236526E-2</v>
      </c>
      <c r="N121" s="22">
        <f t="shared" si="9"/>
        <v>0.18984141805069563</v>
      </c>
      <c r="O121" s="22">
        <f t="shared" si="10"/>
        <v>-5.3981729896003368E-2</v>
      </c>
      <c r="P121" s="22">
        <f t="shared" si="11"/>
        <v>9.0374605035550809E-2</v>
      </c>
      <c r="Q121" s="22">
        <f t="shared" si="3"/>
        <v>-9.8546833882058853E-3</v>
      </c>
      <c r="R121" s="22">
        <f t="shared" si="4"/>
        <v>-9.8477475858239055E-3</v>
      </c>
      <c r="S121" s="22">
        <f t="shared" si="5"/>
        <v>-6.895858482974305E-3</v>
      </c>
      <c r="T121" s="22">
        <f t="shared" si="6"/>
        <v>2.9518891028496004E-3</v>
      </c>
      <c r="U121" s="22"/>
      <c r="V121" s="34"/>
    </row>
    <row r="122" spans="1:22" ht="15.75" customHeight="1" x14ac:dyDescent="0.2">
      <c r="A122" s="20">
        <v>44043</v>
      </c>
      <c r="B122" s="22">
        <v>-9.4807409809713368E-3</v>
      </c>
      <c r="C122" s="22">
        <v>4.3483465135170912E-3</v>
      </c>
      <c r="D122" s="31">
        <v>6.9358023819798831E-6</v>
      </c>
      <c r="E122" s="32">
        <f t="shared" si="2"/>
        <v>-9.4876767833533167E-3</v>
      </c>
      <c r="F122" s="22">
        <f t="shared" si="0"/>
        <v>4.3414107111351113E-3</v>
      </c>
      <c r="G122" s="22">
        <v>-1.0568796185981477E-2</v>
      </c>
      <c r="H122" s="22">
        <v>-1.5406337518427992E-2</v>
      </c>
      <c r="I122" s="22">
        <v>1.7409792474601199E-2</v>
      </c>
      <c r="J122" s="22">
        <v>6.3870293825432608E-3</v>
      </c>
      <c r="K122" s="36">
        <v>-70</v>
      </c>
      <c r="L122" s="22">
        <f t="shared" si="7"/>
        <v>0.74246515181941786</v>
      </c>
      <c r="M122" s="22">
        <f t="shared" si="8"/>
        <v>5.3492293513236526E-2</v>
      </c>
      <c r="N122" s="22">
        <f t="shared" si="9"/>
        <v>0.18984141805069563</v>
      </c>
      <c r="O122" s="22">
        <f t="shared" si="10"/>
        <v>-5.3981729896003368E-2</v>
      </c>
      <c r="P122" s="22">
        <f t="shared" si="11"/>
        <v>9.0374605035550809E-2</v>
      </c>
      <c r="Q122" s="22">
        <f t="shared" si="3"/>
        <v>-6.2934940348631236E-4</v>
      </c>
      <c r="R122" s="22">
        <f t="shared" si="4"/>
        <v>-6.2241360110433248E-4</v>
      </c>
      <c r="S122" s="22">
        <f t="shared" si="5"/>
        <v>-9.4807409809713368E-3</v>
      </c>
      <c r="T122" s="22">
        <f t="shared" si="6"/>
        <v>-8.8583273798670051E-3</v>
      </c>
      <c r="U122" s="22"/>
      <c r="V122" s="34"/>
    </row>
    <row r="123" spans="1:22" ht="15.75" customHeight="1" x14ac:dyDescent="0.2">
      <c r="A123" s="20">
        <v>44046</v>
      </c>
      <c r="B123" s="22">
        <v>-2.0099030236973271E-2</v>
      </c>
      <c r="C123" s="22">
        <v>8.893179928822997E-3</v>
      </c>
      <c r="D123" s="31">
        <v>6.9358023819798831E-6</v>
      </c>
      <c r="E123" s="32">
        <f t="shared" si="2"/>
        <v>-2.0105966039355251E-2</v>
      </c>
      <c r="F123" s="22">
        <f t="shared" si="0"/>
        <v>8.8862441264410171E-3</v>
      </c>
      <c r="G123" s="22">
        <v>-3.4524718374808767E-3</v>
      </c>
      <c r="H123" s="22">
        <v>-1.1448851563855869E-2</v>
      </c>
      <c r="I123" s="22">
        <v>2.6190076623947983E-3</v>
      </c>
      <c r="J123" s="22">
        <v>-3.1764797006786274E-4</v>
      </c>
      <c r="K123" s="36">
        <v>-69</v>
      </c>
      <c r="L123" s="22">
        <f t="shared" si="7"/>
        <v>0.74246515181941786</v>
      </c>
      <c r="M123" s="22">
        <f t="shared" si="8"/>
        <v>5.3492293513236526E-2</v>
      </c>
      <c r="N123" s="22">
        <f t="shared" si="9"/>
        <v>0.18984141805069563</v>
      </c>
      <c r="O123" s="22">
        <f t="shared" si="10"/>
        <v>-5.3981729896003368E-2</v>
      </c>
      <c r="P123" s="22">
        <f t="shared" si="11"/>
        <v>9.0374605035550809E-2</v>
      </c>
      <c r="Q123" s="22">
        <f t="shared" si="3"/>
        <v>4.0694938675692209E-3</v>
      </c>
      <c r="R123" s="22">
        <f t="shared" si="4"/>
        <v>4.0764296699512008E-3</v>
      </c>
      <c r="S123" s="22">
        <f t="shared" si="5"/>
        <v>-2.0099030236973271E-2</v>
      </c>
      <c r="T123" s="22">
        <f t="shared" si="6"/>
        <v>-2.4175459906924473E-2</v>
      </c>
      <c r="U123" s="22"/>
      <c r="V123" s="34"/>
    </row>
    <row r="124" spans="1:22" ht="15.75" customHeight="1" x14ac:dyDescent="0.2">
      <c r="A124" s="20">
        <v>44047</v>
      </c>
      <c r="B124" s="22">
        <v>8.3880478906572589E-3</v>
      </c>
      <c r="C124" s="22">
        <v>6.1342947009569784E-3</v>
      </c>
      <c r="D124" s="31">
        <v>6.9358023819798831E-6</v>
      </c>
      <c r="E124" s="32">
        <f t="shared" si="2"/>
        <v>8.381112088275279E-3</v>
      </c>
      <c r="F124" s="22">
        <f t="shared" si="0"/>
        <v>6.1273588985749985E-3</v>
      </c>
      <c r="G124" s="22">
        <v>-5.0830126541023916E-3</v>
      </c>
      <c r="H124" s="22">
        <v>1.1775516642176841E-2</v>
      </c>
      <c r="I124" s="22">
        <v>-2.4708349631481891E-3</v>
      </c>
      <c r="J124" s="22">
        <v>1.3154225503203623E-3</v>
      </c>
      <c r="K124" s="36">
        <v>-68</v>
      </c>
      <c r="L124" s="22">
        <f t="shared" si="7"/>
        <v>0.74246515181941786</v>
      </c>
      <c r="M124" s="22">
        <f t="shared" si="8"/>
        <v>5.3492293513236526E-2</v>
      </c>
      <c r="N124" s="22">
        <f t="shared" si="9"/>
        <v>0.18984141805069563</v>
      </c>
      <c r="O124" s="22">
        <f t="shared" si="10"/>
        <v>-5.3981729896003368E-2</v>
      </c>
      <c r="P124" s="22">
        <f t="shared" si="11"/>
        <v>9.0374605035550809E-2</v>
      </c>
      <c r="Q124" s="22">
        <f t="shared" si="3"/>
        <v>6.76518996672655E-3</v>
      </c>
      <c r="R124" s="22">
        <f t="shared" si="4"/>
        <v>6.7721257691085298E-3</v>
      </c>
      <c r="S124" s="22">
        <f t="shared" si="5"/>
        <v>8.3880478906572589E-3</v>
      </c>
      <c r="T124" s="22">
        <f t="shared" si="6"/>
        <v>1.6159221215487291E-3</v>
      </c>
      <c r="U124" s="22"/>
      <c r="V124" s="34"/>
    </row>
    <row r="125" spans="1:22" ht="15.75" customHeight="1" x14ac:dyDescent="0.2">
      <c r="A125" s="20">
        <v>44048</v>
      </c>
      <c r="B125" s="22">
        <v>1.1287522674521176E-2</v>
      </c>
      <c r="C125" s="22">
        <v>1.3809216999508015E-2</v>
      </c>
      <c r="D125" s="31">
        <v>6.9358023819798831E-6</v>
      </c>
      <c r="E125" s="32">
        <f t="shared" si="2"/>
        <v>1.1280586872139196E-2</v>
      </c>
      <c r="F125" s="22">
        <f t="shared" si="0"/>
        <v>1.3802281197126036E-2</v>
      </c>
      <c r="G125" s="22">
        <v>2.1276005080842751E-3</v>
      </c>
      <c r="H125" s="22">
        <v>6.3999530389595577E-3</v>
      </c>
      <c r="I125" s="22">
        <v>-1.0389580171547976E-2</v>
      </c>
      <c r="J125" s="22">
        <v>-1.731633103389698E-2</v>
      </c>
      <c r="K125" s="36">
        <v>-67</v>
      </c>
      <c r="L125" s="22">
        <f t="shared" si="7"/>
        <v>0.74246515181941786</v>
      </c>
      <c r="M125" s="22">
        <f t="shared" si="8"/>
        <v>5.3492293513236526E-2</v>
      </c>
      <c r="N125" s="22">
        <f t="shared" si="9"/>
        <v>0.18984141805069563</v>
      </c>
      <c r="O125" s="22">
        <f t="shared" si="10"/>
        <v>-5.3981729896003368E-2</v>
      </c>
      <c r="P125" s="22">
        <f t="shared" si="11"/>
        <v>9.0374605035550809E-2</v>
      </c>
      <c r="Q125" s="22">
        <f t="shared" si="3"/>
        <v>1.0572390128409858E-2</v>
      </c>
      <c r="R125" s="22">
        <f t="shared" si="4"/>
        <v>1.0579325930791838E-2</v>
      </c>
      <c r="S125" s="22">
        <f t="shared" si="5"/>
        <v>1.1287522674521176E-2</v>
      </c>
      <c r="T125" s="22">
        <f t="shared" si="6"/>
        <v>7.0819674372933801E-4</v>
      </c>
      <c r="U125" s="22"/>
      <c r="V125" s="34"/>
    </row>
    <row r="126" spans="1:22" ht="15.75" customHeight="1" x14ac:dyDescent="0.2">
      <c r="A126" s="20">
        <v>44049</v>
      </c>
      <c r="B126" s="22">
        <v>5.4910380841003735E-3</v>
      </c>
      <c r="C126" s="22">
        <v>6.7948638837671185E-3</v>
      </c>
      <c r="D126" s="31">
        <v>6.9358023819798831E-6</v>
      </c>
      <c r="E126" s="32">
        <f t="shared" si="2"/>
        <v>5.4841022817183937E-3</v>
      </c>
      <c r="F126" s="22">
        <f t="shared" si="0"/>
        <v>6.7879280813851386E-3</v>
      </c>
      <c r="G126" s="22">
        <v>-3.8339998378631068E-3</v>
      </c>
      <c r="H126" s="22">
        <v>-4.7073408574019784E-3</v>
      </c>
      <c r="I126" s="22">
        <v>1.6120605869082106E-3</v>
      </c>
      <c r="J126" s="22">
        <v>-5.5127370795601087E-3</v>
      </c>
      <c r="K126" s="36">
        <v>-66</v>
      </c>
      <c r="L126" s="22">
        <f t="shared" si="7"/>
        <v>0.74246515181941786</v>
      </c>
      <c r="M126" s="22">
        <f t="shared" si="8"/>
        <v>5.3492293513236526E-2</v>
      </c>
      <c r="N126" s="22">
        <f t="shared" si="9"/>
        <v>0.18984141805069563</v>
      </c>
      <c r="O126" s="22">
        <f t="shared" si="10"/>
        <v>-5.3981729896003368E-2</v>
      </c>
      <c r="P126" s="22">
        <f t="shared" si="11"/>
        <v>9.0374605035550809E-2</v>
      </c>
      <c r="Q126" s="22">
        <f t="shared" si="3"/>
        <v>3.3558290898025103E-3</v>
      </c>
      <c r="R126" s="22">
        <f t="shared" si="4"/>
        <v>3.3627648921844902E-3</v>
      </c>
      <c r="S126" s="22">
        <f t="shared" si="5"/>
        <v>5.4910380841003735E-3</v>
      </c>
      <c r="T126" s="22">
        <f t="shared" si="6"/>
        <v>2.1282731919158833E-3</v>
      </c>
      <c r="U126" s="22"/>
      <c r="V126" s="34"/>
    </row>
    <row r="127" spans="1:22" ht="15.75" customHeight="1" x14ac:dyDescent="0.2">
      <c r="A127" s="20">
        <v>44050</v>
      </c>
      <c r="B127" s="22">
        <v>6.717069755943007E-3</v>
      </c>
      <c r="C127" s="22">
        <v>1.6964473173699105E-3</v>
      </c>
      <c r="D127" s="31">
        <v>6.9358023819798831E-6</v>
      </c>
      <c r="E127" s="32">
        <f t="shared" si="2"/>
        <v>6.7101339535610271E-3</v>
      </c>
      <c r="F127" s="22">
        <f t="shared" si="0"/>
        <v>1.6895115149879306E-3</v>
      </c>
      <c r="G127" s="22">
        <v>9.53950717617685E-3</v>
      </c>
      <c r="H127" s="22">
        <v>1.015579640827923E-2</v>
      </c>
      <c r="I127" s="22">
        <v>-3.9186580046564612E-3</v>
      </c>
      <c r="J127" s="22">
        <v>-3.5449174252797492E-3</v>
      </c>
      <c r="K127" s="36">
        <v>-65</v>
      </c>
      <c r="L127" s="22">
        <f t="shared" si="7"/>
        <v>0.74246515181941786</v>
      </c>
      <c r="M127" s="22">
        <f t="shared" si="8"/>
        <v>5.3492293513236526E-2</v>
      </c>
      <c r="N127" s="22">
        <f t="shared" si="9"/>
        <v>0.18984141805069563</v>
      </c>
      <c r="O127" s="22">
        <f t="shared" si="10"/>
        <v>-5.3981729896003368E-2</v>
      </c>
      <c r="P127" s="22">
        <f t="shared" si="11"/>
        <v>9.0374605035550809E-2</v>
      </c>
      <c r="Q127" s="22">
        <f t="shared" si="3"/>
        <v>3.5838497586666148E-3</v>
      </c>
      <c r="R127" s="22">
        <f t="shared" si="4"/>
        <v>3.5907855610485947E-3</v>
      </c>
      <c r="S127" s="22">
        <f t="shared" si="5"/>
        <v>6.717069755943007E-3</v>
      </c>
      <c r="T127" s="22">
        <f t="shared" si="6"/>
        <v>3.1262841948944122E-3</v>
      </c>
      <c r="U127" s="22"/>
      <c r="V127" s="34"/>
    </row>
    <row r="128" spans="1:22" ht="15.75" customHeight="1" x14ac:dyDescent="0.2">
      <c r="A128" s="20">
        <v>44053</v>
      </c>
      <c r="B128" s="22">
        <v>-1.6750422676948438E-3</v>
      </c>
      <c r="C128" s="22">
        <v>1.2963894317710061E-2</v>
      </c>
      <c r="D128" s="31">
        <v>6.9358023819798831E-6</v>
      </c>
      <c r="E128" s="32">
        <f t="shared" si="2"/>
        <v>-1.6819780700768237E-3</v>
      </c>
      <c r="F128" s="22">
        <f t="shared" si="0"/>
        <v>1.2956958515328082E-2</v>
      </c>
      <c r="G128" s="22">
        <v>1.2988610734414388E-2</v>
      </c>
      <c r="H128" s="22">
        <v>1.3839099793111091E-2</v>
      </c>
      <c r="I128" s="22">
        <v>3.1611231568602644E-3</v>
      </c>
      <c r="J128" s="22">
        <v>1.0494499714636094E-2</v>
      </c>
      <c r="K128" s="36">
        <v>-64</v>
      </c>
      <c r="L128" s="22">
        <f t="shared" si="7"/>
        <v>0.74246515181941786</v>
      </c>
      <c r="M128" s="22">
        <f t="shared" si="8"/>
        <v>5.3492293513236526E-2</v>
      </c>
      <c r="N128" s="22">
        <f t="shared" si="9"/>
        <v>0.18984141805069563</v>
      </c>
      <c r="O128" s="22">
        <f t="shared" si="10"/>
        <v>-5.3981729896003368E-2</v>
      </c>
      <c r="P128" s="22">
        <f t="shared" si="11"/>
        <v>9.0374605035550809E-2</v>
      </c>
      <c r="Q128" s="22">
        <f t="shared" si="3"/>
        <v>1.3719908448539035E-2</v>
      </c>
      <c r="R128" s="22">
        <f t="shared" si="4"/>
        <v>1.3726844250921015E-2</v>
      </c>
      <c r="S128" s="22">
        <f t="shared" si="5"/>
        <v>-1.6750422676948438E-3</v>
      </c>
      <c r="T128" s="22">
        <f t="shared" si="6"/>
        <v>-1.5401886518615859E-2</v>
      </c>
      <c r="U128" s="22"/>
      <c r="V128" s="34"/>
    </row>
    <row r="129" spans="1:22" ht="15.75" customHeight="1" x14ac:dyDescent="0.2">
      <c r="A129" s="20">
        <v>44054</v>
      </c>
      <c r="B129" s="22">
        <v>4.3910159418246017E-3</v>
      </c>
      <c r="C129" s="22">
        <v>-3.7683212891494074E-3</v>
      </c>
      <c r="D129" s="31">
        <v>6.9358023819798831E-6</v>
      </c>
      <c r="E129" s="32">
        <f t="shared" si="2"/>
        <v>4.3840801394426218E-3</v>
      </c>
      <c r="F129" s="22">
        <f t="shared" si="0"/>
        <v>-3.7752570915313872E-3</v>
      </c>
      <c r="G129" s="22">
        <v>1.9788436963517207E-3</v>
      </c>
      <c r="H129" s="22">
        <v>6.1452207162502118E-3</v>
      </c>
      <c r="I129" s="22">
        <v>-4.3172567313231533E-3</v>
      </c>
      <c r="J129" s="22">
        <v>-4.271902799710332E-3</v>
      </c>
      <c r="K129" s="36">
        <v>-63</v>
      </c>
      <c r="L129" s="22">
        <f t="shared" si="7"/>
        <v>0.74246515181941786</v>
      </c>
      <c r="M129" s="22">
        <f t="shared" si="8"/>
        <v>5.3492293513236526E-2</v>
      </c>
      <c r="N129" s="22">
        <f t="shared" si="9"/>
        <v>0.18984141805069563</v>
      </c>
      <c r="O129" s="22">
        <f t="shared" si="10"/>
        <v>-5.3981729896003368E-2</v>
      </c>
      <c r="P129" s="22">
        <f t="shared" si="11"/>
        <v>9.0374605035550809E-2</v>
      </c>
      <c r="Q129" s="22">
        <f t="shared" si="3"/>
        <v>-1.6835450683037657E-3</v>
      </c>
      <c r="R129" s="22">
        <f t="shared" si="4"/>
        <v>-1.6766092659217858E-3</v>
      </c>
      <c r="S129" s="22">
        <f t="shared" si="5"/>
        <v>4.3910159418246017E-3</v>
      </c>
      <c r="T129" s="22">
        <f t="shared" si="6"/>
        <v>6.0676252077463879E-3</v>
      </c>
      <c r="U129" s="22"/>
      <c r="V129" s="34"/>
    </row>
    <row r="130" spans="1:22" ht="15.75" customHeight="1" x14ac:dyDescent="0.2">
      <c r="A130" s="20">
        <v>44055</v>
      </c>
      <c r="B130" s="22">
        <v>1.0377843243597905E-2</v>
      </c>
      <c r="C130" s="22">
        <v>1.041728672342688E-2</v>
      </c>
      <c r="D130" s="31">
        <v>6.9358023819798831E-6</v>
      </c>
      <c r="E130" s="32">
        <f t="shared" si="2"/>
        <v>1.0370907441215925E-2</v>
      </c>
      <c r="F130" s="22">
        <f t="shared" si="0"/>
        <v>1.0410350921044901E-2</v>
      </c>
      <c r="G130" s="22">
        <v>-1.3067934716127452E-2</v>
      </c>
      <c r="H130" s="22">
        <v>-1.2697912792377065E-2</v>
      </c>
      <c r="I130" s="22">
        <v>8.1099765432532181E-3</v>
      </c>
      <c r="J130" s="22">
        <v>4.396942955666814E-3</v>
      </c>
      <c r="K130" s="36">
        <v>-62</v>
      </c>
      <c r="L130" s="22">
        <f t="shared" si="7"/>
        <v>0.74246515181941786</v>
      </c>
      <c r="M130" s="22">
        <f t="shared" si="8"/>
        <v>5.3492293513236526E-2</v>
      </c>
      <c r="N130" s="22">
        <f t="shared" si="9"/>
        <v>0.18984141805069563</v>
      </c>
      <c r="O130" s="22">
        <f t="shared" si="10"/>
        <v>-5.3981729896003368E-2</v>
      </c>
      <c r="P130" s="22">
        <f t="shared" si="11"/>
        <v>9.0374605035550809E-2</v>
      </c>
      <c r="Q130" s="22">
        <f t="shared" si="3"/>
        <v>4.5792806266126028E-3</v>
      </c>
      <c r="R130" s="22">
        <f t="shared" si="4"/>
        <v>4.5862164289945826E-3</v>
      </c>
      <c r="S130" s="22">
        <f t="shared" si="5"/>
        <v>1.0377843243597905E-2</v>
      </c>
      <c r="T130" s="22">
        <f t="shared" si="6"/>
        <v>5.7916268146033225E-3</v>
      </c>
      <c r="U130" s="22"/>
      <c r="V130" s="34"/>
    </row>
    <row r="131" spans="1:22" ht="15.75" customHeight="1" x14ac:dyDescent="0.2">
      <c r="A131" s="20">
        <v>44056</v>
      </c>
      <c r="B131" s="22">
        <v>-1.0329512332565175E-3</v>
      </c>
      <c r="C131" s="22">
        <v>-2.8679058543898527E-3</v>
      </c>
      <c r="D131" s="31">
        <v>6.9358023819798831E-6</v>
      </c>
      <c r="E131" s="32">
        <f t="shared" si="2"/>
        <v>-1.0398870356384973E-3</v>
      </c>
      <c r="F131" s="22">
        <f t="shared" si="0"/>
        <v>-2.8748416567718326E-3</v>
      </c>
      <c r="G131" s="22">
        <v>-1.0052938996366015E-2</v>
      </c>
      <c r="H131" s="22">
        <v>-1.2843976017864203E-2</v>
      </c>
      <c r="I131" s="22">
        <v>6.3637066296184531E-3</v>
      </c>
      <c r="J131" s="22">
        <v>-1.0490131054663522E-2</v>
      </c>
      <c r="K131" s="36">
        <v>-61</v>
      </c>
      <c r="L131" s="22">
        <f t="shared" si="7"/>
        <v>0.74246515181941786</v>
      </c>
      <c r="M131" s="22">
        <f t="shared" si="8"/>
        <v>5.3492293513236526E-2</v>
      </c>
      <c r="N131" s="22">
        <f t="shared" si="9"/>
        <v>0.18984141805069563</v>
      </c>
      <c r="O131" s="22">
        <f t="shared" si="10"/>
        <v>-5.3981729896003368E-2</v>
      </c>
      <c r="P131" s="22">
        <f t="shared" si="11"/>
        <v>9.0374605035550809E-2</v>
      </c>
      <c r="Q131" s="22">
        <f t="shared" si="3"/>
        <v>-6.4021084745104762E-3</v>
      </c>
      <c r="R131" s="22">
        <f t="shared" si="4"/>
        <v>-6.3951726721284963E-3</v>
      </c>
      <c r="S131" s="22">
        <f t="shared" si="5"/>
        <v>-1.0329512332565175E-3</v>
      </c>
      <c r="T131" s="22">
        <f t="shared" si="6"/>
        <v>5.362221438871979E-3</v>
      </c>
      <c r="U131" s="22"/>
      <c r="V131" s="34"/>
    </row>
    <row r="132" spans="1:22" ht="15.75" customHeight="1" x14ac:dyDescent="0.2">
      <c r="A132" s="20">
        <v>44057</v>
      </c>
      <c r="B132" s="22">
        <v>1.4458331548940061E-3</v>
      </c>
      <c r="C132" s="22">
        <v>1.2287799690905655E-3</v>
      </c>
      <c r="D132" s="31">
        <v>6.9358023819798831E-6</v>
      </c>
      <c r="E132" s="32">
        <f t="shared" ref="E132:E195" si="12">B132-D132</f>
        <v>1.4388973525120263E-3</v>
      </c>
      <c r="F132" s="22">
        <f t="shared" si="0"/>
        <v>1.2218441667085857E-3</v>
      </c>
      <c r="G132" s="22">
        <v>3.9686059433715297E-4</v>
      </c>
      <c r="H132" s="22">
        <v>5.0573133271453793E-3</v>
      </c>
      <c r="I132" s="22">
        <v>-1.7821911435072029E-3</v>
      </c>
      <c r="J132" s="22">
        <v>-1.0846101923760549E-3</v>
      </c>
      <c r="K132" s="36">
        <v>-60</v>
      </c>
      <c r="L132" s="22">
        <f t="shared" si="7"/>
        <v>0.74246515181941786</v>
      </c>
      <c r="M132" s="22">
        <f t="shared" si="8"/>
        <v>5.3492293513236526E-2</v>
      </c>
      <c r="N132" s="22">
        <f t="shared" si="9"/>
        <v>0.18984141805069563</v>
      </c>
      <c r="O132" s="22">
        <f t="shared" si="10"/>
        <v>-5.3981729896003368E-2</v>
      </c>
      <c r="P132" s="22">
        <f t="shared" si="11"/>
        <v>9.0374605035550809E-2</v>
      </c>
      <c r="Q132" s="22">
        <f t="shared" si="3"/>
        <v>1.8866777748613773E-3</v>
      </c>
      <c r="R132" s="22">
        <f t="shared" si="4"/>
        <v>1.8936135772433572E-3</v>
      </c>
      <c r="S132" s="22">
        <f t="shared" si="5"/>
        <v>1.4458331548940061E-3</v>
      </c>
      <c r="T132" s="22">
        <f t="shared" si="6"/>
        <v>-4.4778042234935107E-4</v>
      </c>
      <c r="U132" s="22"/>
      <c r="V132" s="34"/>
    </row>
    <row r="133" spans="1:22" ht="15.75" customHeight="1" x14ac:dyDescent="0.2">
      <c r="A133" s="20">
        <v>44060</v>
      </c>
      <c r="B133" s="22">
        <v>-4.9658699192443633E-3</v>
      </c>
      <c r="C133" s="22">
        <v>-3.0877143030779586E-3</v>
      </c>
      <c r="D133" s="31">
        <v>6.9358023819798831E-6</v>
      </c>
      <c r="E133" s="32">
        <f t="shared" si="12"/>
        <v>-4.9728057216263432E-3</v>
      </c>
      <c r="F133" s="22">
        <f t="shared" si="0"/>
        <v>-3.0946501054599385E-3</v>
      </c>
      <c r="G133" s="22">
        <v>-1.1843258787126276E-2</v>
      </c>
      <c r="H133" s="22">
        <v>-1.5479893337659305E-2</v>
      </c>
      <c r="I133" s="22">
        <v>5.1922611038840091E-3</v>
      </c>
      <c r="J133" s="22">
        <v>6.8446232236019913E-5</v>
      </c>
      <c r="K133" s="36">
        <v>-59</v>
      </c>
      <c r="L133" s="22">
        <f t="shared" si="7"/>
        <v>0.74246515181941786</v>
      </c>
      <c r="M133" s="22">
        <f t="shared" si="8"/>
        <v>5.3492293513236526E-2</v>
      </c>
      <c r="N133" s="22">
        <f t="shared" si="9"/>
        <v>0.18984141805069563</v>
      </c>
      <c r="O133" s="22">
        <f t="shared" si="10"/>
        <v>-5.3981729896003368E-2</v>
      </c>
      <c r="P133" s="22">
        <f t="shared" si="11"/>
        <v>9.0374605035550809E-2</v>
      </c>
      <c r="Q133" s="22">
        <f t="shared" si="3"/>
        <v>-6.1440192733221146E-3</v>
      </c>
      <c r="R133" s="22">
        <f t="shared" si="4"/>
        <v>-6.1370834709401348E-3</v>
      </c>
      <c r="S133" s="22">
        <f t="shared" si="5"/>
        <v>-4.9658699192443633E-3</v>
      </c>
      <c r="T133" s="22">
        <f t="shared" si="6"/>
        <v>1.1712135516957715E-3</v>
      </c>
      <c r="U133" s="22"/>
      <c r="V133" s="34"/>
    </row>
    <row r="134" spans="1:22" ht="15.75" customHeight="1" x14ac:dyDescent="0.2">
      <c r="A134" s="20">
        <v>44061</v>
      </c>
      <c r="B134" s="22">
        <v>4.3464830923815026E-3</v>
      </c>
      <c r="C134" s="22">
        <v>-2.4033243875872584E-3</v>
      </c>
      <c r="D134" s="31">
        <v>6.9358023819798831E-6</v>
      </c>
      <c r="E134" s="32">
        <f t="shared" si="12"/>
        <v>4.3395472899995227E-3</v>
      </c>
      <c r="F134" s="22">
        <f t="shared" si="0"/>
        <v>-2.4102601899692383E-3</v>
      </c>
      <c r="G134" s="22">
        <v>3.469562886025887E-3</v>
      </c>
      <c r="H134" s="22">
        <v>-1.2094949593265149E-2</v>
      </c>
      <c r="I134" s="22">
        <v>6.8160785794726519E-3</v>
      </c>
      <c r="J134" s="22">
        <v>-3.7968799603428751E-3</v>
      </c>
      <c r="K134" s="36">
        <v>-58</v>
      </c>
      <c r="L134" s="22">
        <f t="shared" si="7"/>
        <v>0.74246515181941786</v>
      </c>
      <c r="M134" s="22">
        <f t="shared" si="8"/>
        <v>5.3492293513236526E-2</v>
      </c>
      <c r="N134" s="22">
        <f t="shared" si="9"/>
        <v>0.18984141805069563</v>
      </c>
      <c r="O134" s="22">
        <f t="shared" si="10"/>
        <v>-5.3981729896003368E-2</v>
      </c>
      <c r="P134" s="22">
        <f t="shared" si="11"/>
        <v>9.0374605035550809E-2</v>
      </c>
      <c r="Q134" s="22">
        <f t="shared" si="3"/>
        <v>-4.6111469432554338E-3</v>
      </c>
      <c r="R134" s="22">
        <f t="shared" si="4"/>
        <v>-4.6042111408734539E-3</v>
      </c>
      <c r="S134" s="22">
        <f t="shared" si="5"/>
        <v>4.3464830923815026E-3</v>
      </c>
      <c r="T134" s="22">
        <f t="shared" si="6"/>
        <v>8.9506942332549556E-3</v>
      </c>
      <c r="U134" s="22"/>
      <c r="V134" s="34"/>
    </row>
    <row r="135" spans="1:22" ht="15.75" customHeight="1" x14ac:dyDescent="0.2">
      <c r="A135" s="20">
        <v>44062</v>
      </c>
      <c r="B135" s="22">
        <v>-2.1923834574252069E-2</v>
      </c>
      <c r="C135" s="22">
        <v>-3.0715200289592281E-3</v>
      </c>
      <c r="D135" s="31">
        <v>6.9358023819798831E-6</v>
      </c>
      <c r="E135" s="32">
        <f t="shared" si="12"/>
        <v>-2.1930770376634049E-2</v>
      </c>
      <c r="F135" s="22">
        <f t="shared" si="0"/>
        <v>-3.078455831341208E-3</v>
      </c>
      <c r="G135" s="22">
        <v>2.9801508210982402E-3</v>
      </c>
      <c r="H135" s="22">
        <v>-5.7531542796591508E-3</v>
      </c>
      <c r="I135" s="22">
        <v>5.7055261621279272E-3</v>
      </c>
      <c r="J135" s="22">
        <v>1.2084057810988853E-3</v>
      </c>
      <c r="K135" s="36">
        <v>-57</v>
      </c>
      <c r="L135" s="22">
        <f t="shared" si="7"/>
        <v>0.74246515181941786</v>
      </c>
      <c r="M135" s="22">
        <f t="shared" si="8"/>
        <v>5.3492293513236526E-2</v>
      </c>
      <c r="N135" s="22">
        <f t="shared" si="9"/>
        <v>0.18984141805069563</v>
      </c>
      <c r="O135" s="22">
        <f t="shared" si="10"/>
        <v>-5.3981729896003368E-2</v>
      </c>
      <c r="P135" s="22">
        <f t="shared" si="11"/>
        <v>9.0374605035550809E-2</v>
      </c>
      <c r="Q135" s="22">
        <f t="shared" si="3"/>
        <v>-3.4172030174742258E-3</v>
      </c>
      <c r="R135" s="22">
        <f t="shared" si="4"/>
        <v>-3.4102672150922459E-3</v>
      </c>
      <c r="S135" s="22">
        <f t="shared" si="5"/>
        <v>-2.1923834574252069E-2</v>
      </c>
      <c r="T135" s="22">
        <f t="shared" si="6"/>
        <v>-1.8513567359159822E-2</v>
      </c>
      <c r="U135" s="22"/>
      <c r="V135" s="34"/>
    </row>
    <row r="136" spans="1:22" ht="15.75" customHeight="1" x14ac:dyDescent="0.2">
      <c r="A136" s="20">
        <v>44063</v>
      </c>
      <c r="B136" s="22">
        <v>-4.2229730357304867E-4</v>
      </c>
      <c r="C136" s="22">
        <v>1.69034116038155E-3</v>
      </c>
      <c r="D136" s="31">
        <v>6.9358023819798831E-6</v>
      </c>
      <c r="E136" s="32">
        <f t="shared" si="12"/>
        <v>-4.2923310595502855E-4</v>
      </c>
      <c r="F136" s="22">
        <f t="shared" si="0"/>
        <v>1.6834053579995701E-3</v>
      </c>
      <c r="G136" s="22">
        <v>-5.6923266978761164E-3</v>
      </c>
      <c r="H136" s="22">
        <v>-1.0342759912721773E-2</v>
      </c>
      <c r="I136" s="22">
        <v>6.6510365333516596E-3</v>
      </c>
      <c r="J136" s="22">
        <v>1.168559405214807E-3</v>
      </c>
      <c r="K136" s="36">
        <v>-56</v>
      </c>
      <c r="L136" s="22">
        <f t="shared" si="7"/>
        <v>0.74246515181941786</v>
      </c>
      <c r="M136" s="22">
        <f t="shared" si="8"/>
        <v>5.3492293513236526E-2</v>
      </c>
      <c r="N136" s="22">
        <f t="shared" si="9"/>
        <v>0.18984141805069563</v>
      </c>
      <c r="O136" s="22">
        <f t="shared" si="10"/>
        <v>-5.3981729896003368E-2</v>
      </c>
      <c r="P136" s="22">
        <f t="shared" si="11"/>
        <v>9.0374605035550809E-2</v>
      </c>
      <c r="Q136" s="22">
        <f t="shared" si="3"/>
        <v>-1.2715363671492131E-3</v>
      </c>
      <c r="R136" s="22">
        <f t="shared" si="4"/>
        <v>-1.2646005647672333E-3</v>
      </c>
      <c r="S136" s="22">
        <f t="shared" si="5"/>
        <v>-4.2229730357304867E-4</v>
      </c>
      <c r="T136" s="22">
        <f t="shared" si="6"/>
        <v>8.4230326119418453E-4</v>
      </c>
      <c r="U136" s="22"/>
      <c r="V136" s="34"/>
    </row>
    <row r="137" spans="1:22" ht="15.75" customHeight="1" x14ac:dyDescent="0.2">
      <c r="A137" s="20">
        <v>44064</v>
      </c>
      <c r="B137" s="22">
        <v>-1.4794465342444503E-3</v>
      </c>
      <c r="C137" s="22">
        <v>6.8475135375879398E-3</v>
      </c>
      <c r="D137" s="31">
        <v>6.9358023819798831E-6</v>
      </c>
      <c r="E137" s="32">
        <f t="shared" si="12"/>
        <v>-1.4863823366264301E-3</v>
      </c>
      <c r="F137" s="22">
        <f t="shared" si="0"/>
        <v>6.8405777352059599E-3</v>
      </c>
      <c r="G137" s="22">
        <v>-6.4144025327075921E-3</v>
      </c>
      <c r="H137" s="22">
        <v>-6.2358560593961804E-3</v>
      </c>
      <c r="I137" s="22">
        <v>8.9525450652174748E-3</v>
      </c>
      <c r="J137" s="22">
        <v>6.7574109472834671E-3</v>
      </c>
      <c r="K137" s="36">
        <v>-55</v>
      </c>
      <c r="L137" s="22">
        <f t="shared" si="7"/>
        <v>0.74246515181941786</v>
      </c>
      <c r="M137" s="22">
        <f t="shared" si="8"/>
        <v>5.3492293513236526E-2</v>
      </c>
      <c r="N137" s="22">
        <f t="shared" si="9"/>
        <v>0.18984141805069563</v>
      </c>
      <c r="O137" s="22">
        <f t="shared" si="10"/>
        <v>-5.3981729896003368E-2</v>
      </c>
      <c r="P137" s="22">
        <f t="shared" si="11"/>
        <v>9.0374605035550809E-2</v>
      </c>
      <c r="Q137" s="22">
        <f t="shared" si="3"/>
        <v>3.6793702024660695E-3</v>
      </c>
      <c r="R137" s="22">
        <f t="shared" si="4"/>
        <v>3.6863060048480494E-3</v>
      </c>
      <c r="S137" s="22">
        <f t="shared" si="5"/>
        <v>-1.4794465342444503E-3</v>
      </c>
      <c r="T137" s="22">
        <f t="shared" si="6"/>
        <v>-5.1657525390924998E-3</v>
      </c>
      <c r="U137" s="22"/>
      <c r="V137" s="34"/>
    </row>
    <row r="138" spans="1:22" ht="15.75" customHeight="1" x14ac:dyDescent="0.2">
      <c r="A138" s="20">
        <v>44067</v>
      </c>
      <c r="B138" s="22">
        <v>1.4488442416129716E-2</v>
      </c>
      <c r="C138" s="22">
        <v>1.3447504765180075E-2</v>
      </c>
      <c r="D138" s="31">
        <v>6.9358023819798831E-6</v>
      </c>
      <c r="E138" s="32">
        <f t="shared" si="12"/>
        <v>1.4481506613747737E-2</v>
      </c>
      <c r="F138" s="22">
        <f t="shared" si="0"/>
        <v>1.3440568962798095E-2</v>
      </c>
      <c r="G138" s="22">
        <v>9.4094106348296715E-3</v>
      </c>
      <c r="H138" s="22">
        <v>1.554134793201619E-2</v>
      </c>
      <c r="I138" s="22">
        <v>-4.9164102028724961E-3</v>
      </c>
      <c r="J138" s="22">
        <v>5.3005079972732131E-3</v>
      </c>
      <c r="K138" s="36">
        <v>-54</v>
      </c>
      <c r="L138" s="22">
        <f t="shared" si="7"/>
        <v>0.74246515181941786</v>
      </c>
      <c r="M138" s="22">
        <f t="shared" si="8"/>
        <v>5.3492293513236526E-2</v>
      </c>
      <c r="N138" s="22">
        <f t="shared" si="9"/>
        <v>0.18984141805069563</v>
      </c>
      <c r="O138" s="22">
        <f t="shared" si="10"/>
        <v>-5.3981729896003368E-2</v>
      </c>
      <c r="P138" s="22">
        <f t="shared" si="11"/>
        <v>9.0374605035550809E-2</v>
      </c>
      <c r="Q138" s="22">
        <f t="shared" si="3"/>
        <v>1.4177304205172082E-2</v>
      </c>
      <c r="R138" s="22">
        <f t="shared" si="4"/>
        <v>1.4184240007554062E-2</v>
      </c>
      <c r="S138" s="22">
        <f t="shared" si="5"/>
        <v>1.4488442416129716E-2</v>
      </c>
      <c r="T138" s="22">
        <f t="shared" si="6"/>
        <v>3.0420240857565416E-4</v>
      </c>
      <c r="U138" s="22"/>
      <c r="V138" s="34"/>
    </row>
    <row r="139" spans="1:22" ht="15.75" customHeight="1" x14ac:dyDescent="0.2">
      <c r="A139" s="20">
        <v>44068</v>
      </c>
      <c r="B139" s="22">
        <v>-1.2515646189417958E-3</v>
      </c>
      <c r="C139" s="22">
        <v>-2.1224650761196913E-3</v>
      </c>
      <c r="D139" s="31">
        <v>6.9358023819798831E-6</v>
      </c>
      <c r="E139" s="32">
        <f t="shared" si="12"/>
        <v>-1.2585004213237756E-3</v>
      </c>
      <c r="F139" s="22">
        <f t="shared" si="0"/>
        <v>-2.1294008785016712E-3</v>
      </c>
      <c r="G139" s="22">
        <v>5.1227520643708944E-3</v>
      </c>
      <c r="H139" s="22">
        <v>-1.2619194043737927E-2</v>
      </c>
      <c r="I139" s="22">
        <v>1.0360009861996541E-3</v>
      </c>
      <c r="J139" s="22">
        <v>3.027704876740118E-3</v>
      </c>
      <c r="K139" s="36">
        <v>-53</v>
      </c>
      <c r="L139" s="22">
        <f t="shared" si="7"/>
        <v>0.74246515181941786</v>
      </c>
      <c r="M139" s="22">
        <f t="shared" si="8"/>
        <v>5.3492293513236526E-2</v>
      </c>
      <c r="N139" s="22">
        <f t="shared" si="9"/>
        <v>0.18984141805069563</v>
      </c>
      <c r="O139" s="22">
        <f t="shared" si="10"/>
        <v>-5.3981729896003368E-2</v>
      </c>
      <c r="P139" s="22">
        <f t="shared" si="11"/>
        <v>9.0374605035550809E-2</v>
      </c>
      <c r="Q139" s="22">
        <f t="shared" si="3"/>
        <v>-3.4849213744478024E-3</v>
      </c>
      <c r="R139" s="22">
        <f t="shared" si="4"/>
        <v>-3.4779855720658225E-3</v>
      </c>
      <c r="S139" s="22">
        <f t="shared" si="5"/>
        <v>-1.2515646189417958E-3</v>
      </c>
      <c r="T139" s="22">
        <f t="shared" si="6"/>
        <v>2.2264209531240265E-3</v>
      </c>
      <c r="U139" s="22"/>
      <c r="V139" s="34"/>
    </row>
    <row r="140" spans="1:22" ht="15.75" customHeight="1" x14ac:dyDescent="0.2">
      <c r="A140" s="20">
        <v>44069</v>
      </c>
      <c r="B140" s="22">
        <v>5.2045501055348999E-3</v>
      </c>
      <c r="C140" s="22">
        <v>2.9508493963365436E-3</v>
      </c>
      <c r="D140" s="31">
        <v>6.9358023819798831E-6</v>
      </c>
      <c r="E140" s="32">
        <f t="shared" si="12"/>
        <v>5.19761430315292E-3</v>
      </c>
      <c r="F140" s="22">
        <f t="shared" si="0"/>
        <v>2.9439135939545637E-3</v>
      </c>
      <c r="G140" s="22">
        <v>1.2528858458401118E-2</v>
      </c>
      <c r="H140" s="22">
        <v>-1.0338458911965387E-2</v>
      </c>
      <c r="I140" s="22">
        <v>-2.0543664269178447E-2</v>
      </c>
      <c r="J140" s="22">
        <v>-1.9655784763204922E-2</v>
      </c>
      <c r="K140" s="36">
        <v>-52</v>
      </c>
      <c r="L140" s="22">
        <f t="shared" si="7"/>
        <v>0.74246515181941786</v>
      </c>
      <c r="M140" s="22">
        <f t="shared" si="8"/>
        <v>5.3492293513236526E-2</v>
      </c>
      <c r="N140" s="22">
        <f t="shared" si="9"/>
        <v>0.18984141805069563</v>
      </c>
      <c r="O140" s="22">
        <f t="shared" si="10"/>
        <v>-5.3981729896003368E-2</v>
      </c>
      <c r="P140" s="22">
        <f t="shared" si="11"/>
        <v>9.0374605035550809E-2</v>
      </c>
      <c r="Q140" s="22">
        <f t="shared" si="3"/>
        <v>2.2588167822947479E-4</v>
      </c>
      <c r="R140" s="22">
        <f t="shared" si="4"/>
        <v>2.3281748061145468E-4</v>
      </c>
      <c r="S140" s="22">
        <f t="shared" si="5"/>
        <v>5.2045501055348999E-3</v>
      </c>
      <c r="T140" s="22">
        <f t="shared" si="6"/>
        <v>4.971732624923445E-3</v>
      </c>
      <c r="U140" s="22"/>
      <c r="V140" s="34"/>
    </row>
    <row r="141" spans="1:22" ht="15.75" customHeight="1" x14ac:dyDescent="0.2">
      <c r="A141" s="20">
        <v>44070</v>
      </c>
      <c r="B141" s="22">
        <v>1.4524330803150226E-3</v>
      </c>
      <c r="C141" s="22">
        <v>5.6437381903445627E-3</v>
      </c>
      <c r="D141" s="31">
        <v>6.9358023819798831E-6</v>
      </c>
      <c r="E141" s="32">
        <f t="shared" si="12"/>
        <v>1.4454972779330427E-3</v>
      </c>
      <c r="F141" s="22">
        <f t="shared" si="0"/>
        <v>5.6368023879625829E-3</v>
      </c>
      <c r="G141" s="22">
        <v>2.5100777718560898E-3</v>
      </c>
      <c r="H141" s="22">
        <v>9.7241604108047747E-3</v>
      </c>
      <c r="I141" s="22">
        <v>-1.6702224485616431E-2</v>
      </c>
      <c r="J141" s="22">
        <v>-2.3318025820329921E-3</v>
      </c>
      <c r="K141" s="36">
        <v>-51</v>
      </c>
      <c r="L141" s="22">
        <f t="shared" si="7"/>
        <v>0.74246515181941786</v>
      </c>
      <c r="M141" s="22">
        <f t="shared" si="8"/>
        <v>5.3492293513236526E-2</v>
      </c>
      <c r="N141" s="22">
        <f t="shared" si="9"/>
        <v>0.18984141805069563</v>
      </c>
      <c r="O141" s="22">
        <f t="shared" si="10"/>
        <v>-5.3981729896003368E-2</v>
      </c>
      <c r="P141" s="22">
        <f t="shared" si="11"/>
        <v>9.0374605035550809E-2</v>
      </c>
      <c r="Q141" s="22">
        <f t="shared" si="3"/>
        <v>6.8563267928803372E-3</v>
      </c>
      <c r="R141" s="22">
        <f t="shared" si="4"/>
        <v>6.8632625952623171E-3</v>
      </c>
      <c r="S141" s="22">
        <f t="shared" si="5"/>
        <v>1.4524330803150226E-3</v>
      </c>
      <c r="T141" s="22">
        <f t="shared" si="6"/>
        <v>-5.4108295149472947E-3</v>
      </c>
      <c r="U141" s="22"/>
      <c r="V141" s="34"/>
    </row>
    <row r="142" spans="1:22" ht="15.75" customHeight="1" x14ac:dyDescent="0.2">
      <c r="A142" s="20">
        <v>44071</v>
      </c>
      <c r="B142" s="22">
        <v>3.2635978212432783E-2</v>
      </c>
      <c r="C142" s="22">
        <v>5.655690157052029E-3</v>
      </c>
      <c r="D142" s="31">
        <v>6.9358023819798831E-6</v>
      </c>
      <c r="E142" s="32">
        <f t="shared" si="12"/>
        <v>3.2629042410050803E-2</v>
      </c>
      <c r="F142" s="22">
        <f t="shared" si="0"/>
        <v>5.6487543546700492E-3</v>
      </c>
      <c r="G142" s="22">
        <v>-8.9701110501564079E-3</v>
      </c>
      <c r="H142" s="22">
        <v>-9.2584646558537681E-3</v>
      </c>
      <c r="I142" s="22">
        <v>2.0331944977831562E-3</v>
      </c>
      <c r="J142" s="22">
        <v>-3.2583586895122436E-4</v>
      </c>
      <c r="K142" s="36">
        <v>-50</v>
      </c>
      <c r="L142" s="22">
        <f t="shared" si="7"/>
        <v>0.74246515181941786</v>
      </c>
      <c r="M142" s="22">
        <f t="shared" si="8"/>
        <v>5.3492293513236526E-2</v>
      </c>
      <c r="N142" s="22">
        <f t="shared" si="9"/>
        <v>0.18984141805069563</v>
      </c>
      <c r="O142" s="22">
        <f t="shared" si="10"/>
        <v>-5.3981729896003368E-2</v>
      </c>
      <c r="P142" s="22">
        <f t="shared" si="11"/>
        <v>9.0374605035550809E-2</v>
      </c>
      <c r="Q142" s="22">
        <f t="shared" si="3"/>
        <v>1.8173287429816244E-3</v>
      </c>
      <c r="R142" s="22">
        <f t="shared" si="4"/>
        <v>1.8242645453636042E-3</v>
      </c>
      <c r="S142" s="22">
        <f t="shared" si="5"/>
        <v>3.2635978212432783E-2</v>
      </c>
      <c r="T142" s="22">
        <f t="shared" si="6"/>
        <v>3.0811713667069179E-2</v>
      </c>
      <c r="U142" s="22"/>
      <c r="V142" s="34"/>
    </row>
    <row r="143" spans="1:22" ht="15.75" customHeight="1" x14ac:dyDescent="0.2">
      <c r="A143" s="20">
        <v>44074</v>
      </c>
      <c r="B143" s="22">
        <v>-6.0386656931668238E-3</v>
      </c>
      <c r="C143" s="22">
        <v>-7.8418282055417437E-3</v>
      </c>
      <c r="D143" s="31">
        <v>6.9358023819798831E-6</v>
      </c>
      <c r="E143" s="32">
        <f t="shared" si="12"/>
        <v>-6.0456014955488037E-3</v>
      </c>
      <c r="F143" s="22">
        <f t="shared" si="0"/>
        <v>-7.8487640079237236E-3</v>
      </c>
      <c r="G143" s="22">
        <v>-2.7105621954724868E-3</v>
      </c>
      <c r="H143" s="22">
        <v>-1.0271472493935244E-2</v>
      </c>
      <c r="I143" s="22">
        <v>1.3717310765752989E-2</v>
      </c>
      <c r="J143" s="22">
        <v>6.9383823879280247E-3</v>
      </c>
      <c r="K143" s="36">
        <v>-49</v>
      </c>
      <c r="L143" s="22">
        <f t="shared" si="7"/>
        <v>0.74246515181941786</v>
      </c>
      <c r="M143" s="22">
        <f t="shared" si="8"/>
        <v>5.3492293513236526E-2</v>
      </c>
      <c r="N143" s="22">
        <f t="shared" si="9"/>
        <v>0.18984141805069563</v>
      </c>
      <c r="O143" s="22">
        <f t="shared" si="10"/>
        <v>-5.3981729896003368E-2</v>
      </c>
      <c r="P143" s="22">
        <f t="shared" si="11"/>
        <v>9.0374605035550809E-2</v>
      </c>
      <c r="Q143" s="22">
        <f t="shared" si="3"/>
        <v>-8.0358094497631483E-3</v>
      </c>
      <c r="R143" s="22">
        <f t="shared" si="4"/>
        <v>-8.0288736473811684E-3</v>
      </c>
      <c r="S143" s="22">
        <f t="shared" si="5"/>
        <v>-6.0386656931668238E-3</v>
      </c>
      <c r="T143" s="22">
        <f t="shared" si="6"/>
        <v>1.9902079542143446E-3</v>
      </c>
      <c r="U143" s="22"/>
      <c r="V143" s="34"/>
    </row>
    <row r="144" spans="1:22" ht="15.75" customHeight="1" x14ac:dyDescent="0.2">
      <c r="A144" s="20">
        <v>44075</v>
      </c>
      <c r="B144" s="22">
        <v>-8.3122627612593741E-3</v>
      </c>
      <c r="C144" s="22">
        <v>7.5552638984283903E-3</v>
      </c>
      <c r="D144" s="31">
        <v>6.9358023819798831E-6</v>
      </c>
      <c r="E144" s="32">
        <f t="shared" si="12"/>
        <v>-8.3191985636413539E-3</v>
      </c>
      <c r="F144" s="22">
        <f t="shared" si="0"/>
        <v>7.5483280960464104E-3</v>
      </c>
      <c r="G144" s="22">
        <v>1.3671196496927885E-3</v>
      </c>
      <c r="H144" s="22">
        <v>-7.6564109880344084E-3</v>
      </c>
      <c r="I144" s="22">
        <v>1.7461218133079668E-3</v>
      </c>
      <c r="J144" s="22">
        <v>4.1366363032760058E-3</v>
      </c>
      <c r="K144" s="36">
        <v>-48</v>
      </c>
      <c r="L144" s="22">
        <f t="shared" si="7"/>
        <v>0.74246515181941786</v>
      </c>
      <c r="M144" s="22">
        <f t="shared" si="8"/>
        <v>5.3492293513236526E-2</v>
      </c>
      <c r="N144" s="22">
        <f t="shared" si="9"/>
        <v>0.18984141805069563</v>
      </c>
      <c r="O144" s="22">
        <f t="shared" si="10"/>
        <v>-5.3981729896003368E-2</v>
      </c>
      <c r="P144" s="22">
        <f t="shared" si="11"/>
        <v>9.0374605035550809E-2</v>
      </c>
      <c r="Q144" s="22">
        <f t="shared" si="3"/>
        <v>4.5035852082283556E-3</v>
      </c>
      <c r="R144" s="22">
        <f t="shared" si="4"/>
        <v>4.5105210106103355E-3</v>
      </c>
      <c r="S144" s="22">
        <f t="shared" si="5"/>
        <v>-8.3122627612593741E-3</v>
      </c>
      <c r="T144" s="22">
        <f t="shared" si="6"/>
        <v>-1.282278377186971E-2</v>
      </c>
      <c r="U144" s="22"/>
      <c r="V144" s="34"/>
    </row>
    <row r="145" spans="1:22" ht="15.75" customHeight="1" x14ac:dyDescent="0.2">
      <c r="A145" s="20">
        <v>44076</v>
      </c>
      <c r="B145" s="22">
        <v>4.1277916630604955E-2</v>
      </c>
      <c r="C145" s="22">
        <v>1.5753407895037E-2</v>
      </c>
      <c r="D145" s="31">
        <v>6.9358023819798831E-6</v>
      </c>
      <c r="E145" s="32">
        <f t="shared" si="12"/>
        <v>4.1270980828222975E-2</v>
      </c>
      <c r="F145" s="22">
        <f t="shared" si="0"/>
        <v>1.574647209265502E-2</v>
      </c>
      <c r="G145" s="22">
        <v>6.5725753794857872E-3</v>
      </c>
      <c r="H145" s="22">
        <v>-1.1006404702355345E-3</v>
      </c>
      <c r="I145" s="22">
        <v>9.7814424914795094E-3</v>
      </c>
      <c r="J145" s="22">
        <v>1.1512102218784407E-3</v>
      </c>
      <c r="K145" s="36">
        <v>-47</v>
      </c>
      <c r="L145" s="22">
        <f t="shared" si="7"/>
        <v>0.74246515181941786</v>
      </c>
      <c r="M145" s="22">
        <f t="shared" si="8"/>
        <v>5.3492293513236526E-2</v>
      </c>
      <c r="N145" s="22">
        <f t="shared" si="9"/>
        <v>0.18984141805069563</v>
      </c>
      <c r="O145" s="22">
        <f t="shared" si="10"/>
        <v>-5.3981729896003368E-2</v>
      </c>
      <c r="P145" s="22">
        <f t="shared" si="11"/>
        <v>9.0374605035550809E-2</v>
      </c>
      <c r="Q145" s="22">
        <f t="shared" si="3"/>
        <v>1.1409862759143978E-2</v>
      </c>
      <c r="R145" s="22">
        <f t="shared" si="4"/>
        <v>1.1416798561525958E-2</v>
      </c>
      <c r="S145" s="22">
        <f t="shared" si="5"/>
        <v>4.1277916630604955E-2</v>
      </c>
      <c r="T145" s="22">
        <f t="shared" si="6"/>
        <v>2.9861118069078998E-2</v>
      </c>
      <c r="U145" s="22"/>
      <c r="V145" s="34"/>
    </row>
    <row r="146" spans="1:22" ht="15.75" customHeight="1" x14ac:dyDescent="0.2">
      <c r="A146" s="20">
        <v>44077</v>
      </c>
      <c r="B146" s="22">
        <v>-1.3966982236534163E-2</v>
      </c>
      <c r="C146" s="22">
        <v>-2.8150474972598087E-2</v>
      </c>
      <c r="D146" s="31">
        <v>6.9358023819798831E-6</v>
      </c>
      <c r="E146" s="32">
        <f t="shared" si="12"/>
        <v>-1.3973918038916143E-2</v>
      </c>
      <c r="F146" s="22">
        <f t="shared" si="0"/>
        <v>-2.8157410774980067E-2</v>
      </c>
      <c r="G146" s="22">
        <v>2.4170741723686835E-3</v>
      </c>
      <c r="H146" s="22">
        <v>2.2511201075802623E-2</v>
      </c>
      <c r="I146" s="22">
        <v>-1.1116215786770349E-2</v>
      </c>
      <c r="J146" s="22">
        <v>-6.6551141959455724E-3</v>
      </c>
      <c r="K146" s="36">
        <v>-46</v>
      </c>
      <c r="L146" s="22">
        <f t="shared" si="7"/>
        <v>0.74246515181941786</v>
      </c>
      <c r="M146" s="22">
        <f t="shared" si="8"/>
        <v>5.3492293513236526E-2</v>
      </c>
      <c r="N146" s="22">
        <f t="shared" si="9"/>
        <v>0.18984141805069563</v>
      </c>
      <c r="O146" s="22">
        <f t="shared" si="10"/>
        <v>-5.3981729896003368E-2</v>
      </c>
      <c r="P146" s="22">
        <f t="shared" si="11"/>
        <v>9.0374605035550809E-2</v>
      </c>
      <c r="Q146" s="22">
        <f t="shared" si="3"/>
        <v>-1.6504423849418907E-2</v>
      </c>
      <c r="R146" s="22">
        <f t="shared" si="4"/>
        <v>-1.6497488047036928E-2</v>
      </c>
      <c r="S146" s="22">
        <f t="shared" si="5"/>
        <v>-1.3966982236534163E-2</v>
      </c>
      <c r="T146" s="22">
        <f t="shared" si="6"/>
        <v>2.5305058105027645E-3</v>
      </c>
      <c r="U146" s="22"/>
      <c r="V146" s="34"/>
    </row>
    <row r="147" spans="1:22" ht="15.75" customHeight="1" x14ac:dyDescent="0.2">
      <c r="A147" s="20">
        <v>44078</v>
      </c>
      <c r="B147" s="22">
        <v>1.103242080357685E-2</v>
      </c>
      <c r="C147" s="22">
        <v>-5.6505976382502229E-3</v>
      </c>
      <c r="D147" s="31">
        <v>6.9358023819798831E-6</v>
      </c>
      <c r="E147" s="32">
        <f t="shared" si="12"/>
        <v>1.102548500119487E-2</v>
      </c>
      <c r="F147" s="22">
        <f t="shared" si="0"/>
        <v>-5.6575334406322028E-3</v>
      </c>
      <c r="G147" s="22">
        <v>4.2812594489374479E-3</v>
      </c>
      <c r="H147" s="22">
        <v>6.8851805080891006E-3</v>
      </c>
      <c r="I147" s="22">
        <v>2.3361069102936409E-3</v>
      </c>
      <c r="J147" s="22">
        <v>1.3905475056901427E-2</v>
      </c>
      <c r="K147" s="36">
        <v>-45</v>
      </c>
      <c r="L147" s="22">
        <f t="shared" si="7"/>
        <v>0.74246515181941786</v>
      </c>
      <c r="M147" s="22">
        <f t="shared" si="8"/>
        <v>5.3492293513236526E-2</v>
      </c>
      <c r="N147" s="22">
        <f t="shared" si="9"/>
        <v>0.18984141805069563</v>
      </c>
      <c r="O147" s="22">
        <f t="shared" si="10"/>
        <v>-5.3981729896003368E-2</v>
      </c>
      <c r="P147" s="22">
        <f t="shared" si="11"/>
        <v>9.0374605035550809E-2</v>
      </c>
      <c r="Q147" s="22">
        <f t="shared" si="3"/>
        <v>-1.5338198828233865E-3</v>
      </c>
      <c r="R147" s="22">
        <f t="shared" si="4"/>
        <v>-1.5268840804414066E-3</v>
      </c>
      <c r="S147" s="22">
        <f t="shared" si="5"/>
        <v>1.103242080357685E-2</v>
      </c>
      <c r="T147" s="22">
        <f t="shared" si="6"/>
        <v>1.2559304884018256E-2</v>
      </c>
      <c r="U147" s="22"/>
      <c r="V147" s="34"/>
    </row>
    <row r="148" spans="1:22" ht="15.75" customHeight="1" x14ac:dyDescent="0.2">
      <c r="A148" s="20">
        <v>44082</v>
      </c>
      <c r="B148" s="22">
        <v>-2.439387195134236E-2</v>
      </c>
      <c r="C148" s="22">
        <v>-2.2735915764373546E-2</v>
      </c>
      <c r="D148" s="31">
        <v>6.9358023819798831E-6</v>
      </c>
      <c r="E148" s="32">
        <f t="shared" si="12"/>
        <v>-2.440080775372434E-2</v>
      </c>
      <c r="F148" s="22">
        <f t="shared" si="0"/>
        <v>-2.2742851566755526E-2</v>
      </c>
      <c r="G148" s="22">
        <v>3.3320991481395556E-3</v>
      </c>
      <c r="H148" s="22">
        <v>4.0207588848874889E-3</v>
      </c>
      <c r="I148" s="22">
        <v>4.5727848064999743E-3</v>
      </c>
      <c r="J148" s="22">
        <v>-1.8128399590663036E-2</v>
      </c>
      <c r="K148" s="36">
        <v>-44</v>
      </c>
      <c r="L148" s="22">
        <f t="shared" si="7"/>
        <v>0.74246515181941786</v>
      </c>
      <c r="M148" s="22">
        <f t="shared" si="8"/>
        <v>5.3492293513236526E-2</v>
      </c>
      <c r="N148" s="22">
        <f t="shared" si="9"/>
        <v>0.18984141805069563</v>
      </c>
      <c r="O148" s="22">
        <f t="shared" si="10"/>
        <v>-5.3981729896003368E-2</v>
      </c>
      <c r="P148" s="22">
        <f t="shared" si="11"/>
        <v>9.0374605035550809E-2</v>
      </c>
      <c r="Q148" s="22">
        <f t="shared" si="3"/>
        <v>-1.7829420334553005E-2</v>
      </c>
      <c r="R148" s="22">
        <f t="shared" si="4"/>
        <v>-1.7822484532171026E-2</v>
      </c>
      <c r="S148" s="22">
        <f t="shared" si="5"/>
        <v>-2.439387195134236E-2</v>
      </c>
      <c r="T148" s="22">
        <f t="shared" si="6"/>
        <v>-6.5713874191713345E-3</v>
      </c>
      <c r="U148" s="22"/>
      <c r="V148" s="34"/>
    </row>
    <row r="149" spans="1:22" ht="15.75" customHeight="1" x14ac:dyDescent="0.2">
      <c r="A149" s="20">
        <v>44083</v>
      </c>
      <c r="B149" s="22">
        <v>7.6000365816501951E-3</v>
      </c>
      <c r="C149" s="22">
        <v>1.5857807663049804E-2</v>
      </c>
      <c r="D149" s="31">
        <v>6.9358023819798831E-6</v>
      </c>
      <c r="E149" s="32">
        <f t="shared" si="12"/>
        <v>7.5931007792682153E-3</v>
      </c>
      <c r="F149" s="22">
        <f t="shared" si="0"/>
        <v>1.5850871860667824E-2</v>
      </c>
      <c r="G149" s="22">
        <v>-5.1757486272450059E-3</v>
      </c>
      <c r="H149" s="22">
        <v>-1.7091890812506672E-2</v>
      </c>
      <c r="I149" s="22">
        <v>1.1782516081048475E-2</v>
      </c>
      <c r="J149" s="22">
        <v>7.2971966299327264E-3</v>
      </c>
      <c r="K149" s="36">
        <v>-43</v>
      </c>
      <c r="L149" s="22">
        <f t="shared" si="7"/>
        <v>0.74246515181941786</v>
      </c>
      <c r="M149" s="22">
        <f t="shared" si="8"/>
        <v>5.3492293513236526E-2</v>
      </c>
      <c r="N149" s="22">
        <f t="shared" si="9"/>
        <v>0.18984141805069563</v>
      </c>
      <c r="O149" s="22">
        <f t="shared" si="10"/>
        <v>-5.3981729896003368E-2</v>
      </c>
      <c r="P149" s="22">
        <f t="shared" si="11"/>
        <v>9.0374605035550809E-2</v>
      </c>
      <c r="Q149" s="22">
        <f t="shared" si="3"/>
        <v>8.2705491914820788E-3</v>
      </c>
      <c r="R149" s="22">
        <f t="shared" si="4"/>
        <v>8.2774849938640586E-3</v>
      </c>
      <c r="S149" s="22">
        <f t="shared" si="5"/>
        <v>7.6000365816501951E-3</v>
      </c>
      <c r="T149" s="22">
        <f t="shared" si="6"/>
        <v>-6.774484122138635E-4</v>
      </c>
      <c r="U149" s="22"/>
      <c r="V149" s="34"/>
    </row>
    <row r="150" spans="1:22" ht="15.75" customHeight="1" x14ac:dyDescent="0.2">
      <c r="A150" s="20">
        <v>44084</v>
      </c>
      <c r="B150" s="22">
        <v>-3.7927982386962229E-3</v>
      </c>
      <c r="C150" s="22">
        <v>-1.4633506164099988E-2</v>
      </c>
      <c r="D150" s="31">
        <v>6.9358023819798831E-6</v>
      </c>
      <c r="E150" s="32">
        <f t="shared" si="12"/>
        <v>-3.7997340410782028E-3</v>
      </c>
      <c r="F150" s="22">
        <f t="shared" si="0"/>
        <v>-1.4640441966481968E-2</v>
      </c>
      <c r="G150" s="22">
        <v>3.4082863195491757E-3</v>
      </c>
      <c r="H150" s="22">
        <v>2.2065477625218578E-3</v>
      </c>
      <c r="I150" s="22">
        <v>-3.0418995234354901E-3</v>
      </c>
      <c r="J150" s="22">
        <v>-6.4003556668149747E-3</v>
      </c>
      <c r="K150" s="36">
        <v>-42</v>
      </c>
      <c r="L150" s="22">
        <f t="shared" si="7"/>
        <v>0.74246515181941786</v>
      </c>
      <c r="M150" s="22">
        <f t="shared" si="8"/>
        <v>5.3492293513236526E-2</v>
      </c>
      <c r="N150" s="22">
        <f t="shared" si="9"/>
        <v>0.18984141805069563</v>
      </c>
      <c r="O150" s="22">
        <f t="shared" si="10"/>
        <v>-5.3981729896003368E-2</v>
      </c>
      <c r="P150" s="22">
        <f t="shared" si="11"/>
        <v>9.0374605035550809E-2</v>
      </c>
      <c r="Q150" s="22">
        <f t="shared" si="3"/>
        <v>-1.0683029375961776E-2</v>
      </c>
      <c r="R150" s="22">
        <f t="shared" si="4"/>
        <v>-1.0676093573579796E-2</v>
      </c>
      <c r="S150" s="22">
        <f t="shared" si="5"/>
        <v>-3.7927982386962229E-3</v>
      </c>
      <c r="T150" s="22">
        <f t="shared" si="6"/>
        <v>6.8832953348835733E-3</v>
      </c>
      <c r="U150" s="22"/>
      <c r="V150" s="34"/>
    </row>
    <row r="151" spans="1:22" ht="15.75" customHeight="1" x14ac:dyDescent="0.2">
      <c r="A151" s="20">
        <v>44085</v>
      </c>
      <c r="B151" s="22">
        <v>2.0978406385191814E-2</v>
      </c>
      <c r="C151" s="22">
        <v>4.7485407220705638E-3</v>
      </c>
      <c r="D151" s="31">
        <v>6.9358023819798831E-6</v>
      </c>
      <c r="E151" s="32">
        <f t="shared" si="12"/>
        <v>2.0971470582809834E-2</v>
      </c>
      <c r="F151" s="22">
        <f t="shared" si="0"/>
        <v>4.7416049196885839E-3</v>
      </c>
      <c r="G151" s="22">
        <v>1.0203035588619841E-2</v>
      </c>
      <c r="H151" s="22">
        <v>-4.5994481165238582E-3</v>
      </c>
      <c r="I151" s="22">
        <v>7.7802763591897049E-3</v>
      </c>
      <c r="J151" s="22">
        <v>6.5307650667373535E-3</v>
      </c>
      <c r="K151" s="36">
        <v>-41</v>
      </c>
      <c r="L151" s="22">
        <f t="shared" si="7"/>
        <v>0.74246515181941786</v>
      </c>
      <c r="M151" s="22">
        <f t="shared" si="8"/>
        <v>5.3492293513236526E-2</v>
      </c>
      <c r="N151" s="22">
        <f t="shared" si="9"/>
        <v>0.18984141805069563</v>
      </c>
      <c r="O151" s="22">
        <f t="shared" si="10"/>
        <v>-5.3981729896003368E-2</v>
      </c>
      <c r="P151" s="22">
        <f t="shared" si="11"/>
        <v>9.0374605035550809E-2</v>
      </c>
      <c r="Q151" s="22">
        <f t="shared" si="3"/>
        <v>3.3633169748535649E-3</v>
      </c>
      <c r="R151" s="22">
        <f t="shared" si="4"/>
        <v>3.3702527772355448E-3</v>
      </c>
      <c r="S151" s="22">
        <f t="shared" si="5"/>
        <v>2.0978406385191814E-2</v>
      </c>
      <c r="T151" s="22">
        <f t="shared" si="6"/>
        <v>1.760815360795627E-2</v>
      </c>
      <c r="U151" s="22"/>
      <c r="V151" s="34"/>
    </row>
    <row r="152" spans="1:22" ht="15.75" customHeight="1" x14ac:dyDescent="0.2">
      <c r="A152" s="20">
        <v>44088</v>
      </c>
      <c r="B152" s="22">
        <v>-6.8782820064100464E-3</v>
      </c>
      <c r="C152" s="22">
        <v>1.177505750574172E-2</v>
      </c>
      <c r="D152" s="31">
        <v>6.9358023819798831E-6</v>
      </c>
      <c r="E152" s="32">
        <f t="shared" si="12"/>
        <v>-6.8852178087920263E-3</v>
      </c>
      <c r="F152" s="22">
        <f t="shared" si="0"/>
        <v>1.176812170335974E-2</v>
      </c>
      <c r="G152" s="22">
        <v>4.3966072903928767E-3</v>
      </c>
      <c r="H152" s="22">
        <v>-6.7450729756472908E-3</v>
      </c>
      <c r="I152" s="22">
        <v>6.7294198898351851E-3</v>
      </c>
      <c r="J152" s="22">
        <v>-4.2961948361123683E-3</v>
      </c>
      <c r="K152" s="36">
        <v>-40</v>
      </c>
      <c r="L152" s="22">
        <f t="shared" si="7"/>
        <v>0.74246515181941786</v>
      </c>
      <c r="M152" s="22">
        <f t="shared" si="8"/>
        <v>5.3492293513236526E-2</v>
      </c>
      <c r="N152" s="22">
        <f t="shared" si="9"/>
        <v>0.18984141805069563</v>
      </c>
      <c r="O152" s="22">
        <f t="shared" si="10"/>
        <v>-5.3981729896003368E-2</v>
      </c>
      <c r="P152" s="22">
        <f t="shared" si="11"/>
        <v>9.0374605035550809E-2</v>
      </c>
      <c r="Q152" s="22">
        <f t="shared" si="3"/>
        <v>6.9405780178828959E-3</v>
      </c>
      <c r="R152" s="22">
        <f t="shared" si="4"/>
        <v>6.9475138202648758E-3</v>
      </c>
      <c r="S152" s="22">
        <f t="shared" si="5"/>
        <v>-6.8782820064100464E-3</v>
      </c>
      <c r="T152" s="22">
        <f t="shared" si="6"/>
        <v>-1.3825795826674921E-2</v>
      </c>
      <c r="U152" s="22"/>
      <c r="V152" s="34"/>
    </row>
    <row r="153" spans="1:22" ht="15.75" customHeight="1" x14ac:dyDescent="0.2">
      <c r="A153" s="20">
        <v>44089</v>
      </c>
      <c r="B153" s="22">
        <v>6.6824148037467699E-3</v>
      </c>
      <c r="C153" s="22">
        <v>8.108745786852374E-5</v>
      </c>
      <c r="D153" s="31">
        <v>6.9358023819798831E-6</v>
      </c>
      <c r="E153" s="32">
        <f t="shared" si="12"/>
        <v>6.67547900136479E-3</v>
      </c>
      <c r="F153" s="22">
        <f t="shared" si="0"/>
        <v>7.4151655486543857E-5</v>
      </c>
      <c r="G153" s="22">
        <v>-2.2063962263023209E-3</v>
      </c>
      <c r="H153" s="22">
        <v>-7.5555691879766011E-3</v>
      </c>
      <c r="I153" s="22">
        <v>4.1384878476614069E-3</v>
      </c>
      <c r="J153" s="22">
        <v>-5.6560022149332988E-3</v>
      </c>
      <c r="K153" s="36">
        <v>-39</v>
      </c>
      <c r="L153" s="22">
        <f t="shared" si="7"/>
        <v>0.74246515181941786</v>
      </c>
      <c r="M153" s="22">
        <f t="shared" si="8"/>
        <v>5.3492293513236526E-2</v>
      </c>
      <c r="N153" s="22">
        <f t="shared" si="9"/>
        <v>0.18984141805069563</v>
      </c>
      <c r="O153" s="22">
        <f t="shared" si="10"/>
        <v>-5.3981729896003368E-2</v>
      </c>
      <c r="P153" s="22">
        <f t="shared" si="11"/>
        <v>9.0374605035550809E-2</v>
      </c>
      <c r="Q153" s="22">
        <f t="shared" si="3"/>
        <v>-2.2318918426461518E-3</v>
      </c>
      <c r="R153" s="22">
        <f t="shared" si="4"/>
        <v>-2.2249560402641719E-3</v>
      </c>
      <c r="S153" s="22">
        <f t="shared" si="5"/>
        <v>6.6824148037467699E-3</v>
      </c>
      <c r="T153" s="22">
        <f t="shared" si="6"/>
        <v>8.9073708440109423E-3</v>
      </c>
      <c r="U153" s="22"/>
      <c r="V153" s="34"/>
    </row>
    <row r="154" spans="1:22" ht="15.75" customHeight="1" x14ac:dyDescent="0.2">
      <c r="A154" s="20">
        <v>44090</v>
      </c>
      <c r="B154" s="22">
        <v>-5.1060597975208675E-3</v>
      </c>
      <c r="C154" s="22">
        <v>1.3129156283444555E-3</v>
      </c>
      <c r="D154" s="31">
        <v>6.9358023819798831E-6</v>
      </c>
      <c r="E154" s="32">
        <f t="shared" si="12"/>
        <v>-5.1129955999028474E-3</v>
      </c>
      <c r="F154" s="22">
        <f t="shared" si="0"/>
        <v>1.3059798259624756E-3</v>
      </c>
      <c r="G154" s="22">
        <v>5.8593869384859602E-3</v>
      </c>
      <c r="H154" s="22">
        <v>1.103258093991261E-2</v>
      </c>
      <c r="I154" s="22">
        <v>-8.6852562860997764E-3</v>
      </c>
      <c r="J154" s="22">
        <v>-3.1952451684072883E-3</v>
      </c>
      <c r="K154" s="36">
        <v>-38</v>
      </c>
      <c r="L154" s="22">
        <f t="shared" si="7"/>
        <v>0.74246515181941786</v>
      </c>
      <c r="M154" s="22">
        <f t="shared" si="8"/>
        <v>5.3492293513236526E-2</v>
      </c>
      <c r="N154" s="22">
        <f t="shared" si="9"/>
        <v>0.18984141805069563</v>
      </c>
      <c r="O154" s="22">
        <f t="shared" si="10"/>
        <v>-5.3981729896003368E-2</v>
      </c>
      <c r="P154" s="22">
        <f t="shared" si="11"/>
        <v>9.0374605035550809E-2</v>
      </c>
      <c r="Q154" s="22">
        <f t="shared" si="3"/>
        <v>3.5575935048967706E-3</v>
      </c>
      <c r="R154" s="22">
        <f t="shared" si="4"/>
        <v>3.5645293072787505E-3</v>
      </c>
      <c r="S154" s="22">
        <f t="shared" si="5"/>
        <v>-5.1060597975208675E-3</v>
      </c>
      <c r="T154" s="22">
        <f t="shared" si="6"/>
        <v>-8.670589104799618E-3</v>
      </c>
      <c r="U154" s="22"/>
      <c r="V154" s="34"/>
    </row>
    <row r="155" spans="1:22" ht="15.75" customHeight="1" x14ac:dyDescent="0.2">
      <c r="A155" s="20">
        <v>44091</v>
      </c>
      <c r="B155" s="22">
        <v>-4.7365393466732237E-3</v>
      </c>
      <c r="C155" s="22">
        <v>-4.6626165470088328E-3</v>
      </c>
      <c r="D155" s="31">
        <v>6.9358023819798831E-6</v>
      </c>
      <c r="E155" s="32">
        <f t="shared" si="12"/>
        <v>-4.7434751490552035E-3</v>
      </c>
      <c r="F155" s="22">
        <f t="shared" si="0"/>
        <v>-4.6695523493908127E-3</v>
      </c>
      <c r="G155" s="22">
        <v>4.3521205000173688E-3</v>
      </c>
      <c r="H155" s="22">
        <v>2.1427471571674006E-3</v>
      </c>
      <c r="I155" s="22">
        <v>7.6779581107551034E-3</v>
      </c>
      <c r="J155" s="22">
        <v>7.5173741479139505E-3</v>
      </c>
      <c r="K155" s="36">
        <v>-37</v>
      </c>
      <c r="L155" s="22">
        <f t="shared" si="7"/>
        <v>0.74246515181941786</v>
      </c>
      <c r="M155" s="22">
        <f t="shared" si="8"/>
        <v>5.3492293513236526E-2</v>
      </c>
      <c r="N155" s="22">
        <f t="shared" si="9"/>
        <v>0.18984141805069563</v>
      </c>
      <c r="O155" s="22">
        <f t="shared" si="10"/>
        <v>-5.3981729896003368E-2</v>
      </c>
      <c r="P155" s="22">
        <f t="shared" si="11"/>
        <v>9.0374605035550809E-2</v>
      </c>
      <c r="Q155" s="22">
        <f t="shared" si="3"/>
        <v>-2.5624825693519372E-3</v>
      </c>
      <c r="R155" s="22">
        <f t="shared" si="4"/>
        <v>-2.5555467669699573E-3</v>
      </c>
      <c r="S155" s="22">
        <f t="shared" si="5"/>
        <v>-4.7365393466732237E-3</v>
      </c>
      <c r="T155" s="22">
        <f t="shared" si="6"/>
        <v>-2.1809925797032664E-3</v>
      </c>
      <c r="U155" s="34"/>
      <c r="V155" s="34"/>
    </row>
    <row r="156" spans="1:22" ht="15.75" customHeight="1" x14ac:dyDescent="0.2">
      <c r="A156" s="20">
        <v>44092</v>
      </c>
      <c r="B156" s="22">
        <v>-1.9801986668623425E-3</v>
      </c>
      <c r="C156" s="22">
        <v>-8.8036076530505804E-3</v>
      </c>
      <c r="D156" s="31">
        <v>6.9358023819798831E-6</v>
      </c>
      <c r="E156" s="32">
        <f t="shared" si="12"/>
        <v>-1.9871344692443224E-3</v>
      </c>
      <c r="F156" s="22">
        <f t="shared" si="0"/>
        <v>-8.8105434554325603E-3</v>
      </c>
      <c r="G156" s="22">
        <v>-3.9756034013201701E-3</v>
      </c>
      <c r="H156" s="22">
        <v>3.9234467930976576E-3</v>
      </c>
      <c r="I156" s="22">
        <v>-4.4478459029672008E-3</v>
      </c>
      <c r="J156" s="22">
        <v>-8.6152660737057879E-5</v>
      </c>
      <c r="K156" s="36">
        <v>-36</v>
      </c>
      <c r="L156" s="22">
        <f t="shared" si="7"/>
        <v>0.74246515181941786</v>
      </c>
      <c r="M156" s="22">
        <f t="shared" si="8"/>
        <v>5.3492293513236526E-2</v>
      </c>
      <c r="N156" s="22">
        <f t="shared" si="9"/>
        <v>0.18984141805069563</v>
      </c>
      <c r="O156" s="22">
        <f t="shared" si="10"/>
        <v>-5.3981729896003368E-2</v>
      </c>
      <c r="P156" s="22">
        <f t="shared" si="11"/>
        <v>9.0374605035550809E-2</v>
      </c>
      <c r="Q156" s="22">
        <f t="shared" si="3"/>
        <v>-5.7770365219706925E-3</v>
      </c>
      <c r="R156" s="22">
        <f t="shared" si="4"/>
        <v>-5.7701007195887126E-3</v>
      </c>
      <c r="S156" s="22">
        <f t="shared" si="5"/>
        <v>-1.9801986668623425E-3</v>
      </c>
      <c r="T156" s="22">
        <f t="shared" si="6"/>
        <v>3.7899020527263701E-3</v>
      </c>
      <c r="U156" s="22"/>
      <c r="V156" s="34"/>
    </row>
    <row r="157" spans="1:22" ht="15.75" customHeight="1" x14ac:dyDescent="0.2">
      <c r="A157" s="20">
        <v>44095</v>
      </c>
      <c r="B157" s="22">
        <v>-2.7327398729656872E-2</v>
      </c>
      <c r="C157" s="22">
        <v>-1.860171815545238E-2</v>
      </c>
      <c r="D157" s="31">
        <v>6.9358023819798831E-6</v>
      </c>
      <c r="E157" s="32">
        <f t="shared" si="12"/>
        <v>-2.7334334532038852E-2</v>
      </c>
      <c r="F157" s="22">
        <f t="shared" si="0"/>
        <v>-1.860865395783436E-2</v>
      </c>
      <c r="G157" s="22">
        <v>-1.3701404533542081E-2</v>
      </c>
      <c r="H157" s="22">
        <v>-6.140877359670862E-3</v>
      </c>
      <c r="I157" s="22">
        <v>-6.8982987013599135E-3</v>
      </c>
      <c r="J157" s="22">
        <v>-1.0133371364987598E-3</v>
      </c>
      <c r="K157" s="36">
        <v>-35</v>
      </c>
      <c r="L157" s="22">
        <f t="shared" si="7"/>
        <v>0.74246515181941786</v>
      </c>
      <c r="M157" s="22">
        <f t="shared" si="8"/>
        <v>5.3492293513236526E-2</v>
      </c>
      <c r="N157" s="22">
        <f t="shared" si="9"/>
        <v>0.18984141805069563</v>
      </c>
      <c r="O157" s="22">
        <f t="shared" si="10"/>
        <v>-5.3981729896003368E-2</v>
      </c>
      <c r="P157" s="22">
        <f t="shared" si="11"/>
        <v>9.0374605035550809E-2</v>
      </c>
      <c r="Q157" s="22">
        <f t="shared" si="3"/>
        <v>-1.543418735108582E-2</v>
      </c>
      <c r="R157" s="22">
        <f t="shared" si="4"/>
        <v>-1.5427251548703841E-2</v>
      </c>
      <c r="S157" s="22">
        <f t="shared" si="5"/>
        <v>-2.7327398729656872E-2</v>
      </c>
      <c r="T157" s="22">
        <f t="shared" si="6"/>
        <v>-1.1900147180953032E-2</v>
      </c>
      <c r="U157" s="22"/>
      <c r="V157" s="34"/>
    </row>
    <row r="158" spans="1:22" ht="15.75" customHeight="1" x14ac:dyDescent="0.2">
      <c r="A158" s="20">
        <v>44096</v>
      </c>
      <c r="B158" s="22">
        <v>1.1544432010059204E-2</v>
      </c>
      <c r="C158" s="22">
        <v>5.1613131579963077E-3</v>
      </c>
      <c r="D158" s="31">
        <v>6.9358023819798831E-6</v>
      </c>
      <c r="E158" s="32">
        <f t="shared" si="12"/>
        <v>1.1537496207677224E-2</v>
      </c>
      <c r="F158" s="22">
        <f t="shared" si="0"/>
        <v>5.1543773556143278E-3</v>
      </c>
      <c r="G158" s="22">
        <v>2.1199698480486944E-3</v>
      </c>
      <c r="H158" s="22">
        <v>-1.8018022376489109E-2</v>
      </c>
      <c r="I158" s="22">
        <v>7.3054733068112039E-3</v>
      </c>
      <c r="J158" s="22">
        <v>1.6567869254445252E-3</v>
      </c>
      <c r="K158" s="36">
        <v>-34</v>
      </c>
      <c r="L158" s="22">
        <f t="shared" si="7"/>
        <v>0.74246515181941786</v>
      </c>
      <c r="M158" s="22">
        <f t="shared" si="8"/>
        <v>5.3492293513236526E-2</v>
      </c>
      <c r="N158" s="22">
        <f t="shared" si="9"/>
        <v>0.18984141805069563</v>
      </c>
      <c r="O158" s="22">
        <f t="shared" si="10"/>
        <v>-5.3981729896003368E-2</v>
      </c>
      <c r="P158" s="22">
        <f t="shared" si="11"/>
        <v>9.0374605035550809E-2</v>
      </c>
      <c r="Q158" s="22">
        <f t="shared" si="3"/>
        <v>2.7515007400430458E-4</v>
      </c>
      <c r="R158" s="22">
        <f t="shared" si="4"/>
        <v>2.8208587638628446E-4</v>
      </c>
      <c r="S158" s="22">
        <f t="shared" si="5"/>
        <v>1.1544432010059204E-2</v>
      </c>
      <c r="T158" s="22">
        <f t="shared" si="6"/>
        <v>1.1262346133672919E-2</v>
      </c>
      <c r="U158" s="22"/>
      <c r="V158" s="34"/>
    </row>
    <row r="159" spans="1:22" ht="15.75" customHeight="1" x14ac:dyDescent="0.2">
      <c r="A159" s="20">
        <v>44097</v>
      </c>
      <c r="B159" s="22">
        <v>-2.9633311662489521E-2</v>
      </c>
      <c r="C159" s="22">
        <v>-1.9428447360245862E-2</v>
      </c>
      <c r="D159" s="31">
        <v>6.9358023819798831E-6</v>
      </c>
      <c r="E159" s="32">
        <f t="shared" si="12"/>
        <v>-2.96402474648715E-2</v>
      </c>
      <c r="F159" s="22">
        <f t="shared" si="0"/>
        <v>-1.9435383162627842E-2</v>
      </c>
      <c r="G159" s="22">
        <v>7.6968901487450116E-3</v>
      </c>
      <c r="H159" s="22">
        <v>-1.983773208766831E-2</v>
      </c>
      <c r="I159" s="22">
        <v>7.8505849099495748E-3</v>
      </c>
      <c r="J159" s="22">
        <v>-1.222703909193199E-2</v>
      </c>
      <c r="K159" s="36">
        <v>-33</v>
      </c>
      <c r="L159" s="22">
        <f t="shared" si="7"/>
        <v>0.74246515181941786</v>
      </c>
      <c r="M159" s="22">
        <f t="shared" si="8"/>
        <v>5.3492293513236526E-2</v>
      </c>
      <c r="N159" s="22">
        <f t="shared" si="9"/>
        <v>0.18984141805069563</v>
      </c>
      <c r="O159" s="22">
        <f t="shared" si="10"/>
        <v>-5.3981729896003368E-2</v>
      </c>
      <c r="P159" s="22">
        <f t="shared" si="11"/>
        <v>9.0374605035550809E-2</v>
      </c>
      <c r="Q159" s="22">
        <f t="shared" si="3"/>
        <v>-1.9313195576788098E-2</v>
      </c>
      <c r="R159" s="22">
        <f t="shared" si="4"/>
        <v>-1.9306259774406118E-2</v>
      </c>
      <c r="S159" s="22">
        <f t="shared" si="5"/>
        <v>-2.9633311662489521E-2</v>
      </c>
      <c r="T159" s="22">
        <f t="shared" si="6"/>
        <v>-1.0327051888083402E-2</v>
      </c>
      <c r="U159" s="22"/>
      <c r="V159" s="34"/>
    </row>
    <row r="160" spans="1:22" ht="15.75" customHeight="1" x14ac:dyDescent="0.2">
      <c r="A160" s="20">
        <v>44098</v>
      </c>
      <c r="B160" s="22">
        <v>1.0112561671013228E-2</v>
      </c>
      <c r="C160" s="22">
        <v>1.9526469863140386E-3</v>
      </c>
      <c r="D160" s="31">
        <v>6.9358023819798831E-6</v>
      </c>
      <c r="E160" s="32">
        <f t="shared" si="12"/>
        <v>1.0105625868631249E-2</v>
      </c>
      <c r="F160" s="22">
        <f t="shared" si="0"/>
        <v>1.9457111839320587E-3</v>
      </c>
      <c r="G160" s="22">
        <v>-2.9642521544100066E-3</v>
      </c>
      <c r="H160" s="22">
        <v>4.6996130119665875E-3</v>
      </c>
      <c r="I160" s="22">
        <v>-3.5223273284561325E-3</v>
      </c>
      <c r="J160" s="22">
        <v>2.0796177006339131E-3</v>
      </c>
      <c r="K160" s="36">
        <v>-32</v>
      </c>
      <c r="L160" s="22">
        <f t="shared" si="7"/>
        <v>0.74246515181941786</v>
      </c>
      <c r="M160" s="22">
        <f t="shared" si="8"/>
        <v>5.3492293513236526E-2</v>
      </c>
      <c r="N160" s="22">
        <f t="shared" si="9"/>
        <v>0.18984141805069563</v>
      </c>
      <c r="O160" s="22">
        <f t="shared" si="10"/>
        <v>-5.3981729896003368E-2</v>
      </c>
      <c r="P160" s="22">
        <f t="shared" si="11"/>
        <v>9.0374605035550809E-2</v>
      </c>
      <c r="Q160" s="22">
        <f t="shared" si="3"/>
        <v>2.5563252525349096E-3</v>
      </c>
      <c r="R160" s="22">
        <f t="shared" si="4"/>
        <v>2.5632610549168895E-3</v>
      </c>
      <c r="S160" s="22">
        <f t="shared" si="5"/>
        <v>1.0112561671013228E-2</v>
      </c>
      <c r="T160" s="22">
        <f t="shared" si="6"/>
        <v>7.549300616096339E-3</v>
      </c>
      <c r="U160" s="22"/>
      <c r="V160" s="34"/>
    </row>
    <row r="161" spans="1:22" ht="15.75" customHeight="1" x14ac:dyDescent="0.2">
      <c r="A161" s="20">
        <v>44099</v>
      </c>
      <c r="B161" s="22">
        <v>4.1059331309733902E-4</v>
      </c>
      <c r="C161" s="22">
        <v>1.3281320779032881E-2</v>
      </c>
      <c r="D161" s="31">
        <v>6.9358023819798831E-6</v>
      </c>
      <c r="E161" s="32">
        <f t="shared" si="12"/>
        <v>4.0365751071535914E-4</v>
      </c>
      <c r="F161" s="22">
        <f t="shared" si="0"/>
        <v>1.3274384976650901E-2</v>
      </c>
      <c r="G161" s="22">
        <v>-3.2559194515708206E-3</v>
      </c>
      <c r="H161" s="22">
        <v>-2.8594494857316164E-3</v>
      </c>
      <c r="I161" s="22">
        <v>2.1651314874962923E-3</v>
      </c>
      <c r="J161" s="22">
        <v>-3.6338120456883664E-3</v>
      </c>
      <c r="K161" s="36">
        <v>-31</v>
      </c>
      <c r="L161" s="22">
        <f t="shared" si="7"/>
        <v>0.74246515181941786</v>
      </c>
      <c r="M161" s="22">
        <f t="shared" si="8"/>
        <v>5.3492293513236526E-2</v>
      </c>
      <c r="N161" s="22">
        <f t="shared" si="9"/>
        <v>0.18984141805069563</v>
      </c>
      <c r="O161" s="22">
        <f t="shared" si="10"/>
        <v>-5.3981729896003368E-2</v>
      </c>
      <c r="P161" s="22">
        <f t="shared" si="11"/>
        <v>9.0374605035550809E-2</v>
      </c>
      <c r="Q161" s="22">
        <f t="shared" si="3"/>
        <v>8.6934778412741352E-3</v>
      </c>
      <c r="R161" s="22">
        <f t="shared" si="4"/>
        <v>8.7004136436561151E-3</v>
      </c>
      <c r="S161" s="22">
        <f t="shared" si="5"/>
        <v>4.1059331309733902E-4</v>
      </c>
      <c r="T161" s="22">
        <f t="shared" si="6"/>
        <v>-8.2898203305587764E-3</v>
      </c>
      <c r="U161" s="22"/>
      <c r="V161" s="34"/>
    </row>
    <row r="162" spans="1:22" ht="15.75" customHeight="1" x14ac:dyDescent="0.2">
      <c r="A162" s="20">
        <v>44102</v>
      </c>
      <c r="B162" s="22">
        <v>1.142869582362285E-2</v>
      </c>
      <c r="C162" s="22">
        <v>1.4978907847172132E-2</v>
      </c>
      <c r="D162" s="31">
        <v>6.9358023819798831E-6</v>
      </c>
      <c r="E162" s="32">
        <f t="shared" si="12"/>
        <v>1.142176002124087E-2</v>
      </c>
      <c r="F162" s="22">
        <f t="shared" si="0"/>
        <v>1.4971972044790153E-2</v>
      </c>
      <c r="G162" s="22">
        <v>5.7084011085469727E-3</v>
      </c>
      <c r="H162" s="22">
        <v>1.4574314878091689E-2</v>
      </c>
      <c r="I162" s="22">
        <v>-6.5788709885322809E-3</v>
      </c>
      <c r="J162" s="22">
        <v>4.2153696298823061E-3</v>
      </c>
      <c r="K162" s="36">
        <v>-30</v>
      </c>
      <c r="L162" s="22">
        <f t="shared" si="7"/>
        <v>0.74246515181941786</v>
      </c>
      <c r="M162" s="22">
        <f t="shared" si="8"/>
        <v>5.3492293513236526E-2</v>
      </c>
      <c r="N162" s="22">
        <f t="shared" si="9"/>
        <v>0.18984141805069563</v>
      </c>
      <c r="O162" s="22">
        <f t="shared" si="10"/>
        <v>-5.3981729896003368E-2</v>
      </c>
      <c r="P162" s="22">
        <f t="shared" si="11"/>
        <v>9.0374605035550809E-2</v>
      </c>
      <c r="Q162" s="22">
        <f t="shared" si="3"/>
        <v>1.492443277053823E-2</v>
      </c>
      <c r="R162" s="22">
        <f t="shared" si="4"/>
        <v>1.493136857292021E-2</v>
      </c>
      <c r="S162" s="22">
        <f t="shared" si="5"/>
        <v>1.142869582362285E-2</v>
      </c>
      <c r="T162" s="22">
        <f t="shared" si="6"/>
        <v>-3.5026727492973603E-3</v>
      </c>
      <c r="U162" s="22"/>
      <c r="V162" s="34"/>
    </row>
    <row r="163" spans="1:22" ht="15.75" customHeight="1" x14ac:dyDescent="0.2">
      <c r="A163" s="20">
        <v>44103</v>
      </c>
      <c r="B163" s="22">
        <v>-7.3320084062926854E-3</v>
      </c>
      <c r="C163" s="22">
        <v>-4.7750029313903741E-3</v>
      </c>
      <c r="D163" s="31">
        <v>6.9358023819798831E-6</v>
      </c>
      <c r="E163" s="32">
        <f t="shared" si="12"/>
        <v>-7.3389442086746652E-3</v>
      </c>
      <c r="F163" s="22">
        <f t="shared" si="0"/>
        <v>-4.781938733772354E-3</v>
      </c>
      <c r="G163" s="22">
        <v>-2.087833798471384E-4</v>
      </c>
      <c r="H163" s="22">
        <v>-1.278742508674735E-2</v>
      </c>
      <c r="I163" s="22">
        <v>5.9722091294456287E-3</v>
      </c>
      <c r="J163" s="22">
        <v>-5.7697198972964277E-3</v>
      </c>
      <c r="K163" s="36">
        <v>-29</v>
      </c>
      <c r="L163" s="22">
        <f t="shared" si="7"/>
        <v>0.74246515181941786</v>
      </c>
      <c r="M163" s="22">
        <f t="shared" si="8"/>
        <v>5.3492293513236526E-2</v>
      </c>
      <c r="N163" s="22">
        <f t="shared" si="9"/>
        <v>0.18984141805069563</v>
      </c>
      <c r="O163" s="22">
        <f t="shared" si="10"/>
        <v>-5.3981729896003368E-2</v>
      </c>
      <c r="P163" s="22">
        <f t="shared" si="11"/>
        <v>9.0374605035550809E-2</v>
      </c>
      <c r="Q163" s="22">
        <f t="shared" si="3"/>
        <v>-6.8330004184741734E-3</v>
      </c>
      <c r="R163" s="22">
        <f t="shared" si="4"/>
        <v>-6.8260646160921935E-3</v>
      </c>
      <c r="S163" s="22">
        <f t="shared" si="5"/>
        <v>-7.3320084062926854E-3</v>
      </c>
      <c r="T163" s="22">
        <f t="shared" si="6"/>
        <v>-5.0594379020049186E-4</v>
      </c>
      <c r="U163" s="22"/>
      <c r="V163" s="34"/>
    </row>
    <row r="164" spans="1:22" ht="15.75" customHeight="1" x14ac:dyDescent="0.2">
      <c r="A164" s="20">
        <v>44104</v>
      </c>
      <c r="B164" s="22">
        <v>9.156641451799858E-3</v>
      </c>
      <c r="C164" s="22">
        <v>1.1914463836704987E-2</v>
      </c>
      <c r="D164" s="31">
        <v>6.9358023819798831E-6</v>
      </c>
      <c r="E164" s="32">
        <f t="shared" si="12"/>
        <v>9.1497056494178781E-3</v>
      </c>
      <c r="F164" s="22">
        <f t="shared" si="0"/>
        <v>1.1907528034323007E-2</v>
      </c>
      <c r="G164" s="22">
        <v>6.786744166223912E-4</v>
      </c>
      <c r="H164" s="22">
        <v>-4.6707021364370861E-4</v>
      </c>
      <c r="I164" s="22">
        <v>2.3024481468889649E-3</v>
      </c>
      <c r="J164" s="22">
        <v>1.8582920667428275E-3</v>
      </c>
      <c r="K164" s="36">
        <v>-28</v>
      </c>
      <c r="L164" s="22">
        <f t="shared" si="7"/>
        <v>0.74246515181941786</v>
      </c>
      <c r="M164" s="22">
        <f t="shared" si="8"/>
        <v>5.3492293513236526E-2</v>
      </c>
      <c r="N164" s="22">
        <f t="shared" si="9"/>
        <v>0.18984141805069563</v>
      </c>
      <c r="O164" s="22">
        <f t="shared" si="10"/>
        <v>-5.3981729896003368E-2</v>
      </c>
      <c r="P164" s="22">
        <f t="shared" si="11"/>
        <v>9.0374605035550809E-2</v>
      </c>
      <c r="Q164" s="22">
        <f t="shared" si="3"/>
        <v>8.8322114668117988E-3</v>
      </c>
      <c r="R164" s="22">
        <f t="shared" si="4"/>
        <v>8.8391472691937787E-3</v>
      </c>
      <c r="S164" s="22">
        <f t="shared" si="5"/>
        <v>9.156641451799858E-3</v>
      </c>
      <c r="T164" s="22">
        <f t="shared" si="6"/>
        <v>3.1749418260607933E-4</v>
      </c>
      <c r="U164" s="22"/>
      <c r="V164" s="34"/>
    </row>
    <row r="165" spans="1:22" ht="15.75" customHeight="1" x14ac:dyDescent="0.2">
      <c r="A165" s="20">
        <v>44105</v>
      </c>
      <c r="B165" s="22">
        <v>-3.8559154827249274E-3</v>
      </c>
      <c r="C165" s="22">
        <v>1.2662191027488965E-3</v>
      </c>
      <c r="D165" s="31">
        <v>6.9358023819798831E-6</v>
      </c>
      <c r="E165" s="32">
        <f t="shared" si="12"/>
        <v>-3.8628512851069073E-3</v>
      </c>
      <c r="F165" s="22">
        <f t="shared" si="0"/>
        <v>1.2592833003669166E-3</v>
      </c>
      <c r="G165" s="22">
        <v>-3.9365840434420788E-3</v>
      </c>
      <c r="H165" s="22">
        <v>-8.5463981859397308E-3</v>
      </c>
      <c r="I165" s="22">
        <v>-1.8864618635613924E-3</v>
      </c>
      <c r="J165" s="22">
        <v>-8.5756802591241063E-3</v>
      </c>
      <c r="K165" s="36">
        <v>-27</v>
      </c>
      <c r="L165" s="22">
        <f t="shared" si="7"/>
        <v>0.74246515181941786</v>
      </c>
      <c r="M165" s="22">
        <f t="shared" si="8"/>
        <v>5.3492293513236526E-2</v>
      </c>
      <c r="N165" s="22">
        <f t="shared" si="9"/>
        <v>0.18984141805069563</v>
      </c>
      <c r="O165" s="22">
        <f t="shared" si="10"/>
        <v>-5.3981729896003368E-2</v>
      </c>
      <c r="P165" s="22">
        <f t="shared" si="11"/>
        <v>9.0374605035550809E-2</v>
      </c>
      <c r="Q165" s="22">
        <f t="shared" si="3"/>
        <v>-1.571252534697067E-3</v>
      </c>
      <c r="R165" s="22">
        <f t="shared" si="4"/>
        <v>-1.5643167323150871E-3</v>
      </c>
      <c r="S165" s="22">
        <f t="shared" si="5"/>
        <v>-3.8559154827249274E-3</v>
      </c>
      <c r="T165" s="22">
        <f t="shared" si="6"/>
        <v>-2.2915987504098403E-3</v>
      </c>
      <c r="U165" s="22"/>
      <c r="V165" s="34"/>
    </row>
    <row r="166" spans="1:22" ht="15.75" customHeight="1" x14ac:dyDescent="0.2">
      <c r="A166" s="20">
        <v>44106</v>
      </c>
      <c r="B166" s="22">
        <v>3.6533428090857537E-3</v>
      </c>
      <c r="C166" s="22">
        <v>-4.8321067230214744E-3</v>
      </c>
      <c r="D166" s="31">
        <v>6.9358023819798831E-6</v>
      </c>
      <c r="E166" s="32">
        <f t="shared" si="12"/>
        <v>3.6464070067037738E-3</v>
      </c>
      <c r="F166" s="22">
        <f t="shared" si="0"/>
        <v>-4.8390425254034542E-3</v>
      </c>
      <c r="G166" s="22">
        <v>8.8420526355471943E-3</v>
      </c>
      <c r="H166" s="22">
        <v>1.6271036723814768E-2</v>
      </c>
      <c r="I166" s="22">
        <v>-6.8484187600478695E-3</v>
      </c>
      <c r="J166" s="22">
        <v>-3.414164160137892E-3</v>
      </c>
      <c r="K166" s="36">
        <v>-26</v>
      </c>
      <c r="L166" s="22">
        <f t="shared" si="7"/>
        <v>0.74246515181941786</v>
      </c>
      <c r="M166" s="22">
        <f t="shared" si="8"/>
        <v>5.3492293513236526E-2</v>
      </c>
      <c r="N166" s="22">
        <f t="shared" si="9"/>
        <v>0.18984141805069563</v>
      </c>
      <c r="O166" s="22">
        <f t="shared" si="10"/>
        <v>-5.3981729896003368E-2</v>
      </c>
      <c r="P166" s="22">
        <f t="shared" si="11"/>
        <v>9.0374605035550809E-2</v>
      </c>
      <c r="Q166" s="22">
        <f t="shared" si="3"/>
        <v>3.021367058045403E-5</v>
      </c>
      <c r="R166" s="22">
        <f t="shared" si="4"/>
        <v>3.7149472962433913E-5</v>
      </c>
      <c r="S166" s="22">
        <f t="shared" si="5"/>
        <v>3.6533428090857537E-3</v>
      </c>
      <c r="T166" s="22">
        <f t="shared" si="6"/>
        <v>3.6161933361233199E-3</v>
      </c>
      <c r="U166" s="22"/>
      <c r="V166" s="34"/>
    </row>
    <row r="167" spans="1:22" ht="15.75" customHeight="1" x14ac:dyDescent="0.2">
      <c r="A167" s="20">
        <v>44109</v>
      </c>
      <c r="B167" s="22">
        <v>4.0510431990113053E-4</v>
      </c>
      <c r="C167" s="22">
        <v>1.6687397869622436E-2</v>
      </c>
      <c r="D167" s="31">
        <v>6.9358023819798831E-6</v>
      </c>
      <c r="E167" s="32">
        <f t="shared" si="12"/>
        <v>3.9816851751915065E-4</v>
      </c>
      <c r="F167" s="22">
        <f t="shared" si="0"/>
        <v>1.6680462067240456E-2</v>
      </c>
      <c r="G167" s="22">
        <v>6.8844413719518953E-3</v>
      </c>
      <c r="H167" s="22">
        <v>-5.3741418593371282E-5</v>
      </c>
      <c r="I167" s="22">
        <v>2.7865487314546501E-3</v>
      </c>
      <c r="J167" s="22">
        <v>6.5625234588657481E-3</v>
      </c>
      <c r="K167" s="36">
        <v>-25</v>
      </c>
      <c r="L167" s="22">
        <f t="shared" si="7"/>
        <v>0.74246515181941786</v>
      </c>
      <c r="M167" s="22">
        <f t="shared" si="8"/>
        <v>5.3492293513236526E-2</v>
      </c>
      <c r="N167" s="22">
        <f t="shared" si="9"/>
        <v>0.18984141805069563</v>
      </c>
      <c r="O167" s="22">
        <f t="shared" si="10"/>
        <v>-5.3981729896003368E-2</v>
      </c>
      <c r="P167" s="22">
        <f t="shared" si="11"/>
        <v>9.0374605035550809E-2</v>
      </c>
      <c r="Q167" s="22">
        <f t="shared" si="3"/>
        <v>1.3185386757269118E-2</v>
      </c>
      <c r="R167" s="22">
        <f t="shared" si="4"/>
        <v>1.3192322559651097E-2</v>
      </c>
      <c r="S167" s="22">
        <f t="shared" si="5"/>
        <v>4.0510431990113053E-4</v>
      </c>
      <c r="T167" s="22">
        <f t="shared" si="6"/>
        <v>-1.2787218239749968E-2</v>
      </c>
      <c r="U167" s="22"/>
      <c r="V167" s="34"/>
    </row>
    <row r="168" spans="1:22" ht="15.75" customHeight="1" x14ac:dyDescent="0.2">
      <c r="A168" s="20">
        <v>44110</v>
      </c>
      <c r="B168" s="22">
        <v>-8.9504259025079344E-3</v>
      </c>
      <c r="C168" s="22">
        <v>-1.3443356598938047E-2</v>
      </c>
      <c r="D168" s="31">
        <v>6.9358023819798831E-6</v>
      </c>
      <c r="E168" s="32">
        <f t="shared" si="12"/>
        <v>-8.9573617048899143E-3</v>
      </c>
      <c r="F168" s="22">
        <f t="shared" si="0"/>
        <v>-1.3450292401320027E-2</v>
      </c>
      <c r="G168" s="22">
        <v>2.9960809889893955E-3</v>
      </c>
      <c r="H168" s="22">
        <v>2.2858469494989198E-3</v>
      </c>
      <c r="I168" s="22">
        <v>-4.3757642113018882E-3</v>
      </c>
      <c r="J168" s="22">
        <v>7.2963885500085257E-5</v>
      </c>
      <c r="K168" s="36">
        <v>-24</v>
      </c>
      <c r="L168" s="22">
        <f t="shared" si="7"/>
        <v>0.74246515181941786</v>
      </c>
      <c r="M168" s="22">
        <f t="shared" si="8"/>
        <v>5.3492293513236526E-2</v>
      </c>
      <c r="N168" s="22">
        <f t="shared" si="9"/>
        <v>0.18984141805069563</v>
      </c>
      <c r="O168" s="22">
        <f t="shared" si="10"/>
        <v>-5.3981729896003368E-2</v>
      </c>
      <c r="P168" s="22">
        <f t="shared" si="11"/>
        <v>9.0374605035550809E-2</v>
      </c>
      <c r="Q168" s="22">
        <f t="shared" si="3"/>
        <v>-9.1493523156924265E-3</v>
      </c>
      <c r="R168" s="22">
        <f t="shared" si="4"/>
        <v>-9.1424165133104467E-3</v>
      </c>
      <c r="S168" s="22">
        <f t="shared" si="5"/>
        <v>-8.9504259025079344E-3</v>
      </c>
      <c r="T168" s="22">
        <f t="shared" si="6"/>
        <v>1.9199061080251226E-4</v>
      </c>
      <c r="U168" s="22"/>
      <c r="V168" s="34"/>
    </row>
    <row r="169" spans="1:22" ht="15.75" customHeight="1" x14ac:dyDescent="0.2">
      <c r="A169" s="20">
        <v>44111</v>
      </c>
      <c r="B169" s="22">
        <v>1.2588998746416294E-2</v>
      </c>
      <c r="C169" s="22">
        <v>1.8928374451307638E-2</v>
      </c>
      <c r="D169" s="31">
        <v>6.9358023819798831E-6</v>
      </c>
      <c r="E169" s="32">
        <f t="shared" si="12"/>
        <v>1.2582062944034314E-2</v>
      </c>
      <c r="F169" s="22">
        <f t="shared" si="0"/>
        <v>1.8921438648925658E-2</v>
      </c>
      <c r="G169" s="22">
        <v>5.821044364379818E-3</v>
      </c>
      <c r="H169" s="22">
        <v>-1.6010090101069643E-4</v>
      </c>
      <c r="I169" s="22">
        <v>-3.6858111365855248E-3</v>
      </c>
      <c r="J169" s="22">
        <v>-5.4418842918256098E-3</v>
      </c>
      <c r="K169" s="36">
        <v>-23</v>
      </c>
      <c r="L169" s="22">
        <f t="shared" si="7"/>
        <v>0.74246515181941786</v>
      </c>
      <c r="M169" s="22">
        <f t="shared" si="8"/>
        <v>5.3492293513236526E-2</v>
      </c>
      <c r="N169" s="22">
        <f t="shared" si="9"/>
        <v>0.18984141805069563</v>
      </c>
      <c r="O169" s="22">
        <f t="shared" si="10"/>
        <v>-5.3981729896003368E-2</v>
      </c>
      <c r="P169" s="22">
        <f t="shared" si="11"/>
        <v>9.0374605035550809E-2</v>
      </c>
      <c r="Q169" s="22">
        <f t="shared" si="3"/>
        <v>1.4036654368430237E-2</v>
      </c>
      <c r="R169" s="22">
        <f t="shared" si="4"/>
        <v>1.4043590170812217E-2</v>
      </c>
      <c r="S169" s="22">
        <f t="shared" si="5"/>
        <v>1.2588998746416294E-2</v>
      </c>
      <c r="T169" s="22">
        <f t="shared" si="6"/>
        <v>-1.4545914243959228E-3</v>
      </c>
      <c r="U169" s="22"/>
      <c r="V169" s="34"/>
    </row>
    <row r="170" spans="1:22" ht="15.75" customHeight="1" x14ac:dyDescent="0.2">
      <c r="A170" s="20">
        <v>44112</v>
      </c>
      <c r="B170" s="22">
        <v>1.7996886451970066E-2</v>
      </c>
      <c r="C170" s="22">
        <v>4.3029227681865767E-3</v>
      </c>
      <c r="D170" s="31">
        <v>6.9358023819798831E-6</v>
      </c>
      <c r="E170" s="32">
        <f t="shared" si="12"/>
        <v>1.7989950649588086E-2</v>
      </c>
      <c r="F170" s="22">
        <f t="shared" si="0"/>
        <v>4.2959869658045968E-3</v>
      </c>
      <c r="G170" s="22">
        <v>2.5531332472622423E-3</v>
      </c>
      <c r="H170" s="22">
        <v>2.4321454619326697E-2</v>
      </c>
      <c r="I170" s="22">
        <v>-9.4682553268306789E-3</v>
      </c>
      <c r="J170" s="22">
        <v>-4.7745430597957925E-3</v>
      </c>
      <c r="K170" s="36">
        <v>-22</v>
      </c>
      <c r="L170" s="22">
        <f t="shared" si="7"/>
        <v>0.74246515181941786</v>
      </c>
      <c r="M170" s="22">
        <f t="shared" si="8"/>
        <v>5.3492293513236526E-2</v>
      </c>
      <c r="N170" s="22">
        <f t="shared" si="9"/>
        <v>0.18984141805069563</v>
      </c>
      <c r="O170" s="22">
        <f t="shared" si="10"/>
        <v>-5.3981729896003368E-2</v>
      </c>
      <c r="P170" s="22">
        <f t="shared" si="11"/>
        <v>9.0374605035550809E-2</v>
      </c>
      <c r="Q170" s="22">
        <f t="shared" si="3"/>
        <v>8.0230283601950211E-3</v>
      </c>
      <c r="R170" s="22">
        <f t="shared" si="4"/>
        <v>8.029964162577001E-3</v>
      </c>
      <c r="S170" s="22">
        <f t="shared" si="5"/>
        <v>1.7996886451970066E-2</v>
      </c>
      <c r="T170" s="22">
        <f t="shared" si="6"/>
        <v>9.9669222893930647E-3</v>
      </c>
      <c r="U170" s="22"/>
      <c r="V170" s="34"/>
    </row>
    <row r="171" spans="1:22" ht="15.75" customHeight="1" x14ac:dyDescent="0.2">
      <c r="A171" s="20">
        <v>44113</v>
      </c>
      <c r="B171" s="22">
        <v>6.9122423927289274E-3</v>
      </c>
      <c r="C171" s="22">
        <v>5.6615895063522438E-3</v>
      </c>
      <c r="D171" s="31">
        <v>6.9358023819798831E-6</v>
      </c>
      <c r="E171" s="32">
        <f t="shared" si="12"/>
        <v>6.9053065903469475E-3</v>
      </c>
      <c r="F171" s="22">
        <f t="shared" si="0"/>
        <v>5.654653703970264E-3</v>
      </c>
      <c r="G171" s="22">
        <v>-6.7234970975911731E-3</v>
      </c>
      <c r="H171" s="22">
        <v>-1.2056637650670759E-2</v>
      </c>
      <c r="I171" s="22">
        <v>7.868242189462795E-4</v>
      </c>
      <c r="J171" s="22">
        <v>-3.6507195984414598E-3</v>
      </c>
      <c r="K171" s="36">
        <v>-21</v>
      </c>
      <c r="L171" s="22">
        <f t="shared" si="7"/>
        <v>0.74246515181941786</v>
      </c>
      <c r="M171" s="22">
        <f t="shared" si="8"/>
        <v>5.3492293513236526E-2</v>
      </c>
      <c r="N171" s="22">
        <f t="shared" si="9"/>
        <v>0.18984141805069563</v>
      </c>
      <c r="O171" s="22">
        <f t="shared" si="10"/>
        <v>-5.3981729896003368E-2</v>
      </c>
      <c r="P171" s="22">
        <f t="shared" si="11"/>
        <v>9.0374605035550809E-2</v>
      </c>
      <c r="Q171" s="22">
        <f t="shared" si="3"/>
        <v>1.177472377830547E-3</v>
      </c>
      <c r="R171" s="22">
        <f t="shared" si="4"/>
        <v>1.1844081802125268E-3</v>
      </c>
      <c r="S171" s="22">
        <f t="shared" si="5"/>
        <v>6.9122423927289274E-3</v>
      </c>
      <c r="T171" s="22">
        <f t="shared" si="6"/>
        <v>5.7278342125164005E-3</v>
      </c>
      <c r="U171" s="22"/>
      <c r="V171" s="34"/>
    </row>
    <row r="172" spans="1:22" ht="15.75" customHeight="1" x14ac:dyDescent="0.2">
      <c r="A172" s="20">
        <v>44116</v>
      </c>
      <c r="B172" s="22">
        <v>5.495597737066123E-3</v>
      </c>
      <c r="C172" s="22">
        <v>8.7287461065237246E-3</v>
      </c>
      <c r="D172" s="31">
        <v>6.9358023819798831E-6</v>
      </c>
      <c r="E172" s="32">
        <f t="shared" si="12"/>
        <v>5.4886619346841432E-3</v>
      </c>
      <c r="F172" s="22">
        <f t="shared" si="0"/>
        <v>8.7218103041417448E-3</v>
      </c>
      <c r="G172" s="22">
        <v>-6.3024392350879872E-3</v>
      </c>
      <c r="H172" s="22">
        <v>1.0125931258188961E-3</v>
      </c>
      <c r="I172" s="22">
        <v>2.9169492649416626E-3</v>
      </c>
      <c r="J172" s="22">
        <v>1.1498769653059409E-2</v>
      </c>
      <c r="K172" s="36">
        <v>-20</v>
      </c>
      <c r="L172" s="22">
        <f t="shared" si="7"/>
        <v>0.74246515181941786</v>
      </c>
      <c r="M172" s="22">
        <f t="shared" si="8"/>
        <v>5.3492293513236526E-2</v>
      </c>
      <c r="N172" s="22">
        <f t="shared" si="9"/>
        <v>0.18984141805069563</v>
      </c>
      <c r="O172" s="22">
        <f t="shared" si="10"/>
        <v>-5.3981729896003368E-2</v>
      </c>
      <c r="P172" s="22">
        <f t="shared" si="11"/>
        <v>9.0374605035550809E-2</v>
      </c>
      <c r="Q172" s="22">
        <f t="shared" si="3"/>
        <v>7.2124751955555391E-3</v>
      </c>
      <c r="R172" s="22">
        <f t="shared" si="4"/>
        <v>7.219410997937519E-3</v>
      </c>
      <c r="S172" s="22">
        <f t="shared" si="5"/>
        <v>5.495597737066123E-3</v>
      </c>
      <c r="T172" s="22">
        <f t="shared" si="6"/>
        <v>-1.7238132608713959E-3</v>
      </c>
      <c r="U172" s="22"/>
      <c r="V172" s="34"/>
    </row>
    <row r="173" spans="1:22" ht="15.75" customHeight="1" x14ac:dyDescent="0.2">
      <c r="A173" s="20">
        <v>44117</v>
      </c>
      <c r="B173" s="22">
        <v>-1.7175429613267696E-2</v>
      </c>
      <c r="C173" s="22">
        <v>-5.4839261572143701E-3</v>
      </c>
      <c r="D173" s="31">
        <v>6.9358023819798831E-6</v>
      </c>
      <c r="E173" s="32">
        <f t="shared" si="12"/>
        <v>-1.7182365415649676E-2</v>
      </c>
      <c r="F173" s="22">
        <f t="shared" si="0"/>
        <v>-5.49086195959635E-3</v>
      </c>
      <c r="G173" s="22">
        <v>-1.07674936978565E-2</v>
      </c>
      <c r="H173" s="22">
        <v>-3.6210149873386801E-3</v>
      </c>
      <c r="I173" s="22">
        <v>-2.1639708111526887E-3</v>
      </c>
      <c r="J173" s="22">
        <v>-1.4395581273291365E-2</v>
      </c>
      <c r="K173" s="36">
        <v>-19</v>
      </c>
      <c r="L173" s="22">
        <f t="shared" si="7"/>
        <v>0.74246515181941786</v>
      </c>
      <c r="M173" s="22">
        <f t="shared" si="8"/>
        <v>5.3492293513236526E-2</v>
      </c>
      <c r="N173" s="22">
        <f t="shared" si="9"/>
        <v>0.18984141805069563</v>
      </c>
      <c r="O173" s="22">
        <f t="shared" si="10"/>
        <v>-5.3981729896003368E-2</v>
      </c>
      <c r="P173" s="22">
        <f t="shared" si="11"/>
        <v>9.0374605035550809E-2</v>
      </c>
      <c r="Q173" s="22">
        <f t="shared" si="3"/>
        <v>-6.5243502957184297E-3</v>
      </c>
      <c r="R173" s="22">
        <f t="shared" si="4"/>
        <v>-6.5174144933364498E-3</v>
      </c>
      <c r="S173" s="22">
        <f t="shared" si="5"/>
        <v>-1.7175429613267696E-2</v>
      </c>
      <c r="T173" s="22">
        <f t="shared" si="6"/>
        <v>-1.0658015119931245E-2</v>
      </c>
      <c r="U173" s="22"/>
      <c r="V173" s="34"/>
    </row>
    <row r="174" spans="1:22" ht="15.75" customHeight="1" x14ac:dyDescent="0.2">
      <c r="A174" s="20">
        <v>44118</v>
      </c>
      <c r="B174" s="22">
        <v>-1.9932237015714816E-3</v>
      </c>
      <c r="C174" s="22">
        <v>-5.7981961520436852E-3</v>
      </c>
      <c r="D174" s="31">
        <v>6.9358023819798831E-6</v>
      </c>
      <c r="E174" s="32">
        <f t="shared" si="12"/>
        <v>-2.0001595039534615E-3</v>
      </c>
      <c r="F174" s="22">
        <f t="shared" si="0"/>
        <v>-5.8051319544256651E-3</v>
      </c>
      <c r="G174" s="22">
        <v>9.6089108712206165E-3</v>
      </c>
      <c r="H174" s="22">
        <v>1.1282988130309653E-4</v>
      </c>
      <c r="I174" s="22">
        <v>8.5847453334153296E-3</v>
      </c>
      <c r="J174" s="22">
        <v>1.3876574607589291E-2</v>
      </c>
      <c r="K174" s="36">
        <v>-18</v>
      </c>
      <c r="L174" s="22">
        <f t="shared" si="7"/>
        <v>0.74246515181941786</v>
      </c>
      <c r="M174" s="22">
        <f t="shared" si="8"/>
        <v>5.3492293513236526E-2</v>
      </c>
      <c r="N174" s="22">
        <f t="shared" si="9"/>
        <v>0.18984141805069563</v>
      </c>
      <c r="O174" s="22">
        <f t="shared" si="10"/>
        <v>-5.3981729896003368E-2</v>
      </c>
      <c r="P174" s="22">
        <f t="shared" si="11"/>
        <v>9.0374605035550809E-2</v>
      </c>
      <c r="Q174" s="22">
        <f t="shared" si="3"/>
        <v>-2.9840151669506369E-3</v>
      </c>
      <c r="R174" s="22">
        <f t="shared" si="4"/>
        <v>-2.977079364568657E-3</v>
      </c>
      <c r="S174" s="22">
        <f t="shared" si="5"/>
        <v>-1.9932237015714816E-3</v>
      </c>
      <c r="T174" s="22">
        <f t="shared" si="6"/>
        <v>9.8385566299717545E-4</v>
      </c>
      <c r="U174" s="22"/>
      <c r="V174" s="34"/>
    </row>
    <row r="175" spans="1:22" ht="15.75" customHeight="1" x14ac:dyDescent="0.2">
      <c r="A175" s="20">
        <v>44119</v>
      </c>
      <c r="B175" s="22">
        <v>-2.597144602388472E-3</v>
      </c>
      <c r="C175" s="22">
        <v>-6.9463693981419597E-4</v>
      </c>
      <c r="D175" s="31">
        <v>6.9358023819798831E-6</v>
      </c>
      <c r="E175" s="32">
        <f t="shared" si="12"/>
        <v>-2.6040804047704519E-3</v>
      </c>
      <c r="F175" s="22">
        <f t="shared" si="0"/>
        <v>-7.0157274219617585E-4</v>
      </c>
      <c r="G175" s="22">
        <v>2.6437757924192089E-3</v>
      </c>
      <c r="H175" s="22">
        <v>1.3511210975104113E-2</v>
      </c>
      <c r="I175" s="22">
        <v>-1.2605376096195843E-2</v>
      </c>
      <c r="J175" s="22">
        <v>-8.6912979198436446E-3</v>
      </c>
      <c r="K175" s="36">
        <v>-17</v>
      </c>
      <c r="L175" s="22">
        <f t="shared" si="7"/>
        <v>0.74246515181941786</v>
      </c>
      <c r="M175" s="22">
        <f t="shared" si="8"/>
        <v>5.3492293513236526E-2</v>
      </c>
      <c r="N175" s="22">
        <f t="shared" si="9"/>
        <v>0.18984141805069563</v>
      </c>
      <c r="O175" s="22">
        <f t="shared" si="10"/>
        <v>-5.3981729896003368E-2</v>
      </c>
      <c r="P175" s="22">
        <f t="shared" si="11"/>
        <v>9.0374605035550809E-2</v>
      </c>
      <c r="Q175" s="22">
        <f t="shared" si="3"/>
        <v>2.0805031601303231E-3</v>
      </c>
      <c r="R175" s="22">
        <f t="shared" si="4"/>
        <v>2.087438962512303E-3</v>
      </c>
      <c r="S175" s="22">
        <f t="shared" si="5"/>
        <v>-2.597144602388472E-3</v>
      </c>
      <c r="T175" s="22">
        <f t="shared" si="6"/>
        <v>-4.6845835649007746E-3</v>
      </c>
      <c r="U175" s="22"/>
      <c r="V175" s="34"/>
    </row>
    <row r="176" spans="1:22" ht="15.75" customHeight="1" x14ac:dyDescent="0.2">
      <c r="A176" s="20">
        <v>44120</v>
      </c>
      <c r="B176" s="22">
        <v>7.9984007463472821E-4</v>
      </c>
      <c r="C176" s="22">
        <v>3.9267650694011199E-3</v>
      </c>
      <c r="D176" s="31">
        <v>6.9358023819798831E-6</v>
      </c>
      <c r="E176" s="32">
        <f t="shared" si="12"/>
        <v>7.9290427225274832E-4</v>
      </c>
      <c r="F176" s="22">
        <f t="shared" si="0"/>
        <v>3.91982926701914E-3</v>
      </c>
      <c r="G176" s="22">
        <v>3.4538408374650601E-3</v>
      </c>
      <c r="H176" s="22">
        <v>-2.9101782794902194E-3</v>
      </c>
      <c r="I176" s="22">
        <v>6.6289460297008149E-3</v>
      </c>
      <c r="J176" s="22">
        <v>1.0690998642312066E-3</v>
      </c>
      <c r="K176" s="36">
        <v>-16</v>
      </c>
      <c r="L176" s="22">
        <f t="shared" si="7"/>
        <v>0.74246515181941786</v>
      </c>
      <c r="M176" s="22">
        <f t="shared" si="8"/>
        <v>5.3492293513236526E-2</v>
      </c>
      <c r="N176" s="22">
        <f t="shared" si="9"/>
        <v>0.18984141805069563</v>
      </c>
      <c r="O176" s="22">
        <f t="shared" si="10"/>
        <v>-5.3981729896003368E-2</v>
      </c>
      <c r="P176" s="22">
        <f t="shared" si="11"/>
        <v>9.0374605035550809E-2</v>
      </c>
      <c r="Q176" s="22">
        <f t="shared" si="3"/>
        <v>2.2813956322134529E-3</v>
      </c>
      <c r="R176" s="22">
        <f t="shared" si="4"/>
        <v>2.2883314345954328E-3</v>
      </c>
      <c r="S176" s="22">
        <f t="shared" si="5"/>
        <v>7.9984007463472821E-4</v>
      </c>
      <c r="T176" s="22">
        <f t="shared" si="6"/>
        <v>-1.4884913599607047E-3</v>
      </c>
      <c r="U176" s="22"/>
      <c r="V176" s="34"/>
    </row>
    <row r="177" spans="1:22" ht="15.75" customHeight="1" x14ac:dyDescent="0.2">
      <c r="A177" s="20">
        <v>44123</v>
      </c>
      <c r="B177" s="22">
        <v>-8.2288472364588361E-3</v>
      </c>
      <c r="C177" s="22">
        <v>-1.4467769454956975E-2</v>
      </c>
      <c r="D177" s="31">
        <v>6.9358023819798831E-6</v>
      </c>
      <c r="E177" s="32">
        <f t="shared" si="12"/>
        <v>-8.235783038840816E-3</v>
      </c>
      <c r="F177" s="22">
        <f t="shared" si="0"/>
        <v>-1.4474705257338955E-2</v>
      </c>
      <c r="G177" s="22">
        <v>4.7217169788502083E-3</v>
      </c>
      <c r="H177" s="22">
        <v>3.6236510167047403E-3</v>
      </c>
      <c r="I177" s="22">
        <v>-1.1308210516753642E-3</v>
      </c>
      <c r="J177" s="22">
        <v>-4.565240109235846E-3</v>
      </c>
      <c r="K177" s="36">
        <v>-15</v>
      </c>
      <c r="L177" s="22">
        <f t="shared" si="7"/>
        <v>0.74246515181941786</v>
      </c>
      <c r="M177" s="22">
        <f t="shared" si="8"/>
        <v>5.3492293513236526E-2</v>
      </c>
      <c r="N177" s="22">
        <f t="shared" si="9"/>
        <v>0.18984141805069563</v>
      </c>
      <c r="O177" s="22">
        <f t="shared" si="10"/>
        <v>-5.3981729896003368E-2</v>
      </c>
      <c r="P177" s="22">
        <f t="shared" si="11"/>
        <v>9.0374605035550809E-2</v>
      </c>
      <c r="Q177" s="22">
        <f t="shared" si="3"/>
        <v>-1.0158007813572725E-2</v>
      </c>
      <c r="R177" s="22">
        <f t="shared" si="4"/>
        <v>-1.0151072011190745E-2</v>
      </c>
      <c r="S177" s="22">
        <f t="shared" si="5"/>
        <v>-8.2288472364588361E-3</v>
      </c>
      <c r="T177" s="22">
        <f t="shared" si="6"/>
        <v>1.922224774731909E-3</v>
      </c>
      <c r="U177" s="22"/>
      <c r="V177" s="34"/>
    </row>
    <row r="178" spans="1:22" ht="15.75" customHeight="1" x14ac:dyDescent="0.2">
      <c r="A178" s="20">
        <v>44124</v>
      </c>
      <c r="B178" s="22">
        <v>1.2616568675530314E-2</v>
      </c>
      <c r="C178" s="22">
        <v>4.0128037230930625E-3</v>
      </c>
      <c r="D178" s="31">
        <v>6.9358023819798831E-6</v>
      </c>
      <c r="E178" s="32">
        <f t="shared" si="12"/>
        <v>1.2609632873148334E-2</v>
      </c>
      <c r="F178" s="22">
        <f t="shared" si="0"/>
        <v>4.0058679207110827E-3</v>
      </c>
      <c r="G178" s="22">
        <v>4.0302960765650269E-3</v>
      </c>
      <c r="H178" s="22">
        <v>5.0577734380967115E-3</v>
      </c>
      <c r="I178" s="22">
        <v>-1.6423272191360576E-2</v>
      </c>
      <c r="J178" s="22">
        <v>5.2816851460803513E-3</v>
      </c>
      <c r="K178" s="36">
        <v>-14</v>
      </c>
      <c r="L178" s="22">
        <f t="shared" si="7"/>
        <v>0.74246515181941786</v>
      </c>
      <c r="M178" s="22">
        <f t="shared" si="8"/>
        <v>5.3492293513236526E-2</v>
      </c>
      <c r="N178" s="22">
        <f t="shared" si="9"/>
        <v>0.18984141805069563</v>
      </c>
      <c r="O178" s="22">
        <f t="shared" si="10"/>
        <v>-5.3981729896003368E-2</v>
      </c>
      <c r="P178" s="22">
        <f t="shared" si="11"/>
        <v>9.0374605035550809E-2</v>
      </c>
      <c r="Q178" s="22">
        <f t="shared" si="3"/>
        <v>5.5138688487012914E-3</v>
      </c>
      <c r="R178" s="22">
        <f t="shared" si="4"/>
        <v>5.5208046510832713E-3</v>
      </c>
      <c r="S178" s="22">
        <f t="shared" si="5"/>
        <v>1.2616568675530314E-2</v>
      </c>
      <c r="T178" s="22">
        <f t="shared" si="6"/>
        <v>7.0957640244470425E-3</v>
      </c>
      <c r="U178" s="22"/>
      <c r="V178" s="34"/>
    </row>
    <row r="179" spans="1:22" ht="15.75" customHeight="1" x14ac:dyDescent="0.2">
      <c r="A179" s="20">
        <v>44125</v>
      </c>
      <c r="B179" s="22">
        <v>-5.1875615137061126E-3</v>
      </c>
      <c r="C179" s="22">
        <v>-3.4667648315577673E-3</v>
      </c>
      <c r="D179" s="31">
        <v>6.9358023819798831E-6</v>
      </c>
      <c r="E179" s="32">
        <f t="shared" si="12"/>
        <v>-5.1944973160880925E-3</v>
      </c>
      <c r="F179" s="22">
        <f t="shared" si="0"/>
        <v>-3.4737006339397472E-3</v>
      </c>
      <c r="G179" s="22">
        <v>-2.3321198127567305E-3</v>
      </c>
      <c r="H179" s="22">
        <v>3.7368491177444552E-3</v>
      </c>
      <c r="I179" s="22">
        <v>-1.159277538894711E-2</v>
      </c>
      <c r="J179" s="22">
        <v>-4.3885149695421328E-3</v>
      </c>
      <c r="K179" s="36">
        <v>-13</v>
      </c>
      <c r="L179" s="22">
        <f t="shared" si="7"/>
        <v>0.74246515181941786</v>
      </c>
      <c r="M179" s="22">
        <f t="shared" si="8"/>
        <v>5.3492293513236526E-2</v>
      </c>
      <c r="N179" s="22">
        <f t="shared" si="9"/>
        <v>0.18984141805069563</v>
      </c>
      <c r="O179" s="22">
        <f t="shared" si="10"/>
        <v>-5.3981729896003368E-2</v>
      </c>
      <c r="P179" s="22">
        <f t="shared" si="11"/>
        <v>9.0374605035550809E-2</v>
      </c>
      <c r="Q179" s="22">
        <f t="shared" si="3"/>
        <v>-1.7652556078049956E-3</v>
      </c>
      <c r="R179" s="22">
        <f t="shared" si="4"/>
        <v>-1.7583198054230158E-3</v>
      </c>
      <c r="S179" s="22">
        <f t="shared" si="5"/>
        <v>-5.1875615137061126E-3</v>
      </c>
      <c r="T179" s="22">
        <f t="shared" si="6"/>
        <v>-3.4292417082830966E-3</v>
      </c>
      <c r="U179" s="22"/>
      <c r="V179" s="34"/>
    </row>
    <row r="180" spans="1:22" ht="15.75" customHeight="1" x14ac:dyDescent="0.2">
      <c r="A180" s="20">
        <v>44126</v>
      </c>
      <c r="B180" s="22">
        <v>1.3708370027459163E-2</v>
      </c>
      <c r="C180" s="22">
        <v>5.403156046163567E-3</v>
      </c>
      <c r="D180" s="31">
        <v>6.9358023819798831E-6</v>
      </c>
      <c r="E180" s="32">
        <f t="shared" si="12"/>
        <v>1.3701434225077183E-2</v>
      </c>
      <c r="F180" s="22">
        <f t="shared" si="0"/>
        <v>5.3962202437815871E-3</v>
      </c>
      <c r="G180" s="22">
        <v>-1.5172363465579494E-4</v>
      </c>
      <c r="H180" s="22">
        <v>1.1099049535494822E-2</v>
      </c>
      <c r="I180" s="22">
        <v>-1.5126249430235331E-3</v>
      </c>
      <c r="J180" s="22">
        <v>5.0296835457983701E-3</v>
      </c>
      <c r="K180" s="36">
        <v>-12</v>
      </c>
      <c r="L180" s="22">
        <f t="shared" si="7"/>
        <v>0.74246515181941786</v>
      </c>
      <c r="M180" s="22">
        <f t="shared" si="8"/>
        <v>5.3492293513236526E-2</v>
      </c>
      <c r="N180" s="22">
        <f t="shared" si="9"/>
        <v>0.18984141805069563</v>
      </c>
      <c r="O180" s="22">
        <f t="shared" si="10"/>
        <v>-5.3981729896003368E-2</v>
      </c>
      <c r="P180" s="22">
        <f t="shared" si="11"/>
        <v>9.0374605035550809E-2</v>
      </c>
      <c r="Q180" s="22">
        <f t="shared" si="3"/>
        <v>6.6416585151992513E-3</v>
      </c>
      <c r="R180" s="22">
        <f t="shared" si="4"/>
        <v>6.6485943175812311E-3</v>
      </c>
      <c r="S180" s="22">
        <f t="shared" si="5"/>
        <v>1.3708370027459163E-2</v>
      </c>
      <c r="T180" s="22">
        <f t="shared" si="6"/>
        <v>7.0597757098779315E-3</v>
      </c>
      <c r="U180" s="22"/>
      <c r="V180" s="34"/>
    </row>
    <row r="181" spans="1:22" ht="15.75" customHeight="1" x14ac:dyDescent="0.2">
      <c r="A181" s="20">
        <v>44127</v>
      </c>
      <c r="B181" s="22">
        <v>-3.1620579706478393E-3</v>
      </c>
      <c r="C181" s="22">
        <v>-9.9084246111128286E-4</v>
      </c>
      <c r="D181" s="31">
        <v>6.9358023819798831E-6</v>
      </c>
      <c r="E181" s="32">
        <f t="shared" si="12"/>
        <v>-3.1689937730298191E-3</v>
      </c>
      <c r="F181" s="22">
        <f t="shared" si="0"/>
        <v>-9.9777826349326275E-4</v>
      </c>
      <c r="G181" s="22">
        <v>-7.3469966691684597E-4</v>
      </c>
      <c r="H181" s="22">
        <v>-1.1825196043923857E-2</v>
      </c>
      <c r="I181" s="22">
        <v>-5.4553317056596148E-3</v>
      </c>
      <c r="J181" s="22">
        <v>-8.3189754811007471E-3</v>
      </c>
      <c r="K181" s="36">
        <v>-11</v>
      </c>
      <c r="L181" s="22">
        <f t="shared" si="7"/>
        <v>0.74246515181941786</v>
      </c>
      <c r="M181" s="22">
        <f t="shared" si="8"/>
        <v>5.3492293513236526E-2</v>
      </c>
      <c r="N181" s="22">
        <f t="shared" si="9"/>
        <v>0.18984141805069563</v>
      </c>
      <c r="O181" s="22">
        <f t="shared" si="10"/>
        <v>-5.3981729896003368E-2</v>
      </c>
      <c r="P181" s="22">
        <f t="shared" si="11"/>
        <v>9.0374605035550809E-2</v>
      </c>
      <c r="Q181" s="22">
        <f t="shared" si="3"/>
        <v>-3.4823642265963046E-3</v>
      </c>
      <c r="R181" s="22">
        <f t="shared" si="4"/>
        <v>-3.4754284242143247E-3</v>
      </c>
      <c r="S181" s="22">
        <f t="shared" si="5"/>
        <v>-3.1620579706478393E-3</v>
      </c>
      <c r="T181" s="22">
        <f t="shared" si="6"/>
        <v>3.1337045356648547E-4</v>
      </c>
      <c r="U181" s="22"/>
      <c r="V181" s="34"/>
    </row>
    <row r="182" spans="1:22" ht="15.75" customHeight="1" x14ac:dyDescent="0.2">
      <c r="A182" s="20">
        <v>44130</v>
      </c>
      <c r="B182" s="22">
        <v>-1.435431345168328E-2</v>
      </c>
      <c r="C182" s="22">
        <v>-2.3213429857934658E-2</v>
      </c>
      <c r="D182" s="31">
        <v>6.9358023819798831E-6</v>
      </c>
      <c r="E182" s="32">
        <f t="shared" si="12"/>
        <v>-1.436124925406526E-2</v>
      </c>
      <c r="F182" s="22">
        <f t="shared" si="0"/>
        <v>-2.3220365660316638E-2</v>
      </c>
      <c r="G182" s="22">
        <v>-8.99277236446187E-3</v>
      </c>
      <c r="H182" s="22">
        <v>-1.1897902352955632E-2</v>
      </c>
      <c r="I182" s="22">
        <v>9.2927436590804977E-3</v>
      </c>
      <c r="J182" s="22">
        <v>7.0423904770539475E-3</v>
      </c>
      <c r="K182" s="37">
        <v>-10</v>
      </c>
      <c r="L182" s="22">
        <f t="shared" si="7"/>
        <v>0.74246515181941786</v>
      </c>
      <c r="M182" s="22">
        <f t="shared" si="8"/>
        <v>5.3492293513236526E-2</v>
      </c>
      <c r="N182" s="22">
        <f t="shared" si="9"/>
        <v>0.18984141805069563</v>
      </c>
      <c r="O182" s="22">
        <f t="shared" si="10"/>
        <v>-5.3981729896003368E-2</v>
      </c>
      <c r="P182" s="22">
        <f t="shared" si="11"/>
        <v>9.0374605035550809E-2</v>
      </c>
      <c r="Q182" s="22">
        <f t="shared" si="3"/>
        <v>-1.984525610894812E-2</v>
      </c>
      <c r="R182" s="22">
        <f t="shared" si="4"/>
        <v>-1.983832030656614E-2</v>
      </c>
      <c r="S182" s="22">
        <f t="shared" si="5"/>
        <v>-1.435431345168328E-2</v>
      </c>
      <c r="T182" s="22">
        <f t="shared" si="6"/>
        <v>5.4840068548828603E-3</v>
      </c>
      <c r="U182" s="22"/>
      <c r="V182" s="34"/>
    </row>
    <row r="183" spans="1:22" ht="15.75" customHeight="1" x14ac:dyDescent="0.2">
      <c r="A183" s="20">
        <v>44131</v>
      </c>
      <c r="B183" s="22">
        <v>2.006018726865766E-3</v>
      </c>
      <c r="C183" s="22">
        <v>-8.057913459267969E-3</v>
      </c>
      <c r="D183" s="31">
        <v>6.9358023819798831E-6</v>
      </c>
      <c r="E183" s="32">
        <f t="shared" si="12"/>
        <v>1.9990829244837861E-3</v>
      </c>
      <c r="F183" s="22">
        <f t="shared" si="0"/>
        <v>-8.0648492616499489E-3</v>
      </c>
      <c r="G183" s="22">
        <v>-1.1559806778822989E-2</v>
      </c>
      <c r="H183" s="22">
        <v>-1.3870008108838552E-2</v>
      </c>
      <c r="I183" s="22">
        <v>-4.5950958538883493E-4</v>
      </c>
      <c r="J183" s="22">
        <v>-4.2673502040670858E-3</v>
      </c>
      <c r="K183" s="37">
        <v>-9</v>
      </c>
      <c r="L183" s="22">
        <f t="shared" si="7"/>
        <v>0.74246515181941786</v>
      </c>
      <c r="M183" s="22">
        <f t="shared" si="8"/>
        <v>5.3492293513236526E-2</v>
      </c>
      <c r="N183" s="22">
        <f t="shared" si="9"/>
        <v>0.18984141805069563</v>
      </c>
      <c r="O183" s="22">
        <f t="shared" si="10"/>
        <v>-5.3981729896003368E-2</v>
      </c>
      <c r="P183" s="22">
        <f t="shared" si="11"/>
        <v>9.0374605035550809E-2</v>
      </c>
      <c r="Q183" s="22">
        <f t="shared" si="3"/>
        <v>-9.6001870832951638E-3</v>
      </c>
      <c r="R183" s="22">
        <f t="shared" si="4"/>
        <v>-9.5932512809131839E-3</v>
      </c>
      <c r="S183" s="22">
        <f t="shared" si="5"/>
        <v>2.006018726865766E-3</v>
      </c>
      <c r="T183" s="22">
        <f t="shared" si="6"/>
        <v>1.1599270007778949E-2</v>
      </c>
      <c r="U183" s="22"/>
      <c r="V183" s="34"/>
    </row>
    <row r="184" spans="1:22" ht="15.75" customHeight="1" x14ac:dyDescent="0.2">
      <c r="A184" s="20">
        <v>44132</v>
      </c>
      <c r="B184" s="22">
        <v>-3.965367259815946E-2</v>
      </c>
      <c r="C184" s="22">
        <v>-3.4949282619432032E-2</v>
      </c>
      <c r="D184" s="31">
        <v>6.9358023819798831E-6</v>
      </c>
      <c r="E184" s="32">
        <f t="shared" si="12"/>
        <v>-3.966060840054144E-2</v>
      </c>
      <c r="F184" s="22">
        <f t="shared" si="0"/>
        <v>-3.4956218421814012E-2</v>
      </c>
      <c r="G184" s="22">
        <v>3.7331626921001345E-3</v>
      </c>
      <c r="H184" s="22">
        <v>9.5831927785930762E-3</v>
      </c>
      <c r="I184" s="22">
        <v>-2.9932419119217887E-3</v>
      </c>
      <c r="J184" s="22">
        <v>1.3221173723935095E-3</v>
      </c>
      <c r="K184" s="37">
        <v>-8</v>
      </c>
      <c r="L184" s="22">
        <f t="shared" si="7"/>
        <v>0.74246515181941786</v>
      </c>
      <c r="M184" s="22">
        <f t="shared" si="8"/>
        <v>5.3492293513236526E-2</v>
      </c>
      <c r="N184" s="22">
        <f t="shared" si="9"/>
        <v>0.18984141805069563</v>
      </c>
      <c r="O184" s="22">
        <f t="shared" si="10"/>
        <v>-5.3981729896003368E-2</v>
      </c>
      <c r="P184" s="22">
        <f t="shared" si="11"/>
        <v>9.0374605035550809E-2</v>
      </c>
      <c r="Q184" s="22">
        <f t="shared" si="3"/>
        <v>-2.3653725464841624E-2</v>
      </c>
      <c r="R184" s="22">
        <f t="shared" si="4"/>
        <v>-2.3646789662459644E-2</v>
      </c>
      <c r="S184" s="22">
        <f t="shared" si="5"/>
        <v>-3.965367259815946E-2</v>
      </c>
      <c r="T184" s="22">
        <f t="shared" si="6"/>
        <v>-1.6006882935699816E-2</v>
      </c>
      <c r="U184" s="22"/>
      <c r="V184" s="34"/>
    </row>
    <row r="185" spans="1:22" ht="15.75" customHeight="1" x14ac:dyDescent="0.2">
      <c r="A185" s="20">
        <v>44133</v>
      </c>
      <c r="B185" s="22">
        <v>1.2502606337936289E-3</v>
      </c>
      <c r="C185" s="22">
        <v>5.2336509011378599E-3</v>
      </c>
      <c r="D185" s="31">
        <v>6.9358023819798831E-6</v>
      </c>
      <c r="E185" s="32">
        <f t="shared" si="12"/>
        <v>1.243324831411649E-3</v>
      </c>
      <c r="F185" s="22">
        <f t="shared" si="0"/>
        <v>5.22671509875588E-3</v>
      </c>
      <c r="G185" s="22">
        <v>-3.8552907288598166E-3</v>
      </c>
      <c r="H185" s="22">
        <v>-1.4383120071296057E-3</v>
      </c>
      <c r="I185" s="22">
        <v>7.2666416187388951E-3</v>
      </c>
      <c r="J185" s="22">
        <v>1.3746291489824147E-2</v>
      </c>
      <c r="K185" s="37">
        <v>-7</v>
      </c>
      <c r="L185" s="22">
        <f t="shared" si="7"/>
        <v>0.74246515181941786</v>
      </c>
      <c r="M185" s="22">
        <f t="shared" si="8"/>
        <v>5.3492293513236526E-2</v>
      </c>
      <c r="N185" s="22">
        <f t="shared" si="9"/>
        <v>0.18984141805069563</v>
      </c>
      <c r="O185" s="22">
        <f t="shared" si="10"/>
        <v>-5.3981729896003368E-2</v>
      </c>
      <c r="P185" s="22">
        <f t="shared" si="11"/>
        <v>9.0374605035550809E-2</v>
      </c>
      <c r="Q185" s="22">
        <f t="shared" si="3"/>
        <v>4.2514240640173636E-3</v>
      </c>
      <c r="R185" s="22">
        <f t="shared" si="4"/>
        <v>4.2583598663993435E-3</v>
      </c>
      <c r="S185" s="22">
        <f t="shared" si="5"/>
        <v>1.2502606337936289E-3</v>
      </c>
      <c r="T185" s="22">
        <f t="shared" si="6"/>
        <v>-3.0080992326057144E-3</v>
      </c>
      <c r="U185" s="22"/>
      <c r="V185" s="34"/>
    </row>
    <row r="186" spans="1:22" ht="15.75" customHeight="1" x14ac:dyDescent="0.2">
      <c r="A186" s="20">
        <v>44134</v>
      </c>
      <c r="B186" s="22">
        <v>8.3263951521572017E-4</v>
      </c>
      <c r="C186" s="22">
        <v>-5.9258223194622334E-3</v>
      </c>
      <c r="D186" s="31">
        <v>6.9358023819798831E-6</v>
      </c>
      <c r="E186" s="32">
        <f t="shared" si="12"/>
        <v>8.2570371283374028E-4</v>
      </c>
      <c r="F186" s="22">
        <f t="shared" si="0"/>
        <v>-5.9327581218442133E-3</v>
      </c>
      <c r="G186" s="22">
        <v>3.9077303946545338E-3</v>
      </c>
      <c r="H186" s="22">
        <v>1.2372919069892442E-2</v>
      </c>
      <c r="I186" s="22">
        <v>-3.6711578453976716E-3</v>
      </c>
      <c r="J186" s="22">
        <v>-5.555151299609146E-3</v>
      </c>
      <c r="K186" s="36">
        <v>-6</v>
      </c>
      <c r="L186" s="22">
        <f t="shared" si="7"/>
        <v>0.74246515181941786</v>
      </c>
      <c r="M186" s="22">
        <f t="shared" si="8"/>
        <v>5.3492293513236526E-2</v>
      </c>
      <c r="N186" s="22">
        <f t="shared" si="9"/>
        <v>0.18984141805069563</v>
      </c>
      <c r="O186" s="22">
        <f t="shared" si="10"/>
        <v>-5.3981729896003368E-2</v>
      </c>
      <c r="P186" s="22">
        <f t="shared" si="11"/>
        <v>9.0374605035550809E-2</v>
      </c>
      <c r="Q186" s="22">
        <f t="shared" si="3"/>
        <v>-2.1508093501456703E-3</v>
      </c>
      <c r="R186" s="22">
        <f t="shared" si="4"/>
        <v>-2.1438735477636904E-3</v>
      </c>
      <c r="S186" s="22">
        <f t="shared" si="5"/>
        <v>8.3263951521572017E-4</v>
      </c>
      <c r="T186" s="22">
        <f t="shared" si="6"/>
        <v>2.9765130629794108E-3</v>
      </c>
      <c r="U186" s="22"/>
      <c r="V186" s="34"/>
    </row>
    <row r="187" spans="1:22" ht="15.75" customHeight="1" x14ac:dyDescent="0.2">
      <c r="A187" s="20">
        <v>44137</v>
      </c>
      <c r="B187" s="22">
        <v>1.1584738579654403E-2</v>
      </c>
      <c r="C187" s="22">
        <v>1.5851971522913934E-2</v>
      </c>
      <c r="D187" s="31">
        <v>6.9358023819798831E-6</v>
      </c>
      <c r="E187" s="32">
        <f t="shared" si="12"/>
        <v>1.1577802777272423E-2</v>
      </c>
      <c r="F187" s="22">
        <f t="shared" si="0"/>
        <v>1.5845035720531954E-2</v>
      </c>
      <c r="G187" s="22">
        <v>1.1273727278436145E-2</v>
      </c>
      <c r="H187" s="22">
        <v>9.9861839022216698E-3</v>
      </c>
      <c r="I187" s="22">
        <v>-2.2943391916778778E-3</v>
      </c>
      <c r="J187" s="22">
        <v>1.0969518152899146E-2</v>
      </c>
      <c r="K187" s="36">
        <v>-5</v>
      </c>
      <c r="L187" s="22">
        <f t="shared" si="7"/>
        <v>0.74246515181941786</v>
      </c>
      <c r="M187" s="22">
        <f t="shared" si="8"/>
        <v>5.3492293513236526E-2</v>
      </c>
      <c r="N187" s="22">
        <f t="shared" si="9"/>
        <v>0.18984141805069563</v>
      </c>
      <c r="O187" s="22">
        <f t="shared" si="10"/>
        <v>-5.3981729896003368E-2</v>
      </c>
      <c r="P187" s="22">
        <f t="shared" si="11"/>
        <v>9.0374605035550809E-2</v>
      </c>
      <c r="Q187" s="22">
        <f t="shared" si="3"/>
        <v>1.5378453962341467E-2</v>
      </c>
      <c r="R187" s="22">
        <f t="shared" si="4"/>
        <v>1.5385389764723447E-2</v>
      </c>
      <c r="S187" s="22">
        <f t="shared" si="5"/>
        <v>1.1584738579654403E-2</v>
      </c>
      <c r="T187" s="22">
        <f t="shared" si="6"/>
        <v>-3.8006511850690438E-3</v>
      </c>
      <c r="U187" s="22"/>
      <c r="V187" s="34"/>
    </row>
    <row r="188" spans="1:22" ht="15.75" customHeight="1" x14ac:dyDescent="0.2">
      <c r="A188" s="20">
        <v>44138</v>
      </c>
      <c r="B188" s="22">
        <v>1.4902796991513414E-2</v>
      </c>
      <c r="C188" s="22">
        <v>2.040247900566795E-2</v>
      </c>
      <c r="D188" s="31">
        <v>6.9358023819798831E-6</v>
      </c>
      <c r="E188" s="32">
        <f t="shared" si="12"/>
        <v>1.4895861189131434E-2</v>
      </c>
      <c r="F188" s="22">
        <f t="shared" si="0"/>
        <v>2.039554320328597E-2</v>
      </c>
      <c r="G188" s="22">
        <v>7.9440978706329518E-3</v>
      </c>
      <c r="H188" s="22">
        <v>1.0708377562672991E-2</v>
      </c>
      <c r="I188" s="22">
        <v>-1.3084787063997426E-2</v>
      </c>
      <c r="J188" s="22">
        <v>-1.1047455075885186E-2</v>
      </c>
      <c r="K188" s="36">
        <v>-4</v>
      </c>
      <c r="L188" s="22">
        <f t="shared" si="7"/>
        <v>0.74246515181941786</v>
      </c>
      <c r="M188" s="22">
        <f t="shared" si="8"/>
        <v>5.3492293513236526E-2</v>
      </c>
      <c r="N188" s="22">
        <f t="shared" si="9"/>
        <v>0.18984141805069563</v>
      </c>
      <c r="O188" s="22">
        <f t="shared" si="10"/>
        <v>-5.3981729896003368E-2</v>
      </c>
      <c r="P188" s="22">
        <f t="shared" si="11"/>
        <v>9.0374605035550809E-2</v>
      </c>
      <c r="Q188" s="22">
        <f t="shared" si="3"/>
        <v>1.7308751729285393E-2</v>
      </c>
      <c r="R188" s="22">
        <f t="shared" si="4"/>
        <v>1.7315687531667373E-2</v>
      </c>
      <c r="S188" s="22">
        <f t="shared" si="5"/>
        <v>1.4902796991513414E-2</v>
      </c>
      <c r="T188" s="22">
        <f t="shared" si="6"/>
        <v>-2.4128905401539589E-3</v>
      </c>
      <c r="U188" s="22"/>
      <c r="V188" s="34"/>
    </row>
    <row r="189" spans="1:22" ht="15.75" customHeight="1" x14ac:dyDescent="0.2">
      <c r="A189" s="20">
        <v>44139</v>
      </c>
      <c r="B189" s="22">
        <v>-3.6540844556425707E-3</v>
      </c>
      <c r="C189" s="22">
        <v>1.3289382242690285E-2</v>
      </c>
      <c r="D189" s="31">
        <v>6.9358023819798831E-6</v>
      </c>
      <c r="E189" s="32">
        <f t="shared" si="12"/>
        <v>-3.6610202580245506E-3</v>
      </c>
      <c r="F189" s="22">
        <f t="shared" si="0"/>
        <v>1.3282446440308305E-2</v>
      </c>
      <c r="G189" s="22">
        <v>-2.632462201486627E-2</v>
      </c>
      <c r="H189" s="22">
        <v>-3.4803009111258984E-2</v>
      </c>
      <c r="I189" s="22">
        <v>7.780282922449591E-3</v>
      </c>
      <c r="J189" s="22">
        <v>-1.7874202955815238E-2</v>
      </c>
      <c r="K189" s="36">
        <v>-3</v>
      </c>
      <c r="L189" s="22">
        <f t="shared" si="7"/>
        <v>0.74246515181941786</v>
      </c>
      <c r="M189" s="22">
        <f t="shared" si="8"/>
        <v>5.3492293513236526E-2</v>
      </c>
      <c r="N189" s="22">
        <f t="shared" si="9"/>
        <v>0.18984141805069563</v>
      </c>
      <c r="O189" s="22">
        <f t="shared" si="10"/>
        <v>-5.3981729896003368E-2</v>
      </c>
      <c r="P189" s="22">
        <f t="shared" si="11"/>
        <v>9.0374605035550809E-2</v>
      </c>
      <c r="Q189" s="22">
        <f t="shared" si="3"/>
        <v>-1.8883056041136604E-4</v>
      </c>
      <c r="R189" s="22">
        <f t="shared" si="4"/>
        <v>-1.8189475802938616E-4</v>
      </c>
      <c r="S189" s="22">
        <f t="shared" si="5"/>
        <v>-3.6540844556425707E-3</v>
      </c>
      <c r="T189" s="22">
        <f t="shared" si="6"/>
        <v>-3.4721896976131848E-3</v>
      </c>
      <c r="U189" s="22"/>
      <c r="V189" s="34"/>
    </row>
    <row r="190" spans="1:22" ht="15.75" customHeight="1" x14ac:dyDescent="0.2">
      <c r="A190" s="20">
        <v>44140</v>
      </c>
      <c r="B190" s="22">
        <v>5.4761317255872253E-3</v>
      </c>
      <c r="C190" s="22">
        <v>1.9294369426135806E-2</v>
      </c>
      <c r="D190" s="31">
        <v>6.9358023819798831E-6</v>
      </c>
      <c r="E190" s="32">
        <f t="shared" si="12"/>
        <v>5.4691959232052454E-3</v>
      </c>
      <c r="F190" s="22">
        <f t="shared" si="0"/>
        <v>1.9287433623753826E-2</v>
      </c>
      <c r="G190" s="22">
        <v>1.3709168675614433E-2</v>
      </c>
      <c r="H190" s="22">
        <v>9.3031218477083975E-3</v>
      </c>
      <c r="I190" s="22">
        <v>-4.9533101568979485E-3</v>
      </c>
      <c r="J190" s="22">
        <v>5.5204791257553593E-3</v>
      </c>
      <c r="K190" s="36">
        <v>-2</v>
      </c>
      <c r="L190" s="22">
        <f t="shared" si="7"/>
        <v>0.74246515181941786</v>
      </c>
      <c r="M190" s="22">
        <f t="shared" si="8"/>
        <v>5.3492293513236526E-2</v>
      </c>
      <c r="N190" s="22">
        <f t="shared" si="9"/>
        <v>0.18984141805069563</v>
      </c>
      <c r="O190" s="22">
        <f t="shared" si="10"/>
        <v>-5.3981729896003368E-2</v>
      </c>
      <c r="P190" s="22">
        <f t="shared" si="11"/>
        <v>9.0374605035550809E-2</v>
      </c>
      <c r="Q190" s="22">
        <f t="shared" si="3"/>
        <v>1.7585999423731076E-2</v>
      </c>
      <c r="R190" s="22">
        <f t="shared" si="4"/>
        <v>1.7592935226113056E-2</v>
      </c>
      <c r="S190" s="22">
        <f t="shared" si="5"/>
        <v>5.4761317255872253E-3</v>
      </c>
      <c r="T190" s="22">
        <f t="shared" si="6"/>
        <v>-1.2116803500525831E-2</v>
      </c>
      <c r="U190" s="22"/>
      <c r="V190" s="34"/>
    </row>
    <row r="191" spans="1:22" ht="15.75" customHeight="1" x14ac:dyDescent="0.2">
      <c r="A191" s="20">
        <v>44141</v>
      </c>
      <c r="B191" s="22">
        <v>2.022449192860017E-4</v>
      </c>
      <c r="C191" s="22">
        <v>-2.3549926089458744E-3</v>
      </c>
      <c r="D191" s="31">
        <v>6.9358023819798831E-6</v>
      </c>
      <c r="E191" s="32">
        <f t="shared" si="12"/>
        <v>1.9530911690402182E-4</v>
      </c>
      <c r="F191" s="22">
        <f t="shared" si="0"/>
        <v>-2.3619284113278543E-3</v>
      </c>
      <c r="G191" s="22">
        <v>-3.3932141608770624E-3</v>
      </c>
      <c r="H191" s="22">
        <v>-6.6894113453695473E-3</v>
      </c>
      <c r="I191" s="22">
        <v>2.0110549029811031E-4</v>
      </c>
      <c r="J191" s="22">
        <v>2.2208922192471078E-3</v>
      </c>
      <c r="K191" s="36">
        <v>-1</v>
      </c>
      <c r="L191" s="22">
        <f t="shared" si="7"/>
        <v>0.74246515181941786</v>
      </c>
      <c r="M191" s="22">
        <f t="shared" si="8"/>
        <v>5.3492293513236526E-2</v>
      </c>
      <c r="N191" s="22">
        <f t="shared" si="9"/>
        <v>0.18984141805069563</v>
      </c>
      <c r="O191" s="22">
        <f t="shared" si="10"/>
        <v>-5.3981729896003368E-2</v>
      </c>
      <c r="P191" s="22">
        <f t="shared" si="11"/>
        <v>9.0374605035550809E-2</v>
      </c>
      <c r="Q191" s="22">
        <f t="shared" si="3"/>
        <v>-3.0152314451962954E-3</v>
      </c>
      <c r="R191" s="22">
        <f t="shared" si="4"/>
        <v>-3.0082956428143155E-3</v>
      </c>
      <c r="S191" s="22">
        <f t="shared" si="5"/>
        <v>2.022449192860017E-4</v>
      </c>
      <c r="T191" s="22">
        <f t="shared" si="6"/>
        <v>3.2105405621003173E-3</v>
      </c>
      <c r="U191" s="22"/>
      <c r="V191" s="34"/>
    </row>
    <row r="192" spans="1:22" ht="15.75" customHeight="1" x14ac:dyDescent="0.2">
      <c r="A192" s="33">
        <v>44144</v>
      </c>
      <c r="B192" s="34">
        <v>6.1183556762635448E-2</v>
      </c>
      <c r="C192" s="34">
        <v>2.9039970688459114E-2</v>
      </c>
      <c r="D192" s="35">
        <v>6.9358023819798831E-6</v>
      </c>
      <c r="E192" s="32">
        <f t="shared" si="12"/>
        <v>6.1176620960253468E-2</v>
      </c>
      <c r="F192" s="34">
        <f t="shared" si="0"/>
        <v>2.9033034886077135E-2</v>
      </c>
      <c r="G192" s="34">
        <v>1.8086099795905915E-2</v>
      </c>
      <c r="H192" s="34">
        <v>6.5449414840810127E-2</v>
      </c>
      <c r="I192" s="34">
        <v>-3.5755009593739617E-2</v>
      </c>
      <c r="J192" s="34">
        <v>1.3694408518243932E-2</v>
      </c>
      <c r="K192" s="37">
        <v>0</v>
      </c>
      <c r="L192" s="22">
        <f t="shared" si="7"/>
        <v>0.74246515181941786</v>
      </c>
      <c r="M192" s="22">
        <f t="shared" si="8"/>
        <v>5.3492293513236526E-2</v>
      </c>
      <c r="N192" s="22">
        <f t="shared" si="9"/>
        <v>0.18984141805069563</v>
      </c>
      <c r="O192" s="22">
        <f t="shared" si="10"/>
        <v>-5.3981729896003368E-2</v>
      </c>
      <c r="P192" s="22">
        <f t="shared" si="11"/>
        <v>9.0374605035550809E-2</v>
      </c>
      <c r="Q192" s="22">
        <f t="shared" si="3"/>
        <v>3.8116237368579678E-2</v>
      </c>
      <c r="R192" s="22">
        <f t="shared" si="4"/>
        <v>3.8123173170961658E-2</v>
      </c>
      <c r="S192" s="22">
        <f t="shared" si="5"/>
        <v>6.1183556762635448E-2</v>
      </c>
      <c r="T192" s="22">
        <f t="shared" si="6"/>
        <v>2.306038359167379E-2</v>
      </c>
      <c r="U192" s="22"/>
      <c r="V192" s="34"/>
    </row>
    <row r="193" spans="1:22" ht="15.75" customHeight="1" x14ac:dyDescent="0.2">
      <c r="A193" s="20">
        <v>44145</v>
      </c>
      <c r="B193" s="22">
        <v>2.6467992758501903E-2</v>
      </c>
      <c r="C193" s="22">
        <v>8.9776971234591524E-3</v>
      </c>
      <c r="D193" s="31">
        <v>6.9358023819798831E-6</v>
      </c>
      <c r="E193" s="32">
        <f t="shared" si="12"/>
        <v>2.6461056956119923E-2</v>
      </c>
      <c r="F193" s="22">
        <f t="shared" si="0"/>
        <v>8.9707613210771725E-3</v>
      </c>
      <c r="G193" s="22">
        <v>6.0089693900012911E-3</v>
      </c>
      <c r="H193" s="22">
        <v>1.00652049092032E-2</v>
      </c>
      <c r="I193" s="22">
        <v>8.2625365457941052E-5</v>
      </c>
      <c r="J193" s="22">
        <v>8.4910136635485238E-3</v>
      </c>
      <c r="K193" s="36">
        <v>1</v>
      </c>
      <c r="L193" s="22">
        <f t="shared" si="7"/>
        <v>0.74246515181941786</v>
      </c>
      <c r="M193" s="22">
        <f t="shared" si="8"/>
        <v>5.3492293513236526E-2</v>
      </c>
      <c r="N193" s="22">
        <f t="shared" si="9"/>
        <v>0.18984141805069563</v>
      </c>
      <c r="O193" s="22">
        <f t="shared" si="10"/>
        <v>-5.3981729896003368E-2</v>
      </c>
      <c r="P193" s="22">
        <f t="shared" si="11"/>
        <v>9.0374605035550809E-2</v>
      </c>
      <c r="Q193" s="22">
        <f t="shared" si="3"/>
        <v>9.6556157394792411E-3</v>
      </c>
      <c r="R193" s="22">
        <f t="shared" si="4"/>
        <v>9.6625515418612209E-3</v>
      </c>
      <c r="S193" s="22">
        <f t="shared" si="5"/>
        <v>2.6467992758501903E-2</v>
      </c>
      <c r="T193" s="22">
        <f t="shared" si="6"/>
        <v>1.6805441216640682E-2</v>
      </c>
      <c r="U193" s="22"/>
      <c r="V193" s="34"/>
    </row>
    <row r="194" spans="1:22" ht="15.75" customHeight="1" x14ac:dyDescent="0.2">
      <c r="A194" s="20">
        <v>44146</v>
      </c>
      <c r="B194" s="22">
        <v>-7.4377434733959155E-3</v>
      </c>
      <c r="C194" s="22">
        <v>-7.919270780115382E-4</v>
      </c>
      <c r="D194" s="31">
        <v>6.9358023819798831E-6</v>
      </c>
      <c r="E194" s="32">
        <f t="shared" si="12"/>
        <v>-7.4446792757778954E-3</v>
      </c>
      <c r="F194" s="22">
        <f t="shared" si="0"/>
        <v>-7.9886288039351808E-4</v>
      </c>
      <c r="G194" s="22">
        <v>-8.9363982565593917E-3</v>
      </c>
      <c r="H194" s="22">
        <v>-1.464944423708581E-2</v>
      </c>
      <c r="I194" s="22">
        <v>2.7475090698254748E-3</v>
      </c>
      <c r="J194" s="22">
        <v>3.2249656202432376E-3</v>
      </c>
      <c r="K194" s="36">
        <v>2</v>
      </c>
      <c r="L194" s="22">
        <f t="shared" si="7"/>
        <v>0.74246515181941786</v>
      </c>
      <c r="M194" s="22">
        <f t="shared" si="8"/>
        <v>5.3492293513236526E-2</v>
      </c>
      <c r="N194" s="22">
        <f t="shared" si="9"/>
        <v>0.18984141805069563</v>
      </c>
      <c r="O194" s="22">
        <f t="shared" si="10"/>
        <v>-5.3981729896003368E-2</v>
      </c>
      <c r="P194" s="22">
        <f t="shared" si="11"/>
        <v>9.0374605035550809E-2</v>
      </c>
      <c r="Q194" s="22">
        <f t="shared" si="3"/>
        <v>-3.7090878541997073E-3</v>
      </c>
      <c r="R194" s="22">
        <f t="shared" si="4"/>
        <v>-3.7021520518177274E-3</v>
      </c>
      <c r="S194" s="22">
        <f t="shared" si="5"/>
        <v>-7.4377434733959155E-3</v>
      </c>
      <c r="T194" s="22">
        <f t="shared" si="6"/>
        <v>-3.7355914215781881E-3</v>
      </c>
      <c r="U194" s="22"/>
      <c r="V194" s="34"/>
    </row>
    <row r="195" spans="1:22" ht="15.75" customHeight="1" x14ac:dyDescent="0.2">
      <c r="A195" s="20">
        <v>44147</v>
      </c>
      <c r="B195" s="22">
        <v>-1.0695289116747919E-2</v>
      </c>
      <c r="C195" s="22">
        <v>-1.085756025993693E-2</v>
      </c>
      <c r="D195" s="31">
        <v>6.9358023819798831E-6</v>
      </c>
      <c r="E195" s="32">
        <f t="shared" si="12"/>
        <v>-1.0702224919129899E-2</v>
      </c>
      <c r="F195" s="22">
        <f t="shared" si="0"/>
        <v>-1.086449606231891E-2</v>
      </c>
      <c r="G195" s="22">
        <v>-5.6947943134211003E-3</v>
      </c>
      <c r="H195" s="22">
        <v>-8.1624764907339033E-3</v>
      </c>
      <c r="I195" s="22">
        <v>6.2556540928906858E-3</v>
      </c>
      <c r="J195" s="22">
        <v>-5.410823939900021E-4</v>
      </c>
      <c r="K195" s="36"/>
      <c r="L195" s="22">
        <f t="shared" si="7"/>
        <v>0.74246515181941786</v>
      </c>
      <c r="M195" s="22">
        <f t="shared" si="8"/>
        <v>5.3492293513236526E-2</v>
      </c>
      <c r="N195" s="22">
        <f t="shared" si="9"/>
        <v>0.18984141805069563</v>
      </c>
      <c r="O195" s="22">
        <f t="shared" si="10"/>
        <v>-5.3981729896003368E-2</v>
      </c>
      <c r="P195" s="22">
        <f t="shared" si="11"/>
        <v>9.0374605035550809E-2</v>
      </c>
      <c r="Q195" s="22">
        <f t="shared" si="3"/>
        <v>-1.0307304576282287E-2</v>
      </c>
      <c r="R195" s="22">
        <f t="shared" si="4"/>
        <v>-1.0300368773900307E-2</v>
      </c>
      <c r="S195" s="22">
        <f t="shared" si="5"/>
        <v>-1.0695289116747919E-2</v>
      </c>
      <c r="T195" s="22">
        <f t="shared" si="6"/>
        <v>-3.9492034284761141E-4</v>
      </c>
      <c r="U195" s="22"/>
      <c r="V195" s="34"/>
    </row>
    <row r="196" spans="1:22" ht="15.75" customHeight="1" x14ac:dyDescent="0.2">
      <c r="A196" s="20">
        <v>44148</v>
      </c>
      <c r="B196" s="22">
        <v>8.2660624713395883E-3</v>
      </c>
      <c r="C196" s="22">
        <v>1.3649123662417257E-2</v>
      </c>
      <c r="D196" s="31">
        <v>6.9358023819798831E-6</v>
      </c>
      <c r="E196" s="32">
        <f t="shared" ref="E196:E228" si="13">B196-D196</f>
        <v>8.2591266689576084E-3</v>
      </c>
      <c r="F196" s="22">
        <f t="shared" si="0"/>
        <v>1.3642187860035277E-2</v>
      </c>
      <c r="G196" s="22">
        <v>1.1453141118704274E-2</v>
      </c>
      <c r="H196" s="22">
        <v>1.2215038420711945E-2</v>
      </c>
      <c r="I196" s="22">
        <v>-7.4264661924444263E-3</v>
      </c>
      <c r="J196" s="22">
        <v>7.1018755692301393E-3</v>
      </c>
      <c r="K196" s="36"/>
      <c r="L196" s="22">
        <f t="shared" si="7"/>
        <v>0.74246515181941786</v>
      </c>
      <c r="M196" s="22">
        <f t="shared" si="8"/>
        <v>5.3492293513236526E-2</v>
      </c>
      <c r="N196" s="22">
        <f t="shared" si="9"/>
        <v>0.18984141805069563</v>
      </c>
      <c r="O196" s="22">
        <f t="shared" si="10"/>
        <v>-5.3981729896003368E-2</v>
      </c>
      <c r="P196" s="22">
        <f t="shared" si="11"/>
        <v>9.0374605035550809E-2</v>
      </c>
      <c r="Q196" s="22">
        <f t="shared" si="3"/>
        <v>1.4103146774015182E-2</v>
      </c>
      <c r="R196" s="22">
        <f t="shared" si="4"/>
        <v>1.4110082576397162E-2</v>
      </c>
      <c r="S196" s="22">
        <f t="shared" si="5"/>
        <v>8.2660624713395883E-3</v>
      </c>
      <c r="T196" s="22">
        <f t="shared" si="6"/>
        <v>-5.8440201050575739E-3</v>
      </c>
      <c r="U196" s="22"/>
      <c r="V196" s="34"/>
    </row>
    <row r="197" spans="1:22" ht="15.75" customHeight="1" x14ac:dyDescent="0.2">
      <c r="A197" s="20">
        <v>44151</v>
      </c>
      <c r="B197" s="22">
        <v>7.455766131343234E-3</v>
      </c>
      <c r="C197" s="22">
        <v>1.5838393352587552E-2</v>
      </c>
      <c r="D197" s="31">
        <v>6.9358023819798831E-6</v>
      </c>
      <c r="E197" s="32">
        <f t="shared" si="13"/>
        <v>7.4488303289612541E-3</v>
      </c>
      <c r="F197" s="22">
        <f t="shared" si="0"/>
        <v>1.5831457550205572E-2</v>
      </c>
      <c r="G197" s="22">
        <v>6.3112308365800745E-3</v>
      </c>
      <c r="H197" s="22">
        <v>2.4016789932454839E-2</v>
      </c>
      <c r="I197" s="22">
        <v>-2.0371706963627154E-2</v>
      </c>
      <c r="J197" s="22">
        <v>-6.6082138616470332E-4</v>
      </c>
      <c r="K197" s="36"/>
      <c r="L197" s="22">
        <f t="shared" si="7"/>
        <v>0.74246515181941786</v>
      </c>
      <c r="M197" s="22">
        <f t="shared" si="8"/>
        <v>5.3492293513236526E-2</v>
      </c>
      <c r="N197" s="22">
        <f t="shared" si="9"/>
        <v>0.18984141805069563</v>
      </c>
      <c r="O197" s="22">
        <f t="shared" si="10"/>
        <v>-5.3981729896003368E-2</v>
      </c>
      <c r="P197" s="22">
        <f t="shared" si="11"/>
        <v>9.0374605035550809E-2</v>
      </c>
      <c r="Q197" s="22">
        <f t="shared" si="3"/>
        <v>1.7691267714736451E-2</v>
      </c>
      <c r="R197" s="22">
        <f t="shared" si="4"/>
        <v>1.7698203517118431E-2</v>
      </c>
      <c r="S197" s="22">
        <f t="shared" si="5"/>
        <v>7.455766131343234E-3</v>
      </c>
      <c r="T197" s="22">
        <f t="shared" si="6"/>
        <v>-1.0242437385775197E-2</v>
      </c>
      <c r="U197" s="22"/>
      <c r="V197" s="34"/>
    </row>
    <row r="198" spans="1:22" ht="15.75" customHeight="1" x14ac:dyDescent="0.2">
      <c r="A198" s="20">
        <v>44152</v>
      </c>
      <c r="B198" s="22">
        <v>-3.1619109389712965E-3</v>
      </c>
      <c r="C198" s="22">
        <v>-5.5945030712034657E-3</v>
      </c>
      <c r="D198" s="31">
        <v>6.9358023819798831E-6</v>
      </c>
      <c r="E198" s="32">
        <f t="shared" si="13"/>
        <v>-3.1688467413532764E-3</v>
      </c>
      <c r="F198" s="22">
        <f t="shared" si="0"/>
        <v>-5.6014388735854456E-3</v>
      </c>
      <c r="G198" s="22">
        <v>-2.8858517550416421E-4</v>
      </c>
      <c r="H198" s="22">
        <v>-1.5006150611784338E-2</v>
      </c>
      <c r="I198" s="22">
        <v>1.2105955956129042E-2</v>
      </c>
      <c r="J198" s="22">
        <v>5.7988992915853441E-3</v>
      </c>
      <c r="K198" s="36"/>
      <c r="L198" s="22">
        <f t="shared" si="7"/>
        <v>0.74246515181941786</v>
      </c>
      <c r="M198" s="22">
        <f t="shared" si="8"/>
        <v>5.3492293513236526E-2</v>
      </c>
      <c r="N198" s="22">
        <f t="shared" si="9"/>
        <v>0.18984141805069563</v>
      </c>
      <c r="O198" s="22">
        <f t="shared" si="10"/>
        <v>-5.3981729896003368E-2</v>
      </c>
      <c r="P198" s="22">
        <f t="shared" si="11"/>
        <v>9.0374605035550809E-2</v>
      </c>
      <c r="Q198" s="22">
        <f t="shared" si="3"/>
        <v>-7.1525263696576077E-3</v>
      </c>
      <c r="R198" s="22">
        <f t="shared" si="4"/>
        <v>-7.1455905672756278E-3</v>
      </c>
      <c r="S198" s="22">
        <f t="shared" si="5"/>
        <v>-3.1619109389712965E-3</v>
      </c>
      <c r="T198" s="22">
        <f t="shared" si="6"/>
        <v>3.9836796283043308E-3</v>
      </c>
      <c r="U198" s="22"/>
      <c r="V198" s="34"/>
    </row>
    <row r="199" spans="1:22" ht="15.75" customHeight="1" x14ac:dyDescent="0.2">
      <c r="A199" s="20">
        <v>44153</v>
      </c>
      <c r="B199" s="22">
        <v>-2.0134276920710459E-2</v>
      </c>
      <c r="C199" s="22">
        <v>-1.1648888592050613E-2</v>
      </c>
      <c r="D199" s="31">
        <v>6.9358023819798831E-6</v>
      </c>
      <c r="E199" s="32">
        <f t="shared" si="13"/>
        <v>-2.0141212723092439E-2</v>
      </c>
      <c r="F199" s="22">
        <f t="shared" si="0"/>
        <v>-1.1655824394432593E-2</v>
      </c>
      <c r="G199" s="22">
        <v>3.4238446449292646E-3</v>
      </c>
      <c r="H199" s="22">
        <v>3.0292932795498023E-3</v>
      </c>
      <c r="I199" s="22">
        <v>-5.4629476466533378E-6</v>
      </c>
      <c r="J199" s="22">
        <v>-1.4143036591825094E-3</v>
      </c>
      <c r="K199" s="36"/>
      <c r="L199" s="22">
        <f t="shared" si="7"/>
        <v>0.74246515181941786</v>
      </c>
      <c r="M199" s="22">
        <f t="shared" si="8"/>
        <v>5.3492293513236526E-2</v>
      </c>
      <c r="N199" s="22">
        <f t="shared" si="9"/>
        <v>0.18984141805069563</v>
      </c>
      <c r="O199" s="22">
        <f t="shared" si="10"/>
        <v>-5.3981729896003368E-2</v>
      </c>
      <c r="P199" s="22">
        <f t="shared" si="11"/>
        <v>9.0374605035550809E-2</v>
      </c>
      <c r="Q199" s="22">
        <f t="shared" si="3"/>
        <v>-8.0233310292560697E-3</v>
      </c>
      <c r="R199" s="22">
        <f t="shared" si="4"/>
        <v>-8.0163952268740898E-3</v>
      </c>
      <c r="S199" s="22">
        <f t="shared" si="5"/>
        <v>-2.0134276920710459E-2</v>
      </c>
      <c r="T199" s="22">
        <f t="shared" si="6"/>
        <v>-1.2117881693836369E-2</v>
      </c>
      <c r="U199" s="22"/>
      <c r="V199" s="34"/>
    </row>
    <row r="200" spans="1:22" ht="15.75" customHeight="1" x14ac:dyDescent="0.2">
      <c r="A200" s="20">
        <v>44154</v>
      </c>
      <c r="B200" s="22">
        <v>9.8355247201361469E-3</v>
      </c>
      <c r="C200" s="22">
        <v>1.521003184357856E-3</v>
      </c>
      <c r="D200" s="31">
        <v>6.9358023819798831E-6</v>
      </c>
      <c r="E200" s="32">
        <f t="shared" si="13"/>
        <v>9.828588917754167E-3</v>
      </c>
      <c r="F200" s="22">
        <f t="shared" si="0"/>
        <v>1.5140673819758761E-3</v>
      </c>
      <c r="G200" s="22">
        <v>-8.5029396115393586E-4</v>
      </c>
      <c r="H200" s="22">
        <v>1.6727765671272691E-4</v>
      </c>
      <c r="I200" s="22">
        <v>-5.1418105973047908E-3</v>
      </c>
      <c r="J200" s="22">
        <v>5.6419069440253565E-3</v>
      </c>
      <c r="K200" s="36"/>
      <c r="L200" s="22">
        <f t="shared" si="7"/>
        <v>0.74246515181941786</v>
      </c>
      <c r="M200" s="22">
        <f t="shared" si="8"/>
        <v>5.3492293513236526E-2</v>
      </c>
      <c r="N200" s="22">
        <f t="shared" si="9"/>
        <v>0.18984141805069563</v>
      </c>
      <c r="O200" s="22">
        <f t="shared" si="10"/>
        <v>-5.3981729896003368E-2</v>
      </c>
      <c r="P200" s="22">
        <f t="shared" si="11"/>
        <v>9.0374605035550809E-2</v>
      </c>
      <c r="Q200" s="22">
        <f t="shared" si="3"/>
        <v>1.897863264593248E-3</v>
      </c>
      <c r="R200" s="22">
        <f t="shared" si="4"/>
        <v>1.9047990669752279E-3</v>
      </c>
      <c r="S200" s="22">
        <f t="shared" si="5"/>
        <v>9.8355247201361469E-3</v>
      </c>
      <c r="T200" s="22">
        <f t="shared" si="6"/>
        <v>7.930725653160919E-3</v>
      </c>
      <c r="U200" s="22"/>
      <c r="V200" s="34"/>
    </row>
    <row r="201" spans="1:22" ht="15.75" customHeight="1" x14ac:dyDescent="0.2">
      <c r="A201" s="20">
        <v>44155</v>
      </c>
      <c r="B201" s="22">
        <v>-8.695706967553932E-3</v>
      </c>
      <c r="C201" s="22">
        <v>-7.4813049087603866E-3</v>
      </c>
      <c r="D201" s="31">
        <v>6.9358023819798831E-6</v>
      </c>
      <c r="E201" s="32">
        <f t="shared" si="13"/>
        <v>-8.7026427699359119E-3</v>
      </c>
      <c r="F201" s="22">
        <f t="shared" si="0"/>
        <v>-7.4882407111423665E-3</v>
      </c>
      <c r="G201" s="22">
        <v>8.2714247679615237E-4</v>
      </c>
      <c r="H201" s="22">
        <v>-1.506649832924113E-3</v>
      </c>
      <c r="I201" s="22">
        <v>3.3082541582191861E-3</v>
      </c>
      <c r="J201" s="22">
        <v>2.7567576509909125E-4</v>
      </c>
      <c r="K201" s="36"/>
      <c r="L201" s="22">
        <f t="shared" si="7"/>
        <v>0.74246515181941786</v>
      </c>
      <c r="M201" s="22">
        <f t="shared" si="8"/>
        <v>5.3492293513236526E-2</v>
      </c>
      <c r="N201" s="22">
        <f t="shared" si="9"/>
        <v>0.18984141805069563</v>
      </c>
      <c r="O201" s="22">
        <f t="shared" si="10"/>
        <v>-5.3981729896003368E-2</v>
      </c>
      <c r="P201" s="22">
        <f t="shared" si="11"/>
        <v>9.0374605035550809E-2</v>
      </c>
      <c r="Q201" s="22">
        <f t="shared" si="3"/>
        <v>-5.9552077631083895E-3</v>
      </c>
      <c r="R201" s="22">
        <f t="shared" si="4"/>
        <v>-5.9482719607264097E-3</v>
      </c>
      <c r="S201" s="22">
        <f t="shared" si="5"/>
        <v>-8.695706967553932E-3</v>
      </c>
      <c r="T201" s="22">
        <f t="shared" si="6"/>
        <v>-2.7474350068275224E-3</v>
      </c>
      <c r="U201" s="22"/>
      <c r="V201" s="34"/>
    </row>
    <row r="202" spans="1:22" ht="15.75" customHeight="1" x14ac:dyDescent="0.2">
      <c r="A202" s="20">
        <v>44158</v>
      </c>
      <c r="B202" s="22">
        <v>1.8984337978222973E-4</v>
      </c>
      <c r="C202" s="22">
        <v>1.1139063178651256E-2</v>
      </c>
      <c r="D202" s="31">
        <v>6.9358023819798831E-6</v>
      </c>
      <c r="E202" s="32">
        <f t="shared" si="13"/>
        <v>1.8290757740024985E-4</v>
      </c>
      <c r="F202" s="22">
        <f t="shared" si="0"/>
        <v>1.1132127376269276E-2</v>
      </c>
      <c r="G202" s="22">
        <v>5.1214111348156979E-3</v>
      </c>
      <c r="H202" s="22">
        <v>2.3739017025363858E-2</v>
      </c>
      <c r="I202" s="22">
        <v>-1.7576535899198907E-2</v>
      </c>
      <c r="J202" s="22">
        <v>-3.3748555239530176E-3</v>
      </c>
      <c r="K202" s="36"/>
      <c r="L202" s="22">
        <f t="shared" si="7"/>
        <v>0.74246515181941786</v>
      </c>
      <c r="M202" s="22">
        <f t="shared" si="8"/>
        <v>5.3492293513236526E-2</v>
      </c>
      <c r="N202" s="22">
        <f t="shared" si="9"/>
        <v>0.18984141805069563</v>
      </c>
      <c r="O202" s="22">
        <f t="shared" si="10"/>
        <v>-5.3981729896003368E-2</v>
      </c>
      <c r="P202" s="22">
        <f t="shared" si="11"/>
        <v>9.0374605035550809E-2</v>
      </c>
      <c r="Q202" s="22">
        <f t="shared" si="3"/>
        <v>1.3689631903733727E-2</v>
      </c>
      <c r="R202" s="22">
        <f t="shared" si="4"/>
        <v>1.3696567706115707E-2</v>
      </c>
      <c r="S202" s="22">
        <f t="shared" si="5"/>
        <v>1.8984337978222973E-4</v>
      </c>
      <c r="T202" s="22">
        <f t="shared" si="6"/>
        <v>-1.3506724326333477E-2</v>
      </c>
      <c r="U202" s="22"/>
      <c r="V202" s="34"/>
    </row>
    <row r="203" spans="1:22" ht="15.75" customHeight="1" x14ac:dyDescent="0.2">
      <c r="A203" s="20">
        <v>44159</v>
      </c>
      <c r="B203" s="22">
        <v>1.0198388674462766E-2</v>
      </c>
      <c r="C203" s="22">
        <v>1.5258142963984589E-2</v>
      </c>
      <c r="D203" s="31">
        <v>6.9358023819798831E-6</v>
      </c>
      <c r="E203" s="32">
        <f t="shared" si="13"/>
        <v>1.0191452872080786E-2</v>
      </c>
      <c r="F203" s="22">
        <f t="shared" si="0"/>
        <v>1.5251207161602609E-2</v>
      </c>
      <c r="G203" s="22">
        <v>3.1820516998826184E-3</v>
      </c>
      <c r="H203" s="22">
        <v>2.4289792206201557E-2</v>
      </c>
      <c r="I203" s="22">
        <v>-1.4340828633334498E-2</v>
      </c>
      <c r="J203" s="22">
        <v>-1.3216289207219935E-3</v>
      </c>
      <c r="K203" s="36"/>
      <c r="L203" s="22">
        <f t="shared" si="7"/>
        <v>0.74246515181941786</v>
      </c>
      <c r="M203" s="22">
        <f t="shared" si="8"/>
        <v>5.3492293513236526E-2</v>
      </c>
      <c r="N203" s="22">
        <f t="shared" si="9"/>
        <v>0.18984141805069563</v>
      </c>
      <c r="O203" s="22">
        <f t="shared" si="10"/>
        <v>-5.3981729896003368E-2</v>
      </c>
      <c r="P203" s="22">
        <f t="shared" si="11"/>
        <v>9.0374605035550809E-2</v>
      </c>
      <c r="Q203" s="22">
        <f t="shared" si="3"/>
        <v>1.675961472681085E-2</v>
      </c>
      <c r="R203" s="22">
        <f t="shared" si="4"/>
        <v>1.676655052919283E-2</v>
      </c>
      <c r="S203" s="22">
        <f t="shared" si="5"/>
        <v>1.0198388674462766E-2</v>
      </c>
      <c r="T203" s="22">
        <f t="shared" si="6"/>
        <v>-6.5681618547300639E-3</v>
      </c>
      <c r="U203" s="22"/>
      <c r="V203" s="34"/>
    </row>
    <row r="204" spans="1:22" ht="15.75" customHeight="1" x14ac:dyDescent="0.2">
      <c r="A204" s="20">
        <v>44160</v>
      </c>
      <c r="B204" s="22">
        <v>-5.4639796796469462E-3</v>
      </c>
      <c r="C204" s="22">
        <v>-5.8002078873153834E-3</v>
      </c>
      <c r="D204" s="31">
        <v>6.9358023819798831E-6</v>
      </c>
      <c r="E204" s="32">
        <f t="shared" si="13"/>
        <v>-5.4709154820289261E-3</v>
      </c>
      <c r="F204" s="22">
        <f t="shared" si="0"/>
        <v>-5.8071436896973633E-3</v>
      </c>
      <c r="G204" s="22">
        <v>-3.9646747940279829E-4</v>
      </c>
      <c r="H204" s="22">
        <v>-1.1397209741620824E-2</v>
      </c>
      <c r="I204" s="22">
        <v>1.2620704793833953E-2</v>
      </c>
      <c r="J204" s="22">
        <v>-6.4786074352886358E-4</v>
      </c>
      <c r="K204" s="36"/>
      <c r="L204" s="22">
        <f t="shared" si="7"/>
        <v>0.74246515181941786</v>
      </c>
      <c r="M204" s="22">
        <f t="shared" si="8"/>
        <v>5.3492293513236526E-2</v>
      </c>
      <c r="N204" s="22">
        <f t="shared" si="9"/>
        <v>0.18984141805069563</v>
      </c>
      <c r="O204" s="22">
        <f t="shared" si="10"/>
        <v>-5.3981729896003368E-2</v>
      </c>
      <c r="P204" s="22">
        <f t="shared" si="11"/>
        <v>9.0374605035550809E-2</v>
      </c>
      <c r="Q204" s="22">
        <f t="shared" si="3"/>
        <v>-7.2363098712478931E-3</v>
      </c>
      <c r="R204" s="22">
        <f t="shared" si="4"/>
        <v>-7.2293740688659132E-3</v>
      </c>
      <c r="S204" s="22">
        <f t="shared" si="5"/>
        <v>-5.4639796796469462E-3</v>
      </c>
      <c r="T204" s="22">
        <f t="shared" si="6"/>
        <v>1.7653943892189669E-3</v>
      </c>
      <c r="U204" s="22"/>
      <c r="V204" s="34"/>
    </row>
    <row r="205" spans="1:22" ht="15.75" customHeight="1" x14ac:dyDescent="0.2">
      <c r="A205" s="20">
        <v>44162</v>
      </c>
      <c r="B205" s="22">
        <v>-4.3548303225795157E-3</v>
      </c>
      <c r="C205" s="22">
        <v>1.2679225368824765E-3</v>
      </c>
      <c r="D205" s="31">
        <v>6.9358023819798831E-6</v>
      </c>
      <c r="E205" s="32">
        <f t="shared" si="13"/>
        <v>-4.3617661249614956E-3</v>
      </c>
      <c r="F205" s="22">
        <f t="shared" si="0"/>
        <v>1.2609867345004966E-3</v>
      </c>
      <c r="G205" s="22">
        <v>-9.8300019090763295E-4</v>
      </c>
      <c r="H205" s="22">
        <v>-9.1922665033750961E-3</v>
      </c>
      <c r="I205" s="22">
        <v>8.8186235847709429E-3</v>
      </c>
      <c r="J205" s="22">
        <v>5.1280994869534247E-4</v>
      </c>
      <c r="K205" s="36"/>
      <c r="L205" s="22">
        <f t="shared" si="7"/>
        <v>0.74246515181941786</v>
      </c>
      <c r="M205" s="22">
        <f t="shared" si="8"/>
        <v>5.3492293513236526E-2</v>
      </c>
      <c r="N205" s="22">
        <f t="shared" si="9"/>
        <v>0.18984141805069563</v>
      </c>
      <c r="O205" s="22">
        <f t="shared" si="10"/>
        <v>-5.3981729896003368E-2</v>
      </c>
      <c r="P205" s="22">
        <f t="shared" si="11"/>
        <v>9.0374605035550809E-2</v>
      </c>
      <c r="Q205" s="22">
        <f t="shared" si="3"/>
        <v>-1.2911166953990404E-3</v>
      </c>
      <c r="R205" s="22">
        <f t="shared" si="4"/>
        <v>-1.2841808930170605E-3</v>
      </c>
      <c r="S205" s="22">
        <f t="shared" si="5"/>
        <v>-4.3548303225795157E-3</v>
      </c>
      <c r="T205" s="22">
        <f t="shared" si="6"/>
        <v>-3.070649429562455E-3</v>
      </c>
      <c r="U205" s="22"/>
      <c r="V205" s="34"/>
    </row>
    <row r="206" spans="1:22" ht="15.75" customHeight="1" x14ac:dyDescent="0.2">
      <c r="A206" s="20">
        <v>44165</v>
      </c>
      <c r="B206" s="22">
        <v>-2.1093783059799594E-2</v>
      </c>
      <c r="C206" s="22">
        <v>-9.1263275754455454E-3</v>
      </c>
      <c r="D206" s="31">
        <v>6.9358023819798831E-6</v>
      </c>
      <c r="E206" s="32">
        <f t="shared" si="13"/>
        <v>-2.1100718862181574E-2</v>
      </c>
      <c r="F206" s="22">
        <f t="shared" si="0"/>
        <v>-9.1332633778275253E-3</v>
      </c>
      <c r="G206" s="22">
        <v>-1.455019022512318E-2</v>
      </c>
      <c r="H206" s="22">
        <v>-1.6347569480892731E-2</v>
      </c>
      <c r="I206" s="22">
        <v>1.6115235503777463E-2</v>
      </c>
      <c r="J206" s="22">
        <v>-6.2235633523339239E-3</v>
      </c>
      <c r="K206" s="36"/>
      <c r="L206" s="22">
        <f t="shared" si="7"/>
        <v>0.74246515181941786</v>
      </c>
      <c r="M206" s="22">
        <f t="shared" si="8"/>
        <v>5.3492293513236526E-2</v>
      </c>
      <c r="N206" s="22">
        <f t="shared" si="9"/>
        <v>0.18984141805069563</v>
      </c>
      <c r="O206" s="22">
        <f t="shared" si="10"/>
        <v>-5.3981729896003368E-2</v>
      </c>
      <c r="P206" s="22">
        <f t="shared" si="11"/>
        <v>9.0374605035550809E-2</v>
      </c>
      <c r="Q206" s="22">
        <f t="shared" si="3"/>
        <v>-1.2095278968612412E-2</v>
      </c>
      <c r="R206" s="22">
        <f t="shared" si="4"/>
        <v>-1.2088343166230432E-2</v>
      </c>
      <c r="S206" s="22">
        <f t="shared" si="5"/>
        <v>-2.1093783059799594E-2</v>
      </c>
      <c r="T206" s="22">
        <f t="shared" si="6"/>
        <v>-9.0054398935691619E-3</v>
      </c>
      <c r="U206" s="22"/>
      <c r="V206" s="34"/>
    </row>
    <row r="207" spans="1:22" ht="15.75" customHeight="1" x14ac:dyDescent="0.2">
      <c r="A207" s="20">
        <v>44166</v>
      </c>
      <c r="B207" s="22">
        <v>8.490981156787359E-3</v>
      </c>
      <c r="C207" s="22">
        <v>6.231840661584327E-3</v>
      </c>
      <c r="D207" s="31">
        <v>6.9358023819798831E-6</v>
      </c>
      <c r="E207" s="32">
        <f t="shared" si="13"/>
        <v>8.4840453544053791E-3</v>
      </c>
      <c r="F207" s="22">
        <f t="shared" si="0"/>
        <v>6.2249048592023471E-3</v>
      </c>
      <c r="G207" s="22">
        <v>-4.8625214066383825E-3</v>
      </c>
      <c r="H207" s="22">
        <v>5.9613649406483251E-3</v>
      </c>
      <c r="I207" s="22">
        <v>1.6358563502731349E-3</v>
      </c>
      <c r="J207" s="22">
        <v>9.2807878625838485E-3</v>
      </c>
      <c r="K207" s="36"/>
      <c r="L207" s="22">
        <f t="shared" si="7"/>
        <v>0.74246515181941786</v>
      </c>
      <c r="M207" s="22">
        <f t="shared" si="8"/>
        <v>5.3492293513236526E-2</v>
      </c>
      <c r="N207" s="22">
        <f t="shared" si="9"/>
        <v>0.18984141805069563</v>
      </c>
      <c r="O207" s="22">
        <f t="shared" si="10"/>
        <v>-5.3981729896003368E-2</v>
      </c>
      <c r="P207" s="22">
        <f t="shared" si="11"/>
        <v>9.0374605035550809E-2</v>
      </c>
      <c r="Q207" s="22">
        <f t="shared" si="3"/>
        <v>6.2438226647518278E-3</v>
      </c>
      <c r="R207" s="22">
        <f t="shared" si="4"/>
        <v>6.2507584671338077E-3</v>
      </c>
      <c r="S207" s="22">
        <f t="shared" si="5"/>
        <v>8.490981156787359E-3</v>
      </c>
      <c r="T207" s="22">
        <f t="shared" si="6"/>
        <v>2.2402226896535513E-3</v>
      </c>
      <c r="U207" s="22"/>
      <c r="V207" s="34"/>
    </row>
    <row r="208" spans="1:22" ht="15.75" customHeight="1" x14ac:dyDescent="0.2">
      <c r="A208" s="20">
        <v>44167</v>
      </c>
      <c r="B208" s="22">
        <v>1.3442152768188107E-3</v>
      </c>
      <c r="C208" s="22">
        <v>2.0054368209840119E-3</v>
      </c>
      <c r="D208" s="31">
        <v>6.9358023819798831E-6</v>
      </c>
      <c r="E208" s="32">
        <f t="shared" si="13"/>
        <v>1.3372794744368308E-3</v>
      </c>
      <c r="F208" s="22">
        <f t="shared" si="0"/>
        <v>1.998501018602032E-3</v>
      </c>
      <c r="G208" s="22">
        <v>-2.8664367172347494E-3</v>
      </c>
      <c r="H208" s="22">
        <v>1.4816240545187225E-2</v>
      </c>
      <c r="I208" s="22">
        <v>3.8281009702595447E-3</v>
      </c>
      <c r="J208" s="22">
        <v>5.8644165892257436E-3</v>
      </c>
      <c r="K208" s="36"/>
      <c r="L208" s="22">
        <f t="shared" si="7"/>
        <v>0.74246515181941786</v>
      </c>
      <c r="M208" s="22">
        <f t="shared" si="8"/>
        <v>5.3492293513236526E-2</v>
      </c>
      <c r="N208" s="22">
        <f t="shared" si="9"/>
        <v>0.18984141805069563</v>
      </c>
      <c r="O208" s="22">
        <f t="shared" si="10"/>
        <v>-5.3981729896003368E-2</v>
      </c>
      <c r="P208" s="22">
        <f t="shared" si="11"/>
        <v>9.0374605035550809E-2</v>
      </c>
      <c r="Q208" s="22">
        <f t="shared" si="3"/>
        <v>4.4665680236747642E-3</v>
      </c>
      <c r="R208" s="22">
        <f t="shared" si="4"/>
        <v>4.473503826056744E-3</v>
      </c>
      <c r="S208" s="22">
        <f t="shared" si="5"/>
        <v>1.3442152768188107E-3</v>
      </c>
      <c r="T208" s="22">
        <f t="shared" si="6"/>
        <v>-3.1292885492379334E-3</v>
      </c>
      <c r="U208" s="22"/>
      <c r="V208" s="34"/>
    </row>
    <row r="209" spans="1:22" ht="15.75" customHeight="1" x14ac:dyDescent="0.2">
      <c r="A209" s="20">
        <v>44168</v>
      </c>
      <c r="B209" s="22">
        <v>1.2775462154054684E-2</v>
      </c>
      <c r="C209" s="22">
        <v>2.8646722671646883E-3</v>
      </c>
      <c r="D209" s="31">
        <v>6.9358023819798831E-6</v>
      </c>
      <c r="E209" s="32">
        <f t="shared" si="13"/>
        <v>1.2768526351672704E-2</v>
      </c>
      <c r="F209" s="22">
        <f t="shared" si="0"/>
        <v>2.8577364647827085E-3</v>
      </c>
      <c r="G209" s="22">
        <v>9.7034895234592508E-3</v>
      </c>
      <c r="H209" s="22">
        <v>1.0177267780753016E-2</v>
      </c>
      <c r="I209" s="22">
        <v>-6.2370979769126667E-3</v>
      </c>
      <c r="J209" s="22">
        <v>-4.601046660479691E-3</v>
      </c>
      <c r="K209" s="36"/>
      <c r="L209" s="22">
        <f t="shared" si="7"/>
        <v>0.74246515181941786</v>
      </c>
      <c r="M209" s="22">
        <f t="shared" si="8"/>
        <v>5.3492293513236526E-2</v>
      </c>
      <c r="N209" s="22">
        <f t="shared" si="9"/>
        <v>0.18984141805069563</v>
      </c>
      <c r="O209" s="22">
        <f t="shared" si="10"/>
        <v>-5.3981729896003368E-2</v>
      </c>
      <c r="P209" s="22">
        <f t="shared" si="11"/>
        <v>9.0374605035550809E-2</v>
      </c>
      <c r="Q209" s="22">
        <f t="shared" si="3"/>
        <v>4.4937701588897028E-3</v>
      </c>
      <c r="R209" s="22">
        <f t="shared" si="4"/>
        <v>4.5007059612716827E-3</v>
      </c>
      <c r="S209" s="22">
        <f t="shared" si="5"/>
        <v>1.2775462154054684E-2</v>
      </c>
      <c r="T209" s="22">
        <f t="shared" si="6"/>
        <v>8.2747561927830008E-3</v>
      </c>
      <c r="U209" s="22"/>
      <c r="V209" s="34"/>
    </row>
    <row r="210" spans="1:22" ht="15.75" customHeight="1" x14ac:dyDescent="0.2">
      <c r="A210" s="20">
        <v>44169</v>
      </c>
      <c r="B210" s="22">
        <v>2.0070072527219634E-2</v>
      </c>
      <c r="C210" s="22">
        <v>8.2655122395615416E-3</v>
      </c>
      <c r="D210" s="31">
        <v>6.9358023819798831E-6</v>
      </c>
      <c r="E210" s="32">
        <f t="shared" si="13"/>
        <v>2.0063136724837654E-2</v>
      </c>
      <c r="F210" s="22">
        <f t="shared" si="0"/>
        <v>8.2585764371795618E-3</v>
      </c>
      <c r="G210" s="22">
        <v>7.0659952747181816E-3</v>
      </c>
      <c r="H210" s="22">
        <v>1.0354176173895988E-2</v>
      </c>
      <c r="I210" s="22">
        <v>-4.300640389395604E-3</v>
      </c>
      <c r="J210" s="22">
        <v>1.1128736893236239E-2</v>
      </c>
      <c r="K210" s="36"/>
      <c r="L210" s="22">
        <f t="shared" si="7"/>
        <v>0.74246515181941786</v>
      </c>
      <c r="M210" s="22">
        <f t="shared" si="8"/>
        <v>5.3492293513236526E-2</v>
      </c>
      <c r="N210" s="22">
        <f t="shared" si="9"/>
        <v>0.18984141805069563</v>
      </c>
      <c r="O210" s="22">
        <f t="shared" si="10"/>
        <v>-5.3981729896003368E-2</v>
      </c>
      <c r="P210" s="22">
        <f t="shared" si="11"/>
        <v>9.0374605035550809E-2</v>
      </c>
      <c r="Q210" s="22">
        <f t="shared" si="3"/>
        <v>9.7132441981912822E-3</v>
      </c>
      <c r="R210" s="22">
        <f t="shared" si="4"/>
        <v>9.7201800005732621E-3</v>
      </c>
      <c r="S210" s="22">
        <f t="shared" si="5"/>
        <v>2.0070072527219634E-2</v>
      </c>
      <c r="T210" s="22">
        <f t="shared" si="6"/>
        <v>1.0349892526646372E-2</v>
      </c>
      <c r="U210" s="22"/>
      <c r="V210" s="34"/>
    </row>
    <row r="211" spans="1:22" ht="15.75" customHeight="1" x14ac:dyDescent="0.2">
      <c r="A211" s="20">
        <v>44172</v>
      </c>
      <c r="B211" s="22">
        <v>-1.6099187097726807E-2</v>
      </c>
      <c r="C211" s="22">
        <v>-4.9253641524971432E-3</v>
      </c>
      <c r="D211" s="31">
        <v>6.9358023819798831E-6</v>
      </c>
      <c r="E211" s="32">
        <f t="shared" si="13"/>
        <v>-1.6106122900108787E-2</v>
      </c>
      <c r="F211" s="22">
        <f t="shared" si="0"/>
        <v>-4.9322999548791231E-3</v>
      </c>
      <c r="G211" s="22">
        <v>-4.1834521427993347E-3</v>
      </c>
      <c r="H211" s="22">
        <v>-1.6296234546965879E-2</v>
      </c>
      <c r="I211" s="22">
        <v>4.7418274183756229E-3</v>
      </c>
      <c r="J211" s="22">
        <v>-2.085933952455531E-3</v>
      </c>
      <c r="K211" s="36"/>
      <c r="L211" s="22">
        <f t="shared" si="7"/>
        <v>0.74246515181941786</v>
      </c>
      <c r="M211" s="22">
        <f t="shared" si="8"/>
        <v>5.3492293513236526E-2</v>
      </c>
      <c r="N211" s="22">
        <f t="shared" si="9"/>
        <v>0.18984141805069563</v>
      </c>
      <c r="O211" s="22">
        <f t="shared" si="10"/>
        <v>-5.3981729896003368E-2</v>
      </c>
      <c r="P211" s="22">
        <f t="shared" si="11"/>
        <v>9.0374605035550809E-2</v>
      </c>
      <c r="Q211" s="22">
        <f t="shared" si="3"/>
        <v>-7.4240310640178034E-3</v>
      </c>
      <c r="R211" s="22">
        <f t="shared" si="4"/>
        <v>-7.4170952616358235E-3</v>
      </c>
      <c r="S211" s="22">
        <f t="shared" si="5"/>
        <v>-1.6099187097726807E-2</v>
      </c>
      <c r="T211" s="22">
        <f t="shared" si="6"/>
        <v>-8.6820918360909841E-3</v>
      </c>
      <c r="U211" s="22"/>
      <c r="V211" s="34"/>
    </row>
    <row r="212" spans="1:22" ht="15.75" customHeight="1" x14ac:dyDescent="0.2">
      <c r="A212" s="20">
        <v>44173</v>
      </c>
      <c r="B212" s="22">
        <v>3.5791693102029602E-3</v>
      </c>
      <c r="C212" s="22">
        <v>3.4556362048280709E-3</v>
      </c>
      <c r="D212" s="31">
        <v>6.9358023819798831E-6</v>
      </c>
      <c r="E212" s="32">
        <f t="shared" si="13"/>
        <v>3.5722335078209803E-3</v>
      </c>
      <c r="F212" s="22">
        <f t="shared" si="0"/>
        <v>3.4487004024460911E-3</v>
      </c>
      <c r="G212" s="22">
        <v>-2.2734878801202185E-5</v>
      </c>
      <c r="H212" s="22">
        <v>-1.3314978391796226E-3</v>
      </c>
      <c r="I212" s="22">
        <v>2.8443965794107779E-3</v>
      </c>
      <c r="J212" s="22">
        <v>6.7411994055516953E-3</v>
      </c>
      <c r="K212" s="36"/>
      <c r="L212" s="22">
        <f t="shared" si="7"/>
        <v>0.74246515181941786</v>
      </c>
      <c r="M212" s="22">
        <f t="shared" si="8"/>
        <v>5.3492293513236526E-2</v>
      </c>
      <c r="N212" s="22">
        <f t="shared" si="9"/>
        <v>0.18984141805069563</v>
      </c>
      <c r="O212" s="22">
        <f t="shared" si="10"/>
        <v>-5.3981729896003368E-2</v>
      </c>
      <c r="P212" s="22">
        <f t="shared" si="11"/>
        <v>9.0374605035550809E-2</v>
      </c>
      <c r="Q212" s="22">
        <f t="shared" si="3"/>
        <v>2.7622380750264622E-3</v>
      </c>
      <c r="R212" s="22">
        <f t="shared" si="4"/>
        <v>2.7691738774084421E-3</v>
      </c>
      <c r="S212" s="22">
        <f t="shared" si="5"/>
        <v>3.5791693102029602E-3</v>
      </c>
      <c r="T212" s="22">
        <f t="shared" si="6"/>
        <v>8.0999543279451809E-4</v>
      </c>
      <c r="U212" s="22"/>
      <c r="V212" s="34"/>
    </row>
    <row r="213" spans="1:22" ht="15.75" customHeight="1" x14ac:dyDescent="0.2">
      <c r="A213" s="20">
        <v>44174</v>
      </c>
      <c r="B213" s="22">
        <v>2.8166387976370742E-3</v>
      </c>
      <c r="C213" s="22">
        <v>-3.4882275854085376E-3</v>
      </c>
      <c r="D213" s="31">
        <v>6.9358023819798831E-6</v>
      </c>
      <c r="E213" s="32">
        <f t="shared" si="13"/>
        <v>2.8097029952550943E-3</v>
      </c>
      <c r="F213" s="22">
        <f t="shared" si="0"/>
        <v>-3.4951633877905175E-3</v>
      </c>
      <c r="G213" s="22">
        <v>6.1565858771019362E-3</v>
      </c>
      <c r="H213" s="22">
        <v>-1.2994173858559173E-4</v>
      </c>
      <c r="I213" s="22">
        <v>5.0412981567338807E-3</v>
      </c>
      <c r="J213" s="22">
        <v>-3.5190681301050762E-3</v>
      </c>
      <c r="K213" s="36"/>
      <c r="L213" s="22">
        <f t="shared" si="7"/>
        <v>0.74246515181941786</v>
      </c>
      <c r="M213" s="22">
        <f t="shared" si="8"/>
        <v>5.3492293513236526E-2</v>
      </c>
      <c r="N213" s="22">
        <f t="shared" si="9"/>
        <v>0.18984141805069563</v>
      </c>
      <c r="O213" s="22">
        <f t="shared" si="10"/>
        <v>-5.3981729896003368E-2</v>
      </c>
      <c r="P213" s="22">
        <f t="shared" si="11"/>
        <v>9.0374605035550809E-2</v>
      </c>
      <c r="Q213" s="22">
        <f t="shared" si="3"/>
        <v>-2.8805478282627039E-3</v>
      </c>
      <c r="R213" s="22">
        <f t="shared" si="4"/>
        <v>-2.873612025880724E-3</v>
      </c>
      <c r="S213" s="22">
        <f t="shared" si="5"/>
        <v>2.8166387976370742E-3</v>
      </c>
      <c r="T213" s="22">
        <f t="shared" si="6"/>
        <v>5.6902508235177982E-3</v>
      </c>
      <c r="U213" s="22"/>
      <c r="V213" s="34"/>
    </row>
    <row r="214" spans="1:22" ht="15.75" customHeight="1" x14ac:dyDescent="0.2">
      <c r="A214" s="20">
        <v>44175</v>
      </c>
      <c r="B214" s="22">
        <v>-5.2641595525186862E-3</v>
      </c>
      <c r="C214" s="22">
        <v>-2.315707199520658E-3</v>
      </c>
      <c r="D214" s="31">
        <v>6.9358023819798831E-6</v>
      </c>
      <c r="E214" s="32">
        <f t="shared" si="13"/>
        <v>-5.2710953549006661E-3</v>
      </c>
      <c r="F214" s="22">
        <f t="shared" si="0"/>
        <v>-2.3226430019026379E-3</v>
      </c>
      <c r="G214" s="22">
        <v>-4.4969124520436858E-4</v>
      </c>
      <c r="H214" s="22">
        <v>1.128671197363636E-2</v>
      </c>
      <c r="I214" s="22">
        <v>-1.1104060943344058E-2</v>
      </c>
      <c r="J214" s="22">
        <v>6.0428860204057699E-3</v>
      </c>
      <c r="K214" s="36"/>
      <c r="L214" s="22">
        <f t="shared" si="7"/>
        <v>0.74246515181941786</v>
      </c>
      <c r="M214" s="22">
        <f t="shared" si="8"/>
        <v>5.3492293513236526E-2</v>
      </c>
      <c r="N214" s="22">
        <f t="shared" si="9"/>
        <v>0.18984141805069563</v>
      </c>
      <c r="O214" s="22">
        <f t="shared" si="10"/>
        <v>-5.3981729896003368E-2</v>
      </c>
      <c r="P214" s="22">
        <f t="shared" si="11"/>
        <v>9.0374605035550809E-2</v>
      </c>
      <c r="Q214" s="22">
        <f t="shared" si="3"/>
        <v>1.5396887570575191E-3</v>
      </c>
      <c r="R214" s="22">
        <f t="shared" si="4"/>
        <v>1.546624559439499E-3</v>
      </c>
      <c r="S214" s="22">
        <f t="shared" si="5"/>
        <v>-5.2641595525186862E-3</v>
      </c>
      <c r="T214" s="22">
        <f t="shared" si="6"/>
        <v>-6.8107841119581852E-3</v>
      </c>
      <c r="U214" s="22"/>
      <c r="V214" s="34"/>
    </row>
    <row r="215" spans="1:22" ht="15.75" customHeight="1" x14ac:dyDescent="0.2">
      <c r="A215" s="20">
        <v>44176</v>
      </c>
      <c r="B215" s="22">
        <v>5.6391126877702469E-3</v>
      </c>
      <c r="C215" s="22">
        <v>1.5691403243231325E-3</v>
      </c>
      <c r="D215" s="31">
        <v>6.9358023819798831E-6</v>
      </c>
      <c r="E215" s="32">
        <f t="shared" si="13"/>
        <v>5.6321768853882671E-3</v>
      </c>
      <c r="F215" s="22">
        <f t="shared" si="0"/>
        <v>1.5622045219411526E-3</v>
      </c>
      <c r="G215" s="22">
        <v>-1.4334646310884732E-2</v>
      </c>
      <c r="H215" s="22">
        <v>7.1801595042276824E-3</v>
      </c>
      <c r="I215" s="22">
        <v>-1.270595970967236E-2</v>
      </c>
      <c r="J215" s="22">
        <v>-1.9775984673911267E-2</v>
      </c>
      <c r="K215" s="36"/>
      <c r="L215" s="22">
        <f t="shared" si="7"/>
        <v>0.74246515181941786</v>
      </c>
      <c r="M215" s="22">
        <f t="shared" si="8"/>
        <v>5.3492293513236526E-2</v>
      </c>
      <c r="N215" s="22">
        <f t="shared" si="9"/>
        <v>0.18984141805069563</v>
      </c>
      <c r="O215" s="22">
        <f t="shared" si="10"/>
        <v>-5.3981729896003368E-2</v>
      </c>
      <c r="P215" s="22">
        <f t="shared" si="11"/>
        <v>9.0374605035550809E-2</v>
      </c>
      <c r="Q215" s="22">
        <f t="shared" si="3"/>
        <v>6.5482385282170054E-4</v>
      </c>
      <c r="R215" s="22">
        <f t="shared" si="4"/>
        <v>6.6175965520368042E-4</v>
      </c>
      <c r="S215" s="22">
        <f t="shared" si="5"/>
        <v>5.6391126877702469E-3</v>
      </c>
      <c r="T215" s="22">
        <f t="shared" si="6"/>
        <v>4.9773530325665661E-3</v>
      </c>
      <c r="U215" s="22"/>
      <c r="V215" s="34"/>
    </row>
    <row r="216" spans="1:22" ht="15.75" customHeight="1" x14ac:dyDescent="0.2">
      <c r="A216" s="20">
        <v>44179</v>
      </c>
      <c r="B216" s="22">
        <v>-1.5006568188545334E-3</v>
      </c>
      <c r="C216" s="22">
        <v>-6.1701553435225204E-3</v>
      </c>
      <c r="D216" s="31">
        <v>6.9358023819798831E-6</v>
      </c>
      <c r="E216" s="32">
        <f t="shared" si="13"/>
        <v>-1.5075926212365133E-3</v>
      </c>
      <c r="F216" s="22">
        <f t="shared" si="0"/>
        <v>-6.1770911459045003E-3</v>
      </c>
      <c r="G216" s="22">
        <v>4.8785921915650019E-3</v>
      </c>
      <c r="H216" s="22">
        <v>-8.9094748264764278E-3</v>
      </c>
      <c r="I216" s="22">
        <v>3.487566595390304E-3</v>
      </c>
      <c r="J216" s="22">
        <v>-5.9249221186173746E-3</v>
      </c>
      <c r="K216" s="36"/>
      <c r="L216" s="22">
        <f t="shared" si="7"/>
        <v>0.74246515181941786</v>
      </c>
      <c r="M216" s="22">
        <f t="shared" si="8"/>
        <v>5.3492293513236526E-2</v>
      </c>
      <c r="N216" s="22">
        <f t="shared" si="9"/>
        <v>0.18984141805069563</v>
      </c>
      <c r="O216" s="22">
        <f t="shared" si="10"/>
        <v>-5.3981729896003368E-2</v>
      </c>
      <c r="P216" s="22">
        <f t="shared" si="11"/>
        <v>9.0374605035550809E-2</v>
      </c>
      <c r="Q216" s="22">
        <f t="shared" si="3"/>
        <v>-6.7404225394321754E-3</v>
      </c>
      <c r="R216" s="22">
        <f t="shared" si="4"/>
        <v>-6.7334867370501955E-3</v>
      </c>
      <c r="S216" s="22">
        <f t="shared" si="5"/>
        <v>-1.5006568188545334E-3</v>
      </c>
      <c r="T216" s="22">
        <f t="shared" si="6"/>
        <v>5.2328299181956623E-3</v>
      </c>
      <c r="U216" s="22"/>
      <c r="V216" s="34"/>
    </row>
    <row r="217" spans="1:22" ht="15.75" customHeight="1" x14ac:dyDescent="0.2">
      <c r="A217" s="20">
        <v>44180</v>
      </c>
      <c r="B217" s="22">
        <v>1.0643364407564608E-2</v>
      </c>
      <c r="C217" s="22">
        <v>1.124737676563043E-2</v>
      </c>
      <c r="D217" s="31">
        <v>6.9358023819798831E-6</v>
      </c>
      <c r="E217" s="32">
        <f t="shared" si="13"/>
        <v>1.0636428605182628E-2</v>
      </c>
      <c r="F217" s="22">
        <f t="shared" si="0"/>
        <v>1.1240440963248451E-2</v>
      </c>
      <c r="G217" s="22">
        <v>1.0723543068576341E-3</v>
      </c>
      <c r="H217" s="22">
        <v>6.305831150434666E-4</v>
      </c>
      <c r="I217" s="22">
        <v>7.2060810913717362E-3</v>
      </c>
      <c r="J217" s="22">
        <v>1.2498087976077418E-3</v>
      </c>
      <c r="K217" s="36"/>
      <c r="L217" s="22">
        <f t="shared" si="7"/>
        <v>0.74246515181941786</v>
      </c>
      <c r="M217" s="22">
        <f t="shared" si="8"/>
        <v>5.3492293513236526E-2</v>
      </c>
      <c r="N217" s="22">
        <f t="shared" si="9"/>
        <v>0.18984141805069563</v>
      </c>
      <c r="O217" s="22">
        <f t="shared" si="10"/>
        <v>-5.3981729896003368E-2</v>
      </c>
      <c r="P217" s="22">
        <f t="shared" si="11"/>
        <v>9.0374605035550809E-2</v>
      </c>
      <c r="Q217" s="22">
        <f t="shared" si="3"/>
        <v>8.2466634437573846E-3</v>
      </c>
      <c r="R217" s="22">
        <f t="shared" si="4"/>
        <v>8.2535992461393645E-3</v>
      </c>
      <c r="S217" s="22">
        <f t="shared" si="5"/>
        <v>1.0643364407564608E-2</v>
      </c>
      <c r="T217" s="22">
        <f t="shared" si="6"/>
        <v>2.3897651614252433E-3</v>
      </c>
      <c r="U217" s="22"/>
      <c r="V217" s="34"/>
    </row>
    <row r="218" spans="1:22" ht="15.75" customHeight="1" x14ac:dyDescent="0.2">
      <c r="A218" s="20">
        <v>44181</v>
      </c>
      <c r="B218" s="22">
        <v>-1.459333662687883E-2</v>
      </c>
      <c r="C218" s="22">
        <v>-1.4835841694157729E-3</v>
      </c>
      <c r="D218" s="31">
        <v>6.9358023819798831E-6</v>
      </c>
      <c r="E218" s="32">
        <f t="shared" si="13"/>
        <v>-1.460027242926081E-2</v>
      </c>
      <c r="F218" s="22">
        <f t="shared" si="0"/>
        <v>-1.4905199717977528E-3</v>
      </c>
      <c r="G218" s="22">
        <v>-2.9438259206399238E-3</v>
      </c>
      <c r="H218" s="22">
        <v>-5.5312072555357625E-4</v>
      </c>
      <c r="I218" s="22">
        <v>-4.1092894758999379E-3</v>
      </c>
      <c r="J218" s="22">
        <v>-4.5877690798937654E-3</v>
      </c>
      <c r="K218" s="36"/>
      <c r="L218" s="22">
        <f t="shared" si="7"/>
        <v>0.74246515181941786</v>
      </c>
      <c r="M218" s="22">
        <f t="shared" si="8"/>
        <v>5.3492293513236526E-2</v>
      </c>
      <c r="N218" s="22">
        <f t="shared" si="9"/>
        <v>0.18984141805069563</v>
      </c>
      <c r="O218" s="22">
        <f t="shared" si="10"/>
        <v>-5.3981729896003368E-2</v>
      </c>
      <c r="P218" s="22">
        <f t="shared" si="11"/>
        <v>9.0374605035550809E-2</v>
      </c>
      <c r="Q218" s="22">
        <f t="shared" si="3"/>
        <v>-1.5619276242789498E-3</v>
      </c>
      <c r="R218" s="22">
        <f t="shared" si="4"/>
        <v>-1.5549918218969699E-3</v>
      </c>
      <c r="S218" s="22">
        <f t="shared" si="5"/>
        <v>-1.459333662687883E-2</v>
      </c>
      <c r="T218" s="22">
        <f t="shared" si="6"/>
        <v>-1.3038344804981861E-2</v>
      </c>
      <c r="U218" s="22"/>
      <c r="V218" s="34"/>
    </row>
    <row r="219" spans="1:22" ht="15.75" customHeight="1" x14ac:dyDescent="0.2">
      <c r="A219" s="20">
        <v>44182</v>
      </c>
      <c r="B219" s="22">
        <v>3.9499722193142902E-3</v>
      </c>
      <c r="C219" s="22">
        <v>4.923435184548396E-3</v>
      </c>
      <c r="D219" s="31">
        <v>6.9358023819798831E-6</v>
      </c>
      <c r="E219" s="32">
        <f t="shared" si="13"/>
        <v>3.9430364169323103E-3</v>
      </c>
      <c r="F219" s="22">
        <f t="shared" si="0"/>
        <v>4.9164993821664161E-3</v>
      </c>
      <c r="G219" s="22">
        <v>1.1378724937736438E-3</v>
      </c>
      <c r="H219" s="22">
        <v>-8.3682446458326291E-3</v>
      </c>
      <c r="I219" s="22">
        <v>1.8109052325773062E-4</v>
      </c>
      <c r="J219" s="22">
        <v>-4.6724380556703582E-3</v>
      </c>
      <c r="K219" s="36"/>
      <c r="L219" s="22">
        <f t="shared" si="7"/>
        <v>0.74246515181941786</v>
      </c>
      <c r="M219" s="22">
        <f t="shared" si="8"/>
        <v>5.3492293513236526E-2</v>
      </c>
      <c r="N219" s="22">
        <f t="shared" si="9"/>
        <v>0.18984141805069563</v>
      </c>
      <c r="O219" s="22">
        <f t="shared" si="10"/>
        <v>-5.3981729896003368E-2</v>
      </c>
      <c r="P219" s="22">
        <f t="shared" si="11"/>
        <v>9.0374605035550809E-2</v>
      </c>
      <c r="Q219" s="22">
        <f t="shared" si="3"/>
        <v>1.6905121159103225E-3</v>
      </c>
      <c r="R219" s="22">
        <f t="shared" si="4"/>
        <v>1.6974479182923024E-3</v>
      </c>
      <c r="S219" s="22">
        <f t="shared" si="5"/>
        <v>3.9499722193142902E-3</v>
      </c>
      <c r="T219" s="22">
        <f t="shared" si="6"/>
        <v>2.2525243010219878E-3</v>
      </c>
      <c r="U219" s="22"/>
      <c r="V219" s="34"/>
    </row>
    <row r="220" spans="1:22" ht="15.75" customHeight="1" x14ac:dyDescent="0.2">
      <c r="A220" s="20">
        <v>44183</v>
      </c>
      <c r="B220" s="22">
        <v>8.7842822584374425E-3</v>
      </c>
      <c r="C220" s="22">
        <v>-4.1109524084262184E-3</v>
      </c>
      <c r="D220" s="31">
        <v>6.9358023819798831E-6</v>
      </c>
      <c r="E220" s="32">
        <f t="shared" si="13"/>
        <v>8.7773464560554626E-3</v>
      </c>
      <c r="F220" s="22">
        <f t="shared" si="0"/>
        <v>-4.1178882108081983E-3</v>
      </c>
      <c r="G220" s="22">
        <v>6.5798298727491322E-3</v>
      </c>
      <c r="H220" s="22">
        <v>-3.183936091042984E-4</v>
      </c>
      <c r="I220" s="22">
        <v>-2.2672499939647549E-4</v>
      </c>
      <c r="J220" s="22">
        <v>5.8878408749423166E-3</v>
      </c>
      <c r="K220" s="36"/>
      <c r="L220" s="22">
        <f t="shared" si="7"/>
        <v>0.74246515181941786</v>
      </c>
      <c r="M220" s="22">
        <f t="shared" si="8"/>
        <v>5.3492293513236526E-2</v>
      </c>
      <c r="N220" s="22">
        <f t="shared" si="9"/>
        <v>0.18984141805069563</v>
      </c>
      <c r="O220" s="22">
        <f t="shared" si="10"/>
        <v>-5.3981729896003368E-2</v>
      </c>
      <c r="P220" s="22">
        <f t="shared" si="11"/>
        <v>9.0374605035550809E-2</v>
      </c>
      <c r="Q220" s="22">
        <f t="shared" si="3"/>
        <v>-2.2215122977803045E-3</v>
      </c>
      <c r="R220" s="22">
        <f t="shared" si="4"/>
        <v>-2.2145764953983246E-3</v>
      </c>
      <c r="S220" s="22">
        <f t="shared" si="5"/>
        <v>8.7842822584374425E-3</v>
      </c>
      <c r="T220" s="22">
        <f t="shared" si="6"/>
        <v>1.0998858753835767E-2</v>
      </c>
      <c r="U220" s="22"/>
      <c r="V220" s="34"/>
    </row>
    <row r="221" spans="1:22" ht="15.75" customHeight="1" x14ac:dyDescent="0.2">
      <c r="A221" s="20">
        <v>44186</v>
      </c>
      <c r="B221" s="22">
        <v>-1.7457036468503329E-2</v>
      </c>
      <c r="C221" s="22">
        <v>1.2385030269018457E-3</v>
      </c>
      <c r="D221" s="31">
        <v>6.9358023819798831E-6</v>
      </c>
      <c r="E221" s="32">
        <f t="shared" si="13"/>
        <v>-1.7463972270885308E-2</v>
      </c>
      <c r="F221" s="22">
        <f t="shared" si="0"/>
        <v>1.2315672245198658E-3</v>
      </c>
      <c r="G221" s="22">
        <v>7.1476387260548261E-3</v>
      </c>
      <c r="H221" s="22">
        <v>-2.3966749141210051E-3</v>
      </c>
      <c r="I221" s="22">
        <v>-1.3091709658681847E-2</v>
      </c>
      <c r="J221" s="22">
        <v>-2.0730384229907047E-3</v>
      </c>
      <c r="K221" s="36"/>
      <c r="L221" s="22">
        <f t="shared" si="7"/>
        <v>0.74246515181941786</v>
      </c>
      <c r="M221" s="22">
        <f t="shared" si="8"/>
        <v>5.3492293513236526E-2</v>
      </c>
      <c r="N221" s="22">
        <f t="shared" si="9"/>
        <v>0.18984141805069563</v>
      </c>
      <c r="O221" s="22">
        <f t="shared" si="10"/>
        <v>-5.3981729896003368E-2</v>
      </c>
      <c r="P221" s="22">
        <f t="shared" si="11"/>
        <v>9.0374605035550809E-2</v>
      </c>
      <c r="Q221" s="22">
        <f t="shared" si="3"/>
        <v>1.361114276656957E-3</v>
      </c>
      <c r="R221" s="22">
        <f t="shared" si="4"/>
        <v>1.3680500790389368E-3</v>
      </c>
      <c r="S221" s="22">
        <f t="shared" si="5"/>
        <v>-1.7457036468503329E-2</v>
      </c>
      <c r="T221" s="22">
        <f t="shared" si="6"/>
        <v>-1.8825086547542266E-2</v>
      </c>
      <c r="U221" s="22"/>
      <c r="V221" s="34"/>
    </row>
    <row r="222" spans="1:22" ht="15.75" customHeight="1" x14ac:dyDescent="0.2">
      <c r="A222" s="20">
        <v>44187</v>
      </c>
      <c r="B222" s="22">
        <v>-9.4723886972806137E-4</v>
      </c>
      <c r="C222" s="22">
        <v>-6.6722300076005108E-3</v>
      </c>
      <c r="D222" s="31">
        <v>6.9358023819798831E-6</v>
      </c>
      <c r="E222" s="32">
        <f t="shared" si="13"/>
        <v>-9.5417467211004125E-4</v>
      </c>
      <c r="F222" s="22">
        <f t="shared" si="0"/>
        <v>-6.6791658099824907E-3</v>
      </c>
      <c r="G222" s="22">
        <v>-8.8109848316469345E-3</v>
      </c>
      <c r="H222" s="22">
        <v>-9.9622134910899666E-3</v>
      </c>
      <c r="I222" s="22">
        <v>9.6660660240986407E-3</v>
      </c>
      <c r="J222" s="22">
        <v>-3.3631826066847633E-3</v>
      </c>
      <c r="K222" s="36"/>
      <c r="L222" s="22">
        <f t="shared" si="7"/>
        <v>0.74246515181941786</v>
      </c>
      <c r="M222" s="22">
        <f t="shared" si="8"/>
        <v>5.3492293513236526E-2</v>
      </c>
      <c r="N222" s="22">
        <f t="shared" si="9"/>
        <v>0.18984141805069563</v>
      </c>
      <c r="O222" s="22">
        <f t="shared" si="10"/>
        <v>-5.3981729896003368E-2</v>
      </c>
      <c r="P222" s="22">
        <f t="shared" si="11"/>
        <v>9.0374605035550809E-2</v>
      </c>
      <c r="Q222" s="22">
        <f t="shared" si="3"/>
        <v>-8.1473456449745359E-3</v>
      </c>
      <c r="R222" s="22">
        <f t="shared" si="4"/>
        <v>-8.140409842592556E-3</v>
      </c>
      <c r="S222" s="22">
        <f t="shared" si="5"/>
        <v>-9.4723886972806137E-4</v>
      </c>
      <c r="T222" s="22">
        <f t="shared" si="6"/>
        <v>7.1931709728644943E-3</v>
      </c>
      <c r="U222" s="22"/>
      <c r="V222" s="34"/>
    </row>
    <row r="223" spans="1:22" ht="15.75" customHeight="1" x14ac:dyDescent="0.2">
      <c r="A223" s="20">
        <v>44188</v>
      </c>
      <c r="B223" s="22">
        <v>6.046881614892907E-3</v>
      </c>
      <c r="C223" s="22">
        <v>3.8014628455329113E-3</v>
      </c>
      <c r="D223" s="31">
        <v>6.9358023819798831E-6</v>
      </c>
      <c r="E223" s="32">
        <f t="shared" si="13"/>
        <v>6.0399458125109272E-3</v>
      </c>
      <c r="F223" s="22">
        <f t="shared" si="0"/>
        <v>3.7945270431509314E-3</v>
      </c>
      <c r="G223" s="22">
        <v>1.3028191755691399E-3</v>
      </c>
      <c r="H223" s="22">
        <v>1.6631643182510498E-2</v>
      </c>
      <c r="I223" s="22">
        <v>-7.9054261193883136E-3</v>
      </c>
      <c r="J223" s="22">
        <v>2.5956711422606311E-4</v>
      </c>
      <c r="K223" s="36"/>
      <c r="L223" s="22">
        <f t="shared" si="7"/>
        <v>0.74246515181941786</v>
      </c>
      <c r="M223" s="22">
        <f t="shared" si="8"/>
        <v>5.3492293513236526E-2</v>
      </c>
      <c r="N223" s="22">
        <f t="shared" si="9"/>
        <v>0.18984141805069563</v>
      </c>
      <c r="O223" s="22">
        <f t="shared" si="10"/>
        <v>-5.3981729896003368E-2</v>
      </c>
      <c r="P223" s="22">
        <f t="shared" si="11"/>
        <v>9.0374605035550809E-2</v>
      </c>
      <c r="Q223" s="22">
        <f t="shared" si="3"/>
        <v>6.4945764621091662E-3</v>
      </c>
      <c r="R223" s="22">
        <f t="shared" si="4"/>
        <v>6.5015122644911461E-3</v>
      </c>
      <c r="S223" s="22">
        <f t="shared" si="5"/>
        <v>6.046881614892907E-3</v>
      </c>
      <c r="T223" s="22">
        <f t="shared" si="6"/>
        <v>-4.5463064959823905E-4</v>
      </c>
      <c r="U223" s="22"/>
      <c r="V223" s="34"/>
    </row>
    <row r="224" spans="1:22" ht="15.75" customHeight="1" x14ac:dyDescent="0.2">
      <c r="A224" s="20">
        <v>44189</v>
      </c>
      <c r="B224" s="22">
        <v>6.7593197643835822E-3</v>
      </c>
      <c r="C224" s="22">
        <v>2.3219088265641345E-3</v>
      </c>
      <c r="D224" s="31">
        <v>6.9358023819798831E-6</v>
      </c>
      <c r="E224" s="32">
        <f t="shared" si="13"/>
        <v>6.7523839620016023E-3</v>
      </c>
      <c r="F224" s="22">
        <f t="shared" si="0"/>
        <v>2.3149730241821547E-3</v>
      </c>
      <c r="G224" s="22">
        <v>-4.2010240136156158E-3</v>
      </c>
      <c r="H224" s="22">
        <v>-4.6136852052424309E-3</v>
      </c>
      <c r="I224" s="22">
        <v>5.6996225674807461E-3</v>
      </c>
      <c r="J224" s="22">
        <v>1.4048865873568499E-3</v>
      </c>
      <c r="K224" s="36"/>
      <c r="L224" s="22">
        <f t="shared" si="7"/>
        <v>0.74246515181941786</v>
      </c>
      <c r="M224" s="22">
        <f t="shared" si="8"/>
        <v>5.3492293513236526E-2</v>
      </c>
      <c r="N224" s="22">
        <f t="shared" si="9"/>
        <v>0.18984141805069563</v>
      </c>
      <c r="O224" s="22">
        <f t="shared" si="10"/>
        <v>-5.3981729896003368E-2</v>
      </c>
      <c r="P224" s="22">
        <f t="shared" si="11"/>
        <v>9.0374605035550809E-2</v>
      </c>
      <c r="Q224" s="22">
        <f t="shared" si="3"/>
        <v>4.3748643096724838E-4</v>
      </c>
      <c r="R224" s="22">
        <f t="shared" si="4"/>
        <v>4.4442223334922827E-4</v>
      </c>
      <c r="S224" s="22">
        <f t="shared" si="5"/>
        <v>6.7593197643835822E-3</v>
      </c>
      <c r="T224" s="22">
        <f t="shared" si="6"/>
        <v>6.3148975310343535E-3</v>
      </c>
      <c r="U224" s="22"/>
      <c r="V224" s="34"/>
    </row>
    <row r="225" spans="1:22" ht="15.75" customHeight="1" x14ac:dyDescent="0.2">
      <c r="A225" s="20">
        <v>44193</v>
      </c>
      <c r="B225" s="22">
        <v>1.3383099375629344E-2</v>
      </c>
      <c r="C225" s="22">
        <v>6.7355722552351217E-3</v>
      </c>
      <c r="D225" s="31">
        <v>6.9358023819798831E-6</v>
      </c>
      <c r="E225" s="32">
        <f t="shared" si="13"/>
        <v>1.3376163573247364E-2</v>
      </c>
      <c r="F225" s="22">
        <f t="shared" si="0"/>
        <v>6.7286364528531418E-3</v>
      </c>
      <c r="G225" s="22">
        <v>-8.4043041993500465E-3</v>
      </c>
      <c r="H225" s="22">
        <v>-4.6845178444657621E-3</v>
      </c>
      <c r="I225" s="22">
        <v>5.2168865218892718E-4</v>
      </c>
      <c r="J225" s="22">
        <v>-2.7836551220682742E-3</v>
      </c>
      <c r="K225" s="36"/>
      <c r="L225" s="22">
        <f t="shared" si="7"/>
        <v>0.74246515181941786</v>
      </c>
      <c r="M225" s="22">
        <f t="shared" si="8"/>
        <v>5.3492293513236526E-2</v>
      </c>
      <c r="N225" s="22">
        <f t="shared" si="9"/>
        <v>0.18984141805069563</v>
      </c>
      <c r="O225" s="22">
        <f t="shared" si="10"/>
        <v>-5.3981729896003368E-2</v>
      </c>
      <c r="P225" s="22">
        <f t="shared" si="11"/>
        <v>9.0374605035550809E-2</v>
      </c>
      <c r="Q225" s="22">
        <f t="shared" si="3"/>
        <v>3.3771636798975691E-3</v>
      </c>
      <c r="R225" s="22">
        <f t="shared" si="4"/>
        <v>3.384099482279549E-3</v>
      </c>
      <c r="S225" s="22">
        <f t="shared" si="5"/>
        <v>1.3383099375629344E-2</v>
      </c>
      <c r="T225" s="22">
        <f t="shared" si="6"/>
        <v>9.9989998933497949E-3</v>
      </c>
      <c r="U225" s="22"/>
      <c r="V225" s="34"/>
    </row>
    <row r="226" spans="1:22" ht="15.75" customHeight="1" x14ac:dyDescent="0.2">
      <c r="A226" s="20">
        <v>44194</v>
      </c>
      <c r="B226" s="22">
        <v>-5.5406779513292792E-4</v>
      </c>
      <c r="C226" s="22">
        <v>-2.2489441421459041E-3</v>
      </c>
      <c r="D226" s="31">
        <v>6.9358023819798831E-6</v>
      </c>
      <c r="E226" s="32">
        <f t="shared" si="13"/>
        <v>-5.610035975149078E-4</v>
      </c>
      <c r="F226" s="22">
        <f t="shared" si="0"/>
        <v>-2.255879944527884E-3</v>
      </c>
      <c r="G226" s="22">
        <v>-4.823902953868444E-3</v>
      </c>
      <c r="H226" s="22">
        <v>1.1359819649419301E-3</v>
      </c>
      <c r="I226" s="22">
        <v>4.4187578278176518E-3</v>
      </c>
      <c r="J226" s="22">
        <v>4.8255044359529972E-3</v>
      </c>
      <c r="K226" s="36"/>
      <c r="L226" s="22">
        <f t="shared" si="7"/>
        <v>0.74246515181941786</v>
      </c>
      <c r="M226" s="22">
        <f t="shared" si="8"/>
        <v>5.3492293513236526E-2</v>
      </c>
      <c r="N226" s="22">
        <f t="shared" si="9"/>
        <v>0.18984141805069563</v>
      </c>
      <c r="O226" s="22">
        <f t="shared" si="10"/>
        <v>-5.3981729896003368E-2</v>
      </c>
      <c r="P226" s="22">
        <f t="shared" si="11"/>
        <v>9.0374605035550809E-2</v>
      </c>
      <c r="Q226" s="22">
        <f t="shared" si="3"/>
        <v>-1.5197265851239355E-3</v>
      </c>
      <c r="R226" s="22">
        <f t="shared" si="4"/>
        <v>-1.5127907827419556E-3</v>
      </c>
      <c r="S226" s="22">
        <f t="shared" si="5"/>
        <v>-5.5406779513292792E-4</v>
      </c>
      <c r="T226" s="22">
        <f t="shared" si="6"/>
        <v>9.5872298760902772E-4</v>
      </c>
      <c r="U226" s="22"/>
      <c r="V226" s="34"/>
    </row>
    <row r="227" spans="1:22" ht="15.75" customHeight="1" x14ac:dyDescent="0.2">
      <c r="A227" s="20">
        <v>44195</v>
      </c>
      <c r="B227" s="22">
        <v>5.7106169743787911E-3</v>
      </c>
      <c r="C227" s="22">
        <v>2.4327848110149665E-3</v>
      </c>
      <c r="D227" s="31">
        <v>6.9358023819798831E-6</v>
      </c>
      <c r="E227" s="32">
        <f t="shared" si="13"/>
        <v>5.7036811719968113E-3</v>
      </c>
      <c r="F227" s="22">
        <f t="shared" si="0"/>
        <v>2.4258490086329866E-3</v>
      </c>
      <c r="G227" s="22">
        <v>5.109644964960294E-3</v>
      </c>
      <c r="H227" s="22">
        <v>6.2971623115527318E-3</v>
      </c>
      <c r="I227" s="22">
        <v>-6.442271118529198E-3</v>
      </c>
      <c r="J227" s="22">
        <v>9.8671871613242976E-4</v>
      </c>
      <c r="K227" s="36"/>
      <c r="L227" s="22">
        <f t="shared" si="7"/>
        <v>0.74246515181941786</v>
      </c>
      <c r="M227" s="22">
        <f t="shared" si="8"/>
        <v>5.3492293513236526E-2</v>
      </c>
      <c r="N227" s="22">
        <f t="shared" si="9"/>
        <v>0.18984141805069563</v>
      </c>
      <c r="O227" s="22">
        <f t="shared" si="10"/>
        <v>-5.3981729896003368E-2</v>
      </c>
      <c r="P227" s="22">
        <f t="shared" si="11"/>
        <v>9.0374605035550809E-2</v>
      </c>
      <c r="Q227" s="22">
        <f t="shared" si="3"/>
        <v>3.7068364573092497E-3</v>
      </c>
      <c r="R227" s="22">
        <f t="shared" si="4"/>
        <v>3.7137722596912296E-3</v>
      </c>
      <c r="S227" s="22">
        <f t="shared" si="5"/>
        <v>5.7106169743787911E-3</v>
      </c>
      <c r="T227" s="22">
        <f t="shared" si="6"/>
        <v>1.9968447146875615E-3</v>
      </c>
      <c r="U227" s="22"/>
      <c r="V227" s="34"/>
    </row>
    <row r="228" spans="1:22" ht="15.75" customHeight="1" x14ac:dyDescent="0.2">
      <c r="A228" s="20">
        <v>44196</v>
      </c>
      <c r="B228" s="22">
        <v>7.3206769108483966E-3</v>
      </c>
      <c r="C228" s="22">
        <v>6.4547185853355334E-3</v>
      </c>
      <c r="D228" s="31">
        <v>6.9358023819798831E-6</v>
      </c>
      <c r="E228" s="32">
        <f t="shared" si="13"/>
        <v>7.3137411084664167E-3</v>
      </c>
      <c r="F228" s="22">
        <f t="shared" si="0"/>
        <v>6.4477827829535535E-3</v>
      </c>
      <c r="G228" s="22">
        <v>1.8840198842277405E-3</v>
      </c>
      <c r="H228" s="22">
        <v>3.6028796266777217E-3</v>
      </c>
      <c r="I228" s="22">
        <v>2.738294396713312E-3</v>
      </c>
      <c r="J228" s="22">
        <v>-1.9937027074357003E-3</v>
      </c>
      <c r="K228" s="36"/>
      <c r="L228" s="22">
        <f t="shared" si="7"/>
        <v>0.74246515181941786</v>
      </c>
      <c r="M228" s="22">
        <f t="shared" si="8"/>
        <v>5.3492293513236526E-2</v>
      </c>
      <c r="N228" s="22">
        <f t="shared" si="9"/>
        <v>0.18984141805069563</v>
      </c>
      <c r="O228" s="22">
        <f t="shared" si="10"/>
        <v>-5.3981729896003368E-2</v>
      </c>
      <c r="P228" s="22">
        <f t="shared" si="11"/>
        <v>9.0374605035550809E-2</v>
      </c>
      <c r="Q228" s="22">
        <f t="shared" si="3"/>
        <v>5.244012381628655E-3</v>
      </c>
      <c r="R228" s="22">
        <f t="shared" si="4"/>
        <v>5.2509481840106349E-3</v>
      </c>
      <c r="S228" s="22">
        <f t="shared" si="5"/>
        <v>7.3206769108483966E-3</v>
      </c>
      <c r="T228" s="22">
        <f t="shared" si="6"/>
        <v>2.0697287268377617E-3</v>
      </c>
      <c r="U228" s="22"/>
      <c r="V228" s="34"/>
    </row>
    <row r="229" spans="1:22" ht="15.75" customHeight="1" x14ac:dyDescent="0.2">
      <c r="A229" s="22"/>
      <c r="B229" s="22"/>
      <c r="C229" s="22"/>
      <c r="D229" s="22"/>
      <c r="E229" s="36"/>
      <c r="F229" s="22"/>
      <c r="G229" s="22"/>
      <c r="H229" s="22"/>
      <c r="I229" s="22"/>
      <c r="J229" s="22"/>
      <c r="K229" s="36"/>
      <c r="L229" s="22"/>
      <c r="M229" s="22"/>
      <c r="N229" s="22"/>
      <c r="O229" s="22"/>
      <c r="P229" s="22"/>
      <c r="Q229" s="22"/>
      <c r="R229" s="22"/>
      <c r="S229" s="22"/>
      <c r="T229" s="22"/>
      <c r="U229" s="22"/>
      <c r="V229" s="34"/>
    </row>
    <row r="230" spans="1:22" ht="15.75" customHeight="1" x14ac:dyDescent="0.2">
      <c r="A230" s="22"/>
      <c r="B230" s="22"/>
      <c r="C230" s="22"/>
      <c r="D230" s="22"/>
      <c r="E230" s="36"/>
      <c r="F230" s="22"/>
      <c r="G230" s="22"/>
      <c r="H230" s="22"/>
      <c r="I230" s="22"/>
      <c r="J230" s="22"/>
      <c r="K230" s="36"/>
      <c r="L230" s="22"/>
      <c r="M230" s="22"/>
      <c r="N230" s="22"/>
      <c r="O230" s="22"/>
      <c r="P230" s="22"/>
      <c r="Q230" s="22"/>
      <c r="R230" s="22"/>
      <c r="S230" s="22"/>
      <c r="T230" s="22"/>
      <c r="U230" s="22"/>
      <c r="V230" s="34"/>
    </row>
    <row r="231" spans="1:22" ht="15.75" customHeight="1" x14ac:dyDescent="0.2">
      <c r="A231" s="22"/>
      <c r="B231" s="22"/>
      <c r="C231" s="22"/>
      <c r="D231" s="22"/>
      <c r="E231" s="36"/>
      <c r="F231" s="22"/>
      <c r="G231" s="22"/>
      <c r="H231" s="22"/>
      <c r="I231" s="22"/>
      <c r="J231" s="22"/>
      <c r="K231" s="36"/>
      <c r="L231" s="22"/>
      <c r="M231" s="22"/>
      <c r="N231" s="22"/>
      <c r="O231" s="22"/>
      <c r="P231" s="22"/>
      <c r="Q231" s="22"/>
      <c r="R231" s="22"/>
      <c r="S231" s="22"/>
      <c r="T231" s="22"/>
      <c r="U231" s="22"/>
      <c r="V231" s="34"/>
    </row>
    <row r="232" spans="1:22" ht="15.75" customHeight="1" x14ac:dyDescent="0.2">
      <c r="A232" s="22"/>
      <c r="B232" s="22"/>
      <c r="C232" s="22"/>
      <c r="D232" s="22"/>
      <c r="E232" s="36"/>
      <c r="F232" s="22"/>
      <c r="G232" s="22"/>
      <c r="H232" s="22"/>
      <c r="I232" s="22"/>
      <c r="J232" s="22"/>
      <c r="K232" s="36"/>
      <c r="L232" s="22"/>
      <c r="M232" s="22"/>
      <c r="N232" s="22"/>
      <c r="O232" s="22"/>
      <c r="P232" s="22"/>
      <c r="Q232" s="22"/>
      <c r="R232" s="22"/>
      <c r="S232" s="22"/>
      <c r="T232" s="22"/>
      <c r="U232" s="22"/>
      <c r="V232" s="34"/>
    </row>
    <row r="233" spans="1:22" ht="15.75" customHeight="1" x14ac:dyDescent="0.2">
      <c r="A233" s="22"/>
      <c r="B233" s="22"/>
      <c r="C233" s="22"/>
      <c r="D233" s="22"/>
      <c r="E233" s="36"/>
      <c r="F233" s="22"/>
      <c r="G233" s="22"/>
      <c r="H233" s="22"/>
      <c r="I233" s="22"/>
      <c r="J233" s="22"/>
      <c r="K233" s="36"/>
      <c r="L233" s="22"/>
      <c r="M233" s="22"/>
      <c r="N233" s="22"/>
      <c r="O233" s="22"/>
      <c r="P233" s="22"/>
      <c r="Q233" s="22"/>
      <c r="R233" s="22"/>
      <c r="S233" s="22"/>
      <c r="T233" s="22"/>
      <c r="U233" s="22"/>
      <c r="V233" s="34"/>
    </row>
    <row r="234" spans="1:22" ht="15.75" customHeight="1" x14ac:dyDescent="0.2">
      <c r="A234" s="22"/>
      <c r="B234" s="22"/>
      <c r="C234" s="22"/>
      <c r="D234" s="22"/>
      <c r="E234" s="36"/>
      <c r="F234" s="22"/>
      <c r="G234" s="22"/>
      <c r="H234" s="22"/>
      <c r="I234" s="22"/>
      <c r="J234" s="22"/>
      <c r="K234" s="36"/>
      <c r="L234" s="22"/>
      <c r="M234" s="22"/>
      <c r="N234" s="22"/>
      <c r="O234" s="22"/>
      <c r="P234" s="22"/>
      <c r="Q234" s="22"/>
      <c r="R234" s="22"/>
      <c r="S234" s="22"/>
      <c r="T234" s="22"/>
      <c r="U234" s="22"/>
      <c r="V234" s="34"/>
    </row>
    <row r="235" spans="1:22" ht="15.75" customHeight="1" x14ac:dyDescent="0.2">
      <c r="A235" s="22"/>
      <c r="B235" s="22"/>
      <c r="C235" s="22"/>
      <c r="D235" s="22"/>
      <c r="E235" s="36"/>
      <c r="F235" s="22"/>
      <c r="G235" s="22"/>
      <c r="H235" s="22"/>
      <c r="I235" s="22"/>
      <c r="J235" s="22"/>
      <c r="K235" s="36"/>
      <c r="L235" s="22"/>
      <c r="M235" s="22"/>
      <c r="N235" s="22"/>
      <c r="O235" s="22"/>
      <c r="P235" s="22"/>
      <c r="Q235" s="22"/>
      <c r="R235" s="22"/>
      <c r="S235" s="22"/>
      <c r="T235" s="22"/>
      <c r="U235" s="22"/>
      <c r="V235" s="34"/>
    </row>
    <row r="236" spans="1:22" ht="15.75" customHeight="1" x14ac:dyDescent="0.2">
      <c r="A236" s="22"/>
      <c r="B236" s="22"/>
      <c r="C236" s="22"/>
      <c r="D236" s="22"/>
      <c r="E236" s="36"/>
      <c r="F236" s="22"/>
      <c r="G236" s="22"/>
      <c r="H236" s="22"/>
      <c r="I236" s="22"/>
      <c r="J236" s="22"/>
      <c r="K236" s="36"/>
      <c r="L236" s="22"/>
      <c r="M236" s="22"/>
      <c r="N236" s="22"/>
      <c r="O236" s="22"/>
      <c r="P236" s="22"/>
      <c r="Q236" s="22"/>
      <c r="R236" s="22"/>
      <c r="S236" s="22"/>
      <c r="T236" s="22"/>
      <c r="U236" s="22"/>
      <c r="V236" s="34"/>
    </row>
    <row r="237" spans="1:22" ht="15.75" customHeight="1" x14ac:dyDescent="0.2">
      <c r="A237" s="22"/>
      <c r="B237" s="22"/>
      <c r="C237" s="22"/>
      <c r="D237" s="22"/>
      <c r="E237" s="36"/>
      <c r="F237" s="22"/>
      <c r="G237" s="22"/>
      <c r="H237" s="22"/>
      <c r="I237" s="22"/>
      <c r="J237" s="22"/>
      <c r="K237" s="36"/>
      <c r="L237" s="22"/>
      <c r="M237" s="22"/>
      <c r="N237" s="22"/>
      <c r="O237" s="22"/>
      <c r="P237" s="22"/>
      <c r="Q237" s="22"/>
      <c r="R237" s="22"/>
      <c r="S237" s="22"/>
      <c r="T237" s="22"/>
      <c r="U237" s="22"/>
      <c r="V237" s="34"/>
    </row>
    <row r="238" spans="1:22" ht="15.75" customHeight="1" x14ac:dyDescent="0.2">
      <c r="A238" s="22"/>
      <c r="B238" s="22"/>
      <c r="C238" s="22"/>
      <c r="D238" s="22"/>
      <c r="E238" s="36"/>
      <c r="F238" s="22"/>
      <c r="G238" s="22"/>
      <c r="H238" s="22"/>
      <c r="I238" s="22"/>
      <c r="J238" s="22"/>
      <c r="K238" s="36"/>
      <c r="L238" s="22"/>
      <c r="M238" s="22"/>
      <c r="N238" s="22"/>
      <c r="O238" s="22"/>
      <c r="P238" s="22"/>
      <c r="Q238" s="22"/>
      <c r="R238" s="22"/>
      <c r="S238" s="22"/>
      <c r="T238" s="22"/>
      <c r="U238" s="22"/>
      <c r="V238" s="34"/>
    </row>
    <row r="239" spans="1:22" ht="15.75" customHeight="1" x14ac:dyDescent="0.2">
      <c r="A239" s="22"/>
      <c r="B239" s="22"/>
      <c r="C239" s="22"/>
      <c r="D239" s="22"/>
      <c r="E239" s="36"/>
      <c r="F239" s="22"/>
      <c r="G239" s="22"/>
      <c r="H239" s="22"/>
      <c r="I239" s="22"/>
      <c r="J239" s="22"/>
      <c r="K239" s="36"/>
      <c r="L239" s="22"/>
      <c r="M239" s="22"/>
      <c r="N239" s="22"/>
      <c r="O239" s="22"/>
      <c r="P239" s="22"/>
      <c r="Q239" s="22"/>
      <c r="R239" s="22"/>
      <c r="S239" s="22"/>
      <c r="T239" s="22"/>
      <c r="U239" s="22"/>
      <c r="V239" s="34"/>
    </row>
    <row r="240" spans="1:22" ht="15.75" customHeight="1" x14ac:dyDescent="0.2">
      <c r="A240" s="22"/>
      <c r="B240" s="22"/>
      <c r="C240" s="22"/>
      <c r="D240" s="22"/>
      <c r="E240" s="36"/>
      <c r="F240" s="22"/>
      <c r="G240" s="22"/>
      <c r="H240" s="22"/>
      <c r="I240" s="22"/>
      <c r="J240" s="22"/>
      <c r="K240" s="36"/>
      <c r="L240" s="22"/>
      <c r="M240" s="22"/>
      <c r="N240" s="22"/>
      <c r="O240" s="22"/>
      <c r="P240" s="22"/>
      <c r="Q240" s="22"/>
      <c r="R240" s="22"/>
      <c r="S240" s="22"/>
      <c r="T240" s="22"/>
      <c r="U240" s="22"/>
      <c r="V240" s="34"/>
    </row>
    <row r="241" spans="1:22" ht="15.75" customHeight="1" x14ac:dyDescent="0.2">
      <c r="A241" s="22"/>
      <c r="B241" s="22"/>
      <c r="C241" s="22"/>
      <c r="D241" s="22"/>
      <c r="E241" s="36"/>
      <c r="F241" s="22"/>
      <c r="G241" s="22"/>
      <c r="H241" s="22"/>
      <c r="I241" s="22"/>
      <c r="J241" s="22"/>
      <c r="K241" s="36"/>
      <c r="L241" s="22"/>
      <c r="M241" s="22"/>
      <c r="N241" s="22"/>
      <c r="O241" s="22"/>
      <c r="P241" s="22"/>
      <c r="Q241" s="22"/>
      <c r="R241" s="22"/>
      <c r="S241" s="22"/>
      <c r="T241" s="22"/>
      <c r="U241" s="22"/>
      <c r="V241" s="34"/>
    </row>
    <row r="242" spans="1:22" ht="15.75" customHeight="1" x14ac:dyDescent="0.2">
      <c r="A242" s="22"/>
      <c r="B242" s="22"/>
      <c r="C242" s="22"/>
      <c r="D242" s="22"/>
      <c r="E242" s="36"/>
      <c r="F242" s="22"/>
      <c r="G242" s="22"/>
      <c r="H242" s="22"/>
      <c r="I242" s="22"/>
      <c r="J242" s="22"/>
      <c r="K242" s="36"/>
      <c r="L242" s="22"/>
      <c r="M242" s="22"/>
      <c r="N242" s="22"/>
      <c r="O242" s="22"/>
      <c r="P242" s="22"/>
      <c r="Q242" s="22"/>
      <c r="R242" s="22"/>
      <c r="S242" s="22"/>
      <c r="T242" s="22"/>
      <c r="U242" s="22"/>
      <c r="V242" s="34"/>
    </row>
    <row r="243" spans="1:22" ht="15.75" customHeight="1" x14ac:dyDescent="0.2">
      <c r="A243" s="22"/>
      <c r="B243" s="22"/>
      <c r="C243" s="22"/>
      <c r="D243" s="22"/>
      <c r="E243" s="36"/>
      <c r="F243" s="22"/>
      <c r="G243" s="22"/>
      <c r="H243" s="22"/>
      <c r="I243" s="22"/>
      <c r="J243" s="22"/>
      <c r="K243" s="36"/>
      <c r="L243" s="22"/>
      <c r="M243" s="22"/>
      <c r="N243" s="22"/>
      <c r="O243" s="22"/>
      <c r="P243" s="22"/>
      <c r="Q243" s="22"/>
      <c r="R243" s="22"/>
      <c r="S243" s="22"/>
      <c r="T243" s="22"/>
      <c r="U243" s="22"/>
      <c r="V243" s="34"/>
    </row>
    <row r="244" spans="1:22" ht="15.75" customHeight="1" x14ac:dyDescent="0.2">
      <c r="A244" s="22"/>
      <c r="B244" s="22"/>
      <c r="C244" s="22"/>
      <c r="D244" s="22"/>
      <c r="E244" s="36"/>
      <c r="F244" s="22"/>
      <c r="G244" s="22"/>
      <c r="H244" s="22"/>
      <c r="I244" s="22"/>
      <c r="J244" s="22"/>
      <c r="K244" s="36"/>
      <c r="L244" s="22"/>
      <c r="M244" s="22"/>
      <c r="N244" s="22"/>
      <c r="O244" s="22"/>
      <c r="P244" s="22"/>
      <c r="Q244" s="22"/>
      <c r="R244" s="22"/>
      <c r="S244" s="22"/>
      <c r="T244" s="22"/>
      <c r="U244" s="22"/>
      <c r="V244" s="34"/>
    </row>
    <row r="245" spans="1:22" ht="15.75" customHeight="1" x14ac:dyDescent="0.2">
      <c r="A245" s="22"/>
      <c r="B245" s="22"/>
      <c r="C245" s="22"/>
      <c r="D245" s="22"/>
      <c r="E245" s="36"/>
      <c r="F245" s="22"/>
      <c r="G245" s="22"/>
      <c r="H245" s="22"/>
      <c r="I245" s="22"/>
      <c r="J245" s="22"/>
      <c r="K245" s="36"/>
      <c r="L245" s="22"/>
      <c r="M245" s="22"/>
      <c r="N245" s="22"/>
      <c r="O245" s="22"/>
      <c r="P245" s="22"/>
      <c r="Q245" s="22"/>
      <c r="R245" s="22"/>
      <c r="S245" s="22"/>
      <c r="T245" s="22"/>
      <c r="U245" s="22"/>
      <c r="V245" s="34"/>
    </row>
    <row r="246" spans="1:22" ht="15.75" customHeight="1" x14ac:dyDescent="0.2">
      <c r="A246" s="22"/>
      <c r="B246" s="22"/>
      <c r="C246" s="22"/>
      <c r="D246" s="22"/>
      <c r="E246" s="36"/>
      <c r="F246" s="22"/>
      <c r="G246" s="22"/>
      <c r="H246" s="22"/>
      <c r="I246" s="22"/>
      <c r="J246" s="22"/>
      <c r="K246" s="36"/>
      <c r="L246" s="22"/>
      <c r="M246" s="22"/>
      <c r="N246" s="22"/>
      <c r="O246" s="22"/>
      <c r="P246" s="22"/>
      <c r="Q246" s="22"/>
      <c r="R246" s="22"/>
      <c r="S246" s="22"/>
      <c r="T246" s="22"/>
      <c r="U246" s="22"/>
      <c r="V246" s="34"/>
    </row>
    <row r="247" spans="1:22" ht="15.75" customHeight="1" x14ac:dyDescent="0.2">
      <c r="A247" s="22"/>
      <c r="B247" s="22"/>
      <c r="C247" s="22"/>
      <c r="D247" s="22"/>
      <c r="E247" s="36"/>
      <c r="F247" s="22"/>
      <c r="G247" s="22"/>
      <c r="H247" s="22"/>
      <c r="I247" s="22"/>
      <c r="J247" s="22"/>
      <c r="K247" s="36"/>
      <c r="L247" s="22"/>
      <c r="M247" s="22"/>
      <c r="N247" s="22"/>
      <c r="O247" s="22"/>
      <c r="P247" s="22"/>
      <c r="Q247" s="22"/>
      <c r="R247" s="22"/>
      <c r="S247" s="22"/>
      <c r="T247" s="22"/>
      <c r="U247" s="22"/>
      <c r="V247" s="34"/>
    </row>
    <row r="248" spans="1:22" ht="15.75" customHeight="1" x14ac:dyDescent="0.2">
      <c r="A248" s="22"/>
      <c r="B248" s="22"/>
      <c r="C248" s="22"/>
      <c r="D248" s="22"/>
      <c r="E248" s="36"/>
      <c r="F248" s="22"/>
      <c r="G248" s="22"/>
      <c r="H248" s="22"/>
      <c r="I248" s="22"/>
      <c r="J248" s="22"/>
      <c r="K248" s="36"/>
      <c r="L248" s="22"/>
      <c r="M248" s="22"/>
      <c r="N248" s="22"/>
      <c r="O248" s="22"/>
      <c r="P248" s="22"/>
      <c r="Q248" s="22"/>
      <c r="R248" s="22"/>
      <c r="S248" s="22"/>
      <c r="T248" s="22"/>
      <c r="U248" s="22"/>
      <c r="V248" s="34"/>
    </row>
    <row r="249" spans="1:22" ht="15.75" customHeight="1" x14ac:dyDescent="0.2">
      <c r="A249" s="22"/>
      <c r="B249" s="22"/>
      <c r="C249" s="22"/>
      <c r="D249" s="22"/>
      <c r="E249" s="36"/>
      <c r="F249" s="22"/>
      <c r="G249" s="22"/>
      <c r="H249" s="22"/>
      <c r="I249" s="22"/>
      <c r="J249" s="22"/>
      <c r="K249" s="36"/>
      <c r="L249" s="22"/>
      <c r="M249" s="22"/>
      <c r="N249" s="22"/>
      <c r="O249" s="22"/>
      <c r="P249" s="22"/>
      <c r="Q249" s="22"/>
      <c r="R249" s="22"/>
      <c r="S249" s="22"/>
      <c r="T249" s="22"/>
      <c r="U249" s="22"/>
      <c r="V249" s="34"/>
    </row>
    <row r="250" spans="1:22" ht="15.75" customHeight="1" x14ac:dyDescent="0.2">
      <c r="A250" s="22"/>
      <c r="B250" s="22"/>
      <c r="C250" s="22"/>
      <c r="D250" s="22"/>
      <c r="E250" s="36"/>
      <c r="F250" s="22"/>
      <c r="G250" s="22"/>
      <c r="H250" s="22"/>
      <c r="I250" s="22"/>
      <c r="J250" s="22"/>
      <c r="K250" s="36"/>
      <c r="L250" s="22"/>
      <c r="M250" s="22"/>
      <c r="N250" s="22"/>
      <c r="O250" s="22"/>
      <c r="P250" s="22"/>
      <c r="Q250" s="22"/>
      <c r="R250" s="22"/>
      <c r="S250" s="22"/>
      <c r="T250" s="22"/>
      <c r="U250" s="22"/>
      <c r="V250" s="34"/>
    </row>
    <row r="251" spans="1:22" ht="15.75" customHeight="1" x14ac:dyDescent="0.2">
      <c r="A251" s="22"/>
      <c r="B251" s="22"/>
      <c r="C251" s="22"/>
      <c r="D251" s="22"/>
      <c r="E251" s="36"/>
      <c r="F251" s="22"/>
      <c r="G251" s="22"/>
      <c r="H251" s="22"/>
      <c r="I251" s="22"/>
      <c r="J251" s="22"/>
      <c r="K251" s="36"/>
      <c r="L251" s="22"/>
      <c r="M251" s="22"/>
      <c r="N251" s="22"/>
      <c r="O251" s="22"/>
      <c r="P251" s="22"/>
      <c r="Q251" s="22"/>
      <c r="R251" s="22"/>
      <c r="S251" s="22"/>
      <c r="T251" s="22"/>
      <c r="U251" s="22"/>
      <c r="V251" s="34"/>
    </row>
    <row r="252" spans="1:22" ht="15.75" customHeight="1" x14ac:dyDescent="0.2">
      <c r="A252" s="22"/>
      <c r="B252" s="22"/>
      <c r="C252" s="22"/>
      <c r="D252" s="22"/>
      <c r="E252" s="36"/>
      <c r="F252" s="22"/>
      <c r="G252" s="22"/>
      <c r="H252" s="22"/>
      <c r="I252" s="22"/>
      <c r="J252" s="22"/>
      <c r="K252" s="36"/>
      <c r="L252" s="22"/>
      <c r="M252" s="22"/>
      <c r="N252" s="22"/>
      <c r="O252" s="22"/>
      <c r="P252" s="22"/>
      <c r="Q252" s="22"/>
      <c r="R252" s="22"/>
      <c r="S252" s="22"/>
      <c r="T252" s="22"/>
      <c r="U252" s="22"/>
      <c r="V252" s="34"/>
    </row>
    <row r="253" spans="1:22" ht="15.75" customHeight="1" x14ac:dyDescent="0.2">
      <c r="A253" s="22"/>
      <c r="B253" s="22"/>
      <c r="C253" s="22"/>
      <c r="D253" s="22"/>
      <c r="E253" s="36"/>
      <c r="F253" s="22"/>
      <c r="G253" s="22"/>
      <c r="H253" s="22"/>
      <c r="I253" s="22"/>
      <c r="J253" s="22"/>
      <c r="K253" s="36"/>
      <c r="L253" s="22"/>
      <c r="M253" s="22"/>
      <c r="N253" s="22"/>
      <c r="O253" s="22"/>
      <c r="P253" s="22"/>
      <c r="Q253" s="22"/>
      <c r="R253" s="22"/>
      <c r="S253" s="22"/>
      <c r="T253" s="22"/>
      <c r="U253" s="22"/>
      <c r="V253" s="34"/>
    </row>
    <row r="254" spans="1:22" ht="15.75" customHeight="1" x14ac:dyDescent="0.2">
      <c r="A254" s="22"/>
      <c r="B254" s="22"/>
      <c r="C254" s="22"/>
      <c r="D254" s="22"/>
      <c r="E254" s="36"/>
      <c r="F254" s="22"/>
      <c r="G254" s="22"/>
      <c r="H254" s="22"/>
      <c r="I254" s="22"/>
      <c r="J254" s="22"/>
      <c r="K254" s="36"/>
      <c r="L254" s="22"/>
      <c r="M254" s="22"/>
      <c r="N254" s="22"/>
      <c r="O254" s="22"/>
      <c r="P254" s="22"/>
      <c r="Q254" s="22"/>
      <c r="R254" s="22"/>
      <c r="S254" s="22"/>
      <c r="T254" s="22"/>
      <c r="U254" s="22"/>
      <c r="V254" s="34"/>
    </row>
    <row r="255" spans="1:22" ht="15.75" customHeight="1" x14ac:dyDescent="0.2">
      <c r="A255" s="22"/>
      <c r="B255" s="22"/>
      <c r="C255" s="22"/>
      <c r="D255" s="22"/>
      <c r="E255" s="36"/>
      <c r="F255" s="22"/>
      <c r="G255" s="22"/>
      <c r="H255" s="22"/>
      <c r="I255" s="22"/>
      <c r="J255" s="22"/>
      <c r="K255" s="36"/>
      <c r="L255" s="22"/>
      <c r="M255" s="22"/>
      <c r="N255" s="22"/>
      <c r="O255" s="22"/>
      <c r="P255" s="22"/>
      <c r="Q255" s="22"/>
      <c r="R255" s="22"/>
      <c r="S255" s="22"/>
      <c r="T255" s="22"/>
      <c r="U255" s="22"/>
      <c r="V255" s="34"/>
    </row>
    <row r="256" spans="1:22" ht="15.75" customHeight="1" x14ac:dyDescent="0.2">
      <c r="A256" s="22"/>
      <c r="B256" s="22"/>
      <c r="C256" s="22"/>
      <c r="D256" s="22"/>
      <c r="E256" s="36"/>
      <c r="F256" s="22"/>
      <c r="G256" s="22"/>
      <c r="H256" s="22"/>
      <c r="I256" s="22"/>
      <c r="J256" s="22"/>
      <c r="K256" s="36"/>
      <c r="L256" s="22"/>
      <c r="M256" s="22"/>
      <c r="N256" s="22"/>
      <c r="O256" s="22"/>
      <c r="P256" s="22"/>
      <c r="Q256" s="22"/>
      <c r="R256" s="22"/>
      <c r="S256" s="22"/>
      <c r="T256" s="22"/>
      <c r="U256" s="22"/>
      <c r="V256" s="34"/>
    </row>
    <row r="257" spans="1:22" ht="15.75" customHeight="1" x14ac:dyDescent="0.2">
      <c r="A257" s="22"/>
      <c r="B257" s="22"/>
      <c r="C257" s="22"/>
      <c r="D257" s="22"/>
      <c r="E257" s="36"/>
      <c r="F257" s="22"/>
      <c r="G257" s="22"/>
      <c r="H257" s="22"/>
      <c r="I257" s="22"/>
      <c r="J257" s="22"/>
      <c r="K257" s="36"/>
      <c r="L257" s="22"/>
      <c r="M257" s="22"/>
      <c r="N257" s="22"/>
      <c r="O257" s="22"/>
      <c r="P257" s="22"/>
      <c r="Q257" s="22"/>
      <c r="R257" s="22"/>
      <c r="S257" s="22"/>
      <c r="T257" s="22"/>
      <c r="U257" s="22"/>
      <c r="V257" s="34"/>
    </row>
    <row r="258" spans="1:22" ht="15.75" customHeight="1" x14ac:dyDescent="0.2">
      <c r="A258" s="22"/>
      <c r="B258" s="22"/>
      <c r="C258" s="22"/>
      <c r="D258" s="22"/>
      <c r="E258" s="36"/>
      <c r="F258" s="22"/>
      <c r="G258" s="22"/>
      <c r="H258" s="22"/>
      <c r="I258" s="22"/>
      <c r="J258" s="22"/>
      <c r="K258" s="36"/>
      <c r="L258" s="22"/>
      <c r="M258" s="22"/>
      <c r="N258" s="22"/>
      <c r="O258" s="22"/>
      <c r="P258" s="22"/>
      <c r="Q258" s="22"/>
      <c r="R258" s="22"/>
      <c r="S258" s="22"/>
      <c r="T258" s="22"/>
      <c r="U258" s="22"/>
      <c r="V258" s="34"/>
    </row>
    <row r="259" spans="1:22" ht="15.75" customHeight="1" x14ac:dyDescent="0.2">
      <c r="A259" s="22"/>
      <c r="B259" s="22"/>
      <c r="C259" s="22"/>
      <c r="D259" s="22"/>
      <c r="E259" s="36"/>
      <c r="F259" s="22"/>
      <c r="G259" s="22"/>
      <c r="H259" s="22"/>
      <c r="I259" s="22"/>
      <c r="J259" s="22"/>
      <c r="K259" s="36"/>
      <c r="L259" s="22"/>
      <c r="M259" s="22"/>
      <c r="N259" s="22"/>
      <c r="O259" s="22"/>
      <c r="P259" s="22"/>
      <c r="Q259" s="22"/>
      <c r="R259" s="22"/>
      <c r="S259" s="22"/>
      <c r="T259" s="22"/>
      <c r="U259" s="22"/>
      <c r="V259" s="34"/>
    </row>
    <row r="260" spans="1:22" ht="15.75" customHeight="1" x14ac:dyDescent="0.2">
      <c r="A260" s="22"/>
      <c r="B260" s="22"/>
      <c r="C260" s="22"/>
      <c r="D260" s="22"/>
      <c r="E260" s="36"/>
      <c r="F260" s="22"/>
      <c r="G260" s="22"/>
      <c r="H260" s="22"/>
      <c r="I260" s="22"/>
      <c r="J260" s="22"/>
      <c r="K260" s="36"/>
      <c r="L260" s="22"/>
      <c r="M260" s="22"/>
      <c r="N260" s="22"/>
      <c r="O260" s="22"/>
      <c r="P260" s="22"/>
      <c r="Q260" s="22"/>
      <c r="R260" s="22"/>
      <c r="S260" s="22"/>
      <c r="T260" s="22"/>
      <c r="U260" s="22"/>
      <c r="V260" s="34"/>
    </row>
    <row r="261" spans="1:22" ht="15.75" customHeight="1" x14ac:dyDescent="0.2">
      <c r="A261" s="22"/>
      <c r="B261" s="22"/>
      <c r="C261" s="22"/>
      <c r="D261" s="22"/>
      <c r="E261" s="36"/>
      <c r="F261" s="22"/>
      <c r="G261" s="22"/>
      <c r="H261" s="22"/>
      <c r="I261" s="22"/>
      <c r="J261" s="22"/>
      <c r="K261" s="36"/>
      <c r="L261" s="22"/>
      <c r="M261" s="22"/>
      <c r="N261" s="22"/>
      <c r="O261" s="22"/>
      <c r="P261" s="22"/>
      <c r="Q261" s="22"/>
      <c r="R261" s="22"/>
      <c r="S261" s="22"/>
      <c r="T261" s="22"/>
      <c r="U261" s="22"/>
      <c r="V261" s="34"/>
    </row>
    <row r="262" spans="1:22" ht="15.75" customHeight="1" x14ac:dyDescent="0.2">
      <c r="A262" s="22"/>
      <c r="B262" s="22"/>
      <c r="C262" s="22"/>
      <c r="D262" s="22"/>
      <c r="E262" s="36"/>
      <c r="F262" s="22"/>
      <c r="G262" s="22"/>
      <c r="H262" s="22"/>
      <c r="I262" s="22"/>
      <c r="J262" s="22"/>
      <c r="K262" s="36"/>
      <c r="L262" s="22"/>
      <c r="M262" s="22"/>
      <c r="N262" s="22"/>
      <c r="O262" s="22"/>
      <c r="P262" s="22"/>
      <c r="Q262" s="22"/>
      <c r="R262" s="22"/>
      <c r="S262" s="22"/>
      <c r="T262" s="22"/>
      <c r="U262" s="22"/>
      <c r="V262" s="34"/>
    </row>
    <row r="263" spans="1:22" ht="15.75" customHeight="1" x14ac:dyDescent="0.2">
      <c r="A263" s="22"/>
      <c r="B263" s="22"/>
      <c r="C263" s="22"/>
      <c r="D263" s="22"/>
      <c r="E263" s="36"/>
      <c r="F263" s="22"/>
      <c r="G263" s="22"/>
      <c r="H263" s="22"/>
      <c r="I263" s="22"/>
      <c r="J263" s="22"/>
      <c r="K263" s="36"/>
      <c r="L263" s="22"/>
      <c r="M263" s="22"/>
      <c r="N263" s="22"/>
      <c r="O263" s="22"/>
      <c r="P263" s="22"/>
      <c r="Q263" s="22"/>
      <c r="R263" s="22"/>
      <c r="S263" s="22"/>
      <c r="T263" s="22"/>
      <c r="U263" s="22"/>
      <c r="V263" s="34"/>
    </row>
    <row r="264" spans="1:22" ht="15.75" customHeight="1" x14ac:dyDescent="0.2">
      <c r="A264" s="22"/>
      <c r="B264" s="22"/>
      <c r="C264" s="22"/>
      <c r="D264" s="22"/>
      <c r="E264" s="36"/>
      <c r="F264" s="22"/>
      <c r="G264" s="22"/>
      <c r="H264" s="22"/>
      <c r="I264" s="22"/>
      <c r="J264" s="22"/>
      <c r="K264" s="36"/>
      <c r="L264" s="22"/>
      <c r="M264" s="22"/>
      <c r="N264" s="22"/>
      <c r="O264" s="22"/>
      <c r="P264" s="22"/>
      <c r="Q264" s="22"/>
      <c r="R264" s="22"/>
      <c r="S264" s="22"/>
      <c r="T264" s="22"/>
      <c r="U264" s="22"/>
      <c r="V264" s="34"/>
    </row>
    <row r="265" spans="1:22" ht="15.75" customHeight="1" x14ac:dyDescent="0.2">
      <c r="A265" s="22"/>
      <c r="B265" s="22"/>
      <c r="C265" s="22"/>
      <c r="D265" s="22"/>
      <c r="E265" s="36"/>
      <c r="F265" s="22"/>
      <c r="G265" s="22"/>
      <c r="H265" s="22"/>
      <c r="I265" s="22"/>
      <c r="J265" s="22"/>
      <c r="K265" s="36"/>
      <c r="L265" s="22"/>
      <c r="M265" s="22"/>
      <c r="N265" s="22"/>
      <c r="O265" s="22"/>
      <c r="P265" s="22"/>
      <c r="Q265" s="22"/>
      <c r="R265" s="22"/>
      <c r="S265" s="22"/>
      <c r="T265" s="22"/>
      <c r="U265" s="22"/>
      <c r="V265" s="34"/>
    </row>
    <row r="266" spans="1:22" ht="15.75" customHeight="1" x14ac:dyDescent="0.2">
      <c r="A266" s="22"/>
      <c r="B266" s="22"/>
      <c r="C266" s="22"/>
      <c r="D266" s="22"/>
      <c r="E266" s="36"/>
      <c r="F266" s="22"/>
      <c r="G266" s="22"/>
      <c r="H266" s="22"/>
      <c r="I266" s="22"/>
      <c r="J266" s="22"/>
      <c r="K266" s="36"/>
      <c r="L266" s="22"/>
      <c r="M266" s="22"/>
      <c r="N266" s="22"/>
      <c r="O266" s="22"/>
      <c r="P266" s="22"/>
      <c r="Q266" s="22"/>
      <c r="R266" s="22"/>
      <c r="S266" s="22"/>
      <c r="T266" s="22"/>
      <c r="U266" s="22"/>
      <c r="V266" s="34"/>
    </row>
    <row r="267" spans="1:22" ht="15.75" customHeight="1" x14ac:dyDescent="0.2">
      <c r="A267" s="22"/>
      <c r="B267" s="22"/>
      <c r="C267" s="22"/>
      <c r="D267" s="22"/>
      <c r="E267" s="36"/>
      <c r="F267" s="22"/>
      <c r="G267" s="22"/>
      <c r="H267" s="22"/>
      <c r="I267" s="22"/>
      <c r="J267" s="22"/>
      <c r="K267" s="36"/>
      <c r="L267" s="22"/>
      <c r="M267" s="22"/>
      <c r="N267" s="22"/>
      <c r="O267" s="22"/>
      <c r="P267" s="22"/>
      <c r="Q267" s="22"/>
      <c r="R267" s="22"/>
      <c r="S267" s="22"/>
      <c r="T267" s="22"/>
      <c r="U267" s="22"/>
      <c r="V267" s="34"/>
    </row>
    <row r="268" spans="1:22" ht="15.75" customHeight="1" x14ac:dyDescent="0.2">
      <c r="A268" s="22"/>
      <c r="B268" s="22"/>
      <c r="C268" s="22"/>
      <c r="D268" s="22"/>
      <c r="E268" s="36"/>
      <c r="F268" s="22"/>
      <c r="G268" s="22"/>
      <c r="H268" s="22"/>
      <c r="I268" s="22"/>
      <c r="J268" s="22"/>
      <c r="K268" s="36"/>
      <c r="L268" s="22"/>
      <c r="M268" s="22"/>
      <c r="N268" s="22"/>
      <c r="O268" s="22"/>
      <c r="P268" s="22"/>
      <c r="Q268" s="22"/>
      <c r="R268" s="22"/>
      <c r="S268" s="22"/>
      <c r="T268" s="22"/>
      <c r="U268" s="22"/>
      <c r="V268" s="34"/>
    </row>
    <row r="269" spans="1:22" ht="15.75" customHeight="1" x14ac:dyDescent="0.2">
      <c r="A269" s="22"/>
      <c r="B269" s="22"/>
      <c r="C269" s="22"/>
      <c r="D269" s="22"/>
      <c r="E269" s="36"/>
      <c r="F269" s="22"/>
      <c r="G269" s="22"/>
      <c r="H269" s="22"/>
      <c r="I269" s="22"/>
      <c r="J269" s="22"/>
      <c r="K269" s="36"/>
      <c r="L269" s="22"/>
      <c r="M269" s="22"/>
      <c r="N269" s="22"/>
      <c r="O269" s="22"/>
      <c r="P269" s="22"/>
      <c r="Q269" s="22"/>
      <c r="R269" s="22"/>
      <c r="S269" s="22"/>
      <c r="T269" s="22"/>
      <c r="U269" s="22"/>
      <c r="V269" s="34"/>
    </row>
    <row r="270" spans="1:22" ht="15.75" customHeight="1" x14ac:dyDescent="0.2">
      <c r="A270" s="22"/>
      <c r="B270" s="22"/>
      <c r="C270" s="22"/>
      <c r="D270" s="22"/>
      <c r="E270" s="36"/>
      <c r="F270" s="22"/>
      <c r="G270" s="22"/>
      <c r="H270" s="22"/>
      <c r="I270" s="22"/>
      <c r="J270" s="22"/>
      <c r="K270" s="36"/>
      <c r="L270" s="22"/>
      <c r="M270" s="22"/>
      <c r="N270" s="22"/>
      <c r="O270" s="22"/>
      <c r="P270" s="22"/>
      <c r="Q270" s="22"/>
      <c r="R270" s="22"/>
      <c r="S270" s="22"/>
      <c r="T270" s="22"/>
      <c r="U270" s="22"/>
      <c r="V270" s="34"/>
    </row>
    <row r="271" spans="1:22" ht="15.75" customHeight="1" x14ac:dyDescent="0.2">
      <c r="A271" s="22"/>
      <c r="B271" s="22"/>
      <c r="C271" s="22"/>
      <c r="D271" s="22"/>
      <c r="E271" s="36"/>
      <c r="F271" s="22"/>
      <c r="G271" s="22"/>
      <c r="H271" s="22"/>
      <c r="I271" s="22"/>
      <c r="J271" s="22"/>
      <c r="K271" s="36"/>
      <c r="L271" s="22"/>
      <c r="M271" s="22"/>
      <c r="N271" s="22"/>
      <c r="O271" s="22"/>
      <c r="P271" s="22"/>
      <c r="Q271" s="22"/>
      <c r="R271" s="22"/>
      <c r="S271" s="22"/>
      <c r="T271" s="22"/>
      <c r="U271" s="22"/>
      <c r="V271" s="34"/>
    </row>
    <row r="272" spans="1:22" ht="15.75" customHeight="1" x14ac:dyDescent="0.2">
      <c r="A272" s="22"/>
      <c r="B272" s="22"/>
      <c r="C272" s="22"/>
      <c r="D272" s="22"/>
      <c r="E272" s="36"/>
      <c r="F272" s="22"/>
      <c r="G272" s="22"/>
      <c r="H272" s="22"/>
      <c r="I272" s="22"/>
      <c r="J272" s="22"/>
      <c r="K272" s="36"/>
      <c r="L272" s="22"/>
      <c r="M272" s="22"/>
      <c r="N272" s="22"/>
      <c r="O272" s="22"/>
      <c r="P272" s="22"/>
      <c r="Q272" s="22"/>
      <c r="R272" s="22"/>
      <c r="S272" s="22"/>
      <c r="T272" s="22"/>
      <c r="U272" s="22"/>
      <c r="V272" s="34"/>
    </row>
    <row r="273" spans="1:22" ht="15.75" customHeight="1" x14ac:dyDescent="0.2">
      <c r="A273" s="22"/>
      <c r="B273" s="22"/>
      <c r="C273" s="22"/>
      <c r="D273" s="22"/>
      <c r="E273" s="36"/>
      <c r="F273" s="22"/>
      <c r="G273" s="22"/>
      <c r="H273" s="22"/>
      <c r="I273" s="22"/>
      <c r="J273" s="22"/>
      <c r="K273" s="36"/>
      <c r="L273" s="22"/>
      <c r="M273" s="22"/>
      <c r="N273" s="22"/>
      <c r="O273" s="22"/>
      <c r="P273" s="22"/>
      <c r="Q273" s="22"/>
      <c r="R273" s="22"/>
      <c r="S273" s="22"/>
      <c r="T273" s="22"/>
      <c r="U273" s="22"/>
      <c r="V273" s="34"/>
    </row>
    <row r="274" spans="1:22" ht="15.75" customHeight="1" x14ac:dyDescent="0.2">
      <c r="A274" s="22"/>
      <c r="B274" s="22"/>
      <c r="C274" s="22"/>
      <c r="D274" s="22"/>
      <c r="E274" s="36"/>
      <c r="F274" s="22"/>
      <c r="G274" s="22"/>
      <c r="H274" s="22"/>
      <c r="I274" s="22"/>
      <c r="J274" s="22"/>
      <c r="K274" s="36"/>
      <c r="L274" s="22"/>
      <c r="M274" s="22"/>
      <c r="N274" s="22"/>
      <c r="O274" s="22"/>
      <c r="P274" s="22"/>
      <c r="Q274" s="22"/>
      <c r="R274" s="22"/>
      <c r="S274" s="22"/>
      <c r="T274" s="22"/>
      <c r="U274" s="22"/>
      <c r="V274" s="34"/>
    </row>
    <row r="275" spans="1:22" ht="15.75" customHeight="1" x14ac:dyDescent="0.2">
      <c r="A275" s="22"/>
      <c r="B275" s="22"/>
      <c r="C275" s="22"/>
      <c r="D275" s="22"/>
      <c r="E275" s="36"/>
      <c r="F275" s="22"/>
      <c r="G275" s="22"/>
      <c r="H275" s="22"/>
      <c r="I275" s="22"/>
      <c r="J275" s="22"/>
      <c r="K275" s="36"/>
      <c r="L275" s="22"/>
      <c r="M275" s="22"/>
      <c r="N275" s="22"/>
      <c r="O275" s="22"/>
      <c r="P275" s="22"/>
      <c r="Q275" s="22"/>
      <c r="R275" s="22"/>
      <c r="S275" s="22"/>
      <c r="T275" s="22"/>
      <c r="U275" s="22"/>
      <c r="V275" s="34"/>
    </row>
    <row r="276" spans="1:22" ht="15.75" customHeight="1" x14ac:dyDescent="0.2">
      <c r="A276" s="22"/>
      <c r="B276" s="22"/>
      <c r="C276" s="22"/>
      <c r="D276" s="22"/>
      <c r="E276" s="36"/>
      <c r="F276" s="22"/>
      <c r="G276" s="22"/>
      <c r="H276" s="22"/>
      <c r="I276" s="22"/>
      <c r="J276" s="22"/>
      <c r="K276" s="36"/>
      <c r="L276" s="22"/>
      <c r="M276" s="22"/>
      <c r="N276" s="22"/>
      <c r="O276" s="22"/>
      <c r="P276" s="22"/>
      <c r="Q276" s="22"/>
      <c r="R276" s="22"/>
      <c r="S276" s="22"/>
      <c r="T276" s="22"/>
      <c r="U276" s="22"/>
      <c r="V276" s="34"/>
    </row>
    <row r="277" spans="1:22" ht="15.75" customHeight="1" x14ac:dyDescent="0.2">
      <c r="A277" s="22"/>
      <c r="B277" s="22"/>
      <c r="C277" s="22"/>
      <c r="D277" s="22"/>
      <c r="E277" s="36"/>
      <c r="F277" s="22"/>
      <c r="G277" s="22"/>
      <c r="H277" s="22"/>
      <c r="I277" s="22"/>
      <c r="J277" s="22"/>
      <c r="K277" s="36"/>
      <c r="L277" s="22"/>
      <c r="M277" s="22"/>
      <c r="N277" s="22"/>
      <c r="O277" s="22"/>
      <c r="P277" s="22"/>
      <c r="Q277" s="22"/>
      <c r="R277" s="22"/>
      <c r="S277" s="22"/>
      <c r="T277" s="22"/>
      <c r="U277" s="22"/>
      <c r="V277" s="34"/>
    </row>
    <row r="278" spans="1:22" ht="15.75" customHeight="1" x14ac:dyDescent="0.2">
      <c r="A278" s="22"/>
      <c r="B278" s="22"/>
      <c r="C278" s="22"/>
      <c r="D278" s="22"/>
      <c r="E278" s="36"/>
      <c r="F278" s="22"/>
      <c r="G278" s="22"/>
      <c r="H278" s="22"/>
      <c r="I278" s="22"/>
      <c r="J278" s="22"/>
      <c r="K278" s="36"/>
      <c r="L278" s="22"/>
      <c r="M278" s="22"/>
      <c r="N278" s="22"/>
      <c r="O278" s="22"/>
      <c r="P278" s="22"/>
      <c r="Q278" s="22"/>
      <c r="R278" s="22"/>
      <c r="S278" s="22"/>
      <c r="T278" s="22"/>
      <c r="U278" s="22"/>
      <c r="V278" s="34"/>
    </row>
    <row r="279" spans="1:22" ht="15.75" customHeight="1" x14ac:dyDescent="0.2">
      <c r="A279" s="22"/>
      <c r="B279" s="22"/>
      <c r="C279" s="22"/>
      <c r="D279" s="22"/>
      <c r="E279" s="36"/>
      <c r="F279" s="22"/>
      <c r="G279" s="22"/>
      <c r="H279" s="22"/>
      <c r="I279" s="22"/>
      <c r="J279" s="22"/>
      <c r="K279" s="36"/>
      <c r="L279" s="22"/>
      <c r="M279" s="22"/>
      <c r="N279" s="22"/>
      <c r="O279" s="22"/>
      <c r="P279" s="22"/>
      <c r="Q279" s="22"/>
      <c r="R279" s="22"/>
      <c r="S279" s="22"/>
      <c r="T279" s="22"/>
      <c r="U279" s="22"/>
      <c r="V279" s="34"/>
    </row>
    <row r="280" spans="1:22" ht="15.75" customHeight="1" x14ac:dyDescent="0.2">
      <c r="A280" s="22"/>
      <c r="B280" s="22"/>
      <c r="C280" s="22"/>
      <c r="D280" s="22"/>
      <c r="E280" s="36"/>
      <c r="F280" s="22"/>
      <c r="G280" s="22"/>
      <c r="H280" s="22"/>
      <c r="I280" s="22"/>
      <c r="J280" s="22"/>
      <c r="K280" s="36"/>
      <c r="L280" s="22"/>
      <c r="M280" s="22"/>
      <c r="N280" s="22"/>
      <c r="O280" s="22"/>
      <c r="P280" s="22"/>
      <c r="Q280" s="22"/>
      <c r="R280" s="22"/>
      <c r="S280" s="22"/>
      <c r="T280" s="22"/>
      <c r="U280" s="22"/>
      <c r="V280" s="34"/>
    </row>
    <row r="281" spans="1:22" ht="15.75" customHeight="1" x14ac:dyDescent="0.2">
      <c r="A281" s="22"/>
      <c r="B281" s="22"/>
      <c r="C281" s="22"/>
      <c r="D281" s="22"/>
      <c r="E281" s="36"/>
      <c r="F281" s="22"/>
      <c r="G281" s="22"/>
      <c r="H281" s="22"/>
      <c r="I281" s="22"/>
      <c r="J281" s="22"/>
      <c r="K281" s="36"/>
      <c r="L281" s="22"/>
      <c r="M281" s="22"/>
      <c r="N281" s="22"/>
      <c r="O281" s="22"/>
      <c r="P281" s="22"/>
      <c r="Q281" s="22"/>
      <c r="R281" s="22"/>
      <c r="S281" s="22"/>
      <c r="T281" s="22"/>
      <c r="U281" s="22"/>
      <c r="V281" s="34"/>
    </row>
    <row r="282" spans="1:22" ht="15.75" customHeight="1" x14ac:dyDescent="0.2">
      <c r="A282" s="22"/>
      <c r="B282" s="22"/>
      <c r="C282" s="22"/>
      <c r="D282" s="22"/>
      <c r="E282" s="36"/>
      <c r="F282" s="22"/>
      <c r="G282" s="22"/>
      <c r="H282" s="22"/>
      <c r="I282" s="22"/>
      <c r="J282" s="22"/>
      <c r="K282" s="36"/>
      <c r="L282" s="22"/>
      <c r="M282" s="22"/>
      <c r="N282" s="22"/>
      <c r="O282" s="22"/>
      <c r="P282" s="22"/>
      <c r="Q282" s="22"/>
      <c r="R282" s="22"/>
      <c r="S282" s="22"/>
      <c r="T282" s="22"/>
      <c r="U282" s="22"/>
      <c r="V282" s="34"/>
    </row>
    <row r="283" spans="1:22" ht="15.75" customHeight="1" x14ac:dyDescent="0.2">
      <c r="A283" s="22"/>
      <c r="B283" s="22"/>
      <c r="C283" s="22"/>
      <c r="D283" s="22"/>
      <c r="E283" s="36"/>
      <c r="F283" s="22"/>
      <c r="G283" s="22"/>
      <c r="H283" s="22"/>
      <c r="I283" s="22"/>
      <c r="J283" s="22"/>
      <c r="K283" s="36"/>
      <c r="L283" s="22"/>
      <c r="M283" s="22"/>
      <c r="N283" s="22"/>
      <c r="O283" s="22"/>
      <c r="P283" s="22"/>
      <c r="Q283" s="22"/>
      <c r="R283" s="22"/>
      <c r="S283" s="22"/>
      <c r="T283" s="22"/>
      <c r="U283" s="22"/>
      <c r="V283" s="34"/>
    </row>
    <row r="284" spans="1:22" ht="15.75" customHeight="1" x14ac:dyDescent="0.2">
      <c r="A284" s="22"/>
      <c r="B284" s="22"/>
      <c r="C284" s="22"/>
      <c r="D284" s="22"/>
      <c r="E284" s="36"/>
      <c r="F284" s="22"/>
      <c r="G284" s="22"/>
      <c r="H284" s="22"/>
      <c r="I284" s="22"/>
      <c r="J284" s="22"/>
      <c r="K284" s="36"/>
      <c r="L284" s="22"/>
      <c r="M284" s="22"/>
      <c r="N284" s="22"/>
      <c r="O284" s="22"/>
      <c r="P284" s="22"/>
      <c r="Q284" s="22"/>
      <c r="R284" s="22"/>
      <c r="S284" s="22"/>
      <c r="T284" s="22"/>
      <c r="U284" s="22"/>
      <c r="V284" s="34"/>
    </row>
    <row r="285" spans="1:22" ht="15.75" customHeight="1" x14ac:dyDescent="0.2">
      <c r="A285" s="22"/>
      <c r="B285" s="22"/>
      <c r="C285" s="22"/>
      <c r="D285" s="22"/>
      <c r="E285" s="36"/>
      <c r="F285" s="22"/>
      <c r="G285" s="22"/>
      <c r="H285" s="22"/>
      <c r="I285" s="22"/>
      <c r="J285" s="22"/>
      <c r="K285" s="36"/>
      <c r="L285" s="22"/>
      <c r="M285" s="22"/>
      <c r="N285" s="22"/>
      <c r="O285" s="22"/>
      <c r="P285" s="22"/>
      <c r="Q285" s="22"/>
      <c r="R285" s="22"/>
      <c r="S285" s="22"/>
      <c r="T285" s="22"/>
      <c r="U285" s="22"/>
      <c r="V285" s="34"/>
    </row>
    <row r="286" spans="1:22" ht="15.75" customHeight="1" x14ac:dyDescent="0.2">
      <c r="A286" s="22"/>
      <c r="B286" s="22"/>
      <c r="C286" s="22"/>
      <c r="D286" s="22"/>
      <c r="E286" s="36"/>
      <c r="F286" s="22"/>
      <c r="G286" s="22"/>
      <c r="H286" s="22"/>
      <c r="I286" s="22"/>
      <c r="J286" s="22"/>
      <c r="K286" s="36"/>
      <c r="L286" s="22"/>
      <c r="M286" s="22"/>
      <c r="N286" s="22"/>
      <c r="O286" s="22"/>
      <c r="P286" s="22"/>
      <c r="Q286" s="22"/>
      <c r="R286" s="22"/>
      <c r="S286" s="22"/>
      <c r="T286" s="22"/>
      <c r="U286" s="22"/>
      <c r="V286" s="34"/>
    </row>
    <row r="287" spans="1:22" ht="15.75" customHeight="1" x14ac:dyDescent="0.2">
      <c r="A287" s="22"/>
      <c r="B287" s="22"/>
      <c r="C287" s="22"/>
      <c r="D287" s="22"/>
      <c r="E287" s="36"/>
      <c r="F287" s="22"/>
      <c r="G287" s="22"/>
      <c r="H287" s="22"/>
      <c r="I287" s="22"/>
      <c r="J287" s="22"/>
      <c r="K287" s="36"/>
      <c r="L287" s="22"/>
      <c r="M287" s="22"/>
      <c r="N287" s="22"/>
      <c r="O287" s="22"/>
      <c r="P287" s="22"/>
      <c r="Q287" s="22"/>
      <c r="R287" s="22"/>
      <c r="S287" s="22"/>
      <c r="T287" s="22"/>
      <c r="U287" s="22"/>
      <c r="V287" s="34"/>
    </row>
    <row r="288" spans="1:22" ht="15.75" customHeight="1" x14ac:dyDescent="0.2">
      <c r="A288" s="22"/>
      <c r="B288" s="22"/>
      <c r="C288" s="22"/>
      <c r="D288" s="22"/>
      <c r="E288" s="36"/>
      <c r="F288" s="22"/>
      <c r="G288" s="22"/>
      <c r="H288" s="22"/>
      <c r="I288" s="22"/>
      <c r="J288" s="22"/>
      <c r="K288" s="36"/>
      <c r="L288" s="22"/>
      <c r="M288" s="22"/>
      <c r="N288" s="22"/>
      <c r="O288" s="22"/>
      <c r="P288" s="22"/>
      <c r="Q288" s="22"/>
      <c r="R288" s="22"/>
      <c r="S288" s="22"/>
      <c r="T288" s="22"/>
      <c r="U288" s="22"/>
      <c r="V288" s="34"/>
    </row>
    <row r="289" spans="1:22" ht="15.75" customHeight="1" x14ac:dyDescent="0.2">
      <c r="A289" s="22"/>
      <c r="B289" s="22"/>
      <c r="C289" s="22"/>
      <c r="D289" s="22"/>
      <c r="E289" s="36"/>
      <c r="F289" s="22"/>
      <c r="G289" s="22"/>
      <c r="H289" s="22"/>
      <c r="I289" s="22"/>
      <c r="J289" s="22"/>
      <c r="K289" s="36"/>
      <c r="L289" s="22"/>
      <c r="M289" s="22"/>
      <c r="N289" s="22"/>
      <c r="O289" s="22"/>
      <c r="P289" s="22"/>
      <c r="Q289" s="22"/>
      <c r="R289" s="22"/>
      <c r="S289" s="22"/>
      <c r="T289" s="22"/>
      <c r="U289" s="22"/>
      <c r="V289" s="34"/>
    </row>
    <row r="290" spans="1:22" ht="15.75" customHeight="1" x14ac:dyDescent="0.2">
      <c r="A290" s="22"/>
      <c r="B290" s="22"/>
      <c r="C290" s="22"/>
      <c r="D290" s="22"/>
      <c r="E290" s="36"/>
      <c r="F290" s="22"/>
      <c r="G290" s="22"/>
      <c r="H290" s="22"/>
      <c r="I290" s="22"/>
      <c r="J290" s="22"/>
      <c r="K290" s="36"/>
      <c r="L290" s="22"/>
      <c r="M290" s="22"/>
      <c r="N290" s="22"/>
      <c r="O290" s="22"/>
      <c r="P290" s="22"/>
      <c r="Q290" s="22"/>
      <c r="R290" s="22"/>
      <c r="S290" s="22"/>
      <c r="T290" s="22"/>
      <c r="U290" s="22"/>
      <c r="V290" s="34"/>
    </row>
    <row r="291" spans="1:22" ht="15.75" customHeight="1" x14ac:dyDescent="0.2">
      <c r="A291" s="22"/>
      <c r="B291" s="22"/>
      <c r="C291" s="22"/>
      <c r="D291" s="22"/>
      <c r="E291" s="36"/>
      <c r="F291" s="22"/>
      <c r="G291" s="22"/>
      <c r="H291" s="22"/>
      <c r="I291" s="22"/>
      <c r="J291" s="22"/>
      <c r="K291" s="36"/>
      <c r="L291" s="22"/>
      <c r="M291" s="22"/>
      <c r="N291" s="22"/>
      <c r="O291" s="22"/>
      <c r="P291" s="22"/>
      <c r="Q291" s="22"/>
      <c r="R291" s="22"/>
      <c r="S291" s="22"/>
      <c r="T291" s="22"/>
      <c r="U291" s="22"/>
      <c r="V291" s="34"/>
    </row>
    <row r="292" spans="1:22" ht="15.75" customHeight="1" x14ac:dyDescent="0.2">
      <c r="A292" s="22"/>
      <c r="B292" s="22"/>
      <c r="C292" s="22"/>
      <c r="D292" s="22"/>
      <c r="E292" s="36"/>
      <c r="F292" s="22"/>
      <c r="G292" s="22"/>
      <c r="H292" s="22"/>
      <c r="I292" s="22"/>
      <c r="J292" s="22"/>
      <c r="K292" s="36"/>
      <c r="L292" s="22"/>
      <c r="M292" s="22"/>
      <c r="N292" s="22"/>
      <c r="O292" s="22"/>
      <c r="P292" s="22"/>
      <c r="Q292" s="22"/>
      <c r="R292" s="22"/>
      <c r="S292" s="22"/>
      <c r="T292" s="22"/>
      <c r="U292" s="22"/>
      <c r="V292" s="34"/>
    </row>
    <row r="293" spans="1:22" ht="15.75" customHeight="1" x14ac:dyDescent="0.2">
      <c r="A293" s="22"/>
      <c r="B293" s="22"/>
      <c r="C293" s="22"/>
      <c r="D293" s="22"/>
      <c r="E293" s="36"/>
      <c r="F293" s="22"/>
      <c r="G293" s="22"/>
      <c r="H293" s="22"/>
      <c r="I293" s="22"/>
      <c r="J293" s="22"/>
      <c r="K293" s="36"/>
      <c r="L293" s="22"/>
      <c r="M293" s="22"/>
      <c r="N293" s="22"/>
      <c r="O293" s="22"/>
      <c r="P293" s="22"/>
      <c r="Q293" s="22"/>
      <c r="R293" s="22"/>
      <c r="S293" s="22"/>
      <c r="T293" s="22"/>
      <c r="U293" s="22"/>
      <c r="V293" s="34"/>
    </row>
    <row r="294" spans="1:22" ht="15.75" customHeight="1" x14ac:dyDescent="0.2">
      <c r="A294" s="22"/>
      <c r="B294" s="22"/>
      <c r="C294" s="22"/>
      <c r="D294" s="22"/>
      <c r="E294" s="36"/>
      <c r="F294" s="22"/>
      <c r="G294" s="22"/>
      <c r="H294" s="22"/>
      <c r="I294" s="22"/>
      <c r="J294" s="22"/>
      <c r="K294" s="36"/>
      <c r="L294" s="22"/>
      <c r="M294" s="22"/>
      <c r="N294" s="22"/>
      <c r="O294" s="22"/>
      <c r="P294" s="22"/>
      <c r="Q294" s="22"/>
      <c r="R294" s="22"/>
      <c r="S294" s="22"/>
      <c r="T294" s="22"/>
      <c r="U294" s="22"/>
      <c r="V294" s="34"/>
    </row>
    <row r="295" spans="1:22" ht="15.75" customHeight="1" x14ac:dyDescent="0.2">
      <c r="A295" s="22"/>
      <c r="B295" s="22"/>
      <c r="C295" s="22"/>
      <c r="D295" s="22"/>
      <c r="E295" s="36"/>
      <c r="F295" s="22"/>
      <c r="G295" s="22"/>
      <c r="H295" s="22"/>
      <c r="I295" s="22"/>
      <c r="J295" s="22"/>
      <c r="K295" s="36"/>
      <c r="L295" s="22"/>
      <c r="M295" s="22"/>
      <c r="N295" s="22"/>
      <c r="O295" s="22"/>
      <c r="P295" s="22"/>
      <c r="Q295" s="22"/>
      <c r="R295" s="22"/>
      <c r="S295" s="22"/>
      <c r="T295" s="22"/>
      <c r="U295" s="22"/>
      <c r="V295" s="34"/>
    </row>
    <row r="296" spans="1:22" ht="15.75" customHeight="1" x14ac:dyDescent="0.2">
      <c r="A296" s="22"/>
      <c r="B296" s="22"/>
      <c r="C296" s="22"/>
      <c r="D296" s="22"/>
      <c r="E296" s="36"/>
      <c r="F296" s="22"/>
      <c r="G296" s="22"/>
      <c r="H296" s="22"/>
      <c r="I296" s="22"/>
      <c r="J296" s="22"/>
      <c r="K296" s="36"/>
      <c r="L296" s="22"/>
      <c r="M296" s="22"/>
      <c r="N296" s="22"/>
      <c r="O296" s="22"/>
      <c r="P296" s="22"/>
      <c r="Q296" s="22"/>
      <c r="R296" s="22"/>
      <c r="S296" s="22"/>
      <c r="T296" s="22"/>
      <c r="U296" s="22"/>
      <c r="V296" s="34"/>
    </row>
    <row r="297" spans="1:22" ht="15.75" customHeight="1" x14ac:dyDescent="0.2">
      <c r="A297" s="22"/>
      <c r="B297" s="22"/>
      <c r="C297" s="22"/>
      <c r="D297" s="22"/>
      <c r="E297" s="36"/>
      <c r="F297" s="22"/>
      <c r="G297" s="22"/>
      <c r="H297" s="22"/>
      <c r="I297" s="22"/>
      <c r="J297" s="22"/>
      <c r="K297" s="36"/>
      <c r="L297" s="22"/>
      <c r="M297" s="22"/>
      <c r="N297" s="22"/>
      <c r="O297" s="22"/>
      <c r="P297" s="22"/>
      <c r="Q297" s="22"/>
      <c r="R297" s="22"/>
      <c r="S297" s="22"/>
      <c r="T297" s="22"/>
      <c r="U297" s="22"/>
      <c r="V297" s="34"/>
    </row>
    <row r="298" spans="1:22" ht="15.75" customHeight="1" x14ac:dyDescent="0.2">
      <c r="A298" s="22"/>
      <c r="B298" s="22"/>
      <c r="C298" s="22"/>
      <c r="D298" s="22"/>
      <c r="E298" s="36"/>
      <c r="F298" s="22"/>
      <c r="G298" s="22"/>
      <c r="H298" s="22"/>
      <c r="I298" s="22"/>
      <c r="J298" s="22"/>
      <c r="K298" s="36"/>
      <c r="L298" s="22"/>
      <c r="M298" s="22"/>
      <c r="N298" s="22"/>
      <c r="O298" s="22"/>
      <c r="P298" s="22"/>
      <c r="Q298" s="22"/>
      <c r="R298" s="22"/>
      <c r="S298" s="22"/>
      <c r="T298" s="22"/>
      <c r="U298" s="22"/>
      <c r="V298" s="34"/>
    </row>
    <row r="299" spans="1:22" ht="15.75" customHeight="1" x14ac:dyDescent="0.2">
      <c r="A299" s="22"/>
      <c r="B299" s="22"/>
      <c r="C299" s="22"/>
      <c r="D299" s="22"/>
      <c r="E299" s="36"/>
      <c r="F299" s="22"/>
      <c r="G299" s="22"/>
      <c r="H299" s="22"/>
      <c r="I299" s="22"/>
      <c r="J299" s="22"/>
      <c r="K299" s="36"/>
      <c r="L299" s="22"/>
      <c r="M299" s="22"/>
      <c r="N299" s="22"/>
      <c r="O299" s="22"/>
      <c r="P299" s="22"/>
      <c r="Q299" s="22"/>
      <c r="R299" s="22"/>
      <c r="S299" s="22"/>
      <c r="T299" s="22"/>
      <c r="U299" s="22"/>
      <c r="V299" s="34"/>
    </row>
    <row r="300" spans="1:22" ht="15.75" customHeight="1" x14ac:dyDescent="0.2">
      <c r="A300" s="22"/>
      <c r="B300" s="22"/>
      <c r="C300" s="22"/>
      <c r="D300" s="22"/>
      <c r="E300" s="36"/>
      <c r="F300" s="22"/>
      <c r="G300" s="22"/>
      <c r="H300" s="22"/>
      <c r="I300" s="22"/>
      <c r="J300" s="22"/>
      <c r="K300" s="36"/>
      <c r="L300" s="22"/>
      <c r="M300" s="22"/>
      <c r="N300" s="22"/>
      <c r="O300" s="22"/>
      <c r="P300" s="22"/>
      <c r="Q300" s="22"/>
      <c r="R300" s="22"/>
      <c r="S300" s="22"/>
      <c r="T300" s="22"/>
      <c r="U300" s="22"/>
      <c r="V300" s="34"/>
    </row>
    <row r="301" spans="1:22" ht="15.75" customHeight="1" x14ac:dyDescent="0.2">
      <c r="A301" s="22"/>
      <c r="B301" s="22"/>
      <c r="C301" s="22"/>
      <c r="D301" s="22"/>
      <c r="E301" s="36"/>
      <c r="F301" s="22"/>
      <c r="G301" s="22"/>
      <c r="H301" s="22"/>
      <c r="I301" s="22"/>
      <c r="J301" s="22"/>
      <c r="K301" s="36"/>
      <c r="L301" s="22"/>
      <c r="M301" s="22"/>
      <c r="N301" s="22"/>
      <c r="O301" s="22"/>
      <c r="P301" s="22"/>
      <c r="Q301" s="22"/>
      <c r="R301" s="22"/>
      <c r="S301" s="22"/>
      <c r="T301" s="22"/>
      <c r="U301" s="22"/>
      <c r="V301" s="34"/>
    </row>
    <row r="302" spans="1:22" ht="15.75" customHeight="1" x14ac:dyDescent="0.2">
      <c r="A302" s="22"/>
      <c r="B302" s="22"/>
      <c r="C302" s="22"/>
      <c r="D302" s="22"/>
      <c r="E302" s="36"/>
      <c r="F302" s="22"/>
      <c r="G302" s="22"/>
      <c r="H302" s="22"/>
      <c r="I302" s="22"/>
      <c r="J302" s="22"/>
      <c r="K302" s="36"/>
      <c r="L302" s="22"/>
      <c r="M302" s="22"/>
      <c r="N302" s="22"/>
      <c r="O302" s="22"/>
      <c r="P302" s="22"/>
      <c r="Q302" s="22"/>
      <c r="R302" s="22"/>
      <c r="S302" s="22"/>
      <c r="T302" s="22"/>
      <c r="U302" s="22"/>
      <c r="V302" s="34"/>
    </row>
    <row r="303" spans="1:22" ht="15.75" customHeight="1" x14ac:dyDescent="0.2">
      <c r="A303" s="22"/>
      <c r="B303" s="22"/>
      <c r="C303" s="22"/>
      <c r="D303" s="22"/>
      <c r="E303" s="36"/>
      <c r="F303" s="22"/>
      <c r="G303" s="22"/>
      <c r="H303" s="22"/>
      <c r="I303" s="22"/>
      <c r="J303" s="22"/>
      <c r="K303" s="36"/>
      <c r="L303" s="22"/>
      <c r="M303" s="22"/>
      <c r="N303" s="22"/>
      <c r="O303" s="22"/>
      <c r="P303" s="22"/>
      <c r="Q303" s="22"/>
      <c r="R303" s="22"/>
      <c r="S303" s="22"/>
      <c r="T303" s="22"/>
      <c r="U303" s="22"/>
      <c r="V303" s="34"/>
    </row>
    <row r="304" spans="1:22" ht="15.75" customHeight="1" x14ac:dyDescent="0.2">
      <c r="A304" s="22"/>
      <c r="B304" s="22"/>
      <c r="C304" s="22"/>
      <c r="D304" s="22"/>
      <c r="E304" s="36"/>
      <c r="F304" s="22"/>
      <c r="G304" s="22"/>
      <c r="H304" s="22"/>
      <c r="I304" s="22"/>
      <c r="J304" s="22"/>
      <c r="K304" s="36"/>
      <c r="L304" s="22"/>
      <c r="M304" s="22"/>
      <c r="N304" s="22"/>
      <c r="O304" s="22"/>
      <c r="P304" s="22"/>
      <c r="Q304" s="22"/>
      <c r="R304" s="22"/>
      <c r="S304" s="22"/>
      <c r="T304" s="22"/>
      <c r="U304" s="22"/>
      <c r="V304" s="34"/>
    </row>
    <row r="305" spans="1:22" ht="15.75" customHeight="1" x14ac:dyDescent="0.2">
      <c r="A305" s="22"/>
      <c r="B305" s="22"/>
      <c r="C305" s="22"/>
      <c r="D305" s="22"/>
      <c r="E305" s="36"/>
      <c r="F305" s="22"/>
      <c r="G305" s="22"/>
      <c r="H305" s="22"/>
      <c r="I305" s="22"/>
      <c r="J305" s="22"/>
      <c r="K305" s="36"/>
      <c r="L305" s="22"/>
      <c r="M305" s="22"/>
      <c r="N305" s="22"/>
      <c r="O305" s="22"/>
      <c r="P305" s="22"/>
      <c r="Q305" s="22"/>
      <c r="R305" s="22"/>
      <c r="S305" s="22"/>
      <c r="T305" s="22"/>
      <c r="U305" s="22"/>
      <c r="V305" s="34"/>
    </row>
    <row r="306" spans="1:22" ht="15.75" customHeight="1" x14ac:dyDescent="0.2">
      <c r="A306" s="22"/>
      <c r="B306" s="22"/>
      <c r="C306" s="22"/>
      <c r="D306" s="22"/>
      <c r="E306" s="36"/>
      <c r="F306" s="22"/>
      <c r="G306" s="22"/>
      <c r="H306" s="22"/>
      <c r="I306" s="22"/>
      <c r="J306" s="22"/>
      <c r="K306" s="36"/>
      <c r="L306" s="22"/>
      <c r="M306" s="22"/>
      <c r="N306" s="22"/>
      <c r="O306" s="22"/>
      <c r="P306" s="22"/>
      <c r="Q306" s="22"/>
      <c r="R306" s="22"/>
      <c r="S306" s="22"/>
      <c r="T306" s="22"/>
      <c r="U306" s="22"/>
      <c r="V306" s="34"/>
    </row>
    <row r="307" spans="1:22" ht="15.75" customHeight="1" x14ac:dyDescent="0.2">
      <c r="A307" s="22"/>
      <c r="B307" s="22"/>
      <c r="C307" s="22"/>
      <c r="D307" s="22"/>
      <c r="E307" s="36"/>
      <c r="F307" s="22"/>
      <c r="G307" s="22"/>
      <c r="H307" s="22"/>
      <c r="I307" s="22"/>
      <c r="J307" s="22"/>
      <c r="K307" s="36"/>
      <c r="L307" s="22"/>
      <c r="M307" s="22"/>
      <c r="N307" s="22"/>
      <c r="O307" s="22"/>
      <c r="P307" s="22"/>
      <c r="Q307" s="22"/>
      <c r="R307" s="22"/>
      <c r="S307" s="22"/>
      <c r="T307" s="22"/>
      <c r="U307" s="22"/>
      <c r="V307" s="34"/>
    </row>
    <row r="308" spans="1:22" ht="15.75" customHeight="1" x14ac:dyDescent="0.2">
      <c r="A308" s="22"/>
      <c r="B308" s="22"/>
      <c r="C308" s="22"/>
      <c r="D308" s="22"/>
      <c r="E308" s="36"/>
      <c r="F308" s="22"/>
      <c r="G308" s="22"/>
      <c r="H308" s="22"/>
      <c r="I308" s="22"/>
      <c r="J308" s="22"/>
      <c r="K308" s="36"/>
      <c r="L308" s="22"/>
      <c r="M308" s="22"/>
      <c r="N308" s="22"/>
      <c r="O308" s="22"/>
      <c r="P308" s="22"/>
      <c r="Q308" s="22"/>
      <c r="R308" s="22"/>
      <c r="S308" s="22"/>
      <c r="T308" s="22"/>
      <c r="U308" s="22"/>
      <c r="V308" s="34"/>
    </row>
    <row r="309" spans="1:22" ht="15.75" customHeight="1" x14ac:dyDescent="0.2">
      <c r="A309" s="22"/>
      <c r="B309" s="22"/>
      <c r="C309" s="22"/>
      <c r="D309" s="22"/>
      <c r="E309" s="36"/>
      <c r="F309" s="22"/>
      <c r="G309" s="22"/>
      <c r="H309" s="22"/>
      <c r="I309" s="22"/>
      <c r="J309" s="22"/>
      <c r="K309" s="36"/>
      <c r="L309" s="22"/>
      <c r="M309" s="22"/>
      <c r="N309" s="22"/>
      <c r="O309" s="22"/>
      <c r="P309" s="22"/>
      <c r="Q309" s="22"/>
      <c r="R309" s="22"/>
      <c r="S309" s="22"/>
      <c r="T309" s="22"/>
      <c r="U309" s="22"/>
      <c r="V309" s="34"/>
    </row>
    <row r="310" spans="1:22" ht="15.75" customHeight="1" x14ac:dyDescent="0.2">
      <c r="A310" s="22"/>
      <c r="B310" s="22"/>
      <c r="C310" s="22"/>
      <c r="D310" s="22"/>
      <c r="E310" s="36"/>
      <c r="F310" s="22"/>
      <c r="G310" s="22"/>
      <c r="H310" s="22"/>
      <c r="I310" s="22"/>
      <c r="J310" s="22"/>
      <c r="K310" s="36"/>
      <c r="L310" s="22"/>
      <c r="M310" s="22"/>
      <c r="N310" s="22"/>
      <c r="O310" s="22"/>
      <c r="P310" s="22"/>
      <c r="Q310" s="22"/>
      <c r="R310" s="22"/>
      <c r="S310" s="22"/>
      <c r="T310" s="22"/>
      <c r="U310" s="22"/>
      <c r="V310" s="34"/>
    </row>
    <row r="311" spans="1:22" ht="15.75" customHeight="1" x14ac:dyDescent="0.2">
      <c r="A311" s="22"/>
      <c r="B311" s="22"/>
      <c r="C311" s="22"/>
      <c r="D311" s="22"/>
      <c r="E311" s="36"/>
      <c r="F311" s="22"/>
      <c r="G311" s="22"/>
      <c r="H311" s="22"/>
      <c r="I311" s="22"/>
      <c r="J311" s="22"/>
      <c r="K311" s="36"/>
      <c r="L311" s="22"/>
      <c r="M311" s="22"/>
      <c r="N311" s="22"/>
      <c r="O311" s="22"/>
      <c r="P311" s="22"/>
      <c r="Q311" s="22"/>
      <c r="R311" s="22"/>
      <c r="S311" s="22"/>
      <c r="T311" s="22"/>
      <c r="U311" s="22"/>
      <c r="V311" s="34"/>
    </row>
    <row r="312" spans="1:22" ht="15.75" customHeight="1" x14ac:dyDescent="0.2">
      <c r="A312" s="22"/>
      <c r="B312" s="22"/>
      <c r="C312" s="22"/>
      <c r="D312" s="22"/>
      <c r="E312" s="36"/>
      <c r="F312" s="22"/>
      <c r="G312" s="22"/>
      <c r="H312" s="22"/>
      <c r="I312" s="22"/>
      <c r="J312" s="22"/>
      <c r="K312" s="36"/>
      <c r="L312" s="22"/>
      <c r="M312" s="22"/>
      <c r="N312" s="22"/>
      <c r="O312" s="22"/>
      <c r="P312" s="22"/>
      <c r="Q312" s="22"/>
      <c r="R312" s="22"/>
      <c r="S312" s="22"/>
      <c r="T312" s="22"/>
      <c r="U312" s="22"/>
      <c r="V312" s="34"/>
    </row>
    <row r="313" spans="1:22" ht="15.75" customHeight="1" x14ac:dyDescent="0.2">
      <c r="A313" s="22"/>
      <c r="B313" s="22"/>
      <c r="C313" s="22"/>
      <c r="D313" s="22"/>
      <c r="E313" s="36"/>
      <c r="F313" s="22"/>
      <c r="G313" s="22"/>
      <c r="H313" s="22"/>
      <c r="I313" s="22"/>
      <c r="J313" s="22"/>
      <c r="K313" s="36"/>
      <c r="L313" s="22"/>
      <c r="M313" s="22"/>
      <c r="N313" s="22"/>
      <c r="O313" s="22"/>
      <c r="P313" s="22"/>
      <c r="Q313" s="22"/>
      <c r="R313" s="22"/>
      <c r="S313" s="22"/>
      <c r="T313" s="22"/>
      <c r="U313" s="22"/>
      <c r="V313" s="34"/>
    </row>
    <row r="314" spans="1:22" ht="15.75" customHeight="1" x14ac:dyDescent="0.2">
      <c r="A314" s="22"/>
      <c r="B314" s="22"/>
      <c r="C314" s="22"/>
      <c r="D314" s="22"/>
      <c r="E314" s="36"/>
      <c r="F314" s="22"/>
      <c r="G314" s="22"/>
      <c r="H314" s="22"/>
      <c r="I314" s="22"/>
      <c r="J314" s="22"/>
      <c r="K314" s="36"/>
      <c r="L314" s="22"/>
      <c r="M314" s="22"/>
      <c r="N314" s="22"/>
      <c r="O314" s="22"/>
      <c r="P314" s="22"/>
      <c r="Q314" s="22"/>
      <c r="R314" s="22"/>
      <c r="S314" s="22"/>
      <c r="T314" s="22"/>
      <c r="U314" s="22"/>
      <c r="V314" s="34"/>
    </row>
    <row r="315" spans="1:22" ht="15.75" customHeight="1" x14ac:dyDescent="0.2">
      <c r="A315" s="22"/>
      <c r="B315" s="22"/>
      <c r="C315" s="22"/>
      <c r="D315" s="22"/>
      <c r="E315" s="36"/>
      <c r="F315" s="22"/>
      <c r="G315" s="22"/>
      <c r="H315" s="22"/>
      <c r="I315" s="22"/>
      <c r="J315" s="22"/>
      <c r="K315" s="36"/>
      <c r="L315" s="22"/>
      <c r="M315" s="22"/>
      <c r="N315" s="22"/>
      <c r="O315" s="22"/>
      <c r="P315" s="22"/>
      <c r="Q315" s="22"/>
      <c r="R315" s="22"/>
      <c r="S315" s="22"/>
      <c r="T315" s="22"/>
      <c r="U315" s="22"/>
      <c r="V315" s="34"/>
    </row>
    <row r="316" spans="1:22" ht="15.75" customHeight="1" x14ac:dyDescent="0.2">
      <c r="A316" s="22"/>
      <c r="B316" s="22"/>
      <c r="C316" s="22"/>
      <c r="D316" s="22"/>
      <c r="E316" s="36"/>
      <c r="F316" s="22"/>
      <c r="G316" s="22"/>
      <c r="H316" s="22"/>
      <c r="I316" s="22"/>
      <c r="J316" s="22"/>
      <c r="K316" s="36"/>
      <c r="L316" s="22"/>
      <c r="M316" s="22"/>
      <c r="N316" s="22"/>
      <c r="O316" s="22"/>
      <c r="P316" s="22"/>
      <c r="Q316" s="22"/>
      <c r="R316" s="22"/>
      <c r="S316" s="22"/>
      <c r="T316" s="22"/>
      <c r="U316" s="22"/>
      <c r="V316" s="34"/>
    </row>
    <row r="317" spans="1:22" ht="15.75" customHeight="1" x14ac:dyDescent="0.2">
      <c r="A317" s="22"/>
      <c r="B317" s="22"/>
      <c r="C317" s="22"/>
      <c r="D317" s="22"/>
      <c r="E317" s="36"/>
      <c r="F317" s="22"/>
      <c r="G317" s="22"/>
      <c r="H317" s="22"/>
      <c r="I317" s="22"/>
      <c r="J317" s="22"/>
      <c r="K317" s="36"/>
      <c r="L317" s="22"/>
      <c r="M317" s="22"/>
      <c r="N317" s="22"/>
      <c r="O317" s="22"/>
      <c r="P317" s="22"/>
      <c r="Q317" s="22"/>
      <c r="R317" s="22"/>
      <c r="S317" s="22"/>
      <c r="T317" s="22"/>
      <c r="U317" s="22"/>
      <c r="V317" s="34"/>
    </row>
    <row r="318" spans="1:22" ht="15.75" customHeight="1" x14ac:dyDescent="0.2">
      <c r="A318" s="22"/>
      <c r="B318" s="22"/>
      <c r="C318" s="22"/>
      <c r="D318" s="22"/>
      <c r="E318" s="36"/>
      <c r="F318" s="22"/>
      <c r="G318" s="22"/>
      <c r="H318" s="22"/>
      <c r="I318" s="22"/>
      <c r="J318" s="22"/>
      <c r="K318" s="36"/>
      <c r="L318" s="22"/>
      <c r="M318" s="22"/>
      <c r="N318" s="22"/>
      <c r="O318" s="22"/>
      <c r="P318" s="22"/>
      <c r="Q318" s="22"/>
      <c r="R318" s="22"/>
      <c r="S318" s="22"/>
      <c r="T318" s="22"/>
      <c r="U318" s="22"/>
      <c r="V318" s="34"/>
    </row>
    <row r="319" spans="1:22" ht="15.75" customHeight="1" x14ac:dyDescent="0.2">
      <c r="A319" s="22"/>
      <c r="B319" s="22"/>
      <c r="C319" s="22"/>
      <c r="D319" s="22"/>
      <c r="E319" s="36"/>
      <c r="F319" s="22"/>
      <c r="G319" s="22"/>
      <c r="H319" s="22"/>
      <c r="I319" s="22"/>
      <c r="J319" s="22"/>
      <c r="K319" s="36"/>
      <c r="L319" s="22"/>
      <c r="M319" s="22"/>
      <c r="N319" s="22"/>
      <c r="O319" s="22"/>
      <c r="P319" s="22"/>
      <c r="Q319" s="22"/>
      <c r="R319" s="22"/>
      <c r="S319" s="22"/>
      <c r="T319" s="22"/>
      <c r="U319" s="22"/>
      <c r="V319" s="34"/>
    </row>
    <row r="320" spans="1:22" ht="15.75" customHeight="1" x14ac:dyDescent="0.2">
      <c r="A320" s="22"/>
      <c r="B320" s="22"/>
      <c r="C320" s="22"/>
      <c r="D320" s="22"/>
      <c r="E320" s="36"/>
      <c r="F320" s="22"/>
      <c r="G320" s="22"/>
      <c r="H320" s="22"/>
      <c r="I320" s="22"/>
      <c r="J320" s="22"/>
      <c r="K320" s="36"/>
      <c r="L320" s="22"/>
      <c r="M320" s="22"/>
      <c r="N320" s="22"/>
      <c r="O320" s="22"/>
      <c r="P320" s="22"/>
      <c r="Q320" s="22"/>
      <c r="R320" s="22"/>
      <c r="S320" s="22"/>
      <c r="T320" s="22"/>
      <c r="U320" s="22"/>
      <c r="V320" s="34"/>
    </row>
    <row r="321" spans="1:22" ht="15.75" customHeight="1" x14ac:dyDescent="0.2">
      <c r="A321" s="22"/>
      <c r="B321" s="22"/>
      <c r="C321" s="22"/>
      <c r="D321" s="22"/>
      <c r="E321" s="36"/>
      <c r="F321" s="22"/>
      <c r="G321" s="22"/>
      <c r="H321" s="22"/>
      <c r="I321" s="22"/>
      <c r="J321" s="22"/>
      <c r="K321" s="36"/>
      <c r="L321" s="22"/>
      <c r="M321" s="22"/>
      <c r="N321" s="22"/>
      <c r="O321" s="22"/>
      <c r="P321" s="22"/>
      <c r="Q321" s="22"/>
      <c r="R321" s="22"/>
      <c r="S321" s="22"/>
      <c r="T321" s="22"/>
      <c r="U321" s="22"/>
      <c r="V321" s="34"/>
    </row>
    <row r="322" spans="1:22" ht="15.75" customHeight="1" x14ac:dyDescent="0.2">
      <c r="A322" s="22"/>
      <c r="B322" s="22"/>
      <c r="C322" s="22"/>
      <c r="D322" s="22"/>
      <c r="E322" s="36"/>
      <c r="F322" s="22"/>
      <c r="G322" s="22"/>
      <c r="H322" s="22"/>
      <c r="I322" s="22"/>
      <c r="J322" s="22"/>
      <c r="K322" s="36"/>
      <c r="L322" s="22"/>
      <c r="M322" s="22"/>
      <c r="N322" s="22"/>
      <c r="O322" s="22"/>
      <c r="P322" s="22"/>
      <c r="Q322" s="22"/>
      <c r="R322" s="22"/>
      <c r="S322" s="22"/>
      <c r="T322" s="22"/>
      <c r="U322" s="22"/>
      <c r="V322" s="34"/>
    </row>
    <row r="323" spans="1:22" ht="15.75" customHeight="1" x14ac:dyDescent="0.2">
      <c r="A323" s="22"/>
      <c r="B323" s="22"/>
      <c r="C323" s="22"/>
      <c r="D323" s="22"/>
      <c r="E323" s="36"/>
      <c r="F323" s="22"/>
      <c r="G323" s="22"/>
      <c r="H323" s="22"/>
      <c r="I323" s="22"/>
      <c r="J323" s="22"/>
      <c r="K323" s="36"/>
      <c r="L323" s="22"/>
      <c r="M323" s="22"/>
      <c r="N323" s="22"/>
      <c r="O323" s="22"/>
      <c r="P323" s="22"/>
      <c r="Q323" s="22"/>
      <c r="R323" s="22"/>
      <c r="S323" s="22"/>
      <c r="T323" s="22"/>
      <c r="U323" s="22"/>
      <c r="V323" s="34"/>
    </row>
    <row r="324" spans="1:22" ht="15.75" customHeight="1" x14ac:dyDescent="0.2">
      <c r="A324" s="22"/>
      <c r="B324" s="22"/>
      <c r="C324" s="22"/>
      <c r="D324" s="22"/>
      <c r="E324" s="36"/>
      <c r="F324" s="22"/>
      <c r="G324" s="22"/>
      <c r="H324" s="22"/>
      <c r="I324" s="22"/>
      <c r="J324" s="22"/>
      <c r="K324" s="36"/>
      <c r="L324" s="22"/>
      <c r="M324" s="22"/>
      <c r="N324" s="22"/>
      <c r="O324" s="22"/>
      <c r="P324" s="22"/>
      <c r="Q324" s="22"/>
      <c r="R324" s="22"/>
      <c r="S324" s="22"/>
      <c r="T324" s="22"/>
      <c r="U324" s="22"/>
      <c r="V324" s="34"/>
    </row>
    <row r="325" spans="1:22" ht="15.75" customHeight="1" x14ac:dyDescent="0.2">
      <c r="A325" s="22"/>
      <c r="B325" s="22"/>
      <c r="C325" s="22"/>
      <c r="D325" s="22"/>
      <c r="E325" s="36"/>
      <c r="F325" s="22"/>
      <c r="G325" s="22"/>
      <c r="H325" s="22"/>
      <c r="I325" s="22"/>
      <c r="J325" s="22"/>
      <c r="K325" s="36"/>
      <c r="L325" s="22"/>
      <c r="M325" s="22"/>
      <c r="N325" s="22"/>
      <c r="O325" s="22"/>
      <c r="P325" s="22"/>
      <c r="Q325" s="22"/>
      <c r="R325" s="22"/>
      <c r="S325" s="22"/>
      <c r="T325" s="22"/>
      <c r="U325" s="22"/>
      <c r="V325" s="34"/>
    </row>
    <row r="326" spans="1:22" ht="15.75" customHeight="1" x14ac:dyDescent="0.2">
      <c r="A326" s="22"/>
      <c r="B326" s="22"/>
      <c r="C326" s="22"/>
      <c r="D326" s="22"/>
      <c r="E326" s="36"/>
      <c r="F326" s="22"/>
      <c r="G326" s="22"/>
      <c r="H326" s="22"/>
      <c r="I326" s="22"/>
      <c r="J326" s="22"/>
      <c r="K326" s="36"/>
      <c r="L326" s="22"/>
      <c r="M326" s="22"/>
      <c r="N326" s="22"/>
      <c r="O326" s="22"/>
      <c r="P326" s="22"/>
      <c r="Q326" s="22"/>
      <c r="R326" s="22"/>
      <c r="S326" s="22"/>
      <c r="T326" s="22"/>
      <c r="U326" s="22"/>
      <c r="V326" s="34"/>
    </row>
    <row r="327" spans="1:22" ht="15.75" customHeight="1" x14ac:dyDescent="0.2">
      <c r="A327" s="22"/>
      <c r="B327" s="22"/>
      <c r="C327" s="22"/>
      <c r="D327" s="22"/>
      <c r="E327" s="36"/>
      <c r="F327" s="22"/>
      <c r="G327" s="22"/>
      <c r="H327" s="22"/>
      <c r="I327" s="22"/>
      <c r="J327" s="22"/>
      <c r="K327" s="36"/>
      <c r="L327" s="22"/>
      <c r="M327" s="22"/>
      <c r="N327" s="22"/>
      <c r="O327" s="22"/>
      <c r="P327" s="22"/>
      <c r="Q327" s="22"/>
      <c r="R327" s="22"/>
      <c r="S327" s="22"/>
      <c r="T327" s="22"/>
      <c r="U327" s="22"/>
      <c r="V327" s="34"/>
    </row>
    <row r="328" spans="1:22" ht="15.75" customHeight="1" x14ac:dyDescent="0.2">
      <c r="A328" s="22"/>
      <c r="B328" s="22"/>
      <c r="C328" s="22"/>
      <c r="D328" s="22"/>
      <c r="E328" s="36"/>
      <c r="F328" s="22"/>
      <c r="G328" s="22"/>
      <c r="H328" s="22"/>
      <c r="I328" s="22"/>
      <c r="J328" s="22"/>
      <c r="K328" s="36"/>
      <c r="L328" s="22"/>
      <c r="M328" s="22"/>
      <c r="N328" s="22"/>
      <c r="O328" s="22"/>
      <c r="P328" s="22"/>
      <c r="Q328" s="22"/>
      <c r="R328" s="22"/>
      <c r="S328" s="22"/>
      <c r="T328" s="22"/>
      <c r="U328" s="22"/>
      <c r="V328" s="34"/>
    </row>
    <row r="329" spans="1:22" ht="15.75" customHeight="1" x14ac:dyDescent="0.2">
      <c r="A329" s="22"/>
      <c r="B329" s="22"/>
      <c r="C329" s="22"/>
      <c r="D329" s="22"/>
      <c r="E329" s="36"/>
      <c r="F329" s="22"/>
      <c r="G329" s="22"/>
      <c r="H329" s="22"/>
      <c r="I329" s="22"/>
      <c r="J329" s="22"/>
      <c r="K329" s="36"/>
      <c r="L329" s="22"/>
      <c r="M329" s="22"/>
      <c r="N329" s="22"/>
      <c r="O329" s="22"/>
      <c r="P329" s="22"/>
      <c r="Q329" s="22"/>
      <c r="R329" s="22"/>
      <c r="S329" s="22"/>
      <c r="T329" s="22"/>
      <c r="U329" s="22"/>
      <c r="V329" s="34"/>
    </row>
    <row r="330" spans="1:22" ht="15.75" customHeight="1" x14ac:dyDescent="0.2">
      <c r="A330" s="22"/>
      <c r="B330" s="22"/>
      <c r="C330" s="22"/>
      <c r="D330" s="22"/>
      <c r="E330" s="36"/>
      <c r="F330" s="22"/>
      <c r="G330" s="22"/>
      <c r="H330" s="22"/>
      <c r="I330" s="22"/>
      <c r="J330" s="22"/>
      <c r="K330" s="36"/>
      <c r="L330" s="22"/>
      <c r="M330" s="22"/>
      <c r="N330" s="22"/>
      <c r="O330" s="22"/>
      <c r="P330" s="22"/>
      <c r="Q330" s="22"/>
      <c r="R330" s="22"/>
      <c r="S330" s="22"/>
      <c r="T330" s="22"/>
      <c r="U330" s="22"/>
      <c r="V330" s="34"/>
    </row>
    <row r="331" spans="1:22" ht="15.75" customHeight="1" x14ac:dyDescent="0.2">
      <c r="A331" s="22"/>
      <c r="B331" s="22"/>
      <c r="C331" s="22"/>
      <c r="D331" s="22"/>
      <c r="E331" s="36"/>
      <c r="F331" s="22"/>
      <c r="G331" s="22"/>
      <c r="H331" s="22"/>
      <c r="I331" s="22"/>
      <c r="J331" s="22"/>
      <c r="K331" s="36"/>
      <c r="L331" s="22"/>
      <c r="M331" s="22"/>
      <c r="N331" s="22"/>
      <c r="O331" s="22"/>
      <c r="P331" s="22"/>
      <c r="Q331" s="22"/>
      <c r="R331" s="22"/>
      <c r="S331" s="22"/>
      <c r="T331" s="22"/>
      <c r="U331" s="22"/>
      <c r="V331" s="34"/>
    </row>
    <row r="332" spans="1:22" ht="15.75" customHeight="1" x14ac:dyDescent="0.2">
      <c r="A332" s="22"/>
      <c r="B332" s="22"/>
      <c r="C332" s="22"/>
      <c r="D332" s="22"/>
      <c r="E332" s="36"/>
      <c r="F332" s="22"/>
      <c r="G332" s="22"/>
      <c r="H332" s="22"/>
      <c r="I332" s="22"/>
      <c r="J332" s="22"/>
      <c r="K332" s="36"/>
      <c r="L332" s="22"/>
      <c r="M332" s="22"/>
      <c r="N332" s="22"/>
      <c r="O332" s="22"/>
      <c r="P332" s="22"/>
      <c r="Q332" s="22"/>
      <c r="R332" s="22"/>
      <c r="S332" s="22"/>
      <c r="T332" s="22"/>
      <c r="U332" s="22"/>
      <c r="V332" s="34"/>
    </row>
    <row r="333" spans="1:22" ht="15.75" customHeight="1" x14ac:dyDescent="0.2">
      <c r="A333" s="22"/>
      <c r="B333" s="22"/>
      <c r="C333" s="22"/>
      <c r="D333" s="22"/>
      <c r="E333" s="36"/>
      <c r="F333" s="22"/>
      <c r="G333" s="22"/>
      <c r="H333" s="22"/>
      <c r="I333" s="22"/>
      <c r="J333" s="22"/>
      <c r="K333" s="36"/>
      <c r="L333" s="22"/>
      <c r="M333" s="22"/>
      <c r="N333" s="22"/>
      <c r="O333" s="22"/>
      <c r="P333" s="22"/>
      <c r="Q333" s="22"/>
      <c r="R333" s="22"/>
      <c r="S333" s="22"/>
      <c r="T333" s="22"/>
      <c r="U333" s="22"/>
      <c r="V333" s="34"/>
    </row>
    <row r="334" spans="1:22" ht="15.75" customHeight="1" x14ac:dyDescent="0.2">
      <c r="A334" s="22"/>
      <c r="B334" s="22"/>
      <c r="C334" s="22"/>
      <c r="D334" s="22"/>
      <c r="E334" s="36"/>
      <c r="F334" s="22"/>
      <c r="G334" s="22"/>
      <c r="H334" s="22"/>
      <c r="I334" s="22"/>
      <c r="J334" s="22"/>
      <c r="K334" s="36"/>
      <c r="L334" s="22"/>
      <c r="M334" s="22"/>
      <c r="N334" s="22"/>
      <c r="O334" s="22"/>
      <c r="P334" s="22"/>
      <c r="Q334" s="22"/>
      <c r="R334" s="22"/>
      <c r="S334" s="22"/>
      <c r="T334" s="22"/>
      <c r="U334" s="22"/>
      <c r="V334" s="34"/>
    </row>
    <row r="335" spans="1:22" ht="15.75" customHeight="1" x14ac:dyDescent="0.2">
      <c r="A335" s="22"/>
      <c r="B335" s="22"/>
      <c r="C335" s="22"/>
      <c r="D335" s="22"/>
      <c r="E335" s="36"/>
      <c r="F335" s="22"/>
      <c r="G335" s="22"/>
      <c r="H335" s="22"/>
      <c r="I335" s="22"/>
      <c r="J335" s="22"/>
      <c r="K335" s="36"/>
      <c r="L335" s="22"/>
      <c r="M335" s="22"/>
      <c r="N335" s="22"/>
      <c r="O335" s="22"/>
      <c r="P335" s="22"/>
      <c r="Q335" s="22"/>
      <c r="R335" s="22"/>
      <c r="S335" s="22"/>
      <c r="T335" s="22"/>
      <c r="U335" s="22"/>
      <c r="V335" s="34"/>
    </row>
    <row r="336" spans="1:22" ht="15.75" customHeight="1" x14ac:dyDescent="0.2">
      <c r="A336" s="22"/>
      <c r="B336" s="22"/>
      <c r="C336" s="22"/>
      <c r="D336" s="22"/>
      <c r="E336" s="36"/>
      <c r="F336" s="22"/>
      <c r="G336" s="22"/>
      <c r="H336" s="22"/>
      <c r="I336" s="22"/>
      <c r="J336" s="22"/>
      <c r="K336" s="36"/>
      <c r="L336" s="22"/>
      <c r="M336" s="22"/>
      <c r="N336" s="22"/>
      <c r="O336" s="22"/>
      <c r="P336" s="22"/>
      <c r="Q336" s="22"/>
      <c r="R336" s="22"/>
      <c r="S336" s="22"/>
      <c r="T336" s="22"/>
      <c r="U336" s="22"/>
      <c r="V336" s="34"/>
    </row>
    <row r="337" spans="1:22" ht="15.75" customHeight="1" x14ac:dyDescent="0.2">
      <c r="A337" s="22"/>
      <c r="B337" s="22"/>
      <c r="C337" s="22"/>
      <c r="D337" s="22"/>
      <c r="E337" s="36"/>
      <c r="F337" s="22"/>
      <c r="G337" s="22"/>
      <c r="H337" s="22"/>
      <c r="I337" s="22"/>
      <c r="J337" s="22"/>
      <c r="K337" s="36"/>
      <c r="L337" s="22"/>
      <c r="M337" s="22"/>
      <c r="N337" s="22"/>
      <c r="O337" s="22"/>
      <c r="P337" s="22"/>
      <c r="Q337" s="22"/>
      <c r="R337" s="22"/>
      <c r="S337" s="22"/>
      <c r="T337" s="22"/>
      <c r="U337" s="22"/>
      <c r="V337" s="34"/>
    </row>
    <row r="338" spans="1:22" ht="15.75" customHeight="1" x14ac:dyDescent="0.2">
      <c r="A338" s="22"/>
      <c r="B338" s="22"/>
      <c r="C338" s="22"/>
      <c r="D338" s="22"/>
      <c r="E338" s="36"/>
      <c r="F338" s="22"/>
      <c r="G338" s="22"/>
      <c r="H338" s="22"/>
      <c r="I338" s="22"/>
      <c r="J338" s="22"/>
      <c r="K338" s="36"/>
      <c r="L338" s="22"/>
      <c r="M338" s="22"/>
      <c r="N338" s="22"/>
      <c r="O338" s="22"/>
      <c r="P338" s="22"/>
      <c r="Q338" s="22"/>
      <c r="R338" s="22"/>
      <c r="S338" s="22"/>
      <c r="T338" s="22"/>
      <c r="U338" s="22"/>
      <c r="V338" s="34"/>
    </row>
    <row r="339" spans="1:22" ht="15.75" customHeight="1" x14ac:dyDescent="0.2">
      <c r="A339" s="22"/>
      <c r="B339" s="22"/>
      <c r="C339" s="22"/>
      <c r="D339" s="22"/>
      <c r="E339" s="36"/>
      <c r="F339" s="22"/>
      <c r="G339" s="22"/>
      <c r="H339" s="22"/>
      <c r="I339" s="22"/>
      <c r="J339" s="22"/>
      <c r="K339" s="36"/>
      <c r="L339" s="22"/>
      <c r="M339" s="22"/>
      <c r="N339" s="22"/>
      <c r="O339" s="22"/>
      <c r="P339" s="22"/>
      <c r="Q339" s="22"/>
      <c r="R339" s="22"/>
      <c r="S339" s="22"/>
      <c r="T339" s="22"/>
      <c r="U339" s="22"/>
      <c r="V339" s="34"/>
    </row>
    <row r="340" spans="1:22" ht="15.75" customHeight="1" x14ac:dyDescent="0.2">
      <c r="A340" s="22"/>
      <c r="B340" s="22"/>
      <c r="C340" s="22"/>
      <c r="D340" s="22"/>
      <c r="E340" s="36"/>
      <c r="F340" s="22"/>
      <c r="G340" s="22"/>
      <c r="H340" s="22"/>
      <c r="I340" s="22"/>
      <c r="J340" s="22"/>
      <c r="K340" s="36"/>
      <c r="L340" s="22"/>
      <c r="M340" s="22"/>
      <c r="N340" s="22"/>
      <c r="O340" s="22"/>
      <c r="P340" s="22"/>
      <c r="Q340" s="22"/>
      <c r="R340" s="22"/>
      <c r="S340" s="22"/>
      <c r="T340" s="22"/>
      <c r="U340" s="22"/>
      <c r="V340" s="34"/>
    </row>
    <row r="341" spans="1:22" ht="15.75" customHeight="1" x14ac:dyDescent="0.2">
      <c r="A341" s="22"/>
      <c r="B341" s="22"/>
      <c r="C341" s="22"/>
      <c r="D341" s="22"/>
      <c r="E341" s="36"/>
      <c r="F341" s="22"/>
      <c r="G341" s="22"/>
      <c r="H341" s="22"/>
      <c r="I341" s="22"/>
      <c r="J341" s="22"/>
      <c r="K341" s="36"/>
      <c r="L341" s="22"/>
      <c r="M341" s="22"/>
      <c r="N341" s="22"/>
      <c r="O341" s="22"/>
      <c r="P341" s="22"/>
      <c r="Q341" s="22"/>
      <c r="R341" s="22"/>
      <c r="S341" s="22"/>
      <c r="T341" s="22"/>
      <c r="U341" s="22"/>
      <c r="V341" s="34"/>
    </row>
    <row r="342" spans="1:22" ht="15.75" customHeight="1" x14ac:dyDescent="0.2">
      <c r="A342" s="22"/>
      <c r="B342" s="22"/>
      <c r="C342" s="22"/>
      <c r="D342" s="22"/>
      <c r="E342" s="36"/>
      <c r="F342" s="22"/>
      <c r="G342" s="22"/>
      <c r="H342" s="22"/>
      <c r="I342" s="22"/>
      <c r="J342" s="22"/>
      <c r="K342" s="36"/>
      <c r="L342" s="22"/>
      <c r="M342" s="22"/>
      <c r="N342" s="22"/>
      <c r="O342" s="22"/>
      <c r="P342" s="22"/>
      <c r="Q342" s="22"/>
      <c r="R342" s="22"/>
      <c r="S342" s="22"/>
      <c r="T342" s="22"/>
      <c r="U342" s="22"/>
      <c r="V342" s="34"/>
    </row>
    <row r="343" spans="1:22" ht="15.75" customHeight="1" x14ac:dyDescent="0.2">
      <c r="A343" s="22"/>
      <c r="B343" s="22"/>
      <c r="C343" s="22"/>
      <c r="D343" s="22"/>
      <c r="E343" s="36"/>
      <c r="F343" s="22"/>
      <c r="G343" s="22"/>
      <c r="H343" s="22"/>
      <c r="I343" s="22"/>
      <c r="J343" s="22"/>
      <c r="K343" s="36"/>
      <c r="L343" s="22"/>
      <c r="M343" s="22"/>
      <c r="N343" s="22"/>
      <c r="O343" s="22"/>
      <c r="P343" s="22"/>
      <c r="Q343" s="22"/>
      <c r="R343" s="22"/>
      <c r="S343" s="22"/>
      <c r="T343" s="22"/>
      <c r="U343" s="22"/>
      <c r="V343" s="34"/>
    </row>
    <row r="344" spans="1:22" ht="15.75" customHeight="1" x14ac:dyDescent="0.2">
      <c r="A344" s="22"/>
      <c r="B344" s="22"/>
      <c r="C344" s="22"/>
      <c r="D344" s="22"/>
      <c r="E344" s="36"/>
      <c r="F344" s="22"/>
      <c r="G344" s="22"/>
      <c r="H344" s="22"/>
      <c r="I344" s="22"/>
      <c r="J344" s="22"/>
      <c r="K344" s="36"/>
      <c r="L344" s="22"/>
      <c r="M344" s="22"/>
      <c r="N344" s="22"/>
      <c r="O344" s="22"/>
      <c r="P344" s="22"/>
      <c r="Q344" s="22"/>
      <c r="R344" s="22"/>
      <c r="S344" s="22"/>
      <c r="T344" s="22"/>
      <c r="U344" s="22"/>
      <c r="V344" s="34"/>
    </row>
    <row r="345" spans="1:22" ht="15.75" customHeight="1" x14ac:dyDescent="0.2">
      <c r="A345" s="22"/>
      <c r="B345" s="22"/>
      <c r="C345" s="22"/>
      <c r="D345" s="22"/>
      <c r="E345" s="36"/>
      <c r="F345" s="22"/>
      <c r="G345" s="22"/>
      <c r="H345" s="22"/>
      <c r="I345" s="22"/>
      <c r="J345" s="22"/>
      <c r="K345" s="36"/>
      <c r="L345" s="22"/>
      <c r="M345" s="22"/>
      <c r="N345" s="22"/>
      <c r="O345" s="22"/>
      <c r="P345" s="22"/>
      <c r="Q345" s="22"/>
      <c r="R345" s="22"/>
      <c r="S345" s="22"/>
      <c r="T345" s="22"/>
      <c r="U345" s="22"/>
      <c r="V345" s="34"/>
    </row>
    <row r="346" spans="1:22" ht="15.75" customHeight="1" x14ac:dyDescent="0.2">
      <c r="A346" s="22"/>
      <c r="B346" s="22"/>
      <c r="C346" s="22"/>
      <c r="D346" s="22"/>
      <c r="E346" s="36"/>
      <c r="F346" s="22"/>
      <c r="G346" s="22"/>
      <c r="H346" s="22"/>
      <c r="I346" s="22"/>
      <c r="J346" s="22"/>
      <c r="K346" s="36"/>
      <c r="L346" s="22"/>
      <c r="M346" s="22"/>
      <c r="N346" s="22"/>
      <c r="O346" s="22"/>
      <c r="P346" s="22"/>
      <c r="Q346" s="22"/>
      <c r="R346" s="22"/>
      <c r="S346" s="22"/>
      <c r="T346" s="22"/>
      <c r="U346" s="22"/>
      <c r="V346" s="34"/>
    </row>
    <row r="347" spans="1:22" ht="15.75" customHeight="1" x14ac:dyDescent="0.2">
      <c r="A347" s="22"/>
      <c r="B347" s="22"/>
      <c r="C347" s="22"/>
      <c r="D347" s="22"/>
      <c r="E347" s="36"/>
      <c r="F347" s="22"/>
      <c r="G347" s="22"/>
      <c r="H347" s="22"/>
      <c r="I347" s="22"/>
      <c r="J347" s="22"/>
      <c r="K347" s="36"/>
      <c r="L347" s="22"/>
      <c r="M347" s="22"/>
      <c r="N347" s="22"/>
      <c r="O347" s="22"/>
      <c r="P347" s="22"/>
      <c r="Q347" s="22"/>
      <c r="R347" s="22"/>
      <c r="S347" s="22"/>
      <c r="T347" s="22"/>
      <c r="U347" s="22"/>
      <c r="V347" s="34"/>
    </row>
    <row r="348" spans="1:22" ht="15.75" customHeight="1" x14ac:dyDescent="0.2">
      <c r="A348" s="22"/>
      <c r="B348" s="22"/>
      <c r="C348" s="22"/>
      <c r="D348" s="22"/>
      <c r="E348" s="36"/>
      <c r="F348" s="22"/>
      <c r="G348" s="22"/>
      <c r="H348" s="22"/>
      <c r="I348" s="22"/>
      <c r="J348" s="22"/>
      <c r="K348" s="36"/>
      <c r="L348" s="22"/>
      <c r="M348" s="22"/>
      <c r="N348" s="22"/>
      <c r="O348" s="22"/>
      <c r="P348" s="22"/>
      <c r="Q348" s="22"/>
      <c r="R348" s="22"/>
      <c r="S348" s="22"/>
      <c r="T348" s="22"/>
      <c r="U348" s="22"/>
      <c r="V348" s="34"/>
    </row>
    <row r="349" spans="1:22" ht="15.75" customHeight="1" x14ac:dyDescent="0.2">
      <c r="A349" s="22"/>
      <c r="B349" s="22"/>
      <c r="C349" s="22"/>
      <c r="D349" s="22"/>
      <c r="E349" s="36"/>
      <c r="F349" s="22"/>
      <c r="G349" s="22"/>
      <c r="H349" s="22"/>
      <c r="I349" s="22"/>
      <c r="J349" s="22"/>
      <c r="K349" s="36"/>
      <c r="L349" s="22"/>
      <c r="M349" s="22"/>
      <c r="N349" s="22"/>
      <c r="O349" s="22"/>
      <c r="P349" s="22"/>
      <c r="Q349" s="22"/>
      <c r="R349" s="22"/>
      <c r="S349" s="22"/>
      <c r="T349" s="22"/>
      <c r="U349" s="22"/>
      <c r="V349" s="34"/>
    </row>
    <row r="350" spans="1:22" ht="15.75" customHeight="1" x14ac:dyDescent="0.2">
      <c r="A350" s="22"/>
      <c r="B350" s="22"/>
      <c r="C350" s="22"/>
      <c r="D350" s="22"/>
      <c r="E350" s="36"/>
      <c r="F350" s="22"/>
      <c r="G350" s="22"/>
      <c r="H350" s="22"/>
      <c r="I350" s="22"/>
      <c r="J350" s="22"/>
      <c r="K350" s="36"/>
      <c r="L350" s="22"/>
      <c r="M350" s="22"/>
      <c r="N350" s="22"/>
      <c r="O350" s="22"/>
      <c r="P350" s="22"/>
      <c r="Q350" s="22"/>
      <c r="R350" s="22"/>
      <c r="S350" s="22"/>
      <c r="T350" s="22"/>
      <c r="U350" s="22"/>
      <c r="V350" s="34"/>
    </row>
    <row r="351" spans="1:22" ht="15.75" customHeight="1" x14ac:dyDescent="0.2">
      <c r="A351" s="22"/>
      <c r="B351" s="22"/>
      <c r="C351" s="22"/>
      <c r="D351" s="22"/>
      <c r="E351" s="36"/>
      <c r="F351" s="22"/>
      <c r="G351" s="22"/>
      <c r="H351" s="22"/>
      <c r="I351" s="22"/>
      <c r="J351" s="22"/>
      <c r="K351" s="36"/>
      <c r="L351" s="22"/>
      <c r="M351" s="22"/>
      <c r="N351" s="22"/>
      <c r="O351" s="22"/>
      <c r="P351" s="22"/>
      <c r="Q351" s="22"/>
      <c r="R351" s="22"/>
      <c r="S351" s="22"/>
      <c r="T351" s="22"/>
      <c r="U351" s="22"/>
      <c r="V351" s="34"/>
    </row>
    <row r="352" spans="1:22" ht="15.75" customHeight="1" x14ac:dyDescent="0.2">
      <c r="A352" s="22"/>
      <c r="B352" s="22"/>
      <c r="C352" s="22"/>
      <c r="D352" s="22"/>
      <c r="E352" s="36"/>
      <c r="F352" s="22"/>
      <c r="G352" s="22"/>
      <c r="H352" s="22"/>
      <c r="I352" s="22"/>
      <c r="J352" s="22"/>
      <c r="K352" s="36"/>
      <c r="L352" s="22"/>
      <c r="M352" s="22"/>
      <c r="N352" s="22"/>
      <c r="O352" s="22"/>
      <c r="P352" s="22"/>
      <c r="Q352" s="22"/>
      <c r="R352" s="22"/>
      <c r="S352" s="22"/>
      <c r="T352" s="22"/>
      <c r="U352" s="22"/>
      <c r="V352" s="34"/>
    </row>
    <row r="353" spans="1:22" ht="15.75" customHeight="1" x14ac:dyDescent="0.2">
      <c r="A353" s="22"/>
      <c r="B353" s="22"/>
      <c r="C353" s="22"/>
      <c r="D353" s="22"/>
      <c r="E353" s="36"/>
      <c r="F353" s="22"/>
      <c r="G353" s="22"/>
      <c r="H353" s="22"/>
      <c r="I353" s="22"/>
      <c r="J353" s="22"/>
      <c r="K353" s="36"/>
      <c r="L353" s="22"/>
      <c r="M353" s="22"/>
      <c r="N353" s="22"/>
      <c r="O353" s="22"/>
      <c r="P353" s="22"/>
      <c r="Q353" s="22"/>
      <c r="R353" s="22"/>
      <c r="S353" s="22"/>
      <c r="T353" s="22"/>
      <c r="U353" s="22"/>
      <c r="V353" s="34"/>
    </row>
    <row r="354" spans="1:22" ht="15.75" customHeight="1" x14ac:dyDescent="0.2">
      <c r="A354" s="22"/>
      <c r="B354" s="22"/>
      <c r="C354" s="22"/>
      <c r="D354" s="22"/>
      <c r="E354" s="36"/>
      <c r="F354" s="22"/>
      <c r="G354" s="22"/>
      <c r="H354" s="22"/>
      <c r="I354" s="22"/>
      <c r="J354" s="22"/>
      <c r="K354" s="36"/>
      <c r="L354" s="22"/>
      <c r="M354" s="22"/>
      <c r="N354" s="22"/>
      <c r="O354" s="22"/>
      <c r="P354" s="22"/>
      <c r="Q354" s="22"/>
      <c r="R354" s="22"/>
      <c r="S354" s="22"/>
      <c r="T354" s="22"/>
      <c r="U354" s="22"/>
      <c r="V354" s="34"/>
    </row>
    <row r="355" spans="1:22" ht="15.75" customHeight="1" x14ac:dyDescent="0.2">
      <c r="A355" s="22"/>
      <c r="B355" s="22"/>
      <c r="C355" s="22"/>
      <c r="D355" s="22"/>
      <c r="E355" s="36"/>
      <c r="F355" s="22"/>
      <c r="G355" s="22"/>
      <c r="H355" s="22"/>
      <c r="I355" s="22"/>
      <c r="J355" s="22"/>
      <c r="K355" s="36"/>
      <c r="L355" s="22"/>
      <c r="M355" s="22"/>
      <c r="N355" s="22"/>
      <c r="O355" s="22"/>
      <c r="P355" s="22"/>
      <c r="Q355" s="22"/>
      <c r="R355" s="22"/>
      <c r="S355" s="22"/>
      <c r="T355" s="22"/>
      <c r="U355" s="22"/>
      <c r="V355" s="34"/>
    </row>
    <row r="356" spans="1:22" ht="15.75" customHeight="1" x14ac:dyDescent="0.2">
      <c r="A356" s="22"/>
      <c r="B356" s="22"/>
      <c r="C356" s="22"/>
      <c r="D356" s="22"/>
      <c r="E356" s="36"/>
      <c r="F356" s="22"/>
      <c r="G356" s="22"/>
      <c r="H356" s="22"/>
      <c r="I356" s="22"/>
      <c r="J356" s="22"/>
      <c r="K356" s="36"/>
      <c r="L356" s="22"/>
      <c r="M356" s="22"/>
      <c r="N356" s="22"/>
      <c r="O356" s="22"/>
      <c r="P356" s="22"/>
      <c r="Q356" s="22"/>
      <c r="R356" s="22"/>
      <c r="S356" s="22"/>
      <c r="T356" s="22"/>
      <c r="U356" s="22"/>
      <c r="V356" s="34"/>
    </row>
    <row r="357" spans="1:22" ht="15.75" customHeight="1" x14ac:dyDescent="0.2">
      <c r="A357" s="22"/>
      <c r="B357" s="22"/>
      <c r="C357" s="22"/>
      <c r="D357" s="22"/>
      <c r="E357" s="36"/>
      <c r="F357" s="22"/>
      <c r="G357" s="22"/>
      <c r="H357" s="22"/>
      <c r="I357" s="22"/>
      <c r="J357" s="22"/>
      <c r="K357" s="36"/>
      <c r="L357" s="22"/>
      <c r="M357" s="22"/>
      <c r="N357" s="22"/>
      <c r="O357" s="22"/>
      <c r="P357" s="22"/>
      <c r="Q357" s="22"/>
      <c r="R357" s="22"/>
      <c r="S357" s="22"/>
      <c r="T357" s="22"/>
      <c r="U357" s="22"/>
      <c r="V357" s="34"/>
    </row>
    <row r="358" spans="1:22" ht="15.75" customHeight="1" x14ac:dyDescent="0.2">
      <c r="A358" s="22"/>
      <c r="B358" s="22"/>
      <c r="C358" s="22"/>
      <c r="D358" s="22"/>
      <c r="E358" s="36"/>
      <c r="F358" s="22"/>
      <c r="G358" s="22"/>
      <c r="H358" s="22"/>
      <c r="I358" s="22"/>
      <c r="J358" s="22"/>
      <c r="K358" s="36"/>
      <c r="L358" s="22"/>
      <c r="M358" s="22"/>
      <c r="N358" s="22"/>
      <c r="O358" s="22"/>
      <c r="P358" s="22"/>
      <c r="Q358" s="22"/>
      <c r="R358" s="22"/>
      <c r="S358" s="22"/>
      <c r="T358" s="22"/>
      <c r="U358" s="22"/>
      <c r="V358" s="34"/>
    </row>
    <row r="359" spans="1:22" ht="15.75" customHeight="1" x14ac:dyDescent="0.2">
      <c r="A359" s="22"/>
      <c r="B359" s="22"/>
      <c r="C359" s="22"/>
      <c r="D359" s="22"/>
      <c r="E359" s="36"/>
      <c r="F359" s="22"/>
      <c r="G359" s="22"/>
      <c r="H359" s="22"/>
      <c r="I359" s="22"/>
      <c r="J359" s="22"/>
      <c r="K359" s="36"/>
      <c r="L359" s="22"/>
      <c r="M359" s="22"/>
      <c r="N359" s="22"/>
      <c r="O359" s="22"/>
      <c r="P359" s="22"/>
      <c r="Q359" s="22"/>
      <c r="R359" s="22"/>
      <c r="S359" s="22"/>
      <c r="T359" s="22"/>
      <c r="U359" s="22"/>
      <c r="V359" s="34"/>
    </row>
    <row r="360" spans="1:22" ht="15.75" customHeight="1" x14ac:dyDescent="0.2">
      <c r="A360" s="22"/>
      <c r="B360" s="22"/>
      <c r="C360" s="22"/>
      <c r="D360" s="22"/>
      <c r="E360" s="36"/>
      <c r="F360" s="22"/>
      <c r="G360" s="22"/>
      <c r="H360" s="22"/>
      <c r="I360" s="22"/>
      <c r="J360" s="22"/>
      <c r="K360" s="36"/>
      <c r="L360" s="22"/>
      <c r="M360" s="22"/>
      <c r="N360" s="22"/>
      <c r="O360" s="22"/>
      <c r="P360" s="22"/>
      <c r="Q360" s="22"/>
      <c r="R360" s="22"/>
      <c r="S360" s="22"/>
      <c r="T360" s="22"/>
      <c r="U360" s="22"/>
      <c r="V360" s="34"/>
    </row>
    <row r="361" spans="1:22" ht="15.75" customHeight="1" x14ac:dyDescent="0.2">
      <c r="A361" s="22"/>
      <c r="B361" s="22"/>
      <c r="C361" s="22"/>
      <c r="D361" s="22"/>
      <c r="E361" s="36"/>
      <c r="F361" s="22"/>
      <c r="G361" s="22"/>
      <c r="H361" s="22"/>
      <c r="I361" s="22"/>
      <c r="J361" s="22"/>
      <c r="K361" s="36"/>
      <c r="L361" s="22"/>
      <c r="M361" s="22"/>
      <c r="N361" s="22"/>
      <c r="O361" s="22"/>
      <c r="P361" s="22"/>
      <c r="Q361" s="22"/>
      <c r="R361" s="22"/>
      <c r="S361" s="22"/>
      <c r="T361" s="22"/>
      <c r="U361" s="22"/>
      <c r="V361" s="34"/>
    </row>
    <row r="362" spans="1:22" ht="15.75" customHeight="1" x14ac:dyDescent="0.2">
      <c r="A362" s="22"/>
      <c r="B362" s="22"/>
      <c r="C362" s="22"/>
      <c r="D362" s="22"/>
      <c r="E362" s="36"/>
      <c r="F362" s="22"/>
      <c r="G362" s="22"/>
      <c r="H362" s="22"/>
      <c r="I362" s="22"/>
      <c r="J362" s="22"/>
      <c r="K362" s="36"/>
      <c r="L362" s="22"/>
      <c r="M362" s="22"/>
      <c r="N362" s="22"/>
      <c r="O362" s="22"/>
      <c r="P362" s="22"/>
      <c r="Q362" s="22"/>
      <c r="R362" s="22"/>
      <c r="S362" s="22"/>
      <c r="T362" s="22"/>
      <c r="U362" s="22"/>
      <c r="V362" s="34"/>
    </row>
    <row r="363" spans="1:22" ht="15.75" customHeight="1" x14ac:dyDescent="0.2">
      <c r="A363" s="22"/>
      <c r="B363" s="22"/>
      <c r="C363" s="22"/>
      <c r="D363" s="22"/>
      <c r="E363" s="36"/>
      <c r="F363" s="22"/>
      <c r="G363" s="22"/>
      <c r="H363" s="22"/>
      <c r="I363" s="22"/>
      <c r="J363" s="22"/>
      <c r="K363" s="36"/>
      <c r="L363" s="22"/>
      <c r="M363" s="22"/>
      <c r="N363" s="22"/>
      <c r="O363" s="22"/>
      <c r="P363" s="22"/>
      <c r="Q363" s="22"/>
      <c r="R363" s="22"/>
      <c r="S363" s="22"/>
      <c r="T363" s="22"/>
      <c r="U363" s="22"/>
      <c r="V363" s="34"/>
    </row>
    <row r="364" spans="1:22" ht="15.75" customHeight="1" x14ac:dyDescent="0.2">
      <c r="A364" s="22"/>
      <c r="B364" s="22"/>
      <c r="C364" s="22"/>
      <c r="D364" s="22"/>
      <c r="E364" s="36"/>
      <c r="F364" s="22"/>
      <c r="G364" s="22"/>
      <c r="H364" s="22"/>
      <c r="I364" s="22"/>
      <c r="J364" s="22"/>
      <c r="K364" s="36"/>
      <c r="L364" s="22"/>
      <c r="M364" s="22"/>
      <c r="N364" s="22"/>
      <c r="O364" s="22"/>
      <c r="P364" s="22"/>
      <c r="Q364" s="22"/>
      <c r="R364" s="22"/>
      <c r="S364" s="22"/>
      <c r="T364" s="22"/>
      <c r="U364" s="22"/>
      <c r="V364" s="34"/>
    </row>
    <row r="365" spans="1:22" ht="15.75" customHeight="1" x14ac:dyDescent="0.2">
      <c r="A365" s="22"/>
      <c r="B365" s="22"/>
      <c r="C365" s="22"/>
      <c r="D365" s="22"/>
      <c r="E365" s="36"/>
      <c r="F365" s="22"/>
      <c r="G365" s="22"/>
      <c r="H365" s="22"/>
      <c r="I365" s="22"/>
      <c r="J365" s="22"/>
      <c r="K365" s="36"/>
      <c r="L365" s="22"/>
      <c r="M365" s="22"/>
      <c r="N365" s="22"/>
      <c r="O365" s="22"/>
      <c r="P365" s="22"/>
      <c r="Q365" s="22"/>
      <c r="R365" s="22"/>
      <c r="S365" s="22"/>
      <c r="T365" s="22"/>
      <c r="U365" s="22"/>
      <c r="V365" s="34"/>
    </row>
    <row r="366" spans="1:22" ht="15.75" customHeight="1" x14ac:dyDescent="0.2">
      <c r="A366" s="22"/>
      <c r="B366" s="22"/>
      <c r="C366" s="22"/>
      <c r="D366" s="22"/>
      <c r="E366" s="36"/>
      <c r="F366" s="22"/>
      <c r="G366" s="22"/>
      <c r="H366" s="22"/>
      <c r="I366" s="22"/>
      <c r="J366" s="22"/>
      <c r="K366" s="36"/>
      <c r="L366" s="22"/>
      <c r="M366" s="22"/>
      <c r="N366" s="22"/>
      <c r="O366" s="22"/>
      <c r="P366" s="22"/>
      <c r="Q366" s="22"/>
      <c r="R366" s="22"/>
      <c r="S366" s="22"/>
      <c r="T366" s="22"/>
      <c r="U366" s="22"/>
      <c r="V366" s="34"/>
    </row>
    <row r="367" spans="1:22" ht="15.75" customHeight="1" x14ac:dyDescent="0.2">
      <c r="A367" s="22"/>
      <c r="B367" s="22"/>
      <c r="C367" s="22"/>
      <c r="D367" s="22"/>
      <c r="E367" s="36"/>
      <c r="F367" s="22"/>
      <c r="G367" s="22"/>
      <c r="H367" s="22"/>
      <c r="I367" s="22"/>
      <c r="J367" s="22"/>
      <c r="K367" s="36"/>
      <c r="L367" s="22"/>
      <c r="M367" s="22"/>
      <c r="N367" s="22"/>
      <c r="O367" s="22"/>
      <c r="P367" s="22"/>
      <c r="Q367" s="22"/>
      <c r="R367" s="22"/>
      <c r="S367" s="22"/>
      <c r="T367" s="22"/>
      <c r="U367" s="22"/>
      <c r="V367" s="34"/>
    </row>
    <row r="368" spans="1:22" ht="15.75" customHeight="1" x14ac:dyDescent="0.2">
      <c r="A368" s="22"/>
      <c r="B368" s="22"/>
      <c r="C368" s="22"/>
      <c r="D368" s="22"/>
      <c r="E368" s="36"/>
      <c r="F368" s="22"/>
      <c r="G368" s="22"/>
      <c r="H368" s="22"/>
      <c r="I368" s="22"/>
      <c r="J368" s="22"/>
      <c r="K368" s="36"/>
      <c r="L368" s="22"/>
      <c r="M368" s="22"/>
      <c r="N368" s="22"/>
      <c r="O368" s="22"/>
      <c r="P368" s="22"/>
      <c r="Q368" s="22"/>
      <c r="R368" s="22"/>
      <c r="S368" s="22"/>
      <c r="T368" s="22"/>
      <c r="U368" s="22"/>
      <c r="V368" s="34"/>
    </row>
    <row r="369" spans="1:22" ht="15.75" customHeight="1" x14ac:dyDescent="0.2">
      <c r="A369" s="22"/>
      <c r="B369" s="22"/>
      <c r="C369" s="22"/>
      <c r="D369" s="22"/>
      <c r="E369" s="36"/>
      <c r="F369" s="22"/>
      <c r="G369" s="22"/>
      <c r="H369" s="22"/>
      <c r="I369" s="22"/>
      <c r="J369" s="22"/>
      <c r="K369" s="36"/>
      <c r="L369" s="22"/>
      <c r="M369" s="22"/>
      <c r="N369" s="22"/>
      <c r="O369" s="22"/>
      <c r="P369" s="22"/>
      <c r="Q369" s="22"/>
      <c r="R369" s="22"/>
      <c r="S369" s="22"/>
      <c r="T369" s="22"/>
      <c r="U369" s="22"/>
      <c r="V369" s="34"/>
    </row>
    <row r="370" spans="1:22" ht="15.75" customHeight="1" x14ac:dyDescent="0.2">
      <c r="A370" s="22"/>
      <c r="B370" s="22"/>
      <c r="C370" s="22"/>
      <c r="D370" s="22"/>
      <c r="E370" s="36"/>
      <c r="F370" s="22"/>
      <c r="G370" s="22"/>
      <c r="H370" s="22"/>
      <c r="I370" s="22"/>
      <c r="J370" s="22"/>
      <c r="K370" s="36"/>
      <c r="L370" s="22"/>
      <c r="M370" s="22"/>
      <c r="N370" s="22"/>
      <c r="O370" s="22"/>
      <c r="P370" s="22"/>
      <c r="Q370" s="22"/>
      <c r="R370" s="22"/>
      <c r="S370" s="22"/>
      <c r="T370" s="22"/>
      <c r="U370" s="22"/>
      <c r="V370" s="34"/>
    </row>
    <row r="371" spans="1:22" ht="15.75" customHeight="1" x14ac:dyDescent="0.2">
      <c r="A371" s="22"/>
      <c r="B371" s="22"/>
      <c r="C371" s="22"/>
      <c r="D371" s="22"/>
      <c r="E371" s="36"/>
      <c r="F371" s="22"/>
      <c r="G371" s="22"/>
      <c r="H371" s="22"/>
      <c r="I371" s="22"/>
      <c r="J371" s="22"/>
      <c r="K371" s="36"/>
      <c r="L371" s="22"/>
      <c r="M371" s="22"/>
      <c r="N371" s="22"/>
      <c r="O371" s="22"/>
      <c r="P371" s="22"/>
      <c r="Q371" s="22"/>
      <c r="R371" s="22"/>
      <c r="S371" s="22"/>
      <c r="T371" s="22"/>
      <c r="U371" s="22"/>
      <c r="V371" s="34"/>
    </row>
    <row r="372" spans="1:22" ht="15.75" customHeight="1" x14ac:dyDescent="0.2">
      <c r="A372" s="22"/>
      <c r="B372" s="22"/>
      <c r="C372" s="22"/>
      <c r="D372" s="22"/>
      <c r="E372" s="36"/>
      <c r="F372" s="22"/>
      <c r="G372" s="22"/>
      <c r="H372" s="22"/>
      <c r="I372" s="22"/>
      <c r="J372" s="22"/>
      <c r="K372" s="36"/>
      <c r="L372" s="22"/>
      <c r="M372" s="22"/>
      <c r="N372" s="22"/>
      <c r="O372" s="22"/>
      <c r="P372" s="22"/>
      <c r="Q372" s="22"/>
      <c r="R372" s="22"/>
      <c r="S372" s="22"/>
      <c r="T372" s="22"/>
      <c r="U372" s="22"/>
      <c r="V372" s="34"/>
    </row>
    <row r="373" spans="1:22" ht="15.75" customHeight="1" x14ac:dyDescent="0.2">
      <c r="A373" s="22"/>
      <c r="B373" s="22"/>
      <c r="C373" s="22"/>
      <c r="D373" s="22"/>
      <c r="E373" s="36"/>
      <c r="F373" s="22"/>
      <c r="G373" s="22"/>
      <c r="H373" s="22"/>
      <c r="I373" s="22"/>
      <c r="J373" s="22"/>
      <c r="K373" s="36"/>
      <c r="L373" s="22"/>
      <c r="M373" s="22"/>
      <c r="N373" s="22"/>
      <c r="O373" s="22"/>
      <c r="P373" s="22"/>
      <c r="Q373" s="22"/>
      <c r="R373" s="22"/>
      <c r="S373" s="22"/>
      <c r="T373" s="22"/>
      <c r="U373" s="22"/>
      <c r="V373" s="34"/>
    </row>
    <row r="374" spans="1:22" ht="15.75" customHeight="1" x14ac:dyDescent="0.2">
      <c r="A374" s="22"/>
      <c r="B374" s="22"/>
      <c r="C374" s="22"/>
      <c r="D374" s="22"/>
      <c r="E374" s="36"/>
      <c r="F374" s="22"/>
      <c r="G374" s="22"/>
      <c r="H374" s="22"/>
      <c r="I374" s="22"/>
      <c r="J374" s="22"/>
      <c r="K374" s="36"/>
      <c r="L374" s="22"/>
      <c r="M374" s="22"/>
      <c r="N374" s="22"/>
      <c r="O374" s="22"/>
      <c r="P374" s="22"/>
      <c r="Q374" s="22"/>
      <c r="R374" s="22"/>
      <c r="S374" s="22"/>
      <c r="T374" s="22"/>
      <c r="U374" s="22"/>
      <c r="V374" s="34"/>
    </row>
    <row r="375" spans="1:22" ht="15.75" customHeight="1" x14ac:dyDescent="0.2">
      <c r="A375" s="22"/>
      <c r="B375" s="22"/>
      <c r="C375" s="22"/>
      <c r="D375" s="22"/>
      <c r="E375" s="36"/>
      <c r="F375" s="22"/>
      <c r="G375" s="22"/>
      <c r="H375" s="22"/>
      <c r="I375" s="22"/>
      <c r="J375" s="22"/>
      <c r="K375" s="36"/>
      <c r="L375" s="22"/>
      <c r="M375" s="22"/>
      <c r="N375" s="22"/>
      <c r="O375" s="22"/>
      <c r="P375" s="22"/>
      <c r="Q375" s="22"/>
      <c r="R375" s="22"/>
      <c r="S375" s="22"/>
      <c r="T375" s="22"/>
      <c r="U375" s="22"/>
      <c r="V375" s="34"/>
    </row>
    <row r="376" spans="1:22" ht="15.75" customHeight="1" x14ac:dyDescent="0.2">
      <c r="A376" s="22"/>
      <c r="B376" s="22"/>
      <c r="C376" s="22"/>
      <c r="D376" s="22"/>
      <c r="E376" s="36"/>
      <c r="F376" s="22"/>
      <c r="G376" s="22"/>
      <c r="H376" s="22"/>
      <c r="I376" s="22"/>
      <c r="J376" s="22"/>
      <c r="K376" s="36"/>
      <c r="L376" s="22"/>
      <c r="M376" s="22"/>
      <c r="N376" s="22"/>
      <c r="O376" s="22"/>
      <c r="P376" s="22"/>
      <c r="Q376" s="22"/>
      <c r="R376" s="22"/>
      <c r="S376" s="22"/>
      <c r="T376" s="22"/>
      <c r="U376" s="22"/>
      <c r="V376" s="34"/>
    </row>
    <row r="377" spans="1:22" ht="15.75" customHeight="1" x14ac:dyDescent="0.2">
      <c r="A377" s="22"/>
      <c r="B377" s="22"/>
      <c r="C377" s="22"/>
      <c r="D377" s="22"/>
      <c r="E377" s="36"/>
      <c r="F377" s="22"/>
      <c r="G377" s="22"/>
      <c r="H377" s="22"/>
      <c r="I377" s="22"/>
      <c r="J377" s="22"/>
      <c r="K377" s="36"/>
      <c r="L377" s="22"/>
      <c r="M377" s="22"/>
      <c r="N377" s="22"/>
      <c r="O377" s="22"/>
      <c r="P377" s="22"/>
      <c r="Q377" s="22"/>
      <c r="R377" s="22"/>
      <c r="S377" s="22"/>
      <c r="T377" s="22"/>
      <c r="U377" s="22"/>
      <c r="V377" s="34"/>
    </row>
    <row r="378" spans="1:22" ht="15.75" customHeight="1" x14ac:dyDescent="0.2">
      <c r="A378" s="22"/>
      <c r="B378" s="22"/>
      <c r="C378" s="22"/>
      <c r="D378" s="22"/>
      <c r="E378" s="36"/>
      <c r="F378" s="22"/>
      <c r="G378" s="22"/>
      <c r="H378" s="22"/>
      <c r="I378" s="22"/>
      <c r="J378" s="22"/>
      <c r="K378" s="36"/>
      <c r="L378" s="22"/>
      <c r="M378" s="22"/>
      <c r="N378" s="22"/>
      <c r="O378" s="22"/>
      <c r="P378" s="22"/>
      <c r="Q378" s="22"/>
      <c r="R378" s="22"/>
      <c r="S378" s="22"/>
      <c r="T378" s="22"/>
      <c r="U378" s="22"/>
      <c r="V378" s="34"/>
    </row>
    <row r="379" spans="1:22" ht="15.75" customHeight="1" x14ac:dyDescent="0.2">
      <c r="A379" s="22"/>
      <c r="B379" s="22"/>
      <c r="C379" s="22"/>
      <c r="D379" s="22"/>
      <c r="E379" s="36"/>
      <c r="F379" s="22"/>
      <c r="G379" s="22"/>
      <c r="H379" s="22"/>
      <c r="I379" s="22"/>
      <c r="J379" s="22"/>
      <c r="K379" s="36"/>
      <c r="L379" s="22"/>
      <c r="M379" s="22"/>
      <c r="N379" s="22"/>
      <c r="O379" s="22"/>
      <c r="P379" s="22"/>
      <c r="Q379" s="22"/>
      <c r="R379" s="22"/>
      <c r="S379" s="22"/>
      <c r="T379" s="22"/>
      <c r="U379" s="22"/>
      <c r="V379" s="34"/>
    </row>
    <row r="380" spans="1:22" ht="15.75" customHeight="1" x14ac:dyDescent="0.2">
      <c r="A380" s="22"/>
      <c r="B380" s="22"/>
      <c r="C380" s="22"/>
      <c r="D380" s="22"/>
      <c r="E380" s="36"/>
      <c r="F380" s="22"/>
      <c r="G380" s="22"/>
      <c r="H380" s="22"/>
      <c r="I380" s="22"/>
      <c r="J380" s="22"/>
      <c r="K380" s="36"/>
      <c r="L380" s="22"/>
      <c r="M380" s="22"/>
      <c r="N380" s="22"/>
      <c r="O380" s="22"/>
      <c r="P380" s="22"/>
      <c r="Q380" s="22"/>
      <c r="R380" s="22"/>
      <c r="S380" s="22"/>
      <c r="T380" s="22"/>
      <c r="U380" s="22"/>
      <c r="V380" s="34"/>
    </row>
    <row r="381" spans="1:22" ht="15.75" customHeight="1" x14ac:dyDescent="0.2">
      <c r="A381" s="22"/>
      <c r="B381" s="22"/>
      <c r="C381" s="22"/>
      <c r="D381" s="22"/>
      <c r="E381" s="36"/>
      <c r="F381" s="22"/>
      <c r="G381" s="22"/>
      <c r="H381" s="22"/>
      <c r="I381" s="22"/>
      <c r="J381" s="22"/>
      <c r="K381" s="36"/>
      <c r="L381" s="22"/>
      <c r="M381" s="22"/>
      <c r="N381" s="22"/>
      <c r="O381" s="22"/>
      <c r="P381" s="22"/>
      <c r="Q381" s="22"/>
      <c r="R381" s="22"/>
      <c r="S381" s="22"/>
      <c r="T381" s="22"/>
      <c r="U381" s="22"/>
      <c r="V381" s="34"/>
    </row>
    <row r="382" spans="1:22" ht="15.75" customHeight="1" x14ac:dyDescent="0.2">
      <c r="A382" s="22"/>
      <c r="B382" s="22"/>
      <c r="C382" s="22"/>
      <c r="D382" s="22"/>
      <c r="E382" s="36"/>
      <c r="F382" s="22"/>
      <c r="G382" s="22"/>
      <c r="H382" s="22"/>
      <c r="I382" s="22"/>
      <c r="J382" s="22"/>
      <c r="K382" s="36"/>
      <c r="L382" s="22"/>
      <c r="M382" s="22"/>
      <c r="N382" s="22"/>
      <c r="O382" s="22"/>
      <c r="P382" s="22"/>
      <c r="Q382" s="22"/>
      <c r="R382" s="22"/>
      <c r="S382" s="22"/>
      <c r="T382" s="22"/>
      <c r="U382" s="22"/>
      <c r="V382" s="34"/>
    </row>
    <row r="383" spans="1:22" ht="15.75" customHeight="1" x14ac:dyDescent="0.2">
      <c r="A383" s="22"/>
      <c r="B383" s="22"/>
      <c r="C383" s="22"/>
      <c r="D383" s="22"/>
      <c r="E383" s="36"/>
      <c r="F383" s="22"/>
      <c r="G383" s="22"/>
      <c r="H383" s="22"/>
      <c r="I383" s="22"/>
      <c r="J383" s="22"/>
      <c r="K383" s="36"/>
      <c r="L383" s="22"/>
      <c r="M383" s="22"/>
      <c r="N383" s="22"/>
      <c r="O383" s="22"/>
      <c r="P383" s="22"/>
      <c r="Q383" s="22"/>
      <c r="R383" s="22"/>
      <c r="S383" s="22"/>
      <c r="T383" s="22"/>
      <c r="U383" s="22"/>
      <c r="V383" s="34"/>
    </row>
    <row r="384" spans="1:22" ht="15.75" customHeight="1" x14ac:dyDescent="0.2">
      <c r="A384" s="22"/>
      <c r="B384" s="22"/>
      <c r="C384" s="22"/>
      <c r="D384" s="22"/>
      <c r="E384" s="36"/>
      <c r="F384" s="22"/>
      <c r="G384" s="22"/>
      <c r="H384" s="22"/>
      <c r="I384" s="22"/>
      <c r="J384" s="22"/>
      <c r="K384" s="36"/>
      <c r="L384" s="22"/>
      <c r="M384" s="22"/>
      <c r="N384" s="22"/>
      <c r="O384" s="22"/>
      <c r="P384" s="22"/>
      <c r="Q384" s="22"/>
      <c r="R384" s="22"/>
      <c r="S384" s="22"/>
      <c r="T384" s="22"/>
      <c r="U384" s="22"/>
      <c r="V384" s="34"/>
    </row>
    <row r="385" spans="1:22" ht="15.75" customHeight="1" x14ac:dyDescent="0.2">
      <c r="A385" s="22"/>
      <c r="B385" s="22"/>
      <c r="C385" s="22"/>
      <c r="D385" s="22"/>
      <c r="E385" s="36"/>
      <c r="F385" s="22"/>
      <c r="G385" s="22"/>
      <c r="H385" s="22"/>
      <c r="I385" s="22"/>
      <c r="J385" s="22"/>
      <c r="K385" s="36"/>
      <c r="L385" s="22"/>
      <c r="M385" s="22"/>
      <c r="N385" s="22"/>
      <c r="O385" s="22"/>
      <c r="P385" s="22"/>
      <c r="Q385" s="22"/>
      <c r="R385" s="22"/>
      <c r="S385" s="22"/>
      <c r="T385" s="22"/>
      <c r="U385" s="22"/>
      <c r="V385" s="34"/>
    </row>
    <row r="386" spans="1:22" ht="15.75" customHeight="1" x14ac:dyDescent="0.2">
      <c r="A386" s="22"/>
      <c r="B386" s="22"/>
      <c r="C386" s="22"/>
      <c r="D386" s="22"/>
      <c r="E386" s="36"/>
      <c r="F386" s="22"/>
      <c r="G386" s="22"/>
      <c r="H386" s="22"/>
      <c r="I386" s="22"/>
      <c r="J386" s="22"/>
      <c r="K386" s="36"/>
      <c r="L386" s="22"/>
      <c r="M386" s="22"/>
      <c r="N386" s="22"/>
      <c r="O386" s="22"/>
      <c r="P386" s="22"/>
      <c r="Q386" s="22"/>
      <c r="R386" s="22"/>
      <c r="S386" s="22"/>
      <c r="T386" s="22"/>
      <c r="U386" s="22"/>
      <c r="V386" s="34"/>
    </row>
    <row r="387" spans="1:22" ht="15.75" customHeight="1" x14ac:dyDescent="0.2">
      <c r="A387" s="22"/>
      <c r="B387" s="22"/>
      <c r="C387" s="22"/>
      <c r="D387" s="22"/>
      <c r="E387" s="36"/>
      <c r="F387" s="22"/>
      <c r="G387" s="22"/>
      <c r="H387" s="22"/>
      <c r="I387" s="22"/>
      <c r="J387" s="22"/>
      <c r="K387" s="36"/>
      <c r="L387" s="22"/>
      <c r="M387" s="22"/>
      <c r="N387" s="22"/>
      <c r="O387" s="22"/>
      <c r="P387" s="22"/>
      <c r="Q387" s="22"/>
      <c r="R387" s="22"/>
      <c r="S387" s="22"/>
      <c r="T387" s="22"/>
      <c r="U387" s="22"/>
      <c r="V387" s="34"/>
    </row>
    <row r="388" spans="1:22" ht="15.75" customHeight="1" x14ac:dyDescent="0.2">
      <c r="A388" s="22"/>
      <c r="B388" s="22"/>
      <c r="C388" s="22"/>
      <c r="D388" s="22"/>
      <c r="E388" s="36"/>
      <c r="F388" s="22"/>
      <c r="G388" s="22"/>
      <c r="H388" s="22"/>
      <c r="I388" s="22"/>
      <c r="J388" s="22"/>
      <c r="K388" s="36"/>
      <c r="L388" s="22"/>
      <c r="M388" s="22"/>
      <c r="N388" s="22"/>
      <c r="O388" s="22"/>
      <c r="P388" s="22"/>
      <c r="Q388" s="22"/>
      <c r="R388" s="22"/>
      <c r="S388" s="22"/>
      <c r="T388" s="22"/>
      <c r="U388" s="22"/>
      <c r="V388" s="34"/>
    </row>
    <row r="389" spans="1:22" ht="15.75" customHeight="1" x14ac:dyDescent="0.2">
      <c r="A389" s="22"/>
      <c r="B389" s="22"/>
      <c r="C389" s="22"/>
      <c r="D389" s="22"/>
      <c r="E389" s="36"/>
      <c r="F389" s="22"/>
      <c r="G389" s="22"/>
      <c r="H389" s="22"/>
      <c r="I389" s="22"/>
      <c r="J389" s="22"/>
      <c r="K389" s="36"/>
      <c r="L389" s="22"/>
      <c r="M389" s="22"/>
      <c r="N389" s="22"/>
      <c r="O389" s="22"/>
      <c r="P389" s="22"/>
      <c r="Q389" s="22"/>
      <c r="R389" s="22"/>
      <c r="S389" s="22"/>
      <c r="T389" s="22"/>
      <c r="U389" s="22"/>
      <c r="V389" s="34"/>
    </row>
    <row r="390" spans="1:22" ht="15.75" customHeight="1" x14ac:dyDescent="0.2">
      <c r="A390" s="22"/>
      <c r="B390" s="22"/>
      <c r="C390" s="22"/>
      <c r="D390" s="22"/>
      <c r="E390" s="36"/>
      <c r="F390" s="22"/>
      <c r="G390" s="22"/>
      <c r="H390" s="22"/>
      <c r="I390" s="22"/>
      <c r="J390" s="22"/>
      <c r="K390" s="36"/>
      <c r="L390" s="22"/>
      <c r="M390" s="22"/>
      <c r="N390" s="22"/>
      <c r="O390" s="22"/>
      <c r="P390" s="22"/>
      <c r="Q390" s="22"/>
      <c r="R390" s="22"/>
      <c r="S390" s="22"/>
      <c r="T390" s="22"/>
      <c r="U390" s="22"/>
      <c r="V390" s="34"/>
    </row>
    <row r="391" spans="1:22" ht="15.75" customHeight="1" x14ac:dyDescent="0.2">
      <c r="A391" s="22"/>
      <c r="B391" s="22"/>
      <c r="C391" s="22"/>
      <c r="D391" s="22"/>
      <c r="E391" s="36"/>
      <c r="F391" s="22"/>
      <c r="G391" s="22"/>
      <c r="H391" s="22"/>
      <c r="I391" s="22"/>
      <c r="J391" s="22"/>
      <c r="K391" s="36"/>
      <c r="L391" s="22"/>
      <c r="M391" s="22"/>
      <c r="N391" s="22"/>
      <c r="O391" s="22"/>
      <c r="P391" s="22"/>
      <c r="Q391" s="22"/>
      <c r="R391" s="22"/>
      <c r="S391" s="22"/>
      <c r="T391" s="22"/>
      <c r="U391" s="22"/>
      <c r="V391" s="34"/>
    </row>
    <row r="392" spans="1:22" ht="15.75" customHeight="1" x14ac:dyDescent="0.2">
      <c r="A392" s="22"/>
      <c r="B392" s="22"/>
      <c r="C392" s="22"/>
      <c r="D392" s="22"/>
      <c r="E392" s="36"/>
      <c r="F392" s="22"/>
      <c r="G392" s="22"/>
      <c r="H392" s="22"/>
      <c r="I392" s="22"/>
      <c r="J392" s="22"/>
      <c r="K392" s="36"/>
      <c r="L392" s="22"/>
      <c r="M392" s="22"/>
      <c r="N392" s="22"/>
      <c r="O392" s="22"/>
      <c r="P392" s="22"/>
      <c r="Q392" s="22"/>
      <c r="R392" s="22"/>
      <c r="S392" s="22"/>
      <c r="T392" s="22"/>
      <c r="U392" s="22"/>
      <c r="V392" s="34"/>
    </row>
    <row r="393" spans="1:22" ht="15.75" customHeight="1" x14ac:dyDescent="0.2">
      <c r="A393" s="22"/>
      <c r="B393" s="22"/>
      <c r="C393" s="22"/>
      <c r="D393" s="22"/>
      <c r="E393" s="36"/>
      <c r="F393" s="22"/>
      <c r="G393" s="22"/>
      <c r="H393" s="22"/>
      <c r="I393" s="22"/>
      <c r="J393" s="22"/>
      <c r="K393" s="36"/>
      <c r="L393" s="22"/>
      <c r="M393" s="22"/>
      <c r="N393" s="22"/>
      <c r="O393" s="22"/>
      <c r="P393" s="22"/>
      <c r="Q393" s="22"/>
      <c r="R393" s="22"/>
      <c r="S393" s="22"/>
      <c r="T393" s="22"/>
      <c r="U393" s="22"/>
      <c r="V393" s="34"/>
    </row>
    <row r="394" spans="1:22" ht="15.75" customHeight="1" x14ac:dyDescent="0.2">
      <c r="A394" s="22"/>
      <c r="B394" s="22"/>
      <c r="C394" s="22"/>
      <c r="D394" s="22"/>
      <c r="E394" s="36"/>
      <c r="F394" s="22"/>
      <c r="G394" s="22"/>
      <c r="H394" s="22"/>
      <c r="I394" s="22"/>
      <c r="J394" s="22"/>
      <c r="K394" s="36"/>
      <c r="L394" s="22"/>
      <c r="M394" s="22"/>
      <c r="N394" s="22"/>
      <c r="O394" s="22"/>
      <c r="P394" s="22"/>
      <c r="Q394" s="22"/>
      <c r="R394" s="22"/>
      <c r="S394" s="22"/>
      <c r="T394" s="22"/>
      <c r="U394" s="22"/>
      <c r="V394" s="34"/>
    </row>
    <row r="395" spans="1:22" ht="15.75" customHeight="1" x14ac:dyDescent="0.2">
      <c r="A395" s="22"/>
      <c r="B395" s="22"/>
      <c r="C395" s="22"/>
      <c r="D395" s="22"/>
      <c r="E395" s="36"/>
      <c r="F395" s="22"/>
      <c r="G395" s="22"/>
      <c r="H395" s="22"/>
      <c r="I395" s="22"/>
      <c r="J395" s="22"/>
      <c r="K395" s="36"/>
      <c r="L395" s="22"/>
      <c r="M395" s="22"/>
      <c r="N395" s="22"/>
      <c r="O395" s="22"/>
      <c r="P395" s="22"/>
      <c r="Q395" s="22"/>
      <c r="R395" s="22"/>
      <c r="S395" s="22"/>
      <c r="T395" s="22"/>
      <c r="U395" s="22"/>
      <c r="V395" s="34"/>
    </row>
    <row r="396" spans="1:22" ht="15.75" customHeight="1" x14ac:dyDescent="0.2">
      <c r="A396" s="22"/>
      <c r="B396" s="22"/>
      <c r="C396" s="22"/>
      <c r="D396" s="22"/>
      <c r="E396" s="36"/>
      <c r="F396" s="22"/>
      <c r="G396" s="22"/>
      <c r="H396" s="22"/>
      <c r="I396" s="22"/>
      <c r="J396" s="22"/>
      <c r="K396" s="36"/>
      <c r="L396" s="22"/>
      <c r="M396" s="22"/>
      <c r="N396" s="22"/>
      <c r="O396" s="22"/>
      <c r="P396" s="22"/>
      <c r="Q396" s="22"/>
      <c r="R396" s="22"/>
      <c r="S396" s="22"/>
      <c r="T396" s="22"/>
      <c r="U396" s="22"/>
      <c r="V396" s="34"/>
    </row>
    <row r="397" spans="1:22" ht="15.75" customHeight="1" x14ac:dyDescent="0.2">
      <c r="A397" s="22"/>
      <c r="B397" s="22"/>
      <c r="C397" s="22"/>
      <c r="D397" s="22"/>
      <c r="E397" s="36"/>
      <c r="F397" s="22"/>
      <c r="G397" s="22"/>
      <c r="H397" s="22"/>
      <c r="I397" s="22"/>
      <c r="J397" s="22"/>
      <c r="K397" s="36"/>
      <c r="L397" s="22"/>
      <c r="M397" s="22"/>
      <c r="N397" s="22"/>
      <c r="O397" s="22"/>
      <c r="P397" s="22"/>
      <c r="Q397" s="22"/>
      <c r="R397" s="22"/>
      <c r="S397" s="22"/>
      <c r="T397" s="22"/>
      <c r="U397" s="22"/>
      <c r="V397" s="34"/>
    </row>
    <row r="398" spans="1:22" ht="15.75" customHeight="1" x14ac:dyDescent="0.2">
      <c r="A398" s="22"/>
      <c r="B398" s="22"/>
      <c r="C398" s="22"/>
      <c r="D398" s="22"/>
      <c r="E398" s="36"/>
      <c r="F398" s="22"/>
      <c r="G398" s="22"/>
      <c r="H398" s="22"/>
      <c r="I398" s="22"/>
      <c r="J398" s="22"/>
      <c r="K398" s="36"/>
      <c r="L398" s="22"/>
      <c r="M398" s="22"/>
      <c r="N398" s="22"/>
      <c r="O398" s="22"/>
      <c r="P398" s="22"/>
      <c r="Q398" s="22"/>
      <c r="R398" s="22"/>
      <c r="S398" s="22"/>
      <c r="T398" s="22"/>
      <c r="U398" s="22"/>
      <c r="V398" s="34"/>
    </row>
    <row r="399" spans="1:22" ht="15.75" customHeight="1" x14ac:dyDescent="0.2">
      <c r="A399" s="22"/>
      <c r="B399" s="22"/>
      <c r="C399" s="22"/>
      <c r="D399" s="22"/>
      <c r="E399" s="36"/>
      <c r="F399" s="22"/>
      <c r="G399" s="22"/>
      <c r="H399" s="22"/>
      <c r="I399" s="22"/>
      <c r="J399" s="22"/>
      <c r="K399" s="36"/>
      <c r="L399" s="22"/>
      <c r="M399" s="22"/>
      <c r="N399" s="22"/>
      <c r="O399" s="22"/>
      <c r="P399" s="22"/>
      <c r="Q399" s="22"/>
      <c r="R399" s="22"/>
      <c r="S399" s="22"/>
      <c r="T399" s="22"/>
      <c r="U399" s="22"/>
      <c r="V399" s="34"/>
    </row>
    <row r="400" spans="1:22" ht="15.75" customHeight="1" x14ac:dyDescent="0.2">
      <c r="A400" s="22"/>
      <c r="B400" s="22"/>
      <c r="C400" s="22"/>
      <c r="D400" s="22"/>
      <c r="E400" s="36"/>
      <c r="F400" s="22"/>
      <c r="G400" s="22"/>
      <c r="H400" s="22"/>
      <c r="I400" s="22"/>
      <c r="J400" s="22"/>
      <c r="K400" s="36"/>
      <c r="L400" s="22"/>
      <c r="M400" s="22"/>
      <c r="N400" s="22"/>
      <c r="O400" s="22"/>
      <c r="P400" s="22"/>
      <c r="Q400" s="22"/>
      <c r="R400" s="22"/>
      <c r="S400" s="22"/>
      <c r="T400" s="22"/>
      <c r="U400" s="22"/>
      <c r="V400" s="34"/>
    </row>
    <row r="401" spans="1:22" ht="15.75" customHeight="1" x14ac:dyDescent="0.2">
      <c r="A401" s="22"/>
      <c r="B401" s="22"/>
      <c r="C401" s="22"/>
      <c r="D401" s="22"/>
      <c r="E401" s="36"/>
      <c r="F401" s="22"/>
      <c r="G401" s="22"/>
      <c r="H401" s="22"/>
      <c r="I401" s="22"/>
      <c r="J401" s="22"/>
      <c r="K401" s="36"/>
      <c r="L401" s="22"/>
      <c r="M401" s="22"/>
      <c r="N401" s="22"/>
      <c r="O401" s="22"/>
      <c r="P401" s="22"/>
      <c r="Q401" s="22"/>
      <c r="R401" s="22"/>
      <c r="S401" s="22"/>
      <c r="T401" s="22"/>
      <c r="U401" s="22"/>
      <c r="V401" s="34"/>
    </row>
    <row r="402" spans="1:22" ht="15.75" customHeight="1" x14ac:dyDescent="0.2">
      <c r="A402" s="22"/>
      <c r="B402" s="22"/>
      <c r="C402" s="22"/>
      <c r="D402" s="22"/>
      <c r="E402" s="36"/>
      <c r="F402" s="22"/>
      <c r="G402" s="22"/>
      <c r="H402" s="22"/>
      <c r="I402" s="22"/>
      <c r="J402" s="22"/>
      <c r="K402" s="36"/>
      <c r="L402" s="22"/>
      <c r="M402" s="22"/>
      <c r="N402" s="22"/>
      <c r="O402" s="22"/>
      <c r="P402" s="22"/>
      <c r="Q402" s="22"/>
      <c r="R402" s="22"/>
      <c r="S402" s="22"/>
      <c r="T402" s="22"/>
      <c r="U402" s="22"/>
      <c r="V402" s="34"/>
    </row>
    <row r="403" spans="1:22" ht="15.75" customHeight="1" x14ac:dyDescent="0.2">
      <c r="A403" s="22"/>
      <c r="B403" s="22"/>
      <c r="C403" s="22"/>
      <c r="D403" s="22"/>
      <c r="E403" s="36"/>
      <c r="F403" s="22"/>
      <c r="G403" s="22"/>
      <c r="H403" s="22"/>
      <c r="I403" s="22"/>
      <c r="J403" s="22"/>
      <c r="K403" s="36"/>
      <c r="L403" s="22"/>
      <c r="M403" s="22"/>
      <c r="N403" s="22"/>
      <c r="O403" s="22"/>
      <c r="P403" s="22"/>
      <c r="Q403" s="22"/>
      <c r="R403" s="22"/>
      <c r="S403" s="22"/>
      <c r="T403" s="22"/>
      <c r="U403" s="22"/>
      <c r="V403" s="34"/>
    </row>
    <row r="404" spans="1:22" ht="15.75" customHeight="1" x14ac:dyDescent="0.2">
      <c r="A404" s="22"/>
      <c r="B404" s="22"/>
      <c r="C404" s="22"/>
      <c r="D404" s="22"/>
      <c r="E404" s="36"/>
      <c r="F404" s="22"/>
      <c r="G404" s="22"/>
      <c r="H404" s="22"/>
      <c r="I404" s="22"/>
      <c r="J404" s="22"/>
      <c r="K404" s="36"/>
      <c r="L404" s="22"/>
      <c r="M404" s="22"/>
      <c r="N404" s="22"/>
      <c r="O404" s="22"/>
      <c r="P404" s="22"/>
      <c r="Q404" s="22"/>
      <c r="R404" s="22"/>
      <c r="S404" s="22"/>
      <c r="T404" s="22"/>
      <c r="U404" s="22"/>
      <c r="V404" s="34"/>
    </row>
    <row r="405" spans="1:22" ht="15.75" customHeight="1" x14ac:dyDescent="0.2">
      <c r="A405" s="22"/>
      <c r="B405" s="22"/>
      <c r="C405" s="22"/>
      <c r="D405" s="22"/>
      <c r="E405" s="36"/>
      <c r="F405" s="22"/>
      <c r="G405" s="22"/>
      <c r="H405" s="22"/>
      <c r="I405" s="22"/>
      <c r="J405" s="22"/>
      <c r="K405" s="36"/>
      <c r="L405" s="22"/>
      <c r="M405" s="22"/>
      <c r="N405" s="22"/>
      <c r="O405" s="22"/>
      <c r="P405" s="22"/>
      <c r="Q405" s="22"/>
      <c r="R405" s="22"/>
      <c r="S405" s="22"/>
      <c r="T405" s="22"/>
      <c r="U405" s="22"/>
      <c r="V405" s="34"/>
    </row>
    <row r="406" spans="1:22" ht="15.75" customHeight="1" x14ac:dyDescent="0.2">
      <c r="A406" s="22"/>
      <c r="B406" s="22"/>
      <c r="C406" s="22"/>
      <c r="D406" s="22"/>
      <c r="E406" s="36"/>
      <c r="F406" s="22"/>
      <c r="G406" s="22"/>
      <c r="H406" s="22"/>
      <c r="I406" s="22"/>
      <c r="J406" s="22"/>
      <c r="K406" s="36"/>
      <c r="L406" s="22"/>
      <c r="M406" s="22"/>
      <c r="N406" s="22"/>
      <c r="O406" s="22"/>
      <c r="P406" s="22"/>
      <c r="Q406" s="22"/>
      <c r="R406" s="22"/>
      <c r="S406" s="22"/>
      <c r="T406" s="22"/>
      <c r="U406" s="22"/>
      <c r="V406" s="34"/>
    </row>
    <row r="407" spans="1:22" ht="15.75" customHeight="1" x14ac:dyDescent="0.2">
      <c r="A407" s="22"/>
      <c r="B407" s="22"/>
      <c r="C407" s="22"/>
      <c r="D407" s="22"/>
      <c r="E407" s="36"/>
      <c r="F407" s="22"/>
      <c r="G407" s="22"/>
      <c r="H407" s="22"/>
      <c r="I407" s="22"/>
      <c r="J407" s="22"/>
      <c r="K407" s="36"/>
      <c r="L407" s="22"/>
      <c r="M407" s="22"/>
      <c r="N407" s="22"/>
      <c r="O407" s="22"/>
      <c r="P407" s="22"/>
      <c r="Q407" s="22"/>
      <c r="R407" s="22"/>
      <c r="S407" s="22"/>
      <c r="T407" s="22"/>
      <c r="U407" s="22"/>
      <c r="V407" s="34"/>
    </row>
    <row r="408" spans="1:22" ht="15.75" customHeight="1" x14ac:dyDescent="0.2">
      <c r="A408" s="22"/>
      <c r="B408" s="22"/>
      <c r="C408" s="22"/>
      <c r="D408" s="22"/>
      <c r="E408" s="36"/>
      <c r="F408" s="22"/>
      <c r="G408" s="22"/>
      <c r="H408" s="22"/>
      <c r="I408" s="22"/>
      <c r="J408" s="22"/>
      <c r="K408" s="36"/>
      <c r="L408" s="22"/>
      <c r="M408" s="22"/>
      <c r="N408" s="22"/>
      <c r="O408" s="22"/>
      <c r="P408" s="22"/>
      <c r="Q408" s="22"/>
      <c r="R408" s="22"/>
      <c r="S408" s="22"/>
      <c r="T408" s="22"/>
      <c r="U408" s="22"/>
      <c r="V408" s="34"/>
    </row>
    <row r="409" spans="1:22" ht="15.75" customHeight="1" x14ac:dyDescent="0.2">
      <c r="A409" s="22"/>
      <c r="B409" s="22"/>
      <c r="C409" s="22"/>
      <c r="D409" s="22"/>
      <c r="E409" s="36"/>
      <c r="F409" s="22"/>
      <c r="G409" s="22"/>
      <c r="H409" s="22"/>
      <c r="I409" s="22"/>
      <c r="J409" s="22"/>
      <c r="K409" s="36"/>
      <c r="L409" s="22"/>
      <c r="M409" s="22"/>
      <c r="N409" s="22"/>
      <c r="O409" s="22"/>
      <c r="P409" s="22"/>
      <c r="Q409" s="22"/>
      <c r="R409" s="22"/>
      <c r="S409" s="22"/>
      <c r="T409" s="22"/>
      <c r="U409" s="22"/>
      <c r="V409" s="34"/>
    </row>
    <row r="410" spans="1:22" ht="15.75" customHeight="1" x14ac:dyDescent="0.2">
      <c r="A410" s="22"/>
      <c r="B410" s="22"/>
      <c r="C410" s="22"/>
      <c r="D410" s="22"/>
      <c r="E410" s="36"/>
      <c r="F410" s="22"/>
      <c r="G410" s="22"/>
      <c r="H410" s="22"/>
      <c r="I410" s="22"/>
      <c r="J410" s="22"/>
      <c r="K410" s="36"/>
      <c r="L410" s="22"/>
      <c r="M410" s="22"/>
      <c r="N410" s="22"/>
      <c r="O410" s="22"/>
      <c r="P410" s="22"/>
      <c r="Q410" s="22"/>
      <c r="R410" s="22"/>
      <c r="S410" s="22"/>
      <c r="T410" s="22"/>
      <c r="U410" s="22"/>
      <c r="V410" s="34"/>
    </row>
    <row r="411" spans="1:22" ht="15.75" customHeight="1" x14ac:dyDescent="0.2">
      <c r="A411" s="22"/>
      <c r="B411" s="22"/>
      <c r="C411" s="22"/>
      <c r="D411" s="22"/>
      <c r="E411" s="36"/>
      <c r="F411" s="22"/>
      <c r="G411" s="22"/>
      <c r="H411" s="22"/>
      <c r="I411" s="22"/>
      <c r="J411" s="22"/>
      <c r="K411" s="36"/>
      <c r="L411" s="22"/>
      <c r="M411" s="22"/>
      <c r="N411" s="22"/>
      <c r="O411" s="22"/>
      <c r="P411" s="22"/>
      <c r="Q411" s="22"/>
      <c r="R411" s="22"/>
      <c r="S411" s="22"/>
      <c r="T411" s="22"/>
      <c r="U411" s="22"/>
      <c r="V411" s="34"/>
    </row>
    <row r="412" spans="1:22" ht="15.75" customHeight="1" x14ac:dyDescent="0.2">
      <c r="A412" s="22"/>
      <c r="B412" s="22"/>
      <c r="C412" s="22"/>
      <c r="D412" s="22"/>
      <c r="E412" s="36"/>
      <c r="F412" s="22"/>
      <c r="G412" s="22"/>
      <c r="H412" s="22"/>
      <c r="I412" s="22"/>
      <c r="J412" s="22"/>
      <c r="K412" s="36"/>
      <c r="L412" s="22"/>
      <c r="M412" s="22"/>
      <c r="N412" s="22"/>
      <c r="O412" s="22"/>
      <c r="P412" s="22"/>
      <c r="Q412" s="22"/>
      <c r="R412" s="22"/>
      <c r="S412" s="22"/>
      <c r="T412" s="22"/>
      <c r="U412" s="22"/>
      <c r="V412" s="34"/>
    </row>
    <row r="413" spans="1:22" ht="15.75" customHeight="1" x14ac:dyDescent="0.2">
      <c r="A413" s="22"/>
      <c r="B413" s="22"/>
      <c r="C413" s="22"/>
      <c r="D413" s="22"/>
      <c r="E413" s="36"/>
      <c r="F413" s="22"/>
      <c r="G413" s="22"/>
      <c r="H413" s="22"/>
      <c r="I413" s="22"/>
      <c r="J413" s="22"/>
      <c r="K413" s="36"/>
      <c r="L413" s="22"/>
      <c r="M413" s="22"/>
      <c r="N413" s="22"/>
      <c r="O413" s="22"/>
      <c r="P413" s="22"/>
      <c r="Q413" s="22"/>
      <c r="R413" s="22"/>
      <c r="S413" s="22"/>
      <c r="T413" s="22"/>
      <c r="U413" s="22"/>
      <c r="V413" s="34"/>
    </row>
    <row r="414" spans="1:22" ht="15.75" customHeight="1" x14ac:dyDescent="0.2">
      <c r="A414" s="22"/>
      <c r="B414" s="22"/>
      <c r="C414" s="22"/>
      <c r="D414" s="22"/>
      <c r="E414" s="36"/>
      <c r="F414" s="22"/>
      <c r="G414" s="22"/>
      <c r="H414" s="22"/>
      <c r="I414" s="22"/>
      <c r="J414" s="22"/>
      <c r="K414" s="36"/>
      <c r="L414" s="22"/>
      <c r="M414" s="22"/>
      <c r="N414" s="22"/>
      <c r="O414" s="22"/>
      <c r="P414" s="22"/>
      <c r="Q414" s="22"/>
      <c r="R414" s="22"/>
      <c r="S414" s="22"/>
      <c r="T414" s="22"/>
      <c r="U414" s="22"/>
      <c r="V414" s="34"/>
    </row>
    <row r="415" spans="1:22" ht="15.75" customHeight="1" x14ac:dyDescent="0.2">
      <c r="A415" s="22"/>
      <c r="B415" s="22"/>
      <c r="C415" s="22"/>
      <c r="D415" s="22"/>
      <c r="E415" s="36"/>
      <c r="F415" s="22"/>
      <c r="G415" s="22"/>
      <c r="H415" s="22"/>
      <c r="I415" s="22"/>
      <c r="J415" s="22"/>
      <c r="K415" s="36"/>
      <c r="L415" s="22"/>
      <c r="M415" s="22"/>
      <c r="N415" s="22"/>
      <c r="O415" s="22"/>
      <c r="P415" s="22"/>
      <c r="Q415" s="22"/>
      <c r="R415" s="22"/>
      <c r="S415" s="22"/>
      <c r="T415" s="22"/>
      <c r="U415" s="22"/>
      <c r="V415" s="34"/>
    </row>
    <row r="416" spans="1:22" ht="15.75" customHeight="1" x14ac:dyDescent="0.2">
      <c r="A416" s="22"/>
      <c r="B416" s="22"/>
      <c r="C416" s="22"/>
      <c r="D416" s="22"/>
      <c r="E416" s="36"/>
      <c r="F416" s="22"/>
      <c r="G416" s="22"/>
      <c r="H416" s="22"/>
      <c r="I416" s="22"/>
      <c r="J416" s="22"/>
      <c r="K416" s="36"/>
      <c r="L416" s="22"/>
      <c r="M416" s="22"/>
      <c r="N416" s="22"/>
      <c r="O416" s="22"/>
      <c r="P416" s="22"/>
      <c r="Q416" s="22"/>
      <c r="R416" s="22"/>
      <c r="S416" s="22"/>
      <c r="T416" s="22"/>
      <c r="U416" s="22"/>
      <c r="V416" s="34"/>
    </row>
    <row r="417" spans="1:22" ht="15.75" customHeight="1" x14ac:dyDescent="0.2">
      <c r="A417" s="22"/>
      <c r="B417" s="22"/>
      <c r="C417" s="22"/>
      <c r="D417" s="22"/>
      <c r="E417" s="36"/>
      <c r="F417" s="22"/>
      <c r="G417" s="22"/>
      <c r="H417" s="22"/>
      <c r="I417" s="22"/>
      <c r="J417" s="22"/>
      <c r="K417" s="36"/>
      <c r="L417" s="22"/>
      <c r="M417" s="22"/>
      <c r="N417" s="22"/>
      <c r="O417" s="22"/>
      <c r="P417" s="22"/>
      <c r="Q417" s="22"/>
      <c r="R417" s="22"/>
      <c r="S417" s="22"/>
      <c r="T417" s="22"/>
      <c r="U417" s="22"/>
      <c r="V417" s="34"/>
    </row>
    <row r="418" spans="1:22" ht="15.75" customHeight="1" x14ac:dyDescent="0.2">
      <c r="A418" s="22"/>
      <c r="B418" s="22"/>
      <c r="C418" s="22"/>
      <c r="D418" s="22"/>
      <c r="E418" s="36"/>
      <c r="F418" s="22"/>
      <c r="G418" s="22"/>
      <c r="H418" s="22"/>
      <c r="I418" s="22"/>
      <c r="J418" s="22"/>
      <c r="K418" s="36"/>
      <c r="L418" s="22"/>
      <c r="M418" s="22"/>
      <c r="N418" s="22"/>
      <c r="O418" s="22"/>
      <c r="P418" s="22"/>
      <c r="Q418" s="22"/>
      <c r="R418" s="22"/>
      <c r="S418" s="22"/>
      <c r="T418" s="22"/>
      <c r="U418" s="22"/>
      <c r="V418" s="34"/>
    </row>
    <row r="419" spans="1:22" ht="15.75" customHeight="1" x14ac:dyDescent="0.2">
      <c r="A419" s="22"/>
      <c r="B419" s="22"/>
      <c r="C419" s="22"/>
      <c r="D419" s="22"/>
      <c r="E419" s="36"/>
      <c r="F419" s="22"/>
      <c r="G419" s="22"/>
      <c r="H419" s="22"/>
      <c r="I419" s="22"/>
      <c r="J419" s="22"/>
      <c r="K419" s="36"/>
      <c r="L419" s="22"/>
      <c r="M419" s="22"/>
      <c r="N419" s="22"/>
      <c r="O419" s="22"/>
      <c r="P419" s="22"/>
      <c r="Q419" s="22"/>
      <c r="R419" s="22"/>
      <c r="S419" s="22"/>
      <c r="T419" s="22"/>
      <c r="U419" s="22"/>
      <c r="V419" s="34"/>
    </row>
    <row r="420" spans="1:22" ht="15.75" customHeight="1" x14ac:dyDescent="0.2">
      <c r="A420" s="22"/>
      <c r="B420" s="22"/>
      <c r="C420" s="22"/>
      <c r="D420" s="22"/>
      <c r="E420" s="36"/>
      <c r="F420" s="22"/>
      <c r="G420" s="22"/>
      <c r="H420" s="22"/>
      <c r="I420" s="22"/>
      <c r="J420" s="22"/>
      <c r="K420" s="36"/>
      <c r="L420" s="22"/>
      <c r="M420" s="22"/>
      <c r="N420" s="22"/>
      <c r="O420" s="22"/>
      <c r="P420" s="22"/>
      <c r="Q420" s="22"/>
      <c r="R420" s="22"/>
      <c r="S420" s="22"/>
      <c r="T420" s="22"/>
      <c r="U420" s="22"/>
      <c r="V420" s="34"/>
    </row>
    <row r="421" spans="1:22" ht="15.75" customHeight="1" x14ac:dyDescent="0.2">
      <c r="A421" s="22"/>
      <c r="B421" s="22"/>
      <c r="C421" s="22"/>
      <c r="D421" s="22"/>
      <c r="E421" s="36"/>
      <c r="F421" s="22"/>
      <c r="G421" s="22"/>
      <c r="H421" s="22"/>
      <c r="I421" s="22"/>
      <c r="J421" s="22"/>
      <c r="K421" s="36"/>
      <c r="L421" s="22"/>
      <c r="M421" s="22"/>
      <c r="N421" s="22"/>
      <c r="O421" s="22"/>
      <c r="P421" s="22"/>
      <c r="Q421" s="22"/>
      <c r="R421" s="22"/>
      <c r="S421" s="22"/>
      <c r="T421" s="22"/>
      <c r="U421" s="22"/>
      <c r="V421" s="34"/>
    </row>
    <row r="422" spans="1:22" ht="15.75" customHeight="1" x14ac:dyDescent="0.2">
      <c r="A422" s="22"/>
      <c r="B422" s="22"/>
      <c r="C422" s="22"/>
      <c r="D422" s="22"/>
      <c r="E422" s="36"/>
      <c r="F422" s="22"/>
      <c r="G422" s="22"/>
      <c r="H422" s="22"/>
      <c r="I422" s="22"/>
      <c r="J422" s="22"/>
      <c r="K422" s="36"/>
      <c r="L422" s="22"/>
      <c r="M422" s="22"/>
      <c r="N422" s="22"/>
      <c r="O422" s="22"/>
      <c r="P422" s="22"/>
      <c r="Q422" s="22"/>
      <c r="R422" s="22"/>
      <c r="S422" s="22"/>
      <c r="T422" s="22"/>
      <c r="U422" s="22"/>
      <c r="V422" s="34"/>
    </row>
    <row r="423" spans="1:22" ht="15.75" customHeight="1" x14ac:dyDescent="0.2">
      <c r="A423" s="22"/>
      <c r="B423" s="22"/>
      <c r="C423" s="22"/>
      <c r="D423" s="22"/>
      <c r="E423" s="36"/>
      <c r="F423" s="22"/>
      <c r="G423" s="22"/>
      <c r="H423" s="22"/>
      <c r="I423" s="22"/>
      <c r="J423" s="22"/>
      <c r="K423" s="36"/>
      <c r="L423" s="22"/>
      <c r="M423" s="22"/>
      <c r="N423" s="22"/>
      <c r="O423" s="22"/>
      <c r="P423" s="22"/>
      <c r="Q423" s="22"/>
      <c r="R423" s="22"/>
      <c r="S423" s="22"/>
      <c r="T423" s="22"/>
      <c r="U423" s="22"/>
      <c r="V423" s="34"/>
    </row>
    <row r="424" spans="1:22" ht="15.75" customHeight="1" x14ac:dyDescent="0.2">
      <c r="A424" s="22"/>
      <c r="B424" s="22"/>
      <c r="C424" s="22"/>
      <c r="D424" s="22"/>
      <c r="E424" s="36"/>
      <c r="F424" s="22"/>
      <c r="G424" s="22"/>
      <c r="H424" s="22"/>
      <c r="I424" s="22"/>
      <c r="J424" s="22"/>
      <c r="K424" s="36"/>
      <c r="L424" s="22"/>
      <c r="M424" s="22"/>
      <c r="N424" s="22"/>
      <c r="O424" s="22"/>
      <c r="P424" s="22"/>
      <c r="Q424" s="22"/>
      <c r="R424" s="22"/>
      <c r="S424" s="22"/>
      <c r="T424" s="22"/>
      <c r="U424" s="22"/>
      <c r="V424" s="34"/>
    </row>
    <row r="425" spans="1:22" ht="15.75" customHeight="1" x14ac:dyDescent="0.2">
      <c r="A425" s="22"/>
      <c r="B425" s="22"/>
      <c r="C425" s="22"/>
      <c r="D425" s="22"/>
      <c r="E425" s="36"/>
      <c r="F425" s="22"/>
      <c r="G425" s="22"/>
      <c r="H425" s="22"/>
      <c r="I425" s="22"/>
      <c r="J425" s="22"/>
      <c r="K425" s="36"/>
      <c r="L425" s="22"/>
      <c r="M425" s="22"/>
      <c r="N425" s="22"/>
      <c r="O425" s="22"/>
      <c r="P425" s="22"/>
      <c r="Q425" s="22"/>
      <c r="R425" s="22"/>
      <c r="S425" s="22"/>
      <c r="T425" s="22"/>
      <c r="U425" s="22"/>
      <c r="V425" s="34"/>
    </row>
    <row r="426" spans="1:22" ht="15.75" customHeight="1" x14ac:dyDescent="0.2">
      <c r="A426" s="22"/>
      <c r="B426" s="22"/>
      <c r="C426" s="22"/>
      <c r="D426" s="22"/>
      <c r="E426" s="36"/>
      <c r="F426" s="22"/>
      <c r="G426" s="22"/>
      <c r="H426" s="22"/>
      <c r="I426" s="22"/>
      <c r="J426" s="22"/>
      <c r="K426" s="36"/>
      <c r="L426" s="22"/>
      <c r="M426" s="22"/>
      <c r="N426" s="22"/>
      <c r="O426" s="22"/>
      <c r="P426" s="22"/>
      <c r="Q426" s="22"/>
      <c r="R426" s="22"/>
      <c r="S426" s="22"/>
      <c r="T426" s="22"/>
      <c r="U426" s="22"/>
      <c r="V426" s="34"/>
    </row>
    <row r="427" spans="1:22" ht="15.75" customHeight="1" x14ac:dyDescent="0.2">
      <c r="A427" s="22"/>
      <c r="B427" s="22"/>
      <c r="C427" s="22"/>
      <c r="D427" s="22"/>
      <c r="E427" s="36"/>
      <c r="F427" s="22"/>
      <c r="G427" s="22"/>
      <c r="H427" s="22"/>
      <c r="I427" s="22"/>
      <c r="J427" s="22"/>
      <c r="K427" s="36"/>
      <c r="L427" s="22"/>
      <c r="M427" s="22"/>
      <c r="N427" s="22"/>
      <c r="O427" s="22"/>
      <c r="P427" s="22"/>
      <c r="Q427" s="22"/>
      <c r="R427" s="22"/>
      <c r="S427" s="22"/>
      <c r="T427" s="22"/>
      <c r="U427" s="22"/>
      <c r="V427" s="34"/>
    </row>
    <row r="428" spans="1:22" ht="15.75" customHeight="1" x14ac:dyDescent="0.2">
      <c r="A428" s="22"/>
      <c r="B428" s="22"/>
      <c r="C428" s="22"/>
      <c r="D428" s="22"/>
      <c r="E428" s="36"/>
      <c r="F428" s="22"/>
      <c r="G428" s="22"/>
      <c r="H428" s="22"/>
      <c r="I428" s="22"/>
      <c r="J428" s="22"/>
      <c r="K428" s="36"/>
      <c r="L428" s="22"/>
      <c r="M428" s="22"/>
      <c r="N428" s="22"/>
      <c r="O428" s="22"/>
      <c r="P428" s="22"/>
      <c r="Q428" s="22"/>
      <c r="R428" s="22"/>
      <c r="S428" s="22"/>
      <c r="T428" s="22"/>
      <c r="U428" s="22"/>
      <c r="V428" s="34"/>
    </row>
    <row r="429" spans="1:22" ht="15.75" customHeight="1" x14ac:dyDescent="0.2">
      <c r="A429" s="22"/>
      <c r="B429" s="22"/>
      <c r="C429" s="22"/>
      <c r="D429" s="22"/>
      <c r="E429" s="36"/>
      <c r="F429" s="22"/>
      <c r="G429" s="22"/>
      <c r="H429" s="22"/>
      <c r="I429" s="22"/>
      <c r="J429" s="22"/>
      <c r="K429" s="36"/>
      <c r="L429" s="22"/>
      <c r="M429" s="22"/>
      <c r="N429" s="22"/>
      <c r="O429" s="22"/>
      <c r="P429" s="22"/>
      <c r="Q429" s="22"/>
      <c r="R429" s="22"/>
      <c r="S429" s="22"/>
      <c r="T429" s="22"/>
      <c r="U429" s="22"/>
      <c r="V429" s="34"/>
    </row>
    <row r="430" spans="1:22" ht="15.75" customHeight="1" x14ac:dyDescent="0.2">
      <c r="A430" s="22"/>
      <c r="B430" s="22"/>
      <c r="C430" s="22"/>
      <c r="D430" s="22"/>
      <c r="E430" s="36"/>
      <c r="F430" s="22"/>
      <c r="G430" s="22"/>
      <c r="H430" s="22"/>
      <c r="I430" s="22"/>
      <c r="J430" s="22"/>
      <c r="K430" s="36"/>
      <c r="L430" s="22"/>
      <c r="M430" s="22"/>
      <c r="N430" s="22"/>
      <c r="O430" s="22"/>
      <c r="P430" s="22"/>
      <c r="Q430" s="22"/>
      <c r="R430" s="22"/>
      <c r="S430" s="22"/>
      <c r="T430" s="22"/>
      <c r="U430" s="22"/>
      <c r="V430" s="34"/>
    </row>
    <row r="431" spans="1:22" ht="15.75" customHeight="1" x14ac:dyDescent="0.2">
      <c r="A431" s="22"/>
      <c r="B431" s="22"/>
      <c r="C431" s="22"/>
      <c r="D431" s="22"/>
      <c r="E431" s="36"/>
      <c r="F431" s="22"/>
      <c r="G431" s="22"/>
      <c r="H431" s="22"/>
      <c r="I431" s="22"/>
      <c r="J431" s="22"/>
      <c r="K431" s="36"/>
      <c r="L431" s="22"/>
      <c r="M431" s="22"/>
      <c r="N431" s="22"/>
      <c r="O431" s="22"/>
      <c r="P431" s="22"/>
      <c r="Q431" s="22"/>
      <c r="R431" s="22"/>
      <c r="S431" s="22"/>
      <c r="T431" s="22"/>
      <c r="U431" s="22"/>
      <c r="V431" s="34"/>
    </row>
    <row r="432" spans="1:22" ht="15.75" customHeight="1" x14ac:dyDescent="0.2">
      <c r="A432" s="22"/>
      <c r="B432" s="22"/>
      <c r="C432" s="22"/>
      <c r="D432" s="22"/>
      <c r="E432" s="36"/>
      <c r="F432" s="22"/>
      <c r="G432" s="22"/>
      <c r="H432" s="22"/>
      <c r="I432" s="22"/>
      <c r="J432" s="22"/>
      <c r="K432" s="36"/>
      <c r="L432" s="22"/>
      <c r="M432" s="22"/>
      <c r="N432" s="22"/>
      <c r="O432" s="22"/>
      <c r="P432" s="22"/>
      <c r="Q432" s="22"/>
      <c r="R432" s="22"/>
      <c r="S432" s="22"/>
      <c r="T432" s="22"/>
      <c r="U432" s="22"/>
      <c r="V432" s="34"/>
    </row>
    <row r="433" spans="1:22" ht="15.75" customHeight="1" x14ac:dyDescent="0.2">
      <c r="A433" s="22"/>
      <c r="B433" s="22"/>
      <c r="C433" s="22"/>
      <c r="D433" s="22"/>
      <c r="E433" s="36"/>
      <c r="F433" s="22"/>
      <c r="G433" s="22"/>
      <c r="H433" s="22"/>
      <c r="I433" s="22"/>
      <c r="J433" s="22"/>
      <c r="K433" s="36"/>
      <c r="L433" s="22"/>
      <c r="M433" s="22"/>
      <c r="N433" s="22"/>
      <c r="O433" s="22"/>
      <c r="P433" s="22"/>
      <c r="Q433" s="22"/>
      <c r="R433" s="22"/>
      <c r="S433" s="22"/>
      <c r="T433" s="22"/>
      <c r="U433" s="22"/>
      <c r="V433" s="34"/>
    </row>
    <row r="434" spans="1:22" ht="15.75" customHeight="1" x14ac:dyDescent="0.2">
      <c r="A434" s="22"/>
      <c r="B434" s="22"/>
      <c r="C434" s="22"/>
      <c r="D434" s="22"/>
      <c r="E434" s="36"/>
      <c r="F434" s="22"/>
      <c r="G434" s="22"/>
      <c r="H434" s="22"/>
      <c r="I434" s="22"/>
      <c r="J434" s="22"/>
      <c r="K434" s="36"/>
      <c r="L434" s="22"/>
      <c r="M434" s="22"/>
      <c r="N434" s="22"/>
      <c r="O434" s="22"/>
      <c r="P434" s="22"/>
      <c r="Q434" s="22"/>
      <c r="R434" s="22"/>
      <c r="S434" s="22"/>
      <c r="T434" s="22"/>
      <c r="U434" s="22"/>
      <c r="V434" s="34"/>
    </row>
    <row r="435" spans="1:22" ht="15.75" customHeight="1" x14ac:dyDescent="0.2">
      <c r="A435" s="22"/>
      <c r="B435" s="22"/>
      <c r="C435" s="22"/>
      <c r="D435" s="22"/>
      <c r="E435" s="36"/>
      <c r="F435" s="22"/>
      <c r="G435" s="22"/>
      <c r="H435" s="22"/>
      <c r="I435" s="22"/>
      <c r="J435" s="22"/>
      <c r="K435" s="36"/>
      <c r="L435" s="22"/>
      <c r="M435" s="22"/>
      <c r="N435" s="22"/>
      <c r="O435" s="22"/>
      <c r="P435" s="22"/>
      <c r="Q435" s="22"/>
      <c r="R435" s="22"/>
      <c r="S435" s="22"/>
      <c r="T435" s="22"/>
      <c r="U435" s="22"/>
      <c r="V435" s="34"/>
    </row>
    <row r="436" spans="1:22" ht="15.75" customHeight="1" x14ac:dyDescent="0.2">
      <c r="A436" s="22"/>
      <c r="B436" s="22"/>
      <c r="C436" s="22"/>
      <c r="D436" s="22"/>
      <c r="E436" s="36"/>
      <c r="F436" s="22"/>
      <c r="G436" s="22"/>
      <c r="H436" s="22"/>
      <c r="I436" s="22"/>
      <c r="J436" s="22"/>
      <c r="K436" s="36"/>
      <c r="L436" s="22"/>
      <c r="M436" s="22"/>
      <c r="N436" s="22"/>
      <c r="O436" s="22"/>
      <c r="P436" s="22"/>
      <c r="Q436" s="22"/>
      <c r="R436" s="22"/>
      <c r="S436" s="22"/>
      <c r="T436" s="22"/>
      <c r="U436" s="22"/>
      <c r="V436" s="34"/>
    </row>
    <row r="437" spans="1:22" ht="15.75" customHeight="1" x14ac:dyDescent="0.2">
      <c r="A437" s="22"/>
      <c r="B437" s="22"/>
      <c r="C437" s="22"/>
      <c r="D437" s="22"/>
      <c r="E437" s="36"/>
      <c r="F437" s="22"/>
      <c r="G437" s="22"/>
      <c r="H437" s="22"/>
      <c r="I437" s="22"/>
      <c r="J437" s="22"/>
      <c r="K437" s="36"/>
      <c r="L437" s="22"/>
      <c r="M437" s="22"/>
      <c r="N437" s="22"/>
      <c r="O437" s="22"/>
      <c r="P437" s="22"/>
      <c r="Q437" s="22"/>
      <c r="R437" s="22"/>
      <c r="S437" s="22"/>
      <c r="T437" s="22"/>
      <c r="U437" s="22"/>
      <c r="V437" s="34"/>
    </row>
    <row r="438" spans="1:22" ht="15.75" customHeight="1" x14ac:dyDescent="0.2">
      <c r="A438" s="22"/>
      <c r="B438" s="22"/>
      <c r="C438" s="22"/>
      <c r="D438" s="22"/>
      <c r="E438" s="36"/>
      <c r="F438" s="22"/>
      <c r="G438" s="22"/>
      <c r="H438" s="22"/>
      <c r="I438" s="22"/>
      <c r="J438" s="22"/>
      <c r="K438" s="36"/>
      <c r="L438" s="22"/>
      <c r="M438" s="22"/>
      <c r="N438" s="22"/>
      <c r="O438" s="22"/>
      <c r="P438" s="22"/>
      <c r="Q438" s="22"/>
      <c r="R438" s="22"/>
      <c r="S438" s="22"/>
      <c r="T438" s="22"/>
      <c r="U438" s="22"/>
      <c r="V438" s="34"/>
    </row>
    <row r="439" spans="1:22" ht="15.75" customHeight="1" x14ac:dyDescent="0.2">
      <c r="A439" s="22"/>
      <c r="B439" s="22"/>
      <c r="C439" s="22"/>
      <c r="D439" s="22"/>
      <c r="E439" s="36"/>
      <c r="F439" s="22"/>
      <c r="G439" s="22"/>
      <c r="H439" s="22"/>
      <c r="I439" s="22"/>
      <c r="J439" s="22"/>
      <c r="K439" s="36"/>
      <c r="L439" s="22"/>
      <c r="M439" s="22"/>
      <c r="N439" s="22"/>
      <c r="O439" s="22"/>
      <c r="P439" s="22"/>
      <c r="Q439" s="22"/>
      <c r="R439" s="22"/>
      <c r="S439" s="22"/>
      <c r="T439" s="22"/>
      <c r="U439" s="22"/>
      <c r="V439" s="34"/>
    </row>
    <row r="440" spans="1:22" ht="15.75" customHeight="1" x14ac:dyDescent="0.2">
      <c r="A440" s="22"/>
      <c r="B440" s="22"/>
      <c r="C440" s="22"/>
      <c r="D440" s="22"/>
      <c r="E440" s="36"/>
      <c r="F440" s="22"/>
      <c r="G440" s="22"/>
      <c r="H440" s="22"/>
      <c r="I440" s="22"/>
      <c r="J440" s="22"/>
      <c r="K440" s="36"/>
      <c r="L440" s="22"/>
      <c r="M440" s="22"/>
      <c r="N440" s="22"/>
      <c r="O440" s="22"/>
      <c r="P440" s="22"/>
      <c r="Q440" s="22"/>
      <c r="R440" s="22"/>
      <c r="S440" s="22"/>
      <c r="T440" s="22"/>
      <c r="U440" s="22"/>
      <c r="V440" s="34"/>
    </row>
    <row r="441" spans="1:22" ht="15.75" customHeight="1" x14ac:dyDescent="0.2">
      <c r="A441" s="22"/>
      <c r="B441" s="22"/>
      <c r="C441" s="22"/>
      <c r="D441" s="22"/>
      <c r="E441" s="36"/>
      <c r="F441" s="22"/>
      <c r="G441" s="22"/>
      <c r="H441" s="22"/>
      <c r="I441" s="22"/>
      <c r="J441" s="22"/>
      <c r="K441" s="36"/>
      <c r="L441" s="22"/>
      <c r="M441" s="22"/>
      <c r="N441" s="22"/>
      <c r="O441" s="22"/>
      <c r="P441" s="22"/>
      <c r="Q441" s="22"/>
      <c r="R441" s="22"/>
      <c r="S441" s="22"/>
      <c r="T441" s="22"/>
      <c r="U441" s="22"/>
      <c r="V441" s="34"/>
    </row>
    <row r="442" spans="1:22" ht="15.75" customHeight="1" x14ac:dyDescent="0.2">
      <c r="A442" s="22"/>
      <c r="B442" s="22"/>
      <c r="C442" s="22"/>
      <c r="D442" s="22"/>
      <c r="E442" s="36"/>
      <c r="F442" s="22"/>
      <c r="G442" s="22"/>
      <c r="H442" s="22"/>
      <c r="I442" s="22"/>
      <c r="J442" s="22"/>
      <c r="K442" s="36"/>
      <c r="L442" s="22"/>
      <c r="M442" s="22"/>
      <c r="N442" s="22"/>
      <c r="O442" s="22"/>
      <c r="P442" s="22"/>
      <c r="Q442" s="22"/>
      <c r="R442" s="22"/>
      <c r="S442" s="22"/>
      <c r="T442" s="22"/>
      <c r="U442" s="22"/>
      <c r="V442" s="34"/>
    </row>
    <row r="443" spans="1:22" ht="15.75" customHeight="1" x14ac:dyDescent="0.2">
      <c r="A443" s="22"/>
      <c r="B443" s="22"/>
      <c r="C443" s="22"/>
      <c r="D443" s="22"/>
      <c r="E443" s="36"/>
      <c r="F443" s="22"/>
      <c r="G443" s="22"/>
      <c r="H443" s="22"/>
      <c r="I443" s="22"/>
      <c r="J443" s="22"/>
      <c r="K443" s="36"/>
      <c r="L443" s="22"/>
      <c r="M443" s="22"/>
      <c r="N443" s="22"/>
      <c r="O443" s="22"/>
      <c r="P443" s="22"/>
      <c r="Q443" s="22"/>
      <c r="R443" s="22"/>
      <c r="S443" s="22"/>
      <c r="T443" s="22"/>
      <c r="U443" s="22"/>
      <c r="V443" s="34"/>
    </row>
    <row r="444" spans="1:22" ht="15.75" customHeight="1" x14ac:dyDescent="0.2">
      <c r="A444" s="22"/>
      <c r="B444" s="22"/>
      <c r="C444" s="22"/>
      <c r="D444" s="22"/>
      <c r="E444" s="36"/>
      <c r="F444" s="22"/>
      <c r="G444" s="22"/>
      <c r="H444" s="22"/>
      <c r="I444" s="22"/>
      <c r="J444" s="22"/>
      <c r="K444" s="36"/>
      <c r="L444" s="22"/>
      <c r="M444" s="22"/>
      <c r="N444" s="22"/>
      <c r="O444" s="22"/>
      <c r="P444" s="22"/>
      <c r="Q444" s="22"/>
      <c r="R444" s="22"/>
      <c r="S444" s="22"/>
      <c r="T444" s="22"/>
      <c r="U444" s="22"/>
      <c r="V444" s="34"/>
    </row>
    <row r="445" spans="1:22" ht="15.75" customHeight="1" x14ac:dyDescent="0.2">
      <c r="A445" s="22"/>
      <c r="B445" s="22"/>
      <c r="C445" s="22"/>
      <c r="D445" s="22"/>
      <c r="E445" s="36"/>
      <c r="F445" s="22"/>
      <c r="G445" s="22"/>
      <c r="H445" s="22"/>
      <c r="I445" s="22"/>
      <c r="J445" s="22"/>
      <c r="K445" s="36"/>
      <c r="L445" s="22"/>
      <c r="M445" s="22"/>
      <c r="N445" s="22"/>
      <c r="O445" s="22"/>
      <c r="P445" s="22"/>
      <c r="Q445" s="22"/>
      <c r="R445" s="22"/>
      <c r="S445" s="22"/>
      <c r="T445" s="22"/>
      <c r="U445" s="22"/>
      <c r="V445" s="34"/>
    </row>
    <row r="446" spans="1:22" ht="15.75" customHeight="1" x14ac:dyDescent="0.2">
      <c r="A446" s="22"/>
      <c r="B446" s="22"/>
      <c r="C446" s="22"/>
      <c r="D446" s="22"/>
      <c r="E446" s="36"/>
      <c r="F446" s="22"/>
      <c r="G446" s="22"/>
      <c r="H446" s="22"/>
      <c r="I446" s="22"/>
      <c r="J446" s="22"/>
      <c r="K446" s="36"/>
      <c r="L446" s="22"/>
      <c r="M446" s="22"/>
      <c r="N446" s="22"/>
      <c r="O446" s="22"/>
      <c r="P446" s="22"/>
      <c r="Q446" s="22"/>
      <c r="R446" s="22"/>
      <c r="S446" s="22"/>
      <c r="T446" s="22"/>
      <c r="U446" s="22"/>
      <c r="V446" s="34"/>
    </row>
    <row r="447" spans="1:22" ht="15.75" customHeight="1" x14ac:dyDescent="0.2">
      <c r="A447" s="22"/>
      <c r="B447" s="22"/>
      <c r="C447" s="22"/>
      <c r="D447" s="22"/>
      <c r="E447" s="36"/>
      <c r="F447" s="22"/>
      <c r="G447" s="22"/>
      <c r="H447" s="22"/>
      <c r="I447" s="22"/>
      <c r="J447" s="22"/>
      <c r="K447" s="36"/>
      <c r="L447" s="22"/>
      <c r="M447" s="22"/>
      <c r="N447" s="22"/>
      <c r="O447" s="22"/>
      <c r="P447" s="22"/>
      <c r="Q447" s="22"/>
      <c r="R447" s="22"/>
      <c r="S447" s="22"/>
      <c r="T447" s="22"/>
      <c r="U447" s="22"/>
      <c r="V447" s="34"/>
    </row>
    <row r="448" spans="1:22" ht="15.75" customHeight="1" x14ac:dyDescent="0.2">
      <c r="A448" s="22"/>
      <c r="B448" s="22"/>
      <c r="C448" s="22"/>
      <c r="D448" s="22"/>
      <c r="E448" s="36"/>
      <c r="F448" s="22"/>
      <c r="G448" s="22"/>
      <c r="H448" s="22"/>
      <c r="I448" s="22"/>
      <c r="J448" s="22"/>
      <c r="K448" s="36"/>
      <c r="L448" s="22"/>
      <c r="M448" s="22"/>
      <c r="N448" s="22"/>
      <c r="O448" s="22"/>
      <c r="P448" s="22"/>
      <c r="Q448" s="22"/>
      <c r="R448" s="22"/>
      <c r="S448" s="22"/>
      <c r="T448" s="22"/>
      <c r="U448" s="22"/>
      <c r="V448" s="34"/>
    </row>
    <row r="449" spans="1:22" ht="15.75" customHeight="1" x14ac:dyDescent="0.2">
      <c r="A449" s="22"/>
      <c r="B449" s="22"/>
      <c r="C449" s="22"/>
      <c r="D449" s="22"/>
      <c r="E449" s="36"/>
      <c r="F449" s="22"/>
      <c r="G449" s="22"/>
      <c r="H449" s="22"/>
      <c r="I449" s="22"/>
      <c r="J449" s="22"/>
      <c r="K449" s="36"/>
      <c r="L449" s="22"/>
      <c r="M449" s="22"/>
      <c r="N449" s="22"/>
      <c r="O449" s="22"/>
      <c r="P449" s="22"/>
      <c r="Q449" s="22"/>
      <c r="R449" s="22"/>
      <c r="S449" s="22"/>
      <c r="T449" s="22"/>
      <c r="U449" s="22"/>
      <c r="V449" s="34"/>
    </row>
    <row r="450" spans="1:22" ht="15.75" customHeight="1" x14ac:dyDescent="0.2">
      <c r="A450" s="22"/>
      <c r="B450" s="22"/>
      <c r="C450" s="22"/>
      <c r="D450" s="22"/>
      <c r="E450" s="36"/>
      <c r="F450" s="22"/>
      <c r="G450" s="22"/>
      <c r="H450" s="22"/>
      <c r="I450" s="22"/>
      <c r="J450" s="22"/>
      <c r="K450" s="36"/>
      <c r="L450" s="22"/>
      <c r="M450" s="22"/>
      <c r="N450" s="22"/>
      <c r="O450" s="22"/>
      <c r="P450" s="22"/>
      <c r="Q450" s="22"/>
      <c r="R450" s="22"/>
      <c r="S450" s="22"/>
      <c r="T450" s="22"/>
      <c r="U450" s="22"/>
      <c r="V450" s="34"/>
    </row>
    <row r="451" spans="1:22" ht="15.75" customHeight="1" x14ac:dyDescent="0.2">
      <c r="A451" s="22"/>
      <c r="B451" s="22"/>
      <c r="C451" s="22"/>
      <c r="D451" s="22"/>
      <c r="E451" s="36"/>
      <c r="F451" s="22"/>
      <c r="G451" s="22"/>
      <c r="H451" s="22"/>
      <c r="I451" s="22"/>
      <c r="J451" s="22"/>
      <c r="K451" s="36"/>
      <c r="L451" s="22"/>
      <c r="M451" s="22"/>
      <c r="N451" s="22"/>
      <c r="O451" s="22"/>
      <c r="P451" s="22"/>
      <c r="Q451" s="22"/>
      <c r="R451" s="22"/>
      <c r="S451" s="22"/>
      <c r="T451" s="22"/>
      <c r="U451" s="22"/>
      <c r="V451" s="34"/>
    </row>
    <row r="452" spans="1:22" ht="15.75" customHeight="1" x14ac:dyDescent="0.2">
      <c r="A452" s="22"/>
      <c r="B452" s="22"/>
      <c r="C452" s="22"/>
      <c r="D452" s="22"/>
      <c r="E452" s="36"/>
      <c r="F452" s="22"/>
      <c r="G452" s="22"/>
      <c r="H452" s="22"/>
      <c r="I452" s="22"/>
      <c r="J452" s="22"/>
      <c r="K452" s="36"/>
      <c r="L452" s="22"/>
      <c r="M452" s="22"/>
      <c r="N452" s="22"/>
      <c r="O452" s="22"/>
      <c r="P452" s="22"/>
      <c r="Q452" s="22"/>
      <c r="R452" s="22"/>
      <c r="S452" s="22"/>
      <c r="T452" s="22"/>
      <c r="U452" s="22"/>
      <c r="V452" s="34"/>
    </row>
    <row r="453" spans="1:22" ht="15.75" customHeight="1" x14ac:dyDescent="0.2">
      <c r="A453" s="22"/>
      <c r="B453" s="22"/>
      <c r="C453" s="22"/>
      <c r="D453" s="22"/>
      <c r="E453" s="36"/>
      <c r="F453" s="22"/>
      <c r="G453" s="22"/>
      <c r="H453" s="22"/>
      <c r="I453" s="22"/>
      <c r="J453" s="22"/>
      <c r="K453" s="36"/>
      <c r="L453" s="22"/>
      <c r="M453" s="22"/>
      <c r="N453" s="22"/>
      <c r="O453" s="22"/>
      <c r="P453" s="22"/>
      <c r="Q453" s="22"/>
      <c r="R453" s="22"/>
      <c r="S453" s="22"/>
      <c r="T453" s="22"/>
      <c r="U453" s="22"/>
      <c r="V453" s="34"/>
    </row>
    <row r="454" spans="1:22" ht="15.75" customHeight="1" x14ac:dyDescent="0.2">
      <c r="A454" s="22"/>
      <c r="B454" s="22"/>
      <c r="C454" s="22"/>
      <c r="D454" s="22"/>
      <c r="E454" s="36"/>
      <c r="F454" s="22"/>
      <c r="G454" s="22"/>
      <c r="H454" s="22"/>
      <c r="I454" s="22"/>
      <c r="J454" s="22"/>
      <c r="K454" s="36"/>
      <c r="L454" s="22"/>
      <c r="M454" s="22"/>
      <c r="N454" s="22"/>
      <c r="O454" s="22"/>
      <c r="P454" s="22"/>
      <c r="Q454" s="22"/>
      <c r="R454" s="22"/>
      <c r="S454" s="22"/>
      <c r="T454" s="22"/>
      <c r="U454" s="22"/>
      <c r="V454" s="34"/>
    </row>
    <row r="455" spans="1:22" ht="15.75" customHeight="1" x14ac:dyDescent="0.2">
      <c r="A455" s="22"/>
      <c r="B455" s="22"/>
      <c r="C455" s="22"/>
      <c r="D455" s="22"/>
      <c r="E455" s="36"/>
      <c r="F455" s="22"/>
      <c r="G455" s="22"/>
      <c r="H455" s="22"/>
      <c r="I455" s="22"/>
      <c r="J455" s="22"/>
      <c r="K455" s="36"/>
      <c r="L455" s="22"/>
      <c r="M455" s="22"/>
      <c r="N455" s="22"/>
      <c r="O455" s="22"/>
      <c r="P455" s="22"/>
      <c r="Q455" s="22"/>
      <c r="R455" s="22"/>
      <c r="S455" s="22"/>
      <c r="T455" s="22"/>
      <c r="U455" s="22"/>
      <c r="V455" s="34"/>
    </row>
    <row r="456" spans="1:22" ht="15.75" customHeight="1" x14ac:dyDescent="0.2">
      <c r="A456" s="22"/>
      <c r="B456" s="22"/>
      <c r="C456" s="22"/>
      <c r="D456" s="22"/>
      <c r="E456" s="36"/>
      <c r="F456" s="22"/>
      <c r="G456" s="22"/>
      <c r="H456" s="22"/>
      <c r="I456" s="22"/>
      <c r="J456" s="22"/>
      <c r="K456" s="36"/>
      <c r="L456" s="22"/>
      <c r="M456" s="22"/>
      <c r="N456" s="22"/>
      <c r="O456" s="22"/>
      <c r="P456" s="22"/>
      <c r="Q456" s="22"/>
      <c r="R456" s="22"/>
      <c r="S456" s="22"/>
      <c r="T456" s="22"/>
      <c r="U456" s="22"/>
      <c r="V456" s="34"/>
    </row>
    <row r="457" spans="1:22" ht="15.75" customHeight="1" x14ac:dyDescent="0.2">
      <c r="A457" s="22"/>
      <c r="B457" s="22"/>
      <c r="C457" s="22"/>
      <c r="D457" s="22"/>
      <c r="E457" s="36"/>
      <c r="F457" s="22"/>
      <c r="G457" s="22"/>
      <c r="H457" s="22"/>
      <c r="I457" s="22"/>
      <c r="J457" s="22"/>
      <c r="K457" s="36"/>
      <c r="L457" s="22"/>
      <c r="M457" s="22"/>
      <c r="N457" s="22"/>
      <c r="O457" s="22"/>
      <c r="P457" s="22"/>
      <c r="Q457" s="22"/>
      <c r="R457" s="22"/>
      <c r="S457" s="22"/>
      <c r="T457" s="22"/>
      <c r="U457" s="22"/>
      <c r="V457" s="34"/>
    </row>
    <row r="458" spans="1:22" ht="15.75" customHeight="1" x14ac:dyDescent="0.2">
      <c r="A458" s="22"/>
      <c r="B458" s="22"/>
      <c r="C458" s="22"/>
      <c r="D458" s="22"/>
      <c r="E458" s="36"/>
      <c r="F458" s="22"/>
      <c r="G458" s="22"/>
      <c r="H458" s="22"/>
      <c r="I458" s="22"/>
      <c r="J458" s="22"/>
      <c r="K458" s="36"/>
      <c r="L458" s="22"/>
      <c r="M458" s="22"/>
      <c r="N458" s="22"/>
      <c r="O458" s="22"/>
      <c r="P458" s="22"/>
      <c r="Q458" s="22"/>
      <c r="R458" s="22"/>
      <c r="S458" s="22"/>
      <c r="T458" s="22"/>
      <c r="U458" s="22"/>
      <c r="V458" s="34"/>
    </row>
    <row r="459" spans="1:22" ht="15.75" customHeight="1" x14ac:dyDescent="0.2">
      <c r="A459" s="22"/>
      <c r="B459" s="22"/>
      <c r="C459" s="22"/>
      <c r="D459" s="22"/>
      <c r="E459" s="36"/>
      <c r="F459" s="22"/>
      <c r="G459" s="22"/>
      <c r="H459" s="22"/>
      <c r="I459" s="22"/>
      <c r="J459" s="22"/>
      <c r="K459" s="36"/>
      <c r="L459" s="22"/>
      <c r="M459" s="22"/>
      <c r="N459" s="22"/>
      <c r="O459" s="22"/>
      <c r="P459" s="22"/>
      <c r="Q459" s="22"/>
      <c r="R459" s="22"/>
      <c r="S459" s="22"/>
      <c r="T459" s="22"/>
      <c r="U459" s="22"/>
      <c r="V459" s="34"/>
    </row>
    <row r="460" spans="1:22" ht="15.75" customHeight="1" x14ac:dyDescent="0.2">
      <c r="A460" s="22"/>
      <c r="B460" s="22"/>
      <c r="C460" s="22"/>
      <c r="D460" s="22"/>
      <c r="E460" s="36"/>
      <c r="F460" s="22"/>
      <c r="G460" s="22"/>
      <c r="H460" s="22"/>
      <c r="I460" s="22"/>
      <c r="J460" s="22"/>
      <c r="K460" s="36"/>
      <c r="L460" s="22"/>
      <c r="M460" s="22"/>
      <c r="N460" s="22"/>
      <c r="O460" s="22"/>
      <c r="P460" s="22"/>
      <c r="Q460" s="22"/>
      <c r="R460" s="22"/>
      <c r="S460" s="22"/>
      <c r="T460" s="22"/>
      <c r="U460" s="22"/>
      <c r="V460" s="34"/>
    </row>
    <row r="461" spans="1:22" ht="15.75" customHeight="1" x14ac:dyDescent="0.2">
      <c r="A461" s="22"/>
      <c r="B461" s="22"/>
      <c r="C461" s="22"/>
      <c r="D461" s="22"/>
      <c r="E461" s="36"/>
      <c r="F461" s="22"/>
      <c r="G461" s="22"/>
      <c r="H461" s="22"/>
      <c r="I461" s="22"/>
      <c r="J461" s="22"/>
      <c r="K461" s="36"/>
      <c r="L461" s="22"/>
      <c r="M461" s="22"/>
      <c r="N461" s="22"/>
      <c r="O461" s="22"/>
      <c r="P461" s="22"/>
      <c r="Q461" s="22"/>
      <c r="R461" s="22"/>
      <c r="S461" s="22"/>
      <c r="T461" s="22"/>
      <c r="U461" s="22"/>
      <c r="V461" s="34"/>
    </row>
    <row r="462" spans="1:22" ht="15.75" customHeight="1" x14ac:dyDescent="0.2">
      <c r="A462" s="22"/>
      <c r="B462" s="22"/>
      <c r="C462" s="22"/>
      <c r="D462" s="22"/>
      <c r="E462" s="36"/>
      <c r="F462" s="22"/>
      <c r="G462" s="22"/>
      <c r="H462" s="22"/>
      <c r="I462" s="22"/>
      <c r="J462" s="22"/>
      <c r="K462" s="36"/>
      <c r="L462" s="22"/>
      <c r="M462" s="22"/>
      <c r="N462" s="22"/>
      <c r="O462" s="22"/>
      <c r="P462" s="22"/>
      <c r="Q462" s="22"/>
      <c r="R462" s="22"/>
      <c r="S462" s="22"/>
      <c r="T462" s="22"/>
      <c r="U462" s="22"/>
      <c r="V462" s="34"/>
    </row>
    <row r="463" spans="1:22" ht="15.75" customHeight="1" x14ac:dyDescent="0.2">
      <c r="A463" s="22"/>
      <c r="B463" s="22"/>
      <c r="C463" s="22"/>
      <c r="D463" s="22"/>
      <c r="E463" s="36"/>
      <c r="F463" s="22"/>
      <c r="G463" s="22"/>
      <c r="H463" s="22"/>
      <c r="I463" s="22"/>
      <c r="J463" s="22"/>
      <c r="K463" s="36"/>
      <c r="L463" s="22"/>
      <c r="M463" s="22"/>
      <c r="N463" s="22"/>
      <c r="O463" s="22"/>
      <c r="P463" s="22"/>
      <c r="Q463" s="22"/>
      <c r="R463" s="22"/>
      <c r="S463" s="22"/>
      <c r="T463" s="22"/>
      <c r="U463" s="22"/>
      <c r="V463" s="34"/>
    </row>
    <row r="464" spans="1:22" ht="15.75" customHeight="1" x14ac:dyDescent="0.2">
      <c r="A464" s="22"/>
      <c r="B464" s="22"/>
      <c r="C464" s="22"/>
      <c r="D464" s="22"/>
      <c r="E464" s="36"/>
      <c r="F464" s="22"/>
      <c r="G464" s="22"/>
      <c r="H464" s="22"/>
      <c r="I464" s="22"/>
      <c r="J464" s="22"/>
      <c r="K464" s="36"/>
      <c r="L464" s="22"/>
      <c r="M464" s="22"/>
      <c r="N464" s="22"/>
      <c r="O464" s="22"/>
      <c r="P464" s="22"/>
      <c r="Q464" s="22"/>
      <c r="R464" s="22"/>
      <c r="S464" s="22"/>
      <c r="T464" s="22"/>
      <c r="U464" s="22"/>
      <c r="V464" s="34"/>
    </row>
    <row r="465" spans="1:22" ht="15.75" customHeight="1" x14ac:dyDescent="0.2">
      <c r="A465" s="22"/>
      <c r="B465" s="22"/>
      <c r="C465" s="22"/>
      <c r="D465" s="22"/>
      <c r="E465" s="36"/>
      <c r="F465" s="22"/>
      <c r="G465" s="22"/>
      <c r="H465" s="22"/>
      <c r="I465" s="22"/>
      <c r="J465" s="22"/>
      <c r="K465" s="36"/>
      <c r="L465" s="22"/>
      <c r="M465" s="22"/>
      <c r="N465" s="22"/>
      <c r="O465" s="22"/>
      <c r="P465" s="22"/>
      <c r="Q465" s="22"/>
      <c r="R465" s="22"/>
      <c r="S465" s="22"/>
      <c r="T465" s="22"/>
      <c r="U465" s="22"/>
      <c r="V465" s="34"/>
    </row>
    <row r="466" spans="1:22" ht="15.75" customHeight="1" x14ac:dyDescent="0.2">
      <c r="A466" s="22"/>
      <c r="B466" s="22"/>
      <c r="C466" s="22"/>
      <c r="D466" s="22"/>
      <c r="E466" s="36"/>
      <c r="F466" s="22"/>
      <c r="G466" s="22"/>
      <c r="H466" s="22"/>
      <c r="I466" s="22"/>
      <c r="J466" s="22"/>
      <c r="K466" s="36"/>
      <c r="L466" s="22"/>
      <c r="M466" s="22"/>
      <c r="N466" s="22"/>
      <c r="O466" s="22"/>
      <c r="P466" s="22"/>
      <c r="Q466" s="22"/>
      <c r="R466" s="22"/>
      <c r="S466" s="22"/>
      <c r="T466" s="22"/>
      <c r="U466" s="22"/>
      <c r="V466" s="34"/>
    </row>
    <row r="467" spans="1:22" ht="15.75" customHeight="1" x14ac:dyDescent="0.2">
      <c r="A467" s="22"/>
      <c r="B467" s="22"/>
      <c r="C467" s="22"/>
      <c r="D467" s="22"/>
      <c r="E467" s="36"/>
      <c r="F467" s="22"/>
      <c r="G467" s="22"/>
      <c r="H467" s="22"/>
      <c r="I467" s="22"/>
      <c r="J467" s="22"/>
      <c r="K467" s="36"/>
      <c r="L467" s="22"/>
      <c r="M467" s="22"/>
      <c r="N467" s="22"/>
      <c r="O467" s="22"/>
      <c r="P467" s="22"/>
      <c r="Q467" s="22"/>
      <c r="R467" s="22"/>
      <c r="S467" s="22"/>
      <c r="T467" s="22"/>
      <c r="U467" s="22"/>
      <c r="V467" s="34"/>
    </row>
    <row r="468" spans="1:22" ht="15.75" customHeight="1" x14ac:dyDescent="0.2">
      <c r="A468" s="22"/>
      <c r="B468" s="22"/>
      <c r="C468" s="22"/>
      <c r="D468" s="22"/>
      <c r="E468" s="36"/>
      <c r="F468" s="22"/>
      <c r="G468" s="22"/>
      <c r="H468" s="22"/>
      <c r="I468" s="22"/>
      <c r="J468" s="22"/>
      <c r="K468" s="36"/>
      <c r="L468" s="22"/>
      <c r="M468" s="22"/>
      <c r="N468" s="22"/>
      <c r="O468" s="22"/>
      <c r="P468" s="22"/>
      <c r="Q468" s="22"/>
      <c r="R468" s="22"/>
      <c r="S468" s="22"/>
      <c r="T468" s="22"/>
      <c r="U468" s="22"/>
      <c r="V468" s="34"/>
    </row>
    <row r="469" spans="1:22" ht="15.75" customHeight="1" x14ac:dyDescent="0.2">
      <c r="A469" s="22"/>
      <c r="B469" s="22"/>
      <c r="C469" s="22"/>
      <c r="D469" s="22"/>
      <c r="E469" s="36"/>
      <c r="F469" s="22"/>
      <c r="G469" s="22"/>
      <c r="H469" s="22"/>
      <c r="I469" s="22"/>
      <c r="J469" s="22"/>
      <c r="K469" s="36"/>
      <c r="L469" s="22"/>
      <c r="M469" s="22"/>
      <c r="N469" s="22"/>
      <c r="O469" s="22"/>
      <c r="P469" s="22"/>
      <c r="Q469" s="22"/>
      <c r="R469" s="22"/>
      <c r="S469" s="22"/>
      <c r="T469" s="22"/>
      <c r="U469" s="22"/>
      <c r="V469" s="34"/>
    </row>
    <row r="470" spans="1:22" ht="15.75" customHeight="1" x14ac:dyDescent="0.2">
      <c r="A470" s="22"/>
      <c r="B470" s="22"/>
      <c r="C470" s="22"/>
      <c r="D470" s="22"/>
      <c r="E470" s="36"/>
      <c r="F470" s="22"/>
      <c r="G470" s="22"/>
      <c r="H470" s="22"/>
      <c r="I470" s="22"/>
      <c r="J470" s="22"/>
      <c r="K470" s="36"/>
      <c r="L470" s="22"/>
      <c r="M470" s="22"/>
      <c r="N470" s="22"/>
      <c r="O470" s="22"/>
      <c r="P470" s="22"/>
      <c r="Q470" s="22"/>
      <c r="R470" s="22"/>
      <c r="S470" s="22"/>
      <c r="T470" s="22"/>
      <c r="U470" s="22"/>
      <c r="V470" s="34"/>
    </row>
    <row r="471" spans="1:22" ht="15.75" customHeight="1" x14ac:dyDescent="0.2">
      <c r="A471" s="22"/>
      <c r="B471" s="22"/>
      <c r="C471" s="22"/>
      <c r="D471" s="22"/>
      <c r="E471" s="36"/>
      <c r="F471" s="22"/>
      <c r="G471" s="22"/>
      <c r="H471" s="22"/>
      <c r="I471" s="22"/>
      <c r="J471" s="22"/>
      <c r="K471" s="36"/>
      <c r="L471" s="22"/>
      <c r="M471" s="22"/>
      <c r="N471" s="22"/>
      <c r="O471" s="22"/>
      <c r="P471" s="22"/>
      <c r="Q471" s="22"/>
      <c r="R471" s="22"/>
      <c r="S471" s="22"/>
      <c r="T471" s="22"/>
      <c r="U471" s="22"/>
      <c r="V471" s="34"/>
    </row>
    <row r="472" spans="1:22" ht="15.75" customHeight="1" x14ac:dyDescent="0.2">
      <c r="A472" s="22"/>
      <c r="B472" s="22"/>
      <c r="C472" s="22"/>
      <c r="D472" s="22"/>
      <c r="E472" s="36"/>
      <c r="F472" s="22"/>
      <c r="G472" s="22"/>
      <c r="H472" s="22"/>
      <c r="I472" s="22"/>
      <c r="J472" s="22"/>
      <c r="K472" s="36"/>
      <c r="L472" s="22"/>
      <c r="M472" s="22"/>
      <c r="N472" s="22"/>
      <c r="O472" s="22"/>
      <c r="P472" s="22"/>
      <c r="Q472" s="22"/>
      <c r="R472" s="22"/>
      <c r="S472" s="22"/>
      <c r="T472" s="22"/>
      <c r="U472" s="22"/>
      <c r="V472" s="34"/>
    </row>
    <row r="473" spans="1:22" ht="15.75" customHeight="1" x14ac:dyDescent="0.2">
      <c r="A473" s="22"/>
      <c r="B473" s="22"/>
      <c r="C473" s="22"/>
      <c r="D473" s="22"/>
      <c r="E473" s="36"/>
      <c r="F473" s="22"/>
      <c r="G473" s="22"/>
      <c r="H473" s="22"/>
      <c r="I473" s="22"/>
      <c r="J473" s="22"/>
      <c r="K473" s="36"/>
      <c r="L473" s="22"/>
      <c r="M473" s="22"/>
      <c r="N473" s="22"/>
      <c r="O473" s="22"/>
      <c r="P473" s="22"/>
      <c r="Q473" s="22"/>
      <c r="R473" s="22"/>
      <c r="S473" s="22"/>
      <c r="T473" s="22"/>
      <c r="U473" s="22"/>
      <c r="V473" s="34"/>
    </row>
    <row r="474" spans="1:22" ht="15.75" customHeight="1" x14ac:dyDescent="0.2">
      <c r="A474" s="22"/>
      <c r="B474" s="22"/>
      <c r="C474" s="22"/>
      <c r="D474" s="22"/>
      <c r="E474" s="36"/>
      <c r="F474" s="22"/>
      <c r="G474" s="22"/>
      <c r="H474" s="22"/>
      <c r="I474" s="22"/>
      <c r="J474" s="22"/>
      <c r="K474" s="36"/>
      <c r="L474" s="22"/>
      <c r="M474" s="22"/>
      <c r="N474" s="22"/>
      <c r="O474" s="22"/>
      <c r="P474" s="22"/>
      <c r="Q474" s="22"/>
      <c r="R474" s="22"/>
      <c r="S474" s="22"/>
      <c r="T474" s="22"/>
      <c r="U474" s="22"/>
      <c r="V474" s="34"/>
    </row>
    <row r="475" spans="1:22" ht="15.75" customHeight="1" x14ac:dyDescent="0.2">
      <c r="A475" s="22"/>
      <c r="B475" s="22"/>
      <c r="C475" s="22"/>
      <c r="D475" s="22"/>
      <c r="E475" s="36"/>
      <c r="F475" s="22"/>
      <c r="G475" s="22"/>
      <c r="H475" s="22"/>
      <c r="I475" s="22"/>
      <c r="J475" s="22"/>
      <c r="K475" s="36"/>
      <c r="L475" s="22"/>
      <c r="M475" s="22"/>
      <c r="N475" s="22"/>
      <c r="O475" s="22"/>
      <c r="P475" s="22"/>
      <c r="Q475" s="22"/>
      <c r="R475" s="22"/>
      <c r="S475" s="22"/>
      <c r="T475" s="22"/>
      <c r="U475" s="22"/>
      <c r="V475" s="34"/>
    </row>
    <row r="476" spans="1:22" ht="15.75" customHeight="1" x14ac:dyDescent="0.2">
      <c r="A476" s="22"/>
      <c r="B476" s="22"/>
      <c r="C476" s="22"/>
      <c r="D476" s="22"/>
      <c r="E476" s="36"/>
      <c r="F476" s="22"/>
      <c r="G476" s="22"/>
      <c r="H476" s="22"/>
      <c r="I476" s="22"/>
      <c r="J476" s="22"/>
      <c r="K476" s="36"/>
      <c r="L476" s="22"/>
      <c r="M476" s="22"/>
      <c r="N476" s="22"/>
      <c r="O476" s="22"/>
      <c r="P476" s="22"/>
      <c r="Q476" s="22"/>
      <c r="R476" s="22"/>
      <c r="S476" s="22"/>
      <c r="T476" s="22"/>
      <c r="U476" s="22"/>
      <c r="V476" s="34"/>
    </row>
    <row r="477" spans="1:22" ht="15.75" customHeight="1" x14ac:dyDescent="0.2">
      <c r="A477" s="22"/>
      <c r="B477" s="22"/>
      <c r="C477" s="22"/>
      <c r="D477" s="22"/>
      <c r="E477" s="36"/>
      <c r="F477" s="22"/>
      <c r="G477" s="22"/>
      <c r="H477" s="22"/>
      <c r="I477" s="22"/>
      <c r="J477" s="22"/>
      <c r="K477" s="36"/>
      <c r="L477" s="22"/>
      <c r="M477" s="22"/>
      <c r="N477" s="22"/>
      <c r="O477" s="22"/>
      <c r="P477" s="22"/>
      <c r="Q477" s="22"/>
      <c r="R477" s="22"/>
      <c r="S477" s="22"/>
      <c r="T477" s="22"/>
      <c r="U477" s="22"/>
      <c r="V477" s="34"/>
    </row>
    <row r="478" spans="1:22" ht="15.75" customHeight="1" x14ac:dyDescent="0.2">
      <c r="A478" s="22"/>
      <c r="B478" s="22"/>
      <c r="C478" s="22"/>
      <c r="D478" s="22"/>
      <c r="E478" s="36"/>
      <c r="F478" s="22"/>
      <c r="G478" s="22"/>
      <c r="H478" s="22"/>
      <c r="I478" s="22"/>
      <c r="J478" s="22"/>
      <c r="K478" s="36"/>
      <c r="L478" s="22"/>
      <c r="M478" s="22"/>
      <c r="N478" s="22"/>
      <c r="O478" s="22"/>
      <c r="P478" s="22"/>
      <c r="Q478" s="22"/>
      <c r="R478" s="22"/>
      <c r="S478" s="22"/>
      <c r="T478" s="22"/>
      <c r="U478" s="22"/>
      <c r="V478" s="34"/>
    </row>
    <row r="479" spans="1:22" ht="15.75" customHeight="1" x14ac:dyDescent="0.2">
      <c r="A479" s="22"/>
      <c r="B479" s="22"/>
      <c r="C479" s="22"/>
      <c r="D479" s="22"/>
      <c r="E479" s="36"/>
      <c r="F479" s="22"/>
      <c r="G479" s="22"/>
      <c r="H479" s="22"/>
      <c r="I479" s="22"/>
      <c r="J479" s="22"/>
      <c r="K479" s="36"/>
      <c r="L479" s="22"/>
      <c r="M479" s="22"/>
      <c r="N479" s="22"/>
      <c r="O479" s="22"/>
      <c r="P479" s="22"/>
      <c r="Q479" s="22"/>
      <c r="R479" s="22"/>
      <c r="S479" s="22"/>
      <c r="T479" s="22"/>
      <c r="U479" s="22"/>
      <c r="V479" s="34"/>
    </row>
    <row r="480" spans="1:22" ht="15.75" customHeight="1" x14ac:dyDescent="0.2">
      <c r="A480" s="22"/>
      <c r="B480" s="22"/>
      <c r="C480" s="22"/>
      <c r="D480" s="22"/>
      <c r="E480" s="36"/>
      <c r="F480" s="22"/>
      <c r="G480" s="22"/>
      <c r="H480" s="22"/>
      <c r="I480" s="22"/>
      <c r="J480" s="22"/>
      <c r="K480" s="36"/>
      <c r="L480" s="22"/>
      <c r="M480" s="22"/>
      <c r="N480" s="22"/>
      <c r="O480" s="22"/>
      <c r="P480" s="22"/>
      <c r="Q480" s="22"/>
      <c r="R480" s="22"/>
      <c r="S480" s="22"/>
      <c r="T480" s="22"/>
      <c r="U480" s="22"/>
      <c r="V480" s="34"/>
    </row>
    <row r="481" spans="1:22" ht="15.75" customHeight="1" x14ac:dyDescent="0.2">
      <c r="A481" s="22"/>
      <c r="B481" s="22"/>
      <c r="C481" s="22"/>
      <c r="D481" s="22"/>
      <c r="E481" s="36"/>
      <c r="F481" s="22"/>
      <c r="G481" s="22"/>
      <c r="H481" s="22"/>
      <c r="I481" s="22"/>
      <c r="J481" s="22"/>
      <c r="K481" s="36"/>
      <c r="L481" s="22"/>
      <c r="M481" s="22"/>
      <c r="N481" s="22"/>
      <c r="O481" s="22"/>
      <c r="P481" s="22"/>
      <c r="Q481" s="22"/>
      <c r="R481" s="22"/>
      <c r="S481" s="22"/>
      <c r="T481" s="22"/>
      <c r="U481" s="22"/>
      <c r="V481" s="34"/>
    </row>
    <row r="482" spans="1:22" ht="15.75" customHeight="1" x14ac:dyDescent="0.2">
      <c r="A482" s="22"/>
      <c r="B482" s="22"/>
      <c r="C482" s="22"/>
      <c r="D482" s="22"/>
      <c r="E482" s="36"/>
      <c r="F482" s="22"/>
      <c r="G482" s="22"/>
      <c r="H482" s="22"/>
      <c r="I482" s="22"/>
      <c r="J482" s="22"/>
      <c r="K482" s="36"/>
      <c r="L482" s="22"/>
      <c r="M482" s="22"/>
      <c r="N482" s="22"/>
      <c r="O482" s="22"/>
      <c r="P482" s="22"/>
      <c r="Q482" s="22"/>
      <c r="R482" s="22"/>
      <c r="S482" s="22"/>
      <c r="T482" s="22"/>
      <c r="U482" s="22"/>
      <c r="V482" s="34"/>
    </row>
    <row r="483" spans="1:22" ht="15.75" customHeight="1" x14ac:dyDescent="0.2">
      <c r="A483" s="22"/>
      <c r="B483" s="22"/>
      <c r="C483" s="22"/>
      <c r="D483" s="22"/>
      <c r="E483" s="36"/>
      <c r="F483" s="22"/>
      <c r="G483" s="22"/>
      <c r="H483" s="22"/>
      <c r="I483" s="22"/>
      <c r="J483" s="22"/>
      <c r="K483" s="36"/>
      <c r="L483" s="22"/>
      <c r="M483" s="22"/>
      <c r="N483" s="22"/>
      <c r="O483" s="22"/>
      <c r="P483" s="22"/>
      <c r="Q483" s="22"/>
      <c r="R483" s="22"/>
      <c r="S483" s="22"/>
      <c r="T483" s="22"/>
      <c r="U483" s="22"/>
      <c r="V483" s="34"/>
    </row>
    <row r="484" spans="1:22" ht="15.75" customHeight="1" x14ac:dyDescent="0.2">
      <c r="A484" s="22"/>
      <c r="B484" s="22"/>
      <c r="C484" s="22"/>
      <c r="D484" s="22"/>
      <c r="E484" s="36"/>
      <c r="F484" s="22"/>
      <c r="G484" s="22"/>
      <c r="H484" s="22"/>
      <c r="I484" s="22"/>
      <c r="J484" s="22"/>
      <c r="K484" s="36"/>
      <c r="L484" s="22"/>
      <c r="M484" s="22"/>
      <c r="N484" s="22"/>
      <c r="O484" s="22"/>
      <c r="P484" s="22"/>
      <c r="Q484" s="22"/>
      <c r="R484" s="22"/>
      <c r="S484" s="22"/>
      <c r="T484" s="22"/>
      <c r="U484" s="22"/>
      <c r="V484" s="34"/>
    </row>
    <row r="485" spans="1:22" ht="15.75" customHeight="1" x14ac:dyDescent="0.2">
      <c r="A485" s="22"/>
      <c r="B485" s="22"/>
      <c r="C485" s="22"/>
      <c r="D485" s="22"/>
      <c r="E485" s="36"/>
      <c r="F485" s="22"/>
      <c r="G485" s="22"/>
      <c r="H485" s="22"/>
      <c r="I485" s="22"/>
      <c r="J485" s="22"/>
      <c r="K485" s="36"/>
      <c r="L485" s="22"/>
      <c r="M485" s="22"/>
      <c r="N485" s="22"/>
      <c r="O485" s="22"/>
      <c r="P485" s="22"/>
      <c r="Q485" s="22"/>
      <c r="R485" s="22"/>
      <c r="S485" s="22"/>
      <c r="T485" s="22"/>
      <c r="U485" s="22"/>
      <c r="V485" s="34"/>
    </row>
    <row r="486" spans="1:22" ht="15.75" customHeight="1" x14ac:dyDescent="0.2">
      <c r="A486" s="22"/>
      <c r="B486" s="22"/>
      <c r="C486" s="22"/>
      <c r="D486" s="22"/>
      <c r="E486" s="36"/>
      <c r="F486" s="22"/>
      <c r="G486" s="22"/>
      <c r="H486" s="22"/>
      <c r="I486" s="22"/>
      <c r="J486" s="22"/>
      <c r="K486" s="36"/>
      <c r="L486" s="22"/>
      <c r="M486" s="22"/>
      <c r="N486" s="22"/>
      <c r="O486" s="22"/>
      <c r="P486" s="22"/>
      <c r="Q486" s="22"/>
      <c r="R486" s="22"/>
      <c r="S486" s="22"/>
      <c r="T486" s="22"/>
      <c r="U486" s="22"/>
      <c r="V486" s="34"/>
    </row>
    <row r="487" spans="1:22" ht="15.75" customHeight="1" x14ac:dyDescent="0.2">
      <c r="A487" s="22"/>
      <c r="B487" s="22"/>
      <c r="C487" s="22"/>
      <c r="D487" s="22"/>
      <c r="E487" s="36"/>
      <c r="F487" s="22"/>
      <c r="G487" s="22"/>
      <c r="H487" s="22"/>
      <c r="I487" s="22"/>
      <c r="J487" s="22"/>
      <c r="K487" s="36"/>
      <c r="L487" s="22"/>
      <c r="M487" s="22"/>
      <c r="N487" s="22"/>
      <c r="O487" s="22"/>
      <c r="P487" s="22"/>
      <c r="Q487" s="22"/>
      <c r="R487" s="22"/>
      <c r="S487" s="22"/>
      <c r="T487" s="22"/>
      <c r="U487" s="22"/>
      <c r="V487" s="34"/>
    </row>
    <row r="488" spans="1:22" ht="15.75" customHeight="1" x14ac:dyDescent="0.2">
      <c r="A488" s="22"/>
      <c r="B488" s="22"/>
      <c r="C488" s="22"/>
      <c r="D488" s="22"/>
      <c r="E488" s="36"/>
      <c r="F488" s="22"/>
      <c r="G488" s="22"/>
      <c r="H488" s="22"/>
      <c r="I488" s="22"/>
      <c r="J488" s="22"/>
      <c r="K488" s="36"/>
      <c r="L488" s="22"/>
      <c r="M488" s="22"/>
      <c r="N488" s="22"/>
      <c r="O488" s="22"/>
      <c r="P488" s="22"/>
      <c r="Q488" s="22"/>
      <c r="R488" s="22"/>
      <c r="S488" s="22"/>
      <c r="T488" s="22"/>
      <c r="U488" s="22"/>
      <c r="V488" s="34"/>
    </row>
    <row r="489" spans="1:22" ht="15.75" customHeight="1" x14ac:dyDescent="0.2">
      <c r="A489" s="22"/>
      <c r="B489" s="22"/>
      <c r="C489" s="22"/>
      <c r="D489" s="22"/>
      <c r="E489" s="36"/>
      <c r="F489" s="22"/>
      <c r="G489" s="22"/>
      <c r="H489" s="22"/>
      <c r="I489" s="22"/>
      <c r="J489" s="22"/>
      <c r="K489" s="36"/>
      <c r="L489" s="22"/>
      <c r="M489" s="22"/>
      <c r="N489" s="22"/>
      <c r="O489" s="22"/>
      <c r="P489" s="22"/>
      <c r="Q489" s="22"/>
      <c r="R489" s="22"/>
      <c r="S489" s="22"/>
      <c r="T489" s="22"/>
      <c r="U489" s="22"/>
      <c r="V489" s="34"/>
    </row>
    <row r="490" spans="1:22" ht="15.75" customHeight="1" x14ac:dyDescent="0.2">
      <c r="A490" s="22"/>
      <c r="B490" s="22"/>
      <c r="C490" s="22"/>
      <c r="D490" s="22"/>
      <c r="E490" s="36"/>
      <c r="F490" s="22"/>
      <c r="G490" s="22"/>
      <c r="H490" s="22"/>
      <c r="I490" s="22"/>
      <c r="J490" s="22"/>
      <c r="K490" s="36"/>
      <c r="L490" s="22"/>
      <c r="M490" s="22"/>
      <c r="N490" s="22"/>
      <c r="O490" s="22"/>
      <c r="P490" s="22"/>
      <c r="Q490" s="22"/>
      <c r="R490" s="22"/>
      <c r="S490" s="22"/>
      <c r="T490" s="22"/>
      <c r="U490" s="22"/>
      <c r="V490" s="34"/>
    </row>
    <row r="491" spans="1:22" ht="15.75" customHeight="1" x14ac:dyDescent="0.2">
      <c r="A491" s="22"/>
      <c r="B491" s="22"/>
      <c r="C491" s="22"/>
      <c r="D491" s="22"/>
      <c r="E491" s="36"/>
      <c r="F491" s="22"/>
      <c r="G491" s="22"/>
      <c r="H491" s="22"/>
      <c r="I491" s="22"/>
      <c r="J491" s="22"/>
      <c r="K491" s="36"/>
      <c r="L491" s="22"/>
      <c r="M491" s="22"/>
      <c r="N491" s="22"/>
      <c r="O491" s="22"/>
      <c r="P491" s="22"/>
      <c r="Q491" s="22"/>
      <c r="R491" s="22"/>
      <c r="S491" s="22"/>
      <c r="T491" s="22"/>
      <c r="U491" s="22"/>
      <c r="V491" s="34"/>
    </row>
    <row r="492" spans="1:22" ht="15.75" customHeight="1" x14ac:dyDescent="0.2">
      <c r="A492" s="22"/>
      <c r="B492" s="22"/>
      <c r="C492" s="22"/>
      <c r="D492" s="22"/>
      <c r="E492" s="36"/>
      <c r="F492" s="22"/>
      <c r="G492" s="22"/>
      <c r="H492" s="22"/>
      <c r="I492" s="22"/>
      <c r="J492" s="22"/>
      <c r="K492" s="36"/>
      <c r="L492" s="22"/>
      <c r="M492" s="22"/>
      <c r="N492" s="22"/>
      <c r="O492" s="22"/>
      <c r="P492" s="22"/>
      <c r="Q492" s="22"/>
      <c r="R492" s="22"/>
      <c r="S492" s="22"/>
      <c r="T492" s="22"/>
      <c r="U492" s="22"/>
      <c r="V492" s="34"/>
    </row>
    <row r="493" spans="1:22" ht="15.75" customHeight="1" x14ac:dyDescent="0.2">
      <c r="A493" s="22"/>
      <c r="B493" s="22"/>
      <c r="C493" s="22"/>
      <c r="D493" s="22"/>
      <c r="E493" s="36"/>
      <c r="F493" s="22"/>
      <c r="G493" s="22"/>
      <c r="H493" s="22"/>
      <c r="I493" s="22"/>
      <c r="J493" s="22"/>
      <c r="K493" s="36"/>
      <c r="L493" s="22"/>
      <c r="M493" s="22"/>
      <c r="N493" s="22"/>
      <c r="O493" s="22"/>
      <c r="P493" s="22"/>
      <c r="Q493" s="22"/>
      <c r="R493" s="22"/>
      <c r="S493" s="22"/>
      <c r="T493" s="22"/>
      <c r="U493" s="22"/>
      <c r="V493" s="34"/>
    </row>
    <row r="494" spans="1:22" ht="15.75" customHeight="1" x14ac:dyDescent="0.2">
      <c r="A494" s="22"/>
      <c r="B494" s="22"/>
      <c r="C494" s="22"/>
      <c r="D494" s="22"/>
      <c r="E494" s="36"/>
      <c r="F494" s="22"/>
      <c r="G494" s="22"/>
      <c r="H494" s="22"/>
      <c r="I494" s="22"/>
      <c r="J494" s="22"/>
      <c r="K494" s="36"/>
      <c r="L494" s="22"/>
      <c r="M494" s="22"/>
      <c r="N494" s="22"/>
      <c r="O494" s="22"/>
      <c r="P494" s="22"/>
      <c r="Q494" s="22"/>
      <c r="R494" s="22"/>
      <c r="S494" s="22"/>
      <c r="T494" s="22"/>
      <c r="U494" s="22"/>
      <c r="V494" s="34"/>
    </row>
    <row r="495" spans="1:22" ht="15.75" customHeight="1" x14ac:dyDescent="0.2">
      <c r="A495" s="22"/>
      <c r="B495" s="22"/>
      <c r="C495" s="22"/>
      <c r="D495" s="22"/>
      <c r="E495" s="36"/>
      <c r="F495" s="22"/>
      <c r="G495" s="22"/>
      <c r="H495" s="22"/>
      <c r="I495" s="22"/>
      <c r="J495" s="22"/>
      <c r="K495" s="36"/>
      <c r="L495" s="22"/>
      <c r="M495" s="22"/>
      <c r="N495" s="22"/>
      <c r="O495" s="22"/>
      <c r="P495" s="22"/>
      <c r="Q495" s="22"/>
      <c r="R495" s="22"/>
      <c r="S495" s="22"/>
      <c r="T495" s="22"/>
      <c r="U495" s="22"/>
      <c r="V495" s="34"/>
    </row>
    <row r="496" spans="1:22" ht="15.75" customHeight="1" x14ac:dyDescent="0.2">
      <c r="A496" s="22"/>
      <c r="B496" s="22"/>
      <c r="C496" s="22"/>
      <c r="D496" s="22"/>
      <c r="E496" s="36"/>
      <c r="F496" s="22"/>
      <c r="G496" s="22"/>
      <c r="H496" s="22"/>
      <c r="I496" s="22"/>
      <c r="J496" s="22"/>
      <c r="K496" s="36"/>
      <c r="L496" s="22"/>
      <c r="M496" s="22"/>
      <c r="N496" s="22"/>
      <c r="O496" s="22"/>
      <c r="P496" s="22"/>
      <c r="Q496" s="22"/>
      <c r="R496" s="22"/>
      <c r="S496" s="22"/>
      <c r="T496" s="22"/>
      <c r="U496" s="22"/>
      <c r="V496" s="34"/>
    </row>
    <row r="497" spans="1:22" ht="15.75" customHeight="1" x14ac:dyDescent="0.2">
      <c r="A497" s="22"/>
      <c r="B497" s="22"/>
      <c r="C497" s="22"/>
      <c r="D497" s="22"/>
      <c r="E497" s="36"/>
      <c r="F497" s="22"/>
      <c r="G497" s="22"/>
      <c r="H497" s="22"/>
      <c r="I497" s="22"/>
      <c r="J497" s="22"/>
      <c r="K497" s="36"/>
      <c r="L497" s="22"/>
      <c r="M497" s="22"/>
      <c r="N497" s="22"/>
      <c r="O497" s="22"/>
      <c r="P497" s="22"/>
      <c r="Q497" s="22"/>
      <c r="R497" s="22"/>
      <c r="S497" s="22"/>
      <c r="T497" s="22"/>
      <c r="U497" s="22"/>
      <c r="V497" s="34"/>
    </row>
    <row r="498" spans="1:22" ht="15.75" customHeight="1" x14ac:dyDescent="0.2">
      <c r="A498" s="22"/>
      <c r="B498" s="22"/>
      <c r="C498" s="22"/>
      <c r="D498" s="22"/>
      <c r="E498" s="36"/>
      <c r="F498" s="22"/>
      <c r="G498" s="22"/>
      <c r="H498" s="22"/>
      <c r="I498" s="22"/>
      <c r="J498" s="22"/>
      <c r="K498" s="36"/>
      <c r="L498" s="22"/>
      <c r="M498" s="22"/>
      <c r="N498" s="22"/>
      <c r="O498" s="22"/>
      <c r="P498" s="22"/>
      <c r="Q498" s="22"/>
      <c r="R498" s="22"/>
      <c r="S498" s="22"/>
      <c r="T498" s="22"/>
      <c r="U498" s="22"/>
      <c r="V498" s="34"/>
    </row>
    <row r="499" spans="1:22" ht="15.75" customHeight="1" x14ac:dyDescent="0.2">
      <c r="A499" s="22"/>
      <c r="B499" s="22"/>
      <c r="C499" s="22"/>
      <c r="D499" s="22"/>
      <c r="E499" s="36"/>
      <c r="F499" s="22"/>
      <c r="G499" s="22"/>
      <c r="H499" s="22"/>
      <c r="I499" s="22"/>
      <c r="J499" s="22"/>
      <c r="K499" s="36"/>
      <c r="L499" s="22"/>
      <c r="M499" s="22"/>
      <c r="N499" s="22"/>
      <c r="O499" s="22"/>
      <c r="P499" s="22"/>
      <c r="Q499" s="22"/>
      <c r="R499" s="22"/>
      <c r="S499" s="22"/>
      <c r="T499" s="22"/>
      <c r="U499" s="22"/>
      <c r="V499" s="34"/>
    </row>
    <row r="500" spans="1:22" ht="15.75" customHeight="1" x14ac:dyDescent="0.2">
      <c r="A500" s="22"/>
      <c r="B500" s="22"/>
      <c r="C500" s="22"/>
      <c r="D500" s="22"/>
      <c r="E500" s="36"/>
      <c r="F500" s="22"/>
      <c r="G500" s="22"/>
      <c r="H500" s="22"/>
      <c r="I500" s="22"/>
      <c r="J500" s="22"/>
      <c r="K500" s="36"/>
      <c r="L500" s="22"/>
      <c r="M500" s="22"/>
      <c r="N500" s="22"/>
      <c r="O500" s="22"/>
      <c r="P500" s="22"/>
      <c r="Q500" s="22"/>
      <c r="R500" s="22"/>
      <c r="S500" s="22"/>
      <c r="T500" s="22"/>
      <c r="U500" s="22"/>
      <c r="V500" s="34"/>
    </row>
    <row r="501" spans="1:22" ht="15.75" customHeight="1" x14ac:dyDescent="0.2">
      <c r="A501" s="22"/>
      <c r="B501" s="22"/>
      <c r="C501" s="22"/>
      <c r="D501" s="22"/>
      <c r="E501" s="36"/>
      <c r="F501" s="22"/>
      <c r="G501" s="22"/>
      <c r="H501" s="22"/>
      <c r="I501" s="22"/>
      <c r="J501" s="22"/>
      <c r="K501" s="36"/>
      <c r="L501" s="22"/>
      <c r="M501" s="22"/>
      <c r="N501" s="22"/>
      <c r="O501" s="22"/>
      <c r="P501" s="22"/>
      <c r="Q501" s="22"/>
      <c r="R501" s="22"/>
      <c r="S501" s="22"/>
      <c r="T501" s="22"/>
      <c r="U501" s="22"/>
      <c r="V501" s="34"/>
    </row>
    <row r="502" spans="1:22" ht="15.75" customHeight="1" x14ac:dyDescent="0.2">
      <c r="A502" s="22"/>
      <c r="B502" s="22"/>
      <c r="C502" s="22"/>
      <c r="D502" s="22"/>
      <c r="E502" s="36"/>
      <c r="F502" s="22"/>
      <c r="G502" s="22"/>
      <c r="H502" s="22"/>
      <c r="I502" s="22"/>
      <c r="J502" s="22"/>
      <c r="K502" s="36"/>
      <c r="L502" s="22"/>
      <c r="M502" s="22"/>
      <c r="N502" s="22"/>
      <c r="O502" s="22"/>
      <c r="P502" s="22"/>
      <c r="Q502" s="22"/>
      <c r="R502" s="22"/>
      <c r="S502" s="22"/>
      <c r="T502" s="22"/>
      <c r="U502" s="22"/>
      <c r="V502" s="34"/>
    </row>
  </sheetData>
  <mergeCells count="2">
    <mergeCell ref="Q91:Q92"/>
    <mergeCell ref="R91:R92"/>
  </mergeCells>
  <pageMargins left="0.7" right="0.7" top="0.75" bottom="0.75" header="0" footer="0"/>
  <pageSetup paperSize="9" orientation="portrait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V502"/>
  <sheetViews>
    <sheetView topLeftCell="D1" workbookViewId="0">
      <pane ySplit="2" topLeftCell="A86" activePane="bottomLeft" state="frozen"/>
      <selection activeCell="A3" sqref="A3"/>
      <selection pane="bottomLeft" activeCell="M40" sqref="M40:U64"/>
    </sheetView>
  </sheetViews>
  <sheetFormatPr baseColWidth="10" defaultColWidth="0" defaultRowHeight="15" customHeight="1" zeroHeight="1" x14ac:dyDescent="0.2"/>
  <cols>
    <col min="1" max="1" width="12.7109375" style="15" customWidth="1"/>
    <col min="2" max="2" width="11" style="15" customWidth="1"/>
    <col min="3" max="4" width="10.5703125" style="15" customWidth="1"/>
    <col min="5" max="5" width="10.5703125" style="16" customWidth="1"/>
    <col min="6" max="6" width="12.85546875" style="15" customWidth="1"/>
    <col min="7" max="10" width="10.5703125" style="15" customWidth="1"/>
    <col min="11" max="11" width="11" style="15" customWidth="1"/>
    <col min="12" max="22" width="10.5703125" style="15" customWidth="1"/>
    <col min="23" max="16384" width="11.28515625" style="15" hidden="1"/>
  </cols>
  <sheetData>
    <row r="1" spans="1:22" ht="15.75" customHeight="1" x14ac:dyDescent="0.2">
      <c r="A1" s="38"/>
      <c r="B1" s="38"/>
      <c r="C1" s="38"/>
      <c r="D1" s="38"/>
      <c r="E1" s="30" t="s">
        <v>94</v>
      </c>
      <c r="F1" s="30" t="s">
        <v>82</v>
      </c>
      <c r="G1" s="30" t="s">
        <v>83</v>
      </c>
      <c r="H1" s="30" t="s">
        <v>84</v>
      </c>
      <c r="I1" s="30" t="s">
        <v>85</v>
      </c>
      <c r="J1" s="30" t="s">
        <v>86</v>
      </c>
      <c r="K1" s="36"/>
      <c r="L1" s="22"/>
      <c r="M1" s="22"/>
      <c r="N1" s="22"/>
      <c r="O1" s="22"/>
      <c r="P1" s="22"/>
      <c r="Q1" s="22"/>
      <c r="R1" s="22"/>
      <c r="S1" s="22"/>
      <c r="T1" s="22"/>
      <c r="U1" s="22"/>
      <c r="V1" s="34"/>
    </row>
    <row r="2" spans="1:22" ht="20" x14ac:dyDescent="0.35">
      <c r="A2" s="19" t="s">
        <v>95</v>
      </c>
      <c r="B2" s="19" t="s">
        <v>78</v>
      </c>
      <c r="C2" s="19" t="s">
        <v>79</v>
      </c>
      <c r="D2" s="19" t="s">
        <v>80</v>
      </c>
      <c r="E2" s="19" t="s">
        <v>93</v>
      </c>
      <c r="F2" s="19" t="s">
        <v>81</v>
      </c>
      <c r="G2" s="19" t="s">
        <v>7</v>
      </c>
      <c r="H2" s="19" t="s">
        <v>75</v>
      </c>
      <c r="I2" s="19" t="s">
        <v>76</v>
      </c>
      <c r="J2" s="19" t="s">
        <v>77</v>
      </c>
      <c r="K2" s="36"/>
      <c r="L2" s="22"/>
      <c r="M2" s="22"/>
      <c r="N2" s="22"/>
      <c r="O2" s="22"/>
      <c r="P2" s="22"/>
      <c r="Q2" s="22"/>
      <c r="R2" s="22"/>
      <c r="S2" s="22"/>
      <c r="T2" s="22"/>
      <c r="U2" s="22"/>
      <c r="V2" s="34"/>
    </row>
    <row r="3" spans="1:22" ht="15.75" customHeight="1" x14ac:dyDescent="0.2">
      <c r="A3" s="20">
        <v>43872</v>
      </c>
      <c r="B3" s="22">
        <v>-3.798915547599019E-3</v>
      </c>
      <c r="C3" s="22">
        <v>-1.6395357654839072E-5</v>
      </c>
      <c r="D3" s="31">
        <v>6.1809157148484672E-5</v>
      </c>
      <c r="E3" s="32">
        <f>B3-D3</f>
        <v>-3.8607247047475037E-3</v>
      </c>
      <c r="F3" s="22">
        <f t="shared" ref="F3:F228" si="0">C3-D3</f>
        <v>-7.8204514803323748E-5</v>
      </c>
      <c r="G3" s="22">
        <v>7.9678259826513036E-3</v>
      </c>
      <c r="H3" s="22">
        <v>4.6120201301089086E-3</v>
      </c>
      <c r="I3" s="22">
        <v>-3.1720145082308779E-3</v>
      </c>
      <c r="J3" s="22">
        <v>1.304609634281194E-3</v>
      </c>
      <c r="K3" s="36"/>
      <c r="L3" s="22"/>
      <c r="M3" s="22"/>
      <c r="N3" s="22"/>
      <c r="O3" s="22"/>
      <c r="P3" s="22"/>
      <c r="Q3" s="22"/>
      <c r="R3" s="22"/>
      <c r="S3" s="22"/>
      <c r="T3" s="22"/>
      <c r="U3" s="22"/>
      <c r="V3" s="34"/>
    </row>
    <row r="4" spans="1:22" ht="15.75" customHeight="1" x14ac:dyDescent="0.2">
      <c r="A4" s="20">
        <v>43873</v>
      </c>
      <c r="B4" s="22">
        <v>9.2189830169383449E-3</v>
      </c>
      <c r="C4" s="22">
        <v>9.3521155630999567E-3</v>
      </c>
      <c r="D4" s="31">
        <v>6.1809157148484672E-5</v>
      </c>
      <c r="E4" s="32">
        <f t="shared" ref="E4:E67" si="1">B4-D4</f>
        <v>9.1571738597898602E-3</v>
      </c>
      <c r="F4" s="22">
        <f t="shared" si="0"/>
        <v>9.290306405951472E-3</v>
      </c>
      <c r="G4" s="22">
        <v>5.8931433295493279E-3</v>
      </c>
      <c r="H4" s="22">
        <v>-2.3992054433887543E-5</v>
      </c>
      <c r="I4" s="22">
        <v>-2.7349567024791731E-3</v>
      </c>
      <c r="J4" s="22">
        <v>-9.5847168225416928E-3</v>
      </c>
      <c r="K4" s="36"/>
      <c r="L4" s="22"/>
      <c r="M4" s="22"/>
      <c r="N4" s="22"/>
      <c r="O4" s="22"/>
      <c r="P4" s="22"/>
      <c r="Q4" s="22"/>
      <c r="R4" s="22"/>
      <c r="S4" s="22"/>
      <c r="T4" s="22"/>
      <c r="U4" s="22"/>
      <c r="V4" s="34"/>
    </row>
    <row r="5" spans="1:22" ht="15.75" customHeight="1" x14ac:dyDescent="0.2">
      <c r="A5" s="20">
        <v>43874</v>
      </c>
      <c r="B5" s="22">
        <v>-1.2578618010708929E-3</v>
      </c>
      <c r="C5" s="22">
        <v>-4.3445795007539456E-3</v>
      </c>
      <c r="D5" s="31">
        <v>6.1809157148484672E-5</v>
      </c>
      <c r="E5" s="32">
        <f t="shared" si="1"/>
        <v>-1.3196709582193775E-3</v>
      </c>
      <c r="F5" s="22">
        <f t="shared" si="0"/>
        <v>-4.4063886579024302E-3</v>
      </c>
      <c r="G5" s="22">
        <v>-8.4402898684492328E-3</v>
      </c>
      <c r="H5" s="22">
        <v>3.6464712181818026E-3</v>
      </c>
      <c r="I5" s="22">
        <v>-5.0959130717220334E-3</v>
      </c>
      <c r="J5" s="22">
        <v>-6.1891814183264639E-3</v>
      </c>
      <c r="K5" s="36"/>
      <c r="L5" s="22"/>
      <c r="M5" s="22"/>
      <c r="N5" s="22"/>
      <c r="O5" s="22"/>
      <c r="P5" s="22"/>
      <c r="Q5" s="22"/>
      <c r="R5" s="22"/>
      <c r="S5" s="22"/>
      <c r="T5" s="22"/>
      <c r="U5" s="22"/>
      <c r="V5" s="34"/>
    </row>
    <row r="6" spans="1:22" ht="15.75" customHeight="1" x14ac:dyDescent="0.2">
      <c r="A6" s="20">
        <v>43875</v>
      </c>
      <c r="B6" s="22">
        <v>-5.3425447311971673E-3</v>
      </c>
      <c r="C6" s="22">
        <v>-8.5785125265650246E-4</v>
      </c>
      <c r="D6" s="31">
        <v>6.1809157148484672E-5</v>
      </c>
      <c r="E6" s="32">
        <f t="shared" si="1"/>
        <v>-5.404353888345652E-3</v>
      </c>
      <c r="F6" s="22">
        <f t="shared" si="0"/>
        <v>-9.1966040980498713E-4</v>
      </c>
      <c r="G6" s="22">
        <v>-9.9638833383276218E-4</v>
      </c>
      <c r="H6" s="22">
        <v>-9.9910972865701799E-3</v>
      </c>
      <c r="I6" s="22">
        <v>3.016337044860496E-3</v>
      </c>
      <c r="J6" s="22">
        <v>3.2800856401071789E-3</v>
      </c>
      <c r="K6" s="36"/>
      <c r="L6" s="22"/>
      <c r="M6" s="22"/>
      <c r="N6" s="22"/>
      <c r="O6" s="22"/>
      <c r="P6" s="22"/>
      <c r="Q6" s="22"/>
      <c r="R6" s="22"/>
      <c r="S6" s="22"/>
      <c r="T6" s="22"/>
      <c r="U6" s="22"/>
      <c r="V6" s="34"/>
    </row>
    <row r="7" spans="1:22" ht="15.75" customHeight="1" x14ac:dyDescent="0.2">
      <c r="A7" s="20">
        <v>43879</v>
      </c>
      <c r="B7" s="22">
        <v>-1.6458301716036388E-2</v>
      </c>
      <c r="C7" s="22">
        <v>-5.6588667487943523E-3</v>
      </c>
      <c r="D7" s="31">
        <v>6.1809157148484672E-5</v>
      </c>
      <c r="E7" s="32">
        <f t="shared" si="1"/>
        <v>-1.6520110873184873E-2</v>
      </c>
      <c r="F7" s="22">
        <f t="shared" si="0"/>
        <v>-5.720675905942837E-3</v>
      </c>
      <c r="G7" s="22">
        <v>-6.2055961953602157E-3</v>
      </c>
      <c r="H7" s="22">
        <v>-5.0108322815432555E-3</v>
      </c>
      <c r="I7" s="22">
        <v>-2.8757916392579581E-3</v>
      </c>
      <c r="J7" s="22">
        <v>-6.0093450402125791E-3</v>
      </c>
      <c r="K7" s="36"/>
      <c r="L7" s="22"/>
      <c r="M7" s="22"/>
      <c r="N7" s="22"/>
      <c r="O7" s="22"/>
      <c r="P7" s="22"/>
      <c r="Q7" s="22"/>
      <c r="R7" s="22"/>
      <c r="S7" s="22"/>
      <c r="T7" s="22"/>
      <c r="U7" s="22"/>
      <c r="V7" s="34"/>
    </row>
    <row r="8" spans="1:22" ht="15.75" customHeight="1" x14ac:dyDescent="0.2">
      <c r="A8" s="20">
        <v>43880</v>
      </c>
      <c r="B8" s="22">
        <v>1.751224249781369E-2</v>
      </c>
      <c r="C8" s="22">
        <v>3.9549237265349641E-3</v>
      </c>
      <c r="D8" s="31">
        <v>6.1809157148484672E-5</v>
      </c>
      <c r="E8" s="32">
        <f t="shared" si="1"/>
        <v>1.7450433340665206E-2</v>
      </c>
      <c r="F8" s="22">
        <f t="shared" si="0"/>
        <v>3.8931145693864794E-3</v>
      </c>
      <c r="G8" s="22">
        <v>-2.3926620767316521E-3</v>
      </c>
      <c r="H8" s="22">
        <v>2.4743314768447379E-3</v>
      </c>
      <c r="I8" s="22">
        <v>-4.8057313703994773E-4</v>
      </c>
      <c r="J8" s="22">
        <v>-2.7092827311885068E-3</v>
      </c>
      <c r="K8" s="36"/>
      <c r="L8" s="22"/>
      <c r="M8" s="22"/>
      <c r="N8" s="22"/>
      <c r="O8" s="22"/>
      <c r="P8" s="22"/>
      <c r="Q8" s="22"/>
      <c r="R8" s="22"/>
      <c r="S8" s="22"/>
      <c r="T8" s="22"/>
      <c r="U8" s="22"/>
      <c r="V8" s="34"/>
    </row>
    <row r="9" spans="1:22" ht="15.75" customHeight="1" x14ac:dyDescent="0.2">
      <c r="A9" s="20">
        <v>43881</v>
      </c>
      <c r="B9" s="22">
        <v>-1.9572594344841186E-2</v>
      </c>
      <c r="C9" s="22">
        <v>-4.3727012077675476E-3</v>
      </c>
      <c r="D9" s="31">
        <v>6.1809157148484672E-5</v>
      </c>
      <c r="E9" s="32">
        <f t="shared" si="1"/>
        <v>-1.963440350198967E-2</v>
      </c>
      <c r="F9" s="22">
        <f t="shared" si="0"/>
        <v>-4.4345103649160323E-3</v>
      </c>
      <c r="G9" s="22">
        <v>4.2511350089864978E-3</v>
      </c>
      <c r="H9" s="22">
        <v>-1.0648546609960015E-3</v>
      </c>
      <c r="I9" s="22">
        <v>3.0490779417943602E-3</v>
      </c>
      <c r="J9" s="22">
        <v>3.8457600206396924E-3</v>
      </c>
      <c r="K9" s="36"/>
      <c r="L9" s="22"/>
      <c r="M9" s="22"/>
      <c r="N9" s="22"/>
      <c r="O9" s="22"/>
      <c r="P9" s="22"/>
      <c r="Q9" s="22"/>
      <c r="R9" s="22"/>
      <c r="S9" s="22"/>
      <c r="T9" s="22"/>
      <c r="U9" s="22"/>
      <c r="V9" s="34"/>
    </row>
    <row r="10" spans="1:22" ht="15.75" customHeight="1" x14ac:dyDescent="0.2">
      <c r="A10" s="20">
        <v>43882</v>
      </c>
      <c r="B10" s="22">
        <v>-9.1076490136033639E-3</v>
      </c>
      <c r="C10" s="22">
        <v>-7.8186502668187146E-3</v>
      </c>
      <c r="D10" s="31">
        <v>6.1809157148484672E-5</v>
      </c>
      <c r="E10" s="32">
        <f t="shared" si="1"/>
        <v>-9.1694581707518485E-3</v>
      </c>
      <c r="F10" s="22">
        <f t="shared" si="0"/>
        <v>-7.8804594239671993E-3</v>
      </c>
      <c r="G10" s="22">
        <v>-1.2338961587049539E-3</v>
      </c>
      <c r="H10" s="22">
        <v>3.1539676783916629E-3</v>
      </c>
      <c r="I10" s="22">
        <v>-1.5395461997380275E-4</v>
      </c>
      <c r="J10" s="22">
        <v>2.7631828730611072E-3</v>
      </c>
      <c r="K10" s="36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34"/>
    </row>
    <row r="11" spans="1:22" ht="15.75" customHeight="1" x14ac:dyDescent="0.2">
      <c r="A11" s="20">
        <v>43885</v>
      </c>
      <c r="B11" s="22">
        <v>-2.6717469312336838E-2</v>
      </c>
      <c r="C11" s="22">
        <v>-3.6230542333227887E-2</v>
      </c>
      <c r="D11" s="31">
        <v>6.1809157148484672E-5</v>
      </c>
      <c r="E11" s="32">
        <f t="shared" si="1"/>
        <v>-2.6779278469485322E-2</v>
      </c>
      <c r="F11" s="22">
        <f t="shared" si="0"/>
        <v>-3.6292351490376372E-2</v>
      </c>
      <c r="G11" s="22">
        <v>2.2931187917907179E-3</v>
      </c>
      <c r="H11" s="22">
        <v>-1.080802808531782E-3</v>
      </c>
      <c r="I11" s="22">
        <v>2.0426474362565984E-3</v>
      </c>
      <c r="J11" s="22">
        <v>5.1996804440194375E-3</v>
      </c>
      <c r="K11" s="36"/>
      <c r="L11" s="22"/>
      <c r="M11" s="22"/>
      <c r="N11" s="22"/>
      <c r="O11" s="22"/>
      <c r="P11" s="22"/>
      <c r="Q11" s="22"/>
      <c r="R11" s="22"/>
      <c r="S11" s="22"/>
      <c r="T11" s="22"/>
      <c r="U11" s="22"/>
      <c r="V11" s="34"/>
    </row>
    <row r="12" spans="1:22" ht="15.75" customHeight="1" x14ac:dyDescent="0.2">
      <c r="A12" s="20">
        <v>43886</v>
      </c>
      <c r="B12" s="22">
        <v>-3.1349395222431992E-2</v>
      </c>
      <c r="C12" s="22">
        <v>-3.1957860910830978E-2</v>
      </c>
      <c r="D12" s="31">
        <v>6.1809157148484672E-5</v>
      </c>
      <c r="E12" s="32">
        <f t="shared" si="1"/>
        <v>-3.1411204379580476E-2</v>
      </c>
      <c r="F12" s="22">
        <f t="shared" si="0"/>
        <v>-3.2019670067979462E-2</v>
      </c>
      <c r="G12" s="22">
        <v>-6.6351618819417068E-3</v>
      </c>
      <c r="H12" s="22">
        <v>-6.0013804560212804E-3</v>
      </c>
      <c r="I12" s="22">
        <v>2.1410418138487E-3</v>
      </c>
      <c r="J12" s="22">
        <v>-4.9151019820422442E-4</v>
      </c>
      <c r="K12" s="36"/>
      <c r="L12" s="22"/>
      <c r="M12" s="22"/>
      <c r="N12" s="22"/>
      <c r="O12" s="22"/>
      <c r="P12" s="22"/>
      <c r="Q12" s="22"/>
      <c r="R12" s="22"/>
      <c r="S12" s="22"/>
      <c r="T12" s="22"/>
      <c r="U12" s="22"/>
      <c r="V12" s="34"/>
    </row>
    <row r="13" spans="1:22" ht="15.75" customHeight="1" x14ac:dyDescent="0.2">
      <c r="A13" s="20">
        <v>43887</v>
      </c>
      <c r="B13" s="22">
        <v>-8.4450996850073158E-3</v>
      </c>
      <c r="C13" s="22">
        <v>-4.5807779917085697E-3</v>
      </c>
      <c r="D13" s="31">
        <v>6.1809157148484672E-5</v>
      </c>
      <c r="E13" s="32">
        <f t="shared" si="1"/>
        <v>-8.5069088421558005E-3</v>
      </c>
      <c r="F13" s="22">
        <f t="shared" si="0"/>
        <v>-4.6425871488570544E-3</v>
      </c>
      <c r="G13" s="22">
        <v>6.6609682831155793E-5</v>
      </c>
      <c r="H13" s="22">
        <v>-1.8730229689927942E-2</v>
      </c>
      <c r="I13" s="22">
        <v>1.4302020872146095E-2</v>
      </c>
      <c r="J13" s="22">
        <v>4.8811162827842513E-3</v>
      </c>
      <c r="K13" s="36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34"/>
    </row>
    <row r="14" spans="1:22" ht="15.75" customHeight="1" x14ac:dyDescent="0.2">
      <c r="A14" s="20">
        <v>43888</v>
      </c>
      <c r="B14" s="22">
        <v>-4.7889189133122165E-2</v>
      </c>
      <c r="C14" s="22">
        <v>-4.5184258361153869E-2</v>
      </c>
      <c r="D14" s="31">
        <v>6.1809157148484672E-5</v>
      </c>
      <c r="E14" s="32">
        <f t="shared" si="1"/>
        <v>-4.7950998290270649E-2</v>
      </c>
      <c r="F14" s="22">
        <f t="shared" si="0"/>
        <v>-4.5246067518302353E-2</v>
      </c>
      <c r="G14" s="22">
        <v>1.7598694464852533E-3</v>
      </c>
      <c r="H14" s="22">
        <v>-1.0083140165128582E-2</v>
      </c>
      <c r="I14" s="22">
        <v>-9.0681822357258773E-4</v>
      </c>
      <c r="J14" s="22">
        <v>-1.4320653646854545E-2</v>
      </c>
      <c r="K14" s="36"/>
      <c r="L14" s="22"/>
      <c r="M14" s="22"/>
      <c r="N14" s="22"/>
      <c r="O14" s="22"/>
      <c r="P14" s="22"/>
      <c r="Q14" s="22"/>
      <c r="R14" s="22"/>
      <c r="S14" s="22"/>
      <c r="T14" s="22"/>
      <c r="U14" s="22"/>
      <c r="V14" s="34"/>
    </row>
    <row r="15" spans="1:22" ht="15.75" customHeight="1" x14ac:dyDescent="0.2">
      <c r="A15" s="20">
        <v>43889</v>
      </c>
      <c r="B15" s="22">
        <v>-2.4210206724584769E-2</v>
      </c>
      <c r="C15" s="22">
        <v>-1.3963021915283608E-2</v>
      </c>
      <c r="D15" s="31">
        <v>6.1809157148484672E-5</v>
      </c>
      <c r="E15" s="32">
        <f t="shared" si="1"/>
        <v>-2.4272015881733253E-2</v>
      </c>
      <c r="F15" s="22">
        <f t="shared" si="0"/>
        <v>-1.4024831072432093E-2</v>
      </c>
      <c r="G15" s="22">
        <v>1.8734426039859391E-3</v>
      </c>
      <c r="H15" s="22">
        <v>-9.8135699415234368E-3</v>
      </c>
      <c r="I15" s="22">
        <v>7.4524210878724739E-3</v>
      </c>
      <c r="J15" s="22">
        <v>9.8077060459700362E-3</v>
      </c>
      <c r="K15" s="36"/>
      <c r="L15" s="22"/>
      <c r="M15" s="22"/>
      <c r="N15" s="22"/>
      <c r="O15" s="22"/>
      <c r="P15" s="22"/>
      <c r="Q15" s="22"/>
      <c r="R15" s="22"/>
      <c r="S15" s="22"/>
      <c r="T15" s="22"/>
      <c r="U15" s="22"/>
      <c r="V15" s="34"/>
    </row>
    <row r="16" spans="1:22" ht="15.75" customHeight="1" x14ac:dyDescent="0.2">
      <c r="A16" s="20">
        <v>43892</v>
      </c>
      <c r="B16" s="22">
        <v>4.2420556752187741E-2</v>
      </c>
      <c r="C16" s="22">
        <v>4.9670292164748414E-2</v>
      </c>
      <c r="D16" s="31">
        <v>6.1809157148484672E-5</v>
      </c>
      <c r="E16" s="32">
        <f t="shared" si="1"/>
        <v>4.2358747595039256E-2</v>
      </c>
      <c r="F16" s="22">
        <f t="shared" si="0"/>
        <v>4.9608483007599929E-2</v>
      </c>
      <c r="G16" s="22">
        <v>-1.6021802376866987E-2</v>
      </c>
      <c r="H16" s="22">
        <v>-1.0964510585169389E-2</v>
      </c>
      <c r="I16" s="22">
        <v>6.6374022379120309E-3</v>
      </c>
      <c r="J16" s="22">
        <v>3.1328458841246506E-3</v>
      </c>
      <c r="K16" s="36"/>
      <c r="L16" s="22"/>
      <c r="M16" s="22"/>
      <c r="N16" s="22"/>
      <c r="O16" s="22"/>
      <c r="P16" s="22"/>
      <c r="Q16" s="22"/>
      <c r="R16" s="22"/>
      <c r="S16" s="22"/>
      <c r="T16" s="22"/>
      <c r="U16" s="22"/>
      <c r="V16" s="34"/>
    </row>
    <row r="17" spans="1:22" ht="15.75" customHeight="1" x14ac:dyDescent="0.2">
      <c r="A17" s="20">
        <v>43893</v>
      </c>
      <c r="B17" s="22">
        <v>-2.9258565653814309E-2</v>
      </c>
      <c r="C17" s="22">
        <v>-2.9872958593398762E-2</v>
      </c>
      <c r="D17" s="31">
        <v>6.1809157148484672E-5</v>
      </c>
      <c r="E17" s="32">
        <f t="shared" si="1"/>
        <v>-2.9320374810962793E-2</v>
      </c>
      <c r="F17" s="22">
        <f t="shared" si="0"/>
        <v>-2.9934767750547247E-2</v>
      </c>
      <c r="G17" s="22">
        <v>-3.0387225313101619E-3</v>
      </c>
      <c r="H17" s="22">
        <v>2.1337217331043289E-3</v>
      </c>
      <c r="I17" s="22">
        <v>-4.4488430897683603E-3</v>
      </c>
      <c r="J17" s="22">
        <v>6.9543407869234117E-3</v>
      </c>
      <c r="K17" s="36"/>
      <c r="L17" s="22"/>
      <c r="M17" s="22"/>
      <c r="N17" s="22"/>
      <c r="O17" s="22"/>
      <c r="P17" s="22"/>
      <c r="Q17" s="22"/>
      <c r="R17" s="22"/>
      <c r="S17" s="22"/>
      <c r="T17" s="22"/>
      <c r="U17" s="22"/>
      <c r="V17" s="34"/>
    </row>
    <row r="18" spans="1:22" ht="15.75" customHeight="1" x14ac:dyDescent="0.2">
      <c r="A18" s="20">
        <v>43894</v>
      </c>
      <c r="B18" s="22">
        <v>2.5767493028045287E-2</v>
      </c>
      <c r="C18" s="22">
        <v>4.4281457972907015E-2</v>
      </c>
      <c r="D18" s="31">
        <v>4.819182322912674E-5</v>
      </c>
      <c r="E18" s="32">
        <f t="shared" si="1"/>
        <v>2.5719301204816161E-2</v>
      </c>
      <c r="F18" s="22">
        <f t="shared" si="0"/>
        <v>4.4233266149677888E-2</v>
      </c>
      <c r="G18" s="22">
        <v>-4.3242379718936757E-3</v>
      </c>
      <c r="H18" s="22">
        <v>-8.3846745591524621E-3</v>
      </c>
      <c r="I18" s="22">
        <v>1.0655157912999695E-2</v>
      </c>
      <c r="J18" s="22">
        <v>-8.4944090581032111E-3</v>
      </c>
      <c r="K18" s="36"/>
      <c r="L18" s="22"/>
      <c r="M18" s="22"/>
      <c r="N18" s="22"/>
      <c r="O18" s="22"/>
      <c r="P18" s="22"/>
      <c r="Q18" s="22"/>
      <c r="R18" s="22"/>
      <c r="S18" s="22"/>
      <c r="T18" s="22"/>
      <c r="U18" s="22"/>
      <c r="V18" s="34"/>
    </row>
    <row r="19" spans="1:22" ht="15.75" customHeight="1" x14ac:dyDescent="0.2">
      <c r="A19" s="20">
        <v>43895</v>
      </c>
      <c r="B19" s="22">
        <v>-4.8840467245475784E-2</v>
      </c>
      <c r="C19" s="22">
        <v>-3.6446093823130125E-2</v>
      </c>
      <c r="D19" s="31">
        <v>4.819182322912674E-5</v>
      </c>
      <c r="E19" s="32">
        <f t="shared" si="1"/>
        <v>-4.8888659068704911E-2</v>
      </c>
      <c r="F19" s="22">
        <f t="shared" si="0"/>
        <v>-3.6494285646359252E-2</v>
      </c>
      <c r="G19" s="22">
        <v>-7.2120465369515455E-3</v>
      </c>
      <c r="H19" s="22">
        <v>-5.9822469550514581E-3</v>
      </c>
      <c r="I19" s="22">
        <v>1.8861463621126541E-3</v>
      </c>
      <c r="J19" s="22">
        <v>-4.987516677900164E-5</v>
      </c>
      <c r="K19" s="36"/>
      <c r="L19" s="22"/>
      <c r="M19" s="22"/>
      <c r="N19" s="22"/>
      <c r="O19" s="22"/>
      <c r="P19" s="22"/>
      <c r="Q19" s="22"/>
      <c r="R19" s="22"/>
      <c r="S19" s="22"/>
      <c r="T19" s="22"/>
      <c r="U19" s="22"/>
      <c r="V19" s="34"/>
    </row>
    <row r="20" spans="1:22" ht="15.75" customHeight="1" x14ac:dyDescent="0.2">
      <c r="A20" s="20">
        <v>43896</v>
      </c>
      <c r="B20" s="22">
        <v>-3.0336306492193137E-2</v>
      </c>
      <c r="C20" s="22">
        <v>-9.8681100851074569E-3</v>
      </c>
      <c r="D20" s="31">
        <v>4.819182322912674E-5</v>
      </c>
      <c r="E20" s="32">
        <f t="shared" si="1"/>
        <v>-3.0384498315422264E-2</v>
      </c>
      <c r="F20" s="22">
        <f t="shared" si="0"/>
        <v>-9.9163019083365837E-3</v>
      </c>
      <c r="G20" s="22">
        <v>-6.7037067833487665E-4</v>
      </c>
      <c r="H20" s="22">
        <v>-6.1089995720215173E-3</v>
      </c>
      <c r="I20" s="22">
        <v>7.5862101838888481E-3</v>
      </c>
      <c r="J20" s="22">
        <v>-3.6284503755676829E-3</v>
      </c>
      <c r="K20" s="36"/>
      <c r="L20" s="22"/>
      <c r="M20" s="22"/>
      <c r="N20" s="22"/>
      <c r="O20" s="22"/>
      <c r="P20" s="22"/>
      <c r="Q20" s="22"/>
      <c r="R20" s="22"/>
      <c r="S20" s="22"/>
      <c r="T20" s="22"/>
      <c r="U20" s="22"/>
      <c r="V20" s="34"/>
    </row>
    <row r="21" spans="1:22" ht="15.75" customHeight="1" x14ac:dyDescent="0.2">
      <c r="A21" s="20">
        <v>43899</v>
      </c>
      <c r="B21" s="22">
        <v>-0.10971995958833648</v>
      </c>
      <c r="C21" s="22">
        <v>-8.1055214001164611E-2</v>
      </c>
      <c r="D21" s="31">
        <v>4.819182322912674E-5</v>
      </c>
      <c r="E21" s="32">
        <f t="shared" si="1"/>
        <v>-0.10976815141156561</v>
      </c>
      <c r="F21" s="22">
        <f t="shared" si="0"/>
        <v>-8.1103405824393737E-2</v>
      </c>
      <c r="G21" s="22">
        <v>-1.815755063002748E-2</v>
      </c>
      <c r="H21" s="22">
        <v>-5.9416267338472287E-2</v>
      </c>
      <c r="I21" s="22">
        <v>2.0589384539611219E-2</v>
      </c>
      <c r="J21" s="22">
        <v>-3.1147970578173798E-2</v>
      </c>
      <c r="K21" s="36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34"/>
    </row>
    <row r="22" spans="1:22" ht="15.75" customHeight="1" x14ac:dyDescent="0.2">
      <c r="A22" s="20">
        <v>43900</v>
      </c>
      <c r="B22" s="22">
        <v>6.4643399614253153E-2</v>
      </c>
      <c r="C22" s="22">
        <v>4.7774977451961485E-2</v>
      </c>
      <c r="D22" s="31">
        <v>4.819182322912674E-5</v>
      </c>
      <c r="E22" s="32">
        <f t="shared" si="1"/>
        <v>6.4595207791024026E-2</v>
      </c>
      <c r="F22" s="22">
        <f t="shared" si="0"/>
        <v>4.7726785628732359E-2</v>
      </c>
      <c r="G22" s="22">
        <v>-3.0872992033792505E-3</v>
      </c>
      <c r="H22" s="22">
        <v>-4.0947932990915495E-3</v>
      </c>
      <c r="I22" s="22">
        <v>-5.1138577604209062E-3</v>
      </c>
      <c r="J22" s="22">
        <v>-7.824523720419127E-3</v>
      </c>
      <c r="K22" s="36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34"/>
    </row>
    <row r="23" spans="1:22" ht="15.75" customHeight="1" x14ac:dyDescent="0.2">
      <c r="A23" s="20">
        <v>43901</v>
      </c>
      <c r="B23" s="22">
        <v>-6.9981387340087978E-2</v>
      </c>
      <c r="C23" s="22">
        <v>-6.0339419690797341E-2</v>
      </c>
      <c r="D23" s="31">
        <v>4.819182322912674E-5</v>
      </c>
      <c r="E23" s="32">
        <f t="shared" si="1"/>
        <v>-7.0029579163317104E-2</v>
      </c>
      <c r="F23" s="22">
        <f t="shared" si="0"/>
        <v>-6.0387611514026468E-2</v>
      </c>
      <c r="G23" s="22">
        <v>-2.3569074588015604E-2</v>
      </c>
      <c r="H23" s="22">
        <v>-1.8498054118278845E-2</v>
      </c>
      <c r="I23" s="22">
        <v>7.3241991419373959E-3</v>
      </c>
      <c r="J23" s="22">
        <v>-9.1474364226381971E-3</v>
      </c>
      <c r="K23" s="36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34"/>
    </row>
    <row r="24" spans="1:22" ht="15.75" customHeight="1" x14ac:dyDescent="0.2">
      <c r="A24" s="20">
        <v>43902</v>
      </c>
      <c r="B24" s="22">
        <v>-0.13169635451622511</v>
      </c>
      <c r="C24" s="22">
        <v>-0.10523211494326648</v>
      </c>
      <c r="D24" s="31">
        <v>4.819182322912674E-5</v>
      </c>
      <c r="E24" s="32">
        <f t="shared" si="1"/>
        <v>-0.13174454633945423</v>
      </c>
      <c r="F24" s="22">
        <f t="shared" si="0"/>
        <v>-0.10528030676649561</v>
      </c>
      <c r="G24" s="22">
        <v>-2.4544931458912279E-2</v>
      </c>
      <c r="H24" s="22">
        <v>-2.2811809161732546E-2</v>
      </c>
      <c r="I24" s="22">
        <v>1.2337751986505927E-2</v>
      </c>
      <c r="J24" s="22">
        <v>1.3982875378684381E-2</v>
      </c>
      <c r="K24" s="36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34"/>
    </row>
    <row r="25" spans="1:22" ht="15.75" customHeight="1" x14ac:dyDescent="0.2">
      <c r="A25" s="20">
        <v>43903</v>
      </c>
      <c r="B25" s="22">
        <v>0.16195134078850548</v>
      </c>
      <c r="C25" s="22">
        <v>8.9501832380175089E-2</v>
      </c>
      <c r="D25" s="31">
        <v>4.819182322912674E-5</v>
      </c>
      <c r="E25" s="32">
        <f t="shared" si="1"/>
        <v>0.16190314896527636</v>
      </c>
      <c r="F25" s="22">
        <f t="shared" si="0"/>
        <v>8.9453640556945963E-2</v>
      </c>
      <c r="G25" s="22">
        <v>-5.8376504624374674E-3</v>
      </c>
      <c r="H25" s="22">
        <v>4.9709180661780858E-2</v>
      </c>
      <c r="I25" s="22">
        <v>-2.5111392407876493E-2</v>
      </c>
      <c r="J25" s="22">
        <v>1.9570284361637144E-2</v>
      </c>
      <c r="K25" s="36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34"/>
    </row>
    <row r="26" spans="1:22" ht="15.75" customHeight="1" x14ac:dyDescent="0.2">
      <c r="A26" s="20">
        <v>43906</v>
      </c>
      <c r="B26" s="22">
        <v>-0.13588056443145652</v>
      </c>
      <c r="C26" s="22">
        <v>-0.13841813289127217</v>
      </c>
      <c r="D26" s="31">
        <v>6.9358023819798831E-6</v>
      </c>
      <c r="E26" s="32">
        <f t="shared" si="1"/>
        <v>-0.1358875002338385</v>
      </c>
      <c r="F26" s="22">
        <f t="shared" si="0"/>
        <v>-0.13842506869365415</v>
      </c>
      <c r="G26" s="22">
        <v>-8.5216377804738419E-4</v>
      </c>
      <c r="H26" s="22">
        <v>-3.9980743602274812E-2</v>
      </c>
      <c r="I26" s="22">
        <v>3.8140596092132217E-2</v>
      </c>
      <c r="J26" s="22">
        <v>2.8555885825623212E-2</v>
      </c>
      <c r="K26" s="36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34"/>
    </row>
    <row r="27" spans="1:22" ht="15.75" customHeight="1" x14ac:dyDescent="0.2">
      <c r="A27" s="20">
        <v>43907</v>
      </c>
      <c r="B27" s="22">
        <v>2.5597414565108886E-2</v>
      </c>
      <c r="C27" s="22">
        <v>5.0648710577255597E-2</v>
      </c>
      <c r="D27" s="31">
        <v>6.9358023819798831E-6</v>
      </c>
      <c r="E27" s="32">
        <f t="shared" si="1"/>
        <v>2.5590478762726906E-2</v>
      </c>
      <c r="F27" s="22">
        <f t="shared" si="0"/>
        <v>5.0641774774873617E-2</v>
      </c>
      <c r="G27" s="22">
        <v>6.2119455806955671E-3</v>
      </c>
      <c r="H27" s="22">
        <v>2.1701229016881977E-2</v>
      </c>
      <c r="I27" s="22">
        <v>-6.7768110452097532E-3</v>
      </c>
      <c r="J27" s="22">
        <v>1.8058412605294907E-2</v>
      </c>
      <c r="K27" s="36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34"/>
    </row>
    <row r="28" spans="1:22" ht="15.75" customHeight="1" x14ac:dyDescent="0.2">
      <c r="A28" s="20">
        <v>43908</v>
      </c>
      <c r="B28" s="22">
        <v>-0.12504130419694662</v>
      </c>
      <c r="C28" s="22">
        <v>-6.509737769858967E-2</v>
      </c>
      <c r="D28" s="31">
        <v>6.9358023819798831E-6</v>
      </c>
      <c r="E28" s="32">
        <f t="shared" si="1"/>
        <v>-0.1250482399993286</v>
      </c>
      <c r="F28" s="22">
        <f t="shared" si="0"/>
        <v>-6.510431350097165E-2</v>
      </c>
      <c r="G28" s="22">
        <v>1.5455624777979999E-2</v>
      </c>
      <c r="H28" s="22">
        <v>-6.1793791056776688E-2</v>
      </c>
      <c r="I28" s="22">
        <v>5.0502479380338444E-2</v>
      </c>
      <c r="J28" s="22">
        <v>4.9809896440576665E-3</v>
      </c>
      <c r="K28" s="36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34"/>
    </row>
    <row r="29" spans="1:22" ht="15.75" customHeight="1" x14ac:dyDescent="0.2">
      <c r="A29" s="20">
        <v>43909</v>
      </c>
      <c r="B29" s="22">
        <v>6.5444231412371254E-2</v>
      </c>
      <c r="C29" s="22">
        <v>9.4168395607422874E-3</v>
      </c>
      <c r="D29" s="31">
        <v>6.9358023819798831E-6</v>
      </c>
      <c r="E29" s="32">
        <f t="shared" si="1"/>
        <v>6.5437295609989274E-2</v>
      </c>
      <c r="F29" s="22">
        <f t="shared" si="0"/>
        <v>9.4099037583603076E-3</v>
      </c>
      <c r="G29" s="22">
        <v>1.8275655693600585E-2</v>
      </c>
      <c r="H29" s="22">
        <v>2.6848031040090699E-2</v>
      </c>
      <c r="I29" s="22">
        <v>-2.7365463377012324E-2</v>
      </c>
      <c r="J29" s="22">
        <v>-2.1548356766778441E-2</v>
      </c>
      <c r="K29" s="36"/>
      <c r="L29" s="22"/>
      <c r="M29" s="22"/>
      <c r="N29" s="22"/>
      <c r="O29" s="22"/>
      <c r="P29" s="22"/>
      <c r="Q29" s="22"/>
      <c r="R29" s="22"/>
      <c r="S29" s="22"/>
      <c r="T29" s="22"/>
      <c r="U29" s="22"/>
      <c r="V29" s="34"/>
    </row>
    <row r="30" spans="1:22" ht="15.75" customHeight="1" x14ac:dyDescent="0.2">
      <c r="A30" s="20">
        <v>43910</v>
      </c>
      <c r="B30" s="22">
        <v>-7.700920605281239E-2</v>
      </c>
      <c r="C30" s="22">
        <v>-4.6528146886570504E-2</v>
      </c>
      <c r="D30" s="31">
        <v>6.9358023819798831E-6</v>
      </c>
      <c r="E30" s="32">
        <f t="shared" si="1"/>
        <v>-7.701614185519437E-2</v>
      </c>
      <c r="F30" s="22">
        <f t="shared" si="0"/>
        <v>-4.6535082688952484E-2</v>
      </c>
      <c r="G30" s="22">
        <v>-1.1109472839545438E-3</v>
      </c>
      <c r="H30" s="22">
        <v>2.9575323137807984E-2</v>
      </c>
      <c r="I30" s="22">
        <v>-1.9733534793029063E-2</v>
      </c>
      <c r="J30" s="22">
        <v>1.7042634568257796E-2</v>
      </c>
      <c r="K30" s="36"/>
      <c r="L30" s="22"/>
      <c r="M30" s="22"/>
      <c r="N30" s="22"/>
      <c r="O30" s="22"/>
      <c r="P30" s="22"/>
      <c r="Q30" s="22"/>
      <c r="R30" s="22"/>
      <c r="S30" s="22"/>
      <c r="T30" s="22"/>
      <c r="U30" s="22"/>
      <c r="V30" s="34"/>
    </row>
    <row r="31" spans="1:22" ht="15.75" customHeight="1" x14ac:dyDescent="0.2">
      <c r="A31" s="20">
        <v>43913</v>
      </c>
      <c r="B31" s="22">
        <v>-2.5167763387419939E-2</v>
      </c>
      <c r="C31" s="22">
        <v>-3.0826535972919171E-2</v>
      </c>
      <c r="D31" s="31">
        <v>6.9358023819798831E-6</v>
      </c>
      <c r="E31" s="32">
        <f t="shared" si="1"/>
        <v>-2.5174699189801919E-2</v>
      </c>
      <c r="F31" s="22">
        <f t="shared" si="0"/>
        <v>-3.0833471775301151E-2</v>
      </c>
      <c r="G31" s="22">
        <v>-3.0726185922065109E-3</v>
      </c>
      <c r="H31" s="22">
        <v>1.8472863242269065E-2</v>
      </c>
      <c r="I31" s="22">
        <v>-9.4747251248974394E-3</v>
      </c>
      <c r="J31" s="22">
        <v>-2.6356611043254981E-2</v>
      </c>
      <c r="K31" s="36"/>
      <c r="L31" s="22"/>
      <c r="M31" s="22"/>
      <c r="N31" s="22"/>
      <c r="O31" s="22"/>
      <c r="P31" s="22"/>
      <c r="Q31" s="22"/>
      <c r="R31" s="22"/>
      <c r="S31" s="22"/>
      <c r="T31" s="22"/>
      <c r="U31" s="22"/>
      <c r="V31" s="34"/>
    </row>
    <row r="32" spans="1:22" ht="15.75" customHeight="1" x14ac:dyDescent="0.2">
      <c r="A32" s="20">
        <v>43914</v>
      </c>
      <c r="B32" s="22">
        <v>0.12929928919238109</v>
      </c>
      <c r="C32" s="22">
        <v>0.10764325460977037</v>
      </c>
      <c r="D32" s="31">
        <v>6.9358023819798831E-6</v>
      </c>
      <c r="E32" s="32">
        <f t="shared" si="1"/>
        <v>0.12929235338999912</v>
      </c>
      <c r="F32" s="22">
        <f t="shared" si="0"/>
        <v>0.10763631880738839</v>
      </c>
      <c r="G32" s="22">
        <v>2.189257024977553E-2</v>
      </c>
      <c r="H32" s="22">
        <v>2.6888223341446083E-3</v>
      </c>
      <c r="I32" s="22">
        <v>-1.4586550974391821E-2</v>
      </c>
      <c r="J32" s="22">
        <v>-1.9445407649551785E-2</v>
      </c>
      <c r="K32" s="36"/>
      <c r="L32" s="22"/>
      <c r="M32" s="22"/>
      <c r="N32" s="22"/>
      <c r="O32" s="22"/>
      <c r="P32" s="22"/>
      <c r="Q32" s="22"/>
      <c r="R32" s="22"/>
      <c r="S32" s="22"/>
      <c r="T32" s="22"/>
      <c r="U32" s="22"/>
      <c r="V32" s="34"/>
    </row>
    <row r="33" spans="1:22" ht="15.75" customHeight="1" x14ac:dyDescent="0.2">
      <c r="A33" s="20">
        <v>43915</v>
      </c>
      <c r="B33" s="22">
        <v>9.9116543626680525E-3</v>
      </c>
      <c r="C33" s="22">
        <v>2.3656254525726856E-2</v>
      </c>
      <c r="D33" s="31">
        <v>6.9358023819798831E-6</v>
      </c>
      <c r="E33" s="32">
        <f t="shared" si="1"/>
        <v>9.9047185602860726E-3</v>
      </c>
      <c r="F33" s="22">
        <f t="shared" si="0"/>
        <v>2.3649318723344876E-2</v>
      </c>
      <c r="G33" s="22">
        <v>5.4010993166439076E-3</v>
      </c>
      <c r="H33" s="22">
        <v>-6.2878582467895553E-3</v>
      </c>
      <c r="I33" s="22">
        <v>1.2691198580270563E-2</v>
      </c>
      <c r="J33" s="22">
        <v>1.780470293945938E-3</v>
      </c>
      <c r="K33" s="36"/>
      <c r="L33" s="22"/>
      <c r="M33" s="22"/>
      <c r="N33" s="22"/>
      <c r="O33" s="22"/>
      <c r="P33" s="22"/>
      <c r="Q33" s="22"/>
      <c r="R33" s="22"/>
      <c r="S33" s="22"/>
      <c r="T33" s="22"/>
      <c r="U33" s="22"/>
      <c r="V33" s="34"/>
    </row>
    <row r="34" spans="1:22" ht="15.75" customHeight="1" x14ac:dyDescent="0.2">
      <c r="A34" s="20">
        <v>43916</v>
      </c>
      <c r="B34" s="22">
        <v>6.6458452175134089E-2</v>
      </c>
      <c r="C34" s="22">
        <v>6.18041671798207E-2</v>
      </c>
      <c r="D34" s="31">
        <v>6.9358023819798831E-6</v>
      </c>
      <c r="E34" s="32">
        <f t="shared" si="1"/>
        <v>6.6451516372752109E-2</v>
      </c>
      <c r="F34" s="22">
        <f t="shared" si="0"/>
        <v>6.179723137743872E-2</v>
      </c>
      <c r="G34" s="22">
        <v>-9.8104413496954909E-3</v>
      </c>
      <c r="H34" s="22">
        <v>1.1959184832521175E-2</v>
      </c>
      <c r="I34" s="22">
        <v>-7.9429974992562824E-3</v>
      </c>
      <c r="J34" s="22">
        <v>-6.9966657533446774E-3</v>
      </c>
      <c r="K34" s="36"/>
      <c r="L34" s="22"/>
      <c r="M34" s="22"/>
      <c r="N34" s="22"/>
      <c r="O34" s="22"/>
      <c r="P34" s="22"/>
      <c r="Q34" s="22"/>
      <c r="R34" s="22"/>
      <c r="S34" s="22"/>
      <c r="T34" s="22"/>
      <c r="U34" s="22"/>
      <c r="V34" s="34"/>
    </row>
    <row r="35" spans="1:22" ht="15.75" customHeight="1" x14ac:dyDescent="0.2">
      <c r="A35" s="20">
        <v>43917</v>
      </c>
      <c r="B35" s="22">
        <v>-4.5977307508086096E-2</v>
      </c>
      <c r="C35" s="22">
        <v>-4.1436647532064323E-2</v>
      </c>
      <c r="D35" s="31">
        <v>6.9358023819798831E-6</v>
      </c>
      <c r="E35" s="32">
        <f t="shared" si="1"/>
        <v>-4.5984243310468076E-2</v>
      </c>
      <c r="F35" s="22">
        <f t="shared" si="0"/>
        <v>-4.1443583334446303E-2</v>
      </c>
      <c r="G35" s="22">
        <v>9.6274281839175708E-3</v>
      </c>
      <c r="H35" s="22">
        <v>-2.9714720755136668E-2</v>
      </c>
      <c r="I35" s="22">
        <v>1.9788820186371129E-2</v>
      </c>
      <c r="J35" s="22">
        <v>7.7590012420313895E-3</v>
      </c>
      <c r="K35" s="36"/>
      <c r="L35" s="22"/>
      <c r="M35" s="22"/>
      <c r="N35" s="22"/>
      <c r="O35" s="22"/>
      <c r="P35" s="22"/>
      <c r="Q35" s="22"/>
      <c r="R35" s="22"/>
      <c r="S35" s="22"/>
      <c r="T35" s="22"/>
      <c r="U35" s="22"/>
      <c r="V35" s="34"/>
    </row>
    <row r="36" spans="1:22" ht="15.75" customHeight="1" x14ac:dyDescent="0.2">
      <c r="A36" s="20">
        <v>43920</v>
      </c>
      <c r="B36" s="22">
        <v>8.0513707045750792E-3</v>
      </c>
      <c r="C36" s="22">
        <v>3.142356243372308E-2</v>
      </c>
      <c r="D36" s="31">
        <v>6.9358023819798831E-6</v>
      </c>
      <c r="E36" s="32">
        <f t="shared" si="1"/>
        <v>8.0444349021930994E-3</v>
      </c>
      <c r="F36" s="22">
        <f t="shared" si="0"/>
        <v>3.1416626631341101E-2</v>
      </c>
      <c r="G36" s="22">
        <v>-1.9993810787119492E-2</v>
      </c>
      <c r="H36" s="22">
        <v>-1.3913341789615535E-2</v>
      </c>
      <c r="I36" s="22">
        <v>1.2686590013863547E-2</v>
      </c>
      <c r="J36" s="22">
        <v>7.0434405211899087E-3</v>
      </c>
      <c r="K36" s="36"/>
      <c r="L36" s="22"/>
      <c r="M36" s="22"/>
      <c r="N36" s="22"/>
      <c r="O36" s="22"/>
      <c r="P36" s="22"/>
      <c r="Q36" s="22"/>
      <c r="R36" s="22"/>
      <c r="S36" s="22"/>
      <c r="T36" s="22"/>
      <c r="U36" s="22"/>
      <c r="V36" s="34"/>
    </row>
    <row r="37" spans="1:22" ht="15.75" customHeight="1" x14ac:dyDescent="0.2">
      <c r="A37" s="20">
        <v>43921</v>
      </c>
      <c r="B37" s="22">
        <v>-3.201953943962027E-2</v>
      </c>
      <c r="C37" s="22">
        <v>-1.8548315177016054E-2</v>
      </c>
      <c r="D37" s="31">
        <v>6.9358023819798831E-6</v>
      </c>
      <c r="E37" s="32">
        <f t="shared" si="1"/>
        <v>-3.202647524200225E-2</v>
      </c>
      <c r="F37" s="22">
        <f t="shared" si="0"/>
        <v>-1.8555250979398034E-2</v>
      </c>
      <c r="G37" s="22">
        <v>3.2829454522982585E-3</v>
      </c>
      <c r="H37" s="22">
        <v>2.7125088701218311E-3</v>
      </c>
      <c r="I37" s="22">
        <v>1.0484499094665275E-2</v>
      </c>
      <c r="J37" s="22">
        <v>2.046531365138007E-2</v>
      </c>
      <c r="K37" s="36"/>
      <c r="L37" s="22"/>
      <c r="M37" s="22"/>
      <c r="N37" s="22"/>
      <c r="O37" s="22"/>
      <c r="P37" s="22"/>
      <c r="Q37" s="22"/>
      <c r="R37" s="22"/>
      <c r="S37" s="22"/>
      <c r="T37" s="22"/>
      <c r="U37" s="22"/>
      <c r="V37" s="34"/>
    </row>
    <row r="38" spans="1:22" ht="15.75" customHeight="1" x14ac:dyDescent="0.2">
      <c r="A38" s="20">
        <v>43922</v>
      </c>
      <c r="B38" s="22">
        <v>-6.2044705924995169E-2</v>
      </c>
      <c r="C38" s="22">
        <v>-4.5441078470197842E-2</v>
      </c>
      <c r="D38" s="31">
        <v>6.9358023819798831E-6</v>
      </c>
      <c r="E38" s="32">
        <f t="shared" si="1"/>
        <v>-6.2051641727377149E-2</v>
      </c>
      <c r="F38" s="22">
        <f t="shared" si="0"/>
        <v>-4.5448014272579822E-2</v>
      </c>
      <c r="G38" s="22">
        <v>-1.6046431722923846E-2</v>
      </c>
      <c r="H38" s="22">
        <v>-1.4346929470551745E-2</v>
      </c>
      <c r="I38" s="22">
        <v>3.9011711963850837E-3</v>
      </c>
      <c r="J38" s="22">
        <v>3.8072809891099152E-3</v>
      </c>
      <c r="K38" s="36"/>
      <c r="L38" s="22"/>
      <c r="M38" s="22"/>
      <c r="N38" s="22"/>
      <c r="O38" s="22"/>
      <c r="P38" s="22"/>
      <c r="Q38" s="22"/>
      <c r="R38" s="22"/>
      <c r="S38" s="22"/>
      <c r="T38" s="22"/>
      <c r="U38" s="22"/>
      <c r="V38" s="34"/>
    </row>
    <row r="39" spans="1:22" ht="15.75" customHeight="1" x14ac:dyDescent="0.2">
      <c r="A39" s="20">
        <v>43923</v>
      </c>
      <c r="B39" s="22">
        <v>3.1436773423564504E-2</v>
      </c>
      <c r="C39" s="22">
        <v>2.2189949106104723E-2</v>
      </c>
      <c r="D39" s="31">
        <v>6.9358023819798831E-6</v>
      </c>
      <c r="E39" s="32">
        <f t="shared" si="1"/>
        <v>3.1429837621182524E-2</v>
      </c>
      <c r="F39" s="22">
        <f t="shared" si="0"/>
        <v>2.2183013303722743E-2</v>
      </c>
      <c r="G39" s="22">
        <v>-1.9345458179392358E-2</v>
      </c>
      <c r="H39" s="22">
        <v>-2.6142507708491365E-3</v>
      </c>
      <c r="I39" s="22">
        <v>9.6166216995289336E-3</v>
      </c>
      <c r="J39" s="22">
        <v>3.3450668706429737E-2</v>
      </c>
      <c r="K39" s="36"/>
      <c r="L39" s="22"/>
      <c r="M39" s="22"/>
      <c r="N39" s="22"/>
      <c r="O39" s="22"/>
      <c r="P39" s="22"/>
      <c r="Q39" s="22"/>
      <c r="R39" s="22"/>
      <c r="S39" s="22"/>
      <c r="T39" s="22"/>
      <c r="U39" s="22"/>
      <c r="V39" s="34"/>
    </row>
    <row r="40" spans="1:22" ht="15.75" customHeight="1" x14ac:dyDescent="0.2">
      <c r="A40" s="20">
        <v>43924</v>
      </c>
      <c r="B40" s="22">
        <v>-2.0212235618956825E-2</v>
      </c>
      <c r="C40" s="22">
        <v>-1.6998019348138497E-2</v>
      </c>
      <c r="D40" s="31">
        <v>6.9358023819798831E-6</v>
      </c>
      <c r="E40" s="32">
        <f t="shared" si="1"/>
        <v>-2.0219171421338805E-2</v>
      </c>
      <c r="F40" s="22">
        <f t="shared" si="0"/>
        <v>-1.7004955150520477E-2</v>
      </c>
      <c r="G40" s="22">
        <v>-3.8192138491419201E-3</v>
      </c>
      <c r="H40" s="22">
        <v>4.2417179177582642E-4</v>
      </c>
      <c r="I40" s="22">
        <v>-3.8755855015503264E-3</v>
      </c>
      <c r="J40" s="22">
        <v>8.6356498386222016E-3</v>
      </c>
      <c r="K40" s="36"/>
      <c r="L40" s="22"/>
      <c r="M40" t="s">
        <v>104</v>
      </c>
      <c r="N40"/>
      <c r="O40"/>
      <c r="P40"/>
      <c r="Q40"/>
      <c r="R40"/>
      <c r="S40"/>
      <c r="T40"/>
      <c r="U40"/>
      <c r="V40" s="34"/>
    </row>
    <row r="41" spans="1:22" ht="15.75" customHeight="1" thickBot="1" x14ac:dyDescent="0.25">
      <c r="A41" s="20">
        <v>43927</v>
      </c>
      <c r="B41" s="22">
        <v>7.4093387843036901E-2</v>
      </c>
      <c r="C41" s="22">
        <v>7.4462295012445459E-2</v>
      </c>
      <c r="D41" s="31">
        <v>6.9358023819798831E-6</v>
      </c>
      <c r="E41" s="32">
        <f t="shared" si="1"/>
        <v>7.4086452040654921E-2</v>
      </c>
      <c r="F41" s="22">
        <f t="shared" si="0"/>
        <v>7.4455359210063479E-2</v>
      </c>
      <c r="G41" s="22">
        <v>7.425798294950446E-3</v>
      </c>
      <c r="H41" s="22">
        <v>2.7329241377050534E-3</v>
      </c>
      <c r="I41" s="22">
        <v>-1.5090258184810856E-3</v>
      </c>
      <c r="J41" s="22">
        <v>-1.4838085659987135E-2</v>
      </c>
      <c r="K41" s="36"/>
      <c r="L41" s="22"/>
      <c r="M41"/>
      <c r="N41"/>
      <c r="O41"/>
      <c r="P41"/>
      <c r="Q41"/>
      <c r="R41"/>
      <c r="S41"/>
      <c r="T41"/>
      <c r="U41"/>
      <c r="V41" s="34"/>
    </row>
    <row r="42" spans="1:22" ht="15.75" customHeight="1" x14ac:dyDescent="0.2">
      <c r="A42" s="20">
        <v>43928</v>
      </c>
      <c r="B42" s="22">
        <v>4.8058592295997821E-2</v>
      </c>
      <c r="C42" s="22">
        <v>-1.1527811069957925E-3</v>
      </c>
      <c r="D42" s="31">
        <v>6.9358023819798831E-6</v>
      </c>
      <c r="E42" s="32">
        <f t="shared" si="1"/>
        <v>4.8051656493615841E-2</v>
      </c>
      <c r="F42" s="22">
        <f t="shared" si="0"/>
        <v>-1.1597169093777724E-3</v>
      </c>
      <c r="G42" s="22">
        <v>1.7670518421773015E-2</v>
      </c>
      <c r="H42" s="22">
        <v>2.4257322489881945E-2</v>
      </c>
      <c r="I42" s="22">
        <v>-4.8096840960727243E-3</v>
      </c>
      <c r="J42" s="22">
        <v>-7.8077579653164147E-3</v>
      </c>
      <c r="K42" s="36"/>
      <c r="L42" s="22"/>
      <c r="M42" s="50" t="s">
        <v>105</v>
      </c>
      <c r="N42" s="50"/>
      <c r="O42"/>
      <c r="P42"/>
      <c r="Q42"/>
      <c r="R42"/>
      <c r="S42"/>
      <c r="T42"/>
      <c r="U42"/>
      <c r="V42" s="34"/>
    </row>
    <row r="43" spans="1:22" ht="15.75" customHeight="1" x14ac:dyDescent="0.2">
      <c r="A43" s="20">
        <v>43929</v>
      </c>
      <c r="B43" s="22">
        <v>6.3815455307080368E-2</v>
      </c>
      <c r="C43" s="22">
        <v>3.3839352835415878E-2</v>
      </c>
      <c r="D43" s="31">
        <v>6.9358023819798831E-6</v>
      </c>
      <c r="E43" s="32">
        <f t="shared" si="1"/>
        <v>6.3808519504698388E-2</v>
      </c>
      <c r="F43" s="22">
        <f t="shared" si="0"/>
        <v>3.3832417033033899E-2</v>
      </c>
      <c r="G43" s="22">
        <v>1.005586175831154E-2</v>
      </c>
      <c r="H43" s="22">
        <v>7.4116129578621348E-3</v>
      </c>
      <c r="I43" s="22">
        <v>2.8193702252017443E-3</v>
      </c>
      <c r="J43" s="22">
        <v>1.4015870166587962E-2</v>
      </c>
      <c r="K43" s="36"/>
      <c r="L43" s="22"/>
      <c r="M43" s="47" t="s">
        <v>106</v>
      </c>
      <c r="N43" s="47">
        <v>0.7908746050448856</v>
      </c>
      <c r="O43"/>
      <c r="P43"/>
      <c r="Q43"/>
      <c r="R43"/>
      <c r="S43"/>
      <c r="T43"/>
      <c r="U43"/>
      <c r="V43" s="34"/>
    </row>
    <row r="44" spans="1:22" ht="15.75" customHeight="1" x14ac:dyDescent="0.2">
      <c r="A44" s="20">
        <v>43930</v>
      </c>
      <c r="B44" s="22">
        <v>4.0424085346815825E-2</v>
      </c>
      <c r="C44" s="22">
        <v>1.2122404240945702E-2</v>
      </c>
      <c r="D44" s="31">
        <v>6.9358023819798831E-6</v>
      </c>
      <c r="E44" s="32">
        <f t="shared" si="1"/>
        <v>4.0417149544433845E-2</v>
      </c>
      <c r="F44" s="22">
        <f t="shared" si="0"/>
        <v>1.2115468438563723E-2</v>
      </c>
      <c r="G44" s="22">
        <v>1.2197131812018874E-2</v>
      </c>
      <c r="H44" s="22">
        <v>2.3613688310119917E-2</v>
      </c>
      <c r="I44" s="22">
        <v>-2.4872092210009453E-2</v>
      </c>
      <c r="J44" s="22">
        <v>-1.4034903246517256E-2</v>
      </c>
      <c r="K44" s="36"/>
      <c r="L44" s="22"/>
      <c r="M44" s="47" t="s">
        <v>107</v>
      </c>
      <c r="N44" s="47">
        <v>0.6254826409049038</v>
      </c>
      <c r="O44"/>
      <c r="P44"/>
      <c r="Q44"/>
      <c r="R44"/>
      <c r="S44"/>
      <c r="T44"/>
      <c r="U44"/>
      <c r="V44" s="34"/>
    </row>
    <row r="45" spans="1:22" ht="15.75" customHeight="1" x14ac:dyDescent="0.2">
      <c r="A45" s="20">
        <v>43934</v>
      </c>
      <c r="B45" s="22">
        <v>-2.7956916511353576E-2</v>
      </c>
      <c r="C45" s="22">
        <v>-1.3950513806173787E-2</v>
      </c>
      <c r="D45" s="31">
        <v>6.9358023819798831E-6</v>
      </c>
      <c r="E45" s="32">
        <f t="shared" si="1"/>
        <v>-2.7963852313735556E-2</v>
      </c>
      <c r="F45" s="22">
        <f t="shared" si="0"/>
        <v>-1.3957449608555767E-2</v>
      </c>
      <c r="G45" s="22">
        <v>-1.8952757735590943E-2</v>
      </c>
      <c r="H45" s="22">
        <v>-8.9512932357362768E-4</v>
      </c>
      <c r="I45" s="22">
        <v>-7.0644717798033357E-3</v>
      </c>
      <c r="J45" s="22">
        <v>-4.84840338023672E-3</v>
      </c>
      <c r="K45" s="36"/>
      <c r="L45" s="22"/>
      <c r="M45" s="47" t="s">
        <v>108</v>
      </c>
      <c r="N45" s="47">
        <v>0.59609358871219342</v>
      </c>
      <c r="O45"/>
      <c r="P45"/>
      <c r="Q45"/>
      <c r="R45"/>
      <c r="S45"/>
      <c r="T45"/>
      <c r="U45"/>
      <c r="V45" s="34"/>
    </row>
    <row r="46" spans="1:22" ht="15.75" customHeight="1" x14ac:dyDescent="0.2">
      <c r="A46" s="20">
        <v>43935</v>
      </c>
      <c r="B46" s="22">
        <v>-5.3160361336726854E-3</v>
      </c>
      <c r="C46" s="22">
        <v>2.3616802824349435E-2</v>
      </c>
      <c r="D46" s="31">
        <v>6.9358023819798831E-6</v>
      </c>
      <c r="E46" s="32">
        <f t="shared" si="1"/>
        <v>-5.3229719360546653E-3</v>
      </c>
      <c r="F46" s="22">
        <f t="shared" si="0"/>
        <v>2.3609867021967455E-2</v>
      </c>
      <c r="G46" s="22">
        <v>-8.1518754354316554E-3</v>
      </c>
      <c r="H46" s="22">
        <v>-2.5253441069464429E-2</v>
      </c>
      <c r="I46" s="22">
        <v>1.1225038053590453E-2</v>
      </c>
      <c r="J46" s="22">
        <v>-4.5199013946289855E-3</v>
      </c>
      <c r="K46" s="36"/>
      <c r="L46" s="22"/>
      <c r="M46" s="47" t="s">
        <v>109</v>
      </c>
      <c r="N46" s="47">
        <v>1.282656692839307E-2</v>
      </c>
      <c r="O46"/>
      <c r="P46"/>
      <c r="Q46"/>
      <c r="R46"/>
      <c r="S46"/>
      <c r="T46"/>
      <c r="U46"/>
      <c r="V46" s="34"/>
    </row>
    <row r="47" spans="1:22" ht="15.75" customHeight="1" thickBot="1" x14ac:dyDescent="0.25">
      <c r="A47" s="20">
        <v>43936</v>
      </c>
      <c r="B47" s="22">
        <v>1.6257887253095231E-3</v>
      </c>
      <c r="C47" s="22">
        <v>-1.8772792526868823E-2</v>
      </c>
      <c r="D47" s="31">
        <v>6.9358023819798831E-6</v>
      </c>
      <c r="E47" s="32">
        <f t="shared" si="1"/>
        <v>1.6188529229275433E-3</v>
      </c>
      <c r="F47" s="22">
        <f t="shared" si="0"/>
        <v>-1.8779728329250803E-2</v>
      </c>
      <c r="G47" s="22">
        <v>-2.2356483115472028E-2</v>
      </c>
      <c r="H47" s="22">
        <v>-1.823937760507242E-2</v>
      </c>
      <c r="I47" s="22">
        <v>3.3213979583888824E-3</v>
      </c>
      <c r="J47" s="22">
        <v>-5.4821094187684459E-3</v>
      </c>
      <c r="K47" s="36"/>
      <c r="L47" s="22"/>
      <c r="M47" s="48" t="s">
        <v>110</v>
      </c>
      <c r="N47" s="48">
        <v>90</v>
      </c>
      <c r="O47"/>
      <c r="P47"/>
      <c r="Q47"/>
      <c r="R47"/>
      <c r="S47"/>
      <c r="T47"/>
      <c r="U47"/>
      <c r="V47" s="34"/>
    </row>
    <row r="48" spans="1:22" ht="15.75" customHeight="1" x14ac:dyDescent="0.2">
      <c r="A48" s="20">
        <v>43937</v>
      </c>
      <c r="B48" s="22">
        <v>-8.3249440182750593E-3</v>
      </c>
      <c r="C48" s="22">
        <v>1.4170309222267476E-3</v>
      </c>
      <c r="D48" s="31">
        <v>6.9358023819798831E-6</v>
      </c>
      <c r="E48" s="32">
        <f t="shared" si="1"/>
        <v>-8.3318798206570392E-3</v>
      </c>
      <c r="F48" s="22">
        <f t="shared" si="0"/>
        <v>1.4100951198447677E-3</v>
      </c>
      <c r="G48" s="22">
        <v>-1.058024903970037E-2</v>
      </c>
      <c r="H48" s="22">
        <v>-2.3748893740979347E-2</v>
      </c>
      <c r="I48" s="22">
        <v>1.553806743604485E-2</v>
      </c>
      <c r="J48" s="22">
        <v>-8.1293509730959758E-3</v>
      </c>
      <c r="K48" s="36"/>
      <c r="L48" s="22"/>
      <c r="M48"/>
      <c r="N48"/>
      <c r="O48"/>
      <c r="P48"/>
      <c r="Q48"/>
      <c r="R48"/>
      <c r="S48"/>
      <c r="T48"/>
      <c r="U48"/>
      <c r="V48" s="34"/>
    </row>
    <row r="49" spans="1:22" ht="15.75" customHeight="1" thickBot="1" x14ac:dyDescent="0.25">
      <c r="A49" s="20">
        <v>43938</v>
      </c>
      <c r="B49" s="22">
        <v>3.5784474354068042E-2</v>
      </c>
      <c r="C49" s="22">
        <v>2.9504337372522445E-2</v>
      </c>
      <c r="D49" s="31">
        <v>6.9358023819798831E-6</v>
      </c>
      <c r="E49" s="32">
        <f t="shared" si="1"/>
        <v>3.5777538551686063E-2</v>
      </c>
      <c r="F49" s="22">
        <f t="shared" si="0"/>
        <v>2.9497401570140466E-2</v>
      </c>
      <c r="G49" s="22">
        <v>1.6534315254302628E-2</v>
      </c>
      <c r="H49" s="22">
        <v>2.9635952504608595E-2</v>
      </c>
      <c r="I49" s="22">
        <v>-2.8362933172542182E-2</v>
      </c>
      <c r="J49" s="22">
        <v>3.2263183337786876E-3</v>
      </c>
      <c r="K49" s="36"/>
      <c r="L49" s="22"/>
      <c r="M49" t="s">
        <v>111</v>
      </c>
      <c r="N49"/>
      <c r="O49"/>
      <c r="P49"/>
      <c r="Q49"/>
      <c r="R49"/>
      <c r="S49"/>
      <c r="T49"/>
      <c r="U49"/>
      <c r="V49" s="34"/>
    </row>
    <row r="50" spans="1:22" ht="15.75" customHeight="1" x14ac:dyDescent="0.2">
      <c r="A50" s="20">
        <v>43941</v>
      </c>
      <c r="B50" s="22">
        <v>-1.6983562468338959E-2</v>
      </c>
      <c r="C50" s="22">
        <v>-2.472515928172795E-2</v>
      </c>
      <c r="D50" s="31">
        <v>6.9358023819798831E-6</v>
      </c>
      <c r="E50" s="32">
        <f t="shared" si="1"/>
        <v>-1.6990498270720938E-2</v>
      </c>
      <c r="F50" s="22">
        <f t="shared" si="0"/>
        <v>-2.473209508410993E-2</v>
      </c>
      <c r="G50" s="22">
        <v>3.0914122388626813E-3</v>
      </c>
      <c r="H50" s="22">
        <v>-1.8935461985083345E-2</v>
      </c>
      <c r="I50" s="22">
        <v>1.6458624163972126E-2</v>
      </c>
      <c r="J50" s="22">
        <v>1.9820351699828646E-3</v>
      </c>
      <c r="K50" s="36"/>
      <c r="L50" s="22"/>
      <c r="M50" s="49"/>
      <c r="N50" s="49" t="s">
        <v>120</v>
      </c>
      <c r="O50" s="49" t="s">
        <v>121</v>
      </c>
      <c r="P50" s="49" t="s">
        <v>122</v>
      </c>
      <c r="Q50" s="49" t="s">
        <v>87</v>
      </c>
      <c r="R50" s="49" t="s">
        <v>123</v>
      </c>
      <c r="S50"/>
      <c r="T50"/>
      <c r="U50"/>
      <c r="V50" s="34"/>
    </row>
    <row r="51" spans="1:22" ht="15.75" customHeight="1" x14ac:dyDescent="0.2">
      <c r="A51" s="20">
        <v>43942</v>
      </c>
      <c r="B51" s="22">
        <v>-3.7213859053134707E-2</v>
      </c>
      <c r="C51" s="22">
        <v>-2.7066970650833508E-2</v>
      </c>
      <c r="D51" s="31">
        <v>6.9358023819798831E-6</v>
      </c>
      <c r="E51" s="32">
        <f t="shared" si="1"/>
        <v>-3.7220794855516687E-2</v>
      </c>
      <c r="F51" s="22">
        <f t="shared" si="0"/>
        <v>-2.7073906453215488E-2</v>
      </c>
      <c r="G51" s="22">
        <v>-2.6523516342000174E-3</v>
      </c>
      <c r="H51" s="22">
        <v>6.5557998644167163E-3</v>
      </c>
      <c r="I51" s="22">
        <v>-8.0423120642218217E-3</v>
      </c>
      <c r="J51" s="22">
        <v>-3.8268929819893077E-3</v>
      </c>
      <c r="K51" s="36"/>
      <c r="L51" s="22"/>
      <c r="M51" s="47" t="s">
        <v>112</v>
      </c>
      <c r="N51" s="47">
        <v>5</v>
      </c>
      <c r="O51" s="47">
        <v>2.3355173495860256E-2</v>
      </c>
      <c r="P51" s="47">
        <v>4.6710346991720511E-3</v>
      </c>
      <c r="Q51" s="47">
        <v>28.39175444650996</v>
      </c>
      <c r="R51" s="47">
        <v>9.7041967005533071E-17</v>
      </c>
      <c r="S51"/>
      <c r="T51"/>
      <c r="U51"/>
      <c r="V51" s="34"/>
    </row>
    <row r="52" spans="1:22" ht="15.75" customHeight="1" x14ac:dyDescent="0.2">
      <c r="A52" s="20">
        <v>43943</v>
      </c>
      <c r="B52" s="22">
        <v>1.240760364202604E-2</v>
      </c>
      <c r="C52" s="22">
        <v>1.9656206496477275E-2</v>
      </c>
      <c r="D52" s="31">
        <v>6.9358023819798831E-6</v>
      </c>
      <c r="E52" s="32">
        <f t="shared" si="1"/>
        <v>1.240066783964406E-2</v>
      </c>
      <c r="F52" s="22">
        <f t="shared" si="0"/>
        <v>1.9649270694095295E-2</v>
      </c>
      <c r="G52" s="22">
        <v>-4.246119093325171E-3</v>
      </c>
      <c r="H52" s="22">
        <v>3.8142897026191905E-4</v>
      </c>
      <c r="I52" s="22">
        <v>1.8145208927493762E-3</v>
      </c>
      <c r="J52" s="22">
        <v>-2.702027164900863E-3</v>
      </c>
      <c r="K52" s="36"/>
      <c r="L52" s="22"/>
      <c r="M52" s="47" t="s">
        <v>113</v>
      </c>
      <c r="N52" s="47">
        <v>85</v>
      </c>
      <c r="O52" s="47">
        <v>1.3984269629326482E-2</v>
      </c>
      <c r="P52" s="47">
        <v>1.6452081916854686E-4</v>
      </c>
      <c r="Q52" s="47"/>
      <c r="R52" s="47"/>
      <c r="S52"/>
      <c r="T52"/>
      <c r="U52"/>
      <c r="V52" s="34"/>
    </row>
    <row r="53" spans="1:22" ht="15.75" customHeight="1" thickBot="1" x14ac:dyDescent="0.25">
      <c r="A53" s="20">
        <v>43944</v>
      </c>
      <c r="B53" s="22">
        <v>-5.2987048167398654E-3</v>
      </c>
      <c r="C53" s="22">
        <v>1.6786168464746998E-3</v>
      </c>
      <c r="D53" s="31">
        <v>6.9358023819798831E-6</v>
      </c>
      <c r="E53" s="32">
        <f t="shared" si="1"/>
        <v>-5.3056406191218453E-3</v>
      </c>
      <c r="F53" s="22">
        <f t="shared" si="0"/>
        <v>1.6716810440927199E-3</v>
      </c>
      <c r="G53" s="22">
        <v>1.3328126767170971E-3</v>
      </c>
      <c r="H53" s="22">
        <v>3.8287639497371437E-3</v>
      </c>
      <c r="I53" s="22">
        <v>8.7424494484920033E-3</v>
      </c>
      <c r="J53" s="22">
        <v>9.9596967566315722E-3</v>
      </c>
      <c r="K53" s="36"/>
      <c r="L53" s="22"/>
      <c r="M53" s="48" t="s">
        <v>88</v>
      </c>
      <c r="N53" s="48">
        <v>90</v>
      </c>
      <c r="O53" s="48">
        <v>3.7339443125186736E-2</v>
      </c>
      <c r="P53" s="48"/>
      <c r="Q53" s="48"/>
      <c r="R53" s="48"/>
      <c r="S53"/>
      <c r="T53"/>
      <c r="U53"/>
      <c r="V53" s="34"/>
    </row>
    <row r="54" spans="1:22" ht="15.75" customHeight="1" thickBot="1" x14ac:dyDescent="0.25">
      <c r="A54" s="20">
        <v>43945</v>
      </c>
      <c r="B54" s="22">
        <v>1.1078085173154386E-2</v>
      </c>
      <c r="C54" s="22">
        <v>1.0996392725688206E-2</v>
      </c>
      <c r="D54" s="31">
        <v>6.9358023819798831E-6</v>
      </c>
      <c r="E54" s="32">
        <f t="shared" si="1"/>
        <v>1.1071149370772406E-2</v>
      </c>
      <c r="F54" s="22">
        <f t="shared" si="0"/>
        <v>1.0989456923306226E-2</v>
      </c>
      <c r="G54" s="22">
        <v>7.7946460305829341E-4</v>
      </c>
      <c r="H54" s="22">
        <v>-6.8792714409774197E-3</v>
      </c>
      <c r="I54" s="22">
        <v>7.2649285902995093E-3</v>
      </c>
      <c r="J54" s="22">
        <v>-7.9240068625594431E-3</v>
      </c>
      <c r="K54" s="36"/>
      <c r="L54" s="22"/>
      <c r="M54"/>
      <c r="N54"/>
      <c r="O54"/>
      <c r="P54"/>
      <c r="Q54"/>
      <c r="R54"/>
      <c r="S54"/>
      <c r="T54"/>
      <c r="U54"/>
      <c r="V54" s="34"/>
    </row>
    <row r="55" spans="1:22" ht="15.75" customHeight="1" x14ac:dyDescent="0.2">
      <c r="A55" s="20">
        <v>43948</v>
      </c>
      <c r="B55" s="22">
        <v>3.628289481703792E-2</v>
      </c>
      <c r="C55" s="22">
        <v>1.4966554005730682E-2</v>
      </c>
      <c r="D55" s="31">
        <v>6.9358023819798831E-6</v>
      </c>
      <c r="E55" s="32">
        <f t="shared" si="1"/>
        <v>3.627595901465594E-2</v>
      </c>
      <c r="F55" s="22">
        <f t="shared" si="0"/>
        <v>1.4959618203348702E-2</v>
      </c>
      <c r="G55" s="22">
        <v>7.2938764508554514E-3</v>
      </c>
      <c r="H55" s="22">
        <v>7.3836424863552262E-3</v>
      </c>
      <c r="I55" s="22">
        <v>-9.7037533818931897E-3</v>
      </c>
      <c r="J55" s="22">
        <v>-4.9412621532984313E-3</v>
      </c>
      <c r="K55" s="36"/>
      <c r="L55" s="22"/>
      <c r="M55" s="49"/>
      <c r="N55" s="49" t="s">
        <v>124</v>
      </c>
      <c r="O55" s="49" t="s">
        <v>109</v>
      </c>
      <c r="P55" s="49" t="s">
        <v>125</v>
      </c>
      <c r="Q55" s="49" t="s">
        <v>126</v>
      </c>
      <c r="R55" s="49" t="s">
        <v>127</v>
      </c>
      <c r="S55" s="49" t="s">
        <v>128</v>
      </c>
      <c r="T55" s="49" t="s">
        <v>129</v>
      </c>
      <c r="U55" s="49" t="s">
        <v>130</v>
      </c>
      <c r="V55" s="34"/>
    </row>
    <row r="56" spans="1:22" ht="15.75" customHeight="1" x14ac:dyDescent="0.2">
      <c r="A56" s="20">
        <v>43949</v>
      </c>
      <c r="B56" s="22">
        <v>1.8729463969761478E-2</v>
      </c>
      <c r="C56" s="22">
        <v>-1.3363650584148081E-3</v>
      </c>
      <c r="D56" s="31">
        <v>6.9358023819798831E-6</v>
      </c>
      <c r="E56" s="32">
        <f t="shared" si="1"/>
        <v>1.8722528167379498E-2</v>
      </c>
      <c r="F56" s="22">
        <f t="shared" si="0"/>
        <v>-1.343300860796788E-3</v>
      </c>
      <c r="G56" s="22">
        <v>1.7207395266130569E-2</v>
      </c>
      <c r="H56" s="22">
        <v>1.7552402435463833E-2</v>
      </c>
      <c r="I56" s="22">
        <v>-6.7923106078520909E-3</v>
      </c>
      <c r="J56" s="22">
        <v>-1.0586565349230814E-3</v>
      </c>
      <c r="K56" s="36"/>
      <c r="L56" s="22"/>
      <c r="M56" s="47" t="s">
        <v>114</v>
      </c>
      <c r="N56" s="47">
        <v>0</v>
      </c>
      <c r="O56" s="47" t="e">
        <v>#N/A</v>
      </c>
      <c r="P56" s="47" t="e">
        <v>#N/A</v>
      </c>
      <c r="Q56" s="47" t="e">
        <v>#N/A</v>
      </c>
      <c r="R56" s="47" t="e">
        <v>#N/A</v>
      </c>
      <c r="S56" s="47" t="e">
        <v>#N/A</v>
      </c>
      <c r="T56" s="47" t="e">
        <v>#N/A</v>
      </c>
      <c r="U56" s="47" t="e">
        <v>#N/A</v>
      </c>
      <c r="V56" s="34"/>
    </row>
    <row r="57" spans="1:22" ht="15.75" customHeight="1" x14ac:dyDescent="0.2">
      <c r="A57" s="20">
        <v>43950</v>
      </c>
      <c r="B57" s="22">
        <v>1.6019863072637773E-2</v>
      </c>
      <c r="C57" s="22">
        <v>2.1845765519901902E-2</v>
      </c>
      <c r="D57" s="31">
        <v>6.9358023819798831E-6</v>
      </c>
      <c r="E57" s="32">
        <f t="shared" si="1"/>
        <v>1.6012927270255793E-2</v>
      </c>
      <c r="F57" s="22">
        <f t="shared" si="0"/>
        <v>2.1838829717519923E-2</v>
      </c>
      <c r="G57" s="22">
        <v>1.2195653607136626E-3</v>
      </c>
      <c r="H57" s="22">
        <v>2.4718106434207774E-2</v>
      </c>
      <c r="I57" s="22">
        <v>-4.9034689285429936E-3</v>
      </c>
      <c r="J57" s="22">
        <v>4.2874845422406598E-3</v>
      </c>
      <c r="K57" s="36"/>
      <c r="L57" s="22" t="s">
        <v>81</v>
      </c>
      <c r="M57" s="47" t="s">
        <v>115</v>
      </c>
      <c r="N57" s="47">
        <v>1.0867639398517432</v>
      </c>
      <c r="O57" s="47">
        <v>0.12844116879663914</v>
      </c>
      <c r="P57" s="47">
        <v>8.4611807104653209</v>
      </c>
      <c r="Q57" s="47">
        <v>6.6498535091260803E-13</v>
      </c>
      <c r="R57" s="47">
        <v>0.83138848593452042</v>
      </c>
      <c r="S57" s="47">
        <v>1.3421393937689661</v>
      </c>
      <c r="T57" s="47">
        <v>0.83138848593452042</v>
      </c>
      <c r="U57" s="47">
        <v>1.3421393937689661</v>
      </c>
      <c r="V57" s="34"/>
    </row>
    <row r="58" spans="1:22" ht="15.75" customHeight="1" x14ac:dyDescent="0.2">
      <c r="A58" s="20">
        <v>43951</v>
      </c>
      <c r="B58" s="22">
        <v>-3.5403349302468176E-2</v>
      </c>
      <c r="C58" s="22">
        <v>-1.1765855242360113E-2</v>
      </c>
      <c r="D58" s="31">
        <v>6.9358023819798831E-6</v>
      </c>
      <c r="E58" s="32">
        <f t="shared" si="1"/>
        <v>-3.5410285104850156E-2</v>
      </c>
      <c r="F58" s="22">
        <f t="shared" si="0"/>
        <v>-1.1772791044742093E-2</v>
      </c>
      <c r="G58" s="22">
        <v>-1.216523140900686E-2</v>
      </c>
      <c r="H58" s="22">
        <v>-2.632480527097791E-2</v>
      </c>
      <c r="I58" s="22">
        <v>1.4293793127526872E-2</v>
      </c>
      <c r="J58" s="22">
        <v>2.1732796383240726E-3</v>
      </c>
      <c r="K58" s="36"/>
      <c r="L58" s="22" t="s">
        <v>7</v>
      </c>
      <c r="M58" s="47" t="s">
        <v>116</v>
      </c>
      <c r="N58" s="47">
        <v>0.28707584170988404</v>
      </c>
      <c r="O58" s="47">
        <v>0.23470508514253943</v>
      </c>
      <c r="P58" s="47">
        <v>1.2231343071904011</v>
      </c>
      <c r="Q58" s="47">
        <v>0.22465921534011141</v>
      </c>
      <c r="R58" s="47">
        <v>-0.17958074680073682</v>
      </c>
      <c r="S58" s="47">
        <v>0.75373243022050485</v>
      </c>
      <c r="T58" s="47">
        <v>-0.17958074680073682</v>
      </c>
      <c r="U58" s="47">
        <v>0.75373243022050485</v>
      </c>
      <c r="V58" s="34"/>
    </row>
    <row r="59" spans="1:22" ht="15.75" customHeight="1" x14ac:dyDescent="0.2">
      <c r="A59" s="20">
        <v>43952</v>
      </c>
      <c r="B59" s="22">
        <v>-3.5064060342010248E-2</v>
      </c>
      <c r="C59" s="22">
        <v>-2.5881937104033231E-2</v>
      </c>
      <c r="D59" s="31">
        <v>6.9358023819798831E-6</v>
      </c>
      <c r="E59" s="32">
        <f t="shared" si="1"/>
        <v>-3.5070996144392227E-2</v>
      </c>
      <c r="F59" s="22">
        <f t="shared" si="0"/>
        <v>-2.5888872906415211E-2</v>
      </c>
      <c r="G59" s="22">
        <v>-2.0016829578410219E-2</v>
      </c>
      <c r="H59" s="22">
        <v>-1.9313732113223916E-2</v>
      </c>
      <c r="I59" s="22">
        <v>3.790522395702503E-3</v>
      </c>
      <c r="J59" s="22">
        <v>-8.4110057718806003E-3</v>
      </c>
      <c r="K59" s="36"/>
      <c r="L59" s="22" t="s">
        <v>75</v>
      </c>
      <c r="M59" s="47" t="s">
        <v>117</v>
      </c>
      <c r="N59" s="47">
        <v>0.21757013458697566</v>
      </c>
      <c r="O59" s="47">
        <v>0.18440742451851516</v>
      </c>
      <c r="P59" s="47">
        <v>1.1798339202179511</v>
      </c>
      <c r="Q59" s="47">
        <v>0.24135779784539477</v>
      </c>
      <c r="R59" s="47">
        <v>-0.14908122948371683</v>
      </c>
      <c r="S59" s="47">
        <v>0.58422149865766815</v>
      </c>
      <c r="T59" s="47">
        <v>-0.14908122948371683</v>
      </c>
      <c r="U59" s="47">
        <v>0.58422149865766815</v>
      </c>
      <c r="V59" s="34"/>
    </row>
    <row r="60" spans="1:22" ht="15.75" customHeight="1" x14ac:dyDescent="0.2">
      <c r="A60" s="20">
        <v>43955</v>
      </c>
      <c r="B60" s="22">
        <v>-6.0601097309068517E-3</v>
      </c>
      <c r="C60" s="22">
        <v>1.0982982117624909E-3</v>
      </c>
      <c r="D60" s="31">
        <v>6.9358023819798831E-6</v>
      </c>
      <c r="E60" s="32">
        <f t="shared" si="1"/>
        <v>-6.0670455332888316E-3</v>
      </c>
      <c r="F60" s="22">
        <f t="shared" si="0"/>
        <v>1.0913624093805111E-3</v>
      </c>
      <c r="G60" s="22">
        <v>-3.5331330547535007E-3</v>
      </c>
      <c r="H60" s="22">
        <v>-3.1508583489444188E-3</v>
      </c>
      <c r="I60" s="22">
        <v>-1.2573787183139104E-2</v>
      </c>
      <c r="J60" s="22">
        <v>-8.2726762323639506E-3</v>
      </c>
      <c r="K60" s="36"/>
      <c r="L60" s="22" t="s">
        <v>76</v>
      </c>
      <c r="M60" s="47" t="s">
        <v>118</v>
      </c>
      <c r="N60" s="47">
        <v>-0.73973354116778445</v>
      </c>
      <c r="O60" s="47">
        <v>0.26650493780657364</v>
      </c>
      <c r="P60" s="47">
        <v>-2.775684185276428</v>
      </c>
      <c r="Q60" s="47">
        <v>6.7734696910404842E-3</v>
      </c>
      <c r="R60" s="47">
        <v>-1.2696167561928087</v>
      </c>
      <c r="S60" s="47">
        <v>-0.20985032614276022</v>
      </c>
      <c r="T60" s="47">
        <v>-1.2696167561928087</v>
      </c>
      <c r="U60" s="47">
        <v>-0.20985032614276022</v>
      </c>
      <c r="V60" s="34"/>
    </row>
    <row r="61" spans="1:22" ht="15.75" customHeight="1" thickBot="1" x14ac:dyDescent="0.25">
      <c r="A61" s="20">
        <v>43956</v>
      </c>
      <c r="B61" s="22">
        <v>1.2813089811213894E-2</v>
      </c>
      <c r="C61" s="22">
        <v>5.5982519718244216E-3</v>
      </c>
      <c r="D61" s="31">
        <v>6.9358023819798831E-6</v>
      </c>
      <c r="E61" s="32">
        <f t="shared" si="1"/>
        <v>1.2806154008831915E-2</v>
      </c>
      <c r="F61" s="22">
        <f t="shared" si="0"/>
        <v>5.5913161694424417E-3</v>
      </c>
      <c r="G61" s="22">
        <v>-3.3065510855840676E-3</v>
      </c>
      <c r="H61" s="22">
        <v>-9.2712065739932494E-3</v>
      </c>
      <c r="I61" s="22">
        <v>7.8448785863200459E-3</v>
      </c>
      <c r="J61" s="22">
        <v>7.5075531289682997E-3</v>
      </c>
      <c r="K61" s="36"/>
      <c r="L61" s="22" t="s">
        <v>77</v>
      </c>
      <c r="M61" s="48" t="s">
        <v>119</v>
      </c>
      <c r="N61" s="48">
        <v>0.53875708683039736</v>
      </c>
      <c r="O61" s="48">
        <v>0.2373237156739168</v>
      </c>
      <c r="P61" s="48">
        <v>2.2701358998215353</v>
      </c>
      <c r="Q61" s="48">
        <v>2.5729140798525122E-2</v>
      </c>
      <c r="R61" s="48">
        <v>6.6893959272698866E-2</v>
      </c>
      <c r="S61" s="48">
        <v>1.0106202143880958</v>
      </c>
      <c r="T61" s="48">
        <v>6.6893959272698866E-2</v>
      </c>
      <c r="U61" s="48">
        <v>1.0106202143880958</v>
      </c>
      <c r="V61" s="34"/>
    </row>
    <row r="62" spans="1:22" ht="15.75" customHeight="1" x14ac:dyDescent="0.2">
      <c r="A62" s="20">
        <v>43957</v>
      </c>
      <c r="B62" s="22">
        <v>-7.7698718689688502E-3</v>
      </c>
      <c r="C62" s="22">
        <v>-9.1887262346528418E-3</v>
      </c>
      <c r="D62" s="31">
        <v>6.9358023819798831E-6</v>
      </c>
      <c r="E62" s="32">
        <f t="shared" si="1"/>
        <v>-7.7768076713508301E-3</v>
      </c>
      <c r="F62" s="22">
        <f t="shared" si="0"/>
        <v>-9.1956620370348217E-3</v>
      </c>
      <c r="G62" s="22">
        <v>-3.6122921803230083E-3</v>
      </c>
      <c r="H62" s="22">
        <v>-1.9804387134206139E-2</v>
      </c>
      <c r="I62" s="22">
        <v>8.3104686248985198E-3</v>
      </c>
      <c r="J62" s="22">
        <v>-9.0814638935644912E-3</v>
      </c>
      <c r="K62" s="36"/>
      <c r="L62" s="22"/>
      <c r="M62"/>
      <c r="N62"/>
      <c r="O62"/>
      <c r="P62"/>
      <c r="Q62"/>
      <c r="R62"/>
      <c r="S62"/>
      <c r="T62"/>
      <c r="U62"/>
      <c r="V62" s="34"/>
    </row>
    <row r="63" spans="1:22" ht="15.75" customHeight="1" x14ac:dyDescent="0.2">
      <c r="A63" s="20">
        <v>43958</v>
      </c>
      <c r="B63" s="22">
        <v>3.0065731937302834E-2</v>
      </c>
      <c r="C63" s="22">
        <v>8.8872122553113712E-3</v>
      </c>
      <c r="D63" s="31">
        <v>6.9358023819798831E-6</v>
      </c>
      <c r="E63" s="32">
        <f t="shared" si="1"/>
        <v>3.0058796134920854E-2</v>
      </c>
      <c r="F63" s="22">
        <f t="shared" si="0"/>
        <v>8.8802764529293914E-3</v>
      </c>
      <c r="G63" s="22">
        <v>4.1461363174999776E-3</v>
      </c>
      <c r="H63" s="22">
        <v>2.0509720376089488E-2</v>
      </c>
      <c r="I63" s="22">
        <v>-2.1407261200757442E-2</v>
      </c>
      <c r="J63" s="22">
        <v>-9.2609978663290154E-3</v>
      </c>
      <c r="K63" s="36"/>
      <c r="L63" s="22"/>
      <c r="M63"/>
      <c r="N63"/>
      <c r="O63"/>
      <c r="P63"/>
      <c r="Q63"/>
      <c r="R63"/>
      <c r="S63"/>
      <c r="T63"/>
      <c r="U63"/>
      <c r="V63" s="34"/>
    </row>
    <row r="64" spans="1:22" ht="15.75" customHeight="1" x14ac:dyDescent="0.2">
      <c r="A64" s="20">
        <v>43959</v>
      </c>
      <c r="B64" s="22">
        <v>1.6698329307071998E-2</v>
      </c>
      <c r="C64" s="22">
        <v>1.8895246172217342E-2</v>
      </c>
      <c r="D64" s="31">
        <v>6.9358023819798831E-6</v>
      </c>
      <c r="E64" s="32">
        <f t="shared" si="1"/>
        <v>1.6691393504690018E-2</v>
      </c>
      <c r="F64" s="22">
        <f t="shared" si="0"/>
        <v>1.8888310369835362E-2</v>
      </c>
      <c r="G64" s="22">
        <v>6.5602127806823861E-3</v>
      </c>
      <c r="H64" s="22">
        <v>7.5987671831077991E-3</v>
      </c>
      <c r="I64" s="22">
        <v>-1.5970457741083868E-3</v>
      </c>
      <c r="J64" s="22">
        <v>8.312937074545855E-3</v>
      </c>
      <c r="K64" s="36"/>
      <c r="L64" s="22"/>
      <c r="M64"/>
      <c r="N64"/>
      <c r="O64"/>
      <c r="P64"/>
      <c r="Q64"/>
      <c r="R64"/>
      <c r="S64"/>
      <c r="T64"/>
      <c r="U64"/>
      <c r="V64" s="34"/>
    </row>
    <row r="65" spans="1:22" ht="15.75" customHeight="1" x14ac:dyDescent="0.2">
      <c r="A65" s="20">
        <v>43962</v>
      </c>
      <c r="B65" s="22">
        <v>-1.2101626455606196E-2</v>
      </c>
      <c r="C65" s="22">
        <v>-4.5035110801847173E-3</v>
      </c>
      <c r="D65" s="31">
        <v>6.9358023819798831E-6</v>
      </c>
      <c r="E65" s="32">
        <f t="shared" si="1"/>
        <v>-1.2108562257988176E-2</v>
      </c>
      <c r="F65" s="22">
        <f t="shared" si="0"/>
        <v>-4.5104468825666972E-3</v>
      </c>
      <c r="G65" s="22">
        <v>-4.6916921405161351E-3</v>
      </c>
      <c r="H65" s="22">
        <v>-1.8296112001477696E-2</v>
      </c>
      <c r="I65" s="22">
        <v>3.6822714410468258E-3</v>
      </c>
      <c r="J65" s="22">
        <v>-3.3657974351086022E-3</v>
      </c>
      <c r="K65" s="36"/>
      <c r="L65" s="22"/>
      <c r="M65" s="22"/>
      <c r="N65" s="22"/>
      <c r="O65" s="22"/>
      <c r="P65" s="22"/>
      <c r="Q65" s="22"/>
      <c r="R65" s="22"/>
      <c r="S65" s="22"/>
      <c r="T65" s="22"/>
      <c r="U65" s="22"/>
      <c r="V65" s="34"/>
    </row>
    <row r="66" spans="1:22" ht="15.75" customHeight="1" x14ac:dyDescent="0.2">
      <c r="A66" s="20">
        <v>43963</v>
      </c>
      <c r="B66" s="22">
        <v>-3.3024617801641058E-2</v>
      </c>
      <c r="C66" s="22">
        <v>-1.9056245538997693E-2</v>
      </c>
      <c r="D66" s="31">
        <v>6.9358023819798831E-6</v>
      </c>
      <c r="E66" s="32">
        <f t="shared" si="1"/>
        <v>-3.3031553604023038E-2</v>
      </c>
      <c r="F66" s="22">
        <f t="shared" si="0"/>
        <v>-1.9063181341379673E-2</v>
      </c>
      <c r="G66" s="22">
        <v>-7.9629770503861427E-3</v>
      </c>
      <c r="H66" s="22">
        <v>-2.9367953970240515E-3</v>
      </c>
      <c r="I66" s="22">
        <v>4.8198966644868793E-3</v>
      </c>
      <c r="J66" s="22">
        <v>3.6738863498591637E-3</v>
      </c>
      <c r="K66" s="36"/>
      <c r="L66" s="22"/>
      <c r="M66" s="22"/>
      <c r="N66" s="22"/>
      <c r="O66" s="22"/>
      <c r="P66" s="22"/>
      <c r="Q66" s="22"/>
      <c r="R66" s="22"/>
      <c r="S66" s="22"/>
      <c r="T66" s="22"/>
      <c r="U66" s="22"/>
      <c r="V66" s="34"/>
    </row>
    <row r="67" spans="1:22" ht="15.75" customHeight="1" x14ac:dyDescent="0.2">
      <c r="A67" s="20">
        <v>43964</v>
      </c>
      <c r="B67" s="22">
        <v>-3.1004460437098518E-2</v>
      </c>
      <c r="C67" s="22">
        <v>-2.1986836318442837E-2</v>
      </c>
      <c r="D67" s="31">
        <v>6.9358023819798831E-6</v>
      </c>
      <c r="E67" s="32">
        <f t="shared" si="1"/>
        <v>-3.1011396239480498E-2</v>
      </c>
      <c r="F67" s="22">
        <f t="shared" si="0"/>
        <v>-2.1993772120824817E-2</v>
      </c>
      <c r="G67" s="22">
        <v>-2.0976318775471136E-2</v>
      </c>
      <c r="H67" s="22">
        <v>-1.6715498849710582E-2</v>
      </c>
      <c r="I67" s="22">
        <v>1.472882800712964E-2</v>
      </c>
      <c r="J67" s="22">
        <v>1.3026916735390477E-2</v>
      </c>
      <c r="K67" s="36"/>
      <c r="L67" s="22"/>
      <c r="M67" s="22"/>
      <c r="N67" s="22"/>
      <c r="O67" s="22"/>
      <c r="P67" s="22"/>
      <c r="Q67" s="22"/>
      <c r="R67" s="22"/>
      <c r="S67" s="22"/>
      <c r="T67" s="22"/>
      <c r="U67" s="22"/>
      <c r="V67" s="34"/>
    </row>
    <row r="68" spans="1:22" ht="15.75" customHeight="1" x14ac:dyDescent="0.2">
      <c r="A68" s="20">
        <v>43965</v>
      </c>
      <c r="B68" s="22">
        <v>1.5307158082627904E-2</v>
      </c>
      <c r="C68" s="22">
        <v>1.610204841713193E-2</v>
      </c>
      <c r="D68" s="31">
        <v>6.9358023819798831E-6</v>
      </c>
      <c r="E68" s="32">
        <f t="shared" ref="E68:E131" si="2">B68-D68</f>
        <v>1.5300222280245924E-2</v>
      </c>
      <c r="F68" s="22">
        <f t="shared" si="0"/>
        <v>1.6095112614749951E-2</v>
      </c>
      <c r="G68" s="22">
        <v>1.3483636044170869E-3</v>
      </c>
      <c r="H68" s="22">
        <v>1.4824820137351516E-2</v>
      </c>
      <c r="I68" s="22">
        <v>3.6358426013282028E-3</v>
      </c>
      <c r="J68" s="22">
        <v>1.6493417114016896E-3</v>
      </c>
      <c r="K68" s="36"/>
      <c r="L68" s="22"/>
      <c r="M68" s="22"/>
      <c r="N68" s="22"/>
      <c r="O68" s="22"/>
      <c r="P68" s="22"/>
      <c r="Q68" s="22"/>
      <c r="R68" s="22"/>
      <c r="S68" s="22"/>
      <c r="T68" s="22"/>
      <c r="U68" s="22"/>
      <c r="V68" s="34"/>
    </row>
    <row r="69" spans="1:22" ht="15.75" customHeight="1" x14ac:dyDescent="0.2">
      <c r="A69" s="20">
        <v>43966</v>
      </c>
      <c r="B69" s="22">
        <v>-1.4899790544186917E-2</v>
      </c>
      <c r="C69" s="22">
        <v>2.5398041500929013E-3</v>
      </c>
      <c r="D69" s="31">
        <v>6.9358023819798831E-6</v>
      </c>
      <c r="E69" s="32">
        <f t="shared" si="2"/>
        <v>-1.4906726346568897E-2</v>
      </c>
      <c r="F69" s="22">
        <f t="shared" si="0"/>
        <v>2.5328683477109214E-3</v>
      </c>
      <c r="G69" s="22">
        <v>-2.0634176398570468E-3</v>
      </c>
      <c r="H69" s="22">
        <v>-1.1231333980720463E-2</v>
      </c>
      <c r="I69" s="22">
        <v>-2.1458954075548806E-3</v>
      </c>
      <c r="J69" s="22">
        <v>-1.0145000973686959E-2</v>
      </c>
      <c r="K69" s="36"/>
      <c r="L69" s="22"/>
      <c r="M69" s="22"/>
      <c r="N69" s="22"/>
      <c r="O69" s="22"/>
      <c r="P69" s="22"/>
      <c r="Q69" s="22"/>
      <c r="R69" s="22"/>
      <c r="S69" s="22"/>
      <c r="T69" s="22"/>
      <c r="U69" s="22"/>
      <c r="V69" s="34"/>
    </row>
    <row r="70" spans="1:22" ht="15.75" customHeight="1" x14ac:dyDescent="0.2">
      <c r="A70" s="20">
        <v>43969</v>
      </c>
      <c r="B70" s="22">
        <v>5.6608751868213583E-2</v>
      </c>
      <c r="C70" s="22">
        <v>3.7779857693135355E-2</v>
      </c>
      <c r="D70" s="31">
        <v>6.9358023819798831E-6</v>
      </c>
      <c r="E70" s="32">
        <f t="shared" si="2"/>
        <v>5.6601816065831603E-2</v>
      </c>
      <c r="F70" s="22">
        <f t="shared" si="0"/>
        <v>3.7772921890753375E-2</v>
      </c>
      <c r="G70" s="22">
        <v>2.4388310555894018E-2</v>
      </c>
      <c r="H70" s="22">
        <v>2.9905930798654612E-2</v>
      </c>
      <c r="I70" s="22">
        <v>-1.5193554786234596E-2</v>
      </c>
      <c r="J70" s="22">
        <v>-7.1393831831849733E-3</v>
      </c>
      <c r="K70" s="36"/>
      <c r="L70" s="22"/>
      <c r="M70" s="22"/>
      <c r="N70" s="22"/>
      <c r="O70" s="22"/>
      <c r="P70" s="22"/>
      <c r="Q70" s="22"/>
      <c r="R70" s="22"/>
      <c r="S70" s="22"/>
      <c r="T70" s="22"/>
      <c r="U70" s="22"/>
      <c r="V70" s="34"/>
    </row>
    <row r="71" spans="1:22" ht="15.75" customHeight="1" x14ac:dyDescent="0.2">
      <c r="A71" s="20">
        <v>43970</v>
      </c>
      <c r="B71" s="22">
        <v>-2.2519091201240477E-2</v>
      </c>
      <c r="C71" s="22">
        <v>-1.6003462587182049E-2</v>
      </c>
      <c r="D71" s="31">
        <v>6.9358023819798831E-6</v>
      </c>
      <c r="E71" s="32">
        <f t="shared" si="2"/>
        <v>-2.2526027003622457E-2</v>
      </c>
      <c r="F71" s="22">
        <f t="shared" si="0"/>
        <v>-1.6010398389564029E-2</v>
      </c>
      <c r="G71" s="22">
        <v>2.2755996186502336E-3</v>
      </c>
      <c r="H71" s="22">
        <v>-1.0740817108418128E-2</v>
      </c>
      <c r="I71" s="22">
        <v>5.4571346231476608E-4</v>
      </c>
      <c r="J71" s="22">
        <v>-1.1848710341024828E-2</v>
      </c>
      <c r="K71" s="36"/>
      <c r="L71" s="22"/>
      <c r="M71" s="22"/>
      <c r="N71" s="22"/>
      <c r="O71" s="22"/>
      <c r="P71" s="22"/>
      <c r="Q71" s="22"/>
      <c r="R71" s="22"/>
      <c r="S71" s="22"/>
      <c r="T71" s="22"/>
      <c r="U71" s="22"/>
      <c r="V71" s="34"/>
    </row>
    <row r="72" spans="1:22" ht="15.75" customHeight="1" x14ac:dyDescent="0.2">
      <c r="A72" s="20">
        <v>43971</v>
      </c>
      <c r="B72" s="22">
        <v>2.0096982783817916E-2</v>
      </c>
      <c r="C72" s="22">
        <v>1.5130223879879411E-2</v>
      </c>
      <c r="D72" s="31">
        <v>6.9358023819798831E-6</v>
      </c>
      <c r="E72" s="32">
        <f t="shared" si="2"/>
        <v>2.0090046981435936E-2</v>
      </c>
      <c r="F72" s="22">
        <f t="shared" si="0"/>
        <v>1.5123288077497431E-2</v>
      </c>
      <c r="G72" s="22">
        <v>1.3500450077871997E-3</v>
      </c>
      <c r="H72" s="22">
        <v>1.6611462411844045E-2</v>
      </c>
      <c r="I72" s="22">
        <v>-1.1595735222207923E-2</v>
      </c>
      <c r="J72" s="22">
        <v>3.2681766267373472E-3</v>
      </c>
      <c r="K72" s="36"/>
      <c r="L72" s="22"/>
      <c r="M72" s="22"/>
      <c r="N72" s="22"/>
      <c r="O72" s="22"/>
      <c r="P72" s="22"/>
      <c r="Q72" s="22"/>
      <c r="R72" s="22"/>
      <c r="S72" s="22"/>
      <c r="T72" s="22"/>
      <c r="U72" s="22"/>
      <c r="V72" s="34"/>
    </row>
    <row r="73" spans="1:22" ht="15.75" customHeight="1" x14ac:dyDescent="0.2">
      <c r="A73" s="20">
        <v>43972</v>
      </c>
      <c r="B73" s="22">
        <v>-7.4127683574769284E-3</v>
      </c>
      <c r="C73" s="22">
        <v>-4.1500552325708468E-3</v>
      </c>
      <c r="D73" s="31">
        <v>6.9358023819798831E-6</v>
      </c>
      <c r="E73" s="32">
        <f t="shared" si="2"/>
        <v>-7.4197041598589083E-3</v>
      </c>
      <c r="F73" s="22">
        <f t="shared" si="0"/>
        <v>-4.1569910349528267E-3</v>
      </c>
      <c r="G73" s="22">
        <v>6.1538684079015865E-3</v>
      </c>
      <c r="H73" s="22">
        <v>3.9086666157926876E-3</v>
      </c>
      <c r="I73" s="22">
        <v>-6.9362409253273197E-3</v>
      </c>
      <c r="J73" s="22">
        <v>-3.5500831583692959E-3</v>
      </c>
      <c r="K73" s="36"/>
      <c r="L73" s="22"/>
      <c r="M73" s="22"/>
      <c r="N73" s="22"/>
      <c r="O73" s="22"/>
      <c r="P73" s="22"/>
      <c r="Q73" s="22"/>
      <c r="R73" s="22"/>
      <c r="S73" s="22"/>
      <c r="T73" s="22"/>
      <c r="U73" s="22"/>
      <c r="V73" s="34"/>
    </row>
    <row r="74" spans="1:22" ht="15.75" customHeight="1" x14ac:dyDescent="0.2">
      <c r="A74" s="20">
        <v>43973</v>
      </c>
      <c r="B74" s="22">
        <v>-9.4436581748296876E-4</v>
      </c>
      <c r="C74" s="22">
        <v>-3.6616803925644125E-4</v>
      </c>
      <c r="D74" s="31">
        <v>6.9358023819798831E-6</v>
      </c>
      <c r="E74" s="32">
        <f t="shared" si="2"/>
        <v>-9.5130161986494864E-4</v>
      </c>
      <c r="F74" s="22">
        <f t="shared" si="0"/>
        <v>-3.7310384163842113E-4</v>
      </c>
      <c r="G74" s="22">
        <v>2.5854608663965846E-3</v>
      </c>
      <c r="H74" s="22">
        <v>-2.3127995736599671E-3</v>
      </c>
      <c r="I74" s="22">
        <v>1.102181035819235E-3</v>
      </c>
      <c r="J74" s="22">
        <v>-1.7041588489427246E-3</v>
      </c>
      <c r="K74" s="36"/>
      <c r="L74" s="22"/>
      <c r="M74" s="22"/>
      <c r="N74" s="22"/>
      <c r="O74" s="22"/>
      <c r="P74" s="22"/>
      <c r="Q74" s="22"/>
      <c r="R74" s="22"/>
      <c r="S74" s="22"/>
      <c r="T74" s="22"/>
      <c r="U74" s="22"/>
      <c r="V74" s="34"/>
    </row>
    <row r="75" spans="1:22" ht="15.75" customHeight="1" x14ac:dyDescent="0.2">
      <c r="A75" s="20">
        <v>43977</v>
      </c>
      <c r="B75" s="22">
        <v>8.5852848469152768E-2</v>
      </c>
      <c r="C75" s="22">
        <v>2.1430141061286583E-2</v>
      </c>
      <c r="D75" s="31">
        <v>6.9358023819798831E-6</v>
      </c>
      <c r="E75" s="32">
        <f t="shared" si="2"/>
        <v>8.5845912666770788E-2</v>
      </c>
      <c r="F75" s="22">
        <f t="shared" si="0"/>
        <v>2.1423205258904603E-2</v>
      </c>
      <c r="G75" s="22">
        <v>2.3064814328628665E-2</v>
      </c>
      <c r="H75" s="22">
        <v>3.6099489428342402E-2</v>
      </c>
      <c r="I75" s="22">
        <v>-2.096821123609768E-2</v>
      </c>
      <c r="J75" s="22">
        <v>-2.4782128260630726E-3</v>
      </c>
      <c r="K75" s="36"/>
      <c r="L75" s="22"/>
      <c r="M75" s="22"/>
      <c r="N75" s="22"/>
      <c r="O75" s="22"/>
      <c r="P75" s="22"/>
      <c r="Q75" s="22"/>
      <c r="R75" s="22"/>
      <c r="S75" s="22"/>
      <c r="T75" s="22"/>
      <c r="U75" s="22"/>
      <c r="V75" s="34"/>
    </row>
    <row r="76" spans="1:22" ht="15.75" customHeight="1" x14ac:dyDescent="0.2">
      <c r="A76" s="20">
        <v>43978</v>
      </c>
      <c r="B76" s="22">
        <v>6.7066436190846512E-2</v>
      </c>
      <c r="C76" s="22">
        <v>2.1889398249416828E-2</v>
      </c>
      <c r="D76" s="31">
        <v>6.9358023819798831E-6</v>
      </c>
      <c r="E76" s="32">
        <f t="shared" si="2"/>
        <v>6.7059500388464532E-2</v>
      </c>
      <c r="F76" s="22">
        <f t="shared" si="0"/>
        <v>2.1882462447034848E-2</v>
      </c>
      <c r="G76" s="22">
        <v>2.039954608508358E-2</v>
      </c>
      <c r="H76" s="22">
        <v>1.3067511764828899E-2</v>
      </c>
      <c r="I76" s="22">
        <v>1.233488949842005E-3</v>
      </c>
      <c r="J76" s="22">
        <v>-3.8385392388172526E-3</v>
      </c>
      <c r="K76" s="36"/>
      <c r="L76" s="22"/>
      <c r="M76" s="22"/>
      <c r="N76" s="22"/>
      <c r="O76" s="22"/>
      <c r="P76" s="22"/>
      <c r="Q76" s="22"/>
      <c r="R76" s="22"/>
      <c r="S76" s="22"/>
      <c r="T76" s="22"/>
      <c r="U76" s="22"/>
      <c r="V76" s="34"/>
    </row>
    <row r="77" spans="1:22" ht="15.75" customHeight="1" x14ac:dyDescent="0.2">
      <c r="A77" s="20">
        <v>43979</v>
      </c>
      <c r="B77" s="22">
        <v>-4.108833416052194E-2</v>
      </c>
      <c r="C77" s="22">
        <v>-5.7952334279935012E-3</v>
      </c>
      <c r="D77" s="31">
        <v>6.9358023819798831E-6</v>
      </c>
      <c r="E77" s="32">
        <f t="shared" si="2"/>
        <v>-4.109526996290392E-2</v>
      </c>
      <c r="F77" s="22">
        <f t="shared" si="0"/>
        <v>-5.8021692303754811E-3</v>
      </c>
      <c r="G77" s="22">
        <v>-8.1268291055629025E-3</v>
      </c>
      <c r="H77" s="22">
        <v>-2.4788130605274041E-2</v>
      </c>
      <c r="I77" s="22">
        <v>1.2687537343896473E-2</v>
      </c>
      <c r="J77" s="22">
        <v>5.0273802725423859E-3</v>
      </c>
      <c r="K77" s="36"/>
      <c r="L77" s="22"/>
      <c r="M77" s="22"/>
      <c r="N77" s="22"/>
      <c r="O77" s="22"/>
      <c r="P77" s="22"/>
      <c r="Q77" s="22"/>
      <c r="R77" s="22"/>
      <c r="S77" s="22"/>
      <c r="T77" s="22"/>
      <c r="U77" s="22"/>
      <c r="V77" s="34"/>
    </row>
    <row r="78" spans="1:22" ht="15.75" customHeight="1" x14ac:dyDescent="0.2">
      <c r="A78" s="20">
        <v>43980</v>
      </c>
      <c r="B78" s="22">
        <v>-2.3787297434800181E-2</v>
      </c>
      <c r="C78" s="22">
        <v>-6.903783472572766E-4</v>
      </c>
      <c r="D78" s="31">
        <v>6.9358023819798831E-6</v>
      </c>
      <c r="E78" s="32">
        <f t="shared" si="2"/>
        <v>-2.3794233237182161E-2</v>
      </c>
      <c r="F78" s="22">
        <f t="shared" si="0"/>
        <v>-6.9731414963925648E-4</v>
      </c>
      <c r="G78" s="22">
        <v>-8.1213748886452952E-3</v>
      </c>
      <c r="H78" s="22">
        <v>-6.347252740245498E-3</v>
      </c>
      <c r="I78" s="22">
        <v>1.3120917072889794E-2</v>
      </c>
      <c r="J78" s="22">
        <v>6.9322669096687555E-3</v>
      </c>
      <c r="K78" s="36"/>
      <c r="L78" s="22"/>
      <c r="M78" s="22"/>
      <c r="N78" s="22"/>
      <c r="O78" s="22"/>
      <c r="P78" s="22"/>
      <c r="Q78" s="22"/>
      <c r="R78" s="22"/>
      <c r="S78" s="22"/>
      <c r="T78" s="22"/>
      <c r="U78" s="22"/>
      <c r="V78" s="34"/>
    </row>
    <row r="79" spans="1:22" ht="15.75" customHeight="1" x14ac:dyDescent="0.2">
      <c r="A79" s="20">
        <v>43983</v>
      </c>
      <c r="B79" s="22">
        <v>1.7355765854636759E-2</v>
      </c>
      <c r="C79" s="22">
        <v>3.6143719817035434E-3</v>
      </c>
      <c r="D79" s="31">
        <v>6.9358023819798831E-6</v>
      </c>
      <c r="E79" s="32">
        <f t="shared" si="2"/>
        <v>1.7348830052254779E-2</v>
      </c>
      <c r="F79" s="22">
        <f t="shared" si="0"/>
        <v>3.6074361793215636E-3</v>
      </c>
      <c r="G79" s="22">
        <v>4.1671882148365527E-3</v>
      </c>
      <c r="H79" s="22">
        <v>9.8819366547699926E-3</v>
      </c>
      <c r="I79" s="22">
        <v>-1.6231046309334946E-2</v>
      </c>
      <c r="J79" s="22">
        <v>-5.4048022681664476E-3</v>
      </c>
      <c r="K79" s="36"/>
      <c r="L79" s="22"/>
      <c r="M79" s="22"/>
      <c r="N79" s="22"/>
      <c r="O79" s="22"/>
      <c r="P79" s="22"/>
      <c r="Q79" s="22"/>
      <c r="R79" s="22"/>
      <c r="S79" s="22"/>
      <c r="T79" s="22"/>
      <c r="U79" s="22"/>
      <c r="V79" s="34"/>
    </row>
    <row r="80" spans="1:22" ht="15.75" customHeight="1" x14ac:dyDescent="0.2">
      <c r="A80" s="20">
        <v>43984</v>
      </c>
      <c r="B80" s="22">
        <v>2.0838727691611041E-2</v>
      </c>
      <c r="C80" s="22">
        <v>1.0450785279782361E-2</v>
      </c>
      <c r="D80" s="31">
        <v>6.9358023819798831E-6</v>
      </c>
      <c r="E80" s="32">
        <f t="shared" si="2"/>
        <v>2.0831791889229061E-2</v>
      </c>
      <c r="F80" s="22">
        <f t="shared" si="0"/>
        <v>1.0443849477400381E-2</v>
      </c>
      <c r="G80" s="22">
        <v>5.9202146126944273E-3</v>
      </c>
      <c r="H80" s="22">
        <v>9.3058311265392067E-3</v>
      </c>
      <c r="I80" s="22">
        <v>3.9229073350310287E-3</v>
      </c>
      <c r="J80" s="22">
        <v>8.4580023905623213E-3</v>
      </c>
      <c r="K80" s="36"/>
      <c r="L80" s="22"/>
      <c r="M80" s="22"/>
      <c r="N80" s="22"/>
      <c r="O80" s="22"/>
      <c r="P80" s="22"/>
      <c r="Q80" s="22"/>
      <c r="R80" s="22"/>
      <c r="S80" s="22"/>
      <c r="T80" s="22"/>
      <c r="U80" s="22"/>
      <c r="V80" s="34"/>
    </row>
    <row r="81" spans="1:22" ht="15.75" customHeight="1" x14ac:dyDescent="0.2">
      <c r="A81" s="20">
        <v>43985</v>
      </c>
      <c r="B81" s="22">
        <v>3.1012106435087543E-2</v>
      </c>
      <c r="C81" s="22">
        <v>2.0274266931126501E-2</v>
      </c>
      <c r="D81" s="31">
        <v>6.9358023819798831E-6</v>
      </c>
      <c r="E81" s="32">
        <f t="shared" si="2"/>
        <v>3.1005170632705564E-2</v>
      </c>
      <c r="F81" s="22">
        <f t="shared" si="0"/>
        <v>2.0267331128744522E-2</v>
      </c>
      <c r="G81" s="22">
        <v>1.3166197382481757E-2</v>
      </c>
      <c r="H81" s="22">
        <v>1.2183621618369105E-2</v>
      </c>
      <c r="I81" s="22">
        <v>-4.0507650074414411E-3</v>
      </c>
      <c r="J81" s="22">
        <v>1.3502413698338427E-3</v>
      </c>
      <c r="K81" s="36"/>
      <c r="L81" s="22"/>
      <c r="M81" s="22"/>
      <c r="N81" s="22"/>
      <c r="O81" s="22"/>
      <c r="P81" s="22"/>
      <c r="Q81" s="22"/>
      <c r="R81" s="22"/>
      <c r="S81" s="22"/>
      <c r="T81" s="22"/>
      <c r="U81" s="22"/>
      <c r="V81" s="34"/>
    </row>
    <row r="82" spans="1:22" ht="15.75" customHeight="1" x14ac:dyDescent="0.2">
      <c r="A82" s="20">
        <v>43986</v>
      </c>
      <c r="B82" s="22">
        <v>1.9982328759461095E-2</v>
      </c>
      <c r="C82" s="22">
        <v>4.5402900133762061E-4</v>
      </c>
      <c r="D82" s="31">
        <v>6.9358023819798831E-6</v>
      </c>
      <c r="E82" s="32">
        <f t="shared" si="2"/>
        <v>1.9975392957079115E-2</v>
      </c>
      <c r="F82" s="22">
        <f t="shared" si="0"/>
        <v>4.4709319895564072E-4</v>
      </c>
      <c r="G82" s="22">
        <v>1.2948329085965863E-2</v>
      </c>
      <c r="H82" s="22">
        <v>2.3934434960694709E-2</v>
      </c>
      <c r="I82" s="22">
        <v>-5.1296156784766279E-3</v>
      </c>
      <c r="J82" s="22">
        <v>5.4415246287531985E-3</v>
      </c>
      <c r="K82" s="36"/>
      <c r="L82" s="22"/>
      <c r="M82" s="22"/>
      <c r="N82" s="22"/>
      <c r="O82" s="22"/>
      <c r="P82" s="22"/>
      <c r="Q82" s="22"/>
      <c r="R82" s="22"/>
      <c r="S82" s="22"/>
      <c r="T82" s="22"/>
      <c r="U82" s="22"/>
      <c r="V82" s="34"/>
    </row>
    <row r="83" spans="1:22" ht="15.75" customHeight="1" x14ac:dyDescent="0.2">
      <c r="A83" s="20">
        <v>43987</v>
      </c>
      <c r="B83" s="22">
        <v>1.4327554791246604E-2</v>
      </c>
      <c r="C83" s="22">
        <v>3.1061366475573008E-2</v>
      </c>
      <c r="D83" s="31">
        <v>6.9358023819798831E-6</v>
      </c>
      <c r="E83" s="32">
        <f t="shared" si="2"/>
        <v>1.4320618988864624E-2</v>
      </c>
      <c r="F83" s="22">
        <f t="shared" si="0"/>
        <v>3.1054430673191028E-2</v>
      </c>
      <c r="G83" s="22">
        <v>7.0782318813951616E-3</v>
      </c>
      <c r="H83" s="22">
        <v>8.0153199061150614E-3</v>
      </c>
      <c r="I83" s="22">
        <v>-2.3815426233515374E-3</v>
      </c>
      <c r="J83" s="22">
        <v>4.3642107770766811E-3</v>
      </c>
      <c r="K83" s="36"/>
      <c r="L83" s="22"/>
      <c r="M83" s="22"/>
      <c r="N83" s="22"/>
      <c r="O83" s="22"/>
      <c r="P83" s="22"/>
      <c r="Q83" s="22"/>
      <c r="R83" s="22"/>
      <c r="S83" s="22"/>
      <c r="T83" s="22"/>
      <c r="U83" s="22"/>
      <c r="V83" s="34"/>
    </row>
    <row r="84" spans="1:22" ht="15.75" customHeight="1" x14ac:dyDescent="0.2">
      <c r="A84" s="20">
        <v>43990</v>
      </c>
      <c r="B84" s="22">
        <v>1.3174580271310668E-2</v>
      </c>
      <c r="C84" s="22">
        <v>1.6877911234841916E-2</v>
      </c>
      <c r="D84" s="31">
        <v>6.9358023819798831E-6</v>
      </c>
      <c r="E84" s="32">
        <f t="shared" si="2"/>
        <v>1.3167644468928688E-2</v>
      </c>
      <c r="F84" s="22">
        <f t="shared" si="0"/>
        <v>1.6870975432459936E-2</v>
      </c>
      <c r="G84" s="22">
        <v>1.4549835108536871E-2</v>
      </c>
      <c r="H84" s="22">
        <v>1.6143270623034618E-2</v>
      </c>
      <c r="I84" s="22">
        <v>-8.0526830761361527E-3</v>
      </c>
      <c r="J84" s="22">
        <v>1.8839788651005274E-4</v>
      </c>
      <c r="K84" s="36"/>
      <c r="L84" s="22"/>
      <c r="M84" s="22"/>
      <c r="N84" s="22"/>
      <c r="O84" s="22"/>
      <c r="P84" s="22"/>
      <c r="Q84" s="22"/>
      <c r="R84" s="22"/>
      <c r="S84" s="22"/>
      <c r="T84" s="22"/>
      <c r="U84" s="22"/>
      <c r="V84" s="34"/>
    </row>
    <row r="85" spans="1:22" ht="15.75" customHeight="1" x14ac:dyDescent="0.2">
      <c r="A85" s="20">
        <v>43991</v>
      </c>
      <c r="B85" s="22">
        <v>-1.2348930024874905E-2</v>
      </c>
      <c r="C85" s="22">
        <v>-1.0945188046116531E-2</v>
      </c>
      <c r="D85" s="31">
        <v>6.9358023819798831E-6</v>
      </c>
      <c r="E85" s="32">
        <f t="shared" si="2"/>
        <v>-1.2355865827256885E-2</v>
      </c>
      <c r="F85" s="22">
        <f t="shared" si="0"/>
        <v>-1.095212384849851E-2</v>
      </c>
      <c r="G85" s="22">
        <v>-1.41786891958886E-2</v>
      </c>
      <c r="H85" s="22">
        <v>-2.0522727058145999E-2</v>
      </c>
      <c r="I85" s="22">
        <v>1.3204719946454243E-2</v>
      </c>
      <c r="J85" s="22">
        <v>4.5124303606207186E-3</v>
      </c>
      <c r="K85" s="36"/>
      <c r="L85" s="22"/>
      <c r="M85" s="22"/>
      <c r="N85" s="22"/>
      <c r="O85" s="22"/>
      <c r="P85" s="22"/>
      <c r="Q85" s="22"/>
      <c r="R85" s="22"/>
      <c r="S85" s="22"/>
      <c r="T85" s="22"/>
      <c r="U85" s="22"/>
      <c r="V85" s="34"/>
    </row>
    <row r="86" spans="1:22" ht="15.75" customHeight="1" x14ac:dyDescent="0.2">
      <c r="A86" s="20">
        <v>43992</v>
      </c>
      <c r="B86" s="22">
        <v>-2.1223168111314646E-2</v>
      </c>
      <c r="C86" s="22">
        <v>-1.0405478546191005E-2</v>
      </c>
      <c r="D86" s="31">
        <v>6.9358023819798831E-6</v>
      </c>
      <c r="E86" s="32">
        <f t="shared" si="2"/>
        <v>-2.1230103913696625E-2</v>
      </c>
      <c r="F86" s="22">
        <f t="shared" si="0"/>
        <v>-1.0412414348572985E-2</v>
      </c>
      <c r="G86" s="22">
        <v>-1.2234872965705504E-2</v>
      </c>
      <c r="H86" s="22">
        <v>-2.6032805704882856E-2</v>
      </c>
      <c r="I86" s="22">
        <v>1.2989943227092271E-2</v>
      </c>
      <c r="J86" s="22">
        <v>1.0222438235499192E-3</v>
      </c>
      <c r="K86" s="36"/>
      <c r="L86" s="22"/>
      <c r="M86" s="22"/>
      <c r="N86" s="22"/>
      <c r="O86" s="22"/>
      <c r="P86" s="22"/>
      <c r="Q86" s="22"/>
      <c r="R86" s="22"/>
      <c r="S86" s="22"/>
      <c r="T86" s="22"/>
      <c r="U86" s="22"/>
      <c r="V86" s="34"/>
    </row>
    <row r="87" spans="1:22" ht="15.75" customHeight="1" x14ac:dyDescent="0.2">
      <c r="A87" s="20">
        <v>43993</v>
      </c>
      <c r="B87" s="22">
        <v>-9.5202467358984355E-2</v>
      </c>
      <c r="C87" s="22">
        <v>-7.1476528947439E-2</v>
      </c>
      <c r="D87" s="31">
        <v>6.9358023819798831E-6</v>
      </c>
      <c r="E87" s="32">
        <f t="shared" si="2"/>
        <v>-9.5209403161366335E-2</v>
      </c>
      <c r="F87" s="22">
        <f t="shared" si="0"/>
        <v>-7.148346474982098E-2</v>
      </c>
      <c r="G87" s="22">
        <v>-2.2526867241437251E-2</v>
      </c>
      <c r="H87" s="22">
        <v>-2.8544149288059505E-2</v>
      </c>
      <c r="I87" s="22">
        <v>1.5160666373362927E-2</v>
      </c>
      <c r="J87" s="22">
        <v>5.9451338241185286E-3</v>
      </c>
      <c r="K87" s="36"/>
      <c r="L87" s="22"/>
      <c r="M87" s="22"/>
      <c r="N87" s="22"/>
      <c r="O87" s="22"/>
      <c r="P87" s="22"/>
      <c r="Q87" s="22"/>
      <c r="R87" s="22"/>
      <c r="S87" s="22"/>
      <c r="T87" s="22"/>
      <c r="U87" s="22"/>
      <c r="V87" s="34"/>
    </row>
    <row r="88" spans="1:22" ht="15.75" customHeight="1" x14ac:dyDescent="0.2">
      <c r="A88" s="20">
        <v>43994</v>
      </c>
      <c r="B88" s="22">
        <v>3.8649957242948951E-2</v>
      </c>
      <c r="C88" s="22">
        <v>1.8819206748251695E-2</v>
      </c>
      <c r="D88" s="31">
        <v>6.9358023819798831E-6</v>
      </c>
      <c r="E88" s="32">
        <f t="shared" si="2"/>
        <v>3.8643021440566971E-2</v>
      </c>
      <c r="F88" s="22">
        <f t="shared" si="0"/>
        <v>1.8812270945869715E-2</v>
      </c>
      <c r="G88" s="22">
        <v>1.6768654013436777E-2</v>
      </c>
      <c r="H88" s="22">
        <v>1.9594101330478682E-2</v>
      </c>
      <c r="I88" s="22">
        <v>-1.2110385343933234E-2</v>
      </c>
      <c r="J88" s="22">
        <v>-3.2614751136461843E-3</v>
      </c>
      <c r="K88" s="36"/>
      <c r="L88" s="22"/>
      <c r="M88" s="22"/>
      <c r="N88" s="22"/>
      <c r="O88" s="22"/>
      <c r="P88" s="22"/>
      <c r="Q88" s="22"/>
      <c r="R88" s="22"/>
      <c r="S88" s="22"/>
      <c r="T88" s="22"/>
      <c r="U88" s="22"/>
      <c r="V88" s="34"/>
    </row>
    <row r="89" spans="1:22" ht="15.75" customHeight="1" x14ac:dyDescent="0.2">
      <c r="A89" s="20">
        <v>43997</v>
      </c>
      <c r="B89" s="22">
        <v>2.2201897019621303E-2</v>
      </c>
      <c r="C89" s="22">
        <v>6.1368301970960637E-3</v>
      </c>
      <c r="D89" s="31">
        <v>6.9358023819798831E-6</v>
      </c>
      <c r="E89" s="32">
        <f t="shared" si="2"/>
        <v>2.2194961217239323E-2</v>
      </c>
      <c r="F89" s="22">
        <f t="shared" si="0"/>
        <v>6.1298943947140838E-3</v>
      </c>
      <c r="G89" s="22">
        <v>1.0999438176868994E-2</v>
      </c>
      <c r="H89" s="22">
        <v>3.426066386568262E-3</v>
      </c>
      <c r="I89" s="22">
        <v>-8.4671598559236637E-3</v>
      </c>
      <c r="J89" s="22">
        <v>-4.2880874331973733E-3</v>
      </c>
      <c r="K89" s="36"/>
      <c r="L89" s="22"/>
      <c r="M89" s="22"/>
      <c r="N89" s="22"/>
      <c r="O89" s="22"/>
      <c r="P89" s="22"/>
      <c r="Q89" s="22"/>
      <c r="R89" s="22"/>
      <c r="S89" s="22"/>
      <c r="T89" s="22"/>
      <c r="U89" s="22"/>
      <c r="V89" s="34"/>
    </row>
    <row r="90" spans="1:22" ht="15.75" customHeight="1" x14ac:dyDescent="0.2">
      <c r="A90" s="20">
        <v>43998</v>
      </c>
      <c r="B90" s="22">
        <v>1.5773349385214012E-2</v>
      </c>
      <c r="C90" s="22">
        <v>2.0242313475811805E-2</v>
      </c>
      <c r="D90" s="31">
        <v>6.9358023819798831E-6</v>
      </c>
      <c r="E90" s="32">
        <f t="shared" si="2"/>
        <v>1.5766413582832033E-2</v>
      </c>
      <c r="F90" s="22">
        <f t="shared" si="0"/>
        <v>2.0235377673429825E-2</v>
      </c>
      <c r="G90" s="22">
        <v>-6.1481511463036082E-6</v>
      </c>
      <c r="H90" s="22">
        <v>-6.9043164030901556E-3</v>
      </c>
      <c r="I90" s="22">
        <v>1.2572771705513646E-2</v>
      </c>
      <c r="J90" s="22">
        <v>7.9798465743431204E-3</v>
      </c>
      <c r="K90" s="36"/>
      <c r="L90" s="22"/>
      <c r="M90" s="22"/>
      <c r="N90" s="22"/>
      <c r="O90" s="22"/>
      <c r="P90" s="22"/>
      <c r="Q90" s="22"/>
      <c r="R90" s="22"/>
      <c r="S90" s="22"/>
      <c r="T90" s="22"/>
      <c r="U90" s="22"/>
      <c r="V90" s="34"/>
    </row>
    <row r="91" spans="1:22" ht="17" x14ac:dyDescent="0.2">
      <c r="A91" s="20">
        <v>43999</v>
      </c>
      <c r="B91" s="22">
        <v>-1.6355167583444911E-2</v>
      </c>
      <c r="C91" s="22">
        <v>-6.5015047864987029E-3</v>
      </c>
      <c r="D91" s="31">
        <v>6.9358023819798831E-6</v>
      </c>
      <c r="E91" s="32">
        <f t="shared" si="2"/>
        <v>-1.6362103385826891E-2</v>
      </c>
      <c r="F91" s="22">
        <f t="shared" si="0"/>
        <v>-6.5084405888806828E-3</v>
      </c>
      <c r="G91" s="22">
        <v>-2.1863039150961431E-3</v>
      </c>
      <c r="H91" s="22">
        <v>-1.2343198931608063E-2</v>
      </c>
      <c r="I91" s="22">
        <v>3.8644832920059023E-3</v>
      </c>
      <c r="J91" s="22">
        <v>-9.6035962324962053E-3</v>
      </c>
      <c r="K91" s="36"/>
      <c r="L91" s="30" t="s">
        <v>82</v>
      </c>
      <c r="M91" s="30" t="s">
        <v>83</v>
      </c>
      <c r="N91" s="30" t="s">
        <v>84</v>
      </c>
      <c r="O91" s="30" t="s">
        <v>85</v>
      </c>
      <c r="P91" s="30" t="s">
        <v>86</v>
      </c>
      <c r="Q91" s="46" t="s">
        <v>89</v>
      </c>
      <c r="R91" s="46" t="s">
        <v>90</v>
      </c>
      <c r="S91" s="30"/>
      <c r="T91" s="30"/>
      <c r="U91" s="22"/>
      <c r="V91" s="34"/>
    </row>
    <row r="92" spans="1:22" ht="20" x14ac:dyDescent="0.35">
      <c r="A92" s="20">
        <v>44000</v>
      </c>
      <c r="B92" s="22">
        <v>-1.1462701417824961E-2</v>
      </c>
      <c r="C92" s="22">
        <v>-1.5138018025418344E-3</v>
      </c>
      <c r="D92" s="31">
        <v>6.9358023819798831E-6</v>
      </c>
      <c r="E92" s="32">
        <f t="shared" si="2"/>
        <v>-1.1469637220206941E-2</v>
      </c>
      <c r="F92" s="22">
        <f t="shared" si="0"/>
        <v>-1.5207376049238143E-3</v>
      </c>
      <c r="G92" s="22">
        <v>3.2049008727684205E-4</v>
      </c>
      <c r="H92" s="22">
        <v>-3.5461752880407891E-3</v>
      </c>
      <c r="I92" s="22">
        <v>-2.8856472090192289E-3</v>
      </c>
      <c r="J92" s="22">
        <v>2.9210028693229246E-3</v>
      </c>
      <c r="K92" s="36"/>
      <c r="L92" s="19" t="s">
        <v>81</v>
      </c>
      <c r="M92" s="19" t="s">
        <v>7</v>
      </c>
      <c r="N92" s="19" t="s">
        <v>75</v>
      </c>
      <c r="O92" s="19" t="s">
        <v>76</v>
      </c>
      <c r="P92" s="19" t="s">
        <v>77</v>
      </c>
      <c r="Q92" s="46"/>
      <c r="R92" s="46"/>
      <c r="S92" s="19" t="s">
        <v>78</v>
      </c>
      <c r="T92" s="19" t="s">
        <v>100</v>
      </c>
      <c r="U92" s="22"/>
      <c r="V92" s="34"/>
    </row>
    <row r="93" spans="1:22" ht="15.75" customHeight="1" x14ac:dyDescent="0.2">
      <c r="A93" s="20">
        <v>44001</v>
      </c>
      <c r="B93" s="22">
        <v>-1.0901037733814425E-2</v>
      </c>
      <c r="C93" s="22">
        <v>-8.032140775158807E-3</v>
      </c>
      <c r="D93" s="31">
        <v>6.9358023819798831E-6</v>
      </c>
      <c r="E93" s="32">
        <f t="shared" si="2"/>
        <v>-1.0907973536196405E-2</v>
      </c>
      <c r="F93" s="22">
        <f t="shared" si="0"/>
        <v>-8.0390765775407869E-3</v>
      </c>
      <c r="G93" s="22">
        <v>4.8099475642969583E-3</v>
      </c>
      <c r="H93" s="22">
        <v>-1.1684956676684818E-3</v>
      </c>
      <c r="I93" s="22">
        <v>1.3964989899228227E-3</v>
      </c>
      <c r="J93" s="22">
        <v>9.4689759027373945E-3</v>
      </c>
      <c r="K93" s="36">
        <v>-99</v>
      </c>
      <c r="L93" s="22">
        <f>N57</f>
        <v>1.0867639398517432</v>
      </c>
      <c r="M93" s="22">
        <f>N58</f>
        <v>0.28707584170988404</v>
      </c>
      <c r="N93" s="22">
        <f>N59</f>
        <v>0.21757013458697566</v>
      </c>
      <c r="O93" s="22">
        <f>N60</f>
        <v>-0.73973354116778445</v>
      </c>
      <c r="P93" s="22">
        <f>N61</f>
        <v>0.53875708683039736</v>
      </c>
      <c r="Q93" s="22">
        <f t="shared" ref="Q93:Q228" si="3">L93*F93+M93*G93+N93*H93+O93*I93+P93*J93</f>
        <v>-3.541547818682881E-3</v>
      </c>
      <c r="R93" s="22">
        <f t="shared" ref="R93:R228" si="4">Q93+D93</f>
        <v>-3.5346120163009011E-3</v>
      </c>
      <c r="S93" s="22">
        <f t="shared" ref="S93:S228" si="5">B93</f>
        <v>-1.0901037733814425E-2</v>
      </c>
      <c r="T93" s="22">
        <f t="shared" ref="T93:T228" si="6">S93-R93</f>
        <v>-7.3664257175135237E-3</v>
      </c>
      <c r="U93" s="22"/>
      <c r="V93" s="34"/>
    </row>
    <row r="94" spans="1:22" ht="15.75" customHeight="1" x14ac:dyDescent="0.2">
      <c r="A94" s="20">
        <v>44004</v>
      </c>
      <c r="B94" s="22">
        <v>8.838472547465866E-3</v>
      </c>
      <c r="C94" s="22">
        <v>5.9156468844113758E-3</v>
      </c>
      <c r="D94" s="31">
        <v>6.9358023819798831E-6</v>
      </c>
      <c r="E94" s="32">
        <f t="shared" si="2"/>
        <v>8.8315367450838862E-3</v>
      </c>
      <c r="F94" s="22">
        <f t="shared" si="0"/>
        <v>5.9087110820293959E-3</v>
      </c>
      <c r="G94" s="22">
        <v>-5.8791724897874417E-3</v>
      </c>
      <c r="H94" s="22">
        <v>-5.1783073597850993E-3</v>
      </c>
      <c r="I94" s="22">
        <v>-1.1326598743457317E-2</v>
      </c>
      <c r="J94" s="22">
        <v>-9.2114793395093753E-3</v>
      </c>
      <c r="K94" s="36">
        <v>-98</v>
      </c>
      <c r="L94" s="22">
        <f t="shared" ref="L94:L228" si="7">$L$93</f>
        <v>1.0867639398517432</v>
      </c>
      <c r="M94" s="22">
        <f t="shared" ref="M94:M228" si="8">$M$93</f>
        <v>0.28707584170988404</v>
      </c>
      <c r="N94" s="22">
        <f t="shared" ref="N94:N228" si="9">$N$93</f>
        <v>0.21757013458697566</v>
      </c>
      <c r="O94" s="22">
        <f t="shared" ref="O94:O228" si="10">$O$93</f>
        <v>-0.73973354116778445</v>
      </c>
      <c r="P94" s="22">
        <f t="shared" ref="P94:P228" si="11">$P$93</f>
        <v>0.53875708683039736</v>
      </c>
      <c r="Q94" s="22">
        <f t="shared" si="3"/>
        <v>7.0228759382192233E-3</v>
      </c>
      <c r="R94" s="22">
        <f t="shared" si="4"/>
        <v>7.0298117406012032E-3</v>
      </c>
      <c r="S94" s="22">
        <f t="shared" si="5"/>
        <v>8.838472547465866E-3</v>
      </c>
      <c r="T94" s="22">
        <f t="shared" si="6"/>
        <v>1.8086608068646629E-3</v>
      </c>
      <c r="U94" s="22"/>
      <c r="V94" s="34"/>
    </row>
    <row r="95" spans="1:22" ht="15.75" customHeight="1" x14ac:dyDescent="0.2">
      <c r="A95" s="20">
        <v>44005</v>
      </c>
      <c r="B95" s="22">
        <v>6.6634249492206954E-3</v>
      </c>
      <c r="C95" s="22">
        <v>5.0263553900978782E-3</v>
      </c>
      <c r="D95" s="31">
        <v>6.9358023819798831E-6</v>
      </c>
      <c r="E95" s="32">
        <f t="shared" si="2"/>
        <v>6.6564891468387155E-3</v>
      </c>
      <c r="F95" s="22">
        <f t="shared" si="0"/>
        <v>5.0194195877158983E-3</v>
      </c>
      <c r="G95" s="22">
        <v>-3.3806115944644503E-3</v>
      </c>
      <c r="H95" s="22">
        <v>-1.0841796977031826E-2</v>
      </c>
      <c r="I95" s="22">
        <v>3.2685970790433802E-3</v>
      </c>
      <c r="J95" s="22">
        <v>1.0994533275694848E-4</v>
      </c>
      <c r="K95" s="36">
        <v>-97</v>
      </c>
      <c r="L95" s="22">
        <f t="shared" si="7"/>
        <v>1.0867639398517432</v>
      </c>
      <c r="M95" s="22">
        <f t="shared" si="8"/>
        <v>0.28707584170988404</v>
      </c>
      <c r="N95" s="22">
        <f t="shared" si="9"/>
        <v>0.21757013458697566</v>
      </c>
      <c r="O95" s="22">
        <f t="shared" si="10"/>
        <v>-0.73973354116778445</v>
      </c>
      <c r="P95" s="22">
        <f t="shared" si="11"/>
        <v>0.53875708683039736</v>
      </c>
      <c r="Q95" s="22">
        <f t="shared" si="3"/>
        <v>-2.3307600426211735E-4</v>
      </c>
      <c r="R95" s="22">
        <f t="shared" si="4"/>
        <v>-2.2614020188013747E-4</v>
      </c>
      <c r="S95" s="22">
        <f t="shared" si="5"/>
        <v>6.6634249492206954E-3</v>
      </c>
      <c r="T95" s="22">
        <f t="shared" si="6"/>
        <v>6.8895651511008326E-3</v>
      </c>
      <c r="U95" s="22"/>
      <c r="V95" s="34"/>
    </row>
    <row r="96" spans="1:22" ht="15.75" customHeight="1" x14ac:dyDescent="0.2">
      <c r="A96" s="20">
        <v>44006</v>
      </c>
      <c r="B96" s="22">
        <v>-3.3568196452301989E-2</v>
      </c>
      <c r="C96" s="22">
        <v>-2.7526231123000476E-2</v>
      </c>
      <c r="D96" s="31">
        <v>6.9358023819798831E-6</v>
      </c>
      <c r="E96" s="32">
        <f t="shared" si="2"/>
        <v>-3.3575132254683969E-2</v>
      </c>
      <c r="F96" s="22">
        <f t="shared" si="0"/>
        <v>-2.7533166925382456E-2</v>
      </c>
      <c r="G96" s="22">
        <v>-9.3486971023131766E-3</v>
      </c>
      <c r="H96" s="22">
        <v>-1.5640152018664442E-2</v>
      </c>
      <c r="I96" s="22">
        <v>6.5986666609875524E-3</v>
      </c>
      <c r="J96" s="22">
        <v>-2.5012041752550153E-3</v>
      </c>
      <c r="K96" s="36">
        <v>-96</v>
      </c>
      <c r="L96" s="22">
        <f t="shared" si="7"/>
        <v>1.0867639398517432</v>
      </c>
      <c r="M96" s="22">
        <f t="shared" si="8"/>
        <v>0.28707584170988404</v>
      </c>
      <c r="N96" s="22">
        <f t="shared" si="9"/>
        <v>0.21757013458697566</v>
      </c>
      <c r="O96" s="22">
        <f t="shared" si="10"/>
        <v>-0.73973354116778445</v>
      </c>
      <c r="P96" s="22">
        <f t="shared" si="11"/>
        <v>0.53875708683039736</v>
      </c>
      <c r="Q96" s="22">
        <f t="shared" si="3"/>
        <v>-4.2237464564769782E-2</v>
      </c>
      <c r="R96" s="22">
        <f t="shared" si="4"/>
        <v>-4.2230528762387802E-2</v>
      </c>
      <c r="S96" s="22">
        <f t="shared" si="5"/>
        <v>-3.3568196452301989E-2</v>
      </c>
      <c r="T96" s="22">
        <f t="shared" si="6"/>
        <v>8.6623323100858129E-3</v>
      </c>
      <c r="U96" s="22"/>
      <c r="V96" s="34"/>
    </row>
    <row r="97" spans="1:22" ht="15.75" customHeight="1" x14ac:dyDescent="0.2">
      <c r="A97" s="20">
        <v>44007</v>
      </c>
      <c r="B97" s="22">
        <v>4.48337327071699E-2</v>
      </c>
      <c r="C97" s="22">
        <v>1.170753693946929E-2</v>
      </c>
      <c r="D97" s="31">
        <v>6.9358023819798831E-6</v>
      </c>
      <c r="E97" s="32">
        <f t="shared" si="2"/>
        <v>4.482679690478792E-2</v>
      </c>
      <c r="F97" s="22">
        <f t="shared" si="0"/>
        <v>1.170060113708731E-2</v>
      </c>
      <c r="G97" s="22">
        <v>1.1498800620719903E-2</v>
      </c>
      <c r="H97" s="22">
        <v>7.3552764651404687E-3</v>
      </c>
      <c r="I97" s="22">
        <v>-2.7795107972150516E-3</v>
      </c>
      <c r="J97" s="22">
        <v>8.715916957326009E-3</v>
      </c>
      <c r="K97" s="36">
        <v>-95</v>
      </c>
      <c r="L97" s="22">
        <f t="shared" si="7"/>
        <v>1.0867639398517432</v>
      </c>
      <c r="M97" s="22">
        <f t="shared" si="8"/>
        <v>0.28707584170988404</v>
      </c>
      <c r="N97" s="22">
        <f t="shared" si="9"/>
        <v>0.21757013458697566</v>
      </c>
      <c r="O97" s="22">
        <f t="shared" si="10"/>
        <v>-0.73973354116778445</v>
      </c>
      <c r="P97" s="22">
        <f t="shared" si="11"/>
        <v>0.53875708683039736</v>
      </c>
      <c r="Q97" s="22">
        <f t="shared" si="3"/>
        <v>2.4368967141389725E-2</v>
      </c>
      <c r="R97" s="22">
        <f t="shared" si="4"/>
        <v>2.4375902943771705E-2</v>
      </c>
      <c r="S97" s="22">
        <f t="shared" si="5"/>
        <v>4.48337327071699E-2</v>
      </c>
      <c r="T97" s="22">
        <f t="shared" si="6"/>
        <v>2.0457829763398196E-2</v>
      </c>
      <c r="U97" s="22"/>
      <c r="V97" s="34"/>
    </row>
    <row r="98" spans="1:22" ht="15.75" customHeight="1" x14ac:dyDescent="0.2">
      <c r="A98" s="20">
        <v>44008</v>
      </c>
      <c r="B98" s="22">
        <v>-9.0449967303210491E-2</v>
      </c>
      <c r="C98" s="22">
        <v>-2.8766107216371302E-2</v>
      </c>
      <c r="D98" s="31">
        <v>6.9358023819798831E-6</v>
      </c>
      <c r="E98" s="32">
        <f t="shared" si="2"/>
        <v>-9.045690310559247E-2</v>
      </c>
      <c r="F98" s="22">
        <f t="shared" si="0"/>
        <v>-2.8773043018753282E-2</v>
      </c>
      <c r="G98" s="22">
        <v>-4.0245158291342198E-3</v>
      </c>
      <c r="H98" s="22">
        <v>-4.5374637701264611E-3</v>
      </c>
      <c r="I98" s="22">
        <v>1.4248816073056815E-2</v>
      </c>
      <c r="J98" s="22">
        <v>9.3881398370343552E-3</v>
      </c>
      <c r="K98" s="36">
        <v>-94</v>
      </c>
      <c r="L98" s="22">
        <f t="shared" si="7"/>
        <v>1.0867639398517432</v>
      </c>
      <c r="M98" s="22">
        <f t="shared" si="8"/>
        <v>0.28707584170988404</v>
      </c>
      <c r="N98" s="22">
        <f t="shared" si="9"/>
        <v>0.21757013458697566</v>
      </c>
      <c r="O98" s="22">
        <f t="shared" si="10"/>
        <v>-0.73973354116778445</v>
      </c>
      <c r="P98" s="22">
        <f t="shared" si="11"/>
        <v>0.53875708683039736</v>
      </c>
      <c r="Q98" s="22">
        <f t="shared" si="3"/>
        <v>-3.889446376667114E-2</v>
      </c>
      <c r="R98" s="22">
        <f t="shared" si="4"/>
        <v>-3.8887527964289161E-2</v>
      </c>
      <c r="S98" s="22">
        <f t="shared" si="5"/>
        <v>-9.0449967303210491E-2</v>
      </c>
      <c r="T98" s="22">
        <f t="shared" si="6"/>
        <v>-5.156243933892133E-2</v>
      </c>
      <c r="U98" s="22"/>
      <c r="V98" s="34"/>
    </row>
    <row r="99" spans="1:22" ht="15.75" customHeight="1" x14ac:dyDescent="0.2">
      <c r="A99" s="20">
        <v>44011</v>
      </c>
      <c r="B99" s="22">
        <v>2.2370660592067656E-2</v>
      </c>
      <c r="C99" s="22">
        <v>2.2930644019415379E-2</v>
      </c>
      <c r="D99" s="31">
        <v>6.9358023819798831E-6</v>
      </c>
      <c r="E99" s="32">
        <f t="shared" si="2"/>
        <v>2.2363724789685676E-2</v>
      </c>
      <c r="F99" s="22">
        <f t="shared" si="0"/>
        <v>2.2923708217033399E-2</v>
      </c>
      <c r="G99" s="22">
        <v>5.2533353293024608E-3</v>
      </c>
      <c r="H99" s="22">
        <v>4.9756777461030261E-3</v>
      </c>
      <c r="I99" s="22">
        <v>3.3636530276420478E-3</v>
      </c>
      <c r="J99" s="22">
        <v>-1.3393001015301262E-3</v>
      </c>
      <c r="K99" s="36">
        <v>-93</v>
      </c>
      <c r="L99" s="22">
        <f t="shared" si="7"/>
        <v>1.0867639398517432</v>
      </c>
      <c r="M99" s="22">
        <f t="shared" si="8"/>
        <v>0.28707584170988404</v>
      </c>
      <c r="N99" s="22">
        <f t="shared" si="9"/>
        <v>0.21757013458697566</v>
      </c>
      <c r="O99" s="22">
        <f t="shared" si="10"/>
        <v>-0.73973354116778445</v>
      </c>
      <c r="P99" s="22">
        <f t="shared" si="11"/>
        <v>0.53875708683039736</v>
      </c>
      <c r="Q99" s="22">
        <f t="shared" si="3"/>
        <v>2.4293559609790408E-2</v>
      </c>
      <c r="R99" s="22">
        <f t="shared" si="4"/>
        <v>2.4300495412172388E-2</v>
      </c>
      <c r="S99" s="22">
        <f t="shared" si="5"/>
        <v>2.2370660592067656E-2</v>
      </c>
      <c r="T99" s="22">
        <f t="shared" si="6"/>
        <v>-1.9298348201047325E-3</v>
      </c>
      <c r="U99" s="22"/>
      <c r="V99" s="34"/>
    </row>
    <row r="100" spans="1:22" ht="15.75" customHeight="1" x14ac:dyDescent="0.2">
      <c r="A100" s="20">
        <v>44012</v>
      </c>
      <c r="B100" s="22">
        <v>2.1223533076421063E-2</v>
      </c>
      <c r="C100" s="22">
        <v>8.4453166367348034E-3</v>
      </c>
      <c r="D100" s="31">
        <v>6.9358023819798831E-6</v>
      </c>
      <c r="E100" s="32">
        <f t="shared" si="2"/>
        <v>2.1216597274039083E-2</v>
      </c>
      <c r="F100" s="22">
        <f t="shared" si="0"/>
        <v>8.4383808343528235E-3</v>
      </c>
      <c r="G100" s="22">
        <v>-3.8394460850472273E-3</v>
      </c>
      <c r="H100" s="22">
        <v>-3.4781901853364015E-3</v>
      </c>
      <c r="I100" s="22">
        <v>-1.1710018129284933E-3</v>
      </c>
      <c r="J100" s="22">
        <v>1.270694694812495E-4</v>
      </c>
      <c r="K100" s="36">
        <v>-92</v>
      </c>
      <c r="L100" s="22">
        <f t="shared" si="7"/>
        <v>1.0867639398517432</v>
      </c>
      <c r="M100" s="22">
        <f t="shared" si="8"/>
        <v>0.28707584170988404</v>
      </c>
      <c r="N100" s="22">
        <f t="shared" si="9"/>
        <v>0.21757013458697566</v>
      </c>
      <c r="O100" s="22">
        <f t="shared" si="10"/>
        <v>-0.73973354116778445</v>
      </c>
      <c r="P100" s="22">
        <f t="shared" si="11"/>
        <v>0.53875708683039736</v>
      </c>
      <c r="Q100" s="22">
        <f t="shared" si="3"/>
        <v>8.2462543731976166E-3</v>
      </c>
      <c r="R100" s="22">
        <f t="shared" si="4"/>
        <v>8.2531901755795965E-3</v>
      </c>
      <c r="S100" s="22">
        <f t="shared" si="5"/>
        <v>2.1223533076421063E-2</v>
      </c>
      <c r="T100" s="22">
        <f t="shared" si="6"/>
        <v>1.2970342900841467E-2</v>
      </c>
      <c r="U100" s="22"/>
      <c r="V100" s="34"/>
    </row>
    <row r="101" spans="1:22" ht="15.75" customHeight="1" x14ac:dyDescent="0.2">
      <c r="A101" s="20">
        <v>44013</v>
      </c>
      <c r="B101" s="22">
        <v>-2.5304284150310259E-4</v>
      </c>
      <c r="C101" s="22">
        <v>-3.0228247860972874E-3</v>
      </c>
      <c r="D101" s="31">
        <v>6.9358023819798831E-6</v>
      </c>
      <c r="E101" s="32">
        <f t="shared" si="2"/>
        <v>-2.5997864388508247E-4</v>
      </c>
      <c r="F101" s="22">
        <f t="shared" si="0"/>
        <v>-3.0297605884792673E-3</v>
      </c>
      <c r="G101" s="22">
        <v>2.6231612635220866E-4</v>
      </c>
      <c r="H101" s="22">
        <v>-2.3542468033865095E-2</v>
      </c>
      <c r="I101" s="22">
        <v>9.0815236775849163E-3</v>
      </c>
      <c r="J101" s="22">
        <v>6.205215150588167E-3</v>
      </c>
      <c r="K101" s="36">
        <v>-91</v>
      </c>
      <c r="L101" s="22">
        <f t="shared" si="7"/>
        <v>1.0867639398517432</v>
      </c>
      <c r="M101" s="22">
        <f t="shared" si="8"/>
        <v>0.28707584170988404</v>
      </c>
      <c r="N101" s="22">
        <f t="shared" si="9"/>
        <v>0.21757013458697566</v>
      </c>
      <c r="O101" s="22">
        <f t="shared" si="10"/>
        <v>-0.73973354116778445</v>
      </c>
      <c r="P101" s="22">
        <f t="shared" si="11"/>
        <v>0.53875708683039736</v>
      </c>
      <c r="Q101" s="22">
        <f t="shared" si="3"/>
        <v>-1.1714271901346473E-2</v>
      </c>
      <c r="R101" s="22">
        <f t="shared" si="4"/>
        <v>-1.1707336098964493E-2</v>
      </c>
      <c r="S101" s="22">
        <f t="shared" si="5"/>
        <v>-2.5304284150310259E-4</v>
      </c>
      <c r="T101" s="22">
        <f t="shared" si="6"/>
        <v>1.1454293257461392E-2</v>
      </c>
      <c r="U101" s="22"/>
      <c r="V101" s="34"/>
    </row>
    <row r="102" spans="1:22" ht="15.75" customHeight="1" x14ac:dyDescent="0.2">
      <c r="A102" s="20">
        <v>44014</v>
      </c>
      <c r="B102" s="22">
        <v>-8.6082492593239645E-4</v>
      </c>
      <c r="C102" s="22">
        <v>3.5836277715015161E-3</v>
      </c>
      <c r="D102" s="31">
        <v>6.9358023819798831E-6</v>
      </c>
      <c r="E102" s="32">
        <f t="shared" si="2"/>
        <v>-8.6776072831437634E-4</v>
      </c>
      <c r="F102" s="22">
        <f t="shared" si="0"/>
        <v>3.5766919691195363E-3</v>
      </c>
      <c r="G102" s="22">
        <v>5.3546854277691236E-3</v>
      </c>
      <c r="H102" s="22">
        <v>-2.5534864300797988E-3</v>
      </c>
      <c r="I102" s="22">
        <v>4.2598172188675933E-3</v>
      </c>
      <c r="J102" s="22">
        <v>3.3982478487986504E-3</v>
      </c>
      <c r="K102" s="36">
        <v>-90</v>
      </c>
      <c r="L102" s="22">
        <f t="shared" si="7"/>
        <v>1.0867639398517432</v>
      </c>
      <c r="M102" s="22">
        <f t="shared" si="8"/>
        <v>0.28707584170988404</v>
      </c>
      <c r="N102" s="22">
        <f t="shared" si="9"/>
        <v>0.21757013458697566</v>
      </c>
      <c r="O102" s="22">
        <f t="shared" si="10"/>
        <v>-0.73973354116778445</v>
      </c>
      <c r="P102" s="22">
        <f t="shared" si="11"/>
        <v>0.53875708683039736</v>
      </c>
      <c r="Q102" s="22">
        <f t="shared" si="3"/>
        <v>3.5483587313124283E-3</v>
      </c>
      <c r="R102" s="22">
        <f t="shared" si="4"/>
        <v>3.5552945336944082E-3</v>
      </c>
      <c r="S102" s="22">
        <f t="shared" si="5"/>
        <v>-8.6082492593239645E-4</v>
      </c>
      <c r="T102" s="22">
        <f t="shared" si="6"/>
        <v>-4.416119459626805E-3</v>
      </c>
      <c r="U102" s="22"/>
      <c r="V102" s="34"/>
    </row>
    <row r="103" spans="1:22" ht="15.75" customHeight="1" x14ac:dyDescent="0.2">
      <c r="A103" s="20">
        <v>44018</v>
      </c>
      <c r="B103" s="22">
        <v>4.9224286164528716E-2</v>
      </c>
      <c r="C103" s="22">
        <v>1.7641266500889666E-2</v>
      </c>
      <c r="D103" s="31">
        <v>6.9358023819798831E-6</v>
      </c>
      <c r="E103" s="32">
        <f t="shared" si="2"/>
        <v>4.9217350362146736E-2</v>
      </c>
      <c r="F103" s="22">
        <f t="shared" si="0"/>
        <v>1.7634330698507686E-2</v>
      </c>
      <c r="G103" s="22">
        <v>6.3411527990691078E-3</v>
      </c>
      <c r="H103" s="22">
        <v>1.1325865270559413E-2</v>
      </c>
      <c r="I103" s="22">
        <v>-9.4561208050389471E-3</v>
      </c>
      <c r="J103" s="22">
        <v>-3.9431344835820226E-3</v>
      </c>
      <c r="K103" s="36">
        <v>-89</v>
      </c>
      <c r="L103" s="22">
        <f t="shared" si="7"/>
        <v>1.0867639398517432</v>
      </c>
      <c r="M103" s="22">
        <f t="shared" si="8"/>
        <v>0.28707584170988404</v>
      </c>
      <c r="N103" s="22">
        <f t="shared" si="9"/>
        <v>0.21757013458697566</v>
      </c>
      <c r="O103" s="22">
        <f t="shared" si="10"/>
        <v>-0.73973354116778445</v>
      </c>
      <c r="P103" s="22">
        <f t="shared" si="11"/>
        <v>0.53875708683039736</v>
      </c>
      <c r="Q103" s="22">
        <f t="shared" si="3"/>
        <v>2.8319534596458761E-2</v>
      </c>
      <c r="R103" s="22">
        <f t="shared" si="4"/>
        <v>2.8326470398840741E-2</v>
      </c>
      <c r="S103" s="22">
        <f t="shared" si="5"/>
        <v>4.9224286164528716E-2</v>
      </c>
      <c r="T103" s="22">
        <f t="shared" si="6"/>
        <v>2.0897815765687975E-2</v>
      </c>
      <c r="U103" s="22"/>
      <c r="V103" s="34"/>
    </row>
    <row r="104" spans="1:22" ht="15.75" customHeight="1" x14ac:dyDescent="0.2">
      <c r="A104" s="20">
        <v>44019</v>
      </c>
      <c r="B104" s="22">
        <v>-3.9344177564821496E-2</v>
      </c>
      <c r="C104" s="22">
        <v>-1.5211915418234034E-2</v>
      </c>
      <c r="D104" s="31">
        <v>6.9358023819798831E-6</v>
      </c>
      <c r="E104" s="32">
        <f t="shared" si="2"/>
        <v>-3.9351113367203476E-2</v>
      </c>
      <c r="F104" s="22">
        <f t="shared" si="0"/>
        <v>-1.5218851220616014E-2</v>
      </c>
      <c r="G104" s="22">
        <v>-1.5730616038737148E-2</v>
      </c>
      <c r="H104" s="22">
        <v>-7.7010252121016923E-3</v>
      </c>
      <c r="I104" s="22">
        <v>-3.6393807295283676E-3</v>
      </c>
      <c r="J104" s="22">
        <v>3.287620735995379E-3</v>
      </c>
      <c r="K104" s="36">
        <v>-88</v>
      </c>
      <c r="L104" s="22">
        <f t="shared" si="7"/>
        <v>1.0867639398517432</v>
      </c>
      <c r="M104" s="22">
        <f t="shared" si="8"/>
        <v>0.28707584170988404</v>
      </c>
      <c r="N104" s="22">
        <f t="shared" si="9"/>
        <v>0.21757013458697566</v>
      </c>
      <c r="O104" s="22">
        <f t="shared" si="10"/>
        <v>-0.73973354116778445</v>
      </c>
      <c r="P104" s="22">
        <f t="shared" si="11"/>
        <v>0.53875708683039736</v>
      </c>
      <c r="Q104" s="22">
        <f t="shared" si="3"/>
        <v>-1.8267290679284408E-2</v>
      </c>
      <c r="R104" s="22">
        <f t="shared" si="4"/>
        <v>-1.8260354876902429E-2</v>
      </c>
      <c r="S104" s="22">
        <f t="shared" si="5"/>
        <v>-3.9344177564821496E-2</v>
      </c>
      <c r="T104" s="22">
        <f t="shared" si="6"/>
        <v>-2.1083822687919068E-2</v>
      </c>
      <c r="U104" s="22"/>
      <c r="V104" s="34"/>
    </row>
    <row r="105" spans="1:22" ht="15.75" customHeight="1" x14ac:dyDescent="0.2">
      <c r="A105" s="20">
        <v>44020</v>
      </c>
      <c r="B105" s="22">
        <v>1.4392320339512685E-2</v>
      </c>
      <c r="C105" s="22">
        <v>6.8171417875209118E-3</v>
      </c>
      <c r="D105" s="31">
        <v>6.9358023819798831E-6</v>
      </c>
      <c r="E105" s="32">
        <f t="shared" si="2"/>
        <v>1.4385384537130706E-2</v>
      </c>
      <c r="F105" s="22">
        <f t="shared" si="0"/>
        <v>6.810205985138932E-3</v>
      </c>
      <c r="G105" s="22">
        <v>-3.5633262967329003E-3</v>
      </c>
      <c r="H105" s="22">
        <v>-1.3093015837516708E-3</v>
      </c>
      <c r="I105" s="22">
        <v>-4.3023842006451084E-3</v>
      </c>
      <c r="J105" s="22">
        <v>-9.8185680707993522E-3</v>
      </c>
      <c r="K105" s="36">
        <v>-87</v>
      </c>
      <c r="L105" s="22">
        <f t="shared" si="7"/>
        <v>1.0867639398517432</v>
      </c>
      <c r="M105" s="22">
        <f t="shared" si="8"/>
        <v>0.28707584170988404</v>
      </c>
      <c r="N105" s="22">
        <f t="shared" si="9"/>
        <v>0.21757013458697566</v>
      </c>
      <c r="O105" s="22">
        <f t="shared" si="10"/>
        <v>-0.73973354116778445</v>
      </c>
      <c r="P105" s="22">
        <f t="shared" si="11"/>
        <v>0.53875708683039736</v>
      </c>
      <c r="Q105" s="22">
        <f t="shared" si="3"/>
        <v>3.9860712394358755E-3</v>
      </c>
      <c r="R105" s="22">
        <f t="shared" si="4"/>
        <v>3.9930070418178554E-3</v>
      </c>
      <c r="S105" s="22">
        <f t="shared" si="5"/>
        <v>1.4392320339512685E-2</v>
      </c>
      <c r="T105" s="22">
        <f t="shared" si="6"/>
        <v>1.0399313297694831E-2</v>
      </c>
      <c r="U105" s="22"/>
      <c r="V105" s="34"/>
    </row>
    <row r="106" spans="1:22" ht="15.75" customHeight="1" x14ac:dyDescent="0.2">
      <c r="A106" s="20">
        <v>44021</v>
      </c>
      <c r="B106" s="22">
        <v>-2.7164143913705162E-2</v>
      </c>
      <c r="C106" s="22">
        <v>-1.3952959208155638E-2</v>
      </c>
      <c r="D106" s="31">
        <v>6.9358023819798831E-6</v>
      </c>
      <c r="E106" s="32">
        <f t="shared" si="2"/>
        <v>-2.7171079716087142E-2</v>
      </c>
      <c r="F106" s="22">
        <f t="shared" si="0"/>
        <v>-1.3959895010537618E-2</v>
      </c>
      <c r="G106" s="22">
        <v>-1.0469787229443353E-2</v>
      </c>
      <c r="H106" s="22">
        <v>-1.7040843760783898E-2</v>
      </c>
      <c r="I106" s="22">
        <v>6.7374106900089104E-3</v>
      </c>
      <c r="J106" s="22">
        <v>4.1354409343469165E-3</v>
      </c>
      <c r="K106" s="36">
        <v>-86</v>
      </c>
      <c r="L106" s="22">
        <f t="shared" si="7"/>
        <v>1.0867639398517432</v>
      </c>
      <c r="M106" s="22">
        <f t="shared" si="8"/>
        <v>0.28707584170988404</v>
      </c>
      <c r="N106" s="22">
        <f t="shared" si="9"/>
        <v>0.21757013458697566</v>
      </c>
      <c r="O106" s="22">
        <f t="shared" si="10"/>
        <v>-0.73973354116778445</v>
      </c>
      <c r="P106" s="22">
        <f t="shared" si="11"/>
        <v>0.53875708683039736</v>
      </c>
      <c r="Q106" s="22">
        <f t="shared" si="3"/>
        <v>-2.4640202710967833E-2</v>
      </c>
      <c r="R106" s="22">
        <f t="shared" si="4"/>
        <v>-2.4633266908585853E-2</v>
      </c>
      <c r="S106" s="22">
        <f t="shared" si="5"/>
        <v>-2.7164143913705162E-2</v>
      </c>
      <c r="T106" s="22">
        <f t="shared" si="6"/>
        <v>-2.5308770051193086E-3</v>
      </c>
      <c r="U106" s="22"/>
      <c r="V106" s="34"/>
    </row>
    <row r="107" spans="1:22" ht="15.75" customHeight="1" x14ac:dyDescent="0.2">
      <c r="A107" s="20">
        <v>44022</v>
      </c>
      <c r="B107" s="22">
        <v>4.3397550099132862E-2</v>
      </c>
      <c r="C107" s="22">
        <v>1.4260577283948668E-2</v>
      </c>
      <c r="D107" s="31">
        <v>6.9358023819798831E-6</v>
      </c>
      <c r="E107" s="32">
        <f t="shared" si="2"/>
        <v>4.3390614296750882E-2</v>
      </c>
      <c r="F107" s="22">
        <f t="shared" si="0"/>
        <v>1.4253641481566688E-2</v>
      </c>
      <c r="G107" s="22">
        <v>2.8677922580438967E-3</v>
      </c>
      <c r="H107" s="22">
        <v>2.8224516972679282E-2</v>
      </c>
      <c r="I107" s="22">
        <v>-1.8872146178464576E-2</v>
      </c>
      <c r="J107" s="22">
        <v>-1.3222172979532841E-4</v>
      </c>
      <c r="K107" s="36">
        <v>-85</v>
      </c>
      <c r="L107" s="22">
        <f t="shared" si="7"/>
        <v>1.0867639398517432</v>
      </c>
      <c r="M107" s="22">
        <f t="shared" si="8"/>
        <v>0.28707584170988404</v>
      </c>
      <c r="N107" s="22">
        <f t="shared" si="9"/>
        <v>0.21757013458697566</v>
      </c>
      <c r="O107" s="22">
        <f t="shared" si="10"/>
        <v>-0.73973354116778445</v>
      </c>
      <c r="P107" s="22">
        <f t="shared" si="11"/>
        <v>0.53875708683039736</v>
      </c>
      <c r="Q107" s="22">
        <f t="shared" si="3"/>
        <v>3.6343553534538366E-2</v>
      </c>
      <c r="R107" s="22">
        <f t="shared" si="4"/>
        <v>3.6350489336920346E-2</v>
      </c>
      <c r="S107" s="22">
        <f t="shared" si="5"/>
        <v>4.3397550099132862E-2</v>
      </c>
      <c r="T107" s="22">
        <f t="shared" si="6"/>
        <v>7.0470607622125161E-3</v>
      </c>
      <c r="U107" s="22"/>
      <c r="V107" s="34"/>
    </row>
    <row r="108" spans="1:22" ht="15.75" customHeight="1" x14ac:dyDescent="0.2">
      <c r="A108" s="20">
        <v>44025</v>
      </c>
      <c r="B108" s="22">
        <v>1.6021962266844551E-2</v>
      </c>
      <c r="C108" s="22">
        <v>4.0259887701075319E-4</v>
      </c>
      <c r="D108" s="31">
        <v>6.9358023819798831E-6</v>
      </c>
      <c r="E108" s="32">
        <f t="shared" si="2"/>
        <v>1.6015026464462571E-2</v>
      </c>
      <c r="F108" s="22">
        <f t="shared" si="0"/>
        <v>3.956630746287733E-4</v>
      </c>
      <c r="G108" s="22">
        <v>7.3492828842161258E-4</v>
      </c>
      <c r="H108" s="22">
        <v>3.1829805914499383E-3</v>
      </c>
      <c r="I108" s="22">
        <v>1.362286367688945E-2</v>
      </c>
      <c r="J108" s="22">
        <v>8.8065819633596325E-3</v>
      </c>
      <c r="K108" s="36">
        <v>-84</v>
      </c>
      <c r="L108" s="22">
        <f t="shared" si="7"/>
        <v>1.0867639398517432</v>
      </c>
      <c r="M108" s="22">
        <f t="shared" si="8"/>
        <v>0.28707584170988404</v>
      </c>
      <c r="N108" s="22">
        <f t="shared" si="9"/>
        <v>0.21757013458697566</v>
      </c>
      <c r="O108" s="22">
        <f t="shared" si="10"/>
        <v>-0.73973354116778445</v>
      </c>
      <c r="P108" s="22">
        <f t="shared" si="11"/>
        <v>0.53875708683039736</v>
      </c>
      <c r="Q108" s="22">
        <f t="shared" si="3"/>
        <v>-3.9991867105367077E-3</v>
      </c>
      <c r="R108" s="22">
        <f t="shared" si="4"/>
        <v>-3.9922509081547278E-3</v>
      </c>
      <c r="S108" s="22">
        <f t="shared" si="5"/>
        <v>1.6021962266844551E-2</v>
      </c>
      <c r="T108" s="22">
        <f t="shared" si="6"/>
        <v>2.0014213174999278E-2</v>
      </c>
      <c r="U108" s="22"/>
      <c r="V108" s="34"/>
    </row>
    <row r="109" spans="1:22" ht="15.75" customHeight="1" x14ac:dyDescent="0.2">
      <c r="A109" s="20">
        <v>44026</v>
      </c>
      <c r="B109" s="22">
        <v>2.4262818511176346E-2</v>
      </c>
      <c r="C109" s="22">
        <v>2.1119958197724512E-2</v>
      </c>
      <c r="D109" s="31">
        <v>6.9358023819798831E-6</v>
      </c>
      <c r="E109" s="32">
        <f t="shared" si="2"/>
        <v>2.4255882708794366E-2</v>
      </c>
      <c r="F109" s="22">
        <f t="shared" si="0"/>
        <v>2.1113022395342532E-2</v>
      </c>
      <c r="G109" s="22">
        <v>2.7502383376639648E-3</v>
      </c>
      <c r="H109" s="22">
        <v>7.770785739810852E-3</v>
      </c>
      <c r="I109" s="22">
        <v>-1.5567567448117187E-3</v>
      </c>
      <c r="J109" s="22">
        <v>3.642267640982591E-4</v>
      </c>
      <c r="K109" s="36">
        <v>-83</v>
      </c>
      <c r="L109" s="22">
        <f t="shared" si="7"/>
        <v>1.0867639398517432</v>
      </c>
      <c r="M109" s="22">
        <f t="shared" si="8"/>
        <v>0.28707584170988404</v>
      </c>
      <c r="N109" s="22">
        <f t="shared" si="9"/>
        <v>0.21757013458697566</v>
      </c>
      <c r="O109" s="22">
        <f t="shared" si="10"/>
        <v>-0.73973354116778445</v>
      </c>
      <c r="P109" s="22">
        <f t="shared" si="11"/>
        <v>0.53875708683039736</v>
      </c>
      <c r="Q109" s="22">
        <f t="shared" si="3"/>
        <v>2.677290421543306E-2</v>
      </c>
      <c r="R109" s="22">
        <f t="shared" si="4"/>
        <v>2.677984001781504E-2</v>
      </c>
      <c r="S109" s="22">
        <f t="shared" si="5"/>
        <v>2.4262818511176346E-2</v>
      </c>
      <c r="T109" s="22">
        <f t="shared" si="6"/>
        <v>-2.517021506638694E-3</v>
      </c>
      <c r="U109" s="22"/>
      <c r="V109" s="34"/>
    </row>
    <row r="110" spans="1:22" ht="15.75" customHeight="1" x14ac:dyDescent="0.2">
      <c r="A110" s="20">
        <v>44027</v>
      </c>
      <c r="B110" s="22">
        <v>1.3413674930779079E-2</v>
      </c>
      <c r="C110" s="22">
        <v>8.5030810744654555E-3</v>
      </c>
      <c r="D110" s="31">
        <v>6.9358023819798831E-6</v>
      </c>
      <c r="E110" s="32">
        <f t="shared" si="2"/>
        <v>1.3406739128397099E-2</v>
      </c>
      <c r="F110" s="22">
        <f t="shared" si="0"/>
        <v>8.4961452720834756E-3</v>
      </c>
      <c r="G110" s="22">
        <v>7.7146420828397106E-3</v>
      </c>
      <c r="H110" s="22">
        <v>2.9226351836345588E-3</v>
      </c>
      <c r="I110" s="22">
        <v>6.6612477907358227E-4</v>
      </c>
      <c r="J110" s="22">
        <v>3.7452117051148684E-3</v>
      </c>
      <c r="K110" s="36">
        <v>-82</v>
      </c>
      <c r="L110" s="22">
        <f t="shared" si="7"/>
        <v>1.0867639398517432</v>
      </c>
      <c r="M110" s="22">
        <f t="shared" si="8"/>
        <v>0.28707584170988404</v>
      </c>
      <c r="N110" s="22">
        <f t="shared" si="9"/>
        <v>0.21757013458697566</v>
      </c>
      <c r="O110" s="22">
        <f t="shared" si="10"/>
        <v>-0.73973354116778445</v>
      </c>
      <c r="P110" s="22">
        <f t="shared" si="11"/>
        <v>0.53875708683039736</v>
      </c>
      <c r="Q110" s="22">
        <f t="shared" si="3"/>
        <v>1.3608874315242986E-2</v>
      </c>
      <c r="R110" s="22">
        <f t="shared" si="4"/>
        <v>1.3615810117624966E-2</v>
      </c>
      <c r="S110" s="22">
        <f t="shared" si="5"/>
        <v>1.3413674930779079E-2</v>
      </c>
      <c r="T110" s="22">
        <f t="shared" si="6"/>
        <v>-2.0213518684588684E-4</v>
      </c>
      <c r="U110" s="22"/>
      <c r="V110" s="34"/>
    </row>
    <row r="111" spans="1:22" ht="15.75" customHeight="1" x14ac:dyDescent="0.2">
      <c r="A111" s="20">
        <v>44028</v>
      </c>
      <c r="B111" s="22">
        <v>-1.0334452566831659E-2</v>
      </c>
      <c r="C111" s="22">
        <v>-5.051423105278177E-3</v>
      </c>
      <c r="D111" s="31">
        <v>6.9358023819798831E-6</v>
      </c>
      <c r="E111" s="32">
        <f t="shared" si="2"/>
        <v>-1.0341388369213639E-2</v>
      </c>
      <c r="F111" s="22">
        <f t="shared" si="0"/>
        <v>-5.0583589076601569E-3</v>
      </c>
      <c r="G111" s="22">
        <v>1.585599901253785E-3</v>
      </c>
      <c r="H111" s="22">
        <v>7.0233551618847975E-3</v>
      </c>
      <c r="I111" s="22">
        <v>2.6755870763124408E-3</v>
      </c>
      <c r="J111" s="22">
        <v>-5.1691424079052255E-4</v>
      </c>
      <c r="K111" s="36">
        <v>-81</v>
      </c>
      <c r="L111" s="22">
        <f t="shared" si="7"/>
        <v>1.0867639398517432</v>
      </c>
      <c r="M111" s="22">
        <f t="shared" si="8"/>
        <v>0.28707584170988404</v>
      </c>
      <c r="N111" s="22">
        <f t="shared" si="9"/>
        <v>0.21757013458697566</v>
      </c>
      <c r="O111" s="22">
        <f t="shared" si="10"/>
        <v>-0.73973354116778445</v>
      </c>
      <c r="P111" s="22">
        <f t="shared" si="11"/>
        <v>0.53875708683039736</v>
      </c>
      <c r="Q111" s="22">
        <f t="shared" si="3"/>
        <v>-5.7716950147547776E-3</v>
      </c>
      <c r="R111" s="22">
        <f t="shared" si="4"/>
        <v>-5.7647592123727977E-3</v>
      </c>
      <c r="S111" s="22">
        <f t="shared" si="5"/>
        <v>-1.0334452566831659E-2</v>
      </c>
      <c r="T111" s="22">
        <f t="shared" si="6"/>
        <v>-4.5696933544588612E-3</v>
      </c>
      <c r="U111" s="22"/>
      <c r="V111" s="34"/>
    </row>
    <row r="112" spans="1:22" ht="15.75" customHeight="1" x14ac:dyDescent="0.2">
      <c r="A112" s="20">
        <v>44029</v>
      </c>
      <c r="B112" s="22">
        <v>-1.5302589258956232E-2</v>
      </c>
      <c r="C112" s="22">
        <v>-2.3502697562177944E-3</v>
      </c>
      <c r="D112" s="31">
        <v>6.9358023819798831E-6</v>
      </c>
      <c r="E112" s="32">
        <f t="shared" si="2"/>
        <v>-1.5309525061338211E-2</v>
      </c>
      <c r="F112" s="22">
        <f t="shared" si="0"/>
        <v>-2.3572055585997743E-3</v>
      </c>
      <c r="G112" s="22">
        <v>-1.0845780687868702E-3</v>
      </c>
      <c r="H112" s="22">
        <v>-8.4377843881234746E-3</v>
      </c>
      <c r="I112" s="22">
        <v>8.3652197718257527E-3</v>
      </c>
      <c r="J112" s="22">
        <v>1.737027567075016E-3</v>
      </c>
      <c r="K112" s="36">
        <v>-80</v>
      </c>
      <c r="L112" s="22">
        <f t="shared" si="7"/>
        <v>1.0867639398517432</v>
      </c>
      <c r="M112" s="22">
        <f t="shared" si="8"/>
        <v>0.28707584170988404</v>
      </c>
      <c r="N112" s="22">
        <f t="shared" si="9"/>
        <v>0.21757013458697566</v>
      </c>
      <c r="O112" s="22">
        <f t="shared" si="10"/>
        <v>-0.73973354116778445</v>
      </c>
      <c r="P112" s="22">
        <f t="shared" si="11"/>
        <v>0.53875708683039736</v>
      </c>
      <c r="Q112" s="22">
        <f t="shared" si="3"/>
        <v>-9.9610897795192992E-3</v>
      </c>
      <c r="R112" s="22">
        <f t="shared" si="4"/>
        <v>-9.9541539771373193E-3</v>
      </c>
      <c r="S112" s="22">
        <f t="shared" si="5"/>
        <v>-1.5302589258956232E-2</v>
      </c>
      <c r="T112" s="22">
        <f t="shared" si="6"/>
        <v>-5.3484352818189123E-3</v>
      </c>
      <c r="U112" s="22"/>
      <c r="V112" s="34"/>
    </row>
    <row r="113" spans="1:22" ht="15.75" customHeight="1" x14ac:dyDescent="0.2">
      <c r="A113" s="20">
        <v>44032</v>
      </c>
      <c r="B113" s="22">
        <v>1.4180376738078364E-3</v>
      </c>
      <c r="C113" s="22">
        <v>3.3437782981694775E-4</v>
      </c>
      <c r="D113" s="31">
        <v>6.9358023819798831E-6</v>
      </c>
      <c r="E113" s="32">
        <f t="shared" si="2"/>
        <v>1.4111018714258565E-3</v>
      </c>
      <c r="F113" s="22">
        <f t="shared" si="0"/>
        <v>3.2744202743496787E-4</v>
      </c>
      <c r="G113" s="22">
        <v>-5.2218115431959299E-3</v>
      </c>
      <c r="H113" s="22">
        <v>-1.2351294600843745E-2</v>
      </c>
      <c r="I113" s="22">
        <v>1.5272291130243065E-3</v>
      </c>
      <c r="J113" s="22">
        <v>-2.4870043931599596E-3</v>
      </c>
      <c r="K113" s="36">
        <v>-79</v>
      </c>
      <c r="L113" s="22">
        <f t="shared" si="7"/>
        <v>1.0867639398517432</v>
      </c>
      <c r="M113" s="22">
        <f t="shared" si="8"/>
        <v>0.28707584170988404</v>
      </c>
      <c r="N113" s="22">
        <f t="shared" si="9"/>
        <v>0.21757013458697566</v>
      </c>
      <c r="O113" s="22">
        <f t="shared" si="10"/>
        <v>-0.73973354116778445</v>
      </c>
      <c r="P113" s="22">
        <f t="shared" si="11"/>
        <v>0.53875708683039736</v>
      </c>
      <c r="Q113" s="22">
        <f t="shared" si="3"/>
        <v>-6.3001104265793164E-3</v>
      </c>
      <c r="R113" s="22">
        <f t="shared" si="4"/>
        <v>-6.2931746241973365E-3</v>
      </c>
      <c r="S113" s="22">
        <f t="shared" si="5"/>
        <v>1.4180376738078364E-3</v>
      </c>
      <c r="T113" s="22">
        <f t="shared" si="6"/>
        <v>7.7112122980051729E-3</v>
      </c>
      <c r="U113" s="22"/>
      <c r="V113" s="34"/>
    </row>
    <row r="114" spans="1:22" ht="15.75" customHeight="1" x14ac:dyDescent="0.2">
      <c r="A114" s="20">
        <v>44033</v>
      </c>
      <c r="B114" s="22">
        <v>1.463196164102966E-3</v>
      </c>
      <c r="C114" s="22">
        <v>5.9613859106645633E-3</v>
      </c>
      <c r="D114" s="31">
        <v>6.9358023819798831E-6</v>
      </c>
      <c r="E114" s="32">
        <f t="shared" si="2"/>
        <v>1.4562603617209861E-3</v>
      </c>
      <c r="F114" s="22">
        <f t="shared" si="0"/>
        <v>5.9544501082825834E-3</v>
      </c>
      <c r="G114" s="22">
        <v>8.2792681842967439E-6</v>
      </c>
      <c r="H114" s="22">
        <v>1.3096289936423939E-2</v>
      </c>
      <c r="I114" s="22">
        <v>-1.2654689567631357E-2</v>
      </c>
      <c r="J114" s="22">
        <v>3.3817064575409287E-3</v>
      </c>
      <c r="K114" s="36">
        <v>-78</v>
      </c>
      <c r="L114" s="22">
        <f t="shared" si="7"/>
        <v>1.0867639398517432</v>
      </c>
      <c r="M114" s="22">
        <f t="shared" si="8"/>
        <v>0.28707584170988404</v>
      </c>
      <c r="N114" s="22">
        <f t="shared" si="9"/>
        <v>0.21757013458697566</v>
      </c>
      <c r="O114" s="22">
        <f t="shared" si="10"/>
        <v>-0.73973354116778445</v>
      </c>
      <c r="P114" s="22">
        <f t="shared" si="11"/>
        <v>0.53875708683039736</v>
      </c>
      <c r="Q114" s="22">
        <f t="shared" si="3"/>
        <v>2.050583664709164E-2</v>
      </c>
      <c r="R114" s="22">
        <f t="shared" si="4"/>
        <v>2.051277244947362E-2</v>
      </c>
      <c r="S114" s="22">
        <f t="shared" si="5"/>
        <v>1.463196164102966E-3</v>
      </c>
      <c r="T114" s="22">
        <f t="shared" si="6"/>
        <v>-1.9049576285370653E-2</v>
      </c>
      <c r="U114" s="22"/>
      <c r="V114" s="34"/>
    </row>
    <row r="115" spans="1:22" ht="15.75" customHeight="1" x14ac:dyDescent="0.2">
      <c r="A115" s="20">
        <v>44034</v>
      </c>
      <c r="B115" s="22">
        <v>-2.8804441055370628E-2</v>
      </c>
      <c r="C115" s="22">
        <v>6.1449237898661743E-3</v>
      </c>
      <c r="D115" s="31">
        <v>6.9358023819798831E-6</v>
      </c>
      <c r="E115" s="32">
        <f t="shared" si="2"/>
        <v>-2.8811376857752608E-2</v>
      </c>
      <c r="F115" s="22">
        <f t="shared" si="0"/>
        <v>6.1379879874841944E-3</v>
      </c>
      <c r="G115" s="22">
        <v>6.3172031515355885E-4</v>
      </c>
      <c r="H115" s="22">
        <v>-4.1142905099778252E-3</v>
      </c>
      <c r="I115" s="22">
        <v>4.4349366550218029E-3</v>
      </c>
      <c r="J115" s="22">
        <v>-5.1972457047353574E-3</v>
      </c>
      <c r="K115" s="36">
        <v>-77</v>
      </c>
      <c r="L115" s="22">
        <f t="shared" si="7"/>
        <v>1.0867639398517432</v>
      </c>
      <c r="M115" s="22">
        <f t="shared" si="8"/>
        <v>0.28707584170988404</v>
      </c>
      <c r="N115" s="22">
        <f t="shared" si="9"/>
        <v>0.21757013458697566</v>
      </c>
      <c r="O115" s="22">
        <f t="shared" si="10"/>
        <v>-0.73973354116778445</v>
      </c>
      <c r="P115" s="22">
        <f t="shared" si="11"/>
        <v>0.53875708683039736</v>
      </c>
      <c r="Q115" s="22">
        <f t="shared" si="3"/>
        <v>-1.2397544284595925E-4</v>
      </c>
      <c r="R115" s="22">
        <f t="shared" si="4"/>
        <v>-1.1703964046397937E-4</v>
      </c>
      <c r="S115" s="22">
        <f t="shared" si="5"/>
        <v>-2.8804441055370628E-2</v>
      </c>
      <c r="T115" s="22">
        <f t="shared" si="6"/>
        <v>-2.8687401414906648E-2</v>
      </c>
      <c r="U115" s="22"/>
      <c r="V115" s="34"/>
    </row>
    <row r="116" spans="1:22" ht="15.75" customHeight="1" x14ac:dyDescent="0.2">
      <c r="A116" s="20">
        <v>44035</v>
      </c>
      <c r="B116" s="22">
        <v>-1.4571672433296047E-2</v>
      </c>
      <c r="C116" s="22">
        <v>-1.317656247832177E-2</v>
      </c>
      <c r="D116" s="31">
        <v>6.9358023819798831E-6</v>
      </c>
      <c r="E116" s="32">
        <f t="shared" si="2"/>
        <v>-1.4578608235678027E-2</v>
      </c>
      <c r="F116" s="22">
        <f t="shared" si="0"/>
        <v>-1.318349828070375E-2</v>
      </c>
      <c r="G116" s="22">
        <v>-2.3919746053182681E-4</v>
      </c>
      <c r="H116" s="22">
        <v>1.6830800286209372E-3</v>
      </c>
      <c r="I116" s="22">
        <v>-1.5915735154734267E-3</v>
      </c>
      <c r="J116" s="22">
        <v>-4.4588264587961382E-3</v>
      </c>
      <c r="K116" s="36">
        <v>-76</v>
      </c>
      <c r="L116" s="22">
        <f t="shared" si="7"/>
        <v>1.0867639398517432</v>
      </c>
      <c r="M116" s="22">
        <f t="shared" si="8"/>
        <v>0.28707584170988404</v>
      </c>
      <c r="N116" s="22">
        <f t="shared" si="9"/>
        <v>0.21757013458697566</v>
      </c>
      <c r="O116" s="22">
        <f t="shared" si="10"/>
        <v>-0.73973354116778445</v>
      </c>
      <c r="P116" s="22">
        <f t="shared" si="11"/>
        <v>0.53875708683039736</v>
      </c>
      <c r="Q116" s="22">
        <f t="shared" si="3"/>
        <v>-1.525471443752891E-2</v>
      </c>
      <c r="R116" s="22">
        <f t="shared" si="4"/>
        <v>-1.524777863514693E-2</v>
      </c>
      <c r="S116" s="22">
        <f t="shared" si="5"/>
        <v>-1.4571672433296047E-2</v>
      </c>
      <c r="T116" s="22">
        <f t="shared" si="6"/>
        <v>6.7610620185088247E-4</v>
      </c>
      <c r="U116" s="22"/>
      <c r="V116" s="34"/>
    </row>
    <row r="117" spans="1:22" ht="15.75" customHeight="1" x14ac:dyDescent="0.2">
      <c r="A117" s="20">
        <v>44036</v>
      </c>
      <c r="B117" s="22">
        <v>-7.6640094284670919E-3</v>
      </c>
      <c r="C117" s="22">
        <v>-6.8687158511604018E-3</v>
      </c>
      <c r="D117" s="31">
        <v>6.9358023819798831E-6</v>
      </c>
      <c r="E117" s="32">
        <f t="shared" si="2"/>
        <v>-7.6709452308490718E-3</v>
      </c>
      <c r="F117" s="22">
        <f t="shared" si="0"/>
        <v>-6.8756516535423817E-3</v>
      </c>
      <c r="G117" s="22">
        <v>6.8126585972690225E-3</v>
      </c>
      <c r="H117" s="22">
        <v>-2.1320907268823464E-2</v>
      </c>
      <c r="I117" s="22">
        <v>1.0622805525391547E-3</v>
      </c>
      <c r="J117" s="22">
        <v>-8.9641267627400389E-3</v>
      </c>
      <c r="K117" s="36">
        <v>-75</v>
      </c>
      <c r="L117" s="22">
        <f t="shared" si="7"/>
        <v>1.0867639398517432</v>
      </c>
      <c r="M117" s="22">
        <f t="shared" si="8"/>
        <v>0.28707584170988404</v>
      </c>
      <c r="N117" s="22">
        <f t="shared" si="9"/>
        <v>0.21757013458697566</v>
      </c>
      <c r="O117" s="22">
        <f t="shared" si="10"/>
        <v>-0.73973354116778445</v>
      </c>
      <c r="P117" s="22">
        <f t="shared" si="11"/>
        <v>0.53875708683039736</v>
      </c>
      <c r="Q117" s="22">
        <f t="shared" si="3"/>
        <v>-1.5770544618468822E-2</v>
      </c>
      <c r="R117" s="22">
        <f t="shared" si="4"/>
        <v>-1.5763608816086842E-2</v>
      </c>
      <c r="S117" s="22">
        <f t="shared" si="5"/>
        <v>-7.6640094284670919E-3</v>
      </c>
      <c r="T117" s="22">
        <f t="shared" si="6"/>
        <v>8.0995993876197513E-3</v>
      </c>
      <c r="U117" s="22"/>
      <c r="V117" s="34"/>
    </row>
    <row r="118" spans="1:22" ht="15.75" customHeight="1" x14ac:dyDescent="0.2">
      <c r="A118" s="20">
        <v>44039</v>
      </c>
      <c r="B118" s="22">
        <v>7.664009428466987E-3</v>
      </c>
      <c r="C118" s="22">
        <v>4.3306348412014695E-3</v>
      </c>
      <c r="D118" s="31">
        <v>6.9358023819798831E-6</v>
      </c>
      <c r="E118" s="32">
        <f t="shared" si="2"/>
        <v>7.6570736260850071E-3</v>
      </c>
      <c r="F118" s="22">
        <f t="shared" si="0"/>
        <v>4.3236990388194896E-3</v>
      </c>
      <c r="G118" s="22">
        <v>4.5561603285652046E-3</v>
      </c>
      <c r="H118" s="22">
        <v>-1.533883389435077E-2</v>
      </c>
      <c r="I118" s="22">
        <v>1.790277214417851E-2</v>
      </c>
      <c r="J118" s="22">
        <v>1.719127486602132E-2</v>
      </c>
      <c r="K118" s="36">
        <v>-74</v>
      </c>
      <c r="L118" s="22">
        <f t="shared" si="7"/>
        <v>1.0867639398517432</v>
      </c>
      <c r="M118" s="22">
        <f t="shared" si="8"/>
        <v>0.28707584170988404</v>
      </c>
      <c r="N118" s="22">
        <f t="shared" si="9"/>
        <v>0.21757013458697566</v>
      </c>
      <c r="O118" s="22">
        <f t="shared" si="10"/>
        <v>-0.73973354116778445</v>
      </c>
      <c r="P118" s="22">
        <f t="shared" si="11"/>
        <v>0.53875708683039736</v>
      </c>
      <c r="Q118" s="22">
        <f t="shared" si="3"/>
        <v>-1.3118282605673222E-3</v>
      </c>
      <c r="R118" s="22">
        <f t="shared" si="4"/>
        <v>-1.3048924581853423E-3</v>
      </c>
      <c r="S118" s="22">
        <f t="shared" si="5"/>
        <v>7.664009428466987E-3</v>
      </c>
      <c r="T118" s="22">
        <f t="shared" si="6"/>
        <v>8.9689018866523293E-3</v>
      </c>
      <c r="U118" s="22"/>
      <c r="V118" s="34"/>
    </row>
    <row r="119" spans="1:22" ht="15.75" customHeight="1" x14ac:dyDescent="0.2">
      <c r="A119" s="20">
        <v>44040</v>
      </c>
      <c r="B119" s="22">
        <v>-6.9197587304895706E-3</v>
      </c>
      <c r="C119" s="22">
        <v>-7.7596419110705561E-3</v>
      </c>
      <c r="D119" s="31">
        <v>6.9358023819798831E-6</v>
      </c>
      <c r="E119" s="32">
        <f t="shared" si="2"/>
        <v>-6.9266945328715504E-3</v>
      </c>
      <c r="F119" s="22">
        <f t="shared" si="0"/>
        <v>-7.766577713452536E-3</v>
      </c>
      <c r="G119" s="22">
        <v>-9.4490497082812507E-3</v>
      </c>
      <c r="H119" s="22">
        <v>4.0643732258536852E-3</v>
      </c>
      <c r="I119" s="22">
        <v>-5.1853921087976693E-3</v>
      </c>
      <c r="J119" s="22">
        <v>8.6530472940123289E-4</v>
      </c>
      <c r="K119" s="36">
        <v>-73</v>
      </c>
      <c r="L119" s="22">
        <f t="shared" si="7"/>
        <v>1.0867639398517432</v>
      </c>
      <c r="M119" s="22">
        <f t="shared" si="8"/>
        <v>0.28707584170988404</v>
      </c>
      <c r="N119" s="22">
        <f t="shared" si="9"/>
        <v>0.21757013458697566</v>
      </c>
      <c r="O119" s="22">
        <f t="shared" si="10"/>
        <v>-0.73973354116778445</v>
      </c>
      <c r="P119" s="22">
        <f t="shared" si="11"/>
        <v>0.53875708683039736</v>
      </c>
      <c r="Q119" s="22">
        <f t="shared" si="3"/>
        <v>-5.9667467414219518E-3</v>
      </c>
      <c r="R119" s="22">
        <f t="shared" si="4"/>
        <v>-5.9598109390399719E-3</v>
      </c>
      <c r="S119" s="22">
        <f t="shared" si="5"/>
        <v>-6.9197587304895706E-3</v>
      </c>
      <c r="T119" s="22">
        <f t="shared" si="6"/>
        <v>-9.5994779144959862E-4</v>
      </c>
      <c r="U119" s="22"/>
      <c r="V119" s="34"/>
    </row>
    <row r="120" spans="1:22" ht="15.75" customHeight="1" x14ac:dyDescent="0.2">
      <c r="A120" s="20">
        <v>44041</v>
      </c>
      <c r="B120" s="22">
        <v>4.7501326328555638E-3</v>
      </c>
      <c r="C120" s="22">
        <v>6.0579733008987603E-3</v>
      </c>
      <c r="D120" s="31">
        <v>6.9358023819798831E-6</v>
      </c>
      <c r="E120" s="32">
        <f t="shared" si="2"/>
        <v>4.7431968304735839E-3</v>
      </c>
      <c r="F120" s="22">
        <f t="shared" si="0"/>
        <v>6.0510374985167804E-3</v>
      </c>
      <c r="G120" s="22">
        <v>4.7446032933203567E-3</v>
      </c>
      <c r="H120" s="22">
        <v>6.3275792276589332E-3</v>
      </c>
      <c r="I120" s="22">
        <v>-4.1453640971632223E-3</v>
      </c>
      <c r="J120" s="22">
        <v>6.2143887912313039E-4</v>
      </c>
      <c r="K120" s="36">
        <v>-72</v>
      </c>
      <c r="L120" s="22">
        <f t="shared" si="7"/>
        <v>1.0867639398517432</v>
      </c>
      <c r="M120" s="22">
        <f t="shared" si="8"/>
        <v>0.28707584170988404</v>
      </c>
      <c r="N120" s="22">
        <f t="shared" si="9"/>
        <v>0.21757013458697566</v>
      </c>
      <c r="O120" s="22">
        <f t="shared" si="10"/>
        <v>-0.73973354116778445</v>
      </c>
      <c r="P120" s="22">
        <f t="shared" si="11"/>
        <v>0.53875708683039736</v>
      </c>
      <c r="Q120" s="22">
        <f t="shared" si="3"/>
        <v>1.271607206344354E-2</v>
      </c>
      <c r="R120" s="22">
        <f t="shared" si="4"/>
        <v>1.272300786582552E-2</v>
      </c>
      <c r="S120" s="22">
        <f t="shared" si="5"/>
        <v>4.7501326328555638E-3</v>
      </c>
      <c r="T120" s="22">
        <f t="shared" si="6"/>
        <v>-7.9728752329699566E-3</v>
      </c>
      <c r="U120" s="22"/>
      <c r="V120" s="34"/>
    </row>
    <row r="121" spans="1:22" ht="15.75" customHeight="1" x14ac:dyDescent="0.2">
      <c r="A121" s="20">
        <v>44042</v>
      </c>
      <c r="B121" s="22">
        <v>-1.5170269294211709E-2</v>
      </c>
      <c r="C121" s="22">
        <v>-8.5490108627743477E-3</v>
      </c>
      <c r="D121" s="31">
        <v>6.9358023819798831E-6</v>
      </c>
      <c r="E121" s="32">
        <f t="shared" si="2"/>
        <v>-1.5177205096593689E-2</v>
      </c>
      <c r="F121" s="22">
        <f t="shared" si="0"/>
        <v>-8.5559466651563276E-3</v>
      </c>
      <c r="G121" s="22">
        <v>-1.2443699881069173E-2</v>
      </c>
      <c r="H121" s="22">
        <v>-9.776908050827024E-3</v>
      </c>
      <c r="I121" s="22">
        <v>5.1879681037834413E-3</v>
      </c>
      <c r="J121" s="22">
        <v>-7.750313491158939E-3</v>
      </c>
      <c r="K121" s="36">
        <v>-71</v>
      </c>
      <c r="L121" s="22">
        <f t="shared" si="7"/>
        <v>1.0867639398517432</v>
      </c>
      <c r="M121" s="22">
        <f t="shared" si="8"/>
        <v>0.28707584170988404</v>
      </c>
      <c r="N121" s="22">
        <f t="shared" si="9"/>
        <v>0.21757013458697566</v>
      </c>
      <c r="O121" s="22">
        <f t="shared" si="10"/>
        <v>-0.73973354116778445</v>
      </c>
      <c r="P121" s="22">
        <f t="shared" si="11"/>
        <v>0.53875708683039736</v>
      </c>
      <c r="Q121" s="22">
        <f t="shared" si="3"/>
        <v>-2.3010993460189071E-2</v>
      </c>
      <c r="R121" s="22">
        <f t="shared" si="4"/>
        <v>-2.3004057657807091E-2</v>
      </c>
      <c r="S121" s="22">
        <f t="shared" si="5"/>
        <v>-1.5170269294211709E-2</v>
      </c>
      <c r="T121" s="22">
        <f t="shared" si="6"/>
        <v>7.8337883635953825E-3</v>
      </c>
      <c r="U121" s="22"/>
      <c r="V121" s="34"/>
    </row>
    <row r="122" spans="1:22" ht="15.75" customHeight="1" x14ac:dyDescent="0.2">
      <c r="A122" s="20">
        <v>44043</v>
      </c>
      <c r="B122" s="22">
        <v>-7.8996108807540787E-3</v>
      </c>
      <c r="C122" s="22">
        <v>4.3483465135170912E-3</v>
      </c>
      <c r="D122" s="31">
        <v>6.9358023819798831E-6</v>
      </c>
      <c r="E122" s="32">
        <f t="shared" si="2"/>
        <v>-7.9065466831360585E-3</v>
      </c>
      <c r="F122" s="22">
        <f t="shared" si="0"/>
        <v>4.3414107111351113E-3</v>
      </c>
      <c r="G122" s="22">
        <v>-1.0568796185981477E-2</v>
      </c>
      <c r="H122" s="22">
        <v>-1.5406337518427992E-2</v>
      </c>
      <c r="I122" s="22">
        <v>1.7409792474601199E-2</v>
      </c>
      <c r="J122" s="22">
        <v>6.3870293825432608E-3</v>
      </c>
      <c r="K122" s="36">
        <v>-70</v>
      </c>
      <c r="L122" s="22">
        <f t="shared" si="7"/>
        <v>1.0867639398517432</v>
      </c>
      <c r="M122" s="22">
        <f t="shared" si="8"/>
        <v>0.28707584170988404</v>
      </c>
      <c r="N122" s="22">
        <f t="shared" si="9"/>
        <v>0.21757013458697566</v>
      </c>
      <c r="O122" s="22">
        <f t="shared" si="10"/>
        <v>-0.73973354116778445</v>
      </c>
      <c r="P122" s="22">
        <f t="shared" si="11"/>
        <v>0.53875708683039736</v>
      </c>
      <c r="Q122" s="22">
        <f t="shared" si="3"/>
        <v>-1.1105466473973674E-2</v>
      </c>
      <c r="R122" s="22">
        <f t="shared" si="4"/>
        <v>-1.1098530671591694E-2</v>
      </c>
      <c r="S122" s="22">
        <f t="shared" si="5"/>
        <v>-7.8996108807540787E-3</v>
      </c>
      <c r="T122" s="22">
        <f t="shared" si="6"/>
        <v>3.1989197908376156E-3</v>
      </c>
      <c r="U122" s="22"/>
      <c r="V122" s="34"/>
    </row>
    <row r="123" spans="1:22" ht="15.75" customHeight="1" x14ac:dyDescent="0.2">
      <c r="A123" s="20">
        <v>44046</v>
      </c>
      <c r="B123" s="22">
        <v>7.1977157351225084E-3</v>
      </c>
      <c r="C123" s="22">
        <v>8.893179928822997E-3</v>
      </c>
      <c r="D123" s="31">
        <v>6.9358023819798831E-6</v>
      </c>
      <c r="E123" s="32">
        <f t="shared" si="2"/>
        <v>7.1907799327405285E-3</v>
      </c>
      <c r="F123" s="22">
        <f t="shared" si="0"/>
        <v>8.8862441264410171E-3</v>
      </c>
      <c r="G123" s="22">
        <v>-3.4524718374808767E-3</v>
      </c>
      <c r="H123" s="22">
        <v>-1.1448851563855869E-2</v>
      </c>
      <c r="I123" s="22">
        <v>2.6190076623947983E-3</v>
      </c>
      <c r="J123" s="22">
        <v>-3.1764797006786274E-4</v>
      </c>
      <c r="K123" s="36">
        <v>-69</v>
      </c>
      <c r="L123" s="22">
        <f t="shared" si="7"/>
        <v>1.0867639398517432</v>
      </c>
      <c r="M123" s="22">
        <f t="shared" si="8"/>
        <v>0.28707584170988404</v>
      </c>
      <c r="N123" s="22">
        <f t="shared" si="9"/>
        <v>0.21757013458697566</v>
      </c>
      <c r="O123" s="22">
        <f t="shared" si="10"/>
        <v>-0.73973354116778445</v>
      </c>
      <c r="P123" s="22">
        <f t="shared" si="11"/>
        <v>0.53875708683039736</v>
      </c>
      <c r="Q123" s="22">
        <f t="shared" si="3"/>
        <v>4.0666973355563156E-3</v>
      </c>
      <c r="R123" s="22">
        <f t="shared" si="4"/>
        <v>4.0736331379382954E-3</v>
      </c>
      <c r="S123" s="22">
        <f t="shared" si="5"/>
        <v>7.1977157351225084E-3</v>
      </c>
      <c r="T123" s="22">
        <f t="shared" si="6"/>
        <v>3.1240825971842129E-3</v>
      </c>
      <c r="U123" s="22"/>
      <c r="V123" s="34"/>
    </row>
    <row r="124" spans="1:22" ht="15.75" customHeight="1" x14ac:dyDescent="0.2">
      <c r="A124" s="20">
        <v>44047</v>
      </c>
      <c r="B124" s="22">
        <v>1.1221223395622147E-2</v>
      </c>
      <c r="C124" s="22">
        <v>6.1342947009569784E-3</v>
      </c>
      <c r="D124" s="31">
        <v>6.9358023819798831E-6</v>
      </c>
      <c r="E124" s="32">
        <f t="shared" si="2"/>
        <v>1.1214287593240167E-2</v>
      </c>
      <c r="F124" s="22">
        <f t="shared" si="0"/>
        <v>6.1273588985749985E-3</v>
      </c>
      <c r="G124" s="22">
        <v>-5.0830126541023916E-3</v>
      </c>
      <c r="H124" s="22">
        <v>1.1775516642176841E-2</v>
      </c>
      <c r="I124" s="22">
        <v>-2.4708349631481891E-3</v>
      </c>
      <c r="J124" s="22">
        <v>1.3154225503203623E-3</v>
      </c>
      <c r="K124" s="36">
        <v>-68</v>
      </c>
      <c r="L124" s="22">
        <f t="shared" si="7"/>
        <v>1.0867639398517432</v>
      </c>
      <c r="M124" s="22">
        <f t="shared" si="8"/>
        <v>0.28707584170988404</v>
      </c>
      <c r="N124" s="22">
        <f t="shared" si="9"/>
        <v>0.21757013458697566</v>
      </c>
      <c r="O124" s="22">
        <f t="shared" si="10"/>
        <v>-0.73973354116778445</v>
      </c>
      <c r="P124" s="22">
        <f t="shared" si="11"/>
        <v>0.53875708683039736</v>
      </c>
      <c r="Q124" s="22">
        <f t="shared" si="3"/>
        <v>1.0298236020164546E-2</v>
      </c>
      <c r="R124" s="22">
        <f t="shared" si="4"/>
        <v>1.0305171822546526E-2</v>
      </c>
      <c r="S124" s="22">
        <f t="shared" si="5"/>
        <v>1.1221223395622147E-2</v>
      </c>
      <c r="T124" s="22">
        <f t="shared" si="6"/>
        <v>9.16051573075621E-4</v>
      </c>
      <c r="U124" s="22"/>
      <c r="V124" s="34"/>
    </row>
    <row r="125" spans="1:22" ht="15.75" customHeight="1" x14ac:dyDescent="0.2">
      <c r="A125" s="20">
        <v>44048</v>
      </c>
      <c r="B125" s="22">
        <v>1.4181840997368579E-2</v>
      </c>
      <c r="C125" s="22">
        <v>1.3809216999508015E-2</v>
      </c>
      <c r="D125" s="31">
        <v>6.9358023819798831E-6</v>
      </c>
      <c r="E125" s="32">
        <f t="shared" si="2"/>
        <v>1.41749051949866E-2</v>
      </c>
      <c r="F125" s="22">
        <f t="shared" si="0"/>
        <v>1.3802281197126036E-2</v>
      </c>
      <c r="G125" s="22">
        <v>2.1276005080842751E-3</v>
      </c>
      <c r="H125" s="22">
        <v>6.3999530389595577E-3</v>
      </c>
      <c r="I125" s="22">
        <v>-1.0389580171547976E-2</v>
      </c>
      <c r="J125" s="22">
        <v>-1.731633103389698E-2</v>
      </c>
      <c r="K125" s="36">
        <v>-67</v>
      </c>
      <c r="L125" s="22">
        <f t="shared" si="7"/>
        <v>1.0867639398517432</v>
      </c>
      <c r="M125" s="22">
        <f t="shared" si="8"/>
        <v>0.28707584170988404</v>
      </c>
      <c r="N125" s="22">
        <f t="shared" si="9"/>
        <v>0.21757013458697566</v>
      </c>
      <c r="O125" s="22">
        <f t="shared" si="10"/>
        <v>-0.73973354116778445</v>
      </c>
      <c r="P125" s="22">
        <f t="shared" si="11"/>
        <v>0.53875708683039736</v>
      </c>
      <c r="Q125" s="22">
        <f t="shared" si="3"/>
        <v>1.5359267712580392E-2</v>
      </c>
      <c r="R125" s="22">
        <f t="shared" si="4"/>
        <v>1.5366203514962372E-2</v>
      </c>
      <c r="S125" s="22">
        <f t="shared" si="5"/>
        <v>1.4181840997368579E-2</v>
      </c>
      <c r="T125" s="22">
        <f t="shared" si="6"/>
        <v>-1.184362517593792E-3</v>
      </c>
      <c r="U125" s="22"/>
      <c r="V125" s="34"/>
    </row>
    <row r="126" spans="1:22" ht="15.75" customHeight="1" x14ac:dyDescent="0.2">
      <c r="A126" s="20">
        <v>44049</v>
      </c>
      <c r="B126" s="22">
        <v>-1.321036471686289E-3</v>
      </c>
      <c r="C126" s="22">
        <v>6.7948638837671185E-3</v>
      </c>
      <c r="D126" s="31">
        <v>6.9358023819798831E-6</v>
      </c>
      <c r="E126" s="32">
        <f t="shared" si="2"/>
        <v>-1.3279722740682689E-3</v>
      </c>
      <c r="F126" s="22">
        <f t="shared" si="0"/>
        <v>6.7879280813851386E-3</v>
      </c>
      <c r="G126" s="22">
        <v>-3.8339998378631068E-3</v>
      </c>
      <c r="H126" s="22">
        <v>-4.7073408574019784E-3</v>
      </c>
      <c r="I126" s="22">
        <v>1.6120605869082106E-3</v>
      </c>
      <c r="J126" s="22">
        <v>-5.5127370795601087E-3</v>
      </c>
      <c r="K126" s="36">
        <v>-66</v>
      </c>
      <c r="L126" s="22">
        <f t="shared" si="7"/>
        <v>1.0867639398517432</v>
      </c>
      <c r="M126" s="22">
        <f t="shared" si="8"/>
        <v>0.28707584170988404</v>
      </c>
      <c r="N126" s="22">
        <f t="shared" si="9"/>
        <v>0.21757013458697566</v>
      </c>
      <c r="O126" s="22">
        <f t="shared" si="10"/>
        <v>-0.73973354116778445</v>
      </c>
      <c r="P126" s="22">
        <f t="shared" si="11"/>
        <v>0.53875708683039736</v>
      </c>
      <c r="Q126" s="22">
        <f t="shared" si="3"/>
        <v>1.0895284947182249E-3</v>
      </c>
      <c r="R126" s="22">
        <f t="shared" si="4"/>
        <v>1.0964642971002048E-3</v>
      </c>
      <c r="S126" s="22">
        <f t="shared" si="5"/>
        <v>-1.321036471686289E-3</v>
      </c>
      <c r="T126" s="22">
        <f t="shared" si="6"/>
        <v>-2.417500768786494E-3</v>
      </c>
      <c r="U126" s="22"/>
      <c r="V126" s="34"/>
    </row>
    <row r="127" spans="1:22" ht="15.75" customHeight="1" x14ac:dyDescent="0.2">
      <c r="A127" s="20">
        <v>44050</v>
      </c>
      <c r="B127" s="22">
        <v>1.9490581110812547E-2</v>
      </c>
      <c r="C127" s="22">
        <v>1.6964473173699105E-3</v>
      </c>
      <c r="D127" s="31">
        <v>6.9358023819798831E-6</v>
      </c>
      <c r="E127" s="32">
        <f t="shared" si="2"/>
        <v>1.9483645308430567E-2</v>
      </c>
      <c r="F127" s="22">
        <f t="shared" si="0"/>
        <v>1.6895115149879306E-3</v>
      </c>
      <c r="G127" s="22">
        <v>9.53950717617685E-3</v>
      </c>
      <c r="H127" s="22">
        <v>1.015579640827923E-2</v>
      </c>
      <c r="I127" s="22">
        <v>-3.9186580046564612E-3</v>
      </c>
      <c r="J127" s="22">
        <v>-3.5449174252797492E-3</v>
      </c>
      <c r="K127" s="36">
        <v>-65</v>
      </c>
      <c r="L127" s="22">
        <f t="shared" si="7"/>
        <v>1.0867639398517432</v>
      </c>
      <c r="M127" s="22">
        <f t="shared" si="8"/>
        <v>0.28707584170988404</v>
      </c>
      <c r="N127" s="22">
        <f t="shared" si="9"/>
        <v>0.21757013458697566</v>
      </c>
      <c r="O127" s="22">
        <f t="shared" si="10"/>
        <v>-0.73973354116778445</v>
      </c>
      <c r="P127" s="22">
        <f t="shared" si="11"/>
        <v>0.53875708683039736</v>
      </c>
      <c r="Q127" s="22">
        <f t="shared" si="3"/>
        <v>7.7731736112508333E-3</v>
      </c>
      <c r="R127" s="22">
        <f t="shared" si="4"/>
        <v>7.7801094136328132E-3</v>
      </c>
      <c r="S127" s="22">
        <f t="shared" si="5"/>
        <v>1.9490581110812547E-2</v>
      </c>
      <c r="T127" s="22">
        <f t="shared" si="6"/>
        <v>1.1710471697179734E-2</v>
      </c>
      <c r="U127" s="22"/>
      <c r="V127" s="34"/>
    </row>
    <row r="128" spans="1:22" ht="15.75" customHeight="1" x14ac:dyDescent="0.2">
      <c r="A128" s="20">
        <v>44053</v>
      </c>
      <c r="B128" s="22">
        <v>5.3154680402839431E-3</v>
      </c>
      <c r="C128" s="22">
        <v>1.2963894317710061E-2</v>
      </c>
      <c r="D128" s="31">
        <v>6.9358023819798831E-6</v>
      </c>
      <c r="E128" s="32">
        <f t="shared" si="2"/>
        <v>5.3085322379019632E-3</v>
      </c>
      <c r="F128" s="22">
        <f t="shared" si="0"/>
        <v>1.2956958515328082E-2</v>
      </c>
      <c r="G128" s="22">
        <v>1.2988610734414388E-2</v>
      </c>
      <c r="H128" s="22">
        <v>1.3839099793111091E-2</v>
      </c>
      <c r="I128" s="22">
        <v>3.1611231568602644E-3</v>
      </c>
      <c r="J128" s="22">
        <v>1.0494499714636094E-2</v>
      </c>
      <c r="K128" s="36">
        <v>-64</v>
      </c>
      <c r="L128" s="22">
        <f t="shared" si="7"/>
        <v>1.0867639398517432</v>
      </c>
      <c r="M128" s="22">
        <f t="shared" si="8"/>
        <v>0.28707584170988404</v>
      </c>
      <c r="N128" s="22">
        <f t="shared" si="9"/>
        <v>0.21757013458697566</v>
      </c>
      <c r="O128" s="22">
        <f t="shared" si="10"/>
        <v>-0.73973354116778445</v>
      </c>
      <c r="P128" s="22">
        <f t="shared" si="11"/>
        <v>0.53875708683039736</v>
      </c>
      <c r="Q128" s="22">
        <f t="shared" si="3"/>
        <v>2.41364437154954E-2</v>
      </c>
      <c r="R128" s="22">
        <f t="shared" si="4"/>
        <v>2.4143379517877379E-2</v>
      </c>
      <c r="S128" s="22">
        <f t="shared" si="5"/>
        <v>5.3154680402839431E-3</v>
      </c>
      <c r="T128" s="22">
        <f t="shared" si="6"/>
        <v>-1.8827911477593436E-2</v>
      </c>
      <c r="U128" s="22"/>
      <c r="V128" s="34"/>
    </row>
    <row r="129" spans="1:22" ht="15.75" customHeight="1" x14ac:dyDescent="0.2">
      <c r="A129" s="20">
        <v>44054</v>
      </c>
      <c r="B129" s="22">
        <v>7.9916703517353017E-3</v>
      </c>
      <c r="C129" s="22">
        <v>-3.7683212891494074E-3</v>
      </c>
      <c r="D129" s="31">
        <v>6.9358023819798831E-6</v>
      </c>
      <c r="E129" s="32">
        <f t="shared" si="2"/>
        <v>7.9847345493533218E-3</v>
      </c>
      <c r="F129" s="22">
        <f t="shared" si="0"/>
        <v>-3.7752570915313872E-3</v>
      </c>
      <c r="G129" s="22">
        <v>1.9788436963517207E-3</v>
      </c>
      <c r="H129" s="22">
        <v>6.1452207162502118E-3</v>
      </c>
      <c r="I129" s="22">
        <v>-4.3172567313231533E-3</v>
      </c>
      <c r="J129" s="22">
        <v>-4.271902799710332E-3</v>
      </c>
      <c r="K129" s="36">
        <v>-63</v>
      </c>
      <c r="L129" s="22">
        <f t="shared" si="7"/>
        <v>1.0867639398517432</v>
      </c>
      <c r="M129" s="22">
        <f t="shared" si="8"/>
        <v>0.28707584170988404</v>
      </c>
      <c r="N129" s="22">
        <f t="shared" si="9"/>
        <v>0.21757013458697566</v>
      </c>
      <c r="O129" s="22">
        <f t="shared" si="10"/>
        <v>-0.73973354116778445</v>
      </c>
      <c r="P129" s="22">
        <f t="shared" si="11"/>
        <v>0.53875708683039736</v>
      </c>
      <c r="Q129" s="22">
        <f t="shared" si="3"/>
        <v>-1.3056168503046118E-3</v>
      </c>
      <c r="R129" s="22">
        <f t="shared" si="4"/>
        <v>-1.2986810479226319E-3</v>
      </c>
      <c r="S129" s="22">
        <f t="shared" si="5"/>
        <v>7.9916703517353017E-3</v>
      </c>
      <c r="T129" s="22">
        <f t="shared" si="6"/>
        <v>9.290351399657934E-3</v>
      </c>
      <c r="U129" s="22"/>
      <c r="V129" s="34"/>
    </row>
    <row r="130" spans="1:22" ht="15.75" customHeight="1" x14ac:dyDescent="0.2">
      <c r="A130" s="20">
        <v>44055</v>
      </c>
      <c r="B130" s="22">
        <v>5.0568410413150506E-3</v>
      </c>
      <c r="C130" s="22">
        <v>1.041728672342688E-2</v>
      </c>
      <c r="D130" s="31">
        <v>6.9358023819798831E-6</v>
      </c>
      <c r="E130" s="32">
        <f t="shared" si="2"/>
        <v>5.0499052389330707E-3</v>
      </c>
      <c r="F130" s="22">
        <f t="shared" si="0"/>
        <v>1.0410350921044901E-2</v>
      </c>
      <c r="G130" s="22">
        <v>-1.3067934716127452E-2</v>
      </c>
      <c r="H130" s="22">
        <v>-1.2697912792377065E-2</v>
      </c>
      <c r="I130" s="22">
        <v>8.1099765432532181E-3</v>
      </c>
      <c r="J130" s="22">
        <v>4.396942955666814E-3</v>
      </c>
      <c r="K130" s="36">
        <v>-62</v>
      </c>
      <c r="L130" s="22">
        <f t="shared" si="7"/>
        <v>1.0867639398517432</v>
      </c>
      <c r="M130" s="22">
        <f t="shared" si="8"/>
        <v>0.28707584170988404</v>
      </c>
      <c r="N130" s="22">
        <f t="shared" si="9"/>
        <v>0.21757013458697566</v>
      </c>
      <c r="O130" s="22">
        <f t="shared" si="10"/>
        <v>-0.73973354116778445</v>
      </c>
      <c r="P130" s="22">
        <f t="shared" si="11"/>
        <v>0.53875708683039736</v>
      </c>
      <c r="Q130" s="22">
        <f t="shared" si="3"/>
        <v>1.1690815395668398E-3</v>
      </c>
      <c r="R130" s="22">
        <f t="shared" si="4"/>
        <v>1.1760173419488196E-3</v>
      </c>
      <c r="S130" s="22">
        <f t="shared" si="5"/>
        <v>5.0568410413150506E-3</v>
      </c>
      <c r="T130" s="22">
        <f t="shared" si="6"/>
        <v>3.880823699366231E-3</v>
      </c>
      <c r="U130" s="22"/>
      <c r="V130" s="34"/>
    </row>
    <row r="131" spans="1:22" ht="15.75" customHeight="1" x14ac:dyDescent="0.2">
      <c r="A131" s="20">
        <v>44056</v>
      </c>
      <c r="B131" s="22">
        <v>-1.7787970201260796E-2</v>
      </c>
      <c r="C131" s="22">
        <v>-2.8679058543898527E-3</v>
      </c>
      <c r="D131" s="31">
        <v>6.9358023819798831E-6</v>
      </c>
      <c r="E131" s="32">
        <f t="shared" si="2"/>
        <v>-1.7794906003642776E-2</v>
      </c>
      <c r="F131" s="22">
        <f t="shared" si="0"/>
        <v>-2.8748416567718326E-3</v>
      </c>
      <c r="G131" s="22">
        <v>-1.0052938996366015E-2</v>
      </c>
      <c r="H131" s="22">
        <v>-1.2843976017864203E-2</v>
      </c>
      <c r="I131" s="22">
        <v>6.3637066296184531E-3</v>
      </c>
      <c r="J131" s="22">
        <v>-1.0490131054663522E-2</v>
      </c>
      <c r="K131" s="36">
        <v>-61</v>
      </c>
      <c r="L131" s="22">
        <f t="shared" si="7"/>
        <v>1.0867639398517432</v>
      </c>
      <c r="M131" s="22">
        <f t="shared" si="8"/>
        <v>0.28707584170988404</v>
      </c>
      <c r="N131" s="22">
        <f t="shared" si="9"/>
        <v>0.21757013458697566</v>
      </c>
      <c r="O131" s="22">
        <f t="shared" si="10"/>
        <v>-0.73973354116778445</v>
      </c>
      <c r="P131" s="22">
        <f t="shared" si="11"/>
        <v>0.53875708683039736</v>
      </c>
      <c r="Q131" s="22">
        <f t="shared" si="3"/>
        <v>-1.9163775447801932E-2</v>
      </c>
      <c r="R131" s="22">
        <f t="shared" si="4"/>
        <v>-1.9156839645419952E-2</v>
      </c>
      <c r="S131" s="22">
        <f t="shared" si="5"/>
        <v>-1.7787970201260796E-2</v>
      </c>
      <c r="T131" s="22">
        <f t="shared" si="6"/>
        <v>1.3688694441591556E-3</v>
      </c>
      <c r="U131" s="22"/>
      <c r="V131" s="34"/>
    </row>
    <row r="132" spans="1:22" ht="15.75" customHeight="1" x14ac:dyDescent="0.2">
      <c r="A132" s="20">
        <v>44057</v>
      </c>
      <c r="B132" s="22">
        <v>-2.0174855531687129E-3</v>
      </c>
      <c r="C132" s="22">
        <v>1.2287799690905655E-3</v>
      </c>
      <c r="D132" s="31">
        <v>6.9358023819798831E-6</v>
      </c>
      <c r="E132" s="32">
        <f t="shared" ref="E132:E195" si="12">B132-D132</f>
        <v>-2.0244213555506928E-3</v>
      </c>
      <c r="F132" s="22">
        <f t="shared" si="0"/>
        <v>1.2218441667085857E-3</v>
      </c>
      <c r="G132" s="22">
        <v>3.9686059433715297E-4</v>
      </c>
      <c r="H132" s="22">
        <v>5.0573133271453793E-3</v>
      </c>
      <c r="I132" s="22">
        <v>-1.7821911435072029E-3</v>
      </c>
      <c r="J132" s="22">
        <v>-1.0846101923760549E-3</v>
      </c>
      <c r="K132" s="36">
        <v>-60</v>
      </c>
      <c r="L132" s="22">
        <f t="shared" si="7"/>
        <v>1.0867639398517432</v>
      </c>
      <c r="M132" s="22">
        <f t="shared" si="8"/>
        <v>0.28707584170988404</v>
      </c>
      <c r="N132" s="22">
        <f t="shared" si="9"/>
        <v>0.21757013458697566</v>
      </c>
      <c r="O132" s="22">
        <f t="shared" si="10"/>
        <v>-0.73973354116778445</v>
      </c>
      <c r="P132" s="22">
        <f t="shared" si="11"/>
        <v>0.53875708683039736</v>
      </c>
      <c r="Q132" s="22">
        <f t="shared" si="3"/>
        <v>3.2761107489268082E-3</v>
      </c>
      <c r="R132" s="22">
        <f t="shared" si="4"/>
        <v>3.2830465513087881E-3</v>
      </c>
      <c r="S132" s="22">
        <f t="shared" si="5"/>
        <v>-2.0174855531687129E-3</v>
      </c>
      <c r="T132" s="22">
        <f t="shared" si="6"/>
        <v>-5.3005321044775015E-3</v>
      </c>
      <c r="U132" s="22"/>
      <c r="V132" s="34"/>
    </row>
    <row r="133" spans="1:22" ht="15.75" customHeight="1" x14ac:dyDescent="0.2">
      <c r="A133" s="20">
        <v>44060</v>
      </c>
      <c r="B133" s="22">
        <v>-2.3843091341203684E-2</v>
      </c>
      <c r="C133" s="22">
        <v>-3.0877143030779586E-3</v>
      </c>
      <c r="D133" s="31">
        <v>6.9358023819798831E-6</v>
      </c>
      <c r="E133" s="32">
        <f t="shared" si="12"/>
        <v>-2.3850027143585664E-2</v>
      </c>
      <c r="F133" s="22">
        <f t="shared" si="0"/>
        <v>-3.0946501054599385E-3</v>
      </c>
      <c r="G133" s="22">
        <v>-1.1843258787126276E-2</v>
      </c>
      <c r="H133" s="22">
        <v>-1.5479893337659305E-2</v>
      </c>
      <c r="I133" s="22">
        <v>5.1922611038840091E-3</v>
      </c>
      <c r="J133" s="22">
        <v>6.8446232236019913E-5</v>
      </c>
      <c r="K133" s="36">
        <v>-59</v>
      </c>
      <c r="L133" s="22">
        <f t="shared" si="7"/>
        <v>1.0867639398517432</v>
      </c>
      <c r="M133" s="22">
        <f t="shared" si="8"/>
        <v>0.28707584170988404</v>
      </c>
      <c r="N133" s="22">
        <f t="shared" si="9"/>
        <v>0.21757013458697566</v>
      </c>
      <c r="O133" s="22">
        <f t="shared" si="10"/>
        <v>-0.73973354116778445</v>
      </c>
      <c r="P133" s="22">
        <f t="shared" si="11"/>
        <v>0.53875708683039736</v>
      </c>
      <c r="Q133" s="22">
        <f t="shared" si="3"/>
        <v>-1.3935043903200946E-2</v>
      </c>
      <c r="R133" s="22">
        <f t="shared" si="4"/>
        <v>-1.3928108100818966E-2</v>
      </c>
      <c r="S133" s="22">
        <f t="shared" si="5"/>
        <v>-2.3843091341203684E-2</v>
      </c>
      <c r="T133" s="22">
        <f t="shared" si="6"/>
        <v>-9.9149832403847178E-3</v>
      </c>
      <c r="U133" s="22"/>
      <c r="V133" s="34"/>
    </row>
    <row r="134" spans="1:22" ht="15.75" customHeight="1" x14ac:dyDescent="0.2">
      <c r="A134" s="20">
        <v>44061</v>
      </c>
      <c r="B134" s="22">
        <v>-8.7047386778888666E-3</v>
      </c>
      <c r="C134" s="22">
        <v>-2.4033243875872584E-3</v>
      </c>
      <c r="D134" s="31">
        <v>6.9358023819798831E-6</v>
      </c>
      <c r="E134" s="32">
        <f t="shared" si="12"/>
        <v>-8.7116744802708465E-3</v>
      </c>
      <c r="F134" s="22">
        <f t="shared" si="0"/>
        <v>-2.4102601899692383E-3</v>
      </c>
      <c r="G134" s="22">
        <v>3.469562886025887E-3</v>
      </c>
      <c r="H134" s="22">
        <v>-1.2094949593265149E-2</v>
      </c>
      <c r="I134" s="22">
        <v>6.8160785794726519E-3</v>
      </c>
      <c r="J134" s="22">
        <v>-3.7968799603428751E-3</v>
      </c>
      <c r="K134" s="36">
        <v>-58</v>
      </c>
      <c r="L134" s="22">
        <f t="shared" si="7"/>
        <v>1.0867639398517432</v>
      </c>
      <c r="M134" s="22">
        <f t="shared" si="8"/>
        <v>0.28707584170988404</v>
      </c>
      <c r="N134" s="22">
        <f t="shared" si="9"/>
        <v>0.21757013458697566</v>
      </c>
      <c r="O134" s="22">
        <f t="shared" si="10"/>
        <v>-0.73973354116778445</v>
      </c>
      <c r="P134" s="22">
        <f t="shared" si="11"/>
        <v>0.53875708683039736</v>
      </c>
      <c r="Q134" s="22">
        <f t="shared" si="3"/>
        <v>-1.1342533916027138E-2</v>
      </c>
      <c r="R134" s="22">
        <f t="shared" si="4"/>
        <v>-1.1335598113645158E-2</v>
      </c>
      <c r="S134" s="22">
        <f t="shared" si="5"/>
        <v>-8.7047386778888666E-3</v>
      </c>
      <c r="T134" s="22">
        <f t="shared" si="6"/>
        <v>2.6308594357562914E-3</v>
      </c>
      <c r="U134" s="22"/>
      <c r="V134" s="34"/>
    </row>
    <row r="135" spans="1:22" ht="15.75" customHeight="1" x14ac:dyDescent="0.2">
      <c r="A135" s="20">
        <v>44062</v>
      </c>
      <c r="B135" s="22">
        <v>8.4584878455480367E-3</v>
      </c>
      <c r="C135" s="22">
        <v>-3.0715200289592281E-3</v>
      </c>
      <c r="D135" s="31">
        <v>6.9358023819798831E-6</v>
      </c>
      <c r="E135" s="32">
        <f t="shared" si="12"/>
        <v>8.4515520431660569E-3</v>
      </c>
      <c r="F135" s="22">
        <f t="shared" si="0"/>
        <v>-3.078455831341208E-3</v>
      </c>
      <c r="G135" s="22">
        <v>2.9801508210982402E-3</v>
      </c>
      <c r="H135" s="22">
        <v>-5.7531542796591508E-3</v>
      </c>
      <c r="I135" s="22">
        <v>5.7055261621279272E-3</v>
      </c>
      <c r="J135" s="22">
        <v>1.2084057810988853E-3</v>
      </c>
      <c r="K135" s="36">
        <v>-57</v>
      </c>
      <c r="L135" s="22">
        <f t="shared" si="7"/>
        <v>1.0867639398517432</v>
      </c>
      <c r="M135" s="22">
        <f t="shared" si="8"/>
        <v>0.28707584170988404</v>
      </c>
      <c r="N135" s="22">
        <f t="shared" si="9"/>
        <v>0.21757013458697566</v>
      </c>
      <c r="O135" s="22">
        <f t="shared" si="10"/>
        <v>-0.73973354116778445</v>
      </c>
      <c r="P135" s="22">
        <f t="shared" si="11"/>
        <v>0.53875708683039736</v>
      </c>
      <c r="Q135" s="22">
        <f t="shared" si="3"/>
        <v>-7.3112719272663256E-3</v>
      </c>
      <c r="R135" s="22">
        <f t="shared" si="4"/>
        <v>-7.3043361248843457E-3</v>
      </c>
      <c r="S135" s="22">
        <f t="shared" si="5"/>
        <v>8.4584878455480367E-3</v>
      </c>
      <c r="T135" s="22">
        <f t="shared" si="6"/>
        <v>1.5762823970432382E-2</v>
      </c>
      <c r="U135" s="22"/>
      <c r="V135" s="34"/>
    </row>
    <row r="136" spans="1:22" ht="15.75" customHeight="1" x14ac:dyDescent="0.2">
      <c r="A136" s="20">
        <v>44063</v>
      </c>
      <c r="B136" s="22">
        <v>-5.7796490573353183E-3</v>
      </c>
      <c r="C136" s="22">
        <v>1.69034116038155E-3</v>
      </c>
      <c r="D136" s="31">
        <v>6.9358023819798831E-6</v>
      </c>
      <c r="E136" s="32">
        <f t="shared" si="12"/>
        <v>-5.7865848597172982E-3</v>
      </c>
      <c r="F136" s="22">
        <f t="shared" si="0"/>
        <v>1.6834053579995701E-3</v>
      </c>
      <c r="G136" s="22">
        <v>-5.6923266978761164E-3</v>
      </c>
      <c r="H136" s="22">
        <v>-1.0342759912721773E-2</v>
      </c>
      <c r="I136" s="22">
        <v>6.6510365333516596E-3</v>
      </c>
      <c r="J136" s="22">
        <v>1.168559405214807E-3</v>
      </c>
      <c r="K136" s="36">
        <v>-56</v>
      </c>
      <c r="L136" s="22">
        <f t="shared" si="7"/>
        <v>1.0867639398517432</v>
      </c>
      <c r="M136" s="22">
        <f t="shared" si="8"/>
        <v>0.28707584170988404</v>
      </c>
      <c r="N136" s="22">
        <f t="shared" si="9"/>
        <v>0.21757013458697566</v>
      </c>
      <c r="O136" s="22">
        <f t="shared" si="10"/>
        <v>-0.73973354116778445</v>
      </c>
      <c r="P136" s="22">
        <f t="shared" si="11"/>
        <v>0.53875708683039736</v>
      </c>
      <c r="Q136" s="22">
        <f t="shared" si="3"/>
        <v>-6.3453660513756744E-3</v>
      </c>
      <c r="R136" s="22">
        <f t="shared" si="4"/>
        <v>-6.3384302489936945E-3</v>
      </c>
      <c r="S136" s="22">
        <f t="shared" si="5"/>
        <v>-5.7796490573353183E-3</v>
      </c>
      <c r="T136" s="22">
        <f t="shared" si="6"/>
        <v>5.5878119165837618E-4</v>
      </c>
      <c r="U136" s="22"/>
      <c r="V136" s="34"/>
    </row>
    <row r="137" spans="1:22" ht="15.75" customHeight="1" x14ac:dyDescent="0.2">
      <c r="A137" s="20">
        <v>44064</v>
      </c>
      <c r="B137" s="22">
        <v>2.8693004745362397E-3</v>
      </c>
      <c r="C137" s="22">
        <v>6.8475135375879398E-3</v>
      </c>
      <c r="D137" s="31">
        <v>6.9358023819798831E-6</v>
      </c>
      <c r="E137" s="32">
        <f t="shared" si="12"/>
        <v>2.8623646721542598E-3</v>
      </c>
      <c r="F137" s="22">
        <f t="shared" si="0"/>
        <v>6.8405777352059599E-3</v>
      </c>
      <c r="G137" s="22">
        <v>-6.4144025327075921E-3</v>
      </c>
      <c r="H137" s="22">
        <v>-6.2358560593961804E-3</v>
      </c>
      <c r="I137" s="22">
        <v>8.9525450652174748E-3</v>
      </c>
      <c r="J137" s="22">
        <v>6.7574109472834671E-3</v>
      </c>
      <c r="K137" s="36">
        <v>-55</v>
      </c>
      <c r="L137" s="22">
        <f t="shared" si="7"/>
        <v>1.0867639398517432</v>
      </c>
      <c r="M137" s="22">
        <f t="shared" si="8"/>
        <v>0.28707584170988404</v>
      </c>
      <c r="N137" s="22">
        <f t="shared" si="9"/>
        <v>0.21757013458697566</v>
      </c>
      <c r="O137" s="22">
        <f t="shared" si="10"/>
        <v>-0.73973354116778445</v>
      </c>
      <c r="P137" s="22">
        <f t="shared" si="11"/>
        <v>0.53875708683039736</v>
      </c>
      <c r="Q137" s="22">
        <f t="shared" si="3"/>
        <v>1.2540423350404458E-3</v>
      </c>
      <c r="R137" s="22">
        <f t="shared" si="4"/>
        <v>1.2609781374224257E-3</v>
      </c>
      <c r="S137" s="22">
        <f t="shared" si="5"/>
        <v>2.8693004745362397E-3</v>
      </c>
      <c r="T137" s="22">
        <f t="shared" si="6"/>
        <v>1.608322337113814E-3</v>
      </c>
      <c r="U137" s="22"/>
      <c r="V137" s="34"/>
    </row>
    <row r="138" spans="1:22" ht="15.75" customHeight="1" x14ac:dyDescent="0.2">
      <c r="A138" s="20">
        <v>44067</v>
      </c>
      <c r="B138" s="22">
        <v>2.3965810121479966E-2</v>
      </c>
      <c r="C138" s="22">
        <v>1.3447504765180075E-2</v>
      </c>
      <c r="D138" s="31">
        <v>6.9358023819798831E-6</v>
      </c>
      <c r="E138" s="32">
        <f t="shared" si="12"/>
        <v>2.3958874319097986E-2</v>
      </c>
      <c r="F138" s="22">
        <f t="shared" si="0"/>
        <v>1.3440568962798095E-2</v>
      </c>
      <c r="G138" s="22">
        <v>9.4094106348296715E-3</v>
      </c>
      <c r="H138" s="22">
        <v>1.554134793201619E-2</v>
      </c>
      <c r="I138" s="22">
        <v>-4.9164102028724961E-3</v>
      </c>
      <c r="J138" s="22">
        <v>5.3005079972732131E-3</v>
      </c>
      <c r="K138" s="36">
        <v>-54</v>
      </c>
      <c r="L138" s="22">
        <f t="shared" si="7"/>
        <v>1.0867639398517432</v>
      </c>
      <c r="M138" s="22">
        <f t="shared" si="8"/>
        <v>0.28707584170988404</v>
      </c>
      <c r="N138" s="22">
        <f t="shared" si="9"/>
        <v>0.21757013458697566</v>
      </c>
      <c r="O138" s="22">
        <f t="shared" si="10"/>
        <v>-0.73973354116778445</v>
      </c>
      <c r="P138" s="22">
        <f t="shared" si="11"/>
        <v>0.53875708683039736</v>
      </c>
      <c r="Q138" s="22">
        <f t="shared" si="3"/>
        <v>2.7181793095615393E-2</v>
      </c>
      <c r="R138" s="22">
        <f t="shared" si="4"/>
        <v>2.7188728897997373E-2</v>
      </c>
      <c r="S138" s="22">
        <f t="shared" si="5"/>
        <v>2.3965810121479966E-2</v>
      </c>
      <c r="T138" s="22">
        <f t="shared" si="6"/>
        <v>-3.2229187765174076E-3</v>
      </c>
      <c r="U138" s="22"/>
      <c r="V138" s="34"/>
    </row>
    <row r="139" spans="1:22" ht="15.75" customHeight="1" x14ac:dyDescent="0.2">
      <c r="A139" s="20">
        <v>44068</v>
      </c>
      <c r="B139" s="22">
        <v>-6.4837891053849284E-3</v>
      </c>
      <c r="C139" s="22">
        <v>-2.1224650761196913E-3</v>
      </c>
      <c r="D139" s="31">
        <v>6.9358023819798831E-6</v>
      </c>
      <c r="E139" s="32">
        <f t="shared" si="12"/>
        <v>-6.4907249077669083E-3</v>
      </c>
      <c r="F139" s="22">
        <f t="shared" si="0"/>
        <v>-2.1294008785016712E-3</v>
      </c>
      <c r="G139" s="22">
        <v>5.1227520643708944E-3</v>
      </c>
      <c r="H139" s="22">
        <v>-1.2619194043737927E-2</v>
      </c>
      <c r="I139" s="22">
        <v>1.0360009861996541E-3</v>
      </c>
      <c r="J139" s="22">
        <v>3.027704876740118E-3</v>
      </c>
      <c r="K139" s="36">
        <v>-53</v>
      </c>
      <c r="L139" s="22">
        <f t="shared" si="7"/>
        <v>1.0867639398517432</v>
      </c>
      <c r="M139" s="22">
        <f t="shared" si="8"/>
        <v>0.28707584170988404</v>
      </c>
      <c r="N139" s="22">
        <f t="shared" si="9"/>
        <v>0.21757013458697566</v>
      </c>
      <c r="O139" s="22">
        <f t="shared" si="10"/>
        <v>-0.73973354116778445</v>
      </c>
      <c r="P139" s="22">
        <f t="shared" si="11"/>
        <v>0.53875708683039736</v>
      </c>
      <c r="Q139" s="22">
        <f t="shared" si="3"/>
        <v>-2.7242646929692355E-3</v>
      </c>
      <c r="R139" s="22">
        <f t="shared" si="4"/>
        <v>-2.7173288905872556E-3</v>
      </c>
      <c r="S139" s="22">
        <f t="shared" si="5"/>
        <v>-6.4837891053849284E-3</v>
      </c>
      <c r="T139" s="22">
        <f t="shared" si="6"/>
        <v>-3.7664602147976728E-3</v>
      </c>
      <c r="U139" s="22"/>
      <c r="V139" s="34"/>
    </row>
    <row r="140" spans="1:22" ht="15.75" customHeight="1" x14ac:dyDescent="0.2">
      <c r="A140" s="20">
        <v>44069</v>
      </c>
      <c r="B140" s="22">
        <v>5.9048620340246827E-3</v>
      </c>
      <c r="C140" s="22">
        <v>2.9508493963365436E-3</v>
      </c>
      <c r="D140" s="31">
        <v>6.9358023819798831E-6</v>
      </c>
      <c r="E140" s="32">
        <f t="shared" si="12"/>
        <v>5.8979262316427028E-3</v>
      </c>
      <c r="F140" s="22">
        <f t="shared" si="0"/>
        <v>2.9439135939545637E-3</v>
      </c>
      <c r="G140" s="22">
        <v>1.2528858458401118E-2</v>
      </c>
      <c r="H140" s="22">
        <v>-1.0338458911965387E-2</v>
      </c>
      <c r="I140" s="22">
        <v>-2.0543664269178447E-2</v>
      </c>
      <c r="J140" s="22">
        <v>-1.9655784763204922E-2</v>
      </c>
      <c r="K140" s="36">
        <v>-52</v>
      </c>
      <c r="L140" s="22">
        <f t="shared" si="7"/>
        <v>1.0867639398517432</v>
      </c>
      <c r="M140" s="22">
        <f t="shared" si="8"/>
        <v>0.28707584170988404</v>
      </c>
      <c r="N140" s="22">
        <f t="shared" si="9"/>
        <v>0.21757013458697566</v>
      </c>
      <c r="O140" s="22">
        <f t="shared" si="10"/>
        <v>-0.73973354116778445</v>
      </c>
      <c r="P140" s="22">
        <f t="shared" si="11"/>
        <v>0.53875708683039736</v>
      </c>
      <c r="Q140" s="22">
        <f t="shared" si="3"/>
        <v>9.1538760066723034E-3</v>
      </c>
      <c r="R140" s="22">
        <f t="shared" si="4"/>
        <v>9.1608118090542832E-3</v>
      </c>
      <c r="S140" s="22">
        <f t="shared" si="5"/>
        <v>5.9048620340246827E-3</v>
      </c>
      <c r="T140" s="22">
        <f t="shared" si="6"/>
        <v>-3.2559497750296006E-3</v>
      </c>
      <c r="U140" s="22"/>
      <c r="V140" s="34"/>
    </row>
    <row r="141" spans="1:22" ht="15.75" customHeight="1" x14ac:dyDescent="0.2">
      <c r="A141" s="20">
        <v>44070</v>
      </c>
      <c r="B141" s="22">
        <v>1.4040530627519976E-2</v>
      </c>
      <c r="C141" s="22">
        <v>5.6437381903445627E-3</v>
      </c>
      <c r="D141" s="31">
        <v>6.9358023819798831E-6</v>
      </c>
      <c r="E141" s="32">
        <f t="shared" si="12"/>
        <v>1.4033594825137996E-2</v>
      </c>
      <c r="F141" s="22">
        <f t="shared" si="0"/>
        <v>5.6368023879625829E-3</v>
      </c>
      <c r="G141" s="22">
        <v>2.5100777718560898E-3</v>
      </c>
      <c r="H141" s="22">
        <v>9.7241604108047747E-3</v>
      </c>
      <c r="I141" s="22">
        <v>-1.6702224485616431E-2</v>
      </c>
      <c r="J141" s="22">
        <v>-2.3318025820329921E-3</v>
      </c>
      <c r="K141" s="36">
        <v>-51</v>
      </c>
      <c r="L141" s="22">
        <f t="shared" si="7"/>
        <v>1.0867639398517432</v>
      </c>
      <c r="M141" s="22">
        <f t="shared" si="8"/>
        <v>0.28707584170988404</v>
      </c>
      <c r="N141" s="22">
        <f t="shared" si="9"/>
        <v>0.21757013458697566</v>
      </c>
      <c r="O141" s="22">
        <f t="shared" si="10"/>
        <v>-0.73973354116778445</v>
      </c>
      <c r="P141" s="22">
        <f t="shared" si="11"/>
        <v>0.53875708683039736</v>
      </c>
      <c r="Q141" s="22">
        <f t="shared" si="3"/>
        <v>2.0061063647709546E-2</v>
      </c>
      <c r="R141" s="22">
        <f t="shared" si="4"/>
        <v>2.0067999450091526E-2</v>
      </c>
      <c r="S141" s="22">
        <f t="shared" si="5"/>
        <v>1.4040530627519976E-2</v>
      </c>
      <c r="T141" s="22">
        <f t="shared" si="6"/>
        <v>-6.0274688225715502E-3</v>
      </c>
      <c r="U141" s="22"/>
      <c r="V141" s="34"/>
    </row>
    <row r="142" spans="1:22" ht="15.75" customHeight="1" x14ac:dyDescent="0.2">
      <c r="A142" s="20">
        <v>44071</v>
      </c>
      <c r="B142" s="22">
        <v>-1.1678685363108662E-2</v>
      </c>
      <c r="C142" s="22">
        <v>5.655690157052029E-3</v>
      </c>
      <c r="D142" s="31">
        <v>6.9358023819798831E-6</v>
      </c>
      <c r="E142" s="32">
        <f t="shared" si="12"/>
        <v>-1.1685621165490642E-2</v>
      </c>
      <c r="F142" s="22">
        <f t="shared" si="0"/>
        <v>5.6487543546700492E-3</v>
      </c>
      <c r="G142" s="22">
        <v>-8.9701110501564079E-3</v>
      </c>
      <c r="H142" s="22">
        <v>-9.2584646558537681E-3</v>
      </c>
      <c r="I142" s="22">
        <v>2.0331944977831562E-3</v>
      </c>
      <c r="J142" s="22">
        <v>-3.2583586895122436E-4</v>
      </c>
      <c r="K142" s="36">
        <v>-50</v>
      </c>
      <c r="L142" s="22">
        <f t="shared" si="7"/>
        <v>1.0867639398517432</v>
      </c>
      <c r="M142" s="22">
        <f t="shared" si="8"/>
        <v>0.28707584170988404</v>
      </c>
      <c r="N142" s="22">
        <f t="shared" si="9"/>
        <v>0.21757013458697566</v>
      </c>
      <c r="O142" s="22">
        <f t="shared" si="10"/>
        <v>-0.73973354116778445</v>
      </c>
      <c r="P142" s="22">
        <f t="shared" si="11"/>
        <v>0.53875708683039736</v>
      </c>
      <c r="Q142" s="22">
        <f t="shared" si="3"/>
        <v>-1.3017359273073188E-4</v>
      </c>
      <c r="R142" s="22">
        <f t="shared" si="4"/>
        <v>-1.2323779034875199E-4</v>
      </c>
      <c r="S142" s="22">
        <f t="shared" si="5"/>
        <v>-1.1678685363108662E-2</v>
      </c>
      <c r="T142" s="22">
        <f t="shared" si="6"/>
        <v>-1.1555447572759911E-2</v>
      </c>
      <c r="U142" s="22"/>
      <c r="V142" s="34"/>
    </row>
    <row r="143" spans="1:22" ht="15.75" customHeight="1" x14ac:dyDescent="0.2">
      <c r="A143" s="20">
        <v>44074</v>
      </c>
      <c r="B143" s="22">
        <v>-1.3767244446909448E-2</v>
      </c>
      <c r="C143" s="22">
        <v>-7.8418282055417437E-3</v>
      </c>
      <c r="D143" s="31">
        <v>6.9358023819798831E-6</v>
      </c>
      <c r="E143" s="32">
        <f t="shared" si="12"/>
        <v>-1.3774180249291428E-2</v>
      </c>
      <c r="F143" s="22">
        <f t="shared" si="0"/>
        <v>-7.8487640079237236E-3</v>
      </c>
      <c r="G143" s="22">
        <v>-2.7105621954724868E-3</v>
      </c>
      <c r="H143" s="22">
        <v>-1.0271472493935244E-2</v>
      </c>
      <c r="I143" s="22">
        <v>1.3717310765752989E-2</v>
      </c>
      <c r="J143" s="22">
        <v>6.9383823879280247E-3</v>
      </c>
      <c r="K143" s="36">
        <v>-49</v>
      </c>
      <c r="L143" s="22">
        <f t="shared" si="7"/>
        <v>1.0867639398517432</v>
      </c>
      <c r="M143" s="22">
        <f t="shared" si="8"/>
        <v>0.28707584170988404</v>
      </c>
      <c r="N143" s="22">
        <f t="shared" si="9"/>
        <v>0.21757013458697566</v>
      </c>
      <c r="O143" s="22">
        <f t="shared" si="10"/>
        <v>-0.73973354116778445</v>
      </c>
      <c r="P143" s="22">
        <f t="shared" si="11"/>
        <v>0.53875708683039736</v>
      </c>
      <c r="Q143" s="22">
        <f t="shared" si="3"/>
        <v>-1.7951708458315903E-2</v>
      </c>
      <c r="R143" s="22">
        <f t="shared" si="4"/>
        <v>-1.7944772655933923E-2</v>
      </c>
      <c r="S143" s="22">
        <f t="shared" si="5"/>
        <v>-1.3767244446909448E-2</v>
      </c>
      <c r="T143" s="22">
        <f t="shared" si="6"/>
        <v>4.1775282090244746E-3</v>
      </c>
      <c r="U143" s="22"/>
      <c r="V143" s="34"/>
    </row>
    <row r="144" spans="1:22" ht="15.75" customHeight="1" x14ac:dyDescent="0.2">
      <c r="A144" s="20">
        <v>44075</v>
      </c>
      <c r="B144" s="22">
        <v>2.8757361470099509E-3</v>
      </c>
      <c r="C144" s="22">
        <v>7.5552638984283903E-3</v>
      </c>
      <c r="D144" s="31">
        <v>6.9358023819798831E-6</v>
      </c>
      <c r="E144" s="32">
        <f t="shared" si="12"/>
        <v>2.868800344627971E-3</v>
      </c>
      <c r="F144" s="22">
        <f t="shared" si="0"/>
        <v>7.5483280960464104E-3</v>
      </c>
      <c r="G144" s="22">
        <v>1.3671196496927885E-3</v>
      </c>
      <c r="H144" s="22">
        <v>-7.6564109880344084E-3</v>
      </c>
      <c r="I144" s="22">
        <v>1.7461218133079668E-3</v>
      </c>
      <c r="J144" s="22">
        <v>4.1366363032760058E-3</v>
      </c>
      <c r="K144" s="36">
        <v>-48</v>
      </c>
      <c r="L144" s="22">
        <f t="shared" si="7"/>
        <v>1.0867639398517432</v>
      </c>
      <c r="M144" s="22">
        <f t="shared" si="8"/>
        <v>0.28707584170988404</v>
      </c>
      <c r="N144" s="22">
        <f t="shared" si="9"/>
        <v>0.21757013458697566</v>
      </c>
      <c r="O144" s="22">
        <f t="shared" si="10"/>
        <v>-0.73973354116778445</v>
      </c>
      <c r="P144" s="22">
        <f t="shared" si="11"/>
        <v>0.53875708683039736</v>
      </c>
      <c r="Q144" s="22">
        <f t="shared" si="3"/>
        <v>7.8668886877480675E-3</v>
      </c>
      <c r="R144" s="22">
        <f t="shared" si="4"/>
        <v>7.8738244901300474E-3</v>
      </c>
      <c r="S144" s="22">
        <f t="shared" si="5"/>
        <v>2.8757361470099509E-3</v>
      </c>
      <c r="T144" s="22">
        <f t="shared" si="6"/>
        <v>-4.9980883431200961E-3</v>
      </c>
      <c r="U144" s="22"/>
      <c r="V144" s="34"/>
    </row>
    <row r="145" spans="1:22" ht="15.75" customHeight="1" x14ac:dyDescent="0.2">
      <c r="A145" s="20">
        <v>44076</v>
      </c>
      <c r="B145" s="22">
        <v>2.2046620981540758E-2</v>
      </c>
      <c r="C145" s="22">
        <v>1.5753407895037E-2</v>
      </c>
      <c r="D145" s="31">
        <v>6.9358023819798831E-6</v>
      </c>
      <c r="E145" s="32">
        <f t="shared" si="12"/>
        <v>2.2039685179158778E-2</v>
      </c>
      <c r="F145" s="22">
        <f t="shared" si="0"/>
        <v>1.574647209265502E-2</v>
      </c>
      <c r="G145" s="22">
        <v>6.5725753794857872E-3</v>
      </c>
      <c r="H145" s="22">
        <v>-1.1006404702355345E-3</v>
      </c>
      <c r="I145" s="22">
        <v>9.7814424914795094E-3</v>
      </c>
      <c r="J145" s="22">
        <v>1.1512102218784407E-3</v>
      </c>
      <c r="K145" s="36">
        <v>-47</v>
      </c>
      <c r="L145" s="22">
        <f t="shared" si="7"/>
        <v>1.0867639398517432</v>
      </c>
      <c r="M145" s="22">
        <f t="shared" si="8"/>
        <v>0.28707584170988404</v>
      </c>
      <c r="N145" s="22">
        <f t="shared" si="9"/>
        <v>0.21757013458697566</v>
      </c>
      <c r="O145" s="22">
        <f t="shared" si="10"/>
        <v>-0.73973354116778445</v>
      </c>
      <c r="P145" s="22">
        <f t="shared" si="11"/>
        <v>0.53875708683039736</v>
      </c>
      <c r="Q145" s="22">
        <f t="shared" si="3"/>
        <v>1.2144620737723249E-2</v>
      </c>
      <c r="R145" s="22">
        <f t="shared" si="4"/>
        <v>1.2151556540105229E-2</v>
      </c>
      <c r="S145" s="22">
        <f t="shared" si="5"/>
        <v>2.2046620981540758E-2</v>
      </c>
      <c r="T145" s="22">
        <f t="shared" si="6"/>
        <v>9.895064441435529E-3</v>
      </c>
      <c r="U145" s="22"/>
      <c r="V145" s="34"/>
    </row>
    <row r="146" spans="1:22" ht="15.75" customHeight="1" x14ac:dyDescent="0.2">
      <c r="A146" s="20">
        <v>44077</v>
      </c>
      <c r="B146" s="22">
        <v>-1.1877534270119608E-2</v>
      </c>
      <c r="C146" s="22">
        <v>-2.8150474972598087E-2</v>
      </c>
      <c r="D146" s="31">
        <v>6.9358023819798831E-6</v>
      </c>
      <c r="E146" s="32">
        <f t="shared" si="12"/>
        <v>-1.1884470072501587E-2</v>
      </c>
      <c r="F146" s="22">
        <f t="shared" si="0"/>
        <v>-2.8157410774980067E-2</v>
      </c>
      <c r="G146" s="22">
        <v>2.4170741723686835E-3</v>
      </c>
      <c r="H146" s="22">
        <v>2.2511201075802623E-2</v>
      </c>
      <c r="I146" s="22">
        <v>-1.1116215786770349E-2</v>
      </c>
      <c r="J146" s="22">
        <v>-6.6551141959455724E-3</v>
      </c>
      <c r="K146" s="36">
        <v>-46</v>
      </c>
      <c r="L146" s="22">
        <f t="shared" si="7"/>
        <v>1.0867639398517432</v>
      </c>
      <c r="M146" s="22">
        <f t="shared" si="8"/>
        <v>0.28707584170988404</v>
      </c>
      <c r="N146" s="22">
        <f t="shared" si="9"/>
        <v>0.21757013458697566</v>
      </c>
      <c r="O146" s="22">
        <f t="shared" si="10"/>
        <v>-0.73973354116778445</v>
      </c>
      <c r="P146" s="22">
        <f t="shared" si="11"/>
        <v>0.53875708683039736</v>
      </c>
      <c r="Q146" s="22">
        <f t="shared" si="3"/>
        <v>-2.0371262287954862E-2</v>
      </c>
      <c r="R146" s="22">
        <f t="shared" si="4"/>
        <v>-2.0364326485572883E-2</v>
      </c>
      <c r="S146" s="22">
        <f t="shared" si="5"/>
        <v>-1.1877534270119608E-2</v>
      </c>
      <c r="T146" s="22">
        <f t="shared" si="6"/>
        <v>8.486792215453275E-3</v>
      </c>
      <c r="U146" s="22"/>
      <c r="V146" s="34"/>
    </row>
    <row r="147" spans="1:22" ht="15.75" customHeight="1" x14ac:dyDescent="0.2">
      <c r="A147" s="20">
        <v>44078</v>
      </c>
      <c r="B147" s="22">
        <v>1.615327834892933E-2</v>
      </c>
      <c r="C147" s="22">
        <v>-5.6505976382502229E-3</v>
      </c>
      <c r="D147" s="31">
        <v>6.9358023819798831E-6</v>
      </c>
      <c r="E147" s="32">
        <f t="shared" si="12"/>
        <v>1.614634254654735E-2</v>
      </c>
      <c r="F147" s="22">
        <f t="shared" si="0"/>
        <v>-5.6575334406322028E-3</v>
      </c>
      <c r="G147" s="22">
        <v>4.2812594489374479E-3</v>
      </c>
      <c r="H147" s="22">
        <v>6.8851805080891006E-3</v>
      </c>
      <c r="I147" s="22">
        <v>2.3361069102936409E-3</v>
      </c>
      <c r="J147" s="22">
        <v>1.3905475056901427E-2</v>
      </c>
      <c r="K147" s="36">
        <v>-45</v>
      </c>
      <c r="L147" s="22">
        <f t="shared" si="7"/>
        <v>1.0867639398517432</v>
      </c>
      <c r="M147" s="22">
        <f t="shared" si="8"/>
        <v>0.28707584170988404</v>
      </c>
      <c r="N147" s="22">
        <f t="shared" si="9"/>
        <v>0.21757013458697566</v>
      </c>
      <c r="O147" s="22">
        <f t="shared" si="10"/>
        <v>-0.73973354116778445</v>
      </c>
      <c r="P147" s="22">
        <f t="shared" si="11"/>
        <v>0.53875708683039736</v>
      </c>
      <c r="Q147" s="22">
        <f t="shared" si="3"/>
        <v>2.342229073249158E-3</v>
      </c>
      <c r="R147" s="22">
        <f t="shared" si="4"/>
        <v>2.3491648756311378E-3</v>
      </c>
      <c r="S147" s="22">
        <f t="shared" si="5"/>
        <v>1.615327834892933E-2</v>
      </c>
      <c r="T147" s="22">
        <f t="shared" si="6"/>
        <v>1.3804113473298192E-2</v>
      </c>
      <c r="U147" s="22"/>
      <c r="V147" s="34"/>
    </row>
    <row r="148" spans="1:22" ht="15.75" customHeight="1" x14ac:dyDescent="0.2">
      <c r="A148" s="20">
        <v>44082</v>
      </c>
      <c r="B148" s="22">
        <v>-4.0932616611599637E-2</v>
      </c>
      <c r="C148" s="22">
        <v>-2.2735915764373546E-2</v>
      </c>
      <c r="D148" s="31">
        <v>6.9358023819798831E-6</v>
      </c>
      <c r="E148" s="32">
        <f t="shared" si="12"/>
        <v>-4.0939552413981617E-2</v>
      </c>
      <c r="F148" s="22">
        <f t="shared" si="0"/>
        <v>-2.2742851566755526E-2</v>
      </c>
      <c r="G148" s="22">
        <v>3.3320991481395556E-3</v>
      </c>
      <c r="H148" s="22">
        <v>4.0207588848874889E-3</v>
      </c>
      <c r="I148" s="22">
        <v>4.5727848064999743E-3</v>
      </c>
      <c r="J148" s="22">
        <v>-1.8128399590663036E-2</v>
      </c>
      <c r="K148" s="36">
        <v>-44</v>
      </c>
      <c r="L148" s="22">
        <f t="shared" si="7"/>
        <v>1.0867639398517432</v>
      </c>
      <c r="M148" s="22">
        <f t="shared" si="8"/>
        <v>0.28707584170988404</v>
      </c>
      <c r="N148" s="22">
        <f t="shared" si="9"/>
        <v>0.21757013458697566</v>
      </c>
      <c r="O148" s="22">
        <f t="shared" si="10"/>
        <v>-0.73973354116778445</v>
      </c>
      <c r="P148" s="22">
        <f t="shared" si="11"/>
        <v>0.53875708683039736</v>
      </c>
      <c r="Q148" s="22">
        <f t="shared" si="3"/>
        <v>-3.6034194803084382E-2</v>
      </c>
      <c r="R148" s="22">
        <f t="shared" si="4"/>
        <v>-3.6027259000702402E-2</v>
      </c>
      <c r="S148" s="22">
        <f t="shared" si="5"/>
        <v>-4.0932616611599637E-2</v>
      </c>
      <c r="T148" s="22">
        <f t="shared" si="6"/>
        <v>-4.9053576108972347E-3</v>
      </c>
      <c r="U148" s="22"/>
      <c r="V148" s="34"/>
    </row>
    <row r="149" spans="1:22" ht="15.75" customHeight="1" x14ac:dyDescent="0.2">
      <c r="A149" s="20">
        <v>44083</v>
      </c>
      <c r="B149" s="22">
        <v>-1.2849025736155826E-3</v>
      </c>
      <c r="C149" s="22">
        <v>1.5857807663049804E-2</v>
      </c>
      <c r="D149" s="31">
        <v>6.9358023819798831E-6</v>
      </c>
      <c r="E149" s="32">
        <f t="shared" si="12"/>
        <v>-1.2918383759975625E-3</v>
      </c>
      <c r="F149" s="22">
        <f t="shared" si="0"/>
        <v>1.5850871860667824E-2</v>
      </c>
      <c r="G149" s="22">
        <v>-5.1757486272450059E-3</v>
      </c>
      <c r="H149" s="22">
        <v>-1.7091890812506672E-2</v>
      </c>
      <c r="I149" s="22">
        <v>1.1782516081048475E-2</v>
      </c>
      <c r="J149" s="22">
        <v>7.2971966299327264E-3</v>
      </c>
      <c r="K149" s="36">
        <v>-43</v>
      </c>
      <c r="L149" s="22">
        <f t="shared" si="7"/>
        <v>1.0867639398517432</v>
      </c>
      <c r="M149" s="22">
        <f t="shared" si="8"/>
        <v>0.28707584170988404</v>
      </c>
      <c r="N149" s="22">
        <f t="shared" si="9"/>
        <v>0.21757013458697566</v>
      </c>
      <c r="O149" s="22">
        <f t="shared" si="10"/>
        <v>-0.73973354116778445</v>
      </c>
      <c r="P149" s="22">
        <f t="shared" si="11"/>
        <v>0.53875708683039736</v>
      </c>
      <c r="Q149" s="22">
        <f t="shared" si="3"/>
        <v>7.2371326291871835E-3</v>
      </c>
      <c r="R149" s="22">
        <f t="shared" si="4"/>
        <v>7.2440684315691634E-3</v>
      </c>
      <c r="S149" s="22">
        <f t="shared" si="5"/>
        <v>-1.2849025736155826E-3</v>
      </c>
      <c r="T149" s="22">
        <f t="shared" si="6"/>
        <v>-8.5289710051847465E-3</v>
      </c>
      <c r="U149" s="22"/>
      <c r="V149" s="34"/>
    </row>
    <row r="150" spans="1:22" ht="15.75" customHeight="1" x14ac:dyDescent="0.2">
      <c r="A150" s="20">
        <v>44084</v>
      </c>
      <c r="B150" s="22">
        <v>-1.0988848365174705E-2</v>
      </c>
      <c r="C150" s="22">
        <v>-1.4633506164099988E-2</v>
      </c>
      <c r="D150" s="31">
        <v>6.9358023819798831E-6</v>
      </c>
      <c r="E150" s="32">
        <f t="shared" si="12"/>
        <v>-1.0995784167556685E-2</v>
      </c>
      <c r="F150" s="22">
        <f t="shared" si="0"/>
        <v>-1.4640441966481968E-2</v>
      </c>
      <c r="G150" s="22">
        <v>3.4082863195491757E-3</v>
      </c>
      <c r="H150" s="22">
        <v>2.2065477625218578E-3</v>
      </c>
      <c r="I150" s="22">
        <v>-3.0418995234354901E-3</v>
      </c>
      <c r="J150" s="22">
        <v>-6.4003556668149747E-3</v>
      </c>
      <c r="K150" s="36">
        <v>-42</v>
      </c>
      <c r="L150" s="22">
        <f t="shared" si="7"/>
        <v>1.0867639398517432</v>
      </c>
      <c r="M150" s="22">
        <f t="shared" si="8"/>
        <v>0.28707584170988404</v>
      </c>
      <c r="N150" s="22">
        <f t="shared" si="9"/>
        <v>0.21757013458697566</v>
      </c>
      <c r="O150" s="22">
        <f t="shared" si="10"/>
        <v>-0.73973354116778445</v>
      </c>
      <c r="P150" s="22">
        <f t="shared" si="11"/>
        <v>0.53875708683039736</v>
      </c>
      <c r="Q150" s="22">
        <f t="shared" si="3"/>
        <v>-1.5650230702411543E-2</v>
      </c>
      <c r="R150" s="22">
        <f t="shared" si="4"/>
        <v>-1.5643294900029563E-2</v>
      </c>
      <c r="S150" s="22">
        <f t="shared" si="5"/>
        <v>-1.0988848365174705E-2</v>
      </c>
      <c r="T150" s="22">
        <f t="shared" si="6"/>
        <v>4.6544465348548579E-3</v>
      </c>
      <c r="U150" s="22"/>
      <c r="V150" s="34"/>
    </row>
    <row r="151" spans="1:22" ht="15.75" customHeight="1" x14ac:dyDescent="0.2">
      <c r="A151" s="20">
        <v>44085</v>
      </c>
      <c r="B151" s="22">
        <v>4.5394535837655296E-3</v>
      </c>
      <c r="C151" s="22">
        <v>4.7485407220705638E-3</v>
      </c>
      <c r="D151" s="31">
        <v>6.9358023819798831E-6</v>
      </c>
      <c r="E151" s="32">
        <f t="shared" si="12"/>
        <v>4.5325177813835497E-3</v>
      </c>
      <c r="F151" s="22">
        <f t="shared" si="0"/>
        <v>4.7416049196885839E-3</v>
      </c>
      <c r="G151" s="22">
        <v>1.0203035588619841E-2</v>
      </c>
      <c r="H151" s="22">
        <v>-4.5994481165238582E-3</v>
      </c>
      <c r="I151" s="22">
        <v>7.7802763591897049E-3</v>
      </c>
      <c r="J151" s="22">
        <v>6.5307650667373535E-3</v>
      </c>
      <c r="K151" s="36">
        <v>-41</v>
      </c>
      <c r="L151" s="22">
        <f t="shared" si="7"/>
        <v>1.0867639398517432</v>
      </c>
      <c r="M151" s="22">
        <f t="shared" si="8"/>
        <v>0.28707584170988404</v>
      </c>
      <c r="N151" s="22">
        <f t="shared" si="9"/>
        <v>0.21757013458697566</v>
      </c>
      <c r="O151" s="22">
        <f t="shared" si="10"/>
        <v>-0.73973354116778445</v>
      </c>
      <c r="P151" s="22">
        <f t="shared" si="11"/>
        <v>0.53875708683039736</v>
      </c>
      <c r="Q151" s="22">
        <f t="shared" si="3"/>
        <v>4.8445123072839557E-3</v>
      </c>
      <c r="R151" s="22">
        <f t="shared" si="4"/>
        <v>4.8514481096659356E-3</v>
      </c>
      <c r="S151" s="22">
        <f t="shared" si="5"/>
        <v>4.5394535837655296E-3</v>
      </c>
      <c r="T151" s="22">
        <f t="shared" si="6"/>
        <v>-3.1199452590040602E-4</v>
      </c>
      <c r="U151" s="22"/>
      <c r="V151" s="34"/>
    </row>
    <row r="152" spans="1:22" ht="15.75" customHeight="1" x14ac:dyDescent="0.2">
      <c r="A152" s="20">
        <v>44088</v>
      </c>
      <c r="B152" s="22">
        <v>2.0882024194333057E-3</v>
      </c>
      <c r="C152" s="22">
        <v>1.177505750574172E-2</v>
      </c>
      <c r="D152" s="31">
        <v>6.9358023819798831E-6</v>
      </c>
      <c r="E152" s="32">
        <f t="shared" si="12"/>
        <v>2.0812666170513259E-3</v>
      </c>
      <c r="F152" s="22">
        <f t="shared" si="0"/>
        <v>1.176812170335974E-2</v>
      </c>
      <c r="G152" s="22">
        <v>4.3966072903928767E-3</v>
      </c>
      <c r="H152" s="22">
        <v>-6.7450729756472908E-3</v>
      </c>
      <c r="I152" s="22">
        <v>6.7294198898351851E-3</v>
      </c>
      <c r="J152" s="22">
        <v>-4.2961948361123683E-3</v>
      </c>
      <c r="K152" s="36">
        <v>-40</v>
      </c>
      <c r="L152" s="22">
        <f t="shared" si="7"/>
        <v>1.0867639398517432</v>
      </c>
      <c r="M152" s="22">
        <f t="shared" si="8"/>
        <v>0.28707584170988404</v>
      </c>
      <c r="N152" s="22">
        <f t="shared" si="9"/>
        <v>0.21757013458697566</v>
      </c>
      <c r="O152" s="22">
        <f t="shared" si="10"/>
        <v>-0.73973354116778445</v>
      </c>
      <c r="P152" s="22">
        <f t="shared" si="11"/>
        <v>0.53875708683039736</v>
      </c>
      <c r="Q152" s="22">
        <f t="shared" si="3"/>
        <v>5.2912205909724334E-3</v>
      </c>
      <c r="R152" s="22">
        <f t="shared" si="4"/>
        <v>5.2981563933544133E-3</v>
      </c>
      <c r="S152" s="22">
        <f t="shared" si="5"/>
        <v>2.0882024194333057E-3</v>
      </c>
      <c r="T152" s="22">
        <f t="shared" si="6"/>
        <v>-3.2099539739211076E-3</v>
      </c>
      <c r="U152" s="22"/>
      <c r="V152" s="34"/>
    </row>
    <row r="153" spans="1:22" ht="15.75" customHeight="1" x14ac:dyDescent="0.2">
      <c r="A153" s="20">
        <v>44089</v>
      </c>
      <c r="B153" s="22">
        <v>-1.6727990606742023E-2</v>
      </c>
      <c r="C153" s="22">
        <v>8.108745786852374E-5</v>
      </c>
      <c r="D153" s="31">
        <v>6.9358023819798831E-6</v>
      </c>
      <c r="E153" s="32">
        <f t="shared" si="12"/>
        <v>-1.6734926409124003E-2</v>
      </c>
      <c r="F153" s="22">
        <f t="shared" si="0"/>
        <v>7.4151655486543857E-5</v>
      </c>
      <c r="G153" s="22">
        <v>-2.2063962263023209E-3</v>
      </c>
      <c r="H153" s="22">
        <v>-7.5555691879766011E-3</v>
      </c>
      <c r="I153" s="22">
        <v>4.1384878476614069E-3</v>
      </c>
      <c r="J153" s="22">
        <v>-5.6560022149332988E-3</v>
      </c>
      <c r="K153" s="36">
        <v>-39</v>
      </c>
      <c r="L153" s="22">
        <f t="shared" si="7"/>
        <v>1.0867639398517432</v>
      </c>
      <c r="M153" s="22">
        <f t="shared" si="8"/>
        <v>0.28707584170988404</v>
      </c>
      <c r="N153" s="22">
        <f t="shared" si="9"/>
        <v>0.21757013458697566</v>
      </c>
      <c r="O153" s="22">
        <f t="shared" si="10"/>
        <v>-0.73973354116778445</v>
      </c>
      <c r="P153" s="22">
        <f t="shared" si="11"/>
        <v>0.53875708683039736</v>
      </c>
      <c r="Q153" s="22">
        <f t="shared" si="3"/>
        <v>-8.3052734607115958E-3</v>
      </c>
      <c r="R153" s="22">
        <f t="shared" si="4"/>
        <v>-8.2983376583296159E-3</v>
      </c>
      <c r="S153" s="22">
        <f t="shared" si="5"/>
        <v>-1.6727990606742023E-2</v>
      </c>
      <c r="T153" s="22">
        <f t="shared" si="6"/>
        <v>-8.4296529484124069E-3</v>
      </c>
      <c r="U153" s="22"/>
      <c r="V153" s="34"/>
    </row>
    <row r="154" spans="1:22" ht="15.75" customHeight="1" x14ac:dyDescent="0.2">
      <c r="A154" s="20">
        <v>44090</v>
      </c>
      <c r="B154" s="22">
        <v>1.3444568921516966E-2</v>
      </c>
      <c r="C154" s="22">
        <v>1.3129156283444555E-3</v>
      </c>
      <c r="D154" s="31">
        <v>6.9358023819798831E-6</v>
      </c>
      <c r="E154" s="32">
        <f t="shared" si="12"/>
        <v>1.3437633119134986E-2</v>
      </c>
      <c r="F154" s="22">
        <f t="shared" si="0"/>
        <v>1.3059798259624756E-3</v>
      </c>
      <c r="G154" s="22">
        <v>5.8593869384859602E-3</v>
      </c>
      <c r="H154" s="22">
        <v>1.103258093991261E-2</v>
      </c>
      <c r="I154" s="22">
        <v>-8.6852562860997764E-3</v>
      </c>
      <c r="J154" s="22">
        <v>-3.1952451684072883E-3</v>
      </c>
      <c r="K154" s="36">
        <v>-38</v>
      </c>
      <c r="L154" s="22">
        <f t="shared" si="7"/>
        <v>1.0867639398517432</v>
      </c>
      <c r="M154" s="22">
        <f t="shared" si="8"/>
        <v>0.28707584170988404</v>
      </c>
      <c r="N154" s="22">
        <f t="shared" si="9"/>
        <v>0.21757013458697566</v>
      </c>
      <c r="O154" s="22">
        <f t="shared" si="10"/>
        <v>-0.73973354116778445</v>
      </c>
      <c r="P154" s="22">
        <f t="shared" si="11"/>
        <v>0.53875708683039736</v>
      </c>
      <c r="Q154" s="22">
        <f t="shared" si="3"/>
        <v>1.0205054748064456E-2</v>
      </c>
      <c r="R154" s="22">
        <f t="shared" si="4"/>
        <v>1.0211990550446436E-2</v>
      </c>
      <c r="S154" s="22">
        <f t="shared" si="5"/>
        <v>1.3444568921516966E-2</v>
      </c>
      <c r="T154" s="22">
        <f t="shared" si="6"/>
        <v>3.23257837107053E-3</v>
      </c>
      <c r="U154" s="22"/>
      <c r="V154" s="34"/>
    </row>
    <row r="155" spans="1:22" ht="15.75" customHeight="1" x14ac:dyDescent="0.2">
      <c r="A155" s="20">
        <v>44091</v>
      </c>
      <c r="B155" s="22">
        <v>-2.9584216158256352E-2</v>
      </c>
      <c r="C155" s="22">
        <v>-4.6626165470088328E-3</v>
      </c>
      <c r="D155" s="31">
        <v>6.9358023819798831E-6</v>
      </c>
      <c r="E155" s="32">
        <f t="shared" si="12"/>
        <v>-2.9591151960638332E-2</v>
      </c>
      <c r="F155" s="22">
        <f t="shared" si="0"/>
        <v>-4.6695523493908127E-3</v>
      </c>
      <c r="G155" s="22">
        <v>4.3521205000173688E-3</v>
      </c>
      <c r="H155" s="22">
        <v>2.1427471571674006E-3</v>
      </c>
      <c r="I155" s="22">
        <v>7.6779581107551034E-3</v>
      </c>
      <c r="J155" s="22">
        <v>7.5173741479139505E-3</v>
      </c>
      <c r="K155" s="36">
        <v>-37</v>
      </c>
      <c r="L155" s="22">
        <f t="shared" si="7"/>
        <v>1.0867639398517432</v>
      </c>
      <c r="M155" s="22">
        <f t="shared" si="8"/>
        <v>0.28707584170988404</v>
      </c>
      <c r="N155" s="22">
        <f t="shared" si="9"/>
        <v>0.21757013458697566</v>
      </c>
      <c r="O155" s="22">
        <f t="shared" si="10"/>
        <v>-0.73973354116778445</v>
      </c>
      <c r="P155" s="22">
        <f t="shared" si="11"/>
        <v>0.53875708683039736</v>
      </c>
      <c r="Q155" s="22">
        <f t="shared" si="3"/>
        <v>-4.9887192110943494E-3</v>
      </c>
      <c r="R155" s="22">
        <f t="shared" si="4"/>
        <v>-4.9817834087123695E-3</v>
      </c>
      <c r="S155" s="22">
        <f t="shared" si="5"/>
        <v>-2.9584216158256352E-2</v>
      </c>
      <c r="T155" s="22">
        <f t="shared" si="6"/>
        <v>-2.4602432749543983E-2</v>
      </c>
      <c r="U155" s="34"/>
      <c r="V155" s="34"/>
    </row>
    <row r="156" spans="1:22" ht="15.75" customHeight="1" x14ac:dyDescent="0.2">
      <c r="A156" s="20">
        <v>44092</v>
      </c>
      <c r="B156" s="22">
        <v>1.5396853939924322E-4</v>
      </c>
      <c r="C156" s="22">
        <v>-8.8036076530505804E-3</v>
      </c>
      <c r="D156" s="31">
        <v>6.9358023819798831E-6</v>
      </c>
      <c r="E156" s="32">
        <f t="shared" si="12"/>
        <v>1.4703273701726334E-4</v>
      </c>
      <c r="F156" s="22">
        <f t="shared" si="0"/>
        <v>-8.8105434554325603E-3</v>
      </c>
      <c r="G156" s="22">
        <v>-3.9756034013201701E-3</v>
      </c>
      <c r="H156" s="22">
        <v>3.9234467930976576E-3</v>
      </c>
      <c r="I156" s="22">
        <v>-4.4478459029672008E-3</v>
      </c>
      <c r="J156" s="22">
        <v>-8.6152660737057879E-5</v>
      </c>
      <c r="K156" s="36">
        <v>-36</v>
      </c>
      <c r="L156" s="22">
        <f t="shared" si="7"/>
        <v>1.0867639398517432</v>
      </c>
      <c r="M156" s="22">
        <f t="shared" si="8"/>
        <v>0.28707584170988404</v>
      </c>
      <c r="N156" s="22">
        <f t="shared" si="9"/>
        <v>0.21757013458697566</v>
      </c>
      <c r="O156" s="22">
        <f t="shared" si="10"/>
        <v>-0.73973354116778445</v>
      </c>
      <c r="P156" s="22">
        <f t="shared" si="11"/>
        <v>0.53875708683039736</v>
      </c>
      <c r="Q156" s="22">
        <f t="shared" si="3"/>
        <v>-6.6188503199312871E-3</v>
      </c>
      <c r="R156" s="22">
        <f t="shared" si="4"/>
        <v>-6.6119145175493072E-3</v>
      </c>
      <c r="S156" s="22">
        <f t="shared" si="5"/>
        <v>1.5396853939924322E-4</v>
      </c>
      <c r="T156" s="22">
        <f t="shared" si="6"/>
        <v>6.7658830569485504E-3</v>
      </c>
      <c r="U156" s="22"/>
      <c r="V156" s="34"/>
    </row>
    <row r="157" spans="1:22" ht="15.75" customHeight="1" x14ac:dyDescent="0.2">
      <c r="A157" s="20">
        <v>44095</v>
      </c>
      <c r="B157" s="22">
        <v>-4.423192933867154E-3</v>
      </c>
      <c r="C157" s="22">
        <v>-1.860171815545238E-2</v>
      </c>
      <c r="D157" s="31">
        <v>6.9358023819798831E-6</v>
      </c>
      <c r="E157" s="32">
        <f t="shared" si="12"/>
        <v>-4.4301287362491339E-3</v>
      </c>
      <c r="F157" s="22">
        <f t="shared" si="0"/>
        <v>-1.860865395783436E-2</v>
      </c>
      <c r="G157" s="22">
        <v>-1.3701404533542081E-2</v>
      </c>
      <c r="H157" s="22">
        <v>-6.140877359670862E-3</v>
      </c>
      <c r="I157" s="22">
        <v>-6.8982987013599135E-3</v>
      </c>
      <c r="J157" s="22">
        <v>-1.0133371364987598E-3</v>
      </c>
      <c r="K157" s="36">
        <v>-35</v>
      </c>
      <c r="L157" s="22">
        <f t="shared" si="7"/>
        <v>1.0867639398517432</v>
      </c>
      <c r="M157" s="22">
        <f t="shared" si="8"/>
        <v>0.28707584170988404</v>
      </c>
      <c r="N157" s="22">
        <f t="shared" si="9"/>
        <v>0.21757013458697566</v>
      </c>
      <c r="O157" s="22">
        <f t="shared" si="10"/>
        <v>-0.73973354116778445</v>
      </c>
      <c r="P157" s="22">
        <f t="shared" si="11"/>
        <v>0.53875708683039736</v>
      </c>
      <c r="Q157" s="22">
        <f t="shared" si="3"/>
        <v>-2.0935667480500752E-2</v>
      </c>
      <c r="R157" s="22">
        <f t="shared" si="4"/>
        <v>-2.0928731678118772E-2</v>
      </c>
      <c r="S157" s="22">
        <f t="shared" si="5"/>
        <v>-4.423192933867154E-3</v>
      </c>
      <c r="T157" s="22">
        <f t="shared" si="6"/>
        <v>1.6505538744251619E-2</v>
      </c>
      <c r="U157" s="22"/>
      <c r="V157" s="34"/>
    </row>
    <row r="158" spans="1:22" ht="15.75" customHeight="1" x14ac:dyDescent="0.2">
      <c r="A158" s="20">
        <v>44096</v>
      </c>
      <c r="B158" s="22">
        <v>-1.2343914840600784E-2</v>
      </c>
      <c r="C158" s="22">
        <v>5.1613131579963077E-3</v>
      </c>
      <c r="D158" s="31">
        <v>6.9358023819798831E-6</v>
      </c>
      <c r="E158" s="32">
        <f t="shared" si="12"/>
        <v>-1.2350850642982764E-2</v>
      </c>
      <c r="F158" s="22">
        <f t="shared" si="0"/>
        <v>5.1543773556143278E-3</v>
      </c>
      <c r="G158" s="22">
        <v>2.1199698480486944E-3</v>
      </c>
      <c r="H158" s="22">
        <v>-1.8018022376489109E-2</v>
      </c>
      <c r="I158" s="22">
        <v>7.3054733068112039E-3</v>
      </c>
      <c r="J158" s="22">
        <v>1.6567869254445252E-3</v>
      </c>
      <c r="K158" s="36">
        <v>-34</v>
      </c>
      <c r="L158" s="22">
        <f t="shared" si="7"/>
        <v>1.0867639398517432</v>
      </c>
      <c r="M158" s="22">
        <f t="shared" si="8"/>
        <v>0.28707584170988404</v>
      </c>
      <c r="N158" s="22">
        <f t="shared" si="9"/>
        <v>0.21757013458697566</v>
      </c>
      <c r="O158" s="22">
        <f t="shared" si="10"/>
        <v>-0.73973354116778445</v>
      </c>
      <c r="P158" s="22">
        <f t="shared" si="11"/>
        <v>0.53875708683039736</v>
      </c>
      <c r="Q158" s="22">
        <f t="shared" si="3"/>
        <v>-2.2214979241486771E-3</v>
      </c>
      <c r="R158" s="22">
        <f t="shared" si="4"/>
        <v>-2.2145621217666972E-3</v>
      </c>
      <c r="S158" s="22">
        <f t="shared" si="5"/>
        <v>-1.2343914840600784E-2</v>
      </c>
      <c r="T158" s="22">
        <f t="shared" si="6"/>
        <v>-1.0129352718834087E-2</v>
      </c>
      <c r="U158" s="22"/>
      <c r="V158" s="34"/>
    </row>
    <row r="159" spans="1:22" ht="15.75" customHeight="1" x14ac:dyDescent="0.2">
      <c r="A159" s="20">
        <v>44097</v>
      </c>
      <c r="B159" s="22">
        <v>-2.9122617246279514E-2</v>
      </c>
      <c r="C159" s="22">
        <v>-1.9428447360245862E-2</v>
      </c>
      <c r="D159" s="31">
        <v>6.9358023819798831E-6</v>
      </c>
      <c r="E159" s="32">
        <f t="shared" si="12"/>
        <v>-2.9129553048661494E-2</v>
      </c>
      <c r="F159" s="22">
        <f t="shared" si="0"/>
        <v>-1.9435383162627842E-2</v>
      </c>
      <c r="G159" s="22">
        <v>7.6968901487450116E-3</v>
      </c>
      <c r="H159" s="22">
        <v>-1.983773208766831E-2</v>
      </c>
      <c r="I159" s="22">
        <v>7.8505849099495748E-3</v>
      </c>
      <c r="J159" s="22">
        <v>-1.222703909193199E-2</v>
      </c>
      <c r="K159" s="36">
        <v>-33</v>
      </c>
      <c r="L159" s="22">
        <f t="shared" si="7"/>
        <v>1.0867639398517432</v>
      </c>
      <c r="M159" s="22">
        <f t="shared" si="8"/>
        <v>0.28707584170988404</v>
      </c>
      <c r="N159" s="22">
        <f t="shared" si="9"/>
        <v>0.21757013458697566</v>
      </c>
      <c r="O159" s="22">
        <f t="shared" si="10"/>
        <v>-0.73973354116778445</v>
      </c>
      <c r="P159" s="22">
        <f t="shared" si="11"/>
        <v>0.53875708683039736</v>
      </c>
      <c r="Q159" s="22">
        <f t="shared" si="3"/>
        <v>-3.5622925337966578E-2</v>
      </c>
      <c r="R159" s="22">
        <f t="shared" si="4"/>
        <v>-3.5615989535584598E-2</v>
      </c>
      <c r="S159" s="22">
        <f t="shared" si="5"/>
        <v>-2.9122617246279514E-2</v>
      </c>
      <c r="T159" s="22">
        <f t="shared" si="6"/>
        <v>6.4933722893050841E-3</v>
      </c>
      <c r="U159" s="22"/>
      <c r="V159" s="34"/>
    </row>
    <row r="160" spans="1:22" ht="15.75" customHeight="1" x14ac:dyDescent="0.2">
      <c r="A160" s="20">
        <v>44098</v>
      </c>
      <c r="B160" s="22">
        <v>4.7171875105359515E-2</v>
      </c>
      <c r="C160" s="22">
        <v>1.9526469863140386E-3</v>
      </c>
      <c r="D160" s="31">
        <v>6.9358023819798831E-6</v>
      </c>
      <c r="E160" s="32">
        <f t="shared" si="12"/>
        <v>4.7164939302977535E-2</v>
      </c>
      <c r="F160" s="22">
        <f t="shared" si="0"/>
        <v>1.9457111839320587E-3</v>
      </c>
      <c r="G160" s="22">
        <v>-2.9642521544100066E-3</v>
      </c>
      <c r="H160" s="22">
        <v>4.6996130119665875E-3</v>
      </c>
      <c r="I160" s="22">
        <v>-3.5223273284561325E-3</v>
      </c>
      <c r="J160" s="22">
        <v>2.0796177006339131E-3</v>
      </c>
      <c r="K160" s="36">
        <v>-32</v>
      </c>
      <c r="L160" s="22">
        <f t="shared" si="7"/>
        <v>1.0867639398517432</v>
      </c>
      <c r="M160" s="22">
        <f t="shared" si="8"/>
        <v>0.28707584170988404</v>
      </c>
      <c r="N160" s="22">
        <f t="shared" si="9"/>
        <v>0.21757013458697566</v>
      </c>
      <c r="O160" s="22">
        <f t="shared" si="10"/>
        <v>-0.73973354116778445</v>
      </c>
      <c r="P160" s="22">
        <f t="shared" si="11"/>
        <v>0.53875708683039736</v>
      </c>
      <c r="Q160" s="22">
        <f t="shared" si="3"/>
        <v>6.0120514472616592E-3</v>
      </c>
      <c r="R160" s="22">
        <f t="shared" si="4"/>
        <v>6.018987249643639E-3</v>
      </c>
      <c r="S160" s="22">
        <f t="shared" si="5"/>
        <v>4.7171875105359515E-2</v>
      </c>
      <c r="T160" s="22">
        <f t="shared" si="6"/>
        <v>4.1152887855715872E-2</v>
      </c>
      <c r="U160" s="22"/>
      <c r="V160" s="34"/>
    </row>
    <row r="161" spans="1:22" ht="15.75" customHeight="1" x14ac:dyDescent="0.2">
      <c r="A161" s="20">
        <v>44099</v>
      </c>
      <c r="B161" s="22">
        <v>-8.2038665320115515E-4</v>
      </c>
      <c r="C161" s="22">
        <v>1.3281320779032881E-2</v>
      </c>
      <c r="D161" s="31">
        <v>6.9358023819798831E-6</v>
      </c>
      <c r="E161" s="32">
        <f t="shared" si="12"/>
        <v>-8.2732245558313504E-4</v>
      </c>
      <c r="F161" s="22">
        <f t="shared" si="0"/>
        <v>1.3274384976650901E-2</v>
      </c>
      <c r="G161" s="22">
        <v>-3.2559194515708206E-3</v>
      </c>
      <c r="H161" s="22">
        <v>-2.8594494857316164E-3</v>
      </c>
      <c r="I161" s="22">
        <v>2.1651314874962923E-3</v>
      </c>
      <c r="J161" s="22">
        <v>-3.6338120456883664E-3</v>
      </c>
      <c r="K161" s="36">
        <v>-31</v>
      </c>
      <c r="L161" s="22">
        <f t="shared" si="7"/>
        <v>1.0867639398517432</v>
      </c>
      <c r="M161" s="22">
        <f t="shared" si="8"/>
        <v>0.28707584170988404</v>
      </c>
      <c r="N161" s="22">
        <f t="shared" si="9"/>
        <v>0.21757013458697566</v>
      </c>
      <c r="O161" s="22">
        <f t="shared" si="10"/>
        <v>-0.73973354116778445</v>
      </c>
      <c r="P161" s="22">
        <f t="shared" si="11"/>
        <v>0.53875708683039736</v>
      </c>
      <c r="Q161" s="22">
        <f t="shared" si="3"/>
        <v>9.3099339156155828E-3</v>
      </c>
      <c r="R161" s="22">
        <f t="shared" si="4"/>
        <v>9.3168697179975626E-3</v>
      </c>
      <c r="S161" s="22">
        <f t="shared" si="5"/>
        <v>-8.2038665320115515E-4</v>
      </c>
      <c r="T161" s="22">
        <f t="shared" si="6"/>
        <v>-1.0137256371198718E-2</v>
      </c>
      <c r="U161" s="22"/>
      <c r="V161" s="34"/>
    </row>
    <row r="162" spans="1:22" ht="15.75" customHeight="1" x14ac:dyDescent="0.2">
      <c r="A162" s="20">
        <v>44102</v>
      </c>
      <c r="B162" s="22">
        <v>2.0913406237235779E-2</v>
      </c>
      <c r="C162" s="22">
        <v>1.4978907847172132E-2</v>
      </c>
      <c r="D162" s="31">
        <v>6.9358023819798831E-6</v>
      </c>
      <c r="E162" s="32">
        <f t="shared" si="12"/>
        <v>2.0906470434853799E-2</v>
      </c>
      <c r="F162" s="22">
        <f t="shared" si="0"/>
        <v>1.4971972044790153E-2</v>
      </c>
      <c r="G162" s="22">
        <v>5.7084011085469727E-3</v>
      </c>
      <c r="H162" s="22">
        <v>1.4574314878091689E-2</v>
      </c>
      <c r="I162" s="22">
        <v>-6.5788709885322809E-3</v>
      </c>
      <c r="J162" s="22">
        <v>4.2153696298823061E-3</v>
      </c>
      <c r="K162" s="36">
        <v>-30</v>
      </c>
      <c r="L162" s="22">
        <f t="shared" si="7"/>
        <v>1.0867639398517432</v>
      </c>
      <c r="M162" s="22">
        <f t="shared" si="8"/>
        <v>0.28707584170988404</v>
      </c>
      <c r="N162" s="22">
        <f t="shared" si="9"/>
        <v>0.21757013458697566</v>
      </c>
      <c r="O162" s="22">
        <f t="shared" si="10"/>
        <v>-0.73973354116778445</v>
      </c>
      <c r="P162" s="22">
        <f t="shared" si="11"/>
        <v>0.53875708683039736</v>
      </c>
      <c r="Q162" s="22">
        <f t="shared" si="3"/>
        <v>2.8218350824281146E-2</v>
      </c>
      <c r="R162" s="22">
        <f t="shared" si="4"/>
        <v>2.8225286626663126E-2</v>
      </c>
      <c r="S162" s="22">
        <f t="shared" si="5"/>
        <v>2.0913406237235779E-2</v>
      </c>
      <c r="T162" s="22">
        <f t="shared" si="6"/>
        <v>-7.3118803894273478E-3</v>
      </c>
      <c r="U162" s="22"/>
      <c r="V162" s="34"/>
    </row>
    <row r="163" spans="1:22" ht="15.75" customHeight="1" x14ac:dyDescent="0.2">
      <c r="A163" s="20">
        <v>44103</v>
      </c>
      <c r="B163" s="22">
        <v>-1.1519351346843709E-2</v>
      </c>
      <c r="C163" s="22">
        <v>-4.7750029313903741E-3</v>
      </c>
      <c r="D163" s="31">
        <v>6.9358023819798831E-6</v>
      </c>
      <c r="E163" s="32">
        <f t="shared" si="12"/>
        <v>-1.1526287149225689E-2</v>
      </c>
      <c r="F163" s="22">
        <f t="shared" si="0"/>
        <v>-4.781938733772354E-3</v>
      </c>
      <c r="G163" s="22">
        <v>-2.087833798471384E-4</v>
      </c>
      <c r="H163" s="22">
        <v>-1.278742508674735E-2</v>
      </c>
      <c r="I163" s="22">
        <v>5.9722091294456287E-3</v>
      </c>
      <c r="J163" s="22">
        <v>-5.7697198972964277E-3</v>
      </c>
      <c r="K163" s="36">
        <v>-29</v>
      </c>
      <c r="L163" s="22">
        <f t="shared" si="7"/>
        <v>1.0867639398517432</v>
      </c>
      <c r="M163" s="22">
        <f t="shared" si="8"/>
        <v>0.28707584170988404</v>
      </c>
      <c r="N163" s="22">
        <f t="shared" si="9"/>
        <v>0.21757013458697566</v>
      </c>
      <c r="O163" s="22">
        <f t="shared" si="10"/>
        <v>-0.73973354116778445</v>
      </c>
      <c r="P163" s="22">
        <f t="shared" si="11"/>
        <v>0.53875708683039736</v>
      </c>
      <c r="Q163" s="22">
        <f t="shared" si="3"/>
        <v>-1.5565257931707431E-2</v>
      </c>
      <c r="R163" s="22">
        <f t="shared" si="4"/>
        <v>-1.5558322129325451E-2</v>
      </c>
      <c r="S163" s="22">
        <f t="shared" si="5"/>
        <v>-1.1519351346843709E-2</v>
      </c>
      <c r="T163" s="22">
        <f t="shared" si="6"/>
        <v>4.038970782481742E-3</v>
      </c>
      <c r="U163" s="22"/>
      <c r="V163" s="34"/>
    </row>
    <row r="164" spans="1:22" ht="15.75" customHeight="1" x14ac:dyDescent="0.2">
      <c r="A164" s="20">
        <v>44104</v>
      </c>
      <c r="B164" s="22">
        <v>2.101847286928761E-2</v>
      </c>
      <c r="C164" s="22">
        <v>1.1914463836704987E-2</v>
      </c>
      <c r="D164" s="31">
        <v>6.9358023819798831E-6</v>
      </c>
      <c r="E164" s="32">
        <f t="shared" si="12"/>
        <v>2.1011537066905631E-2</v>
      </c>
      <c r="F164" s="22">
        <f t="shared" si="0"/>
        <v>1.1907528034323007E-2</v>
      </c>
      <c r="G164" s="22">
        <v>6.786744166223912E-4</v>
      </c>
      <c r="H164" s="22">
        <v>-4.6707021364370861E-4</v>
      </c>
      <c r="I164" s="22">
        <v>2.3024481468889649E-3</v>
      </c>
      <c r="J164" s="22">
        <v>1.8582920667428275E-3</v>
      </c>
      <c r="K164" s="36">
        <v>-28</v>
      </c>
      <c r="L164" s="22">
        <f t="shared" si="7"/>
        <v>1.0867639398517432</v>
      </c>
      <c r="M164" s="22">
        <f t="shared" si="8"/>
        <v>0.28707584170988404</v>
      </c>
      <c r="N164" s="22">
        <f t="shared" si="9"/>
        <v>0.21757013458697566</v>
      </c>
      <c r="O164" s="22">
        <f t="shared" si="10"/>
        <v>-0.73973354116778445</v>
      </c>
      <c r="P164" s="22">
        <f t="shared" si="11"/>
        <v>0.53875708683039736</v>
      </c>
      <c r="Q164" s="22">
        <f t="shared" si="3"/>
        <v>1.233185247993579E-2</v>
      </c>
      <c r="R164" s="22">
        <f t="shared" si="4"/>
        <v>1.233878828231777E-2</v>
      </c>
      <c r="S164" s="22">
        <f t="shared" si="5"/>
        <v>2.101847286928761E-2</v>
      </c>
      <c r="T164" s="22">
        <f t="shared" si="6"/>
        <v>8.6796845869698408E-3</v>
      </c>
      <c r="U164" s="22"/>
      <c r="V164" s="34"/>
    </row>
    <row r="165" spans="1:22" ht="15.75" customHeight="1" x14ac:dyDescent="0.2">
      <c r="A165" s="20">
        <v>44105</v>
      </c>
      <c r="B165" s="22">
        <v>-1.2114685611025331E-2</v>
      </c>
      <c r="C165" s="22">
        <v>1.2662191027488965E-3</v>
      </c>
      <c r="D165" s="31">
        <v>6.9358023819798831E-6</v>
      </c>
      <c r="E165" s="32">
        <f t="shared" si="12"/>
        <v>-1.2121621413407311E-2</v>
      </c>
      <c r="F165" s="22">
        <f t="shared" si="0"/>
        <v>1.2592833003669166E-3</v>
      </c>
      <c r="G165" s="22">
        <v>-3.9365840434420788E-3</v>
      </c>
      <c r="H165" s="22">
        <v>-8.5463981859397308E-3</v>
      </c>
      <c r="I165" s="22">
        <v>-1.8864618635613924E-3</v>
      </c>
      <c r="J165" s="22">
        <v>-8.5756802591241063E-3</v>
      </c>
      <c r="K165" s="36">
        <v>-27</v>
      </c>
      <c r="L165" s="22">
        <f t="shared" si="7"/>
        <v>1.0867639398517432</v>
      </c>
      <c r="M165" s="22">
        <f t="shared" si="8"/>
        <v>0.28707584170988404</v>
      </c>
      <c r="N165" s="22">
        <f t="shared" si="9"/>
        <v>0.21757013458697566</v>
      </c>
      <c r="O165" s="22">
        <f t="shared" si="10"/>
        <v>-0.73973354116778445</v>
      </c>
      <c r="P165" s="22">
        <f t="shared" si="11"/>
        <v>0.53875708683039736</v>
      </c>
      <c r="Q165" s="22">
        <f t="shared" si="3"/>
        <v>-4.8457248997697726E-3</v>
      </c>
      <c r="R165" s="22">
        <f t="shared" si="4"/>
        <v>-4.8387890973877927E-3</v>
      </c>
      <c r="S165" s="22">
        <f t="shared" si="5"/>
        <v>-1.2114685611025331E-2</v>
      </c>
      <c r="T165" s="22">
        <f t="shared" si="6"/>
        <v>-7.2758965136375383E-3</v>
      </c>
      <c r="U165" s="22"/>
      <c r="V165" s="34"/>
    </row>
    <row r="166" spans="1:22" ht="15.75" customHeight="1" x14ac:dyDescent="0.2">
      <c r="A166" s="20">
        <v>44106</v>
      </c>
      <c r="B166" s="22">
        <v>6.776283929093985E-3</v>
      </c>
      <c r="C166" s="22">
        <v>-4.8321067230214744E-3</v>
      </c>
      <c r="D166" s="31">
        <v>6.9358023819798831E-6</v>
      </c>
      <c r="E166" s="32">
        <f t="shared" si="12"/>
        <v>6.7693481267120052E-3</v>
      </c>
      <c r="F166" s="22">
        <f t="shared" si="0"/>
        <v>-4.8390425254034542E-3</v>
      </c>
      <c r="G166" s="22">
        <v>8.8420526355471943E-3</v>
      </c>
      <c r="H166" s="22">
        <v>1.6271036723814768E-2</v>
      </c>
      <c r="I166" s="22">
        <v>-6.8484187600478695E-3</v>
      </c>
      <c r="J166" s="22">
        <v>-3.414164160137892E-3</v>
      </c>
      <c r="K166" s="36">
        <v>-26</v>
      </c>
      <c r="L166" s="22">
        <f t="shared" si="7"/>
        <v>1.0867639398517432</v>
      </c>
      <c r="M166" s="22">
        <f t="shared" si="8"/>
        <v>0.28707584170988404</v>
      </c>
      <c r="N166" s="22">
        <f t="shared" si="9"/>
        <v>0.21757013458697566</v>
      </c>
      <c r="O166" s="22">
        <f t="shared" si="10"/>
        <v>-0.73973354116778445</v>
      </c>
      <c r="P166" s="22">
        <f t="shared" si="11"/>
        <v>0.53875708683039736</v>
      </c>
      <c r="Q166" s="22">
        <f t="shared" si="3"/>
        <v>4.0461343565386821E-3</v>
      </c>
      <c r="R166" s="22">
        <f t="shared" si="4"/>
        <v>4.053070158920662E-3</v>
      </c>
      <c r="S166" s="22">
        <f t="shared" si="5"/>
        <v>6.776283929093985E-3</v>
      </c>
      <c r="T166" s="22">
        <f t="shared" si="6"/>
        <v>2.7232137701733231E-3</v>
      </c>
      <c r="U166" s="22"/>
      <c r="V166" s="34"/>
    </row>
    <row r="167" spans="1:22" ht="15.75" customHeight="1" x14ac:dyDescent="0.2">
      <c r="A167" s="20">
        <v>44109</v>
      </c>
      <c r="B167" s="22">
        <v>9.459866413154305E-3</v>
      </c>
      <c r="C167" s="22">
        <v>1.6687397869622436E-2</v>
      </c>
      <c r="D167" s="31">
        <v>6.9358023819798831E-6</v>
      </c>
      <c r="E167" s="32">
        <f t="shared" si="12"/>
        <v>9.4529306107723251E-3</v>
      </c>
      <c r="F167" s="22">
        <f t="shared" si="0"/>
        <v>1.6680462067240456E-2</v>
      </c>
      <c r="G167" s="22">
        <v>6.8844413719518953E-3</v>
      </c>
      <c r="H167" s="22">
        <v>-5.3741418593371282E-5</v>
      </c>
      <c r="I167" s="22">
        <v>2.7865487314546501E-3</v>
      </c>
      <c r="J167" s="22">
        <v>6.5625234588657481E-3</v>
      </c>
      <c r="K167" s="36">
        <v>-25</v>
      </c>
      <c r="L167" s="22">
        <f t="shared" si="7"/>
        <v>1.0867639398517432</v>
      </c>
      <c r="M167" s="22">
        <f t="shared" si="8"/>
        <v>0.28707584170988404</v>
      </c>
      <c r="N167" s="22">
        <f t="shared" si="9"/>
        <v>0.21757013458697566</v>
      </c>
      <c r="O167" s="22">
        <f t="shared" si="10"/>
        <v>-0.73973354116778445</v>
      </c>
      <c r="P167" s="22">
        <f t="shared" si="11"/>
        <v>0.53875708683039736</v>
      </c>
      <c r="Q167" s="22">
        <f t="shared" si="3"/>
        <v>2.1566691408820084E-2</v>
      </c>
      <c r="R167" s="22">
        <f t="shared" si="4"/>
        <v>2.1573627211202064E-2</v>
      </c>
      <c r="S167" s="22">
        <f t="shared" si="5"/>
        <v>9.459866413154305E-3</v>
      </c>
      <c r="T167" s="22">
        <f t="shared" si="6"/>
        <v>-1.2113760798047759E-2</v>
      </c>
      <c r="U167" s="22"/>
      <c r="V167" s="34"/>
    </row>
    <row r="168" spans="1:22" ht="15.75" customHeight="1" x14ac:dyDescent="0.2">
      <c r="A168" s="20">
        <v>44110</v>
      </c>
      <c r="B168" s="22">
        <v>-3.5245388815326514E-3</v>
      </c>
      <c r="C168" s="22">
        <v>-1.3443356598938047E-2</v>
      </c>
      <c r="D168" s="31">
        <v>6.9358023819798831E-6</v>
      </c>
      <c r="E168" s="32">
        <f t="shared" si="12"/>
        <v>-3.5314746839146312E-3</v>
      </c>
      <c r="F168" s="22">
        <f t="shared" si="0"/>
        <v>-1.3450292401320027E-2</v>
      </c>
      <c r="G168" s="22">
        <v>2.9960809889893955E-3</v>
      </c>
      <c r="H168" s="22">
        <v>2.2858469494989198E-3</v>
      </c>
      <c r="I168" s="22">
        <v>-4.3757642113018882E-3</v>
      </c>
      <c r="J168" s="22">
        <v>7.2963885500085257E-5</v>
      </c>
      <c r="K168" s="36">
        <v>-24</v>
      </c>
      <c r="L168" s="22">
        <f t="shared" si="7"/>
        <v>1.0867639398517432</v>
      </c>
      <c r="M168" s="22">
        <f t="shared" si="8"/>
        <v>0.28707584170988404</v>
      </c>
      <c r="N168" s="22">
        <f t="shared" si="9"/>
        <v>0.21757013458697566</v>
      </c>
      <c r="O168" s="22">
        <f t="shared" si="10"/>
        <v>-0.73973354116778445</v>
      </c>
      <c r="P168" s="22">
        <f t="shared" si="11"/>
        <v>0.53875708683039736</v>
      </c>
      <c r="Q168" s="22">
        <f t="shared" si="3"/>
        <v>-9.9836488962862409E-3</v>
      </c>
      <c r="R168" s="22">
        <f t="shared" si="4"/>
        <v>-9.976713093904261E-3</v>
      </c>
      <c r="S168" s="22">
        <f t="shared" si="5"/>
        <v>-3.5245388815326514E-3</v>
      </c>
      <c r="T168" s="22">
        <f t="shared" si="6"/>
        <v>6.4521742123716096E-3</v>
      </c>
      <c r="U168" s="22"/>
      <c r="V168" s="34"/>
    </row>
    <row r="169" spans="1:22" ht="15.75" customHeight="1" x14ac:dyDescent="0.2">
      <c r="A169" s="20">
        <v>44111</v>
      </c>
      <c r="B169" s="22">
        <v>1.2404715638391685E-2</v>
      </c>
      <c r="C169" s="22">
        <v>1.8928374451307638E-2</v>
      </c>
      <c r="D169" s="31">
        <v>6.9358023819798831E-6</v>
      </c>
      <c r="E169" s="32">
        <f t="shared" si="12"/>
        <v>1.2397779836009705E-2</v>
      </c>
      <c r="F169" s="22">
        <f t="shared" si="0"/>
        <v>1.8921438648925658E-2</v>
      </c>
      <c r="G169" s="22">
        <v>5.821044364379818E-3</v>
      </c>
      <c r="H169" s="22">
        <v>-1.6010090101069643E-4</v>
      </c>
      <c r="I169" s="22">
        <v>-3.6858111365855248E-3</v>
      </c>
      <c r="J169" s="22">
        <v>-5.4418842918256098E-3</v>
      </c>
      <c r="K169" s="36">
        <v>-23</v>
      </c>
      <c r="L169" s="22">
        <f t="shared" si="7"/>
        <v>1.0867639398517432</v>
      </c>
      <c r="M169" s="22">
        <f t="shared" si="8"/>
        <v>0.28707584170988404</v>
      </c>
      <c r="N169" s="22">
        <f t="shared" si="9"/>
        <v>0.21757013458697566</v>
      </c>
      <c r="O169" s="22">
        <f t="shared" si="10"/>
        <v>-0.73973354116778445</v>
      </c>
      <c r="P169" s="22">
        <f t="shared" si="11"/>
        <v>0.53875708683039736</v>
      </c>
      <c r="Q169" s="22">
        <f t="shared" si="3"/>
        <v>2.1994049645934013E-2</v>
      </c>
      <c r="R169" s="22">
        <f t="shared" si="4"/>
        <v>2.2000985448315993E-2</v>
      </c>
      <c r="S169" s="22">
        <f t="shared" si="5"/>
        <v>1.2404715638391685E-2</v>
      </c>
      <c r="T169" s="22">
        <f t="shared" si="6"/>
        <v>-9.5962698099243075E-3</v>
      </c>
      <c r="U169" s="22"/>
      <c r="V169" s="34"/>
    </row>
    <row r="170" spans="1:22" ht="15.75" customHeight="1" x14ac:dyDescent="0.2">
      <c r="A170" s="20">
        <v>44112</v>
      </c>
      <c r="B170" s="22">
        <v>2.1284636555719088E-2</v>
      </c>
      <c r="C170" s="22">
        <v>4.3029227681865767E-3</v>
      </c>
      <c r="D170" s="31">
        <v>6.9358023819798831E-6</v>
      </c>
      <c r="E170" s="32">
        <f t="shared" si="12"/>
        <v>2.1277700753337108E-2</v>
      </c>
      <c r="F170" s="22">
        <f t="shared" si="0"/>
        <v>4.2959869658045968E-3</v>
      </c>
      <c r="G170" s="22">
        <v>2.5531332472622423E-3</v>
      </c>
      <c r="H170" s="22">
        <v>2.4321454619326697E-2</v>
      </c>
      <c r="I170" s="22">
        <v>-9.4682553268306789E-3</v>
      </c>
      <c r="J170" s="22">
        <v>-4.7745430597957925E-3</v>
      </c>
      <c r="K170" s="36">
        <v>-22</v>
      </c>
      <c r="L170" s="22">
        <f t="shared" si="7"/>
        <v>1.0867639398517432</v>
      </c>
      <c r="M170" s="22">
        <f t="shared" si="8"/>
        <v>0.28707584170988404</v>
      </c>
      <c r="N170" s="22">
        <f t="shared" si="9"/>
        <v>0.21757013458697566</v>
      </c>
      <c r="O170" s="22">
        <f t="shared" si="10"/>
        <v>-0.73973354116778445</v>
      </c>
      <c r="P170" s="22">
        <f t="shared" si="11"/>
        <v>0.53875708683039736</v>
      </c>
      <c r="Q170" s="22">
        <f t="shared" si="3"/>
        <v>1.512495588309809E-2</v>
      </c>
      <c r="R170" s="22">
        <f t="shared" si="4"/>
        <v>1.513189168548007E-2</v>
      </c>
      <c r="S170" s="22">
        <f t="shared" si="5"/>
        <v>2.1284636555719088E-2</v>
      </c>
      <c r="T170" s="22">
        <f t="shared" si="6"/>
        <v>6.1527448702390179E-3</v>
      </c>
      <c r="U170" s="22"/>
      <c r="V170" s="34"/>
    </row>
    <row r="171" spans="1:22" ht="15.75" customHeight="1" x14ac:dyDescent="0.2">
      <c r="A171" s="20">
        <v>44113</v>
      </c>
      <c r="B171" s="22">
        <v>-2.1178290549543457E-3</v>
      </c>
      <c r="C171" s="22">
        <v>5.6615895063522438E-3</v>
      </c>
      <c r="D171" s="31">
        <v>6.9358023819798831E-6</v>
      </c>
      <c r="E171" s="32">
        <f t="shared" si="12"/>
        <v>-2.1247648573363255E-3</v>
      </c>
      <c r="F171" s="22">
        <f t="shared" si="0"/>
        <v>5.654653703970264E-3</v>
      </c>
      <c r="G171" s="22">
        <v>-6.7234970975911731E-3</v>
      </c>
      <c r="H171" s="22">
        <v>-1.2056637650670759E-2</v>
      </c>
      <c r="I171" s="22">
        <v>7.868242189462795E-4</v>
      </c>
      <c r="J171" s="22">
        <v>-3.6507195984414598E-3</v>
      </c>
      <c r="K171" s="36">
        <v>-21</v>
      </c>
      <c r="L171" s="22">
        <f t="shared" si="7"/>
        <v>1.0867639398517432</v>
      </c>
      <c r="M171" s="22">
        <f t="shared" si="8"/>
        <v>0.28707584170988404</v>
      </c>
      <c r="N171" s="22">
        <f t="shared" si="9"/>
        <v>0.21757013458697566</v>
      </c>
      <c r="O171" s="22">
        <f t="shared" si="10"/>
        <v>-0.73973354116778445</v>
      </c>
      <c r="P171" s="22">
        <f t="shared" si="11"/>
        <v>0.53875708683039736</v>
      </c>
      <c r="Q171" s="22">
        <f t="shared" si="3"/>
        <v>-9.5693544847247239E-4</v>
      </c>
      <c r="R171" s="22">
        <f t="shared" si="4"/>
        <v>-9.499996460904925E-4</v>
      </c>
      <c r="S171" s="22">
        <f t="shared" si="5"/>
        <v>-2.1178290549543457E-3</v>
      </c>
      <c r="T171" s="22">
        <f t="shared" si="6"/>
        <v>-1.1678294088638531E-3</v>
      </c>
      <c r="U171" s="22"/>
      <c r="V171" s="34"/>
    </row>
    <row r="172" spans="1:22" ht="15.75" customHeight="1" x14ac:dyDescent="0.2">
      <c r="A172" s="20">
        <v>44116</v>
      </c>
      <c r="B172" s="22">
        <v>3.1212513348048303E-2</v>
      </c>
      <c r="C172" s="22">
        <v>8.7287461065237246E-3</v>
      </c>
      <c r="D172" s="31">
        <v>6.9358023819798831E-6</v>
      </c>
      <c r="E172" s="32">
        <f t="shared" si="12"/>
        <v>3.1205577545666323E-2</v>
      </c>
      <c r="F172" s="22">
        <f t="shared" si="0"/>
        <v>8.7218103041417448E-3</v>
      </c>
      <c r="G172" s="22">
        <v>-6.3024392350879872E-3</v>
      </c>
      <c r="H172" s="22">
        <v>1.0125931258188961E-3</v>
      </c>
      <c r="I172" s="22">
        <v>2.9169492649416626E-3</v>
      </c>
      <c r="J172" s="22">
        <v>1.1498769653059409E-2</v>
      </c>
      <c r="K172" s="36">
        <v>-20</v>
      </c>
      <c r="L172" s="22">
        <f t="shared" si="7"/>
        <v>1.0867639398517432</v>
      </c>
      <c r="M172" s="22">
        <f t="shared" si="8"/>
        <v>0.28707584170988404</v>
      </c>
      <c r="N172" s="22">
        <f t="shared" si="9"/>
        <v>0.21757013458697566</v>
      </c>
      <c r="O172" s="22">
        <f t="shared" si="10"/>
        <v>-0.73973354116778445</v>
      </c>
      <c r="P172" s="22">
        <f t="shared" si="11"/>
        <v>0.53875708683039736</v>
      </c>
      <c r="Q172" s="22">
        <f t="shared" si="3"/>
        <v>1.1926859334450601E-2</v>
      </c>
      <c r="R172" s="22">
        <f t="shared" si="4"/>
        <v>1.1933795136832581E-2</v>
      </c>
      <c r="S172" s="22">
        <f t="shared" si="5"/>
        <v>3.1212513348048303E-2</v>
      </c>
      <c r="T172" s="22">
        <f t="shared" si="6"/>
        <v>1.9278718211215722E-2</v>
      </c>
      <c r="U172" s="22"/>
      <c r="V172" s="34"/>
    </row>
    <row r="173" spans="1:22" ht="15.75" customHeight="1" x14ac:dyDescent="0.2">
      <c r="A173" s="20">
        <v>44117</v>
      </c>
      <c r="B173" s="22">
        <v>-1.5579351652964469E-2</v>
      </c>
      <c r="C173" s="22">
        <v>-5.4839261572143701E-3</v>
      </c>
      <c r="D173" s="31">
        <v>6.9358023819798831E-6</v>
      </c>
      <c r="E173" s="32">
        <f t="shared" si="12"/>
        <v>-1.5586287455346449E-2</v>
      </c>
      <c r="F173" s="22">
        <f t="shared" si="0"/>
        <v>-5.49086195959635E-3</v>
      </c>
      <c r="G173" s="22">
        <v>-1.07674936978565E-2</v>
      </c>
      <c r="H173" s="22">
        <v>-3.6210149873386801E-3</v>
      </c>
      <c r="I173" s="22">
        <v>-2.1639708111526887E-3</v>
      </c>
      <c r="J173" s="22">
        <v>-1.4395581273291365E-2</v>
      </c>
      <c r="K173" s="36">
        <v>-19</v>
      </c>
      <c r="L173" s="22">
        <f t="shared" si="7"/>
        <v>1.0867639398517432</v>
      </c>
      <c r="M173" s="22">
        <f t="shared" si="8"/>
        <v>0.28707584170988404</v>
      </c>
      <c r="N173" s="22">
        <f t="shared" si="9"/>
        <v>0.21757013458697566</v>
      </c>
      <c r="O173" s="22">
        <f t="shared" si="10"/>
        <v>-0.73973354116778445</v>
      </c>
      <c r="P173" s="22">
        <f t="shared" si="11"/>
        <v>0.53875708683039736</v>
      </c>
      <c r="Q173" s="22">
        <f t="shared" si="3"/>
        <v>-1.6001142449858726E-2</v>
      </c>
      <c r="R173" s="22">
        <f t="shared" si="4"/>
        <v>-1.5994206647476746E-2</v>
      </c>
      <c r="S173" s="22">
        <f t="shared" si="5"/>
        <v>-1.5579351652964469E-2</v>
      </c>
      <c r="T173" s="22">
        <f t="shared" si="6"/>
        <v>4.1485499451227731E-4</v>
      </c>
      <c r="U173" s="22"/>
      <c r="V173" s="34"/>
    </row>
    <row r="174" spans="1:22" ht="15.75" customHeight="1" x14ac:dyDescent="0.2">
      <c r="A174" s="20">
        <v>44118</v>
      </c>
      <c r="B174" s="22">
        <v>1.9903333269353815E-3</v>
      </c>
      <c r="C174" s="22">
        <v>-5.7981961520436852E-3</v>
      </c>
      <c r="D174" s="31">
        <v>6.9358023819798831E-6</v>
      </c>
      <c r="E174" s="32">
        <f t="shared" si="12"/>
        <v>1.9833975245534016E-3</v>
      </c>
      <c r="F174" s="22">
        <f t="shared" si="0"/>
        <v>-5.8051319544256651E-3</v>
      </c>
      <c r="G174" s="22">
        <v>9.6089108712206165E-3</v>
      </c>
      <c r="H174" s="22">
        <v>1.1282988130309653E-4</v>
      </c>
      <c r="I174" s="22">
        <v>8.5847453334153296E-3</v>
      </c>
      <c r="J174" s="22">
        <v>1.3876574607589291E-2</v>
      </c>
      <c r="K174" s="36">
        <v>-18</v>
      </c>
      <c r="L174" s="22">
        <f t="shared" si="7"/>
        <v>1.0867639398517432</v>
      </c>
      <c r="M174" s="22">
        <f t="shared" si="8"/>
        <v>0.28707584170988404</v>
      </c>
      <c r="N174" s="22">
        <f t="shared" si="9"/>
        <v>0.21757013458697566</v>
      </c>
      <c r="O174" s="22">
        <f t="shared" si="10"/>
        <v>-0.73973354116778445</v>
      </c>
      <c r="P174" s="22">
        <f t="shared" si="11"/>
        <v>0.53875708683039736</v>
      </c>
      <c r="Q174" s="22">
        <f t="shared" si="3"/>
        <v>-2.400094640160888E-3</v>
      </c>
      <c r="R174" s="22">
        <f t="shared" si="4"/>
        <v>-2.3931588377789081E-3</v>
      </c>
      <c r="S174" s="22">
        <f t="shared" si="5"/>
        <v>1.9903333269353815E-3</v>
      </c>
      <c r="T174" s="22">
        <f t="shared" si="6"/>
        <v>4.3834921647142901E-3</v>
      </c>
      <c r="U174" s="22"/>
      <c r="V174" s="34"/>
    </row>
    <row r="175" spans="1:22" ht="15.75" customHeight="1" x14ac:dyDescent="0.2">
      <c r="A175" s="20">
        <v>44119</v>
      </c>
      <c r="B175" s="22">
        <v>-1.2529044632479471E-2</v>
      </c>
      <c r="C175" s="22">
        <v>-6.9463693981419597E-4</v>
      </c>
      <c r="D175" s="31">
        <v>6.9358023819798831E-6</v>
      </c>
      <c r="E175" s="32">
        <f t="shared" si="12"/>
        <v>-1.2535980434861451E-2</v>
      </c>
      <c r="F175" s="22">
        <f t="shared" si="0"/>
        <v>-7.0157274219617585E-4</v>
      </c>
      <c r="G175" s="22">
        <v>2.6437757924192089E-3</v>
      </c>
      <c r="H175" s="22">
        <v>1.3511210975104113E-2</v>
      </c>
      <c r="I175" s="22">
        <v>-1.2605376096195843E-2</v>
      </c>
      <c r="J175" s="22">
        <v>-8.6912979198436446E-3</v>
      </c>
      <c r="K175" s="36">
        <v>-17</v>
      </c>
      <c r="L175" s="22">
        <f t="shared" si="7"/>
        <v>1.0867639398517432</v>
      </c>
      <c r="M175" s="22">
        <f t="shared" si="8"/>
        <v>0.28707584170988404</v>
      </c>
      <c r="N175" s="22">
        <f t="shared" si="9"/>
        <v>0.21757013458697566</v>
      </c>
      <c r="O175" s="22">
        <f t="shared" si="10"/>
        <v>-0.73973354116778445</v>
      </c>
      <c r="P175" s="22">
        <f t="shared" si="11"/>
        <v>0.53875708683039736</v>
      </c>
      <c r="Q175" s="22">
        <f t="shared" si="3"/>
        <v>7.5782773431063164E-3</v>
      </c>
      <c r="R175" s="22">
        <f t="shared" si="4"/>
        <v>7.5852131454882963E-3</v>
      </c>
      <c r="S175" s="22">
        <f t="shared" si="5"/>
        <v>-1.2529044632479471E-2</v>
      </c>
      <c r="T175" s="22">
        <f t="shared" si="6"/>
        <v>-2.0114257777967767E-2</v>
      </c>
      <c r="U175" s="22"/>
      <c r="V175" s="34"/>
    </row>
    <row r="176" spans="1:22" ht="15.75" customHeight="1" x14ac:dyDescent="0.2">
      <c r="A176" s="20">
        <v>44120</v>
      </c>
      <c r="B176" s="22">
        <v>-1.1523475554497157E-2</v>
      </c>
      <c r="C176" s="22">
        <v>3.9267650694011199E-3</v>
      </c>
      <c r="D176" s="31">
        <v>6.9358023819798831E-6</v>
      </c>
      <c r="E176" s="32">
        <f t="shared" si="12"/>
        <v>-1.1530411356879136E-2</v>
      </c>
      <c r="F176" s="22">
        <f t="shared" si="0"/>
        <v>3.91982926701914E-3</v>
      </c>
      <c r="G176" s="22">
        <v>3.4538408374650601E-3</v>
      </c>
      <c r="H176" s="22">
        <v>-2.9101782794902194E-3</v>
      </c>
      <c r="I176" s="22">
        <v>6.6289460297008149E-3</v>
      </c>
      <c r="J176" s="22">
        <v>1.0690998642312066E-3</v>
      </c>
      <c r="K176" s="36">
        <v>-16</v>
      </c>
      <c r="L176" s="22">
        <f t="shared" si="7"/>
        <v>1.0867639398517432</v>
      </c>
      <c r="M176" s="22">
        <f t="shared" si="8"/>
        <v>0.28707584170988404</v>
      </c>
      <c r="N176" s="22">
        <f t="shared" si="9"/>
        <v>0.21757013458697566</v>
      </c>
      <c r="O176" s="22">
        <f t="shared" si="10"/>
        <v>-0.73973354116778445</v>
      </c>
      <c r="P176" s="22">
        <f t="shared" si="11"/>
        <v>0.53875708683039736</v>
      </c>
      <c r="Q176" s="22">
        <f t="shared" si="3"/>
        <v>2.9060689100163326E-4</v>
      </c>
      <c r="R176" s="22">
        <f t="shared" si="4"/>
        <v>2.9754269338361315E-4</v>
      </c>
      <c r="S176" s="22">
        <f t="shared" si="5"/>
        <v>-1.1523475554497157E-2</v>
      </c>
      <c r="T176" s="22">
        <f t="shared" si="6"/>
        <v>-1.1821018247880771E-2</v>
      </c>
      <c r="U176" s="22"/>
      <c r="V176" s="34"/>
    </row>
    <row r="177" spans="1:22" ht="15.75" customHeight="1" x14ac:dyDescent="0.2">
      <c r="A177" s="20">
        <v>44123</v>
      </c>
      <c r="B177" s="22">
        <v>-2.5248860221030798E-3</v>
      </c>
      <c r="C177" s="22">
        <v>-1.4467769454956975E-2</v>
      </c>
      <c r="D177" s="31">
        <v>6.9358023819798831E-6</v>
      </c>
      <c r="E177" s="32">
        <f t="shared" si="12"/>
        <v>-2.5318218244850597E-3</v>
      </c>
      <c r="F177" s="22">
        <f t="shared" si="0"/>
        <v>-1.4474705257338955E-2</v>
      </c>
      <c r="G177" s="22">
        <v>4.7217169788502083E-3</v>
      </c>
      <c r="H177" s="22">
        <v>3.6236510167047403E-3</v>
      </c>
      <c r="I177" s="22">
        <v>-1.1308210516753642E-3</v>
      </c>
      <c r="J177" s="22">
        <v>-4.565240109235846E-3</v>
      </c>
      <c r="K177" s="36">
        <v>-15</v>
      </c>
      <c r="L177" s="22">
        <f t="shared" si="7"/>
        <v>1.0867639398517432</v>
      </c>
      <c r="M177" s="22">
        <f t="shared" si="8"/>
        <v>0.28707584170988404</v>
      </c>
      <c r="N177" s="22">
        <f t="shared" si="9"/>
        <v>0.21757013458697566</v>
      </c>
      <c r="O177" s="22">
        <f t="shared" si="10"/>
        <v>-0.73973354116778445</v>
      </c>
      <c r="P177" s="22">
        <f t="shared" si="11"/>
        <v>0.53875708683039736</v>
      </c>
      <c r="Q177" s="22">
        <f t="shared" si="3"/>
        <v>-1.5209747799188765E-2</v>
      </c>
      <c r="R177" s="22">
        <f t="shared" si="4"/>
        <v>-1.5202811996806785E-2</v>
      </c>
      <c r="S177" s="22">
        <f t="shared" si="5"/>
        <v>-2.5248860221030798E-3</v>
      </c>
      <c r="T177" s="22">
        <f t="shared" si="6"/>
        <v>1.2677925974703705E-2</v>
      </c>
      <c r="U177" s="22"/>
      <c r="V177" s="34"/>
    </row>
    <row r="178" spans="1:22" ht="15.75" customHeight="1" x14ac:dyDescent="0.2">
      <c r="A178" s="20">
        <v>44124</v>
      </c>
      <c r="B178" s="22">
        <v>1.1312119080219516E-2</v>
      </c>
      <c r="C178" s="22">
        <v>4.0128037230930625E-3</v>
      </c>
      <c r="D178" s="31">
        <v>6.9358023819798831E-6</v>
      </c>
      <c r="E178" s="32">
        <f t="shared" si="12"/>
        <v>1.1305183277837536E-2</v>
      </c>
      <c r="F178" s="22">
        <f t="shared" si="0"/>
        <v>4.0058679207110827E-3</v>
      </c>
      <c r="G178" s="22">
        <v>4.0302960765650269E-3</v>
      </c>
      <c r="H178" s="22">
        <v>5.0577734380967115E-3</v>
      </c>
      <c r="I178" s="22">
        <v>-1.6423272191360576E-2</v>
      </c>
      <c r="J178" s="22">
        <v>5.2816851460803513E-3</v>
      </c>
      <c r="K178" s="36">
        <v>-14</v>
      </c>
      <c r="L178" s="22">
        <f t="shared" si="7"/>
        <v>1.0867639398517432</v>
      </c>
      <c r="M178" s="22">
        <f t="shared" si="8"/>
        <v>0.28707584170988404</v>
      </c>
      <c r="N178" s="22">
        <f t="shared" si="9"/>
        <v>0.21757013458697566</v>
      </c>
      <c r="O178" s="22">
        <f t="shared" si="10"/>
        <v>-0.73973354116778445</v>
      </c>
      <c r="P178" s="22">
        <f t="shared" si="11"/>
        <v>0.53875708683039736</v>
      </c>
      <c r="Q178" s="22">
        <f t="shared" si="3"/>
        <v>2.1605244488729955E-2</v>
      </c>
      <c r="R178" s="22">
        <f t="shared" si="4"/>
        <v>2.1612180291111935E-2</v>
      </c>
      <c r="S178" s="22">
        <f t="shared" si="5"/>
        <v>1.1312119080219516E-2</v>
      </c>
      <c r="T178" s="22">
        <f t="shared" si="6"/>
        <v>-1.0300061210892419E-2</v>
      </c>
      <c r="U178" s="22"/>
      <c r="V178" s="34"/>
    </row>
    <row r="179" spans="1:22" ht="15.75" customHeight="1" x14ac:dyDescent="0.2">
      <c r="A179" s="20">
        <v>44125</v>
      </c>
      <c r="B179" s="22">
        <v>-2.491976909075851E-2</v>
      </c>
      <c r="C179" s="22">
        <v>-3.4667648315577673E-3</v>
      </c>
      <c r="D179" s="31">
        <v>6.9358023819798831E-6</v>
      </c>
      <c r="E179" s="32">
        <f t="shared" si="12"/>
        <v>-2.492670489314049E-2</v>
      </c>
      <c r="F179" s="22">
        <f t="shared" si="0"/>
        <v>-3.4737006339397472E-3</v>
      </c>
      <c r="G179" s="22">
        <v>-2.3321198127567305E-3</v>
      </c>
      <c r="H179" s="22">
        <v>3.7368491177444552E-3</v>
      </c>
      <c r="I179" s="22">
        <v>-1.159277538894711E-2</v>
      </c>
      <c r="J179" s="22">
        <v>-4.3885149695421328E-3</v>
      </c>
      <c r="K179" s="36">
        <v>-13</v>
      </c>
      <c r="L179" s="22">
        <f t="shared" si="7"/>
        <v>1.0867639398517432</v>
      </c>
      <c r="M179" s="22">
        <f t="shared" si="8"/>
        <v>0.28707584170988404</v>
      </c>
      <c r="N179" s="22">
        <f t="shared" si="9"/>
        <v>0.21757013458697566</v>
      </c>
      <c r="O179" s="22">
        <f t="shared" si="10"/>
        <v>-0.73973354116778445</v>
      </c>
      <c r="P179" s="22">
        <f t="shared" si="11"/>
        <v>0.53875708683039736</v>
      </c>
      <c r="Q179" s="22">
        <f t="shared" si="3"/>
        <v>2.5796601703840659E-3</v>
      </c>
      <c r="R179" s="22">
        <f t="shared" si="4"/>
        <v>2.5865959727660458E-3</v>
      </c>
      <c r="S179" s="22">
        <f t="shared" si="5"/>
        <v>-2.491976909075851E-2</v>
      </c>
      <c r="T179" s="22">
        <f t="shared" si="6"/>
        <v>-2.7506365063524555E-2</v>
      </c>
      <c r="U179" s="22"/>
      <c r="V179" s="34"/>
    </row>
    <row r="180" spans="1:22" ht="15.75" customHeight="1" x14ac:dyDescent="0.2">
      <c r="A180" s="20">
        <v>44126</v>
      </c>
      <c r="B180" s="22">
        <v>1.2196766514924946E-2</v>
      </c>
      <c r="C180" s="22">
        <v>5.403156046163567E-3</v>
      </c>
      <c r="D180" s="31">
        <v>6.9358023819798831E-6</v>
      </c>
      <c r="E180" s="32">
        <f t="shared" si="12"/>
        <v>1.2189830712542966E-2</v>
      </c>
      <c r="F180" s="22">
        <f t="shared" si="0"/>
        <v>5.3962202437815871E-3</v>
      </c>
      <c r="G180" s="22">
        <v>-1.5172363465579494E-4</v>
      </c>
      <c r="H180" s="22">
        <v>1.1099049535494822E-2</v>
      </c>
      <c r="I180" s="22">
        <v>-1.5126249430235331E-3</v>
      </c>
      <c r="J180" s="22">
        <v>5.0296835457983701E-3</v>
      </c>
      <c r="K180" s="36">
        <v>-12</v>
      </c>
      <c r="L180" s="22">
        <f t="shared" si="7"/>
        <v>1.0867639398517432</v>
      </c>
      <c r="M180" s="22">
        <f t="shared" si="8"/>
        <v>0.28707584170988404</v>
      </c>
      <c r="N180" s="22">
        <f t="shared" si="9"/>
        <v>0.21757013458697566</v>
      </c>
      <c r="O180" s="22">
        <f t="shared" si="10"/>
        <v>-0.73973354116778445</v>
      </c>
      <c r="P180" s="22">
        <f t="shared" si="11"/>
        <v>0.53875708683039736</v>
      </c>
      <c r="Q180" s="22">
        <f t="shared" si="3"/>
        <v>1.2064400143913464E-2</v>
      </c>
      <c r="R180" s="22">
        <f t="shared" si="4"/>
        <v>1.2071335946295444E-2</v>
      </c>
      <c r="S180" s="22">
        <f t="shared" si="5"/>
        <v>1.2196766514924946E-2</v>
      </c>
      <c r="T180" s="22">
        <f t="shared" si="6"/>
        <v>1.2543056862950215E-4</v>
      </c>
      <c r="U180" s="22"/>
      <c r="V180" s="34"/>
    </row>
    <row r="181" spans="1:22" ht="15.75" customHeight="1" x14ac:dyDescent="0.2">
      <c r="A181" s="20">
        <v>44127</v>
      </c>
      <c r="B181" s="22">
        <v>-1.754215438642298E-3</v>
      </c>
      <c r="C181" s="22">
        <v>-9.9084246111128286E-4</v>
      </c>
      <c r="D181" s="31">
        <v>6.9358023819798831E-6</v>
      </c>
      <c r="E181" s="32">
        <f t="shared" si="12"/>
        <v>-1.7611512410242779E-3</v>
      </c>
      <c r="F181" s="22">
        <f t="shared" si="0"/>
        <v>-9.9777826349326275E-4</v>
      </c>
      <c r="G181" s="22">
        <v>-7.3469966691684597E-4</v>
      </c>
      <c r="H181" s="22">
        <v>-1.1825196043923857E-2</v>
      </c>
      <c r="I181" s="22">
        <v>-5.4553317056596148E-3</v>
      </c>
      <c r="J181" s="22">
        <v>-8.3189754811007471E-3</v>
      </c>
      <c r="K181" s="36">
        <v>-11</v>
      </c>
      <c r="L181" s="22">
        <f t="shared" si="7"/>
        <v>1.0867639398517432</v>
      </c>
      <c r="M181" s="22">
        <f t="shared" si="8"/>
        <v>0.28707584170988404</v>
      </c>
      <c r="N181" s="22">
        <f t="shared" si="9"/>
        <v>0.21757013458697566</v>
      </c>
      <c r="O181" s="22">
        <f t="shared" si="10"/>
        <v>-0.73973354116778445</v>
      </c>
      <c r="P181" s="22">
        <f t="shared" si="11"/>
        <v>0.53875708683039736</v>
      </c>
      <c r="Q181" s="22">
        <f t="shared" si="3"/>
        <v>-4.3144886115492453E-3</v>
      </c>
      <c r="R181" s="22">
        <f t="shared" si="4"/>
        <v>-4.3075528091672654E-3</v>
      </c>
      <c r="S181" s="22">
        <f t="shared" si="5"/>
        <v>-1.754215438642298E-3</v>
      </c>
      <c r="T181" s="22">
        <f t="shared" si="6"/>
        <v>2.5533373705249676E-3</v>
      </c>
      <c r="U181" s="22"/>
      <c r="V181" s="34"/>
    </row>
    <row r="182" spans="1:22" ht="15.75" customHeight="1" x14ac:dyDescent="0.2">
      <c r="A182" s="20">
        <v>44130</v>
      </c>
      <c r="B182" s="22">
        <v>-1.9203899039481401E-2</v>
      </c>
      <c r="C182" s="22">
        <v>-2.3213429857934658E-2</v>
      </c>
      <c r="D182" s="31">
        <v>6.9358023819798831E-6</v>
      </c>
      <c r="E182" s="32">
        <f t="shared" si="12"/>
        <v>-1.9210834841863381E-2</v>
      </c>
      <c r="F182" s="22">
        <f t="shared" si="0"/>
        <v>-2.3220365660316638E-2</v>
      </c>
      <c r="G182" s="22">
        <v>-8.99277236446187E-3</v>
      </c>
      <c r="H182" s="22">
        <v>-1.1897902352955632E-2</v>
      </c>
      <c r="I182" s="22">
        <v>9.2927436590804977E-3</v>
      </c>
      <c r="J182" s="22">
        <v>7.0423904770539475E-3</v>
      </c>
      <c r="K182" s="37">
        <v>-10</v>
      </c>
      <c r="L182" s="22">
        <f t="shared" si="7"/>
        <v>1.0867639398517432</v>
      </c>
      <c r="M182" s="22">
        <f t="shared" si="8"/>
        <v>0.28707584170988404</v>
      </c>
      <c r="N182" s="22">
        <f t="shared" si="9"/>
        <v>0.21757013458697566</v>
      </c>
      <c r="O182" s="22">
        <f t="shared" si="10"/>
        <v>-0.73973354116778445</v>
      </c>
      <c r="P182" s="22">
        <f t="shared" si="11"/>
        <v>0.53875708683039736</v>
      </c>
      <c r="Q182" s="22">
        <f t="shared" si="3"/>
        <v>-3.3485308378228738E-2</v>
      </c>
      <c r="R182" s="22">
        <f t="shared" si="4"/>
        <v>-3.3478372575846758E-2</v>
      </c>
      <c r="S182" s="22">
        <f t="shared" si="5"/>
        <v>-1.9203899039481401E-2</v>
      </c>
      <c r="T182" s="22">
        <f t="shared" si="6"/>
        <v>1.4274473536365358E-2</v>
      </c>
      <c r="U182" s="22"/>
      <c r="V182" s="34"/>
    </row>
    <row r="183" spans="1:22" ht="15.75" customHeight="1" x14ac:dyDescent="0.2">
      <c r="A183" s="20">
        <v>44131</v>
      </c>
      <c r="B183" s="22">
        <v>-2.7520511077472054E-2</v>
      </c>
      <c r="C183" s="22">
        <v>-8.057913459267969E-3</v>
      </c>
      <c r="D183" s="31">
        <v>6.9358023819798831E-6</v>
      </c>
      <c r="E183" s="32">
        <f t="shared" si="12"/>
        <v>-2.7527446879854034E-2</v>
      </c>
      <c r="F183" s="22">
        <f t="shared" si="0"/>
        <v>-8.0648492616499489E-3</v>
      </c>
      <c r="G183" s="22">
        <v>-1.1559806778822989E-2</v>
      </c>
      <c r="H183" s="22">
        <v>-1.3870008108838552E-2</v>
      </c>
      <c r="I183" s="22">
        <v>-4.5950958538883493E-4</v>
      </c>
      <c r="J183" s="22">
        <v>-4.2673502040670858E-3</v>
      </c>
      <c r="K183" s="37">
        <v>-9</v>
      </c>
      <c r="L183" s="22">
        <f t="shared" si="7"/>
        <v>1.0867639398517432</v>
      </c>
      <c r="M183" s="22">
        <f t="shared" si="8"/>
        <v>0.28707584170988404</v>
      </c>
      <c r="N183" s="22">
        <f t="shared" si="9"/>
        <v>0.21757013458697566</v>
      </c>
      <c r="O183" s="22">
        <f t="shared" si="10"/>
        <v>-0.73973354116778445</v>
      </c>
      <c r="P183" s="22">
        <f t="shared" si="11"/>
        <v>0.53875708683039736</v>
      </c>
      <c r="Q183" s="22">
        <f t="shared" si="3"/>
        <v>-1.7059978661525862E-2</v>
      </c>
      <c r="R183" s="22">
        <f t="shared" si="4"/>
        <v>-1.7053042859143882E-2</v>
      </c>
      <c r="S183" s="22">
        <f t="shared" si="5"/>
        <v>-2.7520511077472054E-2</v>
      </c>
      <c r="T183" s="22">
        <f t="shared" si="6"/>
        <v>-1.0467468218328172E-2</v>
      </c>
      <c r="U183" s="22"/>
      <c r="V183" s="34"/>
    </row>
    <row r="184" spans="1:22" ht="15.75" customHeight="1" x14ac:dyDescent="0.2">
      <c r="A184" s="20">
        <v>44132</v>
      </c>
      <c r="B184" s="22">
        <v>-3.0667859372974737E-2</v>
      </c>
      <c r="C184" s="22">
        <v>-3.4949282619432032E-2</v>
      </c>
      <c r="D184" s="31">
        <v>6.9358023819798831E-6</v>
      </c>
      <c r="E184" s="32">
        <f t="shared" si="12"/>
        <v>-3.0674795175356716E-2</v>
      </c>
      <c r="F184" s="22">
        <f t="shared" si="0"/>
        <v>-3.4956218421814012E-2</v>
      </c>
      <c r="G184" s="22">
        <v>3.7331626921001345E-3</v>
      </c>
      <c r="H184" s="22">
        <v>9.5831927785930762E-3</v>
      </c>
      <c r="I184" s="22">
        <v>-2.9932419119217887E-3</v>
      </c>
      <c r="J184" s="22">
        <v>1.3221173723935095E-3</v>
      </c>
      <c r="K184" s="37">
        <v>-8</v>
      </c>
      <c r="L184" s="22">
        <f t="shared" si="7"/>
        <v>1.0867639398517432</v>
      </c>
      <c r="M184" s="22">
        <f t="shared" si="8"/>
        <v>0.28707584170988404</v>
      </c>
      <c r="N184" s="22">
        <f t="shared" si="9"/>
        <v>0.21757013458697566</v>
      </c>
      <c r="O184" s="22">
        <f t="shared" si="10"/>
        <v>-0.73973354116778445</v>
      </c>
      <c r="P184" s="22">
        <f t="shared" si="11"/>
        <v>0.53875708683039736</v>
      </c>
      <c r="Q184" s="22">
        <f t="shared" si="3"/>
        <v>-3.1905938746646351E-2</v>
      </c>
      <c r="R184" s="22">
        <f t="shared" si="4"/>
        <v>-3.1899002944264371E-2</v>
      </c>
      <c r="S184" s="22">
        <f t="shared" si="5"/>
        <v>-3.0667859372974737E-2</v>
      </c>
      <c r="T184" s="22">
        <f t="shared" si="6"/>
        <v>1.2311435712896342E-3</v>
      </c>
      <c r="U184" s="22"/>
      <c r="V184" s="34"/>
    </row>
    <row r="185" spans="1:22" ht="15.75" customHeight="1" x14ac:dyDescent="0.2">
      <c r="A185" s="20">
        <v>44133</v>
      </c>
      <c r="B185" s="22">
        <v>8.954202489188576E-4</v>
      </c>
      <c r="C185" s="22">
        <v>5.2336509011378599E-3</v>
      </c>
      <c r="D185" s="31">
        <v>6.9358023819798831E-6</v>
      </c>
      <c r="E185" s="32">
        <f t="shared" si="12"/>
        <v>8.8848444653687772E-4</v>
      </c>
      <c r="F185" s="22">
        <f t="shared" si="0"/>
        <v>5.22671509875588E-3</v>
      </c>
      <c r="G185" s="22">
        <v>-3.8552907288598166E-3</v>
      </c>
      <c r="H185" s="22">
        <v>-1.4383120071296057E-3</v>
      </c>
      <c r="I185" s="22">
        <v>7.2666416187388951E-3</v>
      </c>
      <c r="J185" s="22">
        <v>1.3746291489824147E-2</v>
      </c>
      <c r="K185" s="37">
        <v>-7</v>
      </c>
      <c r="L185" s="22">
        <f t="shared" si="7"/>
        <v>1.0867639398517432</v>
      </c>
      <c r="M185" s="22">
        <f t="shared" si="8"/>
        <v>0.28707584170988404</v>
      </c>
      <c r="N185" s="22">
        <f t="shared" si="9"/>
        <v>0.21757013458697566</v>
      </c>
      <c r="O185" s="22">
        <f t="shared" si="10"/>
        <v>-0.73973354116778445</v>
      </c>
      <c r="P185" s="22">
        <f t="shared" si="11"/>
        <v>0.53875708683039736</v>
      </c>
      <c r="Q185" s="22">
        <f t="shared" si="3"/>
        <v>6.2910443459657534E-3</v>
      </c>
      <c r="R185" s="22">
        <f t="shared" si="4"/>
        <v>6.2979801483477333E-3</v>
      </c>
      <c r="S185" s="22">
        <f t="shared" si="5"/>
        <v>8.954202489188576E-4</v>
      </c>
      <c r="T185" s="22">
        <f t="shared" si="6"/>
        <v>-5.4025598994288755E-3</v>
      </c>
      <c r="U185" s="22"/>
      <c r="V185" s="34"/>
    </row>
    <row r="186" spans="1:22" ht="15.75" customHeight="1" x14ac:dyDescent="0.2">
      <c r="A186" s="20">
        <v>44134</v>
      </c>
      <c r="B186" s="22">
        <v>-4.7495999361540642E-3</v>
      </c>
      <c r="C186" s="22">
        <v>-5.9258223194622334E-3</v>
      </c>
      <c r="D186" s="31">
        <v>6.9358023819798831E-6</v>
      </c>
      <c r="E186" s="32">
        <f t="shared" si="12"/>
        <v>-4.7565357385360441E-3</v>
      </c>
      <c r="F186" s="22">
        <f t="shared" si="0"/>
        <v>-5.9327581218442133E-3</v>
      </c>
      <c r="G186" s="22">
        <v>3.9077303946545338E-3</v>
      </c>
      <c r="H186" s="22">
        <v>1.2372919069892442E-2</v>
      </c>
      <c r="I186" s="22">
        <v>-3.6711578453976716E-3</v>
      </c>
      <c r="J186" s="22">
        <v>-5.555151299609146E-3</v>
      </c>
      <c r="K186" s="36">
        <v>-6</v>
      </c>
      <c r="L186" s="22">
        <f t="shared" si="7"/>
        <v>1.0867639398517432</v>
      </c>
      <c r="M186" s="22">
        <f t="shared" si="8"/>
        <v>0.28707584170988404</v>
      </c>
      <c r="N186" s="22">
        <f t="shared" si="9"/>
        <v>0.21757013458697566</v>
      </c>
      <c r="O186" s="22">
        <f t="shared" si="10"/>
        <v>-0.73973354116778445</v>
      </c>
      <c r="P186" s="22">
        <f t="shared" si="11"/>
        <v>0.53875708683039736</v>
      </c>
      <c r="Q186" s="22">
        <f t="shared" si="3"/>
        <v>-2.9109134691094481E-3</v>
      </c>
      <c r="R186" s="22">
        <f t="shared" si="4"/>
        <v>-2.9039776667274682E-3</v>
      </c>
      <c r="S186" s="22">
        <f t="shared" si="5"/>
        <v>-4.7495999361540642E-3</v>
      </c>
      <c r="T186" s="22">
        <f t="shared" si="6"/>
        <v>-1.8456222694265959E-3</v>
      </c>
      <c r="U186" s="22"/>
      <c r="V186" s="34"/>
    </row>
    <row r="187" spans="1:22" ht="15.75" customHeight="1" x14ac:dyDescent="0.2">
      <c r="A187" s="20">
        <v>44137</v>
      </c>
      <c r="B187" s="22">
        <v>6.1175172326375865E-3</v>
      </c>
      <c r="C187" s="22">
        <v>1.5851971522913934E-2</v>
      </c>
      <c r="D187" s="31">
        <v>6.9358023819798831E-6</v>
      </c>
      <c r="E187" s="32">
        <f t="shared" si="12"/>
        <v>6.1105814302556067E-3</v>
      </c>
      <c r="F187" s="22">
        <f t="shared" si="0"/>
        <v>1.5845035720531954E-2</v>
      </c>
      <c r="G187" s="22">
        <v>1.1273727278436145E-2</v>
      </c>
      <c r="H187" s="22">
        <v>9.9861839022216698E-3</v>
      </c>
      <c r="I187" s="22">
        <v>-2.2943391916778778E-3</v>
      </c>
      <c r="J187" s="22">
        <v>1.0969518152899146E-2</v>
      </c>
      <c r="K187" s="36">
        <v>-5</v>
      </c>
      <c r="L187" s="22">
        <f t="shared" si="7"/>
        <v>1.0867639398517432</v>
      </c>
      <c r="M187" s="22">
        <f t="shared" si="8"/>
        <v>0.28707584170988404</v>
      </c>
      <c r="N187" s="22">
        <f t="shared" si="9"/>
        <v>0.21757013458697566</v>
      </c>
      <c r="O187" s="22">
        <f t="shared" si="10"/>
        <v>-0.73973354116778445</v>
      </c>
      <c r="P187" s="22">
        <f t="shared" si="11"/>
        <v>0.53875708683039736</v>
      </c>
      <c r="Q187" s="22">
        <f t="shared" si="3"/>
        <v>3.0236028868907319E-2</v>
      </c>
      <c r="R187" s="22">
        <f t="shared" si="4"/>
        <v>3.0242964671289299E-2</v>
      </c>
      <c r="S187" s="22">
        <f t="shared" si="5"/>
        <v>6.1175172326375865E-3</v>
      </c>
      <c r="T187" s="22">
        <f t="shared" si="6"/>
        <v>-2.4125447438651713E-2</v>
      </c>
      <c r="U187" s="22"/>
      <c r="V187" s="34"/>
    </row>
    <row r="188" spans="1:22" ht="15.75" customHeight="1" x14ac:dyDescent="0.2">
      <c r="A188" s="20">
        <v>44138</v>
      </c>
      <c r="B188" s="22">
        <v>3.983728272135395E-2</v>
      </c>
      <c r="C188" s="22">
        <v>2.040247900566795E-2</v>
      </c>
      <c r="D188" s="31">
        <v>6.9358023819798831E-6</v>
      </c>
      <c r="E188" s="32">
        <f t="shared" si="12"/>
        <v>3.9830346918971971E-2</v>
      </c>
      <c r="F188" s="22">
        <f t="shared" si="0"/>
        <v>2.039554320328597E-2</v>
      </c>
      <c r="G188" s="22">
        <v>7.9440978706329518E-3</v>
      </c>
      <c r="H188" s="22">
        <v>1.0708377562672991E-2</v>
      </c>
      <c r="I188" s="22">
        <v>-1.3084787063997426E-2</v>
      </c>
      <c r="J188" s="22">
        <v>-1.1047455075885186E-2</v>
      </c>
      <c r="K188" s="36">
        <v>-4</v>
      </c>
      <c r="L188" s="22">
        <f t="shared" si="7"/>
        <v>1.0867639398517432</v>
      </c>
      <c r="M188" s="22">
        <f t="shared" si="8"/>
        <v>0.28707584170988404</v>
      </c>
      <c r="N188" s="22">
        <f t="shared" si="9"/>
        <v>0.21757013458697566</v>
      </c>
      <c r="O188" s="22">
        <f t="shared" si="10"/>
        <v>-0.73973354116778445</v>
      </c>
      <c r="P188" s="22">
        <f t="shared" si="11"/>
        <v>0.53875708683039736</v>
      </c>
      <c r="Q188" s="22">
        <f t="shared" si="3"/>
        <v>3.0502883774079712E-2</v>
      </c>
      <c r="R188" s="22">
        <f t="shared" si="4"/>
        <v>3.0509819576461691E-2</v>
      </c>
      <c r="S188" s="22">
        <f t="shared" si="5"/>
        <v>3.983728272135395E-2</v>
      </c>
      <c r="T188" s="22">
        <f t="shared" si="6"/>
        <v>9.327463144892259E-3</v>
      </c>
      <c r="U188" s="22"/>
      <c r="V188" s="34"/>
    </row>
    <row r="189" spans="1:22" ht="15.75" customHeight="1" x14ac:dyDescent="0.2">
      <c r="A189" s="20">
        <v>44139</v>
      </c>
      <c r="B189" s="22">
        <v>-3.031834282951082E-4</v>
      </c>
      <c r="C189" s="22">
        <v>1.3289382242690285E-2</v>
      </c>
      <c r="D189" s="31">
        <v>6.9358023819798831E-6</v>
      </c>
      <c r="E189" s="32">
        <f t="shared" si="12"/>
        <v>-3.1011923067708808E-4</v>
      </c>
      <c r="F189" s="22">
        <f t="shared" si="0"/>
        <v>1.3282446440308305E-2</v>
      </c>
      <c r="G189" s="22">
        <v>-2.632462201486627E-2</v>
      </c>
      <c r="H189" s="22">
        <v>-3.4803009111258984E-2</v>
      </c>
      <c r="I189" s="22">
        <v>7.780282922449591E-3</v>
      </c>
      <c r="J189" s="22">
        <v>-1.7874202955815238E-2</v>
      </c>
      <c r="K189" s="36">
        <v>-3</v>
      </c>
      <c r="L189" s="22">
        <f t="shared" si="7"/>
        <v>1.0867639398517432</v>
      </c>
      <c r="M189" s="22">
        <f t="shared" si="8"/>
        <v>0.28707584170988404</v>
      </c>
      <c r="N189" s="22">
        <f t="shared" si="9"/>
        <v>0.21757013458697566</v>
      </c>
      <c r="O189" s="22">
        <f t="shared" si="10"/>
        <v>-0.73973354116778445</v>
      </c>
      <c r="P189" s="22">
        <f t="shared" si="11"/>
        <v>0.53875708683039736</v>
      </c>
      <c r="Q189" s="22">
        <f t="shared" si="3"/>
        <v>-1.607956432604259E-2</v>
      </c>
      <c r="R189" s="22">
        <f t="shared" si="4"/>
        <v>-1.607262852366061E-2</v>
      </c>
      <c r="S189" s="22">
        <f t="shared" si="5"/>
        <v>-3.031834282951082E-4</v>
      </c>
      <c r="T189" s="22">
        <f t="shared" si="6"/>
        <v>1.57694450953655E-2</v>
      </c>
      <c r="U189" s="22"/>
      <c r="V189" s="34"/>
    </row>
    <row r="190" spans="1:22" ht="15.75" customHeight="1" x14ac:dyDescent="0.2">
      <c r="A190" s="20">
        <v>44140</v>
      </c>
      <c r="B190" s="22">
        <v>2.5398665886677725E-2</v>
      </c>
      <c r="C190" s="22">
        <v>1.9294369426135806E-2</v>
      </c>
      <c r="D190" s="31">
        <v>6.9358023819798831E-6</v>
      </c>
      <c r="E190" s="32">
        <f t="shared" si="12"/>
        <v>2.5391730084295745E-2</v>
      </c>
      <c r="F190" s="22">
        <f t="shared" si="0"/>
        <v>1.9287433623753826E-2</v>
      </c>
      <c r="G190" s="22">
        <v>1.3709168675614433E-2</v>
      </c>
      <c r="H190" s="22">
        <v>9.3031218477083975E-3</v>
      </c>
      <c r="I190" s="22">
        <v>-4.9533101568979485E-3</v>
      </c>
      <c r="J190" s="22">
        <v>5.5204791257553593E-3</v>
      </c>
      <c r="K190" s="36">
        <v>-2</v>
      </c>
      <c r="L190" s="22">
        <f t="shared" si="7"/>
        <v>1.0867639398517432</v>
      </c>
      <c r="M190" s="22">
        <f t="shared" si="8"/>
        <v>0.28707584170988404</v>
      </c>
      <c r="N190" s="22">
        <f t="shared" si="9"/>
        <v>0.21757013458697566</v>
      </c>
      <c r="O190" s="22">
        <f t="shared" si="10"/>
        <v>-0.73973354116778445</v>
      </c>
      <c r="P190" s="22">
        <f t="shared" si="11"/>
        <v>0.53875708683039736</v>
      </c>
      <c r="Q190" s="22">
        <f t="shared" si="3"/>
        <v>3.3558866878323886E-2</v>
      </c>
      <c r="R190" s="22">
        <f t="shared" si="4"/>
        <v>3.3565802680705865E-2</v>
      </c>
      <c r="S190" s="22">
        <f t="shared" si="5"/>
        <v>2.5398665886677725E-2</v>
      </c>
      <c r="T190" s="22">
        <f t="shared" si="6"/>
        <v>-8.1671367940281403E-3</v>
      </c>
      <c r="U190" s="22"/>
      <c r="V190" s="34"/>
    </row>
    <row r="191" spans="1:22" ht="15.75" customHeight="1" x14ac:dyDescent="0.2">
      <c r="A191" s="20">
        <v>44141</v>
      </c>
      <c r="B191" s="22">
        <v>-8.4113107858393467E-3</v>
      </c>
      <c r="C191" s="22">
        <v>-2.3549926089458744E-3</v>
      </c>
      <c r="D191" s="31">
        <v>6.9358023819798831E-6</v>
      </c>
      <c r="E191" s="32">
        <f t="shared" si="12"/>
        <v>-8.4182465882213266E-3</v>
      </c>
      <c r="F191" s="22">
        <f t="shared" si="0"/>
        <v>-2.3619284113278543E-3</v>
      </c>
      <c r="G191" s="22">
        <v>-3.3932141608770624E-3</v>
      </c>
      <c r="H191" s="22">
        <v>-6.6894113453695473E-3</v>
      </c>
      <c r="I191" s="22">
        <v>2.0110549029811031E-4</v>
      </c>
      <c r="J191" s="22">
        <v>2.2208922192471078E-3</v>
      </c>
      <c r="K191" s="36">
        <v>-1</v>
      </c>
      <c r="L191" s="22">
        <f t="shared" si="7"/>
        <v>1.0867639398517432</v>
      </c>
      <c r="M191" s="22">
        <f t="shared" si="8"/>
        <v>0.28707584170988404</v>
      </c>
      <c r="N191" s="22">
        <f t="shared" si="9"/>
        <v>0.21757013458697566</v>
      </c>
      <c r="O191" s="22">
        <f t="shared" si="10"/>
        <v>-0.73973354116778445</v>
      </c>
      <c r="P191" s="22">
        <f t="shared" si="11"/>
        <v>0.53875708683039736</v>
      </c>
      <c r="Q191" s="22">
        <f t="shared" si="3"/>
        <v>-3.9486276182784394E-3</v>
      </c>
      <c r="R191" s="22">
        <f t="shared" si="4"/>
        <v>-3.9416918158964595E-3</v>
      </c>
      <c r="S191" s="22">
        <f t="shared" si="5"/>
        <v>-8.4113107858393467E-3</v>
      </c>
      <c r="T191" s="22">
        <f t="shared" si="6"/>
        <v>-4.4696189699428871E-3</v>
      </c>
      <c r="U191" s="22"/>
      <c r="V191" s="34"/>
    </row>
    <row r="192" spans="1:22" ht="15.75" customHeight="1" x14ac:dyDescent="0.2">
      <c r="A192" s="33">
        <v>44144</v>
      </c>
      <c r="B192" s="34">
        <v>6.5714789213997413E-2</v>
      </c>
      <c r="C192" s="34">
        <v>2.9039970688459114E-2</v>
      </c>
      <c r="D192" s="35">
        <v>6.9358023819798831E-6</v>
      </c>
      <c r="E192" s="32">
        <f t="shared" si="12"/>
        <v>6.5707853411615433E-2</v>
      </c>
      <c r="F192" s="34">
        <f t="shared" si="0"/>
        <v>2.9033034886077135E-2</v>
      </c>
      <c r="G192" s="34">
        <v>1.8086099795905915E-2</v>
      </c>
      <c r="H192" s="34">
        <v>6.5449414840810127E-2</v>
      </c>
      <c r="I192" s="34">
        <v>-3.5755009593739617E-2</v>
      </c>
      <c r="J192" s="34">
        <v>1.3694408518243932E-2</v>
      </c>
      <c r="K192" s="37">
        <v>0</v>
      </c>
      <c r="L192" s="22">
        <f t="shared" si="7"/>
        <v>1.0867639398517432</v>
      </c>
      <c r="M192" s="22">
        <f t="shared" si="8"/>
        <v>0.28707584170988404</v>
      </c>
      <c r="N192" s="22">
        <f t="shared" si="9"/>
        <v>0.21757013458697566</v>
      </c>
      <c r="O192" s="22">
        <f t="shared" si="10"/>
        <v>-0.73973354116778445</v>
      </c>
      <c r="P192" s="22">
        <f t="shared" si="11"/>
        <v>0.53875708683039736</v>
      </c>
      <c r="Q192" s="22">
        <f t="shared" si="3"/>
        <v>8.4811115196778405E-2</v>
      </c>
      <c r="R192" s="22">
        <f t="shared" si="4"/>
        <v>8.4818050999160385E-2</v>
      </c>
      <c r="S192" s="22">
        <f t="shared" si="5"/>
        <v>6.5714789213997413E-2</v>
      </c>
      <c r="T192" s="22">
        <f t="shared" si="6"/>
        <v>-1.9103261785162973E-2</v>
      </c>
      <c r="U192" s="22"/>
      <c r="V192" s="34"/>
    </row>
    <row r="193" spans="1:22" ht="15.75" customHeight="1" x14ac:dyDescent="0.2">
      <c r="A193" s="20">
        <v>44145</v>
      </c>
      <c r="B193" s="22">
        <v>1.1748516261711629E-2</v>
      </c>
      <c r="C193" s="22">
        <v>8.9776971234591524E-3</v>
      </c>
      <c r="D193" s="31">
        <v>6.9358023819798831E-6</v>
      </c>
      <c r="E193" s="32">
        <f t="shared" si="12"/>
        <v>1.1741580459329649E-2</v>
      </c>
      <c r="F193" s="22">
        <f t="shared" si="0"/>
        <v>8.9707613210771725E-3</v>
      </c>
      <c r="G193" s="22">
        <v>6.0089693900012911E-3</v>
      </c>
      <c r="H193" s="22">
        <v>1.00652049092032E-2</v>
      </c>
      <c r="I193" s="22">
        <v>8.2625365457941052E-5</v>
      </c>
      <c r="J193" s="22">
        <v>8.4910136635485238E-3</v>
      </c>
      <c r="K193" s="36">
        <v>1</v>
      </c>
      <c r="L193" s="22">
        <f t="shared" si="7"/>
        <v>1.0867639398517432</v>
      </c>
      <c r="M193" s="22">
        <f t="shared" si="8"/>
        <v>0.28707584170988404</v>
      </c>
      <c r="N193" s="22">
        <f t="shared" si="9"/>
        <v>0.21757013458697566</v>
      </c>
      <c r="O193" s="22">
        <f t="shared" si="10"/>
        <v>-0.73973354116778445</v>
      </c>
      <c r="P193" s="22">
        <f t="shared" si="11"/>
        <v>0.53875708683039736</v>
      </c>
      <c r="Q193" s="22">
        <f t="shared" si="3"/>
        <v>1.8177490880377851E-2</v>
      </c>
      <c r="R193" s="22">
        <f t="shared" si="4"/>
        <v>1.8184426682759831E-2</v>
      </c>
      <c r="S193" s="22">
        <f t="shared" si="5"/>
        <v>1.1748516261711629E-2</v>
      </c>
      <c r="T193" s="22">
        <f t="shared" si="6"/>
        <v>-6.4359104210482028E-3</v>
      </c>
      <c r="U193" s="22"/>
      <c r="V193" s="34"/>
    </row>
    <row r="194" spans="1:22" ht="15.75" customHeight="1" x14ac:dyDescent="0.2">
      <c r="A194" s="20">
        <v>44146</v>
      </c>
      <c r="B194" s="22">
        <v>2.6634843078794193E-3</v>
      </c>
      <c r="C194" s="22">
        <v>-7.919270780115382E-4</v>
      </c>
      <c r="D194" s="31">
        <v>6.9358023819798831E-6</v>
      </c>
      <c r="E194" s="32">
        <f t="shared" si="12"/>
        <v>2.6565485054974394E-3</v>
      </c>
      <c r="F194" s="22">
        <f t="shared" si="0"/>
        <v>-7.9886288039351808E-4</v>
      </c>
      <c r="G194" s="22">
        <v>-8.9363982565593917E-3</v>
      </c>
      <c r="H194" s="22">
        <v>-1.464944423708581E-2</v>
      </c>
      <c r="I194" s="22">
        <v>2.7475090698254748E-3</v>
      </c>
      <c r="J194" s="22">
        <v>3.2249656202432376E-3</v>
      </c>
      <c r="K194" s="36">
        <v>2</v>
      </c>
      <c r="L194" s="22">
        <f t="shared" si="7"/>
        <v>1.0867639398517432</v>
      </c>
      <c r="M194" s="22">
        <f t="shared" si="8"/>
        <v>0.28707584170988404</v>
      </c>
      <c r="N194" s="22">
        <f t="shared" si="9"/>
        <v>0.21757013458697566</v>
      </c>
      <c r="O194" s="22">
        <f t="shared" si="10"/>
        <v>-0.73973354116778445</v>
      </c>
      <c r="P194" s="22">
        <f t="shared" si="11"/>
        <v>0.53875708683039736</v>
      </c>
      <c r="Q194" s="22">
        <f t="shared" si="3"/>
        <v>-6.9158325078636246E-3</v>
      </c>
      <c r="R194" s="22">
        <f t="shared" si="4"/>
        <v>-6.9088967054816448E-3</v>
      </c>
      <c r="S194" s="22">
        <f t="shared" si="5"/>
        <v>2.6634843078794193E-3</v>
      </c>
      <c r="T194" s="22">
        <f t="shared" si="6"/>
        <v>9.5723810133610636E-3</v>
      </c>
      <c r="U194" s="22"/>
      <c r="V194" s="34"/>
    </row>
    <row r="195" spans="1:22" ht="15.75" customHeight="1" x14ac:dyDescent="0.2">
      <c r="A195" s="20">
        <v>44147</v>
      </c>
      <c r="B195" s="22">
        <v>-1.6368036960764401E-2</v>
      </c>
      <c r="C195" s="22">
        <v>-1.085756025993693E-2</v>
      </c>
      <c r="D195" s="31">
        <v>6.9358023819798831E-6</v>
      </c>
      <c r="E195" s="32">
        <f t="shared" si="12"/>
        <v>-1.6374972763146381E-2</v>
      </c>
      <c r="F195" s="22">
        <f t="shared" si="0"/>
        <v>-1.086449606231891E-2</v>
      </c>
      <c r="G195" s="22">
        <v>-5.6947943134211003E-3</v>
      </c>
      <c r="H195" s="22">
        <v>-8.1624764907339033E-3</v>
      </c>
      <c r="I195" s="22">
        <v>6.2556540928906858E-3</v>
      </c>
      <c r="J195" s="22">
        <v>-5.410823939900021E-4</v>
      </c>
      <c r="K195" s="36"/>
      <c r="L195" s="22">
        <f t="shared" si="7"/>
        <v>1.0867639398517432</v>
      </c>
      <c r="M195" s="22">
        <f t="shared" si="8"/>
        <v>0.28707584170988404</v>
      </c>
      <c r="N195" s="22">
        <f t="shared" si="9"/>
        <v>0.21757013458697566</v>
      </c>
      <c r="O195" s="22">
        <f t="shared" si="10"/>
        <v>-0.73973354116778445</v>
      </c>
      <c r="P195" s="22">
        <f t="shared" si="11"/>
        <v>0.53875708683039736</v>
      </c>
      <c r="Q195" s="22">
        <f t="shared" si="3"/>
        <v>-2.0136920653507515E-2</v>
      </c>
      <c r="R195" s="22">
        <f t="shared" si="4"/>
        <v>-2.0129984851125535E-2</v>
      </c>
      <c r="S195" s="22">
        <f t="shared" si="5"/>
        <v>-1.6368036960764401E-2</v>
      </c>
      <c r="T195" s="22">
        <f t="shared" si="6"/>
        <v>3.7619478903611336E-3</v>
      </c>
      <c r="U195" s="22"/>
      <c r="V195" s="34"/>
    </row>
    <row r="196" spans="1:22" ht="15.75" customHeight="1" x14ac:dyDescent="0.2">
      <c r="A196" s="20">
        <v>44148</v>
      </c>
      <c r="B196" s="22">
        <v>2.1080602587509521E-2</v>
      </c>
      <c r="C196" s="22">
        <v>1.3649123662417257E-2</v>
      </c>
      <c r="D196" s="31">
        <v>6.9358023819798831E-6</v>
      </c>
      <c r="E196" s="32">
        <f t="shared" ref="E196:E228" si="13">B196-D196</f>
        <v>2.1073666785127541E-2</v>
      </c>
      <c r="F196" s="22">
        <f t="shared" si="0"/>
        <v>1.3642187860035277E-2</v>
      </c>
      <c r="G196" s="22">
        <v>1.1453141118704274E-2</v>
      </c>
      <c r="H196" s="22">
        <v>1.2215038420711945E-2</v>
      </c>
      <c r="I196" s="22">
        <v>-7.4264661924444263E-3</v>
      </c>
      <c r="J196" s="22">
        <v>7.1018755692301393E-3</v>
      </c>
      <c r="K196" s="36"/>
      <c r="L196" s="22">
        <f t="shared" si="7"/>
        <v>1.0867639398517432</v>
      </c>
      <c r="M196" s="22">
        <f t="shared" si="8"/>
        <v>0.28707584170988404</v>
      </c>
      <c r="N196" s="22">
        <f t="shared" si="9"/>
        <v>0.21757013458697566</v>
      </c>
      <c r="O196" s="22">
        <f t="shared" si="10"/>
        <v>-0.73973354116778445</v>
      </c>
      <c r="P196" s="22">
        <f t="shared" si="11"/>
        <v>0.53875708683039736</v>
      </c>
      <c r="Q196" s="22">
        <f t="shared" si="3"/>
        <v>3.0091177434633198E-2</v>
      </c>
      <c r="R196" s="22">
        <f t="shared" si="4"/>
        <v>3.0098113237015178E-2</v>
      </c>
      <c r="S196" s="22">
        <f t="shared" si="5"/>
        <v>2.1080602587509521E-2</v>
      </c>
      <c r="T196" s="22">
        <f t="shared" si="6"/>
        <v>-9.017510649505657E-3</v>
      </c>
      <c r="U196" s="22"/>
      <c r="V196" s="34"/>
    </row>
    <row r="197" spans="1:22" ht="15.75" customHeight="1" x14ac:dyDescent="0.2">
      <c r="A197" s="20">
        <v>44151</v>
      </c>
      <c r="B197" s="22">
        <v>1.4950670359582604E-2</v>
      </c>
      <c r="C197" s="22">
        <v>1.5838393352587552E-2</v>
      </c>
      <c r="D197" s="31">
        <v>6.9358023819798831E-6</v>
      </c>
      <c r="E197" s="32">
        <f t="shared" si="13"/>
        <v>1.4943734557200624E-2</v>
      </c>
      <c r="F197" s="22">
        <f t="shared" si="0"/>
        <v>1.5831457550205572E-2</v>
      </c>
      <c r="G197" s="22">
        <v>6.3112308365800745E-3</v>
      </c>
      <c r="H197" s="22">
        <v>2.4016789932454839E-2</v>
      </c>
      <c r="I197" s="22">
        <v>-2.0371706963627154E-2</v>
      </c>
      <c r="J197" s="22">
        <v>-6.6082138616470332E-4</v>
      </c>
      <c r="K197" s="36"/>
      <c r="L197" s="22">
        <f t="shared" si="7"/>
        <v>1.0867639398517432</v>
      </c>
      <c r="M197" s="22">
        <f t="shared" si="8"/>
        <v>0.28707584170988404</v>
      </c>
      <c r="N197" s="22">
        <f t="shared" si="9"/>
        <v>0.21757013458697566</v>
      </c>
      <c r="O197" s="22">
        <f t="shared" si="10"/>
        <v>-0.73973354116778445</v>
      </c>
      <c r="P197" s="22">
        <f t="shared" si="11"/>
        <v>0.53875708683039736</v>
      </c>
      <c r="Q197" s="22">
        <f t="shared" si="3"/>
        <v>3.8955808030355969E-2</v>
      </c>
      <c r="R197" s="22">
        <f t="shared" si="4"/>
        <v>3.8962743832737949E-2</v>
      </c>
      <c r="S197" s="22">
        <f t="shared" si="5"/>
        <v>1.4950670359582604E-2</v>
      </c>
      <c r="T197" s="22">
        <f t="shared" si="6"/>
        <v>-2.4012073473155343E-2</v>
      </c>
      <c r="U197" s="22"/>
      <c r="V197" s="34"/>
    </row>
    <row r="198" spans="1:22" ht="15.75" customHeight="1" x14ac:dyDescent="0.2">
      <c r="A198" s="20">
        <v>44152</v>
      </c>
      <c r="B198" s="22">
        <v>1.0156005241065798E-2</v>
      </c>
      <c r="C198" s="22">
        <v>-5.5945030712034657E-3</v>
      </c>
      <c r="D198" s="31">
        <v>6.9358023819798831E-6</v>
      </c>
      <c r="E198" s="32">
        <f t="shared" si="13"/>
        <v>1.0149069438683819E-2</v>
      </c>
      <c r="F198" s="22">
        <f t="shared" si="0"/>
        <v>-5.6014388735854456E-3</v>
      </c>
      <c r="G198" s="22">
        <v>-2.8858517550416421E-4</v>
      </c>
      <c r="H198" s="22">
        <v>-1.5006150611784338E-2</v>
      </c>
      <c r="I198" s="22">
        <v>1.2105955956129042E-2</v>
      </c>
      <c r="J198" s="22">
        <v>5.7988992915853441E-3</v>
      </c>
      <c r="K198" s="36"/>
      <c r="L198" s="22">
        <f t="shared" si="7"/>
        <v>1.0867639398517432</v>
      </c>
      <c r="M198" s="22">
        <f t="shared" si="8"/>
        <v>0.28707584170988404</v>
      </c>
      <c r="N198" s="22">
        <f t="shared" si="9"/>
        <v>0.21757013458697566</v>
      </c>
      <c r="O198" s="22">
        <f t="shared" si="10"/>
        <v>-0.73973354116778445</v>
      </c>
      <c r="P198" s="22">
        <f t="shared" si="11"/>
        <v>0.53875708683039736</v>
      </c>
      <c r="Q198" s="22">
        <f t="shared" si="3"/>
        <v>-1.5266161398988821E-2</v>
      </c>
      <c r="R198" s="22">
        <f t="shared" si="4"/>
        <v>-1.5259225596606842E-2</v>
      </c>
      <c r="S198" s="22">
        <f t="shared" si="5"/>
        <v>1.0156005241065798E-2</v>
      </c>
      <c r="T198" s="22">
        <f t="shared" si="6"/>
        <v>2.541523083767264E-2</v>
      </c>
      <c r="U198" s="22"/>
      <c r="V198" s="34"/>
    </row>
    <row r="199" spans="1:22" ht="15.75" customHeight="1" x14ac:dyDescent="0.2">
      <c r="A199" s="20">
        <v>44153</v>
      </c>
      <c r="B199" s="22">
        <v>-1.5591939900062475E-3</v>
      </c>
      <c r="C199" s="22">
        <v>-1.1648888592050613E-2</v>
      </c>
      <c r="D199" s="31">
        <v>6.9358023819798831E-6</v>
      </c>
      <c r="E199" s="32">
        <f t="shared" si="13"/>
        <v>-1.5661297923882274E-3</v>
      </c>
      <c r="F199" s="22">
        <f t="shared" si="0"/>
        <v>-1.1655824394432593E-2</v>
      </c>
      <c r="G199" s="22">
        <v>3.4238446449292646E-3</v>
      </c>
      <c r="H199" s="22">
        <v>3.0292932795498023E-3</v>
      </c>
      <c r="I199" s="22">
        <v>-5.4629476466533378E-6</v>
      </c>
      <c r="J199" s="22">
        <v>-1.4143036591825094E-3</v>
      </c>
      <c r="K199" s="36"/>
      <c r="L199" s="22">
        <f t="shared" si="7"/>
        <v>1.0867639398517432</v>
      </c>
      <c r="M199" s="22">
        <f t="shared" si="8"/>
        <v>0.28707584170988404</v>
      </c>
      <c r="N199" s="22">
        <f t="shared" si="9"/>
        <v>0.21757013458697566</v>
      </c>
      <c r="O199" s="22">
        <f t="shared" si="10"/>
        <v>-0.73973354116778445</v>
      </c>
      <c r="P199" s="22">
        <f t="shared" si="11"/>
        <v>0.53875708683039736</v>
      </c>
      <c r="Q199" s="22">
        <f t="shared" si="3"/>
        <v>-1.1783067804958471E-2</v>
      </c>
      <c r="R199" s="22">
        <f t="shared" si="4"/>
        <v>-1.1776132002576491E-2</v>
      </c>
      <c r="S199" s="22">
        <f t="shared" si="5"/>
        <v>-1.5591939900062475E-3</v>
      </c>
      <c r="T199" s="22">
        <f t="shared" si="6"/>
        <v>1.0216938012570244E-2</v>
      </c>
      <c r="U199" s="22"/>
      <c r="V199" s="34"/>
    </row>
    <row r="200" spans="1:22" ht="15.75" customHeight="1" x14ac:dyDescent="0.2">
      <c r="A200" s="20">
        <v>44154</v>
      </c>
      <c r="B200" s="22">
        <v>1.2030210642872928E-3</v>
      </c>
      <c r="C200" s="22">
        <v>1.521003184357856E-3</v>
      </c>
      <c r="D200" s="31">
        <v>6.9358023819798831E-6</v>
      </c>
      <c r="E200" s="32">
        <f t="shared" si="13"/>
        <v>1.1960852619053129E-3</v>
      </c>
      <c r="F200" s="22">
        <f t="shared" si="0"/>
        <v>1.5140673819758761E-3</v>
      </c>
      <c r="G200" s="22">
        <v>-8.5029396115393586E-4</v>
      </c>
      <c r="H200" s="22">
        <v>1.6727765671272691E-4</v>
      </c>
      <c r="I200" s="22">
        <v>-5.1418105973047908E-3</v>
      </c>
      <c r="J200" s="22">
        <v>5.6419069440253565E-3</v>
      </c>
      <c r="K200" s="36"/>
      <c r="L200" s="22">
        <f t="shared" si="7"/>
        <v>1.0867639398517432</v>
      </c>
      <c r="M200" s="22">
        <f t="shared" si="8"/>
        <v>0.28707584170988404</v>
      </c>
      <c r="N200" s="22">
        <f t="shared" si="9"/>
        <v>0.21757013458697566</v>
      </c>
      <c r="O200" s="22">
        <f t="shared" si="10"/>
        <v>-0.73973354116778445</v>
      </c>
      <c r="P200" s="22">
        <f t="shared" si="11"/>
        <v>0.53875708683039736</v>
      </c>
      <c r="Q200" s="22">
        <f t="shared" si="3"/>
        <v>8.2809167114120067E-3</v>
      </c>
      <c r="R200" s="22">
        <f t="shared" si="4"/>
        <v>8.2878525137939866E-3</v>
      </c>
      <c r="S200" s="22">
        <f t="shared" si="5"/>
        <v>1.2030210642872928E-3</v>
      </c>
      <c r="T200" s="22">
        <f t="shared" si="6"/>
        <v>-7.0848314495066938E-3</v>
      </c>
      <c r="U200" s="22"/>
      <c r="V200" s="34"/>
    </row>
    <row r="201" spans="1:22" ht="15.75" customHeight="1" x14ac:dyDescent="0.2">
      <c r="A201" s="20">
        <v>44155</v>
      </c>
      <c r="B201" s="22">
        <v>-5.4474147923223078E-3</v>
      </c>
      <c r="C201" s="22">
        <v>-7.4813049087603866E-3</v>
      </c>
      <c r="D201" s="31">
        <v>6.9358023819798831E-6</v>
      </c>
      <c r="E201" s="32">
        <f t="shared" si="13"/>
        <v>-5.4543505947042877E-3</v>
      </c>
      <c r="F201" s="22">
        <f t="shared" si="0"/>
        <v>-7.4882407111423665E-3</v>
      </c>
      <c r="G201" s="22">
        <v>8.2714247679615237E-4</v>
      </c>
      <c r="H201" s="22">
        <v>-1.506649832924113E-3</v>
      </c>
      <c r="I201" s="22">
        <v>3.3082541582191861E-3</v>
      </c>
      <c r="J201" s="22">
        <v>2.7567576509909125E-4</v>
      </c>
      <c r="K201" s="36"/>
      <c r="L201" s="22">
        <f t="shared" si="7"/>
        <v>1.0867639398517432</v>
      </c>
      <c r="M201" s="22">
        <f t="shared" si="8"/>
        <v>0.28707584170988404</v>
      </c>
      <c r="N201" s="22">
        <f t="shared" si="9"/>
        <v>0.21757013458697566</v>
      </c>
      <c r="O201" s="22">
        <f t="shared" si="10"/>
        <v>-0.73973354116778445</v>
      </c>
      <c r="P201" s="22">
        <f t="shared" si="11"/>
        <v>0.53875708683039736</v>
      </c>
      <c r="Q201" s="22">
        <f t="shared" si="3"/>
        <v>-1.0527003653411787E-2</v>
      </c>
      <c r="R201" s="22">
        <f t="shared" si="4"/>
        <v>-1.0520067851029807E-2</v>
      </c>
      <c r="S201" s="22">
        <f t="shared" si="5"/>
        <v>-5.4474147923223078E-3</v>
      </c>
      <c r="T201" s="22">
        <f t="shared" si="6"/>
        <v>5.0726530587074988E-3</v>
      </c>
      <c r="U201" s="22"/>
      <c r="V201" s="34"/>
    </row>
    <row r="202" spans="1:22" ht="15.75" customHeight="1" x14ac:dyDescent="0.2">
      <c r="A202" s="20">
        <v>44158</v>
      </c>
      <c r="B202" s="22">
        <v>2.423932199330487E-2</v>
      </c>
      <c r="C202" s="22">
        <v>1.1139063178651256E-2</v>
      </c>
      <c r="D202" s="31">
        <v>6.9358023819798831E-6</v>
      </c>
      <c r="E202" s="32">
        <f t="shared" si="13"/>
        <v>2.423238619092289E-2</v>
      </c>
      <c r="F202" s="22">
        <f t="shared" si="0"/>
        <v>1.1132127376269276E-2</v>
      </c>
      <c r="G202" s="22">
        <v>5.1214111348156979E-3</v>
      </c>
      <c r="H202" s="22">
        <v>2.3739017025363858E-2</v>
      </c>
      <c r="I202" s="22">
        <v>-1.7576535899198907E-2</v>
      </c>
      <c r="J202" s="22">
        <v>-3.3748555239530176E-3</v>
      </c>
      <c r="K202" s="36"/>
      <c r="L202" s="22">
        <f t="shared" si="7"/>
        <v>1.0867639398517432</v>
      </c>
      <c r="M202" s="22">
        <f t="shared" si="8"/>
        <v>0.28707584170988404</v>
      </c>
      <c r="N202" s="22">
        <f t="shared" si="9"/>
        <v>0.21757013458697566</v>
      </c>
      <c r="O202" s="22">
        <f t="shared" si="10"/>
        <v>-0.73973354116778445</v>
      </c>
      <c r="P202" s="22">
        <f t="shared" si="11"/>
        <v>0.53875708683039736</v>
      </c>
      <c r="Q202" s="22">
        <f t="shared" si="3"/>
        <v>2.9916854959425049E-2</v>
      </c>
      <c r="R202" s="22">
        <f t="shared" si="4"/>
        <v>2.9923790761807029E-2</v>
      </c>
      <c r="S202" s="22">
        <f t="shared" si="5"/>
        <v>2.423932199330487E-2</v>
      </c>
      <c r="T202" s="22">
        <f t="shared" si="6"/>
        <v>-5.6844687685021593E-3</v>
      </c>
      <c r="U202" s="22"/>
      <c r="V202" s="34"/>
    </row>
    <row r="203" spans="1:22" ht="15.75" customHeight="1" x14ac:dyDescent="0.2">
      <c r="A203" s="20">
        <v>44159</v>
      </c>
      <c r="B203" s="22">
        <v>3.7188253683263388E-2</v>
      </c>
      <c r="C203" s="22">
        <v>1.5258142963984589E-2</v>
      </c>
      <c r="D203" s="31">
        <v>6.9358023819798831E-6</v>
      </c>
      <c r="E203" s="32">
        <f t="shared" si="13"/>
        <v>3.7181317880881408E-2</v>
      </c>
      <c r="F203" s="22">
        <f t="shared" si="0"/>
        <v>1.5251207161602609E-2</v>
      </c>
      <c r="G203" s="22">
        <v>3.1820516998826184E-3</v>
      </c>
      <c r="H203" s="22">
        <v>2.4289792206201557E-2</v>
      </c>
      <c r="I203" s="22">
        <v>-1.4340828633334498E-2</v>
      </c>
      <c r="J203" s="22">
        <v>-1.3216289207219935E-3</v>
      </c>
      <c r="K203" s="36"/>
      <c r="L203" s="22">
        <f t="shared" si="7"/>
        <v>1.0867639398517432</v>
      </c>
      <c r="M203" s="22">
        <f t="shared" si="8"/>
        <v>0.28707584170988404</v>
      </c>
      <c r="N203" s="22">
        <f t="shared" si="9"/>
        <v>0.21757013458697566</v>
      </c>
      <c r="O203" s="22">
        <f t="shared" si="10"/>
        <v>-0.73973354116778445</v>
      </c>
      <c r="P203" s="22">
        <f t="shared" si="11"/>
        <v>0.53875708683039736</v>
      </c>
      <c r="Q203" s="22">
        <f t="shared" si="3"/>
        <v>3.2669040512957388E-2</v>
      </c>
      <c r="R203" s="22">
        <f t="shared" si="4"/>
        <v>3.2675976315339368E-2</v>
      </c>
      <c r="S203" s="22">
        <f t="shared" si="5"/>
        <v>3.7188253683263388E-2</v>
      </c>
      <c r="T203" s="22">
        <f t="shared" si="6"/>
        <v>4.5122773679240197E-3</v>
      </c>
      <c r="U203" s="22"/>
      <c r="V203" s="34"/>
    </row>
    <row r="204" spans="1:22" ht="15.75" customHeight="1" x14ac:dyDescent="0.2">
      <c r="A204" s="20">
        <v>44160</v>
      </c>
      <c r="B204" s="22">
        <v>-4.0502966517251436E-3</v>
      </c>
      <c r="C204" s="22">
        <v>-5.8002078873153834E-3</v>
      </c>
      <c r="D204" s="31">
        <v>6.9358023819798831E-6</v>
      </c>
      <c r="E204" s="32">
        <f t="shared" si="13"/>
        <v>-4.0572324541071235E-3</v>
      </c>
      <c r="F204" s="22">
        <f t="shared" si="0"/>
        <v>-5.8071436896973633E-3</v>
      </c>
      <c r="G204" s="22">
        <v>-3.9646747940279829E-4</v>
      </c>
      <c r="H204" s="22">
        <v>-1.1397209741620824E-2</v>
      </c>
      <c r="I204" s="22">
        <v>1.2620704793833953E-2</v>
      </c>
      <c r="J204" s="22">
        <v>-6.4786074352886358E-4</v>
      </c>
      <c r="K204" s="36"/>
      <c r="L204" s="22">
        <f t="shared" si="7"/>
        <v>1.0867639398517432</v>
      </c>
      <c r="M204" s="22">
        <f t="shared" si="8"/>
        <v>0.28707584170988404</v>
      </c>
      <c r="N204" s="22">
        <f t="shared" si="9"/>
        <v>0.21757013458697566</v>
      </c>
      <c r="O204" s="22">
        <f t="shared" si="10"/>
        <v>-0.73973354116778445</v>
      </c>
      <c r="P204" s="22">
        <f t="shared" si="11"/>
        <v>0.53875708683039736</v>
      </c>
      <c r="Q204" s="22">
        <f t="shared" si="3"/>
        <v>-1.8589501264292693E-2</v>
      </c>
      <c r="R204" s="22">
        <f t="shared" si="4"/>
        <v>-1.8582565461910713E-2</v>
      </c>
      <c r="S204" s="22">
        <f t="shared" si="5"/>
        <v>-4.0502966517251436E-3</v>
      </c>
      <c r="T204" s="22">
        <f t="shared" si="6"/>
        <v>1.4532268810185569E-2</v>
      </c>
      <c r="U204" s="22"/>
      <c r="V204" s="34"/>
    </row>
    <row r="205" spans="1:22" ht="15.75" customHeight="1" x14ac:dyDescent="0.2">
      <c r="A205" s="20">
        <v>44162</v>
      </c>
      <c r="B205" s="22">
        <v>-4.8311319967944731E-3</v>
      </c>
      <c r="C205" s="22">
        <v>1.2679225368824765E-3</v>
      </c>
      <c r="D205" s="31">
        <v>6.9358023819798831E-6</v>
      </c>
      <c r="E205" s="32">
        <f t="shared" si="13"/>
        <v>-4.838067799176453E-3</v>
      </c>
      <c r="F205" s="22">
        <f t="shared" si="0"/>
        <v>1.2609867345004966E-3</v>
      </c>
      <c r="G205" s="22">
        <v>-9.8300019090763295E-4</v>
      </c>
      <c r="H205" s="22">
        <v>-9.1922665033750961E-3</v>
      </c>
      <c r="I205" s="22">
        <v>8.8186235847709429E-3</v>
      </c>
      <c r="J205" s="22">
        <v>5.1280994869534247E-4</v>
      </c>
      <c r="K205" s="36"/>
      <c r="L205" s="22">
        <f t="shared" si="7"/>
        <v>1.0867639398517432</v>
      </c>
      <c r="M205" s="22">
        <f t="shared" si="8"/>
        <v>0.28707584170988404</v>
      </c>
      <c r="N205" s="22">
        <f t="shared" si="9"/>
        <v>0.21757013458697566</v>
      </c>
      <c r="O205" s="22">
        <f t="shared" si="10"/>
        <v>-0.73973354116778445</v>
      </c>
      <c r="P205" s="22">
        <f t="shared" si="11"/>
        <v>0.53875708683039736</v>
      </c>
      <c r="Q205" s="22">
        <f t="shared" si="3"/>
        <v>-7.1589150143495121E-3</v>
      </c>
      <c r="R205" s="22">
        <f t="shared" si="4"/>
        <v>-7.1519792119675322E-3</v>
      </c>
      <c r="S205" s="22">
        <f t="shared" si="5"/>
        <v>-4.8311319967944731E-3</v>
      </c>
      <c r="T205" s="22">
        <f t="shared" si="6"/>
        <v>2.3208472151730591E-3</v>
      </c>
      <c r="U205" s="22"/>
      <c r="V205" s="34"/>
    </row>
    <row r="206" spans="1:22" ht="15.75" customHeight="1" x14ac:dyDescent="0.2">
      <c r="A206" s="20">
        <v>44165</v>
      </c>
      <c r="B206" s="22">
        <v>-2.0688321021368705E-2</v>
      </c>
      <c r="C206" s="22">
        <v>-9.1263275754455454E-3</v>
      </c>
      <c r="D206" s="31">
        <v>6.9358023819798831E-6</v>
      </c>
      <c r="E206" s="32">
        <f t="shared" si="13"/>
        <v>-2.0695256823750684E-2</v>
      </c>
      <c r="F206" s="22">
        <f t="shared" si="0"/>
        <v>-9.1332633778275253E-3</v>
      </c>
      <c r="G206" s="22">
        <v>-1.455019022512318E-2</v>
      </c>
      <c r="H206" s="22">
        <v>-1.6347569480892731E-2</v>
      </c>
      <c r="I206" s="22">
        <v>1.6115235503777463E-2</v>
      </c>
      <c r="J206" s="22">
        <v>-6.2235633523339239E-3</v>
      </c>
      <c r="K206" s="36"/>
      <c r="L206" s="22">
        <f t="shared" si="7"/>
        <v>1.0867639398517432</v>
      </c>
      <c r="M206" s="22">
        <f t="shared" si="8"/>
        <v>0.28707584170988404</v>
      </c>
      <c r="N206" s="22">
        <f t="shared" si="9"/>
        <v>0.21757013458697566</v>
      </c>
      <c r="O206" s="22">
        <f t="shared" si="10"/>
        <v>-0.73973354116778445</v>
      </c>
      <c r="P206" s="22">
        <f t="shared" si="11"/>
        <v>0.53875708683039736</v>
      </c>
      <c r="Q206" s="22">
        <f t="shared" si="3"/>
        <v>-3.2933421377605368E-2</v>
      </c>
      <c r="R206" s="22">
        <f t="shared" si="4"/>
        <v>-3.2926485575223388E-2</v>
      </c>
      <c r="S206" s="22">
        <f t="shared" si="5"/>
        <v>-2.0688321021368705E-2</v>
      </c>
      <c r="T206" s="22">
        <f t="shared" si="6"/>
        <v>1.2238164553854684E-2</v>
      </c>
      <c r="U206" s="22"/>
      <c r="V206" s="34"/>
    </row>
    <row r="207" spans="1:22" ht="15.75" customHeight="1" x14ac:dyDescent="0.2">
      <c r="A207" s="20">
        <v>44166</v>
      </c>
      <c r="B207" s="22">
        <v>6.4842660083409415E-3</v>
      </c>
      <c r="C207" s="22">
        <v>6.231840661584327E-3</v>
      </c>
      <c r="D207" s="31">
        <v>6.9358023819798831E-6</v>
      </c>
      <c r="E207" s="32">
        <f t="shared" si="13"/>
        <v>6.4773302059589616E-3</v>
      </c>
      <c r="F207" s="22">
        <f t="shared" si="0"/>
        <v>6.2249048592023471E-3</v>
      </c>
      <c r="G207" s="22">
        <v>-4.8625214066383825E-3</v>
      </c>
      <c r="H207" s="22">
        <v>5.9613649406483251E-3</v>
      </c>
      <c r="I207" s="22">
        <v>1.6358563502731349E-3</v>
      </c>
      <c r="J207" s="22">
        <v>9.2807878625838485E-3</v>
      </c>
      <c r="K207" s="36"/>
      <c r="L207" s="22">
        <f t="shared" si="7"/>
        <v>1.0867639398517432</v>
      </c>
      <c r="M207" s="22">
        <f t="shared" si="8"/>
        <v>0.28707584170988404</v>
      </c>
      <c r="N207" s="22">
        <f t="shared" si="9"/>
        <v>0.21757013458697566</v>
      </c>
      <c r="O207" s="22">
        <f t="shared" si="10"/>
        <v>-0.73973354116778445</v>
      </c>
      <c r="P207" s="22">
        <f t="shared" si="11"/>
        <v>0.53875708683039736</v>
      </c>
      <c r="Q207" s="22">
        <f t="shared" si="3"/>
        <v>1.0456097098312127E-2</v>
      </c>
      <c r="R207" s="22">
        <f t="shared" si="4"/>
        <v>1.0463032900694107E-2</v>
      </c>
      <c r="S207" s="22">
        <f t="shared" si="5"/>
        <v>6.4842660083409415E-3</v>
      </c>
      <c r="T207" s="22">
        <f t="shared" si="6"/>
        <v>-3.9787668923531652E-3</v>
      </c>
      <c r="U207" s="22"/>
      <c r="V207" s="34"/>
    </row>
    <row r="208" spans="1:22" ht="15.75" customHeight="1" x14ac:dyDescent="0.2">
      <c r="A208" s="20">
        <v>44167</v>
      </c>
      <c r="B208" s="22">
        <v>2.3716863246869873E-2</v>
      </c>
      <c r="C208" s="22">
        <v>2.0054368209840119E-3</v>
      </c>
      <c r="D208" s="31">
        <v>6.9358023819798831E-6</v>
      </c>
      <c r="E208" s="32">
        <f t="shared" si="13"/>
        <v>2.3709927444487893E-2</v>
      </c>
      <c r="F208" s="22">
        <f t="shared" si="0"/>
        <v>1.998501018602032E-3</v>
      </c>
      <c r="G208" s="22">
        <v>-2.8664367172347494E-3</v>
      </c>
      <c r="H208" s="22">
        <v>1.4816240545187225E-2</v>
      </c>
      <c r="I208" s="22">
        <v>3.8281009702595447E-3</v>
      </c>
      <c r="J208" s="22">
        <v>5.8644165892257436E-3</v>
      </c>
      <c r="K208" s="36"/>
      <c r="L208" s="22">
        <f t="shared" si="7"/>
        <v>1.0867639398517432</v>
      </c>
      <c r="M208" s="22">
        <f t="shared" si="8"/>
        <v>0.28707584170988404</v>
      </c>
      <c r="N208" s="22">
        <f t="shared" si="9"/>
        <v>0.21757013458697566</v>
      </c>
      <c r="O208" s="22">
        <f t="shared" si="10"/>
        <v>-0.73973354116778445</v>
      </c>
      <c r="P208" s="22">
        <f t="shared" si="11"/>
        <v>0.53875708683039736</v>
      </c>
      <c r="Q208" s="22">
        <f t="shared" si="3"/>
        <v>4.9003068678479672E-3</v>
      </c>
      <c r="R208" s="22">
        <f t="shared" si="4"/>
        <v>4.9072426702299471E-3</v>
      </c>
      <c r="S208" s="22">
        <f t="shared" si="5"/>
        <v>2.3716863246869873E-2</v>
      </c>
      <c r="T208" s="22">
        <f t="shared" si="6"/>
        <v>1.8809620576639926E-2</v>
      </c>
      <c r="U208" s="22"/>
      <c r="V208" s="34"/>
    </row>
    <row r="209" spans="1:22" ht="15.75" customHeight="1" x14ac:dyDescent="0.2">
      <c r="A209" s="20">
        <v>44168</v>
      </c>
      <c r="B209" s="22">
        <v>-9.2154862531864373E-3</v>
      </c>
      <c r="C209" s="22">
        <v>2.8646722671646883E-3</v>
      </c>
      <c r="D209" s="31">
        <v>6.9358023819798831E-6</v>
      </c>
      <c r="E209" s="32">
        <f t="shared" si="13"/>
        <v>-9.2224220555684171E-3</v>
      </c>
      <c r="F209" s="22">
        <f t="shared" si="0"/>
        <v>2.8577364647827085E-3</v>
      </c>
      <c r="G209" s="22">
        <v>9.7034895234592508E-3</v>
      </c>
      <c r="H209" s="22">
        <v>1.0177267780753016E-2</v>
      </c>
      <c r="I209" s="22">
        <v>-6.2370979769126667E-3</v>
      </c>
      <c r="J209" s="22">
        <v>-4.601046660479691E-3</v>
      </c>
      <c r="K209" s="36"/>
      <c r="L209" s="22">
        <f t="shared" si="7"/>
        <v>1.0867639398517432</v>
      </c>
      <c r="M209" s="22">
        <f t="shared" si="8"/>
        <v>0.28707584170988404</v>
      </c>
      <c r="N209" s="22">
        <f t="shared" si="9"/>
        <v>0.21757013458697566</v>
      </c>
      <c r="O209" s="22">
        <f t="shared" si="10"/>
        <v>-0.73973354116778445</v>
      </c>
      <c r="P209" s="22">
        <f t="shared" si="11"/>
        <v>0.53875708683039736</v>
      </c>
      <c r="Q209" s="22">
        <f t="shared" si="3"/>
        <v>1.0240535960682742E-2</v>
      </c>
      <c r="R209" s="22">
        <f t="shared" si="4"/>
        <v>1.0247471763064722E-2</v>
      </c>
      <c r="S209" s="22">
        <f t="shared" si="5"/>
        <v>-9.2154862531864373E-3</v>
      </c>
      <c r="T209" s="22">
        <f t="shared" si="6"/>
        <v>-1.9462958016251159E-2</v>
      </c>
      <c r="U209" s="22"/>
      <c r="V209" s="34"/>
    </row>
    <row r="210" spans="1:22" ht="15.75" customHeight="1" x14ac:dyDescent="0.2">
      <c r="A210" s="20">
        <v>44169</v>
      </c>
      <c r="B210" s="22">
        <v>1.7303873496352918E-2</v>
      </c>
      <c r="C210" s="22">
        <v>8.2655122395615416E-3</v>
      </c>
      <c r="D210" s="31">
        <v>6.9358023819798831E-6</v>
      </c>
      <c r="E210" s="32">
        <f t="shared" si="13"/>
        <v>1.7296937693970938E-2</v>
      </c>
      <c r="F210" s="22">
        <f t="shared" si="0"/>
        <v>8.2585764371795618E-3</v>
      </c>
      <c r="G210" s="22">
        <v>7.0659952747181816E-3</v>
      </c>
      <c r="H210" s="22">
        <v>1.0354176173895988E-2</v>
      </c>
      <c r="I210" s="22">
        <v>-4.300640389395604E-3</v>
      </c>
      <c r="J210" s="22">
        <v>1.1128736893236239E-2</v>
      </c>
      <c r="K210" s="36"/>
      <c r="L210" s="22">
        <f t="shared" si="7"/>
        <v>1.0867639398517432</v>
      </c>
      <c r="M210" s="22">
        <f t="shared" si="8"/>
        <v>0.28707584170988404</v>
      </c>
      <c r="N210" s="22">
        <f t="shared" si="9"/>
        <v>0.21757013458697566</v>
      </c>
      <c r="O210" s="22">
        <f t="shared" si="10"/>
        <v>-0.73973354116778445</v>
      </c>
      <c r="P210" s="22">
        <f t="shared" si="11"/>
        <v>0.53875708683039736</v>
      </c>
      <c r="Q210" s="22">
        <f t="shared" si="3"/>
        <v>2.2433372924374358E-2</v>
      </c>
      <c r="R210" s="22">
        <f t="shared" si="4"/>
        <v>2.2440308726756338E-2</v>
      </c>
      <c r="S210" s="22">
        <f t="shared" si="5"/>
        <v>1.7303873496352918E-2</v>
      </c>
      <c r="T210" s="22">
        <f t="shared" si="6"/>
        <v>-5.1364352304034203E-3</v>
      </c>
      <c r="U210" s="22"/>
      <c r="V210" s="34"/>
    </row>
    <row r="211" spans="1:22" ht="15.75" customHeight="1" x14ac:dyDescent="0.2">
      <c r="A211" s="20">
        <v>44172</v>
      </c>
      <c r="B211" s="22">
        <v>-4.7277455589517514E-3</v>
      </c>
      <c r="C211" s="22">
        <v>-4.9253641524971432E-3</v>
      </c>
      <c r="D211" s="31">
        <v>6.9358023819798831E-6</v>
      </c>
      <c r="E211" s="32">
        <f t="shared" si="13"/>
        <v>-4.7346813613337313E-3</v>
      </c>
      <c r="F211" s="22">
        <f t="shared" si="0"/>
        <v>-4.9322999548791231E-3</v>
      </c>
      <c r="G211" s="22">
        <v>-4.1834521427993347E-3</v>
      </c>
      <c r="H211" s="22">
        <v>-1.6296234546965879E-2</v>
      </c>
      <c r="I211" s="22">
        <v>4.7418274183756229E-3</v>
      </c>
      <c r="J211" s="22">
        <v>-2.085933952455531E-3</v>
      </c>
      <c r="K211" s="36"/>
      <c r="L211" s="22">
        <f t="shared" si="7"/>
        <v>1.0867639398517432</v>
      </c>
      <c r="M211" s="22">
        <f t="shared" si="8"/>
        <v>0.28707584170988404</v>
      </c>
      <c r="N211" s="22">
        <f t="shared" si="9"/>
        <v>0.21757013458697566</v>
      </c>
      <c r="O211" s="22">
        <f t="shared" si="10"/>
        <v>-0.73973354116778445</v>
      </c>
      <c r="P211" s="22">
        <f t="shared" si="11"/>
        <v>0.53875708683039736</v>
      </c>
      <c r="Q211" s="22">
        <f t="shared" si="3"/>
        <v>-1.4738288207633489E-2</v>
      </c>
      <c r="R211" s="22">
        <f t="shared" si="4"/>
        <v>-1.4731352405251509E-2</v>
      </c>
      <c r="S211" s="22">
        <f t="shared" si="5"/>
        <v>-4.7277455589517514E-3</v>
      </c>
      <c r="T211" s="22">
        <f t="shared" si="6"/>
        <v>1.0003606846299758E-2</v>
      </c>
      <c r="U211" s="22"/>
      <c r="V211" s="34"/>
    </row>
    <row r="212" spans="1:22" ht="15.75" customHeight="1" x14ac:dyDescent="0.2">
      <c r="A212" s="20">
        <v>44173</v>
      </c>
      <c r="B212" s="22">
        <v>1.634226934558441E-3</v>
      </c>
      <c r="C212" s="22">
        <v>3.4556362048280709E-3</v>
      </c>
      <c r="D212" s="31">
        <v>6.9358023819798831E-6</v>
      </c>
      <c r="E212" s="32">
        <f t="shared" si="13"/>
        <v>1.6272911321764611E-3</v>
      </c>
      <c r="F212" s="22">
        <f t="shared" si="0"/>
        <v>3.4487004024460911E-3</v>
      </c>
      <c r="G212" s="22">
        <v>-2.2734878801202185E-5</v>
      </c>
      <c r="H212" s="22">
        <v>-1.3314978391796226E-3</v>
      </c>
      <c r="I212" s="22">
        <v>2.8443965794107779E-3</v>
      </c>
      <c r="J212" s="22">
        <v>6.7411994055516953E-3</v>
      </c>
      <c r="K212" s="36"/>
      <c r="L212" s="22">
        <f t="shared" si="7"/>
        <v>1.0867639398517432</v>
      </c>
      <c r="M212" s="22">
        <f t="shared" si="8"/>
        <v>0.28707584170988404</v>
      </c>
      <c r="N212" s="22">
        <f t="shared" si="9"/>
        <v>0.21757013458697566</v>
      </c>
      <c r="O212" s="22">
        <f t="shared" si="10"/>
        <v>-0.73973354116778445</v>
      </c>
      <c r="P212" s="22">
        <f t="shared" si="11"/>
        <v>0.53875708683039736</v>
      </c>
      <c r="Q212" s="22">
        <f t="shared" si="3"/>
        <v>4.9794758374947711E-3</v>
      </c>
      <c r="R212" s="22">
        <f t="shared" si="4"/>
        <v>4.986411639876751E-3</v>
      </c>
      <c r="S212" s="22">
        <f t="shared" si="5"/>
        <v>1.634226934558441E-3</v>
      </c>
      <c r="T212" s="22">
        <f t="shared" si="6"/>
        <v>-3.3521847053183101E-3</v>
      </c>
      <c r="U212" s="22"/>
      <c r="V212" s="34"/>
    </row>
    <row r="213" spans="1:22" ht="15.75" customHeight="1" x14ac:dyDescent="0.2">
      <c r="A213" s="20">
        <v>44174</v>
      </c>
      <c r="B213" s="22">
        <v>1.6526556437037425E-2</v>
      </c>
      <c r="C213" s="22">
        <v>-3.4882275854085376E-3</v>
      </c>
      <c r="D213" s="31">
        <v>6.9358023819798831E-6</v>
      </c>
      <c r="E213" s="32">
        <f t="shared" si="13"/>
        <v>1.6519620634655445E-2</v>
      </c>
      <c r="F213" s="22">
        <f t="shared" si="0"/>
        <v>-3.4951633877905175E-3</v>
      </c>
      <c r="G213" s="22">
        <v>6.1565858771019362E-3</v>
      </c>
      <c r="H213" s="22">
        <v>-1.2994173858559173E-4</v>
      </c>
      <c r="I213" s="22">
        <v>5.0412981567338807E-3</v>
      </c>
      <c r="J213" s="22">
        <v>-3.5190681301050762E-3</v>
      </c>
      <c r="K213" s="36"/>
      <c r="L213" s="22">
        <f t="shared" si="7"/>
        <v>1.0867639398517432</v>
      </c>
      <c r="M213" s="22">
        <f t="shared" si="8"/>
        <v>0.28707584170988404</v>
      </c>
      <c r="N213" s="22">
        <f t="shared" si="9"/>
        <v>0.21757013458697566</v>
      </c>
      <c r="O213" s="22">
        <f t="shared" si="10"/>
        <v>-0.73973354116778445</v>
      </c>
      <c r="P213" s="22">
        <f t="shared" si="11"/>
        <v>0.53875708683039736</v>
      </c>
      <c r="Q213" s="22">
        <f t="shared" si="3"/>
        <v>-7.6844221342615817E-3</v>
      </c>
      <c r="R213" s="22">
        <f t="shared" si="4"/>
        <v>-7.6774863318796018E-3</v>
      </c>
      <c r="S213" s="22">
        <f t="shared" si="5"/>
        <v>1.6526556437037425E-2</v>
      </c>
      <c r="T213" s="22">
        <f t="shared" si="6"/>
        <v>2.4204042768917026E-2</v>
      </c>
      <c r="U213" s="22"/>
      <c r="V213" s="34"/>
    </row>
    <row r="214" spans="1:22" ht="15.75" customHeight="1" x14ac:dyDescent="0.2">
      <c r="A214" s="20">
        <v>44175</v>
      </c>
      <c r="B214" s="22">
        <v>6.485799181611053E-3</v>
      </c>
      <c r="C214" s="22">
        <v>-2.315707199520658E-3</v>
      </c>
      <c r="D214" s="31">
        <v>6.9358023819798831E-6</v>
      </c>
      <c r="E214" s="32">
        <f t="shared" si="13"/>
        <v>6.4788633792290731E-3</v>
      </c>
      <c r="F214" s="22">
        <f t="shared" si="0"/>
        <v>-2.3226430019026379E-3</v>
      </c>
      <c r="G214" s="22">
        <v>-4.4969124520436858E-4</v>
      </c>
      <c r="H214" s="22">
        <v>1.128671197363636E-2</v>
      </c>
      <c r="I214" s="22">
        <v>-1.1104060943344058E-2</v>
      </c>
      <c r="J214" s="22">
        <v>6.0428860204057699E-3</v>
      </c>
      <c r="K214" s="36"/>
      <c r="L214" s="22">
        <f t="shared" si="7"/>
        <v>1.0867639398517432</v>
      </c>
      <c r="M214" s="22">
        <f t="shared" si="8"/>
        <v>0.28707584170988404</v>
      </c>
      <c r="N214" s="22">
        <f t="shared" si="9"/>
        <v>0.21757013458697566</v>
      </c>
      <c r="O214" s="22">
        <f t="shared" si="10"/>
        <v>-0.73973354116778445</v>
      </c>
      <c r="P214" s="22">
        <f t="shared" si="11"/>
        <v>0.53875708683039736</v>
      </c>
      <c r="Q214" s="22">
        <f t="shared" si="3"/>
        <v>1.1272085282169827E-2</v>
      </c>
      <c r="R214" s="22">
        <f t="shared" si="4"/>
        <v>1.1279021084551807E-2</v>
      </c>
      <c r="S214" s="22">
        <f t="shared" si="5"/>
        <v>6.485799181611053E-3</v>
      </c>
      <c r="T214" s="22">
        <f t="shared" si="6"/>
        <v>-4.7932219029407537E-3</v>
      </c>
      <c r="U214" s="22"/>
      <c r="V214" s="34"/>
    </row>
    <row r="215" spans="1:22" ht="15.75" customHeight="1" x14ac:dyDescent="0.2">
      <c r="A215" s="20">
        <v>44176</v>
      </c>
      <c r="B215" s="22">
        <v>-1.8208971490195309E-2</v>
      </c>
      <c r="C215" s="22">
        <v>1.5691403243231325E-3</v>
      </c>
      <c r="D215" s="31">
        <v>6.9358023819798831E-6</v>
      </c>
      <c r="E215" s="32">
        <f t="shared" si="13"/>
        <v>-1.8215907292577289E-2</v>
      </c>
      <c r="F215" s="22">
        <f t="shared" si="0"/>
        <v>1.5622045219411526E-3</v>
      </c>
      <c r="G215" s="22">
        <v>-1.4334646310884732E-2</v>
      </c>
      <c r="H215" s="22">
        <v>7.1801595042276824E-3</v>
      </c>
      <c r="I215" s="22">
        <v>-1.270595970967236E-2</v>
      </c>
      <c r="J215" s="22">
        <v>-1.9775984673911267E-2</v>
      </c>
      <c r="K215" s="36"/>
      <c r="L215" s="22">
        <f t="shared" si="7"/>
        <v>1.0867639398517432</v>
      </c>
      <c r="M215" s="22">
        <f t="shared" si="8"/>
        <v>0.28707584170988404</v>
      </c>
      <c r="N215" s="22">
        <f t="shared" si="9"/>
        <v>0.21757013458697566</v>
      </c>
      <c r="O215" s="22">
        <f t="shared" si="10"/>
        <v>-0.73973354116778445</v>
      </c>
      <c r="P215" s="22">
        <f t="shared" si="11"/>
        <v>0.53875708683039736</v>
      </c>
      <c r="Q215" s="22">
        <f t="shared" si="3"/>
        <v>-2.1106221666488626E-3</v>
      </c>
      <c r="R215" s="22">
        <f t="shared" si="4"/>
        <v>-2.1036863642668827E-3</v>
      </c>
      <c r="S215" s="22">
        <f t="shared" si="5"/>
        <v>-1.8208971490195309E-2</v>
      </c>
      <c r="T215" s="22">
        <f t="shared" si="6"/>
        <v>-1.6105285125928424E-2</v>
      </c>
      <c r="U215" s="22"/>
      <c r="V215" s="34"/>
    </row>
    <row r="216" spans="1:22" ht="15.75" customHeight="1" x14ac:dyDescent="0.2">
      <c r="A216" s="20">
        <v>44179</v>
      </c>
      <c r="B216" s="22">
        <v>-9.2093245794392081E-3</v>
      </c>
      <c r="C216" s="22">
        <v>-6.1701553435225204E-3</v>
      </c>
      <c r="D216" s="31">
        <v>6.9358023819798831E-6</v>
      </c>
      <c r="E216" s="32">
        <f t="shared" si="13"/>
        <v>-9.2162603818211879E-3</v>
      </c>
      <c r="F216" s="22">
        <f t="shared" si="0"/>
        <v>-6.1770911459045003E-3</v>
      </c>
      <c r="G216" s="22">
        <v>4.8785921915650019E-3</v>
      </c>
      <c r="H216" s="22">
        <v>-8.9094748264764278E-3</v>
      </c>
      <c r="I216" s="22">
        <v>3.487566595390304E-3</v>
      </c>
      <c r="J216" s="22">
        <v>-5.9249221186173746E-3</v>
      </c>
      <c r="K216" s="36"/>
      <c r="L216" s="22">
        <f t="shared" si="7"/>
        <v>1.0867639398517432</v>
      </c>
      <c r="M216" s="22">
        <f t="shared" si="8"/>
        <v>0.28707584170988404</v>
      </c>
      <c r="N216" s="22">
        <f t="shared" si="9"/>
        <v>0.21757013458697566</v>
      </c>
      <c r="O216" s="22">
        <f t="shared" si="10"/>
        <v>-0.73973354116778445</v>
      </c>
      <c r="P216" s="22">
        <f t="shared" si="11"/>
        <v>0.53875708683039736</v>
      </c>
      <c r="Q216" s="22">
        <f t="shared" si="3"/>
        <v>-1.3022913355879278E-2</v>
      </c>
      <c r="R216" s="22">
        <f t="shared" si="4"/>
        <v>-1.3015977553497298E-2</v>
      </c>
      <c r="S216" s="22">
        <f t="shared" si="5"/>
        <v>-9.2093245794392081E-3</v>
      </c>
      <c r="T216" s="22">
        <f t="shared" si="6"/>
        <v>3.80665297405809E-3</v>
      </c>
      <c r="U216" s="22"/>
      <c r="V216" s="34"/>
    </row>
    <row r="217" spans="1:22" ht="15.75" customHeight="1" x14ac:dyDescent="0.2">
      <c r="A217" s="20">
        <v>44180</v>
      </c>
      <c r="B217" s="22">
        <v>1.932507768566015E-2</v>
      </c>
      <c r="C217" s="22">
        <v>1.124737676563043E-2</v>
      </c>
      <c r="D217" s="31">
        <v>6.9358023819798831E-6</v>
      </c>
      <c r="E217" s="32">
        <f t="shared" si="13"/>
        <v>1.931814188327817E-2</v>
      </c>
      <c r="F217" s="22">
        <f t="shared" si="0"/>
        <v>1.1240440963248451E-2</v>
      </c>
      <c r="G217" s="22">
        <v>1.0723543068576341E-3</v>
      </c>
      <c r="H217" s="22">
        <v>6.305831150434666E-4</v>
      </c>
      <c r="I217" s="22">
        <v>7.2060810913717362E-3</v>
      </c>
      <c r="J217" s="22">
        <v>1.2498087976077418E-3</v>
      </c>
      <c r="K217" s="36"/>
      <c r="L217" s="22">
        <f t="shared" si="7"/>
        <v>1.0867639398517432</v>
      </c>
      <c r="M217" s="22">
        <f t="shared" si="8"/>
        <v>0.28707584170988404</v>
      </c>
      <c r="N217" s="22">
        <f t="shared" si="9"/>
        <v>0.21757013458697566</v>
      </c>
      <c r="O217" s="22">
        <f t="shared" si="10"/>
        <v>-0.73973354116778445</v>
      </c>
      <c r="P217" s="22">
        <f t="shared" si="11"/>
        <v>0.53875708683039736</v>
      </c>
      <c r="Q217" s="22">
        <f t="shared" si="3"/>
        <v>8.003512438582985E-3</v>
      </c>
      <c r="R217" s="22">
        <f t="shared" si="4"/>
        <v>8.0104482409649649E-3</v>
      </c>
      <c r="S217" s="22">
        <f t="shared" si="5"/>
        <v>1.932507768566015E-2</v>
      </c>
      <c r="T217" s="22">
        <f t="shared" si="6"/>
        <v>1.1314629444695185E-2</v>
      </c>
      <c r="U217" s="22"/>
      <c r="V217" s="34"/>
    </row>
    <row r="218" spans="1:22" ht="15.75" customHeight="1" x14ac:dyDescent="0.2">
      <c r="A218" s="20">
        <v>44181</v>
      </c>
      <c r="B218" s="22">
        <v>5.5121488805195988E-3</v>
      </c>
      <c r="C218" s="22">
        <v>-1.4835841694157729E-3</v>
      </c>
      <c r="D218" s="31">
        <v>6.9358023819798831E-6</v>
      </c>
      <c r="E218" s="32">
        <f t="shared" si="13"/>
        <v>5.5052130781376189E-3</v>
      </c>
      <c r="F218" s="22">
        <f t="shared" si="0"/>
        <v>-1.4905199717977528E-3</v>
      </c>
      <c r="G218" s="22">
        <v>-2.9438259206399238E-3</v>
      </c>
      <c r="H218" s="22">
        <v>-5.5312072555357625E-4</v>
      </c>
      <c r="I218" s="22">
        <v>-4.1092894758999379E-3</v>
      </c>
      <c r="J218" s="22">
        <v>-4.5877690798937654E-3</v>
      </c>
      <c r="K218" s="36"/>
      <c r="L218" s="22">
        <f t="shared" si="7"/>
        <v>1.0867639398517432</v>
      </c>
      <c r="M218" s="22">
        <f t="shared" si="8"/>
        <v>0.28707584170988404</v>
      </c>
      <c r="N218" s="22">
        <f t="shared" si="9"/>
        <v>0.21757013458697566</v>
      </c>
      <c r="O218" s="22">
        <f t="shared" si="10"/>
        <v>-0.73973354116778445</v>
      </c>
      <c r="P218" s="22">
        <f t="shared" si="11"/>
        <v>0.53875708683039736</v>
      </c>
      <c r="Q218" s="22">
        <f t="shared" si="3"/>
        <v>-2.0172010605384203E-3</v>
      </c>
      <c r="R218" s="22">
        <f t="shared" si="4"/>
        <v>-2.0102652581564405E-3</v>
      </c>
      <c r="S218" s="22">
        <f t="shared" si="5"/>
        <v>5.5121488805195988E-3</v>
      </c>
      <c r="T218" s="22">
        <f t="shared" si="6"/>
        <v>7.5224141386760392E-3</v>
      </c>
      <c r="U218" s="22"/>
      <c r="V218" s="34"/>
    </row>
    <row r="219" spans="1:22" ht="15.75" customHeight="1" x14ac:dyDescent="0.2">
      <c r="A219" s="20">
        <v>44182</v>
      </c>
      <c r="B219" s="22">
        <v>2.7038115611747937E-3</v>
      </c>
      <c r="C219" s="22">
        <v>4.923435184548396E-3</v>
      </c>
      <c r="D219" s="31">
        <v>6.9358023819798831E-6</v>
      </c>
      <c r="E219" s="32">
        <f t="shared" si="13"/>
        <v>2.6968757587928138E-3</v>
      </c>
      <c r="F219" s="22">
        <f t="shared" si="0"/>
        <v>4.9164993821664161E-3</v>
      </c>
      <c r="G219" s="22">
        <v>1.1378724937736438E-3</v>
      </c>
      <c r="H219" s="22">
        <v>-8.3682446458326291E-3</v>
      </c>
      <c r="I219" s="22">
        <v>1.8109052325773062E-4</v>
      </c>
      <c r="J219" s="22">
        <v>-4.6724380556703582E-3</v>
      </c>
      <c r="K219" s="36"/>
      <c r="L219" s="22">
        <f t="shared" si="7"/>
        <v>1.0867639398517432</v>
      </c>
      <c r="M219" s="22">
        <f t="shared" si="8"/>
        <v>0.28707584170988404</v>
      </c>
      <c r="N219" s="22">
        <f t="shared" si="9"/>
        <v>0.21757013458697566</v>
      </c>
      <c r="O219" s="22">
        <f t="shared" si="10"/>
        <v>-0.73973354116778445</v>
      </c>
      <c r="P219" s="22">
        <f t="shared" si="11"/>
        <v>0.53875708683039736</v>
      </c>
      <c r="Q219" s="22">
        <f t="shared" si="3"/>
        <v>1.1977819795900694E-3</v>
      </c>
      <c r="R219" s="22">
        <f t="shared" si="4"/>
        <v>1.2047177819720493E-3</v>
      </c>
      <c r="S219" s="22">
        <f t="shared" si="5"/>
        <v>2.7038115611747937E-3</v>
      </c>
      <c r="T219" s="22">
        <f t="shared" si="6"/>
        <v>1.4990937792027444E-3</v>
      </c>
      <c r="U219" s="22"/>
      <c r="V219" s="34"/>
    </row>
    <row r="220" spans="1:22" ht="15.75" customHeight="1" x14ac:dyDescent="0.2">
      <c r="A220" s="20">
        <v>44183</v>
      </c>
      <c r="B220" s="22">
        <v>-9.4541973507697961E-3</v>
      </c>
      <c r="C220" s="22">
        <v>-4.1109524084262184E-3</v>
      </c>
      <c r="D220" s="31">
        <v>6.9358023819798831E-6</v>
      </c>
      <c r="E220" s="32">
        <f t="shared" si="13"/>
        <v>-9.461133153151776E-3</v>
      </c>
      <c r="F220" s="22">
        <f t="shared" si="0"/>
        <v>-4.1178882108081983E-3</v>
      </c>
      <c r="G220" s="22">
        <v>6.5798298727491322E-3</v>
      </c>
      <c r="H220" s="22">
        <v>-3.183936091042984E-4</v>
      </c>
      <c r="I220" s="22">
        <v>-2.2672499939647549E-4</v>
      </c>
      <c r="J220" s="22">
        <v>5.8878408749423166E-3</v>
      </c>
      <c r="K220" s="36"/>
      <c r="L220" s="22">
        <f t="shared" si="7"/>
        <v>1.0867639398517432</v>
      </c>
      <c r="M220" s="22">
        <f t="shared" si="8"/>
        <v>0.28707584170988404</v>
      </c>
      <c r="N220" s="22">
        <f t="shared" si="9"/>
        <v>0.21757013458697566</v>
      </c>
      <c r="O220" s="22">
        <f t="shared" si="10"/>
        <v>-0.73973354116778445</v>
      </c>
      <c r="P220" s="22">
        <f t="shared" si="11"/>
        <v>0.53875708683039736</v>
      </c>
      <c r="Q220" s="22">
        <f t="shared" si="3"/>
        <v>6.8429692697555668E-4</v>
      </c>
      <c r="R220" s="22">
        <f t="shared" si="4"/>
        <v>6.9123272935753656E-4</v>
      </c>
      <c r="S220" s="22">
        <f t="shared" si="5"/>
        <v>-9.4541973507697961E-3</v>
      </c>
      <c r="T220" s="22">
        <f t="shared" si="6"/>
        <v>-1.0145430080127332E-2</v>
      </c>
      <c r="U220" s="22"/>
      <c r="V220" s="34"/>
    </row>
    <row r="221" spans="1:22" ht="15.75" customHeight="1" x14ac:dyDescent="0.2">
      <c r="A221" s="20">
        <v>44186</v>
      </c>
      <c r="B221" s="22">
        <v>5.9523488850944141E-2</v>
      </c>
      <c r="C221" s="22">
        <v>1.2385030269018457E-3</v>
      </c>
      <c r="D221" s="31">
        <v>6.9358023819798831E-6</v>
      </c>
      <c r="E221" s="32">
        <f t="shared" si="13"/>
        <v>5.9516553048562161E-2</v>
      </c>
      <c r="F221" s="22">
        <f t="shared" si="0"/>
        <v>1.2315672245198658E-3</v>
      </c>
      <c r="G221" s="22">
        <v>7.1476387260548261E-3</v>
      </c>
      <c r="H221" s="22">
        <v>-2.3966749141210051E-3</v>
      </c>
      <c r="I221" s="22">
        <v>-1.3091709658681847E-2</v>
      </c>
      <c r="J221" s="22">
        <v>-2.0730384229907047E-3</v>
      </c>
      <c r="K221" s="36"/>
      <c r="L221" s="22">
        <f t="shared" si="7"/>
        <v>1.0867639398517432</v>
      </c>
      <c r="M221" s="22">
        <f t="shared" si="8"/>
        <v>0.28707584170988404</v>
      </c>
      <c r="N221" s="22">
        <f t="shared" si="9"/>
        <v>0.21757013458697566</v>
      </c>
      <c r="O221" s="22">
        <f t="shared" si="10"/>
        <v>-0.73973354116778445</v>
      </c>
      <c r="P221" s="22">
        <f t="shared" si="11"/>
        <v>0.53875708683039736</v>
      </c>
      <c r="Q221" s="22">
        <f t="shared" si="3"/>
        <v>1.1436404973104559E-2</v>
      </c>
      <c r="R221" s="22">
        <f t="shared" si="4"/>
        <v>1.1443340775486539E-2</v>
      </c>
      <c r="S221" s="22">
        <f t="shared" si="5"/>
        <v>5.9523488850944141E-2</v>
      </c>
      <c r="T221" s="22">
        <f t="shared" si="6"/>
        <v>4.8080148075457602E-2</v>
      </c>
      <c r="U221" s="22"/>
      <c r="V221" s="34"/>
    </row>
    <row r="222" spans="1:22" ht="15.75" customHeight="1" x14ac:dyDescent="0.2">
      <c r="A222" s="20">
        <v>44187</v>
      </c>
      <c r="B222" s="22">
        <v>-2.7177407777540411E-2</v>
      </c>
      <c r="C222" s="22">
        <v>-6.6722300076005108E-3</v>
      </c>
      <c r="D222" s="31">
        <v>6.9358023819798831E-6</v>
      </c>
      <c r="E222" s="32">
        <f t="shared" si="13"/>
        <v>-2.7184343579922391E-2</v>
      </c>
      <c r="F222" s="22">
        <f t="shared" si="0"/>
        <v>-6.6791658099824907E-3</v>
      </c>
      <c r="G222" s="22">
        <v>-8.8109848316469345E-3</v>
      </c>
      <c r="H222" s="22">
        <v>-9.9622134910899666E-3</v>
      </c>
      <c r="I222" s="22">
        <v>9.6660660240986407E-3</v>
      </c>
      <c r="J222" s="22">
        <v>-3.3631826066847633E-3</v>
      </c>
      <c r="K222" s="36"/>
      <c r="L222" s="22">
        <f t="shared" si="7"/>
        <v>1.0867639398517432</v>
      </c>
      <c r="M222" s="22">
        <f t="shared" si="8"/>
        <v>0.28707584170988404</v>
      </c>
      <c r="N222" s="22">
        <f t="shared" si="9"/>
        <v>0.21757013458697566</v>
      </c>
      <c r="O222" s="22">
        <f t="shared" si="10"/>
        <v>-0.73973354116778445</v>
      </c>
      <c r="P222" s="22">
        <f t="shared" si="11"/>
        <v>0.53875708683039736</v>
      </c>
      <c r="Q222" s="22">
        <f t="shared" si="3"/>
        <v>-2.0917829280282563E-2</v>
      </c>
      <c r="R222" s="22">
        <f t="shared" si="4"/>
        <v>-2.0910893477900584E-2</v>
      </c>
      <c r="S222" s="22">
        <f t="shared" si="5"/>
        <v>-2.7177407777540411E-2</v>
      </c>
      <c r="T222" s="22">
        <f t="shared" si="6"/>
        <v>-6.2665142996398276E-3</v>
      </c>
      <c r="U222" s="22"/>
      <c r="V222" s="34"/>
    </row>
    <row r="223" spans="1:22" ht="15.75" customHeight="1" x14ac:dyDescent="0.2">
      <c r="A223" s="20">
        <v>44188</v>
      </c>
      <c r="B223" s="22">
        <v>2.5112860757483084E-2</v>
      </c>
      <c r="C223" s="22">
        <v>3.8014628455329113E-3</v>
      </c>
      <c r="D223" s="31">
        <v>6.9358023819798831E-6</v>
      </c>
      <c r="E223" s="32">
        <f t="shared" si="13"/>
        <v>2.5105924955101104E-2</v>
      </c>
      <c r="F223" s="22">
        <f t="shared" si="0"/>
        <v>3.7945270431509314E-3</v>
      </c>
      <c r="G223" s="22">
        <v>1.3028191755691399E-3</v>
      </c>
      <c r="H223" s="22">
        <v>1.6631643182510498E-2</v>
      </c>
      <c r="I223" s="22">
        <v>-7.9054261193883136E-3</v>
      </c>
      <c r="J223" s="22">
        <v>2.5956711422606311E-4</v>
      </c>
      <c r="K223" s="36"/>
      <c r="L223" s="22">
        <f t="shared" si="7"/>
        <v>1.0867639398517432</v>
      </c>
      <c r="M223" s="22">
        <f t="shared" si="8"/>
        <v>0.28707584170988404</v>
      </c>
      <c r="N223" s="22">
        <f t="shared" si="9"/>
        <v>0.21757013458697566</v>
      </c>
      <c r="O223" s="22">
        <f t="shared" si="10"/>
        <v>-0.73973354116778445</v>
      </c>
      <c r="P223" s="22">
        <f t="shared" si="11"/>
        <v>0.53875708683039736</v>
      </c>
      <c r="Q223" s="22">
        <f t="shared" si="3"/>
        <v>1.4104064396365168E-2</v>
      </c>
      <c r="R223" s="22">
        <f t="shared" si="4"/>
        <v>1.4111000198747147E-2</v>
      </c>
      <c r="S223" s="22">
        <f t="shared" si="5"/>
        <v>2.5112860757483084E-2</v>
      </c>
      <c r="T223" s="22">
        <f t="shared" si="6"/>
        <v>1.1001860558735936E-2</v>
      </c>
      <c r="U223" s="22"/>
      <c r="V223" s="34"/>
    </row>
    <row r="224" spans="1:22" ht="15.75" customHeight="1" x14ac:dyDescent="0.2">
      <c r="A224" s="20">
        <v>44189</v>
      </c>
      <c r="B224" s="22">
        <v>-1.131464586872803E-3</v>
      </c>
      <c r="C224" s="22">
        <v>2.3219088265641345E-3</v>
      </c>
      <c r="D224" s="31">
        <v>6.9358023819798831E-6</v>
      </c>
      <c r="E224" s="32">
        <f t="shared" si="13"/>
        <v>-1.1384003892547828E-3</v>
      </c>
      <c r="F224" s="22">
        <f t="shared" si="0"/>
        <v>2.3149730241821547E-3</v>
      </c>
      <c r="G224" s="22">
        <v>-4.2010240136156158E-3</v>
      </c>
      <c r="H224" s="22">
        <v>-4.6136852052424309E-3</v>
      </c>
      <c r="I224" s="22">
        <v>5.6996225674807461E-3</v>
      </c>
      <c r="J224" s="22">
        <v>1.4048865873568499E-3</v>
      </c>
      <c r="K224" s="36"/>
      <c r="L224" s="22">
        <f t="shared" si="7"/>
        <v>1.0867639398517432</v>
      </c>
      <c r="M224" s="22">
        <f t="shared" si="8"/>
        <v>0.28707584170988404</v>
      </c>
      <c r="N224" s="22">
        <f t="shared" si="9"/>
        <v>0.21757013458697566</v>
      </c>
      <c r="O224" s="22">
        <f t="shared" si="10"/>
        <v>-0.73973354116778445</v>
      </c>
      <c r="P224" s="22">
        <f t="shared" si="11"/>
        <v>0.53875708683039736</v>
      </c>
      <c r="Q224" s="22">
        <f t="shared" si="3"/>
        <v>-3.1532927914188465E-3</v>
      </c>
      <c r="R224" s="22">
        <f t="shared" si="4"/>
        <v>-3.1463569890368666E-3</v>
      </c>
      <c r="S224" s="22">
        <f t="shared" si="5"/>
        <v>-1.131464586872803E-3</v>
      </c>
      <c r="T224" s="22">
        <f t="shared" si="6"/>
        <v>2.0148924021640637E-3</v>
      </c>
      <c r="U224" s="22"/>
      <c r="V224" s="34"/>
    </row>
    <row r="225" spans="1:22" ht="15.75" customHeight="1" x14ac:dyDescent="0.2">
      <c r="A225" s="20">
        <v>44193</v>
      </c>
      <c r="B225" s="22">
        <v>1.3301214038352339E-2</v>
      </c>
      <c r="C225" s="22">
        <v>6.7355722552351217E-3</v>
      </c>
      <c r="D225" s="31">
        <v>6.9358023819798831E-6</v>
      </c>
      <c r="E225" s="32">
        <f t="shared" si="13"/>
        <v>1.3294278235970359E-2</v>
      </c>
      <c r="F225" s="22">
        <f t="shared" si="0"/>
        <v>6.7286364528531418E-3</v>
      </c>
      <c r="G225" s="22">
        <v>-8.4043041993500465E-3</v>
      </c>
      <c r="H225" s="22">
        <v>-4.6845178444657621E-3</v>
      </c>
      <c r="I225" s="22">
        <v>5.2168865218892718E-4</v>
      </c>
      <c r="J225" s="22">
        <v>-2.7836551220682742E-3</v>
      </c>
      <c r="K225" s="36"/>
      <c r="L225" s="22">
        <f t="shared" si="7"/>
        <v>1.0867639398517432</v>
      </c>
      <c r="M225" s="22">
        <f t="shared" si="8"/>
        <v>0.28707584170988404</v>
      </c>
      <c r="N225" s="22">
        <f t="shared" si="9"/>
        <v>0.21757013458697566</v>
      </c>
      <c r="O225" s="22">
        <f t="shared" si="10"/>
        <v>-0.73973354116778445</v>
      </c>
      <c r="P225" s="22">
        <f t="shared" si="11"/>
        <v>0.53875708683039736</v>
      </c>
      <c r="Q225" s="22">
        <f t="shared" si="3"/>
        <v>1.9949310630461257E-3</v>
      </c>
      <c r="R225" s="22">
        <f t="shared" si="4"/>
        <v>2.0018668654281056E-3</v>
      </c>
      <c r="S225" s="22">
        <f t="shared" si="5"/>
        <v>1.3301214038352339E-2</v>
      </c>
      <c r="T225" s="22">
        <f t="shared" si="6"/>
        <v>1.1299347172924233E-2</v>
      </c>
      <c r="U225" s="22"/>
      <c r="V225" s="34"/>
    </row>
    <row r="226" spans="1:22" ht="15.75" customHeight="1" x14ac:dyDescent="0.2">
      <c r="A226" s="20">
        <v>44194</v>
      </c>
      <c r="B226" s="22">
        <v>-6.1051194263545784E-3</v>
      </c>
      <c r="C226" s="22">
        <v>-2.2489441421459041E-3</v>
      </c>
      <c r="D226" s="31">
        <v>6.9358023819798831E-6</v>
      </c>
      <c r="E226" s="32">
        <f t="shared" si="13"/>
        <v>-6.1120552287365583E-3</v>
      </c>
      <c r="F226" s="22">
        <f t="shared" si="0"/>
        <v>-2.255879944527884E-3</v>
      </c>
      <c r="G226" s="22">
        <v>-4.823902953868444E-3</v>
      </c>
      <c r="H226" s="22">
        <v>1.1359819649419301E-3</v>
      </c>
      <c r="I226" s="22">
        <v>4.4187578278176518E-3</v>
      </c>
      <c r="J226" s="22">
        <v>4.8255044359529972E-3</v>
      </c>
      <c r="K226" s="36"/>
      <c r="L226" s="22">
        <f t="shared" si="7"/>
        <v>1.0867639398517432</v>
      </c>
      <c r="M226" s="22">
        <f t="shared" si="8"/>
        <v>0.28707584170988404</v>
      </c>
      <c r="N226" s="22">
        <f t="shared" si="9"/>
        <v>0.21757013458697566</v>
      </c>
      <c r="O226" s="22">
        <f t="shared" si="10"/>
        <v>-0.73973354116778445</v>
      </c>
      <c r="P226" s="22">
        <f t="shared" si="11"/>
        <v>0.53875708683039736</v>
      </c>
      <c r="Q226" s="22">
        <f t="shared" si="3"/>
        <v>-4.2582078912886644E-3</v>
      </c>
      <c r="R226" s="22">
        <f t="shared" si="4"/>
        <v>-4.2512720889066845E-3</v>
      </c>
      <c r="S226" s="22">
        <f t="shared" si="5"/>
        <v>-6.1051194263545784E-3</v>
      </c>
      <c r="T226" s="22">
        <f t="shared" si="6"/>
        <v>-1.8538473374478939E-3</v>
      </c>
      <c r="U226" s="22"/>
      <c r="V226" s="34"/>
    </row>
    <row r="227" spans="1:22" ht="15.75" customHeight="1" x14ac:dyDescent="0.2">
      <c r="A227" s="20">
        <v>44195</v>
      </c>
      <c r="B227" s="22">
        <v>5.5656619533460119E-3</v>
      </c>
      <c r="C227" s="22">
        <v>2.4327848110149665E-3</v>
      </c>
      <c r="D227" s="31">
        <v>6.9358023819798831E-6</v>
      </c>
      <c r="E227" s="32">
        <f t="shared" si="13"/>
        <v>5.558726150964032E-3</v>
      </c>
      <c r="F227" s="22">
        <f t="shared" si="0"/>
        <v>2.4258490086329866E-3</v>
      </c>
      <c r="G227" s="22">
        <v>5.109644964960294E-3</v>
      </c>
      <c r="H227" s="22">
        <v>6.2971623115527318E-3</v>
      </c>
      <c r="I227" s="22">
        <v>-6.442271118529198E-3</v>
      </c>
      <c r="J227" s="22">
        <v>9.8671871613242976E-4</v>
      </c>
      <c r="K227" s="36"/>
      <c r="L227" s="22">
        <f t="shared" si="7"/>
        <v>1.0867639398517432</v>
      </c>
      <c r="M227" s="22">
        <f t="shared" si="8"/>
        <v>0.28707584170988404</v>
      </c>
      <c r="N227" s="22">
        <f t="shared" si="9"/>
        <v>0.21757013458697566</v>
      </c>
      <c r="O227" s="22">
        <f t="shared" si="10"/>
        <v>-0.73973354116778445</v>
      </c>
      <c r="P227" s="22">
        <f t="shared" si="11"/>
        <v>0.53875708683039736</v>
      </c>
      <c r="Q227" s="22">
        <f t="shared" si="3"/>
        <v>1.0770421035599722E-2</v>
      </c>
      <c r="R227" s="22">
        <f t="shared" si="4"/>
        <v>1.0777356837981701E-2</v>
      </c>
      <c r="S227" s="22">
        <f t="shared" si="5"/>
        <v>5.5656619533460119E-3</v>
      </c>
      <c r="T227" s="22">
        <f t="shared" si="6"/>
        <v>-5.2116948846356896E-3</v>
      </c>
      <c r="U227" s="22"/>
      <c r="V227" s="34"/>
    </row>
    <row r="228" spans="1:22" ht="15.75" customHeight="1" x14ac:dyDescent="0.2">
      <c r="A228" s="20">
        <v>44196</v>
      </c>
      <c r="B228" s="22">
        <v>1.6286008707401291E-2</v>
      </c>
      <c r="C228" s="22">
        <v>6.4547185853355334E-3</v>
      </c>
      <c r="D228" s="31">
        <v>6.9358023819798831E-6</v>
      </c>
      <c r="E228" s="32">
        <f t="shared" si="13"/>
        <v>1.6279072905019312E-2</v>
      </c>
      <c r="F228" s="22">
        <f t="shared" si="0"/>
        <v>6.4477827829535535E-3</v>
      </c>
      <c r="G228" s="22">
        <v>1.8840198842277405E-3</v>
      </c>
      <c r="H228" s="22">
        <v>3.6028796266777217E-3</v>
      </c>
      <c r="I228" s="22">
        <v>2.738294396713312E-3</v>
      </c>
      <c r="J228" s="22">
        <v>-1.9937027074357003E-3</v>
      </c>
      <c r="K228" s="36"/>
      <c r="L228" s="22">
        <f t="shared" si="7"/>
        <v>1.0867639398517432</v>
      </c>
      <c r="M228" s="22">
        <f t="shared" si="8"/>
        <v>0.28707584170988404</v>
      </c>
      <c r="N228" s="22">
        <f t="shared" si="9"/>
        <v>0.21757013458697566</v>
      </c>
      <c r="O228" s="22">
        <f t="shared" si="10"/>
        <v>-0.73973354116778445</v>
      </c>
      <c r="P228" s="22">
        <f t="shared" si="11"/>
        <v>0.53875708683039736</v>
      </c>
      <c r="Q228" s="22">
        <f t="shared" si="3"/>
        <v>5.2322237463460486E-3</v>
      </c>
      <c r="R228" s="22">
        <f t="shared" si="4"/>
        <v>5.2391595487280285E-3</v>
      </c>
      <c r="S228" s="22">
        <f t="shared" si="5"/>
        <v>1.6286008707401291E-2</v>
      </c>
      <c r="T228" s="22">
        <f t="shared" si="6"/>
        <v>1.1046849158673263E-2</v>
      </c>
      <c r="U228" s="22"/>
      <c r="V228" s="34"/>
    </row>
    <row r="229" spans="1:22" ht="15.75" customHeight="1" x14ac:dyDescent="0.2">
      <c r="A229" s="22"/>
      <c r="B229" s="22"/>
      <c r="C229" s="22"/>
      <c r="D229" s="22"/>
      <c r="E229" s="36"/>
      <c r="F229" s="22"/>
      <c r="G229" s="22"/>
      <c r="H229" s="22"/>
      <c r="I229" s="22"/>
      <c r="J229" s="22"/>
      <c r="K229" s="36"/>
      <c r="L229" s="22"/>
      <c r="M229" s="22"/>
      <c r="N229" s="22"/>
      <c r="O229" s="22"/>
      <c r="P229" s="22"/>
      <c r="Q229" s="22"/>
      <c r="R229" s="22"/>
      <c r="S229" s="22"/>
      <c r="T229" s="22"/>
      <c r="U229" s="22"/>
      <c r="V229" s="34"/>
    </row>
    <row r="230" spans="1:22" ht="15.75" customHeight="1" x14ac:dyDescent="0.2">
      <c r="A230" s="22"/>
      <c r="B230" s="22"/>
      <c r="C230" s="22"/>
      <c r="D230" s="22"/>
      <c r="E230" s="36"/>
      <c r="F230" s="22"/>
      <c r="G230" s="22"/>
      <c r="H230" s="22"/>
      <c r="I230" s="22"/>
      <c r="J230" s="22"/>
      <c r="K230" s="36"/>
      <c r="L230" s="22"/>
      <c r="M230" s="22"/>
      <c r="N230" s="22"/>
      <c r="O230" s="22"/>
      <c r="P230" s="22"/>
      <c r="Q230" s="22"/>
      <c r="R230" s="22"/>
      <c r="S230" s="22"/>
      <c r="T230" s="22"/>
      <c r="U230" s="22"/>
      <c r="V230" s="34"/>
    </row>
    <row r="231" spans="1:22" ht="15.75" customHeight="1" x14ac:dyDescent="0.2">
      <c r="A231" s="22"/>
      <c r="B231" s="22"/>
      <c r="C231" s="22"/>
      <c r="D231" s="22"/>
      <c r="E231" s="36"/>
      <c r="F231" s="22"/>
      <c r="G231" s="22"/>
      <c r="H231" s="22"/>
      <c r="I231" s="22"/>
      <c r="J231" s="22"/>
      <c r="K231" s="36"/>
      <c r="L231" s="22"/>
      <c r="M231" s="22"/>
      <c r="N231" s="22"/>
      <c r="O231" s="22"/>
      <c r="P231" s="22"/>
      <c r="Q231" s="22"/>
      <c r="R231" s="22"/>
      <c r="S231" s="22"/>
      <c r="T231" s="22"/>
      <c r="U231" s="22"/>
      <c r="V231" s="34"/>
    </row>
    <row r="232" spans="1:22" ht="15.75" customHeight="1" x14ac:dyDescent="0.2">
      <c r="A232" s="22"/>
      <c r="B232" s="22"/>
      <c r="C232" s="22"/>
      <c r="D232" s="22"/>
      <c r="E232" s="36"/>
      <c r="F232" s="22"/>
      <c r="G232" s="22"/>
      <c r="H232" s="22"/>
      <c r="I232" s="22"/>
      <c r="J232" s="22"/>
      <c r="K232" s="36"/>
      <c r="L232" s="22"/>
      <c r="M232" s="22"/>
      <c r="N232" s="22"/>
      <c r="O232" s="22"/>
      <c r="P232" s="22"/>
      <c r="Q232" s="22"/>
      <c r="R232" s="22"/>
      <c r="S232" s="22"/>
      <c r="T232" s="22"/>
      <c r="U232" s="22"/>
      <c r="V232" s="34"/>
    </row>
    <row r="233" spans="1:22" ht="15.75" customHeight="1" x14ac:dyDescent="0.2">
      <c r="A233" s="22"/>
      <c r="B233" s="22"/>
      <c r="C233" s="22"/>
      <c r="D233" s="22"/>
      <c r="E233" s="36"/>
      <c r="F233" s="22"/>
      <c r="G233" s="22"/>
      <c r="H233" s="22"/>
      <c r="I233" s="22"/>
      <c r="J233" s="22"/>
      <c r="K233" s="36"/>
      <c r="L233" s="22"/>
      <c r="M233" s="22"/>
      <c r="N233" s="22"/>
      <c r="O233" s="22"/>
      <c r="P233" s="22"/>
      <c r="Q233" s="22"/>
      <c r="R233" s="22"/>
      <c r="S233" s="22"/>
      <c r="T233" s="22"/>
      <c r="U233" s="22"/>
      <c r="V233" s="34"/>
    </row>
    <row r="234" spans="1:22" ht="15.75" customHeight="1" x14ac:dyDescent="0.2">
      <c r="A234" s="22"/>
      <c r="B234" s="22"/>
      <c r="C234" s="22"/>
      <c r="D234" s="22"/>
      <c r="E234" s="36"/>
      <c r="F234" s="22"/>
      <c r="G234" s="22"/>
      <c r="H234" s="22"/>
      <c r="I234" s="22"/>
      <c r="J234" s="22"/>
      <c r="K234" s="36"/>
      <c r="L234" s="22"/>
      <c r="M234" s="22"/>
      <c r="N234" s="22"/>
      <c r="O234" s="22"/>
      <c r="P234" s="22"/>
      <c r="Q234" s="22"/>
      <c r="R234" s="22"/>
      <c r="S234" s="22"/>
      <c r="T234" s="22"/>
      <c r="U234" s="22"/>
      <c r="V234" s="34"/>
    </row>
    <row r="235" spans="1:22" ht="15.75" customHeight="1" x14ac:dyDescent="0.2">
      <c r="A235" s="22"/>
      <c r="B235" s="22"/>
      <c r="C235" s="22"/>
      <c r="D235" s="22"/>
      <c r="E235" s="36"/>
      <c r="F235" s="22"/>
      <c r="G235" s="22"/>
      <c r="H235" s="22"/>
      <c r="I235" s="22"/>
      <c r="J235" s="22"/>
      <c r="K235" s="36"/>
      <c r="L235" s="22"/>
      <c r="M235" s="22"/>
      <c r="N235" s="22"/>
      <c r="O235" s="22"/>
      <c r="P235" s="22"/>
      <c r="Q235" s="22"/>
      <c r="R235" s="22"/>
      <c r="S235" s="22"/>
      <c r="T235" s="22"/>
      <c r="U235" s="22"/>
      <c r="V235" s="34"/>
    </row>
    <row r="236" spans="1:22" ht="15.75" customHeight="1" x14ac:dyDescent="0.2">
      <c r="A236" s="22"/>
      <c r="B236" s="22"/>
      <c r="C236" s="22"/>
      <c r="D236" s="22"/>
      <c r="E236" s="36"/>
      <c r="F236" s="22"/>
      <c r="G236" s="22"/>
      <c r="H236" s="22"/>
      <c r="I236" s="22"/>
      <c r="J236" s="22"/>
      <c r="K236" s="36"/>
      <c r="L236" s="22"/>
      <c r="M236" s="22"/>
      <c r="N236" s="22"/>
      <c r="O236" s="22"/>
      <c r="P236" s="22"/>
      <c r="Q236" s="22"/>
      <c r="R236" s="22"/>
      <c r="S236" s="22"/>
      <c r="T236" s="22"/>
      <c r="U236" s="22"/>
      <c r="V236" s="34"/>
    </row>
    <row r="237" spans="1:22" ht="15.75" customHeight="1" x14ac:dyDescent="0.2">
      <c r="A237" s="22"/>
      <c r="B237" s="22"/>
      <c r="C237" s="22"/>
      <c r="D237" s="22"/>
      <c r="E237" s="36"/>
      <c r="F237" s="22"/>
      <c r="G237" s="22"/>
      <c r="H237" s="22"/>
      <c r="I237" s="22"/>
      <c r="J237" s="22"/>
      <c r="K237" s="36"/>
      <c r="L237" s="22"/>
      <c r="M237" s="22"/>
      <c r="N237" s="22"/>
      <c r="O237" s="22"/>
      <c r="P237" s="22"/>
      <c r="Q237" s="22"/>
      <c r="R237" s="22"/>
      <c r="S237" s="22"/>
      <c r="T237" s="22"/>
      <c r="U237" s="22"/>
      <c r="V237" s="34"/>
    </row>
    <row r="238" spans="1:22" ht="15.75" customHeight="1" x14ac:dyDescent="0.2">
      <c r="A238" s="22"/>
      <c r="B238" s="22"/>
      <c r="C238" s="22"/>
      <c r="D238" s="22"/>
      <c r="E238" s="36"/>
      <c r="F238" s="22"/>
      <c r="G238" s="22"/>
      <c r="H238" s="22"/>
      <c r="I238" s="22"/>
      <c r="J238" s="22"/>
      <c r="K238" s="36"/>
      <c r="L238" s="22"/>
      <c r="M238" s="22"/>
      <c r="N238" s="22"/>
      <c r="O238" s="22"/>
      <c r="P238" s="22"/>
      <c r="Q238" s="22"/>
      <c r="R238" s="22"/>
      <c r="S238" s="22"/>
      <c r="T238" s="22"/>
      <c r="U238" s="22"/>
      <c r="V238" s="34"/>
    </row>
    <row r="239" spans="1:22" ht="15.75" customHeight="1" x14ac:dyDescent="0.2">
      <c r="A239" s="22"/>
      <c r="B239" s="22"/>
      <c r="C239" s="22"/>
      <c r="D239" s="22"/>
      <c r="E239" s="36"/>
      <c r="F239" s="22"/>
      <c r="G239" s="22"/>
      <c r="H239" s="22"/>
      <c r="I239" s="22"/>
      <c r="J239" s="22"/>
      <c r="K239" s="36"/>
      <c r="L239" s="22"/>
      <c r="M239" s="22"/>
      <c r="N239" s="22"/>
      <c r="O239" s="22"/>
      <c r="P239" s="22"/>
      <c r="Q239" s="22"/>
      <c r="R239" s="22"/>
      <c r="S239" s="22"/>
      <c r="T239" s="22"/>
      <c r="U239" s="22"/>
      <c r="V239" s="34"/>
    </row>
    <row r="240" spans="1:22" ht="15.75" customHeight="1" x14ac:dyDescent="0.2">
      <c r="A240" s="22"/>
      <c r="B240" s="22"/>
      <c r="C240" s="22"/>
      <c r="D240" s="22"/>
      <c r="E240" s="36"/>
      <c r="F240" s="22"/>
      <c r="G240" s="22"/>
      <c r="H240" s="22"/>
      <c r="I240" s="22"/>
      <c r="J240" s="22"/>
      <c r="K240" s="36"/>
      <c r="L240" s="22"/>
      <c r="M240" s="22"/>
      <c r="N240" s="22"/>
      <c r="O240" s="22"/>
      <c r="P240" s="22"/>
      <c r="Q240" s="22"/>
      <c r="R240" s="22"/>
      <c r="S240" s="22"/>
      <c r="T240" s="22"/>
      <c r="U240" s="22"/>
      <c r="V240" s="34"/>
    </row>
    <row r="241" spans="1:22" ht="15.75" customHeight="1" x14ac:dyDescent="0.2">
      <c r="A241" s="22"/>
      <c r="B241" s="22"/>
      <c r="C241" s="22"/>
      <c r="D241" s="22"/>
      <c r="E241" s="36"/>
      <c r="F241" s="22"/>
      <c r="G241" s="22"/>
      <c r="H241" s="22"/>
      <c r="I241" s="22"/>
      <c r="J241" s="22"/>
      <c r="K241" s="36"/>
      <c r="L241" s="22"/>
      <c r="M241" s="22"/>
      <c r="N241" s="22"/>
      <c r="O241" s="22"/>
      <c r="P241" s="22"/>
      <c r="Q241" s="22"/>
      <c r="R241" s="22"/>
      <c r="S241" s="22"/>
      <c r="T241" s="22"/>
      <c r="U241" s="22"/>
      <c r="V241" s="34"/>
    </row>
    <row r="242" spans="1:22" ht="15.75" customHeight="1" x14ac:dyDescent="0.2">
      <c r="A242" s="22"/>
      <c r="B242" s="22"/>
      <c r="C242" s="22"/>
      <c r="D242" s="22"/>
      <c r="E242" s="36"/>
      <c r="F242" s="22"/>
      <c r="G242" s="22"/>
      <c r="H242" s="22"/>
      <c r="I242" s="22"/>
      <c r="J242" s="22"/>
      <c r="K242" s="36"/>
      <c r="L242" s="22"/>
      <c r="M242" s="22"/>
      <c r="N242" s="22"/>
      <c r="O242" s="22"/>
      <c r="P242" s="22"/>
      <c r="Q242" s="22"/>
      <c r="R242" s="22"/>
      <c r="S242" s="22"/>
      <c r="T242" s="22"/>
      <c r="U242" s="22"/>
      <c r="V242" s="34"/>
    </row>
    <row r="243" spans="1:22" ht="15.75" customHeight="1" x14ac:dyDescent="0.2">
      <c r="A243" s="22"/>
      <c r="B243" s="22"/>
      <c r="C243" s="22"/>
      <c r="D243" s="22"/>
      <c r="E243" s="36"/>
      <c r="F243" s="22"/>
      <c r="G243" s="22"/>
      <c r="H243" s="22"/>
      <c r="I243" s="22"/>
      <c r="J243" s="22"/>
      <c r="K243" s="36"/>
      <c r="L243" s="22"/>
      <c r="M243" s="22"/>
      <c r="N243" s="22"/>
      <c r="O243" s="22"/>
      <c r="P243" s="22"/>
      <c r="Q243" s="22"/>
      <c r="R243" s="22"/>
      <c r="S243" s="22"/>
      <c r="T243" s="22"/>
      <c r="U243" s="22"/>
      <c r="V243" s="34"/>
    </row>
    <row r="244" spans="1:22" ht="15.75" customHeight="1" x14ac:dyDescent="0.2">
      <c r="A244" s="22"/>
      <c r="B244" s="22"/>
      <c r="C244" s="22"/>
      <c r="D244" s="22"/>
      <c r="E244" s="36"/>
      <c r="F244" s="22"/>
      <c r="G244" s="22"/>
      <c r="H244" s="22"/>
      <c r="I244" s="22"/>
      <c r="J244" s="22"/>
      <c r="K244" s="36"/>
      <c r="L244" s="22"/>
      <c r="M244" s="22"/>
      <c r="N244" s="22"/>
      <c r="O244" s="22"/>
      <c r="P244" s="22"/>
      <c r="Q244" s="22"/>
      <c r="R244" s="22"/>
      <c r="S244" s="22"/>
      <c r="T244" s="22"/>
      <c r="U244" s="22"/>
      <c r="V244" s="34"/>
    </row>
    <row r="245" spans="1:22" ht="15.75" customHeight="1" x14ac:dyDescent="0.2">
      <c r="A245" s="22"/>
      <c r="B245" s="22"/>
      <c r="C245" s="22"/>
      <c r="D245" s="22"/>
      <c r="E245" s="36"/>
      <c r="F245" s="22"/>
      <c r="G245" s="22"/>
      <c r="H245" s="22"/>
      <c r="I245" s="22"/>
      <c r="J245" s="22"/>
      <c r="K245" s="36"/>
      <c r="L245" s="22"/>
      <c r="M245" s="22"/>
      <c r="N245" s="22"/>
      <c r="O245" s="22"/>
      <c r="P245" s="22"/>
      <c r="Q245" s="22"/>
      <c r="R245" s="22"/>
      <c r="S245" s="22"/>
      <c r="T245" s="22"/>
      <c r="U245" s="22"/>
      <c r="V245" s="34"/>
    </row>
    <row r="246" spans="1:22" ht="15.75" customHeight="1" x14ac:dyDescent="0.2">
      <c r="A246" s="22"/>
      <c r="B246" s="22"/>
      <c r="C246" s="22"/>
      <c r="D246" s="22"/>
      <c r="E246" s="36"/>
      <c r="F246" s="22"/>
      <c r="G246" s="22"/>
      <c r="H246" s="22"/>
      <c r="I246" s="22"/>
      <c r="J246" s="22"/>
      <c r="K246" s="36"/>
      <c r="L246" s="22"/>
      <c r="M246" s="22"/>
      <c r="N246" s="22"/>
      <c r="O246" s="22"/>
      <c r="P246" s="22"/>
      <c r="Q246" s="22"/>
      <c r="R246" s="22"/>
      <c r="S246" s="22"/>
      <c r="T246" s="22"/>
      <c r="U246" s="22"/>
      <c r="V246" s="34"/>
    </row>
    <row r="247" spans="1:22" ht="15.75" customHeight="1" x14ac:dyDescent="0.2">
      <c r="A247" s="22"/>
      <c r="B247" s="22"/>
      <c r="C247" s="22"/>
      <c r="D247" s="22"/>
      <c r="E247" s="36"/>
      <c r="F247" s="22"/>
      <c r="G247" s="22"/>
      <c r="H247" s="22"/>
      <c r="I247" s="22"/>
      <c r="J247" s="22"/>
      <c r="K247" s="36"/>
      <c r="L247" s="22"/>
      <c r="M247" s="22"/>
      <c r="N247" s="22"/>
      <c r="O247" s="22"/>
      <c r="P247" s="22"/>
      <c r="Q247" s="22"/>
      <c r="R247" s="22"/>
      <c r="S247" s="22"/>
      <c r="T247" s="22"/>
      <c r="U247" s="22"/>
      <c r="V247" s="34"/>
    </row>
    <row r="248" spans="1:22" ht="15.75" customHeight="1" x14ac:dyDescent="0.2">
      <c r="A248" s="22"/>
      <c r="B248" s="22"/>
      <c r="C248" s="22"/>
      <c r="D248" s="22"/>
      <c r="E248" s="36"/>
      <c r="F248" s="22"/>
      <c r="G248" s="22"/>
      <c r="H248" s="22"/>
      <c r="I248" s="22"/>
      <c r="J248" s="22"/>
      <c r="K248" s="36"/>
      <c r="L248" s="22"/>
      <c r="M248" s="22"/>
      <c r="N248" s="22"/>
      <c r="O248" s="22"/>
      <c r="P248" s="22"/>
      <c r="Q248" s="22"/>
      <c r="R248" s="22"/>
      <c r="S248" s="22"/>
      <c r="T248" s="22"/>
      <c r="U248" s="22"/>
      <c r="V248" s="34"/>
    </row>
    <row r="249" spans="1:22" ht="15.75" customHeight="1" x14ac:dyDescent="0.2">
      <c r="A249" s="22"/>
      <c r="B249" s="22"/>
      <c r="C249" s="22"/>
      <c r="D249" s="22"/>
      <c r="E249" s="36"/>
      <c r="F249" s="22"/>
      <c r="G249" s="22"/>
      <c r="H249" s="22"/>
      <c r="I249" s="22"/>
      <c r="J249" s="22"/>
      <c r="K249" s="36"/>
      <c r="L249" s="22"/>
      <c r="M249" s="22"/>
      <c r="N249" s="22"/>
      <c r="O249" s="22"/>
      <c r="P249" s="22"/>
      <c r="Q249" s="22"/>
      <c r="R249" s="22"/>
      <c r="S249" s="22"/>
      <c r="T249" s="22"/>
      <c r="U249" s="22"/>
      <c r="V249" s="34"/>
    </row>
    <row r="250" spans="1:22" ht="15.75" customHeight="1" x14ac:dyDescent="0.2">
      <c r="A250" s="22"/>
      <c r="B250" s="22"/>
      <c r="C250" s="22"/>
      <c r="D250" s="22"/>
      <c r="E250" s="36"/>
      <c r="F250" s="22"/>
      <c r="G250" s="22"/>
      <c r="H250" s="22"/>
      <c r="I250" s="22"/>
      <c r="J250" s="22"/>
      <c r="K250" s="36"/>
      <c r="L250" s="22"/>
      <c r="M250" s="22"/>
      <c r="N250" s="22"/>
      <c r="O250" s="22"/>
      <c r="P250" s="22"/>
      <c r="Q250" s="22"/>
      <c r="R250" s="22"/>
      <c r="S250" s="22"/>
      <c r="T250" s="22"/>
      <c r="U250" s="22"/>
      <c r="V250" s="34"/>
    </row>
    <row r="251" spans="1:22" ht="15.75" customHeight="1" x14ac:dyDescent="0.2">
      <c r="A251" s="22"/>
      <c r="B251" s="22"/>
      <c r="C251" s="22"/>
      <c r="D251" s="22"/>
      <c r="E251" s="36"/>
      <c r="F251" s="22"/>
      <c r="G251" s="22"/>
      <c r="H251" s="22"/>
      <c r="I251" s="22"/>
      <c r="J251" s="22"/>
      <c r="K251" s="36"/>
      <c r="L251" s="22"/>
      <c r="M251" s="22"/>
      <c r="N251" s="22"/>
      <c r="O251" s="22"/>
      <c r="P251" s="22"/>
      <c r="Q251" s="22"/>
      <c r="R251" s="22"/>
      <c r="S251" s="22"/>
      <c r="T251" s="22"/>
      <c r="U251" s="22"/>
      <c r="V251" s="34"/>
    </row>
    <row r="252" spans="1:22" ht="15.75" customHeight="1" x14ac:dyDescent="0.2">
      <c r="A252" s="22"/>
      <c r="B252" s="22"/>
      <c r="C252" s="22"/>
      <c r="D252" s="22"/>
      <c r="E252" s="36"/>
      <c r="F252" s="22"/>
      <c r="G252" s="22"/>
      <c r="H252" s="22"/>
      <c r="I252" s="22"/>
      <c r="J252" s="22"/>
      <c r="K252" s="36"/>
      <c r="L252" s="22"/>
      <c r="M252" s="22"/>
      <c r="N252" s="22"/>
      <c r="O252" s="22"/>
      <c r="P252" s="22"/>
      <c r="Q252" s="22"/>
      <c r="R252" s="22"/>
      <c r="S252" s="22"/>
      <c r="T252" s="22"/>
      <c r="U252" s="22"/>
      <c r="V252" s="34"/>
    </row>
    <row r="253" spans="1:22" ht="15.75" customHeight="1" x14ac:dyDescent="0.2">
      <c r="A253" s="22"/>
      <c r="B253" s="22"/>
      <c r="C253" s="22"/>
      <c r="D253" s="22"/>
      <c r="E253" s="36"/>
      <c r="F253" s="22"/>
      <c r="G253" s="22"/>
      <c r="H253" s="22"/>
      <c r="I253" s="22"/>
      <c r="J253" s="22"/>
      <c r="K253" s="36"/>
      <c r="L253" s="22"/>
      <c r="M253" s="22"/>
      <c r="N253" s="22"/>
      <c r="O253" s="22"/>
      <c r="P253" s="22"/>
      <c r="Q253" s="22"/>
      <c r="R253" s="22"/>
      <c r="S253" s="22"/>
      <c r="T253" s="22"/>
      <c r="U253" s="22"/>
      <c r="V253" s="34"/>
    </row>
    <row r="254" spans="1:22" ht="15.75" customHeight="1" x14ac:dyDescent="0.2">
      <c r="A254" s="22"/>
      <c r="B254" s="22"/>
      <c r="C254" s="22"/>
      <c r="D254" s="22"/>
      <c r="E254" s="36"/>
      <c r="F254" s="22"/>
      <c r="G254" s="22"/>
      <c r="H254" s="22"/>
      <c r="I254" s="22"/>
      <c r="J254" s="22"/>
      <c r="K254" s="36"/>
      <c r="L254" s="22"/>
      <c r="M254" s="22"/>
      <c r="N254" s="22"/>
      <c r="O254" s="22"/>
      <c r="P254" s="22"/>
      <c r="Q254" s="22"/>
      <c r="R254" s="22"/>
      <c r="S254" s="22"/>
      <c r="T254" s="22"/>
      <c r="U254" s="22"/>
      <c r="V254" s="34"/>
    </row>
    <row r="255" spans="1:22" ht="15.75" customHeight="1" x14ac:dyDescent="0.2">
      <c r="A255" s="22"/>
      <c r="B255" s="22"/>
      <c r="C255" s="22"/>
      <c r="D255" s="22"/>
      <c r="E255" s="36"/>
      <c r="F255" s="22"/>
      <c r="G255" s="22"/>
      <c r="H255" s="22"/>
      <c r="I255" s="22"/>
      <c r="J255" s="22"/>
      <c r="K255" s="36"/>
      <c r="L255" s="22"/>
      <c r="M255" s="22"/>
      <c r="N255" s="22"/>
      <c r="O255" s="22"/>
      <c r="P255" s="22"/>
      <c r="Q255" s="22"/>
      <c r="R255" s="22"/>
      <c r="S255" s="22"/>
      <c r="T255" s="22"/>
      <c r="U255" s="22"/>
      <c r="V255" s="34"/>
    </row>
    <row r="256" spans="1:22" ht="15.75" customHeight="1" x14ac:dyDescent="0.2">
      <c r="A256" s="22"/>
      <c r="B256" s="22"/>
      <c r="C256" s="22"/>
      <c r="D256" s="22"/>
      <c r="E256" s="36"/>
      <c r="F256" s="22"/>
      <c r="G256" s="22"/>
      <c r="H256" s="22"/>
      <c r="I256" s="22"/>
      <c r="J256" s="22"/>
      <c r="K256" s="36"/>
      <c r="L256" s="22"/>
      <c r="M256" s="22"/>
      <c r="N256" s="22"/>
      <c r="O256" s="22"/>
      <c r="P256" s="22"/>
      <c r="Q256" s="22"/>
      <c r="R256" s="22"/>
      <c r="S256" s="22"/>
      <c r="T256" s="22"/>
      <c r="U256" s="22"/>
      <c r="V256" s="34"/>
    </row>
    <row r="257" spans="1:22" ht="15.75" customHeight="1" x14ac:dyDescent="0.2">
      <c r="A257" s="22"/>
      <c r="B257" s="22"/>
      <c r="C257" s="22"/>
      <c r="D257" s="22"/>
      <c r="E257" s="36"/>
      <c r="F257" s="22"/>
      <c r="G257" s="22"/>
      <c r="H257" s="22"/>
      <c r="I257" s="22"/>
      <c r="J257" s="22"/>
      <c r="K257" s="36"/>
      <c r="L257" s="22"/>
      <c r="M257" s="22"/>
      <c r="N257" s="22"/>
      <c r="O257" s="22"/>
      <c r="P257" s="22"/>
      <c r="Q257" s="22"/>
      <c r="R257" s="22"/>
      <c r="S257" s="22"/>
      <c r="T257" s="22"/>
      <c r="U257" s="22"/>
      <c r="V257" s="34"/>
    </row>
    <row r="258" spans="1:22" ht="15.75" customHeight="1" x14ac:dyDescent="0.2">
      <c r="A258" s="22"/>
      <c r="B258" s="22"/>
      <c r="C258" s="22"/>
      <c r="D258" s="22"/>
      <c r="E258" s="36"/>
      <c r="F258" s="22"/>
      <c r="G258" s="22"/>
      <c r="H258" s="22"/>
      <c r="I258" s="22"/>
      <c r="J258" s="22"/>
      <c r="K258" s="36"/>
      <c r="L258" s="22"/>
      <c r="M258" s="22"/>
      <c r="N258" s="22"/>
      <c r="O258" s="22"/>
      <c r="P258" s="22"/>
      <c r="Q258" s="22"/>
      <c r="R258" s="22"/>
      <c r="S258" s="22"/>
      <c r="T258" s="22"/>
      <c r="U258" s="22"/>
      <c r="V258" s="34"/>
    </row>
    <row r="259" spans="1:22" ht="15.75" customHeight="1" x14ac:dyDescent="0.2">
      <c r="A259" s="22"/>
      <c r="B259" s="22"/>
      <c r="C259" s="22"/>
      <c r="D259" s="22"/>
      <c r="E259" s="36"/>
      <c r="F259" s="22"/>
      <c r="G259" s="22"/>
      <c r="H259" s="22"/>
      <c r="I259" s="22"/>
      <c r="J259" s="22"/>
      <c r="K259" s="36"/>
      <c r="L259" s="22"/>
      <c r="M259" s="22"/>
      <c r="N259" s="22"/>
      <c r="O259" s="22"/>
      <c r="P259" s="22"/>
      <c r="Q259" s="22"/>
      <c r="R259" s="22"/>
      <c r="S259" s="22"/>
      <c r="T259" s="22"/>
      <c r="U259" s="22"/>
      <c r="V259" s="34"/>
    </row>
    <row r="260" spans="1:22" ht="15.75" customHeight="1" x14ac:dyDescent="0.2">
      <c r="A260" s="22"/>
      <c r="B260" s="22"/>
      <c r="C260" s="22"/>
      <c r="D260" s="22"/>
      <c r="E260" s="36"/>
      <c r="F260" s="22"/>
      <c r="G260" s="22"/>
      <c r="H260" s="22"/>
      <c r="I260" s="22"/>
      <c r="J260" s="22"/>
      <c r="K260" s="36"/>
      <c r="L260" s="22"/>
      <c r="M260" s="22"/>
      <c r="N260" s="22"/>
      <c r="O260" s="22"/>
      <c r="P260" s="22"/>
      <c r="Q260" s="22"/>
      <c r="R260" s="22"/>
      <c r="S260" s="22"/>
      <c r="T260" s="22"/>
      <c r="U260" s="22"/>
      <c r="V260" s="34"/>
    </row>
    <row r="261" spans="1:22" ht="15.75" customHeight="1" x14ac:dyDescent="0.2">
      <c r="A261" s="22"/>
      <c r="B261" s="22"/>
      <c r="C261" s="22"/>
      <c r="D261" s="22"/>
      <c r="E261" s="36"/>
      <c r="F261" s="22"/>
      <c r="G261" s="22"/>
      <c r="H261" s="22"/>
      <c r="I261" s="22"/>
      <c r="J261" s="22"/>
      <c r="K261" s="36"/>
      <c r="L261" s="22"/>
      <c r="M261" s="22"/>
      <c r="N261" s="22"/>
      <c r="O261" s="22"/>
      <c r="P261" s="22"/>
      <c r="Q261" s="22"/>
      <c r="R261" s="22"/>
      <c r="S261" s="22"/>
      <c r="T261" s="22"/>
      <c r="U261" s="22"/>
      <c r="V261" s="34"/>
    </row>
    <row r="262" spans="1:22" ht="15.75" customHeight="1" x14ac:dyDescent="0.2">
      <c r="A262" s="22"/>
      <c r="B262" s="22"/>
      <c r="C262" s="22"/>
      <c r="D262" s="22"/>
      <c r="E262" s="36"/>
      <c r="F262" s="22"/>
      <c r="G262" s="22"/>
      <c r="H262" s="22"/>
      <c r="I262" s="22"/>
      <c r="J262" s="22"/>
      <c r="K262" s="36"/>
      <c r="L262" s="22"/>
      <c r="M262" s="22"/>
      <c r="N262" s="22"/>
      <c r="O262" s="22"/>
      <c r="P262" s="22"/>
      <c r="Q262" s="22"/>
      <c r="R262" s="22"/>
      <c r="S262" s="22"/>
      <c r="T262" s="22"/>
      <c r="U262" s="22"/>
      <c r="V262" s="34"/>
    </row>
    <row r="263" spans="1:22" ht="15.75" customHeight="1" x14ac:dyDescent="0.2">
      <c r="A263" s="22"/>
      <c r="B263" s="22"/>
      <c r="C263" s="22"/>
      <c r="D263" s="22"/>
      <c r="E263" s="36"/>
      <c r="F263" s="22"/>
      <c r="G263" s="22"/>
      <c r="H263" s="22"/>
      <c r="I263" s="22"/>
      <c r="J263" s="22"/>
      <c r="K263" s="36"/>
      <c r="L263" s="22"/>
      <c r="M263" s="22"/>
      <c r="N263" s="22"/>
      <c r="O263" s="22"/>
      <c r="P263" s="22"/>
      <c r="Q263" s="22"/>
      <c r="R263" s="22"/>
      <c r="S263" s="22"/>
      <c r="T263" s="22"/>
      <c r="U263" s="22"/>
      <c r="V263" s="34"/>
    </row>
    <row r="264" spans="1:22" ht="15.75" customHeight="1" x14ac:dyDescent="0.2">
      <c r="A264" s="22"/>
      <c r="B264" s="22"/>
      <c r="C264" s="22"/>
      <c r="D264" s="22"/>
      <c r="E264" s="36"/>
      <c r="F264" s="22"/>
      <c r="G264" s="22"/>
      <c r="H264" s="22"/>
      <c r="I264" s="22"/>
      <c r="J264" s="22"/>
      <c r="K264" s="36"/>
      <c r="L264" s="22"/>
      <c r="M264" s="22"/>
      <c r="N264" s="22"/>
      <c r="O264" s="22"/>
      <c r="P264" s="22"/>
      <c r="Q264" s="22"/>
      <c r="R264" s="22"/>
      <c r="S264" s="22"/>
      <c r="T264" s="22"/>
      <c r="U264" s="22"/>
      <c r="V264" s="34"/>
    </row>
    <row r="265" spans="1:22" ht="15.75" customHeight="1" x14ac:dyDescent="0.2">
      <c r="A265" s="22"/>
      <c r="B265" s="22"/>
      <c r="C265" s="22"/>
      <c r="D265" s="22"/>
      <c r="E265" s="36"/>
      <c r="F265" s="22"/>
      <c r="G265" s="22"/>
      <c r="H265" s="22"/>
      <c r="I265" s="22"/>
      <c r="J265" s="22"/>
      <c r="K265" s="36"/>
      <c r="L265" s="22"/>
      <c r="M265" s="22"/>
      <c r="N265" s="22"/>
      <c r="O265" s="22"/>
      <c r="P265" s="22"/>
      <c r="Q265" s="22"/>
      <c r="R265" s="22"/>
      <c r="S265" s="22"/>
      <c r="T265" s="22"/>
      <c r="U265" s="22"/>
      <c r="V265" s="34"/>
    </row>
    <row r="266" spans="1:22" ht="15.75" customHeight="1" x14ac:dyDescent="0.2">
      <c r="A266" s="22"/>
      <c r="B266" s="22"/>
      <c r="C266" s="22"/>
      <c r="D266" s="22"/>
      <c r="E266" s="36"/>
      <c r="F266" s="22"/>
      <c r="G266" s="22"/>
      <c r="H266" s="22"/>
      <c r="I266" s="22"/>
      <c r="J266" s="22"/>
      <c r="K266" s="36"/>
      <c r="L266" s="22"/>
      <c r="M266" s="22"/>
      <c r="N266" s="22"/>
      <c r="O266" s="22"/>
      <c r="P266" s="22"/>
      <c r="Q266" s="22"/>
      <c r="R266" s="22"/>
      <c r="S266" s="22"/>
      <c r="T266" s="22"/>
      <c r="U266" s="22"/>
      <c r="V266" s="34"/>
    </row>
    <row r="267" spans="1:22" ht="15.75" customHeight="1" x14ac:dyDescent="0.2">
      <c r="A267" s="22"/>
      <c r="B267" s="22"/>
      <c r="C267" s="22"/>
      <c r="D267" s="22"/>
      <c r="E267" s="36"/>
      <c r="F267" s="22"/>
      <c r="G267" s="22"/>
      <c r="H267" s="22"/>
      <c r="I267" s="22"/>
      <c r="J267" s="22"/>
      <c r="K267" s="36"/>
      <c r="L267" s="22"/>
      <c r="M267" s="22"/>
      <c r="N267" s="22"/>
      <c r="O267" s="22"/>
      <c r="P267" s="22"/>
      <c r="Q267" s="22"/>
      <c r="R267" s="22"/>
      <c r="S267" s="22"/>
      <c r="T267" s="22"/>
      <c r="U267" s="22"/>
      <c r="V267" s="34"/>
    </row>
    <row r="268" spans="1:22" ht="15.75" customHeight="1" x14ac:dyDescent="0.2">
      <c r="A268" s="22"/>
      <c r="B268" s="22"/>
      <c r="C268" s="22"/>
      <c r="D268" s="22"/>
      <c r="E268" s="36"/>
      <c r="F268" s="22"/>
      <c r="G268" s="22"/>
      <c r="H268" s="22"/>
      <c r="I268" s="22"/>
      <c r="J268" s="22"/>
      <c r="K268" s="36"/>
      <c r="L268" s="22"/>
      <c r="M268" s="22"/>
      <c r="N268" s="22"/>
      <c r="O268" s="22"/>
      <c r="P268" s="22"/>
      <c r="Q268" s="22"/>
      <c r="R268" s="22"/>
      <c r="S268" s="22"/>
      <c r="T268" s="22"/>
      <c r="U268" s="22"/>
      <c r="V268" s="34"/>
    </row>
    <row r="269" spans="1:22" ht="15.75" customHeight="1" x14ac:dyDescent="0.2">
      <c r="A269" s="22"/>
      <c r="B269" s="22"/>
      <c r="C269" s="22"/>
      <c r="D269" s="22"/>
      <c r="E269" s="36"/>
      <c r="F269" s="22"/>
      <c r="G269" s="22"/>
      <c r="H269" s="22"/>
      <c r="I269" s="22"/>
      <c r="J269" s="22"/>
      <c r="K269" s="36"/>
      <c r="L269" s="22"/>
      <c r="M269" s="22"/>
      <c r="N269" s="22"/>
      <c r="O269" s="22"/>
      <c r="P269" s="22"/>
      <c r="Q269" s="22"/>
      <c r="R269" s="22"/>
      <c r="S269" s="22"/>
      <c r="T269" s="22"/>
      <c r="U269" s="22"/>
      <c r="V269" s="34"/>
    </row>
    <row r="270" spans="1:22" ht="15.75" customHeight="1" x14ac:dyDescent="0.2">
      <c r="A270" s="22"/>
      <c r="B270" s="22"/>
      <c r="C270" s="22"/>
      <c r="D270" s="22"/>
      <c r="E270" s="36"/>
      <c r="F270" s="22"/>
      <c r="G270" s="22"/>
      <c r="H270" s="22"/>
      <c r="I270" s="22"/>
      <c r="J270" s="22"/>
      <c r="K270" s="36"/>
      <c r="L270" s="22"/>
      <c r="M270" s="22"/>
      <c r="N270" s="22"/>
      <c r="O270" s="22"/>
      <c r="P270" s="22"/>
      <c r="Q270" s="22"/>
      <c r="R270" s="22"/>
      <c r="S270" s="22"/>
      <c r="T270" s="22"/>
      <c r="U270" s="22"/>
      <c r="V270" s="34"/>
    </row>
    <row r="271" spans="1:22" ht="15.75" customHeight="1" x14ac:dyDescent="0.2">
      <c r="A271" s="22"/>
      <c r="B271" s="22"/>
      <c r="C271" s="22"/>
      <c r="D271" s="22"/>
      <c r="E271" s="36"/>
      <c r="F271" s="22"/>
      <c r="G271" s="22"/>
      <c r="H271" s="22"/>
      <c r="I271" s="22"/>
      <c r="J271" s="22"/>
      <c r="K271" s="36"/>
      <c r="L271" s="22"/>
      <c r="M271" s="22"/>
      <c r="N271" s="22"/>
      <c r="O271" s="22"/>
      <c r="P271" s="22"/>
      <c r="Q271" s="22"/>
      <c r="R271" s="22"/>
      <c r="S271" s="22"/>
      <c r="T271" s="22"/>
      <c r="U271" s="22"/>
      <c r="V271" s="34"/>
    </row>
    <row r="272" spans="1:22" ht="15.75" customHeight="1" x14ac:dyDescent="0.2">
      <c r="A272" s="22"/>
      <c r="B272" s="22"/>
      <c r="C272" s="22"/>
      <c r="D272" s="22"/>
      <c r="E272" s="36"/>
      <c r="F272" s="22"/>
      <c r="G272" s="22"/>
      <c r="H272" s="22"/>
      <c r="I272" s="22"/>
      <c r="J272" s="22"/>
      <c r="K272" s="36"/>
      <c r="L272" s="22"/>
      <c r="M272" s="22"/>
      <c r="N272" s="22"/>
      <c r="O272" s="22"/>
      <c r="P272" s="22"/>
      <c r="Q272" s="22"/>
      <c r="R272" s="22"/>
      <c r="S272" s="22"/>
      <c r="T272" s="22"/>
      <c r="U272" s="22"/>
      <c r="V272" s="34"/>
    </row>
    <row r="273" spans="1:22" ht="15.75" customHeight="1" x14ac:dyDescent="0.2">
      <c r="A273" s="22"/>
      <c r="B273" s="22"/>
      <c r="C273" s="22"/>
      <c r="D273" s="22"/>
      <c r="E273" s="36"/>
      <c r="F273" s="22"/>
      <c r="G273" s="22"/>
      <c r="H273" s="22"/>
      <c r="I273" s="22"/>
      <c r="J273" s="22"/>
      <c r="K273" s="36"/>
      <c r="L273" s="22"/>
      <c r="M273" s="22"/>
      <c r="N273" s="22"/>
      <c r="O273" s="22"/>
      <c r="P273" s="22"/>
      <c r="Q273" s="22"/>
      <c r="R273" s="22"/>
      <c r="S273" s="22"/>
      <c r="T273" s="22"/>
      <c r="U273" s="22"/>
      <c r="V273" s="34"/>
    </row>
    <row r="274" spans="1:22" ht="15.75" customHeight="1" x14ac:dyDescent="0.2">
      <c r="A274" s="22"/>
      <c r="B274" s="22"/>
      <c r="C274" s="22"/>
      <c r="D274" s="22"/>
      <c r="E274" s="36"/>
      <c r="F274" s="22"/>
      <c r="G274" s="22"/>
      <c r="H274" s="22"/>
      <c r="I274" s="22"/>
      <c r="J274" s="22"/>
      <c r="K274" s="36"/>
      <c r="L274" s="22"/>
      <c r="M274" s="22"/>
      <c r="N274" s="22"/>
      <c r="O274" s="22"/>
      <c r="P274" s="22"/>
      <c r="Q274" s="22"/>
      <c r="R274" s="22"/>
      <c r="S274" s="22"/>
      <c r="T274" s="22"/>
      <c r="U274" s="22"/>
      <c r="V274" s="34"/>
    </row>
    <row r="275" spans="1:22" ht="15.75" customHeight="1" x14ac:dyDescent="0.2">
      <c r="A275" s="22"/>
      <c r="B275" s="22"/>
      <c r="C275" s="22"/>
      <c r="D275" s="22"/>
      <c r="E275" s="36"/>
      <c r="F275" s="22"/>
      <c r="G275" s="22"/>
      <c r="H275" s="22"/>
      <c r="I275" s="22"/>
      <c r="J275" s="22"/>
      <c r="K275" s="36"/>
      <c r="L275" s="22"/>
      <c r="M275" s="22"/>
      <c r="N275" s="22"/>
      <c r="O275" s="22"/>
      <c r="P275" s="22"/>
      <c r="Q275" s="22"/>
      <c r="R275" s="22"/>
      <c r="S275" s="22"/>
      <c r="T275" s="22"/>
      <c r="U275" s="22"/>
      <c r="V275" s="34"/>
    </row>
    <row r="276" spans="1:22" ht="15.75" customHeight="1" x14ac:dyDescent="0.2">
      <c r="A276" s="22"/>
      <c r="B276" s="22"/>
      <c r="C276" s="22"/>
      <c r="D276" s="22"/>
      <c r="E276" s="36"/>
      <c r="F276" s="22"/>
      <c r="G276" s="22"/>
      <c r="H276" s="22"/>
      <c r="I276" s="22"/>
      <c r="J276" s="22"/>
      <c r="K276" s="36"/>
      <c r="L276" s="22"/>
      <c r="M276" s="22"/>
      <c r="N276" s="22"/>
      <c r="O276" s="22"/>
      <c r="P276" s="22"/>
      <c r="Q276" s="22"/>
      <c r="R276" s="22"/>
      <c r="S276" s="22"/>
      <c r="T276" s="22"/>
      <c r="U276" s="22"/>
      <c r="V276" s="34"/>
    </row>
    <row r="277" spans="1:22" ht="15.75" customHeight="1" x14ac:dyDescent="0.2">
      <c r="A277" s="22"/>
      <c r="B277" s="22"/>
      <c r="C277" s="22"/>
      <c r="D277" s="22"/>
      <c r="E277" s="36"/>
      <c r="F277" s="22"/>
      <c r="G277" s="22"/>
      <c r="H277" s="22"/>
      <c r="I277" s="22"/>
      <c r="J277" s="22"/>
      <c r="K277" s="36"/>
      <c r="L277" s="22"/>
      <c r="M277" s="22"/>
      <c r="N277" s="22"/>
      <c r="O277" s="22"/>
      <c r="P277" s="22"/>
      <c r="Q277" s="22"/>
      <c r="R277" s="22"/>
      <c r="S277" s="22"/>
      <c r="T277" s="22"/>
      <c r="U277" s="22"/>
      <c r="V277" s="34"/>
    </row>
    <row r="278" spans="1:22" ht="15.75" customHeight="1" x14ac:dyDescent="0.2">
      <c r="A278" s="22"/>
      <c r="B278" s="22"/>
      <c r="C278" s="22"/>
      <c r="D278" s="22"/>
      <c r="E278" s="36"/>
      <c r="F278" s="22"/>
      <c r="G278" s="22"/>
      <c r="H278" s="22"/>
      <c r="I278" s="22"/>
      <c r="J278" s="22"/>
      <c r="K278" s="36"/>
      <c r="L278" s="22"/>
      <c r="M278" s="22"/>
      <c r="N278" s="22"/>
      <c r="O278" s="22"/>
      <c r="P278" s="22"/>
      <c r="Q278" s="22"/>
      <c r="R278" s="22"/>
      <c r="S278" s="22"/>
      <c r="T278" s="22"/>
      <c r="U278" s="22"/>
      <c r="V278" s="34"/>
    </row>
    <row r="279" spans="1:22" ht="15.75" customHeight="1" x14ac:dyDescent="0.2">
      <c r="A279" s="22"/>
      <c r="B279" s="22"/>
      <c r="C279" s="22"/>
      <c r="D279" s="22"/>
      <c r="E279" s="36"/>
      <c r="F279" s="22"/>
      <c r="G279" s="22"/>
      <c r="H279" s="22"/>
      <c r="I279" s="22"/>
      <c r="J279" s="22"/>
      <c r="K279" s="36"/>
      <c r="L279" s="22"/>
      <c r="M279" s="22"/>
      <c r="N279" s="22"/>
      <c r="O279" s="22"/>
      <c r="P279" s="22"/>
      <c r="Q279" s="22"/>
      <c r="R279" s="22"/>
      <c r="S279" s="22"/>
      <c r="T279" s="22"/>
      <c r="U279" s="22"/>
      <c r="V279" s="34"/>
    </row>
    <row r="280" spans="1:22" ht="15.75" customHeight="1" x14ac:dyDescent="0.2">
      <c r="A280" s="22"/>
      <c r="B280" s="22"/>
      <c r="C280" s="22"/>
      <c r="D280" s="22"/>
      <c r="E280" s="36"/>
      <c r="F280" s="22"/>
      <c r="G280" s="22"/>
      <c r="H280" s="22"/>
      <c r="I280" s="22"/>
      <c r="J280" s="22"/>
      <c r="K280" s="36"/>
      <c r="L280" s="22"/>
      <c r="M280" s="22"/>
      <c r="N280" s="22"/>
      <c r="O280" s="22"/>
      <c r="P280" s="22"/>
      <c r="Q280" s="22"/>
      <c r="R280" s="22"/>
      <c r="S280" s="22"/>
      <c r="T280" s="22"/>
      <c r="U280" s="22"/>
      <c r="V280" s="34"/>
    </row>
    <row r="281" spans="1:22" ht="15.75" customHeight="1" x14ac:dyDescent="0.2">
      <c r="A281" s="22"/>
      <c r="B281" s="22"/>
      <c r="C281" s="22"/>
      <c r="D281" s="22"/>
      <c r="E281" s="36"/>
      <c r="F281" s="22"/>
      <c r="G281" s="22"/>
      <c r="H281" s="22"/>
      <c r="I281" s="22"/>
      <c r="J281" s="22"/>
      <c r="K281" s="36"/>
      <c r="L281" s="22"/>
      <c r="M281" s="22"/>
      <c r="N281" s="22"/>
      <c r="O281" s="22"/>
      <c r="P281" s="22"/>
      <c r="Q281" s="22"/>
      <c r="R281" s="22"/>
      <c r="S281" s="22"/>
      <c r="T281" s="22"/>
      <c r="U281" s="22"/>
      <c r="V281" s="34"/>
    </row>
    <row r="282" spans="1:22" ht="15.75" customHeight="1" x14ac:dyDescent="0.2">
      <c r="A282" s="22"/>
      <c r="B282" s="22"/>
      <c r="C282" s="22"/>
      <c r="D282" s="22"/>
      <c r="E282" s="36"/>
      <c r="F282" s="22"/>
      <c r="G282" s="22"/>
      <c r="H282" s="22"/>
      <c r="I282" s="22"/>
      <c r="J282" s="22"/>
      <c r="K282" s="36"/>
      <c r="L282" s="22"/>
      <c r="M282" s="22"/>
      <c r="N282" s="22"/>
      <c r="O282" s="22"/>
      <c r="P282" s="22"/>
      <c r="Q282" s="22"/>
      <c r="R282" s="22"/>
      <c r="S282" s="22"/>
      <c r="T282" s="22"/>
      <c r="U282" s="22"/>
      <c r="V282" s="34"/>
    </row>
    <row r="283" spans="1:22" ht="15.75" customHeight="1" x14ac:dyDescent="0.2">
      <c r="A283" s="22"/>
      <c r="B283" s="22"/>
      <c r="C283" s="22"/>
      <c r="D283" s="22"/>
      <c r="E283" s="36"/>
      <c r="F283" s="22"/>
      <c r="G283" s="22"/>
      <c r="H283" s="22"/>
      <c r="I283" s="22"/>
      <c r="J283" s="22"/>
      <c r="K283" s="36"/>
      <c r="L283" s="22"/>
      <c r="M283" s="22"/>
      <c r="N283" s="22"/>
      <c r="O283" s="22"/>
      <c r="P283" s="22"/>
      <c r="Q283" s="22"/>
      <c r="R283" s="22"/>
      <c r="S283" s="22"/>
      <c r="T283" s="22"/>
      <c r="U283" s="22"/>
      <c r="V283" s="34"/>
    </row>
    <row r="284" spans="1:22" ht="15.75" customHeight="1" x14ac:dyDescent="0.2">
      <c r="A284" s="22"/>
      <c r="B284" s="22"/>
      <c r="C284" s="22"/>
      <c r="D284" s="22"/>
      <c r="E284" s="36"/>
      <c r="F284" s="22"/>
      <c r="G284" s="22"/>
      <c r="H284" s="22"/>
      <c r="I284" s="22"/>
      <c r="J284" s="22"/>
      <c r="K284" s="36"/>
      <c r="L284" s="22"/>
      <c r="M284" s="22"/>
      <c r="N284" s="22"/>
      <c r="O284" s="22"/>
      <c r="P284" s="22"/>
      <c r="Q284" s="22"/>
      <c r="R284" s="22"/>
      <c r="S284" s="22"/>
      <c r="T284" s="22"/>
      <c r="U284" s="22"/>
      <c r="V284" s="34"/>
    </row>
    <row r="285" spans="1:22" ht="15.75" customHeight="1" x14ac:dyDescent="0.2">
      <c r="A285" s="22"/>
      <c r="B285" s="22"/>
      <c r="C285" s="22"/>
      <c r="D285" s="22"/>
      <c r="E285" s="36"/>
      <c r="F285" s="22"/>
      <c r="G285" s="22"/>
      <c r="H285" s="22"/>
      <c r="I285" s="22"/>
      <c r="J285" s="22"/>
      <c r="K285" s="36"/>
      <c r="L285" s="22"/>
      <c r="M285" s="22"/>
      <c r="N285" s="22"/>
      <c r="O285" s="22"/>
      <c r="P285" s="22"/>
      <c r="Q285" s="22"/>
      <c r="R285" s="22"/>
      <c r="S285" s="22"/>
      <c r="T285" s="22"/>
      <c r="U285" s="22"/>
      <c r="V285" s="34"/>
    </row>
    <row r="286" spans="1:22" ht="15.75" customHeight="1" x14ac:dyDescent="0.2">
      <c r="A286" s="22"/>
      <c r="B286" s="22"/>
      <c r="C286" s="22"/>
      <c r="D286" s="22"/>
      <c r="E286" s="36"/>
      <c r="F286" s="22"/>
      <c r="G286" s="22"/>
      <c r="H286" s="22"/>
      <c r="I286" s="22"/>
      <c r="J286" s="22"/>
      <c r="K286" s="36"/>
      <c r="L286" s="22"/>
      <c r="M286" s="22"/>
      <c r="N286" s="22"/>
      <c r="O286" s="22"/>
      <c r="P286" s="22"/>
      <c r="Q286" s="22"/>
      <c r="R286" s="22"/>
      <c r="S286" s="22"/>
      <c r="T286" s="22"/>
      <c r="U286" s="22"/>
      <c r="V286" s="34"/>
    </row>
    <row r="287" spans="1:22" ht="15.75" customHeight="1" x14ac:dyDescent="0.2">
      <c r="A287" s="22"/>
      <c r="B287" s="22"/>
      <c r="C287" s="22"/>
      <c r="D287" s="22"/>
      <c r="E287" s="36"/>
      <c r="F287" s="22"/>
      <c r="G287" s="22"/>
      <c r="H287" s="22"/>
      <c r="I287" s="22"/>
      <c r="J287" s="22"/>
      <c r="K287" s="36"/>
      <c r="L287" s="22"/>
      <c r="M287" s="22"/>
      <c r="N287" s="22"/>
      <c r="O287" s="22"/>
      <c r="P287" s="22"/>
      <c r="Q287" s="22"/>
      <c r="R287" s="22"/>
      <c r="S287" s="22"/>
      <c r="T287" s="22"/>
      <c r="U287" s="22"/>
      <c r="V287" s="34"/>
    </row>
    <row r="288" spans="1:22" ht="15.75" customHeight="1" x14ac:dyDescent="0.2">
      <c r="A288" s="22"/>
      <c r="B288" s="22"/>
      <c r="C288" s="22"/>
      <c r="D288" s="22"/>
      <c r="E288" s="36"/>
      <c r="F288" s="22"/>
      <c r="G288" s="22"/>
      <c r="H288" s="22"/>
      <c r="I288" s="22"/>
      <c r="J288" s="22"/>
      <c r="K288" s="36"/>
      <c r="L288" s="22"/>
      <c r="M288" s="22"/>
      <c r="N288" s="22"/>
      <c r="O288" s="22"/>
      <c r="P288" s="22"/>
      <c r="Q288" s="22"/>
      <c r="R288" s="22"/>
      <c r="S288" s="22"/>
      <c r="T288" s="22"/>
      <c r="U288" s="22"/>
      <c r="V288" s="34"/>
    </row>
    <row r="289" spans="1:22" ht="15.75" customHeight="1" x14ac:dyDescent="0.2">
      <c r="A289" s="22"/>
      <c r="B289" s="22"/>
      <c r="C289" s="22"/>
      <c r="D289" s="22"/>
      <c r="E289" s="36"/>
      <c r="F289" s="22"/>
      <c r="G289" s="22"/>
      <c r="H289" s="22"/>
      <c r="I289" s="22"/>
      <c r="J289" s="22"/>
      <c r="K289" s="36"/>
      <c r="L289" s="22"/>
      <c r="M289" s="22"/>
      <c r="N289" s="22"/>
      <c r="O289" s="22"/>
      <c r="P289" s="22"/>
      <c r="Q289" s="22"/>
      <c r="R289" s="22"/>
      <c r="S289" s="22"/>
      <c r="T289" s="22"/>
      <c r="U289" s="22"/>
      <c r="V289" s="34"/>
    </row>
    <row r="290" spans="1:22" ht="15.75" customHeight="1" x14ac:dyDescent="0.2">
      <c r="A290" s="22"/>
      <c r="B290" s="22"/>
      <c r="C290" s="22"/>
      <c r="D290" s="22"/>
      <c r="E290" s="36"/>
      <c r="F290" s="22"/>
      <c r="G290" s="22"/>
      <c r="H290" s="22"/>
      <c r="I290" s="22"/>
      <c r="J290" s="22"/>
      <c r="K290" s="36"/>
      <c r="L290" s="22"/>
      <c r="M290" s="22"/>
      <c r="N290" s="22"/>
      <c r="O290" s="22"/>
      <c r="P290" s="22"/>
      <c r="Q290" s="22"/>
      <c r="R290" s="22"/>
      <c r="S290" s="22"/>
      <c r="T290" s="22"/>
      <c r="U290" s="22"/>
      <c r="V290" s="34"/>
    </row>
    <row r="291" spans="1:22" ht="15.75" customHeight="1" x14ac:dyDescent="0.2">
      <c r="A291" s="22"/>
      <c r="B291" s="22"/>
      <c r="C291" s="22"/>
      <c r="D291" s="22"/>
      <c r="E291" s="36"/>
      <c r="F291" s="22"/>
      <c r="G291" s="22"/>
      <c r="H291" s="22"/>
      <c r="I291" s="22"/>
      <c r="J291" s="22"/>
      <c r="K291" s="36"/>
      <c r="L291" s="22"/>
      <c r="M291" s="22"/>
      <c r="N291" s="22"/>
      <c r="O291" s="22"/>
      <c r="P291" s="22"/>
      <c r="Q291" s="22"/>
      <c r="R291" s="22"/>
      <c r="S291" s="22"/>
      <c r="T291" s="22"/>
      <c r="U291" s="22"/>
      <c r="V291" s="34"/>
    </row>
    <row r="292" spans="1:22" ht="15.75" customHeight="1" x14ac:dyDescent="0.2">
      <c r="A292" s="22"/>
      <c r="B292" s="22"/>
      <c r="C292" s="22"/>
      <c r="D292" s="22"/>
      <c r="E292" s="36"/>
      <c r="F292" s="22"/>
      <c r="G292" s="22"/>
      <c r="H292" s="22"/>
      <c r="I292" s="22"/>
      <c r="J292" s="22"/>
      <c r="K292" s="36"/>
      <c r="L292" s="22"/>
      <c r="M292" s="22"/>
      <c r="N292" s="22"/>
      <c r="O292" s="22"/>
      <c r="P292" s="22"/>
      <c r="Q292" s="22"/>
      <c r="R292" s="22"/>
      <c r="S292" s="22"/>
      <c r="T292" s="22"/>
      <c r="U292" s="22"/>
      <c r="V292" s="34"/>
    </row>
    <row r="293" spans="1:22" ht="15.75" customHeight="1" x14ac:dyDescent="0.2">
      <c r="A293" s="22"/>
      <c r="B293" s="22"/>
      <c r="C293" s="22"/>
      <c r="D293" s="22"/>
      <c r="E293" s="36"/>
      <c r="F293" s="22"/>
      <c r="G293" s="22"/>
      <c r="H293" s="22"/>
      <c r="I293" s="22"/>
      <c r="J293" s="22"/>
      <c r="K293" s="36"/>
      <c r="L293" s="22"/>
      <c r="M293" s="22"/>
      <c r="N293" s="22"/>
      <c r="O293" s="22"/>
      <c r="P293" s="22"/>
      <c r="Q293" s="22"/>
      <c r="R293" s="22"/>
      <c r="S293" s="22"/>
      <c r="T293" s="22"/>
      <c r="U293" s="22"/>
      <c r="V293" s="34"/>
    </row>
    <row r="294" spans="1:22" ht="15.75" customHeight="1" x14ac:dyDescent="0.2">
      <c r="A294" s="22"/>
      <c r="B294" s="22"/>
      <c r="C294" s="22"/>
      <c r="D294" s="22"/>
      <c r="E294" s="36"/>
      <c r="F294" s="22"/>
      <c r="G294" s="22"/>
      <c r="H294" s="22"/>
      <c r="I294" s="22"/>
      <c r="J294" s="22"/>
      <c r="K294" s="36"/>
      <c r="L294" s="22"/>
      <c r="M294" s="22"/>
      <c r="N294" s="22"/>
      <c r="O294" s="22"/>
      <c r="P294" s="22"/>
      <c r="Q294" s="22"/>
      <c r="R294" s="22"/>
      <c r="S294" s="22"/>
      <c r="T294" s="22"/>
      <c r="U294" s="22"/>
      <c r="V294" s="34"/>
    </row>
    <row r="295" spans="1:22" ht="15.75" customHeight="1" x14ac:dyDescent="0.2">
      <c r="A295" s="22"/>
      <c r="B295" s="22"/>
      <c r="C295" s="22"/>
      <c r="D295" s="22"/>
      <c r="E295" s="36"/>
      <c r="F295" s="22"/>
      <c r="G295" s="22"/>
      <c r="H295" s="22"/>
      <c r="I295" s="22"/>
      <c r="J295" s="22"/>
      <c r="K295" s="36"/>
      <c r="L295" s="22"/>
      <c r="M295" s="22"/>
      <c r="N295" s="22"/>
      <c r="O295" s="22"/>
      <c r="P295" s="22"/>
      <c r="Q295" s="22"/>
      <c r="R295" s="22"/>
      <c r="S295" s="22"/>
      <c r="T295" s="22"/>
      <c r="U295" s="22"/>
      <c r="V295" s="34"/>
    </row>
    <row r="296" spans="1:22" ht="15.75" customHeight="1" x14ac:dyDescent="0.2">
      <c r="A296" s="22"/>
      <c r="B296" s="22"/>
      <c r="C296" s="22"/>
      <c r="D296" s="22"/>
      <c r="E296" s="36"/>
      <c r="F296" s="22"/>
      <c r="G296" s="22"/>
      <c r="H296" s="22"/>
      <c r="I296" s="22"/>
      <c r="J296" s="22"/>
      <c r="K296" s="36"/>
      <c r="L296" s="22"/>
      <c r="M296" s="22"/>
      <c r="N296" s="22"/>
      <c r="O296" s="22"/>
      <c r="P296" s="22"/>
      <c r="Q296" s="22"/>
      <c r="R296" s="22"/>
      <c r="S296" s="22"/>
      <c r="T296" s="22"/>
      <c r="U296" s="22"/>
      <c r="V296" s="34"/>
    </row>
    <row r="297" spans="1:22" ht="15.75" customHeight="1" x14ac:dyDescent="0.2">
      <c r="A297" s="22"/>
      <c r="B297" s="22"/>
      <c r="C297" s="22"/>
      <c r="D297" s="22"/>
      <c r="E297" s="36"/>
      <c r="F297" s="22"/>
      <c r="G297" s="22"/>
      <c r="H297" s="22"/>
      <c r="I297" s="22"/>
      <c r="J297" s="22"/>
      <c r="K297" s="36"/>
      <c r="L297" s="22"/>
      <c r="M297" s="22"/>
      <c r="N297" s="22"/>
      <c r="O297" s="22"/>
      <c r="P297" s="22"/>
      <c r="Q297" s="22"/>
      <c r="R297" s="22"/>
      <c r="S297" s="22"/>
      <c r="T297" s="22"/>
      <c r="U297" s="22"/>
      <c r="V297" s="34"/>
    </row>
    <row r="298" spans="1:22" ht="15.75" customHeight="1" x14ac:dyDescent="0.2">
      <c r="A298" s="22"/>
      <c r="B298" s="22"/>
      <c r="C298" s="22"/>
      <c r="D298" s="22"/>
      <c r="E298" s="36"/>
      <c r="F298" s="22"/>
      <c r="G298" s="22"/>
      <c r="H298" s="22"/>
      <c r="I298" s="22"/>
      <c r="J298" s="22"/>
      <c r="K298" s="36"/>
      <c r="L298" s="22"/>
      <c r="M298" s="22"/>
      <c r="N298" s="22"/>
      <c r="O298" s="22"/>
      <c r="P298" s="22"/>
      <c r="Q298" s="22"/>
      <c r="R298" s="22"/>
      <c r="S298" s="22"/>
      <c r="T298" s="22"/>
      <c r="U298" s="22"/>
      <c r="V298" s="34"/>
    </row>
    <row r="299" spans="1:22" ht="15.75" customHeight="1" x14ac:dyDescent="0.2">
      <c r="A299" s="22"/>
      <c r="B299" s="22"/>
      <c r="C299" s="22"/>
      <c r="D299" s="22"/>
      <c r="E299" s="36"/>
      <c r="F299" s="22"/>
      <c r="G299" s="22"/>
      <c r="H299" s="22"/>
      <c r="I299" s="22"/>
      <c r="J299" s="22"/>
      <c r="K299" s="36"/>
      <c r="L299" s="22"/>
      <c r="M299" s="22"/>
      <c r="N299" s="22"/>
      <c r="O299" s="22"/>
      <c r="P299" s="22"/>
      <c r="Q299" s="22"/>
      <c r="R299" s="22"/>
      <c r="S299" s="22"/>
      <c r="T299" s="22"/>
      <c r="U299" s="22"/>
      <c r="V299" s="34"/>
    </row>
    <row r="300" spans="1:22" ht="15.75" customHeight="1" x14ac:dyDescent="0.2">
      <c r="A300" s="22"/>
      <c r="B300" s="22"/>
      <c r="C300" s="22"/>
      <c r="D300" s="22"/>
      <c r="E300" s="36"/>
      <c r="F300" s="22"/>
      <c r="G300" s="22"/>
      <c r="H300" s="22"/>
      <c r="I300" s="22"/>
      <c r="J300" s="22"/>
      <c r="K300" s="36"/>
      <c r="L300" s="22"/>
      <c r="M300" s="22"/>
      <c r="N300" s="22"/>
      <c r="O300" s="22"/>
      <c r="P300" s="22"/>
      <c r="Q300" s="22"/>
      <c r="R300" s="22"/>
      <c r="S300" s="22"/>
      <c r="T300" s="22"/>
      <c r="U300" s="22"/>
      <c r="V300" s="34"/>
    </row>
    <row r="301" spans="1:22" ht="15.75" customHeight="1" x14ac:dyDescent="0.2">
      <c r="A301" s="22"/>
      <c r="B301" s="22"/>
      <c r="C301" s="22"/>
      <c r="D301" s="22"/>
      <c r="E301" s="36"/>
      <c r="F301" s="22"/>
      <c r="G301" s="22"/>
      <c r="H301" s="22"/>
      <c r="I301" s="22"/>
      <c r="J301" s="22"/>
      <c r="K301" s="36"/>
      <c r="L301" s="22"/>
      <c r="M301" s="22"/>
      <c r="N301" s="22"/>
      <c r="O301" s="22"/>
      <c r="P301" s="22"/>
      <c r="Q301" s="22"/>
      <c r="R301" s="22"/>
      <c r="S301" s="22"/>
      <c r="T301" s="22"/>
      <c r="U301" s="22"/>
      <c r="V301" s="34"/>
    </row>
    <row r="302" spans="1:22" ht="15.75" customHeight="1" x14ac:dyDescent="0.2">
      <c r="A302" s="22"/>
      <c r="B302" s="22"/>
      <c r="C302" s="22"/>
      <c r="D302" s="22"/>
      <c r="E302" s="36"/>
      <c r="F302" s="22"/>
      <c r="G302" s="22"/>
      <c r="H302" s="22"/>
      <c r="I302" s="22"/>
      <c r="J302" s="22"/>
      <c r="K302" s="36"/>
      <c r="L302" s="22"/>
      <c r="M302" s="22"/>
      <c r="N302" s="22"/>
      <c r="O302" s="22"/>
      <c r="P302" s="22"/>
      <c r="Q302" s="22"/>
      <c r="R302" s="22"/>
      <c r="S302" s="22"/>
      <c r="T302" s="22"/>
      <c r="U302" s="22"/>
      <c r="V302" s="34"/>
    </row>
    <row r="303" spans="1:22" ht="15.75" customHeight="1" x14ac:dyDescent="0.2">
      <c r="A303" s="22"/>
      <c r="B303" s="22"/>
      <c r="C303" s="22"/>
      <c r="D303" s="22"/>
      <c r="E303" s="36"/>
      <c r="F303" s="22"/>
      <c r="G303" s="22"/>
      <c r="H303" s="22"/>
      <c r="I303" s="22"/>
      <c r="J303" s="22"/>
      <c r="K303" s="36"/>
      <c r="L303" s="22"/>
      <c r="M303" s="22"/>
      <c r="N303" s="22"/>
      <c r="O303" s="22"/>
      <c r="P303" s="22"/>
      <c r="Q303" s="22"/>
      <c r="R303" s="22"/>
      <c r="S303" s="22"/>
      <c r="T303" s="22"/>
      <c r="U303" s="22"/>
      <c r="V303" s="34"/>
    </row>
    <row r="304" spans="1:22" ht="15.75" customHeight="1" x14ac:dyDescent="0.2">
      <c r="A304" s="22"/>
      <c r="B304" s="22"/>
      <c r="C304" s="22"/>
      <c r="D304" s="22"/>
      <c r="E304" s="36"/>
      <c r="F304" s="22"/>
      <c r="G304" s="22"/>
      <c r="H304" s="22"/>
      <c r="I304" s="22"/>
      <c r="J304" s="22"/>
      <c r="K304" s="36"/>
      <c r="L304" s="22"/>
      <c r="M304" s="22"/>
      <c r="N304" s="22"/>
      <c r="O304" s="22"/>
      <c r="P304" s="22"/>
      <c r="Q304" s="22"/>
      <c r="R304" s="22"/>
      <c r="S304" s="22"/>
      <c r="T304" s="22"/>
      <c r="U304" s="22"/>
      <c r="V304" s="34"/>
    </row>
    <row r="305" spans="1:22" ht="15.75" customHeight="1" x14ac:dyDescent="0.2">
      <c r="A305" s="22"/>
      <c r="B305" s="22"/>
      <c r="C305" s="22"/>
      <c r="D305" s="22"/>
      <c r="E305" s="36"/>
      <c r="F305" s="22"/>
      <c r="G305" s="22"/>
      <c r="H305" s="22"/>
      <c r="I305" s="22"/>
      <c r="J305" s="22"/>
      <c r="K305" s="36"/>
      <c r="L305" s="22"/>
      <c r="M305" s="22"/>
      <c r="N305" s="22"/>
      <c r="O305" s="22"/>
      <c r="P305" s="22"/>
      <c r="Q305" s="22"/>
      <c r="R305" s="22"/>
      <c r="S305" s="22"/>
      <c r="T305" s="22"/>
      <c r="U305" s="22"/>
      <c r="V305" s="34"/>
    </row>
    <row r="306" spans="1:22" ht="15.75" customHeight="1" x14ac:dyDescent="0.2">
      <c r="A306" s="22"/>
      <c r="B306" s="22"/>
      <c r="C306" s="22"/>
      <c r="D306" s="22"/>
      <c r="E306" s="36"/>
      <c r="F306" s="22"/>
      <c r="G306" s="22"/>
      <c r="H306" s="22"/>
      <c r="I306" s="22"/>
      <c r="J306" s="22"/>
      <c r="K306" s="36"/>
      <c r="L306" s="22"/>
      <c r="M306" s="22"/>
      <c r="N306" s="22"/>
      <c r="O306" s="22"/>
      <c r="P306" s="22"/>
      <c r="Q306" s="22"/>
      <c r="R306" s="22"/>
      <c r="S306" s="22"/>
      <c r="T306" s="22"/>
      <c r="U306" s="22"/>
      <c r="V306" s="34"/>
    </row>
    <row r="307" spans="1:22" ht="15.75" customHeight="1" x14ac:dyDescent="0.2">
      <c r="A307" s="22"/>
      <c r="B307" s="22"/>
      <c r="C307" s="22"/>
      <c r="D307" s="22"/>
      <c r="E307" s="36"/>
      <c r="F307" s="22"/>
      <c r="G307" s="22"/>
      <c r="H307" s="22"/>
      <c r="I307" s="22"/>
      <c r="J307" s="22"/>
      <c r="K307" s="36"/>
      <c r="L307" s="22"/>
      <c r="M307" s="22"/>
      <c r="N307" s="22"/>
      <c r="O307" s="22"/>
      <c r="P307" s="22"/>
      <c r="Q307" s="22"/>
      <c r="R307" s="22"/>
      <c r="S307" s="22"/>
      <c r="T307" s="22"/>
      <c r="U307" s="22"/>
      <c r="V307" s="34"/>
    </row>
    <row r="308" spans="1:22" ht="15.75" customHeight="1" x14ac:dyDescent="0.2">
      <c r="A308" s="22"/>
      <c r="B308" s="22"/>
      <c r="C308" s="22"/>
      <c r="D308" s="22"/>
      <c r="E308" s="36"/>
      <c r="F308" s="22"/>
      <c r="G308" s="22"/>
      <c r="H308" s="22"/>
      <c r="I308" s="22"/>
      <c r="J308" s="22"/>
      <c r="K308" s="36"/>
      <c r="L308" s="22"/>
      <c r="M308" s="22"/>
      <c r="N308" s="22"/>
      <c r="O308" s="22"/>
      <c r="P308" s="22"/>
      <c r="Q308" s="22"/>
      <c r="R308" s="22"/>
      <c r="S308" s="22"/>
      <c r="T308" s="22"/>
      <c r="U308" s="22"/>
      <c r="V308" s="34"/>
    </row>
    <row r="309" spans="1:22" ht="15.75" customHeight="1" x14ac:dyDescent="0.2">
      <c r="A309" s="22"/>
      <c r="B309" s="22"/>
      <c r="C309" s="22"/>
      <c r="D309" s="22"/>
      <c r="E309" s="36"/>
      <c r="F309" s="22"/>
      <c r="G309" s="22"/>
      <c r="H309" s="22"/>
      <c r="I309" s="22"/>
      <c r="J309" s="22"/>
      <c r="K309" s="36"/>
      <c r="L309" s="22"/>
      <c r="M309" s="22"/>
      <c r="N309" s="22"/>
      <c r="O309" s="22"/>
      <c r="P309" s="22"/>
      <c r="Q309" s="22"/>
      <c r="R309" s="22"/>
      <c r="S309" s="22"/>
      <c r="T309" s="22"/>
      <c r="U309" s="22"/>
      <c r="V309" s="34"/>
    </row>
    <row r="310" spans="1:22" ht="15.75" customHeight="1" x14ac:dyDescent="0.2">
      <c r="A310" s="22"/>
      <c r="B310" s="22"/>
      <c r="C310" s="22"/>
      <c r="D310" s="22"/>
      <c r="E310" s="36"/>
      <c r="F310" s="22"/>
      <c r="G310" s="22"/>
      <c r="H310" s="22"/>
      <c r="I310" s="22"/>
      <c r="J310" s="22"/>
      <c r="K310" s="36"/>
      <c r="L310" s="22"/>
      <c r="M310" s="22"/>
      <c r="N310" s="22"/>
      <c r="O310" s="22"/>
      <c r="P310" s="22"/>
      <c r="Q310" s="22"/>
      <c r="R310" s="22"/>
      <c r="S310" s="22"/>
      <c r="T310" s="22"/>
      <c r="U310" s="22"/>
      <c r="V310" s="34"/>
    </row>
    <row r="311" spans="1:22" ht="15.75" customHeight="1" x14ac:dyDescent="0.2">
      <c r="A311" s="22"/>
      <c r="B311" s="22"/>
      <c r="C311" s="22"/>
      <c r="D311" s="22"/>
      <c r="E311" s="36"/>
      <c r="F311" s="22"/>
      <c r="G311" s="22"/>
      <c r="H311" s="22"/>
      <c r="I311" s="22"/>
      <c r="J311" s="22"/>
      <c r="K311" s="36"/>
      <c r="L311" s="22"/>
      <c r="M311" s="22"/>
      <c r="N311" s="22"/>
      <c r="O311" s="22"/>
      <c r="P311" s="22"/>
      <c r="Q311" s="22"/>
      <c r="R311" s="22"/>
      <c r="S311" s="22"/>
      <c r="T311" s="22"/>
      <c r="U311" s="22"/>
      <c r="V311" s="34"/>
    </row>
    <row r="312" spans="1:22" ht="15.75" customHeight="1" x14ac:dyDescent="0.2">
      <c r="A312" s="22"/>
      <c r="B312" s="22"/>
      <c r="C312" s="22"/>
      <c r="D312" s="22"/>
      <c r="E312" s="36"/>
      <c r="F312" s="22"/>
      <c r="G312" s="22"/>
      <c r="H312" s="22"/>
      <c r="I312" s="22"/>
      <c r="J312" s="22"/>
      <c r="K312" s="36"/>
      <c r="L312" s="22"/>
      <c r="M312" s="22"/>
      <c r="N312" s="22"/>
      <c r="O312" s="22"/>
      <c r="P312" s="22"/>
      <c r="Q312" s="22"/>
      <c r="R312" s="22"/>
      <c r="S312" s="22"/>
      <c r="T312" s="22"/>
      <c r="U312" s="22"/>
      <c r="V312" s="34"/>
    </row>
    <row r="313" spans="1:22" ht="15.75" customHeight="1" x14ac:dyDescent="0.2">
      <c r="A313" s="22"/>
      <c r="B313" s="22"/>
      <c r="C313" s="22"/>
      <c r="D313" s="22"/>
      <c r="E313" s="36"/>
      <c r="F313" s="22"/>
      <c r="G313" s="22"/>
      <c r="H313" s="22"/>
      <c r="I313" s="22"/>
      <c r="J313" s="22"/>
      <c r="K313" s="36"/>
      <c r="L313" s="22"/>
      <c r="M313" s="22"/>
      <c r="N313" s="22"/>
      <c r="O313" s="22"/>
      <c r="P313" s="22"/>
      <c r="Q313" s="22"/>
      <c r="R313" s="22"/>
      <c r="S313" s="22"/>
      <c r="T313" s="22"/>
      <c r="U313" s="22"/>
      <c r="V313" s="34"/>
    </row>
    <row r="314" spans="1:22" ht="15.75" customHeight="1" x14ac:dyDescent="0.2">
      <c r="A314" s="22"/>
      <c r="B314" s="22"/>
      <c r="C314" s="22"/>
      <c r="D314" s="22"/>
      <c r="E314" s="36"/>
      <c r="F314" s="22"/>
      <c r="G314" s="22"/>
      <c r="H314" s="22"/>
      <c r="I314" s="22"/>
      <c r="J314" s="22"/>
      <c r="K314" s="36"/>
      <c r="L314" s="22"/>
      <c r="M314" s="22"/>
      <c r="N314" s="22"/>
      <c r="O314" s="22"/>
      <c r="P314" s="22"/>
      <c r="Q314" s="22"/>
      <c r="R314" s="22"/>
      <c r="S314" s="22"/>
      <c r="T314" s="22"/>
      <c r="U314" s="22"/>
      <c r="V314" s="34"/>
    </row>
    <row r="315" spans="1:22" ht="15.75" customHeight="1" x14ac:dyDescent="0.2">
      <c r="A315" s="22"/>
      <c r="B315" s="22"/>
      <c r="C315" s="22"/>
      <c r="D315" s="22"/>
      <c r="E315" s="36"/>
      <c r="F315" s="22"/>
      <c r="G315" s="22"/>
      <c r="H315" s="22"/>
      <c r="I315" s="22"/>
      <c r="J315" s="22"/>
      <c r="K315" s="36"/>
      <c r="L315" s="22"/>
      <c r="M315" s="22"/>
      <c r="N315" s="22"/>
      <c r="O315" s="22"/>
      <c r="P315" s="22"/>
      <c r="Q315" s="22"/>
      <c r="R315" s="22"/>
      <c r="S315" s="22"/>
      <c r="T315" s="22"/>
      <c r="U315" s="22"/>
      <c r="V315" s="34"/>
    </row>
    <row r="316" spans="1:22" ht="15.75" customHeight="1" x14ac:dyDescent="0.2">
      <c r="A316" s="22"/>
      <c r="B316" s="22"/>
      <c r="C316" s="22"/>
      <c r="D316" s="22"/>
      <c r="E316" s="36"/>
      <c r="F316" s="22"/>
      <c r="G316" s="22"/>
      <c r="H316" s="22"/>
      <c r="I316" s="22"/>
      <c r="J316" s="22"/>
      <c r="K316" s="36"/>
      <c r="L316" s="22"/>
      <c r="M316" s="22"/>
      <c r="N316" s="22"/>
      <c r="O316" s="22"/>
      <c r="P316" s="22"/>
      <c r="Q316" s="22"/>
      <c r="R316" s="22"/>
      <c r="S316" s="22"/>
      <c r="T316" s="22"/>
      <c r="U316" s="22"/>
      <c r="V316" s="34"/>
    </row>
    <row r="317" spans="1:22" ht="15.75" customHeight="1" x14ac:dyDescent="0.2">
      <c r="A317" s="22"/>
      <c r="B317" s="22"/>
      <c r="C317" s="22"/>
      <c r="D317" s="22"/>
      <c r="E317" s="36"/>
      <c r="F317" s="22"/>
      <c r="G317" s="22"/>
      <c r="H317" s="22"/>
      <c r="I317" s="22"/>
      <c r="J317" s="22"/>
      <c r="K317" s="36"/>
      <c r="L317" s="22"/>
      <c r="M317" s="22"/>
      <c r="N317" s="22"/>
      <c r="O317" s="22"/>
      <c r="P317" s="22"/>
      <c r="Q317" s="22"/>
      <c r="R317" s="22"/>
      <c r="S317" s="22"/>
      <c r="T317" s="22"/>
      <c r="U317" s="22"/>
      <c r="V317" s="34"/>
    </row>
    <row r="318" spans="1:22" ht="15.75" customHeight="1" x14ac:dyDescent="0.2">
      <c r="A318" s="22"/>
      <c r="B318" s="22"/>
      <c r="C318" s="22"/>
      <c r="D318" s="22"/>
      <c r="E318" s="36"/>
      <c r="F318" s="22"/>
      <c r="G318" s="22"/>
      <c r="H318" s="22"/>
      <c r="I318" s="22"/>
      <c r="J318" s="22"/>
      <c r="K318" s="36"/>
      <c r="L318" s="22"/>
      <c r="M318" s="22"/>
      <c r="N318" s="22"/>
      <c r="O318" s="22"/>
      <c r="P318" s="22"/>
      <c r="Q318" s="22"/>
      <c r="R318" s="22"/>
      <c r="S318" s="22"/>
      <c r="T318" s="22"/>
      <c r="U318" s="22"/>
      <c r="V318" s="34"/>
    </row>
    <row r="319" spans="1:22" ht="15.75" customHeight="1" x14ac:dyDescent="0.2">
      <c r="A319" s="22"/>
      <c r="B319" s="22"/>
      <c r="C319" s="22"/>
      <c r="D319" s="22"/>
      <c r="E319" s="36"/>
      <c r="F319" s="22"/>
      <c r="G319" s="22"/>
      <c r="H319" s="22"/>
      <c r="I319" s="22"/>
      <c r="J319" s="22"/>
      <c r="K319" s="36"/>
      <c r="L319" s="22"/>
      <c r="M319" s="22"/>
      <c r="N319" s="22"/>
      <c r="O319" s="22"/>
      <c r="P319" s="22"/>
      <c r="Q319" s="22"/>
      <c r="R319" s="22"/>
      <c r="S319" s="22"/>
      <c r="T319" s="22"/>
      <c r="U319" s="22"/>
      <c r="V319" s="34"/>
    </row>
    <row r="320" spans="1:22" ht="15.75" customHeight="1" x14ac:dyDescent="0.2">
      <c r="A320" s="22"/>
      <c r="B320" s="22"/>
      <c r="C320" s="22"/>
      <c r="D320" s="22"/>
      <c r="E320" s="36"/>
      <c r="F320" s="22"/>
      <c r="G320" s="22"/>
      <c r="H320" s="22"/>
      <c r="I320" s="22"/>
      <c r="J320" s="22"/>
      <c r="K320" s="36"/>
      <c r="L320" s="22"/>
      <c r="M320" s="22"/>
      <c r="N320" s="22"/>
      <c r="O320" s="22"/>
      <c r="P320" s="22"/>
      <c r="Q320" s="22"/>
      <c r="R320" s="22"/>
      <c r="S320" s="22"/>
      <c r="T320" s="22"/>
      <c r="U320" s="22"/>
      <c r="V320" s="34"/>
    </row>
    <row r="321" spans="1:22" ht="15.75" customHeight="1" x14ac:dyDescent="0.2">
      <c r="A321" s="22"/>
      <c r="B321" s="22"/>
      <c r="C321" s="22"/>
      <c r="D321" s="22"/>
      <c r="E321" s="36"/>
      <c r="F321" s="22"/>
      <c r="G321" s="22"/>
      <c r="H321" s="22"/>
      <c r="I321" s="22"/>
      <c r="J321" s="22"/>
      <c r="K321" s="36"/>
      <c r="L321" s="22"/>
      <c r="M321" s="22"/>
      <c r="N321" s="22"/>
      <c r="O321" s="22"/>
      <c r="P321" s="22"/>
      <c r="Q321" s="22"/>
      <c r="R321" s="22"/>
      <c r="S321" s="22"/>
      <c r="T321" s="22"/>
      <c r="U321" s="22"/>
      <c r="V321" s="34"/>
    </row>
    <row r="322" spans="1:22" ht="15.75" customHeight="1" x14ac:dyDescent="0.2">
      <c r="A322" s="22"/>
      <c r="B322" s="22"/>
      <c r="C322" s="22"/>
      <c r="D322" s="22"/>
      <c r="E322" s="36"/>
      <c r="F322" s="22"/>
      <c r="G322" s="22"/>
      <c r="H322" s="22"/>
      <c r="I322" s="22"/>
      <c r="J322" s="22"/>
      <c r="K322" s="36"/>
      <c r="L322" s="22"/>
      <c r="M322" s="22"/>
      <c r="N322" s="22"/>
      <c r="O322" s="22"/>
      <c r="P322" s="22"/>
      <c r="Q322" s="22"/>
      <c r="R322" s="22"/>
      <c r="S322" s="22"/>
      <c r="T322" s="22"/>
      <c r="U322" s="22"/>
      <c r="V322" s="34"/>
    </row>
    <row r="323" spans="1:22" ht="15.75" customHeight="1" x14ac:dyDescent="0.2">
      <c r="A323" s="22"/>
      <c r="B323" s="22"/>
      <c r="C323" s="22"/>
      <c r="D323" s="22"/>
      <c r="E323" s="36"/>
      <c r="F323" s="22"/>
      <c r="G323" s="22"/>
      <c r="H323" s="22"/>
      <c r="I323" s="22"/>
      <c r="J323" s="22"/>
      <c r="K323" s="36"/>
      <c r="L323" s="22"/>
      <c r="M323" s="22"/>
      <c r="N323" s="22"/>
      <c r="O323" s="22"/>
      <c r="P323" s="22"/>
      <c r="Q323" s="22"/>
      <c r="R323" s="22"/>
      <c r="S323" s="22"/>
      <c r="T323" s="22"/>
      <c r="U323" s="22"/>
      <c r="V323" s="34"/>
    </row>
    <row r="324" spans="1:22" ht="15.75" customHeight="1" x14ac:dyDescent="0.2">
      <c r="A324" s="22"/>
      <c r="B324" s="22"/>
      <c r="C324" s="22"/>
      <c r="D324" s="22"/>
      <c r="E324" s="36"/>
      <c r="F324" s="22"/>
      <c r="G324" s="22"/>
      <c r="H324" s="22"/>
      <c r="I324" s="22"/>
      <c r="J324" s="22"/>
      <c r="K324" s="36"/>
      <c r="L324" s="22"/>
      <c r="M324" s="22"/>
      <c r="N324" s="22"/>
      <c r="O324" s="22"/>
      <c r="P324" s="22"/>
      <c r="Q324" s="22"/>
      <c r="R324" s="22"/>
      <c r="S324" s="22"/>
      <c r="T324" s="22"/>
      <c r="U324" s="22"/>
      <c r="V324" s="34"/>
    </row>
    <row r="325" spans="1:22" ht="15.75" customHeight="1" x14ac:dyDescent="0.2">
      <c r="A325" s="22"/>
      <c r="B325" s="22"/>
      <c r="C325" s="22"/>
      <c r="D325" s="22"/>
      <c r="E325" s="36"/>
      <c r="F325" s="22"/>
      <c r="G325" s="22"/>
      <c r="H325" s="22"/>
      <c r="I325" s="22"/>
      <c r="J325" s="22"/>
      <c r="K325" s="36"/>
      <c r="L325" s="22"/>
      <c r="M325" s="22"/>
      <c r="N325" s="22"/>
      <c r="O325" s="22"/>
      <c r="P325" s="22"/>
      <c r="Q325" s="22"/>
      <c r="R325" s="22"/>
      <c r="S325" s="22"/>
      <c r="T325" s="22"/>
      <c r="U325" s="22"/>
      <c r="V325" s="34"/>
    </row>
    <row r="326" spans="1:22" ht="15.75" customHeight="1" x14ac:dyDescent="0.2">
      <c r="A326" s="22"/>
      <c r="B326" s="22"/>
      <c r="C326" s="22"/>
      <c r="D326" s="22"/>
      <c r="E326" s="36"/>
      <c r="F326" s="22"/>
      <c r="G326" s="22"/>
      <c r="H326" s="22"/>
      <c r="I326" s="22"/>
      <c r="J326" s="22"/>
      <c r="K326" s="36"/>
      <c r="L326" s="22"/>
      <c r="M326" s="22"/>
      <c r="N326" s="22"/>
      <c r="O326" s="22"/>
      <c r="P326" s="22"/>
      <c r="Q326" s="22"/>
      <c r="R326" s="22"/>
      <c r="S326" s="22"/>
      <c r="T326" s="22"/>
      <c r="U326" s="22"/>
      <c r="V326" s="34"/>
    </row>
    <row r="327" spans="1:22" ht="15.75" customHeight="1" x14ac:dyDescent="0.2">
      <c r="A327" s="22"/>
      <c r="B327" s="22"/>
      <c r="C327" s="22"/>
      <c r="D327" s="22"/>
      <c r="E327" s="36"/>
      <c r="F327" s="22"/>
      <c r="G327" s="22"/>
      <c r="H327" s="22"/>
      <c r="I327" s="22"/>
      <c r="J327" s="22"/>
      <c r="K327" s="36"/>
      <c r="L327" s="22"/>
      <c r="M327" s="22"/>
      <c r="N327" s="22"/>
      <c r="O327" s="22"/>
      <c r="P327" s="22"/>
      <c r="Q327" s="22"/>
      <c r="R327" s="22"/>
      <c r="S327" s="22"/>
      <c r="T327" s="22"/>
      <c r="U327" s="22"/>
      <c r="V327" s="34"/>
    </row>
    <row r="328" spans="1:22" ht="15.75" customHeight="1" x14ac:dyDescent="0.2">
      <c r="A328" s="22"/>
      <c r="B328" s="22"/>
      <c r="C328" s="22"/>
      <c r="D328" s="22"/>
      <c r="E328" s="36"/>
      <c r="F328" s="22"/>
      <c r="G328" s="22"/>
      <c r="H328" s="22"/>
      <c r="I328" s="22"/>
      <c r="J328" s="22"/>
      <c r="K328" s="36"/>
      <c r="L328" s="22"/>
      <c r="M328" s="22"/>
      <c r="N328" s="22"/>
      <c r="O328" s="22"/>
      <c r="P328" s="22"/>
      <c r="Q328" s="22"/>
      <c r="R328" s="22"/>
      <c r="S328" s="22"/>
      <c r="T328" s="22"/>
      <c r="U328" s="22"/>
      <c r="V328" s="34"/>
    </row>
    <row r="329" spans="1:22" ht="15.75" customHeight="1" x14ac:dyDescent="0.2">
      <c r="A329" s="22"/>
      <c r="B329" s="22"/>
      <c r="C329" s="22"/>
      <c r="D329" s="22"/>
      <c r="E329" s="36"/>
      <c r="F329" s="22"/>
      <c r="G329" s="22"/>
      <c r="H329" s="22"/>
      <c r="I329" s="22"/>
      <c r="J329" s="22"/>
      <c r="K329" s="36"/>
      <c r="L329" s="22"/>
      <c r="M329" s="22"/>
      <c r="N329" s="22"/>
      <c r="O329" s="22"/>
      <c r="P329" s="22"/>
      <c r="Q329" s="22"/>
      <c r="R329" s="22"/>
      <c r="S329" s="22"/>
      <c r="T329" s="22"/>
      <c r="U329" s="22"/>
      <c r="V329" s="34"/>
    </row>
    <row r="330" spans="1:22" ht="15.75" customHeight="1" x14ac:dyDescent="0.2">
      <c r="A330" s="22"/>
      <c r="B330" s="22"/>
      <c r="C330" s="22"/>
      <c r="D330" s="22"/>
      <c r="E330" s="36"/>
      <c r="F330" s="22"/>
      <c r="G330" s="22"/>
      <c r="H330" s="22"/>
      <c r="I330" s="22"/>
      <c r="J330" s="22"/>
      <c r="K330" s="36"/>
      <c r="L330" s="22"/>
      <c r="M330" s="22"/>
      <c r="N330" s="22"/>
      <c r="O330" s="22"/>
      <c r="P330" s="22"/>
      <c r="Q330" s="22"/>
      <c r="R330" s="22"/>
      <c r="S330" s="22"/>
      <c r="T330" s="22"/>
      <c r="U330" s="22"/>
      <c r="V330" s="34"/>
    </row>
    <row r="331" spans="1:22" ht="15.75" customHeight="1" x14ac:dyDescent="0.2">
      <c r="A331" s="22"/>
      <c r="B331" s="22"/>
      <c r="C331" s="22"/>
      <c r="D331" s="22"/>
      <c r="E331" s="36"/>
      <c r="F331" s="22"/>
      <c r="G331" s="22"/>
      <c r="H331" s="22"/>
      <c r="I331" s="22"/>
      <c r="J331" s="22"/>
      <c r="K331" s="36"/>
      <c r="L331" s="22"/>
      <c r="M331" s="22"/>
      <c r="N331" s="22"/>
      <c r="O331" s="22"/>
      <c r="P331" s="22"/>
      <c r="Q331" s="22"/>
      <c r="R331" s="22"/>
      <c r="S331" s="22"/>
      <c r="T331" s="22"/>
      <c r="U331" s="22"/>
      <c r="V331" s="34"/>
    </row>
    <row r="332" spans="1:22" ht="15.75" customHeight="1" x14ac:dyDescent="0.2">
      <c r="A332" s="22"/>
      <c r="B332" s="22"/>
      <c r="C332" s="22"/>
      <c r="D332" s="22"/>
      <c r="E332" s="36"/>
      <c r="F332" s="22"/>
      <c r="G332" s="22"/>
      <c r="H332" s="22"/>
      <c r="I332" s="22"/>
      <c r="J332" s="22"/>
      <c r="K332" s="36"/>
      <c r="L332" s="22"/>
      <c r="M332" s="22"/>
      <c r="N332" s="22"/>
      <c r="O332" s="22"/>
      <c r="P332" s="22"/>
      <c r="Q332" s="22"/>
      <c r="R332" s="22"/>
      <c r="S332" s="22"/>
      <c r="T332" s="22"/>
      <c r="U332" s="22"/>
      <c r="V332" s="34"/>
    </row>
    <row r="333" spans="1:22" ht="15.75" customHeight="1" x14ac:dyDescent="0.2">
      <c r="A333" s="22"/>
      <c r="B333" s="22"/>
      <c r="C333" s="22"/>
      <c r="D333" s="22"/>
      <c r="E333" s="36"/>
      <c r="F333" s="22"/>
      <c r="G333" s="22"/>
      <c r="H333" s="22"/>
      <c r="I333" s="22"/>
      <c r="J333" s="22"/>
      <c r="K333" s="36"/>
      <c r="L333" s="22"/>
      <c r="M333" s="22"/>
      <c r="N333" s="22"/>
      <c r="O333" s="22"/>
      <c r="P333" s="22"/>
      <c r="Q333" s="22"/>
      <c r="R333" s="22"/>
      <c r="S333" s="22"/>
      <c r="T333" s="22"/>
      <c r="U333" s="22"/>
      <c r="V333" s="34"/>
    </row>
    <row r="334" spans="1:22" ht="15.75" customHeight="1" x14ac:dyDescent="0.2">
      <c r="A334" s="22"/>
      <c r="B334" s="22"/>
      <c r="C334" s="22"/>
      <c r="D334" s="22"/>
      <c r="E334" s="36"/>
      <c r="F334" s="22"/>
      <c r="G334" s="22"/>
      <c r="H334" s="22"/>
      <c r="I334" s="22"/>
      <c r="J334" s="22"/>
      <c r="K334" s="36"/>
      <c r="L334" s="22"/>
      <c r="M334" s="22"/>
      <c r="N334" s="22"/>
      <c r="O334" s="22"/>
      <c r="P334" s="22"/>
      <c r="Q334" s="22"/>
      <c r="R334" s="22"/>
      <c r="S334" s="22"/>
      <c r="T334" s="22"/>
      <c r="U334" s="22"/>
      <c r="V334" s="34"/>
    </row>
    <row r="335" spans="1:22" ht="15.75" customHeight="1" x14ac:dyDescent="0.2">
      <c r="A335" s="22"/>
      <c r="B335" s="22"/>
      <c r="C335" s="22"/>
      <c r="D335" s="22"/>
      <c r="E335" s="36"/>
      <c r="F335" s="22"/>
      <c r="G335" s="22"/>
      <c r="H335" s="22"/>
      <c r="I335" s="22"/>
      <c r="J335" s="22"/>
      <c r="K335" s="36"/>
      <c r="L335" s="22"/>
      <c r="M335" s="22"/>
      <c r="N335" s="22"/>
      <c r="O335" s="22"/>
      <c r="P335" s="22"/>
      <c r="Q335" s="22"/>
      <c r="R335" s="22"/>
      <c r="S335" s="22"/>
      <c r="T335" s="22"/>
      <c r="U335" s="22"/>
      <c r="V335" s="34"/>
    </row>
    <row r="336" spans="1:22" ht="15.75" customHeight="1" x14ac:dyDescent="0.2">
      <c r="A336" s="22"/>
      <c r="B336" s="22"/>
      <c r="C336" s="22"/>
      <c r="D336" s="22"/>
      <c r="E336" s="36"/>
      <c r="F336" s="22"/>
      <c r="G336" s="22"/>
      <c r="H336" s="22"/>
      <c r="I336" s="22"/>
      <c r="J336" s="22"/>
      <c r="K336" s="36"/>
      <c r="L336" s="22"/>
      <c r="M336" s="22"/>
      <c r="N336" s="22"/>
      <c r="O336" s="22"/>
      <c r="P336" s="22"/>
      <c r="Q336" s="22"/>
      <c r="R336" s="22"/>
      <c r="S336" s="22"/>
      <c r="T336" s="22"/>
      <c r="U336" s="22"/>
      <c r="V336" s="34"/>
    </row>
    <row r="337" spans="1:22" ht="15.75" customHeight="1" x14ac:dyDescent="0.2">
      <c r="A337" s="22"/>
      <c r="B337" s="22"/>
      <c r="C337" s="22"/>
      <c r="D337" s="22"/>
      <c r="E337" s="36"/>
      <c r="F337" s="22"/>
      <c r="G337" s="22"/>
      <c r="H337" s="22"/>
      <c r="I337" s="22"/>
      <c r="J337" s="22"/>
      <c r="K337" s="36"/>
      <c r="L337" s="22"/>
      <c r="M337" s="22"/>
      <c r="N337" s="22"/>
      <c r="O337" s="22"/>
      <c r="P337" s="22"/>
      <c r="Q337" s="22"/>
      <c r="R337" s="22"/>
      <c r="S337" s="22"/>
      <c r="T337" s="22"/>
      <c r="U337" s="22"/>
      <c r="V337" s="34"/>
    </row>
    <row r="338" spans="1:22" ht="15.75" customHeight="1" x14ac:dyDescent="0.2">
      <c r="A338" s="22"/>
      <c r="B338" s="22"/>
      <c r="C338" s="22"/>
      <c r="D338" s="22"/>
      <c r="E338" s="36"/>
      <c r="F338" s="22"/>
      <c r="G338" s="22"/>
      <c r="H338" s="22"/>
      <c r="I338" s="22"/>
      <c r="J338" s="22"/>
      <c r="K338" s="36"/>
      <c r="L338" s="22"/>
      <c r="M338" s="22"/>
      <c r="N338" s="22"/>
      <c r="O338" s="22"/>
      <c r="P338" s="22"/>
      <c r="Q338" s="22"/>
      <c r="R338" s="22"/>
      <c r="S338" s="22"/>
      <c r="T338" s="22"/>
      <c r="U338" s="22"/>
      <c r="V338" s="34"/>
    </row>
    <row r="339" spans="1:22" ht="15.75" customHeight="1" x14ac:dyDescent="0.2">
      <c r="A339" s="22"/>
      <c r="B339" s="22"/>
      <c r="C339" s="22"/>
      <c r="D339" s="22"/>
      <c r="E339" s="36"/>
      <c r="F339" s="22"/>
      <c r="G339" s="22"/>
      <c r="H339" s="22"/>
      <c r="I339" s="22"/>
      <c r="J339" s="22"/>
      <c r="K339" s="36"/>
      <c r="L339" s="22"/>
      <c r="M339" s="22"/>
      <c r="N339" s="22"/>
      <c r="O339" s="22"/>
      <c r="P339" s="22"/>
      <c r="Q339" s="22"/>
      <c r="R339" s="22"/>
      <c r="S339" s="22"/>
      <c r="T339" s="22"/>
      <c r="U339" s="22"/>
      <c r="V339" s="34"/>
    </row>
    <row r="340" spans="1:22" ht="15.75" customHeight="1" x14ac:dyDescent="0.2">
      <c r="A340" s="22"/>
      <c r="B340" s="22"/>
      <c r="C340" s="22"/>
      <c r="D340" s="22"/>
      <c r="E340" s="36"/>
      <c r="F340" s="22"/>
      <c r="G340" s="22"/>
      <c r="H340" s="22"/>
      <c r="I340" s="22"/>
      <c r="J340" s="22"/>
      <c r="K340" s="36"/>
      <c r="L340" s="22"/>
      <c r="M340" s="22"/>
      <c r="N340" s="22"/>
      <c r="O340" s="22"/>
      <c r="P340" s="22"/>
      <c r="Q340" s="22"/>
      <c r="R340" s="22"/>
      <c r="S340" s="22"/>
      <c r="T340" s="22"/>
      <c r="U340" s="22"/>
      <c r="V340" s="34"/>
    </row>
    <row r="341" spans="1:22" ht="15.75" customHeight="1" x14ac:dyDescent="0.2">
      <c r="A341" s="22"/>
      <c r="B341" s="22"/>
      <c r="C341" s="22"/>
      <c r="D341" s="22"/>
      <c r="E341" s="36"/>
      <c r="F341" s="22"/>
      <c r="G341" s="22"/>
      <c r="H341" s="22"/>
      <c r="I341" s="22"/>
      <c r="J341" s="22"/>
      <c r="K341" s="36"/>
      <c r="L341" s="22"/>
      <c r="M341" s="22"/>
      <c r="N341" s="22"/>
      <c r="O341" s="22"/>
      <c r="P341" s="22"/>
      <c r="Q341" s="22"/>
      <c r="R341" s="22"/>
      <c r="S341" s="22"/>
      <c r="T341" s="22"/>
      <c r="U341" s="22"/>
      <c r="V341" s="34"/>
    </row>
    <row r="342" spans="1:22" ht="15.75" customHeight="1" x14ac:dyDescent="0.2">
      <c r="A342" s="22"/>
      <c r="B342" s="22"/>
      <c r="C342" s="22"/>
      <c r="D342" s="22"/>
      <c r="E342" s="36"/>
      <c r="F342" s="22"/>
      <c r="G342" s="22"/>
      <c r="H342" s="22"/>
      <c r="I342" s="22"/>
      <c r="J342" s="22"/>
      <c r="K342" s="36"/>
      <c r="L342" s="22"/>
      <c r="M342" s="22"/>
      <c r="N342" s="22"/>
      <c r="O342" s="22"/>
      <c r="P342" s="22"/>
      <c r="Q342" s="22"/>
      <c r="R342" s="22"/>
      <c r="S342" s="22"/>
      <c r="T342" s="22"/>
      <c r="U342" s="22"/>
      <c r="V342" s="34"/>
    </row>
    <row r="343" spans="1:22" ht="15.75" customHeight="1" x14ac:dyDescent="0.2">
      <c r="A343" s="22"/>
      <c r="B343" s="22"/>
      <c r="C343" s="22"/>
      <c r="D343" s="22"/>
      <c r="E343" s="36"/>
      <c r="F343" s="22"/>
      <c r="G343" s="22"/>
      <c r="H343" s="22"/>
      <c r="I343" s="22"/>
      <c r="J343" s="22"/>
      <c r="K343" s="36"/>
      <c r="L343" s="22"/>
      <c r="M343" s="22"/>
      <c r="N343" s="22"/>
      <c r="O343" s="22"/>
      <c r="P343" s="22"/>
      <c r="Q343" s="22"/>
      <c r="R343" s="22"/>
      <c r="S343" s="22"/>
      <c r="T343" s="22"/>
      <c r="U343" s="22"/>
      <c r="V343" s="34"/>
    </row>
    <row r="344" spans="1:22" ht="15.75" customHeight="1" x14ac:dyDescent="0.2">
      <c r="A344" s="22"/>
      <c r="B344" s="22"/>
      <c r="C344" s="22"/>
      <c r="D344" s="22"/>
      <c r="E344" s="36"/>
      <c r="F344" s="22"/>
      <c r="G344" s="22"/>
      <c r="H344" s="22"/>
      <c r="I344" s="22"/>
      <c r="J344" s="22"/>
      <c r="K344" s="36"/>
      <c r="L344" s="22"/>
      <c r="M344" s="22"/>
      <c r="N344" s="22"/>
      <c r="O344" s="22"/>
      <c r="P344" s="22"/>
      <c r="Q344" s="22"/>
      <c r="R344" s="22"/>
      <c r="S344" s="22"/>
      <c r="T344" s="22"/>
      <c r="U344" s="22"/>
      <c r="V344" s="34"/>
    </row>
    <row r="345" spans="1:22" ht="15.75" customHeight="1" x14ac:dyDescent="0.2">
      <c r="A345" s="22"/>
      <c r="B345" s="22"/>
      <c r="C345" s="22"/>
      <c r="D345" s="22"/>
      <c r="E345" s="36"/>
      <c r="F345" s="22"/>
      <c r="G345" s="22"/>
      <c r="H345" s="22"/>
      <c r="I345" s="22"/>
      <c r="J345" s="22"/>
      <c r="K345" s="36"/>
      <c r="L345" s="22"/>
      <c r="M345" s="22"/>
      <c r="N345" s="22"/>
      <c r="O345" s="22"/>
      <c r="P345" s="22"/>
      <c r="Q345" s="22"/>
      <c r="R345" s="22"/>
      <c r="S345" s="22"/>
      <c r="T345" s="22"/>
      <c r="U345" s="22"/>
      <c r="V345" s="34"/>
    </row>
    <row r="346" spans="1:22" ht="15.75" customHeight="1" x14ac:dyDescent="0.2">
      <c r="A346" s="22"/>
      <c r="B346" s="22"/>
      <c r="C346" s="22"/>
      <c r="D346" s="22"/>
      <c r="E346" s="36"/>
      <c r="F346" s="22"/>
      <c r="G346" s="22"/>
      <c r="H346" s="22"/>
      <c r="I346" s="22"/>
      <c r="J346" s="22"/>
      <c r="K346" s="36"/>
      <c r="L346" s="22"/>
      <c r="M346" s="22"/>
      <c r="N346" s="22"/>
      <c r="O346" s="22"/>
      <c r="P346" s="22"/>
      <c r="Q346" s="22"/>
      <c r="R346" s="22"/>
      <c r="S346" s="22"/>
      <c r="T346" s="22"/>
      <c r="U346" s="22"/>
      <c r="V346" s="34"/>
    </row>
    <row r="347" spans="1:22" ht="15.75" customHeight="1" x14ac:dyDescent="0.2">
      <c r="A347" s="22"/>
      <c r="B347" s="22"/>
      <c r="C347" s="22"/>
      <c r="D347" s="22"/>
      <c r="E347" s="36"/>
      <c r="F347" s="22"/>
      <c r="G347" s="22"/>
      <c r="H347" s="22"/>
      <c r="I347" s="22"/>
      <c r="J347" s="22"/>
      <c r="K347" s="36"/>
      <c r="L347" s="22"/>
      <c r="M347" s="22"/>
      <c r="N347" s="22"/>
      <c r="O347" s="22"/>
      <c r="P347" s="22"/>
      <c r="Q347" s="22"/>
      <c r="R347" s="22"/>
      <c r="S347" s="22"/>
      <c r="T347" s="22"/>
      <c r="U347" s="22"/>
      <c r="V347" s="34"/>
    </row>
    <row r="348" spans="1:22" ht="15.75" customHeight="1" x14ac:dyDescent="0.2">
      <c r="A348" s="22"/>
      <c r="B348" s="22"/>
      <c r="C348" s="22"/>
      <c r="D348" s="22"/>
      <c r="E348" s="36"/>
      <c r="F348" s="22"/>
      <c r="G348" s="22"/>
      <c r="H348" s="22"/>
      <c r="I348" s="22"/>
      <c r="J348" s="22"/>
      <c r="K348" s="36"/>
      <c r="L348" s="22"/>
      <c r="M348" s="22"/>
      <c r="N348" s="22"/>
      <c r="O348" s="22"/>
      <c r="P348" s="22"/>
      <c r="Q348" s="22"/>
      <c r="R348" s="22"/>
      <c r="S348" s="22"/>
      <c r="T348" s="22"/>
      <c r="U348" s="22"/>
      <c r="V348" s="34"/>
    </row>
    <row r="349" spans="1:22" ht="15.75" customHeight="1" x14ac:dyDescent="0.2">
      <c r="A349" s="22"/>
      <c r="B349" s="22"/>
      <c r="C349" s="22"/>
      <c r="D349" s="22"/>
      <c r="E349" s="36"/>
      <c r="F349" s="22"/>
      <c r="G349" s="22"/>
      <c r="H349" s="22"/>
      <c r="I349" s="22"/>
      <c r="J349" s="22"/>
      <c r="K349" s="36"/>
      <c r="L349" s="22"/>
      <c r="M349" s="22"/>
      <c r="N349" s="22"/>
      <c r="O349" s="22"/>
      <c r="P349" s="22"/>
      <c r="Q349" s="22"/>
      <c r="R349" s="22"/>
      <c r="S349" s="22"/>
      <c r="T349" s="22"/>
      <c r="U349" s="22"/>
      <c r="V349" s="34"/>
    </row>
    <row r="350" spans="1:22" ht="15.75" customHeight="1" x14ac:dyDescent="0.2">
      <c r="A350" s="22"/>
      <c r="B350" s="22"/>
      <c r="C350" s="22"/>
      <c r="D350" s="22"/>
      <c r="E350" s="36"/>
      <c r="F350" s="22"/>
      <c r="G350" s="22"/>
      <c r="H350" s="22"/>
      <c r="I350" s="22"/>
      <c r="J350" s="22"/>
      <c r="K350" s="36"/>
      <c r="L350" s="22"/>
      <c r="M350" s="22"/>
      <c r="N350" s="22"/>
      <c r="O350" s="22"/>
      <c r="P350" s="22"/>
      <c r="Q350" s="22"/>
      <c r="R350" s="22"/>
      <c r="S350" s="22"/>
      <c r="T350" s="22"/>
      <c r="U350" s="22"/>
      <c r="V350" s="34"/>
    </row>
    <row r="351" spans="1:22" ht="15.75" customHeight="1" x14ac:dyDescent="0.2">
      <c r="A351" s="22"/>
      <c r="B351" s="22"/>
      <c r="C351" s="22"/>
      <c r="D351" s="22"/>
      <c r="E351" s="36"/>
      <c r="F351" s="22"/>
      <c r="G351" s="22"/>
      <c r="H351" s="22"/>
      <c r="I351" s="22"/>
      <c r="J351" s="22"/>
      <c r="K351" s="36"/>
      <c r="L351" s="22"/>
      <c r="M351" s="22"/>
      <c r="N351" s="22"/>
      <c r="O351" s="22"/>
      <c r="P351" s="22"/>
      <c r="Q351" s="22"/>
      <c r="R351" s="22"/>
      <c r="S351" s="22"/>
      <c r="T351" s="22"/>
      <c r="U351" s="22"/>
      <c r="V351" s="34"/>
    </row>
    <row r="352" spans="1:22" ht="15.75" customHeight="1" x14ac:dyDescent="0.2">
      <c r="A352" s="22"/>
      <c r="B352" s="22"/>
      <c r="C352" s="22"/>
      <c r="D352" s="22"/>
      <c r="E352" s="36"/>
      <c r="F352" s="22"/>
      <c r="G352" s="22"/>
      <c r="H352" s="22"/>
      <c r="I352" s="22"/>
      <c r="J352" s="22"/>
      <c r="K352" s="36"/>
      <c r="L352" s="22"/>
      <c r="M352" s="22"/>
      <c r="N352" s="22"/>
      <c r="O352" s="22"/>
      <c r="P352" s="22"/>
      <c r="Q352" s="22"/>
      <c r="R352" s="22"/>
      <c r="S352" s="22"/>
      <c r="T352" s="22"/>
      <c r="U352" s="22"/>
      <c r="V352" s="34"/>
    </row>
    <row r="353" spans="1:22" ht="15.75" customHeight="1" x14ac:dyDescent="0.2">
      <c r="A353" s="22"/>
      <c r="B353" s="22"/>
      <c r="C353" s="22"/>
      <c r="D353" s="22"/>
      <c r="E353" s="36"/>
      <c r="F353" s="22"/>
      <c r="G353" s="22"/>
      <c r="H353" s="22"/>
      <c r="I353" s="22"/>
      <c r="J353" s="22"/>
      <c r="K353" s="36"/>
      <c r="L353" s="22"/>
      <c r="M353" s="22"/>
      <c r="N353" s="22"/>
      <c r="O353" s="22"/>
      <c r="P353" s="22"/>
      <c r="Q353" s="22"/>
      <c r="R353" s="22"/>
      <c r="S353" s="22"/>
      <c r="T353" s="22"/>
      <c r="U353" s="22"/>
      <c r="V353" s="34"/>
    </row>
    <row r="354" spans="1:22" ht="15.75" customHeight="1" x14ac:dyDescent="0.2">
      <c r="A354" s="22"/>
      <c r="B354" s="22"/>
      <c r="C354" s="22"/>
      <c r="D354" s="22"/>
      <c r="E354" s="36"/>
      <c r="F354" s="22"/>
      <c r="G354" s="22"/>
      <c r="H354" s="22"/>
      <c r="I354" s="22"/>
      <c r="J354" s="22"/>
      <c r="K354" s="36"/>
      <c r="L354" s="22"/>
      <c r="M354" s="22"/>
      <c r="N354" s="22"/>
      <c r="O354" s="22"/>
      <c r="P354" s="22"/>
      <c r="Q354" s="22"/>
      <c r="R354" s="22"/>
      <c r="S354" s="22"/>
      <c r="T354" s="22"/>
      <c r="U354" s="22"/>
      <c r="V354" s="34"/>
    </row>
    <row r="355" spans="1:22" ht="15.75" customHeight="1" x14ac:dyDescent="0.2">
      <c r="A355" s="22"/>
      <c r="B355" s="22"/>
      <c r="C355" s="22"/>
      <c r="D355" s="22"/>
      <c r="E355" s="36"/>
      <c r="F355" s="22"/>
      <c r="G355" s="22"/>
      <c r="H355" s="22"/>
      <c r="I355" s="22"/>
      <c r="J355" s="22"/>
      <c r="K355" s="36"/>
      <c r="L355" s="22"/>
      <c r="M355" s="22"/>
      <c r="N355" s="22"/>
      <c r="O355" s="22"/>
      <c r="P355" s="22"/>
      <c r="Q355" s="22"/>
      <c r="R355" s="22"/>
      <c r="S355" s="22"/>
      <c r="T355" s="22"/>
      <c r="U355" s="22"/>
      <c r="V355" s="34"/>
    </row>
    <row r="356" spans="1:22" ht="15.75" customHeight="1" x14ac:dyDescent="0.2">
      <c r="A356" s="22"/>
      <c r="B356" s="22"/>
      <c r="C356" s="22"/>
      <c r="D356" s="22"/>
      <c r="E356" s="36"/>
      <c r="F356" s="22"/>
      <c r="G356" s="22"/>
      <c r="H356" s="22"/>
      <c r="I356" s="22"/>
      <c r="J356" s="22"/>
      <c r="K356" s="36"/>
      <c r="L356" s="22"/>
      <c r="M356" s="22"/>
      <c r="N356" s="22"/>
      <c r="O356" s="22"/>
      <c r="P356" s="22"/>
      <c r="Q356" s="22"/>
      <c r="R356" s="22"/>
      <c r="S356" s="22"/>
      <c r="T356" s="22"/>
      <c r="U356" s="22"/>
      <c r="V356" s="34"/>
    </row>
    <row r="357" spans="1:22" ht="15.75" customHeight="1" x14ac:dyDescent="0.2">
      <c r="A357" s="22"/>
      <c r="B357" s="22"/>
      <c r="C357" s="22"/>
      <c r="D357" s="22"/>
      <c r="E357" s="36"/>
      <c r="F357" s="22"/>
      <c r="G357" s="22"/>
      <c r="H357" s="22"/>
      <c r="I357" s="22"/>
      <c r="J357" s="22"/>
      <c r="K357" s="36"/>
      <c r="L357" s="22"/>
      <c r="M357" s="22"/>
      <c r="N357" s="22"/>
      <c r="O357" s="22"/>
      <c r="P357" s="22"/>
      <c r="Q357" s="22"/>
      <c r="R357" s="22"/>
      <c r="S357" s="22"/>
      <c r="T357" s="22"/>
      <c r="U357" s="22"/>
      <c r="V357" s="34"/>
    </row>
    <row r="358" spans="1:22" ht="15.75" customHeight="1" x14ac:dyDescent="0.2">
      <c r="A358" s="22"/>
      <c r="B358" s="22"/>
      <c r="C358" s="22"/>
      <c r="D358" s="22"/>
      <c r="E358" s="36"/>
      <c r="F358" s="22"/>
      <c r="G358" s="22"/>
      <c r="H358" s="22"/>
      <c r="I358" s="22"/>
      <c r="J358" s="22"/>
      <c r="K358" s="36"/>
      <c r="L358" s="22"/>
      <c r="M358" s="22"/>
      <c r="N358" s="22"/>
      <c r="O358" s="22"/>
      <c r="P358" s="22"/>
      <c r="Q358" s="22"/>
      <c r="R358" s="22"/>
      <c r="S358" s="22"/>
      <c r="T358" s="22"/>
      <c r="U358" s="22"/>
      <c r="V358" s="34"/>
    </row>
    <row r="359" spans="1:22" ht="15.75" customHeight="1" x14ac:dyDescent="0.2">
      <c r="A359" s="22"/>
      <c r="B359" s="22"/>
      <c r="C359" s="22"/>
      <c r="D359" s="22"/>
      <c r="E359" s="36"/>
      <c r="F359" s="22"/>
      <c r="G359" s="22"/>
      <c r="H359" s="22"/>
      <c r="I359" s="22"/>
      <c r="J359" s="22"/>
      <c r="K359" s="36"/>
      <c r="L359" s="22"/>
      <c r="M359" s="22"/>
      <c r="N359" s="22"/>
      <c r="O359" s="22"/>
      <c r="P359" s="22"/>
      <c r="Q359" s="22"/>
      <c r="R359" s="22"/>
      <c r="S359" s="22"/>
      <c r="T359" s="22"/>
      <c r="U359" s="22"/>
      <c r="V359" s="34"/>
    </row>
    <row r="360" spans="1:22" ht="15.75" customHeight="1" x14ac:dyDescent="0.2">
      <c r="A360" s="22"/>
      <c r="B360" s="22"/>
      <c r="C360" s="22"/>
      <c r="D360" s="22"/>
      <c r="E360" s="36"/>
      <c r="F360" s="22"/>
      <c r="G360" s="22"/>
      <c r="H360" s="22"/>
      <c r="I360" s="22"/>
      <c r="J360" s="22"/>
      <c r="K360" s="36"/>
      <c r="L360" s="22"/>
      <c r="M360" s="22"/>
      <c r="N360" s="22"/>
      <c r="O360" s="22"/>
      <c r="P360" s="22"/>
      <c r="Q360" s="22"/>
      <c r="R360" s="22"/>
      <c r="S360" s="22"/>
      <c r="T360" s="22"/>
      <c r="U360" s="22"/>
      <c r="V360" s="34"/>
    </row>
    <row r="361" spans="1:22" ht="15.75" customHeight="1" x14ac:dyDescent="0.2">
      <c r="A361" s="22"/>
      <c r="B361" s="22"/>
      <c r="C361" s="22"/>
      <c r="D361" s="22"/>
      <c r="E361" s="36"/>
      <c r="F361" s="22"/>
      <c r="G361" s="22"/>
      <c r="H361" s="22"/>
      <c r="I361" s="22"/>
      <c r="J361" s="22"/>
      <c r="K361" s="36"/>
      <c r="L361" s="22"/>
      <c r="M361" s="22"/>
      <c r="N361" s="22"/>
      <c r="O361" s="22"/>
      <c r="P361" s="22"/>
      <c r="Q361" s="22"/>
      <c r="R361" s="22"/>
      <c r="S361" s="22"/>
      <c r="T361" s="22"/>
      <c r="U361" s="22"/>
      <c r="V361" s="34"/>
    </row>
    <row r="362" spans="1:22" ht="15.75" customHeight="1" x14ac:dyDescent="0.2">
      <c r="A362" s="22"/>
      <c r="B362" s="22"/>
      <c r="C362" s="22"/>
      <c r="D362" s="22"/>
      <c r="E362" s="36"/>
      <c r="F362" s="22"/>
      <c r="G362" s="22"/>
      <c r="H362" s="22"/>
      <c r="I362" s="22"/>
      <c r="J362" s="22"/>
      <c r="K362" s="36"/>
      <c r="L362" s="22"/>
      <c r="M362" s="22"/>
      <c r="N362" s="22"/>
      <c r="O362" s="22"/>
      <c r="P362" s="22"/>
      <c r="Q362" s="22"/>
      <c r="R362" s="22"/>
      <c r="S362" s="22"/>
      <c r="T362" s="22"/>
      <c r="U362" s="22"/>
      <c r="V362" s="34"/>
    </row>
    <row r="363" spans="1:22" ht="15.75" customHeight="1" x14ac:dyDescent="0.2">
      <c r="A363" s="22"/>
      <c r="B363" s="22"/>
      <c r="C363" s="22"/>
      <c r="D363" s="22"/>
      <c r="E363" s="36"/>
      <c r="F363" s="22"/>
      <c r="G363" s="22"/>
      <c r="H363" s="22"/>
      <c r="I363" s="22"/>
      <c r="J363" s="22"/>
      <c r="K363" s="36"/>
      <c r="L363" s="22"/>
      <c r="M363" s="22"/>
      <c r="N363" s="22"/>
      <c r="O363" s="22"/>
      <c r="P363" s="22"/>
      <c r="Q363" s="22"/>
      <c r="R363" s="22"/>
      <c r="S363" s="22"/>
      <c r="T363" s="22"/>
      <c r="U363" s="22"/>
      <c r="V363" s="34"/>
    </row>
    <row r="364" spans="1:22" ht="15.75" customHeight="1" x14ac:dyDescent="0.2">
      <c r="A364" s="22"/>
      <c r="B364" s="22"/>
      <c r="C364" s="22"/>
      <c r="D364" s="22"/>
      <c r="E364" s="36"/>
      <c r="F364" s="22"/>
      <c r="G364" s="22"/>
      <c r="H364" s="22"/>
      <c r="I364" s="22"/>
      <c r="J364" s="22"/>
      <c r="K364" s="36"/>
      <c r="L364" s="22"/>
      <c r="M364" s="22"/>
      <c r="N364" s="22"/>
      <c r="O364" s="22"/>
      <c r="P364" s="22"/>
      <c r="Q364" s="22"/>
      <c r="R364" s="22"/>
      <c r="S364" s="22"/>
      <c r="T364" s="22"/>
      <c r="U364" s="22"/>
      <c r="V364" s="34"/>
    </row>
    <row r="365" spans="1:22" ht="15.75" customHeight="1" x14ac:dyDescent="0.2">
      <c r="A365" s="22"/>
      <c r="B365" s="22"/>
      <c r="C365" s="22"/>
      <c r="D365" s="22"/>
      <c r="E365" s="36"/>
      <c r="F365" s="22"/>
      <c r="G365" s="22"/>
      <c r="H365" s="22"/>
      <c r="I365" s="22"/>
      <c r="J365" s="22"/>
      <c r="K365" s="36"/>
      <c r="L365" s="22"/>
      <c r="M365" s="22"/>
      <c r="N365" s="22"/>
      <c r="O365" s="22"/>
      <c r="P365" s="22"/>
      <c r="Q365" s="22"/>
      <c r="R365" s="22"/>
      <c r="S365" s="22"/>
      <c r="T365" s="22"/>
      <c r="U365" s="22"/>
      <c r="V365" s="34"/>
    </row>
    <row r="366" spans="1:22" ht="15.75" customHeight="1" x14ac:dyDescent="0.2">
      <c r="A366" s="22"/>
      <c r="B366" s="22"/>
      <c r="C366" s="22"/>
      <c r="D366" s="22"/>
      <c r="E366" s="36"/>
      <c r="F366" s="22"/>
      <c r="G366" s="22"/>
      <c r="H366" s="22"/>
      <c r="I366" s="22"/>
      <c r="J366" s="22"/>
      <c r="K366" s="36"/>
      <c r="L366" s="22"/>
      <c r="M366" s="22"/>
      <c r="N366" s="22"/>
      <c r="O366" s="22"/>
      <c r="P366" s="22"/>
      <c r="Q366" s="22"/>
      <c r="R366" s="22"/>
      <c r="S366" s="22"/>
      <c r="T366" s="22"/>
      <c r="U366" s="22"/>
      <c r="V366" s="34"/>
    </row>
    <row r="367" spans="1:22" ht="15.75" customHeight="1" x14ac:dyDescent="0.2">
      <c r="A367" s="22"/>
      <c r="B367" s="22"/>
      <c r="C367" s="22"/>
      <c r="D367" s="22"/>
      <c r="E367" s="36"/>
      <c r="F367" s="22"/>
      <c r="G367" s="22"/>
      <c r="H367" s="22"/>
      <c r="I367" s="22"/>
      <c r="J367" s="22"/>
      <c r="K367" s="36"/>
      <c r="L367" s="22"/>
      <c r="M367" s="22"/>
      <c r="N367" s="22"/>
      <c r="O367" s="22"/>
      <c r="P367" s="22"/>
      <c r="Q367" s="22"/>
      <c r="R367" s="22"/>
      <c r="S367" s="22"/>
      <c r="T367" s="22"/>
      <c r="U367" s="22"/>
      <c r="V367" s="34"/>
    </row>
    <row r="368" spans="1:22" ht="15.75" customHeight="1" x14ac:dyDescent="0.2">
      <c r="A368" s="22"/>
      <c r="B368" s="22"/>
      <c r="C368" s="22"/>
      <c r="D368" s="22"/>
      <c r="E368" s="36"/>
      <c r="F368" s="22"/>
      <c r="G368" s="22"/>
      <c r="H368" s="22"/>
      <c r="I368" s="22"/>
      <c r="J368" s="22"/>
      <c r="K368" s="36"/>
      <c r="L368" s="22"/>
      <c r="M368" s="22"/>
      <c r="N368" s="22"/>
      <c r="O368" s="22"/>
      <c r="P368" s="22"/>
      <c r="Q368" s="22"/>
      <c r="R368" s="22"/>
      <c r="S368" s="22"/>
      <c r="T368" s="22"/>
      <c r="U368" s="22"/>
      <c r="V368" s="34"/>
    </row>
    <row r="369" spans="1:22" ht="15.75" customHeight="1" x14ac:dyDescent="0.2">
      <c r="A369" s="22"/>
      <c r="B369" s="22"/>
      <c r="C369" s="22"/>
      <c r="D369" s="22"/>
      <c r="E369" s="36"/>
      <c r="F369" s="22"/>
      <c r="G369" s="22"/>
      <c r="H369" s="22"/>
      <c r="I369" s="22"/>
      <c r="J369" s="22"/>
      <c r="K369" s="36"/>
      <c r="L369" s="22"/>
      <c r="M369" s="22"/>
      <c r="N369" s="22"/>
      <c r="O369" s="22"/>
      <c r="P369" s="22"/>
      <c r="Q369" s="22"/>
      <c r="R369" s="22"/>
      <c r="S369" s="22"/>
      <c r="T369" s="22"/>
      <c r="U369" s="22"/>
      <c r="V369" s="34"/>
    </row>
    <row r="370" spans="1:22" ht="15.75" customHeight="1" x14ac:dyDescent="0.2">
      <c r="A370" s="22"/>
      <c r="B370" s="22"/>
      <c r="C370" s="22"/>
      <c r="D370" s="22"/>
      <c r="E370" s="36"/>
      <c r="F370" s="22"/>
      <c r="G370" s="22"/>
      <c r="H370" s="22"/>
      <c r="I370" s="22"/>
      <c r="J370" s="22"/>
      <c r="K370" s="36"/>
      <c r="L370" s="22"/>
      <c r="M370" s="22"/>
      <c r="N370" s="22"/>
      <c r="O370" s="22"/>
      <c r="P370" s="22"/>
      <c r="Q370" s="22"/>
      <c r="R370" s="22"/>
      <c r="S370" s="22"/>
      <c r="T370" s="22"/>
      <c r="U370" s="22"/>
      <c r="V370" s="34"/>
    </row>
    <row r="371" spans="1:22" ht="15.75" customHeight="1" x14ac:dyDescent="0.2">
      <c r="A371" s="22"/>
      <c r="B371" s="22"/>
      <c r="C371" s="22"/>
      <c r="D371" s="22"/>
      <c r="E371" s="36"/>
      <c r="F371" s="22"/>
      <c r="G371" s="22"/>
      <c r="H371" s="22"/>
      <c r="I371" s="22"/>
      <c r="J371" s="22"/>
      <c r="K371" s="36"/>
      <c r="L371" s="22"/>
      <c r="M371" s="22"/>
      <c r="N371" s="22"/>
      <c r="O371" s="22"/>
      <c r="P371" s="22"/>
      <c r="Q371" s="22"/>
      <c r="R371" s="22"/>
      <c r="S371" s="22"/>
      <c r="T371" s="22"/>
      <c r="U371" s="22"/>
      <c r="V371" s="34"/>
    </row>
    <row r="372" spans="1:22" ht="15.75" customHeight="1" x14ac:dyDescent="0.2">
      <c r="A372" s="22"/>
      <c r="B372" s="22"/>
      <c r="C372" s="22"/>
      <c r="D372" s="22"/>
      <c r="E372" s="36"/>
      <c r="F372" s="22"/>
      <c r="G372" s="22"/>
      <c r="H372" s="22"/>
      <c r="I372" s="22"/>
      <c r="J372" s="22"/>
      <c r="K372" s="36"/>
      <c r="L372" s="22"/>
      <c r="M372" s="22"/>
      <c r="N372" s="22"/>
      <c r="O372" s="22"/>
      <c r="P372" s="22"/>
      <c r="Q372" s="22"/>
      <c r="R372" s="22"/>
      <c r="S372" s="22"/>
      <c r="T372" s="22"/>
      <c r="U372" s="22"/>
      <c r="V372" s="34"/>
    </row>
    <row r="373" spans="1:22" ht="15.75" customHeight="1" x14ac:dyDescent="0.2">
      <c r="A373" s="22"/>
      <c r="B373" s="22"/>
      <c r="C373" s="22"/>
      <c r="D373" s="22"/>
      <c r="E373" s="36"/>
      <c r="F373" s="22"/>
      <c r="G373" s="22"/>
      <c r="H373" s="22"/>
      <c r="I373" s="22"/>
      <c r="J373" s="22"/>
      <c r="K373" s="36"/>
      <c r="L373" s="22"/>
      <c r="M373" s="22"/>
      <c r="N373" s="22"/>
      <c r="O373" s="22"/>
      <c r="P373" s="22"/>
      <c r="Q373" s="22"/>
      <c r="R373" s="22"/>
      <c r="S373" s="22"/>
      <c r="T373" s="22"/>
      <c r="U373" s="22"/>
      <c r="V373" s="34"/>
    </row>
    <row r="374" spans="1:22" ht="15.75" customHeight="1" x14ac:dyDescent="0.2">
      <c r="A374" s="22"/>
      <c r="B374" s="22"/>
      <c r="C374" s="22"/>
      <c r="D374" s="22"/>
      <c r="E374" s="36"/>
      <c r="F374" s="22"/>
      <c r="G374" s="22"/>
      <c r="H374" s="22"/>
      <c r="I374" s="22"/>
      <c r="J374" s="22"/>
      <c r="K374" s="36"/>
      <c r="L374" s="22"/>
      <c r="M374" s="22"/>
      <c r="N374" s="22"/>
      <c r="O374" s="22"/>
      <c r="P374" s="22"/>
      <c r="Q374" s="22"/>
      <c r="R374" s="22"/>
      <c r="S374" s="22"/>
      <c r="T374" s="22"/>
      <c r="U374" s="22"/>
      <c r="V374" s="34"/>
    </row>
    <row r="375" spans="1:22" ht="15.75" customHeight="1" x14ac:dyDescent="0.2">
      <c r="A375" s="22"/>
      <c r="B375" s="22"/>
      <c r="C375" s="22"/>
      <c r="D375" s="22"/>
      <c r="E375" s="36"/>
      <c r="F375" s="22"/>
      <c r="G375" s="22"/>
      <c r="H375" s="22"/>
      <c r="I375" s="22"/>
      <c r="J375" s="22"/>
      <c r="K375" s="36"/>
      <c r="L375" s="22"/>
      <c r="M375" s="22"/>
      <c r="N375" s="22"/>
      <c r="O375" s="22"/>
      <c r="P375" s="22"/>
      <c r="Q375" s="22"/>
      <c r="R375" s="22"/>
      <c r="S375" s="22"/>
      <c r="T375" s="22"/>
      <c r="U375" s="22"/>
      <c r="V375" s="34"/>
    </row>
    <row r="376" spans="1:22" ht="15.75" customHeight="1" x14ac:dyDescent="0.2">
      <c r="A376" s="22"/>
      <c r="B376" s="22"/>
      <c r="C376" s="22"/>
      <c r="D376" s="22"/>
      <c r="E376" s="36"/>
      <c r="F376" s="22"/>
      <c r="G376" s="22"/>
      <c r="H376" s="22"/>
      <c r="I376" s="22"/>
      <c r="J376" s="22"/>
      <c r="K376" s="36"/>
      <c r="L376" s="22"/>
      <c r="M376" s="22"/>
      <c r="N376" s="22"/>
      <c r="O376" s="22"/>
      <c r="P376" s="22"/>
      <c r="Q376" s="22"/>
      <c r="R376" s="22"/>
      <c r="S376" s="22"/>
      <c r="T376" s="22"/>
      <c r="U376" s="22"/>
      <c r="V376" s="34"/>
    </row>
    <row r="377" spans="1:22" ht="15.75" customHeight="1" x14ac:dyDescent="0.2">
      <c r="A377" s="22"/>
      <c r="B377" s="22"/>
      <c r="C377" s="22"/>
      <c r="D377" s="22"/>
      <c r="E377" s="36"/>
      <c r="F377" s="22"/>
      <c r="G377" s="22"/>
      <c r="H377" s="22"/>
      <c r="I377" s="22"/>
      <c r="J377" s="22"/>
      <c r="K377" s="36"/>
      <c r="L377" s="22"/>
      <c r="M377" s="22"/>
      <c r="N377" s="22"/>
      <c r="O377" s="22"/>
      <c r="P377" s="22"/>
      <c r="Q377" s="22"/>
      <c r="R377" s="22"/>
      <c r="S377" s="22"/>
      <c r="T377" s="22"/>
      <c r="U377" s="22"/>
      <c r="V377" s="34"/>
    </row>
    <row r="378" spans="1:22" ht="15.75" customHeight="1" x14ac:dyDescent="0.2">
      <c r="A378" s="22"/>
      <c r="B378" s="22"/>
      <c r="C378" s="22"/>
      <c r="D378" s="22"/>
      <c r="E378" s="36"/>
      <c r="F378" s="22"/>
      <c r="G378" s="22"/>
      <c r="H378" s="22"/>
      <c r="I378" s="22"/>
      <c r="J378" s="22"/>
      <c r="K378" s="36"/>
      <c r="L378" s="22"/>
      <c r="M378" s="22"/>
      <c r="N378" s="22"/>
      <c r="O378" s="22"/>
      <c r="P378" s="22"/>
      <c r="Q378" s="22"/>
      <c r="R378" s="22"/>
      <c r="S378" s="22"/>
      <c r="T378" s="22"/>
      <c r="U378" s="22"/>
      <c r="V378" s="34"/>
    </row>
    <row r="379" spans="1:22" ht="15.75" customHeight="1" x14ac:dyDescent="0.2">
      <c r="A379" s="22"/>
      <c r="B379" s="22"/>
      <c r="C379" s="22"/>
      <c r="D379" s="22"/>
      <c r="E379" s="36"/>
      <c r="F379" s="22"/>
      <c r="G379" s="22"/>
      <c r="H379" s="22"/>
      <c r="I379" s="22"/>
      <c r="J379" s="22"/>
      <c r="K379" s="36"/>
      <c r="L379" s="22"/>
      <c r="M379" s="22"/>
      <c r="N379" s="22"/>
      <c r="O379" s="22"/>
      <c r="P379" s="22"/>
      <c r="Q379" s="22"/>
      <c r="R379" s="22"/>
      <c r="S379" s="22"/>
      <c r="T379" s="22"/>
      <c r="U379" s="22"/>
      <c r="V379" s="34"/>
    </row>
    <row r="380" spans="1:22" ht="15.75" customHeight="1" x14ac:dyDescent="0.2">
      <c r="A380" s="22"/>
      <c r="B380" s="22"/>
      <c r="C380" s="22"/>
      <c r="D380" s="22"/>
      <c r="E380" s="36"/>
      <c r="F380" s="22"/>
      <c r="G380" s="22"/>
      <c r="H380" s="22"/>
      <c r="I380" s="22"/>
      <c r="J380" s="22"/>
      <c r="K380" s="36"/>
      <c r="L380" s="22"/>
      <c r="M380" s="22"/>
      <c r="N380" s="22"/>
      <c r="O380" s="22"/>
      <c r="P380" s="22"/>
      <c r="Q380" s="22"/>
      <c r="R380" s="22"/>
      <c r="S380" s="22"/>
      <c r="T380" s="22"/>
      <c r="U380" s="22"/>
      <c r="V380" s="34"/>
    </row>
    <row r="381" spans="1:22" ht="15.75" customHeight="1" x14ac:dyDescent="0.2">
      <c r="A381" s="22"/>
      <c r="B381" s="22"/>
      <c r="C381" s="22"/>
      <c r="D381" s="22"/>
      <c r="E381" s="36"/>
      <c r="F381" s="22"/>
      <c r="G381" s="22"/>
      <c r="H381" s="22"/>
      <c r="I381" s="22"/>
      <c r="J381" s="22"/>
      <c r="K381" s="36"/>
      <c r="L381" s="22"/>
      <c r="M381" s="22"/>
      <c r="N381" s="22"/>
      <c r="O381" s="22"/>
      <c r="P381" s="22"/>
      <c r="Q381" s="22"/>
      <c r="R381" s="22"/>
      <c r="S381" s="22"/>
      <c r="T381" s="22"/>
      <c r="U381" s="22"/>
      <c r="V381" s="34"/>
    </row>
    <row r="382" spans="1:22" ht="15.75" customHeight="1" x14ac:dyDescent="0.2">
      <c r="A382" s="22"/>
      <c r="B382" s="22"/>
      <c r="C382" s="22"/>
      <c r="D382" s="22"/>
      <c r="E382" s="36"/>
      <c r="F382" s="22"/>
      <c r="G382" s="22"/>
      <c r="H382" s="22"/>
      <c r="I382" s="22"/>
      <c r="J382" s="22"/>
      <c r="K382" s="36"/>
      <c r="L382" s="22"/>
      <c r="M382" s="22"/>
      <c r="N382" s="22"/>
      <c r="O382" s="22"/>
      <c r="P382" s="22"/>
      <c r="Q382" s="22"/>
      <c r="R382" s="22"/>
      <c r="S382" s="22"/>
      <c r="T382" s="22"/>
      <c r="U382" s="22"/>
      <c r="V382" s="34"/>
    </row>
    <row r="383" spans="1:22" ht="15.75" customHeight="1" x14ac:dyDescent="0.2">
      <c r="A383" s="22"/>
      <c r="B383" s="22"/>
      <c r="C383" s="22"/>
      <c r="D383" s="22"/>
      <c r="E383" s="36"/>
      <c r="F383" s="22"/>
      <c r="G383" s="22"/>
      <c r="H383" s="22"/>
      <c r="I383" s="22"/>
      <c r="J383" s="22"/>
      <c r="K383" s="36"/>
      <c r="L383" s="22"/>
      <c r="M383" s="22"/>
      <c r="N383" s="22"/>
      <c r="O383" s="22"/>
      <c r="P383" s="22"/>
      <c r="Q383" s="22"/>
      <c r="R383" s="22"/>
      <c r="S383" s="22"/>
      <c r="T383" s="22"/>
      <c r="U383" s="22"/>
      <c r="V383" s="34"/>
    </row>
    <row r="384" spans="1:22" ht="15.75" customHeight="1" x14ac:dyDescent="0.2">
      <c r="A384" s="22"/>
      <c r="B384" s="22"/>
      <c r="C384" s="22"/>
      <c r="D384" s="22"/>
      <c r="E384" s="36"/>
      <c r="F384" s="22"/>
      <c r="G384" s="22"/>
      <c r="H384" s="22"/>
      <c r="I384" s="22"/>
      <c r="J384" s="22"/>
      <c r="K384" s="36"/>
      <c r="L384" s="22"/>
      <c r="M384" s="22"/>
      <c r="N384" s="22"/>
      <c r="O384" s="22"/>
      <c r="P384" s="22"/>
      <c r="Q384" s="22"/>
      <c r="R384" s="22"/>
      <c r="S384" s="22"/>
      <c r="T384" s="22"/>
      <c r="U384" s="22"/>
      <c r="V384" s="34"/>
    </row>
    <row r="385" spans="1:22" ht="15.75" customHeight="1" x14ac:dyDescent="0.2">
      <c r="A385" s="22"/>
      <c r="B385" s="22"/>
      <c r="C385" s="22"/>
      <c r="D385" s="22"/>
      <c r="E385" s="36"/>
      <c r="F385" s="22"/>
      <c r="G385" s="22"/>
      <c r="H385" s="22"/>
      <c r="I385" s="22"/>
      <c r="J385" s="22"/>
      <c r="K385" s="36"/>
      <c r="L385" s="22"/>
      <c r="M385" s="22"/>
      <c r="N385" s="22"/>
      <c r="O385" s="22"/>
      <c r="P385" s="22"/>
      <c r="Q385" s="22"/>
      <c r="R385" s="22"/>
      <c r="S385" s="22"/>
      <c r="T385" s="22"/>
      <c r="U385" s="22"/>
      <c r="V385" s="34"/>
    </row>
    <row r="386" spans="1:22" ht="15.75" customHeight="1" x14ac:dyDescent="0.2">
      <c r="A386" s="22"/>
      <c r="B386" s="22"/>
      <c r="C386" s="22"/>
      <c r="D386" s="22"/>
      <c r="E386" s="36"/>
      <c r="F386" s="22"/>
      <c r="G386" s="22"/>
      <c r="H386" s="22"/>
      <c r="I386" s="22"/>
      <c r="J386" s="22"/>
      <c r="K386" s="36"/>
      <c r="L386" s="22"/>
      <c r="M386" s="22"/>
      <c r="N386" s="22"/>
      <c r="O386" s="22"/>
      <c r="P386" s="22"/>
      <c r="Q386" s="22"/>
      <c r="R386" s="22"/>
      <c r="S386" s="22"/>
      <c r="T386" s="22"/>
      <c r="U386" s="22"/>
      <c r="V386" s="34"/>
    </row>
    <row r="387" spans="1:22" ht="15.75" customHeight="1" x14ac:dyDescent="0.2">
      <c r="A387" s="22"/>
      <c r="B387" s="22"/>
      <c r="C387" s="22"/>
      <c r="D387" s="22"/>
      <c r="E387" s="36"/>
      <c r="F387" s="22"/>
      <c r="G387" s="22"/>
      <c r="H387" s="22"/>
      <c r="I387" s="22"/>
      <c r="J387" s="22"/>
      <c r="K387" s="36"/>
      <c r="L387" s="22"/>
      <c r="M387" s="22"/>
      <c r="N387" s="22"/>
      <c r="O387" s="22"/>
      <c r="P387" s="22"/>
      <c r="Q387" s="22"/>
      <c r="R387" s="22"/>
      <c r="S387" s="22"/>
      <c r="T387" s="22"/>
      <c r="U387" s="22"/>
      <c r="V387" s="34"/>
    </row>
    <row r="388" spans="1:22" ht="15.75" customHeight="1" x14ac:dyDescent="0.2">
      <c r="A388" s="22"/>
      <c r="B388" s="22"/>
      <c r="C388" s="22"/>
      <c r="D388" s="22"/>
      <c r="E388" s="36"/>
      <c r="F388" s="22"/>
      <c r="G388" s="22"/>
      <c r="H388" s="22"/>
      <c r="I388" s="22"/>
      <c r="J388" s="22"/>
      <c r="K388" s="36"/>
      <c r="L388" s="22"/>
      <c r="M388" s="22"/>
      <c r="N388" s="22"/>
      <c r="O388" s="22"/>
      <c r="P388" s="22"/>
      <c r="Q388" s="22"/>
      <c r="R388" s="22"/>
      <c r="S388" s="22"/>
      <c r="T388" s="22"/>
      <c r="U388" s="22"/>
      <c r="V388" s="34"/>
    </row>
    <row r="389" spans="1:22" ht="15.75" customHeight="1" x14ac:dyDescent="0.2">
      <c r="A389" s="22"/>
      <c r="B389" s="22"/>
      <c r="C389" s="22"/>
      <c r="D389" s="22"/>
      <c r="E389" s="36"/>
      <c r="F389" s="22"/>
      <c r="G389" s="22"/>
      <c r="H389" s="22"/>
      <c r="I389" s="22"/>
      <c r="J389" s="22"/>
      <c r="K389" s="36"/>
      <c r="L389" s="22"/>
      <c r="M389" s="22"/>
      <c r="N389" s="22"/>
      <c r="O389" s="22"/>
      <c r="P389" s="22"/>
      <c r="Q389" s="22"/>
      <c r="R389" s="22"/>
      <c r="S389" s="22"/>
      <c r="T389" s="22"/>
      <c r="U389" s="22"/>
      <c r="V389" s="34"/>
    </row>
    <row r="390" spans="1:22" ht="15.75" customHeight="1" x14ac:dyDescent="0.2">
      <c r="A390" s="22"/>
      <c r="B390" s="22"/>
      <c r="C390" s="22"/>
      <c r="D390" s="22"/>
      <c r="E390" s="36"/>
      <c r="F390" s="22"/>
      <c r="G390" s="22"/>
      <c r="H390" s="22"/>
      <c r="I390" s="22"/>
      <c r="J390" s="22"/>
      <c r="K390" s="36"/>
      <c r="L390" s="22"/>
      <c r="M390" s="22"/>
      <c r="N390" s="22"/>
      <c r="O390" s="22"/>
      <c r="P390" s="22"/>
      <c r="Q390" s="22"/>
      <c r="R390" s="22"/>
      <c r="S390" s="22"/>
      <c r="T390" s="22"/>
      <c r="U390" s="22"/>
      <c r="V390" s="34"/>
    </row>
    <row r="391" spans="1:22" ht="15.75" customHeight="1" x14ac:dyDescent="0.2">
      <c r="A391" s="22"/>
      <c r="B391" s="22"/>
      <c r="C391" s="22"/>
      <c r="D391" s="22"/>
      <c r="E391" s="36"/>
      <c r="F391" s="22"/>
      <c r="G391" s="22"/>
      <c r="H391" s="22"/>
      <c r="I391" s="22"/>
      <c r="J391" s="22"/>
      <c r="K391" s="36"/>
      <c r="L391" s="22"/>
      <c r="M391" s="22"/>
      <c r="N391" s="22"/>
      <c r="O391" s="22"/>
      <c r="P391" s="22"/>
      <c r="Q391" s="22"/>
      <c r="R391" s="22"/>
      <c r="S391" s="22"/>
      <c r="T391" s="22"/>
      <c r="U391" s="22"/>
      <c r="V391" s="34"/>
    </row>
    <row r="392" spans="1:22" ht="15.75" customHeight="1" x14ac:dyDescent="0.2">
      <c r="A392" s="22"/>
      <c r="B392" s="22"/>
      <c r="C392" s="22"/>
      <c r="D392" s="22"/>
      <c r="E392" s="36"/>
      <c r="F392" s="22"/>
      <c r="G392" s="22"/>
      <c r="H392" s="22"/>
      <c r="I392" s="22"/>
      <c r="J392" s="22"/>
      <c r="K392" s="36"/>
      <c r="L392" s="22"/>
      <c r="M392" s="22"/>
      <c r="N392" s="22"/>
      <c r="O392" s="22"/>
      <c r="P392" s="22"/>
      <c r="Q392" s="22"/>
      <c r="R392" s="22"/>
      <c r="S392" s="22"/>
      <c r="T392" s="22"/>
      <c r="U392" s="22"/>
      <c r="V392" s="34"/>
    </row>
    <row r="393" spans="1:22" ht="15.75" customHeight="1" x14ac:dyDescent="0.2">
      <c r="A393" s="22"/>
      <c r="B393" s="22"/>
      <c r="C393" s="22"/>
      <c r="D393" s="22"/>
      <c r="E393" s="36"/>
      <c r="F393" s="22"/>
      <c r="G393" s="22"/>
      <c r="H393" s="22"/>
      <c r="I393" s="22"/>
      <c r="J393" s="22"/>
      <c r="K393" s="36"/>
      <c r="L393" s="22"/>
      <c r="M393" s="22"/>
      <c r="N393" s="22"/>
      <c r="O393" s="22"/>
      <c r="P393" s="22"/>
      <c r="Q393" s="22"/>
      <c r="R393" s="22"/>
      <c r="S393" s="22"/>
      <c r="T393" s="22"/>
      <c r="U393" s="22"/>
      <c r="V393" s="34"/>
    </row>
    <row r="394" spans="1:22" ht="15.75" customHeight="1" x14ac:dyDescent="0.2">
      <c r="A394" s="22"/>
      <c r="B394" s="22"/>
      <c r="C394" s="22"/>
      <c r="D394" s="22"/>
      <c r="E394" s="36"/>
      <c r="F394" s="22"/>
      <c r="G394" s="22"/>
      <c r="H394" s="22"/>
      <c r="I394" s="22"/>
      <c r="J394" s="22"/>
      <c r="K394" s="36"/>
      <c r="L394" s="22"/>
      <c r="M394" s="22"/>
      <c r="N394" s="22"/>
      <c r="O394" s="22"/>
      <c r="P394" s="22"/>
      <c r="Q394" s="22"/>
      <c r="R394" s="22"/>
      <c r="S394" s="22"/>
      <c r="T394" s="22"/>
      <c r="U394" s="22"/>
      <c r="V394" s="34"/>
    </row>
    <row r="395" spans="1:22" ht="15.75" customHeight="1" x14ac:dyDescent="0.2">
      <c r="A395" s="22"/>
      <c r="B395" s="22"/>
      <c r="C395" s="22"/>
      <c r="D395" s="22"/>
      <c r="E395" s="36"/>
      <c r="F395" s="22"/>
      <c r="G395" s="22"/>
      <c r="H395" s="22"/>
      <c r="I395" s="22"/>
      <c r="J395" s="22"/>
      <c r="K395" s="36"/>
      <c r="L395" s="22"/>
      <c r="M395" s="22"/>
      <c r="N395" s="22"/>
      <c r="O395" s="22"/>
      <c r="P395" s="22"/>
      <c r="Q395" s="22"/>
      <c r="R395" s="22"/>
      <c r="S395" s="22"/>
      <c r="T395" s="22"/>
      <c r="U395" s="22"/>
      <c r="V395" s="34"/>
    </row>
    <row r="396" spans="1:22" ht="15.75" customHeight="1" x14ac:dyDescent="0.2">
      <c r="A396" s="22"/>
      <c r="B396" s="22"/>
      <c r="C396" s="22"/>
      <c r="D396" s="22"/>
      <c r="E396" s="36"/>
      <c r="F396" s="22"/>
      <c r="G396" s="22"/>
      <c r="H396" s="22"/>
      <c r="I396" s="22"/>
      <c r="J396" s="22"/>
      <c r="K396" s="36"/>
      <c r="L396" s="22"/>
      <c r="M396" s="22"/>
      <c r="N396" s="22"/>
      <c r="O396" s="22"/>
      <c r="P396" s="22"/>
      <c r="Q396" s="22"/>
      <c r="R396" s="22"/>
      <c r="S396" s="22"/>
      <c r="T396" s="22"/>
      <c r="U396" s="22"/>
      <c r="V396" s="34"/>
    </row>
    <row r="397" spans="1:22" ht="15.75" customHeight="1" x14ac:dyDescent="0.2">
      <c r="A397" s="22"/>
      <c r="B397" s="22"/>
      <c r="C397" s="22"/>
      <c r="D397" s="22"/>
      <c r="E397" s="36"/>
      <c r="F397" s="22"/>
      <c r="G397" s="22"/>
      <c r="H397" s="22"/>
      <c r="I397" s="22"/>
      <c r="J397" s="22"/>
      <c r="K397" s="36"/>
      <c r="L397" s="22"/>
      <c r="M397" s="22"/>
      <c r="N397" s="22"/>
      <c r="O397" s="22"/>
      <c r="P397" s="22"/>
      <c r="Q397" s="22"/>
      <c r="R397" s="22"/>
      <c r="S397" s="22"/>
      <c r="T397" s="22"/>
      <c r="U397" s="22"/>
      <c r="V397" s="34"/>
    </row>
    <row r="398" spans="1:22" ht="15.75" customHeight="1" x14ac:dyDescent="0.2">
      <c r="A398" s="22"/>
      <c r="B398" s="22"/>
      <c r="C398" s="22"/>
      <c r="D398" s="22"/>
      <c r="E398" s="36"/>
      <c r="F398" s="22"/>
      <c r="G398" s="22"/>
      <c r="H398" s="22"/>
      <c r="I398" s="22"/>
      <c r="J398" s="22"/>
      <c r="K398" s="36"/>
      <c r="L398" s="22"/>
      <c r="M398" s="22"/>
      <c r="N398" s="22"/>
      <c r="O398" s="22"/>
      <c r="P398" s="22"/>
      <c r="Q398" s="22"/>
      <c r="R398" s="22"/>
      <c r="S398" s="22"/>
      <c r="T398" s="22"/>
      <c r="U398" s="22"/>
      <c r="V398" s="34"/>
    </row>
    <row r="399" spans="1:22" ht="15.75" customHeight="1" x14ac:dyDescent="0.2">
      <c r="A399" s="22"/>
      <c r="B399" s="22"/>
      <c r="C399" s="22"/>
      <c r="D399" s="22"/>
      <c r="E399" s="36"/>
      <c r="F399" s="22"/>
      <c r="G399" s="22"/>
      <c r="H399" s="22"/>
      <c r="I399" s="22"/>
      <c r="J399" s="22"/>
      <c r="K399" s="36"/>
      <c r="L399" s="22"/>
      <c r="M399" s="22"/>
      <c r="N399" s="22"/>
      <c r="O399" s="22"/>
      <c r="P399" s="22"/>
      <c r="Q399" s="22"/>
      <c r="R399" s="22"/>
      <c r="S399" s="22"/>
      <c r="T399" s="22"/>
      <c r="U399" s="22"/>
      <c r="V399" s="34"/>
    </row>
    <row r="400" spans="1:22" ht="15.75" customHeight="1" x14ac:dyDescent="0.2">
      <c r="A400" s="22"/>
      <c r="B400" s="22"/>
      <c r="C400" s="22"/>
      <c r="D400" s="22"/>
      <c r="E400" s="36"/>
      <c r="F400" s="22"/>
      <c r="G400" s="22"/>
      <c r="H400" s="22"/>
      <c r="I400" s="22"/>
      <c r="J400" s="22"/>
      <c r="K400" s="36"/>
      <c r="L400" s="22"/>
      <c r="M400" s="22"/>
      <c r="N400" s="22"/>
      <c r="O400" s="22"/>
      <c r="P400" s="22"/>
      <c r="Q400" s="22"/>
      <c r="R400" s="22"/>
      <c r="S400" s="22"/>
      <c r="T400" s="22"/>
      <c r="U400" s="22"/>
      <c r="V400" s="34"/>
    </row>
    <row r="401" spans="1:22" ht="15.75" customHeight="1" x14ac:dyDescent="0.2">
      <c r="A401" s="22"/>
      <c r="B401" s="22"/>
      <c r="C401" s="22"/>
      <c r="D401" s="22"/>
      <c r="E401" s="36"/>
      <c r="F401" s="22"/>
      <c r="G401" s="22"/>
      <c r="H401" s="22"/>
      <c r="I401" s="22"/>
      <c r="J401" s="22"/>
      <c r="K401" s="36"/>
      <c r="L401" s="22"/>
      <c r="M401" s="22"/>
      <c r="N401" s="22"/>
      <c r="O401" s="22"/>
      <c r="P401" s="22"/>
      <c r="Q401" s="22"/>
      <c r="R401" s="22"/>
      <c r="S401" s="22"/>
      <c r="T401" s="22"/>
      <c r="U401" s="22"/>
      <c r="V401" s="34"/>
    </row>
    <row r="402" spans="1:22" ht="15.75" customHeight="1" x14ac:dyDescent="0.2">
      <c r="A402" s="22"/>
      <c r="B402" s="22"/>
      <c r="C402" s="22"/>
      <c r="D402" s="22"/>
      <c r="E402" s="36"/>
      <c r="F402" s="22"/>
      <c r="G402" s="22"/>
      <c r="H402" s="22"/>
      <c r="I402" s="22"/>
      <c r="J402" s="22"/>
      <c r="K402" s="36"/>
      <c r="L402" s="22"/>
      <c r="M402" s="22"/>
      <c r="N402" s="22"/>
      <c r="O402" s="22"/>
      <c r="P402" s="22"/>
      <c r="Q402" s="22"/>
      <c r="R402" s="22"/>
      <c r="S402" s="22"/>
      <c r="T402" s="22"/>
      <c r="U402" s="22"/>
      <c r="V402" s="34"/>
    </row>
    <row r="403" spans="1:22" ht="15.75" customHeight="1" x14ac:dyDescent="0.2">
      <c r="A403" s="22"/>
      <c r="B403" s="22"/>
      <c r="C403" s="22"/>
      <c r="D403" s="22"/>
      <c r="E403" s="36"/>
      <c r="F403" s="22"/>
      <c r="G403" s="22"/>
      <c r="H403" s="22"/>
      <c r="I403" s="22"/>
      <c r="J403" s="22"/>
      <c r="K403" s="36"/>
      <c r="L403" s="22"/>
      <c r="M403" s="22"/>
      <c r="N403" s="22"/>
      <c r="O403" s="22"/>
      <c r="P403" s="22"/>
      <c r="Q403" s="22"/>
      <c r="R403" s="22"/>
      <c r="S403" s="22"/>
      <c r="T403" s="22"/>
      <c r="U403" s="22"/>
      <c r="V403" s="34"/>
    </row>
    <row r="404" spans="1:22" ht="15.75" customHeight="1" x14ac:dyDescent="0.2">
      <c r="A404" s="22"/>
      <c r="B404" s="22"/>
      <c r="C404" s="22"/>
      <c r="D404" s="22"/>
      <c r="E404" s="36"/>
      <c r="F404" s="22"/>
      <c r="G404" s="22"/>
      <c r="H404" s="22"/>
      <c r="I404" s="22"/>
      <c r="J404" s="22"/>
      <c r="K404" s="36"/>
      <c r="L404" s="22"/>
      <c r="M404" s="22"/>
      <c r="N404" s="22"/>
      <c r="O404" s="22"/>
      <c r="P404" s="22"/>
      <c r="Q404" s="22"/>
      <c r="R404" s="22"/>
      <c r="S404" s="22"/>
      <c r="T404" s="22"/>
      <c r="U404" s="22"/>
      <c r="V404" s="34"/>
    </row>
    <row r="405" spans="1:22" ht="15.75" customHeight="1" x14ac:dyDescent="0.2">
      <c r="A405" s="22"/>
      <c r="B405" s="22"/>
      <c r="C405" s="22"/>
      <c r="D405" s="22"/>
      <c r="E405" s="36"/>
      <c r="F405" s="22"/>
      <c r="G405" s="22"/>
      <c r="H405" s="22"/>
      <c r="I405" s="22"/>
      <c r="J405" s="22"/>
      <c r="K405" s="36"/>
      <c r="L405" s="22"/>
      <c r="M405" s="22"/>
      <c r="N405" s="22"/>
      <c r="O405" s="22"/>
      <c r="P405" s="22"/>
      <c r="Q405" s="22"/>
      <c r="R405" s="22"/>
      <c r="S405" s="22"/>
      <c r="T405" s="22"/>
      <c r="U405" s="22"/>
      <c r="V405" s="34"/>
    </row>
    <row r="406" spans="1:22" ht="15.75" customHeight="1" x14ac:dyDescent="0.2">
      <c r="A406" s="22"/>
      <c r="B406" s="22"/>
      <c r="C406" s="22"/>
      <c r="D406" s="22"/>
      <c r="E406" s="36"/>
      <c r="F406" s="22"/>
      <c r="G406" s="22"/>
      <c r="H406" s="22"/>
      <c r="I406" s="22"/>
      <c r="J406" s="22"/>
      <c r="K406" s="36"/>
      <c r="L406" s="22"/>
      <c r="M406" s="22"/>
      <c r="N406" s="22"/>
      <c r="O406" s="22"/>
      <c r="P406" s="22"/>
      <c r="Q406" s="22"/>
      <c r="R406" s="22"/>
      <c r="S406" s="22"/>
      <c r="T406" s="22"/>
      <c r="U406" s="22"/>
      <c r="V406" s="34"/>
    </row>
    <row r="407" spans="1:22" ht="15.75" customHeight="1" x14ac:dyDescent="0.2">
      <c r="A407" s="22"/>
      <c r="B407" s="22"/>
      <c r="C407" s="22"/>
      <c r="D407" s="22"/>
      <c r="E407" s="36"/>
      <c r="F407" s="22"/>
      <c r="G407" s="22"/>
      <c r="H407" s="22"/>
      <c r="I407" s="22"/>
      <c r="J407" s="22"/>
      <c r="K407" s="36"/>
      <c r="L407" s="22"/>
      <c r="M407" s="22"/>
      <c r="N407" s="22"/>
      <c r="O407" s="22"/>
      <c r="P407" s="22"/>
      <c r="Q407" s="22"/>
      <c r="R407" s="22"/>
      <c r="S407" s="22"/>
      <c r="T407" s="22"/>
      <c r="U407" s="22"/>
      <c r="V407" s="34"/>
    </row>
    <row r="408" spans="1:22" ht="15.75" customHeight="1" x14ac:dyDescent="0.2">
      <c r="A408" s="22"/>
      <c r="B408" s="22"/>
      <c r="C408" s="22"/>
      <c r="D408" s="22"/>
      <c r="E408" s="36"/>
      <c r="F408" s="22"/>
      <c r="G408" s="22"/>
      <c r="H408" s="22"/>
      <c r="I408" s="22"/>
      <c r="J408" s="22"/>
      <c r="K408" s="36"/>
      <c r="L408" s="22"/>
      <c r="M408" s="22"/>
      <c r="N408" s="22"/>
      <c r="O408" s="22"/>
      <c r="P408" s="22"/>
      <c r="Q408" s="22"/>
      <c r="R408" s="22"/>
      <c r="S408" s="22"/>
      <c r="T408" s="22"/>
      <c r="U408" s="22"/>
      <c r="V408" s="34"/>
    </row>
    <row r="409" spans="1:22" ht="15.75" customHeight="1" x14ac:dyDescent="0.2">
      <c r="A409" s="22"/>
      <c r="B409" s="22"/>
      <c r="C409" s="22"/>
      <c r="D409" s="22"/>
      <c r="E409" s="36"/>
      <c r="F409" s="22"/>
      <c r="G409" s="22"/>
      <c r="H409" s="22"/>
      <c r="I409" s="22"/>
      <c r="J409" s="22"/>
      <c r="K409" s="36"/>
      <c r="L409" s="22"/>
      <c r="M409" s="22"/>
      <c r="N409" s="22"/>
      <c r="O409" s="22"/>
      <c r="P409" s="22"/>
      <c r="Q409" s="22"/>
      <c r="R409" s="22"/>
      <c r="S409" s="22"/>
      <c r="T409" s="22"/>
      <c r="U409" s="22"/>
      <c r="V409" s="34"/>
    </row>
    <row r="410" spans="1:22" ht="15.75" customHeight="1" x14ac:dyDescent="0.2">
      <c r="A410" s="22"/>
      <c r="B410" s="22"/>
      <c r="C410" s="22"/>
      <c r="D410" s="22"/>
      <c r="E410" s="36"/>
      <c r="F410" s="22"/>
      <c r="G410" s="22"/>
      <c r="H410" s="22"/>
      <c r="I410" s="22"/>
      <c r="J410" s="22"/>
      <c r="K410" s="36"/>
      <c r="L410" s="22"/>
      <c r="M410" s="22"/>
      <c r="N410" s="22"/>
      <c r="O410" s="22"/>
      <c r="P410" s="22"/>
      <c r="Q410" s="22"/>
      <c r="R410" s="22"/>
      <c r="S410" s="22"/>
      <c r="T410" s="22"/>
      <c r="U410" s="22"/>
      <c r="V410" s="34"/>
    </row>
    <row r="411" spans="1:22" ht="15.75" customHeight="1" x14ac:dyDescent="0.2">
      <c r="A411" s="22"/>
      <c r="B411" s="22"/>
      <c r="C411" s="22"/>
      <c r="D411" s="22"/>
      <c r="E411" s="36"/>
      <c r="F411" s="22"/>
      <c r="G411" s="22"/>
      <c r="H411" s="22"/>
      <c r="I411" s="22"/>
      <c r="J411" s="22"/>
      <c r="K411" s="36"/>
      <c r="L411" s="22"/>
      <c r="M411" s="22"/>
      <c r="N411" s="22"/>
      <c r="O411" s="22"/>
      <c r="P411" s="22"/>
      <c r="Q411" s="22"/>
      <c r="R411" s="22"/>
      <c r="S411" s="22"/>
      <c r="T411" s="22"/>
      <c r="U411" s="22"/>
      <c r="V411" s="34"/>
    </row>
    <row r="412" spans="1:22" ht="15.75" customHeight="1" x14ac:dyDescent="0.2">
      <c r="A412" s="22"/>
      <c r="B412" s="22"/>
      <c r="C412" s="22"/>
      <c r="D412" s="22"/>
      <c r="E412" s="36"/>
      <c r="F412" s="22"/>
      <c r="G412" s="22"/>
      <c r="H412" s="22"/>
      <c r="I412" s="22"/>
      <c r="J412" s="22"/>
      <c r="K412" s="36"/>
      <c r="L412" s="22"/>
      <c r="M412" s="22"/>
      <c r="N412" s="22"/>
      <c r="O412" s="22"/>
      <c r="P412" s="22"/>
      <c r="Q412" s="22"/>
      <c r="R412" s="22"/>
      <c r="S412" s="22"/>
      <c r="T412" s="22"/>
      <c r="U412" s="22"/>
      <c r="V412" s="34"/>
    </row>
    <row r="413" spans="1:22" ht="15.75" customHeight="1" x14ac:dyDescent="0.2">
      <c r="A413" s="22"/>
      <c r="B413" s="22"/>
      <c r="C413" s="22"/>
      <c r="D413" s="22"/>
      <c r="E413" s="36"/>
      <c r="F413" s="22"/>
      <c r="G413" s="22"/>
      <c r="H413" s="22"/>
      <c r="I413" s="22"/>
      <c r="J413" s="22"/>
      <c r="K413" s="36"/>
      <c r="L413" s="22"/>
      <c r="M413" s="22"/>
      <c r="N413" s="22"/>
      <c r="O413" s="22"/>
      <c r="P413" s="22"/>
      <c r="Q413" s="22"/>
      <c r="R413" s="22"/>
      <c r="S413" s="22"/>
      <c r="T413" s="22"/>
      <c r="U413" s="22"/>
      <c r="V413" s="34"/>
    </row>
    <row r="414" spans="1:22" ht="15.75" customHeight="1" x14ac:dyDescent="0.2">
      <c r="A414" s="22"/>
      <c r="B414" s="22"/>
      <c r="C414" s="22"/>
      <c r="D414" s="22"/>
      <c r="E414" s="36"/>
      <c r="F414" s="22"/>
      <c r="G414" s="22"/>
      <c r="H414" s="22"/>
      <c r="I414" s="22"/>
      <c r="J414" s="22"/>
      <c r="K414" s="36"/>
      <c r="L414" s="22"/>
      <c r="M414" s="22"/>
      <c r="N414" s="22"/>
      <c r="O414" s="22"/>
      <c r="P414" s="22"/>
      <c r="Q414" s="22"/>
      <c r="R414" s="22"/>
      <c r="S414" s="22"/>
      <c r="T414" s="22"/>
      <c r="U414" s="22"/>
      <c r="V414" s="34"/>
    </row>
    <row r="415" spans="1:22" ht="15.75" customHeight="1" x14ac:dyDescent="0.2">
      <c r="A415" s="22"/>
      <c r="B415" s="22"/>
      <c r="C415" s="22"/>
      <c r="D415" s="22"/>
      <c r="E415" s="36"/>
      <c r="F415" s="22"/>
      <c r="G415" s="22"/>
      <c r="H415" s="22"/>
      <c r="I415" s="22"/>
      <c r="J415" s="22"/>
      <c r="K415" s="36"/>
      <c r="L415" s="22"/>
      <c r="M415" s="22"/>
      <c r="N415" s="22"/>
      <c r="O415" s="22"/>
      <c r="P415" s="22"/>
      <c r="Q415" s="22"/>
      <c r="R415" s="22"/>
      <c r="S415" s="22"/>
      <c r="T415" s="22"/>
      <c r="U415" s="22"/>
      <c r="V415" s="34"/>
    </row>
    <row r="416" spans="1:22" ht="15.75" customHeight="1" x14ac:dyDescent="0.2">
      <c r="A416" s="22"/>
      <c r="B416" s="22"/>
      <c r="C416" s="22"/>
      <c r="D416" s="22"/>
      <c r="E416" s="36"/>
      <c r="F416" s="22"/>
      <c r="G416" s="22"/>
      <c r="H416" s="22"/>
      <c r="I416" s="22"/>
      <c r="J416" s="22"/>
      <c r="K416" s="36"/>
      <c r="L416" s="22"/>
      <c r="M416" s="22"/>
      <c r="N416" s="22"/>
      <c r="O416" s="22"/>
      <c r="P416" s="22"/>
      <c r="Q416" s="22"/>
      <c r="R416" s="22"/>
      <c r="S416" s="22"/>
      <c r="T416" s="22"/>
      <c r="U416" s="22"/>
      <c r="V416" s="34"/>
    </row>
    <row r="417" spans="1:22" ht="15.75" customHeight="1" x14ac:dyDescent="0.2">
      <c r="A417" s="22"/>
      <c r="B417" s="22"/>
      <c r="C417" s="22"/>
      <c r="D417" s="22"/>
      <c r="E417" s="36"/>
      <c r="F417" s="22"/>
      <c r="G417" s="22"/>
      <c r="H417" s="22"/>
      <c r="I417" s="22"/>
      <c r="J417" s="22"/>
      <c r="K417" s="36"/>
      <c r="L417" s="22"/>
      <c r="M417" s="22"/>
      <c r="N417" s="22"/>
      <c r="O417" s="22"/>
      <c r="P417" s="22"/>
      <c r="Q417" s="22"/>
      <c r="R417" s="22"/>
      <c r="S417" s="22"/>
      <c r="T417" s="22"/>
      <c r="U417" s="22"/>
      <c r="V417" s="34"/>
    </row>
    <row r="418" spans="1:22" ht="15.75" customHeight="1" x14ac:dyDescent="0.2">
      <c r="A418" s="22"/>
      <c r="B418" s="22"/>
      <c r="C418" s="22"/>
      <c r="D418" s="22"/>
      <c r="E418" s="36"/>
      <c r="F418" s="22"/>
      <c r="G418" s="22"/>
      <c r="H418" s="22"/>
      <c r="I418" s="22"/>
      <c r="J418" s="22"/>
      <c r="K418" s="36"/>
      <c r="L418" s="22"/>
      <c r="M418" s="22"/>
      <c r="N418" s="22"/>
      <c r="O418" s="22"/>
      <c r="P418" s="22"/>
      <c r="Q418" s="22"/>
      <c r="R418" s="22"/>
      <c r="S418" s="22"/>
      <c r="T418" s="22"/>
      <c r="U418" s="22"/>
      <c r="V418" s="34"/>
    </row>
    <row r="419" spans="1:22" ht="15.75" customHeight="1" x14ac:dyDescent="0.2">
      <c r="A419" s="22"/>
      <c r="B419" s="22"/>
      <c r="C419" s="22"/>
      <c r="D419" s="22"/>
      <c r="E419" s="36"/>
      <c r="F419" s="22"/>
      <c r="G419" s="22"/>
      <c r="H419" s="22"/>
      <c r="I419" s="22"/>
      <c r="J419" s="22"/>
      <c r="K419" s="36"/>
      <c r="L419" s="22"/>
      <c r="M419" s="22"/>
      <c r="N419" s="22"/>
      <c r="O419" s="22"/>
      <c r="P419" s="22"/>
      <c r="Q419" s="22"/>
      <c r="R419" s="22"/>
      <c r="S419" s="22"/>
      <c r="T419" s="22"/>
      <c r="U419" s="22"/>
      <c r="V419" s="34"/>
    </row>
    <row r="420" spans="1:22" ht="15.75" customHeight="1" x14ac:dyDescent="0.2">
      <c r="A420" s="22"/>
      <c r="B420" s="22"/>
      <c r="C420" s="22"/>
      <c r="D420" s="22"/>
      <c r="E420" s="36"/>
      <c r="F420" s="22"/>
      <c r="G420" s="22"/>
      <c r="H420" s="22"/>
      <c r="I420" s="22"/>
      <c r="J420" s="22"/>
      <c r="K420" s="36"/>
      <c r="L420" s="22"/>
      <c r="M420" s="22"/>
      <c r="N420" s="22"/>
      <c r="O420" s="22"/>
      <c r="P420" s="22"/>
      <c r="Q420" s="22"/>
      <c r="R420" s="22"/>
      <c r="S420" s="22"/>
      <c r="T420" s="22"/>
      <c r="U420" s="22"/>
      <c r="V420" s="34"/>
    </row>
    <row r="421" spans="1:22" ht="15.75" customHeight="1" x14ac:dyDescent="0.2">
      <c r="A421" s="22"/>
      <c r="B421" s="22"/>
      <c r="C421" s="22"/>
      <c r="D421" s="22"/>
      <c r="E421" s="36"/>
      <c r="F421" s="22"/>
      <c r="G421" s="22"/>
      <c r="H421" s="22"/>
      <c r="I421" s="22"/>
      <c r="J421" s="22"/>
      <c r="K421" s="36"/>
      <c r="L421" s="22"/>
      <c r="M421" s="22"/>
      <c r="N421" s="22"/>
      <c r="O421" s="22"/>
      <c r="P421" s="22"/>
      <c r="Q421" s="22"/>
      <c r="R421" s="22"/>
      <c r="S421" s="22"/>
      <c r="T421" s="22"/>
      <c r="U421" s="22"/>
      <c r="V421" s="34"/>
    </row>
    <row r="422" spans="1:22" ht="15.75" customHeight="1" x14ac:dyDescent="0.2">
      <c r="A422" s="22"/>
      <c r="B422" s="22"/>
      <c r="C422" s="22"/>
      <c r="D422" s="22"/>
      <c r="E422" s="36"/>
      <c r="F422" s="22"/>
      <c r="G422" s="22"/>
      <c r="H422" s="22"/>
      <c r="I422" s="22"/>
      <c r="J422" s="22"/>
      <c r="K422" s="36"/>
      <c r="L422" s="22"/>
      <c r="M422" s="22"/>
      <c r="N422" s="22"/>
      <c r="O422" s="22"/>
      <c r="P422" s="22"/>
      <c r="Q422" s="22"/>
      <c r="R422" s="22"/>
      <c r="S422" s="22"/>
      <c r="T422" s="22"/>
      <c r="U422" s="22"/>
      <c r="V422" s="34"/>
    </row>
    <row r="423" spans="1:22" ht="15.75" customHeight="1" x14ac:dyDescent="0.2">
      <c r="A423" s="22"/>
      <c r="B423" s="22"/>
      <c r="C423" s="22"/>
      <c r="D423" s="22"/>
      <c r="E423" s="36"/>
      <c r="F423" s="22"/>
      <c r="G423" s="22"/>
      <c r="H423" s="22"/>
      <c r="I423" s="22"/>
      <c r="J423" s="22"/>
      <c r="K423" s="36"/>
      <c r="L423" s="22"/>
      <c r="M423" s="22"/>
      <c r="N423" s="22"/>
      <c r="O423" s="22"/>
      <c r="P423" s="22"/>
      <c r="Q423" s="22"/>
      <c r="R423" s="22"/>
      <c r="S423" s="22"/>
      <c r="T423" s="22"/>
      <c r="U423" s="22"/>
      <c r="V423" s="34"/>
    </row>
    <row r="424" spans="1:22" ht="15.75" customHeight="1" x14ac:dyDescent="0.2">
      <c r="A424" s="22"/>
      <c r="B424" s="22"/>
      <c r="C424" s="22"/>
      <c r="D424" s="22"/>
      <c r="E424" s="36"/>
      <c r="F424" s="22"/>
      <c r="G424" s="22"/>
      <c r="H424" s="22"/>
      <c r="I424" s="22"/>
      <c r="J424" s="22"/>
      <c r="K424" s="36"/>
      <c r="L424" s="22"/>
      <c r="M424" s="22"/>
      <c r="N424" s="22"/>
      <c r="O424" s="22"/>
      <c r="P424" s="22"/>
      <c r="Q424" s="22"/>
      <c r="R424" s="22"/>
      <c r="S424" s="22"/>
      <c r="T424" s="22"/>
      <c r="U424" s="22"/>
      <c r="V424" s="34"/>
    </row>
    <row r="425" spans="1:22" ht="15.75" customHeight="1" x14ac:dyDescent="0.2">
      <c r="A425" s="22"/>
      <c r="B425" s="22"/>
      <c r="C425" s="22"/>
      <c r="D425" s="22"/>
      <c r="E425" s="36"/>
      <c r="F425" s="22"/>
      <c r="G425" s="22"/>
      <c r="H425" s="22"/>
      <c r="I425" s="22"/>
      <c r="J425" s="22"/>
      <c r="K425" s="36"/>
      <c r="L425" s="22"/>
      <c r="M425" s="22"/>
      <c r="N425" s="22"/>
      <c r="O425" s="22"/>
      <c r="P425" s="22"/>
      <c r="Q425" s="22"/>
      <c r="R425" s="22"/>
      <c r="S425" s="22"/>
      <c r="T425" s="22"/>
      <c r="U425" s="22"/>
      <c r="V425" s="34"/>
    </row>
    <row r="426" spans="1:22" ht="15.75" customHeight="1" x14ac:dyDescent="0.2">
      <c r="A426" s="22"/>
      <c r="B426" s="22"/>
      <c r="C426" s="22"/>
      <c r="D426" s="22"/>
      <c r="E426" s="36"/>
      <c r="F426" s="22"/>
      <c r="G426" s="22"/>
      <c r="H426" s="22"/>
      <c r="I426" s="22"/>
      <c r="J426" s="22"/>
      <c r="K426" s="36"/>
      <c r="L426" s="22"/>
      <c r="M426" s="22"/>
      <c r="N426" s="22"/>
      <c r="O426" s="22"/>
      <c r="P426" s="22"/>
      <c r="Q426" s="22"/>
      <c r="R426" s="22"/>
      <c r="S426" s="22"/>
      <c r="T426" s="22"/>
      <c r="U426" s="22"/>
      <c r="V426" s="34"/>
    </row>
    <row r="427" spans="1:22" ht="15.75" customHeight="1" x14ac:dyDescent="0.2">
      <c r="A427" s="22"/>
      <c r="B427" s="22"/>
      <c r="C427" s="22"/>
      <c r="D427" s="22"/>
      <c r="E427" s="36"/>
      <c r="F427" s="22"/>
      <c r="G427" s="22"/>
      <c r="H427" s="22"/>
      <c r="I427" s="22"/>
      <c r="J427" s="22"/>
      <c r="K427" s="36"/>
      <c r="L427" s="22"/>
      <c r="M427" s="22"/>
      <c r="N427" s="22"/>
      <c r="O427" s="22"/>
      <c r="P427" s="22"/>
      <c r="Q427" s="22"/>
      <c r="R427" s="22"/>
      <c r="S427" s="22"/>
      <c r="T427" s="22"/>
      <c r="U427" s="22"/>
      <c r="V427" s="34"/>
    </row>
    <row r="428" spans="1:22" ht="15.75" customHeight="1" x14ac:dyDescent="0.2">
      <c r="A428" s="22"/>
      <c r="B428" s="22"/>
      <c r="C428" s="22"/>
      <c r="D428" s="22"/>
      <c r="E428" s="36"/>
      <c r="F428" s="22"/>
      <c r="G428" s="22"/>
      <c r="H428" s="22"/>
      <c r="I428" s="22"/>
      <c r="J428" s="22"/>
      <c r="K428" s="36"/>
      <c r="L428" s="22"/>
      <c r="M428" s="22"/>
      <c r="N428" s="22"/>
      <c r="O428" s="22"/>
      <c r="P428" s="22"/>
      <c r="Q428" s="22"/>
      <c r="R428" s="22"/>
      <c r="S428" s="22"/>
      <c r="T428" s="22"/>
      <c r="U428" s="22"/>
      <c r="V428" s="34"/>
    </row>
    <row r="429" spans="1:22" ht="15.75" customHeight="1" x14ac:dyDescent="0.2">
      <c r="A429" s="22"/>
      <c r="B429" s="22"/>
      <c r="C429" s="22"/>
      <c r="D429" s="22"/>
      <c r="E429" s="36"/>
      <c r="F429" s="22"/>
      <c r="G429" s="22"/>
      <c r="H429" s="22"/>
      <c r="I429" s="22"/>
      <c r="J429" s="22"/>
      <c r="K429" s="36"/>
      <c r="L429" s="22"/>
      <c r="M429" s="22"/>
      <c r="N429" s="22"/>
      <c r="O429" s="22"/>
      <c r="P429" s="22"/>
      <c r="Q429" s="22"/>
      <c r="R429" s="22"/>
      <c r="S429" s="22"/>
      <c r="T429" s="22"/>
      <c r="U429" s="22"/>
      <c r="V429" s="34"/>
    </row>
    <row r="430" spans="1:22" ht="15.75" customHeight="1" x14ac:dyDescent="0.2">
      <c r="A430" s="22"/>
      <c r="B430" s="22"/>
      <c r="C430" s="22"/>
      <c r="D430" s="22"/>
      <c r="E430" s="36"/>
      <c r="F430" s="22"/>
      <c r="G430" s="22"/>
      <c r="H430" s="22"/>
      <c r="I430" s="22"/>
      <c r="J430" s="22"/>
      <c r="K430" s="36"/>
      <c r="L430" s="22"/>
      <c r="M430" s="22"/>
      <c r="N430" s="22"/>
      <c r="O430" s="22"/>
      <c r="P430" s="22"/>
      <c r="Q430" s="22"/>
      <c r="R430" s="22"/>
      <c r="S430" s="22"/>
      <c r="T430" s="22"/>
      <c r="U430" s="22"/>
      <c r="V430" s="34"/>
    </row>
    <row r="431" spans="1:22" ht="15.75" customHeight="1" x14ac:dyDescent="0.2">
      <c r="A431" s="22"/>
      <c r="B431" s="22"/>
      <c r="C431" s="22"/>
      <c r="D431" s="22"/>
      <c r="E431" s="36"/>
      <c r="F431" s="22"/>
      <c r="G431" s="22"/>
      <c r="H431" s="22"/>
      <c r="I431" s="22"/>
      <c r="J431" s="22"/>
      <c r="K431" s="36"/>
      <c r="L431" s="22"/>
      <c r="M431" s="22"/>
      <c r="N431" s="22"/>
      <c r="O431" s="22"/>
      <c r="P431" s="22"/>
      <c r="Q431" s="22"/>
      <c r="R431" s="22"/>
      <c r="S431" s="22"/>
      <c r="T431" s="22"/>
      <c r="U431" s="22"/>
      <c r="V431" s="34"/>
    </row>
    <row r="432" spans="1:22" ht="15.75" customHeight="1" x14ac:dyDescent="0.2">
      <c r="A432" s="22"/>
      <c r="B432" s="22"/>
      <c r="C432" s="22"/>
      <c r="D432" s="22"/>
      <c r="E432" s="36"/>
      <c r="F432" s="22"/>
      <c r="G432" s="22"/>
      <c r="H432" s="22"/>
      <c r="I432" s="22"/>
      <c r="J432" s="22"/>
      <c r="K432" s="36"/>
      <c r="L432" s="22"/>
      <c r="M432" s="22"/>
      <c r="N432" s="22"/>
      <c r="O432" s="22"/>
      <c r="P432" s="22"/>
      <c r="Q432" s="22"/>
      <c r="R432" s="22"/>
      <c r="S432" s="22"/>
      <c r="T432" s="22"/>
      <c r="U432" s="22"/>
      <c r="V432" s="34"/>
    </row>
    <row r="433" spans="1:22" ht="15.75" customHeight="1" x14ac:dyDescent="0.2">
      <c r="A433" s="22"/>
      <c r="B433" s="22"/>
      <c r="C433" s="22"/>
      <c r="D433" s="22"/>
      <c r="E433" s="36"/>
      <c r="F433" s="22"/>
      <c r="G433" s="22"/>
      <c r="H433" s="22"/>
      <c r="I433" s="22"/>
      <c r="J433" s="22"/>
      <c r="K433" s="36"/>
      <c r="L433" s="22"/>
      <c r="M433" s="22"/>
      <c r="N433" s="22"/>
      <c r="O433" s="22"/>
      <c r="P433" s="22"/>
      <c r="Q433" s="22"/>
      <c r="R433" s="22"/>
      <c r="S433" s="22"/>
      <c r="T433" s="22"/>
      <c r="U433" s="22"/>
      <c r="V433" s="34"/>
    </row>
    <row r="434" spans="1:22" ht="15.75" customHeight="1" x14ac:dyDescent="0.2">
      <c r="A434" s="22"/>
      <c r="B434" s="22"/>
      <c r="C434" s="22"/>
      <c r="D434" s="22"/>
      <c r="E434" s="36"/>
      <c r="F434" s="22"/>
      <c r="G434" s="22"/>
      <c r="H434" s="22"/>
      <c r="I434" s="22"/>
      <c r="J434" s="22"/>
      <c r="K434" s="36"/>
      <c r="L434" s="22"/>
      <c r="M434" s="22"/>
      <c r="N434" s="22"/>
      <c r="O434" s="22"/>
      <c r="P434" s="22"/>
      <c r="Q434" s="22"/>
      <c r="R434" s="22"/>
      <c r="S434" s="22"/>
      <c r="T434" s="22"/>
      <c r="U434" s="22"/>
      <c r="V434" s="34"/>
    </row>
    <row r="435" spans="1:22" ht="15.75" customHeight="1" x14ac:dyDescent="0.2">
      <c r="A435" s="22"/>
      <c r="B435" s="22"/>
      <c r="C435" s="22"/>
      <c r="D435" s="22"/>
      <c r="E435" s="36"/>
      <c r="F435" s="22"/>
      <c r="G435" s="22"/>
      <c r="H435" s="22"/>
      <c r="I435" s="22"/>
      <c r="J435" s="22"/>
      <c r="K435" s="36"/>
      <c r="L435" s="22"/>
      <c r="M435" s="22"/>
      <c r="N435" s="22"/>
      <c r="O435" s="22"/>
      <c r="P435" s="22"/>
      <c r="Q435" s="22"/>
      <c r="R435" s="22"/>
      <c r="S435" s="22"/>
      <c r="T435" s="22"/>
      <c r="U435" s="22"/>
      <c r="V435" s="34"/>
    </row>
    <row r="436" spans="1:22" ht="15.75" customHeight="1" x14ac:dyDescent="0.2">
      <c r="A436" s="22"/>
      <c r="B436" s="22"/>
      <c r="C436" s="22"/>
      <c r="D436" s="22"/>
      <c r="E436" s="36"/>
      <c r="F436" s="22"/>
      <c r="G436" s="22"/>
      <c r="H436" s="22"/>
      <c r="I436" s="22"/>
      <c r="J436" s="22"/>
      <c r="K436" s="36"/>
      <c r="L436" s="22"/>
      <c r="M436" s="22"/>
      <c r="N436" s="22"/>
      <c r="O436" s="22"/>
      <c r="P436" s="22"/>
      <c r="Q436" s="22"/>
      <c r="R436" s="22"/>
      <c r="S436" s="22"/>
      <c r="T436" s="22"/>
      <c r="U436" s="22"/>
      <c r="V436" s="34"/>
    </row>
    <row r="437" spans="1:22" ht="15.75" customHeight="1" x14ac:dyDescent="0.2">
      <c r="A437" s="22"/>
      <c r="B437" s="22"/>
      <c r="C437" s="22"/>
      <c r="D437" s="22"/>
      <c r="E437" s="36"/>
      <c r="F437" s="22"/>
      <c r="G437" s="22"/>
      <c r="H437" s="22"/>
      <c r="I437" s="22"/>
      <c r="J437" s="22"/>
      <c r="K437" s="36"/>
      <c r="L437" s="22"/>
      <c r="M437" s="22"/>
      <c r="N437" s="22"/>
      <c r="O437" s="22"/>
      <c r="P437" s="22"/>
      <c r="Q437" s="22"/>
      <c r="R437" s="22"/>
      <c r="S437" s="22"/>
      <c r="T437" s="22"/>
      <c r="U437" s="22"/>
      <c r="V437" s="34"/>
    </row>
    <row r="438" spans="1:22" ht="15.75" customHeight="1" x14ac:dyDescent="0.2">
      <c r="A438" s="22"/>
      <c r="B438" s="22"/>
      <c r="C438" s="22"/>
      <c r="D438" s="22"/>
      <c r="E438" s="36"/>
      <c r="F438" s="22"/>
      <c r="G438" s="22"/>
      <c r="H438" s="22"/>
      <c r="I438" s="22"/>
      <c r="J438" s="22"/>
      <c r="K438" s="36"/>
      <c r="L438" s="22"/>
      <c r="M438" s="22"/>
      <c r="N438" s="22"/>
      <c r="O438" s="22"/>
      <c r="P438" s="22"/>
      <c r="Q438" s="22"/>
      <c r="R438" s="22"/>
      <c r="S438" s="22"/>
      <c r="T438" s="22"/>
      <c r="U438" s="22"/>
      <c r="V438" s="34"/>
    </row>
    <row r="439" spans="1:22" ht="15.75" customHeight="1" x14ac:dyDescent="0.2">
      <c r="A439" s="22"/>
      <c r="B439" s="22"/>
      <c r="C439" s="22"/>
      <c r="D439" s="22"/>
      <c r="E439" s="36"/>
      <c r="F439" s="22"/>
      <c r="G439" s="22"/>
      <c r="H439" s="22"/>
      <c r="I439" s="22"/>
      <c r="J439" s="22"/>
      <c r="K439" s="36"/>
      <c r="L439" s="22"/>
      <c r="M439" s="22"/>
      <c r="N439" s="22"/>
      <c r="O439" s="22"/>
      <c r="P439" s="22"/>
      <c r="Q439" s="22"/>
      <c r="R439" s="22"/>
      <c r="S439" s="22"/>
      <c r="T439" s="22"/>
      <c r="U439" s="22"/>
      <c r="V439" s="34"/>
    </row>
    <row r="440" spans="1:22" ht="15.75" customHeight="1" x14ac:dyDescent="0.2">
      <c r="A440" s="22"/>
      <c r="B440" s="22"/>
      <c r="C440" s="22"/>
      <c r="D440" s="22"/>
      <c r="E440" s="36"/>
      <c r="F440" s="22"/>
      <c r="G440" s="22"/>
      <c r="H440" s="22"/>
      <c r="I440" s="22"/>
      <c r="J440" s="22"/>
      <c r="K440" s="36"/>
      <c r="L440" s="22"/>
      <c r="M440" s="22"/>
      <c r="N440" s="22"/>
      <c r="O440" s="22"/>
      <c r="P440" s="22"/>
      <c r="Q440" s="22"/>
      <c r="R440" s="22"/>
      <c r="S440" s="22"/>
      <c r="T440" s="22"/>
      <c r="U440" s="22"/>
      <c r="V440" s="34"/>
    </row>
    <row r="441" spans="1:22" ht="15.75" customHeight="1" x14ac:dyDescent="0.2">
      <c r="A441" s="22"/>
      <c r="B441" s="22"/>
      <c r="C441" s="22"/>
      <c r="D441" s="22"/>
      <c r="E441" s="36"/>
      <c r="F441" s="22"/>
      <c r="G441" s="22"/>
      <c r="H441" s="22"/>
      <c r="I441" s="22"/>
      <c r="J441" s="22"/>
      <c r="K441" s="36"/>
      <c r="L441" s="22"/>
      <c r="M441" s="22"/>
      <c r="N441" s="22"/>
      <c r="O441" s="22"/>
      <c r="P441" s="22"/>
      <c r="Q441" s="22"/>
      <c r="R441" s="22"/>
      <c r="S441" s="22"/>
      <c r="T441" s="22"/>
      <c r="U441" s="22"/>
      <c r="V441" s="34"/>
    </row>
    <row r="442" spans="1:22" ht="15.75" customHeight="1" x14ac:dyDescent="0.2">
      <c r="A442" s="22"/>
      <c r="B442" s="22"/>
      <c r="C442" s="22"/>
      <c r="D442" s="22"/>
      <c r="E442" s="36"/>
      <c r="F442" s="22"/>
      <c r="G442" s="22"/>
      <c r="H442" s="22"/>
      <c r="I442" s="22"/>
      <c r="J442" s="22"/>
      <c r="K442" s="36"/>
      <c r="L442" s="22"/>
      <c r="M442" s="22"/>
      <c r="N442" s="22"/>
      <c r="O442" s="22"/>
      <c r="P442" s="22"/>
      <c r="Q442" s="22"/>
      <c r="R442" s="22"/>
      <c r="S442" s="22"/>
      <c r="T442" s="22"/>
      <c r="U442" s="22"/>
      <c r="V442" s="34"/>
    </row>
    <row r="443" spans="1:22" ht="15.75" customHeight="1" x14ac:dyDescent="0.2">
      <c r="A443" s="22"/>
      <c r="B443" s="22"/>
      <c r="C443" s="22"/>
      <c r="D443" s="22"/>
      <c r="E443" s="36"/>
      <c r="F443" s="22"/>
      <c r="G443" s="22"/>
      <c r="H443" s="22"/>
      <c r="I443" s="22"/>
      <c r="J443" s="22"/>
      <c r="K443" s="36"/>
      <c r="L443" s="22"/>
      <c r="M443" s="22"/>
      <c r="N443" s="22"/>
      <c r="O443" s="22"/>
      <c r="P443" s="22"/>
      <c r="Q443" s="22"/>
      <c r="R443" s="22"/>
      <c r="S443" s="22"/>
      <c r="T443" s="22"/>
      <c r="U443" s="22"/>
      <c r="V443" s="34"/>
    </row>
    <row r="444" spans="1:22" ht="15.75" customHeight="1" x14ac:dyDescent="0.2">
      <c r="A444" s="22"/>
      <c r="B444" s="22"/>
      <c r="C444" s="22"/>
      <c r="D444" s="22"/>
      <c r="E444" s="36"/>
      <c r="F444" s="22"/>
      <c r="G444" s="22"/>
      <c r="H444" s="22"/>
      <c r="I444" s="22"/>
      <c r="J444" s="22"/>
      <c r="K444" s="36"/>
      <c r="L444" s="22"/>
      <c r="M444" s="22"/>
      <c r="N444" s="22"/>
      <c r="O444" s="22"/>
      <c r="P444" s="22"/>
      <c r="Q444" s="22"/>
      <c r="R444" s="22"/>
      <c r="S444" s="22"/>
      <c r="T444" s="22"/>
      <c r="U444" s="22"/>
      <c r="V444" s="34"/>
    </row>
    <row r="445" spans="1:22" ht="15.75" customHeight="1" x14ac:dyDescent="0.2">
      <c r="A445" s="22"/>
      <c r="B445" s="22"/>
      <c r="C445" s="22"/>
      <c r="D445" s="22"/>
      <c r="E445" s="36"/>
      <c r="F445" s="22"/>
      <c r="G445" s="22"/>
      <c r="H445" s="22"/>
      <c r="I445" s="22"/>
      <c r="J445" s="22"/>
      <c r="K445" s="36"/>
      <c r="L445" s="22"/>
      <c r="M445" s="22"/>
      <c r="N445" s="22"/>
      <c r="O445" s="22"/>
      <c r="P445" s="22"/>
      <c r="Q445" s="22"/>
      <c r="R445" s="22"/>
      <c r="S445" s="22"/>
      <c r="T445" s="22"/>
      <c r="U445" s="22"/>
      <c r="V445" s="34"/>
    </row>
    <row r="446" spans="1:22" ht="15.75" customHeight="1" x14ac:dyDescent="0.2">
      <c r="A446" s="22"/>
      <c r="B446" s="22"/>
      <c r="C446" s="22"/>
      <c r="D446" s="22"/>
      <c r="E446" s="36"/>
      <c r="F446" s="22"/>
      <c r="G446" s="22"/>
      <c r="H446" s="22"/>
      <c r="I446" s="22"/>
      <c r="J446" s="22"/>
      <c r="K446" s="36"/>
      <c r="L446" s="22"/>
      <c r="M446" s="22"/>
      <c r="N446" s="22"/>
      <c r="O446" s="22"/>
      <c r="P446" s="22"/>
      <c r="Q446" s="22"/>
      <c r="R446" s="22"/>
      <c r="S446" s="22"/>
      <c r="T446" s="22"/>
      <c r="U446" s="22"/>
      <c r="V446" s="34"/>
    </row>
    <row r="447" spans="1:22" ht="15.75" customHeight="1" x14ac:dyDescent="0.2">
      <c r="A447" s="22"/>
      <c r="B447" s="22"/>
      <c r="C447" s="22"/>
      <c r="D447" s="22"/>
      <c r="E447" s="36"/>
      <c r="F447" s="22"/>
      <c r="G447" s="22"/>
      <c r="H447" s="22"/>
      <c r="I447" s="22"/>
      <c r="J447" s="22"/>
      <c r="K447" s="36"/>
      <c r="L447" s="22"/>
      <c r="M447" s="22"/>
      <c r="N447" s="22"/>
      <c r="O447" s="22"/>
      <c r="P447" s="22"/>
      <c r="Q447" s="22"/>
      <c r="R447" s="22"/>
      <c r="S447" s="22"/>
      <c r="T447" s="22"/>
      <c r="U447" s="22"/>
      <c r="V447" s="34"/>
    </row>
    <row r="448" spans="1:22" ht="15.75" customHeight="1" x14ac:dyDescent="0.2">
      <c r="A448" s="22"/>
      <c r="B448" s="22"/>
      <c r="C448" s="22"/>
      <c r="D448" s="22"/>
      <c r="E448" s="36"/>
      <c r="F448" s="22"/>
      <c r="G448" s="22"/>
      <c r="H448" s="22"/>
      <c r="I448" s="22"/>
      <c r="J448" s="22"/>
      <c r="K448" s="36"/>
      <c r="L448" s="22"/>
      <c r="M448" s="22"/>
      <c r="N448" s="22"/>
      <c r="O448" s="22"/>
      <c r="P448" s="22"/>
      <c r="Q448" s="22"/>
      <c r="R448" s="22"/>
      <c r="S448" s="22"/>
      <c r="T448" s="22"/>
      <c r="U448" s="22"/>
      <c r="V448" s="34"/>
    </row>
    <row r="449" spans="1:22" ht="15.75" customHeight="1" x14ac:dyDescent="0.2">
      <c r="A449" s="22"/>
      <c r="B449" s="22"/>
      <c r="C449" s="22"/>
      <c r="D449" s="22"/>
      <c r="E449" s="36"/>
      <c r="F449" s="22"/>
      <c r="G449" s="22"/>
      <c r="H449" s="22"/>
      <c r="I449" s="22"/>
      <c r="J449" s="22"/>
      <c r="K449" s="36"/>
      <c r="L449" s="22"/>
      <c r="M449" s="22"/>
      <c r="N449" s="22"/>
      <c r="O449" s="22"/>
      <c r="P449" s="22"/>
      <c r="Q449" s="22"/>
      <c r="R449" s="22"/>
      <c r="S449" s="22"/>
      <c r="T449" s="22"/>
      <c r="U449" s="22"/>
      <c r="V449" s="34"/>
    </row>
    <row r="450" spans="1:22" ht="15.75" customHeight="1" x14ac:dyDescent="0.2">
      <c r="A450" s="22"/>
      <c r="B450" s="22"/>
      <c r="C450" s="22"/>
      <c r="D450" s="22"/>
      <c r="E450" s="36"/>
      <c r="F450" s="22"/>
      <c r="G450" s="22"/>
      <c r="H450" s="22"/>
      <c r="I450" s="22"/>
      <c r="J450" s="22"/>
      <c r="K450" s="36"/>
      <c r="L450" s="22"/>
      <c r="M450" s="22"/>
      <c r="N450" s="22"/>
      <c r="O450" s="22"/>
      <c r="P450" s="22"/>
      <c r="Q450" s="22"/>
      <c r="R450" s="22"/>
      <c r="S450" s="22"/>
      <c r="T450" s="22"/>
      <c r="U450" s="22"/>
      <c r="V450" s="34"/>
    </row>
    <row r="451" spans="1:22" ht="15.75" customHeight="1" x14ac:dyDescent="0.2">
      <c r="A451" s="22"/>
      <c r="B451" s="22"/>
      <c r="C451" s="22"/>
      <c r="D451" s="22"/>
      <c r="E451" s="36"/>
      <c r="F451" s="22"/>
      <c r="G451" s="22"/>
      <c r="H451" s="22"/>
      <c r="I451" s="22"/>
      <c r="J451" s="22"/>
      <c r="K451" s="36"/>
      <c r="L451" s="22"/>
      <c r="M451" s="22"/>
      <c r="N451" s="22"/>
      <c r="O451" s="22"/>
      <c r="P451" s="22"/>
      <c r="Q451" s="22"/>
      <c r="R451" s="22"/>
      <c r="S451" s="22"/>
      <c r="T451" s="22"/>
      <c r="U451" s="22"/>
      <c r="V451" s="34"/>
    </row>
    <row r="452" spans="1:22" ht="15.75" customHeight="1" x14ac:dyDescent="0.2">
      <c r="A452" s="22"/>
      <c r="B452" s="22"/>
      <c r="C452" s="22"/>
      <c r="D452" s="22"/>
      <c r="E452" s="36"/>
      <c r="F452" s="22"/>
      <c r="G452" s="22"/>
      <c r="H452" s="22"/>
      <c r="I452" s="22"/>
      <c r="J452" s="22"/>
      <c r="K452" s="36"/>
      <c r="L452" s="22"/>
      <c r="M452" s="22"/>
      <c r="N452" s="22"/>
      <c r="O452" s="22"/>
      <c r="P452" s="22"/>
      <c r="Q452" s="22"/>
      <c r="R452" s="22"/>
      <c r="S452" s="22"/>
      <c r="T452" s="22"/>
      <c r="U452" s="22"/>
      <c r="V452" s="34"/>
    </row>
    <row r="453" spans="1:22" ht="15.75" customHeight="1" x14ac:dyDescent="0.2">
      <c r="A453" s="22"/>
      <c r="B453" s="22"/>
      <c r="C453" s="22"/>
      <c r="D453" s="22"/>
      <c r="E453" s="36"/>
      <c r="F453" s="22"/>
      <c r="G453" s="22"/>
      <c r="H453" s="22"/>
      <c r="I453" s="22"/>
      <c r="J453" s="22"/>
      <c r="K453" s="36"/>
      <c r="L453" s="22"/>
      <c r="M453" s="22"/>
      <c r="N453" s="22"/>
      <c r="O453" s="22"/>
      <c r="P453" s="22"/>
      <c r="Q453" s="22"/>
      <c r="R453" s="22"/>
      <c r="S453" s="22"/>
      <c r="T453" s="22"/>
      <c r="U453" s="22"/>
      <c r="V453" s="34"/>
    </row>
    <row r="454" spans="1:22" ht="15.75" customHeight="1" x14ac:dyDescent="0.2">
      <c r="A454" s="22"/>
      <c r="B454" s="22"/>
      <c r="C454" s="22"/>
      <c r="D454" s="22"/>
      <c r="E454" s="36"/>
      <c r="F454" s="22"/>
      <c r="G454" s="22"/>
      <c r="H454" s="22"/>
      <c r="I454" s="22"/>
      <c r="J454" s="22"/>
      <c r="K454" s="36"/>
      <c r="L454" s="22"/>
      <c r="M454" s="22"/>
      <c r="N454" s="22"/>
      <c r="O454" s="22"/>
      <c r="P454" s="22"/>
      <c r="Q454" s="22"/>
      <c r="R454" s="22"/>
      <c r="S454" s="22"/>
      <c r="T454" s="22"/>
      <c r="U454" s="22"/>
      <c r="V454" s="34"/>
    </row>
    <row r="455" spans="1:22" ht="15.75" customHeight="1" x14ac:dyDescent="0.2">
      <c r="A455" s="22"/>
      <c r="B455" s="22"/>
      <c r="C455" s="22"/>
      <c r="D455" s="22"/>
      <c r="E455" s="36"/>
      <c r="F455" s="22"/>
      <c r="G455" s="22"/>
      <c r="H455" s="22"/>
      <c r="I455" s="22"/>
      <c r="J455" s="22"/>
      <c r="K455" s="36"/>
      <c r="L455" s="22"/>
      <c r="M455" s="22"/>
      <c r="N455" s="22"/>
      <c r="O455" s="22"/>
      <c r="P455" s="22"/>
      <c r="Q455" s="22"/>
      <c r="R455" s="22"/>
      <c r="S455" s="22"/>
      <c r="T455" s="22"/>
      <c r="U455" s="22"/>
      <c r="V455" s="34"/>
    </row>
    <row r="456" spans="1:22" ht="15.75" customHeight="1" x14ac:dyDescent="0.2">
      <c r="A456" s="22"/>
      <c r="B456" s="22"/>
      <c r="C456" s="22"/>
      <c r="D456" s="22"/>
      <c r="E456" s="36"/>
      <c r="F456" s="22"/>
      <c r="G456" s="22"/>
      <c r="H456" s="22"/>
      <c r="I456" s="22"/>
      <c r="J456" s="22"/>
      <c r="K456" s="36"/>
      <c r="L456" s="22"/>
      <c r="M456" s="22"/>
      <c r="N456" s="22"/>
      <c r="O456" s="22"/>
      <c r="P456" s="22"/>
      <c r="Q456" s="22"/>
      <c r="R456" s="22"/>
      <c r="S456" s="22"/>
      <c r="T456" s="22"/>
      <c r="U456" s="22"/>
      <c r="V456" s="34"/>
    </row>
    <row r="457" spans="1:22" ht="15.75" customHeight="1" x14ac:dyDescent="0.2">
      <c r="A457" s="22"/>
      <c r="B457" s="22"/>
      <c r="C457" s="22"/>
      <c r="D457" s="22"/>
      <c r="E457" s="36"/>
      <c r="F457" s="22"/>
      <c r="G457" s="22"/>
      <c r="H457" s="22"/>
      <c r="I457" s="22"/>
      <c r="J457" s="22"/>
      <c r="K457" s="36"/>
      <c r="L457" s="22"/>
      <c r="M457" s="22"/>
      <c r="N457" s="22"/>
      <c r="O457" s="22"/>
      <c r="P457" s="22"/>
      <c r="Q457" s="22"/>
      <c r="R457" s="22"/>
      <c r="S457" s="22"/>
      <c r="T457" s="22"/>
      <c r="U457" s="22"/>
      <c r="V457" s="34"/>
    </row>
    <row r="458" spans="1:22" ht="15.75" customHeight="1" x14ac:dyDescent="0.2">
      <c r="A458" s="22"/>
      <c r="B458" s="22"/>
      <c r="C458" s="22"/>
      <c r="D458" s="22"/>
      <c r="E458" s="36"/>
      <c r="F458" s="22"/>
      <c r="G458" s="22"/>
      <c r="H458" s="22"/>
      <c r="I458" s="22"/>
      <c r="J458" s="22"/>
      <c r="K458" s="36"/>
      <c r="L458" s="22"/>
      <c r="M458" s="22"/>
      <c r="N458" s="22"/>
      <c r="O458" s="22"/>
      <c r="P458" s="22"/>
      <c r="Q458" s="22"/>
      <c r="R458" s="22"/>
      <c r="S458" s="22"/>
      <c r="T458" s="22"/>
      <c r="U458" s="22"/>
      <c r="V458" s="34"/>
    </row>
    <row r="459" spans="1:22" ht="15.75" customHeight="1" x14ac:dyDescent="0.2">
      <c r="A459" s="22"/>
      <c r="B459" s="22"/>
      <c r="C459" s="22"/>
      <c r="D459" s="22"/>
      <c r="E459" s="36"/>
      <c r="F459" s="22"/>
      <c r="G459" s="22"/>
      <c r="H459" s="22"/>
      <c r="I459" s="22"/>
      <c r="J459" s="22"/>
      <c r="K459" s="36"/>
      <c r="L459" s="22"/>
      <c r="M459" s="22"/>
      <c r="N459" s="22"/>
      <c r="O459" s="22"/>
      <c r="P459" s="22"/>
      <c r="Q459" s="22"/>
      <c r="R459" s="22"/>
      <c r="S459" s="22"/>
      <c r="T459" s="22"/>
      <c r="U459" s="22"/>
      <c r="V459" s="34"/>
    </row>
    <row r="460" spans="1:22" ht="15.75" customHeight="1" x14ac:dyDescent="0.2">
      <c r="A460" s="22"/>
      <c r="B460" s="22"/>
      <c r="C460" s="22"/>
      <c r="D460" s="22"/>
      <c r="E460" s="36"/>
      <c r="F460" s="22"/>
      <c r="G460" s="22"/>
      <c r="H460" s="22"/>
      <c r="I460" s="22"/>
      <c r="J460" s="22"/>
      <c r="K460" s="36"/>
      <c r="L460" s="22"/>
      <c r="M460" s="22"/>
      <c r="N460" s="22"/>
      <c r="O460" s="22"/>
      <c r="P460" s="22"/>
      <c r="Q460" s="22"/>
      <c r="R460" s="22"/>
      <c r="S460" s="22"/>
      <c r="T460" s="22"/>
      <c r="U460" s="22"/>
      <c r="V460" s="34"/>
    </row>
    <row r="461" spans="1:22" ht="15.75" customHeight="1" x14ac:dyDescent="0.2">
      <c r="A461" s="22"/>
      <c r="B461" s="22"/>
      <c r="C461" s="22"/>
      <c r="D461" s="22"/>
      <c r="E461" s="36"/>
      <c r="F461" s="22"/>
      <c r="G461" s="22"/>
      <c r="H461" s="22"/>
      <c r="I461" s="22"/>
      <c r="J461" s="22"/>
      <c r="K461" s="36"/>
      <c r="L461" s="22"/>
      <c r="M461" s="22"/>
      <c r="N461" s="22"/>
      <c r="O461" s="22"/>
      <c r="P461" s="22"/>
      <c r="Q461" s="22"/>
      <c r="R461" s="22"/>
      <c r="S461" s="22"/>
      <c r="T461" s="22"/>
      <c r="U461" s="22"/>
      <c r="V461" s="34"/>
    </row>
    <row r="462" spans="1:22" ht="15.75" customHeight="1" x14ac:dyDescent="0.2">
      <c r="A462" s="22"/>
      <c r="B462" s="22"/>
      <c r="C462" s="22"/>
      <c r="D462" s="22"/>
      <c r="E462" s="36"/>
      <c r="F462" s="22"/>
      <c r="G462" s="22"/>
      <c r="H462" s="22"/>
      <c r="I462" s="22"/>
      <c r="J462" s="22"/>
      <c r="K462" s="36"/>
      <c r="L462" s="22"/>
      <c r="M462" s="22"/>
      <c r="N462" s="22"/>
      <c r="O462" s="22"/>
      <c r="P462" s="22"/>
      <c r="Q462" s="22"/>
      <c r="R462" s="22"/>
      <c r="S462" s="22"/>
      <c r="T462" s="22"/>
      <c r="U462" s="22"/>
      <c r="V462" s="34"/>
    </row>
    <row r="463" spans="1:22" ht="15.75" customHeight="1" x14ac:dyDescent="0.2">
      <c r="A463" s="22"/>
      <c r="B463" s="22"/>
      <c r="C463" s="22"/>
      <c r="D463" s="22"/>
      <c r="E463" s="36"/>
      <c r="F463" s="22"/>
      <c r="G463" s="22"/>
      <c r="H463" s="22"/>
      <c r="I463" s="22"/>
      <c r="J463" s="22"/>
      <c r="K463" s="36"/>
      <c r="L463" s="22"/>
      <c r="M463" s="22"/>
      <c r="N463" s="22"/>
      <c r="O463" s="22"/>
      <c r="P463" s="22"/>
      <c r="Q463" s="22"/>
      <c r="R463" s="22"/>
      <c r="S463" s="22"/>
      <c r="T463" s="22"/>
      <c r="U463" s="22"/>
      <c r="V463" s="34"/>
    </row>
    <row r="464" spans="1:22" ht="15.75" customHeight="1" x14ac:dyDescent="0.2">
      <c r="A464" s="22"/>
      <c r="B464" s="22"/>
      <c r="C464" s="22"/>
      <c r="D464" s="22"/>
      <c r="E464" s="36"/>
      <c r="F464" s="22"/>
      <c r="G464" s="22"/>
      <c r="H464" s="22"/>
      <c r="I464" s="22"/>
      <c r="J464" s="22"/>
      <c r="K464" s="36"/>
      <c r="L464" s="22"/>
      <c r="M464" s="22"/>
      <c r="N464" s="22"/>
      <c r="O464" s="22"/>
      <c r="P464" s="22"/>
      <c r="Q464" s="22"/>
      <c r="R464" s="22"/>
      <c r="S464" s="22"/>
      <c r="T464" s="22"/>
      <c r="U464" s="22"/>
      <c r="V464" s="34"/>
    </row>
    <row r="465" spans="1:22" ht="15.75" customHeight="1" x14ac:dyDescent="0.2">
      <c r="A465" s="22"/>
      <c r="B465" s="22"/>
      <c r="C465" s="22"/>
      <c r="D465" s="22"/>
      <c r="E465" s="36"/>
      <c r="F465" s="22"/>
      <c r="G465" s="22"/>
      <c r="H465" s="22"/>
      <c r="I465" s="22"/>
      <c r="J465" s="22"/>
      <c r="K465" s="36"/>
      <c r="L465" s="22"/>
      <c r="M465" s="22"/>
      <c r="N465" s="22"/>
      <c r="O465" s="22"/>
      <c r="P465" s="22"/>
      <c r="Q465" s="22"/>
      <c r="R465" s="22"/>
      <c r="S465" s="22"/>
      <c r="T465" s="22"/>
      <c r="U465" s="22"/>
      <c r="V465" s="34"/>
    </row>
    <row r="466" spans="1:22" ht="15.75" customHeight="1" x14ac:dyDescent="0.2">
      <c r="A466" s="22"/>
      <c r="B466" s="22"/>
      <c r="C466" s="22"/>
      <c r="D466" s="22"/>
      <c r="E466" s="36"/>
      <c r="F466" s="22"/>
      <c r="G466" s="22"/>
      <c r="H466" s="22"/>
      <c r="I466" s="22"/>
      <c r="J466" s="22"/>
      <c r="K466" s="36"/>
      <c r="L466" s="22"/>
      <c r="M466" s="22"/>
      <c r="N466" s="22"/>
      <c r="O466" s="22"/>
      <c r="P466" s="22"/>
      <c r="Q466" s="22"/>
      <c r="R466" s="22"/>
      <c r="S466" s="22"/>
      <c r="T466" s="22"/>
      <c r="U466" s="22"/>
      <c r="V466" s="34"/>
    </row>
    <row r="467" spans="1:22" ht="15.75" customHeight="1" x14ac:dyDescent="0.2">
      <c r="A467" s="22"/>
      <c r="B467" s="22"/>
      <c r="C467" s="22"/>
      <c r="D467" s="22"/>
      <c r="E467" s="36"/>
      <c r="F467" s="22"/>
      <c r="G467" s="22"/>
      <c r="H467" s="22"/>
      <c r="I467" s="22"/>
      <c r="J467" s="22"/>
      <c r="K467" s="36"/>
      <c r="L467" s="22"/>
      <c r="M467" s="22"/>
      <c r="N467" s="22"/>
      <c r="O467" s="22"/>
      <c r="P467" s="22"/>
      <c r="Q467" s="22"/>
      <c r="R467" s="22"/>
      <c r="S467" s="22"/>
      <c r="T467" s="22"/>
      <c r="U467" s="22"/>
      <c r="V467" s="34"/>
    </row>
    <row r="468" spans="1:22" ht="15.75" customHeight="1" x14ac:dyDescent="0.2">
      <c r="A468" s="22"/>
      <c r="B468" s="22"/>
      <c r="C468" s="22"/>
      <c r="D468" s="22"/>
      <c r="E468" s="36"/>
      <c r="F468" s="22"/>
      <c r="G468" s="22"/>
      <c r="H468" s="22"/>
      <c r="I468" s="22"/>
      <c r="J468" s="22"/>
      <c r="K468" s="36"/>
      <c r="L468" s="22"/>
      <c r="M468" s="22"/>
      <c r="N468" s="22"/>
      <c r="O468" s="22"/>
      <c r="P468" s="22"/>
      <c r="Q468" s="22"/>
      <c r="R468" s="22"/>
      <c r="S468" s="22"/>
      <c r="T468" s="22"/>
      <c r="U468" s="22"/>
      <c r="V468" s="34"/>
    </row>
    <row r="469" spans="1:22" ht="15.75" customHeight="1" x14ac:dyDescent="0.2">
      <c r="A469" s="22"/>
      <c r="B469" s="22"/>
      <c r="C469" s="22"/>
      <c r="D469" s="22"/>
      <c r="E469" s="36"/>
      <c r="F469" s="22"/>
      <c r="G469" s="22"/>
      <c r="H469" s="22"/>
      <c r="I469" s="22"/>
      <c r="J469" s="22"/>
      <c r="K469" s="36"/>
      <c r="L469" s="22"/>
      <c r="M469" s="22"/>
      <c r="N469" s="22"/>
      <c r="O469" s="22"/>
      <c r="P469" s="22"/>
      <c r="Q469" s="22"/>
      <c r="R469" s="22"/>
      <c r="S469" s="22"/>
      <c r="T469" s="22"/>
      <c r="U469" s="22"/>
      <c r="V469" s="34"/>
    </row>
    <row r="470" spans="1:22" ht="15.75" customHeight="1" x14ac:dyDescent="0.2">
      <c r="A470" s="22"/>
      <c r="B470" s="22"/>
      <c r="C470" s="22"/>
      <c r="D470" s="22"/>
      <c r="E470" s="36"/>
      <c r="F470" s="22"/>
      <c r="G470" s="22"/>
      <c r="H470" s="22"/>
      <c r="I470" s="22"/>
      <c r="J470" s="22"/>
      <c r="K470" s="36"/>
      <c r="L470" s="22"/>
      <c r="M470" s="22"/>
      <c r="N470" s="22"/>
      <c r="O470" s="22"/>
      <c r="P470" s="22"/>
      <c r="Q470" s="22"/>
      <c r="R470" s="22"/>
      <c r="S470" s="22"/>
      <c r="T470" s="22"/>
      <c r="U470" s="22"/>
      <c r="V470" s="34"/>
    </row>
    <row r="471" spans="1:22" ht="15.75" customHeight="1" x14ac:dyDescent="0.2">
      <c r="A471" s="22"/>
      <c r="B471" s="22"/>
      <c r="C471" s="22"/>
      <c r="D471" s="22"/>
      <c r="E471" s="36"/>
      <c r="F471" s="22"/>
      <c r="G471" s="22"/>
      <c r="H471" s="22"/>
      <c r="I471" s="22"/>
      <c r="J471" s="22"/>
      <c r="K471" s="36"/>
      <c r="L471" s="22"/>
      <c r="M471" s="22"/>
      <c r="N471" s="22"/>
      <c r="O471" s="22"/>
      <c r="P471" s="22"/>
      <c r="Q471" s="22"/>
      <c r="R471" s="22"/>
      <c r="S471" s="22"/>
      <c r="T471" s="22"/>
      <c r="U471" s="22"/>
      <c r="V471" s="34"/>
    </row>
    <row r="472" spans="1:22" ht="15.75" customHeight="1" x14ac:dyDescent="0.2">
      <c r="A472" s="22"/>
      <c r="B472" s="22"/>
      <c r="C472" s="22"/>
      <c r="D472" s="22"/>
      <c r="E472" s="36"/>
      <c r="F472" s="22"/>
      <c r="G472" s="22"/>
      <c r="H472" s="22"/>
      <c r="I472" s="22"/>
      <c r="J472" s="22"/>
      <c r="K472" s="36"/>
      <c r="L472" s="22"/>
      <c r="M472" s="22"/>
      <c r="N472" s="22"/>
      <c r="O472" s="22"/>
      <c r="P472" s="22"/>
      <c r="Q472" s="22"/>
      <c r="R472" s="22"/>
      <c r="S472" s="22"/>
      <c r="T472" s="22"/>
      <c r="U472" s="22"/>
      <c r="V472" s="34"/>
    </row>
    <row r="473" spans="1:22" ht="15.75" customHeight="1" x14ac:dyDescent="0.2">
      <c r="A473" s="22"/>
      <c r="B473" s="22"/>
      <c r="C473" s="22"/>
      <c r="D473" s="22"/>
      <c r="E473" s="36"/>
      <c r="F473" s="22"/>
      <c r="G473" s="22"/>
      <c r="H473" s="22"/>
      <c r="I473" s="22"/>
      <c r="J473" s="22"/>
      <c r="K473" s="36"/>
      <c r="L473" s="22"/>
      <c r="M473" s="22"/>
      <c r="N473" s="22"/>
      <c r="O473" s="22"/>
      <c r="P473" s="22"/>
      <c r="Q473" s="22"/>
      <c r="R473" s="22"/>
      <c r="S473" s="22"/>
      <c r="T473" s="22"/>
      <c r="U473" s="22"/>
      <c r="V473" s="34"/>
    </row>
    <row r="474" spans="1:22" ht="15.75" customHeight="1" x14ac:dyDescent="0.2">
      <c r="A474" s="22"/>
      <c r="B474" s="22"/>
      <c r="C474" s="22"/>
      <c r="D474" s="22"/>
      <c r="E474" s="36"/>
      <c r="F474" s="22"/>
      <c r="G474" s="22"/>
      <c r="H474" s="22"/>
      <c r="I474" s="22"/>
      <c r="J474" s="22"/>
      <c r="K474" s="36"/>
      <c r="L474" s="22"/>
      <c r="M474" s="22"/>
      <c r="N474" s="22"/>
      <c r="O474" s="22"/>
      <c r="P474" s="22"/>
      <c r="Q474" s="22"/>
      <c r="R474" s="22"/>
      <c r="S474" s="22"/>
      <c r="T474" s="22"/>
      <c r="U474" s="22"/>
      <c r="V474" s="34"/>
    </row>
    <row r="475" spans="1:22" ht="15.75" customHeight="1" x14ac:dyDescent="0.2">
      <c r="A475" s="22"/>
      <c r="B475" s="22"/>
      <c r="C475" s="22"/>
      <c r="D475" s="22"/>
      <c r="E475" s="36"/>
      <c r="F475" s="22"/>
      <c r="G475" s="22"/>
      <c r="H475" s="22"/>
      <c r="I475" s="22"/>
      <c r="J475" s="22"/>
      <c r="K475" s="36"/>
      <c r="L475" s="22"/>
      <c r="M475" s="22"/>
      <c r="N475" s="22"/>
      <c r="O475" s="22"/>
      <c r="P475" s="22"/>
      <c r="Q475" s="22"/>
      <c r="R475" s="22"/>
      <c r="S475" s="22"/>
      <c r="T475" s="22"/>
      <c r="U475" s="22"/>
      <c r="V475" s="34"/>
    </row>
    <row r="476" spans="1:22" ht="15.75" customHeight="1" x14ac:dyDescent="0.2">
      <c r="A476" s="22"/>
      <c r="B476" s="22"/>
      <c r="C476" s="22"/>
      <c r="D476" s="22"/>
      <c r="E476" s="36"/>
      <c r="F476" s="22"/>
      <c r="G476" s="22"/>
      <c r="H476" s="22"/>
      <c r="I476" s="22"/>
      <c r="J476" s="22"/>
      <c r="K476" s="36"/>
      <c r="L476" s="22"/>
      <c r="M476" s="22"/>
      <c r="N476" s="22"/>
      <c r="O476" s="22"/>
      <c r="P476" s="22"/>
      <c r="Q476" s="22"/>
      <c r="R476" s="22"/>
      <c r="S476" s="22"/>
      <c r="T476" s="22"/>
      <c r="U476" s="22"/>
      <c r="V476" s="34"/>
    </row>
    <row r="477" spans="1:22" ht="15.75" customHeight="1" x14ac:dyDescent="0.2">
      <c r="A477" s="22"/>
      <c r="B477" s="22"/>
      <c r="C477" s="22"/>
      <c r="D477" s="22"/>
      <c r="E477" s="36"/>
      <c r="F477" s="22"/>
      <c r="G477" s="22"/>
      <c r="H477" s="22"/>
      <c r="I477" s="22"/>
      <c r="J477" s="22"/>
      <c r="K477" s="36"/>
      <c r="L477" s="22"/>
      <c r="M477" s="22"/>
      <c r="N477" s="22"/>
      <c r="O477" s="22"/>
      <c r="P477" s="22"/>
      <c r="Q477" s="22"/>
      <c r="R477" s="22"/>
      <c r="S477" s="22"/>
      <c r="T477" s="22"/>
      <c r="U477" s="22"/>
      <c r="V477" s="34"/>
    </row>
    <row r="478" spans="1:22" ht="15.75" customHeight="1" x14ac:dyDescent="0.2">
      <c r="A478" s="22"/>
      <c r="B478" s="22"/>
      <c r="C478" s="22"/>
      <c r="D478" s="22"/>
      <c r="E478" s="36"/>
      <c r="F478" s="22"/>
      <c r="G478" s="22"/>
      <c r="H478" s="22"/>
      <c r="I478" s="22"/>
      <c r="J478" s="22"/>
      <c r="K478" s="36"/>
      <c r="L478" s="22"/>
      <c r="M478" s="22"/>
      <c r="N478" s="22"/>
      <c r="O478" s="22"/>
      <c r="P478" s="22"/>
      <c r="Q478" s="22"/>
      <c r="R478" s="22"/>
      <c r="S478" s="22"/>
      <c r="T478" s="22"/>
      <c r="U478" s="22"/>
      <c r="V478" s="34"/>
    </row>
    <row r="479" spans="1:22" ht="15.75" customHeight="1" x14ac:dyDescent="0.2">
      <c r="A479" s="22"/>
      <c r="B479" s="22"/>
      <c r="C479" s="22"/>
      <c r="D479" s="22"/>
      <c r="E479" s="36"/>
      <c r="F479" s="22"/>
      <c r="G479" s="22"/>
      <c r="H479" s="22"/>
      <c r="I479" s="22"/>
      <c r="J479" s="22"/>
      <c r="K479" s="36"/>
      <c r="L479" s="22"/>
      <c r="M479" s="22"/>
      <c r="N479" s="22"/>
      <c r="O479" s="22"/>
      <c r="P479" s="22"/>
      <c r="Q479" s="22"/>
      <c r="R479" s="22"/>
      <c r="S479" s="22"/>
      <c r="T479" s="22"/>
      <c r="U479" s="22"/>
      <c r="V479" s="34"/>
    </row>
    <row r="480" spans="1:22" ht="15.75" customHeight="1" x14ac:dyDescent="0.2">
      <c r="A480" s="22"/>
      <c r="B480" s="22"/>
      <c r="C480" s="22"/>
      <c r="D480" s="22"/>
      <c r="E480" s="36"/>
      <c r="F480" s="22"/>
      <c r="G480" s="22"/>
      <c r="H480" s="22"/>
      <c r="I480" s="22"/>
      <c r="J480" s="22"/>
      <c r="K480" s="36"/>
      <c r="L480" s="22"/>
      <c r="M480" s="22"/>
      <c r="N480" s="22"/>
      <c r="O480" s="22"/>
      <c r="P480" s="22"/>
      <c r="Q480" s="22"/>
      <c r="R480" s="22"/>
      <c r="S480" s="22"/>
      <c r="T480" s="22"/>
      <c r="U480" s="22"/>
      <c r="V480" s="34"/>
    </row>
    <row r="481" spans="1:22" ht="15.75" customHeight="1" x14ac:dyDescent="0.2">
      <c r="A481" s="22"/>
      <c r="B481" s="22"/>
      <c r="C481" s="22"/>
      <c r="D481" s="22"/>
      <c r="E481" s="36"/>
      <c r="F481" s="22"/>
      <c r="G481" s="22"/>
      <c r="H481" s="22"/>
      <c r="I481" s="22"/>
      <c r="J481" s="22"/>
      <c r="K481" s="36"/>
      <c r="L481" s="22"/>
      <c r="M481" s="22"/>
      <c r="N481" s="22"/>
      <c r="O481" s="22"/>
      <c r="P481" s="22"/>
      <c r="Q481" s="22"/>
      <c r="R481" s="22"/>
      <c r="S481" s="22"/>
      <c r="T481" s="22"/>
      <c r="U481" s="22"/>
      <c r="V481" s="34"/>
    </row>
    <row r="482" spans="1:22" ht="15.75" customHeight="1" x14ac:dyDescent="0.2">
      <c r="A482" s="22"/>
      <c r="B482" s="22"/>
      <c r="C482" s="22"/>
      <c r="D482" s="22"/>
      <c r="E482" s="36"/>
      <c r="F482" s="22"/>
      <c r="G482" s="22"/>
      <c r="H482" s="22"/>
      <c r="I482" s="22"/>
      <c r="J482" s="22"/>
      <c r="K482" s="36"/>
      <c r="L482" s="22"/>
      <c r="M482" s="22"/>
      <c r="N482" s="22"/>
      <c r="O482" s="22"/>
      <c r="P482" s="22"/>
      <c r="Q482" s="22"/>
      <c r="R482" s="22"/>
      <c r="S482" s="22"/>
      <c r="T482" s="22"/>
      <c r="U482" s="22"/>
      <c r="V482" s="34"/>
    </row>
    <row r="483" spans="1:22" ht="15.75" customHeight="1" x14ac:dyDescent="0.2">
      <c r="A483" s="22"/>
      <c r="B483" s="22"/>
      <c r="C483" s="22"/>
      <c r="D483" s="22"/>
      <c r="E483" s="36"/>
      <c r="F483" s="22"/>
      <c r="G483" s="22"/>
      <c r="H483" s="22"/>
      <c r="I483" s="22"/>
      <c r="J483" s="22"/>
      <c r="K483" s="36"/>
      <c r="L483" s="22"/>
      <c r="M483" s="22"/>
      <c r="N483" s="22"/>
      <c r="O483" s="22"/>
      <c r="P483" s="22"/>
      <c r="Q483" s="22"/>
      <c r="R483" s="22"/>
      <c r="S483" s="22"/>
      <c r="T483" s="22"/>
      <c r="U483" s="22"/>
      <c r="V483" s="34"/>
    </row>
    <row r="484" spans="1:22" ht="15.75" customHeight="1" x14ac:dyDescent="0.2">
      <c r="A484" s="22"/>
      <c r="B484" s="22"/>
      <c r="C484" s="22"/>
      <c r="D484" s="22"/>
      <c r="E484" s="36"/>
      <c r="F484" s="22"/>
      <c r="G484" s="22"/>
      <c r="H484" s="22"/>
      <c r="I484" s="22"/>
      <c r="J484" s="22"/>
      <c r="K484" s="36"/>
      <c r="L484" s="22"/>
      <c r="M484" s="22"/>
      <c r="N484" s="22"/>
      <c r="O484" s="22"/>
      <c r="P484" s="22"/>
      <c r="Q484" s="22"/>
      <c r="R484" s="22"/>
      <c r="S484" s="22"/>
      <c r="T484" s="22"/>
      <c r="U484" s="22"/>
      <c r="V484" s="34"/>
    </row>
    <row r="485" spans="1:22" ht="15.75" customHeight="1" x14ac:dyDescent="0.2">
      <c r="A485" s="22"/>
      <c r="B485" s="22"/>
      <c r="C485" s="22"/>
      <c r="D485" s="22"/>
      <c r="E485" s="36"/>
      <c r="F485" s="22"/>
      <c r="G485" s="22"/>
      <c r="H485" s="22"/>
      <c r="I485" s="22"/>
      <c r="J485" s="22"/>
      <c r="K485" s="36"/>
      <c r="L485" s="22"/>
      <c r="M485" s="22"/>
      <c r="N485" s="22"/>
      <c r="O485" s="22"/>
      <c r="P485" s="22"/>
      <c r="Q485" s="22"/>
      <c r="R485" s="22"/>
      <c r="S485" s="22"/>
      <c r="T485" s="22"/>
      <c r="U485" s="22"/>
      <c r="V485" s="34"/>
    </row>
    <row r="486" spans="1:22" ht="15.75" customHeight="1" x14ac:dyDescent="0.2">
      <c r="A486" s="22"/>
      <c r="B486" s="22"/>
      <c r="C486" s="22"/>
      <c r="D486" s="22"/>
      <c r="E486" s="36"/>
      <c r="F486" s="22"/>
      <c r="G486" s="22"/>
      <c r="H486" s="22"/>
      <c r="I486" s="22"/>
      <c r="J486" s="22"/>
      <c r="K486" s="36"/>
      <c r="L486" s="22"/>
      <c r="M486" s="22"/>
      <c r="N486" s="22"/>
      <c r="O486" s="22"/>
      <c r="P486" s="22"/>
      <c r="Q486" s="22"/>
      <c r="R486" s="22"/>
      <c r="S486" s="22"/>
      <c r="T486" s="22"/>
      <c r="U486" s="22"/>
      <c r="V486" s="34"/>
    </row>
    <row r="487" spans="1:22" ht="15.75" customHeight="1" x14ac:dyDescent="0.2">
      <c r="A487" s="22"/>
      <c r="B487" s="22"/>
      <c r="C487" s="22"/>
      <c r="D487" s="22"/>
      <c r="E487" s="36"/>
      <c r="F487" s="22"/>
      <c r="G487" s="22"/>
      <c r="H487" s="22"/>
      <c r="I487" s="22"/>
      <c r="J487" s="22"/>
      <c r="K487" s="36"/>
      <c r="L487" s="22"/>
      <c r="M487" s="22"/>
      <c r="N487" s="22"/>
      <c r="O487" s="22"/>
      <c r="P487" s="22"/>
      <c r="Q487" s="22"/>
      <c r="R487" s="22"/>
      <c r="S487" s="22"/>
      <c r="T487" s="22"/>
      <c r="U487" s="22"/>
      <c r="V487" s="34"/>
    </row>
    <row r="488" spans="1:22" ht="15.75" customHeight="1" x14ac:dyDescent="0.2">
      <c r="A488" s="22"/>
      <c r="B488" s="22"/>
      <c r="C488" s="22"/>
      <c r="D488" s="22"/>
      <c r="E488" s="36"/>
      <c r="F488" s="22"/>
      <c r="G488" s="22"/>
      <c r="H488" s="22"/>
      <c r="I488" s="22"/>
      <c r="J488" s="22"/>
      <c r="K488" s="36"/>
      <c r="L488" s="22"/>
      <c r="M488" s="22"/>
      <c r="N488" s="22"/>
      <c r="O488" s="22"/>
      <c r="P488" s="22"/>
      <c r="Q488" s="22"/>
      <c r="R488" s="22"/>
      <c r="S488" s="22"/>
      <c r="T488" s="22"/>
      <c r="U488" s="22"/>
      <c r="V488" s="34"/>
    </row>
    <row r="489" spans="1:22" ht="15.75" customHeight="1" x14ac:dyDescent="0.2">
      <c r="A489" s="22"/>
      <c r="B489" s="22"/>
      <c r="C489" s="22"/>
      <c r="D489" s="22"/>
      <c r="E489" s="36"/>
      <c r="F489" s="22"/>
      <c r="G489" s="22"/>
      <c r="H489" s="22"/>
      <c r="I489" s="22"/>
      <c r="J489" s="22"/>
      <c r="K489" s="36"/>
      <c r="L489" s="22"/>
      <c r="M489" s="22"/>
      <c r="N489" s="22"/>
      <c r="O489" s="22"/>
      <c r="P489" s="22"/>
      <c r="Q489" s="22"/>
      <c r="R489" s="22"/>
      <c r="S489" s="22"/>
      <c r="T489" s="22"/>
      <c r="U489" s="22"/>
      <c r="V489" s="34"/>
    </row>
    <row r="490" spans="1:22" ht="15.75" customHeight="1" x14ac:dyDescent="0.2">
      <c r="A490" s="22"/>
      <c r="B490" s="22"/>
      <c r="C490" s="22"/>
      <c r="D490" s="22"/>
      <c r="E490" s="36"/>
      <c r="F490" s="22"/>
      <c r="G490" s="22"/>
      <c r="H490" s="22"/>
      <c r="I490" s="22"/>
      <c r="J490" s="22"/>
      <c r="K490" s="36"/>
      <c r="L490" s="22"/>
      <c r="M490" s="22"/>
      <c r="N490" s="22"/>
      <c r="O490" s="22"/>
      <c r="P490" s="22"/>
      <c r="Q490" s="22"/>
      <c r="R490" s="22"/>
      <c r="S490" s="22"/>
      <c r="T490" s="22"/>
      <c r="U490" s="22"/>
      <c r="V490" s="34"/>
    </row>
    <row r="491" spans="1:22" ht="15.75" customHeight="1" x14ac:dyDescent="0.2">
      <c r="A491" s="22"/>
      <c r="B491" s="22"/>
      <c r="C491" s="22"/>
      <c r="D491" s="22"/>
      <c r="E491" s="36"/>
      <c r="F491" s="22"/>
      <c r="G491" s="22"/>
      <c r="H491" s="22"/>
      <c r="I491" s="22"/>
      <c r="J491" s="22"/>
      <c r="K491" s="36"/>
      <c r="L491" s="22"/>
      <c r="M491" s="22"/>
      <c r="N491" s="22"/>
      <c r="O491" s="22"/>
      <c r="P491" s="22"/>
      <c r="Q491" s="22"/>
      <c r="R491" s="22"/>
      <c r="S491" s="22"/>
      <c r="T491" s="22"/>
      <c r="U491" s="22"/>
      <c r="V491" s="34"/>
    </row>
    <row r="492" spans="1:22" ht="15.75" customHeight="1" x14ac:dyDescent="0.2">
      <c r="A492" s="22"/>
      <c r="B492" s="22"/>
      <c r="C492" s="22"/>
      <c r="D492" s="22"/>
      <c r="E492" s="36"/>
      <c r="F492" s="22"/>
      <c r="G492" s="22"/>
      <c r="H492" s="22"/>
      <c r="I492" s="22"/>
      <c r="J492" s="22"/>
      <c r="K492" s="36"/>
      <c r="L492" s="22"/>
      <c r="M492" s="22"/>
      <c r="N492" s="22"/>
      <c r="O492" s="22"/>
      <c r="P492" s="22"/>
      <c r="Q492" s="22"/>
      <c r="R492" s="22"/>
      <c r="S492" s="22"/>
      <c r="T492" s="22"/>
      <c r="U492" s="22"/>
      <c r="V492" s="34"/>
    </row>
    <row r="493" spans="1:22" ht="15.75" customHeight="1" x14ac:dyDescent="0.2">
      <c r="A493" s="22"/>
      <c r="B493" s="22"/>
      <c r="C493" s="22"/>
      <c r="D493" s="22"/>
      <c r="E493" s="36"/>
      <c r="F493" s="22"/>
      <c r="G493" s="22"/>
      <c r="H493" s="22"/>
      <c r="I493" s="22"/>
      <c r="J493" s="22"/>
      <c r="K493" s="36"/>
      <c r="L493" s="22"/>
      <c r="M493" s="22"/>
      <c r="N493" s="22"/>
      <c r="O493" s="22"/>
      <c r="P493" s="22"/>
      <c r="Q493" s="22"/>
      <c r="R493" s="22"/>
      <c r="S493" s="22"/>
      <c r="T493" s="22"/>
      <c r="U493" s="22"/>
      <c r="V493" s="34"/>
    </row>
    <row r="494" spans="1:22" ht="15.75" customHeight="1" x14ac:dyDescent="0.2">
      <c r="A494" s="22"/>
      <c r="B494" s="22"/>
      <c r="C494" s="22"/>
      <c r="D494" s="22"/>
      <c r="E494" s="36"/>
      <c r="F494" s="22"/>
      <c r="G494" s="22"/>
      <c r="H494" s="22"/>
      <c r="I494" s="22"/>
      <c r="J494" s="22"/>
      <c r="K494" s="36"/>
      <c r="L494" s="22"/>
      <c r="M494" s="22"/>
      <c r="N494" s="22"/>
      <c r="O494" s="22"/>
      <c r="P494" s="22"/>
      <c r="Q494" s="22"/>
      <c r="R494" s="22"/>
      <c r="S494" s="22"/>
      <c r="T494" s="22"/>
      <c r="U494" s="22"/>
      <c r="V494" s="34"/>
    </row>
    <row r="495" spans="1:22" ht="15.75" customHeight="1" x14ac:dyDescent="0.2">
      <c r="A495" s="22"/>
      <c r="B495" s="22"/>
      <c r="C495" s="22"/>
      <c r="D495" s="22"/>
      <c r="E495" s="36"/>
      <c r="F495" s="22"/>
      <c r="G495" s="22"/>
      <c r="H495" s="22"/>
      <c r="I495" s="22"/>
      <c r="J495" s="22"/>
      <c r="K495" s="36"/>
      <c r="L495" s="22"/>
      <c r="M495" s="22"/>
      <c r="N495" s="22"/>
      <c r="O495" s="22"/>
      <c r="P495" s="22"/>
      <c r="Q495" s="22"/>
      <c r="R495" s="22"/>
      <c r="S495" s="22"/>
      <c r="T495" s="22"/>
      <c r="U495" s="22"/>
      <c r="V495" s="34"/>
    </row>
    <row r="496" spans="1:22" ht="15.75" customHeight="1" x14ac:dyDescent="0.2">
      <c r="A496" s="22"/>
      <c r="B496" s="22"/>
      <c r="C496" s="22"/>
      <c r="D496" s="22"/>
      <c r="E496" s="36"/>
      <c r="F496" s="22"/>
      <c r="G496" s="22"/>
      <c r="H496" s="22"/>
      <c r="I496" s="22"/>
      <c r="J496" s="22"/>
      <c r="K496" s="36"/>
      <c r="L496" s="22"/>
      <c r="M496" s="22"/>
      <c r="N496" s="22"/>
      <c r="O496" s="22"/>
      <c r="P496" s="22"/>
      <c r="Q496" s="22"/>
      <c r="R496" s="22"/>
      <c r="S496" s="22"/>
      <c r="T496" s="22"/>
      <c r="U496" s="22"/>
      <c r="V496" s="34"/>
    </row>
    <row r="497" spans="1:22" ht="15.75" customHeight="1" x14ac:dyDescent="0.2">
      <c r="A497" s="22"/>
      <c r="B497" s="22"/>
      <c r="C497" s="22"/>
      <c r="D497" s="22"/>
      <c r="E497" s="36"/>
      <c r="F497" s="22"/>
      <c r="G497" s="22"/>
      <c r="H497" s="22"/>
      <c r="I497" s="22"/>
      <c r="J497" s="22"/>
      <c r="K497" s="36"/>
      <c r="L497" s="22"/>
      <c r="M497" s="22"/>
      <c r="N497" s="22"/>
      <c r="O497" s="22"/>
      <c r="P497" s="22"/>
      <c r="Q497" s="22"/>
      <c r="R497" s="22"/>
      <c r="S497" s="22"/>
      <c r="T497" s="22"/>
      <c r="U497" s="22"/>
      <c r="V497" s="34"/>
    </row>
    <row r="498" spans="1:22" ht="15.75" customHeight="1" x14ac:dyDescent="0.2">
      <c r="A498" s="22"/>
      <c r="B498" s="22"/>
      <c r="C498" s="22"/>
      <c r="D498" s="22"/>
      <c r="E498" s="36"/>
      <c r="F498" s="22"/>
      <c r="G498" s="22"/>
      <c r="H498" s="22"/>
      <c r="I498" s="22"/>
      <c r="J498" s="22"/>
      <c r="K498" s="36"/>
      <c r="L498" s="22"/>
      <c r="M498" s="22"/>
      <c r="N498" s="22"/>
      <c r="O498" s="22"/>
      <c r="P498" s="22"/>
      <c r="Q498" s="22"/>
      <c r="R498" s="22"/>
      <c r="S498" s="22"/>
      <c r="T498" s="22"/>
      <c r="U498" s="22"/>
      <c r="V498" s="34"/>
    </row>
    <row r="499" spans="1:22" ht="15.75" customHeight="1" x14ac:dyDescent="0.2">
      <c r="A499" s="22"/>
      <c r="B499" s="22"/>
      <c r="C499" s="22"/>
      <c r="D499" s="22"/>
      <c r="E499" s="36"/>
      <c r="F499" s="22"/>
      <c r="G499" s="22"/>
      <c r="H499" s="22"/>
      <c r="I499" s="22"/>
      <c r="J499" s="22"/>
      <c r="K499" s="36"/>
      <c r="L499" s="22"/>
      <c r="M499" s="22"/>
      <c r="N499" s="22"/>
      <c r="O499" s="22"/>
      <c r="P499" s="22"/>
      <c r="Q499" s="22"/>
      <c r="R499" s="22"/>
      <c r="S499" s="22"/>
      <c r="T499" s="22"/>
      <c r="U499" s="22"/>
      <c r="V499" s="34"/>
    </row>
    <row r="500" spans="1:22" ht="15.75" customHeight="1" x14ac:dyDescent="0.2">
      <c r="A500" s="22"/>
      <c r="B500" s="22"/>
      <c r="C500" s="22"/>
      <c r="D500" s="22"/>
      <c r="E500" s="36"/>
      <c r="F500" s="22"/>
      <c r="G500" s="22"/>
      <c r="H500" s="22"/>
      <c r="I500" s="22"/>
      <c r="J500" s="22"/>
      <c r="K500" s="36"/>
      <c r="L500" s="22"/>
      <c r="M500" s="22"/>
      <c r="N500" s="22"/>
      <c r="O500" s="22"/>
      <c r="P500" s="22"/>
      <c r="Q500" s="22"/>
      <c r="R500" s="22"/>
      <c r="S500" s="22"/>
      <c r="T500" s="22"/>
      <c r="U500" s="22"/>
      <c r="V500" s="34"/>
    </row>
    <row r="501" spans="1:22" ht="15.75" customHeight="1" x14ac:dyDescent="0.2">
      <c r="A501" s="22"/>
      <c r="B501" s="22"/>
      <c r="C501" s="22"/>
      <c r="D501" s="22"/>
      <c r="E501" s="36"/>
      <c r="F501" s="22"/>
      <c r="G501" s="22"/>
      <c r="H501" s="22"/>
      <c r="I501" s="22"/>
      <c r="J501" s="22"/>
      <c r="K501" s="36"/>
      <c r="L501" s="22"/>
      <c r="M501" s="22"/>
      <c r="N501" s="22"/>
      <c r="O501" s="22"/>
      <c r="P501" s="22"/>
      <c r="Q501" s="22"/>
      <c r="R501" s="22"/>
      <c r="S501" s="22"/>
      <c r="T501" s="22"/>
      <c r="U501" s="22"/>
      <c r="V501" s="34"/>
    </row>
    <row r="502" spans="1:22" ht="15.75" customHeight="1" x14ac:dyDescent="0.2">
      <c r="A502" s="22"/>
      <c r="B502" s="22"/>
      <c r="C502" s="22"/>
      <c r="D502" s="22"/>
      <c r="E502" s="36"/>
      <c r="F502" s="22"/>
      <c r="G502" s="22"/>
      <c r="H502" s="22"/>
      <c r="I502" s="22"/>
      <c r="J502" s="22"/>
      <c r="K502" s="36"/>
      <c r="L502" s="22"/>
      <c r="M502" s="22"/>
      <c r="N502" s="22"/>
      <c r="O502" s="22"/>
      <c r="P502" s="22"/>
      <c r="Q502" s="22"/>
      <c r="R502" s="22"/>
      <c r="S502" s="22"/>
      <c r="T502" s="22"/>
      <c r="U502" s="22"/>
      <c r="V502" s="34"/>
    </row>
  </sheetData>
  <mergeCells count="2">
    <mergeCell ref="Q91:Q92"/>
    <mergeCell ref="R91:R92"/>
  </mergeCells>
  <pageMargins left="0.7" right="0.7" top="0.75" bottom="0.75" header="0" footer="0"/>
  <pageSetup paperSize="9" orientation="portrait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V502"/>
  <sheetViews>
    <sheetView topLeftCell="D1" workbookViewId="0">
      <pane ySplit="2" topLeftCell="A84" activePane="bottomLeft" state="frozen"/>
      <selection activeCell="A3" sqref="A3"/>
      <selection pane="bottomLeft" activeCell="M40" sqref="M40:U64"/>
    </sheetView>
  </sheetViews>
  <sheetFormatPr baseColWidth="10" defaultColWidth="0" defaultRowHeight="15" customHeight="1" zeroHeight="1" x14ac:dyDescent="0.2"/>
  <cols>
    <col min="1" max="1" width="12.7109375" style="15" customWidth="1"/>
    <col min="2" max="2" width="11" style="15" customWidth="1"/>
    <col min="3" max="4" width="10.5703125" style="15" customWidth="1"/>
    <col min="5" max="5" width="10.5703125" style="16" customWidth="1"/>
    <col min="6" max="6" width="12.85546875" style="15" customWidth="1"/>
    <col min="7" max="10" width="10.5703125" style="15" customWidth="1"/>
    <col min="11" max="11" width="11" style="15" customWidth="1"/>
    <col min="12" max="22" width="10.5703125" style="15" customWidth="1"/>
    <col min="23" max="16384" width="11.28515625" style="15" hidden="1"/>
  </cols>
  <sheetData>
    <row r="1" spans="1:22" ht="15.75" customHeight="1" x14ac:dyDescent="0.2">
      <c r="A1" s="38"/>
      <c r="B1" s="38"/>
      <c r="C1" s="38"/>
      <c r="D1" s="38"/>
      <c r="E1" s="30" t="s">
        <v>94</v>
      </c>
      <c r="F1" s="30" t="s">
        <v>82</v>
      </c>
      <c r="G1" s="30" t="s">
        <v>83</v>
      </c>
      <c r="H1" s="30" t="s">
        <v>84</v>
      </c>
      <c r="I1" s="30" t="s">
        <v>85</v>
      </c>
      <c r="J1" s="30" t="s">
        <v>86</v>
      </c>
      <c r="K1" s="36"/>
      <c r="L1" s="22"/>
      <c r="M1" s="22"/>
      <c r="N1" s="22"/>
      <c r="O1" s="22"/>
      <c r="P1" s="22"/>
      <c r="Q1" s="22"/>
      <c r="R1" s="22"/>
      <c r="S1" s="22"/>
      <c r="T1" s="22"/>
      <c r="U1" s="22"/>
      <c r="V1" s="34"/>
    </row>
    <row r="2" spans="1:22" ht="20" x14ac:dyDescent="0.35">
      <c r="A2" s="19" t="s">
        <v>95</v>
      </c>
      <c r="B2" s="19" t="s">
        <v>78</v>
      </c>
      <c r="C2" s="19" t="s">
        <v>79</v>
      </c>
      <c r="D2" s="19" t="s">
        <v>80</v>
      </c>
      <c r="E2" s="19" t="s">
        <v>93</v>
      </c>
      <c r="F2" s="19" t="s">
        <v>81</v>
      </c>
      <c r="G2" s="19" t="s">
        <v>7</v>
      </c>
      <c r="H2" s="19" t="s">
        <v>75</v>
      </c>
      <c r="I2" s="19" t="s">
        <v>76</v>
      </c>
      <c r="J2" s="19" t="s">
        <v>77</v>
      </c>
      <c r="K2" s="36"/>
      <c r="L2" s="22"/>
      <c r="M2" s="22"/>
      <c r="N2" s="22"/>
      <c r="O2" s="22"/>
      <c r="P2" s="22"/>
      <c r="Q2" s="22"/>
      <c r="R2" s="22"/>
      <c r="S2" s="22"/>
      <c r="T2" s="22"/>
      <c r="U2" s="22"/>
      <c r="V2" s="34"/>
    </row>
    <row r="3" spans="1:22" ht="15.75" customHeight="1" x14ac:dyDescent="0.2">
      <c r="A3" s="20">
        <v>43872</v>
      </c>
      <c r="B3" s="22">
        <v>4.2716498339022638E-3</v>
      </c>
      <c r="C3" s="22">
        <v>-1.6395357654839072E-5</v>
      </c>
      <c r="D3" s="31">
        <v>6.1809157148484672E-5</v>
      </c>
      <c r="E3" s="32">
        <f>B3-D3</f>
        <v>4.2098406767537792E-3</v>
      </c>
      <c r="F3" s="22">
        <f t="shared" ref="F3:F228" si="0">C3-D3</f>
        <v>-7.8204514803323748E-5</v>
      </c>
      <c r="G3" s="22">
        <v>7.9678259826513036E-3</v>
      </c>
      <c r="H3" s="22">
        <v>4.6120201301089086E-3</v>
      </c>
      <c r="I3" s="22">
        <v>-3.1720145082308779E-3</v>
      </c>
      <c r="J3" s="22">
        <v>1.304609634281194E-3</v>
      </c>
      <c r="K3" s="36"/>
      <c r="L3" s="22"/>
      <c r="M3" s="22"/>
      <c r="N3" s="22"/>
      <c r="O3" s="22"/>
      <c r="P3" s="22"/>
      <c r="Q3" s="22"/>
      <c r="R3" s="22"/>
      <c r="S3" s="22"/>
      <c r="T3" s="22"/>
      <c r="U3" s="22"/>
      <c r="V3" s="34"/>
    </row>
    <row r="4" spans="1:22" ht="15.75" customHeight="1" x14ac:dyDescent="0.2">
      <c r="A4" s="20">
        <v>43873</v>
      </c>
      <c r="B4" s="22">
        <v>-2.0694079497717119E-4</v>
      </c>
      <c r="C4" s="22">
        <v>9.3521155630999567E-3</v>
      </c>
      <c r="D4" s="31">
        <v>6.1809157148484672E-5</v>
      </c>
      <c r="E4" s="32">
        <f t="shared" ref="E4:E67" si="1">B4-D4</f>
        <v>-2.6874995212565586E-4</v>
      </c>
      <c r="F4" s="22">
        <f t="shared" si="0"/>
        <v>9.290306405951472E-3</v>
      </c>
      <c r="G4" s="22">
        <v>5.8931433295493279E-3</v>
      </c>
      <c r="H4" s="22">
        <v>-2.3992054433887543E-5</v>
      </c>
      <c r="I4" s="22">
        <v>-2.7349567024791731E-3</v>
      </c>
      <c r="J4" s="22">
        <v>-9.5847168225416928E-3</v>
      </c>
      <c r="K4" s="36"/>
      <c r="L4" s="22"/>
      <c r="M4" s="22"/>
      <c r="N4" s="22"/>
      <c r="O4" s="22"/>
      <c r="P4" s="22"/>
      <c r="Q4" s="22"/>
      <c r="R4" s="22"/>
      <c r="S4" s="22"/>
      <c r="T4" s="22"/>
      <c r="U4" s="22"/>
      <c r="V4" s="34"/>
    </row>
    <row r="5" spans="1:22" ht="15.75" customHeight="1" x14ac:dyDescent="0.2">
      <c r="A5" s="20">
        <v>43874</v>
      </c>
      <c r="B5" s="22">
        <v>3.1821496012251252E-3</v>
      </c>
      <c r="C5" s="22">
        <v>-4.3445795007539456E-3</v>
      </c>
      <c r="D5" s="31">
        <v>6.1809157148484672E-5</v>
      </c>
      <c r="E5" s="32">
        <f t="shared" si="1"/>
        <v>3.1203404440766406E-3</v>
      </c>
      <c r="F5" s="22">
        <f t="shared" si="0"/>
        <v>-4.4063886579024302E-3</v>
      </c>
      <c r="G5" s="22">
        <v>-8.4402898684492328E-3</v>
      </c>
      <c r="H5" s="22">
        <v>3.6464712181818026E-3</v>
      </c>
      <c r="I5" s="22">
        <v>-5.0959130717220334E-3</v>
      </c>
      <c r="J5" s="22">
        <v>-6.1891814183264639E-3</v>
      </c>
      <c r="K5" s="36"/>
      <c r="L5" s="22"/>
      <c r="M5" s="22"/>
      <c r="N5" s="22"/>
      <c r="O5" s="22"/>
      <c r="P5" s="22"/>
      <c r="Q5" s="22"/>
      <c r="R5" s="22"/>
      <c r="S5" s="22"/>
      <c r="T5" s="22"/>
      <c r="U5" s="22"/>
      <c r="V5" s="34"/>
    </row>
    <row r="6" spans="1:22" ht="15.75" customHeight="1" x14ac:dyDescent="0.2">
      <c r="A6" s="20">
        <v>43875</v>
      </c>
      <c r="B6" s="22">
        <v>1.0956427951266192E-2</v>
      </c>
      <c r="C6" s="22">
        <v>-8.5785125265650246E-4</v>
      </c>
      <c r="D6" s="31">
        <v>6.1809157148484672E-5</v>
      </c>
      <c r="E6" s="32">
        <f t="shared" si="1"/>
        <v>1.0894618794117707E-2</v>
      </c>
      <c r="F6" s="22">
        <f t="shared" si="0"/>
        <v>-9.1966040980498713E-4</v>
      </c>
      <c r="G6" s="22">
        <v>-9.9638833383276218E-4</v>
      </c>
      <c r="H6" s="22">
        <v>-9.9910972865701799E-3</v>
      </c>
      <c r="I6" s="22">
        <v>3.016337044860496E-3</v>
      </c>
      <c r="J6" s="22">
        <v>3.2800856401071789E-3</v>
      </c>
      <c r="K6" s="36"/>
      <c r="L6" s="22"/>
      <c r="M6" s="22"/>
      <c r="N6" s="22"/>
      <c r="O6" s="22"/>
      <c r="P6" s="22"/>
      <c r="Q6" s="22"/>
      <c r="R6" s="22"/>
      <c r="S6" s="22"/>
      <c r="T6" s="22"/>
      <c r="U6" s="22"/>
      <c r="V6" s="34"/>
    </row>
    <row r="7" spans="1:22" ht="15.75" customHeight="1" x14ac:dyDescent="0.2">
      <c r="A7" s="20">
        <v>43879</v>
      </c>
      <c r="B7" s="22">
        <v>-4.4583586129622859E-3</v>
      </c>
      <c r="C7" s="22">
        <v>-5.6588667487943523E-3</v>
      </c>
      <c r="D7" s="31">
        <v>6.1809157148484672E-5</v>
      </c>
      <c r="E7" s="32">
        <f t="shared" si="1"/>
        <v>-4.5201677701107706E-3</v>
      </c>
      <c r="F7" s="22">
        <f t="shared" si="0"/>
        <v>-5.720675905942837E-3</v>
      </c>
      <c r="G7" s="22">
        <v>-6.2055961953602157E-3</v>
      </c>
      <c r="H7" s="22">
        <v>-5.0108322815432555E-3</v>
      </c>
      <c r="I7" s="22">
        <v>-2.8757916392579581E-3</v>
      </c>
      <c r="J7" s="22">
        <v>-6.0093450402125791E-3</v>
      </c>
      <c r="K7" s="36"/>
      <c r="L7" s="22"/>
      <c r="M7" s="22"/>
      <c r="N7" s="22"/>
      <c r="O7" s="22"/>
      <c r="P7" s="22"/>
      <c r="Q7" s="22"/>
      <c r="R7" s="22"/>
      <c r="S7" s="22"/>
      <c r="T7" s="22"/>
      <c r="U7" s="22"/>
      <c r="V7" s="34"/>
    </row>
    <row r="8" spans="1:22" ht="15.75" customHeight="1" x14ac:dyDescent="0.2">
      <c r="A8" s="20">
        <v>43880</v>
      </c>
      <c r="B8" s="22">
        <v>-1.230567446808422E-3</v>
      </c>
      <c r="C8" s="22">
        <v>3.9549237265349641E-3</v>
      </c>
      <c r="D8" s="31">
        <v>6.1809157148484672E-5</v>
      </c>
      <c r="E8" s="32">
        <f t="shared" si="1"/>
        <v>-1.2923766039569066E-3</v>
      </c>
      <c r="F8" s="22">
        <f t="shared" si="0"/>
        <v>3.8931145693864794E-3</v>
      </c>
      <c r="G8" s="22">
        <v>-2.3926620767316521E-3</v>
      </c>
      <c r="H8" s="22">
        <v>2.4743314768447379E-3</v>
      </c>
      <c r="I8" s="22">
        <v>-4.8057313703994773E-4</v>
      </c>
      <c r="J8" s="22">
        <v>-2.7092827311885068E-3</v>
      </c>
      <c r="K8" s="36"/>
      <c r="L8" s="22"/>
      <c r="M8" s="22"/>
      <c r="N8" s="22"/>
      <c r="O8" s="22"/>
      <c r="P8" s="22"/>
      <c r="Q8" s="22"/>
      <c r="R8" s="22"/>
      <c r="S8" s="22"/>
      <c r="T8" s="22"/>
      <c r="U8" s="22"/>
      <c r="V8" s="34"/>
    </row>
    <row r="9" spans="1:22" ht="15.75" customHeight="1" x14ac:dyDescent="0.2">
      <c r="A9" s="20">
        <v>43881</v>
      </c>
      <c r="B9" s="22">
        <v>1.3777579041584631E-2</v>
      </c>
      <c r="C9" s="22">
        <v>-4.3727012077675476E-3</v>
      </c>
      <c r="D9" s="31">
        <v>6.1809157148484672E-5</v>
      </c>
      <c r="E9" s="32">
        <f t="shared" si="1"/>
        <v>1.3715769884436147E-2</v>
      </c>
      <c r="F9" s="22">
        <f t="shared" si="0"/>
        <v>-4.4345103649160323E-3</v>
      </c>
      <c r="G9" s="22">
        <v>4.2511350089864978E-3</v>
      </c>
      <c r="H9" s="22">
        <v>-1.0648546609960015E-3</v>
      </c>
      <c r="I9" s="22">
        <v>3.0490779417943602E-3</v>
      </c>
      <c r="J9" s="22">
        <v>3.8457600206396924E-3</v>
      </c>
      <c r="K9" s="36"/>
      <c r="L9" s="22"/>
      <c r="M9" s="22"/>
      <c r="N9" s="22"/>
      <c r="O9" s="22"/>
      <c r="P9" s="22"/>
      <c r="Q9" s="22"/>
      <c r="R9" s="22"/>
      <c r="S9" s="22"/>
      <c r="T9" s="22"/>
      <c r="U9" s="22"/>
      <c r="V9" s="34"/>
    </row>
    <row r="10" spans="1:22" ht="15.75" customHeight="1" x14ac:dyDescent="0.2">
      <c r="A10" s="20">
        <v>43882</v>
      </c>
      <c r="B10" s="22">
        <v>-6.8243014052624135E-3</v>
      </c>
      <c r="C10" s="22">
        <v>-7.8186502668187146E-3</v>
      </c>
      <c r="D10" s="31">
        <v>6.1809157148484672E-5</v>
      </c>
      <c r="E10" s="32">
        <f t="shared" si="1"/>
        <v>-6.8861105624108982E-3</v>
      </c>
      <c r="F10" s="22">
        <f t="shared" si="0"/>
        <v>-7.8804594239671993E-3</v>
      </c>
      <c r="G10" s="22">
        <v>-1.2338961587049539E-3</v>
      </c>
      <c r="H10" s="22">
        <v>3.1539676783916629E-3</v>
      </c>
      <c r="I10" s="22">
        <v>-1.5395461997380275E-4</v>
      </c>
      <c r="J10" s="22">
        <v>2.7631828730611072E-3</v>
      </c>
      <c r="K10" s="36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34"/>
    </row>
    <row r="11" spans="1:22" ht="15.75" customHeight="1" x14ac:dyDescent="0.2">
      <c r="A11" s="20">
        <v>43885</v>
      </c>
      <c r="B11" s="22">
        <v>-2.3256862164267349E-2</v>
      </c>
      <c r="C11" s="22">
        <v>-3.6230542333227887E-2</v>
      </c>
      <c r="D11" s="31">
        <v>6.1809157148484672E-5</v>
      </c>
      <c r="E11" s="32">
        <f t="shared" si="1"/>
        <v>-2.3318671321415834E-2</v>
      </c>
      <c r="F11" s="22">
        <f t="shared" si="0"/>
        <v>-3.6292351490376372E-2</v>
      </c>
      <c r="G11" s="22">
        <v>2.2931187917907179E-3</v>
      </c>
      <c r="H11" s="22">
        <v>-1.080802808531782E-3</v>
      </c>
      <c r="I11" s="22">
        <v>2.0426474362565984E-3</v>
      </c>
      <c r="J11" s="22">
        <v>5.1996804440194375E-3</v>
      </c>
      <c r="K11" s="36"/>
      <c r="L11" s="22"/>
      <c r="M11" s="22"/>
      <c r="N11" s="22"/>
      <c r="O11" s="22"/>
      <c r="P11" s="22"/>
      <c r="Q11" s="22"/>
      <c r="R11" s="22"/>
      <c r="S11" s="22"/>
      <c r="T11" s="22"/>
      <c r="U11" s="22"/>
      <c r="V11" s="34"/>
    </row>
    <row r="12" spans="1:22" ht="15.75" customHeight="1" x14ac:dyDescent="0.2">
      <c r="A12" s="20">
        <v>43886</v>
      </c>
      <c r="B12" s="22">
        <v>-9.7259088119795566E-3</v>
      </c>
      <c r="C12" s="22">
        <v>-3.1957860910830978E-2</v>
      </c>
      <c r="D12" s="31">
        <v>6.1809157148484672E-5</v>
      </c>
      <c r="E12" s="32">
        <f t="shared" si="1"/>
        <v>-9.7877179691280413E-3</v>
      </c>
      <c r="F12" s="22">
        <f t="shared" si="0"/>
        <v>-3.2019670067979462E-2</v>
      </c>
      <c r="G12" s="22">
        <v>-6.6351618819417068E-3</v>
      </c>
      <c r="H12" s="22">
        <v>-6.0013804560212804E-3</v>
      </c>
      <c r="I12" s="22">
        <v>2.1410418138487E-3</v>
      </c>
      <c r="J12" s="22">
        <v>-4.9151019820422442E-4</v>
      </c>
      <c r="K12" s="36"/>
      <c r="L12" s="22"/>
      <c r="M12" s="22"/>
      <c r="N12" s="22"/>
      <c r="O12" s="22"/>
      <c r="P12" s="22"/>
      <c r="Q12" s="22"/>
      <c r="R12" s="22"/>
      <c r="S12" s="22"/>
      <c r="T12" s="22"/>
      <c r="U12" s="22"/>
      <c r="V12" s="34"/>
    </row>
    <row r="13" spans="1:22" ht="15.75" customHeight="1" x14ac:dyDescent="0.2">
      <c r="A13" s="20">
        <v>43887</v>
      </c>
      <c r="B13" s="22">
        <v>-8.8859383826195397E-3</v>
      </c>
      <c r="C13" s="22">
        <v>-4.5807779917085697E-3</v>
      </c>
      <c r="D13" s="31">
        <v>6.1809157148484672E-5</v>
      </c>
      <c r="E13" s="32">
        <f t="shared" si="1"/>
        <v>-8.9477475397680244E-3</v>
      </c>
      <c r="F13" s="22">
        <f t="shared" si="0"/>
        <v>-4.6425871488570544E-3</v>
      </c>
      <c r="G13" s="22">
        <v>6.6609682831155793E-5</v>
      </c>
      <c r="H13" s="22">
        <v>-1.8730229689927942E-2</v>
      </c>
      <c r="I13" s="22">
        <v>1.4302020872146095E-2</v>
      </c>
      <c r="J13" s="22">
        <v>4.8811162827842513E-3</v>
      </c>
      <c r="K13" s="36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34"/>
    </row>
    <row r="14" spans="1:22" ht="15.75" customHeight="1" x14ac:dyDescent="0.2">
      <c r="A14" s="20">
        <v>43888</v>
      </c>
      <c r="B14" s="22">
        <v>-4.5876612617838403E-2</v>
      </c>
      <c r="C14" s="22">
        <v>-4.5184258361153869E-2</v>
      </c>
      <c r="D14" s="31">
        <v>6.1809157148484672E-5</v>
      </c>
      <c r="E14" s="32">
        <f t="shared" si="1"/>
        <v>-4.5938421774986887E-2</v>
      </c>
      <c r="F14" s="22">
        <f t="shared" si="0"/>
        <v>-4.5246067518302353E-2</v>
      </c>
      <c r="G14" s="22">
        <v>1.7598694464852533E-3</v>
      </c>
      <c r="H14" s="22">
        <v>-1.0083140165128582E-2</v>
      </c>
      <c r="I14" s="22">
        <v>-9.0681822357258773E-4</v>
      </c>
      <c r="J14" s="22">
        <v>-1.4320653646854545E-2</v>
      </c>
      <c r="K14" s="36"/>
      <c r="L14" s="22"/>
      <c r="M14" s="22"/>
      <c r="N14" s="22"/>
      <c r="O14" s="22"/>
      <c r="P14" s="22"/>
      <c r="Q14" s="22"/>
      <c r="R14" s="22"/>
      <c r="S14" s="22"/>
      <c r="T14" s="22"/>
      <c r="U14" s="22"/>
      <c r="V14" s="34"/>
    </row>
    <row r="15" spans="1:22" ht="15.75" customHeight="1" x14ac:dyDescent="0.2">
      <c r="A15" s="20">
        <v>43889</v>
      </c>
      <c r="B15" s="22">
        <v>-3.1138833262396963E-2</v>
      </c>
      <c r="C15" s="22">
        <v>-1.3963021915283608E-2</v>
      </c>
      <c r="D15" s="31">
        <v>6.1809157148484672E-5</v>
      </c>
      <c r="E15" s="32">
        <f t="shared" si="1"/>
        <v>-3.1200642419545448E-2</v>
      </c>
      <c r="F15" s="22">
        <f t="shared" si="0"/>
        <v>-1.4024831072432093E-2</v>
      </c>
      <c r="G15" s="22">
        <v>1.8734426039859391E-3</v>
      </c>
      <c r="H15" s="22">
        <v>-9.8135699415234368E-3</v>
      </c>
      <c r="I15" s="22">
        <v>7.4524210878724739E-3</v>
      </c>
      <c r="J15" s="22">
        <v>9.8077060459700362E-3</v>
      </c>
      <c r="K15" s="36"/>
      <c r="L15" s="22"/>
      <c r="M15" s="22"/>
      <c r="N15" s="22"/>
      <c r="O15" s="22"/>
      <c r="P15" s="22"/>
      <c r="Q15" s="22"/>
      <c r="R15" s="22"/>
      <c r="S15" s="22"/>
      <c r="T15" s="22"/>
      <c r="U15" s="22"/>
      <c r="V15" s="34"/>
    </row>
    <row r="16" spans="1:22" ht="15.75" customHeight="1" x14ac:dyDescent="0.2">
      <c r="A16" s="20">
        <v>43892</v>
      </c>
      <c r="B16" s="22">
        <v>5.4057556960089966E-2</v>
      </c>
      <c r="C16" s="22">
        <v>4.9670292164748414E-2</v>
      </c>
      <c r="D16" s="31">
        <v>6.1809157148484672E-5</v>
      </c>
      <c r="E16" s="32">
        <f t="shared" si="1"/>
        <v>5.3995747802941481E-2</v>
      </c>
      <c r="F16" s="22">
        <f t="shared" si="0"/>
        <v>4.9608483007599929E-2</v>
      </c>
      <c r="G16" s="22">
        <v>-1.6021802376866987E-2</v>
      </c>
      <c r="H16" s="22">
        <v>-1.0964510585169389E-2</v>
      </c>
      <c r="I16" s="22">
        <v>6.6374022379120309E-3</v>
      </c>
      <c r="J16" s="22">
        <v>3.1328458841246506E-3</v>
      </c>
      <c r="K16" s="36"/>
      <c r="L16" s="22"/>
      <c r="M16" s="22"/>
      <c r="N16" s="22"/>
      <c r="O16" s="22"/>
      <c r="P16" s="22"/>
      <c r="Q16" s="22"/>
      <c r="R16" s="22"/>
      <c r="S16" s="22"/>
      <c r="T16" s="22"/>
      <c r="U16" s="22"/>
      <c r="V16" s="34"/>
    </row>
    <row r="17" spans="1:22" ht="15.75" customHeight="1" x14ac:dyDescent="0.2">
      <c r="A17" s="20">
        <v>43893</v>
      </c>
      <c r="B17" s="22">
        <v>-8.7359688980049813E-3</v>
      </c>
      <c r="C17" s="22">
        <v>-2.9872958593398762E-2</v>
      </c>
      <c r="D17" s="31">
        <v>6.1809157148484672E-5</v>
      </c>
      <c r="E17" s="32">
        <f t="shared" si="1"/>
        <v>-8.797778055153466E-3</v>
      </c>
      <c r="F17" s="22">
        <f t="shared" si="0"/>
        <v>-2.9934767750547247E-2</v>
      </c>
      <c r="G17" s="22">
        <v>-3.0387225313101619E-3</v>
      </c>
      <c r="H17" s="22">
        <v>2.1337217331043289E-3</v>
      </c>
      <c r="I17" s="22">
        <v>-4.4488430897683603E-3</v>
      </c>
      <c r="J17" s="22">
        <v>6.9543407869234117E-3</v>
      </c>
      <c r="K17" s="36"/>
      <c r="L17" s="22"/>
      <c r="M17" s="22"/>
      <c r="N17" s="22"/>
      <c r="O17" s="22"/>
      <c r="P17" s="22"/>
      <c r="Q17" s="22"/>
      <c r="R17" s="22"/>
      <c r="S17" s="22"/>
      <c r="T17" s="22"/>
      <c r="U17" s="22"/>
      <c r="V17" s="34"/>
    </row>
    <row r="18" spans="1:22" ht="15.75" customHeight="1" x14ac:dyDescent="0.2">
      <c r="A18" s="20">
        <v>43894</v>
      </c>
      <c r="B18" s="22">
        <v>5.6046392187254275E-2</v>
      </c>
      <c r="C18" s="22">
        <v>4.4281457972907015E-2</v>
      </c>
      <c r="D18" s="31">
        <v>4.819182322912674E-5</v>
      </c>
      <c r="E18" s="32">
        <f t="shared" si="1"/>
        <v>5.5998200364025148E-2</v>
      </c>
      <c r="F18" s="22">
        <f t="shared" si="0"/>
        <v>4.4233266149677888E-2</v>
      </c>
      <c r="G18" s="22">
        <v>-4.3242379718936757E-3</v>
      </c>
      <c r="H18" s="22">
        <v>-8.3846745591524621E-3</v>
      </c>
      <c r="I18" s="22">
        <v>1.0655157912999695E-2</v>
      </c>
      <c r="J18" s="22">
        <v>-8.4944090581032111E-3</v>
      </c>
      <c r="K18" s="36"/>
      <c r="L18" s="22"/>
      <c r="M18" s="22"/>
      <c r="N18" s="22"/>
      <c r="O18" s="22"/>
      <c r="P18" s="22"/>
      <c r="Q18" s="22"/>
      <c r="R18" s="22"/>
      <c r="S18" s="22"/>
      <c r="T18" s="22"/>
      <c r="U18" s="22"/>
      <c r="V18" s="34"/>
    </row>
    <row r="19" spans="1:22" ht="15.75" customHeight="1" x14ac:dyDescent="0.2">
      <c r="A19" s="20">
        <v>43895</v>
      </c>
      <c r="B19" s="22">
        <v>-2.635215212998691E-2</v>
      </c>
      <c r="C19" s="22">
        <v>-3.6446093823130125E-2</v>
      </c>
      <c r="D19" s="31">
        <v>4.819182322912674E-5</v>
      </c>
      <c r="E19" s="32">
        <f t="shared" si="1"/>
        <v>-2.6400343953216037E-2</v>
      </c>
      <c r="F19" s="22">
        <f t="shared" si="0"/>
        <v>-3.6494285646359252E-2</v>
      </c>
      <c r="G19" s="22">
        <v>-7.2120465369515455E-3</v>
      </c>
      <c r="H19" s="22">
        <v>-5.9822469550514581E-3</v>
      </c>
      <c r="I19" s="22">
        <v>1.8861463621126541E-3</v>
      </c>
      <c r="J19" s="22">
        <v>-4.987516677900164E-5</v>
      </c>
      <c r="K19" s="36"/>
      <c r="L19" s="22"/>
      <c r="M19" s="22"/>
      <c r="N19" s="22"/>
      <c r="O19" s="22"/>
      <c r="P19" s="22"/>
      <c r="Q19" s="22"/>
      <c r="R19" s="22"/>
      <c r="S19" s="22"/>
      <c r="T19" s="22"/>
      <c r="U19" s="22"/>
      <c r="V19" s="34"/>
    </row>
    <row r="20" spans="1:22" ht="15.75" customHeight="1" x14ac:dyDescent="0.2">
      <c r="A20" s="20">
        <v>43896</v>
      </c>
      <c r="B20" s="22">
        <v>-2.7196703432050034E-2</v>
      </c>
      <c r="C20" s="22">
        <v>-9.8681100851074569E-3</v>
      </c>
      <c r="D20" s="31">
        <v>4.819182322912674E-5</v>
      </c>
      <c r="E20" s="32">
        <f t="shared" si="1"/>
        <v>-2.7244895255279161E-2</v>
      </c>
      <c r="F20" s="22">
        <f t="shared" si="0"/>
        <v>-9.9163019083365837E-3</v>
      </c>
      <c r="G20" s="22">
        <v>-6.7037067833487665E-4</v>
      </c>
      <c r="H20" s="22">
        <v>-6.1089995720215173E-3</v>
      </c>
      <c r="I20" s="22">
        <v>7.5862101838888481E-3</v>
      </c>
      <c r="J20" s="22">
        <v>-3.6284503755676829E-3</v>
      </c>
      <c r="K20" s="36"/>
      <c r="L20" s="22"/>
      <c r="M20" s="22"/>
      <c r="N20" s="22"/>
      <c r="O20" s="22"/>
      <c r="P20" s="22"/>
      <c r="Q20" s="22"/>
      <c r="R20" s="22"/>
      <c r="S20" s="22"/>
      <c r="T20" s="22"/>
      <c r="U20" s="22"/>
      <c r="V20" s="34"/>
    </row>
    <row r="21" spans="1:22" ht="15.75" customHeight="1" x14ac:dyDescent="0.2">
      <c r="A21" s="20">
        <v>43899</v>
      </c>
      <c r="B21" s="22">
        <v>-8.2284361740140255E-2</v>
      </c>
      <c r="C21" s="22">
        <v>-8.1055214001164611E-2</v>
      </c>
      <c r="D21" s="31">
        <v>4.819182322912674E-5</v>
      </c>
      <c r="E21" s="32">
        <f t="shared" si="1"/>
        <v>-8.2332553563369382E-2</v>
      </c>
      <c r="F21" s="22">
        <f t="shared" si="0"/>
        <v>-8.1103405824393737E-2</v>
      </c>
      <c r="G21" s="22">
        <v>-1.815755063002748E-2</v>
      </c>
      <c r="H21" s="22">
        <v>-5.9416267338472287E-2</v>
      </c>
      <c r="I21" s="22">
        <v>2.0589384539611219E-2</v>
      </c>
      <c r="J21" s="22">
        <v>-3.1147970578173798E-2</v>
      </c>
      <c r="K21" s="36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34"/>
    </row>
    <row r="22" spans="1:22" ht="15.75" customHeight="1" x14ac:dyDescent="0.2">
      <c r="A22" s="20">
        <v>43900</v>
      </c>
      <c r="B22" s="22">
        <v>6.9911072510823902E-2</v>
      </c>
      <c r="C22" s="22">
        <v>4.7774977451961485E-2</v>
      </c>
      <c r="D22" s="31">
        <v>4.819182322912674E-5</v>
      </c>
      <c r="E22" s="32">
        <f t="shared" si="1"/>
        <v>6.9862880687594775E-2</v>
      </c>
      <c r="F22" s="22">
        <f t="shared" si="0"/>
        <v>4.7726785628732359E-2</v>
      </c>
      <c r="G22" s="22">
        <v>-3.0872992033792505E-3</v>
      </c>
      <c r="H22" s="22">
        <v>-4.0947932990915495E-3</v>
      </c>
      <c r="I22" s="22">
        <v>-5.1138577604209062E-3</v>
      </c>
      <c r="J22" s="22">
        <v>-7.824523720419127E-3</v>
      </c>
      <c r="K22" s="36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34"/>
    </row>
    <row r="23" spans="1:22" ht="15.75" customHeight="1" x14ac:dyDescent="0.2">
      <c r="A23" s="20">
        <v>43901</v>
      </c>
      <c r="B23" s="22">
        <v>-5.843108343584294E-2</v>
      </c>
      <c r="C23" s="22">
        <v>-6.0339419690797341E-2</v>
      </c>
      <c r="D23" s="31">
        <v>4.819182322912674E-5</v>
      </c>
      <c r="E23" s="32">
        <f t="shared" si="1"/>
        <v>-5.8479275259072067E-2</v>
      </c>
      <c r="F23" s="22">
        <f t="shared" si="0"/>
        <v>-6.0387611514026468E-2</v>
      </c>
      <c r="G23" s="22">
        <v>-2.3569074588015604E-2</v>
      </c>
      <c r="H23" s="22">
        <v>-1.8498054118278845E-2</v>
      </c>
      <c r="I23" s="22">
        <v>7.3241991419373959E-3</v>
      </c>
      <c r="J23" s="22">
        <v>-9.1474364226381971E-3</v>
      </c>
      <c r="K23" s="36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34"/>
    </row>
    <row r="24" spans="1:22" ht="15.75" customHeight="1" x14ac:dyDescent="0.2">
      <c r="A24" s="20">
        <v>43902</v>
      </c>
      <c r="B24" s="22">
        <v>-0.11065107644109537</v>
      </c>
      <c r="C24" s="22">
        <v>-0.10523211494326648</v>
      </c>
      <c r="D24" s="31">
        <v>4.819182322912674E-5</v>
      </c>
      <c r="E24" s="32">
        <f t="shared" si="1"/>
        <v>-0.1106992682643245</v>
      </c>
      <c r="F24" s="22">
        <f t="shared" si="0"/>
        <v>-0.10528030676649561</v>
      </c>
      <c r="G24" s="22">
        <v>-2.4544931458912279E-2</v>
      </c>
      <c r="H24" s="22">
        <v>-2.2811809161732546E-2</v>
      </c>
      <c r="I24" s="22">
        <v>1.2337751986505927E-2</v>
      </c>
      <c r="J24" s="22">
        <v>1.3982875378684381E-2</v>
      </c>
      <c r="K24" s="36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34"/>
    </row>
    <row r="25" spans="1:22" ht="15.75" customHeight="1" x14ac:dyDescent="0.2">
      <c r="A25" s="20">
        <v>43903</v>
      </c>
      <c r="B25" s="22">
        <v>7.6148418614816554E-2</v>
      </c>
      <c r="C25" s="22">
        <v>8.9501832380175089E-2</v>
      </c>
      <c r="D25" s="31">
        <v>4.819182322912674E-5</v>
      </c>
      <c r="E25" s="32">
        <f t="shared" si="1"/>
        <v>7.6100226791587428E-2</v>
      </c>
      <c r="F25" s="22">
        <f t="shared" si="0"/>
        <v>8.9453640556945963E-2</v>
      </c>
      <c r="G25" s="22">
        <v>-5.8376504624374674E-3</v>
      </c>
      <c r="H25" s="22">
        <v>4.9709180661780858E-2</v>
      </c>
      <c r="I25" s="22">
        <v>-2.5111392407876493E-2</v>
      </c>
      <c r="J25" s="22">
        <v>1.9570284361637144E-2</v>
      </c>
      <c r="K25" s="36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34"/>
    </row>
    <row r="26" spans="1:22" ht="15.75" customHeight="1" x14ac:dyDescent="0.2">
      <c r="A26" s="20">
        <v>43906</v>
      </c>
      <c r="B26" s="22">
        <v>-0.22056992229271832</v>
      </c>
      <c r="C26" s="22">
        <v>-0.13841813289127217</v>
      </c>
      <c r="D26" s="31">
        <v>6.9358023819798831E-6</v>
      </c>
      <c r="E26" s="32">
        <f t="shared" si="1"/>
        <v>-0.2205768580951003</v>
      </c>
      <c r="F26" s="22">
        <f t="shared" si="0"/>
        <v>-0.13842506869365415</v>
      </c>
      <c r="G26" s="22">
        <v>-8.5216377804738419E-4</v>
      </c>
      <c r="H26" s="22">
        <v>-3.9980743602274812E-2</v>
      </c>
      <c r="I26" s="22">
        <v>3.8140596092132217E-2</v>
      </c>
      <c r="J26" s="22">
        <v>2.8555885825623212E-2</v>
      </c>
      <c r="K26" s="36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34"/>
    </row>
    <row r="27" spans="1:22" ht="15.75" customHeight="1" x14ac:dyDescent="0.2">
      <c r="A27" s="20">
        <v>43907</v>
      </c>
      <c r="B27" s="22">
        <v>5.1281170162742896E-2</v>
      </c>
      <c r="C27" s="22">
        <v>5.0648710577255597E-2</v>
      </c>
      <c r="D27" s="31">
        <v>6.9358023819798831E-6</v>
      </c>
      <c r="E27" s="32">
        <f t="shared" si="1"/>
        <v>5.1274234360360917E-2</v>
      </c>
      <c r="F27" s="22">
        <f t="shared" si="0"/>
        <v>5.0641774774873617E-2</v>
      </c>
      <c r="G27" s="22">
        <v>6.2119455806955671E-3</v>
      </c>
      <c r="H27" s="22">
        <v>2.1701229016881977E-2</v>
      </c>
      <c r="I27" s="22">
        <v>-6.7768110452097532E-3</v>
      </c>
      <c r="J27" s="22">
        <v>1.8058412605294907E-2</v>
      </c>
      <c r="K27" s="36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34"/>
    </row>
    <row r="28" spans="1:22" ht="15.75" customHeight="1" x14ac:dyDescent="0.2">
      <c r="A28" s="20">
        <v>43908</v>
      </c>
      <c r="B28" s="22">
        <v>-0.10950279521447406</v>
      </c>
      <c r="C28" s="22">
        <v>-6.509737769858967E-2</v>
      </c>
      <c r="D28" s="31">
        <v>6.9358023819798831E-6</v>
      </c>
      <c r="E28" s="32">
        <f t="shared" si="1"/>
        <v>-0.10950973101685604</v>
      </c>
      <c r="F28" s="22">
        <f t="shared" si="0"/>
        <v>-6.510431350097165E-2</v>
      </c>
      <c r="G28" s="22">
        <v>1.5455624777979999E-2</v>
      </c>
      <c r="H28" s="22">
        <v>-6.1793791056776688E-2</v>
      </c>
      <c r="I28" s="22">
        <v>5.0502479380338444E-2</v>
      </c>
      <c r="J28" s="22">
        <v>4.9809896440576665E-3</v>
      </c>
      <c r="K28" s="36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34"/>
    </row>
    <row r="29" spans="1:22" ht="15.75" customHeight="1" x14ac:dyDescent="0.2">
      <c r="A29" s="20">
        <v>43909</v>
      </c>
      <c r="B29" s="22">
        <v>3.4730097368559094E-2</v>
      </c>
      <c r="C29" s="22">
        <v>9.4168395607422874E-3</v>
      </c>
      <c r="D29" s="31">
        <v>6.9358023819798831E-6</v>
      </c>
      <c r="E29" s="32">
        <f t="shared" si="1"/>
        <v>3.4723161566177115E-2</v>
      </c>
      <c r="F29" s="22">
        <f t="shared" si="0"/>
        <v>9.4099037583603076E-3</v>
      </c>
      <c r="G29" s="22">
        <v>1.8275655693600585E-2</v>
      </c>
      <c r="H29" s="22">
        <v>2.6848031040090699E-2</v>
      </c>
      <c r="I29" s="22">
        <v>-2.7365463377012324E-2</v>
      </c>
      <c r="J29" s="22">
        <v>-2.1548356766778441E-2</v>
      </c>
      <c r="K29" s="36"/>
      <c r="L29" s="22"/>
      <c r="M29" s="22"/>
      <c r="N29" s="22"/>
      <c r="O29" s="22"/>
      <c r="P29" s="22"/>
      <c r="Q29" s="22"/>
      <c r="R29" s="22"/>
      <c r="S29" s="22"/>
      <c r="T29" s="22"/>
      <c r="U29" s="22"/>
      <c r="V29" s="34"/>
    </row>
    <row r="30" spans="1:22" ht="15.75" customHeight="1" x14ac:dyDescent="0.2">
      <c r="A30" s="20">
        <v>43910</v>
      </c>
      <c r="B30" s="22">
        <v>-5.7344616242497516E-2</v>
      </c>
      <c r="C30" s="22">
        <v>-4.6528146886570504E-2</v>
      </c>
      <c r="D30" s="31">
        <v>6.9358023819798831E-6</v>
      </c>
      <c r="E30" s="32">
        <f t="shared" si="1"/>
        <v>-5.7351552044879496E-2</v>
      </c>
      <c r="F30" s="22">
        <f t="shared" si="0"/>
        <v>-4.6535082688952484E-2</v>
      </c>
      <c r="G30" s="22">
        <v>-1.1109472839545438E-3</v>
      </c>
      <c r="H30" s="22">
        <v>2.9575323137807984E-2</v>
      </c>
      <c r="I30" s="22">
        <v>-1.9733534793029063E-2</v>
      </c>
      <c r="J30" s="22">
        <v>1.7042634568257796E-2</v>
      </c>
      <c r="K30" s="36"/>
      <c r="L30" s="22"/>
      <c r="M30" s="22"/>
      <c r="N30" s="22"/>
      <c r="O30" s="22"/>
      <c r="P30" s="22"/>
      <c r="Q30" s="22"/>
      <c r="R30" s="22"/>
      <c r="S30" s="22"/>
      <c r="T30" s="22"/>
      <c r="U30" s="22"/>
      <c r="V30" s="34"/>
    </row>
    <row r="31" spans="1:22" ht="15.75" customHeight="1" x14ac:dyDescent="0.2">
      <c r="A31" s="20">
        <v>43913</v>
      </c>
      <c r="B31" s="22">
        <v>6.513397313401606E-2</v>
      </c>
      <c r="C31" s="22">
        <v>-3.0826535972919171E-2</v>
      </c>
      <c r="D31" s="31">
        <v>6.9358023819798831E-6</v>
      </c>
      <c r="E31" s="32">
        <f t="shared" si="1"/>
        <v>6.512703733163408E-2</v>
      </c>
      <c r="F31" s="22">
        <f t="shared" si="0"/>
        <v>-3.0833471775301151E-2</v>
      </c>
      <c r="G31" s="22">
        <v>-3.0726185922065109E-3</v>
      </c>
      <c r="H31" s="22">
        <v>1.8472863242269065E-2</v>
      </c>
      <c r="I31" s="22">
        <v>-9.4747251248974394E-3</v>
      </c>
      <c r="J31" s="22">
        <v>-2.6356611043254981E-2</v>
      </c>
      <c r="K31" s="36"/>
      <c r="L31" s="22"/>
      <c r="M31" s="22"/>
      <c r="N31" s="22"/>
      <c r="O31" s="22"/>
      <c r="P31" s="22"/>
      <c r="Q31" s="22"/>
      <c r="R31" s="22"/>
      <c r="S31" s="22"/>
      <c r="T31" s="22"/>
      <c r="U31" s="22"/>
      <c r="V31" s="34"/>
    </row>
    <row r="32" spans="1:22" ht="15.75" customHeight="1" x14ac:dyDescent="0.2">
      <c r="A32" s="20">
        <v>43914</v>
      </c>
      <c r="B32" s="22">
        <v>0.12884031556924369</v>
      </c>
      <c r="C32" s="22">
        <v>0.10764325460977037</v>
      </c>
      <c r="D32" s="31">
        <v>6.9358023819798831E-6</v>
      </c>
      <c r="E32" s="32">
        <f t="shared" si="1"/>
        <v>0.12883337976686171</v>
      </c>
      <c r="F32" s="22">
        <f t="shared" si="0"/>
        <v>0.10763631880738839</v>
      </c>
      <c r="G32" s="22">
        <v>2.189257024977553E-2</v>
      </c>
      <c r="H32" s="22">
        <v>2.6888223341446083E-3</v>
      </c>
      <c r="I32" s="22">
        <v>-1.4586550974391821E-2</v>
      </c>
      <c r="J32" s="22">
        <v>-1.9445407649551785E-2</v>
      </c>
      <c r="K32" s="36"/>
      <c r="L32" s="22"/>
      <c r="M32" s="22"/>
      <c r="N32" s="22"/>
      <c r="O32" s="22"/>
      <c r="P32" s="22"/>
      <c r="Q32" s="22"/>
      <c r="R32" s="22"/>
      <c r="S32" s="22"/>
      <c r="T32" s="22"/>
      <c r="U32" s="22"/>
      <c r="V32" s="34"/>
    </row>
    <row r="33" spans="1:22" ht="15.75" customHeight="1" x14ac:dyDescent="0.2">
      <c r="A33" s="20">
        <v>43915</v>
      </c>
      <c r="B33" s="22">
        <v>-1.6154029513453481E-2</v>
      </c>
      <c r="C33" s="22">
        <v>2.3656254525726856E-2</v>
      </c>
      <c r="D33" s="31">
        <v>6.9358023819798831E-6</v>
      </c>
      <c r="E33" s="32">
        <f t="shared" si="1"/>
        <v>-1.6160965315835461E-2</v>
      </c>
      <c r="F33" s="22">
        <f t="shared" si="0"/>
        <v>2.3649318723344876E-2</v>
      </c>
      <c r="G33" s="22">
        <v>5.4010993166439076E-3</v>
      </c>
      <c r="H33" s="22">
        <v>-6.2878582467895553E-3</v>
      </c>
      <c r="I33" s="22">
        <v>1.2691198580270563E-2</v>
      </c>
      <c r="J33" s="22">
        <v>1.780470293945938E-3</v>
      </c>
      <c r="K33" s="36"/>
      <c r="L33" s="22"/>
      <c r="M33" s="22"/>
      <c r="N33" s="22"/>
      <c r="O33" s="22"/>
      <c r="P33" s="22"/>
      <c r="Q33" s="22"/>
      <c r="R33" s="22"/>
      <c r="S33" s="22"/>
      <c r="T33" s="22"/>
      <c r="U33" s="22"/>
      <c r="V33" s="34"/>
    </row>
    <row r="34" spans="1:22" ht="15.75" customHeight="1" x14ac:dyDescent="0.2">
      <c r="A34" s="20">
        <v>43916</v>
      </c>
      <c r="B34" s="22">
        <v>7.1388766642216037E-2</v>
      </c>
      <c r="C34" s="22">
        <v>6.18041671798207E-2</v>
      </c>
      <c r="D34" s="31">
        <v>6.9358023819798831E-6</v>
      </c>
      <c r="E34" s="32">
        <f t="shared" si="1"/>
        <v>7.1381830839834057E-2</v>
      </c>
      <c r="F34" s="22">
        <f t="shared" si="0"/>
        <v>6.179723137743872E-2</v>
      </c>
      <c r="G34" s="22">
        <v>-9.8104413496954909E-3</v>
      </c>
      <c r="H34" s="22">
        <v>1.1959184832521175E-2</v>
      </c>
      <c r="I34" s="22">
        <v>-7.9429974992562824E-3</v>
      </c>
      <c r="J34" s="22">
        <v>-6.9966657533446774E-3</v>
      </c>
      <c r="K34" s="36"/>
      <c r="L34" s="22"/>
      <c r="M34" s="22"/>
      <c r="N34" s="22"/>
      <c r="O34" s="22"/>
      <c r="P34" s="22"/>
      <c r="Q34" s="22"/>
      <c r="R34" s="22"/>
      <c r="S34" s="22"/>
      <c r="T34" s="22"/>
      <c r="U34" s="22"/>
      <c r="V34" s="34"/>
    </row>
    <row r="35" spans="1:22" ht="15.75" customHeight="1" x14ac:dyDescent="0.2">
      <c r="A35" s="20">
        <v>43917</v>
      </c>
      <c r="B35" s="22">
        <v>-2.4161274855133186E-2</v>
      </c>
      <c r="C35" s="22">
        <v>-4.1436647532064323E-2</v>
      </c>
      <c r="D35" s="31">
        <v>6.9358023819798831E-6</v>
      </c>
      <c r="E35" s="32">
        <f t="shared" si="1"/>
        <v>-2.4168210657515166E-2</v>
      </c>
      <c r="F35" s="22">
        <f t="shared" si="0"/>
        <v>-4.1443583334446303E-2</v>
      </c>
      <c r="G35" s="22">
        <v>9.6274281839175708E-3</v>
      </c>
      <c r="H35" s="22">
        <v>-2.9714720755136668E-2</v>
      </c>
      <c r="I35" s="22">
        <v>1.9788820186371129E-2</v>
      </c>
      <c r="J35" s="22">
        <v>7.7590012420313895E-3</v>
      </c>
      <c r="K35" s="36"/>
      <c r="L35" s="22"/>
      <c r="M35" s="22"/>
      <c r="N35" s="22"/>
      <c r="O35" s="22"/>
      <c r="P35" s="22"/>
      <c r="Q35" s="22"/>
      <c r="R35" s="22"/>
      <c r="S35" s="22"/>
      <c r="T35" s="22"/>
      <c r="U35" s="22"/>
      <c r="V35" s="34"/>
    </row>
    <row r="36" spans="1:22" ht="15.75" customHeight="1" x14ac:dyDescent="0.2">
      <c r="A36" s="20">
        <v>43920</v>
      </c>
      <c r="B36" s="22">
        <v>2.871010588243136E-2</v>
      </c>
      <c r="C36" s="22">
        <v>3.142356243372308E-2</v>
      </c>
      <c r="D36" s="31">
        <v>6.9358023819798831E-6</v>
      </c>
      <c r="E36" s="32">
        <f t="shared" si="1"/>
        <v>2.870317008004938E-2</v>
      </c>
      <c r="F36" s="22">
        <f t="shared" si="0"/>
        <v>3.1416626631341101E-2</v>
      </c>
      <c r="G36" s="22">
        <v>-1.9993810787119492E-2</v>
      </c>
      <c r="H36" s="22">
        <v>-1.3913341789615535E-2</v>
      </c>
      <c r="I36" s="22">
        <v>1.2686590013863547E-2</v>
      </c>
      <c r="J36" s="22">
        <v>7.0434405211899087E-3</v>
      </c>
      <c r="K36" s="36"/>
      <c r="L36" s="22"/>
      <c r="M36" s="22"/>
      <c r="N36" s="22"/>
      <c r="O36" s="22"/>
      <c r="P36" s="22"/>
      <c r="Q36" s="22"/>
      <c r="R36" s="22"/>
      <c r="S36" s="22"/>
      <c r="T36" s="22"/>
      <c r="U36" s="22"/>
      <c r="V36" s="34"/>
    </row>
    <row r="37" spans="1:22" ht="15.75" customHeight="1" x14ac:dyDescent="0.2">
      <c r="A37" s="20">
        <v>43921</v>
      </c>
      <c r="B37" s="22">
        <v>-4.9068122225056104E-2</v>
      </c>
      <c r="C37" s="22">
        <v>-1.8548315177016054E-2</v>
      </c>
      <c r="D37" s="31">
        <v>6.9358023819798831E-6</v>
      </c>
      <c r="E37" s="32">
        <f t="shared" si="1"/>
        <v>-4.9075058027438084E-2</v>
      </c>
      <c r="F37" s="22">
        <f t="shared" si="0"/>
        <v>-1.8555250979398034E-2</v>
      </c>
      <c r="G37" s="22">
        <v>3.2829454522982585E-3</v>
      </c>
      <c r="H37" s="22">
        <v>2.7125088701218311E-3</v>
      </c>
      <c r="I37" s="22">
        <v>1.0484499094665275E-2</v>
      </c>
      <c r="J37" s="22">
        <v>2.046531365138007E-2</v>
      </c>
      <c r="K37" s="36"/>
      <c r="L37" s="22"/>
      <c r="M37" s="22"/>
      <c r="N37" s="22"/>
      <c r="O37" s="22"/>
      <c r="P37" s="22"/>
      <c r="Q37" s="22"/>
      <c r="R37" s="22"/>
      <c r="S37" s="22"/>
      <c r="T37" s="22"/>
      <c r="U37" s="22"/>
      <c r="V37" s="34"/>
    </row>
    <row r="38" spans="1:22" ht="15.75" customHeight="1" x14ac:dyDescent="0.2">
      <c r="A38" s="20">
        <v>43922</v>
      </c>
      <c r="B38" s="22">
        <v>-4.4239983516451337E-2</v>
      </c>
      <c r="C38" s="22">
        <v>-4.5441078470197842E-2</v>
      </c>
      <c r="D38" s="31">
        <v>6.9358023819798831E-6</v>
      </c>
      <c r="E38" s="32">
        <f t="shared" si="1"/>
        <v>-4.4246919318833317E-2</v>
      </c>
      <c r="F38" s="22">
        <f t="shared" si="0"/>
        <v>-4.5448014272579822E-2</v>
      </c>
      <c r="G38" s="22">
        <v>-1.6046431722923846E-2</v>
      </c>
      <c r="H38" s="22">
        <v>-1.4346929470551745E-2</v>
      </c>
      <c r="I38" s="22">
        <v>3.9011711963850837E-3</v>
      </c>
      <c r="J38" s="22">
        <v>3.8072809891099152E-3</v>
      </c>
      <c r="K38" s="36"/>
      <c r="L38" s="22"/>
      <c r="M38" s="22"/>
      <c r="N38" s="22"/>
      <c r="O38" s="22"/>
      <c r="P38" s="22"/>
      <c r="Q38" s="22"/>
      <c r="R38" s="22"/>
      <c r="S38" s="22"/>
      <c r="T38" s="22"/>
      <c r="U38" s="22"/>
      <c r="V38" s="34"/>
    </row>
    <row r="39" spans="1:22" ht="15.75" customHeight="1" x14ac:dyDescent="0.2">
      <c r="A39" s="20">
        <v>43923</v>
      </c>
      <c r="B39" s="22">
        <v>1.4891645976924255E-2</v>
      </c>
      <c r="C39" s="22">
        <v>2.2189949106104723E-2</v>
      </c>
      <c r="D39" s="31">
        <v>6.9358023819798831E-6</v>
      </c>
      <c r="E39" s="32">
        <f t="shared" si="1"/>
        <v>1.4884710174542275E-2</v>
      </c>
      <c r="F39" s="22">
        <f t="shared" si="0"/>
        <v>2.2183013303722743E-2</v>
      </c>
      <c r="G39" s="22">
        <v>-1.9345458179392358E-2</v>
      </c>
      <c r="H39" s="22">
        <v>-2.6142507708491365E-3</v>
      </c>
      <c r="I39" s="22">
        <v>9.6166216995289336E-3</v>
      </c>
      <c r="J39" s="22">
        <v>3.3450668706429737E-2</v>
      </c>
      <c r="K39" s="36"/>
      <c r="L39" s="22"/>
      <c r="M39" s="22"/>
      <c r="N39" s="22"/>
      <c r="O39" s="22"/>
      <c r="P39" s="22"/>
      <c r="Q39" s="22"/>
      <c r="R39" s="22"/>
      <c r="S39" s="22"/>
      <c r="T39" s="22"/>
      <c r="U39" s="22"/>
      <c r="V39" s="34"/>
    </row>
    <row r="40" spans="1:22" ht="15.75" customHeight="1" x14ac:dyDescent="0.2">
      <c r="A40" s="20">
        <v>43924</v>
      </c>
      <c r="B40" s="22">
        <v>-1.4499851272335123E-2</v>
      </c>
      <c r="C40" s="22">
        <v>-1.6998019348138497E-2</v>
      </c>
      <c r="D40" s="31">
        <v>6.9358023819798831E-6</v>
      </c>
      <c r="E40" s="32">
        <f t="shared" si="1"/>
        <v>-1.4506787074717102E-2</v>
      </c>
      <c r="F40" s="22">
        <f t="shared" si="0"/>
        <v>-1.7004955150520477E-2</v>
      </c>
      <c r="G40" s="22">
        <v>-3.8192138491419201E-3</v>
      </c>
      <c r="H40" s="22">
        <v>4.2417179177582642E-4</v>
      </c>
      <c r="I40" s="22">
        <v>-3.8755855015503264E-3</v>
      </c>
      <c r="J40" s="22">
        <v>8.6356498386222016E-3</v>
      </c>
      <c r="K40" s="36"/>
      <c r="L40" s="22"/>
      <c r="M40" t="s">
        <v>104</v>
      </c>
      <c r="N40"/>
      <c r="O40"/>
      <c r="P40"/>
      <c r="Q40"/>
      <c r="R40"/>
      <c r="S40"/>
      <c r="T40"/>
      <c r="U40"/>
      <c r="V40" s="34"/>
    </row>
    <row r="41" spans="1:22" ht="15.75" customHeight="1" thickBot="1" x14ac:dyDescent="0.25">
      <c r="A41" s="20">
        <v>43927</v>
      </c>
      <c r="B41" s="22">
        <v>6.8291263731529217E-2</v>
      </c>
      <c r="C41" s="22">
        <v>7.4462295012445459E-2</v>
      </c>
      <c r="D41" s="31">
        <v>6.9358023819798831E-6</v>
      </c>
      <c r="E41" s="32">
        <f t="shared" si="1"/>
        <v>6.8284327929147237E-2</v>
      </c>
      <c r="F41" s="22">
        <f t="shared" si="0"/>
        <v>7.4455359210063479E-2</v>
      </c>
      <c r="G41" s="22">
        <v>7.425798294950446E-3</v>
      </c>
      <c r="H41" s="22">
        <v>2.7329241377050534E-3</v>
      </c>
      <c r="I41" s="22">
        <v>-1.5090258184810856E-3</v>
      </c>
      <c r="J41" s="22">
        <v>-1.4838085659987135E-2</v>
      </c>
      <c r="K41" s="36"/>
      <c r="L41" s="22"/>
      <c r="M41"/>
      <c r="N41"/>
      <c r="O41"/>
      <c r="P41"/>
      <c r="Q41"/>
      <c r="R41"/>
      <c r="S41"/>
      <c r="T41"/>
      <c r="U41"/>
      <c r="V41" s="34"/>
    </row>
    <row r="42" spans="1:22" ht="15.75" customHeight="1" x14ac:dyDescent="0.2">
      <c r="A42" s="20">
        <v>43928</v>
      </c>
      <c r="B42" s="22">
        <v>5.0049632655843213E-3</v>
      </c>
      <c r="C42" s="22">
        <v>-1.1527811069957925E-3</v>
      </c>
      <c r="D42" s="31">
        <v>6.9358023819798831E-6</v>
      </c>
      <c r="E42" s="32">
        <f t="shared" si="1"/>
        <v>4.9980274632023414E-3</v>
      </c>
      <c r="F42" s="22">
        <f t="shared" si="0"/>
        <v>-1.1597169093777724E-3</v>
      </c>
      <c r="G42" s="22">
        <v>1.7670518421773015E-2</v>
      </c>
      <c r="H42" s="22">
        <v>2.4257322489881945E-2</v>
      </c>
      <c r="I42" s="22">
        <v>-4.8096840960727243E-3</v>
      </c>
      <c r="J42" s="22">
        <v>-7.8077579653164147E-3</v>
      </c>
      <c r="K42" s="36"/>
      <c r="L42" s="22"/>
      <c r="M42" s="50" t="s">
        <v>105</v>
      </c>
      <c r="N42" s="50"/>
      <c r="O42"/>
      <c r="P42"/>
      <c r="Q42"/>
      <c r="R42"/>
      <c r="S42"/>
      <c r="T42"/>
      <c r="U42"/>
      <c r="V42" s="34"/>
    </row>
    <row r="43" spans="1:22" ht="15.75" customHeight="1" x14ac:dyDescent="0.2">
      <c r="A43" s="20">
        <v>43929</v>
      </c>
      <c r="B43" s="22">
        <v>1.3071406180313758E-2</v>
      </c>
      <c r="C43" s="22">
        <v>3.3839352835415878E-2</v>
      </c>
      <c r="D43" s="31">
        <v>6.9358023819798831E-6</v>
      </c>
      <c r="E43" s="32">
        <f t="shared" si="1"/>
        <v>1.3064470377931778E-2</v>
      </c>
      <c r="F43" s="22">
        <f t="shared" si="0"/>
        <v>3.3832417033033899E-2</v>
      </c>
      <c r="G43" s="22">
        <v>1.005586175831154E-2</v>
      </c>
      <c r="H43" s="22">
        <v>7.4116129578621348E-3</v>
      </c>
      <c r="I43" s="22">
        <v>2.8193702252017443E-3</v>
      </c>
      <c r="J43" s="22">
        <v>1.4015870166587962E-2</v>
      </c>
      <c r="K43" s="36"/>
      <c r="L43" s="22"/>
      <c r="M43" s="47" t="s">
        <v>106</v>
      </c>
      <c r="N43" s="47">
        <v>0.77019904639231207</v>
      </c>
      <c r="O43"/>
      <c r="P43"/>
      <c r="Q43"/>
      <c r="R43"/>
      <c r="S43"/>
      <c r="T43"/>
      <c r="U43"/>
      <c r="V43" s="34"/>
    </row>
    <row r="44" spans="1:22" ht="15.75" customHeight="1" x14ac:dyDescent="0.2">
      <c r="A44" s="20">
        <v>43930</v>
      </c>
      <c r="B44" s="22">
        <v>3.3862198336588344E-2</v>
      </c>
      <c r="C44" s="22">
        <v>1.2122404240945702E-2</v>
      </c>
      <c r="D44" s="31">
        <v>6.9358023819798831E-6</v>
      </c>
      <c r="E44" s="32">
        <f t="shared" si="1"/>
        <v>3.3855262534206364E-2</v>
      </c>
      <c r="F44" s="22">
        <f t="shared" si="0"/>
        <v>1.2115468438563723E-2</v>
      </c>
      <c r="G44" s="22">
        <v>1.2197131812018874E-2</v>
      </c>
      <c r="H44" s="22">
        <v>2.3613688310119917E-2</v>
      </c>
      <c r="I44" s="22">
        <v>-2.4872092210009453E-2</v>
      </c>
      <c r="J44" s="22">
        <v>-1.4034903246517256E-2</v>
      </c>
      <c r="K44" s="36"/>
      <c r="L44" s="22"/>
      <c r="M44" s="47" t="s">
        <v>107</v>
      </c>
      <c r="N44" s="47">
        <v>0.59320657106362684</v>
      </c>
      <c r="O44"/>
      <c r="P44"/>
      <c r="Q44"/>
      <c r="R44"/>
      <c r="S44"/>
      <c r="T44"/>
      <c r="U44"/>
      <c r="V44" s="34"/>
    </row>
    <row r="45" spans="1:22" ht="15.75" customHeight="1" x14ac:dyDescent="0.2">
      <c r="A45" s="20">
        <v>43934</v>
      </c>
      <c r="B45" s="22">
        <v>-1.3689262532967867E-2</v>
      </c>
      <c r="C45" s="22">
        <v>-1.3950513806173787E-2</v>
      </c>
      <c r="D45" s="31">
        <v>6.9358023819798831E-6</v>
      </c>
      <c r="E45" s="32">
        <f t="shared" si="1"/>
        <v>-1.3696198335349847E-2</v>
      </c>
      <c r="F45" s="22">
        <f t="shared" si="0"/>
        <v>-1.3957449608555767E-2</v>
      </c>
      <c r="G45" s="22">
        <v>-1.8952757735590943E-2</v>
      </c>
      <c r="H45" s="22">
        <v>-8.9512932357362768E-4</v>
      </c>
      <c r="I45" s="22">
        <v>-7.0644717798033357E-3</v>
      </c>
      <c r="J45" s="22">
        <v>-4.84840338023672E-3</v>
      </c>
      <c r="K45" s="36"/>
      <c r="L45" s="22"/>
      <c r="M45" s="47" t="s">
        <v>108</v>
      </c>
      <c r="N45" s="47">
        <v>0.56229864499603277</v>
      </c>
      <c r="O45"/>
      <c r="P45"/>
      <c r="Q45"/>
      <c r="R45"/>
      <c r="S45"/>
      <c r="T45"/>
      <c r="U45"/>
      <c r="V45" s="34"/>
    </row>
    <row r="46" spans="1:22" ht="15.75" customHeight="1" x14ac:dyDescent="0.2">
      <c r="A46" s="20">
        <v>43935</v>
      </c>
      <c r="B46" s="22">
        <v>4.1290721111367543E-2</v>
      </c>
      <c r="C46" s="22">
        <v>2.3616802824349435E-2</v>
      </c>
      <c r="D46" s="31">
        <v>6.9358023819798831E-6</v>
      </c>
      <c r="E46" s="32">
        <f t="shared" si="1"/>
        <v>4.1283785308985563E-2</v>
      </c>
      <c r="F46" s="22">
        <f t="shared" si="0"/>
        <v>2.3609867021967455E-2</v>
      </c>
      <c r="G46" s="22">
        <v>-8.1518754354316554E-3</v>
      </c>
      <c r="H46" s="22">
        <v>-2.5253441069464429E-2</v>
      </c>
      <c r="I46" s="22">
        <v>1.1225038053590453E-2</v>
      </c>
      <c r="J46" s="22">
        <v>-4.5199013946289855E-3</v>
      </c>
      <c r="K46" s="36"/>
      <c r="L46" s="22"/>
      <c r="M46" s="47" t="s">
        <v>109</v>
      </c>
      <c r="N46" s="47">
        <v>8.4274746299560065E-3</v>
      </c>
      <c r="O46"/>
      <c r="P46"/>
      <c r="Q46"/>
      <c r="R46"/>
      <c r="S46"/>
      <c r="T46"/>
      <c r="U46"/>
      <c r="V46" s="34"/>
    </row>
    <row r="47" spans="1:22" ht="15.75" customHeight="1" thickBot="1" x14ac:dyDescent="0.25">
      <c r="A47" s="20">
        <v>43936</v>
      </c>
      <c r="B47" s="22">
        <v>-4.2851372874251892E-2</v>
      </c>
      <c r="C47" s="22">
        <v>-1.8772792526868823E-2</v>
      </c>
      <c r="D47" s="31">
        <v>6.9358023819798831E-6</v>
      </c>
      <c r="E47" s="32">
        <f t="shared" si="1"/>
        <v>-4.2858308676633872E-2</v>
      </c>
      <c r="F47" s="22">
        <f t="shared" si="0"/>
        <v>-1.8779728329250803E-2</v>
      </c>
      <c r="G47" s="22">
        <v>-2.2356483115472028E-2</v>
      </c>
      <c r="H47" s="22">
        <v>-1.823937760507242E-2</v>
      </c>
      <c r="I47" s="22">
        <v>3.3213979583888824E-3</v>
      </c>
      <c r="J47" s="22">
        <v>-5.4821094187684459E-3</v>
      </c>
      <c r="K47" s="36"/>
      <c r="L47" s="22"/>
      <c r="M47" s="48" t="s">
        <v>110</v>
      </c>
      <c r="N47" s="48">
        <v>90</v>
      </c>
      <c r="O47"/>
      <c r="P47"/>
      <c r="Q47"/>
      <c r="R47"/>
      <c r="S47"/>
      <c r="T47"/>
      <c r="U47"/>
      <c r="V47" s="34"/>
    </row>
    <row r="48" spans="1:22" ht="15.75" customHeight="1" x14ac:dyDescent="0.2">
      <c r="A48" s="20">
        <v>43937</v>
      </c>
      <c r="B48" s="22">
        <v>6.8787457737870591E-3</v>
      </c>
      <c r="C48" s="22">
        <v>1.4170309222267476E-3</v>
      </c>
      <c r="D48" s="31">
        <v>6.9358023819798831E-6</v>
      </c>
      <c r="E48" s="32">
        <f t="shared" si="1"/>
        <v>6.8718099714050792E-3</v>
      </c>
      <c r="F48" s="22">
        <f t="shared" si="0"/>
        <v>1.4100951198447677E-3</v>
      </c>
      <c r="G48" s="22">
        <v>-1.058024903970037E-2</v>
      </c>
      <c r="H48" s="22">
        <v>-2.3748893740979347E-2</v>
      </c>
      <c r="I48" s="22">
        <v>1.553806743604485E-2</v>
      </c>
      <c r="J48" s="22">
        <v>-8.1293509730959758E-3</v>
      </c>
      <c r="K48" s="36"/>
      <c r="L48" s="22"/>
      <c r="M48"/>
      <c r="N48"/>
      <c r="O48"/>
      <c r="P48"/>
      <c r="Q48"/>
      <c r="R48"/>
      <c r="S48"/>
      <c r="T48"/>
      <c r="U48"/>
      <c r="V48" s="34"/>
    </row>
    <row r="49" spans="1:22" ht="15.75" customHeight="1" thickBot="1" x14ac:dyDescent="0.25">
      <c r="A49" s="20">
        <v>43938</v>
      </c>
      <c r="B49" s="22">
        <v>4.6774719701983408E-2</v>
      </c>
      <c r="C49" s="22">
        <v>2.9504337372522445E-2</v>
      </c>
      <c r="D49" s="31">
        <v>6.9358023819798831E-6</v>
      </c>
      <c r="E49" s="32">
        <f t="shared" si="1"/>
        <v>4.6767783899601428E-2</v>
      </c>
      <c r="F49" s="22">
        <f t="shared" si="0"/>
        <v>2.9497401570140466E-2</v>
      </c>
      <c r="G49" s="22">
        <v>1.6534315254302628E-2</v>
      </c>
      <c r="H49" s="22">
        <v>2.9635952504608595E-2</v>
      </c>
      <c r="I49" s="22">
        <v>-2.8362933172542182E-2</v>
      </c>
      <c r="J49" s="22">
        <v>3.2263183337786876E-3</v>
      </c>
      <c r="K49" s="36"/>
      <c r="L49" s="22"/>
      <c r="M49" t="s">
        <v>111</v>
      </c>
      <c r="N49"/>
      <c r="O49"/>
      <c r="P49"/>
      <c r="Q49"/>
      <c r="R49"/>
      <c r="S49"/>
      <c r="T49"/>
      <c r="U49"/>
      <c r="V49" s="34"/>
    </row>
    <row r="50" spans="1:22" ht="15.75" customHeight="1" x14ac:dyDescent="0.2">
      <c r="A50" s="20">
        <v>43941</v>
      </c>
      <c r="B50" s="22">
        <v>-1.6222947074489503E-2</v>
      </c>
      <c r="C50" s="22">
        <v>-2.472515928172795E-2</v>
      </c>
      <c r="D50" s="31">
        <v>6.9358023819798831E-6</v>
      </c>
      <c r="E50" s="32">
        <f t="shared" si="1"/>
        <v>-1.6229882876871483E-2</v>
      </c>
      <c r="F50" s="22">
        <f t="shared" si="0"/>
        <v>-2.473209508410993E-2</v>
      </c>
      <c r="G50" s="22">
        <v>3.0914122388626813E-3</v>
      </c>
      <c r="H50" s="22">
        <v>-1.8935461985083345E-2</v>
      </c>
      <c r="I50" s="22">
        <v>1.6458624163972126E-2</v>
      </c>
      <c r="J50" s="22">
        <v>1.9820351699828646E-3</v>
      </c>
      <c r="K50" s="36"/>
      <c r="L50" s="22"/>
      <c r="M50" s="49"/>
      <c r="N50" s="49" t="s">
        <v>120</v>
      </c>
      <c r="O50" s="49" t="s">
        <v>121</v>
      </c>
      <c r="P50" s="49" t="s">
        <v>122</v>
      </c>
      <c r="Q50" s="49" t="s">
        <v>87</v>
      </c>
      <c r="R50" s="49" t="s">
        <v>123</v>
      </c>
      <c r="S50"/>
      <c r="T50"/>
      <c r="U50"/>
      <c r="V50" s="34"/>
    </row>
    <row r="51" spans="1:22" ht="15.75" customHeight="1" x14ac:dyDescent="0.2">
      <c r="A51" s="20">
        <v>43942</v>
      </c>
      <c r="B51" s="22">
        <v>-2.6756133050829418E-2</v>
      </c>
      <c r="C51" s="22">
        <v>-2.7066970650833508E-2</v>
      </c>
      <c r="D51" s="31">
        <v>6.9358023819798831E-6</v>
      </c>
      <c r="E51" s="32">
        <f t="shared" si="1"/>
        <v>-2.6763068853211398E-2</v>
      </c>
      <c r="F51" s="22">
        <f t="shared" si="0"/>
        <v>-2.7073906453215488E-2</v>
      </c>
      <c r="G51" s="22">
        <v>-2.6523516342000174E-3</v>
      </c>
      <c r="H51" s="22">
        <v>6.5557998644167163E-3</v>
      </c>
      <c r="I51" s="22">
        <v>-8.0423120642218217E-3</v>
      </c>
      <c r="J51" s="22">
        <v>-3.8268929819893077E-3</v>
      </c>
      <c r="K51" s="36"/>
      <c r="L51" s="22"/>
      <c r="M51" s="47" t="s">
        <v>112</v>
      </c>
      <c r="N51" s="47">
        <v>5</v>
      </c>
      <c r="O51" s="47">
        <v>8.8033072038969373E-3</v>
      </c>
      <c r="P51" s="47">
        <v>1.7606614407793876E-3</v>
      </c>
      <c r="Q51" s="47">
        <v>24.790252228137593</v>
      </c>
      <c r="R51" s="47">
        <v>2.943252138134814E-15</v>
      </c>
      <c r="S51"/>
      <c r="T51"/>
      <c r="U51"/>
      <c r="V51" s="34"/>
    </row>
    <row r="52" spans="1:22" ht="15.75" customHeight="1" x14ac:dyDescent="0.2">
      <c r="A52" s="20">
        <v>43943</v>
      </c>
      <c r="B52" s="22">
        <v>1.7590255414111335E-2</v>
      </c>
      <c r="C52" s="22">
        <v>1.9656206496477275E-2</v>
      </c>
      <c r="D52" s="31">
        <v>6.9358023819798831E-6</v>
      </c>
      <c r="E52" s="32">
        <f t="shared" si="1"/>
        <v>1.7583319611729355E-2</v>
      </c>
      <c r="F52" s="22">
        <f t="shared" si="0"/>
        <v>1.9649270694095295E-2</v>
      </c>
      <c r="G52" s="22">
        <v>-4.246119093325171E-3</v>
      </c>
      <c r="H52" s="22">
        <v>3.8142897026191905E-4</v>
      </c>
      <c r="I52" s="22">
        <v>1.8145208927493762E-3</v>
      </c>
      <c r="J52" s="22">
        <v>-2.702027164900863E-3</v>
      </c>
      <c r="K52" s="36"/>
      <c r="L52" s="22"/>
      <c r="M52" s="47" t="s">
        <v>113</v>
      </c>
      <c r="N52" s="47">
        <v>85</v>
      </c>
      <c r="O52" s="47">
        <v>6.0368979342769313E-3</v>
      </c>
      <c r="P52" s="47">
        <v>7.1022328638552134E-5</v>
      </c>
      <c r="Q52" s="47"/>
      <c r="R52" s="47"/>
      <c r="S52"/>
      <c r="T52"/>
      <c r="U52"/>
      <c r="V52" s="34"/>
    </row>
    <row r="53" spans="1:22" ht="15.75" customHeight="1" thickBot="1" x14ac:dyDescent="0.25">
      <c r="A53" s="20">
        <v>43944</v>
      </c>
      <c r="B53" s="22">
        <v>-9.102377786398495E-3</v>
      </c>
      <c r="C53" s="22">
        <v>1.6786168464746998E-3</v>
      </c>
      <c r="D53" s="31">
        <v>6.9358023819798831E-6</v>
      </c>
      <c r="E53" s="32">
        <f t="shared" si="1"/>
        <v>-9.1093135887804749E-3</v>
      </c>
      <c r="F53" s="22">
        <f t="shared" si="0"/>
        <v>1.6716810440927199E-3</v>
      </c>
      <c r="G53" s="22">
        <v>1.3328126767170971E-3</v>
      </c>
      <c r="H53" s="22">
        <v>3.8287639497371437E-3</v>
      </c>
      <c r="I53" s="22">
        <v>8.7424494484920033E-3</v>
      </c>
      <c r="J53" s="22">
        <v>9.9596967566315722E-3</v>
      </c>
      <c r="K53" s="36"/>
      <c r="L53" s="22"/>
      <c r="M53" s="48" t="s">
        <v>88</v>
      </c>
      <c r="N53" s="48">
        <v>90</v>
      </c>
      <c r="O53" s="48">
        <v>1.4840205138173869E-2</v>
      </c>
      <c r="P53" s="48"/>
      <c r="Q53" s="48"/>
      <c r="R53" s="48"/>
      <c r="S53"/>
      <c r="T53"/>
      <c r="U53"/>
      <c r="V53" s="34"/>
    </row>
    <row r="54" spans="1:22" ht="15.75" customHeight="1" thickBot="1" x14ac:dyDescent="0.25">
      <c r="A54" s="20">
        <v>43945</v>
      </c>
      <c r="B54" s="22">
        <v>4.7584368669415796E-2</v>
      </c>
      <c r="C54" s="22">
        <v>1.0996392725688206E-2</v>
      </c>
      <c r="D54" s="31">
        <v>6.9358023819798831E-6</v>
      </c>
      <c r="E54" s="32">
        <f t="shared" si="1"/>
        <v>4.7577432867033816E-2</v>
      </c>
      <c r="F54" s="22">
        <f t="shared" si="0"/>
        <v>1.0989456923306226E-2</v>
      </c>
      <c r="G54" s="22">
        <v>7.7946460305829341E-4</v>
      </c>
      <c r="H54" s="22">
        <v>-6.8792714409774197E-3</v>
      </c>
      <c r="I54" s="22">
        <v>7.2649285902995093E-3</v>
      </c>
      <c r="J54" s="22">
        <v>-7.9240068625594431E-3</v>
      </c>
      <c r="K54" s="36"/>
      <c r="L54" s="22"/>
      <c r="M54"/>
      <c r="N54"/>
      <c r="O54"/>
      <c r="P54"/>
      <c r="Q54"/>
      <c r="R54"/>
      <c r="S54"/>
      <c r="T54"/>
      <c r="U54"/>
      <c r="V54" s="34"/>
    </row>
    <row r="55" spans="1:22" ht="15.75" customHeight="1" x14ac:dyDescent="0.2">
      <c r="A55" s="20">
        <v>43948</v>
      </c>
      <c r="B55" s="22">
        <v>2.5958567872030488E-2</v>
      </c>
      <c r="C55" s="22">
        <v>1.4966554005730682E-2</v>
      </c>
      <c r="D55" s="31">
        <v>6.9358023819798831E-6</v>
      </c>
      <c r="E55" s="32">
        <f t="shared" si="1"/>
        <v>2.5951632069648508E-2</v>
      </c>
      <c r="F55" s="22">
        <f t="shared" si="0"/>
        <v>1.4959618203348702E-2</v>
      </c>
      <c r="G55" s="22">
        <v>7.2938764508554514E-3</v>
      </c>
      <c r="H55" s="22">
        <v>7.3836424863552262E-3</v>
      </c>
      <c r="I55" s="22">
        <v>-9.7037533818931897E-3</v>
      </c>
      <c r="J55" s="22">
        <v>-4.9412621532984313E-3</v>
      </c>
      <c r="K55" s="36"/>
      <c r="L55" s="22"/>
      <c r="M55" s="49"/>
      <c r="N55" s="49" t="s">
        <v>124</v>
      </c>
      <c r="O55" s="49" t="s">
        <v>109</v>
      </c>
      <c r="P55" s="49" t="s">
        <v>125</v>
      </c>
      <c r="Q55" s="49" t="s">
        <v>126</v>
      </c>
      <c r="R55" s="49" t="s">
        <v>127</v>
      </c>
      <c r="S55" s="49" t="s">
        <v>128</v>
      </c>
      <c r="T55" s="49" t="s">
        <v>129</v>
      </c>
      <c r="U55" s="49" t="s">
        <v>130</v>
      </c>
      <c r="V55" s="34"/>
    </row>
    <row r="56" spans="1:22" ht="15.75" customHeight="1" x14ac:dyDescent="0.2">
      <c r="A56" s="20">
        <v>43949</v>
      </c>
      <c r="B56" s="22">
        <v>-5.9716577718012427E-4</v>
      </c>
      <c r="C56" s="22">
        <v>-1.3363650584148081E-3</v>
      </c>
      <c r="D56" s="31">
        <v>6.9358023819798831E-6</v>
      </c>
      <c r="E56" s="32">
        <f t="shared" si="1"/>
        <v>-6.0410157956210415E-4</v>
      </c>
      <c r="F56" s="22">
        <f t="shared" si="0"/>
        <v>-1.343300860796788E-3</v>
      </c>
      <c r="G56" s="22">
        <v>1.7207395266130569E-2</v>
      </c>
      <c r="H56" s="22">
        <v>1.7552402435463833E-2</v>
      </c>
      <c r="I56" s="22">
        <v>-6.7923106078520909E-3</v>
      </c>
      <c r="J56" s="22">
        <v>-1.0586565349230814E-3</v>
      </c>
      <c r="K56" s="36"/>
      <c r="L56" s="22"/>
      <c r="M56" s="47" t="s">
        <v>114</v>
      </c>
      <c r="N56" s="47">
        <v>0</v>
      </c>
      <c r="O56" s="47" t="e">
        <v>#N/A</v>
      </c>
      <c r="P56" s="47" t="e">
        <v>#N/A</v>
      </c>
      <c r="Q56" s="47" t="e">
        <v>#N/A</v>
      </c>
      <c r="R56" s="47" t="e">
        <v>#N/A</v>
      </c>
      <c r="S56" s="47" t="e">
        <v>#N/A</v>
      </c>
      <c r="T56" s="47" t="e">
        <v>#N/A</v>
      </c>
      <c r="U56" s="47" t="e">
        <v>#N/A</v>
      </c>
      <c r="V56" s="34"/>
    </row>
    <row r="57" spans="1:22" ht="15.75" customHeight="1" x14ac:dyDescent="0.2">
      <c r="A57" s="20">
        <v>43950</v>
      </c>
      <c r="B57" s="22">
        <v>1.9024786436722306E-2</v>
      </c>
      <c r="C57" s="22">
        <v>2.1845765519901902E-2</v>
      </c>
      <c r="D57" s="31">
        <v>6.9358023819798831E-6</v>
      </c>
      <c r="E57" s="32">
        <f t="shared" si="1"/>
        <v>1.9017850634340326E-2</v>
      </c>
      <c r="F57" s="22">
        <f t="shared" si="0"/>
        <v>2.1838829717519923E-2</v>
      </c>
      <c r="G57" s="22">
        <v>1.2195653607136626E-3</v>
      </c>
      <c r="H57" s="22">
        <v>2.4718106434207774E-2</v>
      </c>
      <c r="I57" s="22">
        <v>-4.9034689285429936E-3</v>
      </c>
      <c r="J57" s="22">
        <v>4.2874845422406598E-3</v>
      </c>
      <c r="K57" s="36"/>
      <c r="L57" s="22" t="s">
        <v>81</v>
      </c>
      <c r="M57" s="47" t="s">
        <v>115</v>
      </c>
      <c r="N57" s="47">
        <v>0.92870142774752618</v>
      </c>
      <c r="O57" s="47">
        <v>8.4390055228221711E-2</v>
      </c>
      <c r="P57" s="47">
        <v>11.004868111959121</v>
      </c>
      <c r="Q57" s="47">
        <v>5.0041406125960465E-18</v>
      </c>
      <c r="R57" s="47">
        <v>0.76091138922702228</v>
      </c>
      <c r="S57" s="47">
        <v>1.0964914662680301</v>
      </c>
      <c r="T57" s="47">
        <v>0.76091138922702228</v>
      </c>
      <c r="U57" s="47">
        <v>1.0964914662680301</v>
      </c>
      <c r="V57" s="34"/>
    </row>
    <row r="58" spans="1:22" ht="15.75" customHeight="1" x14ac:dyDescent="0.2">
      <c r="A58" s="20">
        <v>43951</v>
      </c>
      <c r="B58" s="22">
        <v>-8.9666391906722386E-3</v>
      </c>
      <c r="C58" s="22">
        <v>-1.1765855242360113E-2</v>
      </c>
      <c r="D58" s="31">
        <v>6.9358023819798831E-6</v>
      </c>
      <c r="E58" s="32">
        <f t="shared" si="1"/>
        <v>-8.9735749930542185E-3</v>
      </c>
      <c r="F58" s="22">
        <f t="shared" si="0"/>
        <v>-1.1772791044742093E-2</v>
      </c>
      <c r="G58" s="22">
        <v>-1.216523140900686E-2</v>
      </c>
      <c r="H58" s="22">
        <v>-2.632480527097791E-2</v>
      </c>
      <c r="I58" s="22">
        <v>1.4293793127526872E-2</v>
      </c>
      <c r="J58" s="22">
        <v>2.1732796383240726E-3</v>
      </c>
      <c r="K58" s="36"/>
      <c r="L58" s="22" t="s">
        <v>7</v>
      </c>
      <c r="M58" s="47" t="s">
        <v>116</v>
      </c>
      <c r="N58" s="47">
        <v>-0.20678462308919288</v>
      </c>
      <c r="O58" s="47">
        <v>0.15420892913925008</v>
      </c>
      <c r="P58" s="47">
        <v>-1.340938065281986</v>
      </c>
      <c r="Q58" s="47">
        <v>0.18351301886403348</v>
      </c>
      <c r="R58" s="47">
        <v>-0.51339328794319328</v>
      </c>
      <c r="S58" s="47">
        <v>9.9824041764807581E-2</v>
      </c>
      <c r="T58" s="47">
        <v>-0.51339328794319328</v>
      </c>
      <c r="U58" s="47">
        <v>9.9824041764807581E-2</v>
      </c>
      <c r="V58" s="34"/>
    </row>
    <row r="59" spans="1:22" ht="15.75" customHeight="1" x14ac:dyDescent="0.2">
      <c r="A59" s="20">
        <v>43952</v>
      </c>
      <c r="B59" s="22">
        <v>-5.7481910099297364E-3</v>
      </c>
      <c r="C59" s="22">
        <v>-2.5881937104033231E-2</v>
      </c>
      <c r="D59" s="31">
        <v>6.9358023819798831E-6</v>
      </c>
      <c r="E59" s="32">
        <f t="shared" si="1"/>
        <v>-5.7551268123117163E-3</v>
      </c>
      <c r="F59" s="22">
        <f t="shared" si="0"/>
        <v>-2.5888872906415211E-2</v>
      </c>
      <c r="G59" s="22">
        <v>-2.0016829578410219E-2</v>
      </c>
      <c r="H59" s="22">
        <v>-1.9313732113223916E-2</v>
      </c>
      <c r="I59" s="22">
        <v>3.790522395702503E-3</v>
      </c>
      <c r="J59" s="22">
        <v>-8.4110057718806003E-3</v>
      </c>
      <c r="K59" s="36"/>
      <c r="L59" s="22" t="s">
        <v>75</v>
      </c>
      <c r="M59" s="47" t="s">
        <v>117</v>
      </c>
      <c r="N59" s="47">
        <v>-0.1335898450037917</v>
      </c>
      <c r="O59" s="47">
        <v>0.12116171851605596</v>
      </c>
      <c r="P59" s="47">
        <v>-1.1025746963640897</v>
      </c>
      <c r="Q59" s="47">
        <v>0.27332392569349362</v>
      </c>
      <c r="R59" s="47">
        <v>-0.37449180154405487</v>
      </c>
      <c r="S59" s="47">
        <v>0.10731211153647147</v>
      </c>
      <c r="T59" s="47">
        <v>-0.37449180154405487</v>
      </c>
      <c r="U59" s="47">
        <v>0.10731211153647147</v>
      </c>
      <c r="V59" s="34"/>
    </row>
    <row r="60" spans="1:22" ht="15.75" customHeight="1" x14ac:dyDescent="0.2">
      <c r="A60" s="20">
        <v>43955</v>
      </c>
      <c r="B60" s="22">
        <v>1.485007194542661E-2</v>
      </c>
      <c r="C60" s="22">
        <v>1.0982982117624909E-3</v>
      </c>
      <c r="D60" s="31">
        <v>6.9358023819798831E-6</v>
      </c>
      <c r="E60" s="32">
        <f t="shared" si="1"/>
        <v>1.484313614304463E-2</v>
      </c>
      <c r="F60" s="22">
        <f t="shared" si="0"/>
        <v>1.0913624093805111E-3</v>
      </c>
      <c r="G60" s="22">
        <v>-3.5331330547535007E-3</v>
      </c>
      <c r="H60" s="22">
        <v>-3.1508583489444188E-3</v>
      </c>
      <c r="I60" s="22">
        <v>-1.2573787183139104E-2</v>
      </c>
      <c r="J60" s="22">
        <v>-8.2726762323639506E-3</v>
      </c>
      <c r="K60" s="36"/>
      <c r="L60" s="22" t="s">
        <v>76</v>
      </c>
      <c r="M60" s="47" t="s">
        <v>118</v>
      </c>
      <c r="N60" s="47">
        <v>0.14706585138988734</v>
      </c>
      <c r="O60" s="47">
        <v>0.17510247400270496</v>
      </c>
      <c r="P60" s="47">
        <v>0.8398844860845055</v>
      </c>
      <c r="Q60" s="47">
        <v>0.4033293323155992</v>
      </c>
      <c r="R60" s="47">
        <v>-0.20108477818955603</v>
      </c>
      <c r="S60" s="47">
        <v>0.49521648096933069</v>
      </c>
      <c r="T60" s="47">
        <v>-0.20108477818955603</v>
      </c>
      <c r="U60" s="47">
        <v>0.49521648096933069</v>
      </c>
      <c r="V60" s="34"/>
    </row>
    <row r="61" spans="1:22" ht="15.75" customHeight="1" thickBot="1" x14ac:dyDescent="0.25">
      <c r="A61" s="20">
        <v>43956</v>
      </c>
      <c r="B61" s="22">
        <v>1.6851443575137133E-2</v>
      </c>
      <c r="C61" s="22">
        <v>5.5982519718244216E-3</v>
      </c>
      <c r="D61" s="31">
        <v>6.9358023819798831E-6</v>
      </c>
      <c r="E61" s="32">
        <f t="shared" si="1"/>
        <v>1.6844507772755153E-2</v>
      </c>
      <c r="F61" s="22">
        <f t="shared" si="0"/>
        <v>5.5913161694424417E-3</v>
      </c>
      <c r="G61" s="22">
        <v>-3.3065510855840676E-3</v>
      </c>
      <c r="H61" s="22">
        <v>-9.2712065739932494E-3</v>
      </c>
      <c r="I61" s="22">
        <v>7.8448785863200459E-3</v>
      </c>
      <c r="J61" s="22">
        <v>7.5075531289682997E-3</v>
      </c>
      <c r="K61" s="36"/>
      <c r="L61" s="22" t="s">
        <v>77</v>
      </c>
      <c r="M61" s="48" t="s">
        <v>119</v>
      </c>
      <c r="N61" s="48">
        <v>-0.35164531104403651</v>
      </c>
      <c r="O61" s="48">
        <v>0.15592945517646742</v>
      </c>
      <c r="P61" s="48">
        <v>-2.2551564144572613</v>
      </c>
      <c r="Q61" s="48">
        <v>2.6692898080792008E-2</v>
      </c>
      <c r="R61" s="48">
        <v>-0.66167484260181508</v>
      </c>
      <c r="S61" s="48">
        <v>-4.1615779486257887E-2</v>
      </c>
      <c r="T61" s="48">
        <v>-0.66167484260181508</v>
      </c>
      <c r="U61" s="48">
        <v>-4.1615779486257887E-2</v>
      </c>
      <c r="V61" s="34"/>
    </row>
    <row r="62" spans="1:22" ht="15.75" customHeight="1" x14ac:dyDescent="0.2">
      <c r="A62" s="20">
        <v>43957</v>
      </c>
      <c r="B62" s="22">
        <v>-7.5189996754617891E-3</v>
      </c>
      <c r="C62" s="22">
        <v>-9.1887262346528418E-3</v>
      </c>
      <c r="D62" s="31">
        <v>6.9358023819798831E-6</v>
      </c>
      <c r="E62" s="32">
        <f t="shared" si="1"/>
        <v>-7.525935477843769E-3</v>
      </c>
      <c r="F62" s="22">
        <f t="shared" si="0"/>
        <v>-9.1956620370348217E-3</v>
      </c>
      <c r="G62" s="22">
        <v>-3.6122921803230083E-3</v>
      </c>
      <c r="H62" s="22">
        <v>-1.9804387134206139E-2</v>
      </c>
      <c r="I62" s="22">
        <v>8.3104686248985198E-3</v>
      </c>
      <c r="J62" s="22">
        <v>-9.0814638935644912E-3</v>
      </c>
      <c r="K62" s="36"/>
      <c r="L62" s="22"/>
      <c r="M62"/>
      <c r="N62"/>
      <c r="O62"/>
      <c r="P62"/>
      <c r="Q62"/>
      <c r="R62"/>
      <c r="S62"/>
      <c r="T62"/>
      <c r="U62"/>
      <c r="V62" s="34"/>
    </row>
    <row r="63" spans="1:22" ht="15.75" customHeight="1" x14ac:dyDescent="0.2">
      <c r="A63" s="20">
        <v>43958</v>
      </c>
      <c r="B63" s="22">
        <v>2.4396295633644538E-2</v>
      </c>
      <c r="C63" s="22">
        <v>8.8872122553113712E-3</v>
      </c>
      <c r="D63" s="31">
        <v>6.9358023819798831E-6</v>
      </c>
      <c r="E63" s="32">
        <f t="shared" si="1"/>
        <v>2.4389359831262558E-2</v>
      </c>
      <c r="F63" s="22">
        <f t="shared" si="0"/>
        <v>8.8802764529293914E-3</v>
      </c>
      <c r="G63" s="22">
        <v>4.1461363174999776E-3</v>
      </c>
      <c r="H63" s="22">
        <v>2.0509720376089488E-2</v>
      </c>
      <c r="I63" s="22">
        <v>-2.1407261200757442E-2</v>
      </c>
      <c r="J63" s="22">
        <v>-9.2609978663290154E-3</v>
      </c>
      <c r="K63" s="36"/>
      <c r="L63" s="22"/>
      <c r="M63"/>
      <c r="N63"/>
      <c r="O63"/>
      <c r="P63"/>
      <c r="Q63"/>
      <c r="R63"/>
      <c r="S63"/>
      <c r="T63"/>
      <c r="U63"/>
      <c r="V63" s="34"/>
    </row>
    <row r="64" spans="1:22" ht="15.75" customHeight="1" x14ac:dyDescent="0.2">
      <c r="A64" s="20">
        <v>43959</v>
      </c>
      <c r="B64" s="22">
        <v>2.1471895020584011E-2</v>
      </c>
      <c r="C64" s="22">
        <v>1.8895246172217342E-2</v>
      </c>
      <c r="D64" s="31">
        <v>6.9358023819798831E-6</v>
      </c>
      <c r="E64" s="32">
        <f t="shared" si="1"/>
        <v>2.1464959218202032E-2</v>
      </c>
      <c r="F64" s="22">
        <f t="shared" si="0"/>
        <v>1.8888310369835362E-2</v>
      </c>
      <c r="G64" s="22">
        <v>6.5602127806823861E-3</v>
      </c>
      <c r="H64" s="22">
        <v>7.5987671831077991E-3</v>
      </c>
      <c r="I64" s="22">
        <v>-1.5970457741083868E-3</v>
      </c>
      <c r="J64" s="22">
        <v>8.312937074545855E-3</v>
      </c>
      <c r="K64" s="36"/>
      <c r="L64" s="22"/>
      <c r="M64"/>
      <c r="N64"/>
      <c r="O64"/>
      <c r="P64"/>
      <c r="Q64"/>
      <c r="R64"/>
      <c r="S64"/>
      <c r="T64"/>
      <c r="U64"/>
      <c r="V64" s="34"/>
    </row>
    <row r="65" spans="1:22" ht="15.75" customHeight="1" x14ac:dyDescent="0.2">
      <c r="A65" s="20">
        <v>43962</v>
      </c>
      <c r="B65" s="22">
        <v>9.0448396827952204E-3</v>
      </c>
      <c r="C65" s="22">
        <v>-4.5035110801847173E-3</v>
      </c>
      <c r="D65" s="31">
        <v>6.9358023819798831E-6</v>
      </c>
      <c r="E65" s="32">
        <f t="shared" si="1"/>
        <v>9.0379038804132405E-3</v>
      </c>
      <c r="F65" s="22">
        <f t="shared" si="0"/>
        <v>-4.5104468825666972E-3</v>
      </c>
      <c r="G65" s="22">
        <v>-4.6916921405161351E-3</v>
      </c>
      <c r="H65" s="22">
        <v>-1.8296112001477696E-2</v>
      </c>
      <c r="I65" s="22">
        <v>3.6822714410468258E-3</v>
      </c>
      <c r="J65" s="22">
        <v>-3.3657974351086022E-3</v>
      </c>
      <c r="K65" s="36"/>
      <c r="L65" s="22"/>
      <c r="M65" s="22"/>
      <c r="N65" s="22"/>
      <c r="O65" s="22"/>
      <c r="P65" s="22"/>
      <c r="Q65" s="22"/>
      <c r="R65" s="22"/>
      <c r="S65" s="22"/>
      <c r="T65" s="22"/>
      <c r="U65" s="22"/>
      <c r="V65" s="34"/>
    </row>
    <row r="66" spans="1:22" ht="15.75" customHeight="1" x14ac:dyDescent="0.2">
      <c r="A66" s="20">
        <v>43963</v>
      </c>
      <c r="B66" s="22">
        <v>-1.5592698653926469E-2</v>
      </c>
      <c r="C66" s="22">
        <v>-1.9056245538997693E-2</v>
      </c>
      <c r="D66" s="31">
        <v>6.9358023819798831E-6</v>
      </c>
      <c r="E66" s="32">
        <f t="shared" si="1"/>
        <v>-1.5599634456308449E-2</v>
      </c>
      <c r="F66" s="22">
        <f t="shared" si="0"/>
        <v>-1.9063181341379673E-2</v>
      </c>
      <c r="G66" s="22">
        <v>-7.9629770503861427E-3</v>
      </c>
      <c r="H66" s="22">
        <v>-2.9367953970240515E-3</v>
      </c>
      <c r="I66" s="22">
        <v>4.8198966644868793E-3</v>
      </c>
      <c r="J66" s="22">
        <v>3.6738863498591637E-3</v>
      </c>
      <c r="K66" s="36"/>
      <c r="L66" s="22"/>
      <c r="M66" s="22"/>
      <c r="N66" s="22"/>
      <c r="O66" s="22"/>
      <c r="P66" s="22"/>
      <c r="Q66" s="22"/>
      <c r="R66" s="22"/>
      <c r="S66" s="22"/>
      <c r="T66" s="22"/>
      <c r="U66" s="22"/>
      <c r="V66" s="34"/>
    </row>
    <row r="67" spans="1:22" ht="15.75" customHeight="1" x14ac:dyDescent="0.2">
      <c r="A67" s="20">
        <v>43964</v>
      </c>
      <c r="B67" s="22">
        <v>-1.2095179848975148E-2</v>
      </c>
      <c r="C67" s="22">
        <v>-2.1986836318442837E-2</v>
      </c>
      <c r="D67" s="31">
        <v>6.9358023819798831E-6</v>
      </c>
      <c r="E67" s="32">
        <f t="shared" si="1"/>
        <v>-1.2102115651357128E-2</v>
      </c>
      <c r="F67" s="22">
        <f t="shared" si="0"/>
        <v>-2.1993772120824817E-2</v>
      </c>
      <c r="G67" s="22">
        <v>-2.0976318775471136E-2</v>
      </c>
      <c r="H67" s="22">
        <v>-1.6715498849710582E-2</v>
      </c>
      <c r="I67" s="22">
        <v>1.472882800712964E-2</v>
      </c>
      <c r="J67" s="22">
        <v>1.3026916735390477E-2</v>
      </c>
      <c r="K67" s="36"/>
      <c r="L67" s="22"/>
      <c r="M67" s="22"/>
      <c r="N67" s="22"/>
      <c r="O67" s="22"/>
      <c r="P67" s="22"/>
      <c r="Q67" s="22"/>
      <c r="R67" s="22"/>
      <c r="S67" s="22"/>
      <c r="T67" s="22"/>
      <c r="U67" s="22"/>
      <c r="V67" s="34"/>
    </row>
    <row r="68" spans="1:22" ht="15.75" customHeight="1" x14ac:dyDescent="0.2">
      <c r="A68" s="20">
        <v>43965</v>
      </c>
      <c r="B68" s="22">
        <v>1.8856299361316838E-2</v>
      </c>
      <c r="C68" s="22">
        <v>1.610204841713193E-2</v>
      </c>
      <c r="D68" s="31">
        <v>6.9358023819798831E-6</v>
      </c>
      <c r="E68" s="32">
        <f t="shared" ref="E68:E131" si="2">B68-D68</f>
        <v>1.8849363558934858E-2</v>
      </c>
      <c r="F68" s="22">
        <f t="shared" si="0"/>
        <v>1.6095112614749951E-2</v>
      </c>
      <c r="G68" s="22">
        <v>1.3483636044170869E-3</v>
      </c>
      <c r="H68" s="22">
        <v>1.4824820137351516E-2</v>
      </c>
      <c r="I68" s="22">
        <v>3.6358426013282028E-3</v>
      </c>
      <c r="J68" s="22">
        <v>1.6493417114016896E-3</v>
      </c>
      <c r="K68" s="36"/>
      <c r="L68" s="22"/>
      <c r="M68" s="22"/>
      <c r="N68" s="22"/>
      <c r="O68" s="22"/>
      <c r="P68" s="22"/>
      <c r="Q68" s="22"/>
      <c r="R68" s="22"/>
      <c r="S68" s="22"/>
      <c r="T68" s="22"/>
      <c r="U68" s="22"/>
      <c r="V68" s="34"/>
    </row>
    <row r="69" spans="1:22" ht="15.75" customHeight="1" x14ac:dyDescent="0.2">
      <c r="A69" s="20">
        <v>43966</v>
      </c>
      <c r="B69" s="22">
        <v>2.0473056303886301E-2</v>
      </c>
      <c r="C69" s="22">
        <v>2.5398041500929013E-3</v>
      </c>
      <c r="D69" s="31">
        <v>6.9358023819798831E-6</v>
      </c>
      <c r="E69" s="32">
        <f t="shared" si="2"/>
        <v>2.0466120501504322E-2</v>
      </c>
      <c r="F69" s="22">
        <f t="shared" si="0"/>
        <v>2.5328683477109214E-3</v>
      </c>
      <c r="G69" s="22">
        <v>-2.0634176398570468E-3</v>
      </c>
      <c r="H69" s="22">
        <v>-1.1231333980720463E-2</v>
      </c>
      <c r="I69" s="22">
        <v>-2.1458954075548806E-3</v>
      </c>
      <c r="J69" s="22">
        <v>-1.0145000973686959E-2</v>
      </c>
      <c r="K69" s="36"/>
      <c r="L69" s="22"/>
      <c r="M69" s="22"/>
      <c r="N69" s="22"/>
      <c r="O69" s="22"/>
      <c r="P69" s="22"/>
      <c r="Q69" s="22"/>
      <c r="R69" s="22"/>
      <c r="S69" s="22"/>
      <c r="T69" s="22"/>
      <c r="U69" s="22"/>
      <c r="V69" s="34"/>
    </row>
    <row r="70" spans="1:22" ht="15.75" customHeight="1" x14ac:dyDescent="0.2">
      <c r="A70" s="20">
        <v>43969</v>
      </c>
      <c r="B70" s="22">
        <v>2.4842409829389206E-2</v>
      </c>
      <c r="C70" s="22">
        <v>3.7779857693135355E-2</v>
      </c>
      <c r="D70" s="31">
        <v>6.9358023819798831E-6</v>
      </c>
      <c r="E70" s="32">
        <f t="shared" si="2"/>
        <v>2.4835474027007226E-2</v>
      </c>
      <c r="F70" s="22">
        <f t="shared" si="0"/>
        <v>3.7772921890753375E-2</v>
      </c>
      <c r="G70" s="22">
        <v>2.4388310555894018E-2</v>
      </c>
      <c r="H70" s="22">
        <v>2.9905930798654612E-2</v>
      </c>
      <c r="I70" s="22">
        <v>-1.5193554786234596E-2</v>
      </c>
      <c r="J70" s="22">
        <v>-7.1393831831849733E-3</v>
      </c>
      <c r="K70" s="36"/>
      <c r="L70" s="22"/>
      <c r="M70" s="22"/>
      <c r="N70" s="22"/>
      <c r="O70" s="22"/>
      <c r="P70" s="22"/>
      <c r="Q70" s="22"/>
      <c r="R70" s="22"/>
      <c r="S70" s="22"/>
      <c r="T70" s="22"/>
      <c r="U70" s="22"/>
      <c r="V70" s="34"/>
    </row>
    <row r="71" spans="1:22" ht="15.75" customHeight="1" x14ac:dyDescent="0.2">
      <c r="A71" s="20">
        <v>43970</v>
      </c>
      <c r="B71" s="22">
        <v>-2.9995009043095329E-2</v>
      </c>
      <c r="C71" s="22">
        <v>-1.6003462587182049E-2</v>
      </c>
      <c r="D71" s="31">
        <v>6.9358023819798831E-6</v>
      </c>
      <c r="E71" s="32">
        <f t="shared" si="2"/>
        <v>-3.0001944845477309E-2</v>
      </c>
      <c r="F71" s="22">
        <f t="shared" si="0"/>
        <v>-1.6010398389564029E-2</v>
      </c>
      <c r="G71" s="22">
        <v>2.2755996186502336E-3</v>
      </c>
      <c r="H71" s="22">
        <v>-1.0740817108418128E-2</v>
      </c>
      <c r="I71" s="22">
        <v>5.4571346231476608E-4</v>
      </c>
      <c r="J71" s="22">
        <v>-1.1848710341024828E-2</v>
      </c>
      <c r="K71" s="36"/>
      <c r="L71" s="22"/>
      <c r="M71" s="22"/>
      <c r="N71" s="22"/>
      <c r="O71" s="22"/>
      <c r="P71" s="22"/>
      <c r="Q71" s="22"/>
      <c r="R71" s="22"/>
      <c r="S71" s="22"/>
      <c r="T71" s="22"/>
      <c r="U71" s="22"/>
      <c r="V71" s="34"/>
    </row>
    <row r="72" spans="1:22" ht="15.75" customHeight="1" x14ac:dyDescent="0.2">
      <c r="A72" s="20">
        <v>43971</v>
      </c>
      <c r="B72" s="22">
        <v>3.7792101900603853E-4</v>
      </c>
      <c r="C72" s="22">
        <v>1.5130223879879411E-2</v>
      </c>
      <c r="D72" s="31">
        <v>6.9358023819798831E-6</v>
      </c>
      <c r="E72" s="32">
        <f t="shared" si="2"/>
        <v>3.7098521662405864E-4</v>
      </c>
      <c r="F72" s="22">
        <f t="shared" si="0"/>
        <v>1.5123288077497431E-2</v>
      </c>
      <c r="G72" s="22">
        <v>1.3500450077871997E-3</v>
      </c>
      <c r="H72" s="22">
        <v>1.6611462411844045E-2</v>
      </c>
      <c r="I72" s="22">
        <v>-1.1595735222207923E-2</v>
      </c>
      <c r="J72" s="22">
        <v>3.2681766267373472E-3</v>
      </c>
      <c r="K72" s="36"/>
      <c r="L72" s="22"/>
      <c r="M72" s="22"/>
      <c r="N72" s="22"/>
      <c r="O72" s="22"/>
      <c r="P72" s="22"/>
      <c r="Q72" s="22"/>
      <c r="R72" s="22"/>
      <c r="S72" s="22"/>
      <c r="T72" s="22"/>
      <c r="U72" s="22"/>
      <c r="V72" s="34"/>
    </row>
    <row r="73" spans="1:22" ht="15.75" customHeight="1" x14ac:dyDescent="0.2">
      <c r="A73" s="20">
        <v>43972</v>
      </c>
      <c r="B73" s="22">
        <v>1.1230209661655232E-2</v>
      </c>
      <c r="C73" s="22">
        <v>-4.1500552325708468E-3</v>
      </c>
      <c r="D73" s="31">
        <v>6.9358023819798831E-6</v>
      </c>
      <c r="E73" s="32">
        <f t="shared" si="2"/>
        <v>1.1223273859273252E-2</v>
      </c>
      <c r="F73" s="22">
        <f t="shared" si="0"/>
        <v>-4.1569910349528267E-3</v>
      </c>
      <c r="G73" s="22">
        <v>6.1538684079015865E-3</v>
      </c>
      <c r="H73" s="22">
        <v>3.9086666157926876E-3</v>
      </c>
      <c r="I73" s="22">
        <v>-6.9362409253273197E-3</v>
      </c>
      <c r="J73" s="22">
        <v>-3.5500831583692959E-3</v>
      </c>
      <c r="K73" s="36"/>
      <c r="L73" s="22"/>
      <c r="M73" s="22"/>
      <c r="N73" s="22"/>
      <c r="O73" s="22"/>
      <c r="P73" s="22"/>
      <c r="Q73" s="22"/>
      <c r="R73" s="22"/>
      <c r="S73" s="22"/>
      <c r="T73" s="22"/>
      <c r="U73" s="22"/>
      <c r="V73" s="34"/>
    </row>
    <row r="74" spans="1:22" ht="15.75" customHeight="1" x14ac:dyDescent="0.2">
      <c r="A74" s="20">
        <v>43973</v>
      </c>
      <c r="B74" s="22">
        <v>4.1428512315338315E-3</v>
      </c>
      <c r="C74" s="22">
        <v>-3.6616803925644125E-4</v>
      </c>
      <c r="D74" s="31">
        <v>6.9358023819798831E-6</v>
      </c>
      <c r="E74" s="32">
        <f t="shared" si="2"/>
        <v>4.1359154291518516E-3</v>
      </c>
      <c r="F74" s="22">
        <f t="shared" si="0"/>
        <v>-3.7310384163842113E-4</v>
      </c>
      <c r="G74" s="22">
        <v>2.5854608663965846E-3</v>
      </c>
      <c r="H74" s="22">
        <v>-2.3127995736599671E-3</v>
      </c>
      <c r="I74" s="22">
        <v>1.102181035819235E-3</v>
      </c>
      <c r="J74" s="22">
        <v>-1.7041588489427246E-3</v>
      </c>
      <c r="K74" s="36"/>
      <c r="L74" s="22"/>
      <c r="M74" s="22"/>
      <c r="N74" s="22"/>
      <c r="O74" s="22"/>
      <c r="P74" s="22"/>
      <c r="Q74" s="22"/>
      <c r="R74" s="22"/>
      <c r="S74" s="22"/>
      <c r="T74" s="22"/>
      <c r="U74" s="22"/>
      <c r="V74" s="34"/>
    </row>
    <row r="75" spans="1:22" ht="15.75" customHeight="1" x14ac:dyDescent="0.2">
      <c r="A75" s="20">
        <v>43977</v>
      </c>
      <c r="B75" s="22">
        <v>2.4774973445356291E-3</v>
      </c>
      <c r="C75" s="22">
        <v>2.1430141061286583E-2</v>
      </c>
      <c r="D75" s="31">
        <v>6.9358023819798831E-6</v>
      </c>
      <c r="E75" s="32">
        <f t="shared" si="2"/>
        <v>2.4705615421536493E-3</v>
      </c>
      <c r="F75" s="22">
        <f t="shared" si="0"/>
        <v>2.1423205258904603E-2</v>
      </c>
      <c r="G75" s="22">
        <v>2.3064814328628665E-2</v>
      </c>
      <c r="H75" s="22">
        <v>3.6099489428342402E-2</v>
      </c>
      <c r="I75" s="22">
        <v>-2.096821123609768E-2</v>
      </c>
      <c r="J75" s="22">
        <v>-2.4782128260630726E-3</v>
      </c>
      <c r="K75" s="36"/>
      <c r="L75" s="22"/>
      <c r="M75" s="22"/>
      <c r="N75" s="22"/>
      <c r="O75" s="22"/>
      <c r="P75" s="22"/>
      <c r="Q75" s="22"/>
      <c r="R75" s="22"/>
      <c r="S75" s="22"/>
      <c r="T75" s="22"/>
      <c r="U75" s="22"/>
      <c r="V75" s="34"/>
    </row>
    <row r="76" spans="1:22" ht="15.75" customHeight="1" x14ac:dyDescent="0.2">
      <c r="A76" s="20">
        <v>43978</v>
      </c>
      <c r="B76" s="22">
        <v>1.9925532649509602E-2</v>
      </c>
      <c r="C76" s="22">
        <v>2.1889398249416828E-2</v>
      </c>
      <c r="D76" s="31">
        <v>6.9358023819798831E-6</v>
      </c>
      <c r="E76" s="32">
        <f t="shared" si="2"/>
        <v>1.9918596847127622E-2</v>
      </c>
      <c r="F76" s="22">
        <f t="shared" si="0"/>
        <v>2.1882462447034848E-2</v>
      </c>
      <c r="G76" s="22">
        <v>2.039954608508358E-2</v>
      </c>
      <c r="H76" s="22">
        <v>1.3067511764828899E-2</v>
      </c>
      <c r="I76" s="22">
        <v>1.233488949842005E-3</v>
      </c>
      <c r="J76" s="22">
        <v>-3.8385392388172526E-3</v>
      </c>
      <c r="K76" s="36"/>
      <c r="L76" s="22"/>
      <c r="M76" s="22"/>
      <c r="N76" s="22"/>
      <c r="O76" s="22"/>
      <c r="P76" s="22"/>
      <c r="Q76" s="22"/>
      <c r="R76" s="22"/>
      <c r="S76" s="22"/>
      <c r="T76" s="22"/>
      <c r="U76" s="22"/>
      <c r="V76" s="34"/>
    </row>
    <row r="77" spans="1:22" ht="15.75" customHeight="1" x14ac:dyDescent="0.2">
      <c r="A77" s="20">
        <v>43979</v>
      </c>
      <c r="B77" s="22">
        <v>-9.0152894860381083E-3</v>
      </c>
      <c r="C77" s="22">
        <v>-5.7952334279935012E-3</v>
      </c>
      <c r="D77" s="31">
        <v>6.9358023819798831E-6</v>
      </c>
      <c r="E77" s="32">
        <f t="shared" si="2"/>
        <v>-9.0222252884200882E-3</v>
      </c>
      <c r="F77" s="22">
        <f t="shared" si="0"/>
        <v>-5.8021692303754811E-3</v>
      </c>
      <c r="G77" s="22">
        <v>-8.1268291055629025E-3</v>
      </c>
      <c r="H77" s="22">
        <v>-2.4788130605274041E-2</v>
      </c>
      <c r="I77" s="22">
        <v>1.2687537343896473E-2</v>
      </c>
      <c r="J77" s="22">
        <v>5.0273802725423859E-3</v>
      </c>
      <c r="K77" s="36"/>
      <c r="L77" s="22"/>
      <c r="M77" s="22"/>
      <c r="N77" s="22"/>
      <c r="O77" s="22"/>
      <c r="P77" s="22"/>
      <c r="Q77" s="22"/>
      <c r="R77" s="22"/>
      <c r="S77" s="22"/>
      <c r="T77" s="22"/>
      <c r="U77" s="22"/>
      <c r="V77" s="34"/>
    </row>
    <row r="78" spans="1:22" ht="15.75" customHeight="1" x14ac:dyDescent="0.2">
      <c r="A78" s="20">
        <v>43980</v>
      </c>
      <c r="B78" s="22">
        <v>1.3532883487357913E-2</v>
      </c>
      <c r="C78" s="22">
        <v>-6.903783472572766E-4</v>
      </c>
      <c r="D78" s="31">
        <v>6.9358023819798831E-6</v>
      </c>
      <c r="E78" s="32">
        <f t="shared" si="2"/>
        <v>1.3525947684975934E-2</v>
      </c>
      <c r="F78" s="22">
        <f t="shared" si="0"/>
        <v>-6.9731414963925648E-4</v>
      </c>
      <c r="G78" s="22">
        <v>-8.1213748886452952E-3</v>
      </c>
      <c r="H78" s="22">
        <v>-6.347252740245498E-3</v>
      </c>
      <c r="I78" s="22">
        <v>1.3120917072889794E-2</v>
      </c>
      <c r="J78" s="22">
        <v>6.9322669096687555E-3</v>
      </c>
      <c r="K78" s="36"/>
      <c r="L78" s="22"/>
      <c r="M78" s="22"/>
      <c r="N78" s="22"/>
      <c r="O78" s="22"/>
      <c r="P78" s="22"/>
      <c r="Q78" s="22"/>
      <c r="R78" s="22"/>
      <c r="S78" s="22"/>
      <c r="T78" s="22"/>
      <c r="U78" s="22"/>
      <c r="V78" s="34"/>
    </row>
    <row r="79" spans="1:22" ht="15.75" customHeight="1" x14ac:dyDescent="0.2">
      <c r="A79" s="20">
        <v>43983</v>
      </c>
      <c r="B79" s="22">
        <v>-4.8006224071310416E-3</v>
      </c>
      <c r="C79" s="22">
        <v>3.6143719817035434E-3</v>
      </c>
      <c r="D79" s="31">
        <v>6.9358023819798831E-6</v>
      </c>
      <c r="E79" s="32">
        <f t="shared" si="2"/>
        <v>-4.8075582095130215E-3</v>
      </c>
      <c r="F79" s="22">
        <f t="shared" si="0"/>
        <v>3.6074361793215636E-3</v>
      </c>
      <c r="G79" s="22">
        <v>4.1671882148365527E-3</v>
      </c>
      <c r="H79" s="22">
        <v>9.8819366547699926E-3</v>
      </c>
      <c r="I79" s="22">
        <v>-1.6231046309334946E-2</v>
      </c>
      <c r="J79" s="22">
        <v>-5.4048022681664476E-3</v>
      </c>
      <c r="K79" s="36"/>
      <c r="L79" s="22"/>
      <c r="M79" s="22"/>
      <c r="N79" s="22"/>
      <c r="O79" s="22"/>
      <c r="P79" s="22"/>
      <c r="Q79" s="22"/>
      <c r="R79" s="22"/>
      <c r="S79" s="22"/>
      <c r="T79" s="22"/>
      <c r="U79" s="22"/>
      <c r="V79" s="34"/>
    </row>
    <row r="80" spans="1:22" ht="15.75" customHeight="1" x14ac:dyDescent="0.2">
      <c r="A80" s="20">
        <v>43984</v>
      </c>
      <c r="B80" s="22">
        <v>2.1680849233677468E-2</v>
      </c>
      <c r="C80" s="22">
        <v>1.0450785279782361E-2</v>
      </c>
      <c r="D80" s="31">
        <v>6.9358023819798831E-6</v>
      </c>
      <c r="E80" s="32">
        <f t="shared" si="2"/>
        <v>2.1673913431295488E-2</v>
      </c>
      <c r="F80" s="22">
        <f t="shared" si="0"/>
        <v>1.0443849477400381E-2</v>
      </c>
      <c r="G80" s="22">
        <v>5.9202146126944273E-3</v>
      </c>
      <c r="H80" s="22">
        <v>9.3058311265392067E-3</v>
      </c>
      <c r="I80" s="22">
        <v>3.9229073350310287E-3</v>
      </c>
      <c r="J80" s="22">
        <v>8.4580023905623213E-3</v>
      </c>
      <c r="K80" s="36"/>
      <c r="L80" s="22"/>
      <c r="M80" s="22"/>
      <c r="N80" s="22"/>
      <c r="O80" s="22"/>
      <c r="P80" s="22"/>
      <c r="Q80" s="22"/>
      <c r="R80" s="22"/>
      <c r="S80" s="22"/>
      <c r="T80" s="22"/>
      <c r="U80" s="22"/>
      <c r="V80" s="34"/>
    </row>
    <row r="81" spans="1:22" ht="15.75" customHeight="1" x14ac:dyDescent="0.2">
      <c r="A81" s="20">
        <v>43985</v>
      </c>
      <c r="B81" s="22">
        <v>-6.7896470951393072E-3</v>
      </c>
      <c r="C81" s="22">
        <v>2.0274266931126501E-2</v>
      </c>
      <c r="D81" s="31">
        <v>6.9358023819798831E-6</v>
      </c>
      <c r="E81" s="32">
        <f t="shared" si="2"/>
        <v>-6.7965828975212871E-3</v>
      </c>
      <c r="F81" s="22">
        <f t="shared" si="0"/>
        <v>2.0267331128744522E-2</v>
      </c>
      <c r="G81" s="22">
        <v>1.3166197382481757E-2</v>
      </c>
      <c r="H81" s="22">
        <v>1.2183621618369105E-2</v>
      </c>
      <c r="I81" s="22">
        <v>-4.0507650074414411E-3</v>
      </c>
      <c r="J81" s="22">
        <v>1.3502413698338427E-3</v>
      </c>
      <c r="K81" s="36"/>
      <c r="L81" s="22"/>
      <c r="M81" s="22"/>
      <c r="N81" s="22"/>
      <c r="O81" s="22"/>
      <c r="P81" s="22"/>
      <c r="Q81" s="22"/>
      <c r="R81" s="22"/>
      <c r="S81" s="22"/>
      <c r="T81" s="22"/>
      <c r="U81" s="22"/>
      <c r="V81" s="34"/>
    </row>
    <row r="82" spans="1:22" ht="15.75" customHeight="1" x14ac:dyDescent="0.2">
      <c r="A82" s="20">
        <v>43986</v>
      </c>
      <c r="B82" s="22">
        <v>-8.2008660435922351E-3</v>
      </c>
      <c r="C82" s="22">
        <v>4.5402900133762061E-4</v>
      </c>
      <c r="D82" s="31">
        <v>6.9358023819798831E-6</v>
      </c>
      <c r="E82" s="32">
        <f t="shared" si="2"/>
        <v>-8.207801845974215E-3</v>
      </c>
      <c r="F82" s="22">
        <f t="shared" si="0"/>
        <v>4.4709319895564072E-4</v>
      </c>
      <c r="G82" s="22">
        <v>1.2948329085965863E-2</v>
      </c>
      <c r="H82" s="22">
        <v>2.3934434960694709E-2</v>
      </c>
      <c r="I82" s="22">
        <v>-5.1296156784766279E-3</v>
      </c>
      <c r="J82" s="22">
        <v>5.4415246287531985E-3</v>
      </c>
      <c r="K82" s="36"/>
      <c r="L82" s="22"/>
      <c r="M82" s="22"/>
      <c r="N82" s="22"/>
      <c r="O82" s="22"/>
      <c r="P82" s="22"/>
      <c r="Q82" s="22"/>
      <c r="R82" s="22"/>
      <c r="S82" s="22"/>
      <c r="T82" s="22"/>
      <c r="U82" s="22"/>
      <c r="V82" s="34"/>
    </row>
    <row r="83" spans="1:22" ht="15.75" customHeight="1" x14ac:dyDescent="0.2">
      <c r="A83" s="20">
        <v>43987</v>
      </c>
      <c r="B83" s="22">
        <v>2.3619238293877999E-2</v>
      </c>
      <c r="C83" s="22">
        <v>3.1061366475573008E-2</v>
      </c>
      <c r="D83" s="31">
        <v>6.9358023819798831E-6</v>
      </c>
      <c r="E83" s="32">
        <f t="shared" si="2"/>
        <v>2.3612302491496019E-2</v>
      </c>
      <c r="F83" s="22">
        <f t="shared" si="0"/>
        <v>3.1054430673191028E-2</v>
      </c>
      <c r="G83" s="22">
        <v>7.0782318813951616E-3</v>
      </c>
      <c r="H83" s="22">
        <v>8.0153199061150614E-3</v>
      </c>
      <c r="I83" s="22">
        <v>-2.3815426233515374E-3</v>
      </c>
      <c r="J83" s="22">
        <v>4.3642107770766811E-3</v>
      </c>
      <c r="K83" s="36"/>
      <c r="L83" s="22"/>
      <c r="M83" s="22"/>
      <c r="N83" s="22"/>
      <c r="O83" s="22"/>
      <c r="P83" s="22"/>
      <c r="Q83" s="22"/>
      <c r="R83" s="22"/>
      <c r="S83" s="22"/>
      <c r="T83" s="22"/>
      <c r="U83" s="22"/>
      <c r="V83" s="34"/>
    </row>
    <row r="84" spans="1:22" ht="15.75" customHeight="1" x14ac:dyDescent="0.2">
      <c r="A84" s="20">
        <v>43990</v>
      </c>
      <c r="B84" s="22">
        <v>7.3094311795582389E-3</v>
      </c>
      <c r="C84" s="22">
        <v>1.6877911234841916E-2</v>
      </c>
      <c r="D84" s="31">
        <v>6.9358023819798831E-6</v>
      </c>
      <c r="E84" s="32">
        <f t="shared" si="2"/>
        <v>7.302495377176259E-3</v>
      </c>
      <c r="F84" s="22">
        <f t="shared" si="0"/>
        <v>1.6870975432459936E-2</v>
      </c>
      <c r="G84" s="22">
        <v>1.4549835108536871E-2</v>
      </c>
      <c r="H84" s="22">
        <v>1.6143270623034618E-2</v>
      </c>
      <c r="I84" s="22">
        <v>-8.0526830761361527E-3</v>
      </c>
      <c r="J84" s="22">
        <v>1.8839788651005274E-4</v>
      </c>
      <c r="K84" s="36"/>
      <c r="L84" s="22"/>
      <c r="M84" s="22"/>
      <c r="N84" s="22"/>
      <c r="O84" s="22"/>
      <c r="P84" s="22"/>
      <c r="Q84" s="22"/>
      <c r="R84" s="22"/>
      <c r="S84" s="22"/>
      <c r="T84" s="22"/>
      <c r="U84" s="22"/>
      <c r="V84" s="34"/>
    </row>
    <row r="85" spans="1:22" ht="15.75" customHeight="1" x14ac:dyDescent="0.2">
      <c r="A85" s="20">
        <v>43991</v>
      </c>
      <c r="B85" s="22">
        <v>-3.8946118050524105E-5</v>
      </c>
      <c r="C85" s="22">
        <v>-1.0945188046116531E-2</v>
      </c>
      <c r="D85" s="31">
        <v>6.9358023819798831E-6</v>
      </c>
      <c r="E85" s="32">
        <f t="shared" si="2"/>
        <v>-4.5881920432503988E-5</v>
      </c>
      <c r="F85" s="22">
        <f t="shared" si="0"/>
        <v>-1.095212384849851E-2</v>
      </c>
      <c r="G85" s="22">
        <v>-1.41786891958886E-2</v>
      </c>
      <c r="H85" s="22">
        <v>-2.0522727058145999E-2</v>
      </c>
      <c r="I85" s="22">
        <v>1.3204719946454243E-2</v>
      </c>
      <c r="J85" s="22">
        <v>4.5124303606207186E-3</v>
      </c>
      <c r="K85" s="36"/>
      <c r="L85" s="22"/>
      <c r="M85" s="22"/>
      <c r="N85" s="22"/>
      <c r="O85" s="22"/>
      <c r="P85" s="22"/>
      <c r="Q85" s="22"/>
      <c r="R85" s="22"/>
      <c r="S85" s="22"/>
      <c r="T85" s="22"/>
      <c r="U85" s="22"/>
      <c r="V85" s="34"/>
    </row>
    <row r="86" spans="1:22" ht="15.75" customHeight="1" x14ac:dyDescent="0.2">
      <c r="A86" s="20">
        <v>43992</v>
      </c>
      <c r="B86" s="22">
        <v>-9.0374434087357233E-3</v>
      </c>
      <c r="C86" s="22">
        <v>-1.0405478546191005E-2</v>
      </c>
      <c r="D86" s="31">
        <v>6.9358023819798831E-6</v>
      </c>
      <c r="E86" s="32">
        <f t="shared" si="2"/>
        <v>-9.0443792111177031E-3</v>
      </c>
      <c r="F86" s="22">
        <f t="shared" si="0"/>
        <v>-1.0412414348572985E-2</v>
      </c>
      <c r="G86" s="22">
        <v>-1.2234872965705504E-2</v>
      </c>
      <c r="H86" s="22">
        <v>-2.6032805704882856E-2</v>
      </c>
      <c r="I86" s="22">
        <v>1.2989943227092271E-2</v>
      </c>
      <c r="J86" s="22">
        <v>1.0222438235499192E-3</v>
      </c>
      <c r="K86" s="36"/>
      <c r="L86" s="22"/>
      <c r="M86" s="22"/>
      <c r="N86" s="22"/>
      <c r="O86" s="22"/>
      <c r="P86" s="22"/>
      <c r="Q86" s="22"/>
      <c r="R86" s="22"/>
      <c r="S86" s="22"/>
      <c r="T86" s="22"/>
      <c r="U86" s="22"/>
      <c r="V86" s="34"/>
    </row>
    <row r="87" spans="1:22" ht="15.75" customHeight="1" x14ac:dyDescent="0.2">
      <c r="A87" s="20">
        <v>43993</v>
      </c>
      <c r="B87" s="22">
        <v>-6.0676204990014977E-2</v>
      </c>
      <c r="C87" s="22">
        <v>-7.1476528947439E-2</v>
      </c>
      <c r="D87" s="31">
        <v>6.9358023819798831E-6</v>
      </c>
      <c r="E87" s="32">
        <f t="shared" si="2"/>
        <v>-6.0683140792396957E-2</v>
      </c>
      <c r="F87" s="22">
        <f t="shared" si="0"/>
        <v>-7.148346474982098E-2</v>
      </c>
      <c r="G87" s="22">
        <v>-2.2526867241437251E-2</v>
      </c>
      <c r="H87" s="22">
        <v>-2.8544149288059505E-2</v>
      </c>
      <c r="I87" s="22">
        <v>1.5160666373362927E-2</v>
      </c>
      <c r="J87" s="22">
        <v>5.9451338241185286E-3</v>
      </c>
      <c r="K87" s="36"/>
      <c r="L87" s="22"/>
      <c r="M87" s="22"/>
      <c r="N87" s="22"/>
      <c r="O87" s="22"/>
      <c r="P87" s="22"/>
      <c r="Q87" s="22"/>
      <c r="R87" s="22"/>
      <c r="S87" s="22"/>
      <c r="T87" s="22"/>
      <c r="U87" s="22"/>
      <c r="V87" s="34"/>
    </row>
    <row r="88" spans="1:22" ht="15.75" customHeight="1" x14ac:dyDescent="0.2">
      <c r="A88" s="20">
        <v>43994</v>
      </c>
      <c r="B88" s="22">
        <v>1.2367355506534543E-2</v>
      </c>
      <c r="C88" s="22">
        <v>1.8819206748251695E-2</v>
      </c>
      <c r="D88" s="31">
        <v>6.9358023819798831E-6</v>
      </c>
      <c r="E88" s="32">
        <f t="shared" si="2"/>
        <v>1.2360419704152564E-2</v>
      </c>
      <c r="F88" s="22">
        <f t="shared" si="0"/>
        <v>1.8812270945869715E-2</v>
      </c>
      <c r="G88" s="22">
        <v>1.6768654013436777E-2</v>
      </c>
      <c r="H88" s="22">
        <v>1.9594101330478682E-2</v>
      </c>
      <c r="I88" s="22">
        <v>-1.2110385343933234E-2</v>
      </c>
      <c r="J88" s="22">
        <v>-3.2614751136461843E-3</v>
      </c>
      <c r="K88" s="36"/>
      <c r="L88" s="22"/>
      <c r="M88" s="22"/>
      <c r="N88" s="22"/>
      <c r="O88" s="22"/>
      <c r="P88" s="22"/>
      <c r="Q88" s="22"/>
      <c r="R88" s="22"/>
      <c r="S88" s="22"/>
      <c r="T88" s="22"/>
      <c r="U88" s="22"/>
      <c r="V88" s="34"/>
    </row>
    <row r="89" spans="1:22" ht="15.75" customHeight="1" x14ac:dyDescent="0.2">
      <c r="A89" s="20">
        <v>43997</v>
      </c>
      <c r="B89" s="22">
        <v>-4.5059087005554811E-3</v>
      </c>
      <c r="C89" s="22">
        <v>6.1368301970960637E-3</v>
      </c>
      <c r="D89" s="31">
        <v>6.9358023819798831E-6</v>
      </c>
      <c r="E89" s="32">
        <f t="shared" si="2"/>
        <v>-4.512844502937461E-3</v>
      </c>
      <c r="F89" s="22">
        <f t="shared" si="0"/>
        <v>6.1298943947140838E-3</v>
      </c>
      <c r="G89" s="22">
        <v>1.0999438176868994E-2</v>
      </c>
      <c r="H89" s="22">
        <v>3.426066386568262E-3</v>
      </c>
      <c r="I89" s="22">
        <v>-8.4671598559236637E-3</v>
      </c>
      <c r="J89" s="22">
        <v>-4.2880874331973733E-3</v>
      </c>
      <c r="K89" s="36"/>
      <c r="L89" s="22"/>
      <c r="M89" s="22"/>
      <c r="N89" s="22"/>
      <c r="O89" s="22"/>
      <c r="P89" s="22"/>
      <c r="Q89" s="22"/>
      <c r="R89" s="22"/>
      <c r="S89" s="22"/>
      <c r="T89" s="22"/>
      <c r="U89" s="22"/>
      <c r="V89" s="34"/>
    </row>
    <row r="90" spans="1:22" ht="15.75" customHeight="1" x14ac:dyDescent="0.2">
      <c r="A90" s="20">
        <v>43998</v>
      </c>
      <c r="B90" s="22">
        <v>3.4971303008773574E-2</v>
      </c>
      <c r="C90" s="22">
        <v>2.0242313475811805E-2</v>
      </c>
      <c r="D90" s="31">
        <v>6.9358023819798831E-6</v>
      </c>
      <c r="E90" s="32">
        <f t="shared" si="2"/>
        <v>3.4964367206391594E-2</v>
      </c>
      <c r="F90" s="22">
        <f t="shared" si="0"/>
        <v>2.0235377673429825E-2</v>
      </c>
      <c r="G90" s="22">
        <v>-6.1481511463036082E-6</v>
      </c>
      <c r="H90" s="22">
        <v>-6.9043164030901556E-3</v>
      </c>
      <c r="I90" s="22">
        <v>1.2572771705513646E-2</v>
      </c>
      <c r="J90" s="22">
        <v>7.9798465743431204E-3</v>
      </c>
      <c r="K90" s="36"/>
      <c r="L90" s="22"/>
      <c r="M90" s="22"/>
      <c r="N90" s="22"/>
      <c r="O90" s="22"/>
      <c r="P90" s="22"/>
      <c r="Q90" s="22"/>
      <c r="R90" s="22"/>
      <c r="S90" s="22"/>
      <c r="T90" s="22"/>
      <c r="U90" s="22"/>
      <c r="V90" s="34"/>
    </row>
    <row r="91" spans="1:22" ht="17" x14ac:dyDescent="0.2">
      <c r="A91" s="20">
        <v>43999</v>
      </c>
      <c r="B91" s="22">
        <v>3.5942530706827096E-3</v>
      </c>
      <c r="C91" s="22">
        <v>-6.5015047864987029E-3</v>
      </c>
      <c r="D91" s="31">
        <v>6.9358023819798831E-6</v>
      </c>
      <c r="E91" s="32">
        <f t="shared" si="2"/>
        <v>3.5873172683007297E-3</v>
      </c>
      <c r="F91" s="22">
        <f t="shared" si="0"/>
        <v>-6.5084405888806828E-3</v>
      </c>
      <c r="G91" s="22">
        <v>-2.1863039150961431E-3</v>
      </c>
      <c r="H91" s="22">
        <v>-1.2343198931608063E-2</v>
      </c>
      <c r="I91" s="22">
        <v>3.8644832920059023E-3</v>
      </c>
      <c r="J91" s="22">
        <v>-9.6035962324962053E-3</v>
      </c>
      <c r="K91" s="36"/>
      <c r="L91" s="30" t="s">
        <v>82</v>
      </c>
      <c r="M91" s="30" t="s">
        <v>83</v>
      </c>
      <c r="N91" s="30" t="s">
        <v>84</v>
      </c>
      <c r="O91" s="30" t="s">
        <v>85</v>
      </c>
      <c r="P91" s="30" t="s">
        <v>86</v>
      </c>
      <c r="Q91" s="46" t="s">
        <v>89</v>
      </c>
      <c r="R91" s="46" t="s">
        <v>90</v>
      </c>
      <c r="S91" s="30"/>
      <c r="T91" s="30"/>
      <c r="U91" s="22"/>
      <c r="V91" s="34"/>
    </row>
    <row r="92" spans="1:22" ht="20" x14ac:dyDescent="0.35">
      <c r="A92" s="20">
        <v>44000</v>
      </c>
      <c r="B92" s="22">
        <v>-6.5592364111720638E-3</v>
      </c>
      <c r="C92" s="22">
        <v>-1.5138018025418344E-3</v>
      </c>
      <c r="D92" s="31">
        <v>6.9358023819798831E-6</v>
      </c>
      <c r="E92" s="32">
        <f t="shared" si="2"/>
        <v>-6.5661722135540437E-3</v>
      </c>
      <c r="F92" s="22">
        <f t="shared" si="0"/>
        <v>-1.5207376049238143E-3</v>
      </c>
      <c r="G92" s="22">
        <v>3.2049008727684205E-4</v>
      </c>
      <c r="H92" s="22">
        <v>-3.5461752880407891E-3</v>
      </c>
      <c r="I92" s="22">
        <v>-2.8856472090192289E-3</v>
      </c>
      <c r="J92" s="22">
        <v>2.9210028693229246E-3</v>
      </c>
      <c r="K92" s="36"/>
      <c r="L92" s="19" t="s">
        <v>81</v>
      </c>
      <c r="M92" s="19" t="s">
        <v>7</v>
      </c>
      <c r="N92" s="19" t="s">
        <v>75</v>
      </c>
      <c r="O92" s="19" t="s">
        <v>76</v>
      </c>
      <c r="P92" s="19" t="s">
        <v>77</v>
      </c>
      <c r="Q92" s="46"/>
      <c r="R92" s="46"/>
      <c r="S92" s="19" t="s">
        <v>78</v>
      </c>
      <c r="T92" s="19" t="s">
        <v>100</v>
      </c>
      <c r="U92" s="22"/>
      <c r="V92" s="34"/>
    </row>
    <row r="93" spans="1:22" ht="15.75" customHeight="1" x14ac:dyDescent="0.2">
      <c r="A93" s="20">
        <v>44001</v>
      </c>
      <c r="B93" s="22">
        <v>-1.0325586839342605E-2</v>
      </c>
      <c r="C93" s="22">
        <v>-8.032140775158807E-3</v>
      </c>
      <c r="D93" s="31">
        <v>6.9358023819798831E-6</v>
      </c>
      <c r="E93" s="32">
        <f t="shared" si="2"/>
        <v>-1.0332522641724585E-2</v>
      </c>
      <c r="F93" s="22">
        <f t="shared" si="0"/>
        <v>-8.0390765775407869E-3</v>
      </c>
      <c r="G93" s="22">
        <v>4.8099475642969583E-3</v>
      </c>
      <c r="H93" s="22">
        <v>-1.1684956676684818E-3</v>
      </c>
      <c r="I93" s="22">
        <v>1.3964989899228227E-3</v>
      </c>
      <c r="J93" s="22">
        <v>9.4689759027373945E-3</v>
      </c>
      <c r="K93" s="36">
        <v>-99</v>
      </c>
      <c r="L93" s="22">
        <f>N57</f>
        <v>0.92870142774752618</v>
      </c>
      <c r="M93" s="22">
        <f>N58</f>
        <v>-0.20678462308919288</v>
      </c>
      <c r="N93" s="22">
        <f>N59</f>
        <v>-0.1335898450037917</v>
      </c>
      <c r="O93" s="22">
        <f>N60</f>
        <v>0.14706585138988734</v>
      </c>
      <c r="P93" s="22">
        <f>N61</f>
        <v>-0.35164531104403651</v>
      </c>
      <c r="Q93" s="22">
        <f t="shared" ref="Q93:Q228" si="3">L93*F93+M93*G93+N93*H93+O93*I93+P93*J93</f>
        <v>-1.1428769598032778E-2</v>
      </c>
      <c r="R93" s="22">
        <f t="shared" ref="R93:R228" si="4">Q93+D93</f>
        <v>-1.1421833795650798E-2</v>
      </c>
      <c r="S93" s="22">
        <f t="shared" ref="S93:S228" si="5">B93</f>
        <v>-1.0325586839342605E-2</v>
      </c>
      <c r="T93" s="22">
        <f t="shared" ref="T93:T228" si="6">S93-R93</f>
        <v>1.0962469563081927E-3</v>
      </c>
      <c r="U93" s="22"/>
      <c r="V93" s="34"/>
    </row>
    <row r="94" spans="1:22" ht="15.75" customHeight="1" x14ac:dyDescent="0.2">
      <c r="A94" s="20">
        <v>44004</v>
      </c>
      <c r="B94" s="22">
        <v>1.0124932706197414E-2</v>
      </c>
      <c r="C94" s="22">
        <v>5.9156468844113758E-3</v>
      </c>
      <c r="D94" s="31">
        <v>6.9358023819798831E-6</v>
      </c>
      <c r="E94" s="32">
        <f t="shared" si="2"/>
        <v>1.0117996903815435E-2</v>
      </c>
      <c r="F94" s="22">
        <f t="shared" si="0"/>
        <v>5.9087110820293959E-3</v>
      </c>
      <c r="G94" s="22">
        <v>-5.8791724897874417E-3</v>
      </c>
      <c r="H94" s="22">
        <v>-5.1783073597850993E-3</v>
      </c>
      <c r="I94" s="22">
        <v>-1.1326598743457317E-2</v>
      </c>
      <c r="J94" s="22">
        <v>-9.2114793395093753E-3</v>
      </c>
      <c r="K94" s="36">
        <v>-98</v>
      </c>
      <c r="L94" s="22">
        <f t="shared" ref="L94:L228" si="7">$L$93</f>
        <v>0.92870142774752618</v>
      </c>
      <c r="M94" s="22">
        <f t="shared" ref="M94:M228" si="8">$M$93</f>
        <v>-0.20678462308919288</v>
      </c>
      <c r="N94" s="22">
        <f t="shared" ref="N94:N228" si="9">$N$93</f>
        <v>-0.1335898450037917</v>
      </c>
      <c r="O94" s="22">
        <f t="shared" ref="O94:O228" si="10">$O$93</f>
        <v>0.14706585138988734</v>
      </c>
      <c r="P94" s="22">
        <f t="shared" ref="P94:P228" si="11">$P$93</f>
        <v>-0.35164531104403651</v>
      </c>
      <c r="Q94" s="22">
        <f t="shared" si="3"/>
        <v>8.9683377929403764E-3</v>
      </c>
      <c r="R94" s="22">
        <f t="shared" si="4"/>
        <v>8.9752735953223563E-3</v>
      </c>
      <c r="S94" s="22">
        <f t="shared" si="5"/>
        <v>1.0124932706197414E-2</v>
      </c>
      <c r="T94" s="22">
        <f t="shared" si="6"/>
        <v>1.1496591108750582E-3</v>
      </c>
      <c r="U94" s="22"/>
      <c r="V94" s="34"/>
    </row>
    <row r="95" spans="1:22" ht="15.75" customHeight="1" x14ac:dyDescent="0.2">
      <c r="A95" s="20">
        <v>44005</v>
      </c>
      <c r="B95" s="22">
        <v>4.6048893112525134E-3</v>
      </c>
      <c r="C95" s="22">
        <v>5.0263553900978782E-3</v>
      </c>
      <c r="D95" s="31">
        <v>6.9358023819798831E-6</v>
      </c>
      <c r="E95" s="32">
        <f t="shared" si="2"/>
        <v>4.5979535088705335E-3</v>
      </c>
      <c r="F95" s="22">
        <f t="shared" si="0"/>
        <v>5.0194195877158983E-3</v>
      </c>
      <c r="G95" s="22">
        <v>-3.3806115944644503E-3</v>
      </c>
      <c r="H95" s="22">
        <v>-1.0841796977031826E-2</v>
      </c>
      <c r="I95" s="22">
        <v>3.2685970790433802E-3</v>
      </c>
      <c r="J95" s="22">
        <v>1.0994533275694848E-4</v>
      </c>
      <c r="K95" s="36">
        <v>-97</v>
      </c>
      <c r="L95" s="22">
        <f t="shared" si="7"/>
        <v>0.92870142774752618</v>
      </c>
      <c r="M95" s="22">
        <f t="shared" si="8"/>
        <v>-0.20678462308919288</v>
      </c>
      <c r="N95" s="22">
        <f t="shared" si="9"/>
        <v>-0.1335898450037917</v>
      </c>
      <c r="O95" s="22">
        <f t="shared" si="10"/>
        <v>0.14706585138988734</v>
      </c>
      <c r="P95" s="22">
        <f t="shared" si="11"/>
        <v>-0.35164531104403651</v>
      </c>
      <c r="Q95" s="22">
        <f t="shared" si="3"/>
        <v>7.2509918612170569E-3</v>
      </c>
      <c r="R95" s="22">
        <f t="shared" si="4"/>
        <v>7.2579276635990368E-3</v>
      </c>
      <c r="S95" s="22">
        <f t="shared" si="5"/>
        <v>4.6048893112525134E-3</v>
      </c>
      <c r="T95" s="22">
        <f t="shared" si="6"/>
        <v>-2.6530383523465234E-3</v>
      </c>
      <c r="U95" s="22"/>
      <c r="V95" s="34"/>
    </row>
    <row r="96" spans="1:22" ht="15.75" customHeight="1" x14ac:dyDescent="0.2">
      <c r="A96" s="20">
        <v>44006</v>
      </c>
      <c r="B96" s="22">
        <v>-1.6840298063602082E-2</v>
      </c>
      <c r="C96" s="22">
        <v>-2.7526231123000476E-2</v>
      </c>
      <c r="D96" s="31">
        <v>6.9358023819798831E-6</v>
      </c>
      <c r="E96" s="32">
        <f t="shared" si="2"/>
        <v>-1.6847233865984062E-2</v>
      </c>
      <c r="F96" s="22">
        <f t="shared" si="0"/>
        <v>-2.7533166925382456E-2</v>
      </c>
      <c r="G96" s="22">
        <v>-9.3486971023131766E-3</v>
      </c>
      <c r="H96" s="22">
        <v>-1.5640152018664442E-2</v>
      </c>
      <c r="I96" s="22">
        <v>6.5986666609875524E-3</v>
      </c>
      <c r="J96" s="22">
        <v>-2.5012041752550153E-3</v>
      </c>
      <c r="K96" s="36">
        <v>-96</v>
      </c>
      <c r="L96" s="22">
        <f t="shared" si="7"/>
        <v>0.92870142774752618</v>
      </c>
      <c r="M96" s="22">
        <f t="shared" si="8"/>
        <v>-0.20678462308919288</v>
      </c>
      <c r="N96" s="22">
        <f t="shared" si="9"/>
        <v>-0.1335898450037917</v>
      </c>
      <c r="O96" s="22">
        <f t="shared" si="10"/>
        <v>0.14706585138988734</v>
      </c>
      <c r="P96" s="22">
        <f t="shared" si="11"/>
        <v>-0.35164531104403651</v>
      </c>
      <c r="Q96" s="22">
        <f t="shared" si="3"/>
        <v>-1.9697583892599273E-2</v>
      </c>
      <c r="R96" s="22">
        <f t="shared" si="4"/>
        <v>-1.9690648090217294E-2</v>
      </c>
      <c r="S96" s="22">
        <f t="shared" si="5"/>
        <v>-1.6840298063602082E-2</v>
      </c>
      <c r="T96" s="22">
        <f t="shared" si="6"/>
        <v>2.8503500266152115E-3</v>
      </c>
      <c r="U96" s="22"/>
      <c r="V96" s="34"/>
    </row>
    <row r="97" spans="1:22" ht="15.75" customHeight="1" x14ac:dyDescent="0.2">
      <c r="A97" s="20">
        <v>44007</v>
      </c>
      <c r="B97" s="22">
        <v>-3.0518222705585591E-3</v>
      </c>
      <c r="C97" s="22">
        <v>1.170753693946929E-2</v>
      </c>
      <c r="D97" s="31">
        <v>6.9358023819798831E-6</v>
      </c>
      <c r="E97" s="32">
        <f t="shared" si="2"/>
        <v>-3.058758072940539E-3</v>
      </c>
      <c r="F97" s="22">
        <f t="shared" si="0"/>
        <v>1.170060113708731E-2</v>
      </c>
      <c r="G97" s="22">
        <v>1.1498800620719903E-2</v>
      </c>
      <c r="H97" s="22">
        <v>7.3552764651404687E-3</v>
      </c>
      <c r="I97" s="22">
        <v>-2.7795107972150516E-3</v>
      </c>
      <c r="J97" s="22">
        <v>8.715916957326009E-3</v>
      </c>
      <c r="K97" s="36">
        <v>-95</v>
      </c>
      <c r="L97" s="22">
        <f t="shared" si="7"/>
        <v>0.92870142774752618</v>
      </c>
      <c r="M97" s="22">
        <f t="shared" si="8"/>
        <v>-0.20678462308919288</v>
      </c>
      <c r="N97" s="22">
        <f t="shared" si="9"/>
        <v>-0.1335898450037917</v>
      </c>
      <c r="O97" s="22">
        <f t="shared" si="10"/>
        <v>0.14706585138988734</v>
      </c>
      <c r="P97" s="22">
        <f t="shared" si="11"/>
        <v>-0.35164531104403651</v>
      </c>
      <c r="Q97" s="22">
        <f t="shared" si="3"/>
        <v>4.0323171349131055E-3</v>
      </c>
      <c r="R97" s="22">
        <f t="shared" si="4"/>
        <v>4.0392529372950854E-3</v>
      </c>
      <c r="S97" s="22">
        <f t="shared" si="5"/>
        <v>-3.0518222705585591E-3</v>
      </c>
      <c r="T97" s="22">
        <f t="shared" si="6"/>
        <v>-7.0910752078536445E-3</v>
      </c>
      <c r="U97" s="22"/>
      <c r="V97" s="34"/>
    </row>
    <row r="98" spans="1:22" ht="15.75" customHeight="1" x14ac:dyDescent="0.2">
      <c r="A98" s="20">
        <v>44008</v>
      </c>
      <c r="B98" s="22">
        <v>-1.7969602957291074E-2</v>
      </c>
      <c r="C98" s="22">
        <v>-2.8766107216371302E-2</v>
      </c>
      <c r="D98" s="31">
        <v>6.9358023819798831E-6</v>
      </c>
      <c r="E98" s="32">
        <f t="shared" si="2"/>
        <v>-1.7976538759673054E-2</v>
      </c>
      <c r="F98" s="22">
        <f t="shared" si="0"/>
        <v>-2.8773043018753282E-2</v>
      </c>
      <c r="G98" s="22">
        <v>-4.0245158291342198E-3</v>
      </c>
      <c r="H98" s="22">
        <v>-4.5374637701264611E-3</v>
      </c>
      <c r="I98" s="22">
        <v>1.4248816073056815E-2</v>
      </c>
      <c r="J98" s="22">
        <v>9.3881398370343552E-3</v>
      </c>
      <c r="K98" s="36">
        <v>-94</v>
      </c>
      <c r="L98" s="22">
        <f t="shared" si="7"/>
        <v>0.92870142774752618</v>
      </c>
      <c r="M98" s="22">
        <f t="shared" si="8"/>
        <v>-0.20678462308919288</v>
      </c>
      <c r="N98" s="22">
        <f t="shared" si="9"/>
        <v>-0.1335898450037917</v>
      </c>
      <c r="O98" s="22">
        <f t="shared" si="10"/>
        <v>0.14706585138988734</v>
      </c>
      <c r="P98" s="22">
        <f t="shared" si="11"/>
        <v>-0.35164531104403651</v>
      </c>
      <c r="Q98" s="22">
        <f t="shared" si="3"/>
        <v>-2.6488980147588482E-2</v>
      </c>
      <c r="R98" s="22">
        <f t="shared" si="4"/>
        <v>-2.6482044345206502E-2</v>
      </c>
      <c r="S98" s="22">
        <f t="shared" si="5"/>
        <v>-1.7969602957291074E-2</v>
      </c>
      <c r="T98" s="22">
        <f t="shared" si="6"/>
        <v>8.512441387915428E-3</v>
      </c>
      <c r="U98" s="22"/>
      <c r="V98" s="34"/>
    </row>
    <row r="99" spans="1:22" ht="15.75" customHeight="1" x14ac:dyDescent="0.2">
      <c r="A99" s="20">
        <v>44011</v>
      </c>
      <c r="B99" s="22">
        <v>2.0980795466543918E-2</v>
      </c>
      <c r="C99" s="22">
        <v>2.2930644019415379E-2</v>
      </c>
      <c r="D99" s="31">
        <v>6.9358023819798831E-6</v>
      </c>
      <c r="E99" s="32">
        <f t="shared" si="2"/>
        <v>2.0973859664161938E-2</v>
      </c>
      <c r="F99" s="22">
        <f t="shared" si="0"/>
        <v>2.2923708217033399E-2</v>
      </c>
      <c r="G99" s="22">
        <v>5.2533353293024608E-3</v>
      </c>
      <c r="H99" s="22">
        <v>4.9756777461030261E-3</v>
      </c>
      <c r="I99" s="22">
        <v>3.3636530276420478E-3</v>
      </c>
      <c r="J99" s="22">
        <v>-1.3393001015301262E-3</v>
      </c>
      <c r="K99" s="36">
        <v>-93</v>
      </c>
      <c r="L99" s="22">
        <f t="shared" si="7"/>
        <v>0.92870142774752618</v>
      </c>
      <c r="M99" s="22">
        <f t="shared" si="8"/>
        <v>-0.20678462308919288</v>
      </c>
      <c r="N99" s="22">
        <f t="shared" si="9"/>
        <v>-0.1335898450037917</v>
      </c>
      <c r="O99" s="22">
        <f t="shared" si="10"/>
        <v>0.14706585138988734</v>
      </c>
      <c r="P99" s="22">
        <f t="shared" si="11"/>
        <v>-0.35164531104403651</v>
      </c>
      <c r="Q99" s="22">
        <f t="shared" si="3"/>
        <v>2.0503908662579166E-2</v>
      </c>
      <c r="R99" s="22">
        <f t="shared" si="4"/>
        <v>2.0510844464961146E-2</v>
      </c>
      <c r="S99" s="22">
        <f t="shared" si="5"/>
        <v>2.0980795466543918E-2</v>
      </c>
      <c r="T99" s="22">
        <f t="shared" si="6"/>
        <v>4.6995100158277181E-4</v>
      </c>
      <c r="U99" s="22"/>
      <c r="V99" s="34"/>
    </row>
    <row r="100" spans="1:22" ht="15.75" customHeight="1" x14ac:dyDescent="0.2">
      <c r="A100" s="20">
        <v>44012</v>
      </c>
      <c r="B100" s="22">
        <v>1.7679618015522088E-2</v>
      </c>
      <c r="C100" s="22">
        <v>8.4453166367348034E-3</v>
      </c>
      <c r="D100" s="31">
        <v>6.9358023819798831E-6</v>
      </c>
      <c r="E100" s="32">
        <f t="shared" si="2"/>
        <v>1.7672682213140108E-2</v>
      </c>
      <c r="F100" s="22">
        <f t="shared" si="0"/>
        <v>8.4383808343528235E-3</v>
      </c>
      <c r="G100" s="22">
        <v>-3.8394460850472273E-3</v>
      </c>
      <c r="H100" s="22">
        <v>-3.4781901853364015E-3</v>
      </c>
      <c r="I100" s="22">
        <v>-1.1710018129284933E-3</v>
      </c>
      <c r="J100" s="22">
        <v>1.270694694812495E-4</v>
      </c>
      <c r="K100" s="36">
        <v>-92</v>
      </c>
      <c r="L100" s="22">
        <f t="shared" si="7"/>
        <v>0.92870142774752618</v>
      </c>
      <c r="M100" s="22">
        <f t="shared" si="8"/>
        <v>-0.20678462308919288</v>
      </c>
      <c r="N100" s="22">
        <f t="shared" si="9"/>
        <v>-0.1335898450037917</v>
      </c>
      <c r="O100" s="22">
        <f t="shared" si="10"/>
        <v>0.14706585138988734</v>
      </c>
      <c r="P100" s="22">
        <f t="shared" si="11"/>
        <v>-0.35164531104403651</v>
      </c>
      <c r="Q100" s="22">
        <f t="shared" si="3"/>
        <v>8.8784278663440307E-3</v>
      </c>
      <c r="R100" s="22">
        <f t="shared" si="4"/>
        <v>8.8853636687260106E-3</v>
      </c>
      <c r="S100" s="22">
        <f t="shared" si="5"/>
        <v>1.7679618015522088E-2</v>
      </c>
      <c r="T100" s="22">
        <f t="shared" si="6"/>
        <v>8.7942543467960776E-3</v>
      </c>
      <c r="U100" s="22"/>
      <c r="V100" s="34"/>
    </row>
    <row r="101" spans="1:22" ht="15.75" customHeight="1" x14ac:dyDescent="0.2">
      <c r="A101" s="20">
        <v>44013</v>
      </c>
      <c r="B101" s="22">
        <v>-9.4654378543618366E-3</v>
      </c>
      <c r="C101" s="22">
        <v>-3.0228247860972874E-3</v>
      </c>
      <c r="D101" s="31">
        <v>6.9358023819798831E-6</v>
      </c>
      <c r="E101" s="32">
        <f t="shared" si="2"/>
        <v>-9.4723736567438165E-3</v>
      </c>
      <c r="F101" s="22">
        <f t="shared" si="0"/>
        <v>-3.0297605884792673E-3</v>
      </c>
      <c r="G101" s="22">
        <v>2.6231612635220866E-4</v>
      </c>
      <c r="H101" s="22">
        <v>-2.3542468033865095E-2</v>
      </c>
      <c r="I101" s="22">
        <v>9.0815236775849163E-3</v>
      </c>
      <c r="J101" s="22">
        <v>6.205215150588167E-3</v>
      </c>
      <c r="K101" s="36">
        <v>-91</v>
      </c>
      <c r="L101" s="22">
        <f t="shared" si="7"/>
        <v>0.92870142774752618</v>
      </c>
      <c r="M101" s="22">
        <f t="shared" si="8"/>
        <v>-0.20678462308919288</v>
      </c>
      <c r="N101" s="22">
        <f t="shared" si="9"/>
        <v>-0.1335898450037917</v>
      </c>
      <c r="O101" s="22">
        <f t="shared" si="10"/>
        <v>0.14706585138988734</v>
      </c>
      <c r="P101" s="22">
        <f t="shared" si="11"/>
        <v>-0.35164531104403651</v>
      </c>
      <c r="Q101" s="22">
        <f t="shared" si="3"/>
        <v>-5.6940407008337804E-4</v>
      </c>
      <c r="R101" s="22">
        <f t="shared" si="4"/>
        <v>-5.6246826770139815E-4</v>
      </c>
      <c r="S101" s="22">
        <f t="shared" si="5"/>
        <v>-9.4654378543618366E-3</v>
      </c>
      <c r="T101" s="22">
        <f t="shared" si="6"/>
        <v>-8.9029695866604391E-3</v>
      </c>
      <c r="U101" s="22"/>
      <c r="V101" s="34"/>
    </row>
    <row r="102" spans="1:22" ht="15.75" customHeight="1" x14ac:dyDescent="0.2">
      <c r="A102" s="20">
        <v>44014</v>
      </c>
      <c r="B102" s="22">
        <v>1.4094435032336039E-3</v>
      </c>
      <c r="C102" s="22">
        <v>3.5836277715015161E-3</v>
      </c>
      <c r="D102" s="31">
        <v>6.9358023819798831E-6</v>
      </c>
      <c r="E102" s="32">
        <f t="shared" si="2"/>
        <v>1.402507700851624E-3</v>
      </c>
      <c r="F102" s="22">
        <f t="shared" si="0"/>
        <v>3.5766919691195363E-3</v>
      </c>
      <c r="G102" s="22">
        <v>5.3546854277691236E-3</v>
      </c>
      <c r="H102" s="22">
        <v>-2.5534864300797988E-3</v>
      </c>
      <c r="I102" s="22">
        <v>4.2598172188675933E-3</v>
      </c>
      <c r="J102" s="22">
        <v>3.3982478487986504E-3</v>
      </c>
      <c r="K102" s="36">
        <v>-90</v>
      </c>
      <c r="L102" s="22">
        <f t="shared" si="7"/>
        <v>0.92870142774752618</v>
      </c>
      <c r="M102" s="22">
        <f t="shared" si="8"/>
        <v>-0.20678462308919288</v>
      </c>
      <c r="N102" s="22">
        <f t="shared" si="9"/>
        <v>-0.1335898450037917</v>
      </c>
      <c r="O102" s="22">
        <f t="shared" si="10"/>
        <v>0.14706585138988734</v>
      </c>
      <c r="P102" s="22">
        <f t="shared" si="11"/>
        <v>-0.35164531104403651</v>
      </c>
      <c r="Q102" s="22">
        <f t="shared" si="3"/>
        <v>1.9870279110681729E-3</v>
      </c>
      <c r="R102" s="22">
        <f t="shared" si="4"/>
        <v>1.9939637134501528E-3</v>
      </c>
      <c r="S102" s="22">
        <f t="shared" si="5"/>
        <v>1.4094435032336039E-3</v>
      </c>
      <c r="T102" s="22">
        <f t="shared" si="6"/>
        <v>-5.8452021021654886E-4</v>
      </c>
      <c r="U102" s="22"/>
      <c r="V102" s="34"/>
    </row>
    <row r="103" spans="1:22" ht="15.75" customHeight="1" x14ac:dyDescent="0.2">
      <c r="A103" s="20">
        <v>44018</v>
      </c>
      <c r="B103" s="22">
        <v>4.2164503789348254E-3</v>
      </c>
      <c r="C103" s="22">
        <v>1.7641266500889666E-2</v>
      </c>
      <c r="D103" s="31">
        <v>6.9358023819798831E-6</v>
      </c>
      <c r="E103" s="32">
        <f t="shared" si="2"/>
        <v>4.2095145765528455E-3</v>
      </c>
      <c r="F103" s="22">
        <f t="shared" si="0"/>
        <v>1.7634330698507686E-2</v>
      </c>
      <c r="G103" s="22">
        <v>6.3411527990691078E-3</v>
      </c>
      <c r="H103" s="22">
        <v>1.1325865270559413E-2</v>
      </c>
      <c r="I103" s="22">
        <v>-9.4561208050389471E-3</v>
      </c>
      <c r="J103" s="22">
        <v>-3.9431344835820226E-3</v>
      </c>
      <c r="K103" s="36">
        <v>-89</v>
      </c>
      <c r="L103" s="22">
        <f t="shared" si="7"/>
        <v>0.92870142774752618</v>
      </c>
      <c r="M103" s="22">
        <f t="shared" si="8"/>
        <v>-0.20678462308919288</v>
      </c>
      <c r="N103" s="22">
        <f t="shared" si="9"/>
        <v>-0.1335898450037917</v>
      </c>
      <c r="O103" s="22">
        <f t="shared" si="10"/>
        <v>0.14706585138988734</v>
      </c>
      <c r="P103" s="22">
        <f t="shared" si="11"/>
        <v>-0.35164531104403651</v>
      </c>
      <c r="Q103" s="22">
        <f t="shared" si="3"/>
        <v>1.3548666914470762E-2</v>
      </c>
      <c r="R103" s="22">
        <f t="shared" si="4"/>
        <v>1.3555602716852742E-2</v>
      </c>
      <c r="S103" s="22">
        <f t="shared" si="5"/>
        <v>4.2164503789348254E-3</v>
      </c>
      <c r="T103" s="22">
        <f t="shared" si="6"/>
        <v>-9.3391523379179157E-3</v>
      </c>
      <c r="U103" s="22"/>
      <c r="V103" s="34"/>
    </row>
    <row r="104" spans="1:22" ht="15.75" customHeight="1" x14ac:dyDescent="0.2">
      <c r="A104" s="20">
        <v>44019</v>
      </c>
      <c r="B104" s="22">
        <v>-8.8549582419007126E-3</v>
      </c>
      <c r="C104" s="22">
        <v>-1.5211915418234034E-2</v>
      </c>
      <c r="D104" s="31">
        <v>6.9358023819798831E-6</v>
      </c>
      <c r="E104" s="32">
        <f t="shared" si="2"/>
        <v>-8.8618940442826925E-3</v>
      </c>
      <c r="F104" s="22">
        <f t="shared" si="0"/>
        <v>-1.5218851220616014E-2</v>
      </c>
      <c r="G104" s="22">
        <v>-1.5730616038737148E-2</v>
      </c>
      <c r="H104" s="22">
        <v>-7.7010252121016923E-3</v>
      </c>
      <c r="I104" s="22">
        <v>-3.6393807295283676E-3</v>
      </c>
      <c r="J104" s="22">
        <v>3.287620735995379E-3</v>
      </c>
      <c r="K104" s="36">
        <v>-88</v>
      </c>
      <c r="L104" s="22">
        <f t="shared" si="7"/>
        <v>0.92870142774752618</v>
      </c>
      <c r="M104" s="22">
        <f t="shared" si="8"/>
        <v>-0.20678462308919288</v>
      </c>
      <c r="N104" s="22">
        <f t="shared" si="9"/>
        <v>-0.1335898450037917</v>
      </c>
      <c r="O104" s="22">
        <f t="shared" si="10"/>
        <v>0.14706585138988734</v>
      </c>
      <c r="P104" s="22">
        <f t="shared" si="11"/>
        <v>-0.35164531104403651</v>
      </c>
      <c r="Q104" s="22">
        <f t="shared" si="3"/>
        <v>-1.1543445626101202E-2</v>
      </c>
      <c r="R104" s="22">
        <f t="shared" si="4"/>
        <v>-1.1536509823719222E-2</v>
      </c>
      <c r="S104" s="22">
        <f t="shared" si="5"/>
        <v>-8.8549582419007126E-3</v>
      </c>
      <c r="T104" s="22">
        <f t="shared" si="6"/>
        <v>2.6815515818185091E-3</v>
      </c>
      <c r="U104" s="22"/>
      <c r="V104" s="34"/>
    </row>
    <row r="105" spans="1:22" ht="15.75" customHeight="1" x14ac:dyDescent="0.2">
      <c r="A105" s="20">
        <v>44020</v>
      </c>
      <c r="B105" s="22">
        <v>7.3310567599519198E-3</v>
      </c>
      <c r="C105" s="22">
        <v>6.8171417875209118E-3</v>
      </c>
      <c r="D105" s="31">
        <v>6.9358023819798831E-6</v>
      </c>
      <c r="E105" s="32">
        <f t="shared" si="2"/>
        <v>7.3241209575699399E-3</v>
      </c>
      <c r="F105" s="22">
        <f t="shared" si="0"/>
        <v>6.810205985138932E-3</v>
      </c>
      <c r="G105" s="22">
        <v>-3.5633262967329003E-3</v>
      </c>
      <c r="H105" s="22">
        <v>-1.3093015837516708E-3</v>
      </c>
      <c r="I105" s="22">
        <v>-4.3023842006451084E-3</v>
      </c>
      <c r="J105" s="22">
        <v>-9.8185680707993522E-3</v>
      </c>
      <c r="K105" s="36">
        <v>-87</v>
      </c>
      <c r="L105" s="22">
        <f t="shared" si="7"/>
        <v>0.92870142774752618</v>
      </c>
      <c r="M105" s="22">
        <f t="shared" si="8"/>
        <v>-0.20678462308919288</v>
      </c>
      <c r="N105" s="22">
        <f t="shared" si="9"/>
        <v>-0.1335898450037917</v>
      </c>
      <c r="O105" s="22">
        <f t="shared" si="10"/>
        <v>0.14706585138988734</v>
      </c>
      <c r="P105" s="22">
        <f t="shared" si="11"/>
        <v>-0.35164531104403651</v>
      </c>
      <c r="Q105" s="22">
        <f t="shared" si="3"/>
        <v>1.0056318130292613E-2</v>
      </c>
      <c r="R105" s="22">
        <f t="shared" si="4"/>
        <v>1.0063253932674593E-2</v>
      </c>
      <c r="S105" s="22">
        <f t="shared" si="5"/>
        <v>7.3310567599519198E-3</v>
      </c>
      <c r="T105" s="22">
        <f t="shared" si="6"/>
        <v>-2.7321971727226734E-3</v>
      </c>
      <c r="U105" s="22"/>
      <c r="V105" s="34"/>
    </row>
    <row r="106" spans="1:22" ht="15.75" customHeight="1" x14ac:dyDescent="0.2">
      <c r="A106" s="20">
        <v>44021</v>
      </c>
      <c r="B106" s="22">
        <v>-4.867951599950817E-3</v>
      </c>
      <c r="C106" s="22">
        <v>-1.3952959208155638E-2</v>
      </c>
      <c r="D106" s="31">
        <v>6.9358023819798831E-6</v>
      </c>
      <c r="E106" s="32">
        <f t="shared" si="2"/>
        <v>-4.8748874023327969E-3</v>
      </c>
      <c r="F106" s="22">
        <f t="shared" si="0"/>
        <v>-1.3959895010537618E-2</v>
      </c>
      <c r="G106" s="22">
        <v>-1.0469787229443353E-2</v>
      </c>
      <c r="H106" s="22">
        <v>-1.7040843760783898E-2</v>
      </c>
      <c r="I106" s="22">
        <v>6.7374106900089104E-3</v>
      </c>
      <c r="J106" s="22">
        <v>4.1354409343469165E-3</v>
      </c>
      <c r="K106" s="36">
        <v>-86</v>
      </c>
      <c r="L106" s="22">
        <f t="shared" si="7"/>
        <v>0.92870142774752618</v>
      </c>
      <c r="M106" s="22">
        <f t="shared" si="8"/>
        <v>-0.20678462308919288</v>
      </c>
      <c r="N106" s="22">
        <f t="shared" si="9"/>
        <v>-0.1335898450037917</v>
      </c>
      <c r="O106" s="22">
        <f t="shared" si="10"/>
        <v>0.14706585138988734</v>
      </c>
      <c r="P106" s="22">
        <f t="shared" si="11"/>
        <v>-0.35164531104403651</v>
      </c>
      <c r="Q106" s="22">
        <f t="shared" si="3"/>
        <v>-8.9864651190635844E-3</v>
      </c>
      <c r="R106" s="22">
        <f t="shared" si="4"/>
        <v>-8.9795293166816045E-3</v>
      </c>
      <c r="S106" s="22">
        <f t="shared" si="5"/>
        <v>-4.867951599950817E-3</v>
      </c>
      <c r="T106" s="22">
        <f t="shared" si="6"/>
        <v>4.1115777167307875E-3</v>
      </c>
      <c r="U106" s="22"/>
      <c r="V106" s="34"/>
    </row>
    <row r="107" spans="1:22" ht="15.75" customHeight="1" x14ac:dyDescent="0.2">
      <c r="A107" s="20">
        <v>44022</v>
      </c>
      <c r="B107" s="22">
        <v>8.6333782569130435E-3</v>
      </c>
      <c r="C107" s="22">
        <v>1.4260577283948668E-2</v>
      </c>
      <c r="D107" s="31">
        <v>6.9358023819798831E-6</v>
      </c>
      <c r="E107" s="32">
        <f t="shared" si="2"/>
        <v>8.6264424545310636E-3</v>
      </c>
      <c r="F107" s="22">
        <f t="shared" si="0"/>
        <v>1.4253641481566688E-2</v>
      </c>
      <c r="G107" s="22">
        <v>2.8677922580438967E-3</v>
      </c>
      <c r="H107" s="22">
        <v>2.8224516972679282E-2</v>
      </c>
      <c r="I107" s="22">
        <v>-1.8872146178464576E-2</v>
      </c>
      <c r="J107" s="22">
        <v>-1.3222172979532841E-4</v>
      </c>
      <c r="K107" s="36">
        <v>-85</v>
      </c>
      <c r="L107" s="22">
        <f t="shared" si="7"/>
        <v>0.92870142774752618</v>
      </c>
      <c r="M107" s="22">
        <f t="shared" si="8"/>
        <v>-0.20678462308919288</v>
      </c>
      <c r="N107" s="22">
        <f t="shared" si="9"/>
        <v>-0.1335898450037917</v>
      </c>
      <c r="O107" s="22">
        <f t="shared" si="10"/>
        <v>0.14706585138988734</v>
      </c>
      <c r="P107" s="22">
        <f t="shared" si="11"/>
        <v>-0.35164531104403651</v>
      </c>
      <c r="Q107" s="22">
        <f t="shared" si="3"/>
        <v>6.1448999116778804E-3</v>
      </c>
      <c r="R107" s="22">
        <f t="shared" si="4"/>
        <v>6.1518357140598603E-3</v>
      </c>
      <c r="S107" s="22">
        <f t="shared" si="5"/>
        <v>8.6333782569130435E-3</v>
      </c>
      <c r="T107" s="22">
        <f t="shared" si="6"/>
        <v>2.4815425428531832E-3</v>
      </c>
      <c r="U107" s="22"/>
      <c r="V107" s="34"/>
    </row>
    <row r="108" spans="1:22" ht="15.75" customHeight="1" x14ac:dyDescent="0.2">
      <c r="A108" s="20">
        <v>44025</v>
      </c>
      <c r="B108" s="22">
        <v>-1.9610596003241149E-3</v>
      </c>
      <c r="C108" s="22">
        <v>4.0259887701075319E-4</v>
      </c>
      <c r="D108" s="31">
        <v>6.9358023819798831E-6</v>
      </c>
      <c r="E108" s="32">
        <f t="shared" si="2"/>
        <v>-1.9679954027060948E-3</v>
      </c>
      <c r="F108" s="22">
        <f t="shared" si="0"/>
        <v>3.956630746287733E-4</v>
      </c>
      <c r="G108" s="22">
        <v>7.3492828842161258E-4</v>
      </c>
      <c r="H108" s="22">
        <v>3.1829805914499383E-3</v>
      </c>
      <c r="I108" s="22">
        <v>1.362286367688945E-2</v>
      </c>
      <c r="J108" s="22">
        <v>8.8065819633596325E-3</v>
      </c>
      <c r="K108" s="36">
        <v>-84</v>
      </c>
      <c r="L108" s="22">
        <f t="shared" si="7"/>
        <v>0.92870142774752618</v>
      </c>
      <c r="M108" s="22">
        <f t="shared" si="8"/>
        <v>-0.20678462308919288</v>
      </c>
      <c r="N108" s="22">
        <f t="shared" si="9"/>
        <v>-0.1335898450037917</v>
      </c>
      <c r="O108" s="22">
        <f t="shared" si="10"/>
        <v>0.14706585138988734</v>
      </c>
      <c r="P108" s="22">
        <f t="shared" si="11"/>
        <v>-0.35164531104403651</v>
      </c>
      <c r="Q108" s="22">
        <f t="shared" si="3"/>
        <v>-1.3030680993962873E-3</v>
      </c>
      <c r="R108" s="22">
        <f t="shared" si="4"/>
        <v>-1.2961322970143074E-3</v>
      </c>
      <c r="S108" s="22">
        <f t="shared" si="5"/>
        <v>-1.9610596003241149E-3</v>
      </c>
      <c r="T108" s="22">
        <f t="shared" si="6"/>
        <v>-6.6492730330980744E-4</v>
      </c>
      <c r="U108" s="22"/>
      <c r="V108" s="34"/>
    </row>
    <row r="109" spans="1:22" ht="15.75" customHeight="1" x14ac:dyDescent="0.2">
      <c r="A109" s="20">
        <v>44026</v>
      </c>
      <c r="B109" s="22">
        <v>3.2205538502933652E-2</v>
      </c>
      <c r="C109" s="22">
        <v>2.1119958197724512E-2</v>
      </c>
      <c r="D109" s="31">
        <v>6.9358023819798831E-6</v>
      </c>
      <c r="E109" s="32">
        <f t="shared" si="2"/>
        <v>3.2198602700551672E-2</v>
      </c>
      <c r="F109" s="22">
        <f t="shared" si="0"/>
        <v>2.1113022395342532E-2</v>
      </c>
      <c r="G109" s="22">
        <v>2.7502383376639648E-3</v>
      </c>
      <c r="H109" s="22">
        <v>7.770785739810852E-3</v>
      </c>
      <c r="I109" s="22">
        <v>-1.5567567448117187E-3</v>
      </c>
      <c r="J109" s="22">
        <v>3.642267640982591E-4</v>
      </c>
      <c r="K109" s="36">
        <v>-83</v>
      </c>
      <c r="L109" s="22">
        <f t="shared" si="7"/>
        <v>0.92870142774752618</v>
      </c>
      <c r="M109" s="22">
        <f t="shared" si="8"/>
        <v>-0.20678462308919288</v>
      </c>
      <c r="N109" s="22">
        <f t="shared" si="9"/>
        <v>-0.1335898450037917</v>
      </c>
      <c r="O109" s="22">
        <f t="shared" si="10"/>
        <v>0.14706585138988734</v>
      </c>
      <c r="P109" s="22">
        <f t="shared" si="11"/>
        <v>-0.35164531104403651</v>
      </c>
      <c r="Q109" s="22">
        <f t="shared" si="3"/>
        <v>1.7643864592187228E-2</v>
      </c>
      <c r="R109" s="22">
        <f t="shared" si="4"/>
        <v>1.7650800394569208E-2</v>
      </c>
      <c r="S109" s="22">
        <f t="shared" si="5"/>
        <v>3.2205538502933652E-2</v>
      </c>
      <c r="T109" s="22">
        <f t="shared" si="6"/>
        <v>1.4554738108364444E-2</v>
      </c>
      <c r="U109" s="22"/>
      <c r="V109" s="34"/>
    </row>
    <row r="110" spans="1:22" ht="15.75" customHeight="1" x14ac:dyDescent="0.2">
      <c r="A110" s="20">
        <v>44027</v>
      </c>
      <c r="B110" s="22">
        <v>3.8790511845616895E-5</v>
      </c>
      <c r="C110" s="22">
        <v>8.5030810744654555E-3</v>
      </c>
      <c r="D110" s="31">
        <v>6.9358023819798831E-6</v>
      </c>
      <c r="E110" s="32">
        <f t="shared" si="2"/>
        <v>3.1854709463637012E-5</v>
      </c>
      <c r="F110" s="22">
        <f t="shared" si="0"/>
        <v>8.4961452720834756E-3</v>
      </c>
      <c r="G110" s="22">
        <v>7.7146420828397106E-3</v>
      </c>
      <c r="H110" s="22">
        <v>2.9226351836345588E-3</v>
      </c>
      <c r="I110" s="22">
        <v>6.6612477907358227E-4</v>
      </c>
      <c r="J110" s="22">
        <v>3.7452117051148684E-3</v>
      </c>
      <c r="K110" s="36">
        <v>-82</v>
      </c>
      <c r="L110" s="22">
        <f t="shared" si="7"/>
        <v>0.92870142774752618</v>
      </c>
      <c r="M110" s="22">
        <f t="shared" si="8"/>
        <v>-0.20678462308919288</v>
      </c>
      <c r="N110" s="22">
        <f t="shared" si="9"/>
        <v>-0.1335898450037917</v>
      </c>
      <c r="O110" s="22">
        <f t="shared" si="10"/>
        <v>0.14706585138988734</v>
      </c>
      <c r="P110" s="22">
        <f t="shared" si="11"/>
        <v>-0.35164531104403651</v>
      </c>
      <c r="Q110" s="22">
        <f t="shared" si="3"/>
        <v>4.6856565807773861E-3</v>
      </c>
      <c r="R110" s="22">
        <f t="shared" si="4"/>
        <v>4.692592383159366E-3</v>
      </c>
      <c r="S110" s="22">
        <f t="shared" si="5"/>
        <v>3.8790511845616895E-5</v>
      </c>
      <c r="T110" s="22">
        <f t="shared" si="6"/>
        <v>-4.6538018713137494E-3</v>
      </c>
      <c r="U110" s="22"/>
      <c r="V110" s="34"/>
    </row>
    <row r="111" spans="1:22" ht="15.75" customHeight="1" x14ac:dyDescent="0.2">
      <c r="A111" s="20">
        <v>44028</v>
      </c>
      <c r="B111" s="22">
        <v>1.0855238718117226E-3</v>
      </c>
      <c r="C111" s="22">
        <v>-5.051423105278177E-3</v>
      </c>
      <c r="D111" s="31">
        <v>6.9358023819798831E-6</v>
      </c>
      <c r="E111" s="32">
        <f t="shared" si="2"/>
        <v>1.0785880694297427E-3</v>
      </c>
      <c r="F111" s="22">
        <f t="shared" si="0"/>
        <v>-5.0583589076601569E-3</v>
      </c>
      <c r="G111" s="22">
        <v>1.585599901253785E-3</v>
      </c>
      <c r="H111" s="22">
        <v>7.0233551618847975E-3</v>
      </c>
      <c r="I111" s="22">
        <v>2.6755870763124408E-3</v>
      </c>
      <c r="J111" s="22">
        <v>-5.1691424079052255E-4</v>
      </c>
      <c r="K111" s="36">
        <v>-81</v>
      </c>
      <c r="L111" s="22">
        <f t="shared" si="7"/>
        <v>0.92870142774752618</v>
      </c>
      <c r="M111" s="22">
        <f t="shared" si="8"/>
        <v>-0.20678462308919288</v>
      </c>
      <c r="N111" s="22">
        <f t="shared" si="9"/>
        <v>-0.1335898450037917</v>
      </c>
      <c r="O111" s="22">
        <f t="shared" si="10"/>
        <v>0.14706585138988734</v>
      </c>
      <c r="P111" s="22">
        <f t="shared" si="11"/>
        <v>-0.35164531104403651</v>
      </c>
      <c r="Q111" s="22">
        <f t="shared" si="3"/>
        <v>-5.3885737847056553E-3</v>
      </c>
      <c r="R111" s="22">
        <f t="shared" si="4"/>
        <v>-5.3816379823236754E-3</v>
      </c>
      <c r="S111" s="22">
        <f t="shared" si="5"/>
        <v>1.0855238718117226E-3</v>
      </c>
      <c r="T111" s="22">
        <f t="shared" si="6"/>
        <v>6.4671618541353977E-3</v>
      </c>
      <c r="U111" s="22"/>
      <c r="V111" s="34"/>
    </row>
    <row r="112" spans="1:22" ht="15.75" customHeight="1" x14ac:dyDescent="0.2">
      <c r="A112" s="20">
        <v>44029</v>
      </c>
      <c r="B112" s="22">
        <v>8.8724880923522677E-3</v>
      </c>
      <c r="C112" s="22">
        <v>-2.3502697562177944E-3</v>
      </c>
      <c r="D112" s="31">
        <v>6.9358023819798831E-6</v>
      </c>
      <c r="E112" s="32">
        <f t="shared" si="2"/>
        <v>8.8655522899702879E-3</v>
      </c>
      <c r="F112" s="22">
        <f t="shared" si="0"/>
        <v>-2.3572055585997743E-3</v>
      </c>
      <c r="G112" s="22">
        <v>-1.0845780687868702E-3</v>
      </c>
      <c r="H112" s="22">
        <v>-8.4377843881234746E-3</v>
      </c>
      <c r="I112" s="22">
        <v>8.3652197718257527E-3</v>
      </c>
      <c r="J112" s="22">
        <v>1.737027567075016E-3</v>
      </c>
      <c r="K112" s="36">
        <v>-80</v>
      </c>
      <c r="L112" s="22">
        <f t="shared" si="7"/>
        <v>0.92870142774752618</v>
      </c>
      <c r="M112" s="22">
        <f t="shared" si="8"/>
        <v>-0.20678462308919288</v>
      </c>
      <c r="N112" s="22">
        <f t="shared" si="9"/>
        <v>-0.1335898450037917</v>
      </c>
      <c r="O112" s="22">
        <f t="shared" si="10"/>
        <v>0.14706585138988734</v>
      </c>
      <c r="P112" s="22">
        <f t="shared" si="11"/>
        <v>-0.35164531104403651</v>
      </c>
      <c r="Q112" s="22">
        <f t="shared" si="3"/>
        <v>-2.18243223325376E-4</v>
      </c>
      <c r="R112" s="22">
        <f t="shared" si="4"/>
        <v>-2.1130742094339612E-4</v>
      </c>
      <c r="S112" s="22">
        <f t="shared" si="5"/>
        <v>8.8724880923522677E-3</v>
      </c>
      <c r="T112" s="22">
        <f t="shared" si="6"/>
        <v>9.0837955132956633E-3</v>
      </c>
      <c r="U112" s="22"/>
      <c r="V112" s="34"/>
    </row>
    <row r="113" spans="1:22" ht="15.75" customHeight="1" x14ac:dyDescent="0.2">
      <c r="A113" s="20">
        <v>44032</v>
      </c>
      <c r="B113" s="22">
        <v>-8.0683896414293307E-4</v>
      </c>
      <c r="C113" s="22">
        <v>3.3437782981694775E-4</v>
      </c>
      <c r="D113" s="31">
        <v>6.9358023819798831E-6</v>
      </c>
      <c r="E113" s="32">
        <f t="shared" si="2"/>
        <v>-8.1377476652491295E-4</v>
      </c>
      <c r="F113" s="22">
        <f t="shared" si="0"/>
        <v>3.2744202743496787E-4</v>
      </c>
      <c r="G113" s="22">
        <v>-5.2218115431959299E-3</v>
      </c>
      <c r="H113" s="22">
        <v>-1.2351294600843745E-2</v>
      </c>
      <c r="I113" s="22">
        <v>1.5272291130243065E-3</v>
      </c>
      <c r="J113" s="22">
        <v>-2.4870043931599596E-3</v>
      </c>
      <c r="K113" s="36">
        <v>-79</v>
      </c>
      <c r="L113" s="22">
        <f t="shared" si="7"/>
        <v>0.92870142774752618</v>
      </c>
      <c r="M113" s="22">
        <f t="shared" si="8"/>
        <v>-0.20678462308919288</v>
      </c>
      <c r="N113" s="22">
        <f t="shared" si="9"/>
        <v>-0.1335898450037917</v>
      </c>
      <c r="O113" s="22">
        <f t="shared" si="10"/>
        <v>0.14706585138988734</v>
      </c>
      <c r="P113" s="22">
        <f t="shared" si="11"/>
        <v>-0.35164531104403651</v>
      </c>
      <c r="Q113" s="22">
        <f t="shared" si="3"/>
        <v>4.1330404246838126E-3</v>
      </c>
      <c r="R113" s="22">
        <f t="shared" si="4"/>
        <v>4.1399762270657925E-3</v>
      </c>
      <c r="S113" s="22">
        <f t="shared" si="5"/>
        <v>-8.0683896414293307E-4</v>
      </c>
      <c r="T113" s="22">
        <f t="shared" si="6"/>
        <v>-4.9468151912087253E-3</v>
      </c>
      <c r="U113" s="22"/>
      <c r="V113" s="34"/>
    </row>
    <row r="114" spans="1:22" ht="15.75" customHeight="1" x14ac:dyDescent="0.2">
      <c r="A114" s="20">
        <v>44033</v>
      </c>
      <c r="B114" s="22">
        <v>8.6110101724615005E-3</v>
      </c>
      <c r="C114" s="22">
        <v>5.9613859106645633E-3</v>
      </c>
      <c r="D114" s="31">
        <v>6.9358023819798831E-6</v>
      </c>
      <c r="E114" s="32">
        <f t="shared" si="2"/>
        <v>8.6040743700795206E-3</v>
      </c>
      <c r="F114" s="22">
        <f t="shared" si="0"/>
        <v>5.9544501082825834E-3</v>
      </c>
      <c r="G114" s="22">
        <v>8.2792681842967439E-6</v>
      </c>
      <c r="H114" s="22">
        <v>1.3096289936423939E-2</v>
      </c>
      <c r="I114" s="22">
        <v>-1.2654689567631357E-2</v>
      </c>
      <c r="J114" s="22">
        <v>3.3817064575409287E-3</v>
      </c>
      <c r="K114" s="36">
        <v>-78</v>
      </c>
      <c r="L114" s="22">
        <f t="shared" si="7"/>
        <v>0.92870142774752618</v>
      </c>
      <c r="M114" s="22">
        <f t="shared" si="8"/>
        <v>-0.20678462308919288</v>
      </c>
      <c r="N114" s="22">
        <f t="shared" si="9"/>
        <v>-0.1335898450037917</v>
      </c>
      <c r="O114" s="22">
        <f t="shared" si="10"/>
        <v>0.14706585138988734</v>
      </c>
      <c r="P114" s="22">
        <f t="shared" si="11"/>
        <v>-0.35164531104403651</v>
      </c>
      <c r="Q114" s="22">
        <f t="shared" si="3"/>
        <v>7.2842903447087413E-4</v>
      </c>
      <c r="R114" s="22">
        <f t="shared" si="4"/>
        <v>7.3536483685285401E-4</v>
      </c>
      <c r="S114" s="22">
        <f t="shared" si="5"/>
        <v>8.6110101724615005E-3</v>
      </c>
      <c r="T114" s="22">
        <f t="shared" si="6"/>
        <v>7.8756453356086456E-3</v>
      </c>
      <c r="U114" s="22"/>
      <c r="V114" s="34"/>
    </row>
    <row r="115" spans="1:22" ht="15.75" customHeight="1" x14ac:dyDescent="0.2">
      <c r="A115" s="20">
        <v>44034</v>
      </c>
      <c r="B115" s="22">
        <v>1.0424856063396647E-2</v>
      </c>
      <c r="C115" s="22">
        <v>6.1449237898661743E-3</v>
      </c>
      <c r="D115" s="31">
        <v>6.9358023819798831E-6</v>
      </c>
      <c r="E115" s="32">
        <f t="shared" si="2"/>
        <v>1.0417920261014667E-2</v>
      </c>
      <c r="F115" s="22">
        <f t="shared" si="0"/>
        <v>6.1379879874841944E-3</v>
      </c>
      <c r="G115" s="22">
        <v>6.3172031515355885E-4</v>
      </c>
      <c r="H115" s="22">
        <v>-4.1142905099778252E-3</v>
      </c>
      <c r="I115" s="22">
        <v>4.4349366550218029E-3</v>
      </c>
      <c r="J115" s="22">
        <v>-5.1972457047353574E-3</v>
      </c>
      <c r="K115" s="36">
        <v>-77</v>
      </c>
      <c r="L115" s="22">
        <f t="shared" si="7"/>
        <v>0.92870142774752618</v>
      </c>
      <c r="M115" s="22">
        <f t="shared" si="8"/>
        <v>-0.20678462308919288</v>
      </c>
      <c r="N115" s="22">
        <f t="shared" si="9"/>
        <v>-0.1335898450037917</v>
      </c>
      <c r="O115" s="22">
        <f t="shared" si="10"/>
        <v>0.14706585138988734</v>
      </c>
      <c r="P115" s="22">
        <f t="shared" si="11"/>
        <v>-0.35164531104403651</v>
      </c>
      <c r="Q115" s="22">
        <f t="shared" si="3"/>
        <v>8.5991704091803768E-3</v>
      </c>
      <c r="R115" s="22">
        <f t="shared" si="4"/>
        <v>8.6061062115623567E-3</v>
      </c>
      <c r="S115" s="22">
        <f t="shared" si="5"/>
        <v>1.0424856063396647E-2</v>
      </c>
      <c r="T115" s="22">
        <f t="shared" si="6"/>
        <v>1.8187498518342903E-3</v>
      </c>
      <c r="U115" s="22"/>
      <c r="V115" s="34"/>
    </row>
    <row r="116" spans="1:22" ht="15.75" customHeight="1" x14ac:dyDescent="0.2">
      <c r="A116" s="20">
        <v>44035</v>
      </c>
      <c r="B116" s="22">
        <v>-5.1419826705372818E-3</v>
      </c>
      <c r="C116" s="22">
        <v>-1.317656247832177E-2</v>
      </c>
      <c r="D116" s="31">
        <v>6.9358023819798831E-6</v>
      </c>
      <c r="E116" s="32">
        <f t="shared" si="2"/>
        <v>-5.1489184729192616E-3</v>
      </c>
      <c r="F116" s="22">
        <f t="shared" si="0"/>
        <v>-1.318349828070375E-2</v>
      </c>
      <c r="G116" s="22">
        <v>-2.3919746053182681E-4</v>
      </c>
      <c r="H116" s="22">
        <v>1.6830800286209372E-3</v>
      </c>
      <c r="I116" s="22">
        <v>-1.5915735154734267E-3</v>
      </c>
      <c r="J116" s="22">
        <v>-4.4588264587961382E-3</v>
      </c>
      <c r="K116" s="36">
        <v>-76</v>
      </c>
      <c r="L116" s="22">
        <f t="shared" si="7"/>
        <v>0.92870142774752618</v>
      </c>
      <c r="M116" s="22">
        <f t="shared" si="8"/>
        <v>-0.20678462308919288</v>
      </c>
      <c r="N116" s="22">
        <f t="shared" si="9"/>
        <v>-0.1335898450037917</v>
      </c>
      <c r="O116" s="22">
        <f t="shared" si="10"/>
        <v>0.14706585138988734</v>
      </c>
      <c r="P116" s="22">
        <f t="shared" si="11"/>
        <v>-0.35164531104403651</v>
      </c>
      <c r="Q116" s="22">
        <f t="shared" si="3"/>
        <v>-1.108505441653706E-2</v>
      </c>
      <c r="R116" s="22">
        <f t="shared" si="4"/>
        <v>-1.1078118614155081E-2</v>
      </c>
      <c r="S116" s="22">
        <f t="shared" si="5"/>
        <v>-5.1419826705372818E-3</v>
      </c>
      <c r="T116" s="22">
        <f t="shared" si="6"/>
        <v>5.9361359436177989E-3</v>
      </c>
      <c r="U116" s="22"/>
      <c r="V116" s="34"/>
    </row>
    <row r="117" spans="1:22" ht="15.75" customHeight="1" x14ac:dyDescent="0.2">
      <c r="A117" s="20">
        <v>44036</v>
      </c>
      <c r="B117" s="22">
        <v>5.6698065404298071E-3</v>
      </c>
      <c r="C117" s="22">
        <v>-6.8687158511604018E-3</v>
      </c>
      <c r="D117" s="31">
        <v>6.9358023819798831E-6</v>
      </c>
      <c r="E117" s="32">
        <f t="shared" si="2"/>
        <v>5.6628707380478273E-3</v>
      </c>
      <c r="F117" s="22">
        <f t="shared" si="0"/>
        <v>-6.8756516535423817E-3</v>
      </c>
      <c r="G117" s="22">
        <v>6.8126585972690225E-3</v>
      </c>
      <c r="H117" s="22">
        <v>-2.1320907268823464E-2</v>
      </c>
      <c r="I117" s="22">
        <v>1.0622805525391547E-3</v>
      </c>
      <c r="J117" s="22">
        <v>-8.9641267627400389E-3</v>
      </c>
      <c r="K117" s="36">
        <v>-75</v>
      </c>
      <c r="L117" s="22">
        <f t="shared" si="7"/>
        <v>0.92870142774752618</v>
      </c>
      <c r="M117" s="22">
        <f t="shared" si="8"/>
        <v>-0.20678462308919288</v>
      </c>
      <c r="N117" s="22">
        <f t="shared" si="9"/>
        <v>-0.1335898450037917</v>
      </c>
      <c r="O117" s="22">
        <f t="shared" si="10"/>
        <v>0.14706585138988734</v>
      </c>
      <c r="P117" s="22">
        <f t="shared" si="11"/>
        <v>-0.35164531104403651</v>
      </c>
      <c r="Q117" s="22">
        <f t="shared" si="3"/>
        <v>-1.6375055126327471E-3</v>
      </c>
      <c r="R117" s="22">
        <f t="shared" si="4"/>
        <v>-1.6305697102507672E-3</v>
      </c>
      <c r="S117" s="22">
        <f t="shared" si="5"/>
        <v>5.6698065404298071E-3</v>
      </c>
      <c r="T117" s="22">
        <f t="shared" si="6"/>
        <v>7.3003762506805743E-3</v>
      </c>
      <c r="U117" s="22"/>
      <c r="V117" s="34"/>
    </row>
    <row r="118" spans="1:22" ht="15.75" customHeight="1" x14ac:dyDescent="0.2">
      <c r="A118" s="20">
        <v>44039</v>
      </c>
      <c r="B118" s="22">
        <v>7.9215025756606723E-3</v>
      </c>
      <c r="C118" s="22">
        <v>4.3306348412014695E-3</v>
      </c>
      <c r="D118" s="31">
        <v>6.9358023819798831E-6</v>
      </c>
      <c r="E118" s="32">
        <f t="shared" si="2"/>
        <v>7.9145667732786924E-3</v>
      </c>
      <c r="F118" s="22">
        <f t="shared" si="0"/>
        <v>4.3236990388194896E-3</v>
      </c>
      <c r="G118" s="22">
        <v>4.5561603285652046E-3</v>
      </c>
      <c r="H118" s="22">
        <v>-1.533883389435077E-2</v>
      </c>
      <c r="I118" s="22">
        <v>1.790277214417851E-2</v>
      </c>
      <c r="J118" s="22">
        <v>1.719127486602132E-2</v>
      </c>
      <c r="K118" s="36">
        <v>-74</v>
      </c>
      <c r="L118" s="22">
        <f t="shared" si="7"/>
        <v>0.92870142774752618</v>
      </c>
      <c r="M118" s="22">
        <f t="shared" si="8"/>
        <v>-0.20678462308919288</v>
      </c>
      <c r="N118" s="22">
        <f t="shared" si="9"/>
        <v>-0.1335898450037917</v>
      </c>
      <c r="O118" s="22">
        <f t="shared" si="10"/>
        <v>0.14706585138988734</v>
      </c>
      <c r="P118" s="22">
        <f t="shared" si="11"/>
        <v>-0.35164531104403651</v>
      </c>
      <c r="Q118" s="22">
        <f t="shared" si="3"/>
        <v>1.7100492468283815E-3</v>
      </c>
      <c r="R118" s="22">
        <f t="shared" si="4"/>
        <v>1.7169850492103613E-3</v>
      </c>
      <c r="S118" s="22">
        <f t="shared" si="5"/>
        <v>7.9215025756606723E-3</v>
      </c>
      <c r="T118" s="22">
        <f t="shared" si="6"/>
        <v>6.204517526450311E-3</v>
      </c>
      <c r="U118" s="22"/>
      <c r="V118" s="34"/>
    </row>
    <row r="119" spans="1:22" ht="15.75" customHeight="1" x14ac:dyDescent="0.2">
      <c r="A119" s="20">
        <v>44040</v>
      </c>
      <c r="B119" s="22">
        <v>-8.0345842395894377E-3</v>
      </c>
      <c r="C119" s="22">
        <v>-7.7596419110705561E-3</v>
      </c>
      <c r="D119" s="31">
        <v>6.9358023819798831E-6</v>
      </c>
      <c r="E119" s="32">
        <f t="shared" si="2"/>
        <v>-8.0415200419714176E-3</v>
      </c>
      <c r="F119" s="22">
        <f t="shared" si="0"/>
        <v>-7.766577713452536E-3</v>
      </c>
      <c r="G119" s="22">
        <v>-9.4490497082812507E-3</v>
      </c>
      <c r="H119" s="22">
        <v>4.0643732258536852E-3</v>
      </c>
      <c r="I119" s="22">
        <v>-5.1853921087976693E-3</v>
      </c>
      <c r="J119" s="22">
        <v>8.6530472940123289E-4</v>
      </c>
      <c r="K119" s="36">
        <v>-73</v>
      </c>
      <c r="L119" s="22">
        <f t="shared" si="7"/>
        <v>0.92870142774752618</v>
      </c>
      <c r="M119" s="22">
        <f t="shared" si="8"/>
        <v>-0.20678462308919288</v>
      </c>
      <c r="N119" s="22">
        <f t="shared" si="9"/>
        <v>-0.1335898450037917</v>
      </c>
      <c r="O119" s="22">
        <f t="shared" si="10"/>
        <v>0.14706585138988734</v>
      </c>
      <c r="P119" s="22">
        <f t="shared" si="11"/>
        <v>-0.35164531104403651</v>
      </c>
      <c r="Q119" s="22">
        <f t="shared" si="3"/>
        <v>-6.8687470739857608E-3</v>
      </c>
      <c r="R119" s="22">
        <f t="shared" si="4"/>
        <v>-6.8618112716037809E-3</v>
      </c>
      <c r="S119" s="22">
        <f t="shared" si="5"/>
        <v>-8.0345842395894377E-3</v>
      </c>
      <c r="T119" s="22">
        <f t="shared" si="6"/>
        <v>-1.1727729679856568E-3</v>
      </c>
      <c r="U119" s="22"/>
      <c r="V119" s="34"/>
    </row>
    <row r="120" spans="1:22" ht="15.75" customHeight="1" x14ac:dyDescent="0.2">
      <c r="A120" s="20">
        <v>44041</v>
      </c>
      <c r="B120" s="22">
        <v>-2.3398886020265528E-3</v>
      </c>
      <c r="C120" s="22">
        <v>6.0579733008987603E-3</v>
      </c>
      <c r="D120" s="31">
        <v>6.9358023819798831E-6</v>
      </c>
      <c r="E120" s="32">
        <f t="shared" si="2"/>
        <v>-2.3468244044085327E-3</v>
      </c>
      <c r="F120" s="22">
        <f t="shared" si="0"/>
        <v>6.0510374985167804E-3</v>
      </c>
      <c r="G120" s="22">
        <v>4.7446032933203567E-3</v>
      </c>
      <c r="H120" s="22">
        <v>6.3275792276589332E-3</v>
      </c>
      <c r="I120" s="22">
        <v>-4.1453640971632223E-3</v>
      </c>
      <c r="J120" s="22">
        <v>6.2143887912313039E-4</v>
      </c>
      <c r="K120" s="36">
        <v>-72</v>
      </c>
      <c r="L120" s="22">
        <f t="shared" si="7"/>
        <v>0.92870142774752618</v>
      </c>
      <c r="M120" s="22">
        <f t="shared" si="8"/>
        <v>-0.20678462308919288</v>
      </c>
      <c r="N120" s="22">
        <f t="shared" si="9"/>
        <v>-0.1335898450037917</v>
      </c>
      <c r="O120" s="22">
        <f t="shared" si="10"/>
        <v>0.14706585138988734</v>
      </c>
      <c r="P120" s="22">
        <f t="shared" si="11"/>
        <v>-0.35164531104403651</v>
      </c>
      <c r="Q120" s="22">
        <f t="shared" si="3"/>
        <v>2.9650282640226997E-3</v>
      </c>
      <c r="R120" s="22">
        <f t="shared" si="4"/>
        <v>2.9719640664046796E-3</v>
      </c>
      <c r="S120" s="22">
        <f t="shared" si="5"/>
        <v>-2.3398886020265528E-3</v>
      </c>
      <c r="T120" s="22">
        <f t="shared" si="6"/>
        <v>-5.3118526684312328E-3</v>
      </c>
      <c r="U120" s="22"/>
      <c r="V120" s="34"/>
    </row>
    <row r="121" spans="1:22" ht="15.75" customHeight="1" x14ac:dyDescent="0.2">
      <c r="A121" s="20">
        <v>44042</v>
      </c>
      <c r="B121" s="22">
        <v>6.215060403434192E-3</v>
      </c>
      <c r="C121" s="22">
        <v>-8.5490108627743477E-3</v>
      </c>
      <c r="D121" s="31">
        <v>6.9358023819798831E-6</v>
      </c>
      <c r="E121" s="32">
        <f t="shared" si="2"/>
        <v>6.2081246010522121E-3</v>
      </c>
      <c r="F121" s="22">
        <f t="shared" si="0"/>
        <v>-8.5559466651563276E-3</v>
      </c>
      <c r="G121" s="22">
        <v>-1.2443699881069173E-2</v>
      </c>
      <c r="H121" s="22">
        <v>-9.776908050827024E-3</v>
      </c>
      <c r="I121" s="22">
        <v>5.1879681037834413E-3</v>
      </c>
      <c r="J121" s="22">
        <v>-7.750313491158939E-3</v>
      </c>
      <c r="K121" s="36">
        <v>-71</v>
      </c>
      <c r="L121" s="22">
        <f t="shared" si="7"/>
        <v>0.92870142774752618</v>
      </c>
      <c r="M121" s="22">
        <f t="shared" si="8"/>
        <v>-0.20678462308919288</v>
      </c>
      <c r="N121" s="22">
        <f t="shared" si="9"/>
        <v>-0.1335898450037917</v>
      </c>
      <c r="O121" s="22">
        <f t="shared" si="10"/>
        <v>0.14706585138988734</v>
      </c>
      <c r="P121" s="22">
        <f t="shared" si="11"/>
        <v>-0.35164531104403651</v>
      </c>
      <c r="Q121" s="22">
        <f t="shared" si="3"/>
        <v>-5.7832411834026799E-4</v>
      </c>
      <c r="R121" s="22">
        <f t="shared" si="4"/>
        <v>-5.7138831595828811E-4</v>
      </c>
      <c r="S121" s="22">
        <f t="shared" si="5"/>
        <v>6.215060403434192E-3</v>
      </c>
      <c r="T121" s="22">
        <f t="shared" si="6"/>
        <v>6.7864487193924801E-3</v>
      </c>
      <c r="U121" s="22"/>
      <c r="V121" s="34"/>
    </row>
    <row r="122" spans="1:22" ht="15.75" customHeight="1" x14ac:dyDescent="0.2">
      <c r="A122" s="20">
        <v>44043</v>
      </c>
      <c r="B122" s="22">
        <v>-3.083868559107421E-3</v>
      </c>
      <c r="C122" s="22">
        <v>4.3483465135170912E-3</v>
      </c>
      <c r="D122" s="31">
        <v>6.9358023819798831E-6</v>
      </c>
      <c r="E122" s="32">
        <f t="shared" si="2"/>
        <v>-3.0908043614894009E-3</v>
      </c>
      <c r="F122" s="22">
        <f t="shared" si="0"/>
        <v>4.3414107111351113E-3</v>
      </c>
      <c r="G122" s="22">
        <v>-1.0568796185981477E-2</v>
      </c>
      <c r="H122" s="22">
        <v>-1.5406337518427992E-2</v>
      </c>
      <c r="I122" s="22">
        <v>1.7409792474601199E-2</v>
      </c>
      <c r="J122" s="22">
        <v>6.3870293825432608E-3</v>
      </c>
      <c r="K122" s="36">
        <v>-70</v>
      </c>
      <c r="L122" s="22">
        <f t="shared" si="7"/>
        <v>0.92870142774752618</v>
      </c>
      <c r="M122" s="22">
        <f t="shared" si="8"/>
        <v>-0.20678462308919288</v>
      </c>
      <c r="N122" s="22">
        <f t="shared" si="9"/>
        <v>-0.1335898450037917</v>
      </c>
      <c r="O122" s="22">
        <f t="shared" si="10"/>
        <v>0.14706585138988734</v>
      </c>
      <c r="P122" s="22">
        <f t="shared" si="11"/>
        <v>-0.35164531104403651</v>
      </c>
      <c r="Q122" s="22">
        <f t="shared" si="3"/>
        <v>8.5898861217838102E-3</v>
      </c>
      <c r="R122" s="22">
        <f t="shared" si="4"/>
        <v>8.5968219241657901E-3</v>
      </c>
      <c r="S122" s="22">
        <f t="shared" si="5"/>
        <v>-3.083868559107421E-3</v>
      </c>
      <c r="T122" s="22">
        <f t="shared" si="6"/>
        <v>-1.168069048327321E-2</v>
      </c>
      <c r="U122" s="22"/>
      <c r="V122" s="34"/>
    </row>
    <row r="123" spans="1:22" ht="15.75" customHeight="1" x14ac:dyDescent="0.2">
      <c r="A123" s="20">
        <v>44046</v>
      </c>
      <c r="B123" s="22">
        <v>2.5955964691798845E-3</v>
      </c>
      <c r="C123" s="22">
        <v>8.893179928822997E-3</v>
      </c>
      <c r="D123" s="31">
        <v>6.9358023819798831E-6</v>
      </c>
      <c r="E123" s="32">
        <f t="shared" si="2"/>
        <v>2.5886606667979047E-3</v>
      </c>
      <c r="F123" s="22">
        <f t="shared" si="0"/>
        <v>8.8862441264410171E-3</v>
      </c>
      <c r="G123" s="22">
        <v>-3.4524718374808767E-3</v>
      </c>
      <c r="H123" s="22">
        <v>-1.1448851563855869E-2</v>
      </c>
      <c r="I123" s="22">
        <v>2.6190076623947983E-3</v>
      </c>
      <c r="J123" s="22">
        <v>-3.1764797006786274E-4</v>
      </c>
      <c r="K123" s="36">
        <v>-69</v>
      </c>
      <c r="L123" s="22">
        <f t="shared" si="7"/>
        <v>0.92870142774752618</v>
      </c>
      <c r="M123" s="22">
        <f t="shared" si="8"/>
        <v>-0.20678462308919288</v>
      </c>
      <c r="N123" s="22">
        <f t="shared" si="9"/>
        <v>-0.1335898450037917</v>
      </c>
      <c r="O123" s="22">
        <f t="shared" si="10"/>
        <v>0.14706585138988734</v>
      </c>
      <c r="P123" s="22">
        <f t="shared" si="11"/>
        <v>-0.35164531104403651</v>
      </c>
      <c r="Q123" s="22">
        <f t="shared" si="3"/>
        <v>1.099290201196905E-2</v>
      </c>
      <c r="R123" s="22">
        <f t="shared" si="4"/>
        <v>1.0999837814351029E-2</v>
      </c>
      <c r="S123" s="22">
        <f t="shared" si="5"/>
        <v>2.5955964691798845E-3</v>
      </c>
      <c r="T123" s="22">
        <f t="shared" si="6"/>
        <v>-8.4042413451711449E-3</v>
      </c>
      <c r="U123" s="22"/>
      <c r="V123" s="34"/>
    </row>
    <row r="124" spans="1:22" ht="15.75" customHeight="1" x14ac:dyDescent="0.2">
      <c r="A124" s="20">
        <v>44047</v>
      </c>
      <c r="B124" s="22">
        <v>6.3290165388247312E-3</v>
      </c>
      <c r="C124" s="22">
        <v>6.1342947009569784E-3</v>
      </c>
      <c r="D124" s="31">
        <v>6.9358023819798831E-6</v>
      </c>
      <c r="E124" s="32">
        <f t="shared" si="2"/>
        <v>6.3220807364427513E-3</v>
      </c>
      <c r="F124" s="22">
        <f t="shared" si="0"/>
        <v>6.1273588985749985E-3</v>
      </c>
      <c r="G124" s="22">
        <v>-5.0830126541023916E-3</v>
      </c>
      <c r="H124" s="22">
        <v>1.1775516642176841E-2</v>
      </c>
      <c r="I124" s="22">
        <v>-2.4708349631481891E-3</v>
      </c>
      <c r="J124" s="22">
        <v>1.3154225503203623E-3</v>
      </c>
      <c r="K124" s="36">
        <v>-68</v>
      </c>
      <c r="L124" s="22">
        <f t="shared" si="7"/>
        <v>0.92870142774752618</v>
      </c>
      <c r="M124" s="22">
        <f t="shared" si="8"/>
        <v>-0.20678462308919288</v>
      </c>
      <c r="N124" s="22">
        <f t="shared" si="9"/>
        <v>-0.1335898450037917</v>
      </c>
      <c r="O124" s="22">
        <f t="shared" si="10"/>
        <v>0.14706585138988734</v>
      </c>
      <c r="P124" s="22">
        <f t="shared" si="11"/>
        <v>-0.35164531104403651</v>
      </c>
      <c r="Q124" s="22">
        <f t="shared" si="3"/>
        <v>4.3425487508352645E-3</v>
      </c>
      <c r="R124" s="22">
        <f t="shared" si="4"/>
        <v>4.3494845532172444E-3</v>
      </c>
      <c r="S124" s="22">
        <f t="shared" si="5"/>
        <v>6.3290165388247312E-3</v>
      </c>
      <c r="T124" s="22">
        <f t="shared" si="6"/>
        <v>1.9795319856074868E-3</v>
      </c>
      <c r="U124" s="22"/>
      <c r="V124" s="34"/>
    </row>
    <row r="125" spans="1:22" ht="15.75" customHeight="1" x14ac:dyDescent="0.2">
      <c r="A125" s="20">
        <v>44048</v>
      </c>
      <c r="B125" s="22">
        <v>-1.4569910114568727E-3</v>
      </c>
      <c r="C125" s="22">
        <v>1.3809216999508015E-2</v>
      </c>
      <c r="D125" s="31">
        <v>6.9358023819798831E-6</v>
      </c>
      <c r="E125" s="32">
        <f t="shared" si="2"/>
        <v>-1.4639268138388526E-3</v>
      </c>
      <c r="F125" s="22">
        <f t="shared" si="0"/>
        <v>1.3802281197126036E-2</v>
      </c>
      <c r="G125" s="22">
        <v>2.1276005080842751E-3</v>
      </c>
      <c r="H125" s="22">
        <v>6.3999530389595577E-3</v>
      </c>
      <c r="I125" s="22">
        <v>-1.0389580171547976E-2</v>
      </c>
      <c r="J125" s="22">
        <v>-1.731633103389698E-2</v>
      </c>
      <c r="K125" s="36">
        <v>-67</v>
      </c>
      <c r="L125" s="22">
        <f t="shared" si="7"/>
        <v>0.92870142774752618</v>
      </c>
      <c r="M125" s="22">
        <f t="shared" si="8"/>
        <v>-0.20678462308919288</v>
      </c>
      <c r="N125" s="22">
        <f t="shared" si="9"/>
        <v>-0.1335898450037917</v>
      </c>
      <c r="O125" s="22">
        <f t="shared" si="10"/>
        <v>0.14706585138988734</v>
      </c>
      <c r="P125" s="22">
        <f t="shared" si="11"/>
        <v>-0.35164531104403651</v>
      </c>
      <c r="Q125" s="22">
        <f t="shared" si="3"/>
        <v>1.608452860933306E-2</v>
      </c>
      <c r="R125" s="22">
        <f t="shared" si="4"/>
        <v>1.609146441171504E-2</v>
      </c>
      <c r="S125" s="22">
        <f t="shared" si="5"/>
        <v>-1.4569910114568727E-3</v>
      </c>
      <c r="T125" s="22">
        <f t="shared" si="6"/>
        <v>-1.7548455423171912E-2</v>
      </c>
      <c r="U125" s="22"/>
      <c r="V125" s="34"/>
    </row>
    <row r="126" spans="1:22" ht="15.75" customHeight="1" x14ac:dyDescent="0.2">
      <c r="A126" s="20">
        <v>44049</v>
      </c>
      <c r="B126" s="22">
        <v>7.0411020150491291E-3</v>
      </c>
      <c r="C126" s="22">
        <v>6.7948638837671185E-3</v>
      </c>
      <c r="D126" s="31">
        <v>6.9358023819798831E-6</v>
      </c>
      <c r="E126" s="32">
        <f t="shared" si="2"/>
        <v>7.0341662126671492E-3</v>
      </c>
      <c r="F126" s="22">
        <f t="shared" si="0"/>
        <v>6.7879280813851386E-3</v>
      </c>
      <c r="G126" s="22">
        <v>-3.8339998378631068E-3</v>
      </c>
      <c r="H126" s="22">
        <v>-4.7073408574019784E-3</v>
      </c>
      <c r="I126" s="22">
        <v>1.6120605869082106E-3</v>
      </c>
      <c r="J126" s="22">
        <v>-5.5127370795601087E-3</v>
      </c>
      <c r="K126" s="36">
        <v>-66</v>
      </c>
      <c r="L126" s="22">
        <f t="shared" si="7"/>
        <v>0.92870142774752618</v>
      </c>
      <c r="M126" s="22">
        <f t="shared" si="8"/>
        <v>-0.20678462308919288</v>
      </c>
      <c r="N126" s="22">
        <f t="shared" si="9"/>
        <v>-0.1335898450037917</v>
      </c>
      <c r="O126" s="22">
        <f t="shared" si="10"/>
        <v>0.14706585138988734</v>
      </c>
      <c r="P126" s="22">
        <f t="shared" si="11"/>
        <v>-0.35164531104403651</v>
      </c>
      <c r="Q126" s="22">
        <f t="shared" si="3"/>
        <v>9.9012308552984436E-3</v>
      </c>
      <c r="R126" s="22">
        <f t="shared" si="4"/>
        <v>9.9081666576804235E-3</v>
      </c>
      <c r="S126" s="22">
        <f t="shared" si="5"/>
        <v>7.0411020150491291E-3</v>
      </c>
      <c r="T126" s="22">
        <f t="shared" si="6"/>
        <v>-2.8670646426312944E-3</v>
      </c>
      <c r="U126" s="22"/>
      <c r="V126" s="34"/>
    </row>
    <row r="127" spans="1:22" ht="15.75" customHeight="1" x14ac:dyDescent="0.2">
      <c r="A127" s="20">
        <v>44050</v>
      </c>
      <c r="B127" s="22">
        <v>8.3917610447636001E-3</v>
      </c>
      <c r="C127" s="22">
        <v>1.6964473173699105E-3</v>
      </c>
      <c r="D127" s="31">
        <v>6.9358023819798831E-6</v>
      </c>
      <c r="E127" s="32">
        <f t="shared" si="2"/>
        <v>8.3848252423816202E-3</v>
      </c>
      <c r="F127" s="22">
        <f t="shared" si="0"/>
        <v>1.6895115149879306E-3</v>
      </c>
      <c r="G127" s="22">
        <v>9.53950717617685E-3</v>
      </c>
      <c r="H127" s="22">
        <v>1.015579640827923E-2</v>
      </c>
      <c r="I127" s="22">
        <v>-3.9186580046564612E-3</v>
      </c>
      <c r="J127" s="22">
        <v>-3.5449174252797492E-3</v>
      </c>
      <c r="K127" s="36">
        <v>-65</v>
      </c>
      <c r="L127" s="22">
        <f t="shared" si="7"/>
        <v>0.92870142774752618</v>
      </c>
      <c r="M127" s="22">
        <f t="shared" si="8"/>
        <v>-0.20678462308919288</v>
      </c>
      <c r="N127" s="22">
        <f t="shared" si="9"/>
        <v>-0.1335898450037917</v>
      </c>
      <c r="O127" s="22">
        <f t="shared" si="10"/>
        <v>0.14706585138988734</v>
      </c>
      <c r="P127" s="22">
        <f t="shared" si="11"/>
        <v>-0.35164531104403651</v>
      </c>
      <c r="Q127" s="22">
        <f t="shared" si="3"/>
        <v>-1.090030092911967E-3</v>
      </c>
      <c r="R127" s="22">
        <f t="shared" si="4"/>
        <v>-1.0830942905299872E-3</v>
      </c>
      <c r="S127" s="22">
        <f t="shared" si="5"/>
        <v>8.3917610447636001E-3</v>
      </c>
      <c r="T127" s="22">
        <f t="shared" si="6"/>
        <v>9.4748553352935871E-3</v>
      </c>
      <c r="U127" s="22"/>
      <c r="V127" s="34"/>
    </row>
    <row r="128" spans="1:22" ht="15.75" customHeight="1" x14ac:dyDescent="0.2">
      <c r="A128" s="20">
        <v>44053</v>
      </c>
      <c r="B128" s="22">
        <v>1.131113693997899E-2</v>
      </c>
      <c r="C128" s="22">
        <v>1.2963894317710061E-2</v>
      </c>
      <c r="D128" s="31">
        <v>6.9358023819798831E-6</v>
      </c>
      <c r="E128" s="32">
        <f t="shared" si="2"/>
        <v>1.130420113759701E-2</v>
      </c>
      <c r="F128" s="22">
        <f t="shared" si="0"/>
        <v>1.2956958515328082E-2</v>
      </c>
      <c r="G128" s="22">
        <v>1.2988610734414388E-2</v>
      </c>
      <c r="H128" s="22">
        <v>1.3839099793111091E-2</v>
      </c>
      <c r="I128" s="22">
        <v>3.1611231568602644E-3</v>
      </c>
      <c r="J128" s="22">
        <v>1.0494499714636094E-2</v>
      </c>
      <c r="K128" s="36">
        <v>-64</v>
      </c>
      <c r="L128" s="22">
        <f t="shared" si="7"/>
        <v>0.92870142774752618</v>
      </c>
      <c r="M128" s="22">
        <f t="shared" si="8"/>
        <v>-0.20678462308919288</v>
      </c>
      <c r="N128" s="22">
        <f t="shared" si="9"/>
        <v>-0.1335898450037917</v>
      </c>
      <c r="O128" s="22">
        <f t="shared" si="10"/>
        <v>0.14706585138988734</v>
      </c>
      <c r="P128" s="22">
        <f t="shared" si="11"/>
        <v>-0.35164531104403651</v>
      </c>
      <c r="Q128" s="22">
        <f t="shared" si="3"/>
        <v>4.2730893529359971E-3</v>
      </c>
      <c r="R128" s="22">
        <f t="shared" si="4"/>
        <v>4.280025155317977E-3</v>
      </c>
      <c r="S128" s="22">
        <f t="shared" si="5"/>
        <v>1.131113693997899E-2</v>
      </c>
      <c r="T128" s="22">
        <f t="shared" si="6"/>
        <v>7.0311117846610129E-3</v>
      </c>
      <c r="U128" s="22"/>
      <c r="V128" s="34"/>
    </row>
    <row r="129" spans="1:22" ht="15.75" customHeight="1" x14ac:dyDescent="0.2">
      <c r="A129" s="20">
        <v>44054</v>
      </c>
      <c r="B129" s="22">
        <v>6.9134906783491201E-4</v>
      </c>
      <c r="C129" s="22">
        <v>-3.7683212891494074E-3</v>
      </c>
      <c r="D129" s="31">
        <v>6.9358023819798831E-6</v>
      </c>
      <c r="E129" s="32">
        <f t="shared" si="2"/>
        <v>6.8441326545293213E-4</v>
      </c>
      <c r="F129" s="22">
        <f t="shared" si="0"/>
        <v>-3.7752570915313872E-3</v>
      </c>
      <c r="G129" s="22">
        <v>1.9788436963517207E-3</v>
      </c>
      <c r="H129" s="22">
        <v>6.1452207162502118E-3</v>
      </c>
      <c r="I129" s="22">
        <v>-4.3172567313231533E-3</v>
      </c>
      <c r="J129" s="22">
        <v>-4.271902799710332E-3</v>
      </c>
      <c r="K129" s="36">
        <v>-63</v>
      </c>
      <c r="L129" s="22">
        <f t="shared" si="7"/>
        <v>0.92870142774752618</v>
      </c>
      <c r="M129" s="22">
        <f t="shared" si="8"/>
        <v>-0.20678462308919288</v>
      </c>
      <c r="N129" s="22">
        <f t="shared" si="9"/>
        <v>-0.1335898450037917</v>
      </c>
      <c r="O129" s="22">
        <f t="shared" si="10"/>
        <v>0.14706585138988734</v>
      </c>
      <c r="P129" s="22">
        <f t="shared" si="11"/>
        <v>-0.35164531104403651</v>
      </c>
      <c r="Q129" s="22">
        <f t="shared" si="3"/>
        <v>-3.8689466300263755E-3</v>
      </c>
      <c r="R129" s="22">
        <f t="shared" si="4"/>
        <v>-3.8620108276443956E-3</v>
      </c>
      <c r="S129" s="22">
        <f t="shared" si="5"/>
        <v>6.9134906783491201E-4</v>
      </c>
      <c r="T129" s="22">
        <f t="shared" si="6"/>
        <v>4.5533598954793078E-3</v>
      </c>
      <c r="U129" s="22"/>
      <c r="V129" s="34"/>
    </row>
    <row r="130" spans="1:22" ht="15.75" customHeight="1" x14ac:dyDescent="0.2">
      <c r="A130" s="20">
        <v>44055</v>
      </c>
      <c r="B130" s="22">
        <v>2.3936452780976794E-2</v>
      </c>
      <c r="C130" s="22">
        <v>1.041728672342688E-2</v>
      </c>
      <c r="D130" s="31">
        <v>6.9358023819798831E-6</v>
      </c>
      <c r="E130" s="32">
        <f t="shared" si="2"/>
        <v>2.3929516978594814E-2</v>
      </c>
      <c r="F130" s="22">
        <f t="shared" si="0"/>
        <v>1.0410350921044901E-2</v>
      </c>
      <c r="G130" s="22">
        <v>-1.3067934716127452E-2</v>
      </c>
      <c r="H130" s="22">
        <v>-1.2697912792377065E-2</v>
      </c>
      <c r="I130" s="22">
        <v>8.1099765432532181E-3</v>
      </c>
      <c r="J130" s="22">
        <v>4.396942955666814E-3</v>
      </c>
      <c r="K130" s="36">
        <v>-62</v>
      </c>
      <c r="L130" s="22">
        <f t="shared" si="7"/>
        <v>0.92870142774752618</v>
      </c>
      <c r="M130" s="22">
        <f t="shared" si="8"/>
        <v>-0.20678462308919288</v>
      </c>
      <c r="N130" s="22">
        <f t="shared" si="9"/>
        <v>-0.1335898450037917</v>
      </c>
      <c r="O130" s="22">
        <f t="shared" si="10"/>
        <v>0.14706585138988734</v>
      </c>
      <c r="P130" s="22">
        <f t="shared" si="11"/>
        <v>-0.35164531104403651</v>
      </c>
      <c r="Q130" s="22">
        <f t="shared" si="3"/>
        <v>1.3713204152158293E-2</v>
      </c>
      <c r="R130" s="22">
        <f t="shared" si="4"/>
        <v>1.3720139954540272E-2</v>
      </c>
      <c r="S130" s="22">
        <f t="shared" si="5"/>
        <v>2.3936452780976794E-2</v>
      </c>
      <c r="T130" s="22">
        <f t="shared" si="6"/>
        <v>1.0216312826436522E-2</v>
      </c>
      <c r="U130" s="22"/>
      <c r="V130" s="34"/>
    </row>
    <row r="131" spans="1:22" ht="15.75" customHeight="1" x14ac:dyDescent="0.2">
      <c r="A131" s="20">
        <v>44056</v>
      </c>
      <c r="B131" s="22">
        <v>2.8407073552319122E-4</v>
      </c>
      <c r="C131" s="22">
        <v>-2.8679058543898527E-3</v>
      </c>
      <c r="D131" s="31">
        <v>6.9358023819798831E-6</v>
      </c>
      <c r="E131" s="32">
        <f t="shared" si="2"/>
        <v>2.7713493314121133E-4</v>
      </c>
      <c r="F131" s="22">
        <f t="shared" si="0"/>
        <v>-2.8748416567718326E-3</v>
      </c>
      <c r="G131" s="22">
        <v>-1.0052938996366015E-2</v>
      </c>
      <c r="H131" s="22">
        <v>-1.2843976017864203E-2</v>
      </c>
      <c r="I131" s="22">
        <v>6.3637066296184531E-3</v>
      </c>
      <c r="J131" s="22">
        <v>-1.0490131054663522E-2</v>
      </c>
      <c r="K131" s="36">
        <v>-61</v>
      </c>
      <c r="L131" s="22">
        <f t="shared" si="7"/>
        <v>0.92870142774752618</v>
      </c>
      <c r="M131" s="22">
        <f t="shared" si="8"/>
        <v>-0.20678462308919288</v>
      </c>
      <c r="N131" s="22">
        <f t="shared" si="9"/>
        <v>-0.1335898450037917</v>
      </c>
      <c r="O131" s="22">
        <f t="shared" si="10"/>
        <v>0.14706585138988734</v>
      </c>
      <c r="P131" s="22">
        <f t="shared" si="11"/>
        <v>-0.35164531104403651</v>
      </c>
      <c r="Q131" s="22">
        <f t="shared" si="3"/>
        <v>5.7494377466591959E-3</v>
      </c>
      <c r="R131" s="22">
        <f t="shared" si="4"/>
        <v>5.7563735490411758E-3</v>
      </c>
      <c r="S131" s="22">
        <f t="shared" si="5"/>
        <v>2.8407073552319122E-4</v>
      </c>
      <c r="T131" s="22">
        <f t="shared" si="6"/>
        <v>-5.4723028135179848E-3</v>
      </c>
      <c r="U131" s="22"/>
      <c r="V131" s="34"/>
    </row>
    <row r="132" spans="1:22" ht="15.75" customHeight="1" x14ac:dyDescent="0.2">
      <c r="A132" s="20">
        <v>44057</v>
      </c>
      <c r="B132" s="22">
        <v>-3.9487075729233347E-3</v>
      </c>
      <c r="C132" s="22">
        <v>1.2287799690905655E-3</v>
      </c>
      <c r="D132" s="31">
        <v>6.9358023819798831E-6</v>
      </c>
      <c r="E132" s="32">
        <f t="shared" ref="E132:E195" si="12">B132-D132</f>
        <v>-3.9556433753053146E-3</v>
      </c>
      <c r="F132" s="22">
        <f t="shared" si="0"/>
        <v>1.2218441667085857E-3</v>
      </c>
      <c r="G132" s="22">
        <v>3.9686059433715297E-4</v>
      </c>
      <c r="H132" s="22">
        <v>5.0573133271453793E-3</v>
      </c>
      <c r="I132" s="22">
        <v>-1.7821911435072029E-3</v>
      </c>
      <c r="J132" s="22">
        <v>-1.0846101923760549E-3</v>
      </c>
      <c r="K132" s="36">
        <v>-60</v>
      </c>
      <c r="L132" s="22">
        <f t="shared" si="7"/>
        <v>0.92870142774752618</v>
      </c>
      <c r="M132" s="22">
        <f t="shared" si="8"/>
        <v>-0.20678462308919288</v>
      </c>
      <c r="N132" s="22">
        <f t="shared" si="9"/>
        <v>-0.1335898450037917</v>
      </c>
      <c r="O132" s="22">
        <f t="shared" si="10"/>
        <v>0.14706585138988734</v>
      </c>
      <c r="P132" s="22">
        <f t="shared" si="11"/>
        <v>-0.35164531104403651</v>
      </c>
      <c r="Q132" s="22">
        <f t="shared" si="3"/>
        <v>4.9635668077953397E-4</v>
      </c>
      <c r="R132" s="22">
        <f t="shared" si="4"/>
        <v>5.0329248316151385E-4</v>
      </c>
      <c r="S132" s="22">
        <f t="shared" si="5"/>
        <v>-3.9487075729233347E-3</v>
      </c>
      <c r="T132" s="22">
        <f t="shared" si="6"/>
        <v>-4.4520000560848488E-3</v>
      </c>
      <c r="U132" s="22"/>
      <c r="V132" s="34"/>
    </row>
    <row r="133" spans="1:22" ht="15.75" customHeight="1" x14ac:dyDescent="0.2">
      <c r="A133" s="20">
        <v>44060</v>
      </c>
      <c r="B133" s="22">
        <v>2.704150424285676E-2</v>
      </c>
      <c r="C133" s="22">
        <v>-3.0877143030779586E-3</v>
      </c>
      <c r="D133" s="31">
        <v>6.9358023819798831E-6</v>
      </c>
      <c r="E133" s="32">
        <f t="shared" si="12"/>
        <v>2.703456844047478E-2</v>
      </c>
      <c r="F133" s="22">
        <f t="shared" si="0"/>
        <v>-3.0946501054599385E-3</v>
      </c>
      <c r="G133" s="22">
        <v>-1.1843258787126276E-2</v>
      </c>
      <c r="H133" s="22">
        <v>-1.5479893337659305E-2</v>
      </c>
      <c r="I133" s="22">
        <v>5.1922611038840091E-3</v>
      </c>
      <c r="J133" s="22">
        <v>6.8446232236019913E-5</v>
      </c>
      <c r="K133" s="36">
        <v>-59</v>
      </c>
      <c r="L133" s="22">
        <f t="shared" si="7"/>
        <v>0.92870142774752618</v>
      </c>
      <c r="M133" s="22">
        <f t="shared" si="8"/>
        <v>-0.20678462308919288</v>
      </c>
      <c r="N133" s="22">
        <f t="shared" si="9"/>
        <v>-0.1335898450037917</v>
      </c>
      <c r="O133" s="22">
        <f t="shared" si="10"/>
        <v>0.14706585138988734</v>
      </c>
      <c r="P133" s="22">
        <f t="shared" si="11"/>
        <v>-0.35164531104403651</v>
      </c>
      <c r="Q133" s="22">
        <f t="shared" si="3"/>
        <v>2.3824898880340064E-3</v>
      </c>
      <c r="R133" s="22">
        <f t="shared" si="4"/>
        <v>2.3894256904159862E-3</v>
      </c>
      <c r="S133" s="22">
        <f t="shared" si="5"/>
        <v>2.704150424285676E-2</v>
      </c>
      <c r="T133" s="22">
        <f t="shared" si="6"/>
        <v>2.4652078552440775E-2</v>
      </c>
      <c r="U133" s="22"/>
      <c r="V133" s="34"/>
    </row>
    <row r="134" spans="1:22" ht="15.75" customHeight="1" x14ac:dyDescent="0.2">
      <c r="A134" s="20">
        <v>44061</v>
      </c>
      <c r="B134" s="22">
        <v>-1.1304286171187341E-2</v>
      </c>
      <c r="C134" s="22">
        <v>-2.4033243875872584E-3</v>
      </c>
      <c r="D134" s="31">
        <v>6.9358023819798831E-6</v>
      </c>
      <c r="E134" s="32">
        <f t="shared" si="12"/>
        <v>-1.131122197356932E-2</v>
      </c>
      <c r="F134" s="22">
        <f t="shared" si="0"/>
        <v>-2.4102601899692383E-3</v>
      </c>
      <c r="G134" s="22">
        <v>3.469562886025887E-3</v>
      </c>
      <c r="H134" s="22">
        <v>-1.2094949593265149E-2</v>
      </c>
      <c r="I134" s="22">
        <v>6.8160785794726519E-3</v>
      </c>
      <c r="J134" s="22">
        <v>-3.7968799603428751E-3</v>
      </c>
      <c r="K134" s="36">
        <v>-58</v>
      </c>
      <c r="L134" s="22">
        <f t="shared" si="7"/>
        <v>0.92870142774752618</v>
      </c>
      <c r="M134" s="22">
        <f t="shared" si="8"/>
        <v>-0.20678462308919288</v>
      </c>
      <c r="N134" s="22">
        <f t="shared" si="9"/>
        <v>-0.1335898450037917</v>
      </c>
      <c r="O134" s="22">
        <f t="shared" si="10"/>
        <v>0.14706585138988734</v>
      </c>
      <c r="P134" s="22">
        <f t="shared" si="11"/>
        <v>-0.35164531104403651</v>
      </c>
      <c r="Q134" s="22">
        <f t="shared" si="3"/>
        <v>9.9746554223655308E-4</v>
      </c>
      <c r="R134" s="22">
        <f t="shared" si="4"/>
        <v>1.004401344618533E-3</v>
      </c>
      <c r="S134" s="22">
        <f t="shared" si="5"/>
        <v>-1.1304286171187341E-2</v>
      </c>
      <c r="T134" s="22">
        <f t="shared" si="6"/>
        <v>-1.2308687515805874E-2</v>
      </c>
      <c r="U134" s="22"/>
      <c r="V134" s="34"/>
    </row>
    <row r="135" spans="1:22" ht="15.75" customHeight="1" x14ac:dyDescent="0.2">
      <c r="A135" s="20">
        <v>44062</v>
      </c>
      <c r="B135" s="22">
        <v>-7.5371046762966621E-3</v>
      </c>
      <c r="C135" s="22">
        <v>-3.0715200289592281E-3</v>
      </c>
      <c r="D135" s="31">
        <v>6.9358023819798831E-6</v>
      </c>
      <c r="E135" s="32">
        <f t="shared" si="12"/>
        <v>-7.544040478678642E-3</v>
      </c>
      <c r="F135" s="22">
        <f t="shared" si="0"/>
        <v>-3.078455831341208E-3</v>
      </c>
      <c r="G135" s="22">
        <v>2.9801508210982402E-3</v>
      </c>
      <c r="H135" s="22">
        <v>-5.7531542796591508E-3</v>
      </c>
      <c r="I135" s="22">
        <v>5.7055261621279272E-3</v>
      </c>
      <c r="J135" s="22">
        <v>1.2084057810988853E-3</v>
      </c>
      <c r="K135" s="36">
        <v>-57</v>
      </c>
      <c r="L135" s="22">
        <f t="shared" si="7"/>
        <v>0.92870142774752618</v>
      </c>
      <c r="M135" s="22">
        <f t="shared" si="8"/>
        <v>-0.20678462308919288</v>
      </c>
      <c r="N135" s="22">
        <f t="shared" si="9"/>
        <v>-0.1335898450037917</v>
      </c>
      <c r="O135" s="22">
        <f t="shared" si="10"/>
        <v>0.14706585138988734</v>
      </c>
      <c r="P135" s="22">
        <f t="shared" si="11"/>
        <v>-0.35164531104403651</v>
      </c>
      <c r="Q135" s="22">
        <f t="shared" si="3"/>
        <v>-2.2924948657127679E-3</v>
      </c>
      <c r="R135" s="22">
        <f t="shared" si="4"/>
        <v>-2.285559063330788E-3</v>
      </c>
      <c r="S135" s="22">
        <f t="shared" si="5"/>
        <v>-7.5371046762966621E-3</v>
      </c>
      <c r="T135" s="22">
        <f t="shared" si="6"/>
        <v>-5.2515456129658741E-3</v>
      </c>
      <c r="U135" s="22"/>
      <c r="V135" s="34"/>
    </row>
    <row r="136" spans="1:22" ht="15.75" customHeight="1" x14ac:dyDescent="0.2">
      <c r="A136" s="20">
        <v>44063</v>
      </c>
      <c r="B136" s="22">
        <v>-7.7368452082658629E-3</v>
      </c>
      <c r="C136" s="22">
        <v>1.69034116038155E-3</v>
      </c>
      <c r="D136" s="31">
        <v>6.9358023819798831E-6</v>
      </c>
      <c r="E136" s="32">
        <f t="shared" si="12"/>
        <v>-7.7437810106478428E-3</v>
      </c>
      <c r="F136" s="22">
        <f t="shared" si="0"/>
        <v>1.6834053579995701E-3</v>
      </c>
      <c r="G136" s="22">
        <v>-5.6923266978761164E-3</v>
      </c>
      <c r="H136" s="22">
        <v>-1.0342759912721773E-2</v>
      </c>
      <c r="I136" s="22">
        <v>6.6510365333516596E-3</v>
      </c>
      <c r="J136" s="22">
        <v>1.168559405214807E-3</v>
      </c>
      <c r="K136" s="36">
        <v>-56</v>
      </c>
      <c r="L136" s="22">
        <f t="shared" si="7"/>
        <v>0.92870142774752618</v>
      </c>
      <c r="M136" s="22">
        <f t="shared" si="8"/>
        <v>-0.20678462308919288</v>
      </c>
      <c r="N136" s="22">
        <f t="shared" si="9"/>
        <v>-0.1335898450037917</v>
      </c>
      <c r="O136" s="22">
        <f t="shared" si="10"/>
        <v>0.14706585138988734</v>
      </c>
      <c r="P136" s="22">
        <f t="shared" si="11"/>
        <v>-0.35164531104403651</v>
      </c>
      <c r="Q136" s="22">
        <f t="shared" si="3"/>
        <v>4.6893761987072428E-3</v>
      </c>
      <c r="R136" s="22">
        <f t="shared" si="4"/>
        <v>4.6963120010892227E-3</v>
      </c>
      <c r="S136" s="22">
        <f t="shared" si="5"/>
        <v>-7.7368452082658629E-3</v>
      </c>
      <c r="T136" s="22">
        <f t="shared" si="6"/>
        <v>-1.2433157209355086E-2</v>
      </c>
      <c r="U136" s="22"/>
      <c r="V136" s="34"/>
    </row>
    <row r="137" spans="1:22" ht="15.75" customHeight="1" x14ac:dyDescent="0.2">
      <c r="A137" s="20">
        <v>44064</v>
      </c>
      <c r="B137" s="22">
        <v>9.0440580284470336E-3</v>
      </c>
      <c r="C137" s="22">
        <v>6.8475135375879398E-3</v>
      </c>
      <c r="D137" s="31">
        <v>6.9358023819798831E-6</v>
      </c>
      <c r="E137" s="32">
        <f t="shared" si="12"/>
        <v>9.0371222260650537E-3</v>
      </c>
      <c r="F137" s="22">
        <f t="shared" si="0"/>
        <v>6.8405777352059599E-3</v>
      </c>
      <c r="G137" s="22">
        <v>-6.4144025327075921E-3</v>
      </c>
      <c r="H137" s="22">
        <v>-6.2358560593961804E-3</v>
      </c>
      <c r="I137" s="22">
        <v>8.9525450652174748E-3</v>
      </c>
      <c r="J137" s="22">
        <v>6.7574109472834671E-3</v>
      </c>
      <c r="K137" s="36">
        <v>-55</v>
      </c>
      <c r="L137" s="22">
        <f t="shared" si="7"/>
        <v>0.92870142774752618</v>
      </c>
      <c r="M137" s="22">
        <f t="shared" si="8"/>
        <v>-0.20678462308919288</v>
      </c>
      <c r="N137" s="22">
        <f t="shared" si="9"/>
        <v>-0.1335898450037917</v>
      </c>
      <c r="O137" s="22">
        <f t="shared" si="10"/>
        <v>0.14706585138988734</v>
      </c>
      <c r="P137" s="22">
        <f t="shared" si="11"/>
        <v>-0.35164531104403651</v>
      </c>
      <c r="Q137" s="22">
        <f t="shared" si="3"/>
        <v>7.4527029515253796E-3</v>
      </c>
      <c r="R137" s="22">
        <f t="shared" si="4"/>
        <v>7.4596387539073595E-3</v>
      </c>
      <c r="S137" s="22">
        <f t="shared" si="5"/>
        <v>9.0440580284470336E-3</v>
      </c>
      <c r="T137" s="22">
        <f t="shared" si="6"/>
        <v>1.5844192745396741E-3</v>
      </c>
      <c r="U137" s="22"/>
      <c r="V137" s="34"/>
    </row>
    <row r="138" spans="1:22" ht="15.75" customHeight="1" x14ac:dyDescent="0.2">
      <c r="A138" s="20">
        <v>44067</v>
      </c>
      <c r="B138" s="22">
        <v>1.2351467596945147E-2</v>
      </c>
      <c r="C138" s="22">
        <v>1.3447504765180075E-2</v>
      </c>
      <c r="D138" s="31">
        <v>6.9358023819798831E-6</v>
      </c>
      <c r="E138" s="32">
        <f t="shared" si="12"/>
        <v>1.2344531794563168E-2</v>
      </c>
      <c r="F138" s="22">
        <f t="shared" si="0"/>
        <v>1.3440568962798095E-2</v>
      </c>
      <c r="G138" s="22">
        <v>9.4094106348296715E-3</v>
      </c>
      <c r="H138" s="22">
        <v>1.554134793201619E-2</v>
      </c>
      <c r="I138" s="22">
        <v>-4.9164102028724961E-3</v>
      </c>
      <c r="J138" s="22">
        <v>5.3005079972732131E-3</v>
      </c>
      <c r="K138" s="36">
        <v>-54</v>
      </c>
      <c r="L138" s="22">
        <f t="shared" si="7"/>
        <v>0.92870142774752618</v>
      </c>
      <c r="M138" s="22">
        <f t="shared" si="8"/>
        <v>-0.20678462308919288</v>
      </c>
      <c r="N138" s="22">
        <f t="shared" si="9"/>
        <v>-0.1335898450037917</v>
      </c>
      <c r="O138" s="22">
        <f t="shared" si="10"/>
        <v>0.14706585138988734</v>
      </c>
      <c r="P138" s="22">
        <f t="shared" si="11"/>
        <v>-0.35164531104403651</v>
      </c>
      <c r="Q138" s="22">
        <f t="shared" si="3"/>
        <v>5.8734530568270238E-3</v>
      </c>
      <c r="R138" s="22">
        <f t="shared" si="4"/>
        <v>5.8803888592090037E-3</v>
      </c>
      <c r="S138" s="22">
        <f t="shared" si="5"/>
        <v>1.2351467596945147E-2</v>
      </c>
      <c r="T138" s="22">
        <f t="shared" si="6"/>
        <v>6.4710787377361438E-3</v>
      </c>
      <c r="U138" s="22"/>
      <c r="V138" s="34"/>
    </row>
    <row r="139" spans="1:22" ht="15.75" customHeight="1" x14ac:dyDescent="0.2">
      <c r="A139" s="20">
        <v>44068</v>
      </c>
      <c r="B139" s="22">
        <v>-2.1645030095730142E-3</v>
      </c>
      <c r="C139" s="22">
        <v>-2.1224650761196913E-3</v>
      </c>
      <c r="D139" s="31">
        <v>6.9358023819798831E-6</v>
      </c>
      <c r="E139" s="32">
        <f t="shared" si="12"/>
        <v>-2.1714388119549941E-3</v>
      </c>
      <c r="F139" s="22">
        <f t="shared" si="0"/>
        <v>-2.1294008785016712E-3</v>
      </c>
      <c r="G139" s="22">
        <v>5.1227520643708944E-3</v>
      </c>
      <c r="H139" s="22">
        <v>-1.2619194043737927E-2</v>
      </c>
      <c r="I139" s="22">
        <v>1.0360009861996541E-3</v>
      </c>
      <c r="J139" s="22">
        <v>3.027704876740118E-3</v>
      </c>
      <c r="K139" s="36">
        <v>-53</v>
      </c>
      <c r="L139" s="22">
        <f t="shared" si="7"/>
        <v>0.92870142774752618</v>
      </c>
      <c r="M139" s="22">
        <f t="shared" si="8"/>
        <v>-0.20678462308919288</v>
      </c>
      <c r="N139" s="22">
        <f t="shared" si="9"/>
        <v>-0.1335898450037917</v>
      </c>
      <c r="O139" s="22">
        <f t="shared" si="10"/>
        <v>0.14706585138988734</v>
      </c>
      <c r="P139" s="22">
        <f t="shared" si="11"/>
        <v>-0.35164531104403651</v>
      </c>
      <c r="Q139" s="22">
        <f t="shared" si="3"/>
        <v>-2.2634056706005478E-3</v>
      </c>
      <c r="R139" s="22">
        <f t="shared" si="4"/>
        <v>-2.2564698682185679E-3</v>
      </c>
      <c r="S139" s="22">
        <f t="shared" si="5"/>
        <v>-2.1645030095730142E-3</v>
      </c>
      <c r="T139" s="22">
        <f t="shared" si="6"/>
        <v>9.1966858645553713E-5</v>
      </c>
      <c r="U139" s="22"/>
      <c r="V139" s="34"/>
    </row>
    <row r="140" spans="1:22" ht="15.75" customHeight="1" x14ac:dyDescent="0.2">
      <c r="A140" s="20">
        <v>44069</v>
      </c>
      <c r="B140" s="22">
        <v>2.0067794502100406E-2</v>
      </c>
      <c r="C140" s="22">
        <v>2.9508493963365436E-3</v>
      </c>
      <c r="D140" s="31">
        <v>6.9358023819798831E-6</v>
      </c>
      <c r="E140" s="32">
        <f t="shared" si="12"/>
        <v>2.0060858699718426E-2</v>
      </c>
      <c r="F140" s="22">
        <f t="shared" si="0"/>
        <v>2.9439135939545637E-3</v>
      </c>
      <c r="G140" s="22">
        <v>1.2528858458401118E-2</v>
      </c>
      <c r="H140" s="22">
        <v>-1.0338458911965387E-2</v>
      </c>
      <c r="I140" s="22">
        <v>-2.0543664269178447E-2</v>
      </c>
      <c r="J140" s="22">
        <v>-1.9655784763204922E-2</v>
      </c>
      <c r="K140" s="36">
        <v>-52</v>
      </c>
      <c r="L140" s="22">
        <f t="shared" si="7"/>
        <v>0.92870142774752618</v>
      </c>
      <c r="M140" s="22">
        <f t="shared" si="8"/>
        <v>-0.20678462308919288</v>
      </c>
      <c r="N140" s="22">
        <f t="shared" si="9"/>
        <v>-0.1335898450037917</v>
      </c>
      <c r="O140" s="22">
        <f t="shared" si="10"/>
        <v>0.14706585138988734</v>
      </c>
      <c r="P140" s="22">
        <f t="shared" si="11"/>
        <v>-0.35164531104403651</v>
      </c>
      <c r="Q140" s="22">
        <f t="shared" si="3"/>
        <v>5.4149476778972503E-3</v>
      </c>
      <c r="R140" s="22">
        <f t="shared" si="4"/>
        <v>5.4218834802792302E-3</v>
      </c>
      <c r="S140" s="22">
        <f t="shared" si="5"/>
        <v>2.0067794502100406E-2</v>
      </c>
      <c r="T140" s="22">
        <f t="shared" si="6"/>
        <v>1.4645911021821176E-2</v>
      </c>
      <c r="U140" s="22"/>
      <c r="V140" s="34"/>
    </row>
    <row r="141" spans="1:22" ht="15.75" customHeight="1" x14ac:dyDescent="0.2">
      <c r="A141" s="20">
        <v>44070</v>
      </c>
      <c r="B141" s="22">
        <v>-1.1368456460724473E-2</v>
      </c>
      <c r="C141" s="22">
        <v>5.6437381903445627E-3</v>
      </c>
      <c r="D141" s="31">
        <v>6.9358023819798831E-6</v>
      </c>
      <c r="E141" s="32">
        <f t="shared" si="12"/>
        <v>-1.1375392263106453E-2</v>
      </c>
      <c r="F141" s="22">
        <f t="shared" si="0"/>
        <v>5.6368023879625829E-3</v>
      </c>
      <c r="G141" s="22">
        <v>2.5100777718560898E-3</v>
      </c>
      <c r="H141" s="22">
        <v>9.7241604108047747E-3</v>
      </c>
      <c r="I141" s="22">
        <v>-1.6702224485616431E-2</v>
      </c>
      <c r="J141" s="22">
        <v>-2.3318025820329921E-3</v>
      </c>
      <c r="K141" s="36">
        <v>-51</v>
      </c>
      <c r="L141" s="22">
        <f t="shared" si="7"/>
        <v>0.92870142774752618</v>
      </c>
      <c r="M141" s="22">
        <f t="shared" si="8"/>
        <v>-0.20678462308919288</v>
      </c>
      <c r="N141" s="22">
        <f t="shared" si="9"/>
        <v>-0.1335898450037917</v>
      </c>
      <c r="O141" s="22">
        <f t="shared" si="10"/>
        <v>0.14706585138988734</v>
      </c>
      <c r="P141" s="22">
        <f t="shared" si="11"/>
        <v>-0.35164531104403651</v>
      </c>
      <c r="Q141" s="22">
        <f t="shared" si="3"/>
        <v>1.7804524377523514E-3</v>
      </c>
      <c r="R141" s="22">
        <f t="shared" si="4"/>
        <v>1.7873882401343313E-3</v>
      </c>
      <c r="S141" s="22">
        <f t="shared" si="5"/>
        <v>-1.1368456460724473E-2</v>
      </c>
      <c r="T141" s="22">
        <f t="shared" si="6"/>
        <v>-1.3155844700858805E-2</v>
      </c>
      <c r="U141" s="22"/>
      <c r="V141" s="34"/>
    </row>
    <row r="142" spans="1:22" ht="15.75" customHeight="1" x14ac:dyDescent="0.2">
      <c r="A142" s="20">
        <v>44071</v>
      </c>
      <c r="B142" s="22">
        <v>-8.1403079440107492E-3</v>
      </c>
      <c r="C142" s="22">
        <v>5.655690157052029E-3</v>
      </c>
      <c r="D142" s="31">
        <v>6.9358023819798831E-6</v>
      </c>
      <c r="E142" s="32">
        <f t="shared" si="12"/>
        <v>-8.1472437463927291E-3</v>
      </c>
      <c r="F142" s="22">
        <f t="shared" si="0"/>
        <v>5.6487543546700492E-3</v>
      </c>
      <c r="G142" s="22">
        <v>-8.9701110501564079E-3</v>
      </c>
      <c r="H142" s="22">
        <v>-9.2584646558537681E-3</v>
      </c>
      <c r="I142" s="22">
        <v>2.0331944977831562E-3</v>
      </c>
      <c r="J142" s="22">
        <v>-3.2583586895122436E-4</v>
      </c>
      <c r="K142" s="36">
        <v>-50</v>
      </c>
      <c r="L142" s="22">
        <f t="shared" si="7"/>
        <v>0.92870142774752618</v>
      </c>
      <c r="M142" s="22">
        <f t="shared" si="8"/>
        <v>-0.20678462308919288</v>
      </c>
      <c r="N142" s="22">
        <f t="shared" si="9"/>
        <v>-0.1335898450037917</v>
      </c>
      <c r="O142" s="22">
        <f t="shared" si="10"/>
        <v>0.14706585138988734</v>
      </c>
      <c r="P142" s="22">
        <f t="shared" si="11"/>
        <v>-0.35164531104403651</v>
      </c>
      <c r="Q142" s="22">
        <f t="shared" si="3"/>
        <v>8.7513162604448882E-3</v>
      </c>
      <c r="R142" s="22">
        <f t="shared" si="4"/>
        <v>8.7582520628268681E-3</v>
      </c>
      <c r="S142" s="22">
        <f t="shared" si="5"/>
        <v>-8.1403079440107492E-3</v>
      </c>
      <c r="T142" s="22">
        <f t="shared" si="6"/>
        <v>-1.6898560006837617E-2</v>
      </c>
      <c r="U142" s="22"/>
      <c r="V142" s="34"/>
    </row>
    <row r="143" spans="1:22" ht="15.75" customHeight="1" x14ac:dyDescent="0.2">
      <c r="A143" s="20">
        <v>44074</v>
      </c>
      <c r="B143" s="22">
        <v>-4.3757617996915332E-3</v>
      </c>
      <c r="C143" s="22">
        <v>-7.8418282055417437E-3</v>
      </c>
      <c r="D143" s="31">
        <v>6.9358023819798831E-6</v>
      </c>
      <c r="E143" s="32">
        <f t="shared" si="12"/>
        <v>-4.3826976020735131E-3</v>
      </c>
      <c r="F143" s="22">
        <f t="shared" si="0"/>
        <v>-7.8487640079237236E-3</v>
      </c>
      <c r="G143" s="22">
        <v>-2.7105621954724868E-3</v>
      </c>
      <c r="H143" s="22">
        <v>-1.0271472493935244E-2</v>
      </c>
      <c r="I143" s="22">
        <v>1.3717310765752989E-2</v>
      </c>
      <c r="J143" s="22">
        <v>6.9383823879280247E-3</v>
      </c>
      <c r="K143" s="36">
        <v>-49</v>
      </c>
      <c r="L143" s="22">
        <f t="shared" si="7"/>
        <v>0.92870142774752618</v>
      </c>
      <c r="M143" s="22">
        <f t="shared" si="8"/>
        <v>-0.20678462308919288</v>
      </c>
      <c r="N143" s="22">
        <f t="shared" si="9"/>
        <v>-0.1335898450037917</v>
      </c>
      <c r="O143" s="22">
        <f t="shared" si="10"/>
        <v>0.14706585138988734</v>
      </c>
      <c r="P143" s="22">
        <f t="shared" si="11"/>
        <v>-0.35164531104403651</v>
      </c>
      <c r="Q143" s="22">
        <f t="shared" si="3"/>
        <v>-5.7789929862363289E-3</v>
      </c>
      <c r="R143" s="22">
        <f t="shared" si="4"/>
        <v>-5.772057183854349E-3</v>
      </c>
      <c r="S143" s="22">
        <f t="shared" si="5"/>
        <v>-4.3757617996915332E-3</v>
      </c>
      <c r="T143" s="22">
        <f t="shared" si="6"/>
        <v>1.3962953841628158E-3</v>
      </c>
      <c r="U143" s="22"/>
      <c r="V143" s="34"/>
    </row>
    <row r="144" spans="1:22" ht="15.75" customHeight="1" x14ac:dyDescent="0.2">
      <c r="A144" s="20">
        <v>44075</v>
      </c>
      <c r="B144" s="22">
        <v>3.1524773034373268E-3</v>
      </c>
      <c r="C144" s="22">
        <v>7.5552638984283903E-3</v>
      </c>
      <c r="D144" s="31">
        <v>6.9358023819798831E-6</v>
      </c>
      <c r="E144" s="32">
        <f t="shared" si="12"/>
        <v>3.1455415010553469E-3</v>
      </c>
      <c r="F144" s="22">
        <f t="shared" si="0"/>
        <v>7.5483280960464104E-3</v>
      </c>
      <c r="G144" s="22">
        <v>1.3671196496927885E-3</v>
      </c>
      <c r="H144" s="22">
        <v>-7.6564109880344084E-3</v>
      </c>
      <c r="I144" s="22">
        <v>1.7461218133079668E-3</v>
      </c>
      <c r="J144" s="22">
        <v>4.1366363032760058E-3</v>
      </c>
      <c r="K144" s="36">
        <v>-48</v>
      </c>
      <c r="L144" s="22">
        <f t="shared" si="7"/>
        <v>0.92870142774752618</v>
      </c>
      <c r="M144" s="22">
        <f t="shared" si="8"/>
        <v>-0.20678462308919288</v>
      </c>
      <c r="N144" s="22">
        <f t="shared" si="9"/>
        <v>-0.1335898450037917</v>
      </c>
      <c r="O144" s="22">
        <f t="shared" si="10"/>
        <v>0.14706585138988734</v>
      </c>
      <c r="P144" s="22">
        <f t="shared" si="11"/>
        <v>-0.35164531104403651</v>
      </c>
      <c r="Q144" s="22">
        <f t="shared" si="3"/>
        <v>6.5524286471654045E-3</v>
      </c>
      <c r="R144" s="22">
        <f t="shared" si="4"/>
        <v>6.5593644495473844E-3</v>
      </c>
      <c r="S144" s="22">
        <f t="shared" si="5"/>
        <v>3.1524773034373268E-3</v>
      </c>
      <c r="T144" s="22">
        <f t="shared" si="6"/>
        <v>-3.4068871461100576E-3</v>
      </c>
      <c r="U144" s="22"/>
      <c r="V144" s="34"/>
    </row>
    <row r="145" spans="1:22" ht="15.75" customHeight="1" x14ac:dyDescent="0.2">
      <c r="A145" s="20">
        <v>44076</v>
      </c>
      <c r="B145" s="22">
        <v>4.3968385730509705E-3</v>
      </c>
      <c r="C145" s="22">
        <v>1.5753407895037E-2</v>
      </c>
      <c r="D145" s="31">
        <v>6.9358023819798831E-6</v>
      </c>
      <c r="E145" s="32">
        <f t="shared" si="12"/>
        <v>4.3899027706689906E-3</v>
      </c>
      <c r="F145" s="22">
        <f t="shared" si="0"/>
        <v>1.574647209265502E-2</v>
      </c>
      <c r="G145" s="22">
        <v>6.5725753794857872E-3</v>
      </c>
      <c r="H145" s="22">
        <v>-1.1006404702355345E-3</v>
      </c>
      <c r="I145" s="22">
        <v>9.7814424914795094E-3</v>
      </c>
      <c r="J145" s="22">
        <v>1.1512102218784407E-3</v>
      </c>
      <c r="K145" s="36">
        <v>-47</v>
      </c>
      <c r="L145" s="22">
        <f t="shared" si="7"/>
        <v>0.92870142774752618</v>
      </c>
      <c r="M145" s="22">
        <f t="shared" si="8"/>
        <v>-0.20678462308919288</v>
      </c>
      <c r="N145" s="22">
        <f t="shared" si="9"/>
        <v>-0.1335898450037917</v>
      </c>
      <c r="O145" s="22">
        <f t="shared" si="10"/>
        <v>0.14706585138988734</v>
      </c>
      <c r="P145" s="22">
        <f t="shared" si="11"/>
        <v>-0.35164531104403651</v>
      </c>
      <c r="Q145" s="22">
        <f t="shared" si="3"/>
        <v>1.4445396472967819E-2</v>
      </c>
      <c r="R145" s="22">
        <f t="shared" si="4"/>
        <v>1.4452332275349799E-2</v>
      </c>
      <c r="S145" s="22">
        <f t="shared" si="5"/>
        <v>4.3968385730509705E-3</v>
      </c>
      <c r="T145" s="22">
        <f t="shared" si="6"/>
        <v>-1.0055493702298829E-2</v>
      </c>
      <c r="U145" s="22"/>
      <c r="V145" s="34"/>
    </row>
    <row r="146" spans="1:22" ht="15.75" customHeight="1" x14ac:dyDescent="0.2">
      <c r="A146" s="20">
        <v>44077</v>
      </c>
      <c r="B146" s="22">
        <v>-4.4754099989608206E-2</v>
      </c>
      <c r="C146" s="22">
        <v>-2.8150474972598087E-2</v>
      </c>
      <c r="D146" s="31">
        <v>6.9358023819798831E-6</v>
      </c>
      <c r="E146" s="32">
        <f t="shared" si="12"/>
        <v>-4.4761035791990186E-2</v>
      </c>
      <c r="F146" s="22">
        <f t="shared" si="0"/>
        <v>-2.8157410774980067E-2</v>
      </c>
      <c r="G146" s="22">
        <v>2.4170741723686835E-3</v>
      </c>
      <c r="H146" s="22">
        <v>2.2511201075802623E-2</v>
      </c>
      <c r="I146" s="22">
        <v>-1.1116215786770349E-2</v>
      </c>
      <c r="J146" s="22">
        <v>-6.6551141959455724E-3</v>
      </c>
      <c r="K146" s="36">
        <v>-46</v>
      </c>
      <c r="L146" s="22">
        <f t="shared" si="7"/>
        <v>0.92870142774752618</v>
      </c>
      <c r="M146" s="22">
        <f t="shared" si="8"/>
        <v>-0.20678462308919288</v>
      </c>
      <c r="N146" s="22">
        <f t="shared" si="9"/>
        <v>-0.1335898450037917</v>
      </c>
      <c r="O146" s="22">
        <f t="shared" si="10"/>
        <v>0.14706585138988734</v>
      </c>
      <c r="P146" s="22">
        <f t="shared" si="11"/>
        <v>-0.35164531104403651</v>
      </c>
      <c r="Q146" s="22">
        <f t="shared" si="3"/>
        <v>-2.8951485260123332E-2</v>
      </c>
      <c r="R146" s="22">
        <f t="shared" si="4"/>
        <v>-2.8944549457741352E-2</v>
      </c>
      <c r="S146" s="22">
        <f t="shared" si="5"/>
        <v>-4.4754099989608206E-2</v>
      </c>
      <c r="T146" s="22">
        <f t="shared" si="6"/>
        <v>-1.5809550531866855E-2</v>
      </c>
      <c r="U146" s="22"/>
      <c r="V146" s="34"/>
    </row>
    <row r="147" spans="1:22" ht="15.75" customHeight="1" x14ac:dyDescent="0.2">
      <c r="A147" s="20">
        <v>44078</v>
      </c>
      <c r="B147" s="22">
        <v>-1.8262830978532242E-2</v>
      </c>
      <c r="C147" s="22">
        <v>-5.6505976382502229E-3</v>
      </c>
      <c r="D147" s="31">
        <v>6.9358023819798831E-6</v>
      </c>
      <c r="E147" s="32">
        <f t="shared" si="12"/>
        <v>-1.8269766780914222E-2</v>
      </c>
      <c r="F147" s="22">
        <f t="shared" si="0"/>
        <v>-5.6575334406322028E-3</v>
      </c>
      <c r="G147" s="22">
        <v>4.2812594489374479E-3</v>
      </c>
      <c r="H147" s="22">
        <v>6.8851805080891006E-3</v>
      </c>
      <c r="I147" s="22">
        <v>2.3361069102936409E-3</v>
      </c>
      <c r="J147" s="22">
        <v>1.3905475056901427E-2</v>
      </c>
      <c r="K147" s="36">
        <v>-45</v>
      </c>
      <c r="L147" s="22">
        <f t="shared" si="7"/>
        <v>0.92870142774752618</v>
      </c>
      <c r="M147" s="22">
        <f t="shared" si="8"/>
        <v>-0.20678462308919288</v>
      </c>
      <c r="N147" s="22">
        <f t="shared" si="9"/>
        <v>-0.1335898450037917</v>
      </c>
      <c r="O147" s="22">
        <f t="shared" si="10"/>
        <v>0.14706585138988734</v>
      </c>
      <c r="P147" s="22">
        <f t="shared" si="11"/>
        <v>-0.35164531104403651</v>
      </c>
      <c r="Q147" s="22">
        <f t="shared" si="3"/>
        <v>-1.1605481752137888E-2</v>
      </c>
      <c r="R147" s="22">
        <f t="shared" si="4"/>
        <v>-1.1598545949755908E-2</v>
      </c>
      <c r="S147" s="22">
        <f t="shared" si="5"/>
        <v>-1.8262830978532242E-2</v>
      </c>
      <c r="T147" s="22">
        <f t="shared" si="6"/>
        <v>-6.6642850287763344E-3</v>
      </c>
      <c r="U147" s="22"/>
      <c r="V147" s="34"/>
    </row>
    <row r="148" spans="1:22" ht="15.75" customHeight="1" x14ac:dyDescent="0.2">
      <c r="A148" s="20">
        <v>44082</v>
      </c>
      <c r="B148" s="22">
        <v>-1.4844506548399245E-3</v>
      </c>
      <c r="C148" s="22">
        <v>-2.2735915764373546E-2</v>
      </c>
      <c r="D148" s="31">
        <v>6.9358023819798831E-6</v>
      </c>
      <c r="E148" s="32">
        <f t="shared" si="12"/>
        <v>-1.4913864572219044E-3</v>
      </c>
      <c r="F148" s="22">
        <f t="shared" si="0"/>
        <v>-2.2742851566755526E-2</v>
      </c>
      <c r="G148" s="22">
        <v>3.3320991481395556E-3</v>
      </c>
      <c r="H148" s="22">
        <v>4.0207588848874889E-3</v>
      </c>
      <c r="I148" s="22">
        <v>4.5727848064999743E-3</v>
      </c>
      <c r="J148" s="22">
        <v>-1.8128399590663036E-2</v>
      </c>
      <c r="K148" s="36">
        <v>-44</v>
      </c>
      <c r="L148" s="22">
        <f t="shared" si="7"/>
        <v>0.92870142774752618</v>
      </c>
      <c r="M148" s="22">
        <f t="shared" si="8"/>
        <v>-0.20678462308919288</v>
      </c>
      <c r="N148" s="22">
        <f t="shared" si="9"/>
        <v>-0.1335898450037917</v>
      </c>
      <c r="O148" s="22">
        <f t="shared" si="10"/>
        <v>0.14706585138988734</v>
      </c>
      <c r="P148" s="22">
        <f t="shared" si="11"/>
        <v>-0.35164531104403651</v>
      </c>
      <c r="Q148" s="22">
        <f t="shared" si="3"/>
        <v>-1.530021094018957E-2</v>
      </c>
      <c r="R148" s="22">
        <f t="shared" si="4"/>
        <v>-1.529327513780759E-2</v>
      </c>
      <c r="S148" s="22">
        <f t="shared" si="5"/>
        <v>-1.4844506548399245E-3</v>
      </c>
      <c r="T148" s="22">
        <f t="shared" si="6"/>
        <v>1.3808824482967667E-2</v>
      </c>
      <c r="U148" s="22"/>
      <c r="V148" s="34"/>
    </row>
    <row r="149" spans="1:22" ht="15.75" customHeight="1" x14ac:dyDescent="0.2">
      <c r="A149" s="20">
        <v>44083</v>
      </c>
      <c r="B149" s="22">
        <v>2.8484444543077931E-2</v>
      </c>
      <c r="C149" s="22">
        <v>1.5857807663049804E-2</v>
      </c>
      <c r="D149" s="31">
        <v>6.9358023819798831E-6</v>
      </c>
      <c r="E149" s="32">
        <f t="shared" si="12"/>
        <v>2.8477508740695951E-2</v>
      </c>
      <c r="F149" s="22">
        <f t="shared" si="0"/>
        <v>1.5850871860667824E-2</v>
      </c>
      <c r="G149" s="22">
        <v>-5.1757486272450059E-3</v>
      </c>
      <c r="H149" s="22">
        <v>-1.7091890812506672E-2</v>
      </c>
      <c r="I149" s="22">
        <v>1.1782516081048475E-2</v>
      </c>
      <c r="J149" s="22">
        <v>7.2971966299327264E-3</v>
      </c>
      <c r="K149" s="36">
        <v>-43</v>
      </c>
      <c r="L149" s="22">
        <f t="shared" si="7"/>
        <v>0.92870142774752618</v>
      </c>
      <c r="M149" s="22">
        <f t="shared" si="8"/>
        <v>-0.20678462308919288</v>
      </c>
      <c r="N149" s="22">
        <f t="shared" si="9"/>
        <v>-0.1335898450037917</v>
      </c>
      <c r="O149" s="22">
        <f t="shared" si="10"/>
        <v>0.14706585138988734</v>
      </c>
      <c r="P149" s="22">
        <f t="shared" si="11"/>
        <v>-0.35164531104403651</v>
      </c>
      <c r="Q149" s="22">
        <f t="shared" si="3"/>
        <v>1.7241076381891304E-2</v>
      </c>
      <c r="R149" s="22">
        <f t="shared" si="4"/>
        <v>1.7248012184273284E-2</v>
      </c>
      <c r="S149" s="22">
        <f t="shared" si="5"/>
        <v>2.8484444543077931E-2</v>
      </c>
      <c r="T149" s="22">
        <f t="shared" si="6"/>
        <v>1.1236432358804647E-2</v>
      </c>
      <c r="U149" s="22"/>
      <c r="V149" s="34"/>
    </row>
    <row r="150" spans="1:22" ht="15.75" customHeight="1" x14ac:dyDescent="0.2">
      <c r="A150" s="20">
        <v>44084</v>
      </c>
      <c r="B150" s="22">
        <v>-1.5789610242623816E-2</v>
      </c>
      <c r="C150" s="22">
        <v>-1.4633506164099988E-2</v>
      </c>
      <c r="D150" s="31">
        <v>6.9358023819798831E-6</v>
      </c>
      <c r="E150" s="32">
        <f t="shared" si="12"/>
        <v>-1.5796546045005796E-2</v>
      </c>
      <c r="F150" s="22">
        <f t="shared" si="0"/>
        <v>-1.4640441966481968E-2</v>
      </c>
      <c r="G150" s="22">
        <v>3.4082863195491757E-3</v>
      </c>
      <c r="H150" s="22">
        <v>2.2065477625218578E-3</v>
      </c>
      <c r="I150" s="22">
        <v>-3.0418995234354901E-3</v>
      </c>
      <c r="J150" s="22">
        <v>-6.4003556668149747E-3</v>
      </c>
      <c r="K150" s="36">
        <v>-42</v>
      </c>
      <c r="L150" s="22">
        <f t="shared" si="7"/>
        <v>0.92870142774752618</v>
      </c>
      <c r="M150" s="22">
        <f t="shared" si="8"/>
        <v>-0.20678462308919288</v>
      </c>
      <c r="N150" s="22">
        <f t="shared" si="9"/>
        <v>-0.1335898450037917</v>
      </c>
      <c r="O150" s="22">
        <f t="shared" si="10"/>
        <v>0.14706585138988734</v>
      </c>
      <c r="P150" s="22">
        <f t="shared" si="11"/>
        <v>-0.35164531104403651</v>
      </c>
      <c r="Q150" s="22">
        <f t="shared" si="3"/>
        <v>-1.279285741669031E-2</v>
      </c>
      <c r="R150" s="22">
        <f t="shared" si="4"/>
        <v>-1.278592161430833E-2</v>
      </c>
      <c r="S150" s="22">
        <f t="shared" si="5"/>
        <v>-1.5789610242623816E-2</v>
      </c>
      <c r="T150" s="22">
        <f t="shared" si="6"/>
        <v>-3.0036886283154856E-3</v>
      </c>
      <c r="U150" s="22"/>
      <c r="V150" s="34"/>
    </row>
    <row r="151" spans="1:22" ht="15.75" customHeight="1" x14ac:dyDescent="0.2">
      <c r="A151" s="20">
        <v>44085</v>
      </c>
      <c r="B151" s="22">
        <v>1.3223513816710974E-2</v>
      </c>
      <c r="C151" s="22">
        <v>4.7485407220705638E-3</v>
      </c>
      <c r="D151" s="31">
        <v>6.9358023819798831E-6</v>
      </c>
      <c r="E151" s="32">
        <f t="shared" si="12"/>
        <v>1.3216578014328994E-2</v>
      </c>
      <c r="F151" s="22">
        <f t="shared" si="0"/>
        <v>4.7416049196885839E-3</v>
      </c>
      <c r="G151" s="22">
        <v>1.0203035588619841E-2</v>
      </c>
      <c r="H151" s="22">
        <v>-4.5994481165238582E-3</v>
      </c>
      <c r="I151" s="22">
        <v>7.7802763591897049E-3</v>
      </c>
      <c r="J151" s="22">
        <v>6.5307650667373535E-3</v>
      </c>
      <c r="K151" s="36">
        <v>-41</v>
      </c>
      <c r="L151" s="22">
        <f t="shared" si="7"/>
        <v>0.92870142774752618</v>
      </c>
      <c r="M151" s="22">
        <f t="shared" si="8"/>
        <v>-0.20678462308919288</v>
      </c>
      <c r="N151" s="22">
        <f t="shared" si="9"/>
        <v>-0.1335898450037917</v>
      </c>
      <c r="O151" s="22">
        <f t="shared" si="10"/>
        <v>0.14706585138988734</v>
      </c>
      <c r="P151" s="22">
        <f t="shared" si="11"/>
        <v>-0.35164531104403651</v>
      </c>
      <c r="Q151" s="22">
        <f t="shared" si="3"/>
        <v>1.7558440047249733E-3</v>
      </c>
      <c r="R151" s="22">
        <f t="shared" si="4"/>
        <v>1.7627798071069532E-3</v>
      </c>
      <c r="S151" s="22">
        <f t="shared" si="5"/>
        <v>1.3223513816710974E-2</v>
      </c>
      <c r="T151" s="22">
        <f t="shared" si="6"/>
        <v>1.1460734009604021E-2</v>
      </c>
      <c r="U151" s="22"/>
      <c r="V151" s="34"/>
    </row>
    <row r="152" spans="1:22" ht="15.75" customHeight="1" x14ac:dyDescent="0.2">
      <c r="A152" s="20">
        <v>44088</v>
      </c>
      <c r="B152" s="22">
        <v>1.5512537719954344E-2</v>
      </c>
      <c r="C152" s="22">
        <v>1.177505750574172E-2</v>
      </c>
      <c r="D152" s="31">
        <v>6.9358023819798831E-6</v>
      </c>
      <c r="E152" s="32">
        <f t="shared" si="12"/>
        <v>1.5505601917572364E-2</v>
      </c>
      <c r="F152" s="22">
        <f t="shared" si="0"/>
        <v>1.176812170335974E-2</v>
      </c>
      <c r="G152" s="22">
        <v>4.3966072903928767E-3</v>
      </c>
      <c r="H152" s="22">
        <v>-6.7450729756472908E-3</v>
      </c>
      <c r="I152" s="22">
        <v>6.7294198898351851E-3</v>
      </c>
      <c r="J152" s="22">
        <v>-4.2961948361123683E-3</v>
      </c>
      <c r="K152" s="36">
        <v>-40</v>
      </c>
      <c r="L152" s="22">
        <f t="shared" si="7"/>
        <v>0.92870142774752618</v>
      </c>
      <c r="M152" s="22">
        <f t="shared" si="8"/>
        <v>-0.20678462308919288</v>
      </c>
      <c r="N152" s="22">
        <f t="shared" si="9"/>
        <v>-0.1335898450037917</v>
      </c>
      <c r="O152" s="22">
        <f t="shared" si="10"/>
        <v>0.14706585138988734</v>
      </c>
      <c r="P152" s="22">
        <f t="shared" si="11"/>
        <v>-0.35164531104403651</v>
      </c>
      <c r="Q152" s="22">
        <f t="shared" si="3"/>
        <v>1.3421398534666909E-2</v>
      </c>
      <c r="R152" s="22">
        <f t="shared" si="4"/>
        <v>1.3428334337048889E-2</v>
      </c>
      <c r="S152" s="22">
        <f t="shared" si="5"/>
        <v>1.5512537719954344E-2</v>
      </c>
      <c r="T152" s="22">
        <f t="shared" si="6"/>
        <v>2.0842033829054554E-3</v>
      </c>
      <c r="U152" s="22"/>
      <c r="V152" s="34"/>
    </row>
    <row r="153" spans="1:22" ht="15.75" customHeight="1" x14ac:dyDescent="0.2">
      <c r="A153" s="20">
        <v>44089</v>
      </c>
      <c r="B153" s="22">
        <v>1.7413858613940989E-2</v>
      </c>
      <c r="C153" s="22">
        <v>8.108745786852374E-5</v>
      </c>
      <c r="D153" s="31">
        <v>6.9358023819798831E-6</v>
      </c>
      <c r="E153" s="32">
        <f t="shared" si="12"/>
        <v>1.7406922811559009E-2</v>
      </c>
      <c r="F153" s="22">
        <f t="shared" si="0"/>
        <v>7.4151655486543857E-5</v>
      </c>
      <c r="G153" s="22">
        <v>-2.2063962263023209E-3</v>
      </c>
      <c r="H153" s="22">
        <v>-7.5555691879766011E-3</v>
      </c>
      <c r="I153" s="22">
        <v>4.1384878476614069E-3</v>
      </c>
      <c r="J153" s="22">
        <v>-5.6560022149332988E-3</v>
      </c>
      <c r="K153" s="36">
        <v>-39</v>
      </c>
      <c r="L153" s="22">
        <f t="shared" si="7"/>
        <v>0.92870142774752618</v>
      </c>
      <c r="M153" s="22">
        <f t="shared" si="8"/>
        <v>-0.20678462308919288</v>
      </c>
      <c r="N153" s="22">
        <f t="shared" si="9"/>
        <v>-0.1335898450037917</v>
      </c>
      <c r="O153" s="22">
        <f t="shared" si="10"/>
        <v>0.14706585138988734</v>
      </c>
      <c r="P153" s="22">
        <f t="shared" si="11"/>
        <v>-0.35164531104403651</v>
      </c>
      <c r="Q153" s="22">
        <f t="shared" si="3"/>
        <v>4.131997774017764E-3</v>
      </c>
      <c r="R153" s="22">
        <f t="shared" si="4"/>
        <v>4.1389335763997439E-3</v>
      </c>
      <c r="S153" s="22">
        <f t="shared" si="5"/>
        <v>1.7413858613940989E-2</v>
      </c>
      <c r="T153" s="22">
        <f t="shared" si="6"/>
        <v>1.3274925037541244E-2</v>
      </c>
      <c r="U153" s="22"/>
      <c r="V153" s="34"/>
    </row>
    <row r="154" spans="1:22" ht="15.75" customHeight="1" x14ac:dyDescent="0.2">
      <c r="A154" s="20">
        <v>44090</v>
      </c>
      <c r="B154" s="22">
        <v>-1.3928047301706029E-2</v>
      </c>
      <c r="C154" s="22">
        <v>1.3129156283444555E-3</v>
      </c>
      <c r="D154" s="31">
        <v>6.9358023819798831E-6</v>
      </c>
      <c r="E154" s="32">
        <f t="shared" si="12"/>
        <v>-1.3934983104088009E-2</v>
      </c>
      <c r="F154" s="22">
        <f t="shared" si="0"/>
        <v>1.3059798259624756E-3</v>
      </c>
      <c r="G154" s="22">
        <v>5.8593869384859602E-3</v>
      </c>
      <c r="H154" s="22">
        <v>1.103258093991261E-2</v>
      </c>
      <c r="I154" s="22">
        <v>-8.6852562860997764E-3</v>
      </c>
      <c r="J154" s="22">
        <v>-3.1952451684072883E-3</v>
      </c>
      <c r="K154" s="36">
        <v>-38</v>
      </c>
      <c r="L154" s="22">
        <f t="shared" si="7"/>
        <v>0.92870142774752618</v>
      </c>
      <c r="M154" s="22">
        <f t="shared" si="8"/>
        <v>-0.20678462308919288</v>
      </c>
      <c r="N154" s="22">
        <f t="shared" si="9"/>
        <v>-0.1335898450037917</v>
      </c>
      <c r="O154" s="22">
        <f t="shared" si="10"/>
        <v>0.14706585138988734</v>
      </c>
      <c r="P154" s="22">
        <f t="shared" si="11"/>
        <v>-0.35164531104403651</v>
      </c>
      <c r="Q154" s="22">
        <f t="shared" si="3"/>
        <v>-1.6263181975305532E-3</v>
      </c>
      <c r="R154" s="22">
        <f t="shared" si="4"/>
        <v>-1.6193823951485733E-3</v>
      </c>
      <c r="S154" s="22">
        <f t="shared" si="5"/>
        <v>-1.3928047301706029E-2</v>
      </c>
      <c r="T154" s="22">
        <f t="shared" si="6"/>
        <v>-1.2308664906557456E-2</v>
      </c>
      <c r="U154" s="22"/>
      <c r="V154" s="34"/>
    </row>
    <row r="155" spans="1:22" ht="15.75" customHeight="1" x14ac:dyDescent="0.2">
      <c r="A155" s="20">
        <v>44091</v>
      </c>
      <c r="B155" s="22">
        <v>-5.9474168791043168E-3</v>
      </c>
      <c r="C155" s="22">
        <v>-4.6626165470088328E-3</v>
      </c>
      <c r="D155" s="31">
        <v>6.9358023819798831E-6</v>
      </c>
      <c r="E155" s="32">
        <f t="shared" si="12"/>
        <v>-5.9543526814862966E-3</v>
      </c>
      <c r="F155" s="22">
        <f t="shared" si="0"/>
        <v>-4.6695523493908127E-3</v>
      </c>
      <c r="G155" s="22">
        <v>4.3521205000173688E-3</v>
      </c>
      <c r="H155" s="22">
        <v>2.1427471571674006E-3</v>
      </c>
      <c r="I155" s="22">
        <v>7.6779581107551034E-3</v>
      </c>
      <c r="J155" s="22">
        <v>7.5173741479139505E-3</v>
      </c>
      <c r="K155" s="36">
        <v>-37</v>
      </c>
      <c r="L155" s="22">
        <f t="shared" si="7"/>
        <v>0.92870142774752618</v>
      </c>
      <c r="M155" s="22">
        <f t="shared" si="8"/>
        <v>-0.20678462308919288</v>
      </c>
      <c r="N155" s="22">
        <f t="shared" si="9"/>
        <v>-0.1335898450037917</v>
      </c>
      <c r="O155" s="22">
        <f t="shared" si="10"/>
        <v>0.14706585138988734</v>
      </c>
      <c r="P155" s="22">
        <f t="shared" si="11"/>
        <v>-0.35164531104403651</v>
      </c>
      <c r="Q155" s="22">
        <f t="shared" si="3"/>
        <v>-7.0371047156477214E-3</v>
      </c>
      <c r="R155" s="22">
        <f t="shared" si="4"/>
        <v>-7.0301689132657415E-3</v>
      </c>
      <c r="S155" s="22">
        <f t="shared" si="5"/>
        <v>-5.9474168791043168E-3</v>
      </c>
      <c r="T155" s="22">
        <f t="shared" si="6"/>
        <v>1.0827520341614248E-3</v>
      </c>
      <c r="U155" s="34"/>
      <c r="V155" s="34"/>
    </row>
    <row r="156" spans="1:22" ht="15.75" customHeight="1" x14ac:dyDescent="0.2">
      <c r="A156" s="20">
        <v>44092</v>
      </c>
      <c r="B156" s="22">
        <v>-1.7184967631664903E-2</v>
      </c>
      <c r="C156" s="22">
        <v>-8.8036076530505804E-3</v>
      </c>
      <c r="D156" s="31">
        <v>6.9358023819798831E-6</v>
      </c>
      <c r="E156" s="32">
        <f t="shared" si="12"/>
        <v>-1.7191903434046883E-2</v>
      </c>
      <c r="F156" s="22">
        <f t="shared" si="0"/>
        <v>-8.8105434554325603E-3</v>
      </c>
      <c r="G156" s="22">
        <v>-3.9756034013201701E-3</v>
      </c>
      <c r="H156" s="22">
        <v>3.9234467930976576E-3</v>
      </c>
      <c r="I156" s="22">
        <v>-4.4478459029672008E-3</v>
      </c>
      <c r="J156" s="22">
        <v>-8.6152660737057879E-5</v>
      </c>
      <c r="K156" s="36">
        <v>-36</v>
      </c>
      <c r="L156" s="22">
        <f t="shared" si="7"/>
        <v>0.92870142774752618</v>
      </c>
      <c r="M156" s="22">
        <f t="shared" si="8"/>
        <v>-0.20678462308919288</v>
      </c>
      <c r="N156" s="22">
        <f t="shared" si="9"/>
        <v>-0.1335898450037917</v>
      </c>
      <c r="O156" s="22">
        <f t="shared" si="10"/>
        <v>0.14706585138988734</v>
      </c>
      <c r="P156" s="22">
        <f t="shared" si="11"/>
        <v>-0.35164531104403651</v>
      </c>
      <c r="Q156" s="22">
        <f t="shared" si="3"/>
        <v>-8.508234349757015E-3</v>
      </c>
      <c r="R156" s="22">
        <f t="shared" si="4"/>
        <v>-8.5012985473750351E-3</v>
      </c>
      <c r="S156" s="22">
        <f t="shared" si="5"/>
        <v>-1.7184967631664903E-2</v>
      </c>
      <c r="T156" s="22">
        <f t="shared" si="6"/>
        <v>-8.6836690842898683E-3</v>
      </c>
      <c r="U156" s="22"/>
      <c r="V156" s="34"/>
    </row>
    <row r="157" spans="1:22" ht="15.75" customHeight="1" x14ac:dyDescent="0.2">
      <c r="A157" s="20">
        <v>44095</v>
      </c>
      <c r="B157" s="22">
        <v>-1.0373764359990314E-2</v>
      </c>
      <c r="C157" s="22">
        <v>-1.860171815545238E-2</v>
      </c>
      <c r="D157" s="31">
        <v>6.9358023819798831E-6</v>
      </c>
      <c r="E157" s="32">
        <f t="shared" si="12"/>
        <v>-1.0380700162372294E-2</v>
      </c>
      <c r="F157" s="22">
        <f t="shared" si="0"/>
        <v>-1.860865395783436E-2</v>
      </c>
      <c r="G157" s="22">
        <v>-1.3701404533542081E-2</v>
      </c>
      <c r="H157" s="22">
        <v>-6.140877359670862E-3</v>
      </c>
      <c r="I157" s="22">
        <v>-6.8982987013599135E-3</v>
      </c>
      <c r="J157" s="22">
        <v>-1.0133371364987598E-3</v>
      </c>
      <c r="K157" s="36">
        <v>-35</v>
      </c>
      <c r="L157" s="22">
        <f t="shared" si="7"/>
        <v>0.92870142774752618</v>
      </c>
      <c r="M157" s="22">
        <f t="shared" si="8"/>
        <v>-0.20678462308919288</v>
      </c>
      <c r="N157" s="22">
        <f t="shared" si="9"/>
        <v>-0.1335898450037917</v>
      </c>
      <c r="O157" s="22">
        <f t="shared" si="10"/>
        <v>0.14706585138988734</v>
      </c>
      <c r="P157" s="22">
        <f t="shared" si="11"/>
        <v>-0.35164531104403651</v>
      </c>
      <c r="Q157" s="22">
        <f t="shared" si="3"/>
        <v>-1.4286453791274311E-2</v>
      </c>
      <c r="R157" s="22">
        <f t="shared" si="4"/>
        <v>-1.4279517988892331E-2</v>
      </c>
      <c r="S157" s="22">
        <f t="shared" si="5"/>
        <v>-1.0373764359990314E-2</v>
      </c>
      <c r="T157" s="22">
        <f t="shared" si="6"/>
        <v>3.9057536289020169E-3</v>
      </c>
      <c r="U157" s="22"/>
      <c r="V157" s="34"/>
    </row>
    <row r="158" spans="1:22" ht="15.75" customHeight="1" x14ac:dyDescent="0.2">
      <c r="A158" s="20">
        <v>44096</v>
      </c>
      <c r="B158" s="22">
        <v>3.5186782629751945E-3</v>
      </c>
      <c r="C158" s="22">
        <v>5.1613131579963077E-3</v>
      </c>
      <c r="D158" s="31">
        <v>6.9358023819798831E-6</v>
      </c>
      <c r="E158" s="32">
        <f t="shared" si="12"/>
        <v>3.5117424605932146E-3</v>
      </c>
      <c r="F158" s="22">
        <f t="shared" si="0"/>
        <v>5.1543773556143278E-3</v>
      </c>
      <c r="G158" s="22">
        <v>2.1199698480486944E-3</v>
      </c>
      <c r="H158" s="22">
        <v>-1.8018022376489109E-2</v>
      </c>
      <c r="I158" s="22">
        <v>7.3054733068112039E-3</v>
      </c>
      <c r="J158" s="22">
        <v>1.6567869254445252E-3</v>
      </c>
      <c r="K158" s="36">
        <v>-34</v>
      </c>
      <c r="L158" s="22">
        <f t="shared" si="7"/>
        <v>0.92870142774752618</v>
      </c>
      <c r="M158" s="22">
        <f t="shared" si="8"/>
        <v>-0.20678462308919288</v>
      </c>
      <c r="N158" s="22">
        <f t="shared" si="9"/>
        <v>-0.1335898450037917</v>
      </c>
      <c r="O158" s="22">
        <f t="shared" si="10"/>
        <v>0.14706585138988734</v>
      </c>
      <c r="P158" s="22">
        <f t="shared" si="11"/>
        <v>-0.35164531104403651</v>
      </c>
      <c r="Q158" s="22">
        <f t="shared" si="3"/>
        <v>7.2473095578100243E-3</v>
      </c>
      <c r="R158" s="22">
        <f t="shared" si="4"/>
        <v>7.2542453601920041E-3</v>
      </c>
      <c r="S158" s="22">
        <f t="shared" si="5"/>
        <v>3.5186782629751945E-3</v>
      </c>
      <c r="T158" s="22">
        <f t="shared" si="6"/>
        <v>-3.7355670972168097E-3</v>
      </c>
      <c r="U158" s="22"/>
      <c r="V158" s="34"/>
    </row>
    <row r="159" spans="1:22" ht="15.75" customHeight="1" x14ac:dyDescent="0.2">
      <c r="A159" s="20">
        <v>44097</v>
      </c>
      <c r="B159" s="22">
        <v>-2.5044838823888669E-2</v>
      </c>
      <c r="C159" s="22">
        <v>-1.9428447360245862E-2</v>
      </c>
      <c r="D159" s="31">
        <v>6.9358023819798831E-6</v>
      </c>
      <c r="E159" s="32">
        <f t="shared" si="12"/>
        <v>-2.5051774626270649E-2</v>
      </c>
      <c r="F159" s="22">
        <f t="shared" si="0"/>
        <v>-1.9435383162627842E-2</v>
      </c>
      <c r="G159" s="22">
        <v>7.6968901487450116E-3</v>
      </c>
      <c r="H159" s="22">
        <v>-1.983773208766831E-2</v>
      </c>
      <c r="I159" s="22">
        <v>7.8505849099495748E-3</v>
      </c>
      <c r="J159" s="22">
        <v>-1.222703909193199E-2</v>
      </c>
      <c r="K159" s="36">
        <v>-33</v>
      </c>
      <c r="L159" s="22">
        <f t="shared" si="7"/>
        <v>0.92870142774752618</v>
      </c>
      <c r="M159" s="22">
        <f t="shared" si="8"/>
        <v>-0.20678462308919288</v>
      </c>
      <c r="N159" s="22">
        <f t="shared" si="9"/>
        <v>-0.1335898450037917</v>
      </c>
      <c r="O159" s="22">
        <f t="shared" si="10"/>
        <v>0.14706585138988734</v>
      </c>
      <c r="P159" s="22">
        <f t="shared" si="11"/>
        <v>-0.35164531104403651</v>
      </c>
      <c r="Q159" s="22">
        <f t="shared" si="3"/>
        <v>-1.1537013147181158E-2</v>
      </c>
      <c r="R159" s="22">
        <f t="shared" si="4"/>
        <v>-1.1530077344799178E-2</v>
      </c>
      <c r="S159" s="22">
        <f t="shared" si="5"/>
        <v>-2.5044838823888669E-2</v>
      </c>
      <c r="T159" s="22">
        <f t="shared" si="6"/>
        <v>-1.351476147908949E-2</v>
      </c>
      <c r="U159" s="22"/>
      <c r="V159" s="34"/>
    </row>
    <row r="160" spans="1:22" ht="15.75" customHeight="1" x14ac:dyDescent="0.2">
      <c r="A160" s="20">
        <v>44098</v>
      </c>
      <c r="B160" s="22">
        <v>-3.1939905030023202E-3</v>
      </c>
      <c r="C160" s="22">
        <v>1.9526469863140386E-3</v>
      </c>
      <c r="D160" s="31">
        <v>6.9358023819798831E-6</v>
      </c>
      <c r="E160" s="32">
        <f t="shared" si="12"/>
        <v>-3.2009263053843001E-3</v>
      </c>
      <c r="F160" s="22">
        <f t="shared" si="0"/>
        <v>1.9457111839320587E-3</v>
      </c>
      <c r="G160" s="22">
        <v>-2.9642521544100066E-3</v>
      </c>
      <c r="H160" s="22">
        <v>4.6996130119665875E-3</v>
      </c>
      <c r="I160" s="22">
        <v>-3.5223273284561325E-3</v>
      </c>
      <c r="J160" s="22">
        <v>2.0796177006339131E-3</v>
      </c>
      <c r="K160" s="36">
        <v>-32</v>
      </c>
      <c r="L160" s="22">
        <f t="shared" si="7"/>
        <v>0.92870142774752618</v>
      </c>
      <c r="M160" s="22">
        <f t="shared" si="8"/>
        <v>-0.20678462308919288</v>
      </c>
      <c r="N160" s="22">
        <f t="shared" si="9"/>
        <v>-0.1335898450037917</v>
      </c>
      <c r="O160" s="22">
        <f t="shared" si="10"/>
        <v>0.14706585138988734</v>
      </c>
      <c r="P160" s="22">
        <f t="shared" si="11"/>
        <v>-0.35164531104403651</v>
      </c>
      <c r="Q160" s="22">
        <f t="shared" si="3"/>
        <v>5.4282406452124969E-4</v>
      </c>
      <c r="R160" s="22">
        <f t="shared" si="4"/>
        <v>5.4975986690322957E-4</v>
      </c>
      <c r="S160" s="22">
        <f t="shared" si="5"/>
        <v>-3.1939905030023202E-3</v>
      </c>
      <c r="T160" s="22">
        <f t="shared" si="6"/>
        <v>-3.7437503699055499E-3</v>
      </c>
      <c r="U160" s="22"/>
      <c r="V160" s="34"/>
    </row>
    <row r="161" spans="1:22" ht="15.75" customHeight="1" x14ac:dyDescent="0.2">
      <c r="A161" s="20">
        <v>44099</v>
      </c>
      <c r="B161" s="22">
        <v>1.0669263585700514E-2</v>
      </c>
      <c r="C161" s="22">
        <v>1.3281320779032881E-2</v>
      </c>
      <c r="D161" s="31">
        <v>6.9358023819798831E-6</v>
      </c>
      <c r="E161" s="32">
        <f t="shared" si="12"/>
        <v>1.0662327783318534E-2</v>
      </c>
      <c r="F161" s="22">
        <f t="shared" si="0"/>
        <v>1.3274384976650901E-2</v>
      </c>
      <c r="G161" s="22">
        <v>-3.2559194515708206E-3</v>
      </c>
      <c r="H161" s="22">
        <v>-2.8594494857316164E-3</v>
      </c>
      <c r="I161" s="22">
        <v>2.1651314874962923E-3</v>
      </c>
      <c r="J161" s="22">
        <v>-3.6338120456883664E-3</v>
      </c>
      <c r="K161" s="36">
        <v>-31</v>
      </c>
      <c r="L161" s="22">
        <f t="shared" si="7"/>
        <v>0.92870142774752618</v>
      </c>
      <c r="M161" s="22">
        <f t="shared" si="8"/>
        <v>-0.20678462308919288</v>
      </c>
      <c r="N161" s="22">
        <f t="shared" si="9"/>
        <v>-0.1335898450037917</v>
      </c>
      <c r="O161" s="22">
        <f t="shared" si="10"/>
        <v>0.14706585138988734</v>
      </c>
      <c r="P161" s="22">
        <f t="shared" si="11"/>
        <v>-0.35164531104403651</v>
      </c>
      <c r="Q161" s="22">
        <f t="shared" si="3"/>
        <v>1.4979437643144253E-2</v>
      </c>
      <c r="R161" s="22">
        <f t="shared" si="4"/>
        <v>1.4986373445526233E-2</v>
      </c>
      <c r="S161" s="22">
        <f t="shared" si="5"/>
        <v>1.0669263585700514E-2</v>
      </c>
      <c r="T161" s="22">
        <f t="shared" si="6"/>
        <v>-4.3171098598257188E-3</v>
      </c>
      <c r="U161" s="22"/>
      <c r="V161" s="34"/>
    </row>
    <row r="162" spans="1:22" ht="15.75" customHeight="1" x14ac:dyDescent="0.2">
      <c r="A162" s="20">
        <v>44102</v>
      </c>
      <c r="B162" s="22">
        <v>1.3977449863435793E-2</v>
      </c>
      <c r="C162" s="22">
        <v>1.4978907847172132E-2</v>
      </c>
      <c r="D162" s="31">
        <v>6.9358023819798831E-6</v>
      </c>
      <c r="E162" s="32">
        <f t="shared" si="12"/>
        <v>1.3970514061053813E-2</v>
      </c>
      <c r="F162" s="22">
        <f t="shared" si="0"/>
        <v>1.4971972044790153E-2</v>
      </c>
      <c r="G162" s="22">
        <v>5.7084011085469727E-3</v>
      </c>
      <c r="H162" s="22">
        <v>1.4574314878091689E-2</v>
      </c>
      <c r="I162" s="22">
        <v>-6.5788709885322809E-3</v>
      </c>
      <c r="J162" s="22">
        <v>4.2153696298823061E-3</v>
      </c>
      <c r="K162" s="36">
        <v>-30</v>
      </c>
      <c r="L162" s="22">
        <f t="shared" si="7"/>
        <v>0.92870142774752618</v>
      </c>
      <c r="M162" s="22">
        <f t="shared" si="8"/>
        <v>-0.20678462308919288</v>
      </c>
      <c r="N162" s="22">
        <f t="shared" si="9"/>
        <v>-0.1335898450037917</v>
      </c>
      <c r="O162" s="22">
        <f t="shared" si="10"/>
        <v>0.14706585138988734</v>
      </c>
      <c r="P162" s="22">
        <f t="shared" si="11"/>
        <v>-0.35164531104403651</v>
      </c>
      <c r="Q162" s="22">
        <f t="shared" si="3"/>
        <v>8.3272595491408457E-3</v>
      </c>
      <c r="R162" s="22">
        <f t="shared" si="4"/>
        <v>8.3341953515228256E-3</v>
      </c>
      <c r="S162" s="22">
        <f t="shared" si="5"/>
        <v>1.3977449863435793E-2</v>
      </c>
      <c r="T162" s="22">
        <f t="shared" si="6"/>
        <v>5.6432545119129672E-3</v>
      </c>
      <c r="U162" s="22"/>
      <c r="V162" s="34"/>
    </row>
    <row r="163" spans="1:22" ht="15.75" customHeight="1" x14ac:dyDescent="0.2">
      <c r="A163" s="20">
        <v>44103</v>
      </c>
      <c r="B163" s="22">
        <v>-8.0816990659821574E-4</v>
      </c>
      <c r="C163" s="22">
        <v>-4.7750029313903741E-3</v>
      </c>
      <c r="D163" s="31">
        <v>6.9358023819798831E-6</v>
      </c>
      <c r="E163" s="32">
        <f t="shared" si="12"/>
        <v>-8.1510570898019562E-4</v>
      </c>
      <c r="F163" s="22">
        <f t="shared" si="0"/>
        <v>-4.781938733772354E-3</v>
      </c>
      <c r="G163" s="22">
        <v>-2.087833798471384E-4</v>
      </c>
      <c r="H163" s="22">
        <v>-1.278742508674735E-2</v>
      </c>
      <c r="I163" s="22">
        <v>5.9722091294456287E-3</v>
      </c>
      <c r="J163" s="22">
        <v>-5.7697198972964277E-3</v>
      </c>
      <c r="K163" s="36">
        <v>-29</v>
      </c>
      <c r="L163" s="22">
        <f t="shared" si="7"/>
        <v>0.92870142774752618</v>
      </c>
      <c r="M163" s="22">
        <f t="shared" si="8"/>
        <v>-0.20678462308919288</v>
      </c>
      <c r="N163" s="22">
        <f t="shared" si="9"/>
        <v>-0.1335898450037917</v>
      </c>
      <c r="O163" s="22">
        <f t="shared" si="10"/>
        <v>0.14706585138988734</v>
      </c>
      <c r="P163" s="22">
        <f t="shared" si="11"/>
        <v>-0.35164531104403651</v>
      </c>
      <c r="Q163" s="22">
        <f t="shared" si="3"/>
        <v>2.1765296661171996E-4</v>
      </c>
      <c r="R163" s="22">
        <f t="shared" si="4"/>
        <v>2.2458876899369984E-4</v>
      </c>
      <c r="S163" s="22">
        <f t="shared" si="5"/>
        <v>-8.0816990659821574E-4</v>
      </c>
      <c r="T163" s="22">
        <f t="shared" si="6"/>
        <v>-1.0327586755919157E-3</v>
      </c>
      <c r="U163" s="22"/>
      <c r="V163" s="34"/>
    </row>
    <row r="164" spans="1:22" ht="15.75" customHeight="1" x14ac:dyDescent="0.2">
      <c r="A164" s="20">
        <v>44104</v>
      </c>
      <c r="B164" s="22">
        <v>2.0371007438923651E-2</v>
      </c>
      <c r="C164" s="22">
        <v>1.1914463836704987E-2</v>
      </c>
      <c r="D164" s="31">
        <v>6.9358023819798831E-6</v>
      </c>
      <c r="E164" s="32">
        <f t="shared" si="12"/>
        <v>2.0364071636541671E-2</v>
      </c>
      <c r="F164" s="22">
        <f t="shared" si="0"/>
        <v>1.1907528034323007E-2</v>
      </c>
      <c r="G164" s="22">
        <v>6.786744166223912E-4</v>
      </c>
      <c r="H164" s="22">
        <v>-4.6707021364370861E-4</v>
      </c>
      <c r="I164" s="22">
        <v>2.3024481468889649E-3</v>
      </c>
      <c r="J164" s="22">
        <v>1.8582920667428275E-3</v>
      </c>
      <c r="K164" s="36">
        <v>-28</v>
      </c>
      <c r="L164" s="22">
        <f t="shared" si="7"/>
        <v>0.92870142774752618</v>
      </c>
      <c r="M164" s="22">
        <f t="shared" si="8"/>
        <v>-0.20678462308919288</v>
      </c>
      <c r="N164" s="22">
        <f t="shared" si="9"/>
        <v>-0.1335898450037917</v>
      </c>
      <c r="O164" s="22">
        <f t="shared" si="10"/>
        <v>0.14706585138988734</v>
      </c>
      <c r="P164" s="22">
        <f t="shared" si="11"/>
        <v>-0.35164531104403651</v>
      </c>
      <c r="Q164" s="22">
        <f t="shared" si="3"/>
        <v>1.0665746495607328E-2</v>
      </c>
      <c r="R164" s="22">
        <f t="shared" si="4"/>
        <v>1.0672682297989308E-2</v>
      </c>
      <c r="S164" s="22">
        <f t="shared" si="5"/>
        <v>2.0371007438923651E-2</v>
      </c>
      <c r="T164" s="22">
        <f t="shared" si="6"/>
        <v>9.698325140934343E-3</v>
      </c>
      <c r="U164" s="22"/>
      <c r="V164" s="34"/>
    </row>
    <row r="165" spans="1:22" ht="15.75" customHeight="1" x14ac:dyDescent="0.2">
      <c r="A165" s="20">
        <v>44105</v>
      </c>
      <c r="B165" s="22">
        <v>-3.241316002662947E-4</v>
      </c>
      <c r="C165" s="22">
        <v>1.2662191027488965E-3</v>
      </c>
      <c r="D165" s="31">
        <v>6.9358023819798831E-6</v>
      </c>
      <c r="E165" s="32">
        <f t="shared" si="12"/>
        <v>-3.3106740264827458E-4</v>
      </c>
      <c r="F165" s="22">
        <f t="shared" si="0"/>
        <v>1.2592833003669166E-3</v>
      </c>
      <c r="G165" s="22">
        <v>-3.9365840434420788E-3</v>
      </c>
      <c r="H165" s="22">
        <v>-8.5463981859397308E-3</v>
      </c>
      <c r="I165" s="22">
        <v>-1.8864618635613924E-3</v>
      </c>
      <c r="J165" s="22">
        <v>-8.5756802591241063E-3</v>
      </c>
      <c r="K165" s="36">
        <v>-27</v>
      </c>
      <c r="L165" s="22">
        <f t="shared" si="7"/>
        <v>0.92870142774752618</v>
      </c>
      <c r="M165" s="22">
        <f t="shared" si="8"/>
        <v>-0.20678462308919288</v>
      </c>
      <c r="N165" s="22">
        <f t="shared" si="9"/>
        <v>-0.1335898450037917</v>
      </c>
      <c r="O165" s="22">
        <f t="shared" si="10"/>
        <v>0.14706585138988734</v>
      </c>
      <c r="P165" s="22">
        <f t="shared" si="11"/>
        <v>-0.35164531104403651</v>
      </c>
      <c r="Q165" s="22">
        <f t="shared" si="3"/>
        <v>5.8633988877265387E-3</v>
      </c>
      <c r="R165" s="22">
        <f t="shared" si="4"/>
        <v>5.8703346901085186E-3</v>
      </c>
      <c r="S165" s="22">
        <f t="shared" si="5"/>
        <v>-3.241316002662947E-4</v>
      </c>
      <c r="T165" s="22">
        <f t="shared" si="6"/>
        <v>-6.1944662903748136E-3</v>
      </c>
      <c r="U165" s="22"/>
      <c r="V165" s="34"/>
    </row>
    <row r="166" spans="1:22" ht="15.75" customHeight="1" x14ac:dyDescent="0.2">
      <c r="A166" s="20">
        <v>44106</v>
      </c>
      <c r="B166" s="22">
        <v>6.069003958429596E-3</v>
      </c>
      <c r="C166" s="22">
        <v>-4.8321067230214744E-3</v>
      </c>
      <c r="D166" s="31">
        <v>6.9358023819798831E-6</v>
      </c>
      <c r="E166" s="32">
        <f t="shared" si="12"/>
        <v>6.0620681560476161E-3</v>
      </c>
      <c r="F166" s="22">
        <f t="shared" si="0"/>
        <v>-4.8390425254034542E-3</v>
      </c>
      <c r="G166" s="22">
        <v>8.8420526355471943E-3</v>
      </c>
      <c r="H166" s="22">
        <v>1.6271036723814768E-2</v>
      </c>
      <c r="I166" s="22">
        <v>-6.8484187600478695E-3</v>
      </c>
      <c r="J166" s="22">
        <v>-3.414164160137892E-3</v>
      </c>
      <c r="K166" s="36">
        <v>-26</v>
      </c>
      <c r="L166" s="22">
        <f t="shared" si="7"/>
        <v>0.92870142774752618</v>
      </c>
      <c r="M166" s="22">
        <f t="shared" si="8"/>
        <v>-0.20678462308919288</v>
      </c>
      <c r="N166" s="22">
        <f t="shared" si="9"/>
        <v>-0.1335898450037917</v>
      </c>
      <c r="O166" s="22">
        <f t="shared" si="10"/>
        <v>0.14706585138988734</v>
      </c>
      <c r="P166" s="22">
        <f t="shared" si="11"/>
        <v>-0.35164531104403651</v>
      </c>
      <c r="Q166" s="22">
        <f t="shared" si="3"/>
        <v>-8.3026652154088564E-3</v>
      </c>
      <c r="R166" s="22">
        <f t="shared" si="4"/>
        <v>-8.2957294130268765E-3</v>
      </c>
      <c r="S166" s="22">
        <f t="shared" si="5"/>
        <v>6.069003958429596E-3</v>
      </c>
      <c r="T166" s="22">
        <f t="shared" si="6"/>
        <v>1.4364733371456473E-2</v>
      </c>
      <c r="U166" s="22"/>
      <c r="V166" s="34"/>
    </row>
    <row r="167" spans="1:22" ht="15.75" customHeight="1" x14ac:dyDescent="0.2">
      <c r="A167" s="20">
        <v>44109</v>
      </c>
      <c r="B167" s="22">
        <v>9.9393419025579251E-3</v>
      </c>
      <c r="C167" s="22">
        <v>1.6687397869622436E-2</v>
      </c>
      <c r="D167" s="31">
        <v>6.9358023819798831E-6</v>
      </c>
      <c r="E167" s="32">
        <f t="shared" si="12"/>
        <v>9.9324061001759452E-3</v>
      </c>
      <c r="F167" s="22">
        <f t="shared" si="0"/>
        <v>1.6680462067240456E-2</v>
      </c>
      <c r="G167" s="22">
        <v>6.8844413719518953E-3</v>
      </c>
      <c r="H167" s="22">
        <v>-5.3741418593371282E-5</v>
      </c>
      <c r="I167" s="22">
        <v>2.7865487314546501E-3</v>
      </c>
      <c r="J167" s="22">
        <v>6.5625234588657481E-3</v>
      </c>
      <c r="K167" s="36">
        <v>-25</v>
      </c>
      <c r="L167" s="22">
        <f t="shared" si="7"/>
        <v>0.92870142774752618</v>
      </c>
      <c r="M167" s="22">
        <f t="shared" si="8"/>
        <v>-0.20678462308919288</v>
      </c>
      <c r="N167" s="22">
        <f t="shared" si="9"/>
        <v>-0.1335898450037917</v>
      </c>
      <c r="O167" s="22">
        <f t="shared" si="10"/>
        <v>0.14706585138988734</v>
      </c>
      <c r="P167" s="22">
        <f t="shared" si="11"/>
        <v>-0.35164531104403651</v>
      </c>
      <c r="Q167" s="22">
        <f t="shared" si="3"/>
        <v>1.2176877189540275E-2</v>
      </c>
      <c r="R167" s="22">
        <f t="shared" si="4"/>
        <v>1.2183812991922255E-2</v>
      </c>
      <c r="S167" s="22">
        <f t="shared" si="5"/>
        <v>9.9393419025579251E-3</v>
      </c>
      <c r="T167" s="22">
        <f t="shared" si="6"/>
        <v>-2.2444710893643298E-3</v>
      </c>
      <c r="U167" s="22"/>
      <c r="V167" s="34"/>
    </row>
    <row r="168" spans="1:22" ht="15.75" customHeight="1" x14ac:dyDescent="0.2">
      <c r="A168" s="20">
        <v>44110</v>
      </c>
      <c r="B168" s="22">
        <v>-2.0159302027854688E-2</v>
      </c>
      <c r="C168" s="22">
        <v>-1.3443356598938047E-2</v>
      </c>
      <c r="D168" s="31">
        <v>6.9358023819798831E-6</v>
      </c>
      <c r="E168" s="32">
        <f t="shared" si="12"/>
        <v>-2.0166237830236668E-2</v>
      </c>
      <c r="F168" s="22">
        <f t="shared" si="0"/>
        <v>-1.3450292401320027E-2</v>
      </c>
      <c r="G168" s="22">
        <v>2.9960809889893955E-3</v>
      </c>
      <c r="H168" s="22">
        <v>2.2858469494989198E-3</v>
      </c>
      <c r="I168" s="22">
        <v>-4.3757642113018882E-3</v>
      </c>
      <c r="J168" s="22">
        <v>7.2963885500085257E-5</v>
      </c>
      <c r="K168" s="36">
        <v>-24</v>
      </c>
      <c r="L168" s="22">
        <f t="shared" si="7"/>
        <v>0.92870142774752618</v>
      </c>
      <c r="M168" s="22">
        <f t="shared" si="8"/>
        <v>-0.20678462308919288</v>
      </c>
      <c r="N168" s="22">
        <f t="shared" si="9"/>
        <v>-0.1335898450037917</v>
      </c>
      <c r="O168" s="22">
        <f t="shared" si="10"/>
        <v>0.14706585138988734</v>
      </c>
      <c r="P168" s="22">
        <f t="shared" si="11"/>
        <v>-0.35164531104403651</v>
      </c>
      <c r="Q168" s="22">
        <f t="shared" si="3"/>
        <v>-1.40853980718946E-2</v>
      </c>
      <c r="R168" s="22">
        <f t="shared" si="4"/>
        <v>-1.407846226951262E-2</v>
      </c>
      <c r="S168" s="22">
        <f t="shared" si="5"/>
        <v>-2.0159302027854688E-2</v>
      </c>
      <c r="T168" s="22">
        <f t="shared" si="6"/>
        <v>-6.0808397583420673E-3</v>
      </c>
      <c r="U168" s="22"/>
      <c r="V168" s="34"/>
    </row>
    <row r="169" spans="1:22" ht="15.75" customHeight="1" x14ac:dyDescent="0.2">
      <c r="A169" s="20">
        <v>44111</v>
      </c>
      <c r="B169" s="22">
        <v>2.2602256738193192E-2</v>
      </c>
      <c r="C169" s="22">
        <v>1.8928374451307638E-2</v>
      </c>
      <c r="D169" s="31">
        <v>6.9358023819798831E-6</v>
      </c>
      <c r="E169" s="32">
        <f t="shared" si="12"/>
        <v>2.2595320935811212E-2</v>
      </c>
      <c r="F169" s="22">
        <f t="shared" si="0"/>
        <v>1.8921438648925658E-2</v>
      </c>
      <c r="G169" s="22">
        <v>5.821044364379818E-3</v>
      </c>
      <c r="H169" s="22">
        <v>-1.6010090101069643E-4</v>
      </c>
      <c r="I169" s="22">
        <v>-3.6858111365855248E-3</v>
      </c>
      <c r="J169" s="22">
        <v>-5.4418842918256098E-3</v>
      </c>
      <c r="K169" s="36">
        <v>-23</v>
      </c>
      <c r="L169" s="22">
        <f t="shared" si="7"/>
        <v>0.92870142774752618</v>
      </c>
      <c r="M169" s="22">
        <f t="shared" si="8"/>
        <v>-0.20678462308919288</v>
      </c>
      <c r="N169" s="22">
        <f t="shared" si="9"/>
        <v>-0.1335898450037917</v>
      </c>
      <c r="O169" s="22">
        <f t="shared" si="10"/>
        <v>0.14706585138988734</v>
      </c>
      <c r="P169" s="22">
        <f t="shared" si="11"/>
        <v>-0.35164531104403651</v>
      </c>
      <c r="Q169" s="22">
        <f t="shared" si="3"/>
        <v>1.7761608619572111E-2</v>
      </c>
      <c r="R169" s="22">
        <f t="shared" si="4"/>
        <v>1.776854442195409E-2</v>
      </c>
      <c r="S169" s="22">
        <f t="shared" si="5"/>
        <v>2.2602256738193192E-2</v>
      </c>
      <c r="T169" s="22">
        <f t="shared" si="6"/>
        <v>4.8337123162391013E-3</v>
      </c>
      <c r="U169" s="22"/>
      <c r="V169" s="34"/>
    </row>
    <row r="170" spans="1:22" ht="15.75" customHeight="1" x14ac:dyDescent="0.2">
      <c r="A170" s="20">
        <v>44112</v>
      </c>
      <c r="B170" s="22">
        <v>6.0989771470252307E-3</v>
      </c>
      <c r="C170" s="22">
        <v>4.3029227681865767E-3</v>
      </c>
      <c r="D170" s="31">
        <v>6.9358023819798831E-6</v>
      </c>
      <c r="E170" s="32">
        <f t="shared" si="12"/>
        <v>6.0920413446432509E-3</v>
      </c>
      <c r="F170" s="22">
        <f t="shared" si="0"/>
        <v>4.2959869658045968E-3</v>
      </c>
      <c r="G170" s="22">
        <v>2.5531332472622423E-3</v>
      </c>
      <c r="H170" s="22">
        <v>2.4321454619326697E-2</v>
      </c>
      <c r="I170" s="22">
        <v>-9.4682553268306789E-3</v>
      </c>
      <c r="J170" s="22">
        <v>-4.7745430597957925E-3</v>
      </c>
      <c r="K170" s="36">
        <v>-22</v>
      </c>
      <c r="L170" s="22">
        <f t="shared" si="7"/>
        <v>0.92870142774752618</v>
      </c>
      <c r="M170" s="22">
        <f t="shared" si="8"/>
        <v>-0.20678462308919288</v>
      </c>
      <c r="N170" s="22">
        <f t="shared" si="9"/>
        <v>-0.1335898450037917</v>
      </c>
      <c r="O170" s="22">
        <f t="shared" si="10"/>
        <v>0.14706585138988734</v>
      </c>
      <c r="P170" s="22">
        <f t="shared" si="11"/>
        <v>-0.35164531104403651</v>
      </c>
      <c r="Q170" s="22">
        <f t="shared" si="3"/>
        <v>4.9912982817112224E-4</v>
      </c>
      <c r="R170" s="22">
        <f t="shared" si="4"/>
        <v>5.0606563055310212E-4</v>
      </c>
      <c r="S170" s="22">
        <f t="shared" si="5"/>
        <v>6.0989771470252307E-3</v>
      </c>
      <c r="T170" s="22">
        <f t="shared" si="6"/>
        <v>5.5929115164721288E-3</v>
      </c>
      <c r="U170" s="22"/>
      <c r="V170" s="34"/>
    </row>
    <row r="171" spans="1:22" ht="15.75" customHeight="1" x14ac:dyDescent="0.2">
      <c r="A171" s="20">
        <v>44113</v>
      </c>
      <c r="B171" s="22">
        <v>4.9085015458036002E-3</v>
      </c>
      <c r="C171" s="22">
        <v>5.6615895063522438E-3</v>
      </c>
      <c r="D171" s="31">
        <v>6.9358023819798831E-6</v>
      </c>
      <c r="E171" s="32">
        <f t="shared" si="12"/>
        <v>4.9015657434216204E-3</v>
      </c>
      <c r="F171" s="22">
        <f t="shared" si="0"/>
        <v>5.654653703970264E-3</v>
      </c>
      <c r="G171" s="22">
        <v>-6.7234970975911731E-3</v>
      </c>
      <c r="H171" s="22">
        <v>-1.2056637650670759E-2</v>
      </c>
      <c r="I171" s="22">
        <v>7.868242189462795E-4</v>
      </c>
      <c r="J171" s="22">
        <v>-3.6507195984414598E-3</v>
      </c>
      <c r="K171" s="36">
        <v>-21</v>
      </c>
      <c r="L171" s="22">
        <f t="shared" si="7"/>
        <v>0.92870142774752618</v>
      </c>
      <c r="M171" s="22">
        <f t="shared" si="8"/>
        <v>-0.20678462308919288</v>
      </c>
      <c r="N171" s="22">
        <f t="shared" si="9"/>
        <v>-0.1335898450037917</v>
      </c>
      <c r="O171" s="22">
        <f t="shared" si="10"/>
        <v>0.14706585138988734</v>
      </c>
      <c r="P171" s="22">
        <f t="shared" si="11"/>
        <v>-0.35164531104403651</v>
      </c>
      <c r="Q171" s="22">
        <f t="shared" si="3"/>
        <v>9.6519185388637043E-3</v>
      </c>
      <c r="R171" s="22">
        <f t="shared" si="4"/>
        <v>9.6588543412456842E-3</v>
      </c>
      <c r="S171" s="22">
        <f t="shared" si="5"/>
        <v>4.9085015458036002E-3</v>
      </c>
      <c r="T171" s="22">
        <f t="shared" si="6"/>
        <v>-4.7503527954420839E-3</v>
      </c>
      <c r="U171" s="22"/>
      <c r="V171" s="34"/>
    </row>
    <row r="172" spans="1:22" ht="15.75" customHeight="1" x14ac:dyDescent="0.2">
      <c r="A172" s="20">
        <v>44116</v>
      </c>
      <c r="B172" s="22">
        <v>3.4565263190638748E-3</v>
      </c>
      <c r="C172" s="22">
        <v>8.7287461065237246E-3</v>
      </c>
      <c r="D172" s="31">
        <v>6.9358023819798831E-6</v>
      </c>
      <c r="E172" s="32">
        <f t="shared" si="12"/>
        <v>3.449590516681895E-3</v>
      </c>
      <c r="F172" s="22">
        <f t="shared" si="0"/>
        <v>8.7218103041417448E-3</v>
      </c>
      <c r="G172" s="22">
        <v>-6.3024392350879872E-3</v>
      </c>
      <c r="H172" s="22">
        <v>1.0125931258188961E-3</v>
      </c>
      <c r="I172" s="22">
        <v>2.9169492649416626E-3</v>
      </c>
      <c r="J172" s="22">
        <v>1.1498769653059409E-2</v>
      </c>
      <c r="K172" s="36">
        <v>-20</v>
      </c>
      <c r="L172" s="22">
        <f t="shared" si="7"/>
        <v>0.92870142774752618</v>
      </c>
      <c r="M172" s="22">
        <f t="shared" si="8"/>
        <v>-0.20678462308919288</v>
      </c>
      <c r="N172" s="22">
        <f t="shared" si="9"/>
        <v>-0.1335898450037917</v>
      </c>
      <c r="O172" s="22">
        <f t="shared" si="10"/>
        <v>0.14706585138988734</v>
      </c>
      <c r="P172" s="22">
        <f t="shared" si="11"/>
        <v>-0.35164531104403651</v>
      </c>
      <c r="Q172" s="22">
        <f t="shared" si="3"/>
        <v>5.6534282408756331E-3</v>
      </c>
      <c r="R172" s="22">
        <f t="shared" si="4"/>
        <v>5.660364043257613E-3</v>
      </c>
      <c r="S172" s="22">
        <f t="shared" si="5"/>
        <v>3.4565263190638748E-3</v>
      </c>
      <c r="T172" s="22">
        <f t="shared" si="6"/>
        <v>-2.2038377241937381E-3</v>
      </c>
      <c r="U172" s="22"/>
      <c r="V172" s="34"/>
    </row>
    <row r="173" spans="1:22" ht="15.75" customHeight="1" x14ac:dyDescent="0.2">
      <c r="A173" s="20">
        <v>44117</v>
      </c>
      <c r="B173" s="22">
        <v>1.1952954686458109E-2</v>
      </c>
      <c r="C173" s="22">
        <v>-5.4839261572143701E-3</v>
      </c>
      <c r="D173" s="31">
        <v>6.9358023819798831E-6</v>
      </c>
      <c r="E173" s="32">
        <f t="shared" si="12"/>
        <v>1.1946018884076129E-2</v>
      </c>
      <c r="F173" s="22">
        <f t="shared" si="0"/>
        <v>-5.49086195959635E-3</v>
      </c>
      <c r="G173" s="22">
        <v>-1.07674936978565E-2</v>
      </c>
      <c r="H173" s="22">
        <v>-3.6210149873386801E-3</v>
      </c>
      <c r="I173" s="22">
        <v>-2.1639708111526887E-3</v>
      </c>
      <c r="J173" s="22">
        <v>-1.4395581273291365E-2</v>
      </c>
      <c r="K173" s="36">
        <v>-19</v>
      </c>
      <c r="L173" s="22">
        <f t="shared" si="7"/>
        <v>0.92870142774752618</v>
      </c>
      <c r="M173" s="22">
        <f t="shared" si="8"/>
        <v>-0.20678462308919288</v>
      </c>
      <c r="N173" s="22">
        <f t="shared" si="9"/>
        <v>-0.1335898450037917</v>
      </c>
      <c r="O173" s="22">
        <f t="shared" si="10"/>
        <v>0.14706585138988734</v>
      </c>
      <c r="P173" s="22">
        <f t="shared" si="11"/>
        <v>-0.35164531104403651</v>
      </c>
      <c r="Q173" s="22">
        <f t="shared" si="3"/>
        <v>2.3548040601810019E-3</v>
      </c>
      <c r="R173" s="22">
        <f t="shared" si="4"/>
        <v>2.3617398625629818E-3</v>
      </c>
      <c r="S173" s="22">
        <f t="shared" si="5"/>
        <v>1.1952954686458109E-2</v>
      </c>
      <c r="T173" s="22">
        <f t="shared" si="6"/>
        <v>9.5912148238951264E-3</v>
      </c>
      <c r="U173" s="22"/>
      <c r="V173" s="34"/>
    </row>
    <row r="174" spans="1:22" ht="15.75" customHeight="1" x14ac:dyDescent="0.2">
      <c r="A174" s="20">
        <v>44118</v>
      </c>
      <c r="B174" s="22">
        <v>-1.1325776965551378E-2</v>
      </c>
      <c r="C174" s="22">
        <v>-5.7981961520436852E-3</v>
      </c>
      <c r="D174" s="31">
        <v>6.9358023819798831E-6</v>
      </c>
      <c r="E174" s="32">
        <f t="shared" si="12"/>
        <v>-1.1332712767933358E-2</v>
      </c>
      <c r="F174" s="22">
        <f t="shared" si="0"/>
        <v>-5.8051319544256651E-3</v>
      </c>
      <c r="G174" s="22">
        <v>9.6089108712206165E-3</v>
      </c>
      <c r="H174" s="22">
        <v>1.1282988130309653E-4</v>
      </c>
      <c r="I174" s="22">
        <v>8.5847453334153296E-3</v>
      </c>
      <c r="J174" s="22">
        <v>1.3876574607589291E-2</v>
      </c>
      <c r="K174" s="36">
        <v>-18</v>
      </c>
      <c r="L174" s="22">
        <f t="shared" si="7"/>
        <v>0.92870142774752618</v>
      </c>
      <c r="M174" s="22">
        <f t="shared" si="8"/>
        <v>-0.20678462308919288</v>
      </c>
      <c r="N174" s="22">
        <f t="shared" si="9"/>
        <v>-0.1335898450037917</v>
      </c>
      <c r="O174" s="22">
        <f t="shared" si="10"/>
        <v>0.14706585138988734</v>
      </c>
      <c r="P174" s="22">
        <f t="shared" si="11"/>
        <v>-0.35164531104403651</v>
      </c>
      <c r="Q174" s="22">
        <f t="shared" si="3"/>
        <v>-1.1010391786183408E-2</v>
      </c>
      <c r="R174" s="22">
        <f t="shared" si="4"/>
        <v>-1.1003455983801428E-2</v>
      </c>
      <c r="S174" s="22">
        <f t="shared" si="5"/>
        <v>-1.1325776965551378E-2</v>
      </c>
      <c r="T174" s="22">
        <f t="shared" si="6"/>
        <v>-3.2232098174994964E-4</v>
      </c>
      <c r="U174" s="22"/>
      <c r="V174" s="34"/>
    </row>
    <row r="175" spans="1:22" ht="15.75" customHeight="1" x14ac:dyDescent="0.2">
      <c r="A175" s="20">
        <v>44119</v>
      </c>
      <c r="B175" s="22">
        <v>1.5662255433579E-3</v>
      </c>
      <c r="C175" s="22">
        <v>-6.9463693981419597E-4</v>
      </c>
      <c r="D175" s="31">
        <v>6.9358023819798831E-6</v>
      </c>
      <c r="E175" s="32">
        <f t="shared" si="12"/>
        <v>1.5592897409759201E-3</v>
      </c>
      <c r="F175" s="22">
        <f t="shared" si="0"/>
        <v>-7.0157274219617585E-4</v>
      </c>
      <c r="G175" s="22">
        <v>2.6437757924192089E-3</v>
      </c>
      <c r="H175" s="22">
        <v>1.3511210975104113E-2</v>
      </c>
      <c r="I175" s="22">
        <v>-1.2605376096195843E-2</v>
      </c>
      <c r="J175" s="22">
        <v>-8.6912979198436446E-3</v>
      </c>
      <c r="K175" s="36">
        <v>-17</v>
      </c>
      <c r="L175" s="22">
        <f t="shared" si="7"/>
        <v>0.92870142774752618</v>
      </c>
      <c r="M175" s="22">
        <f t="shared" si="8"/>
        <v>-0.20678462308919288</v>
      </c>
      <c r="N175" s="22">
        <f t="shared" si="9"/>
        <v>-0.1335898450037917</v>
      </c>
      <c r="O175" s="22">
        <f t="shared" si="10"/>
        <v>0.14706585138988734</v>
      </c>
      <c r="P175" s="22">
        <f t="shared" si="11"/>
        <v>-0.35164531104403651</v>
      </c>
      <c r="Q175" s="22">
        <f t="shared" si="3"/>
        <v>-1.800770575368732E-3</v>
      </c>
      <c r="R175" s="22">
        <f t="shared" si="4"/>
        <v>-1.7938347729867521E-3</v>
      </c>
      <c r="S175" s="22">
        <f t="shared" si="5"/>
        <v>1.5662255433579E-3</v>
      </c>
      <c r="T175" s="22">
        <f t="shared" si="6"/>
        <v>3.3600603163446521E-3</v>
      </c>
      <c r="U175" s="22"/>
      <c r="V175" s="34"/>
    </row>
    <row r="176" spans="1:22" ht="15.75" customHeight="1" x14ac:dyDescent="0.2">
      <c r="A176" s="20">
        <v>44120</v>
      </c>
      <c r="B176" s="22">
        <v>4.1724618129669702E-4</v>
      </c>
      <c r="C176" s="22">
        <v>3.9267650694011199E-3</v>
      </c>
      <c r="D176" s="31">
        <v>6.9358023819798831E-6</v>
      </c>
      <c r="E176" s="32">
        <f t="shared" si="12"/>
        <v>4.1031037891471714E-4</v>
      </c>
      <c r="F176" s="22">
        <f t="shared" si="0"/>
        <v>3.91982926701914E-3</v>
      </c>
      <c r="G176" s="22">
        <v>3.4538408374650601E-3</v>
      </c>
      <c r="H176" s="22">
        <v>-2.9101782794902194E-3</v>
      </c>
      <c r="I176" s="22">
        <v>6.6289460297008149E-3</v>
      </c>
      <c r="J176" s="22">
        <v>1.0690998642312066E-3</v>
      </c>
      <c r="K176" s="36">
        <v>-16</v>
      </c>
      <c r="L176" s="22">
        <f t="shared" si="7"/>
        <v>0.92870142774752618</v>
      </c>
      <c r="M176" s="22">
        <f t="shared" si="8"/>
        <v>-0.20678462308919288</v>
      </c>
      <c r="N176" s="22">
        <f t="shared" si="9"/>
        <v>-0.1335898450037917</v>
      </c>
      <c r="O176" s="22">
        <f t="shared" si="10"/>
        <v>0.14706585138988734</v>
      </c>
      <c r="P176" s="22">
        <f t="shared" si="11"/>
        <v>-0.35164531104403651</v>
      </c>
      <c r="Q176" s="22">
        <f t="shared" si="3"/>
        <v>3.9138677636932837E-3</v>
      </c>
      <c r="R176" s="22">
        <f t="shared" si="4"/>
        <v>3.9208035660752635E-3</v>
      </c>
      <c r="S176" s="22">
        <f t="shared" si="5"/>
        <v>4.1724618129669702E-4</v>
      </c>
      <c r="T176" s="22">
        <f t="shared" si="6"/>
        <v>-3.5035573847785667E-3</v>
      </c>
      <c r="U176" s="22"/>
      <c r="V176" s="34"/>
    </row>
    <row r="177" spans="1:22" ht="15.75" customHeight="1" x14ac:dyDescent="0.2">
      <c r="A177" s="20">
        <v>44123</v>
      </c>
      <c r="B177" s="22">
        <v>-1.3756145445783468E-2</v>
      </c>
      <c r="C177" s="22">
        <v>-1.4467769454956975E-2</v>
      </c>
      <c r="D177" s="31">
        <v>6.9358023819798831E-6</v>
      </c>
      <c r="E177" s="32">
        <f t="shared" si="12"/>
        <v>-1.3763081248165448E-2</v>
      </c>
      <c r="F177" s="22">
        <f t="shared" si="0"/>
        <v>-1.4474705257338955E-2</v>
      </c>
      <c r="G177" s="22">
        <v>4.7217169788502083E-3</v>
      </c>
      <c r="H177" s="22">
        <v>3.6236510167047403E-3</v>
      </c>
      <c r="I177" s="22">
        <v>-1.1308210516753642E-3</v>
      </c>
      <c r="J177" s="22">
        <v>-4.565240109235846E-3</v>
      </c>
      <c r="K177" s="36">
        <v>-15</v>
      </c>
      <c r="L177" s="22">
        <f t="shared" si="7"/>
        <v>0.92870142774752618</v>
      </c>
      <c r="M177" s="22">
        <f t="shared" si="8"/>
        <v>-0.20678462308919288</v>
      </c>
      <c r="N177" s="22">
        <f t="shared" si="9"/>
        <v>-0.1335898450037917</v>
      </c>
      <c r="O177" s="22">
        <f t="shared" si="10"/>
        <v>0.14706585138988734</v>
      </c>
      <c r="P177" s="22">
        <f t="shared" si="11"/>
        <v>-0.35164531104403651</v>
      </c>
      <c r="Q177" s="22">
        <f t="shared" si="3"/>
        <v>-1.3464100764721407E-2</v>
      </c>
      <c r="R177" s="22">
        <f t="shared" si="4"/>
        <v>-1.3457164962339428E-2</v>
      </c>
      <c r="S177" s="22">
        <f t="shared" si="5"/>
        <v>-1.3756145445783468E-2</v>
      </c>
      <c r="T177" s="22">
        <f t="shared" si="6"/>
        <v>-2.9898048344404078E-4</v>
      </c>
      <c r="U177" s="22"/>
      <c r="V177" s="34"/>
    </row>
    <row r="178" spans="1:22" ht="15.75" customHeight="1" x14ac:dyDescent="0.2">
      <c r="A178" s="20">
        <v>44124</v>
      </c>
      <c r="B178" s="22">
        <v>8.1085794502354907E-3</v>
      </c>
      <c r="C178" s="22">
        <v>4.0128037230930625E-3</v>
      </c>
      <c r="D178" s="31">
        <v>6.9358023819798831E-6</v>
      </c>
      <c r="E178" s="32">
        <f t="shared" si="12"/>
        <v>8.1016436478535108E-3</v>
      </c>
      <c r="F178" s="22">
        <f t="shared" si="0"/>
        <v>4.0058679207110827E-3</v>
      </c>
      <c r="G178" s="22">
        <v>4.0302960765650269E-3</v>
      </c>
      <c r="H178" s="22">
        <v>5.0577734380967115E-3</v>
      </c>
      <c r="I178" s="22">
        <v>-1.6423272191360576E-2</v>
      </c>
      <c r="J178" s="22">
        <v>5.2816851460803513E-3</v>
      </c>
      <c r="K178" s="36">
        <v>-14</v>
      </c>
      <c r="L178" s="22">
        <f t="shared" si="7"/>
        <v>0.92870142774752618</v>
      </c>
      <c r="M178" s="22">
        <f t="shared" si="8"/>
        <v>-0.20678462308919288</v>
      </c>
      <c r="N178" s="22">
        <f t="shared" si="9"/>
        <v>-0.1335898450037917</v>
      </c>
      <c r="O178" s="22">
        <f t="shared" si="10"/>
        <v>0.14706585138988734</v>
      </c>
      <c r="P178" s="22">
        <f t="shared" si="11"/>
        <v>-0.35164531104403651</v>
      </c>
      <c r="Q178" s="22">
        <f t="shared" si="3"/>
        <v>-2.0613974909179864E-3</v>
      </c>
      <c r="R178" s="22">
        <f t="shared" si="4"/>
        <v>-2.0544616885360065E-3</v>
      </c>
      <c r="S178" s="22">
        <f t="shared" si="5"/>
        <v>8.1085794502354907E-3</v>
      </c>
      <c r="T178" s="22">
        <f t="shared" si="6"/>
        <v>1.0163041138771497E-2</v>
      </c>
      <c r="U178" s="22"/>
      <c r="V178" s="34"/>
    </row>
    <row r="179" spans="1:22" ht="15.75" customHeight="1" x14ac:dyDescent="0.2">
      <c r="A179" s="20">
        <v>44125</v>
      </c>
      <c r="B179" s="22">
        <v>-5.3632588466490877E-3</v>
      </c>
      <c r="C179" s="22">
        <v>-3.4667648315577673E-3</v>
      </c>
      <c r="D179" s="31">
        <v>6.9358023819798831E-6</v>
      </c>
      <c r="E179" s="32">
        <f t="shared" si="12"/>
        <v>-5.3701946490310676E-3</v>
      </c>
      <c r="F179" s="22">
        <f t="shared" si="0"/>
        <v>-3.4737006339397472E-3</v>
      </c>
      <c r="G179" s="22">
        <v>-2.3321198127567305E-3</v>
      </c>
      <c r="H179" s="22">
        <v>3.7368491177444552E-3</v>
      </c>
      <c r="I179" s="22">
        <v>-1.159277538894711E-2</v>
      </c>
      <c r="J179" s="22">
        <v>-4.3885149695421328E-3</v>
      </c>
      <c r="K179" s="36">
        <v>-13</v>
      </c>
      <c r="L179" s="22">
        <f t="shared" si="7"/>
        <v>0.92870142774752618</v>
      </c>
      <c r="M179" s="22">
        <f t="shared" si="8"/>
        <v>-0.20678462308919288</v>
      </c>
      <c r="N179" s="22">
        <f t="shared" si="9"/>
        <v>-0.1335898450037917</v>
      </c>
      <c r="O179" s="22">
        <f t="shared" si="10"/>
        <v>0.14706585138988734</v>
      </c>
      <c r="P179" s="22">
        <f t="shared" si="11"/>
        <v>-0.35164531104403651</v>
      </c>
      <c r="Q179" s="22">
        <f t="shared" si="3"/>
        <v>-3.4046899873308133E-3</v>
      </c>
      <c r="R179" s="22">
        <f t="shared" si="4"/>
        <v>-3.3977541849488334E-3</v>
      </c>
      <c r="S179" s="22">
        <f t="shared" si="5"/>
        <v>-5.3632588466490877E-3</v>
      </c>
      <c r="T179" s="22">
        <f t="shared" si="6"/>
        <v>-1.9655046617002543E-3</v>
      </c>
      <c r="U179" s="22"/>
      <c r="V179" s="34"/>
    </row>
    <row r="180" spans="1:22" ht="15.75" customHeight="1" x14ac:dyDescent="0.2">
      <c r="A180" s="20">
        <v>44126</v>
      </c>
      <c r="B180" s="22">
        <v>-1.1844500025841458E-2</v>
      </c>
      <c r="C180" s="22">
        <v>5.403156046163567E-3</v>
      </c>
      <c r="D180" s="31">
        <v>6.9358023819798831E-6</v>
      </c>
      <c r="E180" s="32">
        <f t="shared" si="12"/>
        <v>-1.1851435828223438E-2</v>
      </c>
      <c r="F180" s="22">
        <f t="shared" si="0"/>
        <v>5.3962202437815871E-3</v>
      </c>
      <c r="G180" s="22">
        <v>-1.5172363465579494E-4</v>
      </c>
      <c r="H180" s="22">
        <v>1.1099049535494822E-2</v>
      </c>
      <c r="I180" s="22">
        <v>-1.5126249430235331E-3</v>
      </c>
      <c r="J180" s="22">
        <v>5.0296835457983701E-3</v>
      </c>
      <c r="K180" s="36">
        <v>-12</v>
      </c>
      <c r="L180" s="22">
        <f t="shared" si="7"/>
        <v>0.92870142774752618</v>
      </c>
      <c r="M180" s="22">
        <f t="shared" si="8"/>
        <v>-0.20678462308919288</v>
      </c>
      <c r="N180" s="22">
        <f t="shared" si="9"/>
        <v>-0.1335898450037917</v>
      </c>
      <c r="O180" s="22">
        <f t="shared" si="10"/>
        <v>0.14706585138988734</v>
      </c>
      <c r="P180" s="22">
        <f t="shared" si="11"/>
        <v>-0.35164531104403651</v>
      </c>
      <c r="Q180" s="22">
        <f t="shared" si="3"/>
        <v>1.5690111423152491E-3</v>
      </c>
      <c r="R180" s="22">
        <f t="shared" si="4"/>
        <v>1.575946944697229E-3</v>
      </c>
      <c r="S180" s="22">
        <f t="shared" si="5"/>
        <v>-1.1844500025841458E-2</v>
      </c>
      <c r="T180" s="22">
        <f t="shared" si="6"/>
        <v>-1.3420446970538687E-2</v>
      </c>
      <c r="U180" s="22"/>
      <c r="V180" s="34"/>
    </row>
    <row r="181" spans="1:22" ht="15.75" customHeight="1" x14ac:dyDescent="0.2">
      <c r="A181" s="20">
        <v>44127</v>
      </c>
      <c r="B181" s="22">
        <v>6.5229953355329991E-3</v>
      </c>
      <c r="C181" s="22">
        <v>-9.9084246111128286E-4</v>
      </c>
      <c r="D181" s="31">
        <v>6.9358023819798831E-6</v>
      </c>
      <c r="E181" s="32">
        <f t="shared" si="12"/>
        <v>6.5160595331510193E-3</v>
      </c>
      <c r="F181" s="22">
        <f t="shared" si="0"/>
        <v>-9.9777826349326275E-4</v>
      </c>
      <c r="G181" s="22">
        <v>-7.3469966691684597E-4</v>
      </c>
      <c r="H181" s="22">
        <v>-1.1825196043923857E-2</v>
      </c>
      <c r="I181" s="22">
        <v>-5.4553317056596148E-3</v>
      </c>
      <c r="J181" s="22">
        <v>-8.3189754811007471E-3</v>
      </c>
      <c r="K181" s="36">
        <v>-11</v>
      </c>
      <c r="L181" s="22">
        <f t="shared" si="7"/>
        <v>0.92870142774752618</v>
      </c>
      <c r="M181" s="22">
        <f t="shared" si="8"/>
        <v>-0.20678462308919288</v>
      </c>
      <c r="N181" s="22">
        <f t="shared" si="9"/>
        <v>-0.1335898450037917</v>
      </c>
      <c r="O181" s="22">
        <f t="shared" si="10"/>
        <v>0.14706585138988734</v>
      </c>
      <c r="P181" s="22">
        <f t="shared" si="11"/>
        <v>-0.35164531104403651</v>
      </c>
      <c r="Q181" s="22">
        <f t="shared" si="3"/>
        <v>2.928048321185062E-3</v>
      </c>
      <c r="R181" s="22">
        <f t="shared" si="4"/>
        <v>2.9349841235670419E-3</v>
      </c>
      <c r="S181" s="22">
        <f t="shared" si="5"/>
        <v>6.5229953355329991E-3</v>
      </c>
      <c r="T181" s="22">
        <f t="shared" si="6"/>
        <v>3.5880112119659573E-3</v>
      </c>
      <c r="U181" s="22"/>
      <c r="V181" s="34"/>
    </row>
    <row r="182" spans="1:22" ht="15.75" customHeight="1" x14ac:dyDescent="0.2">
      <c r="A182" s="20">
        <v>44130</v>
      </c>
      <c r="B182" s="22">
        <v>-2.4901114890836414E-2</v>
      </c>
      <c r="C182" s="22">
        <v>-2.3213429857934658E-2</v>
      </c>
      <c r="D182" s="31">
        <v>6.9358023819798831E-6</v>
      </c>
      <c r="E182" s="32">
        <f t="shared" si="12"/>
        <v>-2.4908050693218393E-2</v>
      </c>
      <c r="F182" s="22">
        <f t="shared" si="0"/>
        <v>-2.3220365660316638E-2</v>
      </c>
      <c r="G182" s="22">
        <v>-8.99277236446187E-3</v>
      </c>
      <c r="H182" s="22">
        <v>-1.1897902352955632E-2</v>
      </c>
      <c r="I182" s="22">
        <v>9.2927436590804977E-3</v>
      </c>
      <c r="J182" s="22">
        <v>7.0423904770539475E-3</v>
      </c>
      <c r="K182" s="37">
        <v>-10</v>
      </c>
      <c r="L182" s="22">
        <f t="shared" si="7"/>
        <v>0.92870142774752618</v>
      </c>
      <c r="M182" s="22">
        <f t="shared" si="8"/>
        <v>-0.20678462308919288</v>
      </c>
      <c r="N182" s="22">
        <f t="shared" si="9"/>
        <v>-0.1335898450037917</v>
      </c>
      <c r="O182" s="22">
        <f t="shared" si="10"/>
        <v>0.14706585138988734</v>
      </c>
      <c r="P182" s="22">
        <f t="shared" si="11"/>
        <v>-0.35164531104403651</v>
      </c>
      <c r="Q182" s="22">
        <f t="shared" si="3"/>
        <v>-1.9225559098268487E-2</v>
      </c>
      <c r="R182" s="22">
        <f t="shared" si="4"/>
        <v>-1.9218623295886507E-2</v>
      </c>
      <c r="S182" s="22">
        <f t="shared" si="5"/>
        <v>-2.4901114890836414E-2</v>
      </c>
      <c r="T182" s="22">
        <f t="shared" si="6"/>
        <v>-5.6824915949499066E-3</v>
      </c>
      <c r="U182" s="22"/>
      <c r="V182" s="34"/>
    </row>
    <row r="183" spans="1:22" ht="15.75" customHeight="1" x14ac:dyDescent="0.2">
      <c r="A183" s="20">
        <v>44131</v>
      </c>
      <c r="B183" s="22">
        <v>2.8939392212612579E-3</v>
      </c>
      <c r="C183" s="22">
        <v>-8.057913459267969E-3</v>
      </c>
      <c r="D183" s="31">
        <v>6.9358023819798831E-6</v>
      </c>
      <c r="E183" s="32">
        <f t="shared" si="12"/>
        <v>2.887003418879278E-3</v>
      </c>
      <c r="F183" s="22">
        <f t="shared" si="0"/>
        <v>-8.0648492616499489E-3</v>
      </c>
      <c r="G183" s="22">
        <v>-1.1559806778822989E-2</v>
      </c>
      <c r="H183" s="22">
        <v>-1.3870008108838552E-2</v>
      </c>
      <c r="I183" s="22">
        <v>-4.5950958538883493E-4</v>
      </c>
      <c r="J183" s="22">
        <v>-4.2673502040670858E-3</v>
      </c>
      <c r="K183" s="37">
        <v>-9</v>
      </c>
      <c r="L183" s="22">
        <f t="shared" si="7"/>
        <v>0.92870142774752618</v>
      </c>
      <c r="M183" s="22">
        <f t="shared" si="8"/>
        <v>-0.20678462308919288</v>
      </c>
      <c r="N183" s="22">
        <f t="shared" si="9"/>
        <v>-0.1335898450037917</v>
      </c>
      <c r="O183" s="22">
        <f t="shared" si="10"/>
        <v>0.14706585138988734</v>
      </c>
      <c r="P183" s="22">
        <f t="shared" si="11"/>
        <v>-0.35164531104403651</v>
      </c>
      <c r="Q183" s="22">
        <f t="shared" si="3"/>
        <v>-1.8135389812130255E-3</v>
      </c>
      <c r="R183" s="22">
        <f t="shared" si="4"/>
        <v>-1.8066031788310456E-3</v>
      </c>
      <c r="S183" s="22">
        <f t="shared" si="5"/>
        <v>2.8939392212612579E-3</v>
      </c>
      <c r="T183" s="22">
        <f t="shared" si="6"/>
        <v>4.7005424000923033E-3</v>
      </c>
      <c r="U183" s="22"/>
      <c r="V183" s="34"/>
    </row>
    <row r="184" spans="1:22" ht="15.75" customHeight="1" x14ac:dyDescent="0.2">
      <c r="A184" s="20">
        <v>44132</v>
      </c>
      <c r="B184" s="22">
        <v>-2.6055338107281167E-2</v>
      </c>
      <c r="C184" s="22">
        <v>-3.4949282619432032E-2</v>
      </c>
      <c r="D184" s="31">
        <v>6.9358023819798831E-6</v>
      </c>
      <c r="E184" s="32">
        <f t="shared" si="12"/>
        <v>-2.6062273909663147E-2</v>
      </c>
      <c r="F184" s="22">
        <f t="shared" si="0"/>
        <v>-3.4956218421814012E-2</v>
      </c>
      <c r="G184" s="22">
        <v>3.7331626921001345E-3</v>
      </c>
      <c r="H184" s="22">
        <v>9.5831927785930762E-3</v>
      </c>
      <c r="I184" s="22">
        <v>-2.9932419119217887E-3</v>
      </c>
      <c r="J184" s="22">
        <v>1.3221173723935095E-3</v>
      </c>
      <c r="K184" s="37">
        <v>-8</v>
      </c>
      <c r="L184" s="22">
        <f t="shared" si="7"/>
        <v>0.92870142774752618</v>
      </c>
      <c r="M184" s="22">
        <f t="shared" si="8"/>
        <v>-0.20678462308919288</v>
      </c>
      <c r="N184" s="22">
        <f t="shared" si="9"/>
        <v>-0.1335898450037917</v>
      </c>
      <c r="O184" s="22">
        <f t="shared" si="10"/>
        <v>0.14706585138988734</v>
      </c>
      <c r="P184" s="22">
        <f t="shared" si="11"/>
        <v>-0.35164531104403651</v>
      </c>
      <c r="Q184" s="22">
        <f t="shared" si="3"/>
        <v>-3.5421187879988034E-2</v>
      </c>
      <c r="R184" s="22">
        <f t="shared" si="4"/>
        <v>-3.5414252077606054E-2</v>
      </c>
      <c r="S184" s="22">
        <f t="shared" si="5"/>
        <v>-2.6055338107281167E-2</v>
      </c>
      <c r="T184" s="22">
        <f t="shared" si="6"/>
        <v>9.3589139703248864E-3</v>
      </c>
      <c r="U184" s="22"/>
      <c r="V184" s="34"/>
    </row>
    <row r="185" spans="1:22" ht="15.75" customHeight="1" x14ac:dyDescent="0.2">
      <c r="A185" s="20">
        <v>44133</v>
      </c>
      <c r="B185" s="22">
        <v>-3.3373505454852964E-4</v>
      </c>
      <c r="C185" s="22">
        <v>5.2336509011378599E-3</v>
      </c>
      <c r="D185" s="31">
        <v>6.9358023819798831E-6</v>
      </c>
      <c r="E185" s="32">
        <f t="shared" si="12"/>
        <v>-3.4067085693050952E-4</v>
      </c>
      <c r="F185" s="22">
        <f t="shared" si="0"/>
        <v>5.22671509875588E-3</v>
      </c>
      <c r="G185" s="22">
        <v>-3.8552907288598166E-3</v>
      </c>
      <c r="H185" s="22">
        <v>-1.4383120071296057E-3</v>
      </c>
      <c r="I185" s="22">
        <v>7.2666416187388951E-3</v>
      </c>
      <c r="J185" s="22">
        <v>1.3746291489824147E-2</v>
      </c>
      <c r="K185" s="37">
        <v>-7</v>
      </c>
      <c r="L185" s="22">
        <f t="shared" si="7"/>
        <v>0.92870142774752618</v>
      </c>
      <c r="M185" s="22">
        <f t="shared" si="8"/>
        <v>-0.20678462308919288</v>
      </c>
      <c r="N185" s="22">
        <f t="shared" si="9"/>
        <v>-0.1335898450037917</v>
      </c>
      <c r="O185" s="22">
        <f t="shared" si="10"/>
        <v>0.14706585138988734</v>
      </c>
      <c r="P185" s="22">
        <f t="shared" si="11"/>
        <v>-0.35164531104403651</v>
      </c>
      <c r="Q185" s="22">
        <f t="shared" si="3"/>
        <v>2.078272382774032E-3</v>
      </c>
      <c r="R185" s="22">
        <f t="shared" si="4"/>
        <v>2.0852081851560119E-3</v>
      </c>
      <c r="S185" s="22">
        <f t="shared" si="5"/>
        <v>-3.3373505454852964E-4</v>
      </c>
      <c r="T185" s="22">
        <f t="shared" si="6"/>
        <v>-2.4189432397045416E-3</v>
      </c>
      <c r="U185" s="22"/>
      <c r="V185" s="34"/>
    </row>
    <row r="186" spans="1:22" ht="15.75" customHeight="1" x14ac:dyDescent="0.2">
      <c r="A186" s="20">
        <v>44134</v>
      </c>
      <c r="B186" s="22">
        <v>-1.0888723013710046E-2</v>
      </c>
      <c r="C186" s="22">
        <v>-5.9258223194622334E-3</v>
      </c>
      <c r="D186" s="31">
        <v>6.9358023819798831E-6</v>
      </c>
      <c r="E186" s="32">
        <f t="shared" si="12"/>
        <v>-1.0895658816092026E-2</v>
      </c>
      <c r="F186" s="22">
        <f t="shared" si="0"/>
        <v>-5.9327581218442133E-3</v>
      </c>
      <c r="G186" s="22">
        <v>3.9077303946545338E-3</v>
      </c>
      <c r="H186" s="22">
        <v>1.2372919069892442E-2</v>
      </c>
      <c r="I186" s="22">
        <v>-3.6711578453976716E-3</v>
      </c>
      <c r="J186" s="22">
        <v>-5.555151299609146E-3</v>
      </c>
      <c r="K186" s="36">
        <v>-6</v>
      </c>
      <c r="L186" s="22">
        <f t="shared" si="7"/>
        <v>0.92870142774752618</v>
      </c>
      <c r="M186" s="22">
        <f t="shared" si="8"/>
        <v>-0.20678462308919288</v>
      </c>
      <c r="N186" s="22">
        <f t="shared" si="9"/>
        <v>-0.1335898450037917</v>
      </c>
      <c r="O186" s="22">
        <f t="shared" si="10"/>
        <v>0.14706585138988734</v>
      </c>
      <c r="P186" s="22">
        <f t="shared" si="11"/>
        <v>-0.35164531104403651</v>
      </c>
      <c r="Q186" s="22">
        <f t="shared" si="3"/>
        <v>-6.5571748832939951E-3</v>
      </c>
      <c r="R186" s="22">
        <f t="shared" si="4"/>
        <v>-6.5502390809120152E-3</v>
      </c>
      <c r="S186" s="22">
        <f t="shared" si="5"/>
        <v>-1.0888723013710046E-2</v>
      </c>
      <c r="T186" s="22">
        <f t="shared" si="6"/>
        <v>-4.3384839327980313E-3</v>
      </c>
      <c r="U186" s="22"/>
      <c r="V186" s="34"/>
    </row>
    <row r="187" spans="1:22" ht="15.75" customHeight="1" x14ac:dyDescent="0.2">
      <c r="A187" s="20">
        <v>44137</v>
      </c>
      <c r="B187" s="22">
        <v>1.4997024959517432E-2</v>
      </c>
      <c r="C187" s="22">
        <v>1.5851971522913934E-2</v>
      </c>
      <c r="D187" s="31">
        <v>6.9358023819798831E-6</v>
      </c>
      <c r="E187" s="32">
        <f t="shared" si="12"/>
        <v>1.4990089157135452E-2</v>
      </c>
      <c r="F187" s="22">
        <f t="shared" si="0"/>
        <v>1.5845035720531954E-2</v>
      </c>
      <c r="G187" s="22">
        <v>1.1273727278436145E-2</v>
      </c>
      <c r="H187" s="22">
        <v>9.9861839022216698E-3</v>
      </c>
      <c r="I187" s="22">
        <v>-2.2943391916778778E-3</v>
      </c>
      <c r="J187" s="22">
        <v>1.0969518152899146E-2</v>
      </c>
      <c r="K187" s="36">
        <v>-5</v>
      </c>
      <c r="L187" s="22">
        <f t="shared" si="7"/>
        <v>0.92870142774752618</v>
      </c>
      <c r="M187" s="22">
        <f t="shared" si="8"/>
        <v>-0.20678462308919288</v>
      </c>
      <c r="N187" s="22">
        <f t="shared" si="9"/>
        <v>-0.1335898450037917</v>
      </c>
      <c r="O187" s="22">
        <f t="shared" si="10"/>
        <v>0.14706585138988734</v>
      </c>
      <c r="P187" s="22">
        <f t="shared" si="11"/>
        <v>-0.35164531104403651</v>
      </c>
      <c r="Q187" s="22">
        <f t="shared" si="3"/>
        <v>6.8552225211289362E-3</v>
      </c>
      <c r="R187" s="22">
        <f t="shared" si="4"/>
        <v>6.8621583235109161E-3</v>
      </c>
      <c r="S187" s="22">
        <f t="shared" si="5"/>
        <v>1.4997024959517432E-2</v>
      </c>
      <c r="T187" s="22">
        <f t="shared" si="6"/>
        <v>8.1348666360065158E-3</v>
      </c>
      <c r="U187" s="22"/>
      <c r="V187" s="34"/>
    </row>
    <row r="188" spans="1:22" ht="15.75" customHeight="1" x14ac:dyDescent="0.2">
      <c r="A188" s="20">
        <v>44138</v>
      </c>
      <c r="B188" s="22">
        <v>2.4193404194745086E-2</v>
      </c>
      <c r="C188" s="22">
        <v>2.040247900566795E-2</v>
      </c>
      <c r="D188" s="31">
        <v>6.9358023819798831E-6</v>
      </c>
      <c r="E188" s="32">
        <f t="shared" si="12"/>
        <v>2.4186468392363106E-2</v>
      </c>
      <c r="F188" s="22">
        <f t="shared" si="0"/>
        <v>2.039554320328597E-2</v>
      </c>
      <c r="G188" s="22">
        <v>7.9440978706329518E-3</v>
      </c>
      <c r="H188" s="22">
        <v>1.0708377562672991E-2</v>
      </c>
      <c r="I188" s="22">
        <v>-1.3084787063997426E-2</v>
      </c>
      <c r="J188" s="22">
        <v>-1.1047455075885186E-2</v>
      </c>
      <c r="K188" s="36">
        <v>-4</v>
      </c>
      <c r="L188" s="22">
        <f t="shared" si="7"/>
        <v>0.92870142774752618</v>
      </c>
      <c r="M188" s="22">
        <f t="shared" si="8"/>
        <v>-0.20678462308919288</v>
      </c>
      <c r="N188" s="22">
        <f t="shared" si="9"/>
        <v>-0.1335898450037917</v>
      </c>
      <c r="O188" s="22">
        <f t="shared" si="10"/>
        <v>0.14706585138988734</v>
      </c>
      <c r="P188" s="22">
        <f t="shared" si="11"/>
        <v>-0.35164531104403651</v>
      </c>
      <c r="Q188" s="22">
        <f t="shared" si="3"/>
        <v>1.7828582736358477E-2</v>
      </c>
      <c r="R188" s="22">
        <f t="shared" si="4"/>
        <v>1.7835518538740457E-2</v>
      </c>
      <c r="S188" s="22">
        <f t="shared" si="5"/>
        <v>2.4193404194745086E-2</v>
      </c>
      <c r="T188" s="22">
        <f t="shared" si="6"/>
        <v>6.3578856560046297E-3</v>
      </c>
      <c r="U188" s="22"/>
      <c r="V188" s="34"/>
    </row>
    <row r="189" spans="1:22" ht="15.75" customHeight="1" x14ac:dyDescent="0.2">
      <c r="A189" s="20">
        <v>44139</v>
      </c>
      <c r="B189" s="22">
        <v>1.9104653619001155E-2</v>
      </c>
      <c r="C189" s="22">
        <v>1.3289382242690285E-2</v>
      </c>
      <c r="D189" s="31">
        <v>6.9358023819798831E-6</v>
      </c>
      <c r="E189" s="32">
        <f t="shared" si="12"/>
        <v>1.9097717816619175E-2</v>
      </c>
      <c r="F189" s="22">
        <f t="shared" si="0"/>
        <v>1.3282446440308305E-2</v>
      </c>
      <c r="G189" s="22">
        <v>-2.632462201486627E-2</v>
      </c>
      <c r="H189" s="22">
        <v>-3.4803009111258984E-2</v>
      </c>
      <c r="I189" s="22">
        <v>7.780282922449591E-3</v>
      </c>
      <c r="J189" s="22">
        <v>-1.7874202955815238E-2</v>
      </c>
      <c r="K189" s="36">
        <v>-3</v>
      </c>
      <c r="L189" s="22">
        <f t="shared" si="7"/>
        <v>0.92870142774752618</v>
      </c>
      <c r="M189" s="22">
        <f t="shared" si="8"/>
        <v>-0.20678462308919288</v>
      </c>
      <c r="N189" s="22">
        <f t="shared" si="9"/>
        <v>-0.1335898450037917</v>
      </c>
      <c r="O189" s="22">
        <f t="shared" si="10"/>
        <v>0.14706585138988734</v>
      </c>
      <c r="P189" s="22">
        <f t="shared" si="11"/>
        <v>-0.35164531104403651</v>
      </c>
      <c r="Q189" s="22">
        <f t="shared" si="3"/>
        <v>2.9857876197348733E-2</v>
      </c>
      <c r="R189" s="22">
        <f t="shared" si="4"/>
        <v>2.9864811999730713E-2</v>
      </c>
      <c r="S189" s="22">
        <f t="shared" si="5"/>
        <v>1.9104653619001155E-2</v>
      </c>
      <c r="T189" s="22">
        <f t="shared" si="6"/>
        <v>-1.0760158380729558E-2</v>
      </c>
      <c r="U189" s="22"/>
      <c r="V189" s="34"/>
    </row>
    <row r="190" spans="1:22" ht="15.75" customHeight="1" x14ac:dyDescent="0.2">
      <c r="A190" s="20">
        <v>44140</v>
      </c>
      <c r="B190" s="22">
        <v>1.1010189138594053E-2</v>
      </c>
      <c r="C190" s="22">
        <v>1.9294369426135806E-2</v>
      </c>
      <c r="D190" s="31">
        <v>6.9358023819798831E-6</v>
      </c>
      <c r="E190" s="32">
        <f t="shared" si="12"/>
        <v>1.1003253336212073E-2</v>
      </c>
      <c r="F190" s="22">
        <f t="shared" si="0"/>
        <v>1.9287433623753826E-2</v>
      </c>
      <c r="G190" s="22">
        <v>1.3709168675614433E-2</v>
      </c>
      <c r="H190" s="22">
        <v>9.3031218477083975E-3</v>
      </c>
      <c r="I190" s="22">
        <v>-4.9533101568979485E-3</v>
      </c>
      <c r="J190" s="22">
        <v>5.5204791257553593E-3</v>
      </c>
      <c r="K190" s="36">
        <v>-2</v>
      </c>
      <c r="L190" s="22">
        <f t="shared" si="7"/>
        <v>0.92870142774752618</v>
      </c>
      <c r="M190" s="22">
        <f t="shared" si="8"/>
        <v>-0.20678462308919288</v>
      </c>
      <c r="N190" s="22">
        <f t="shared" si="9"/>
        <v>-0.1335898450037917</v>
      </c>
      <c r="O190" s="22">
        <f t="shared" si="10"/>
        <v>0.14706585138988734</v>
      </c>
      <c r="P190" s="22">
        <f t="shared" si="11"/>
        <v>-0.35164531104403651</v>
      </c>
      <c r="Q190" s="22">
        <f t="shared" si="3"/>
        <v>1.1164905886115241E-2</v>
      </c>
      <c r="R190" s="22">
        <f t="shared" si="4"/>
        <v>1.1171841688497221E-2</v>
      </c>
      <c r="S190" s="22">
        <f t="shared" si="5"/>
        <v>1.1010189138594053E-2</v>
      </c>
      <c r="T190" s="22">
        <f t="shared" si="6"/>
        <v>-1.6165254990316812E-4</v>
      </c>
      <c r="U190" s="22"/>
      <c r="V190" s="34"/>
    </row>
    <row r="191" spans="1:22" ht="15.75" customHeight="1" x14ac:dyDescent="0.2">
      <c r="A191" s="20">
        <v>44141</v>
      </c>
      <c r="B191" s="22">
        <v>-5.6482459972087302E-3</v>
      </c>
      <c r="C191" s="22">
        <v>-2.3549926089458744E-3</v>
      </c>
      <c r="D191" s="31">
        <v>6.9358023819798831E-6</v>
      </c>
      <c r="E191" s="32">
        <f t="shared" si="12"/>
        <v>-5.6551817995907101E-3</v>
      </c>
      <c r="F191" s="22">
        <f t="shared" si="0"/>
        <v>-2.3619284113278543E-3</v>
      </c>
      <c r="G191" s="22">
        <v>-3.3932141608770624E-3</v>
      </c>
      <c r="H191" s="22">
        <v>-6.6894113453695473E-3</v>
      </c>
      <c r="I191" s="22">
        <v>2.0110549029811031E-4</v>
      </c>
      <c r="J191" s="22">
        <v>2.2208922192471078E-3</v>
      </c>
      <c r="K191" s="36">
        <v>-1</v>
      </c>
      <c r="L191" s="22">
        <f t="shared" si="7"/>
        <v>0.92870142774752618</v>
      </c>
      <c r="M191" s="22">
        <f t="shared" si="8"/>
        <v>-0.20678462308919288</v>
      </c>
      <c r="N191" s="22">
        <f t="shared" si="9"/>
        <v>-0.1335898450037917</v>
      </c>
      <c r="O191" s="22">
        <f t="shared" si="10"/>
        <v>0.14706585138988734</v>
      </c>
      <c r="P191" s="22">
        <f t="shared" si="11"/>
        <v>-0.35164531104403651</v>
      </c>
      <c r="Q191" s="22">
        <f t="shared" si="3"/>
        <v>-1.3496149368077833E-3</v>
      </c>
      <c r="R191" s="22">
        <f t="shared" si="4"/>
        <v>-1.3426791344258034E-3</v>
      </c>
      <c r="S191" s="22">
        <f t="shared" si="5"/>
        <v>-5.6482459972087302E-3</v>
      </c>
      <c r="T191" s="22">
        <f t="shared" si="6"/>
        <v>-4.305566862782927E-3</v>
      </c>
      <c r="U191" s="22"/>
      <c r="V191" s="34"/>
    </row>
    <row r="192" spans="1:22" ht="15.75" customHeight="1" x14ac:dyDescent="0.2">
      <c r="A192" s="33">
        <v>44144</v>
      </c>
      <c r="B192" s="34">
        <v>-5.1508109998804751E-2</v>
      </c>
      <c r="C192" s="34">
        <v>2.9039970688459114E-2</v>
      </c>
      <c r="D192" s="35">
        <v>6.9358023819798831E-6</v>
      </c>
      <c r="E192" s="32">
        <f t="shared" si="12"/>
        <v>-5.151504580118673E-2</v>
      </c>
      <c r="F192" s="34">
        <f t="shared" si="0"/>
        <v>2.9033034886077135E-2</v>
      </c>
      <c r="G192" s="34">
        <v>1.8086099795905915E-2</v>
      </c>
      <c r="H192" s="34">
        <v>6.5449414840810127E-2</v>
      </c>
      <c r="I192" s="34">
        <v>-3.5755009593739617E-2</v>
      </c>
      <c r="J192" s="34">
        <v>1.3694408518243932E-2</v>
      </c>
      <c r="K192" s="37">
        <v>0</v>
      </c>
      <c r="L192" s="22">
        <f t="shared" si="7"/>
        <v>0.92870142774752618</v>
      </c>
      <c r="M192" s="22">
        <f t="shared" si="8"/>
        <v>-0.20678462308919288</v>
      </c>
      <c r="N192" s="22">
        <f t="shared" si="9"/>
        <v>-0.1335898450037917</v>
      </c>
      <c r="O192" s="22">
        <f t="shared" si="10"/>
        <v>0.14706585138988734</v>
      </c>
      <c r="P192" s="22">
        <f t="shared" si="11"/>
        <v>-0.35164531104403651</v>
      </c>
      <c r="Q192" s="22">
        <f t="shared" si="3"/>
        <v>4.4058009666020515E-3</v>
      </c>
      <c r="R192" s="22">
        <f t="shared" si="4"/>
        <v>4.4127367689840314E-3</v>
      </c>
      <c r="S192" s="22">
        <f t="shared" si="5"/>
        <v>-5.1508109998804751E-2</v>
      </c>
      <c r="T192" s="22">
        <f t="shared" si="6"/>
        <v>-5.592084676778878E-2</v>
      </c>
      <c r="U192" s="22"/>
      <c r="V192" s="34"/>
    </row>
    <row r="193" spans="1:22" ht="15.75" customHeight="1" x14ac:dyDescent="0.2">
      <c r="A193" s="20">
        <v>44145</v>
      </c>
      <c r="B193" s="22">
        <v>2.053083808983391E-2</v>
      </c>
      <c r="C193" s="22">
        <v>8.9776971234591524E-3</v>
      </c>
      <c r="D193" s="31">
        <v>6.9358023819798831E-6</v>
      </c>
      <c r="E193" s="32">
        <f t="shared" si="12"/>
        <v>2.052390228745193E-2</v>
      </c>
      <c r="F193" s="22">
        <f t="shared" si="0"/>
        <v>8.9707613210771725E-3</v>
      </c>
      <c r="G193" s="22">
        <v>6.0089693900012911E-3</v>
      </c>
      <c r="H193" s="22">
        <v>1.00652049092032E-2</v>
      </c>
      <c r="I193" s="22">
        <v>8.2625365457941052E-5</v>
      </c>
      <c r="J193" s="22">
        <v>8.4910136635485238E-3</v>
      </c>
      <c r="K193" s="36">
        <v>1</v>
      </c>
      <c r="L193" s="22">
        <f t="shared" si="7"/>
        <v>0.92870142774752618</v>
      </c>
      <c r="M193" s="22">
        <f t="shared" si="8"/>
        <v>-0.20678462308919288</v>
      </c>
      <c r="N193" s="22">
        <f t="shared" si="9"/>
        <v>-0.1335898450037917</v>
      </c>
      <c r="O193" s="22">
        <f t="shared" si="10"/>
        <v>0.14706585138988734</v>
      </c>
      <c r="P193" s="22">
        <f t="shared" si="11"/>
        <v>-0.35164531104403651</v>
      </c>
      <c r="Q193" s="22">
        <f t="shared" si="3"/>
        <v>2.77031344156867E-3</v>
      </c>
      <c r="R193" s="22">
        <f t="shared" si="4"/>
        <v>2.7772492439506499E-3</v>
      </c>
      <c r="S193" s="22">
        <f t="shared" si="5"/>
        <v>2.053083808983391E-2</v>
      </c>
      <c r="T193" s="22">
        <f t="shared" si="6"/>
        <v>1.775358884588326E-2</v>
      </c>
      <c r="U193" s="22"/>
      <c r="V193" s="34"/>
    </row>
    <row r="194" spans="1:22" ht="15.75" customHeight="1" x14ac:dyDescent="0.2">
      <c r="A194" s="20">
        <v>44146</v>
      </c>
      <c r="B194" s="22">
        <v>7.8797487159385227E-3</v>
      </c>
      <c r="C194" s="22">
        <v>-7.919270780115382E-4</v>
      </c>
      <c r="D194" s="31">
        <v>6.9358023819798831E-6</v>
      </c>
      <c r="E194" s="32">
        <f t="shared" si="12"/>
        <v>7.8728129135565428E-3</v>
      </c>
      <c r="F194" s="22">
        <f t="shared" si="0"/>
        <v>-7.9886288039351808E-4</v>
      </c>
      <c r="G194" s="22">
        <v>-8.9363982565593917E-3</v>
      </c>
      <c r="H194" s="22">
        <v>-1.464944423708581E-2</v>
      </c>
      <c r="I194" s="22">
        <v>2.7475090698254748E-3</v>
      </c>
      <c r="J194" s="22">
        <v>3.2249656202432376E-3</v>
      </c>
      <c r="K194" s="36">
        <v>2</v>
      </c>
      <c r="L194" s="22">
        <f t="shared" si="7"/>
        <v>0.92870142774752618</v>
      </c>
      <c r="M194" s="22">
        <f t="shared" si="8"/>
        <v>-0.20678462308919288</v>
      </c>
      <c r="N194" s="22">
        <f t="shared" si="9"/>
        <v>-0.1335898450037917</v>
      </c>
      <c r="O194" s="22">
        <f t="shared" si="10"/>
        <v>0.14706585138988734</v>
      </c>
      <c r="P194" s="22">
        <f t="shared" si="11"/>
        <v>-0.35164531104403651</v>
      </c>
      <c r="Q194" s="22">
        <f t="shared" si="3"/>
        <v>2.333042354604139E-3</v>
      </c>
      <c r="R194" s="22">
        <f t="shared" si="4"/>
        <v>2.3399781569861189E-3</v>
      </c>
      <c r="S194" s="22">
        <f t="shared" si="5"/>
        <v>7.8797487159385227E-3</v>
      </c>
      <c r="T194" s="22">
        <f t="shared" si="6"/>
        <v>5.5397705589524037E-3</v>
      </c>
      <c r="U194" s="22"/>
      <c r="V194" s="34"/>
    </row>
    <row r="195" spans="1:22" ht="15.75" customHeight="1" x14ac:dyDescent="0.2">
      <c r="A195" s="20">
        <v>44147</v>
      </c>
      <c r="B195" s="22">
        <v>-5.4513754380024551E-3</v>
      </c>
      <c r="C195" s="22">
        <v>-1.085756025993693E-2</v>
      </c>
      <c r="D195" s="31">
        <v>6.9358023819798831E-6</v>
      </c>
      <c r="E195" s="32">
        <f t="shared" si="12"/>
        <v>-5.458311240384435E-3</v>
      </c>
      <c r="F195" s="22">
        <f t="shared" si="0"/>
        <v>-1.086449606231891E-2</v>
      </c>
      <c r="G195" s="22">
        <v>-5.6947943134211003E-3</v>
      </c>
      <c r="H195" s="22">
        <v>-8.1624764907339033E-3</v>
      </c>
      <c r="I195" s="22">
        <v>6.2556540928906858E-3</v>
      </c>
      <c r="J195" s="22">
        <v>-5.410823939900021E-4</v>
      </c>
      <c r="K195" s="36"/>
      <c r="L195" s="22">
        <f t="shared" si="7"/>
        <v>0.92870142774752618</v>
      </c>
      <c r="M195" s="22">
        <f t="shared" si="8"/>
        <v>-0.20678462308919288</v>
      </c>
      <c r="N195" s="22">
        <f t="shared" si="9"/>
        <v>-0.1335898450037917</v>
      </c>
      <c r="O195" s="22">
        <f t="shared" si="10"/>
        <v>0.14706585138988734</v>
      </c>
      <c r="P195" s="22">
        <f t="shared" si="11"/>
        <v>-0.35164531104403651</v>
      </c>
      <c r="Q195" s="22">
        <f t="shared" si="3"/>
        <v>-6.7115909580107826E-3</v>
      </c>
      <c r="R195" s="22">
        <f t="shared" si="4"/>
        <v>-6.7046551556288027E-3</v>
      </c>
      <c r="S195" s="22">
        <f t="shared" si="5"/>
        <v>-5.4513754380024551E-3</v>
      </c>
      <c r="T195" s="22">
        <f t="shared" si="6"/>
        <v>1.2532797176263476E-3</v>
      </c>
      <c r="U195" s="22"/>
      <c r="V195" s="34"/>
    </row>
    <row r="196" spans="1:22" ht="15.75" customHeight="1" x14ac:dyDescent="0.2">
      <c r="A196" s="20">
        <v>44148</v>
      </c>
      <c r="B196" s="22">
        <v>3.3609832690266362E-3</v>
      </c>
      <c r="C196" s="22">
        <v>1.3649123662417257E-2</v>
      </c>
      <c r="D196" s="31">
        <v>6.9358023819798831E-6</v>
      </c>
      <c r="E196" s="32">
        <f t="shared" ref="E196:E228" si="13">B196-D196</f>
        <v>3.3540474666446563E-3</v>
      </c>
      <c r="F196" s="22">
        <f t="shared" si="0"/>
        <v>1.3642187860035277E-2</v>
      </c>
      <c r="G196" s="22">
        <v>1.1453141118704274E-2</v>
      </c>
      <c r="H196" s="22">
        <v>1.2215038420711945E-2</v>
      </c>
      <c r="I196" s="22">
        <v>-7.4264661924444263E-3</v>
      </c>
      <c r="J196" s="22">
        <v>7.1018755692301393E-3</v>
      </c>
      <c r="K196" s="36"/>
      <c r="L196" s="22">
        <f t="shared" si="7"/>
        <v>0.92870142774752618</v>
      </c>
      <c r="M196" s="22">
        <f t="shared" si="8"/>
        <v>-0.20678462308919288</v>
      </c>
      <c r="N196" s="22">
        <f t="shared" si="9"/>
        <v>-0.1335898450037917</v>
      </c>
      <c r="O196" s="22">
        <f t="shared" si="10"/>
        <v>0.14706585138988734</v>
      </c>
      <c r="P196" s="22">
        <f t="shared" si="11"/>
        <v>-0.35164531104403651</v>
      </c>
      <c r="Q196" s="22">
        <f t="shared" si="3"/>
        <v>5.0798599675098317E-3</v>
      </c>
      <c r="R196" s="22">
        <f t="shared" si="4"/>
        <v>5.0867957698918116E-3</v>
      </c>
      <c r="S196" s="22">
        <f t="shared" si="5"/>
        <v>3.3609832690266362E-3</v>
      </c>
      <c r="T196" s="22">
        <f t="shared" si="6"/>
        <v>-1.7258125008651755E-3</v>
      </c>
      <c r="U196" s="22"/>
      <c r="V196" s="34"/>
    </row>
    <row r="197" spans="1:22" ht="15.75" customHeight="1" x14ac:dyDescent="0.2">
      <c r="A197" s="20">
        <v>44151</v>
      </c>
      <c r="B197" s="22">
        <v>8.6216721149101651E-3</v>
      </c>
      <c r="C197" s="22">
        <v>1.5838393352587552E-2</v>
      </c>
      <c r="D197" s="31">
        <v>6.9358023819798831E-6</v>
      </c>
      <c r="E197" s="32">
        <f t="shared" si="13"/>
        <v>8.6147363125281852E-3</v>
      </c>
      <c r="F197" s="22">
        <f t="shared" si="0"/>
        <v>1.5831457550205572E-2</v>
      </c>
      <c r="G197" s="22">
        <v>6.3112308365800745E-3</v>
      </c>
      <c r="H197" s="22">
        <v>2.4016789932454839E-2</v>
      </c>
      <c r="I197" s="22">
        <v>-2.0371706963627154E-2</v>
      </c>
      <c r="J197" s="22">
        <v>-6.6082138616470332E-4</v>
      </c>
      <c r="K197" s="36"/>
      <c r="L197" s="22">
        <f t="shared" si="7"/>
        <v>0.92870142774752618</v>
      </c>
      <c r="M197" s="22">
        <f t="shared" si="8"/>
        <v>-0.20678462308919288</v>
      </c>
      <c r="N197" s="22">
        <f t="shared" si="9"/>
        <v>-0.1335898450037917</v>
      </c>
      <c r="O197" s="22">
        <f t="shared" si="10"/>
        <v>0.14706585138988734</v>
      </c>
      <c r="P197" s="22">
        <f t="shared" si="11"/>
        <v>-0.35164531104403651</v>
      </c>
      <c r="Q197" s="22">
        <f t="shared" si="3"/>
        <v>7.4256248088752129E-3</v>
      </c>
      <c r="R197" s="22">
        <f t="shared" si="4"/>
        <v>7.4325606112571928E-3</v>
      </c>
      <c r="S197" s="22">
        <f t="shared" si="5"/>
        <v>8.6216721149101651E-3</v>
      </c>
      <c r="T197" s="22">
        <f t="shared" si="6"/>
        <v>1.1891115036529723E-3</v>
      </c>
      <c r="U197" s="22"/>
      <c r="V197" s="34"/>
    </row>
    <row r="198" spans="1:22" ht="15.75" customHeight="1" x14ac:dyDescent="0.2">
      <c r="A198" s="20">
        <v>44152</v>
      </c>
      <c r="B198" s="22">
        <v>-2.5724192166034908E-2</v>
      </c>
      <c r="C198" s="22">
        <v>-5.5945030712034657E-3</v>
      </c>
      <c r="D198" s="31">
        <v>6.9358023819798831E-6</v>
      </c>
      <c r="E198" s="32">
        <f t="shared" si="13"/>
        <v>-2.5731127968416888E-2</v>
      </c>
      <c r="F198" s="22">
        <f t="shared" si="0"/>
        <v>-5.6014388735854456E-3</v>
      </c>
      <c r="G198" s="22">
        <v>-2.8858517550416421E-4</v>
      </c>
      <c r="H198" s="22">
        <v>-1.5006150611784338E-2</v>
      </c>
      <c r="I198" s="22">
        <v>1.2105955956129042E-2</v>
      </c>
      <c r="J198" s="22">
        <v>5.7988992915853441E-3</v>
      </c>
      <c r="K198" s="36"/>
      <c r="L198" s="22">
        <f t="shared" si="7"/>
        <v>0.92870142774752618</v>
      </c>
      <c r="M198" s="22">
        <f t="shared" si="8"/>
        <v>-0.20678462308919288</v>
      </c>
      <c r="N198" s="22">
        <f t="shared" si="9"/>
        <v>-0.1335898450037917</v>
      </c>
      <c r="O198" s="22">
        <f t="shared" si="10"/>
        <v>0.14706585138988734</v>
      </c>
      <c r="P198" s="22">
        <f t="shared" si="11"/>
        <v>-0.35164531104403651</v>
      </c>
      <c r="Q198" s="22">
        <f t="shared" si="3"/>
        <v>-3.3965029937876937E-3</v>
      </c>
      <c r="R198" s="22">
        <f t="shared" si="4"/>
        <v>-3.3895671914057138E-3</v>
      </c>
      <c r="S198" s="22">
        <f t="shared" si="5"/>
        <v>-2.5724192166034908E-2</v>
      </c>
      <c r="T198" s="22">
        <f t="shared" si="6"/>
        <v>-2.2334624974629194E-2</v>
      </c>
      <c r="U198" s="22"/>
      <c r="V198" s="34"/>
    </row>
    <row r="199" spans="1:22" ht="15.75" customHeight="1" x14ac:dyDescent="0.2">
      <c r="A199" s="20">
        <v>44153</v>
      </c>
      <c r="B199" s="22">
        <v>-9.7363852308704115E-3</v>
      </c>
      <c r="C199" s="22">
        <v>-1.1648888592050613E-2</v>
      </c>
      <c r="D199" s="31">
        <v>6.9358023819798831E-6</v>
      </c>
      <c r="E199" s="32">
        <f t="shared" si="13"/>
        <v>-9.7433210332523914E-3</v>
      </c>
      <c r="F199" s="22">
        <f t="shared" si="0"/>
        <v>-1.1655824394432593E-2</v>
      </c>
      <c r="G199" s="22">
        <v>3.4238446449292646E-3</v>
      </c>
      <c r="H199" s="22">
        <v>3.0292932795498023E-3</v>
      </c>
      <c r="I199" s="22">
        <v>-5.4629476466533378E-6</v>
      </c>
      <c r="J199" s="22">
        <v>-1.4143036591825094E-3</v>
      </c>
      <c r="K199" s="36"/>
      <c r="L199" s="22">
        <f t="shared" si="7"/>
        <v>0.92870142774752618</v>
      </c>
      <c r="M199" s="22">
        <f t="shared" si="8"/>
        <v>-0.20678462308919288</v>
      </c>
      <c r="N199" s="22">
        <f t="shared" si="9"/>
        <v>-0.1335898450037917</v>
      </c>
      <c r="O199" s="22">
        <f t="shared" si="10"/>
        <v>0.14706585138988734</v>
      </c>
      <c r="P199" s="22">
        <f t="shared" si="11"/>
        <v>-0.35164531104403651</v>
      </c>
      <c r="Q199" s="22">
        <f t="shared" si="3"/>
        <v>-1.1440932163690531E-2</v>
      </c>
      <c r="R199" s="22">
        <f t="shared" si="4"/>
        <v>-1.1433996361308551E-2</v>
      </c>
      <c r="S199" s="22">
        <f t="shared" si="5"/>
        <v>-9.7363852308704115E-3</v>
      </c>
      <c r="T199" s="22">
        <f t="shared" si="6"/>
        <v>1.6976111304381394E-3</v>
      </c>
      <c r="U199" s="22"/>
      <c r="V199" s="34"/>
    </row>
    <row r="200" spans="1:22" ht="15.75" customHeight="1" x14ac:dyDescent="0.2">
      <c r="A200" s="20">
        <v>44154</v>
      </c>
      <c r="B200" s="22">
        <v>4.0683538620486619E-3</v>
      </c>
      <c r="C200" s="22">
        <v>1.521003184357856E-3</v>
      </c>
      <c r="D200" s="31">
        <v>6.9358023819798831E-6</v>
      </c>
      <c r="E200" s="32">
        <f t="shared" si="13"/>
        <v>4.061418059666682E-3</v>
      </c>
      <c r="F200" s="22">
        <f t="shared" si="0"/>
        <v>1.5140673819758761E-3</v>
      </c>
      <c r="G200" s="22">
        <v>-8.5029396115393586E-4</v>
      </c>
      <c r="H200" s="22">
        <v>1.6727765671272691E-4</v>
      </c>
      <c r="I200" s="22">
        <v>-5.1418105973047908E-3</v>
      </c>
      <c r="J200" s="22">
        <v>5.6419069440253565E-3</v>
      </c>
      <c r="K200" s="36"/>
      <c r="L200" s="22">
        <f t="shared" si="7"/>
        <v>0.92870142774752618</v>
      </c>
      <c r="M200" s="22">
        <f t="shared" si="8"/>
        <v>-0.20678462308919288</v>
      </c>
      <c r="N200" s="22">
        <f t="shared" si="9"/>
        <v>-0.1335898450037917</v>
      </c>
      <c r="O200" s="22">
        <f t="shared" si="10"/>
        <v>0.14706585138988734</v>
      </c>
      <c r="P200" s="22">
        <f t="shared" si="11"/>
        <v>-0.35164531104403651</v>
      </c>
      <c r="Q200" s="22">
        <f t="shared" si="3"/>
        <v>-1.1805372160051423E-3</v>
      </c>
      <c r="R200" s="22">
        <f t="shared" si="4"/>
        <v>-1.1736014136231624E-3</v>
      </c>
      <c r="S200" s="22">
        <f t="shared" si="5"/>
        <v>4.0683538620486619E-3</v>
      </c>
      <c r="T200" s="22">
        <f t="shared" si="6"/>
        <v>5.2419552756718243E-3</v>
      </c>
      <c r="U200" s="22"/>
      <c r="V200" s="34"/>
    </row>
    <row r="201" spans="1:22" ht="15.75" customHeight="1" x14ac:dyDescent="0.2">
      <c r="A201" s="20">
        <v>44155</v>
      </c>
      <c r="B201" s="22">
        <v>-4.1424773518164201E-3</v>
      </c>
      <c r="C201" s="22">
        <v>-7.4813049087603866E-3</v>
      </c>
      <c r="D201" s="31">
        <v>6.9358023819798831E-6</v>
      </c>
      <c r="E201" s="32">
        <f t="shared" si="13"/>
        <v>-4.1494131541983999E-3</v>
      </c>
      <c r="F201" s="22">
        <f t="shared" si="0"/>
        <v>-7.4882407111423665E-3</v>
      </c>
      <c r="G201" s="22">
        <v>8.2714247679615237E-4</v>
      </c>
      <c r="H201" s="22">
        <v>-1.506649832924113E-3</v>
      </c>
      <c r="I201" s="22">
        <v>3.3082541582191861E-3</v>
      </c>
      <c r="J201" s="22">
        <v>2.7567576509909125E-4</v>
      </c>
      <c r="K201" s="36"/>
      <c r="L201" s="22">
        <f t="shared" si="7"/>
        <v>0.92870142774752618</v>
      </c>
      <c r="M201" s="22">
        <f t="shared" si="8"/>
        <v>-0.20678462308919288</v>
      </c>
      <c r="N201" s="22">
        <f t="shared" si="9"/>
        <v>-0.1335898450037917</v>
      </c>
      <c r="O201" s="22">
        <f t="shared" si="10"/>
        <v>0.14706585138988734</v>
      </c>
      <c r="P201" s="22">
        <f t="shared" si="11"/>
        <v>-0.35164531104403651</v>
      </c>
      <c r="Q201" s="22">
        <f t="shared" si="3"/>
        <v>-6.5345159431780308E-3</v>
      </c>
      <c r="R201" s="22">
        <f t="shared" si="4"/>
        <v>-6.5275801407960509E-3</v>
      </c>
      <c r="S201" s="22">
        <f t="shared" si="5"/>
        <v>-4.1424773518164201E-3</v>
      </c>
      <c r="T201" s="22">
        <f t="shared" si="6"/>
        <v>2.3851027889796308E-3</v>
      </c>
      <c r="U201" s="22"/>
      <c r="V201" s="34"/>
    </row>
    <row r="202" spans="1:22" ht="15.75" customHeight="1" x14ac:dyDescent="0.2">
      <c r="A202" s="20">
        <v>44158</v>
      </c>
      <c r="B202" s="22">
        <v>5.8757398217680742E-3</v>
      </c>
      <c r="C202" s="22">
        <v>1.1139063178651256E-2</v>
      </c>
      <c r="D202" s="31">
        <v>6.9358023819798831E-6</v>
      </c>
      <c r="E202" s="32">
        <f t="shared" si="13"/>
        <v>5.8688040193860943E-3</v>
      </c>
      <c r="F202" s="22">
        <f t="shared" si="0"/>
        <v>1.1132127376269276E-2</v>
      </c>
      <c r="G202" s="22">
        <v>5.1214111348156979E-3</v>
      </c>
      <c r="H202" s="22">
        <v>2.3739017025363858E-2</v>
      </c>
      <c r="I202" s="22">
        <v>-1.7576535899198907E-2</v>
      </c>
      <c r="J202" s="22">
        <v>-3.3748555239530176E-3</v>
      </c>
      <c r="K202" s="36"/>
      <c r="L202" s="22">
        <f t="shared" si="7"/>
        <v>0.92870142774752618</v>
      </c>
      <c r="M202" s="22">
        <f t="shared" si="8"/>
        <v>-0.20678462308919288</v>
      </c>
      <c r="N202" s="22">
        <f t="shared" si="9"/>
        <v>-0.1335898450037917</v>
      </c>
      <c r="O202" s="22">
        <f t="shared" si="10"/>
        <v>0.14706585138988734</v>
      </c>
      <c r="P202" s="22">
        <f t="shared" si="11"/>
        <v>-0.35164531104403651</v>
      </c>
      <c r="Q202" s="22">
        <f t="shared" si="3"/>
        <v>4.7099458159987461E-3</v>
      </c>
      <c r="R202" s="22">
        <f t="shared" si="4"/>
        <v>4.716881618380726E-3</v>
      </c>
      <c r="S202" s="22">
        <f t="shared" si="5"/>
        <v>5.8757398217680742E-3</v>
      </c>
      <c r="T202" s="22">
        <f t="shared" si="6"/>
        <v>1.1588582033873482E-3</v>
      </c>
      <c r="U202" s="22"/>
      <c r="V202" s="34"/>
    </row>
    <row r="203" spans="1:22" ht="15.75" customHeight="1" x14ac:dyDescent="0.2">
      <c r="A203" s="20">
        <v>44159</v>
      </c>
      <c r="B203" s="22">
        <v>7.0129346918900966E-3</v>
      </c>
      <c r="C203" s="22">
        <v>1.5258142963984589E-2</v>
      </c>
      <c r="D203" s="31">
        <v>6.9358023819798831E-6</v>
      </c>
      <c r="E203" s="32">
        <f t="shared" si="13"/>
        <v>7.0059988895081167E-3</v>
      </c>
      <c r="F203" s="22">
        <f t="shared" si="0"/>
        <v>1.5251207161602609E-2</v>
      </c>
      <c r="G203" s="22">
        <v>3.1820516998826184E-3</v>
      </c>
      <c r="H203" s="22">
        <v>2.4289792206201557E-2</v>
      </c>
      <c r="I203" s="22">
        <v>-1.4340828633334498E-2</v>
      </c>
      <c r="J203" s="22">
        <v>-1.3216289207219935E-3</v>
      </c>
      <c r="K203" s="36"/>
      <c r="L203" s="22">
        <f t="shared" si="7"/>
        <v>0.92870142774752618</v>
      </c>
      <c r="M203" s="22">
        <f t="shared" si="8"/>
        <v>-0.20678462308919288</v>
      </c>
      <c r="N203" s="22">
        <f t="shared" si="9"/>
        <v>-0.1335898450037917</v>
      </c>
      <c r="O203" s="22">
        <f t="shared" si="10"/>
        <v>0.14706585138988734</v>
      </c>
      <c r="P203" s="22">
        <f t="shared" si="11"/>
        <v>-0.35164531104403651</v>
      </c>
      <c r="Q203" s="22">
        <f t="shared" si="3"/>
        <v>8.6166473687565807E-3</v>
      </c>
      <c r="R203" s="22">
        <f t="shared" si="4"/>
        <v>8.6235831711385606E-3</v>
      </c>
      <c r="S203" s="22">
        <f t="shared" si="5"/>
        <v>7.0129346918900966E-3</v>
      </c>
      <c r="T203" s="22">
        <f t="shared" si="6"/>
        <v>-1.6106484792484639E-3</v>
      </c>
      <c r="U203" s="22"/>
      <c r="V203" s="34"/>
    </row>
    <row r="204" spans="1:22" ht="15.75" customHeight="1" x14ac:dyDescent="0.2">
      <c r="A204" s="20">
        <v>44160</v>
      </c>
      <c r="B204" s="22">
        <v>2.3754282370456997E-3</v>
      </c>
      <c r="C204" s="22">
        <v>-5.8002078873153834E-3</v>
      </c>
      <c r="D204" s="31">
        <v>6.9358023819798831E-6</v>
      </c>
      <c r="E204" s="32">
        <f t="shared" si="13"/>
        <v>2.3684924346637198E-3</v>
      </c>
      <c r="F204" s="22">
        <f t="shared" si="0"/>
        <v>-5.8071436896973633E-3</v>
      </c>
      <c r="G204" s="22">
        <v>-3.9646747940279829E-4</v>
      </c>
      <c r="H204" s="22">
        <v>-1.1397209741620824E-2</v>
      </c>
      <c r="I204" s="22">
        <v>1.2620704793833953E-2</v>
      </c>
      <c r="J204" s="22">
        <v>-6.4786074352886358E-4</v>
      </c>
      <c r="K204" s="36"/>
      <c r="L204" s="22">
        <f t="shared" si="7"/>
        <v>0.92870142774752618</v>
      </c>
      <c r="M204" s="22">
        <f t="shared" si="8"/>
        <v>-0.20678462308919288</v>
      </c>
      <c r="N204" s="22">
        <f t="shared" si="9"/>
        <v>-0.1335898450037917</v>
      </c>
      <c r="O204" s="22">
        <f t="shared" si="10"/>
        <v>0.14706585138988734</v>
      </c>
      <c r="P204" s="22">
        <f t="shared" si="11"/>
        <v>-0.35164531104403651</v>
      </c>
      <c r="Q204" s="22">
        <f t="shared" si="3"/>
        <v>-1.7046758862856674E-3</v>
      </c>
      <c r="R204" s="22">
        <f t="shared" si="4"/>
        <v>-1.6977400839036875E-3</v>
      </c>
      <c r="S204" s="22">
        <f t="shared" si="5"/>
        <v>2.3754282370456997E-3</v>
      </c>
      <c r="T204" s="22">
        <f t="shared" si="6"/>
        <v>4.0731683209493871E-3</v>
      </c>
      <c r="U204" s="22"/>
      <c r="V204" s="34"/>
    </row>
    <row r="205" spans="1:22" ht="15.75" customHeight="1" x14ac:dyDescent="0.2">
      <c r="A205" s="20">
        <v>44162</v>
      </c>
      <c r="B205" s="22">
        <v>7.3825228469970323E-3</v>
      </c>
      <c r="C205" s="22">
        <v>1.2679225368824765E-3</v>
      </c>
      <c r="D205" s="31">
        <v>6.9358023819798831E-6</v>
      </c>
      <c r="E205" s="32">
        <f t="shared" si="13"/>
        <v>7.3755870446150524E-3</v>
      </c>
      <c r="F205" s="22">
        <f t="shared" si="0"/>
        <v>1.2609867345004966E-3</v>
      </c>
      <c r="G205" s="22">
        <v>-9.8300019090763295E-4</v>
      </c>
      <c r="H205" s="22">
        <v>-9.1922665033750961E-3</v>
      </c>
      <c r="I205" s="22">
        <v>8.8186235847709429E-3</v>
      </c>
      <c r="J205" s="22">
        <v>5.1280994869534247E-4</v>
      </c>
      <c r="K205" s="36"/>
      <c r="L205" s="22">
        <f t="shared" si="7"/>
        <v>0.92870142774752618</v>
      </c>
      <c r="M205" s="22">
        <f t="shared" si="8"/>
        <v>-0.20678462308919288</v>
      </c>
      <c r="N205" s="22">
        <f t="shared" si="9"/>
        <v>-0.1335898450037917</v>
      </c>
      <c r="O205" s="22">
        <f t="shared" si="10"/>
        <v>0.14706585138988734</v>
      </c>
      <c r="P205" s="22">
        <f t="shared" si="11"/>
        <v>-0.35164531104403651</v>
      </c>
      <c r="Q205" s="22">
        <f t="shared" si="3"/>
        <v>3.7189341337599958E-3</v>
      </c>
      <c r="R205" s="22">
        <f t="shared" si="4"/>
        <v>3.7258699361419757E-3</v>
      </c>
      <c r="S205" s="22">
        <f t="shared" si="5"/>
        <v>7.3825228469970323E-3</v>
      </c>
      <c r="T205" s="22">
        <f t="shared" si="6"/>
        <v>3.6566529108550566E-3</v>
      </c>
      <c r="U205" s="22"/>
      <c r="V205" s="34"/>
    </row>
    <row r="206" spans="1:22" ht="15.75" customHeight="1" x14ac:dyDescent="0.2">
      <c r="A206" s="20">
        <v>44165</v>
      </c>
      <c r="B206" s="22">
        <v>5.1319230809555973E-3</v>
      </c>
      <c r="C206" s="22">
        <v>-9.1263275754455454E-3</v>
      </c>
      <c r="D206" s="31">
        <v>6.9358023819798831E-6</v>
      </c>
      <c r="E206" s="32">
        <f t="shared" si="13"/>
        <v>5.1249872785736174E-3</v>
      </c>
      <c r="F206" s="22">
        <f t="shared" si="0"/>
        <v>-9.1332633778275253E-3</v>
      </c>
      <c r="G206" s="22">
        <v>-1.455019022512318E-2</v>
      </c>
      <c r="H206" s="22">
        <v>-1.6347569480892731E-2</v>
      </c>
      <c r="I206" s="22">
        <v>1.6115235503777463E-2</v>
      </c>
      <c r="J206" s="22">
        <v>-6.2235633523339239E-3</v>
      </c>
      <c r="K206" s="36"/>
      <c r="L206" s="22">
        <f t="shared" si="7"/>
        <v>0.92870142774752618</v>
      </c>
      <c r="M206" s="22">
        <f t="shared" si="8"/>
        <v>-0.20678462308919288</v>
      </c>
      <c r="N206" s="22">
        <f t="shared" si="9"/>
        <v>-0.1335898450037917</v>
      </c>
      <c r="O206" s="22">
        <f t="shared" si="10"/>
        <v>0.14706585138988734</v>
      </c>
      <c r="P206" s="22">
        <f t="shared" si="11"/>
        <v>-0.35164531104403651</v>
      </c>
      <c r="Q206" s="22">
        <f t="shared" si="3"/>
        <v>1.2690378362820174E-3</v>
      </c>
      <c r="R206" s="22">
        <f t="shared" si="4"/>
        <v>1.2759736386639972E-3</v>
      </c>
      <c r="S206" s="22">
        <f t="shared" si="5"/>
        <v>5.1319230809555973E-3</v>
      </c>
      <c r="T206" s="22">
        <f t="shared" si="6"/>
        <v>3.8559494422916001E-3</v>
      </c>
      <c r="U206" s="22"/>
      <c r="V206" s="34"/>
    </row>
    <row r="207" spans="1:22" ht="15.75" customHeight="1" x14ac:dyDescent="0.2">
      <c r="A207" s="20">
        <v>44166</v>
      </c>
      <c r="B207" s="22">
        <v>-2.9241370269991163E-3</v>
      </c>
      <c r="C207" s="22">
        <v>6.231840661584327E-3</v>
      </c>
      <c r="D207" s="31">
        <v>6.9358023819798831E-6</v>
      </c>
      <c r="E207" s="32">
        <f t="shared" si="13"/>
        <v>-2.9310728293810962E-3</v>
      </c>
      <c r="F207" s="22">
        <f t="shared" si="0"/>
        <v>6.2249048592023471E-3</v>
      </c>
      <c r="G207" s="22">
        <v>-4.8625214066383825E-3</v>
      </c>
      <c r="H207" s="22">
        <v>5.9613649406483251E-3</v>
      </c>
      <c r="I207" s="22">
        <v>1.6358563502731349E-3</v>
      </c>
      <c r="J207" s="22">
        <v>9.2807878625838485E-3</v>
      </c>
      <c r="K207" s="36"/>
      <c r="L207" s="22">
        <f t="shared" si="7"/>
        <v>0.92870142774752618</v>
      </c>
      <c r="M207" s="22">
        <f t="shared" si="8"/>
        <v>-0.20678462308919288</v>
      </c>
      <c r="N207" s="22">
        <f t="shared" si="9"/>
        <v>-0.1335898450037917</v>
      </c>
      <c r="O207" s="22">
        <f t="shared" si="10"/>
        <v>0.14706585138988734</v>
      </c>
      <c r="P207" s="22">
        <f t="shared" si="11"/>
        <v>-0.35164531104403651</v>
      </c>
      <c r="Q207" s="22">
        <f t="shared" si="3"/>
        <v>2.9672279404687916E-3</v>
      </c>
      <c r="R207" s="22">
        <f t="shared" si="4"/>
        <v>2.9741637428507715E-3</v>
      </c>
      <c r="S207" s="22">
        <f t="shared" si="5"/>
        <v>-2.9241370269991163E-3</v>
      </c>
      <c r="T207" s="22">
        <f t="shared" si="6"/>
        <v>-5.8983007698498874E-3</v>
      </c>
      <c r="U207" s="22"/>
      <c r="V207" s="34"/>
    </row>
    <row r="208" spans="1:22" ht="15.75" customHeight="1" x14ac:dyDescent="0.2">
      <c r="A208" s="20">
        <v>44167</v>
      </c>
      <c r="B208" s="22">
        <v>-2.0084662726037934E-2</v>
      </c>
      <c r="C208" s="22">
        <v>2.0054368209840119E-3</v>
      </c>
      <c r="D208" s="31">
        <v>6.9358023819798831E-6</v>
      </c>
      <c r="E208" s="32">
        <f t="shared" si="13"/>
        <v>-2.0091598528419914E-2</v>
      </c>
      <c r="F208" s="22">
        <f t="shared" si="0"/>
        <v>1.998501018602032E-3</v>
      </c>
      <c r="G208" s="22">
        <v>-2.8664367172347494E-3</v>
      </c>
      <c r="H208" s="22">
        <v>1.4816240545187225E-2</v>
      </c>
      <c r="I208" s="22">
        <v>3.8281009702595447E-3</v>
      </c>
      <c r="J208" s="22">
        <v>5.8644165892257436E-3</v>
      </c>
      <c r="K208" s="36"/>
      <c r="L208" s="22">
        <f t="shared" si="7"/>
        <v>0.92870142774752618</v>
      </c>
      <c r="M208" s="22">
        <f t="shared" si="8"/>
        <v>-0.20678462308919288</v>
      </c>
      <c r="N208" s="22">
        <f t="shared" si="9"/>
        <v>-0.1335898450037917</v>
      </c>
      <c r="O208" s="22">
        <f t="shared" si="10"/>
        <v>0.14706585138988734</v>
      </c>
      <c r="P208" s="22">
        <f t="shared" si="11"/>
        <v>-0.35164531104403651</v>
      </c>
      <c r="Q208" s="22">
        <f t="shared" si="3"/>
        <v>-1.0297651596698728E-3</v>
      </c>
      <c r="R208" s="22">
        <f t="shared" si="4"/>
        <v>-1.0228293572878929E-3</v>
      </c>
      <c r="S208" s="22">
        <f t="shared" si="5"/>
        <v>-2.0084662726037934E-2</v>
      </c>
      <c r="T208" s="22">
        <f t="shared" si="6"/>
        <v>-1.9061833368750041E-2</v>
      </c>
      <c r="U208" s="22"/>
      <c r="V208" s="34"/>
    </row>
    <row r="209" spans="1:22" ht="15.75" customHeight="1" x14ac:dyDescent="0.2">
      <c r="A209" s="20">
        <v>44168</v>
      </c>
      <c r="B209" s="22">
        <v>-1.0978524331204892E-2</v>
      </c>
      <c r="C209" s="22">
        <v>2.8646722671646883E-3</v>
      </c>
      <c r="D209" s="31">
        <v>6.9358023819798831E-6</v>
      </c>
      <c r="E209" s="32">
        <f t="shared" si="13"/>
        <v>-1.0985460133586871E-2</v>
      </c>
      <c r="F209" s="22">
        <f t="shared" si="0"/>
        <v>2.8577364647827085E-3</v>
      </c>
      <c r="G209" s="22">
        <v>9.7034895234592508E-3</v>
      </c>
      <c r="H209" s="22">
        <v>1.0177267780753016E-2</v>
      </c>
      <c r="I209" s="22">
        <v>-6.2370979769126667E-3</v>
      </c>
      <c r="J209" s="22">
        <v>-4.601046660479691E-3</v>
      </c>
      <c r="K209" s="36"/>
      <c r="L209" s="22">
        <f t="shared" si="7"/>
        <v>0.92870142774752618</v>
      </c>
      <c r="M209" s="22">
        <f t="shared" si="8"/>
        <v>-0.20678462308919288</v>
      </c>
      <c r="N209" s="22">
        <f t="shared" si="9"/>
        <v>-0.1335898450037917</v>
      </c>
      <c r="O209" s="22">
        <f t="shared" si="10"/>
        <v>0.14706585138988734</v>
      </c>
      <c r="P209" s="22">
        <f t="shared" si="11"/>
        <v>-0.35164531104403651</v>
      </c>
      <c r="Q209" s="22">
        <f t="shared" si="3"/>
        <v>-1.1455754305761141E-5</v>
      </c>
      <c r="R209" s="22">
        <f t="shared" si="4"/>
        <v>-4.5199519237812576E-6</v>
      </c>
      <c r="S209" s="22">
        <f t="shared" si="5"/>
        <v>-1.0978524331204892E-2</v>
      </c>
      <c r="T209" s="22">
        <f t="shared" si="6"/>
        <v>-1.0974004379281111E-2</v>
      </c>
      <c r="U209" s="22"/>
      <c r="V209" s="34"/>
    </row>
    <row r="210" spans="1:22" ht="15.75" customHeight="1" x14ac:dyDescent="0.2">
      <c r="A210" s="20">
        <v>44169</v>
      </c>
      <c r="B210" s="22">
        <v>-1.5598008532397132E-2</v>
      </c>
      <c r="C210" s="22">
        <v>8.2655122395615416E-3</v>
      </c>
      <c r="D210" s="31">
        <v>6.9358023819798831E-6</v>
      </c>
      <c r="E210" s="32">
        <f t="shared" si="13"/>
        <v>-1.5604944334779111E-2</v>
      </c>
      <c r="F210" s="22">
        <f t="shared" si="0"/>
        <v>8.2585764371795618E-3</v>
      </c>
      <c r="G210" s="22">
        <v>7.0659952747181816E-3</v>
      </c>
      <c r="H210" s="22">
        <v>1.0354176173895988E-2</v>
      </c>
      <c r="I210" s="22">
        <v>-4.300640389395604E-3</v>
      </c>
      <c r="J210" s="22">
        <v>1.1128736893236239E-2</v>
      </c>
      <c r="K210" s="36"/>
      <c r="L210" s="22">
        <f t="shared" si="7"/>
        <v>0.92870142774752618</v>
      </c>
      <c r="M210" s="22">
        <f t="shared" si="8"/>
        <v>-0.20678462308919288</v>
      </c>
      <c r="N210" s="22">
        <f t="shared" si="9"/>
        <v>-0.1335898450037917</v>
      </c>
      <c r="O210" s="22">
        <f t="shared" si="10"/>
        <v>0.14706585138988734</v>
      </c>
      <c r="P210" s="22">
        <f t="shared" si="11"/>
        <v>-0.35164531104403651</v>
      </c>
      <c r="Q210" s="22">
        <f t="shared" si="3"/>
        <v>2.7955428178789814E-4</v>
      </c>
      <c r="R210" s="22">
        <f t="shared" si="4"/>
        <v>2.8649008416987802E-4</v>
      </c>
      <c r="S210" s="22">
        <f t="shared" si="5"/>
        <v>-1.5598008532397132E-2</v>
      </c>
      <c r="T210" s="22">
        <f t="shared" si="6"/>
        <v>-1.588449861656701E-2</v>
      </c>
      <c r="U210" s="22"/>
      <c r="V210" s="34"/>
    </row>
    <row r="211" spans="1:22" ht="15.75" customHeight="1" x14ac:dyDescent="0.2">
      <c r="A211" s="20">
        <v>44172</v>
      </c>
      <c r="B211" s="22">
        <v>-5.1269504476808047E-3</v>
      </c>
      <c r="C211" s="22">
        <v>-4.9253641524971432E-3</v>
      </c>
      <c r="D211" s="31">
        <v>6.9358023819798831E-6</v>
      </c>
      <c r="E211" s="32">
        <f t="shared" si="13"/>
        <v>-5.1338862500627845E-3</v>
      </c>
      <c r="F211" s="22">
        <f t="shared" si="0"/>
        <v>-4.9322999548791231E-3</v>
      </c>
      <c r="G211" s="22">
        <v>-4.1834521427993347E-3</v>
      </c>
      <c r="H211" s="22">
        <v>-1.6296234546965879E-2</v>
      </c>
      <c r="I211" s="22">
        <v>4.7418274183756229E-3</v>
      </c>
      <c r="J211" s="22">
        <v>-2.085933952455531E-3</v>
      </c>
      <c r="K211" s="36"/>
      <c r="L211" s="22">
        <f t="shared" si="7"/>
        <v>0.92870142774752618</v>
      </c>
      <c r="M211" s="22">
        <f t="shared" si="8"/>
        <v>-0.20678462308919288</v>
      </c>
      <c r="N211" s="22">
        <f t="shared" si="9"/>
        <v>-0.1335898450037917</v>
      </c>
      <c r="O211" s="22">
        <f t="shared" si="10"/>
        <v>0.14706585138988734</v>
      </c>
      <c r="P211" s="22">
        <f t="shared" si="11"/>
        <v>-0.35164531104403651</v>
      </c>
      <c r="Q211" s="22">
        <f t="shared" si="3"/>
        <v>-1.0767920838439249E-4</v>
      </c>
      <c r="R211" s="22">
        <f t="shared" si="4"/>
        <v>-1.0074340600241261E-4</v>
      </c>
      <c r="S211" s="22">
        <f t="shared" si="5"/>
        <v>-5.1269504476808047E-3</v>
      </c>
      <c r="T211" s="22">
        <f t="shared" si="6"/>
        <v>-5.0262070416783921E-3</v>
      </c>
      <c r="U211" s="22"/>
      <c r="V211" s="34"/>
    </row>
    <row r="212" spans="1:22" ht="15.75" customHeight="1" x14ac:dyDescent="0.2">
      <c r="A212" s="20">
        <v>44173</v>
      </c>
      <c r="B212" s="22">
        <v>-3.5090431917990566E-3</v>
      </c>
      <c r="C212" s="22">
        <v>3.4556362048280709E-3</v>
      </c>
      <c r="D212" s="31">
        <v>6.9358023819798831E-6</v>
      </c>
      <c r="E212" s="32">
        <f t="shared" si="13"/>
        <v>-3.5159789941810364E-3</v>
      </c>
      <c r="F212" s="22">
        <f t="shared" si="0"/>
        <v>3.4487004024460911E-3</v>
      </c>
      <c r="G212" s="22">
        <v>-2.2734878801202185E-5</v>
      </c>
      <c r="H212" s="22">
        <v>-1.3314978391796226E-3</v>
      </c>
      <c r="I212" s="22">
        <v>2.8443965794107779E-3</v>
      </c>
      <c r="J212" s="22">
        <v>6.7411994055516953E-3</v>
      </c>
      <c r="K212" s="36"/>
      <c r="L212" s="22">
        <f t="shared" si="7"/>
        <v>0.92870142774752618</v>
      </c>
      <c r="M212" s="22">
        <f t="shared" si="8"/>
        <v>-0.20678462308919288</v>
      </c>
      <c r="N212" s="22">
        <f t="shared" si="9"/>
        <v>-0.1335898450037917</v>
      </c>
      <c r="O212" s="22">
        <f t="shared" si="10"/>
        <v>0.14706585138988734</v>
      </c>
      <c r="P212" s="22">
        <f t="shared" si="11"/>
        <v>-0.35164531104403651</v>
      </c>
      <c r="Q212" s="22">
        <f t="shared" si="3"/>
        <v>1.4331912437943566E-3</v>
      </c>
      <c r="R212" s="22">
        <f t="shared" si="4"/>
        <v>1.4401270461763364E-3</v>
      </c>
      <c r="S212" s="22">
        <f t="shared" si="5"/>
        <v>-3.5090431917990566E-3</v>
      </c>
      <c r="T212" s="22">
        <f t="shared" si="6"/>
        <v>-4.949170237975393E-3</v>
      </c>
      <c r="U212" s="22"/>
      <c r="V212" s="34"/>
    </row>
    <row r="213" spans="1:22" ht="15.75" customHeight="1" x14ac:dyDescent="0.2">
      <c r="A213" s="20">
        <v>44174</v>
      </c>
      <c r="B213" s="22">
        <v>1.464088356064327E-2</v>
      </c>
      <c r="C213" s="22">
        <v>-3.4882275854085376E-3</v>
      </c>
      <c r="D213" s="31">
        <v>6.9358023819798831E-6</v>
      </c>
      <c r="E213" s="32">
        <f t="shared" si="13"/>
        <v>1.463394775826129E-2</v>
      </c>
      <c r="F213" s="22">
        <f t="shared" si="0"/>
        <v>-3.4951633877905175E-3</v>
      </c>
      <c r="G213" s="22">
        <v>6.1565858771019362E-3</v>
      </c>
      <c r="H213" s="22">
        <v>-1.2994173858559173E-4</v>
      </c>
      <c r="I213" s="22">
        <v>5.0412981567338807E-3</v>
      </c>
      <c r="J213" s="22">
        <v>-3.5190681301050762E-3</v>
      </c>
      <c r="K213" s="36"/>
      <c r="L213" s="22">
        <f t="shared" si="7"/>
        <v>0.92870142774752618</v>
      </c>
      <c r="M213" s="22">
        <f t="shared" si="8"/>
        <v>-0.20678462308919288</v>
      </c>
      <c r="N213" s="22">
        <f t="shared" si="9"/>
        <v>-0.1335898450037917</v>
      </c>
      <c r="O213" s="22">
        <f t="shared" si="10"/>
        <v>0.14706585138988734</v>
      </c>
      <c r="P213" s="22">
        <f t="shared" si="11"/>
        <v>-0.35164531104403651</v>
      </c>
      <c r="Q213" s="22">
        <f t="shared" si="3"/>
        <v>-2.5228250091212405E-3</v>
      </c>
      <c r="R213" s="22">
        <f t="shared" si="4"/>
        <v>-2.5158892067392606E-3</v>
      </c>
      <c r="S213" s="22">
        <f t="shared" si="5"/>
        <v>1.464088356064327E-2</v>
      </c>
      <c r="T213" s="22">
        <f t="shared" si="6"/>
        <v>1.715677276738253E-2</v>
      </c>
      <c r="U213" s="22"/>
      <c r="V213" s="34"/>
    </row>
    <row r="214" spans="1:22" ht="15.75" customHeight="1" x14ac:dyDescent="0.2">
      <c r="A214" s="20">
        <v>44175</v>
      </c>
      <c r="B214" s="22">
        <v>-2.9035258619302417E-3</v>
      </c>
      <c r="C214" s="22">
        <v>-2.315707199520658E-3</v>
      </c>
      <c r="D214" s="31">
        <v>6.9358023819798831E-6</v>
      </c>
      <c r="E214" s="32">
        <f t="shared" si="13"/>
        <v>-2.9104616643122216E-3</v>
      </c>
      <c r="F214" s="22">
        <f t="shared" si="0"/>
        <v>-2.3226430019026379E-3</v>
      </c>
      <c r="G214" s="22">
        <v>-4.4969124520436858E-4</v>
      </c>
      <c r="H214" s="22">
        <v>1.128671197363636E-2</v>
      </c>
      <c r="I214" s="22">
        <v>-1.1104060943344058E-2</v>
      </c>
      <c r="J214" s="22">
        <v>6.0428860204057699E-3</v>
      </c>
      <c r="K214" s="36"/>
      <c r="L214" s="22">
        <f t="shared" si="7"/>
        <v>0.92870142774752618</v>
      </c>
      <c r="M214" s="22">
        <f t="shared" si="8"/>
        <v>-0.20678462308919288</v>
      </c>
      <c r="N214" s="22">
        <f t="shared" si="9"/>
        <v>-0.1335898450037917</v>
      </c>
      <c r="O214" s="22">
        <f t="shared" si="10"/>
        <v>0.14706585138988734</v>
      </c>
      <c r="P214" s="22">
        <f t="shared" si="11"/>
        <v>-0.35164531104403651</v>
      </c>
      <c r="Q214" s="22">
        <f t="shared" si="3"/>
        <v>-7.3298234512965427E-3</v>
      </c>
      <c r="R214" s="22">
        <f t="shared" si="4"/>
        <v>-7.3228876489145629E-3</v>
      </c>
      <c r="S214" s="22">
        <f t="shared" si="5"/>
        <v>-2.9035258619302417E-3</v>
      </c>
      <c r="T214" s="22">
        <f t="shared" si="6"/>
        <v>4.4193617869843216E-3</v>
      </c>
      <c r="U214" s="22"/>
      <c r="V214" s="34"/>
    </row>
    <row r="215" spans="1:22" ht="15.75" customHeight="1" x14ac:dyDescent="0.2">
      <c r="A215" s="20">
        <v>44176</v>
      </c>
      <c r="B215" s="22">
        <v>-9.8231835011045217E-4</v>
      </c>
      <c r="C215" s="22">
        <v>1.5691403243231325E-3</v>
      </c>
      <c r="D215" s="31">
        <v>6.9358023819798831E-6</v>
      </c>
      <c r="E215" s="32">
        <f t="shared" si="13"/>
        <v>-9.8925415249243205E-4</v>
      </c>
      <c r="F215" s="22">
        <f t="shared" si="0"/>
        <v>1.5622045219411526E-3</v>
      </c>
      <c r="G215" s="22">
        <v>-1.4334646310884732E-2</v>
      </c>
      <c r="H215" s="22">
        <v>7.1801595042276824E-3</v>
      </c>
      <c r="I215" s="22">
        <v>-1.270595970967236E-2</v>
      </c>
      <c r="J215" s="22">
        <v>-1.9775984673911267E-2</v>
      </c>
      <c r="K215" s="36"/>
      <c r="L215" s="22">
        <f t="shared" si="7"/>
        <v>0.92870142774752618</v>
      </c>
      <c r="M215" s="22">
        <f t="shared" si="8"/>
        <v>-0.20678462308919288</v>
      </c>
      <c r="N215" s="22">
        <f t="shared" si="9"/>
        <v>-0.1335898450037917</v>
      </c>
      <c r="O215" s="22">
        <f t="shared" si="10"/>
        <v>0.14706585138988734</v>
      </c>
      <c r="P215" s="22">
        <f t="shared" si="11"/>
        <v>-0.35164531104403651</v>
      </c>
      <c r="Q215" s="22">
        <f t="shared" si="3"/>
        <v>8.5413291086323569E-3</v>
      </c>
      <c r="R215" s="22">
        <f t="shared" si="4"/>
        <v>8.5482649110143367E-3</v>
      </c>
      <c r="S215" s="22">
        <f t="shared" si="5"/>
        <v>-9.8231835011045217E-4</v>
      </c>
      <c r="T215" s="22">
        <f t="shared" si="6"/>
        <v>-9.5305832611247889E-3</v>
      </c>
      <c r="U215" s="22"/>
      <c r="V215" s="34"/>
    </row>
    <row r="216" spans="1:22" ht="15.75" customHeight="1" x14ac:dyDescent="0.2">
      <c r="A216" s="20">
        <v>44179</v>
      </c>
      <c r="B216" s="22">
        <v>3.885844212040585E-3</v>
      </c>
      <c r="C216" s="22">
        <v>-6.1701553435225204E-3</v>
      </c>
      <c r="D216" s="31">
        <v>6.9358023819798831E-6</v>
      </c>
      <c r="E216" s="32">
        <f t="shared" si="13"/>
        <v>3.8789084096586051E-3</v>
      </c>
      <c r="F216" s="22">
        <f t="shared" si="0"/>
        <v>-6.1770911459045003E-3</v>
      </c>
      <c r="G216" s="22">
        <v>4.8785921915650019E-3</v>
      </c>
      <c r="H216" s="22">
        <v>-8.9094748264764278E-3</v>
      </c>
      <c r="I216" s="22">
        <v>3.487566595390304E-3</v>
      </c>
      <c r="J216" s="22">
        <v>-5.9249221186173746E-3</v>
      </c>
      <c r="K216" s="36"/>
      <c r="L216" s="22">
        <f t="shared" si="7"/>
        <v>0.92870142774752618</v>
      </c>
      <c r="M216" s="22">
        <f t="shared" si="8"/>
        <v>-0.20678462308919288</v>
      </c>
      <c r="N216" s="22">
        <f t="shared" si="9"/>
        <v>-0.1335898450037917</v>
      </c>
      <c r="O216" s="22">
        <f t="shared" si="10"/>
        <v>0.14706585138988734</v>
      </c>
      <c r="P216" s="22">
        <f t="shared" si="11"/>
        <v>-0.35164531104403651</v>
      </c>
      <c r="Q216" s="22">
        <f t="shared" si="3"/>
        <v>-2.9589028209896858E-3</v>
      </c>
      <c r="R216" s="22">
        <f t="shared" si="4"/>
        <v>-2.9519670186077059E-3</v>
      </c>
      <c r="S216" s="22">
        <f t="shared" si="5"/>
        <v>3.885844212040585E-3</v>
      </c>
      <c r="T216" s="22">
        <f t="shared" si="6"/>
        <v>6.8378112306482913E-3</v>
      </c>
      <c r="U216" s="22"/>
      <c r="V216" s="34"/>
    </row>
    <row r="217" spans="1:22" ht="15.75" customHeight="1" x14ac:dyDescent="0.2">
      <c r="A217" s="20">
        <v>44180</v>
      </c>
      <c r="B217" s="22">
        <v>8.996237298280545E-3</v>
      </c>
      <c r="C217" s="22">
        <v>1.124737676563043E-2</v>
      </c>
      <c r="D217" s="31">
        <v>6.9358023819798831E-6</v>
      </c>
      <c r="E217" s="32">
        <f t="shared" si="13"/>
        <v>8.9893014958985652E-3</v>
      </c>
      <c r="F217" s="22">
        <f t="shared" si="0"/>
        <v>1.1240440963248451E-2</v>
      </c>
      <c r="G217" s="22">
        <v>1.0723543068576341E-3</v>
      </c>
      <c r="H217" s="22">
        <v>6.305831150434666E-4</v>
      </c>
      <c r="I217" s="22">
        <v>7.2060810913717362E-3</v>
      </c>
      <c r="J217" s="22">
        <v>1.2498087976077418E-3</v>
      </c>
      <c r="K217" s="36"/>
      <c r="L217" s="22">
        <f t="shared" si="7"/>
        <v>0.92870142774752618</v>
      </c>
      <c r="M217" s="22">
        <f t="shared" si="8"/>
        <v>-0.20678462308919288</v>
      </c>
      <c r="N217" s="22">
        <f t="shared" si="9"/>
        <v>-0.1335898450037917</v>
      </c>
      <c r="O217" s="22">
        <f t="shared" si="10"/>
        <v>0.14706585138988734</v>
      </c>
      <c r="P217" s="22">
        <f t="shared" si="11"/>
        <v>-0.35164531104403651</v>
      </c>
      <c r="Q217" s="22">
        <f t="shared" si="3"/>
        <v>1.0753306736825126E-2</v>
      </c>
      <c r="R217" s="22">
        <f t="shared" si="4"/>
        <v>1.0760242539207106E-2</v>
      </c>
      <c r="S217" s="22">
        <f t="shared" si="5"/>
        <v>8.996237298280545E-3</v>
      </c>
      <c r="T217" s="22">
        <f t="shared" si="6"/>
        <v>-1.7640052409265607E-3</v>
      </c>
      <c r="U217" s="22"/>
      <c r="V217" s="34"/>
    </row>
    <row r="218" spans="1:22" ht="15.75" customHeight="1" x14ac:dyDescent="0.2">
      <c r="A218" s="20">
        <v>44181</v>
      </c>
      <c r="B218" s="22">
        <v>5.9899355016345022E-3</v>
      </c>
      <c r="C218" s="22">
        <v>-1.4835841694157729E-3</v>
      </c>
      <c r="D218" s="31">
        <v>6.9358023819798831E-6</v>
      </c>
      <c r="E218" s="32">
        <f t="shared" si="13"/>
        <v>5.9829996992525223E-3</v>
      </c>
      <c r="F218" s="22">
        <f t="shared" si="0"/>
        <v>-1.4905199717977528E-3</v>
      </c>
      <c r="G218" s="22">
        <v>-2.9438259206399238E-3</v>
      </c>
      <c r="H218" s="22">
        <v>-5.5312072555357625E-4</v>
      </c>
      <c r="I218" s="22">
        <v>-4.1092894758999379E-3</v>
      </c>
      <c r="J218" s="22">
        <v>-4.5877690798937654E-3</v>
      </c>
      <c r="K218" s="36"/>
      <c r="L218" s="22">
        <f t="shared" si="7"/>
        <v>0.92870142774752618</v>
      </c>
      <c r="M218" s="22">
        <f t="shared" si="8"/>
        <v>-0.20678462308919288</v>
      </c>
      <c r="N218" s="22">
        <f t="shared" si="9"/>
        <v>-0.1335898450037917</v>
      </c>
      <c r="O218" s="22">
        <f t="shared" si="10"/>
        <v>0.14706585138988734</v>
      </c>
      <c r="P218" s="22">
        <f t="shared" si="11"/>
        <v>-0.35164531104403651</v>
      </c>
      <c r="Q218" s="22">
        <f t="shared" si="3"/>
        <v>3.0731254925676259E-4</v>
      </c>
      <c r="R218" s="22">
        <f t="shared" si="4"/>
        <v>3.1424835163874247E-4</v>
      </c>
      <c r="S218" s="22">
        <f t="shared" si="5"/>
        <v>5.9899355016345022E-3</v>
      </c>
      <c r="T218" s="22">
        <f t="shared" si="6"/>
        <v>5.6756871499957593E-3</v>
      </c>
      <c r="U218" s="22"/>
      <c r="V218" s="34"/>
    </row>
    <row r="219" spans="1:22" ht="15.75" customHeight="1" x14ac:dyDescent="0.2">
      <c r="A219" s="20">
        <v>44182</v>
      </c>
      <c r="B219" s="22">
        <v>1.6116324980515143E-2</v>
      </c>
      <c r="C219" s="22">
        <v>4.923435184548396E-3</v>
      </c>
      <c r="D219" s="31">
        <v>6.9358023819798831E-6</v>
      </c>
      <c r="E219" s="32">
        <f t="shared" si="13"/>
        <v>1.6109389178133163E-2</v>
      </c>
      <c r="F219" s="22">
        <f t="shared" si="0"/>
        <v>4.9164993821664161E-3</v>
      </c>
      <c r="G219" s="22">
        <v>1.1378724937736438E-3</v>
      </c>
      <c r="H219" s="22">
        <v>-8.3682446458326291E-3</v>
      </c>
      <c r="I219" s="22">
        <v>1.8109052325773062E-4</v>
      </c>
      <c r="J219" s="22">
        <v>-4.6724380556703582E-3</v>
      </c>
      <c r="K219" s="36"/>
      <c r="L219" s="22">
        <f t="shared" si="7"/>
        <v>0.92870142774752618</v>
      </c>
      <c r="M219" s="22">
        <f t="shared" si="8"/>
        <v>-0.20678462308919288</v>
      </c>
      <c r="N219" s="22">
        <f t="shared" si="9"/>
        <v>-0.1335898450037917</v>
      </c>
      <c r="O219" s="22">
        <f t="shared" si="10"/>
        <v>0.14706585138988734</v>
      </c>
      <c r="P219" s="22">
        <f t="shared" si="11"/>
        <v>-0.35164531104403651</v>
      </c>
      <c r="Q219" s="22">
        <f t="shared" si="3"/>
        <v>7.1182511315815633E-3</v>
      </c>
      <c r="R219" s="22">
        <f t="shared" si="4"/>
        <v>7.1251869339635432E-3</v>
      </c>
      <c r="S219" s="22">
        <f t="shared" si="5"/>
        <v>1.6116324980515143E-2</v>
      </c>
      <c r="T219" s="22">
        <f t="shared" si="6"/>
        <v>8.9911380465515986E-3</v>
      </c>
      <c r="U219" s="22"/>
      <c r="V219" s="34"/>
    </row>
    <row r="220" spans="1:22" ht="15.75" customHeight="1" x14ac:dyDescent="0.2">
      <c r="A220" s="20">
        <v>44183</v>
      </c>
      <c r="B220" s="22">
        <v>-1.2931373025175804E-2</v>
      </c>
      <c r="C220" s="22">
        <v>-4.1109524084262184E-3</v>
      </c>
      <c r="D220" s="31">
        <v>6.9358023819798831E-6</v>
      </c>
      <c r="E220" s="32">
        <f t="shared" si="13"/>
        <v>-1.2938308827557784E-2</v>
      </c>
      <c r="F220" s="22">
        <f t="shared" si="0"/>
        <v>-4.1178882108081983E-3</v>
      </c>
      <c r="G220" s="22">
        <v>6.5798298727491322E-3</v>
      </c>
      <c r="H220" s="22">
        <v>-3.183936091042984E-4</v>
      </c>
      <c r="I220" s="22">
        <v>-2.2672499939647549E-4</v>
      </c>
      <c r="J220" s="22">
        <v>5.8878408749423166E-3</v>
      </c>
      <c r="K220" s="36"/>
      <c r="L220" s="22">
        <f t="shared" si="7"/>
        <v>0.92870142774752618</v>
      </c>
      <c r="M220" s="22">
        <f t="shared" si="8"/>
        <v>-0.20678462308919288</v>
      </c>
      <c r="N220" s="22">
        <f t="shared" si="9"/>
        <v>-0.1335898450037917</v>
      </c>
      <c r="O220" s="22">
        <f t="shared" si="10"/>
        <v>0.14706585138988734</v>
      </c>
      <c r="P220" s="22">
        <f t="shared" si="11"/>
        <v>-0.35164531104403651</v>
      </c>
      <c r="Q220" s="22">
        <f t="shared" si="3"/>
        <v>-7.2461372889337768E-3</v>
      </c>
      <c r="R220" s="22">
        <f t="shared" si="4"/>
        <v>-7.2392014865517969E-3</v>
      </c>
      <c r="S220" s="22">
        <f t="shared" si="5"/>
        <v>-1.2931373025175804E-2</v>
      </c>
      <c r="T220" s="22">
        <f t="shared" si="6"/>
        <v>-5.6921715386240067E-3</v>
      </c>
      <c r="U220" s="22"/>
      <c r="V220" s="34"/>
    </row>
    <row r="221" spans="1:22" ht="15.75" customHeight="1" x14ac:dyDescent="0.2">
      <c r="A221" s="20">
        <v>44186</v>
      </c>
      <c r="B221" s="22">
        <v>1.9946815124260078E-3</v>
      </c>
      <c r="C221" s="22">
        <v>1.2385030269018457E-3</v>
      </c>
      <c r="D221" s="31">
        <v>6.9358023819798831E-6</v>
      </c>
      <c r="E221" s="32">
        <f t="shared" si="13"/>
        <v>1.9877457100440279E-3</v>
      </c>
      <c r="F221" s="22">
        <f t="shared" si="0"/>
        <v>1.2315672245198658E-3</v>
      </c>
      <c r="G221" s="22">
        <v>7.1476387260548261E-3</v>
      </c>
      <c r="H221" s="22">
        <v>-2.3966749141210051E-3</v>
      </c>
      <c r="I221" s="22">
        <v>-1.3091709658681847E-2</v>
      </c>
      <c r="J221" s="22">
        <v>-2.0730384229907047E-3</v>
      </c>
      <c r="K221" s="36"/>
      <c r="L221" s="22">
        <f t="shared" si="7"/>
        <v>0.92870142774752618</v>
      </c>
      <c r="M221" s="22">
        <f t="shared" si="8"/>
        <v>-0.20678462308919288</v>
      </c>
      <c r="N221" s="22">
        <f t="shared" si="9"/>
        <v>-0.1335898450037917</v>
      </c>
      <c r="O221" s="22">
        <f t="shared" si="10"/>
        <v>0.14706585138988734</v>
      </c>
      <c r="P221" s="22">
        <f t="shared" si="11"/>
        <v>-0.35164531104403651</v>
      </c>
      <c r="Q221" s="22">
        <f t="shared" si="3"/>
        <v>-1.2104612959088594E-3</v>
      </c>
      <c r="R221" s="22">
        <f t="shared" si="4"/>
        <v>-1.2035254935268795E-3</v>
      </c>
      <c r="S221" s="22">
        <f t="shared" si="5"/>
        <v>1.9946815124260078E-3</v>
      </c>
      <c r="T221" s="22">
        <f t="shared" si="6"/>
        <v>3.1982070059528873E-3</v>
      </c>
      <c r="U221" s="22"/>
      <c r="V221" s="34"/>
    </row>
    <row r="222" spans="1:22" ht="15.75" customHeight="1" x14ac:dyDescent="0.2">
      <c r="A222" s="20">
        <v>44187</v>
      </c>
      <c r="B222" s="22">
        <v>-3.5118236561920437E-3</v>
      </c>
      <c r="C222" s="22">
        <v>-6.6722300076005108E-3</v>
      </c>
      <c r="D222" s="31">
        <v>6.9358023819798831E-6</v>
      </c>
      <c r="E222" s="32">
        <f t="shared" si="13"/>
        <v>-3.5187594585740236E-3</v>
      </c>
      <c r="F222" s="22">
        <f t="shared" si="0"/>
        <v>-6.6791658099824907E-3</v>
      </c>
      <c r="G222" s="22">
        <v>-8.8109848316469345E-3</v>
      </c>
      <c r="H222" s="22">
        <v>-9.9622134910899666E-3</v>
      </c>
      <c r="I222" s="22">
        <v>9.6660660240986407E-3</v>
      </c>
      <c r="J222" s="22">
        <v>-3.3631826066847633E-3</v>
      </c>
      <c r="K222" s="36"/>
      <c r="L222" s="22">
        <f t="shared" si="7"/>
        <v>0.92870142774752618</v>
      </c>
      <c r="M222" s="22">
        <f t="shared" si="8"/>
        <v>-0.20678462308919288</v>
      </c>
      <c r="N222" s="22">
        <f t="shared" si="9"/>
        <v>-0.1335898450037917</v>
      </c>
      <c r="O222" s="22">
        <f t="shared" si="10"/>
        <v>0.14706585138988734</v>
      </c>
      <c r="P222" s="22">
        <f t="shared" si="11"/>
        <v>-0.35164531104403651</v>
      </c>
      <c r="Q222" s="22">
        <f t="shared" si="3"/>
        <v>-4.459284670166163E-4</v>
      </c>
      <c r="R222" s="22">
        <f t="shared" si="4"/>
        <v>-4.3899266463463642E-4</v>
      </c>
      <c r="S222" s="22">
        <f t="shared" si="5"/>
        <v>-3.5118236561920437E-3</v>
      </c>
      <c r="T222" s="22">
        <f t="shared" si="6"/>
        <v>-3.0728309915574073E-3</v>
      </c>
      <c r="U222" s="22"/>
      <c r="V222" s="34"/>
    </row>
    <row r="223" spans="1:22" ht="15.75" customHeight="1" x14ac:dyDescent="0.2">
      <c r="A223" s="20">
        <v>44188</v>
      </c>
      <c r="B223" s="22">
        <v>-8.5208859466915851E-4</v>
      </c>
      <c r="C223" s="22">
        <v>3.8014628455329113E-3</v>
      </c>
      <c r="D223" s="31">
        <v>6.9358023819798831E-6</v>
      </c>
      <c r="E223" s="32">
        <f t="shared" si="13"/>
        <v>-8.5902439705113839E-4</v>
      </c>
      <c r="F223" s="22">
        <f t="shared" si="0"/>
        <v>3.7945270431509314E-3</v>
      </c>
      <c r="G223" s="22">
        <v>1.3028191755691399E-3</v>
      </c>
      <c r="H223" s="22">
        <v>1.6631643182510498E-2</v>
      </c>
      <c r="I223" s="22">
        <v>-7.9054261193883136E-3</v>
      </c>
      <c r="J223" s="22">
        <v>2.5956711422606311E-4</v>
      </c>
      <c r="K223" s="36"/>
      <c r="L223" s="22">
        <f t="shared" si="7"/>
        <v>0.92870142774752618</v>
      </c>
      <c r="M223" s="22">
        <f t="shared" si="8"/>
        <v>-0.20678462308919288</v>
      </c>
      <c r="N223" s="22">
        <f t="shared" si="9"/>
        <v>-0.1335898450037917</v>
      </c>
      <c r="O223" s="22">
        <f t="shared" si="10"/>
        <v>0.14706585138988734</v>
      </c>
      <c r="P223" s="22">
        <f t="shared" si="11"/>
        <v>-0.35164531104403651</v>
      </c>
      <c r="Q223" s="22">
        <f t="shared" si="3"/>
        <v>-2.2113270594903737E-4</v>
      </c>
      <c r="R223" s="22">
        <f t="shared" si="4"/>
        <v>-2.1419690356705749E-4</v>
      </c>
      <c r="S223" s="22">
        <f t="shared" si="5"/>
        <v>-8.5208859466915851E-4</v>
      </c>
      <c r="T223" s="22">
        <f t="shared" si="6"/>
        <v>-6.3789169110210102E-4</v>
      </c>
      <c r="U223" s="22"/>
      <c r="V223" s="34"/>
    </row>
    <row r="224" spans="1:22" ht="15.75" customHeight="1" x14ac:dyDescent="0.2">
      <c r="A224" s="20">
        <v>44189</v>
      </c>
      <c r="B224" s="22">
        <v>4.1055667677024022E-3</v>
      </c>
      <c r="C224" s="22">
        <v>2.3219088265641345E-3</v>
      </c>
      <c r="D224" s="31">
        <v>6.9358023819798831E-6</v>
      </c>
      <c r="E224" s="32">
        <f t="shared" si="13"/>
        <v>4.0986309653204224E-3</v>
      </c>
      <c r="F224" s="22">
        <f t="shared" si="0"/>
        <v>2.3149730241821547E-3</v>
      </c>
      <c r="G224" s="22">
        <v>-4.2010240136156158E-3</v>
      </c>
      <c r="H224" s="22">
        <v>-4.6136852052424309E-3</v>
      </c>
      <c r="I224" s="22">
        <v>5.6996225674807461E-3</v>
      </c>
      <c r="J224" s="22">
        <v>1.4048865873568499E-3</v>
      </c>
      <c r="K224" s="36"/>
      <c r="L224" s="22">
        <f t="shared" si="7"/>
        <v>0.92870142774752618</v>
      </c>
      <c r="M224" s="22">
        <f t="shared" si="8"/>
        <v>-0.20678462308919288</v>
      </c>
      <c r="N224" s="22">
        <f t="shared" si="9"/>
        <v>-0.1335898450037917</v>
      </c>
      <c r="O224" s="22">
        <f t="shared" si="10"/>
        <v>0.14706585138988734</v>
      </c>
      <c r="P224" s="22">
        <f t="shared" si="11"/>
        <v>-0.35164531104403651</v>
      </c>
      <c r="Q224" s="22">
        <f t="shared" si="3"/>
        <v>3.9791654759586282E-3</v>
      </c>
      <c r="R224" s="22">
        <f t="shared" si="4"/>
        <v>3.9861012783406081E-3</v>
      </c>
      <c r="S224" s="22">
        <f t="shared" si="5"/>
        <v>4.1055667677024022E-3</v>
      </c>
      <c r="T224" s="22">
        <f t="shared" si="6"/>
        <v>1.1946548936179417E-4</v>
      </c>
      <c r="U224" s="22"/>
      <c r="V224" s="34"/>
    </row>
    <row r="225" spans="1:22" ht="15.75" customHeight="1" x14ac:dyDescent="0.2">
      <c r="A225" s="20">
        <v>44193</v>
      </c>
      <c r="B225" s="22">
        <v>-6.1832583102050583E-3</v>
      </c>
      <c r="C225" s="22">
        <v>6.7355722552351217E-3</v>
      </c>
      <c r="D225" s="31">
        <v>6.9358023819798831E-6</v>
      </c>
      <c r="E225" s="32">
        <f t="shared" si="13"/>
        <v>-6.1901941125870382E-3</v>
      </c>
      <c r="F225" s="22">
        <f t="shared" si="0"/>
        <v>6.7286364528531418E-3</v>
      </c>
      <c r="G225" s="22">
        <v>-8.4043041993500465E-3</v>
      </c>
      <c r="H225" s="22">
        <v>-4.6845178444657621E-3</v>
      </c>
      <c r="I225" s="22">
        <v>5.2168865218892718E-4</v>
      </c>
      <c r="J225" s="22">
        <v>-2.7836551220682742E-3</v>
      </c>
      <c r="K225" s="36"/>
      <c r="L225" s="22">
        <f t="shared" si="7"/>
        <v>0.92870142774752618</v>
      </c>
      <c r="M225" s="22">
        <f t="shared" si="8"/>
        <v>-0.20678462308919288</v>
      </c>
      <c r="N225" s="22">
        <f t="shared" si="9"/>
        <v>-0.1335898450037917</v>
      </c>
      <c r="O225" s="22">
        <f t="shared" si="10"/>
        <v>0.14706585138988734</v>
      </c>
      <c r="P225" s="22">
        <f t="shared" si="11"/>
        <v>-0.35164531104403651</v>
      </c>
      <c r="Q225" s="22">
        <f t="shared" si="3"/>
        <v>9.6681610265415899E-3</v>
      </c>
      <c r="R225" s="22">
        <f t="shared" si="4"/>
        <v>9.6750968289235698E-3</v>
      </c>
      <c r="S225" s="22">
        <f t="shared" si="5"/>
        <v>-6.1832583102050583E-3</v>
      </c>
      <c r="T225" s="22">
        <f t="shared" si="6"/>
        <v>-1.585835513912863E-2</v>
      </c>
      <c r="U225" s="22"/>
      <c r="V225" s="34"/>
    </row>
    <row r="226" spans="1:22" ht="15.75" customHeight="1" x14ac:dyDescent="0.2">
      <c r="A226" s="20">
        <v>44194</v>
      </c>
      <c r="B226" s="22">
        <v>-1.142997652114182E-2</v>
      </c>
      <c r="C226" s="22">
        <v>-2.2489441421459041E-3</v>
      </c>
      <c r="D226" s="31">
        <v>6.9358023819798831E-6</v>
      </c>
      <c r="E226" s="32">
        <f t="shared" si="13"/>
        <v>-1.14369123235238E-2</v>
      </c>
      <c r="F226" s="22">
        <f t="shared" si="0"/>
        <v>-2.255879944527884E-3</v>
      </c>
      <c r="G226" s="22">
        <v>-4.823902953868444E-3</v>
      </c>
      <c r="H226" s="22">
        <v>1.1359819649419301E-3</v>
      </c>
      <c r="I226" s="22">
        <v>4.4187578278176518E-3</v>
      </c>
      <c r="J226" s="22">
        <v>4.8255044359529972E-3</v>
      </c>
      <c r="K226" s="36"/>
      <c r="L226" s="22">
        <f t="shared" si="7"/>
        <v>0.92870142774752618</v>
      </c>
      <c r="M226" s="22">
        <f t="shared" si="8"/>
        <v>-0.20678462308919288</v>
      </c>
      <c r="N226" s="22">
        <f t="shared" si="9"/>
        <v>-0.1335898450037917</v>
      </c>
      <c r="O226" s="22">
        <f t="shared" si="10"/>
        <v>0.14706585138988734</v>
      </c>
      <c r="P226" s="22">
        <f t="shared" si="11"/>
        <v>-0.35164531104403651</v>
      </c>
      <c r="Q226" s="22">
        <f t="shared" si="3"/>
        <v>-2.2963032520905585E-3</v>
      </c>
      <c r="R226" s="22">
        <f t="shared" si="4"/>
        <v>-2.2893674497085786E-3</v>
      </c>
      <c r="S226" s="22">
        <f t="shared" si="5"/>
        <v>-1.142997652114182E-2</v>
      </c>
      <c r="T226" s="22">
        <f t="shared" si="6"/>
        <v>-9.1406090714332422E-3</v>
      </c>
      <c r="U226" s="22"/>
      <c r="V226" s="34"/>
    </row>
    <row r="227" spans="1:22" ht="15.75" customHeight="1" x14ac:dyDescent="0.2">
      <c r="A227" s="20">
        <v>44195</v>
      </c>
      <c r="B227" s="22">
        <v>-3.4998624491493009E-3</v>
      </c>
      <c r="C227" s="22">
        <v>2.4327848110149665E-3</v>
      </c>
      <c r="D227" s="31">
        <v>6.9358023819798831E-6</v>
      </c>
      <c r="E227" s="32">
        <f t="shared" si="13"/>
        <v>-3.5067982515312808E-3</v>
      </c>
      <c r="F227" s="22">
        <f t="shared" si="0"/>
        <v>2.4258490086329866E-3</v>
      </c>
      <c r="G227" s="22">
        <v>5.109644964960294E-3</v>
      </c>
      <c r="H227" s="22">
        <v>6.2971623115527318E-3</v>
      </c>
      <c r="I227" s="22">
        <v>-6.442271118529198E-3</v>
      </c>
      <c r="J227" s="22">
        <v>9.8671871613242976E-4</v>
      </c>
      <c r="K227" s="36"/>
      <c r="L227" s="22">
        <f t="shared" si="7"/>
        <v>0.92870142774752618</v>
      </c>
      <c r="M227" s="22">
        <f t="shared" si="8"/>
        <v>-0.20678462308919288</v>
      </c>
      <c r="N227" s="22">
        <f t="shared" si="9"/>
        <v>-0.1335898450037917</v>
      </c>
      <c r="O227" s="22">
        <f t="shared" si="10"/>
        <v>0.14706585138988734</v>
      </c>
      <c r="P227" s="22">
        <f t="shared" si="11"/>
        <v>-0.35164531104403651</v>
      </c>
      <c r="Q227" s="22">
        <f t="shared" si="3"/>
        <v>-9.3935660432391786E-4</v>
      </c>
      <c r="R227" s="22">
        <f t="shared" si="4"/>
        <v>-9.3242080194193798E-4</v>
      </c>
      <c r="S227" s="22">
        <f t="shared" si="5"/>
        <v>-3.4998624491493009E-3</v>
      </c>
      <c r="T227" s="22">
        <f t="shared" si="6"/>
        <v>-2.567441647207363E-3</v>
      </c>
      <c r="U227" s="22"/>
      <c r="V227" s="34"/>
    </row>
    <row r="228" spans="1:22" ht="15.75" customHeight="1" x14ac:dyDescent="0.2">
      <c r="A228" s="20">
        <v>44196</v>
      </c>
      <c r="B228" s="22">
        <v>1.3562389058977744E-3</v>
      </c>
      <c r="C228" s="22">
        <v>6.4547185853355334E-3</v>
      </c>
      <c r="D228" s="31">
        <v>6.9358023819798831E-6</v>
      </c>
      <c r="E228" s="32">
        <f t="shared" si="13"/>
        <v>1.3493031035157945E-3</v>
      </c>
      <c r="F228" s="22">
        <f t="shared" si="0"/>
        <v>6.4477827829535535E-3</v>
      </c>
      <c r="G228" s="22">
        <v>1.8840198842277405E-3</v>
      </c>
      <c r="H228" s="22">
        <v>3.6028796266777217E-3</v>
      </c>
      <c r="I228" s="22">
        <v>2.738294396713312E-3</v>
      </c>
      <c r="J228" s="22">
        <v>-1.9937027074357003E-3</v>
      </c>
      <c r="K228" s="36"/>
      <c r="L228" s="22">
        <f t="shared" si="7"/>
        <v>0.92870142774752618</v>
      </c>
      <c r="M228" s="22">
        <f t="shared" si="8"/>
        <v>-0.20678462308919288</v>
      </c>
      <c r="N228" s="22">
        <f t="shared" si="9"/>
        <v>-0.1335898450037917</v>
      </c>
      <c r="O228" s="22">
        <f t="shared" si="10"/>
        <v>0.14706585138988734</v>
      </c>
      <c r="P228" s="22">
        <f t="shared" si="11"/>
        <v>-0.35164531104403651</v>
      </c>
      <c r="Q228" s="22">
        <f t="shared" si="3"/>
        <v>6.2209564092814756E-3</v>
      </c>
      <c r="R228" s="22">
        <f t="shared" si="4"/>
        <v>6.2278922116634555E-3</v>
      </c>
      <c r="S228" s="22">
        <f t="shared" si="5"/>
        <v>1.3562389058977744E-3</v>
      </c>
      <c r="T228" s="22">
        <f t="shared" si="6"/>
        <v>-4.8716533057656811E-3</v>
      </c>
      <c r="U228" s="22"/>
      <c r="V228" s="34"/>
    </row>
    <row r="229" spans="1:22" ht="15.75" customHeight="1" x14ac:dyDescent="0.2">
      <c r="A229" s="22"/>
      <c r="B229" s="22"/>
      <c r="C229" s="22"/>
      <c r="D229" s="22"/>
      <c r="E229" s="36"/>
      <c r="F229" s="22"/>
      <c r="G229" s="22"/>
      <c r="H229" s="22"/>
      <c r="I229" s="22"/>
      <c r="J229" s="22"/>
      <c r="K229" s="36"/>
      <c r="L229" s="22"/>
      <c r="M229" s="22"/>
      <c r="N229" s="22"/>
      <c r="O229" s="22"/>
      <c r="P229" s="22"/>
      <c r="Q229" s="22"/>
      <c r="R229" s="22"/>
      <c r="S229" s="22"/>
      <c r="T229" s="22"/>
      <c r="U229" s="22"/>
      <c r="V229" s="34"/>
    </row>
    <row r="230" spans="1:22" ht="15.75" customHeight="1" x14ac:dyDescent="0.2">
      <c r="A230" s="22"/>
      <c r="B230" s="22"/>
      <c r="C230" s="22"/>
      <c r="D230" s="22"/>
      <c r="E230" s="36"/>
      <c r="F230" s="22"/>
      <c r="G230" s="22"/>
      <c r="H230" s="22"/>
      <c r="I230" s="22"/>
      <c r="J230" s="22"/>
      <c r="K230" s="36"/>
      <c r="L230" s="22"/>
      <c r="M230" s="22"/>
      <c r="N230" s="22"/>
      <c r="O230" s="22"/>
      <c r="P230" s="22"/>
      <c r="Q230" s="22"/>
      <c r="R230" s="22"/>
      <c r="S230" s="22"/>
      <c r="T230" s="22"/>
      <c r="U230" s="22"/>
      <c r="V230" s="34"/>
    </row>
    <row r="231" spans="1:22" ht="15.75" customHeight="1" x14ac:dyDescent="0.2">
      <c r="A231" s="22"/>
      <c r="B231" s="22"/>
      <c r="C231" s="22"/>
      <c r="D231" s="22"/>
      <c r="E231" s="36"/>
      <c r="F231" s="22"/>
      <c r="G231" s="22"/>
      <c r="H231" s="22"/>
      <c r="I231" s="22"/>
      <c r="J231" s="22"/>
      <c r="K231" s="36"/>
      <c r="L231" s="22"/>
      <c r="M231" s="22"/>
      <c r="N231" s="22"/>
      <c r="O231" s="22"/>
      <c r="P231" s="22"/>
      <c r="Q231" s="22"/>
      <c r="R231" s="22"/>
      <c r="S231" s="22"/>
      <c r="T231" s="22"/>
      <c r="U231" s="22"/>
      <c r="V231" s="34"/>
    </row>
    <row r="232" spans="1:22" ht="15.75" customHeight="1" x14ac:dyDescent="0.2">
      <c r="A232" s="22"/>
      <c r="B232" s="22"/>
      <c r="C232" s="22"/>
      <c r="D232" s="22"/>
      <c r="E232" s="36"/>
      <c r="F232" s="22"/>
      <c r="G232" s="22"/>
      <c r="H232" s="22"/>
      <c r="I232" s="22"/>
      <c r="J232" s="22"/>
      <c r="K232" s="36"/>
      <c r="L232" s="22"/>
      <c r="M232" s="22"/>
      <c r="N232" s="22"/>
      <c r="O232" s="22"/>
      <c r="P232" s="22"/>
      <c r="Q232" s="22"/>
      <c r="R232" s="22"/>
      <c r="S232" s="22"/>
      <c r="T232" s="22"/>
      <c r="U232" s="22"/>
      <c r="V232" s="34"/>
    </row>
    <row r="233" spans="1:22" ht="15.75" customHeight="1" x14ac:dyDescent="0.2">
      <c r="A233" s="22"/>
      <c r="B233" s="22"/>
      <c r="C233" s="22"/>
      <c r="D233" s="22"/>
      <c r="E233" s="36"/>
      <c r="F233" s="22"/>
      <c r="G233" s="22"/>
      <c r="H233" s="22"/>
      <c r="I233" s="22"/>
      <c r="J233" s="22"/>
      <c r="K233" s="36"/>
      <c r="L233" s="22"/>
      <c r="M233" s="22"/>
      <c r="N233" s="22"/>
      <c r="O233" s="22"/>
      <c r="P233" s="22"/>
      <c r="Q233" s="22"/>
      <c r="R233" s="22"/>
      <c r="S233" s="22"/>
      <c r="T233" s="22"/>
      <c r="U233" s="22"/>
      <c r="V233" s="34"/>
    </row>
    <row r="234" spans="1:22" ht="15.75" customHeight="1" x14ac:dyDescent="0.2">
      <c r="A234" s="22"/>
      <c r="B234" s="22"/>
      <c r="C234" s="22"/>
      <c r="D234" s="22"/>
      <c r="E234" s="36"/>
      <c r="F234" s="22"/>
      <c r="G234" s="22"/>
      <c r="H234" s="22"/>
      <c r="I234" s="22"/>
      <c r="J234" s="22"/>
      <c r="K234" s="36"/>
      <c r="L234" s="22"/>
      <c r="M234" s="22"/>
      <c r="N234" s="22"/>
      <c r="O234" s="22"/>
      <c r="P234" s="22"/>
      <c r="Q234" s="22"/>
      <c r="R234" s="22"/>
      <c r="S234" s="22"/>
      <c r="T234" s="22"/>
      <c r="U234" s="22"/>
      <c r="V234" s="34"/>
    </row>
    <row r="235" spans="1:22" ht="15.75" customHeight="1" x14ac:dyDescent="0.2">
      <c r="A235" s="22"/>
      <c r="B235" s="22"/>
      <c r="C235" s="22"/>
      <c r="D235" s="22"/>
      <c r="E235" s="36"/>
      <c r="F235" s="22"/>
      <c r="G235" s="22"/>
      <c r="H235" s="22"/>
      <c r="I235" s="22"/>
      <c r="J235" s="22"/>
      <c r="K235" s="36"/>
      <c r="L235" s="22"/>
      <c r="M235" s="22"/>
      <c r="N235" s="22"/>
      <c r="O235" s="22"/>
      <c r="P235" s="22"/>
      <c r="Q235" s="22"/>
      <c r="R235" s="22"/>
      <c r="S235" s="22"/>
      <c r="T235" s="22"/>
      <c r="U235" s="22"/>
      <c r="V235" s="34"/>
    </row>
    <row r="236" spans="1:22" ht="15.75" customHeight="1" x14ac:dyDescent="0.2">
      <c r="A236" s="22"/>
      <c r="B236" s="22"/>
      <c r="C236" s="22"/>
      <c r="D236" s="22"/>
      <c r="E236" s="36"/>
      <c r="F236" s="22"/>
      <c r="G236" s="22"/>
      <c r="H236" s="22"/>
      <c r="I236" s="22"/>
      <c r="J236" s="22"/>
      <c r="K236" s="36"/>
      <c r="L236" s="22"/>
      <c r="M236" s="22"/>
      <c r="N236" s="22"/>
      <c r="O236" s="22"/>
      <c r="P236" s="22"/>
      <c r="Q236" s="22"/>
      <c r="R236" s="22"/>
      <c r="S236" s="22"/>
      <c r="T236" s="22"/>
      <c r="U236" s="22"/>
      <c r="V236" s="34"/>
    </row>
    <row r="237" spans="1:22" ht="15.75" customHeight="1" x14ac:dyDescent="0.2">
      <c r="A237" s="22"/>
      <c r="B237" s="22"/>
      <c r="C237" s="22"/>
      <c r="D237" s="22"/>
      <c r="E237" s="36"/>
      <c r="F237" s="22"/>
      <c r="G237" s="22"/>
      <c r="H237" s="22"/>
      <c r="I237" s="22"/>
      <c r="J237" s="22"/>
      <c r="K237" s="36"/>
      <c r="L237" s="22"/>
      <c r="M237" s="22"/>
      <c r="N237" s="22"/>
      <c r="O237" s="22"/>
      <c r="P237" s="22"/>
      <c r="Q237" s="22"/>
      <c r="R237" s="22"/>
      <c r="S237" s="22"/>
      <c r="T237" s="22"/>
      <c r="U237" s="22"/>
      <c r="V237" s="34"/>
    </row>
    <row r="238" spans="1:22" ht="15.75" customHeight="1" x14ac:dyDescent="0.2">
      <c r="A238" s="22"/>
      <c r="B238" s="22"/>
      <c r="C238" s="22"/>
      <c r="D238" s="22"/>
      <c r="E238" s="36"/>
      <c r="F238" s="22"/>
      <c r="G238" s="22"/>
      <c r="H238" s="22"/>
      <c r="I238" s="22"/>
      <c r="J238" s="22"/>
      <c r="K238" s="36"/>
      <c r="L238" s="22"/>
      <c r="M238" s="22"/>
      <c r="N238" s="22"/>
      <c r="O238" s="22"/>
      <c r="P238" s="22"/>
      <c r="Q238" s="22"/>
      <c r="R238" s="22"/>
      <c r="S238" s="22"/>
      <c r="T238" s="22"/>
      <c r="U238" s="22"/>
      <c r="V238" s="34"/>
    </row>
    <row r="239" spans="1:22" ht="15.75" customHeight="1" x14ac:dyDescent="0.2">
      <c r="A239" s="22"/>
      <c r="B239" s="22"/>
      <c r="C239" s="22"/>
      <c r="D239" s="22"/>
      <c r="E239" s="36"/>
      <c r="F239" s="22"/>
      <c r="G239" s="22"/>
      <c r="H239" s="22"/>
      <c r="I239" s="22"/>
      <c r="J239" s="22"/>
      <c r="K239" s="36"/>
      <c r="L239" s="22"/>
      <c r="M239" s="22"/>
      <c r="N239" s="22"/>
      <c r="O239" s="22"/>
      <c r="P239" s="22"/>
      <c r="Q239" s="22"/>
      <c r="R239" s="22"/>
      <c r="S239" s="22"/>
      <c r="T239" s="22"/>
      <c r="U239" s="22"/>
      <c r="V239" s="34"/>
    </row>
    <row r="240" spans="1:22" ht="15.75" customHeight="1" x14ac:dyDescent="0.2">
      <c r="A240" s="22"/>
      <c r="B240" s="22"/>
      <c r="C240" s="22"/>
      <c r="D240" s="22"/>
      <c r="E240" s="36"/>
      <c r="F240" s="22"/>
      <c r="G240" s="22"/>
      <c r="H240" s="22"/>
      <c r="I240" s="22"/>
      <c r="J240" s="22"/>
      <c r="K240" s="36"/>
      <c r="L240" s="22"/>
      <c r="M240" s="22"/>
      <c r="N240" s="22"/>
      <c r="O240" s="22"/>
      <c r="P240" s="22"/>
      <c r="Q240" s="22"/>
      <c r="R240" s="22"/>
      <c r="S240" s="22"/>
      <c r="T240" s="22"/>
      <c r="U240" s="22"/>
      <c r="V240" s="34"/>
    </row>
    <row r="241" spans="1:22" ht="15.75" customHeight="1" x14ac:dyDescent="0.2">
      <c r="A241" s="22"/>
      <c r="B241" s="22"/>
      <c r="C241" s="22"/>
      <c r="D241" s="22"/>
      <c r="E241" s="36"/>
      <c r="F241" s="22"/>
      <c r="G241" s="22"/>
      <c r="H241" s="22"/>
      <c r="I241" s="22"/>
      <c r="J241" s="22"/>
      <c r="K241" s="36"/>
      <c r="L241" s="22"/>
      <c r="M241" s="22"/>
      <c r="N241" s="22"/>
      <c r="O241" s="22"/>
      <c r="P241" s="22"/>
      <c r="Q241" s="22"/>
      <c r="R241" s="22"/>
      <c r="S241" s="22"/>
      <c r="T241" s="22"/>
      <c r="U241" s="22"/>
      <c r="V241" s="34"/>
    </row>
    <row r="242" spans="1:22" ht="15.75" customHeight="1" x14ac:dyDescent="0.2">
      <c r="A242" s="22"/>
      <c r="B242" s="22"/>
      <c r="C242" s="22"/>
      <c r="D242" s="22"/>
      <c r="E242" s="36"/>
      <c r="F242" s="22"/>
      <c r="G242" s="22"/>
      <c r="H242" s="22"/>
      <c r="I242" s="22"/>
      <c r="J242" s="22"/>
      <c r="K242" s="36"/>
      <c r="L242" s="22"/>
      <c r="M242" s="22"/>
      <c r="N242" s="22"/>
      <c r="O242" s="22"/>
      <c r="P242" s="22"/>
      <c r="Q242" s="22"/>
      <c r="R242" s="22"/>
      <c r="S242" s="22"/>
      <c r="T242" s="22"/>
      <c r="U242" s="22"/>
      <c r="V242" s="34"/>
    </row>
    <row r="243" spans="1:22" ht="15.75" customHeight="1" x14ac:dyDescent="0.2">
      <c r="A243" s="22"/>
      <c r="B243" s="22"/>
      <c r="C243" s="22"/>
      <c r="D243" s="22"/>
      <c r="E243" s="36"/>
      <c r="F243" s="22"/>
      <c r="G243" s="22"/>
      <c r="H243" s="22"/>
      <c r="I243" s="22"/>
      <c r="J243" s="22"/>
      <c r="K243" s="36"/>
      <c r="L243" s="22"/>
      <c r="M243" s="22"/>
      <c r="N243" s="22"/>
      <c r="O243" s="22"/>
      <c r="P243" s="22"/>
      <c r="Q243" s="22"/>
      <c r="R243" s="22"/>
      <c r="S243" s="22"/>
      <c r="T243" s="22"/>
      <c r="U243" s="22"/>
      <c r="V243" s="34"/>
    </row>
    <row r="244" spans="1:22" ht="15.75" customHeight="1" x14ac:dyDescent="0.2">
      <c r="A244" s="22"/>
      <c r="B244" s="22"/>
      <c r="C244" s="22"/>
      <c r="D244" s="22"/>
      <c r="E244" s="36"/>
      <c r="F244" s="22"/>
      <c r="G244" s="22"/>
      <c r="H244" s="22"/>
      <c r="I244" s="22"/>
      <c r="J244" s="22"/>
      <c r="K244" s="36"/>
      <c r="L244" s="22"/>
      <c r="M244" s="22"/>
      <c r="N244" s="22"/>
      <c r="O244" s="22"/>
      <c r="P244" s="22"/>
      <c r="Q244" s="22"/>
      <c r="R244" s="22"/>
      <c r="S244" s="22"/>
      <c r="T244" s="22"/>
      <c r="U244" s="22"/>
      <c r="V244" s="34"/>
    </row>
    <row r="245" spans="1:22" ht="15.75" customHeight="1" x14ac:dyDescent="0.2">
      <c r="A245" s="22"/>
      <c r="B245" s="22"/>
      <c r="C245" s="22"/>
      <c r="D245" s="22"/>
      <c r="E245" s="36"/>
      <c r="F245" s="22"/>
      <c r="G245" s="22"/>
      <c r="H245" s="22"/>
      <c r="I245" s="22"/>
      <c r="J245" s="22"/>
      <c r="K245" s="36"/>
      <c r="L245" s="22"/>
      <c r="M245" s="22"/>
      <c r="N245" s="22"/>
      <c r="O245" s="22"/>
      <c r="P245" s="22"/>
      <c r="Q245" s="22"/>
      <c r="R245" s="22"/>
      <c r="S245" s="22"/>
      <c r="T245" s="22"/>
      <c r="U245" s="22"/>
      <c r="V245" s="34"/>
    </row>
    <row r="246" spans="1:22" ht="15.75" customHeight="1" x14ac:dyDescent="0.2">
      <c r="A246" s="22"/>
      <c r="B246" s="22"/>
      <c r="C246" s="22"/>
      <c r="D246" s="22"/>
      <c r="E246" s="36"/>
      <c r="F246" s="22"/>
      <c r="G246" s="22"/>
      <c r="H246" s="22"/>
      <c r="I246" s="22"/>
      <c r="J246" s="22"/>
      <c r="K246" s="36"/>
      <c r="L246" s="22"/>
      <c r="M246" s="22"/>
      <c r="N246" s="22"/>
      <c r="O246" s="22"/>
      <c r="P246" s="22"/>
      <c r="Q246" s="22"/>
      <c r="R246" s="22"/>
      <c r="S246" s="22"/>
      <c r="T246" s="22"/>
      <c r="U246" s="22"/>
      <c r="V246" s="34"/>
    </row>
    <row r="247" spans="1:22" ht="15.75" customHeight="1" x14ac:dyDescent="0.2">
      <c r="A247" s="22"/>
      <c r="B247" s="22"/>
      <c r="C247" s="22"/>
      <c r="D247" s="22"/>
      <c r="E247" s="36"/>
      <c r="F247" s="22"/>
      <c r="G247" s="22"/>
      <c r="H247" s="22"/>
      <c r="I247" s="22"/>
      <c r="J247" s="22"/>
      <c r="K247" s="36"/>
      <c r="L247" s="22"/>
      <c r="M247" s="22"/>
      <c r="N247" s="22"/>
      <c r="O247" s="22"/>
      <c r="P247" s="22"/>
      <c r="Q247" s="22"/>
      <c r="R247" s="22"/>
      <c r="S247" s="22"/>
      <c r="T247" s="22"/>
      <c r="U247" s="22"/>
      <c r="V247" s="34"/>
    </row>
    <row r="248" spans="1:22" ht="15.75" customHeight="1" x14ac:dyDescent="0.2">
      <c r="A248" s="22"/>
      <c r="B248" s="22"/>
      <c r="C248" s="22"/>
      <c r="D248" s="22"/>
      <c r="E248" s="36"/>
      <c r="F248" s="22"/>
      <c r="G248" s="22"/>
      <c r="H248" s="22"/>
      <c r="I248" s="22"/>
      <c r="J248" s="22"/>
      <c r="K248" s="36"/>
      <c r="L248" s="22"/>
      <c r="M248" s="22"/>
      <c r="N248" s="22"/>
      <c r="O248" s="22"/>
      <c r="P248" s="22"/>
      <c r="Q248" s="22"/>
      <c r="R248" s="22"/>
      <c r="S248" s="22"/>
      <c r="T248" s="22"/>
      <c r="U248" s="22"/>
      <c r="V248" s="34"/>
    </row>
    <row r="249" spans="1:22" ht="15.75" customHeight="1" x14ac:dyDescent="0.2">
      <c r="A249" s="22"/>
      <c r="B249" s="22"/>
      <c r="C249" s="22"/>
      <c r="D249" s="22"/>
      <c r="E249" s="36"/>
      <c r="F249" s="22"/>
      <c r="G249" s="22"/>
      <c r="H249" s="22"/>
      <c r="I249" s="22"/>
      <c r="J249" s="22"/>
      <c r="K249" s="36"/>
      <c r="L249" s="22"/>
      <c r="M249" s="22"/>
      <c r="N249" s="22"/>
      <c r="O249" s="22"/>
      <c r="P249" s="22"/>
      <c r="Q249" s="22"/>
      <c r="R249" s="22"/>
      <c r="S249" s="22"/>
      <c r="T249" s="22"/>
      <c r="U249" s="22"/>
      <c r="V249" s="34"/>
    </row>
    <row r="250" spans="1:22" ht="15.75" customHeight="1" x14ac:dyDescent="0.2">
      <c r="A250" s="22"/>
      <c r="B250" s="22"/>
      <c r="C250" s="22"/>
      <c r="D250" s="22"/>
      <c r="E250" s="36"/>
      <c r="F250" s="22"/>
      <c r="G250" s="22"/>
      <c r="H250" s="22"/>
      <c r="I250" s="22"/>
      <c r="J250" s="22"/>
      <c r="K250" s="36"/>
      <c r="L250" s="22"/>
      <c r="M250" s="22"/>
      <c r="N250" s="22"/>
      <c r="O250" s="22"/>
      <c r="P250" s="22"/>
      <c r="Q250" s="22"/>
      <c r="R250" s="22"/>
      <c r="S250" s="22"/>
      <c r="T250" s="22"/>
      <c r="U250" s="22"/>
      <c r="V250" s="34"/>
    </row>
    <row r="251" spans="1:22" ht="15.75" customHeight="1" x14ac:dyDescent="0.2">
      <c r="A251" s="22"/>
      <c r="B251" s="22"/>
      <c r="C251" s="22"/>
      <c r="D251" s="22"/>
      <c r="E251" s="36"/>
      <c r="F251" s="22"/>
      <c r="G251" s="22"/>
      <c r="H251" s="22"/>
      <c r="I251" s="22"/>
      <c r="J251" s="22"/>
      <c r="K251" s="36"/>
      <c r="L251" s="22"/>
      <c r="M251" s="22"/>
      <c r="N251" s="22"/>
      <c r="O251" s="22"/>
      <c r="P251" s="22"/>
      <c r="Q251" s="22"/>
      <c r="R251" s="22"/>
      <c r="S251" s="22"/>
      <c r="T251" s="22"/>
      <c r="U251" s="22"/>
      <c r="V251" s="34"/>
    </row>
    <row r="252" spans="1:22" ht="15.75" customHeight="1" x14ac:dyDescent="0.2">
      <c r="A252" s="22"/>
      <c r="B252" s="22"/>
      <c r="C252" s="22"/>
      <c r="D252" s="22"/>
      <c r="E252" s="36"/>
      <c r="F252" s="22"/>
      <c r="G252" s="22"/>
      <c r="H252" s="22"/>
      <c r="I252" s="22"/>
      <c r="J252" s="22"/>
      <c r="K252" s="36"/>
      <c r="L252" s="22"/>
      <c r="M252" s="22"/>
      <c r="N252" s="22"/>
      <c r="O252" s="22"/>
      <c r="P252" s="22"/>
      <c r="Q252" s="22"/>
      <c r="R252" s="22"/>
      <c r="S252" s="22"/>
      <c r="T252" s="22"/>
      <c r="U252" s="22"/>
      <c r="V252" s="34"/>
    </row>
    <row r="253" spans="1:22" ht="15.75" customHeight="1" x14ac:dyDescent="0.2">
      <c r="A253" s="22"/>
      <c r="B253" s="22"/>
      <c r="C253" s="22"/>
      <c r="D253" s="22"/>
      <c r="E253" s="36"/>
      <c r="F253" s="22"/>
      <c r="G253" s="22"/>
      <c r="H253" s="22"/>
      <c r="I253" s="22"/>
      <c r="J253" s="22"/>
      <c r="K253" s="36"/>
      <c r="L253" s="22"/>
      <c r="M253" s="22"/>
      <c r="N253" s="22"/>
      <c r="O253" s="22"/>
      <c r="P253" s="22"/>
      <c r="Q253" s="22"/>
      <c r="R253" s="22"/>
      <c r="S253" s="22"/>
      <c r="T253" s="22"/>
      <c r="U253" s="22"/>
      <c r="V253" s="34"/>
    </row>
    <row r="254" spans="1:22" ht="15.75" customHeight="1" x14ac:dyDescent="0.2">
      <c r="A254" s="22"/>
      <c r="B254" s="22"/>
      <c r="C254" s="22"/>
      <c r="D254" s="22"/>
      <c r="E254" s="36"/>
      <c r="F254" s="22"/>
      <c r="G254" s="22"/>
      <c r="H254" s="22"/>
      <c r="I254" s="22"/>
      <c r="J254" s="22"/>
      <c r="K254" s="36"/>
      <c r="L254" s="22"/>
      <c r="M254" s="22"/>
      <c r="N254" s="22"/>
      <c r="O254" s="22"/>
      <c r="P254" s="22"/>
      <c r="Q254" s="22"/>
      <c r="R254" s="22"/>
      <c r="S254" s="22"/>
      <c r="T254" s="22"/>
      <c r="U254" s="22"/>
      <c r="V254" s="34"/>
    </row>
    <row r="255" spans="1:22" ht="15.75" customHeight="1" x14ac:dyDescent="0.2">
      <c r="A255" s="22"/>
      <c r="B255" s="22"/>
      <c r="C255" s="22"/>
      <c r="D255" s="22"/>
      <c r="E255" s="36"/>
      <c r="F255" s="22"/>
      <c r="G255" s="22"/>
      <c r="H255" s="22"/>
      <c r="I255" s="22"/>
      <c r="J255" s="22"/>
      <c r="K255" s="36"/>
      <c r="L255" s="22"/>
      <c r="M255" s="22"/>
      <c r="N255" s="22"/>
      <c r="O255" s="22"/>
      <c r="P255" s="22"/>
      <c r="Q255" s="22"/>
      <c r="R255" s="22"/>
      <c r="S255" s="22"/>
      <c r="T255" s="22"/>
      <c r="U255" s="22"/>
      <c r="V255" s="34"/>
    </row>
    <row r="256" spans="1:22" ht="15.75" customHeight="1" x14ac:dyDescent="0.2">
      <c r="A256" s="22"/>
      <c r="B256" s="22"/>
      <c r="C256" s="22"/>
      <c r="D256" s="22"/>
      <c r="E256" s="36"/>
      <c r="F256" s="22"/>
      <c r="G256" s="22"/>
      <c r="H256" s="22"/>
      <c r="I256" s="22"/>
      <c r="J256" s="22"/>
      <c r="K256" s="36"/>
      <c r="L256" s="22"/>
      <c r="M256" s="22"/>
      <c r="N256" s="22"/>
      <c r="O256" s="22"/>
      <c r="P256" s="22"/>
      <c r="Q256" s="22"/>
      <c r="R256" s="22"/>
      <c r="S256" s="22"/>
      <c r="T256" s="22"/>
      <c r="U256" s="22"/>
      <c r="V256" s="34"/>
    </row>
    <row r="257" spans="1:22" ht="15.75" customHeight="1" x14ac:dyDescent="0.2">
      <c r="A257" s="22"/>
      <c r="B257" s="22"/>
      <c r="C257" s="22"/>
      <c r="D257" s="22"/>
      <c r="E257" s="36"/>
      <c r="F257" s="22"/>
      <c r="G257" s="22"/>
      <c r="H257" s="22"/>
      <c r="I257" s="22"/>
      <c r="J257" s="22"/>
      <c r="K257" s="36"/>
      <c r="L257" s="22"/>
      <c r="M257" s="22"/>
      <c r="N257" s="22"/>
      <c r="O257" s="22"/>
      <c r="P257" s="22"/>
      <c r="Q257" s="22"/>
      <c r="R257" s="22"/>
      <c r="S257" s="22"/>
      <c r="T257" s="22"/>
      <c r="U257" s="22"/>
      <c r="V257" s="34"/>
    </row>
    <row r="258" spans="1:22" ht="15.75" customHeight="1" x14ac:dyDescent="0.2">
      <c r="A258" s="22"/>
      <c r="B258" s="22"/>
      <c r="C258" s="22"/>
      <c r="D258" s="22"/>
      <c r="E258" s="36"/>
      <c r="F258" s="22"/>
      <c r="G258" s="22"/>
      <c r="H258" s="22"/>
      <c r="I258" s="22"/>
      <c r="J258" s="22"/>
      <c r="K258" s="36"/>
      <c r="L258" s="22"/>
      <c r="M258" s="22"/>
      <c r="N258" s="22"/>
      <c r="O258" s="22"/>
      <c r="P258" s="22"/>
      <c r="Q258" s="22"/>
      <c r="R258" s="22"/>
      <c r="S258" s="22"/>
      <c r="T258" s="22"/>
      <c r="U258" s="22"/>
      <c r="V258" s="34"/>
    </row>
    <row r="259" spans="1:22" ht="15.75" customHeight="1" x14ac:dyDescent="0.2">
      <c r="A259" s="22"/>
      <c r="B259" s="22"/>
      <c r="C259" s="22"/>
      <c r="D259" s="22"/>
      <c r="E259" s="36"/>
      <c r="F259" s="22"/>
      <c r="G259" s="22"/>
      <c r="H259" s="22"/>
      <c r="I259" s="22"/>
      <c r="J259" s="22"/>
      <c r="K259" s="36"/>
      <c r="L259" s="22"/>
      <c r="M259" s="22"/>
      <c r="N259" s="22"/>
      <c r="O259" s="22"/>
      <c r="P259" s="22"/>
      <c r="Q259" s="22"/>
      <c r="R259" s="22"/>
      <c r="S259" s="22"/>
      <c r="T259" s="22"/>
      <c r="U259" s="22"/>
      <c r="V259" s="34"/>
    </row>
    <row r="260" spans="1:22" ht="15.75" customHeight="1" x14ac:dyDescent="0.2">
      <c r="A260" s="22"/>
      <c r="B260" s="22"/>
      <c r="C260" s="22"/>
      <c r="D260" s="22"/>
      <c r="E260" s="36"/>
      <c r="F260" s="22"/>
      <c r="G260" s="22"/>
      <c r="H260" s="22"/>
      <c r="I260" s="22"/>
      <c r="J260" s="22"/>
      <c r="K260" s="36"/>
      <c r="L260" s="22"/>
      <c r="M260" s="22"/>
      <c r="N260" s="22"/>
      <c r="O260" s="22"/>
      <c r="P260" s="22"/>
      <c r="Q260" s="22"/>
      <c r="R260" s="22"/>
      <c r="S260" s="22"/>
      <c r="T260" s="22"/>
      <c r="U260" s="22"/>
      <c r="V260" s="34"/>
    </row>
    <row r="261" spans="1:22" ht="15.75" customHeight="1" x14ac:dyDescent="0.2">
      <c r="A261" s="22"/>
      <c r="B261" s="22"/>
      <c r="C261" s="22"/>
      <c r="D261" s="22"/>
      <c r="E261" s="36"/>
      <c r="F261" s="22"/>
      <c r="G261" s="22"/>
      <c r="H261" s="22"/>
      <c r="I261" s="22"/>
      <c r="J261" s="22"/>
      <c r="K261" s="36"/>
      <c r="L261" s="22"/>
      <c r="M261" s="22"/>
      <c r="N261" s="22"/>
      <c r="O261" s="22"/>
      <c r="P261" s="22"/>
      <c r="Q261" s="22"/>
      <c r="R261" s="22"/>
      <c r="S261" s="22"/>
      <c r="T261" s="22"/>
      <c r="U261" s="22"/>
      <c r="V261" s="34"/>
    </row>
    <row r="262" spans="1:22" ht="15.75" customHeight="1" x14ac:dyDescent="0.2">
      <c r="A262" s="22"/>
      <c r="B262" s="22"/>
      <c r="C262" s="22"/>
      <c r="D262" s="22"/>
      <c r="E262" s="36"/>
      <c r="F262" s="22"/>
      <c r="G262" s="22"/>
      <c r="H262" s="22"/>
      <c r="I262" s="22"/>
      <c r="J262" s="22"/>
      <c r="K262" s="36"/>
      <c r="L262" s="22"/>
      <c r="M262" s="22"/>
      <c r="N262" s="22"/>
      <c r="O262" s="22"/>
      <c r="P262" s="22"/>
      <c r="Q262" s="22"/>
      <c r="R262" s="22"/>
      <c r="S262" s="22"/>
      <c r="T262" s="22"/>
      <c r="U262" s="22"/>
      <c r="V262" s="34"/>
    </row>
    <row r="263" spans="1:22" ht="15.75" customHeight="1" x14ac:dyDescent="0.2">
      <c r="A263" s="22"/>
      <c r="B263" s="22"/>
      <c r="C263" s="22"/>
      <c r="D263" s="22"/>
      <c r="E263" s="36"/>
      <c r="F263" s="22"/>
      <c r="G263" s="22"/>
      <c r="H263" s="22"/>
      <c r="I263" s="22"/>
      <c r="J263" s="22"/>
      <c r="K263" s="36"/>
      <c r="L263" s="22"/>
      <c r="M263" s="22"/>
      <c r="N263" s="22"/>
      <c r="O263" s="22"/>
      <c r="P263" s="22"/>
      <c r="Q263" s="22"/>
      <c r="R263" s="22"/>
      <c r="S263" s="22"/>
      <c r="T263" s="22"/>
      <c r="U263" s="22"/>
      <c r="V263" s="34"/>
    </row>
    <row r="264" spans="1:22" ht="15.75" customHeight="1" x14ac:dyDescent="0.2">
      <c r="A264" s="22"/>
      <c r="B264" s="22"/>
      <c r="C264" s="22"/>
      <c r="D264" s="22"/>
      <c r="E264" s="36"/>
      <c r="F264" s="22"/>
      <c r="G264" s="22"/>
      <c r="H264" s="22"/>
      <c r="I264" s="22"/>
      <c r="J264" s="22"/>
      <c r="K264" s="36"/>
      <c r="L264" s="22"/>
      <c r="M264" s="22"/>
      <c r="N264" s="22"/>
      <c r="O264" s="22"/>
      <c r="P264" s="22"/>
      <c r="Q264" s="22"/>
      <c r="R264" s="22"/>
      <c r="S264" s="22"/>
      <c r="T264" s="22"/>
      <c r="U264" s="22"/>
      <c r="V264" s="34"/>
    </row>
    <row r="265" spans="1:22" ht="15.75" customHeight="1" x14ac:dyDescent="0.2">
      <c r="A265" s="22"/>
      <c r="B265" s="22"/>
      <c r="C265" s="22"/>
      <c r="D265" s="22"/>
      <c r="E265" s="36"/>
      <c r="F265" s="22"/>
      <c r="G265" s="22"/>
      <c r="H265" s="22"/>
      <c r="I265" s="22"/>
      <c r="J265" s="22"/>
      <c r="K265" s="36"/>
      <c r="L265" s="22"/>
      <c r="M265" s="22"/>
      <c r="N265" s="22"/>
      <c r="O265" s="22"/>
      <c r="P265" s="22"/>
      <c r="Q265" s="22"/>
      <c r="R265" s="22"/>
      <c r="S265" s="22"/>
      <c r="T265" s="22"/>
      <c r="U265" s="22"/>
      <c r="V265" s="34"/>
    </row>
    <row r="266" spans="1:22" ht="15.75" customHeight="1" x14ac:dyDescent="0.2">
      <c r="A266" s="22"/>
      <c r="B266" s="22"/>
      <c r="C266" s="22"/>
      <c r="D266" s="22"/>
      <c r="E266" s="36"/>
      <c r="F266" s="22"/>
      <c r="G266" s="22"/>
      <c r="H266" s="22"/>
      <c r="I266" s="22"/>
      <c r="J266" s="22"/>
      <c r="K266" s="36"/>
      <c r="L266" s="22"/>
      <c r="M266" s="22"/>
      <c r="N266" s="22"/>
      <c r="O266" s="22"/>
      <c r="P266" s="22"/>
      <c r="Q266" s="22"/>
      <c r="R266" s="22"/>
      <c r="S266" s="22"/>
      <c r="T266" s="22"/>
      <c r="U266" s="22"/>
      <c r="V266" s="34"/>
    </row>
    <row r="267" spans="1:22" ht="15.75" customHeight="1" x14ac:dyDescent="0.2">
      <c r="A267" s="22"/>
      <c r="B267" s="22"/>
      <c r="C267" s="22"/>
      <c r="D267" s="22"/>
      <c r="E267" s="36"/>
      <c r="F267" s="22"/>
      <c r="G267" s="22"/>
      <c r="H267" s="22"/>
      <c r="I267" s="22"/>
      <c r="J267" s="22"/>
      <c r="K267" s="36"/>
      <c r="L267" s="22"/>
      <c r="M267" s="22"/>
      <c r="N267" s="22"/>
      <c r="O267" s="22"/>
      <c r="P267" s="22"/>
      <c r="Q267" s="22"/>
      <c r="R267" s="22"/>
      <c r="S267" s="22"/>
      <c r="T267" s="22"/>
      <c r="U267" s="22"/>
      <c r="V267" s="34"/>
    </row>
    <row r="268" spans="1:22" ht="15.75" customHeight="1" x14ac:dyDescent="0.2">
      <c r="A268" s="22"/>
      <c r="B268" s="22"/>
      <c r="C268" s="22"/>
      <c r="D268" s="22"/>
      <c r="E268" s="36"/>
      <c r="F268" s="22"/>
      <c r="G268" s="22"/>
      <c r="H268" s="22"/>
      <c r="I268" s="22"/>
      <c r="J268" s="22"/>
      <c r="K268" s="36"/>
      <c r="L268" s="22"/>
      <c r="M268" s="22"/>
      <c r="N268" s="22"/>
      <c r="O268" s="22"/>
      <c r="P268" s="22"/>
      <c r="Q268" s="22"/>
      <c r="R268" s="22"/>
      <c r="S268" s="22"/>
      <c r="T268" s="22"/>
      <c r="U268" s="22"/>
      <c r="V268" s="34"/>
    </row>
    <row r="269" spans="1:22" ht="15.75" customHeight="1" x14ac:dyDescent="0.2">
      <c r="A269" s="22"/>
      <c r="B269" s="22"/>
      <c r="C269" s="22"/>
      <c r="D269" s="22"/>
      <c r="E269" s="36"/>
      <c r="F269" s="22"/>
      <c r="G269" s="22"/>
      <c r="H269" s="22"/>
      <c r="I269" s="22"/>
      <c r="J269" s="22"/>
      <c r="K269" s="36"/>
      <c r="L269" s="22"/>
      <c r="M269" s="22"/>
      <c r="N269" s="22"/>
      <c r="O269" s="22"/>
      <c r="P269" s="22"/>
      <c r="Q269" s="22"/>
      <c r="R269" s="22"/>
      <c r="S269" s="22"/>
      <c r="T269" s="22"/>
      <c r="U269" s="22"/>
      <c r="V269" s="34"/>
    </row>
    <row r="270" spans="1:22" ht="15.75" customHeight="1" x14ac:dyDescent="0.2">
      <c r="A270" s="22"/>
      <c r="B270" s="22"/>
      <c r="C270" s="22"/>
      <c r="D270" s="22"/>
      <c r="E270" s="36"/>
      <c r="F270" s="22"/>
      <c r="G270" s="22"/>
      <c r="H270" s="22"/>
      <c r="I270" s="22"/>
      <c r="J270" s="22"/>
      <c r="K270" s="36"/>
      <c r="L270" s="22"/>
      <c r="M270" s="22"/>
      <c r="N270" s="22"/>
      <c r="O270" s="22"/>
      <c r="P270" s="22"/>
      <c r="Q270" s="22"/>
      <c r="R270" s="22"/>
      <c r="S270" s="22"/>
      <c r="T270" s="22"/>
      <c r="U270" s="22"/>
      <c r="V270" s="34"/>
    </row>
    <row r="271" spans="1:22" ht="15.75" customHeight="1" x14ac:dyDescent="0.2">
      <c r="A271" s="22"/>
      <c r="B271" s="22"/>
      <c r="C271" s="22"/>
      <c r="D271" s="22"/>
      <c r="E271" s="36"/>
      <c r="F271" s="22"/>
      <c r="G271" s="22"/>
      <c r="H271" s="22"/>
      <c r="I271" s="22"/>
      <c r="J271" s="22"/>
      <c r="K271" s="36"/>
      <c r="L271" s="22"/>
      <c r="M271" s="22"/>
      <c r="N271" s="22"/>
      <c r="O271" s="22"/>
      <c r="P271" s="22"/>
      <c r="Q271" s="22"/>
      <c r="R271" s="22"/>
      <c r="S271" s="22"/>
      <c r="T271" s="22"/>
      <c r="U271" s="22"/>
      <c r="V271" s="34"/>
    </row>
    <row r="272" spans="1:22" ht="15.75" customHeight="1" x14ac:dyDescent="0.2">
      <c r="A272" s="22"/>
      <c r="B272" s="22"/>
      <c r="C272" s="22"/>
      <c r="D272" s="22"/>
      <c r="E272" s="36"/>
      <c r="F272" s="22"/>
      <c r="G272" s="22"/>
      <c r="H272" s="22"/>
      <c r="I272" s="22"/>
      <c r="J272" s="22"/>
      <c r="K272" s="36"/>
      <c r="L272" s="22"/>
      <c r="M272" s="22"/>
      <c r="N272" s="22"/>
      <c r="O272" s="22"/>
      <c r="P272" s="22"/>
      <c r="Q272" s="22"/>
      <c r="R272" s="22"/>
      <c r="S272" s="22"/>
      <c r="T272" s="22"/>
      <c r="U272" s="22"/>
      <c r="V272" s="34"/>
    </row>
    <row r="273" spans="1:22" ht="15.75" customHeight="1" x14ac:dyDescent="0.2">
      <c r="A273" s="22"/>
      <c r="B273" s="22"/>
      <c r="C273" s="22"/>
      <c r="D273" s="22"/>
      <c r="E273" s="36"/>
      <c r="F273" s="22"/>
      <c r="G273" s="22"/>
      <c r="H273" s="22"/>
      <c r="I273" s="22"/>
      <c r="J273" s="22"/>
      <c r="K273" s="36"/>
      <c r="L273" s="22"/>
      <c r="M273" s="22"/>
      <c r="N273" s="22"/>
      <c r="O273" s="22"/>
      <c r="P273" s="22"/>
      <c r="Q273" s="22"/>
      <c r="R273" s="22"/>
      <c r="S273" s="22"/>
      <c r="T273" s="22"/>
      <c r="U273" s="22"/>
      <c r="V273" s="34"/>
    </row>
    <row r="274" spans="1:22" ht="15.75" customHeight="1" x14ac:dyDescent="0.2">
      <c r="A274" s="22"/>
      <c r="B274" s="22"/>
      <c r="C274" s="22"/>
      <c r="D274" s="22"/>
      <c r="E274" s="36"/>
      <c r="F274" s="22"/>
      <c r="G274" s="22"/>
      <c r="H274" s="22"/>
      <c r="I274" s="22"/>
      <c r="J274" s="22"/>
      <c r="K274" s="36"/>
      <c r="L274" s="22"/>
      <c r="M274" s="22"/>
      <c r="N274" s="22"/>
      <c r="O274" s="22"/>
      <c r="P274" s="22"/>
      <c r="Q274" s="22"/>
      <c r="R274" s="22"/>
      <c r="S274" s="22"/>
      <c r="T274" s="22"/>
      <c r="U274" s="22"/>
      <c r="V274" s="34"/>
    </row>
    <row r="275" spans="1:22" ht="15.75" customHeight="1" x14ac:dyDescent="0.2">
      <c r="A275" s="22"/>
      <c r="B275" s="22"/>
      <c r="C275" s="22"/>
      <c r="D275" s="22"/>
      <c r="E275" s="36"/>
      <c r="F275" s="22"/>
      <c r="G275" s="22"/>
      <c r="H275" s="22"/>
      <c r="I275" s="22"/>
      <c r="J275" s="22"/>
      <c r="K275" s="36"/>
      <c r="L275" s="22"/>
      <c r="M275" s="22"/>
      <c r="N275" s="22"/>
      <c r="O275" s="22"/>
      <c r="P275" s="22"/>
      <c r="Q275" s="22"/>
      <c r="R275" s="22"/>
      <c r="S275" s="22"/>
      <c r="T275" s="22"/>
      <c r="U275" s="22"/>
      <c r="V275" s="34"/>
    </row>
    <row r="276" spans="1:22" ht="15.75" customHeight="1" x14ac:dyDescent="0.2">
      <c r="A276" s="22"/>
      <c r="B276" s="22"/>
      <c r="C276" s="22"/>
      <c r="D276" s="22"/>
      <c r="E276" s="36"/>
      <c r="F276" s="22"/>
      <c r="G276" s="22"/>
      <c r="H276" s="22"/>
      <c r="I276" s="22"/>
      <c r="J276" s="22"/>
      <c r="K276" s="36"/>
      <c r="L276" s="22"/>
      <c r="M276" s="22"/>
      <c r="N276" s="22"/>
      <c r="O276" s="22"/>
      <c r="P276" s="22"/>
      <c r="Q276" s="22"/>
      <c r="R276" s="22"/>
      <c r="S276" s="22"/>
      <c r="T276" s="22"/>
      <c r="U276" s="22"/>
      <c r="V276" s="34"/>
    </row>
    <row r="277" spans="1:22" ht="15.75" customHeight="1" x14ac:dyDescent="0.2">
      <c r="A277" s="22"/>
      <c r="B277" s="22"/>
      <c r="C277" s="22"/>
      <c r="D277" s="22"/>
      <c r="E277" s="36"/>
      <c r="F277" s="22"/>
      <c r="G277" s="22"/>
      <c r="H277" s="22"/>
      <c r="I277" s="22"/>
      <c r="J277" s="22"/>
      <c r="K277" s="36"/>
      <c r="L277" s="22"/>
      <c r="M277" s="22"/>
      <c r="N277" s="22"/>
      <c r="O277" s="22"/>
      <c r="P277" s="22"/>
      <c r="Q277" s="22"/>
      <c r="R277" s="22"/>
      <c r="S277" s="22"/>
      <c r="T277" s="22"/>
      <c r="U277" s="22"/>
      <c r="V277" s="34"/>
    </row>
    <row r="278" spans="1:22" ht="15.75" customHeight="1" x14ac:dyDescent="0.2">
      <c r="A278" s="22"/>
      <c r="B278" s="22"/>
      <c r="C278" s="22"/>
      <c r="D278" s="22"/>
      <c r="E278" s="36"/>
      <c r="F278" s="22"/>
      <c r="G278" s="22"/>
      <c r="H278" s="22"/>
      <c r="I278" s="22"/>
      <c r="J278" s="22"/>
      <c r="K278" s="36"/>
      <c r="L278" s="22"/>
      <c r="M278" s="22"/>
      <c r="N278" s="22"/>
      <c r="O278" s="22"/>
      <c r="P278" s="22"/>
      <c r="Q278" s="22"/>
      <c r="R278" s="22"/>
      <c r="S278" s="22"/>
      <c r="T278" s="22"/>
      <c r="U278" s="22"/>
      <c r="V278" s="34"/>
    </row>
    <row r="279" spans="1:22" ht="15.75" customHeight="1" x14ac:dyDescent="0.2">
      <c r="A279" s="22"/>
      <c r="B279" s="22"/>
      <c r="C279" s="22"/>
      <c r="D279" s="22"/>
      <c r="E279" s="36"/>
      <c r="F279" s="22"/>
      <c r="G279" s="22"/>
      <c r="H279" s="22"/>
      <c r="I279" s="22"/>
      <c r="J279" s="22"/>
      <c r="K279" s="36"/>
      <c r="L279" s="22"/>
      <c r="M279" s="22"/>
      <c r="N279" s="22"/>
      <c r="O279" s="22"/>
      <c r="P279" s="22"/>
      <c r="Q279" s="22"/>
      <c r="R279" s="22"/>
      <c r="S279" s="22"/>
      <c r="T279" s="22"/>
      <c r="U279" s="22"/>
      <c r="V279" s="34"/>
    </row>
    <row r="280" spans="1:22" ht="15.75" customHeight="1" x14ac:dyDescent="0.2">
      <c r="A280" s="22"/>
      <c r="B280" s="22"/>
      <c r="C280" s="22"/>
      <c r="D280" s="22"/>
      <c r="E280" s="36"/>
      <c r="F280" s="22"/>
      <c r="G280" s="22"/>
      <c r="H280" s="22"/>
      <c r="I280" s="22"/>
      <c r="J280" s="22"/>
      <c r="K280" s="36"/>
      <c r="L280" s="22"/>
      <c r="M280" s="22"/>
      <c r="N280" s="22"/>
      <c r="O280" s="22"/>
      <c r="P280" s="22"/>
      <c r="Q280" s="22"/>
      <c r="R280" s="22"/>
      <c r="S280" s="22"/>
      <c r="T280" s="22"/>
      <c r="U280" s="22"/>
      <c r="V280" s="34"/>
    </row>
    <row r="281" spans="1:22" ht="15.75" customHeight="1" x14ac:dyDescent="0.2">
      <c r="A281" s="22"/>
      <c r="B281" s="22"/>
      <c r="C281" s="22"/>
      <c r="D281" s="22"/>
      <c r="E281" s="36"/>
      <c r="F281" s="22"/>
      <c r="G281" s="22"/>
      <c r="H281" s="22"/>
      <c r="I281" s="22"/>
      <c r="J281" s="22"/>
      <c r="K281" s="36"/>
      <c r="L281" s="22"/>
      <c r="M281" s="22"/>
      <c r="N281" s="22"/>
      <c r="O281" s="22"/>
      <c r="P281" s="22"/>
      <c r="Q281" s="22"/>
      <c r="R281" s="22"/>
      <c r="S281" s="22"/>
      <c r="T281" s="22"/>
      <c r="U281" s="22"/>
      <c r="V281" s="34"/>
    </row>
    <row r="282" spans="1:22" ht="15.75" customHeight="1" x14ac:dyDescent="0.2">
      <c r="A282" s="22"/>
      <c r="B282" s="22"/>
      <c r="C282" s="22"/>
      <c r="D282" s="22"/>
      <c r="E282" s="36"/>
      <c r="F282" s="22"/>
      <c r="G282" s="22"/>
      <c r="H282" s="22"/>
      <c r="I282" s="22"/>
      <c r="J282" s="22"/>
      <c r="K282" s="36"/>
      <c r="L282" s="22"/>
      <c r="M282" s="22"/>
      <c r="N282" s="22"/>
      <c r="O282" s="22"/>
      <c r="P282" s="22"/>
      <c r="Q282" s="22"/>
      <c r="R282" s="22"/>
      <c r="S282" s="22"/>
      <c r="T282" s="22"/>
      <c r="U282" s="22"/>
      <c r="V282" s="34"/>
    </row>
    <row r="283" spans="1:22" ht="15.75" customHeight="1" x14ac:dyDescent="0.2">
      <c r="A283" s="22"/>
      <c r="B283" s="22"/>
      <c r="C283" s="22"/>
      <c r="D283" s="22"/>
      <c r="E283" s="36"/>
      <c r="F283" s="22"/>
      <c r="G283" s="22"/>
      <c r="H283" s="22"/>
      <c r="I283" s="22"/>
      <c r="J283" s="22"/>
      <c r="K283" s="36"/>
      <c r="L283" s="22"/>
      <c r="M283" s="22"/>
      <c r="N283" s="22"/>
      <c r="O283" s="22"/>
      <c r="P283" s="22"/>
      <c r="Q283" s="22"/>
      <c r="R283" s="22"/>
      <c r="S283" s="22"/>
      <c r="T283" s="22"/>
      <c r="U283" s="22"/>
      <c r="V283" s="34"/>
    </row>
    <row r="284" spans="1:22" ht="15.75" customHeight="1" x14ac:dyDescent="0.2">
      <c r="A284" s="22"/>
      <c r="B284" s="22"/>
      <c r="C284" s="22"/>
      <c r="D284" s="22"/>
      <c r="E284" s="36"/>
      <c r="F284" s="22"/>
      <c r="G284" s="22"/>
      <c r="H284" s="22"/>
      <c r="I284" s="22"/>
      <c r="J284" s="22"/>
      <c r="K284" s="36"/>
      <c r="L284" s="22"/>
      <c r="M284" s="22"/>
      <c r="N284" s="22"/>
      <c r="O284" s="22"/>
      <c r="P284" s="22"/>
      <c r="Q284" s="22"/>
      <c r="R284" s="22"/>
      <c r="S284" s="22"/>
      <c r="T284" s="22"/>
      <c r="U284" s="22"/>
      <c r="V284" s="34"/>
    </row>
    <row r="285" spans="1:22" ht="15.75" customHeight="1" x14ac:dyDescent="0.2">
      <c r="A285" s="22"/>
      <c r="B285" s="22"/>
      <c r="C285" s="22"/>
      <c r="D285" s="22"/>
      <c r="E285" s="36"/>
      <c r="F285" s="22"/>
      <c r="G285" s="22"/>
      <c r="H285" s="22"/>
      <c r="I285" s="22"/>
      <c r="J285" s="22"/>
      <c r="K285" s="36"/>
      <c r="L285" s="22"/>
      <c r="M285" s="22"/>
      <c r="N285" s="22"/>
      <c r="O285" s="22"/>
      <c r="P285" s="22"/>
      <c r="Q285" s="22"/>
      <c r="R285" s="22"/>
      <c r="S285" s="22"/>
      <c r="T285" s="22"/>
      <c r="U285" s="22"/>
      <c r="V285" s="34"/>
    </row>
    <row r="286" spans="1:22" ht="15.75" customHeight="1" x14ac:dyDescent="0.2">
      <c r="A286" s="22"/>
      <c r="B286" s="22"/>
      <c r="C286" s="22"/>
      <c r="D286" s="22"/>
      <c r="E286" s="36"/>
      <c r="F286" s="22"/>
      <c r="G286" s="22"/>
      <c r="H286" s="22"/>
      <c r="I286" s="22"/>
      <c r="J286" s="22"/>
      <c r="K286" s="36"/>
      <c r="L286" s="22"/>
      <c r="M286" s="22"/>
      <c r="N286" s="22"/>
      <c r="O286" s="22"/>
      <c r="P286" s="22"/>
      <c r="Q286" s="22"/>
      <c r="R286" s="22"/>
      <c r="S286" s="22"/>
      <c r="T286" s="22"/>
      <c r="U286" s="22"/>
      <c r="V286" s="34"/>
    </row>
    <row r="287" spans="1:22" ht="15.75" customHeight="1" x14ac:dyDescent="0.2">
      <c r="A287" s="22"/>
      <c r="B287" s="22"/>
      <c r="C287" s="22"/>
      <c r="D287" s="22"/>
      <c r="E287" s="36"/>
      <c r="F287" s="22"/>
      <c r="G287" s="22"/>
      <c r="H287" s="22"/>
      <c r="I287" s="22"/>
      <c r="J287" s="22"/>
      <c r="K287" s="36"/>
      <c r="L287" s="22"/>
      <c r="M287" s="22"/>
      <c r="N287" s="22"/>
      <c r="O287" s="22"/>
      <c r="P287" s="22"/>
      <c r="Q287" s="22"/>
      <c r="R287" s="22"/>
      <c r="S287" s="22"/>
      <c r="T287" s="22"/>
      <c r="U287" s="22"/>
      <c r="V287" s="34"/>
    </row>
    <row r="288" spans="1:22" ht="15.75" customHeight="1" x14ac:dyDescent="0.2">
      <c r="A288" s="22"/>
      <c r="B288" s="22"/>
      <c r="C288" s="22"/>
      <c r="D288" s="22"/>
      <c r="E288" s="36"/>
      <c r="F288" s="22"/>
      <c r="G288" s="22"/>
      <c r="H288" s="22"/>
      <c r="I288" s="22"/>
      <c r="J288" s="22"/>
      <c r="K288" s="36"/>
      <c r="L288" s="22"/>
      <c r="M288" s="22"/>
      <c r="N288" s="22"/>
      <c r="O288" s="22"/>
      <c r="P288" s="22"/>
      <c r="Q288" s="22"/>
      <c r="R288" s="22"/>
      <c r="S288" s="22"/>
      <c r="T288" s="22"/>
      <c r="U288" s="22"/>
      <c r="V288" s="34"/>
    </row>
    <row r="289" spans="1:22" ht="15.75" customHeight="1" x14ac:dyDescent="0.2">
      <c r="A289" s="22"/>
      <c r="B289" s="22"/>
      <c r="C289" s="22"/>
      <c r="D289" s="22"/>
      <c r="E289" s="36"/>
      <c r="F289" s="22"/>
      <c r="G289" s="22"/>
      <c r="H289" s="22"/>
      <c r="I289" s="22"/>
      <c r="J289" s="22"/>
      <c r="K289" s="36"/>
      <c r="L289" s="22"/>
      <c r="M289" s="22"/>
      <c r="N289" s="22"/>
      <c r="O289" s="22"/>
      <c r="P289" s="22"/>
      <c r="Q289" s="22"/>
      <c r="R289" s="22"/>
      <c r="S289" s="22"/>
      <c r="T289" s="22"/>
      <c r="U289" s="22"/>
      <c r="V289" s="34"/>
    </row>
    <row r="290" spans="1:22" ht="15.75" customHeight="1" x14ac:dyDescent="0.2">
      <c r="A290" s="22"/>
      <c r="B290" s="22"/>
      <c r="C290" s="22"/>
      <c r="D290" s="22"/>
      <c r="E290" s="36"/>
      <c r="F290" s="22"/>
      <c r="G290" s="22"/>
      <c r="H290" s="22"/>
      <c r="I290" s="22"/>
      <c r="J290" s="22"/>
      <c r="K290" s="36"/>
      <c r="L290" s="22"/>
      <c r="M290" s="22"/>
      <c r="N290" s="22"/>
      <c r="O290" s="22"/>
      <c r="P290" s="22"/>
      <c r="Q290" s="22"/>
      <c r="R290" s="22"/>
      <c r="S290" s="22"/>
      <c r="T290" s="22"/>
      <c r="U290" s="22"/>
      <c r="V290" s="34"/>
    </row>
    <row r="291" spans="1:22" ht="15.75" customHeight="1" x14ac:dyDescent="0.2">
      <c r="A291" s="22"/>
      <c r="B291" s="22"/>
      <c r="C291" s="22"/>
      <c r="D291" s="22"/>
      <c r="E291" s="36"/>
      <c r="F291" s="22"/>
      <c r="G291" s="22"/>
      <c r="H291" s="22"/>
      <c r="I291" s="22"/>
      <c r="J291" s="22"/>
      <c r="K291" s="36"/>
      <c r="L291" s="22"/>
      <c r="M291" s="22"/>
      <c r="N291" s="22"/>
      <c r="O291" s="22"/>
      <c r="P291" s="22"/>
      <c r="Q291" s="22"/>
      <c r="R291" s="22"/>
      <c r="S291" s="22"/>
      <c r="T291" s="22"/>
      <c r="U291" s="22"/>
      <c r="V291" s="34"/>
    </row>
    <row r="292" spans="1:22" ht="15.75" customHeight="1" x14ac:dyDescent="0.2">
      <c r="A292" s="22"/>
      <c r="B292" s="22"/>
      <c r="C292" s="22"/>
      <c r="D292" s="22"/>
      <c r="E292" s="36"/>
      <c r="F292" s="22"/>
      <c r="G292" s="22"/>
      <c r="H292" s="22"/>
      <c r="I292" s="22"/>
      <c r="J292" s="22"/>
      <c r="K292" s="36"/>
      <c r="L292" s="22"/>
      <c r="M292" s="22"/>
      <c r="N292" s="22"/>
      <c r="O292" s="22"/>
      <c r="P292" s="22"/>
      <c r="Q292" s="22"/>
      <c r="R292" s="22"/>
      <c r="S292" s="22"/>
      <c r="T292" s="22"/>
      <c r="U292" s="22"/>
      <c r="V292" s="34"/>
    </row>
    <row r="293" spans="1:22" ht="15.75" customHeight="1" x14ac:dyDescent="0.2">
      <c r="A293" s="22"/>
      <c r="B293" s="22"/>
      <c r="C293" s="22"/>
      <c r="D293" s="22"/>
      <c r="E293" s="36"/>
      <c r="F293" s="22"/>
      <c r="G293" s="22"/>
      <c r="H293" s="22"/>
      <c r="I293" s="22"/>
      <c r="J293" s="22"/>
      <c r="K293" s="36"/>
      <c r="L293" s="22"/>
      <c r="M293" s="22"/>
      <c r="N293" s="22"/>
      <c r="O293" s="22"/>
      <c r="P293" s="22"/>
      <c r="Q293" s="22"/>
      <c r="R293" s="22"/>
      <c r="S293" s="22"/>
      <c r="T293" s="22"/>
      <c r="U293" s="22"/>
      <c r="V293" s="34"/>
    </row>
    <row r="294" spans="1:22" ht="15.75" customHeight="1" x14ac:dyDescent="0.2">
      <c r="A294" s="22"/>
      <c r="B294" s="22"/>
      <c r="C294" s="22"/>
      <c r="D294" s="22"/>
      <c r="E294" s="36"/>
      <c r="F294" s="22"/>
      <c r="G294" s="22"/>
      <c r="H294" s="22"/>
      <c r="I294" s="22"/>
      <c r="J294" s="22"/>
      <c r="K294" s="36"/>
      <c r="L294" s="22"/>
      <c r="M294" s="22"/>
      <c r="N294" s="22"/>
      <c r="O294" s="22"/>
      <c r="P294" s="22"/>
      <c r="Q294" s="22"/>
      <c r="R294" s="22"/>
      <c r="S294" s="22"/>
      <c r="T294" s="22"/>
      <c r="U294" s="22"/>
      <c r="V294" s="34"/>
    </row>
    <row r="295" spans="1:22" ht="15.75" customHeight="1" x14ac:dyDescent="0.2">
      <c r="A295" s="22"/>
      <c r="B295" s="22"/>
      <c r="C295" s="22"/>
      <c r="D295" s="22"/>
      <c r="E295" s="36"/>
      <c r="F295" s="22"/>
      <c r="G295" s="22"/>
      <c r="H295" s="22"/>
      <c r="I295" s="22"/>
      <c r="J295" s="22"/>
      <c r="K295" s="36"/>
      <c r="L295" s="22"/>
      <c r="M295" s="22"/>
      <c r="N295" s="22"/>
      <c r="O295" s="22"/>
      <c r="P295" s="22"/>
      <c r="Q295" s="22"/>
      <c r="R295" s="22"/>
      <c r="S295" s="22"/>
      <c r="T295" s="22"/>
      <c r="U295" s="22"/>
      <c r="V295" s="34"/>
    </row>
    <row r="296" spans="1:22" ht="15.75" customHeight="1" x14ac:dyDescent="0.2">
      <c r="A296" s="22"/>
      <c r="B296" s="22"/>
      <c r="C296" s="22"/>
      <c r="D296" s="22"/>
      <c r="E296" s="36"/>
      <c r="F296" s="22"/>
      <c r="G296" s="22"/>
      <c r="H296" s="22"/>
      <c r="I296" s="22"/>
      <c r="J296" s="22"/>
      <c r="K296" s="36"/>
      <c r="L296" s="22"/>
      <c r="M296" s="22"/>
      <c r="N296" s="22"/>
      <c r="O296" s="22"/>
      <c r="P296" s="22"/>
      <c r="Q296" s="22"/>
      <c r="R296" s="22"/>
      <c r="S296" s="22"/>
      <c r="T296" s="22"/>
      <c r="U296" s="22"/>
      <c r="V296" s="34"/>
    </row>
    <row r="297" spans="1:22" ht="15.75" customHeight="1" x14ac:dyDescent="0.2">
      <c r="A297" s="22"/>
      <c r="B297" s="22"/>
      <c r="C297" s="22"/>
      <c r="D297" s="22"/>
      <c r="E297" s="36"/>
      <c r="F297" s="22"/>
      <c r="G297" s="22"/>
      <c r="H297" s="22"/>
      <c r="I297" s="22"/>
      <c r="J297" s="22"/>
      <c r="K297" s="36"/>
      <c r="L297" s="22"/>
      <c r="M297" s="22"/>
      <c r="N297" s="22"/>
      <c r="O297" s="22"/>
      <c r="P297" s="22"/>
      <c r="Q297" s="22"/>
      <c r="R297" s="22"/>
      <c r="S297" s="22"/>
      <c r="T297" s="22"/>
      <c r="U297" s="22"/>
      <c r="V297" s="34"/>
    </row>
    <row r="298" spans="1:22" ht="15.75" customHeight="1" x14ac:dyDescent="0.2">
      <c r="A298" s="22"/>
      <c r="B298" s="22"/>
      <c r="C298" s="22"/>
      <c r="D298" s="22"/>
      <c r="E298" s="36"/>
      <c r="F298" s="22"/>
      <c r="G298" s="22"/>
      <c r="H298" s="22"/>
      <c r="I298" s="22"/>
      <c r="J298" s="22"/>
      <c r="K298" s="36"/>
      <c r="L298" s="22"/>
      <c r="M298" s="22"/>
      <c r="N298" s="22"/>
      <c r="O298" s="22"/>
      <c r="P298" s="22"/>
      <c r="Q298" s="22"/>
      <c r="R298" s="22"/>
      <c r="S298" s="22"/>
      <c r="T298" s="22"/>
      <c r="U298" s="22"/>
      <c r="V298" s="34"/>
    </row>
    <row r="299" spans="1:22" ht="15.75" customHeight="1" x14ac:dyDescent="0.2">
      <c r="A299" s="22"/>
      <c r="B299" s="22"/>
      <c r="C299" s="22"/>
      <c r="D299" s="22"/>
      <c r="E299" s="36"/>
      <c r="F299" s="22"/>
      <c r="G299" s="22"/>
      <c r="H299" s="22"/>
      <c r="I299" s="22"/>
      <c r="J299" s="22"/>
      <c r="K299" s="36"/>
      <c r="L299" s="22"/>
      <c r="M299" s="22"/>
      <c r="N299" s="22"/>
      <c r="O299" s="22"/>
      <c r="P299" s="22"/>
      <c r="Q299" s="22"/>
      <c r="R299" s="22"/>
      <c r="S299" s="22"/>
      <c r="T299" s="22"/>
      <c r="U299" s="22"/>
      <c r="V299" s="34"/>
    </row>
    <row r="300" spans="1:22" ht="15.75" customHeight="1" x14ac:dyDescent="0.2">
      <c r="A300" s="22"/>
      <c r="B300" s="22"/>
      <c r="C300" s="22"/>
      <c r="D300" s="22"/>
      <c r="E300" s="36"/>
      <c r="F300" s="22"/>
      <c r="G300" s="22"/>
      <c r="H300" s="22"/>
      <c r="I300" s="22"/>
      <c r="J300" s="22"/>
      <c r="K300" s="36"/>
      <c r="L300" s="22"/>
      <c r="M300" s="22"/>
      <c r="N300" s="22"/>
      <c r="O300" s="22"/>
      <c r="P300" s="22"/>
      <c r="Q300" s="22"/>
      <c r="R300" s="22"/>
      <c r="S300" s="22"/>
      <c r="T300" s="22"/>
      <c r="U300" s="22"/>
      <c r="V300" s="34"/>
    </row>
    <row r="301" spans="1:22" ht="15.75" customHeight="1" x14ac:dyDescent="0.2">
      <c r="A301" s="22"/>
      <c r="B301" s="22"/>
      <c r="C301" s="22"/>
      <c r="D301" s="22"/>
      <c r="E301" s="36"/>
      <c r="F301" s="22"/>
      <c r="G301" s="22"/>
      <c r="H301" s="22"/>
      <c r="I301" s="22"/>
      <c r="J301" s="22"/>
      <c r="K301" s="36"/>
      <c r="L301" s="22"/>
      <c r="M301" s="22"/>
      <c r="N301" s="22"/>
      <c r="O301" s="22"/>
      <c r="P301" s="22"/>
      <c r="Q301" s="22"/>
      <c r="R301" s="22"/>
      <c r="S301" s="22"/>
      <c r="T301" s="22"/>
      <c r="U301" s="22"/>
      <c r="V301" s="34"/>
    </row>
    <row r="302" spans="1:22" ht="15.75" customHeight="1" x14ac:dyDescent="0.2">
      <c r="A302" s="22"/>
      <c r="B302" s="22"/>
      <c r="C302" s="22"/>
      <c r="D302" s="22"/>
      <c r="E302" s="36"/>
      <c r="F302" s="22"/>
      <c r="G302" s="22"/>
      <c r="H302" s="22"/>
      <c r="I302" s="22"/>
      <c r="J302" s="22"/>
      <c r="K302" s="36"/>
      <c r="L302" s="22"/>
      <c r="M302" s="22"/>
      <c r="N302" s="22"/>
      <c r="O302" s="22"/>
      <c r="P302" s="22"/>
      <c r="Q302" s="22"/>
      <c r="R302" s="22"/>
      <c r="S302" s="22"/>
      <c r="T302" s="22"/>
      <c r="U302" s="22"/>
      <c r="V302" s="34"/>
    </row>
    <row r="303" spans="1:22" ht="15.75" customHeight="1" x14ac:dyDescent="0.2">
      <c r="A303" s="22"/>
      <c r="B303" s="22"/>
      <c r="C303" s="22"/>
      <c r="D303" s="22"/>
      <c r="E303" s="36"/>
      <c r="F303" s="22"/>
      <c r="G303" s="22"/>
      <c r="H303" s="22"/>
      <c r="I303" s="22"/>
      <c r="J303" s="22"/>
      <c r="K303" s="36"/>
      <c r="L303" s="22"/>
      <c r="M303" s="22"/>
      <c r="N303" s="22"/>
      <c r="O303" s="22"/>
      <c r="P303" s="22"/>
      <c r="Q303" s="22"/>
      <c r="R303" s="22"/>
      <c r="S303" s="22"/>
      <c r="T303" s="22"/>
      <c r="U303" s="22"/>
      <c r="V303" s="34"/>
    </row>
    <row r="304" spans="1:22" ht="15.75" customHeight="1" x14ac:dyDescent="0.2">
      <c r="A304" s="22"/>
      <c r="B304" s="22"/>
      <c r="C304" s="22"/>
      <c r="D304" s="22"/>
      <c r="E304" s="36"/>
      <c r="F304" s="22"/>
      <c r="G304" s="22"/>
      <c r="H304" s="22"/>
      <c r="I304" s="22"/>
      <c r="J304" s="22"/>
      <c r="K304" s="36"/>
      <c r="L304" s="22"/>
      <c r="M304" s="22"/>
      <c r="N304" s="22"/>
      <c r="O304" s="22"/>
      <c r="P304" s="22"/>
      <c r="Q304" s="22"/>
      <c r="R304" s="22"/>
      <c r="S304" s="22"/>
      <c r="T304" s="22"/>
      <c r="U304" s="22"/>
      <c r="V304" s="34"/>
    </row>
    <row r="305" spans="1:22" ht="15.75" customHeight="1" x14ac:dyDescent="0.2">
      <c r="A305" s="22"/>
      <c r="B305" s="22"/>
      <c r="C305" s="22"/>
      <c r="D305" s="22"/>
      <c r="E305" s="36"/>
      <c r="F305" s="22"/>
      <c r="G305" s="22"/>
      <c r="H305" s="22"/>
      <c r="I305" s="22"/>
      <c r="J305" s="22"/>
      <c r="K305" s="36"/>
      <c r="L305" s="22"/>
      <c r="M305" s="22"/>
      <c r="N305" s="22"/>
      <c r="O305" s="22"/>
      <c r="P305" s="22"/>
      <c r="Q305" s="22"/>
      <c r="R305" s="22"/>
      <c r="S305" s="22"/>
      <c r="T305" s="22"/>
      <c r="U305" s="22"/>
      <c r="V305" s="34"/>
    </row>
    <row r="306" spans="1:22" ht="15.75" customHeight="1" x14ac:dyDescent="0.2">
      <c r="A306" s="22"/>
      <c r="B306" s="22"/>
      <c r="C306" s="22"/>
      <c r="D306" s="22"/>
      <c r="E306" s="36"/>
      <c r="F306" s="22"/>
      <c r="G306" s="22"/>
      <c r="H306" s="22"/>
      <c r="I306" s="22"/>
      <c r="J306" s="22"/>
      <c r="K306" s="36"/>
      <c r="L306" s="22"/>
      <c r="M306" s="22"/>
      <c r="N306" s="22"/>
      <c r="O306" s="22"/>
      <c r="P306" s="22"/>
      <c r="Q306" s="22"/>
      <c r="R306" s="22"/>
      <c r="S306" s="22"/>
      <c r="T306" s="22"/>
      <c r="U306" s="22"/>
      <c r="V306" s="34"/>
    </row>
    <row r="307" spans="1:22" ht="15.75" customHeight="1" x14ac:dyDescent="0.2">
      <c r="A307" s="22"/>
      <c r="B307" s="22"/>
      <c r="C307" s="22"/>
      <c r="D307" s="22"/>
      <c r="E307" s="36"/>
      <c r="F307" s="22"/>
      <c r="G307" s="22"/>
      <c r="H307" s="22"/>
      <c r="I307" s="22"/>
      <c r="J307" s="22"/>
      <c r="K307" s="36"/>
      <c r="L307" s="22"/>
      <c r="M307" s="22"/>
      <c r="N307" s="22"/>
      <c r="O307" s="22"/>
      <c r="P307" s="22"/>
      <c r="Q307" s="22"/>
      <c r="R307" s="22"/>
      <c r="S307" s="22"/>
      <c r="T307" s="22"/>
      <c r="U307" s="22"/>
      <c r="V307" s="34"/>
    </row>
    <row r="308" spans="1:22" ht="15.75" customHeight="1" x14ac:dyDescent="0.2">
      <c r="A308" s="22"/>
      <c r="B308" s="22"/>
      <c r="C308" s="22"/>
      <c r="D308" s="22"/>
      <c r="E308" s="36"/>
      <c r="F308" s="22"/>
      <c r="G308" s="22"/>
      <c r="H308" s="22"/>
      <c r="I308" s="22"/>
      <c r="J308" s="22"/>
      <c r="K308" s="36"/>
      <c r="L308" s="22"/>
      <c r="M308" s="22"/>
      <c r="N308" s="22"/>
      <c r="O308" s="22"/>
      <c r="P308" s="22"/>
      <c r="Q308" s="22"/>
      <c r="R308" s="22"/>
      <c r="S308" s="22"/>
      <c r="T308" s="22"/>
      <c r="U308" s="22"/>
      <c r="V308" s="34"/>
    </row>
    <row r="309" spans="1:22" ht="15.75" customHeight="1" x14ac:dyDescent="0.2">
      <c r="A309" s="22"/>
      <c r="B309" s="22"/>
      <c r="C309" s="22"/>
      <c r="D309" s="22"/>
      <c r="E309" s="36"/>
      <c r="F309" s="22"/>
      <c r="G309" s="22"/>
      <c r="H309" s="22"/>
      <c r="I309" s="22"/>
      <c r="J309" s="22"/>
      <c r="K309" s="36"/>
      <c r="L309" s="22"/>
      <c r="M309" s="22"/>
      <c r="N309" s="22"/>
      <c r="O309" s="22"/>
      <c r="P309" s="22"/>
      <c r="Q309" s="22"/>
      <c r="R309" s="22"/>
      <c r="S309" s="22"/>
      <c r="T309" s="22"/>
      <c r="U309" s="22"/>
      <c r="V309" s="34"/>
    </row>
    <row r="310" spans="1:22" ht="15.75" customHeight="1" x14ac:dyDescent="0.2">
      <c r="A310" s="22"/>
      <c r="B310" s="22"/>
      <c r="C310" s="22"/>
      <c r="D310" s="22"/>
      <c r="E310" s="36"/>
      <c r="F310" s="22"/>
      <c r="G310" s="22"/>
      <c r="H310" s="22"/>
      <c r="I310" s="22"/>
      <c r="J310" s="22"/>
      <c r="K310" s="36"/>
      <c r="L310" s="22"/>
      <c r="M310" s="22"/>
      <c r="N310" s="22"/>
      <c r="O310" s="22"/>
      <c r="P310" s="22"/>
      <c r="Q310" s="22"/>
      <c r="R310" s="22"/>
      <c r="S310" s="22"/>
      <c r="T310" s="22"/>
      <c r="U310" s="22"/>
      <c r="V310" s="34"/>
    </row>
    <row r="311" spans="1:22" ht="15.75" customHeight="1" x14ac:dyDescent="0.2">
      <c r="A311" s="22"/>
      <c r="B311" s="22"/>
      <c r="C311" s="22"/>
      <c r="D311" s="22"/>
      <c r="E311" s="36"/>
      <c r="F311" s="22"/>
      <c r="G311" s="22"/>
      <c r="H311" s="22"/>
      <c r="I311" s="22"/>
      <c r="J311" s="22"/>
      <c r="K311" s="36"/>
      <c r="L311" s="22"/>
      <c r="M311" s="22"/>
      <c r="N311" s="22"/>
      <c r="O311" s="22"/>
      <c r="P311" s="22"/>
      <c r="Q311" s="22"/>
      <c r="R311" s="22"/>
      <c r="S311" s="22"/>
      <c r="T311" s="22"/>
      <c r="U311" s="22"/>
      <c r="V311" s="34"/>
    </row>
    <row r="312" spans="1:22" ht="15.75" customHeight="1" x14ac:dyDescent="0.2">
      <c r="A312" s="22"/>
      <c r="B312" s="22"/>
      <c r="C312" s="22"/>
      <c r="D312" s="22"/>
      <c r="E312" s="36"/>
      <c r="F312" s="22"/>
      <c r="G312" s="22"/>
      <c r="H312" s="22"/>
      <c r="I312" s="22"/>
      <c r="J312" s="22"/>
      <c r="K312" s="36"/>
      <c r="L312" s="22"/>
      <c r="M312" s="22"/>
      <c r="N312" s="22"/>
      <c r="O312" s="22"/>
      <c r="P312" s="22"/>
      <c r="Q312" s="22"/>
      <c r="R312" s="22"/>
      <c r="S312" s="22"/>
      <c r="T312" s="22"/>
      <c r="U312" s="22"/>
      <c r="V312" s="34"/>
    </row>
    <row r="313" spans="1:22" ht="15.75" customHeight="1" x14ac:dyDescent="0.2">
      <c r="A313" s="22"/>
      <c r="B313" s="22"/>
      <c r="C313" s="22"/>
      <c r="D313" s="22"/>
      <c r="E313" s="36"/>
      <c r="F313" s="22"/>
      <c r="G313" s="22"/>
      <c r="H313" s="22"/>
      <c r="I313" s="22"/>
      <c r="J313" s="22"/>
      <c r="K313" s="36"/>
      <c r="L313" s="22"/>
      <c r="M313" s="22"/>
      <c r="N313" s="22"/>
      <c r="O313" s="22"/>
      <c r="P313" s="22"/>
      <c r="Q313" s="22"/>
      <c r="R313" s="22"/>
      <c r="S313" s="22"/>
      <c r="T313" s="22"/>
      <c r="U313" s="22"/>
      <c r="V313" s="34"/>
    </row>
    <row r="314" spans="1:22" ht="15.75" customHeight="1" x14ac:dyDescent="0.2">
      <c r="A314" s="22"/>
      <c r="B314" s="22"/>
      <c r="C314" s="22"/>
      <c r="D314" s="22"/>
      <c r="E314" s="36"/>
      <c r="F314" s="22"/>
      <c r="G314" s="22"/>
      <c r="H314" s="22"/>
      <c r="I314" s="22"/>
      <c r="J314" s="22"/>
      <c r="K314" s="36"/>
      <c r="L314" s="22"/>
      <c r="M314" s="22"/>
      <c r="N314" s="22"/>
      <c r="O314" s="22"/>
      <c r="P314" s="22"/>
      <c r="Q314" s="22"/>
      <c r="R314" s="22"/>
      <c r="S314" s="22"/>
      <c r="T314" s="22"/>
      <c r="U314" s="22"/>
      <c r="V314" s="34"/>
    </row>
    <row r="315" spans="1:22" ht="15.75" customHeight="1" x14ac:dyDescent="0.2">
      <c r="A315" s="22"/>
      <c r="B315" s="22"/>
      <c r="C315" s="22"/>
      <c r="D315" s="22"/>
      <c r="E315" s="36"/>
      <c r="F315" s="22"/>
      <c r="G315" s="22"/>
      <c r="H315" s="22"/>
      <c r="I315" s="22"/>
      <c r="J315" s="22"/>
      <c r="K315" s="36"/>
      <c r="L315" s="22"/>
      <c r="M315" s="22"/>
      <c r="N315" s="22"/>
      <c r="O315" s="22"/>
      <c r="P315" s="22"/>
      <c r="Q315" s="22"/>
      <c r="R315" s="22"/>
      <c r="S315" s="22"/>
      <c r="T315" s="22"/>
      <c r="U315" s="22"/>
      <c r="V315" s="34"/>
    </row>
    <row r="316" spans="1:22" ht="15.75" customHeight="1" x14ac:dyDescent="0.2">
      <c r="A316" s="22"/>
      <c r="B316" s="22"/>
      <c r="C316" s="22"/>
      <c r="D316" s="22"/>
      <c r="E316" s="36"/>
      <c r="F316" s="22"/>
      <c r="G316" s="22"/>
      <c r="H316" s="22"/>
      <c r="I316" s="22"/>
      <c r="J316" s="22"/>
      <c r="K316" s="36"/>
      <c r="L316" s="22"/>
      <c r="M316" s="22"/>
      <c r="N316" s="22"/>
      <c r="O316" s="22"/>
      <c r="P316" s="22"/>
      <c r="Q316" s="22"/>
      <c r="R316" s="22"/>
      <c r="S316" s="22"/>
      <c r="T316" s="22"/>
      <c r="U316" s="22"/>
      <c r="V316" s="34"/>
    </row>
    <row r="317" spans="1:22" ht="15.75" customHeight="1" x14ac:dyDescent="0.2">
      <c r="A317" s="22"/>
      <c r="B317" s="22"/>
      <c r="C317" s="22"/>
      <c r="D317" s="22"/>
      <c r="E317" s="36"/>
      <c r="F317" s="22"/>
      <c r="G317" s="22"/>
      <c r="H317" s="22"/>
      <c r="I317" s="22"/>
      <c r="J317" s="22"/>
      <c r="K317" s="36"/>
      <c r="L317" s="22"/>
      <c r="M317" s="22"/>
      <c r="N317" s="22"/>
      <c r="O317" s="22"/>
      <c r="P317" s="22"/>
      <c r="Q317" s="22"/>
      <c r="R317" s="22"/>
      <c r="S317" s="22"/>
      <c r="T317" s="22"/>
      <c r="U317" s="22"/>
      <c r="V317" s="34"/>
    </row>
    <row r="318" spans="1:22" ht="15.75" customHeight="1" x14ac:dyDescent="0.2">
      <c r="A318" s="22"/>
      <c r="B318" s="22"/>
      <c r="C318" s="22"/>
      <c r="D318" s="22"/>
      <c r="E318" s="36"/>
      <c r="F318" s="22"/>
      <c r="G318" s="22"/>
      <c r="H318" s="22"/>
      <c r="I318" s="22"/>
      <c r="J318" s="22"/>
      <c r="K318" s="36"/>
      <c r="L318" s="22"/>
      <c r="M318" s="22"/>
      <c r="N318" s="22"/>
      <c r="O318" s="22"/>
      <c r="P318" s="22"/>
      <c r="Q318" s="22"/>
      <c r="R318" s="22"/>
      <c r="S318" s="22"/>
      <c r="T318" s="22"/>
      <c r="U318" s="22"/>
      <c r="V318" s="34"/>
    </row>
    <row r="319" spans="1:22" ht="15.75" customHeight="1" x14ac:dyDescent="0.2">
      <c r="A319" s="22"/>
      <c r="B319" s="22"/>
      <c r="C319" s="22"/>
      <c r="D319" s="22"/>
      <c r="E319" s="36"/>
      <c r="F319" s="22"/>
      <c r="G319" s="22"/>
      <c r="H319" s="22"/>
      <c r="I319" s="22"/>
      <c r="J319" s="22"/>
      <c r="K319" s="36"/>
      <c r="L319" s="22"/>
      <c r="M319" s="22"/>
      <c r="N319" s="22"/>
      <c r="O319" s="22"/>
      <c r="P319" s="22"/>
      <c r="Q319" s="22"/>
      <c r="R319" s="22"/>
      <c r="S319" s="22"/>
      <c r="T319" s="22"/>
      <c r="U319" s="22"/>
      <c r="V319" s="34"/>
    </row>
    <row r="320" spans="1:22" ht="15.75" customHeight="1" x14ac:dyDescent="0.2">
      <c r="A320" s="22"/>
      <c r="B320" s="22"/>
      <c r="C320" s="22"/>
      <c r="D320" s="22"/>
      <c r="E320" s="36"/>
      <c r="F320" s="22"/>
      <c r="G320" s="22"/>
      <c r="H320" s="22"/>
      <c r="I320" s="22"/>
      <c r="J320" s="22"/>
      <c r="K320" s="36"/>
      <c r="L320" s="22"/>
      <c r="M320" s="22"/>
      <c r="N320" s="22"/>
      <c r="O320" s="22"/>
      <c r="P320" s="22"/>
      <c r="Q320" s="22"/>
      <c r="R320" s="22"/>
      <c r="S320" s="22"/>
      <c r="T320" s="22"/>
      <c r="U320" s="22"/>
      <c r="V320" s="34"/>
    </row>
    <row r="321" spans="1:22" ht="15.75" customHeight="1" x14ac:dyDescent="0.2">
      <c r="A321" s="22"/>
      <c r="B321" s="22"/>
      <c r="C321" s="22"/>
      <c r="D321" s="22"/>
      <c r="E321" s="36"/>
      <c r="F321" s="22"/>
      <c r="G321" s="22"/>
      <c r="H321" s="22"/>
      <c r="I321" s="22"/>
      <c r="J321" s="22"/>
      <c r="K321" s="36"/>
      <c r="L321" s="22"/>
      <c r="M321" s="22"/>
      <c r="N321" s="22"/>
      <c r="O321" s="22"/>
      <c r="P321" s="22"/>
      <c r="Q321" s="22"/>
      <c r="R321" s="22"/>
      <c r="S321" s="22"/>
      <c r="T321" s="22"/>
      <c r="U321" s="22"/>
      <c r="V321" s="34"/>
    </row>
    <row r="322" spans="1:22" ht="15.75" customHeight="1" x14ac:dyDescent="0.2">
      <c r="A322" s="22"/>
      <c r="B322" s="22"/>
      <c r="C322" s="22"/>
      <c r="D322" s="22"/>
      <c r="E322" s="36"/>
      <c r="F322" s="22"/>
      <c r="G322" s="22"/>
      <c r="H322" s="22"/>
      <c r="I322" s="22"/>
      <c r="J322" s="22"/>
      <c r="K322" s="36"/>
      <c r="L322" s="22"/>
      <c r="M322" s="22"/>
      <c r="N322" s="22"/>
      <c r="O322" s="22"/>
      <c r="P322" s="22"/>
      <c r="Q322" s="22"/>
      <c r="R322" s="22"/>
      <c r="S322" s="22"/>
      <c r="T322" s="22"/>
      <c r="U322" s="22"/>
      <c r="V322" s="34"/>
    </row>
    <row r="323" spans="1:22" ht="15.75" customHeight="1" x14ac:dyDescent="0.2">
      <c r="A323" s="22"/>
      <c r="B323" s="22"/>
      <c r="C323" s="22"/>
      <c r="D323" s="22"/>
      <c r="E323" s="36"/>
      <c r="F323" s="22"/>
      <c r="G323" s="22"/>
      <c r="H323" s="22"/>
      <c r="I323" s="22"/>
      <c r="J323" s="22"/>
      <c r="K323" s="36"/>
      <c r="L323" s="22"/>
      <c r="M323" s="22"/>
      <c r="N323" s="22"/>
      <c r="O323" s="22"/>
      <c r="P323" s="22"/>
      <c r="Q323" s="22"/>
      <c r="R323" s="22"/>
      <c r="S323" s="22"/>
      <c r="T323" s="22"/>
      <c r="U323" s="22"/>
      <c r="V323" s="34"/>
    </row>
    <row r="324" spans="1:22" ht="15.75" customHeight="1" x14ac:dyDescent="0.2">
      <c r="A324" s="22"/>
      <c r="B324" s="22"/>
      <c r="C324" s="22"/>
      <c r="D324" s="22"/>
      <c r="E324" s="36"/>
      <c r="F324" s="22"/>
      <c r="G324" s="22"/>
      <c r="H324" s="22"/>
      <c r="I324" s="22"/>
      <c r="J324" s="22"/>
      <c r="K324" s="36"/>
      <c r="L324" s="22"/>
      <c r="M324" s="22"/>
      <c r="N324" s="22"/>
      <c r="O324" s="22"/>
      <c r="P324" s="22"/>
      <c r="Q324" s="22"/>
      <c r="R324" s="22"/>
      <c r="S324" s="22"/>
      <c r="T324" s="22"/>
      <c r="U324" s="22"/>
      <c r="V324" s="34"/>
    </row>
    <row r="325" spans="1:22" ht="15.75" customHeight="1" x14ac:dyDescent="0.2">
      <c r="A325" s="22"/>
      <c r="B325" s="22"/>
      <c r="C325" s="22"/>
      <c r="D325" s="22"/>
      <c r="E325" s="36"/>
      <c r="F325" s="22"/>
      <c r="G325" s="22"/>
      <c r="H325" s="22"/>
      <c r="I325" s="22"/>
      <c r="J325" s="22"/>
      <c r="K325" s="36"/>
      <c r="L325" s="22"/>
      <c r="M325" s="22"/>
      <c r="N325" s="22"/>
      <c r="O325" s="22"/>
      <c r="P325" s="22"/>
      <c r="Q325" s="22"/>
      <c r="R325" s="22"/>
      <c r="S325" s="22"/>
      <c r="T325" s="22"/>
      <c r="U325" s="22"/>
      <c r="V325" s="34"/>
    </row>
    <row r="326" spans="1:22" ht="15.75" customHeight="1" x14ac:dyDescent="0.2">
      <c r="A326" s="22"/>
      <c r="B326" s="22"/>
      <c r="C326" s="22"/>
      <c r="D326" s="22"/>
      <c r="E326" s="36"/>
      <c r="F326" s="22"/>
      <c r="G326" s="22"/>
      <c r="H326" s="22"/>
      <c r="I326" s="22"/>
      <c r="J326" s="22"/>
      <c r="K326" s="36"/>
      <c r="L326" s="22"/>
      <c r="M326" s="22"/>
      <c r="N326" s="22"/>
      <c r="O326" s="22"/>
      <c r="P326" s="22"/>
      <c r="Q326" s="22"/>
      <c r="R326" s="22"/>
      <c r="S326" s="22"/>
      <c r="T326" s="22"/>
      <c r="U326" s="22"/>
      <c r="V326" s="34"/>
    </row>
    <row r="327" spans="1:22" ht="15.75" customHeight="1" x14ac:dyDescent="0.2">
      <c r="A327" s="22"/>
      <c r="B327" s="22"/>
      <c r="C327" s="22"/>
      <c r="D327" s="22"/>
      <c r="E327" s="36"/>
      <c r="F327" s="22"/>
      <c r="G327" s="22"/>
      <c r="H327" s="22"/>
      <c r="I327" s="22"/>
      <c r="J327" s="22"/>
      <c r="K327" s="36"/>
      <c r="L327" s="22"/>
      <c r="M327" s="22"/>
      <c r="N327" s="22"/>
      <c r="O327" s="22"/>
      <c r="P327" s="22"/>
      <c r="Q327" s="22"/>
      <c r="R327" s="22"/>
      <c r="S327" s="22"/>
      <c r="T327" s="22"/>
      <c r="U327" s="22"/>
      <c r="V327" s="34"/>
    </row>
    <row r="328" spans="1:22" ht="15.75" customHeight="1" x14ac:dyDescent="0.2">
      <c r="A328" s="22"/>
      <c r="B328" s="22"/>
      <c r="C328" s="22"/>
      <c r="D328" s="22"/>
      <c r="E328" s="36"/>
      <c r="F328" s="22"/>
      <c r="G328" s="22"/>
      <c r="H328" s="22"/>
      <c r="I328" s="22"/>
      <c r="J328" s="22"/>
      <c r="K328" s="36"/>
      <c r="L328" s="22"/>
      <c r="M328" s="22"/>
      <c r="N328" s="22"/>
      <c r="O328" s="22"/>
      <c r="P328" s="22"/>
      <c r="Q328" s="22"/>
      <c r="R328" s="22"/>
      <c r="S328" s="22"/>
      <c r="T328" s="22"/>
      <c r="U328" s="22"/>
      <c r="V328" s="34"/>
    </row>
    <row r="329" spans="1:22" ht="15.75" customHeight="1" x14ac:dyDescent="0.2">
      <c r="A329" s="22"/>
      <c r="B329" s="22"/>
      <c r="C329" s="22"/>
      <c r="D329" s="22"/>
      <c r="E329" s="36"/>
      <c r="F329" s="22"/>
      <c r="G329" s="22"/>
      <c r="H329" s="22"/>
      <c r="I329" s="22"/>
      <c r="J329" s="22"/>
      <c r="K329" s="36"/>
      <c r="L329" s="22"/>
      <c r="M329" s="22"/>
      <c r="N329" s="22"/>
      <c r="O329" s="22"/>
      <c r="P329" s="22"/>
      <c r="Q329" s="22"/>
      <c r="R329" s="22"/>
      <c r="S329" s="22"/>
      <c r="T329" s="22"/>
      <c r="U329" s="22"/>
      <c r="V329" s="34"/>
    </row>
    <row r="330" spans="1:22" ht="15.75" customHeight="1" x14ac:dyDescent="0.2">
      <c r="A330" s="22"/>
      <c r="B330" s="22"/>
      <c r="C330" s="22"/>
      <c r="D330" s="22"/>
      <c r="E330" s="36"/>
      <c r="F330" s="22"/>
      <c r="G330" s="22"/>
      <c r="H330" s="22"/>
      <c r="I330" s="22"/>
      <c r="J330" s="22"/>
      <c r="K330" s="36"/>
      <c r="L330" s="22"/>
      <c r="M330" s="22"/>
      <c r="N330" s="22"/>
      <c r="O330" s="22"/>
      <c r="P330" s="22"/>
      <c r="Q330" s="22"/>
      <c r="R330" s="22"/>
      <c r="S330" s="22"/>
      <c r="T330" s="22"/>
      <c r="U330" s="22"/>
      <c r="V330" s="34"/>
    </row>
    <row r="331" spans="1:22" ht="15.75" customHeight="1" x14ac:dyDescent="0.2">
      <c r="A331" s="22"/>
      <c r="B331" s="22"/>
      <c r="C331" s="22"/>
      <c r="D331" s="22"/>
      <c r="E331" s="36"/>
      <c r="F331" s="22"/>
      <c r="G331" s="22"/>
      <c r="H331" s="22"/>
      <c r="I331" s="22"/>
      <c r="J331" s="22"/>
      <c r="K331" s="36"/>
      <c r="L331" s="22"/>
      <c r="M331" s="22"/>
      <c r="N331" s="22"/>
      <c r="O331" s="22"/>
      <c r="P331" s="22"/>
      <c r="Q331" s="22"/>
      <c r="R331" s="22"/>
      <c r="S331" s="22"/>
      <c r="T331" s="22"/>
      <c r="U331" s="22"/>
      <c r="V331" s="34"/>
    </row>
    <row r="332" spans="1:22" ht="15.75" customHeight="1" x14ac:dyDescent="0.2">
      <c r="A332" s="22"/>
      <c r="B332" s="22"/>
      <c r="C332" s="22"/>
      <c r="D332" s="22"/>
      <c r="E332" s="36"/>
      <c r="F332" s="22"/>
      <c r="G332" s="22"/>
      <c r="H332" s="22"/>
      <c r="I332" s="22"/>
      <c r="J332" s="22"/>
      <c r="K332" s="36"/>
      <c r="L332" s="22"/>
      <c r="M332" s="22"/>
      <c r="N332" s="22"/>
      <c r="O332" s="22"/>
      <c r="P332" s="22"/>
      <c r="Q332" s="22"/>
      <c r="R332" s="22"/>
      <c r="S332" s="22"/>
      <c r="T332" s="22"/>
      <c r="U332" s="22"/>
      <c r="V332" s="34"/>
    </row>
    <row r="333" spans="1:22" ht="15.75" customHeight="1" x14ac:dyDescent="0.2">
      <c r="A333" s="22"/>
      <c r="B333" s="22"/>
      <c r="C333" s="22"/>
      <c r="D333" s="22"/>
      <c r="E333" s="36"/>
      <c r="F333" s="22"/>
      <c r="G333" s="22"/>
      <c r="H333" s="22"/>
      <c r="I333" s="22"/>
      <c r="J333" s="22"/>
      <c r="K333" s="36"/>
      <c r="L333" s="22"/>
      <c r="M333" s="22"/>
      <c r="N333" s="22"/>
      <c r="O333" s="22"/>
      <c r="P333" s="22"/>
      <c r="Q333" s="22"/>
      <c r="R333" s="22"/>
      <c r="S333" s="22"/>
      <c r="T333" s="22"/>
      <c r="U333" s="22"/>
      <c r="V333" s="34"/>
    </row>
    <row r="334" spans="1:22" ht="15.75" customHeight="1" x14ac:dyDescent="0.2">
      <c r="A334" s="22"/>
      <c r="B334" s="22"/>
      <c r="C334" s="22"/>
      <c r="D334" s="22"/>
      <c r="E334" s="36"/>
      <c r="F334" s="22"/>
      <c r="G334" s="22"/>
      <c r="H334" s="22"/>
      <c r="I334" s="22"/>
      <c r="J334" s="22"/>
      <c r="K334" s="36"/>
      <c r="L334" s="22"/>
      <c r="M334" s="22"/>
      <c r="N334" s="22"/>
      <c r="O334" s="22"/>
      <c r="P334" s="22"/>
      <c r="Q334" s="22"/>
      <c r="R334" s="22"/>
      <c r="S334" s="22"/>
      <c r="T334" s="22"/>
      <c r="U334" s="22"/>
      <c r="V334" s="34"/>
    </row>
    <row r="335" spans="1:22" ht="15.75" customHeight="1" x14ac:dyDescent="0.2">
      <c r="A335" s="22"/>
      <c r="B335" s="22"/>
      <c r="C335" s="22"/>
      <c r="D335" s="22"/>
      <c r="E335" s="36"/>
      <c r="F335" s="22"/>
      <c r="G335" s="22"/>
      <c r="H335" s="22"/>
      <c r="I335" s="22"/>
      <c r="J335" s="22"/>
      <c r="K335" s="36"/>
      <c r="L335" s="22"/>
      <c r="M335" s="22"/>
      <c r="N335" s="22"/>
      <c r="O335" s="22"/>
      <c r="P335" s="22"/>
      <c r="Q335" s="22"/>
      <c r="R335" s="22"/>
      <c r="S335" s="22"/>
      <c r="T335" s="22"/>
      <c r="U335" s="22"/>
      <c r="V335" s="34"/>
    </row>
    <row r="336" spans="1:22" ht="15.75" customHeight="1" x14ac:dyDescent="0.2">
      <c r="A336" s="22"/>
      <c r="B336" s="22"/>
      <c r="C336" s="22"/>
      <c r="D336" s="22"/>
      <c r="E336" s="36"/>
      <c r="F336" s="22"/>
      <c r="G336" s="22"/>
      <c r="H336" s="22"/>
      <c r="I336" s="22"/>
      <c r="J336" s="22"/>
      <c r="K336" s="36"/>
      <c r="L336" s="22"/>
      <c r="M336" s="22"/>
      <c r="N336" s="22"/>
      <c r="O336" s="22"/>
      <c r="P336" s="22"/>
      <c r="Q336" s="22"/>
      <c r="R336" s="22"/>
      <c r="S336" s="22"/>
      <c r="T336" s="22"/>
      <c r="U336" s="22"/>
      <c r="V336" s="34"/>
    </row>
    <row r="337" spans="1:22" ht="15.75" customHeight="1" x14ac:dyDescent="0.2">
      <c r="A337" s="22"/>
      <c r="B337" s="22"/>
      <c r="C337" s="22"/>
      <c r="D337" s="22"/>
      <c r="E337" s="36"/>
      <c r="F337" s="22"/>
      <c r="G337" s="22"/>
      <c r="H337" s="22"/>
      <c r="I337" s="22"/>
      <c r="J337" s="22"/>
      <c r="K337" s="36"/>
      <c r="L337" s="22"/>
      <c r="M337" s="22"/>
      <c r="N337" s="22"/>
      <c r="O337" s="22"/>
      <c r="P337" s="22"/>
      <c r="Q337" s="22"/>
      <c r="R337" s="22"/>
      <c r="S337" s="22"/>
      <c r="T337" s="22"/>
      <c r="U337" s="22"/>
      <c r="V337" s="34"/>
    </row>
    <row r="338" spans="1:22" ht="15.75" customHeight="1" x14ac:dyDescent="0.2">
      <c r="A338" s="22"/>
      <c r="B338" s="22"/>
      <c r="C338" s="22"/>
      <c r="D338" s="22"/>
      <c r="E338" s="36"/>
      <c r="F338" s="22"/>
      <c r="G338" s="22"/>
      <c r="H338" s="22"/>
      <c r="I338" s="22"/>
      <c r="J338" s="22"/>
      <c r="K338" s="36"/>
      <c r="L338" s="22"/>
      <c r="M338" s="22"/>
      <c r="N338" s="22"/>
      <c r="O338" s="22"/>
      <c r="P338" s="22"/>
      <c r="Q338" s="22"/>
      <c r="R338" s="22"/>
      <c r="S338" s="22"/>
      <c r="T338" s="22"/>
      <c r="U338" s="22"/>
      <c r="V338" s="34"/>
    </row>
    <row r="339" spans="1:22" ht="15.75" customHeight="1" x14ac:dyDescent="0.2">
      <c r="A339" s="22"/>
      <c r="B339" s="22"/>
      <c r="C339" s="22"/>
      <c r="D339" s="22"/>
      <c r="E339" s="36"/>
      <c r="F339" s="22"/>
      <c r="G339" s="22"/>
      <c r="H339" s="22"/>
      <c r="I339" s="22"/>
      <c r="J339" s="22"/>
      <c r="K339" s="36"/>
      <c r="L339" s="22"/>
      <c r="M339" s="22"/>
      <c r="N339" s="22"/>
      <c r="O339" s="22"/>
      <c r="P339" s="22"/>
      <c r="Q339" s="22"/>
      <c r="R339" s="22"/>
      <c r="S339" s="22"/>
      <c r="T339" s="22"/>
      <c r="U339" s="22"/>
      <c r="V339" s="34"/>
    </row>
    <row r="340" spans="1:22" ht="15.75" customHeight="1" x14ac:dyDescent="0.2">
      <c r="A340" s="22"/>
      <c r="B340" s="22"/>
      <c r="C340" s="22"/>
      <c r="D340" s="22"/>
      <c r="E340" s="36"/>
      <c r="F340" s="22"/>
      <c r="G340" s="22"/>
      <c r="H340" s="22"/>
      <c r="I340" s="22"/>
      <c r="J340" s="22"/>
      <c r="K340" s="36"/>
      <c r="L340" s="22"/>
      <c r="M340" s="22"/>
      <c r="N340" s="22"/>
      <c r="O340" s="22"/>
      <c r="P340" s="22"/>
      <c r="Q340" s="22"/>
      <c r="R340" s="22"/>
      <c r="S340" s="22"/>
      <c r="T340" s="22"/>
      <c r="U340" s="22"/>
      <c r="V340" s="34"/>
    </row>
    <row r="341" spans="1:22" ht="15.75" customHeight="1" x14ac:dyDescent="0.2">
      <c r="A341" s="22"/>
      <c r="B341" s="22"/>
      <c r="C341" s="22"/>
      <c r="D341" s="22"/>
      <c r="E341" s="36"/>
      <c r="F341" s="22"/>
      <c r="G341" s="22"/>
      <c r="H341" s="22"/>
      <c r="I341" s="22"/>
      <c r="J341" s="22"/>
      <c r="K341" s="36"/>
      <c r="L341" s="22"/>
      <c r="M341" s="22"/>
      <c r="N341" s="22"/>
      <c r="O341" s="22"/>
      <c r="P341" s="22"/>
      <c r="Q341" s="22"/>
      <c r="R341" s="22"/>
      <c r="S341" s="22"/>
      <c r="T341" s="22"/>
      <c r="U341" s="22"/>
      <c r="V341" s="34"/>
    </row>
    <row r="342" spans="1:22" ht="15.75" customHeight="1" x14ac:dyDescent="0.2">
      <c r="A342" s="22"/>
      <c r="B342" s="22"/>
      <c r="C342" s="22"/>
      <c r="D342" s="22"/>
      <c r="E342" s="36"/>
      <c r="F342" s="22"/>
      <c r="G342" s="22"/>
      <c r="H342" s="22"/>
      <c r="I342" s="22"/>
      <c r="J342" s="22"/>
      <c r="K342" s="36"/>
      <c r="L342" s="22"/>
      <c r="M342" s="22"/>
      <c r="N342" s="22"/>
      <c r="O342" s="22"/>
      <c r="P342" s="22"/>
      <c r="Q342" s="22"/>
      <c r="R342" s="22"/>
      <c r="S342" s="22"/>
      <c r="T342" s="22"/>
      <c r="U342" s="22"/>
      <c r="V342" s="34"/>
    </row>
    <row r="343" spans="1:22" ht="15.75" customHeight="1" x14ac:dyDescent="0.2">
      <c r="A343" s="22"/>
      <c r="B343" s="22"/>
      <c r="C343" s="22"/>
      <c r="D343" s="22"/>
      <c r="E343" s="36"/>
      <c r="F343" s="22"/>
      <c r="G343" s="22"/>
      <c r="H343" s="22"/>
      <c r="I343" s="22"/>
      <c r="J343" s="22"/>
      <c r="K343" s="36"/>
      <c r="L343" s="22"/>
      <c r="M343" s="22"/>
      <c r="N343" s="22"/>
      <c r="O343" s="22"/>
      <c r="P343" s="22"/>
      <c r="Q343" s="22"/>
      <c r="R343" s="22"/>
      <c r="S343" s="22"/>
      <c r="T343" s="22"/>
      <c r="U343" s="22"/>
      <c r="V343" s="34"/>
    </row>
    <row r="344" spans="1:22" ht="15.75" customHeight="1" x14ac:dyDescent="0.2">
      <c r="A344" s="22"/>
      <c r="B344" s="22"/>
      <c r="C344" s="22"/>
      <c r="D344" s="22"/>
      <c r="E344" s="36"/>
      <c r="F344" s="22"/>
      <c r="G344" s="22"/>
      <c r="H344" s="22"/>
      <c r="I344" s="22"/>
      <c r="J344" s="22"/>
      <c r="K344" s="36"/>
      <c r="L344" s="22"/>
      <c r="M344" s="22"/>
      <c r="N344" s="22"/>
      <c r="O344" s="22"/>
      <c r="P344" s="22"/>
      <c r="Q344" s="22"/>
      <c r="R344" s="22"/>
      <c r="S344" s="22"/>
      <c r="T344" s="22"/>
      <c r="U344" s="22"/>
      <c r="V344" s="34"/>
    </row>
    <row r="345" spans="1:22" ht="15.75" customHeight="1" x14ac:dyDescent="0.2">
      <c r="A345" s="22"/>
      <c r="B345" s="22"/>
      <c r="C345" s="22"/>
      <c r="D345" s="22"/>
      <c r="E345" s="36"/>
      <c r="F345" s="22"/>
      <c r="G345" s="22"/>
      <c r="H345" s="22"/>
      <c r="I345" s="22"/>
      <c r="J345" s="22"/>
      <c r="K345" s="36"/>
      <c r="L345" s="22"/>
      <c r="M345" s="22"/>
      <c r="N345" s="22"/>
      <c r="O345" s="22"/>
      <c r="P345" s="22"/>
      <c r="Q345" s="22"/>
      <c r="R345" s="22"/>
      <c r="S345" s="22"/>
      <c r="T345" s="22"/>
      <c r="U345" s="22"/>
      <c r="V345" s="34"/>
    </row>
    <row r="346" spans="1:22" ht="15.75" customHeight="1" x14ac:dyDescent="0.2">
      <c r="A346" s="22"/>
      <c r="B346" s="22"/>
      <c r="C346" s="22"/>
      <c r="D346" s="22"/>
      <c r="E346" s="36"/>
      <c r="F346" s="22"/>
      <c r="G346" s="22"/>
      <c r="H346" s="22"/>
      <c r="I346" s="22"/>
      <c r="J346" s="22"/>
      <c r="K346" s="36"/>
      <c r="L346" s="22"/>
      <c r="M346" s="22"/>
      <c r="N346" s="22"/>
      <c r="O346" s="22"/>
      <c r="P346" s="22"/>
      <c r="Q346" s="22"/>
      <c r="R346" s="22"/>
      <c r="S346" s="22"/>
      <c r="T346" s="22"/>
      <c r="U346" s="22"/>
      <c r="V346" s="34"/>
    </row>
    <row r="347" spans="1:22" ht="15.75" customHeight="1" x14ac:dyDescent="0.2">
      <c r="A347" s="22"/>
      <c r="B347" s="22"/>
      <c r="C347" s="22"/>
      <c r="D347" s="22"/>
      <c r="E347" s="36"/>
      <c r="F347" s="22"/>
      <c r="G347" s="22"/>
      <c r="H347" s="22"/>
      <c r="I347" s="22"/>
      <c r="J347" s="22"/>
      <c r="K347" s="36"/>
      <c r="L347" s="22"/>
      <c r="M347" s="22"/>
      <c r="N347" s="22"/>
      <c r="O347" s="22"/>
      <c r="P347" s="22"/>
      <c r="Q347" s="22"/>
      <c r="R347" s="22"/>
      <c r="S347" s="22"/>
      <c r="T347" s="22"/>
      <c r="U347" s="22"/>
      <c r="V347" s="34"/>
    </row>
    <row r="348" spans="1:22" ht="15.75" customHeight="1" x14ac:dyDescent="0.2">
      <c r="A348" s="22"/>
      <c r="B348" s="22"/>
      <c r="C348" s="22"/>
      <c r="D348" s="22"/>
      <c r="E348" s="36"/>
      <c r="F348" s="22"/>
      <c r="G348" s="22"/>
      <c r="H348" s="22"/>
      <c r="I348" s="22"/>
      <c r="J348" s="22"/>
      <c r="K348" s="36"/>
      <c r="L348" s="22"/>
      <c r="M348" s="22"/>
      <c r="N348" s="22"/>
      <c r="O348" s="22"/>
      <c r="P348" s="22"/>
      <c r="Q348" s="22"/>
      <c r="R348" s="22"/>
      <c r="S348" s="22"/>
      <c r="T348" s="22"/>
      <c r="U348" s="22"/>
      <c r="V348" s="34"/>
    </row>
    <row r="349" spans="1:22" ht="15.75" customHeight="1" x14ac:dyDescent="0.2">
      <c r="A349" s="22"/>
      <c r="B349" s="22"/>
      <c r="C349" s="22"/>
      <c r="D349" s="22"/>
      <c r="E349" s="36"/>
      <c r="F349" s="22"/>
      <c r="G349" s="22"/>
      <c r="H349" s="22"/>
      <c r="I349" s="22"/>
      <c r="J349" s="22"/>
      <c r="K349" s="36"/>
      <c r="L349" s="22"/>
      <c r="M349" s="22"/>
      <c r="N349" s="22"/>
      <c r="O349" s="22"/>
      <c r="P349" s="22"/>
      <c r="Q349" s="22"/>
      <c r="R349" s="22"/>
      <c r="S349" s="22"/>
      <c r="T349" s="22"/>
      <c r="U349" s="22"/>
      <c r="V349" s="34"/>
    </row>
    <row r="350" spans="1:22" ht="15.75" customHeight="1" x14ac:dyDescent="0.2">
      <c r="A350" s="22"/>
      <c r="B350" s="22"/>
      <c r="C350" s="22"/>
      <c r="D350" s="22"/>
      <c r="E350" s="36"/>
      <c r="F350" s="22"/>
      <c r="G350" s="22"/>
      <c r="H350" s="22"/>
      <c r="I350" s="22"/>
      <c r="J350" s="22"/>
      <c r="K350" s="36"/>
      <c r="L350" s="22"/>
      <c r="M350" s="22"/>
      <c r="N350" s="22"/>
      <c r="O350" s="22"/>
      <c r="P350" s="22"/>
      <c r="Q350" s="22"/>
      <c r="R350" s="22"/>
      <c r="S350" s="22"/>
      <c r="T350" s="22"/>
      <c r="U350" s="22"/>
      <c r="V350" s="34"/>
    </row>
    <row r="351" spans="1:22" ht="15.75" customHeight="1" x14ac:dyDescent="0.2">
      <c r="A351" s="22"/>
      <c r="B351" s="22"/>
      <c r="C351" s="22"/>
      <c r="D351" s="22"/>
      <c r="E351" s="36"/>
      <c r="F351" s="22"/>
      <c r="G351" s="22"/>
      <c r="H351" s="22"/>
      <c r="I351" s="22"/>
      <c r="J351" s="22"/>
      <c r="K351" s="36"/>
      <c r="L351" s="22"/>
      <c r="M351" s="22"/>
      <c r="N351" s="22"/>
      <c r="O351" s="22"/>
      <c r="P351" s="22"/>
      <c r="Q351" s="22"/>
      <c r="R351" s="22"/>
      <c r="S351" s="22"/>
      <c r="T351" s="22"/>
      <c r="U351" s="22"/>
      <c r="V351" s="34"/>
    </row>
    <row r="352" spans="1:22" ht="15.75" customHeight="1" x14ac:dyDescent="0.2">
      <c r="A352" s="22"/>
      <c r="B352" s="22"/>
      <c r="C352" s="22"/>
      <c r="D352" s="22"/>
      <c r="E352" s="36"/>
      <c r="F352" s="22"/>
      <c r="G352" s="22"/>
      <c r="H352" s="22"/>
      <c r="I352" s="22"/>
      <c r="J352" s="22"/>
      <c r="K352" s="36"/>
      <c r="L352" s="22"/>
      <c r="M352" s="22"/>
      <c r="N352" s="22"/>
      <c r="O352" s="22"/>
      <c r="P352" s="22"/>
      <c r="Q352" s="22"/>
      <c r="R352" s="22"/>
      <c r="S352" s="22"/>
      <c r="T352" s="22"/>
      <c r="U352" s="22"/>
      <c r="V352" s="34"/>
    </row>
    <row r="353" spans="1:22" ht="15.75" customHeight="1" x14ac:dyDescent="0.2">
      <c r="A353" s="22"/>
      <c r="B353" s="22"/>
      <c r="C353" s="22"/>
      <c r="D353" s="22"/>
      <c r="E353" s="36"/>
      <c r="F353" s="22"/>
      <c r="G353" s="22"/>
      <c r="H353" s="22"/>
      <c r="I353" s="22"/>
      <c r="J353" s="22"/>
      <c r="K353" s="36"/>
      <c r="L353" s="22"/>
      <c r="M353" s="22"/>
      <c r="N353" s="22"/>
      <c r="O353" s="22"/>
      <c r="P353" s="22"/>
      <c r="Q353" s="22"/>
      <c r="R353" s="22"/>
      <c r="S353" s="22"/>
      <c r="T353" s="22"/>
      <c r="U353" s="22"/>
      <c r="V353" s="34"/>
    </row>
    <row r="354" spans="1:22" ht="15.75" customHeight="1" x14ac:dyDescent="0.2">
      <c r="A354" s="22"/>
      <c r="B354" s="22"/>
      <c r="C354" s="22"/>
      <c r="D354" s="22"/>
      <c r="E354" s="36"/>
      <c r="F354" s="22"/>
      <c r="G354" s="22"/>
      <c r="H354" s="22"/>
      <c r="I354" s="22"/>
      <c r="J354" s="22"/>
      <c r="K354" s="36"/>
      <c r="L354" s="22"/>
      <c r="M354" s="22"/>
      <c r="N354" s="22"/>
      <c r="O354" s="22"/>
      <c r="P354" s="22"/>
      <c r="Q354" s="22"/>
      <c r="R354" s="22"/>
      <c r="S354" s="22"/>
      <c r="T354" s="22"/>
      <c r="U354" s="22"/>
      <c r="V354" s="34"/>
    </row>
    <row r="355" spans="1:22" ht="15.75" customHeight="1" x14ac:dyDescent="0.2">
      <c r="A355" s="22"/>
      <c r="B355" s="22"/>
      <c r="C355" s="22"/>
      <c r="D355" s="22"/>
      <c r="E355" s="36"/>
      <c r="F355" s="22"/>
      <c r="G355" s="22"/>
      <c r="H355" s="22"/>
      <c r="I355" s="22"/>
      <c r="J355" s="22"/>
      <c r="K355" s="36"/>
      <c r="L355" s="22"/>
      <c r="M355" s="22"/>
      <c r="N355" s="22"/>
      <c r="O355" s="22"/>
      <c r="P355" s="22"/>
      <c r="Q355" s="22"/>
      <c r="R355" s="22"/>
      <c r="S355" s="22"/>
      <c r="T355" s="22"/>
      <c r="U355" s="22"/>
      <c r="V355" s="34"/>
    </row>
    <row r="356" spans="1:22" ht="15.75" customHeight="1" x14ac:dyDescent="0.2">
      <c r="A356" s="22"/>
      <c r="B356" s="22"/>
      <c r="C356" s="22"/>
      <c r="D356" s="22"/>
      <c r="E356" s="36"/>
      <c r="F356" s="22"/>
      <c r="G356" s="22"/>
      <c r="H356" s="22"/>
      <c r="I356" s="22"/>
      <c r="J356" s="22"/>
      <c r="K356" s="36"/>
      <c r="L356" s="22"/>
      <c r="M356" s="22"/>
      <c r="N356" s="22"/>
      <c r="O356" s="22"/>
      <c r="P356" s="22"/>
      <c r="Q356" s="22"/>
      <c r="R356" s="22"/>
      <c r="S356" s="22"/>
      <c r="T356" s="22"/>
      <c r="U356" s="22"/>
      <c r="V356" s="34"/>
    </row>
    <row r="357" spans="1:22" ht="15.75" customHeight="1" x14ac:dyDescent="0.2">
      <c r="A357" s="22"/>
      <c r="B357" s="22"/>
      <c r="C357" s="22"/>
      <c r="D357" s="22"/>
      <c r="E357" s="36"/>
      <c r="F357" s="22"/>
      <c r="G357" s="22"/>
      <c r="H357" s="22"/>
      <c r="I357" s="22"/>
      <c r="J357" s="22"/>
      <c r="K357" s="36"/>
      <c r="L357" s="22"/>
      <c r="M357" s="22"/>
      <c r="N357" s="22"/>
      <c r="O357" s="22"/>
      <c r="P357" s="22"/>
      <c r="Q357" s="22"/>
      <c r="R357" s="22"/>
      <c r="S357" s="22"/>
      <c r="T357" s="22"/>
      <c r="U357" s="22"/>
      <c r="V357" s="34"/>
    </row>
    <row r="358" spans="1:22" ht="15.75" customHeight="1" x14ac:dyDescent="0.2">
      <c r="A358" s="22"/>
      <c r="B358" s="22"/>
      <c r="C358" s="22"/>
      <c r="D358" s="22"/>
      <c r="E358" s="36"/>
      <c r="F358" s="22"/>
      <c r="G358" s="22"/>
      <c r="H358" s="22"/>
      <c r="I358" s="22"/>
      <c r="J358" s="22"/>
      <c r="K358" s="36"/>
      <c r="L358" s="22"/>
      <c r="M358" s="22"/>
      <c r="N358" s="22"/>
      <c r="O358" s="22"/>
      <c r="P358" s="22"/>
      <c r="Q358" s="22"/>
      <c r="R358" s="22"/>
      <c r="S358" s="22"/>
      <c r="T358" s="22"/>
      <c r="U358" s="22"/>
      <c r="V358" s="34"/>
    </row>
    <row r="359" spans="1:22" ht="15.75" customHeight="1" x14ac:dyDescent="0.2">
      <c r="A359" s="22"/>
      <c r="B359" s="22"/>
      <c r="C359" s="22"/>
      <c r="D359" s="22"/>
      <c r="E359" s="36"/>
      <c r="F359" s="22"/>
      <c r="G359" s="22"/>
      <c r="H359" s="22"/>
      <c r="I359" s="22"/>
      <c r="J359" s="22"/>
      <c r="K359" s="36"/>
      <c r="L359" s="22"/>
      <c r="M359" s="22"/>
      <c r="N359" s="22"/>
      <c r="O359" s="22"/>
      <c r="P359" s="22"/>
      <c r="Q359" s="22"/>
      <c r="R359" s="22"/>
      <c r="S359" s="22"/>
      <c r="T359" s="22"/>
      <c r="U359" s="22"/>
      <c r="V359" s="34"/>
    </row>
    <row r="360" spans="1:22" ht="15.75" customHeight="1" x14ac:dyDescent="0.2">
      <c r="A360" s="22"/>
      <c r="B360" s="22"/>
      <c r="C360" s="22"/>
      <c r="D360" s="22"/>
      <c r="E360" s="36"/>
      <c r="F360" s="22"/>
      <c r="G360" s="22"/>
      <c r="H360" s="22"/>
      <c r="I360" s="22"/>
      <c r="J360" s="22"/>
      <c r="K360" s="36"/>
      <c r="L360" s="22"/>
      <c r="M360" s="22"/>
      <c r="N360" s="22"/>
      <c r="O360" s="22"/>
      <c r="P360" s="22"/>
      <c r="Q360" s="22"/>
      <c r="R360" s="22"/>
      <c r="S360" s="22"/>
      <c r="T360" s="22"/>
      <c r="U360" s="22"/>
      <c r="V360" s="34"/>
    </row>
    <row r="361" spans="1:22" ht="15.75" customHeight="1" x14ac:dyDescent="0.2">
      <c r="A361" s="22"/>
      <c r="B361" s="22"/>
      <c r="C361" s="22"/>
      <c r="D361" s="22"/>
      <c r="E361" s="36"/>
      <c r="F361" s="22"/>
      <c r="G361" s="22"/>
      <c r="H361" s="22"/>
      <c r="I361" s="22"/>
      <c r="J361" s="22"/>
      <c r="K361" s="36"/>
      <c r="L361" s="22"/>
      <c r="M361" s="22"/>
      <c r="N361" s="22"/>
      <c r="O361" s="22"/>
      <c r="P361" s="22"/>
      <c r="Q361" s="22"/>
      <c r="R361" s="22"/>
      <c r="S361" s="22"/>
      <c r="T361" s="22"/>
      <c r="U361" s="22"/>
      <c r="V361" s="34"/>
    </row>
    <row r="362" spans="1:22" ht="15.75" customHeight="1" x14ac:dyDescent="0.2">
      <c r="A362" s="22"/>
      <c r="B362" s="22"/>
      <c r="C362" s="22"/>
      <c r="D362" s="22"/>
      <c r="E362" s="36"/>
      <c r="F362" s="22"/>
      <c r="G362" s="22"/>
      <c r="H362" s="22"/>
      <c r="I362" s="22"/>
      <c r="J362" s="22"/>
      <c r="K362" s="36"/>
      <c r="L362" s="22"/>
      <c r="M362" s="22"/>
      <c r="N362" s="22"/>
      <c r="O362" s="22"/>
      <c r="P362" s="22"/>
      <c r="Q362" s="22"/>
      <c r="R362" s="22"/>
      <c r="S362" s="22"/>
      <c r="T362" s="22"/>
      <c r="U362" s="22"/>
      <c r="V362" s="34"/>
    </row>
    <row r="363" spans="1:22" ht="15.75" customHeight="1" x14ac:dyDescent="0.2">
      <c r="A363" s="22"/>
      <c r="B363" s="22"/>
      <c r="C363" s="22"/>
      <c r="D363" s="22"/>
      <c r="E363" s="36"/>
      <c r="F363" s="22"/>
      <c r="G363" s="22"/>
      <c r="H363" s="22"/>
      <c r="I363" s="22"/>
      <c r="J363" s="22"/>
      <c r="K363" s="36"/>
      <c r="L363" s="22"/>
      <c r="M363" s="22"/>
      <c r="N363" s="22"/>
      <c r="O363" s="22"/>
      <c r="P363" s="22"/>
      <c r="Q363" s="22"/>
      <c r="R363" s="22"/>
      <c r="S363" s="22"/>
      <c r="T363" s="22"/>
      <c r="U363" s="22"/>
      <c r="V363" s="34"/>
    </row>
    <row r="364" spans="1:22" ht="15.75" customHeight="1" x14ac:dyDescent="0.2">
      <c r="A364" s="22"/>
      <c r="B364" s="22"/>
      <c r="C364" s="22"/>
      <c r="D364" s="22"/>
      <c r="E364" s="36"/>
      <c r="F364" s="22"/>
      <c r="G364" s="22"/>
      <c r="H364" s="22"/>
      <c r="I364" s="22"/>
      <c r="J364" s="22"/>
      <c r="K364" s="36"/>
      <c r="L364" s="22"/>
      <c r="M364" s="22"/>
      <c r="N364" s="22"/>
      <c r="O364" s="22"/>
      <c r="P364" s="22"/>
      <c r="Q364" s="22"/>
      <c r="R364" s="22"/>
      <c r="S364" s="22"/>
      <c r="T364" s="22"/>
      <c r="U364" s="22"/>
      <c r="V364" s="34"/>
    </row>
    <row r="365" spans="1:22" ht="15.75" customHeight="1" x14ac:dyDescent="0.2">
      <c r="A365" s="22"/>
      <c r="B365" s="22"/>
      <c r="C365" s="22"/>
      <c r="D365" s="22"/>
      <c r="E365" s="36"/>
      <c r="F365" s="22"/>
      <c r="G365" s="22"/>
      <c r="H365" s="22"/>
      <c r="I365" s="22"/>
      <c r="J365" s="22"/>
      <c r="K365" s="36"/>
      <c r="L365" s="22"/>
      <c r="M365" s="22"/>
      <c r="N365" s="22"/>
      <c r="O365" s="22"/>
      <c r="P365" s="22"/>
      <c r="Q365" s="22"/>
      <c r="R365" s="22"/>
      <c r="S365" s="22"/>
      <c r="T365" s="22"/>
      <c r="U365" s="22"/>
      <c r="V365" s="34"/>
    </row>
    <row r="366" spans="1:22" ht="15.75" customHeight="1" x14ac:dyDescent="0.2">
      <c r="A366" s="22"/>
      <c r="B366" s="22"/>
      <c r="C366" s="22"/>
      <c r="D366" s="22"/>
      <c r="E366" s="36"/>
      <c r="F366" s="22"/>
      <c r="G366" s="22"/>
      <c r="H366" s="22"/>
      <c r="I366" s="22"/>
      <c r="J366" s="22"/>
      <c r="K366" s="36"/>
      <c r="L366" s="22"/>
      <c r="M366" s="22"/>
      <c r="N366" s="22"/>
      <c r="O366" s="22"/>
      <c r="P366" s="22"/>
      <c r="Q366" s="22"/>
      <c r="R366" s="22"/>
      <c r="S366" s="22"/>
      <c r="T366" s="22"/>
      <c r="U366" s="22"/>
      <c r="V366" s="34"/>
    </row>
    <row r="367" spans="1:22" ht="15.75" customHeight="1" x14ac:dyDescent="0.2">
      <c r="A367" s="22"/>
      <c r="B367" s="22"/>
      <c r="C367" s="22"/>
      <c r="D367" s="22"/>
      <c r="E367" s="36"/>
      <c r="F367" s="22"/>
      <c r="G367" s="22"/>
      <c r="H367" s="22"/>
      <c r="I367" s="22"/>
      <c r="J367" s="22"/>
      <c r="K367" s="36"/>
      <c r="L367" s="22"/>
      <c r="M367" s="22"/>
      <c r="N367" s="22"/>
      <c r="O367" s="22"/>
      <c r="P367" s="22"/>
      <c r="Q367" s="22"/>
      <c r="R367" s="22"/>
      <c r="S367" s="22"/>
      <c r="T367" s="22"/>
      <c r="U367" s="22"/>
      <c r="V367" s="34"/>
    </row>
    <row r="368" spans="1:22" ht="15.75" customHeight="1" x14ac:dyDescent="0.2">
      <c r="A368" s="22"/>
      <c r="B368" s="22"/>
      <c r="C368" s="22"/>
      <c r="D368" s="22"/>
      <c r="E368" s="36"/>
      <c r="F368" s="22"/>
      <c r="G368" s="22"/>
      <c r="H368" s="22"/>
      <c r="I368" s="22"/>
      <c r="J368" s="22"/>
      <c r="K368" s="36"/>
      <c r="L368" s="22"/>
      <c r="M368" s="22"/>
      <c r="N368" s="22"/>
      <c r="O368" s="22"/>
      <c r="P368" s="22"/>
      <c r="Q368" s="22"/>
      <c r="R368" s="22"/>
      <c r="S368" s="22"/>
      <c r="T368" s="22"/>
      <c r="U368" s="22"/>
      <c r="V368" s="34"/>
    </row>
    <row r="369" spans="1:22" ht="15.75" customHeight="1" x14ac:dyDescent="0.2">
      <c r="A369" s="22"/>
      <c r="B369" s="22"/>
      <c r="C369" s="22"/>
      <c r="D369" s="22"/>
      <c r="E369" s="36"/>
      <c r="F369" s="22"/>
      <c r="G369" s="22"/>
      <c r="H369" s="22"/>
      <c r="I369" s="22"/>
      <c r="J369" s="22"/>
      <c r="K369" s="36"/>
      <c r="L369" s="22"/>
      <c r="M369" s="22"/>
      <c r="N369" s="22"/>
      <c r="O369" s="22"/>
      <c r="P369" s="22"/>
      <c r="Q369" s="22"/>
      <c r="R369" s="22"/>
      <c r="S369" s="22"/>
      <c r="T369" s="22"/>
      <c r="U369" s="22"/>
      <c r="V369" s="34"/>
    </row>
    <row r="370" spans="1:22" ht="15.75" customHeight="1" x14ac:dyDescent="0.2">
      <c r="A370" s="22"/>
      <c r="B370" s="22"/>
      <c r="C370" s="22"/>
      <c r="D370" s="22"/>
      <c r="E370" s="36"/>
      <c r="F370" s="22"/>
      <c r="G370" s="22"/>
      <c r="H370" s="22"/>
      <c r="I370" s="22"/>
      <c r="J370" s="22"/>
      <c r="K370" s="36"/>
      <c r="L370" s="22"/>
      <c r="M370" s="22"/>
      <c r="N370" s="22"/>
      <c r="O370" s="22"/>
      <c r="P370" s="22"/>
      <c r="Q370" s="22"/>
      <c r="R370" s="22"/>
      <c r="S370" s="22"/>
      <c r="T370" s="22"/>
      <c r="U370" s="22"/>
      <c r="V370" s="34"/>
    </row>
    <row r="371" spans="1:22" ht="15.75" customHeight="1" x14ac:dyDescent="0.2">
      <c r="A371" s="22"/>
      <c r="B371" s="22"/>
      <c r="C371" s="22"/>
      <c r="D371" s="22"/>
      <c r="E371" s="36"/>
      <c r="F371" s="22"/>
      <c r="G371" s="22"/>
      <c r="H371" s="22"/>
      <c r="I371" s="22"/>
      <c r="J371" s="22"/>
      <c r="K371" s="36"/>
      <c r="L371" s="22"/>
      <c r="M371" s="22"/>
      <c r="N371" s="22"/>
      <c r="O371" s="22"/>
      <c r="P371" s="22"/>
      <c r="Q371" s="22"/>
      <c r="R371" s="22"/>
      <c r="S371" s="22"/>
      <c r="T371" s="22"/>
      <c r="U371" s="22"/>
      <c r="V371" s="34"/>
    </row>
    <row r="372" spans="1:22" ht="15.75" customHeight="1" x14ac:dyDescent="0.2">
      <c r="A372" s="22"/>
      <c r="B372" s="22"/>
      <c r="C372" s="22"/>
      <c r="D372" s="22"/>
      <c r="E372" s="36"/>
      <c r="F372" s="22"/>
      <c r="G372" s="22"/>
      <c r="H372" s="22"/>
      <c r="I372" s="22"/>
      <c r="J372" s="22"/>
      <c r="K372" s="36"/>
      <c r="L372" s="22"/>
      <c r="M372" s="22"/>
      <c r="N372" s="22"/>
      <c r="O372" s="22"/>
      <c r="P372" s="22"/>
      <c r="Q372" s="22"/>
      <c r="R372" s="22"/>
      <c r="S372" s="22"/>
      <c r="T372" s="22"/>
      <c r="U372" s="22"/>
      <c r="V372" s="34"/>
    </row>
    <row r="373" spans="1:22" ht="15.75" customHeight="1" x14ac:dyDescent="0.2">
      <c r="A373" s="22"/>
      <c r="B373" s="22"/>
      <c r="C373" s="22"/>
      <c r="D373" s="22"/>
      <c r="E373" s="36"/>
      <c r="F373" s="22"/>
      <c r="G373" s="22"/>
      <c r="H373" s="22"/>
      <c r="I373" s="22"/>
      <c r="J373" s="22"/>
      <c r="K373" s="36"/>
      <c r="L373" s="22"/>
      <c r="M373" s="22"/>
      <c r="N373" s="22"/>
      <c r="O373" s="22"/>
      <c r="P373" s="22"/>
      <c r="Q373" s="22"/>
      <c r="R373" s="22"/>
      <c r="S373" s="22"/>
      <c r="T373" s="22"/>
      <c r="U373" s="22"/>
      <c r="V373" s="34"/>
    </row>
    <row r="374" spans="1:22" ht="15.75" customHeight="1" x14ac:dyDescent="0.2">
      <c r="A374" s="22"/>
      <c r="B374" s="22"/>
      <c r="C374" s="22"/>
      <c r="D374" s="22"/>
      <c r="E374" s="36"/>
      <c r="F374" s="22"/>
      <c r="G374" s="22"/>
      <c r="H374" s="22"/>
      <c r="I374" s="22"/>
      <c r="J374" s="22"/>
      <c r="K374" s="36"/>
      <c r="L374" s="22"/>
      <c r="M374" s="22"/>
      <c r="N374" s="22"/>
      <c r="O374" s="22"/>
      <c r="P374" s="22"/>
      <c r="Q374" s="22"/>
      <c r="R374" s="22"/>
      <c r="S374" s="22"/>
      <c r="T374" s="22"/>
      <c r="U374" s="22"/>
      <c r="V374" s="34"/>
    </row>
    <row r="375" spans="1:22" ht="15.75" customHeight="1" x14ac:dyDescent="0.2">
      <c r="A375" s="22"/>
      <c r="B375" s="22"/>
      <c r="C375" s="22"/>
      <c r="D375" s="22"/>
      <c r="E375" s="36"/>
      <c r="F375" s="22"/>
      <c r="G375" s="22"/>
      <c r="H375" s="22"/>
      <c r="I375" s="22"/>
      <c r="J375" s="22"/>
      <c r="K375" s="36"/>
      <c r="L375" s="22"/>
      <c r="M375" s="22"/>
      <c r="N375" s="22"/>
      <c r="O375" s="22"/>
      <c r="P375" s="22"/>
      <c r="Q375" s="22"/>
      <c r="R375" s="22"/>
      <c r="S375" s="22"/>
      <c r="T375" s="22"/>
      <c r="U375" s="22"/>
      <c r="V375" s="34"/>
    </row>
    <row r="376" spans="1:22" ht="15.75" customHeight="1" x14ac:dyDescent="0.2">
      <c r="A376" s="22"/>
      <c r="B376" s="22"/>
      <c r="C376" s="22"/>
      <c r="D376" s="22"/>
      <c r="E376" s="36"/>
      <c r="F376" s="22"/>
      <c r="G376" s="22"/>
      <c r="H376" s="22"/>
      <c r="I376" s="22"/>
      <c r="J376" s="22"/>
      <c r="K376" s="36"/>
      <c r="L376" s="22"/>
      <c r="M376" s="22"/>
      <c r="N376" s="22"/>
      <c r="O376" s="22"/>
      <c r="P376" s="22"/>
      <c r="Q376" s="22"/>
      <c r="R376" s="22"/>
      <c r="S376" s="22"/>
      <c r="T376" s="22"/>
      <c r="U376" s="22"/>
      <c r="V376" s="34"/>
    </row>
    <row r="377" spans="1:22" ht="15.75" customHeight="1" x14ac:dyDescent="0.2">
      <c r="A377" s="22"/>
      <c r="B377" s="22"/>
      <c r="C377" s="22"/>
      <c r="D377" s="22"/>
      <c r="E377" s="36"/>
      <c r="F377" s="22"/>
      <c r="G377" s="22"/>
      <c r="H377" s="22"/>
      <c r="I377" s="22"/>
      <c r="J377" s="22"/>
      <c r="K377" s="36"/>
      <c r="L377" s="22"/>
      <c r="M377" s="22"/>
      <c r="N377" s="22"/>
      <c r="O377" s="22"/>
      <c r="P377" s="22"/>
      <c r="Q377" s="22"/>
      <c r="R377" s="22"/>
      <c r="S377" s="22"/>
      <c r="T377" s="22"/>
      <c r="U377" s="22"/>
      <c r="V377" s="34"/>
    </row>
    <row r="378" spans="1:22" ht="15.75" customHeight="1" x14ac:dyDescent="0.2">
      <c r="A378" s="22"/>
      <c r="B378" s="22"/>
      <c r="C378" s="22"/>
      <c r="D378" s="22"/>
      <c r="E378" s="36"/>
      <c r="F378" s="22"/>
      <c r="G378" s="22"/>
      <c r="H378" s="22"/>
      <c r="I378" s="22"/>
      <c r="J378" s="22"/>
      <c r="K378" s="36"/>
      <c r="L378" s="22"/>
      <c r="M378" s="22"/>
      <c r="N378" s="22"/>
      <c r="O378" s="22"/>
      <c r="P378" s="22"/>
      <c r="Q378" s="22"/>
      <c r="R378" s="22"/>
      <c r="S378" s="22"/>
      <c r="T378" s="22"/>
      <c r="U378" s="22"/>
      <c r="V378" s="34"/>
    </row>
    <row r="379" spans="1:22" ht="15.75" customHeight="1" x14ac:dyDescent="0.2">
      <c r="A379" s="22"/>
      <c r="B379" s="22"/>
      <c r="C379" s="22"/>
      <c r="D379" s="22"/>
      <c r="E379" s="36"/>
      <c r="F379" s="22"/>
      <c r="G379" s="22"/>
      <c r="H379" s="22"/>
      <c r="I379" s="22"/>
      <c r="J379" s="22"/>
      <c r="K379" s="36"/>
      <c r="L379" s="22"/>
      <c r="M379" s="22"/>
      <c r="N379" s="22"/>
      <c r="O379" s="22"/>
      <c r="P379" s="22"/>
      <c r="Q379" s="22"/>
      <c r="R379" s="22"/>
      <c r="S379" s="22"/>
      <c r="T379" s="22"/>
      <c r="U379" s="22"/>
      <c r="V379" s="34"/>
    </row>
    <row r="380" spans="1:22" ht="15.75" customHeight="1" x14ac:dyDescent="0.2">
      <c r="A380" s="22"/>
      <c r="B380" s="22"/>
      <c r="C380" s="22"/>
      <c r="D380" s="22"/>
      <c r="E380" s="36"/>
      <c r="F380" s="22"/>
      <c r="G380" s="22"/>
      <c r="H380" s="22"/>
      <c r="I380" s="22"/>
      <c r="J380" s="22"/>
      <c r="K380" s="36"/>
      <c r="L380" s="22"/>
      <c r="M380" s="22"/>
      <c r="N380" s="22"/>
      <c r="O380" s="22"/>
      <c r="P380" s="22"/>
      <c r="Q380" s="22"/>
      <c r="R380" s="22"/>
      <c r="S380" s="22"/>
      <c r="T380" s="22"/>
      <c r="U380" s="22"/>
      <c r="V380" s="34"/>
    </row>
    <row r="381" spans="1:22" ht="15.75" customHeight="1" x14ac:dyDescent="0.2">
      <c r="A381" s="22"/>
      <c r="B381" s="22"/>
      <c r="C381" s="22"/>
      <c r="D381" s="22"/>
      <c r="E381" s="36"/>
      <c r="F381" s="22"/>
      <c r="G381" s="22"/>
      <c r="H381" s="22"/>
      <c r="I381" s="22"/>
      <c r="J381" s="22"/>
      <c r="K381" s="36"/>
      <c r="L381" s="22"/>
      <c r="M381" s="22"/>
      <c r="N381" s="22"/>
      <c r="O381" s="22"/>
      <c r="P381" s="22"/>
      <c r="Q381" s="22"/>
      <c r="R381" s="22"/>
      <c r="S381" s="22"/>
      <c r="T381" s="22"/>
      <c r="U381" s="22"/>
      <c r="V381" s="34"/>
    </row>
    <row r="382" spans="1:22" ht="15.75" customHeight="1" x14ac:dyDescent="0.2">
      <c r="A382" s="22"/>
      <c r="B382" s="22"/>
      <c r="C382" s="22"/>
      <c r="D382" s="22"/>
      <c r="E382" s="36"/>
      <c r="F382" s="22"/>
      <c r="G382" s="22"/>
      <c r="H382" s="22"/>
      <c r="I382" s="22"/>
      <c r="J382" s="22"/>
      <c r="K382" s="36"/>
      <c r="L382" s="22"/>
      <c r="M382" s="22"/>
      <c r="N382" s="22"/>
      <c r="O382" s="22"/>
      <c r="P382" s="22"/>
      <c r="Q382" s="22"/>
      <c r="R382" s="22"/>
      <c r="S382" s="22"/>
      <c r="T382" s="22"/>
      <c r="U382" s="22"/>
      <c r="V382" s="34"/>
    </row>
    <row r="383" spans="1:22" ht="15.75" customHeight="1" x14ac:dyDescent="0.2">
      <c r="A383" s="22"/>
      <c r="B383" s="22"/>
      <c r="C383" s="22"/>
      <c r="D383" s="22"/>
      <c r="E383" s="36"/>
      <c r="F383" s="22"/>
      <c r="G383" s="22"/>
      <c r="H383" s="22"/>
      <c r="I383" s="22"/>
      <c r="J383" s="22"/>
      <c r="K383" s="36"/>
      <c r="L383" s="22"/>
      <c r="M383" s="22"/>
      <c r="N383" s="22"/>
      <c r="O383" s="22"/>
      <c r="P383" s="22"/>
      <c r="Q383" s="22"/>
      <c r="R383" s="22"/>
      <c r="S383" s="22"/>
      <c r="T383" s="22"/>
      <c r="U383" s="22"/>
      <c r="V383" s="34"/>
    </row>
    <row r="384" spans="1:22" ht="15.75" customHeight="1" x14ac:dyDescent="0.2">
      <c r="A384" s="22"/>
      <c r="B384" s="22"/>
      <c r="C384" s="22"/>
      <c r="D384" s="22"/>
      <c r="E384" s="36"/>
      <c r="F384" s="22"/>
      <c r="G384" s="22"/>
      <c r="H384" s="22"/>
      <c r="I384" s="22"/>
      <c r="J384" s="22"/>
      <c r="K384" s="36"/>
      <c r="L384" s="22"/>
      <c r="M384" s="22"/>
      <c r="N384" s="22"/>
      <c r="O384" s="22"/>
      <c r="P384" s="22"/>
      <c r="Q384" s="22"/>
      <c r="R384" s="22"/>
      <c r="S384" s="22"/>
      <c r="T384" s="22"/>
      <c r="U384" s="22"/>
      <c r="V384" s="34"/>
    </row>
    <row r="385" spans="1:22" ht="15.75" customHeight="1" x14ac:dyDescent="0.2">
      <c r="A385" s="22"/>
      <c r="B385" s="22"/>
      <c r="C385" s="22"/>
      <c r="D385" s="22"/>
      <c r="E385" s="36"/>
      <c r="F385" s="22"/>
      <c r="G385" s="22"/>
      <c r="H385" s="22"/>
      <c r="I385" s="22"/>
      <c r="J385" s="22"/>
      <c r="K385" s="36"/>
      <c r="L385" s="22"/>
      <c r="M385" s="22"/>
      <c r="N385" s="22"/>
      <c r="O385" s="22"/>
      <c r="P385" s="22"/>
      <c r="Q385" s="22"/>
      <c r="R385" s="22"/>
      <c r="S385" s="22"/>
      <c r="T385" s="22"/>
      <c r="U385" s="22"/>
      <c r="V385" s="34"/>
    </row>
    <row r="386" spans="1:22" ht="15.75" customHeight="1" x14ac:dyDescent="0.2">
      <c r="A386" s="22"/>
      <c r="B386" s="22"/>
      <c r="C386" s="22"/>
      <c r="D386" s="22"/>
      <c r="E386" s="36"/>
      <c r="F386" s="22"/>
      <c r="G386" s="22"/>
      <c r="H386" s="22"/>
      <c r="I386" s="22"/>
      <c r="J386" s="22"/>
      <c r="K386" s="36"/>
      <c r="L386" s="22"/>
      <c r="M386" s="22"/>
      <c r="N386" s="22"/>
      <c r="O386" s="22"/>
      <c r="P386" s="22"/>
      <c r="Q386" s="22"/>
      <c r="R386" s="22"/>
      <c r="S386" s="22"/>
      <c r="T386" s="22"/>
      <c r="U386" s="22"/>
      <c r="V386" s="34"/>
    </row>
    <row r="387" spans="1:22" ht="15.75" customHeight="1" x14ac:dyDescent="0.2">
      <c r="A387" s="22"/>
      <c r="B387" s="22"/>
      <c r="C387" s="22"/>
      <c r="D387" s="22"/>
      <c r="E387" s="36"/>
      <c r="F387" s="22"/>
      <c r="G387" s="22"/>
      <c r="H387" s="22"/>
      <c r="I387" s="22"/>
      <c r="J387" s="22"/>
      <c r="K387" s="36"/>
      <c r="L387" s="22"/>
      <c r="M387" s="22"/>
      <c r="N387" s="22"/>
      <c r="O387" s="22"/>
      <c r="P387" s="22"/>
      <c r="Q387" s="22"/>
      <c r="R387" s="22"/>
      <c r="S387" s="22"/>
      <c r="T387" s="22"/>
      <c r="U387" s="22"/>
      <c r="V387" s="34"/>
    </row>
    <row r="388" spans="1:22" ht="15.75" customHeight="1" x14ac:dyDescent="0.2">
      <c r="A388" s="22"/>
      <c r="B388" s="22"/>
      <c r="C388" s="22"/>
      <c r="D388" s="22"/>
      <c r="E388" s="36"/>
      <c r="F388" s="22"/>
      <c r="G388" s="22"/>
      <c r="H388" s="22"/>
      <c r="I388" s="22"/>
      <c r="J388" s="22"/>
      <c r="K388" s="36"/>
      <c r="L388" s="22"/>
      <c r="M388" s="22"/>
      <c r="N388" s="22"/>
      <c r="O388" s="22"/>
      <c r="P388" s="22"/>
      <c r="Q388" s="22"/>
      <c r="R388" s="22"/>
      <c r="S388" s="22"/>
      <c r="T388" s="22"/>
      <c r="U388" s="22"/>
      <c r="V388" s="34"/>
    </row>
    <row r="389" spans="1:22" ht="15.75" customHeight="1" x14ac:dyDescent="0.2">
      <c r="A389" s="22"/>
      <c r="B389" s="22"/>
      <c r="C389" s="22"/>
      <c r="D389" s="22"/>
      <c r="E389" s="36"/>
      <c r="F389" s="22"/>
      <c r="G389" s="22"/>
      <c r="H389" s="22"/>
      <c r="I389" s="22"/>
      <c r="J389" s="22"/>
      <c r="K389" s="36"/>
      <c r="L389" s="22"/>
      <c r="M389" s="22"/>
      <c r="N389" s="22"/>
      <c r="O389" s="22"/>
      <c r="P389" s="22"/>
      <c r="Q389" s="22"/>
      <c r="R389" s="22"/>
      <c r="S389" s="22"/>
      <c r="T389" s="22"/>
      <c r="U389" s="22"/>
      <c r="V389" s="34"/>
    </row>
    <row r="390" spans="1:22" ht="15.75" customHeight="1" x14ac:dyDescent="0.2">
      <c r="A390" s="22"/>
      <c r="B390" s="22"/>
      <c r="C390" s="22"/>
      <c r="D390" s="22"/>
      <c r="E390" s="36"/>
      <c r="F390" s="22"/>
      <c r="G390" s="22"/>
      <c r="H390" s="22"/>
      <c r="I390" s="22"/>
      <c r="J390" s="22"/>
      <c r="K390" s="36"/>
      <c r="L390" s="22"/>
      <c r="M390" s="22"/>
      <c r="N390" s="22"/>
      <c r="O390" s="22"/>
      <c r="P390" s="22"/>
      <c r="Q390" s="22"/>
      <c r="R390" s="22"/>
      <c r="S390" s="22"/>
      <c r="T390" s="22"/>
      <c r="U390" s="22"/>
      <c r="V390" s="34"/>
    </row>
    <row r="391" spans="1:22" ht="15.75" customHeight="1" x14ac:dyDescent="0.2">
      <c r="A391" s="22"/>
      <c r="B391" s="22"/>
      <c r="C391" s="22"/>
      <c r="D391" s="22"/>
      <c r="E391" s="36"/>
      <c r="F391" s="22"/>
      <c r="G391" s="22"/>
      <c r="H391" s="22"/>
      <c r="I391" s="22"/>
      <c r="J391" s="22"/>
      <c r="K391" s="36"/>
      <c r="L391" s="22"/>
      <c r="M391" s="22"/>
      <c r="N391" s="22"/>
      <c r="O391" s="22"/>
      <c r="P391" s="22"/>
      <c r="Q391" s="22"/>
      <c r="R391" s="22"/>
      <c r="S391" s="22"/>
      <c r="T391" s="22"/>
      <c r="U391" s="22"/>
      <c r="V391" s="34"/>
    </row>
    <row r="392" spans="1:22" ht="15.75" customHeight="1" x14ac:dyDescent="0.2">
      <c r="A392" s="22"/>
      <c r="B392" s="22"/>
      <c r="C392" s="22"/>
      <c r="D392" s="22"/>
      <c r="E392" s="36"/>
      <c r="F392" s="22"/>
      <c r="G392" s="22"/>
      <c r="H392" s="22"/>
      <c r="I392" s="22"/>
      <c r="J392" s="22"/>
      <c r="K392" s="36"/>
      <c r="L392" s="22"/>
      <c r="M392" s="22"/>
      <c r="N392" s="22"/>
      <c r="O392" s="22"/>
      <c r="P392" s="22"/>
      <c r="Q392" s="22"/>
      <c r="R392" s="22"/>
      <c r="S392" s="22"/>
      <c r="T392" s="22"/>
      <c r="U392" s="22"/>
      <c r="V392" s="34"/>
    </row>
    <row r="393" spans="1:22" ht="15.75" customHeight="1" x14ac:dyDescent="0.2">
      <c r="A393" s="22"/>
      <c r="B393" s="22"/>
      <c r="C393" s="22"/>
      <c r="D393" s="22"/>
      <c r="E393" s="36"/>
      <c r="F393" s="22"/>
      <c r="G393" s="22"/>
      <c r="H393" s="22"/>
      <c r="I393" s="22"/>
      <c r="J393" s="22"/>
      <c r="K393" s="36"/>
      <c r="L393" s="22"/>
      <c r="M393" s="22"/>
      <c r="N393" s="22"/>
      <c r="O393" s="22"/>
      <c r="P393" s="22"/>
      <c r="Q393" s="22"/>
      <c r="R393" s="22"/>
      <c r="S393" s="22"/>
      <c r="T393" s="22"/>
      <c r="U393" s="22"/>
      <c r="V393" s="34"/>
    </row>
    <row r="394" spans="1:22" ht="15.75" customHeight="1" x14ac:dyDescent="0.2">
      <c r="A394" s="22"/>
      <c r="B394" s="22"/>
      <c r="C394" s="22"/>
      <c r="D394" s="22"/>
      <c r="E394" s="36"/>
      <c r="F394" s="22"/>
      <c r="G394" s="22"/>
      <c r="H394" s="22"/>
      <c r="I394" s="22"/>
      <c r="J394" s="22"/>
      <c r="K394" s="36"/>
      <c r="L394" s="22"/>
      <c r="M394" s="22"/>
      <c r="N394" s="22"/>
      <c r="O394" s="22"/>
      <c r="P394" s="22"/>
      <c r="Q394" s="22"/>
      <c r="R394" s="22"/>
      <c r="S394" s="22"/>
      <c r="T394" s="22"/>
      <c r="U394" s="22"/>
      <c r="V394" s="34"/>
    </row>
    <row r="395" spans="1:22" ht="15.75" customHeight="1" x14ac:dyDescent="0.2">
      <c r="A395" s="22"/>
      <c r="B395" s="22"/>
      <c r="C395" s="22"/>
      <c r="D395" s="22"/>
      <c r="E395" s="36"/>
      <c r="F395" s="22"/>
      <c r="G395" s="22"/>
      <c r="H395" s="22"/>
      <c r="I395" s="22"/>
      <c r="J395" s="22"/>
      <c r="K395" s="36"/>
      <c r="L395" s="22"/>
      <c r="M395" s="22"/>
      <c r="N395" s="22"/>
      <c r="O395" s="22"/>
      <c r="P395" s="22"/>
      <c r="Q395" s="22"/>
      <c r="R395" s="22"/>
      <c r="S395" s="22"/>
      <c r="T395" s="22"/>
      <c r="U395" s="22"/>
      <c r="V395" s="34"/>
    </row>
    <row r="396" spans="1:22" ht="15.75" customHeight="1" x14ac:dyDescent="0.2">
      <c r="A396" s="22"/>
      <c r="B396" s="22"/>
      <c r="C396" s="22"/>
      <c r="D396" s="22"/>
      <c r="E396" s="36"/>
      <c r="F396" s="22"/>
      <c r="G396" s="22"/>
      <c r="H396" s="22"/>
      <c r="I396" s="22"/>
      <c r="J396" s="22"/>
      <c r="K396" s="36"/>
      <c r="L396" s="22"/>
      <c r="M396" s="22"/>
      <c r="N396" s="22"/>
      <c r="O396" s="22"/>
      <c r="P396" s="22"/>
      <c r="Q396" s="22"/>
      <c r="R396" s="22"/>
      <c r="S396" s="22"/>
      <c r="T396" s="22"/>
      <c r="U396" s="22"/>
      <c r="V396" s="34"/>
    </row>
    <row r="397" spans="1:22" ht="15.75" customHeight="1" x14ac:dyDescent="0.2">
      <c r="A397" s="22"/>
      <c r="B397" s="22"/>
      <c r="C397" s="22"/>
      <c r="D397" s="22"/>
      <c r="E397" s="36"/>
      <c r="F397" s="22"/>
      <c r="G397" s="22"/>
      <c r="H397" s="22"/>
      <c r="I397" s="22"/>
      <c r="J397" s="22"/>
      <c r="K397" s="36"/>
      <c r="L397" s="22"/>
      <c r="M397" s="22"/>
      <c r="N397" s="22"/>
      <c r="O397" s="22"/>
      <c r="P397" s="22"/>
      <c r="Q397" s="22"/>
      <c r="R397" s="22"/>
      <c r="S397" s="22"/>
      <c r="T397" s="22"/>
      <c r="U397" s="22"/>
      <c r="V397" s="34"/>
    </row>
    <row r="398" spans="1:22" ht="15.75" customHeight="1" x14ac:dyDescent="0.2">
      <c r="A398" s="22"/>
      <c r="B398" s="22"/>
      <c r="C398" s="22"/>
      <c r="D398" s="22"/>
      <c r="E398" s="36"/>
      <c r="F398" s="22"/>
      <c r="G398" s="22"/>
      <c r="H398" s="22"/>
      <c r="I398" s="22"/>
      <c r="J398" s="22"/>
      <c r="K398" s="36"/>
      <c r="L398" s="22"/>
      <c r="M398" s="22"/>
      <c r="N398" s="22"/>
      <c r="O398" s="22"/>
      <c r="P398" s="22"/>
      <c r="Q398" s="22"/>
      <c r="R398" s="22"/>
      <c r="S398" s="22"/>
      <c r="T398" s="22"/>
      <c r="U398" s="22"/>
      <c r="V398" s="34"/>
    </row>
    <row r="399" spans="1:22" ht="15.75" customHeight="1" x14ac:dyDescent="0.2">
      <c r="A399" s="22"/>
      <c r="B399" s="22"/>
      <c r="C399" s="22"/>
      <c r="D399" s="22"/>
      <c r="E399" s="36"/>
      <c r="F399" s="22"/>
      <c r="G399" s="22"/>
      <c r="H399" s="22"/>
      <c r="I399" s="22"/>
      <c r="J399" s="22"/>
      <c r="K399" s="36"/>
      <c r="L399" s="22"/>
      <c r="M399" s="22"/>
      <c r="N399" s="22"/>
      <c r="O399" s="22"/>
      <c r="P399" s="22"/>
      <c r="Q399" s="22"/>
      <c r="R399" s="22"/>
      <c r="S399" s="22"/>
      <c r="T399" s="22"/>
      <c r="U399" s="22"/>
      <c r="V399" s="34"/>
    </row>
    <row r="400" spans="1:22" ht="15.75" customHeight="1" x14ac:dyDescent="0.2">
      <c r="A400" s="22"/>
      <c r="B400" s="22"/>
      <c r="C400" s="22"/>
      <c r="D400" s="22"/>
      <c r="E400" s="36"/>
      <c r="F400" s="22"/>
      <c r="G400" s="22"/>
      <c r="H400" s="22"/>
      <c r="I400" s="22"/>
      <c r="J400" s="22"/>
      <c r="K400" s="36"/>
      <c r="L400" s="22"/>
      <c r="M400" s="22"/>
      <c r="N400" s="22"/>
      <c r="O400" s="22"/>
      <c r="P400" s="22"/>
      <c r="Q400" s="22"/>
      <c r="R400" s="22"/>
      <c r="S400" s="22"/>
      <c r="T400" s="22"/>
      <c r="U400" s="22"/>
      <c r="V400" s="34"/>
    </row>
    <row r="401" spans="1:22" ht="15.75" customHeight="1" x14ac:dyDescent="0.2">
      <c r="A401" s="22"/>
      <c r="B401" s="22"/>
      <c r="C401" s="22"/>
      <c r="D401" s="22"/>
      <c r="E401" s="36"/>
      <c r="F401" s="22"/>
      <c r="G401" s="22"/>
      <c r="H401" s="22"/>
      <c r="I401" s="22"/>
      <c r="J401" s="22"/>
      <c r="K401" s="36"/>
      <c r="L401" s="22"/>
      <c r="M401" s="22"/>
      <c r="N401" s="22"/>
      <c r="O401" s="22"/>
      <c r="P401" s="22"/>
      <c r="Q401" s="22"/>
      <c r="R401" s="22"/>
      <c r="S401" s="22"/>
      <c r="T401" s="22"/>
      <c r="U401" s="22"/>
      <c r="V401" s="34"/>
    </row>
    <row r="402" spans="1:22" ht="15.75" customHeight="1" x14ac:dyDescent="0.2">
      <c r="A402" s="22"/>
      <c r="B402" s="22"/>
      <c r="C402" s="22"/>
      <c r="D402" s="22"/>
      <c r="E402" s="36"/>
      <c r="F402" s="22"/>
      <c r="G402" s="22"/>
      <c r="H402" s="22"/>
      <c r="I402" s="22"/>
      <c r="J402" s="22"/>
      <c r="K402" s="36"/>
      <c r="L402" s="22"/>
      <c r="M402" s="22"/>
      <c r="N402" s="22"/>
      <c r="O402" s="22"/>
      <c r="P402" s="22"/>
      <c r="Q402" s="22"/>
      <c r="R402" s="22"/>
      <c r="S402" s="22"/>
      <c r="T402" s="22"/>
      <c r="U402" s="22"/>
      <c r="V402" s="34"/>
    </row>
    <row r="403" spans="1:22" ht="15.75" customHeight="1" x14ac:dyDescent="0.2">
      <c r="A403" s="22"/>
      <c r="B403" s="22"/>
      <c r="C403" s="22"/>
      <c r="D403" s="22"/>
      <c r="E403" s="36"/>
      <c r="F403" s="22"/>
      <c r="G403" s="22"/>
      <c r="H403" s="22"/>
      <c r="I403" s="22"/>
      <c r="J403" s="22"/>
      <c r="K403" s="36"/>
      <c r="L403" s="22"/>
      <c r="M403" s="22"/>
      <c r="N403" s="22"/>
      <c r="O403" s="22"/>
      <c r="P403" s="22"/>
      <c r="Q403" s="22"/>
      <c r="R403" s="22"/>
      <c r="S403" s="22"/>
      <c r="T403" s="22"/>
      <c r="U403" s="22"/>
      <c r="V403" s="34"/>
    </row>
    <row r="404" spans="1:22" ht="15.75" customHeight="1" x14ac:dyDescent="0.2">
      <c r="A404" s="22"/>
      <c r="B404" s="22"/>
      <c r="C404" s="22"/>
      <c r="D404" s="22"/>
      <c r="E404" s="36"/>
      <c r="F404" s="22"/>
      <c r="G404" s="22"/>
      <c r="H404" s="22"/>
      <c r="I404" s="22"/>
      <c r="J404" s="22"/>
      <c r="K404" s="36"/>
      <c r="L404" s="22"/>
      <c r="M404" s="22"/>
      <c r="N404" s="22"/>
      <c r="O404" s="22"/>
      <c r="P404" s="22"/>
      <c r="Q404" s="22"/>
      <c r="R404" s="22"/>
      <c r="S404" s="22"/>
      <c r="T404" s="22"/>
      <c r="U404" s="22"/>
      <c r="V404" s="34"/>
    </row>
    <row r="405" spans="1:22" ht="15.75" customHeight="1" x14ac:dyDescent="0.2">
      <c r="A405" s="22"/>
      <c r="B405" s="22"/>
      <c r="C405" s="22"/>
      <c r="D405" s="22"/>
      <c r="E405" s="36"/>
      <c r="F405" s="22"/>
      <c r="G405" s="22"/>
      <c r="H405" s="22"/>
      <c r="I405" s="22"/>
      <c r="J405" s="22"/>
      <c r="K405" s="36"/>
      <c r="L405" s="22"/>
      <c r="M405" s="22"/>
      <c r="N405" s="22"/>
      <c r="O405" s="22"/>
      <c r="P405" s="22"/>
      <c r="Q405" s="22"/>
      <c r="R405" s="22"/>
      <c r="S405" s="22"/>
      <c r="T405" s="22"/>
      <c r="U405" s="22"/>
      <c r="V405" s="34"/>
    </row>
    <row r="406" spans="1:22" ht="15.75" customHeight="1" x14ac:dyDescent="0.2">
      <c r="A406" s="22"/>
      <c r="B406" s="22"/>
      <c r="C406" s="22"/>
      <c r="D406" s="22"/>
      <c r="E406" s="36"/>
      <c r="F406" s="22"/>
      <c r="G406" s="22"/>
      <c r="H406" s="22"/>
      <c r="I406" s="22"/>
      <c r="J406" s="22"/>
      <c r="K406" s="36"/>
      <c r="L406" s="22"/>
      <c r="M406" s="22"/>
      <c r="N406" s="22"/>
      <c r="O406" s="22"/>
      <c r="P406" s="22"/>
      <c r="Q406" s="22"/>
      <c r="R406" s="22"/>
      <c r="S406" s="22"/>
      <c r="T406" s="22"/>
      <c r="U406" s="22"/>
      <c r="V406" s="34"/>
    </row>
    <row r="407" spans="1:22" ht="15.75" customHeight="1" x14ac:dyDescent="0.2">
      <c r="A407" s="22"/>
      <c r="B407" s="22"/>
      <c r="C407" s="22"/>
      <c r="D407" s="22"/>
      <c r="E407" s="36"/>
      <c r="F407" s="22"/>
      <c r="G407" s="22"/>
      <c r="H407" s="22"/>
      <c r="I407" s="22"/>
      <c r="J407" s="22"/>
      <c r="K407" s="36"/>
      <c r="L407" s="22"/>
      <c r="M407" s="22"/>
      <c r="N407" s="22"/>
      <c r="O407" s="22"/>
      <c r="P407" s="22"/>
      <c r="Q407" s="22"/>
      <c r="R407" s="22"/>
      <c r="S407" s="22"/>
      <c r="T407" s="22"/>
      <c r="U407" s="22"/>
      <c r="V407" s="34"/>
    </row>
    <row r="408" spans="1:22" ht="15.75" customHeight="1" x14ac:dyDescent="0.2">
      <c r="A408" s="22"/>
      <c r="B408" s="22"/>
      <c r="C408" s="22"/>
      <c r="D408" s="22"/>
      <c r="E408" s="36"/>
      <c r="F408" s="22"/>
      <c r="G408" s="22"/>
      <c r="H408" s="22"/>
      <c r="I408" s="22"/>
      <c r="J408" s="22"/>
      <c r="K408" s="36"/>
      <c r="L408" s="22"/>
      <c r="M408" s="22"/>
      <c r="N408" s="22"/>
      <c r="O408" s="22"/>
      <c r="P408" s="22"/>
      <c r="Q408" s="22"/>
      <c r="R408" s="22"/>
      <c r="S408" s="22"/>
      <c r="T408" s="22"/>
      <c r="U408" s="22"/>
      <c r="V408" s="34"/>
    </row>
    <row r="409" spans="1:22" ht="15.75" customHeight="1" x14ac:dyDescent="0.2">
      <c r="A409" s="22"/>
      <c r="B409" s="22"/>
      <c r="C409" s="22"/>
      <c r="D409" s="22"/>
      <c r="E409" s="36"/>
      <c r="F409" s="22"/>
      <c r="G409" s="22"/>
      <c r="H409" s="22"/>
      <c r="I409" s="22"/>
      <c r="J409" s="22"/>
      <c r="K409" s="36"/>
      <c r="L409" s="22"/>
      <c r="M409" s="22"/>
      <c r="N409" s="22"/>
      <c r="O409" s="22"/>
      <c r="P409" s="22"/>
      <c r="Q409" s="22"/>
      <c r="R409" s="22"/>
      <c r="S409" s="22"/>
      <c r="T409" s="22"/>
      <c r="U409" s="22"/>
      <c r="V409" s="34"/>
    </row>
    <row r="410" spans="1:22" ht="15.75" customHeight="1" x14ac:dyDescent="0.2">
      <c r="A410" s="22"/>
      <c r="B410" s="22"/>
      <c r="C410" s="22"/>
      <c r="D410" s="22"/>
      <c r="E410" s="36"/>
      <c r="F410" s="22"/>
      <c r="G410" s="22"/>
      <c r="H410" s="22"/>
      <c r="I410" s="22"/>
      <c r="J410" s="22"/>
      <c r="K410" s="36"/>
      <c r="L410" s="22"/>
      <c r="M410" s="22"/>
      <c r="N410" s="22"/>
      <c r="O410" s="22"/>
      <c r="P410" s="22"/>
      <c r="Q410" s="22"/>
      <c r="R410" s="22"/>
      <c r="S410" s="22"/>
      <c r="T410" s="22"/>
      <c r="U410" s="22"/>
      <c r="V410" s="34"/>
    </row>
    <row r="411" spans="1:22" ht="15.75" customHeight="1" x14ac:dyDescent="0.2">
      <c r="A411" s="22"/>
      <c r="B411" s="22"/>
      <c r="C411" s="22"/>
      <c r="D411" s="22"/>
      <c r="E411" s="36"/>
      <c r="F411" s="22"/>
      <c r="G411" s="22"/>
      <c r="H411" s="22"/>
      <c r="I411" s="22"/>
      <c r="J411" s="22"/>
      <c r="K411" s="36"/>
      <c r="L411" s="22"/>
      <c r="M411" s="22"/>
      <c r="N411" s="22"/>
      <c r="O411" s="22"/>
      <c r="P411" s="22"/>
      <c r="Q411" s="22"/>
      <c r="R411" s="22"/>
      <c r="S411" s="22"/>
      <c r="T411" s="22"/>
      <c r="U411" s="22"/>
      <c r="V411" s="34"/>
    </row>
    <row r="412" spans="1:22" ht="15.75" customHeight="1" x14ac:dyDescent="0.2">
      <c r="A412" s="22"/>
      <c r="B412" s="22"/>
      <c r="C412" s="22"/>
      <c r="D412" s="22"/>
      <c r="E412" s="36"/>
      <c r="F412" s="22"/>
      <c r="G412" s="22"/>
      <c r="H412" s="22"/>
      <c r="I412" s="22"/>
      <c r="J412" s="22"/>
      <c r="K412" s="36"/>
      <c r="L412" s="22"/>
      <c r="M412" s="22"/>
      <c r="N412" s="22"/>
      <c r="O412" s="22"/>
      <c r="P412" s="22"/>
      <c r="Q412" s="22"/>
      <c r="R412" s="22"/>
      <c r="S412" s="22"/>
      <c r="T412" s="22"/>
      <c r="U412" s="22"/>
      <c r="V412" s="34"/>
    </row>
    <row r="413" spans="1:22" ht="15.75" customHeight="1" x14ac:dyDescent="0.2">
      <c r="A413" s="22"/>
      <c r="B413" s="22"/>
      <c r="C413" s="22"/>
      <c r="D413" s="22"/>
      <c r="E413" s="36"/>
      <c r="F413" s="22"/>
      <c r="G413" s="22"/>
      <c r="H413" s="22"/>
      <c r="I413" s="22"/>
      <c r="J413" s="22"/>
      <c r="K413" s="36"/>
      <c r="L413" s="22"/>
      <c r="M413" s="22"/>
      <c r="N413" s="22"/>
      <c r="O413" s="22"/>
      <c r="P413" s="22"/>
      <c r="Q413" s="22"/>
      <c r="R413" s="22"/>
      <c r="S413" s="22"/>
      <c r="T413" s="22"/>
      <c r="U413" s="22"/>
      <c r="V413" s="34"/>
    </row>
    <row r="414" spans="1:22" ht="15.75" customHeight="1" x14ac:dyDescent="0.2">
      <c r="A414" s="22"/>
      <c r="B414" s="22"/>
      <c r="C414" s="22"/>
      <c r="D414" s="22"/>
      <c r="E414" s="36"/>
      <c r="F414" s="22"/>
      <c r="G414" s="22"/>
      <c r="H414" s="22"/>
      <c r="I414" s="22"/>
      <c r="J414" s="22"/>
      <c r="K414" s="36"/>
      <c r="L414" s="22"/>
      <c r="M414" s="22"/>
      <c r="N414" s="22"/>
      <c r="O414" s="22"/>
      <c r="P414" s="22"/>
      <c r="Q414" s="22"/>
      <c r="R414" s="22"/>
      <c r="S414" s="22"/>
      <c r="T414" s="22"/>
      <c r="U414" s="22"/>
      <c r="V414" s="34"/>
    </row>
    <row r="415" spans="1:22" ht="15.75" customHeight="1" x14ac:dyDescent="0.2">
      <c r="A415" s="22"/>
      <c r="B415" s="22"/>
      <c r="C415" s="22"/>
      <c r="D415" s="22"/>
      <c r="E415" s="36"/>
      <c r="F415" s="22"/>
      <c r="G415" s="22"/>
      <c r="H415" s="22"/>
      <c r="I415" s="22"/>
      <c r="J415" s="22"/>
      <c r="K415" s="36"/>
      <c r="L415" s="22"/>
      <c r="M415" s="22"/>
      <c r="N415" s="22"/>
      <c r="O415" s="22"/>
      <c r="P415" s="22"/>
      <c r="Q415" s="22"/>
      <c r="R415" s="22"/>
      <c r="S415" s="22"/>
      <c r="T415" s="22"/>
      <c r="U415" s="22"/>
      <c r="V415" s="34"/>
    </row>
    <row r="416" spans="1:22" ht="15.75" customHeight="1" x14ac:dyDescent="0.2">
      <c r="A416" s="22"/>
      <c r="B416" s="22"/>
      <c r="C416" s="22"/>
      <c r="D416" s="22"/>
      <c r="E416" s="36"/>
      <c r="F416" s="22"/>
      <c r="G416" s="22"/>
      <c r="H416" s="22"/>
      <c r="I416" s="22"/>
      <c r="J416" s="22"/>
      <c r="K416" s="36"/>
      <c r="L416" s="22"/>
      <c r="M416" s="22"/>
      <c r="N416" s="22"/>
      <c r="O416" s="22"/>
      <c r="P416" s="22"/>
      <c r="Q416" s="22"/>
      <c r="R416" s="22"/>
      <c r="S416" s="22"/>
      <c r="T416" s="22"/>
      <c r="U416" s="22"/>
      <c r="V416" s="34"/>
    </row>
    <row r="417" spans="1:22" ht="15.75" customHeight="1" x14ac:dyDescent="0.2">
      <c r="A417" s="22"/>
      <c r="B417" s="22"/>
      <c r="C417" s="22"/>
      <c r="D417" s="22"/>
      <c r="E417" s="36"/>
      <c r="F417" s="22"/>
      <c r="G417" s="22"/>
      <c r="H417" s="22"/>
      <c r="I417" s="22"/>
      <c r="J417" s="22"/>
      <c r="K417" s="36"/>
      <c r="L417" s="22"/>
      <c r="M417" s="22"/>
      <c r="N417" s="22"/>
      <c r="O417" s="22"/>
      <c r="P417" s="22"/>
      <c r="Q417" s="22"/>
      <c r="R417" s="22"/>
      <c r="S417" s="22"/>
      <c r="T417" s="22"/>
      <c r="U417" s="22"/>
      <c r="V417" s="34"/>
    </row>
    <row r="418" spans="1:22" ht="15.75" customHeight="1" x14ac:dyDescent="0.2">
      <c r="A418" s="22"/>
      <c r="B418" s="22"/>
      <c r="C418" s="22"/>
      <c r="D418" s="22"/>
      <c r="E418" s="36"/>
      <c r="F418" s="22"/>
      <c r="G418" s="22"/>
      <c r="H418" s="22"/>
      <c r="I418" s="22"/>
      <c r="J418" s="22"/>
      <c r="K418" s="36"/>
      <c r="L418" s="22"/>
      <c r="M418" s="22"/>
      <c r="N418" s="22"/>
      <c r="O418" s="22"/>
      <c r="P418" s="22"/>
      <c r="Q418" s="22"/>
      <c r="R418" s="22"/>
      <c r="S418" s="22"/>
      <c r="T418" s="22"/>
      <c r="U418" s="22"/>
      <c r="V418" s="34"/>
    </row>
    <row r="419" spans="1:22" ht="15.75" customHeight="1" x14ac:dyDescent="0.2">
      <c r="A419" s="22"/>
      <c r="B419" s="22"/>
      <c r="C419" s="22"/>
      <c r="D419" s="22"/>
      <c r="E419" s="36"/>
      <c r="F419" s="22"/>
      <c r="G419" s="22"/>
      <c r="H419" s="22"/>
      <c r="I419" s="22"/>
      <c r="J419" s="22"/>
      <c r="K419" s="36"/>
      <c r="L419" s="22"/>
      <c r="M419" s="22"/>
      <c r="N419" s="22"/>
      <c r="O419" s="22"/>
      <c r="P419" s="22"/>
      <c r="Q419" s="22"/>
      <c r="R419" s="22"/>
      <c r="S419" s="22"/>
      <c r="T419" s="22"/>
      <c r="U419" s="22"/>
      <c r="V419" s="34"/>
    </row>
    <row r="420" spans="1:22" ht="15.75" customHeight="1" x14ac:dyDescent="0.2">
      <c r="A420" s="22"/>
      <c r="B420" s="22"/>
      <c r="C420" s="22"/>
      <c r="D420" s="22"/>
      <c r="E420" s="36"/>
      <c r="F420" s="22"/>
      <c r="G420" s="22"/>
      <c r="H420" s="22"/>
      <c r="I420" s="22"/>
      <c r="J420" s="22"/>
      <c r="K420" s="36"/>
      <c r="L420" s="22"/>
      <c r="M420" s="22"/>
      <c r="N420" s="22"/>
      <c r="O420" s="22"/>
      <c r="P420" s="22"/>
      <c r="Q420" s="22"/>
      <c r="R420" s="22"/>
      <c r="S420" s="22"/>
      <c r="T420" s="22"/>
      <c r="U420" s="22"/>
      <c r="V420" s="34"/>
    </row>
    <row r="421" spans="1:22" ht="15.75" customHeight="1" x14ac:dyDescent="0.2">
      <c r="A421" s="22"/>
      <c r="B421" s="22"/>
      <c r="C421" s="22"/>
      <c r="D421" s="22"/>
      <c r="E421" s="36"/>
      <c r="F421" s="22"/>
      <c r="G421" s="22"/>
      <c r="H421" s="22"/>
      <c r="I421" s="22"/>
      <c r="J421" s="22"/>
      <c r="K421" s="36"/>
      <c r="L421" s="22"/>
      <c r="M421" s="22"/>
      <c r="N421" s="22"/>
      <c r="O421" s="22"/>
      <c r="P421" s="22"/>
      <c r="Q421" s="22"/>
      <c r="R421" s="22"/>
      <c r="S421" s="22"/>
      <c r="T421" s="22"/>
      <c r="U421" s="22"/>
      <c r="V421" s="34"/>
    </row>
    <row r="422" spans="1:22" ht="15.75" customHeight="1" x14ac:dyDescent="0.2">
      <c r="A422" s="22"/>
      <c r="B422" s="22"/>
      <c r="C422" s="22"/>
      <c r="D422" s="22"/>
      <c r="E422" s="36"/>
      <c r="F422" s="22"/>
      <c r="G422" s="22"/>
      <c r="H422" s="22"/>
      <c r="I422" s="22"/>
      <c r="J422" s="22"/>
      <c r="K422" s="36"/>
      <c r="L422" s="22"/>
      <c r="M422" s="22"/>
      <c r="N422" s="22"/>
      <c r="O422" s="22"/>
      <c r="P422" s="22"/>
      <c r="Q422" s="22"/>
      <c r="R422" s="22"/>
      <c r="S422" s="22"/>
      <c r="T422" s="22"/>
      <c r="U422" s="22"/>
      <c r="V422" s="34"/>
    </row>
    <row r="423" spans="1:22" ht="15.75" customHeight="1" x14ac:dyDescent="0.2">
      <c r="A423" s="22"/>
      <c r="B423" s="22"/>
      <c r="C423" s="22"/>
      <c r="D423" s="22"/>
      <c r="E423" s="36"/>
      <c r="F423" s="22"/>
      <c r="G423" s="22"/>
      <c r="H423" s="22"/>
      <c r="I423" s="22"/>
      <c r="J423" s="22"/>
      <c r="K423" s="36"/>
      <c r="L423" s="22"/>
      <c r="M423" s="22"/>
      <c r="N423" s="22"/>
      <c r="O423" s="22"/>
      <c r="P423" s="22"/>
      <c r="Q423" s="22"/>
      <c r="R423" s="22"/>
      <c r="S423" s="22"/>
      <c r="T423" s="22"/>
      <c r="U423" s="22"/>
      <c r="V423" s="34"/>
    </row>
    <row r="424" spans="1:22" ht="15.75" customHeight="1" x14ac:dyDescent="0.2">
      <c r="A424" s="22"/>
      <c r="B424" s="22"/>
      <c r="C424" s="22"/>
      <c r="D424" s="22"/>
      <c r="E424" s="36"/>
      <c r="F424" s="22"/>
      <c r="G424" s="22"/>
      <c r="H424" s="22"/>
      <c r="I424" s="22"/>
      <c r="J424" s="22"/>
      <c r="K424" s="36"/>
      <c r="L424" s="22"/>
      <c r="M424" s="22"/>
      <c r="N424" s="22"/>
      <c r="O424" s="22"/>
      <c r="P424" s="22"/>
      <c r="Q424" s="22"/>
      <c r="R424" s="22"/>
      <c r="S424" s="22"/>
      <c r="T424" s="22"/>
      <c r="U424" s="22"/>
      <c r="V424" s="34"/>
    </row>
    <row r="425" spans="1:22" ht="15.75" customHeight="1" x14ac:dyDescent="0.2">
      <c r="A425" s="22"/>
      <c r="B425" s="22"/>
      <c r="C425" s="22"/>
      <c r="D425" s="22"/>
      <c r="E425" s="36"/>
      <c r="F425" s="22"/>
      <c r="G425" s="22"/>
      <c r="H425" s="22"/>
      <c r="I425" s="22"/>
      <c r="J425" s="22"/>
      <c r="K425" s="36"/>
      <c r="L425" s="22"/>
      <c r="M425" s="22"/>
      <c r="N425" s="22"/>
      <c r="O425" s="22"/>
      <c r="P425" s="22"/>
      <c r="Q425" s="22"/>
      <c r="R425" s="22"/>
      <c r="S425" s="22"/>
      <c r="T425" s="22"/>
      <c r="U425" s="22"/>
      <c r="V425" s="34"/>
    </row>
    <row r="426" spans="1:22" ht="15.75" customHeight="1" x14ac:dyDescent="0.2">
      <c r="A426" s="22"/>
      <c r="B426" s="22"/>
      <c r="C426" s="22"/>
      <c r="D426" s="22"/>
      <c r="E426" s="36"/>
      <c r="F426" s="22"/>
      <c r="G426" s="22"/>
      <c r="H426" s="22"/>
      <c r="I426" s="22"/>
      <c r="J426" s="22"/>
      <c r="K426" s="36"/>
      <c r="L426" s="22"/>
      <c r="M426" s="22"/>
      <c r="N426" s="22"/>
      <c r="O426" s="22"/>
      <c r="P426" s="22"/>
      <c r="Q426" s="22"/>
      <c r="R426" s="22"/>
      <c r="S426" s="22"/>
      <c r="T426" s="22"/>
      <c r="U426" s="22"/>
      <c r="V426" s="34"/>
    </row>
    <row r="427" spans="1:22" ht="15.75" customHeight="1" x14ac:dyDescent="0.2">
      <c r="A427" s="22"/>
      <c r="B427" s="22"/>
      <c r="C427" s="22"/>
      <c r="D427" s="22"/>
      <c r="E427" s="36"/>
      <c r="F427" s="22"/>
      <c r="G427" s="22"/>
      <c r="H427" s="22"/>
      <c r="I427" s="22"/>
      <c r="J427" s="22"/>
      <c r="K427" s="36"/>
      <c r="L427" s="22"/>
      <c r="M427" s="22"/>
      <c r="N427" s="22"/>
      <c r="O427" s="22"/>
      <c r="P427" s="22"/>
      <c r="Q427" s="22"/>
      <c r="R427" s="22"/>
      <c r="S427" s="22"/>
      <c r="T427" s="22"/>
      <c r="U427" s="22"/>
      <c r="V427" s="34"/>
    </row>
    <row r="428" spans="1:22" ht="15.75" customHeight="1" x14ac:dyDescent="0.2">
      <c r="A428" s="22"/>
      <c r="B428" s="22"/>
      <c r="C428" s="22"/>
      <c r="D428" s="22"/>
      <c r="E428" s="36"/>
      <c r="F428" s="22"/>
      <c r="G428" s="22"/>
      <c r="H428" s="22"/>
      <c r="I428" s="22"/>
      <c r="J428" s="22"/>
      <c r="K428" s="36"/>
      <c r="L428" s="22"/>
      <c r="M428" s="22"/>
      <c r="N428" s="22"/>
      <c r="O428" s="22"/>
      <c r="P428" s="22"/>
      <c r="Q428" s="22"/>
      <c r="R428" s="22"/>
      <c r="S428" s="22"/>
      <c r="T428" s="22"/>
      <c r="U428" s="22"/>
      <c r="V428" s="34"/>
    </row>
    <row r="429" spans="1:22" ht="15.75" customHeight="1" x14ac:dyDescent="0.2">
      <c r="A429" s="22"/>
      <c r="B429" s="22"/>
      <c r="C429" s="22"/>
      <c r="D429" s="22"/>
      <c r="E429" s="36"/>
      <c r="F429" s="22"/>
      <c r="G429" s="22"/>
      <c r="H429" s="22"/>
      <c r="I429" s="22"/>
      <c r="J429" s="22"/>
      <c r="K429" s="36"/>
      <c r="L429" s="22"/>
      <c r="M429" s="22"/>
      <c r="N429" s="22"/>
      <c r="O429" s="22"/>
      <c r="P429" s="22"/>
      <c r="Q429" s="22"/>
      <c r="R429" s="22"/>
      <c r="S429" s="22"/>
      <c r="T429" s="22"/>
      <c r="U429" s="22"/>
      <c r="V429" s="34"/>
    </row>
    <row r="430" spans="1:22" ht="15.75" customHeight="1" x14ac:dyDescent="0.2">
      <c r="A430" s="22"/>
      <c r="B430" s="22"/>
      <c r="C430" s="22"/>
      <c r="D430" s="22"/>
      <c r="E430" s="36"/>
      <c r="F430" s="22"/>
      <c r="G430" s="22"/>
      <c r="H430" s="22"/>
      <c r="I430" s="22"/>
      <c r="J430" s="22"/>
      <c r="K430" s="36"/>
      <c r="L430" s="22"/>
      <c r="M430" s="22"/>
      <c r="N430" s="22"/>
      <c r="O430" s="22"/>
      <c r="P430" s="22"/>
      <c r="Q430" s="22"/>
      <c r="R430" s="22"/>
      <c r="S430" s="22"/>
      <c r="T430" s="22"/>
      <c r="U430" s="22"/>
      <c r="V430" s="34"/>
    </row>
    <row r="431" spans="1:22" ht="15.75" customHeight="1" x14ac:dyDescent="0.2">
      <c r="A431" s="22"/>
      <c r="B431" s="22"/>
      <c r="C431" s="22"/>
      <c r="D431" s="22"/>
      <c r="E431" s="36"/>
      <c r="F431" s="22"/>
      <c r="G431" s="22"/>
      <c r="H431" s="22"/>
      <c r="I431" s="22"/>
      <c r="J431" s="22"/>
      <c r="K431" s="36"/>
      <c r="L431" s="22"/>
      <c r="M431" s="22"/>
      <c r="N431" s="22"/>
      <c r="O431" s="22"/>
      <c r="P431" s="22"/>
      <c r="Q431" s="22"/>
      <c r="R431" s="22"/>
      <c r="S431" s="22"/>
      <c r="T431" s="22"/>
      <c r="U431" s="22"/>
      <c r="V431" s="34"/>
    </row>
    <row r="432" spans="1:22" ht="15.75" customHeight="1" x14ac:dyDescent="0.2">
      <c r="A432" s="22"/>
      <c r="B432" s="22"/>
      <c r="C432" s="22"/>
      <c r="D432" s="22"/>
      <c r="E432" s="36"/>
      <c r="F432" s="22"/>
      <c r="G432" s="22"/>
      <c r="H432" s="22"/>
      <c r="I432" s="22"/>
      <c r="J432" s="22"/>
      <c r="K432" s="36"/>
      <c r="L432" s="22"/>
      <c r="M432" s="22"/>
      <c r="N432" s="22"/>
      <c r="O432" s="22"/>
      <c r="P432" s="22"/>
      <c r="Q432" s="22"/>
      <c r="R432" s="22"/>
      <c r="S432" s="22"/>
      <c r="T432" s="22"/>
      <c r="U432" s="22"/>
      <c r="V432" s="34"/>
    </row>
    <row r="433" spans="1:22" ht="15.75" customHeight="1" x14ac:dyDescent="0.2">
      <c r="A433" s="22"/>
      <c r="B433" s="22"/>
      <c r="C433" s="22"/>
      <c r="D433" s="22"/>
      <c r="E433" s="36"/>
      <c r="F433" s="22"/>
      <c r="G433" s="22"/>
      <c r="H433" s="22"/>
      <c r="I433" s="22"/>
      <c r="J433" s="22"/>
      <c r="K433" s="36"/>
      <c r="L433" s="22"/>
      <c r="M433" s="22"/>
      <c r="N433" s="22"/>
      <c r="O433" s="22"/>
      <c r="P433" s="22"/>
      <c r="Q433" s="22"/>
      <c r="R433" s="22"/>
      <c r="S433" s="22"/>
      <c r="T433" s="22"/>
      <c r="U433" s="22"/>
      <c r="V433" s="34"/>
    </row>
    <row r="434" spans="1:22" ht="15.75" customHeight="1" x14ac:dyDescent="0.2">
      <c r="A434" s="22"/>
      <c r="B434" s="22"/>
      <c r="C434" s="22"/>
      <c r="D434" s="22"/>
      <c r="E434" s="36"/>
      <c r="F434" s="22"/>
      <c r="G434" s="22"/>
      <c r="H434" s="22"/>
      <c r="I434" s="22"/>
      <c r="J434" s="22"/>
      <c r="K434" s="36"/>
      <c r="L434" s="22"/>
      <c r="M434" s="22"/>
      <c r="N434" s="22"/>
      <c r="O434" s="22"/>
      <c r="P434" s="22"/>
      <c r="Q434" s="22"/>
      <c r="R434" s="22"/>
      <c r="S434" s="22"/>
      <c r="T434" s="22"/>
      <c r="U434" s="22"/>
      <c r="V434" s="34"/>
    </row>
    <row r="435" spans="1:22" ht="15.75" customHeight="1" x14ac:dyDescent="0.2">
      <c r="A435" s="22"/>
      <c r="B435" s="22"/>
      <c r="C435" s="22"/>
      <c r="D435" s="22"/>
      <c r="E435" s="36"/>
      <c r="F435" s="22"/>
      <c r="G435" s="22"/>
      <c r="H435" s="22"/>
      <c r="I435" s="22"/>
      <c r="J435" s="22"/>
      <c r="K435" s="36"/>
      <c r="L435" s="22"/>
      <c r="M435" s="22"/>
      <c r="N435" s="22"/>
      <c r="O435" s="22"/>
      <c r="P435" s="22"/>
      <c r="Q435" s="22"/>
      <c r="R435" s="22"/>
      <c r="S435" s="22"/>
      <c r="T435" s="22"/>
      <c r="U435" s="22"/>
      <c r="V435" s="34"/>
    </row>
    <row r="436" spans="1:22" ht="15.75" customHeight="1" x14ac:dyDescent="0.2">
      <c r="A436" s="22"/>
      <c r="B436" s="22"/>
      <c r="C436" s="22"/>
      <c r="D436" s="22"/>
      <c r="E436" s="36"/>
      <c r="F436" s="22"/>
      <c r="G436" s="22"/>
      <c r="H436" s="22"/>
      <c r="I436" s="22"/>
      <c r="J436" s="22"/>
      <c r="K436" s="36"/>
      <c r="L436" s="22"/>
      <c r="M436" s="22"/>
      <c r="N436" s="22"/>
      <c r="O436" s="22"/>
      <c r="P436" s="22"/>
      <c r="Q436" s="22"/>
      <c r="R436" s="22"/>
      <c r="S436" s="22"/>
      <c r="T436" s="22"/>
      <c r="U436" s="22"/>
      <c r="V436" s="34"/>
    </row>
    <row r="437" spans="1:22" ht="15.75" customHeight="1" x14ac:dyDescent="0.2">
      <c r="A437" s="22"/>
      <c r="B437" s="22"/>
      <c r="C437" s="22"/>
      <c r="D437" s="22"/>
      <c r="E437" s="36"/>
      <c r="F437" s="22"/>
      <c r="G437" s="22"/>
      <c r="H437" s="22"/>
      <c r="I437" s="22"/>
      <c r="J437" s="22"/>
      <c r="K437" s="36"/>
      <c r="L437" s="22"/>
      <c r="M437" s="22"/>
      <c r="N437" s="22"/>
      <c r="O437" s="22"/>
      <c r="P437" s="22"/>
      <c r="Q437" s="22"/>
      <c r="R437" s="22"/>
      <c r="S437" s="22"/>
      <c r="T437" s="22"/>
      <c r="U437" s="22"/>
      <c r="V437" s="34"/>
    </row>
    <row r="438" spans="1:22" ht="15.75" customHeight="1" x14ac:dyDescent="0.2">
      <c r="A438" s="22"/>
      <c r="B438" s="22"/>
      <c r="C438" s="22"/>
      <c r="D438" s="22"/>
      <c r="E438" s="36"/>
      <c r="F438" s="22"/>
      <c r="G438" s="22"/>
      <c r="H438" s="22"/>
      <c r="I438" s="22"/>
      <c r="J438" s="22"/>
      <c r="K438" s="36"/>
      <c r="L438" s="22"/>
      <c r="M438" s="22"/>
      <c r="N438" s="22"/>
      <c r="O438" s="22"/>
      <c r="P438" s="22"/>
      <c r="Q438" s="22"/>
      <c r="R438" s="22"/>
      <c r="S438" s="22"/>
      <c r="T438" s="22"/>
      <c r="U438" s="22"/>
      <c r="V438" s="34"/>
    </row>
    <row r="439" spans="1:22" ht="15.75" customHeight="1" x14ac:dyDescent="0.2">
      <c r="A439" s="22"/>
      <c r="B439" s="22"/>
      <c r="C439" s="22"/>
      <c r="D439" s="22"/>
      <c r="E439" s="36"/>
      <c r="F439" s="22"/>
      <c r="G439" s="22"/>
      <c r="H439" s="22"/>
      <c r="I439" s="22"/>
      <c r="J439" s="22"/>
      <c r="K439" s="36"/>
      <c r="L439" s="22"/>
      <c r="M439" s="22"/>
      <c r="N439" s="22"/>
      <c r="O439" s="22"/>
      <c r="P439" s="22"/>
      <c r="Q439" s="22"/>
      <c r="R439" s="22"/>
      <c r="S439" s="22"/>
      <c r="T439" s="22"/>
      <c r="U439" s="22"/>
      <c r="V439" s="34"/>
    </row>
    <row r="440" spans="1:22" ht="15.75" customHeight="1" x14ac:dyDescent="0.2">
      <c r="A440" s="22"/>
      <c r="B440" s="22"/>
      <c r="C440" s="22"/>
      <c r="D440" s="22"/>
      <c r="E440" s="36"/>
      <c r="F440" s="22"/>
      <c r="G440" s="22"/>
      <c r="H440" s="22"/>
      <c r="I440" s="22"/>
      <c r="J440" s="22"/>
      <c r="K440" s="36"/>
      <c r="L440" s="22"/>
      <c r="M440" s="22"/>
      <c r="N440" s="22"/>
      <c r="O440" s="22"/>
      <c r="P440" s="22"/>
      <c r="Q440" s="22"/>
      <c r="R440" s="22"/>
      <c r="S440" s="22"/>
      <c r="T440" s="22"/>
      <c r="U440" s="22"/>
      <c r="V440" s="34"/>
    </row>
    <row r="441" spans="1:22" ht="15.75" customHeight="1" x14ac:dyDescent="0.2">
      <c r="A441" s="22"/>
      <c r="B441" s="22"/>
      <c r="C441" s="22"/>
      <c r="D441" s="22"/>
      <c r="E441" s="36"/>
      <c r="F441" s="22"/>
      <c r="G441" s="22"/>
      <c r="H441" s="22"/>
      <c r="I441" s="22"/>
      <c r="J441" s="22"/>
      <c r="K441" s="36"/>
      <c r="L441" s="22"/>
      <c r="M441" s="22"/>
      <c r="N441" s="22"/>
      <c r="O441" s="22"/>
      <c r="P441" s="22"/>
      <c r="Q441" s="22"/>
      <c r="R441" s="22"/>
      <c r="S441" s="22"/>
      <c r="T441" s="22"/>
      <c r="U441" s="22"/>
      <c r="V441" s="34"/>
    </row>
    <row r="442" spans="1:22" ht="15.75" customHeight="1" x14ac:dyDescent="0.2">
      <c r="A442" s="22"/>
      <c r="B442" s="22"/>
      <c r="C442" s="22"/>
      <c r="D442" s="22"/>
      <c r="E442" s="36"/>
      <c r="F442" s="22"/>
      <c r="G442" s="22"/>
      <c r="H442" s="22"/>
      <c r="I442" s="22"/>
      <c r="J442" s="22"/>
      <c r="K442" s="36"/>
      <c r="L442" s="22"/>
      <c r="M442" s="22"/>
      <c r="N442" s="22"/>
      <c r="O442" s="22"/>
      <c r="P442" s="22"/>
      <c r="Q442" s="22"/>
      <c r="R442" s="22"/>
      <c r="S442" s="22"/>
      <c r="T442" s="22"/>
      <c r="U442" s="22"/>
      <c r="V442" s="34"/>
    </row>
    <row r="443" spans="1:22" ht="15.75" customHeight="1" x14ac:dyDescent="0.2">
      <c r="A443" s="22"/>
      <c r="B443" s="22"/>
      <c r="C443" s="22"/>
      <c r="D443" s="22"/>
      <c r="E443" s="36"/>
      <c r="F443" s="22"/>
      <c r="G443" s="22"/>
      <c r="H443" s="22"/>
      <c r="I443" s="22"/>
      <c r="J443" s="22"/>
      <c r="K443" s="36"/>
      <c r="L443" s="22"/>
      <c r="M443" s="22"/>
      <c r="N443" s="22"/>
      <c r="O443" s="22"/>
      <c r="P443" s="22"/>
      <c r="Q443" s="22"/>
      <c r="R443" s="22"/>
      <c r="S443" s="22"/>
      <c r="T443" s="22"/>
      <c r="U443" s="22"/>
      <c r="V443" s="34"/>
    </row>
    <row r="444" spans="1:22" ht="15.75" customHeight="1" x14ac:dyDescent="0.2">
      <c r="A444" s="22"/>
      <c r="B444" s="22"/>
      <c r="C444" s="22"/>
      <c r="D444" s="22"/>
      <c r="E444" s="36"/>
      <c r="F444" s="22"/>
      <c r="G444" s="22"/>
      <c r="H444" s="22"/>
      <c r="I444" s="22"/>
      <c r="J444" s="22"/>
      <c r="K444" s="36"/>
      <c r="L444" s="22"/>
      <c r="M444" s="22"/>
      <c r="N444" s="22"/>
      <c r="O444" s="22"/>
      <c r="P444" s="22"/>
      <c r="Q444" s="22"/>
      <c r="R444" s="22"/>
      <c r="S444" s="22"/>
      <c r="T444" s="22"/>
      <c r="U444" s="22"/>
      <c r="V444" s="34"/>
    </row>
    <row r="445" spans="1:22" ht="15.75" customHeight="1" x14ac:dyDescent="0.2">
      <c r="A445" s="22"/>
      <c r="B445" s="22"/>
      <c r="C445" s="22"/>
      <c r="D445" s="22"/>
      <c r="E445" s="36"/>
      <c r="F445" s="22"/>
      <c r="G445" s="22"/>
      <c r="H445" s="22"/>
      <c r="I445" s="22"/>
      <c r="J445" s="22"/>
      <c r="K445" s="36"/>
      <c r="L445" s="22"/>
      <c r="M445" s="22"/>
      <c r="N445" s="22"/>
      <c r="O445" s="22"/>
      <c r="P445" s="22"/>
      <c r="Q445" s="22"/>
      <c r="R445" s="22"/>
      <c r="S445" s="22"/>
      <c r="T445" s="22"/>
      <c r="U445" s="22"/>
      <c r="V445" s="34"/>
    </row>
    <row r="446" spans="1:22" ht="15.75" customHeight="1" x14ac:dyDescent="0.2">
      <c r="A446" s="22"/>
      <c r="B446" s="22"/>
      <c r="C446" s="22"/>
      <c r="D446" s="22"/>
      <c r="E446" s="36"/>
      <c r="F446" s="22"/>
      <c r="G446" s="22"/>
      <c r="H446" s="22"/>
      <c r="I446" s="22"/>
      <c r="J446" s="22"/>
      <c r="K446" s="36"/>
      <c r="L446" s="22"/>
      <c r="M446" s="22"/>
      <c r="N446" s="22"/>
      <c r="O446" s="22"/>
      <c r="P446" s="22"/>
      <c r="Q446" s="22"/>
      <c r="R446" s="22"/>
      <c r="S446" s="22"/>
      <c r="T446" s="22"/>
      <c r="U446" s="22"/>
      <c r="V446" s="34"/>
    </row>
    <row r="447" spans="1:22" ht="15.75" customHeight="1" x14ac:dyDescent="0.2">
      <c r="A447" s="22"/>
      <c r="B447" s="22"/>
      <c r="C447" s="22"/>
      <c r="D447" s="22"/>
      <c r="E447" s="36"/>
      <c r="F447" s="22"/>
      <c r="G447" s="22"/>
      <c r="H447" s="22"/>
      <c r="I447" s="22"/>
      <c r="J447" s="22"/>
      <c r="K447" s="36"/>
      <c r="L447" s="22"/>
      <c r="M447" s="22"/>
      <c r="N447" s="22"/>
      <c r="O447" s="22"/>
      <c r="P447" s="22"/>
      <c r="Q447" s="22"/>
      <c r="R447" s="22"/>
      <c r="S447" s="22"/>
      <c r="T447" s="22"/>
      <c r="U447" s="22"/>
      <c r="V447" s="34"/>
    </row>
    <row r="448" spans="1:22" ht="15.75" customHeight="1" x14ac:dyDescent="0.2">
      <c r="A448" s="22"/>
      <c r="B448" s="22"/>
      <c r="C448" s="22"/>
      <c r="D448" s="22"/>
      <c r="E448" s="36"/>
      <c r="F448" s="22"/>
      <c r="G448" s="22"/>
      <c r="H448" s="22"/>
      <c r="I448" s="22"/>
      <c r="J448" s="22"/>
      <c r="K448" s="36"/>
      <c r="L448" s="22"/>
      <c r="M448" s="22"/>
      <c r="N448" s="22"/>
      <c r="O448" s="22"/>
      <c r="P448" s="22"/>
      <c r="Q448" s="22"/>
      <c r="R448" s="22"/>
      <c r="S448" s="22"/>
      <c r="T448" s="22"/>
      <c r="U448" s="22"/>
      <c r="V448" s="34"/>
    </row>
    <row r="449" spans="1:22" ht="15.75" customHeight="1" x14ac:dyDescent="0.2">
      <c r="A449" s="22"/>
      <c r="B449" s="22"/>
      <c r="C449" s="22"/>
      <c r="D449" s="22"/>
      <c r="E449" s="36"/>
      <c r="F449" s="22"/>
      <c r="G449" s="22"/>
      <c r="H449" s="22"/>
      <c r="I449" s="22"/>
      <c r="J449" s="22"/>
      <c r="K449" s="36"/>
      <c r="L449" s="22"/>
      <c r="M449" s="22"/>
      <c r="N449" s="22"/>
      <c r="O449" s="22"/>
      <c r="P449" s="22"/>
      <c r="Q449" s="22"/>
      <c r="R449" s="22"/>
      <c r="S449" s="22"/>
      <c r="T449" s="22"/>
      <c r="U449" s="22"/>
      <c r="V449" s="34"/>
    </row>
    <row r="450" spans="1:22" ht="15.75" customHeight="1" x14ac:dyDescent="0.2">
      <c r="A450" s="22"/>
      <c r="B450" s="22"/>
      <c r="C450" s="22"/>
      <c r="D450" s="22"/>
      <c r="E450" s="36"/>
      <c r="F450" s="22"/>
      <c r="G450" s="22"/>
      <c r="H450" s="22"/>
      <c r="I450" s="22"/>
      <c r="J450" s="22"/>
      <c r="K450" s="36"/>
      <c r="L450" s="22"/>
      <c r="M450" s="22"/>
      <c r="N450" s="22"/>
      <c r="O450" s="22"/>
      <c r="P450" s="22"/>
      <c r="Q450" s="22"/>
      <c r="R450" s="22"/>
      <c r="S450" s="22"/>
      <c r="T450" s="22"/>
      <c r="U450" s="22"/>
      <c r="V450" s="34"/>
    </row>
    <row r="451" spans="1:22" ht="15.75" customHeight="1" x14ac:dyDescent="0.2">
      <c r="A451" s="22"/>
      <c r="B451" s="22"/>
      <c r="C451" s="22"/>
      <c r="D451" s="22"/>
      <c r="E451" s="36"/>
      <c r="F451" s="22"/>
      <c r="G451" s="22"/>
      <c r="H451" s="22"/>
      <c r="I451" s="22"/>
      <c r="J451" s="22"/>
      <c r="K451" s="36"/>
      <c r="L451" s="22"/>
      <c r="M451" s="22"/>
      <c r="N451" s="22"/>
      <c r="O451" s="22"/>
      <c r="P451" s="22"/>
      <c r="Q451" s="22"/>
      <c r="R451" s="22"/>
      <c r="S451" s="22"/>
      <c r="T451" s="22"/>
      <c r="U451" s="22"/>
      <c r="V451" s="34"/>
    </row>
    <row r="452" spans="1:22" ht="15.75" customHeight="1" x14ac:dyDescent="0.2">
      <c r="A452" s="22"/>
      <c r="B452" s="22"/>
      <c r="C452" s="22"/>
      <c r="D452" s="22"/>
      <c r="E452" s="36"/>
      <c r="F452" s="22"/>
      <c r="G452" s="22"/>
      <c r="H452" s="22"/>
      <c r="I452" s="22"/>
      <c r="J452" s="22"/>
      <c r="K452" s="36"/>
      <c r="L452" s="22"/>
      <c r="M452" s="22"/>
      <c r="N452" s="22"/>
      <c r="O452" s="22"/>
      <c r="P452" s="22"/>
      <c r="Q452" s="22"/>
      <c r="R452" s="22"/>
      <c r="S452" s="22"/>
      <c r="T452" s="22"/>
      <c r="U452" s="22"/>
      <c r="V452" s="34"/>
    </row>
    <row r="453" spans="1:22" ht="15.75" customHeight="1" x14ac:dyDescent="0.2">
      <c r="A453" s="22"/>
      <c r="B453" s="22"/>
      <c r="C453" s="22"/>
      <c r="D453" s="22"/>
      <c r="E453" s="36"/>
      <c r="F453" s="22"/>
      <c r="G453" s="22"/>
      <c r="H453" s="22"/>
      <c r="I453" s="22"/>
      <c r="J453" s="22"/>
      <c r="K453" s="36"/>
      <c r="L453" s="22"/>
      <c r="M453" s="22"/>
      <c r="N453" s="22"/>
      <c r="O453" s="22"/>
      <c r="P453" s="22"/>
      <c r="Q453" s="22"/>
      <c r="R453" s="22"/>
      <c r="S453" s="22"/>
      <c r="T453" s="22"/>
      <c r="U453" s="22"/>
      <c r="V453" s="34"/>
    </row>
    <row r="454" spans="1:22" ht="15.75" customHeight="1" x14ac:dyDescent="0.2">
      <c r="A454" s="22"/>
      <c r="B454" s="22"/>
      <c r="C454" s="22"/>
      <c r="D454" s="22"/>
      <c r="E454" s="36"/>
      <c r="F454" s="22"/>
      <c r="G454" s="22"/>
      <c r="H454" s="22"/>
      <c r="I454" s="22"/>
      <c r="J454" s="22"/>
      <c r="K454" s="36"/>
      <c r="L454" s="22"/>
      <c r="M454" s="22"/>
      <c r="N454" s="22"/>
      <c r="O454" s="22"/>
      <c r="P454" s="22"/>
      <c r="Q454" s="22"/>
      <c r="R454" s="22"/>
      <c r="S454" s="22"/>
      <c r="T454" s="22"/>
      <c r="U454" s="22"/>
      <c r="V454" s="34"/>
    </row>
    <row r="455" spans="1:22" ht="15.75" customHeight="1" x14ac:dyDescent="0.2">
      <c r="A455" s="22"/>
      <c r="B455" s="22"/>
      <c r="C455" s="22"/>
      <c r="D455" s="22"/>
      <c r="E455" s="36"/>
      <c r="F455" s="22"/>
      <c r="G455" s="22"/>
      <c r="H455" s="22"/>
      <c r="I455" s="22"/>
      <c r="J455" s="22"/>
      <c r="K455" s="36"/>
      <c r="L455" s="22"/>
      <c r="M455" s="22"/>
      <c r="N455" s="22"/>
      <c r="O455" s="22"/>
      <c r="P455" s="22"/>
      <c r="Q455" s="22"/>
      <c r="R455" s="22"/>
      <c r="S455" s="22"/>
      <c r="T455" s="22"/>
      <c r="U455" s="22"/>
      <c r="V455" s="34"/>
    </row>
    <row r="456" spans="1:22" ht="15.75" customHeight="1" x14ac:dyDescent="0.2">
      <c r="A456" s="22"/>
      <c r="B456" s="22"/>
      <c r="C456" s="22"/>
      <c r="D456" s="22"/>
      <c r="E456" s="36"/>
      <c r="F456" s="22"/>
      <c r="G456" s="22"/>
      <c r="H456" s="22"/>
      <c r="I456" s="22"/>
      <c r="J456" s="22"/>
      <c r="K456" s="36"/>
      <c r="L456" s="22"/>
      <c r="M456" s="22"/>
      <c r="N456" s="22"/>
      <c r="O456" s="22"/>
      <c r="P456" s="22"/>
      <c r="Q456" s="22"/>
      <c r="R456" s="22"/>
      <c r="S456" s="22"/>
      <c r="T456" s="22"/>
      <c r="U456" s="22"/>
      <c r="V456" s="34"/>
    </row>
    <row r="457" spans="1:22" ht="15.75" customHeight="1" x14ac:dyDescent="0.2">
      <c r="A457" s="22"/>
      <c r="B457" s="22"/>
      <c r="C457" s="22"/>
      <c r="D457" s="22"/>
      <c r="E457" s="36"/>
      <c r="F457" s="22"/>
      <c r="G457" s="22"/>
      <c r="H457" s="22"/>
      <c r="I457" s="22"/>
      <c r="J457" s="22"/>
      <c r="K457" s="36"/>
      <c r="L457" s="22"/>
      <c r="M457" s="22"/>
      <c r="N457" s="22"/>
      <c r="O457" s="22"/>
      <c r="P457" s="22"/>
      <c r="Q457" s="22"/>
      <c r="R457" s="22"/>
      <c r="S457" s="22"/>
      <c r="T457" s="22"/>
      <c r="U457" s="22"/>
      <c r="V457" s="34"/>
    </row>
    <row r="458" spans="1:22" ht="15.75" customHeight="1" x14ac:dyDescent="0.2">
      <c r="A458" s="22"/>
      <c r="B458" s="22"/>
      <c r="C458" s="22"/>
      <c r="D458" s="22"/>
      <c r="E458" s="36"/>
      <c r="F458" s="22"/>
      <c r="G458" s="22"/>
      <c r="H458" s="22"/>
      <c r="I458" s="22"/>
      <c r="J458" s="22"/>
      <c r="K458" s="36"/>
      <c r="L458" s="22"/>
      <c r="M458" s="22"/>
      <c r="N458" s="22"/>
      <c r="O458" s="22"/>
      <c r="P458" s="22"/>
      <c r="Q458" s="22"/>
      <c r="R458" s="22"/>
      <c r="S458" s="22"/>
      <c r="T458" s="22"/>
      <c r="U458" s="22"/>
      <c r="V458" s="34"/>
    </row>
    <row r="459" spans="1:22" ht="15.75" customHeight="1" x14ac:dyDescent="0.2">
      <c r="A459" s="22"/>
      <c r="B459" s="22"/>
      <c r="C459" s="22"/>
      <c r="D459" s="22"/>
      <c r="E459" s="36"/>
      <c r="F459" s="22"/>
      <c r="G459" s="22"/>
      <c r="H459" s="22"/>
      <c r="I459" s="22"/>
      <c r="J459" s="22"/>
      <c r="K459" s="36"/>
      <c r="L459" s="22"/>
      <c r="M459" s="22"/>
      <c r="N459" s="22"/>
      <c r="O459" s="22"/>
      <c r="P459" s="22"/>
      <c r="Q459" s="22"/>
      <c r="R459" s="22"/>
      <c r="S459" s="22"/>
      <c r="T459" s="22"/>
      <c r="U459" s="22"/>
      <c r="V459" s="34"/>
    </row>
    <row r="460" spans="1:22" ht="15.75" customHeight="1" x14ac:dyDescent="0.2">
      <c r="A460" s="22"/>
      <c r="B460" s="22"/>
      <c r="C460" s="22"/>
      <c r="D460" s="22"/>
      <c r="E460" s="36"/>
      <c r="F460" s="22"/>
      <c r="G460" s="22"/>
      <c r="H460" s="22"/>
      <c r="I460" s="22"/>
      <c r="J460" s="22"/>
      <c r="K460" s="36"/>
      <c r="L460" s="22"/>
      <c r="M460" s="22"/>
      <c r="N460" s="22"/>
      <c r="O460" s="22"/>
      <c r="P460" s="22"/>
      <c r="Q460" s="22"/>
      <c r="R460" s="22"/>
      <c r="S460" s="22"/>
      <c r="T460" s="22"/>
      <c r="U460" s="22"/>
      <c r="V460" s="34"/>
    </row>
    <row r="461" spans="1:22" ht="15.75" customHeight="1" x14ac:dyDescent="0.2">
      <c r="A461" s="22"/>
      <c r="B461" s="22"/>
      <c r="C461" s="22"/>
      <c r="D461" s="22"/>
      <c r="E461" s="36"/>
      <c r="F461" s="22"/>
      <c r="G461" s="22"/>
      <c r="H461" s="22"/>
      <c r="I461" s="22"/>
      <c r="J461" s="22"/>
      <c r="K461" s="36"/>
      <c r="L461" s="22"/>
      <c r="M461" s="22"/>
      <c r="N461" s="22"/>
      <c r="O461" s="22"/>
      <c r="P461" s="22"/>
      <c r="Q461" s="22"/>
      <c r="R461" s="22"/>
      <c r="S461" s="22"/>
      <c r="T461" s="22"/>
      <c r="U461" s="22"/>
      <c r="V461" s="34"/>
    </row>
    <row r="462" spans="1:22" ht="15.75" customHeight="1" x14ac:dyDescent="0.2">
      <c r="A462" s="22"/>
      <c r="B462" s="22"/>
      <c r="C462" s="22"/>
      <c r="D462" s="22"/>
      <c r="E462" s="36"/>
      <c r="F462" s="22"/>
      <c r="G462" s="22"/>
      <c r="H462" s="22"/>
      <c r="I462" s="22"/>
      <c r="J462" s="22"/>
      <c r="K462" s="36"/>
      <c r="L462" s="22"/>
      <c r="M462" s="22"/>
      <c r="N462" s="22"/>
      <c r="O462" s="22"/>
      <c r="P462" s="22"/>
      <c r="Q462" s="22"/>
      <c r="R462" s="22"/>
      <c r="S462" s="22"/>
      <c r="T462" s="22"/>
      <c r="U462" s="22"/>
      <c r="V462" s="34"/>
    </row>
    <row r="463" spans="1:22" ht="15.75" customHeight="1" x14ac:dyDescent="0.2">
      <c r="A463" s="22"/>
      <c r="B463" s="22"/>
      <c r="C463" s="22"/>
      <c r="D463" s="22"/>
      <c r="E463" s="36"/>
      <c r="F463" s="22"/>
      <c r="G463" s="22"/>
      <c r="H463" s="22"/>
      <c r="I463" s="22"/>
      <c r="J463" s="22"/>
      <c r="K463" s="36"/>
      <c r="L463" s="22"/>
      <c r="M463" s="22"/>
      <c r="N463" s="22"/>
      <c r="O463" s="22"/>
      <c r="P463" s="22"/>
      <c r="Q463" s="22"/>
      <c r="R463" s="22"/>
      <c r="S463" s="22"/>
      <c r="T463" s="22"/>
      <c r="U463" s="22"/>
      <c r="V463" s="34"/>
    </row>
    <row r="464" spans="1:22" ht="15.75" customHeight="1" x14ac:dyDescent="0.2">
      <c r="A464" s="22"/>
      <c r="B464" s="22"/>
      <c r="C464" s="22"/>
      <c r="D464" s="22"/>
      <c r="E464" s="36"/>
      <c r="F464" s="22"/>
      <c r="G464" s="22"/>
      <c r="H464" s="22"/>
      <c r="I464" s="22"/>
      <c r="J464" s="22"/>
      <c r="K464" s="36"/>
      <c r="L464" s="22"/>
      <c r="M464" s="22"/>
      <c r="N464" s="22"/>
      <c r="O464" s="22"/>
      <c r="P464" s="22"/>
      <c r="Q464" s="22"/>
      <c r="R464" s="22"/>
      <c r="S464" s="22"/>
      <c r="T464" s="22"/>
      <c r="U464" s="22"/>
      <c r="V464" s="34"/>
    </row>
    <row r="465" spans="1:22" ht="15.75" customHeight="1" x14ac:dyDescent="0.2">
      <c r="A465" s="22"/>
      <c r="B465" s="22"/>
      <c r="C465" s="22"/>
      <c r="D465" s="22"/>
      <c r="E465" s="36"/>
      <c r="F465" s="22"/>
      <c r="G465" s="22"/>
      <c r="H465" s="22"/>
      <c r="I465" s="22"/>
      <c r="J465" s="22"/>
      <c r="K465" s="36"/>
      <c r="L465" s="22"/>
      <c r="M465" s="22"/>
      <c r="N465" s="22"/>
      <c r="O465" s="22"/>
      <c r="P465" s="22"/>
      <c r="Q465" s="22"/>
      <c r="R465" s="22"/>
      <c r="S465" s="22"/>
      <c r="T465" s="22"/>
      <c r="U465" s="22"/>
      <c r="V465" s="34"/>
    </row>
    <row r="466" spans="1:22" ht="15.75" customHeight="1" x14ac:dyDescent="0.2">
      <c r="A466" s="22"/>
      <c r="B466" s="22"/>
      <c r="C466" s="22"/>
      <c r="D466" s="22"/>
      <c r="E466" s="36"/>
      <c r="F466" s="22"/>
      <c r="G466" s="22"/>
      <c r="H466" s="22"/>
      <c r="I466" s="22"/>
      <c r="J466" s="22"/>
      <c r="K466" s="36"/>
      <c r="L466" s="22"/>
      <c r="M466" s="22"/>
      <c r="N466" s="22"/>
      <c r="O466" s="22"/>
      <c r="P466" s="22"/>
      <c r="Q466" s="22"/>
      <c r="R466" s="22"/>
      <c r="S466" s="22"/>
      <c r="T466" s="22"/>
      <c r="U466" s="22"/>
      <c r="V466" s="34"/>
    </row>
    <row r="467" spans="1:22" ht="15.75" customHeight="1" x14ac:dyDescent="0.2">
      <c r="A467" s="22"/>
      <c r="B467" s="22"/>
      <c r="C467" s="22"/>
      <c r="D467" s="22"/>
      <c r="E467" s="36"/>
      <c r="F467" s="22"/>
      <c r="G467" s="22"/>
      <c r="H467" s="22"/>
      <c r="I467" s="22"/>
      <c r="J467" s="22"/>
      <c r="K467" s="36"/>
      <c r="L467" s="22"/>
      <c r="M467" s="22"/>
      <c r="N467" s="22"/>
      <c r="O467" s="22"/>
      <c r="P467" s="22"/>
      <c r="Q467" s="22"/>
      <c r="R467" s="22"/>
      <c r="S467" s="22"/>
      <c r="T467" s="22"/>
      <c r="U467" s="22"/>
      <c r="V467" s="34"/>
    </row>
    <row r="468" spans="1:22" ht="15.75" customHeight="1" x14ac:dyDescent="0.2">
      <c r="A468" s="22"/>
      <c r="B468" s="22"/>
      <c r="C468" s="22"/>
      <c r="D468" s="22"/>
      <c r="E468" s="36"/>
      <c r="F468" s="22"/>
      <c r="G468" s="22"/>
      <c r="H468" s="22"/>
      <c r="I468" s="22"/>
      <c r="J468" s="22"/>
      <c r="K468" s="36"/>
      <c r="L468" s="22"/>
      <c r="M468" s="22"/>
      <c r="N468" s="22"/>
      <c r="O468" s="22"/>
      <c r="P468" s="22"/>
      <c r="Q468" s="22"/>
      <c r="R468" s="22"/>
      <c r="S468" s="22"/>
      <c r="T468" s="22"/>
      <c r="U468" s="22"/>
      <c r="V468" s="34"/>
    </row>
    <row r="469" spans="1:22" ht="15.75" customHeight="1" x14ac:dyDescent="0.2">
      <c r="A469" s="22"/>
      <c r="B469" s="22"/>
      <c r="C469" s="22"/>
      <c r="D469" s="22"/>
      <c r="E469" s="36"/>
      <c r="F469" s="22"/>
      <c r="G469" s="22"/>
      <c r="H469" s="22"/>
      <c r="I469" s="22"/>
      <c r="J469" s="22"/>
      <c r="K469" s="36"/>
      <c r="L469" s="22"/>
      <c r="M469" s="22"/>
      <c r="N469" s="22"/>
      <c r="O469" s="22"/>
      <c r="P469" s="22"/>
      <c r="Q469" s="22"/>
      <c r="R469" s="22"/>
      <c r="S469" s="22"/>
      <c r="T469" s="22"/>
      <c r="U469" s="22"/>
      <c r="V469" s="34"/>
    </row>
    <row r="470" spans="1:22" ht="15.75" customHeight="1" x14ac:dyDescent="0.2">
      <c r="A470" s="22"/>
      <c r="B470" s="22"/>
      <c r="C470" s="22"/>
      <c r="D470" s="22"/>
      <c r="E470" s="36"/>
      <c r="F470" s="22"/>
      <c r="G470" s="22"/>
      <c r="H470" s="22"/>
      <c r="I470" s="22"/>
      <c r="J470" s="22"/>
      <c r="K470" s="36"/>
      <c r="L470" s="22"/>
      <c r="M470" s="22"/>
      <c r="N470" s="22"/>
      <c r="O470" s="22"/>
      <c r="P470" s="22"/>
      <c r="Q470" s="22"/>
      <c r="R470" s="22"/>
      <c r="S470" s="22"/>
      <c r="T470" s="22"/>
      <c r="U470" s="22"/>
      <c r="V470" s="34"/>
    </row>
    <row r="471" spans="1:22" ht="15.75" customHeight="1" x14ac:dyDescent="0.2">
      <c r="A471" s="22"/>
      <c r="B471" s="22"/>
      <c r="C471" s="22"/>
      <c r="D471" s="22"/>
      <c r="E471" s="36"/>
      <c r="F471" s="22"/>
      <c r="G471" s="22"/>
      <c r="H471" s="22"/>
      <c r="I471" s="22"/>
      <c r="J471" s="22"/>
      <c r="K471" s="36"/>
      <c r="L471" s="22"/>
      <c r="M471" s="22"/>
      <c r="N471" s="22"/>
      <c r="O471" s="22"/>
      <c r="P471" s="22"/>
      <c r="Q471" s="22"/>
      <c r="R471" s="22"/>
      <c r="S471" s="22"/>
      <c r="T471" s="22"/>
      <c r="U471" s="22"/>
      <c r="V471" s="34"/>
    </row>
    <row r="472" spans="1:22" ht="15.75" customHeight="1" x14ac:dyDescent="0.2">
      <c r="A472" s="22"/>
      <c r="B472" s="22"/>
      <c r="C472" s="22"/>
      <c r="D472" s="22"/>
      <c r="E472" s="36"/>
      <c r="F472" s="22"/>
      <c r="G472" s="22"/>
      <c r="H472" s="22"/>
      <c r="I472" s="22"/>
      <c r="J472" s="22"/>
      <c r="K472" s="36"/>
      <c r="L472" s="22"/>
      <c r="M472" s="22"/>
      <c r="N472" s="22"/>
      <c r="O472" s="22"/>
      <c r="P472" s="22"/>
      <c r="Q472" s="22"/>
      <c r="R472" s="22"/>
      <c r="S472" s="22"/>
      <c r="T472" s="22"/>
      <c r="U472" s="22"/>
      <c r="V472" s="34"/>
    </row>
    <row r="473" spans="1:22" ht="15.75" customHeight="1" x14ac:dyDescent="0.2">
      <c r="A473" s="22"/>
      <c r="B473" s="22"/>
      <c r="C473" s="22"/>
      <c r="D473" s="22"/>
      <c r="E473" s="36"/>
      <c r="F473" s="22"/>
      <c r="G473" s="22"/>
      <c r="H473" s="22"/>
      <c r="I473" s="22"/>
      <c r="J473" s="22"/>
      <c r="K473" s="36"/>
      <c r="L473" s="22"/>
      <c r="M473" s="22"/>
      <c r="N473" s="22"/>
      <c r="O473" s="22"/>
      <c r="P473" s="22"/>
      <c r="Q473" s="22"/>
      <c r="R473" s="22"/>
      <c r="S473" s="22"/>
      <c r="T473" s="22"/>
      <c r="U473" s="22"/>
      <c r="V473" s="34"/>
    </row>
    <row r="474" spans="1:22" ht="15.75" customHeight="1" x14ac:dyDescent="0.2">
      <c r="A474" s="22"/>
      <c r="B474" s="22"/>
      <c r="C474" s="22"/>
      <c r="D474" s="22"/>
      <c r="E474" s="36"/>
      <c r="F474" s="22"/>
      <c r="G474" s="22"/>
      <c r="H474" s="22"/>
      <c r="I474" s="22"/>
      <c r="J474" s="22"/>
      <c r="K474" s="36"/>
      <c r="L474" s="22"/>
      <c r="M474" s="22"/>
      <c r="N474" s="22"/>
      <c r="O474" s="22"/>
      <c r="P474" s="22"/>
      <c r="Q474" s="22"/>
      <c r="R474" s="22"/>
      <c r="S474" s="22"/>
      <c r="T474" s="22"/>
      <c r="U474" s="22"/>
      <c r="V474" s="34"/>
    </row>
    <row r="475" spans="1:22" ht="15.75" customHeight="1" x14ac:dyDescent="0.2">
      <c r="A475" s="22"/>
      <c r="B475" s="22"/>
      <c r="C475" s="22"/>
      <c r="D475" s="22"/>
      <c r="E475" s="36"/>
      <c r="F475" s="22"/>
      <c r="G475" s="22"/>
      <c r="H475" s="22"/>
      <c r="I475" s="22"/>
      <c r="J475" s="22"/>
      <c r="K475" s="36"/>
      <c r="L475" s="22"/>
      <c r="M475" s="22"/>
      <c r="N475" s="22"/>
      <c r="O475" s="22"/>
      <c r="P475" s="22"/>
      <c r="Q475" s="22"/>
      <c r="R475" s="22"/>
      <c r="S475" s="22"/>
      <c r="T475" s="22"/>
      <c r="U475" s="22"/>
      <c r="V475" s="34"/>
    </row>
    <row r="476" spans="1:22" ht="15.75" customHeight="1" x14ac:dyDescent="0.2">
      <c r="A476" s="22"/>
      <c r="B476" s="22"/>
      <c r="C476" s="22"/>
      <c r="D476" s="22"/>
      <c r="E476" s="36"/>
      <c r="F476" s="22"/>
      <c r="G476" s="22"/>
      <c r="H476" s="22"/>
      <c r="I476" s="22"/>
      <c r="J476" s="22"/>
      <c r="K476" s="36"/>
      <c r="L476" s="22"/>
      <c r="M476" s="22"/>
      <c r="N476" s="22"/>
      <c r="O476" s="22"/>
      <c r="P476" s="22"/>
      <c r="Q476" s="22"/>
      <c r="R476" s="22"/>
      <c r="S476" s="22"/>
      <c r="T476" s="22"/>
      <c r="U476" s="22"/>
      <c r="V476" s="34"/>
    </row>
    <row r="477" spans="1:22" ht="15.75" customHeight="1" x14ac:dyDescent="0.2">
      <c r="A477" s="22"/>
      <c r="B477" s="22"/>
      <c r="C477" s="22"/>
      <c r="D477" s="22"/>
      <c r="E477" s="36"/>
      <c r="F477" s="22"/>
      <c r="G477" s="22"/>
      <c r="H477" s="22"/>
      <c r="I477" s="22"/>
      <c r="J477" s="22"/>
      <c r="K477" s="36"/>
      <c r="L477" s="22"/>
      <c r="M477" s="22"/>
      <c r="N477" s="22"/>
      <c r="O477" s="22"/>
      <c r="P477" s="22"/>
      <c r="Q477" s="22"/>
      <c r="R477" s="22"/>
      <c r="S477" s="22"/>
      <c r="T477" s="22"/>
      <c r="U477" s="22"/>
      <c r="V477" s="34"/>
    </row>
    <row r="478" spans="1:22" ht="15.75" customHeight="1" x14ac:dyDescent="0.2">
      <c r="A478" s="22"/>
      <c r="B478" s="22"/>
      <c r="C478" s="22"/>
      <c r="D478" s="22"/>
      <c r="E478" s="36"/>
      <c r="F478" s="22"/>
      <c r="G478" s="22"/>
      <c r="H478" s="22"/>
      <c r="I478" s="22"/>
      <c r="J478" s="22"/>
      <c r="K478" s="36"/>
      <c r="L478" s="22"/>
      <c r="M478" s="22"/>
      <c r="N478" s="22"/>
      <c r="O478" s="22"/>
      <c r="P478" s="22"/>
      <c r="Q478" s="22"/>
      <c r="R478" s="22"/>
      <c r="S478" s="22"/>
      <c r="T478" s="22"/>
      <c r="U478" s="22"/>
      <c r="V478" s="34"/>
    </row>
    <row r="479" spans="1:22" ht="15.75" customHeight="1" x14ac:dyDescent="0.2">
      <c r="A479" s="22"/>
      <c r="B479" s="22"/>
      <c r="C479" s="22"/>
      <c r="D479" s="22"/>
      <c r="E479" s="36"/>
      <c r="F479" s="22"/>
      <c r="G479" s="22"/>
      <c r="H479" s="22"/>
      <c r="I479" s="22"/>
      <c r="J479" s="22"/>
      <c r="K479" s="36"/>
      <c r="L479" s="22"/>
      <c r="M479" s="22"/>
      <c r="N479" s="22"/>
      <c r="O479" s="22"/>
      <c r="P479" s="22"/>
      <c r="Q479" s="22"/>
      <c r="R479" s="22"/>
      <c r="S479" s="22"/>
      <c r="T479" s="22"/>
      <c r="U479" s="22"/>
      <c r="V479" s="34"/>
    </row>
    <row r="480" spans="1:22" ht="15.75" customHeight="1" x14ac:dyDescent="0.2">
      <c r="A480" s="22"/>
      <c r="B480" s="22"/>
      <c r="C480" s="22"/>
      <c r="D480" s="22"/>
      <c r="E480" s="36"/>
      <c r="F480" s="22"/>
      <c r="G480" s="22"/>
      <c r="H480" s="22"/>
      <c r="I480" s="22"/>
      <c r="J480" s="22"/>
      <c r="K480" s="36"/>
      <c r="L480" s="22"/>
      <c r="M480" s="22"/>
      <c r="N480" s="22"/>
      <c r="O480" s="22"/>
      <c r="P480" s="22"/>
      <c r="Q480" s="22"/>
      <c r="R480" s="22"/>
      <c r="S480" s="22"/>
      <c r="T480" s="22"/>
      <c r="U480" s="22"/>
      <c r="V480" s="34"/>
    </row>
    <row r="481" spans="1:22" ht="15.75" customHeight="1" x14ac:dyDescent="0.2">
      <c r="A481" s="22"/>
      <c r="B481" s="22"/>
      <c r="C481" s="22"/>
      <c r="D481" s="22"/>
      <c r="E481" s="36"/>
      <c r="F481" s="22"/>
      <c r="G481" s="22"/>
      <c r="H481" s="22"/>
      <c r="I481" s="22"/>
      <c r="J481" s="22"/>
      <c r="K481" s="36"/>
      <c r="L481" s="22"/>
      <c r="M481" s="22"/>
      <c r="N481" s="22"/>
      <c r="O481" s="22"/>
      <c r="P481" s="22"/>
      <c r="Q481" s="22"/>
      <c r="R481" s="22"/>
      <c r="S481" s="22"/>
      <c r="T481" s="22"/>
      <c r="U481" s="22"/>
      <c r="V481" s="34"/>
    </row>
    <row r="482" spans="1:22" ht="15.75" customHeight="1" x14ac:dyDescent="0.2">
      <c r="A482" s="22"/>
      <c r="B482" s="22"/>
      <c r="C482" s="22"/>
      <c r="D482" s="22"/>
      <c r="E482" s="36"/>
      <c r="F482" s="22"/>
      <c r="G482" s="22"/>
      <c r="H482" s="22"/>
      <c r="I482" s="22"/>
      <c r="J482" s="22"/>
      <c r="K482" s="36"/>
      <c r="L482" s="22"/>
      <c r="M482" s="22"/>
      <c r="N482" s="22"/>
      <c r="O482" s="22"/>
      <c r="P482" s="22"/>
      <c r="Q482" s="22"/>
      <c r="R482" s="22"/>
      <c r="S482" s="22"/>
      <c r="T482" s="22"/>
      <c r="U482" s="22"/>
      <c r="V482" s="34"/>
    </row>
    <row r="483" spans="1:22" ht="15.75" customHeight="1" x14ac:dyDescent="0.2">
      <c r="A483" s="22"/>
      <c r="B483" s="22"/>
      <c r="C483" s="22"/>
      <c r="D483" s="22"/>
      <c r="E483" s="36"/>
      <c r="F483" s="22"/>
      <c r="G483" s="22"/>
      <c r="H483" s="22"/>
      <c r="I483" s="22"/>
      <c r="J483" s="22"/>
      <c r="K483" s="36"/>
      <c r="L483" s="22"/>
      <c r="M483" s="22"/>
      <c r="N483" s="22"/>
      <c r="O483" s="22"/>
      <c r="P483" s="22"/>
      <c r="Q483" s="22"/>
      <c r="R483" s="22"/>
      <c r="S483" s="22"/>
      <c r="T483" s="22"/>
      <c r="U483" s="22"/>
      <c r="V483" s="34"/>
    </row>
    <row r="484" spans="1:22" ht="15.75" customHeight="1" x14ac:dyDescent="0.2">
      <c r="A484" s="22"/>
      <c r="B484" s="22"/>
      <c r="C484" s="22"/>
      <c r="D484" s="22"/>
      <c r="E484" s="36"/>
      <c r="F484" s="22"/>
      <c r="G484" s="22"/>
      <c r="H484" s="22"/>
      <c r="I484" s="22"/>
      <c r="J484" s="22"/>
      <c r="K484" s="36"/>
      <c r="L484" s="22"/>
      <c r="M484" s="22"/>
      <c r="N484" s="22"/>
      <c r="O484" s="22"/>
      <c r="P484" s="22"/>
      <c r="Q484" s="22"/>
      <c r="R484" s="22"/>
      <c r="S484" s="22"/>
      <c r="T484" s="22"/>
      <c r="U484" s="22"/>
      <c r="V484" s="34"/>
    </row>
    <row r="485" spans="1:22" ht="15.75" customHeight="1" x14ac:dyDescent="0.2">
      <c r="A485" s="22"/>
      <c r="B485" s="22"/>
      <c r="C485" s="22"/>
      <c r="D485" s="22"/>
      <c r="E485" s="36"/>
      <c r="F485" s="22"/>
      <c r="G485" s="22"/>
      <c r="H485" s="22"/>
      <c r="I485" s="22"/>
      <c r="J485" s="22"/>
      <c r="K485" s="36"/>
      <c r="L485" s="22"/>
      <c r="M485" s="22"/>
      <c r="N485" s="22"/>
      <c r="O485" s="22"/>
      <c r="P485" s="22"/>
      <c r="Q485" s="22"/>
      <c r="R485" s="22"/>
      <c r="S485" s="22"/>
      <c r="T485" s="22"/>
      <c r="U485" s="22"/>
      <c r="V485" s="34"/>
    </row>
    <row r="486" spans="1:22" ht="15.75" customHeight="1" x14ac:dyDescent="0.2">
      <c r="A486" s="22"/>
      <c r="B486" s="22"/>
      <c r="C486" s="22"/>
      <c r="D486" s="22"/>
      <c r="E486" s="36"/>
      <c r="F486" s="22"/>
      <c r="G486" s="22"/>
      <c r="H486" s="22"/>
      <c r="I486" s="22"/>
      <c r="J486" s="22"/>
      <c r="K486" s="36"/>
      <c r="L486" s="22"/>
      <c r="M486" s="22"/>
      <c r="N486" s="22"/>
      <c r="O486" s="22"/>
      <c r="P486" s="22"/>
      <c r="Q486" s="22"/>
      <c r="R486" s="22"/>
      <c r="S486" s="22"/>
      <c r="T486" s="22"/>
      <c r="U486" s="22"/>
      <c r="V486" s="34"/>
    </row>
    <row r="487" spans="1:22" ht="15.75" customHeight="1" x14ac:dyDescent="0.2">
      <c r="A487" s="22"/>
      <c r="B487" s="22"/>
      <c r="C487" s="22"/>
      <c r="D487" s="22"/>
      <c r="E487" s="36"/>
      <c r="F487" s="22"/>
      <c r="G487" s="22"/>
      <c r="H487" s="22"/>
      <c r="I487" s="22"/>
      <c r="J487" s="22"/>
      <c r="K487" s="36"/>
      <c r="L487" s="22"/>
      <c r="M487" s="22"/>
      <c r="N487" s="22"/>
      <c r="O487" s="22"/>
      <c r="P487" s="22"/>
      <c r="Q487" s="22"/>
      <c r="R487" s="22"/>
      <c r="S487" s="22"/>
      <c r="T487" s="22"/>
      <c r="U487" s="22"/>
      <c r="V487" s="34"/>
    </row>
    <row r="488" spans="1:22" ht="15.75" customHeight="1" x14ac:dyDescent="0.2">
      <c r="A488" s="22"/>
      <c r="B488" s="22"/>
      <c r="C488" s="22"/>
      <c r="D488" s="22"/>
      <c r="E488" s="36"/>
      <c r="F488" s="22"/>
      <c r="G488" s="22"/>
      <c r="H488" s="22"/>
      <c r="I488" s="22"/>
      <c r="J488" s="22"/>
      <c r="K488" s="36"/>
      <c r="L488" s="22"/>
      <c r="M488" s="22"/>
      <c r="N488" s="22"/>
      <c r="O488" s="22"/>
      <c r="P488" s="22"/>
      <c r="Q488" s="22"/>
      <c r="R488" s="22"/>
      <c r="S488" s="22"/>
      <c r="T488" s="22"/>
      <c r="U488" s="22"/>
      <c r="V488" s="34"/>
    </row>
    <row r="489" spans="1:22" ht="15.75" customHeight="1" x14ac:dyDescent="0.2">
      <c r="A489" s="22"/>
      <c r="B489" s="22"/>
      <c r="C489" s="22"/>
      <c r="D489" s="22"/>
      <c r="E489" s="36"/>
      <c r="F489" s="22"/>
      <c r="G489" s="22"/>
      <c r="H489" s="22"/>
      <c r="I489" s="22"/>
      <c r="J489" s="22"/>
      <c r="K489" s="36"/>
      <c r="L489" s="22"/>
      <c r="M489" s="22"/>
      <c r="N489" s="22"/>
      <c r="O489" s="22"/>
      <c r="P489" s="22"/>
      <c r="Q489" s="22"/>
      <c r="R489" s="22"/>
      <c r="S489" s="22"/>
      <c r="T489" s="22"/>
      <c r="U489" s="22"/>
      <c r="V489" s="34"/>
    </row>
    <row r="490" spans="1:22" ht="15.75" customHeight="1" x14ac:dyDescent="0.2">
      <c r="A490" s="22"/>
      <c r="B490" s="22"/>
      <c r="C490" s="22"/>
      <c r="D490" s="22"/>
      <c r="E490" s="36"/>
      <c r="F490" s="22"/>
      <c r="G490" s="22"/>
      <c r="H490" s="22"/>
      <c r="I490" s="22"/>
      <c r="J490" s="22"/>
      <c r="K490" s="36"/>
      <c r="L490" s="22"/>
      <c r="M490" s="22"/>
      <c r="N490" s="22"/>
      <c r="O490" s="22"/>
      <c r="P490" s="22"/>
      <c r="Q490" s="22"/>
      <c r="R490" s="22"/>
      <c r="S490" s="22"/>
      <c r="T490" s="22"/>
      <c r="U490" s="22"/>
      <c r="V490" s="34"/>
    </row>
    <row r="491" spans="1:22" ht="15.75" customHeight="1" x14ac:dyDescent="0.2">
      <c r="A491" s="22"/>
      <c r="B491" s="22"/>
      <c r="C491" s="22"/>
      <c r="D491" s="22"/>
      <c r="E491" s="36"/>
      <c r="F491" s="22"/>
      <c r="G491" s="22"/>
      <c r="H491" s="22"/>
      <c r="I491" s="22"/>
      <c r="J491" s="22"/>
      <c r="K491" s="36"/>
      <c r="L491" s="22"/>
      <c r="M491" s="22"/>
      <c r="N491" s="22"/>
      <c r="O491" s="22"/>
      <c r="P491" s="22"/>
      <c r="Q491" s="22"/>
      <c r="R491" s="22"/>
      <c r="S491" s="22"/>
      <c r="T491" s="22"/>
      <c r="U491" s="22"/>
      <c r="V491" s="34"/>
    </row>
    <row r="492" spans="1:22" ht="15.75" customHeight="1" x14ac:dyDescent="0.2">
      <c r="A492" s="22"/>
      <c r="B492" s="22"/>
      <c r="C492" s="22"/>
      <c r="D492" s="22"/>
      <c r="E492" s="36"/>
      <c r="F492" s="22"/>
      <c r="G492" s="22"/>
      <c r="H492" s="22"/>
      <c r="I492" s="22"/>
      <c r="J492" s="22"/>
      <c r="K492" s="36"/>
      <c r="L492" s="22"/>
      <c r="M492" s="22"/>
      <c r="N492" s="22"/>
      <c r="O492" s="22"/>
      <c r="P492" s="22"/>
      <c r="Q492" s="22"/>
      <c r="R492" s="22"/>
      <c r="S492" s="22"/>
      <c r="T492" s="22"/>
      <c r="U492" s="22"/>
      <c r="V492" s="34"/>
    </row>
    <row r="493" spans="1:22" ht="15.75" customHeight="1" x14ac:dyDescent="0.2">
      <c r="A493" s="22"/>
      <c r="B493" s="22"/>
      <c r="C493" s="22"/>
      <c r="D493" s="22"/>
      <c r="E493" s="36"/>
      <c r="F493" s="22"/>
      <c r="G493" s="22"/>
      <c r="H493" s="22"/>
      <c r="I493" s="22"/>
      <c r="J493" s="22"/>
      <c r="K493" s="36"/>
      <c r="L493" s="22"/>
      <c r="M493" s="22"/>
      <c r="N493" s="22"/>
      <c r="O493" s="22"/>
      <c r="P493" s="22"/>
      <c r="Q493" s="22"/>
      <c r="R493" s="22"/>
      <c r="S493" s="22"/>
      <c r="T493" s="22"/>
      <c r="U493" s="22"/>
      <c r="V493" s="34"/>
    </row>
    <row r="494" spans="1:22" ht="15.75" customHeight="1" x14ac:dyDescent="0.2">
      <c r="A494" s="22"/>
      <c r="B494" s="22"/>
      <c r="C494" s="22"/>
      <c r="D494" s="22"/>
      <c r="E494" s="36"/>
      <c r="F494" s="22"/>
      <c r="G494" s="22"/>
      <c r="H494" s="22"/>
      <c r="I494" s="22"/>
      <c r="J494" s="22"/>
      <c r="K494" s="36"/>
      <c r="L494" s="22"/>
      <c r="M494" s="22"/>
      <c r="N494" s="22"/>
      <c r="O494" s="22"/>
      <c r="P494" s="22"/>
      <c r="Q494" s="22"/>
      <c r="R494" s="22"/>
      <c r="S494" s="22"/>
      <c r="T494" s="22"/>
      <c r="U494" s="22"/>
      <c r="V494" s="34"/>
    </row>
    <row r="495" spans="1:22" ht="15.75" customHeight="1" x14ac:dyDescent="0.2">
      <c r="A495" s="22"/>
      <c r="B495" s="22"/>
      <c r="C495" s="22"/>
      <c r="D495" s="22"/>
      <c r="E495" s="36"/>
      <c r="F495" s="22"/>
      <c r="G495" s="22"/>
      <c r="H495" s="22"/>
      <c r="I495" s="22"/>
      <c r="J495" s="22"/>
      <c r="K495" s="36"/>
      <c r="L495" s="22"/>
      <c r="M495" s="22"/>
      <c r="N495" s="22"/>
      <c r="O495" s="22"/>
      <c r="P495" s="22"/>
      <c r="Q495" s="22"/>
      <c r="R495" s="22"/>
      <c r="S495" s="22"/>
      <c r="T495" s="22"/>
      <c r="U495" s="22"/>
      <c r="V495" s="34"/>
    </row>
    <row r="496" spans="1:22" ht="15.75" customHeight="1" x14ac:dyDescent="0.2">
      <c r="A496" s="22"/>
      <c r="B496" s="22"/>
      <c r="C496" s="22"/>
      <c r="D496" s="22"/>
      <c r="E496" s="36"/>
      <c r="F496" s="22"/>
      <c r="G496" s="22"/>
      <c r="H496" s="22"/>
      <c r="I496" s="22"/>
      <c r="J496" s="22"/>
      <c r="K496" s="36"/>
      <c r="L496" s="22"/>
      <c r="M496" s="22"/>
      <c r="N496" s="22"/>
      <c r="O496" s="22"/>
      <c r="P496" s="22"/>
      <c r="Q496" s="22"/>
      <c r="R496" s="22"/>
      <c r="S496" s="22"/>
      <c r="T496" s="22"/>
      <c r="U496" s="22"/>
      <c r="V496" s="34"/>
    </row>
    <row r="497" spans="1:22" ht="15.75" customHeight="1" x14ac:dyDescent="0.2">
      <c r="A497" s="22"/>
      <c r="B497" s="22"/>
      <c r="C497" s="22"/>
      <c r="D497" s="22"/>
      <c r="E497" s="36"/>
      <c r="F497" s="22"/>
      <c r="G497" s="22"/>
      <c r="H497" s="22"/>
      <c r="I497" s="22"/>
      <c r="J497" s="22"/>
      <c r="K497" s="36"/>
      <c r="L497" s="22"/>
      <c r="M497" s="22"/>
      <c r="N497" s="22"/>
      <c r="O497" s="22"/>
      <c r="P497" s="22"/>
      <c r="Q497" s="22"/>
      <c r="R497" s="22"/>
      <c r="S497" s="22"/>
      <c r="T497" s="22"/>
      <c r="U497" s="22"/>
      <c r="V497" s="34"/>
    </row>
    <row r="498" spans="1:22" ht="15.75" customHeight="1" x14ac:dyDescent="0.2">
      <c r="A498" s="22"/>
      <c r="B498" s="22"/>
      <c r="C498" s="22"/>
      <c r="D498" s="22"/>
      <c r="E498" s="36"/>
      <c r="F498" s="22"/>
      <c r="G498" s="22"/>
      <c r="H498" s="22"/>
      <c r="I498" s="22"/>
      <c r="J498" s="22"/>
      <c r="K498" s="36"/>
      <c r="L498" s="22"/>
      <c r="M498" s="22"/>
      <c r="N498" s="22"/>
      <c r="O498" s="22"/>
      <c r="P498" s="22"/>
      <c r="Q498" s="22"/>
      <c r="R498" s="22"/>
      <c r="S498" s="22"/>
      <c r="T498" s="22"/>
      <c r="U498" s="22"/>
      <c r="V498" s="34"/>
    </row>
    <row r="499" spans="1:22" ht="15.75" customHeight="1" x14ac:dyDescent="0.2">
      <c r="A499" s="22"/>
      <c r="B499" s="22"/>
      <c r="C499" s="22"/>
      <c r="D499" s="22"/>
      <c r="E499" s="36"/>
      <c r="F499" s="22"/>
      <c r="G499" s="22"/>
      <c r="H499" s="22"/>
      <c r="I499" s="22"/>
      <c r="J499" s="22"/>
      <c r="K499" s="36"/>
      <c r="L499" s="22"/>
      <c r="M499" s="22"/>
      <c r="N499" s="22"/>
      <c r="O499" s="22"/>
      <c r="P499" s="22"/>
      <c r="Q499" s="22"/>
      <c r="R499" s="22"/>
      <c r="S499" s="22"/>
      <c r="T499" s="22"/>
      <c r="U499" s="22"/>
      <c r="V499" s="34"/>
    </row>
    <row r="500" spans="1:22" ht="15.75" customHeight="1" x14ac:dyDescent="0.2">
      <c r="A500" s="22"/>
      <c r="B500" s="22"/>
      <c r="C500" s="22"/>
      <c r="D500" s="22"/>
      <c r="E500" s="36"/>
      <c r="F500" s="22"/>
      <c r="G500" s="22"/>
      <c r="H500" s="22"/>
      <c r="I500" s="22"/>
      <c r="J500" s="22"/>
      <c r="K500" s="36"/>
      <c r="L500" s="22"/>
      <c r="M500" s="22"/>
      <c r="N500" s="22"/>
      <c r="O500" s="22"/>
      <c r="P500" s="22"/>
      <c r="Q500" s="22"/>
      <c r="R500" s="22"/>
      <c r="S500" s="22"/>
      <c r="T500" s="22"/>
      <c r="U500" s="22"/>
      <c r="V500" s="34"/>
    </row>
    <row r="501" spans="1:22" ht="15.75" customHeight="1" x14ac:dyDescent="0.2">
      <c r="A501" s="22"/>
      <c r="B501" s="22"/>
      <c r="C501" s="22"/>
      <c r="D501" s="22"/>
      <c r="E501" s="36"/>
      <c r="F501" s="22"/>
      <c r="G501" s="22"/>
      <c r="H501" s="22"/>
      <c r="I501" s="22"/>
      <c r="J501" s="22"/>
      <c r="K501" s="36"/>
      <c r="L501" s="22"/>
      <c r="M501" s="22"/>
      <c r="N501" s="22"/>
      <c r="O501" s="22"/>
      <c r="P501" s="22"/>
      <c r="Q501" s="22"/>
      <c r="R501" s="22"/>
      <c r="S501" s="22"/>
      <c r="T501" s="22"/>
      <c r="U501" s="22"/>
      <c r="V501" s="34"/>
    </row>
    <row r="502" spans="1:22" ht="15.75" customHeight="1" x14ac:dyDescent="0.2">
      <c r="A502" s="22"/>
      <c r="B502" s="22"/>
      <c r="C502" s="22"/>
      <c r="D502" s="22"/>
      <c r="E502" s="36"/>
      <c r="F502" s="22"/>
      <c r="G502" s="22"/>
      <c r="H502" s="22"/>
      <c r="I502" s="22"/>
      <c r="J502" s="22"/>
      <c r="K502" s="36"/>
      <c r="L502" s="22"/>
      <c r="M502" s="22"/>
      <c r="N502" s="22"/>
      <c r="O502" s="22"/>
      <c r="P502" s="22"/>
      <c r="Q502" s="22"/>
      <c r="R502" s="22"/>
      <c r="S502" s="22"/>
      <c r="T502" s="22"/>
      <c r="U502" s="22"/>
      <c r="V502" s="34"/>
    </row>
  </sheetData>
  <mergeCells count="2">
    <mergeCell ref="Q91:Q92"/>
    <mergeCell ref="R91:R92"/>
  </mergeCells>
  <pageMargins left="0.7" right="0.7" top="0.75" bottom="0.75" header="0" footer="0"/>
  <pageSetup paperSize="9" orientation="portrait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V502"/>
  <sheetViews>
    <sheetView topLeftCell="D1" workbookViewId="0">
      <pane ySplit="2" topLeftCell="A92" activePane="bottomLeft" state="frozen"/>
      <selection activeCell="A3" sqref="A3"/>
      <selection pane="bottomLeft" activeCell="M40" sqref="M40:U64"/>
    </sheetView>
  </sheetViews>
  <sheetFormatPr baseColWidth="10" defaultColWidth="0" defaultRowHeight="15" customHeight="1" zeroHeight="1" x14ac:dyDescent="0.2"/>
  <cols>
    <col min="1" max="1" width="12.7109375" style="15" customWidth="1"/>
    <col min="2" max="2" width="11" style="15" customWidth="1"/>
    <col min="3" max="4" width="10.5703125" style="15" customWidth="1"/>
    <col min="5" max="5" width="10.5703125" style="16" customWidth="1"/>
    <col min="6" max="6" width="12.85546875" style="15" customWidth="1"/>
    <col min="7" max="10" width="10.5703125" style="15" customWidth="1"/>
    <col min="11" max="11" width="11" style="15" customWidth="1"/>
    <col min="12" max="22" width="10.5703125" style="15" customWidth="1"/>
    <col min="23" max="16384" width="11.28515625" style="15" hidden="1"/>
  </cols>
  <sheetData>
    <row r="1" spans="1:22" ht="15.75" customHeight="1" x14ac:dyDescent="0.2">
      <c r="A1" s="38"/>
      <c r="B1" s="38"/>
      <c r="C1" s="38"/>
      <c r="D1" s="38"/>
      <c r="E1" s="30" t="s">
        <v>94</v>
      </c>
      <c r="F1" s="30" t="s">
        <v>82</v>
      </c>
      <c r="G1" s="30" t="s">
        <v>83</v>
      </c>
      <c r="H1" s="30" t="s">
        <v>84</v>
      </c>
      <c r="I1" s="30" t="s">
        <v>85</v>
      </c>
      <c r="J1" s="30" t="s">
        <v>86</v>
      </c>
      <c r="K1" s="36"/>
      <c r="L1" s="22"/>
      <c r="M1" s="22"/>
      <c r="N1" s="22"/>
      <c r="O1" s="22"/>
      <c r="P1" s="22"/>
      <c r="Q1" s="22"/>
      <c r="R1" s="22"/>
      <c r="S1" s="22"/>
      <c r="T1" s="22"/>
      <c r="U1" s="22"/>
      <c r="V1" s="34"/>
    </row>
    <row r="2" spans="1:22" ht="20" x14ac:dyDescent="0.35">
      <c r="A2" s="19" t="s">
        <v>95</v>
      </c>
      <c r="B2" s="19" t="s">
        <v>78</v>
      </c>
      <c r="C2" s="19" t="s">
        <v>79</v>
      </c>
      <c r="D2" s="19" t="s">
        <v>80</v>
      </c>
      <c r="E2" s="19" t="s">
        <v>93</v>
      </c>
      <c r="F2" s="19" t="s">
        <v>81</v>
      </c>
      <c r="G2" s="19" t="s">
        <v>7</v>
      </c>
      <c r="H2" s="19" t="s">
        <v>75</v>
      </c>
      <c r="I2" s="19" t="s">
        <v>76</v>
      </c>
      <c r="J2" s="19" t="s">
        <v>77</v>
      </c>
      <c r="K2" s="36"/>
      <c r="L2" s="22"/>
      <c r="M2" s="22"/>
      <c r="N2" s="22"/>
      <c r="O2" s="22"/>
      <c r="P2" s="22"/>
      <c r="Q2" s="22"/>
      <c r="R2" s="22"/>
      <c r="S2" s="22"/>
      <c r="T2" s="22"/>
      <c r="U2" s="22"/>
      <c r="V2" s="34"/>
    </row>
    <row r="3" spans="1:22" ht="15.75" customHeight="1" x14ac:dyDescent="0.2">
      <c r="A3" s="20">
        <v>43872</v>
      </c>
      <c r="B3" s="22">
        <v>-1.6059147504741283E-2</v>
      </c>
      <c r="C3" s="22">
        <v>-1.6395357654839072E-5</v>
      </c>
      <c r="D3" s="31">
        <v>6.1809157148484672E-5</v>
      </c>
      <c r="E3" s="32">
        <f>B3-D3</f>
        <v>-1.6120956661889767E-2</v>
      </c>
      <c r="F3" s="22">
        <f t="shared" ref="F3:F228" si="0">C3-D3</f>
        <v>-7.8204514803323748E-5</v>
      </c>
      <c r="G3" s="22">
        <v>7.9678259826513036E-3</v>
      </c>
      <c r="H3" s="22">
        <v>4.6120201301089086E-3</v>
      </c>
      <c r="I3" s="22">
        <v>-3.1720145082308779E-3</v>
      </c>
      <c r="J3" s="22">
        <v>1.304609634281194E-3</v>
      </c>
      <c r="K3" s="36"/>
      <c r="L3" s="22"/>
      <c r="M3" s="22"/>
      <c r="N3" s="22"/>
      <c r="O3" s="22"/>
      <c r="P3" s="22"/>
      <c r="Q3" s="22"/>
      <c r="R3" s="22"/>
      <c r="S3" s="22"/>
      <c r="T3" s="22"/>
      <c r="U3" s="22"/>
      <c r="V3" s="34"/>
    </row>
    <row r="4" spans="1:22" ht="15.75" customHeight="1" x14ac:dyDescent="0.2">
      <c r="A4" s="20">
        <v>43873</v>
      </c>
      <c r="B4" s="22">
        <v>-5.7348406437200614E-3</v>
      </c>
      <c r="C4" s="22">
        <v>9.3521155630999567E-3</v>
      </c>
      <c r="D4" s="31">
        <v>6.1809157148484672E-5</v>
      </c>
      <c r="E4" s="32">
        <f t="shared" ref="E4:E67" si="1">B4-D4</f>
        <v>-5.796649800868546E-3</v>
      </c>
      <c r="F4" s="22">
        <f t="shared" si="0"/>
        <v>9.290306405951472E-3</v>
      </c>
      <c r="G4" s="22">
        <v>5.8931433295493279E-3</v>
      </c>
      <c r="H4" s="22">
        <v>-2.3992054433887543E-5</v>
      </c>
      <c r="I4" s="22">
        <v>-2.7349567024791731E-3</v>
      </c>
      <c r="J4" s="22">
        <v>-9.5847168225416928E-3</v>
      </c>
      <c r="K4" s="36"/>
      <c r="L4" s="22"/>
      <c r="M4" s="22"/>
      <c r="N4" s="22"/>
      <c r="O4" s="22"/>
      <c r="P4" s="22"/>
      <c r="Q4" s="22"/>
      <c r="R4" s="22"/>
      <c r="S4" s="22"/>
      <c r="T4" s="22"/>
      <c r="U4" s="22"/>
      <c r="V4" s="34"/>
    </row>
    <row r="5" spans="1:22" ht="15.75" customHeight="1" x14ac:dyDescent="0.2">
      <c r="A5" s="20">
        <v>43874</v>
      </c>
      <c r="B5" s="22">
        <v>1.2157470300187172E-2</v>
      </c>
      <c r="C5" s="22">
        <v>-4.3445795007539456E-3</v>
      </c>
      <c r="D5" s="31">
        <v>6.1809157148484672E-5</v>
      </c>
      <c r="E5" s="32">
        <f t="shared" si="1"/>
        <v>1.2095661143038687E-2</v>
      </c>
      <c r="F5" s="22">
        <f t="shared" si="0"/>
        <v>-4.4063886579024302E-3</v>
      </c>
      <c r="G5" s="22">
        <v>-8.4402898684492328E-3</v>
      </c>
      <c r="H5" s="22">
        <v>3.6464712181818026E-3</v>
      </c>
      <c r="I5" s="22">
        <v>-5.0959130717220334E-3</v>
      </c>
      <c r="J5" s="22">
        <v>-6.1891814183264639E-3</v>
      </c>
      <c r="K5" s="36"/>
      <c r="L5" s="22"/>
      <c r="M5" s="22"/>
      <c r="N5" s="22"/>
      <c r="O5" s="22"/>
      <c r="P5" s="22"/>
      <c r="Q5" s="22"/>
      <c r="R5" s="22"/>
      <c r="S5" s="22"/>
      <c r="T5" s="22"/>
      <c r="U5" s="22"/>
      <c r="V5" s="34"/>
    </row>
    <row r="6" spans="1:22" ht="15.75" customHeight="1" x14ac:dyDescent="0.2">
      <c r="A6" s="20">
        <v>43875</v>
      </c>
      <c r="B6" s="22">
        <v>9.3987151441293285E-3</v>
      </c>
      <c r="C6" s="22">
        <v>-8.5785125265650246E-4</v>
      </c>
      <c r="D6" s="31">
        <v>6.1809157148484672E-5</v>
      </c>
      <c r="E6" s="32">
        <f t="shared" si="1"/>
        <v>9.3369059869808438E-3</v>
      </c>
      <c r="F6" s="22">
        <f t="shared" si="0"/>
        <v>-9.1966040980498713E-4</v>
      </c>
      <c r="G6" s="22">
        <v>-9.9638833383276218E-4</v>
      </c>
      <c r="H6" s="22">
        <v>-9.9910972865701799E-3</v>
      </c>
      <c r="I6" s="22">
        <v>3.016337044860496E-3</v>
      </c>
      <c r="J6" s="22">
        <v>3.2800856401071789E-3</v>
      </c>
      <c r="K6" s="36"/>
      <c r="L6" s="22"/>
      <c r="M6" s="22"/>
      <c r="N6" s="22"/>
      <c r="O6" s="22"/>
      <c r="P6" s="22"/>
      <c r="Q6" s="22"/>
      <c r="R6" s="22"/>
      <c r="S6" s="22"/>
      <c r="T6" s="22"/>
      <c r="U6" s="22"/>
      <c r="V6" s="34"/>
    </row>
    <row r="7" spans="1:22" ht="15.75" customHeight="1" x14ac:dyDescent="0.2">
      <c r="A7" s="20">
        <v>43879</v>
      </c>
      <c r="B7" s="22">
        <v>-1.0119205108451402E-2</v>
      </c>
      <c r="C7" s="22">
        <v>-5.6588667487943523E-3</v>
      </c>
      <c r="D7" s="31">
        <v>6.1809157148484672E-5</v>
      </c>
      <c r="E7" s="32">
        <f t="shared" si="1"/>
        <v>-1.0181014265599886E-2</v>
      </c>
      <c r="F7" s="22">
        <f t="shared" si="0"/>
        <v>-5.720675905942837E-3</v>
      </c>
      <c r="G7" s="22">
        <v>-6.2055961953602157E-3</v>
      </c>
      <c r="H7" s="22">
        <v>-5.0108322815432555E-3</v>
      </c>
      <c r="I7" s="22">
        <v>-2.8757916392579581E-3</v>
      </c>
      <c r="J7" s="22">
        <v>-6.0093450402125791E-3</v>
      </c>
      <c r="K7" s="36"/>
      <c r="L7" s="22"/>
      <c r="M7" s="22"/>
      <c r="N7" s="22"/>
      <c r="O7" s="22"/>
      <c r="P7" s="22"/>
      <c r="Q7" s="22"/>
      <c r="R7" s="22"/>
      <c r="S7" s="22"/>
      <c r="T7" s="22"/>
      <c r="U7" s="22"/>
      <c r="V7" s="34"/>
    </row>
    <row r="8" spans="1:22" ht="15.75" customHeight="1" x14ac:dyDescent="0.2">
      <c r="A8" s="20">
        <v>43880</v>
      </c>
      <c r="B8" s="22">
        <v>4.5543604750438059E-3</v>
      </c>
      <c r="C8" s="22">
        <v>3.9549237265349641E-3</v>
      </c>
      <c r="D8" s="31">
        <v>6.1809157148484672E-5</v>
      </c>
      <c r="E8" s="32">
        <f t="shared" si="1"/>
        <v>4.4925513178953212E-3</v>
      </c>
      <c r="F8" s="22">
        <f t="shared" si="0"/>
        <v>3.8931145693864794E-3</v>
      </c>
      <c r="G8" s="22">
        <v>-2.3926620767316521E-3</v>
      </c>
      <c r="H8" s="22">
        <v>2.4743314768447379E-3</v>
      </c>
      <c r="I8" s="22">
        <v>-4.8057313703994773E-4</v>
      </c>
      <c r="J8" s="22">
        <v>-2.7092827311885068E-3</v>
      </c>
      <c r="K8" s="36"/>
      <c r="L8" s="22"/>
      <c r="M8" s="22"/>
      <c r="N8" s="22"/>
      <c r="O8" s="22"/>
      <c r="P8" s="22"/>
      <c r="Q8" s="22"/>
      <c r="R8" s="22"/>
      <c r="S8" s="22"/>
      <c r="T8" s="22"/>
      <c r="U8" s="22"/>
      <c r="V8" s="34"/>
    </row>
    <row r="9" spans="1:22" ht="15.75" customHeight="1" x14ac:dyDescent="0.2">
      <c r="A9" s="20">
        <v>43881</v>
      </c>
      <c r="B9" s="22">
        <v>9.0469627450615129E-3</v>
      </c>
      <c r="C9" s="22">
        <v>-4.3727012077675476E-3</v>
      </c>
      <c r="D9" s="31">
        <v>6.1809157148484672E-5</v>
      </c>
      <c r="E9" s="32">
        <f t="shared" si="1"/>
        <v>8.9851535879130282E-3</v>
      </c>
      <c r="F9" s="22">
        <f t="shared" si="0"/>
        <v>-4.4345103649160323E-3</v>
      </c>
      <c r="G9" s="22">
        <v>4.2511350089864978E-3</v>
      </c>
      <c r="H9" s="22">
        <v>-1.0648546609960015E-3</v>
      </c>
      <c r="I9" s="22">
        <v>3.0490779417943602E-3</v>
      </c>
      <c r="J9" s="22">
        <v>3.8457600206396924E-3</v>
      </c>
      <c r="K9" s="36"/>
      <c r="L9" s="22"/>
      <c r="M9" s="22"/>
      <c r="N9" s="22"/>
      <c r="O9" s="22"/>
      <c r="P9" s="22"/>
      <c r="Q9" s="22"/>
      <c r="R9" s="22"/>
      <c r="S9" s="22"/>
      <c r="T9" s="22"/>
      <c r="U9" s="22"/>
      <c r="V9" s="34"/>
    </row>
    <row r="10" spans="1:22" ht="15.75" customHeight="1" x14ac:dyDescent="0.2">
      <c r="A10" s="20">
        <v>43882</v>
      </c>
      <c r="B10" s="22">
        <v>9.4756797993416188E-4</v>
      </c>
      <c r="C10" s="22">
        <v>-7.8186502668187146E-3</v>
      </c>
      <c r="D10" s="31">
        <v>6.1809157148484672E-5</v>
      </c>
      <c r="E10" s="32">
        <f t="shared" si="1"/>
        <v>8.8575882278567721E-4</v>
      </c>
      <c r="F10" s="22">
        <f t="shared" si="0"/>
        <v>-7.8804594239671993E-3</v>
      </c>
      <c r="G10" s="22">
        <v>-1.2338961587049539E-3</v>
      </c>
      <c r="H10" s="22">
        <v>3.1539676783916629E-3</v>
      </c>
      <c r="I10" s="22">
        <v>-1.5395461997380275E-4</v>
      </c>
      <c r="J10" s="22">
        <v>2.7631828730611072E-3</v>
      </c>
      <c r="K10" s="36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34"/>
    </row>
    <row r="11" spans="1:22" ht="15.75" customHeight="1" x14ac:dyDescent="0.2">
      <c r="A11" s="20">
        <v>43885</v>
      </c>
      <c r="B11" s="22">
        <v>-2.7201677156794765E-2</v>
      </c>
      <c r="C11" s="22">
        <v>-3.6230542333227887E-2</v>
      </c>
      <c r="D11" s="31">
        <v>6.1809157148484672E-5</v>
      </c>
      <c r="E11" s="32">
        <f t="shared" si="1"/>
        <v>-2.726348631394325E-2</v>
      </c>
      <c r="F11" s="22">
        <f t="shared" si="0"/>
        <v>-3.6292351490376372E-2</v>
      </c>
      <c r="G11" s="22">
        <v>2.2931187917907179E-3</v>
      </c>
      <c r="H11" s="22">
        <v>-1.080802808531782E-3</v>
      </c>
      <c r="I11" s="22">
        <v>2.0426474362565984E-3</v>
      </c>
      <c r="J11" s="22">
        <v>5.1996804440194375E-3</v>
      </c>
      <c r="K11" s="36"/>
      <c r="L11" s="22"/>
      <c r="M11" s="22"/>
      <c r="N11" s="22"/>
      <c r="O11" s="22"/>
      <c r="P11" s="22"/>
      <c r="Q11" s="22"/>
      <c r="R11" s="22"/>
      <c r="S11" s="22"/>
      <c r="T11" s="22"/>
      <c r="U11" s="22"/>
      <c r="V11" s="34"/>
    </row>
    <row r="12" spans="1:22" ht="15.75" customHeight="1" x14ac:dyDescent="0.2">
      <c r="A12" s="20">
        <v>43886</v>
      </c>
      <c r="B12" s="22">
        <v>-1.5282445104570955E-2</v>
      </c>
      <c r="C12" s="22">
        <v>-3.1957860910830978E-2</v>
      </c>
      <c r="D12" s="31">
        <v>6.1809157148484672E-5</v>
      </c>
      <c r="E12" s="32">
        <f t="shared" si="1"/>
        <v>-1.5344254261719439E-2</v>
      </c>
      <c r="F12" s="22">
        <f t="shared" si="0"/>
        <v>-3.2019670067979462E-2</v>
      </c>
      <c r="G12" s="22">
        <v>-6.6351618819417068E-3</v>
      </c>
      <c r="H12" s="22">
        <v>-6.0013804560212804E-3</v>
      </c>
      <c r="I12" s="22">
        <v>2.1410418138487E-3</v>
      </c>
      <c r="J12" s="22">
        <v>-4.9151019820422442E-4</v>
      </c>
      <c r="K12" s="36"/>
      <c r="L12" s="22"/>
      <c r="M12" s="22"/>
      <c r="N12" s="22"/>
      <c r="O12" s="22"/>
      <c r="P12" s="22"/>
      <c r="Q12" s="22"/>
      <c r="R12" s="22"/>
      <c r="S12" s="22"/>
      <c r="T12" s="22"/>
      <c r="U12" s="22"/>
      <c r="V12" s="34"/>
    </row>
    <row r="13" spans="1:22" ht="15.75" customHeight="1" x14ac:dyDescent="0.2">
      <c r="A13" s="20">
        <v>43887</v>
      </c>
      <c r="B13" s="22">
        <v>-1.0513777049903042E-2</v>
      </c>
      <c r="C13" s="22">
        <v>-4.5807779917085697E-3</v>
      </c>
      <c r="D13" s="31">
        <v>6.1809157148484672E-5</v>
      </c>
      <c r="E13" s="32">
        <f t="shared" si="1"/>
        <v>-1.0575586207051527E-2</v>
      </c>
      <c r="F13" s="22">
        <f t="shared" si="0"/>
        <v>-4.6425871488570544E-3</v>
      </c>
      <c r="G13" s="22">
        <v>6.6609682831155793E-5</v>
      </c>
      <c r="H13" s="22">
        <v>-1.8730229689927942E-2</v>
      </c>
      <c r="I13" s="22">
        <v>1.4302020872146095E-2</v>
      </c>
      <c r="J13" s="22">
        <v>4.8811162827842513E-3</v>
      </c>
      <c r="K13" s="36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34"/>
    </row>
    <row r="14" spans="1:22" ht="15.75" customHeight="1" x14ac:dyDescent="0.2">
      <c r="A14" s="20">
        <v>43888</v>
      </c>
      <c r="B14" s="22">
        <v>-5.7021351094367199E-2</v>
      </c>
      <c r="C14" s="22">
        <v>-4.5184258361153869E-2</v>
      </c>
      <c r="D14" s="31">
        <v>6.1809157148484672E-5</v>
      </c>
      <c r="E14" s="32">
        <f t="shared" si="1"/>
        <v>-5.7083160251515684E-2</v>
      </c>
      <c r="F14" s="22">
        <f t="shared" si="0"/>
        <v>-4.5246067518302353E-2</v>
      </c>
      <c r="G14" s="22">
        <v>1.7598694464852533E-3</v>
      </c>
      <c r="H14" s="22">
        <v>-1.0083140165128582E-2</v>
      </c>
      <c r="I14" s="22">
        <v>-9.0681822357258773E-4</v>
      </c>
      <c r="J14" s="22">
        <v>-1.4320653646854545E-2</v>
      </c>
      <c r="K14" s="36"/>
      <c r="L14" s="22"/>
      <c r="M14" s="22"/>
      <c r="N14" s="22"/>
      <c r="O14" s="22"/>
      <c r="P14" s="22"/>
      <c r="Q14" s="22"/>
      <c r="R14" s="22"/>
      <c r="S14" s="22"/>
      <c r="T14" s="22"/>
      <c r="U14" s="22"/>
      <c r="V14" s="34"/>
    </row>
    <row r="15" spans="1:22" ht="15.75" customHeight="1" x14ac:dyDescent="0.2">
      <c r="A15" s="20">
        <v>43889</v>
      </c>
      <c r="B15" s="22">
        <v>-2.3816885955091935E-3</v>
      </c>
      <c r="C15" s="22">
        <v>-1.3963021915283608E-2</v>
      </c>
      <c r="D15" s="31">
        <v>6.1809157148484672E-5</v>
      </c>
      <c r="E15" s="32">
        <f t="shared" si="1"/>
        <v>-2.4434977526576781E-3</v>
      </c>
      <c r="F15" s="22">
        <f t="shared" si="0"/>
        <v>-1.4024831072432093E-2</v>
      </c>
      <c r="G15" s="22">
        <v>1.8734426039859391E-3</v>
      </c>
      <c r="H15" s="22">
        <v>-9.8135699415234368E-3</v>
      </c>
      <c r="I15" s="22">
        <v>7.4524210878724739E-3</v>
      </c>
      <c r="J15" s="22">
        <v>9.8077060459700362E-3</v>
      </c>
      <c r="K15" s="36"/>
      <c r="L15" s="22"/>
      <c r="M15" s="22"/>
      <c r="N15" s="22"/>
      <c r="O15" s="22"/>
      <c r="P15" s="22"/>
      <c r="Q15" s="22"/>
      <c r="R15" s="22"/>
      <c r="S15" s="22"/>
      <c r="T15" s="22"/>
      <c r="U15" s="22"/>
      <c r="V15" s="34"/>
    </row>
    <row r="16" spans="1:22" ht="15.75" customHeight="1" x14ac:dyDescent="0.2">
      <c r="A16" s="20">
        <v>43892</v>
      </c>
      <c r="B16" s="22">
        <v>5.4397189089789008E-2</v>
      </c>
      <c r="C16" s="22">
        <v>4.9670292164748414E-2</v>
      </c>
      <c r="D16" s="31">
        <v>6.1809157148484672E-5</v>
      </c>
      <c r="E16" s="32">
        <f t="shared" si="1"/>
        <v>5.4335379932640523E-2</v>
      </c>
      <c r="F16" s="22">
        <f t="shared" si="0"/>
        <v>4.9608483007599929E-2</v>
      </c>
      <c r="G16" s="22">
        <v>-1.6021802376866987E-2</v>
      </c>
      <c r="H16" s="22">
        <v>-1.0964510585169389E-2</v>
      </c>
      <c r="I16" s="22">
        <v>6.6374022379120309E-3</v>
      </c>
      <c r="J16" s="22">
        <v>3.1328458841246506E-3</v>
      </c>
      <c r="K16" s="36"/>
      <c r="L16" s="22"/>
      <c r="M16" s="22"/>
      <c r="N16" s="22"/>
      <c r="O16" s="22"/>
      <c r="P16" s="22"/>
      <c r="Q16" s="22"/>
      <c r="R16" s="22"/>
      <c r="S16" s="22"/>
      <c r="T16" s="22"/>
      <c r="U16" s="22"/>
      <c r="V16" s="34"/>
    </row>
    <row r="17" spans="1:22" ht="15.75" customHeight="1" x14ac:dyDescent="0.2">
      <c r="A17" s="20">
        <v>43893</v>
      </c>
      <c r="B17" s="22">
        <v>-1.1694071764812864E-2</v>
      </c>
      <c r="C17" s="22">
        <v>-2.9872958593398762E-2</v>
      </c>
      <c r="D17" s="31">
        <v>6.1809157148484672E-5</v>
      </c>
      <c r="E17" s="32">
        <f t="shared" si="1"/>
        <v>-1.1755880921961349E-2</v>
      </c>
      <c r="F17" s="22">
        <f t="shared" si="0"/>
        <v>-2.9934767750547247E-2</v>
      </c>
      <c r="G17" s="22">
        <v>-3.0387225313101619E-3</v>
      </c>
      <c r="H17" s="22">
        <v>2.1337217331043289E-3</v>
      </c>
      <c r="I17" s="22">
        <v>-4.4488430897683603E-3</v>
      </c>
      <c r="J17" s="22">
        <v>6.9543407869234117E-3</v>
      </c>
      <c r="K17" s="36"/>
      <c r="L17" s="22"/>
      <c r="M17" s="22"/>
      <c r="N17" s="22"/>
      <c r="O17" s="22"/>
      <c r="P17" s="22"/>
      <c r="Q17" s="22"/>
      <c r="R17" s="22"/>
      <c r="S17" s="22"/>
      <c r="T17" s="22"/>
      <c r="U17" s="22"/>
      <c r="V17" s="34"/>
    </row>
    <row r="18" spans="1:22" ht="15.75" customHeight="1" x14ac:dyDescent="0.2">
      <c r="A18" s="20">
        <v>43894</v>
      </c>
      <c r="B18" s="22">
        <v>5.2181450253838045E-2</v>
      </c>
      <c r="C18" s="22">
        <v>4.4281457972907015E-2</v>
      </c>
      <c r="D18" s="31">
        <v>4.819182322912674E-5</v>
      </c>
      <c r="E18" s="32">
        <f t="shared" si="1"/>
        <v>5.2133258430608918E-2</v>
      </c>
      <c r="F18" s="22">
        <f t="shared" si="0"/>
        <v>4.4233266149677888E-2</v>
      </c>
      <c r="G18" s="22">
        <v>-4.3242379718936757E-3</v>
      </c>
      <c r="H18" s="22">
        <v>-8.3846745591524621E-3</v>
      </c>
      <c r="I18" s="22">
        <v>1.0655157912999695E-2</v>
      </c>
      <c r="J18" s="22">
        <v>-8.4944090581032111E-3</v>
      </c>
      <c r="K18" s="36"/>
      <c r="L18" s="22"/>
      <c r="M18" s="22"/>
      <c r="N18" s="22"/>
      <c r="O18" s="22"/>
      <c r="P18" s="22"/>
      <c r="Q18" s="22"/>
      <c r="R18" s="22"/>
      <c r="S18" s="22"/>
      <c r="T18" s="22"/>
      <c r="U18" s="22"/>
      <c r="V18" s="34"/>
    </row>
    <row r="19" spans="1:22" ht="15.75" customHeight="1" x14ac:dyDescent="0.2">
      <c r="A19" s="20">
        <v>43895</v>
      </c>
      <c r="B19" s="22">
        <v>-2.3322066274417335E-2</v>
      </c>
      <c r="C19" s="22">
        <v>-3.6446093823130125E-2</v>
      </c>
      <c r="D19" s="31">
        <v>4.819182322912674E-5</v>
      </c>
      <c r="E19" s="32">
        <f t="shared" si="1"/>
        <v>-2.3370258097646462E-2</v>
      </c>
      <c r="F19" s="22">
        <f t="shared" si="0"/>
        <v>-3.6494285646359252E-2</v>
      </c>
      <c r="G19" s="22">
        <v>-7.2120465369515455E-3</v>
      </c>
      <c r="H19" s="22">
        <v>-5.9822469550514581E-3</v>
      </c>
      <c r="I19" s="22">
        <v>1.8861463621126541E-3</v>
      </c>
      <c r="J19" s="22">
        <v>-4.987516677900164E-5</v>
      </c>
      <c r="K19" s="36"/>
      <c r="L19" s="22"/>
      <c r="M19" s="22"/>
      <c r="N19" s="22"/>
      <c r="O19" s="22"/>
      <c r="P19" s="22"/>
      <c r="Q19" s="22"/>
      <c r="R19" s="22"/>
      <c r="S19" s="22"/>
      <c r="T19" s="22"/>
      <c r="U19" s="22"/>
      <c r="V19" s="34"/>
    </row>
    <row r="20" spans="1:22" ht="15.75" customHeight="1" x14ac:dyDescent="0.2">
      <c r="A20" s="20">
        <v>43896</v>
      </c>
      <c r="B20" s="22">
        <v>2.4661926221433863E-4</v>
      </c>
      <c r="C20" s="22">
        <v>-9.8681100851074569E-3</v>
      </c>
      <c r="D20" s="31">
        <v>4.819182322912674E-5</v>
      </c>
      <c r="E20" s="32">
        <f t="shared" si="1"/>
        <v>1.9842743898521189E-4</v>
      </c>
      <c r="F20" s="22">
        <f t="shared" si="0"/>
        <v>-9.9163019083365837E-3</v>
      </c>
      <c r="G20" s="22">
        <v>-6.7037067833487665E-4</v>
      </c>
      <c r="H20" s="22">
        <v>-6.1089995720215173E-3</v>
      </c>
      <c r="I20" s="22">
        <v>7.5862101838888481E-3</v>
      </c>
      <c r="J20" s="22">
        <v>-3.6284503755676829E-3</v>
      </c>
      <c r="K20" s="36"/>
      <c r="L20" s="22"/>
      <c r="M20" s="22"/>
      <c r="N20" s="22"/>
      <c r="O20" s="22"/>
      <c r="P20" s="22"/>
      <c r="Q20" s="22"/>
      <c r="R20" s="22"/>
      <c r="S20" s="22"/>
      <c r="T20" s="22"/>
      <c r="U20" s="22"/>
      <c r="V20" s="34"/>
    </row>
    <row r="21" spans="1:22" ht="15.75" customHeight="1" x14ac:dyDescent="0.2">
      <c r="A21" s="20">
        <v>43899</v>
      </c>
      <c r="B21" s="22">
        <v>-4.7122970130096996E-2</v>
      </c>
      <c r="C21" s="22">
        <v>-8.1055214001164611E-2</v>
      </c>
      <c r="D21" s="31">
        <v>4.819182322912674E-5</v>
      </c>
      <c r="E21" s="32">
        <f t="shared" si="1"/>
        <v>-4.7171161953326123E-2</v>
      </c>
      <c r="F21" s="22">
        <f t="shared" si="0"/>
        <v>-8.1103405824393737E-2</v>
      </c>
      <c r="G21" s="22">
        <v>-1.815755063002748E-2</v>
      </c>
      <c r="H21" s="22">
        <v>-5.9416267338472287E-2</v>
      </c>
      <c r="I21" s="22">
        <v>2.0589384539611219E-2</v>
      </c>
      <c r="J21" s="22">
        <v>-3.1147970578173798E-2</v>
      </c>
      <c r="K21" s="36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34"/>
    </row>
    <row r="22" spans="1:22" ht="15.75" customHeight="1" x14ac:dyDescent="0.2">
      <c r="A22" s="20">
        <v>43900</v>
      </c>
      <c r="B22" s="22">
        <v>3.7957305864717857E-2</v>
      </c>
      <c r="C22" s="22">
        <v>4.7774977451961485E-2</v>
      </c>
      <c r="D22" s="31">
        <v>4.819182322912674E-5</v>
      </c>
      <c r="E22" s="32">
        <f t="shared" si="1"/>
        <v>3.790911404148873E-2</v>
      </c>
      <c r="F22" s="22">
        <f t="shared" si="0"/>
        <v>4.7726785628732359E-2</v>
      </c>
      <c r="G22" s="22">
        <v>-3.0872992033792505E-3</v>
      </c>
      <c r="H22" s="22">
        <v>-4.0947932990915495E-3</v>
      </c>
      <c r="I22" s="22">
        <v>-5.1138577604209062E-3</v>
      </c>
      <c r="J22" s="22">
        <v>-7.824523720419127E-3</v>
      </c>
      <c r="K22" s="36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34"/>
    </row>
    <row r="23" spans="1:22" ht="15.75" customHeight="1" x14ac:dyDescent="0.2">
      <c r="A23" s="20">
        <v>43901</v>
      </c>
      <c r="B23" s="22">
        <v>-7.7233164429570109E-2</v>
      </c>
      <c r="C23" s="22">
        <v>-6.0339419690797341E-2</v>
      </c>
      <c r="D23" s="31">
        <v>4.819182322912674E-5</v>
      </c>
      <c r="E23" s="32">
        <f t="shared" si="1"/>
        <v>-7.7281356252799235E-2</v>
      </c>
      <c r="F23" s="22">
        <f t="shared" si="0"/>
        <v>-6.0387611514026468E-2</v>
      </c>
      <c r="G23" s="22">
        <v>-2.3569074588015604E-2</v>
      </c>
      <c r="H23" s="22">
        <v>-1.8498054118278845E-2</v>
      </c>
      <c r="I23" s="22">
        <v>7.3241991419373959E-3</v>
      </c>
      <c r="J23" s="22">
        <v>-9.1474364226381971E-3</v>
      </c>
      <c r="K23" s="36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34"/>
    </row>
    <row r="24" spans="1:22" ht="15.75" customHeight="1" x14ac:dyDescent="0.2">
      <c r="A24" s="20">
        <v>43902</v>
      </c>
      <c r="B24" s="22">
        <v>-9.142848594845876E-2</v>
      </c>
      <c r="C24" s="22">
        <v>-0.10523211494326648</v>
      </c>
      <c r="D24" s="31">
        <v>4.819182322912674E-5</v>
      </c>
      <c r="E24" s="32">
        <f t="shared" si="1"/>
        <v>-9.1476677771687886E-2</v>
      </c>
      <c r="F24" s="22">
        <f t="shared" si="0"/>
        <v>-0.10528030676649561</v>
      </c>
      <c r="G24" s="22">
        <v>-2.4544931458912279E-2</v>
      </c>
      <c r="H24" s="22">
        <v>-2.2811809161732546E-2</v>
      </c>
      <c r="I24" s="22">
        <v>1.2337751986505927E-2</v>
      </c>
      <c r="J24" s="22">
        <v>1.3982875378684381E-2</v>
      </c>
      <c r="K24" s="36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34"/>
    </row>
    <row r="25" spans="1:22" ht="15.75" customHeight="1" x14ac:dyDescent="0.2">
      <c r="A25" s="20">
        <v>43903</v>
      </c>
      <c r="B25" s="22">
        <v>0.11340934079065543</v>
      </c>
      <c r="C25" s="22">
        <v>8.9501832380175089E-2</v>
      </c>
      <c r="D25" s="31">
        <v>4.819182322912674E-5</v>
      </c>
      <c r="E25" s="32">
        <f t="shared" si="1"/>
        <v>0.1133611489674263</v>
      </c>
      <c r="F25" s="22">
        <f t="shared" si="0"/>
        <v>8.9453640556945963E-2</v>
      </c>
      <c r="G25" s="22">
        <v>-5.8376504624374674E-3</v>
      </c>
      <c r="H25" s="22">
        <v>4.9709180661780858E-2</v>
      </c>
      <c r="I25" s="22">
        <v>-2.5111392407876493E-2</v>
      </c>
      <c r="J25" s="22">
        <v>1.9570284361637144E-2</v>
      </c>
      <c r="K25" s="36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34"/>
    </row>
    <row r="26" spans="1:22" ht="15.75" customHeight="1" x14ac:dyDescent="0.2">
      <c r="A26" s="20">
        <v>43906</v>
      </c>
      <c r="B26" s="22">
        <v>-5.0062122059292252E-2</v>
      </c>
      <c r="C26" s="22">
        <v>-0.13841813289127217</v>
      </c>
      <c r="D26" s="31">
        <v>6.9358023819798831E-6</v>
      </c>
      <c r="E26" s="32">
        <f t="shared" si="1"/>
        <v>-5.0069057861674232E-2</v>
      </c>
      <c r="F26" s="22">
        <f t="shared" si="0"/>
        <v>-0.13842506869365415</v>
      </c>
      <c r="G26" s="22">
        <v>-8.5216377804738419E-4</v>
      </c>
      <c r="H26" s="22">
        <v>-3.9980743602274812E-2</v>
      </c>
      <c r="I26" s="22">
        <v>3.8140596092132217E-2</v>
      </c>
      <c r="J26" s="22">
        <v>2.8555885825623212E-2</v>
      </c>
      <c r="K26" s="36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34"/>
    </row>
    <row r="27" spans="1:22" ht="15.75" customHeight="1" x14ac:dyDescent="0.2">
      <c r="A27" s="20">
        <v>43907</v>
      </c>
      <c r="B27" s="22">
        <v>8.5966284219377312E-2</v>
      </c>
      <c r="C27" s="22">
        <v>5.0648710577255597E-2</v>
      </c>
      <c r="D27" s="31">
        <v>6.9358023819798831E-6</v>
      </c>
      <c r="E27" s="32">
        <f t="shared" si="1"/>
        <v>8.5959348416995332E-2</v>
      </c>
      <c r="F27" s="22">
        <f t="shared" si="0"/>
        <v>5.0641774774873617E-2</v>
      </c>
      <c r="G27" s="22">
        <v>6.2119455806955671E-3</v>
      </c>
      <c r="H27" s="22">
        <v>2.1701229016881977E-2</v>
      </c>
      <c r="I27" s="22">
        <v>-6.7768110452097532E-3</v>
      </c>
      <c r="J27" s="22">
        <v>1.8058412605294907E-2</v>
      </c>
      <c r="K27" s="36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34"/>
    </row>
    <row r="28" spans="1:22" ht="15.75" customHeight="1" x14ac:dyDescent="0.2">
      <c r="A28" s="20">
        <v>43908</v>
      </c>
      <c r="B28" s="22">
        <v>-6.7037460949697647E-3</v>
      </c>
      <c r="C28" s="22">
        <v>-6.509737769858967E-2</v>
      </c>
      <c r="D28" s="31">
        <v>6.9358023819798831E-6</v>
      </c>
      <c r="E28" s="32">
        <f t="shared" si="1"/>
        <v>-6.7106818973517446E-3</v>
      </c>
      <c r="F28" s="22">
        <f t="shared" si="0"/>
        <v>-6.510431350097165E-2</v>
      </c>
      <c r="G28" s="22">
        <v>1.5455624777979999E-2</v>
      </c>
      <c r="H28" s="22">
        <v>-6.1793791056776688E-2</v>
      </c>
      <c r="I28" s="22">
        <v>5.0502479380338444E-2</v>
      </c>
      <c r="J28" s="22">
        <v>4.9809896440576665E-3</v>
      </c>
      <c r="K28" s="36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34"/>
    </row>
    <row r="29" spans="1:22" ht="15.75" customHeight="1" x14ac:dyDescent="0.2">
      <c r="A29" s="20">
        <v>43909</v>
      </c>
      <c r="B29" s="22">
        <v>-5.8015215317360147E-2</v>
      </c>
      <c r="C29" s="22">
        <v>9.4168395607422874E-3</v>
      </c>
      <c r="D29" s="31">
        <v>6.9358023819798831E-6</v>
      </c>
      <c r="E29" s="32">
        <f t="shared" si="1"/>
        <v>-5.8022151119742127E-2</v>
      </c>
      <c r="F29" s="22">
        <f t="shared" si="0"/>
        <v>9.4099037583603076E-3</v>
      </c>
      <c r="G29" s="22">
        <v>1.8275655693600585E-2</v>
      </c>
      <c r="H29" s="22">
        <v>2.6848031040090699E-2</v>
      </c>
      <c r="I29" s="22">
        <v>-2.7365463377012324E-2</v>
      </c>
      <c r="J29" s="22">
        <v>-2.1548356766778441E-2</v>
      </c>
      <c r="K29" s="36"/>
      <c r="L29" s="22"/>
      <c r="M29" s="22"/>
      <c r="N29" s="22"/>
      <c r="O29" s="22"/>
      <c r="P29" s="22"/>
      <c r="Q29" s="22"/>
      <c r="R29" s="22"/>
      <c r="S29" s="22"/>
      <c r="T29" s="22"/>
      <c r="U29" s="22"/>
      <c r="V29" s="34"/>
    </row>
    <row r="30" spans="1:22" ht="15.75" customHeight="1" x14ac:dyDescent="0.2">
      <c r="A30" s="20">
        <v>43910</v>
      </c>
      <c r="B30" s="22">
        <v>-7.8817857339118308E-2</v>
      </c>
      <c r="C30" s="22">
        <v>-4.6528146886570504E-2</v>
      </c>
      <c r="D30" s="31">
        <v>6.9358023819798831E-6</v>
      </c>
      <c r="E30" s="32">
        <f t="shared" si="1"/>
        <v>-7.8824793141500288E-2</v>
      </c>
      <c r="F30" s="22">
        <f t="shared" si="0"/>
        <v>-4.6535082688952484E-2</v>
      </c>
      <c r="G30" s="22">
        <v>-1.1109472839545438E-3</v>
      </c>
      <c r="H30" s="22">
        <v>2.9575323137807984E-2</v>
      </c>
      <c r="I30" s="22">
        <v>-1.9733534793029063E-2</v>
      </c>
      <c r="J30" s="22">
        <v>1.7042634568257796E-2</v>
      </c>
      <c r="K30" s="36"/>
      <c r="L30" s="22"/>
      <c r="M30" s="22"/>
      <c r="N30" s="22"/>
      <c r="O30" s="22"/>
      <c r="P30" s="22"/>
      <c r="Q30" s="22"/>
      <c r="R30" s="22"/>
      <c r="S30" s="22"/>
      <c r="T30" s="22"/>
      <c r="U30" s="22"/>
      <c r="V30" s="34"/>
    </row>
    <row r="31" spans="1:22" ht="15.75" customHeight="1" x14ac:dyDescent="0.2">
      <c r="A31" s="20">
        <v>43913</v>
      </c>
      <c r="B31" s="22">
        <v>-4.7278079399706269E-2</v>
      </c>
      <c r="C31" s="22">
        <v>-3.0826535972919171E-2</v>
      </c>
      <c r="D31" s="31">
        <v>6.9358023819798831E-6</v>
      </c>
      <c r="E31" s="32">
        <f t="shared" si="1"/>
        <v>-4.7285015202088249E-2</v>
      </c>
      <c r="F31" s="22">
        <f t="shared" si="0"/>
        <v>-3.0833471775301151E-2</v>
      </c>
      <c r="G31" s="22">
        <v>-3.0726185922065109E-3</v>
      </c>
      <c r="H31" s="22">
        <v>1.8472863242269065E-2</v>
      </c>
      <c r="I31" s="22">
        <v>-9.4747251248974394E-3</v>
      </c>
      <c r="J31" s="22">
        <v>-2.6356611043254981E-2</v>
      </c>
      <c r="K31" s="36"/>
      <c r="L31" s="22"/>
      <c r="M31" s="22"/>
      <c r="N31" s="22"/>
      <c r="O31" s="22"/>
      <c r="P31" s="22"/>
      <c r="Q31" s="22"/>
      <c r="R31" s="22"/>
      <c r="S31" s="22"/>
      <c r="T31" s="22"/>
      <c r="U31" s="22"/>
      <c r="V31" s="34"/>
    </row>
    <row r="32" spans="1:22" ht="15.75" customHeight="1" x14ac:dyDescent="0.2">
      <c r="A32" s="20">
        <v>43914</v>
      </c>
      <c r="B32" s="22">
        <v>5.5445358634575531E-2</v>
      </c>
      <c r="C32" s="22">
        <v>0.10764325460977037</v>
      </c>
      <c r="D32" s="31">
        <v>6.9358023819798831E-6</v>
      </c>
      <c r="E32" s="32">
        <f t="shared" si="1"/>
        <v>5.5438422832193551E-2</v>
      </c>
      <c r="F32" s="22">
        <f t="shared" si="0"/>
        <v>0.10763631880738839</v>
      </c>
      <c r="G32" s="22">
        <v>2.189257024977553E-2</v>
      </c>
      <c r="H32" s="22">
        <v>2.6888223341446083E-3</v>
      </c>
      <c r="I32" s="22">
        <v>-1.4586550974391821E-2</v>
      </c>
      <c r="J32" s="22">
        <v>-1.9445407649551785E-2</v>
      </c>
      <c r="K32" s="36"/>
      <c r="L32" s="22"/>
      <c r="M32" s="22"/>
      <c r="N32" s="22"/>
      <c r="O32" s="22"/>
      <c r="P32" s="22"/>
      <c r="Q32" s="22"/>
      <c r="R32" s="22"/>
      <c r="S32" s="22"/>
      <c r="T32" s="22"/>
      <c r="U32" s="22"/>
      <c r="V32" s="34"/>
    </row>
    <row r="33" spans="1:22" ht="15.75" customHeight="1" x14ac:dyDescent="0.2">
      <c r="A33" s="20">
        <v>43915</v>
      </c>
      <c r="B33" s="22">
        <v>-2.301879391045554E-2</v>
      </c>
      <c r="C33" s="22">
        <v>2.3656254525726856E-2</v>
      </c>
      <c r="D33" s="31">
        <v>6.9358023819798831E-6</v>
      </c>
      <c r="E33" s="32">
        <f t="shared" si="1"/>
        <v>-2.302572971283752E-2</v>
      </c>
      <c r="F33" s="22">
        <f t="shared" si="0"/>
        <v>2.3649318723344876E-2</v>
      </c>
      <c r="G33" s="22">
        <v>5.4010993166439076E-3</v>
      </c>
      <c r="H33" s="22">
        <v>-6.2878582467895553E-3</v>
      </c>
      <c r="I33" s="22">
        <v>1.2691198580270563E-2</v>
      </c>
      <c r="J33" s="22">
        <v>1.780470293945938E-3</v>
      </c>
      <c r="K33" s="36"/>
      <c r="L33" s="22"/>
      <c r="M33" s="22"/>
      <c r="N33" s="22"/>
      <c r="O33" s="22"/>
      <c r="P33" s="22"/>
      <c r="Q33" s="22"/>
      <c r="R33" s="22"/>
      <c r="S33" s="22"/>
      <c r="T33" s="22"/>
      <c r="U33" s="22"/>
      <c r="V33" s="34"/>
    </row>
    <row r="34" spans="1:22" ht="15.75" customHeight="1" x14ac:dyDescent="0.2">
      <c r="A34" s="20">
        <v>43916</v>
      </c>
      <c r="B34" s="22">
        <v>6.2045821221566475E-2</v>
      </c>
      <c r="C34" s="22">
        <v>6.18041671798207E-2</v>
      </c>
      <c r="D34" s="31">
        <v>6.9358023819798831E-6</v>
      </c>
      <c r="E34" s="32">
        <f t="shared" si="1"/>
        <v>6.2038885419184495E-2</v>
      </c>
      <c r="F34" s="22">
        <f t="shared" si="0"/>
        <v>6.179723137743872E-2</v>
      </c>
      <c r="G34" s="22">
        <v>-9.8104413496954909E-3</v>
      </c>
      <c r="H34" s="22">
        <v>1.1959184832521175E-2</v>
      </c>
      <c r="I34" s="22">
        <v>-7.9429974992562824E-3</v>
      </c>
      <c r="J34" s="22">
        <v>-6.9966657533446774E-3</v>
      </c>
      <c r="K34" s="36"/>
      <c r="L34" s="22"/>
      <c r="M34" s="22"/>
      <c r="N34" s="22"/>
      <c r="O34" s="22"/>
      <c r="P34" s="22"/>
      <c r="Q34" s="22"/>
      <c r="R34" s="22"/>
      <c r="S34" s="22"/>
      <c r="T34" s="22"/>
      <c r="U34" s="22"/>
      <c r="V34" s="34"/>
    </row>
    <row r="35" spans="1:22" ht="15.75" customHeight="1" x14ac:dyDescent="0.2">
      <c r="A35" s="20">
        <v>43917</v>
      </c>
      <c r="B35" s="22">
        <v>2.5650682357550247E-2</v>
      </c>
      <c r="C35" s="22">
        <v>-4.1436647532064323E-2</v>
      </c>
      <c r="D35" s="31">
        <v>6.9358023819798831E-6</v>
      </c>
      <c r="E35" s="32">
        <f t="shared" si="1"/>
        <v>2.5643746555168268E-2</v>
      </c>
      <c r="F35" s="22">
        <f t="shared" si="0"/>
        <v>-4.1443583334446303E-2</v>
      </c>
      <c r="G35" s="22">
        <v>9.6274281839175708E-3</v>
      </c>
      <c r="H35" s="22">
        <v>-2.9714720755136668E-2</v>
      </c>
      <c r="I35" s="22">
        <v>1.9788820186371129E-2</v>
      </c>
      <c r="J35" s="22">
        <v>7.7590012420313895E-3</v>
      </c>
      <c r="K35" s="36"/>
      <c r="L35" s="22"/>
      <c r="M35" s="22"/>
      <c r="N35" s="22"/>
      <c r="O35" s="22"/>
      <c r="P35" s="22"/>
      <c r="Q35" s="22"/>
      <c r="R35" s="22"/>
      <c r="S35" s="22"/>
      <c r="T35" s="22"/>
      <c r="U35" s="22"/>
      <c r="V35" s="34"/>
    </row>
    <row r="36" spans="1:22" ht="15.75" customHeight="1" x14ac:dyDescent="0.2">
      <c r="A36" s="20">
        <v>43920</v>
      </c>
      <c r="B36" s="22">
        <v>4.2907501011276598E-2</v>
      </c>
      <c r="C36" s="22">
        <v>3.142356243372308E-2</v>
      </c>
      <c r="D36" s="31">
        <v>6.9358023819798831E-6</v>
      </c>
      <c r="E36" s="32">
        <f t="shared" si="1"/>
        <v>4.2900565208894618E-2</v>
      </c>
      <c r="F36" s="22">
        <f t="shared" si="0"/>
        <v>3.1416626631341101E-2</v>
      </c>
      <c r="G36" s="22">
        <v>-1.9993810787119492E-2</v>
      </c>
      <c r="H36" s="22">
        <v>-1.3913341789615535E-2</v>
      </c>
      <c r="I36" s="22">
        <v>1.2686590013863547E-2</v>
      </c>
      <c r="J36" s="22">
        <v>7.0434405211899087E-3</v>
      </c>
      <c r="K36" s="36"/>
      <c r="L36" s="22"/>
      <c r="M36" s="22"/>
      <c r="N36" s="22"/>
      <c r="O36" s="22"/>
      <c r="P36" s="22"/>
      <c r="Q36" s="22"/>
      <c r="R36" s="22"/>
      <c r="S36" s="22"/>
      <c r="T36" s="22"/>
      <c r="U36" s="22"/>
      <c r="V36" s="34"/>
    </row>
    <row r="37" spans="1:22" ht="15.75" customHeight="1" x14ac:dyDescent="0.2">
      <c r="A37" s="20">
        <v>43921</v>
      </c>
      <c r="B37" s="22">
        <v>-4.445176257083381E-2</v>
      </c>
      <c r="C37" s="22">
        <v>-1.8548315177016054E-2</v>
      </c>
      <c r="D37" s="31">
        <v>6.9358023819798831E-6</v>
      </c>
      <c r="E37" s="32">
        <f t="shared" si="1"/>
        <v>-4.4458698373215789E-2</v>
      </c>
      <c r="F37" s="22">
        <f t="shared" si="0"/>
        <v>-1.8555250979398034E-2</v>
      </c>
      <c r="G37" s="22">
        <v>3.2829454522982585E-3</v>
      </c>
      <c r="H37" s="22">
        <v>2.7125088701218311E-3</v>
      </c>
      <c r="I37" s="22">
        <v>1.0484499094665275E-2</v>
      </c>
      <c r="J37" s="22">
        <v>2.046531365138007E-2</v>
      </c>
      <c r="K37" s="36"/>
      <c r="L37" s="22"/>
      <c r="M37" s="22"/>
      <c r="N37" s="22"/>
      <c r="O37" s="22"/>
      <c r="P37" s="22"/>
      <c r="Q37" s="22"/>
      <c r="R37" s="22"/>
      <c r="S37" s="22"/>
      <c r="T37" s="22"/>
      <c r="U37" s="22"/>
      <c r="V37" s="34"/>
    </row>
    <row r="38" spans="1:22" ht="15.75" customHeight="1" x14ac:dyDescent="0.2">
      <c r="A38" s="20">
        <v>43922</v>
      </c>
      <c r="B38" s="22">
        <v>-6.1095343460228621E-3</v>
      </c>
      <c r="C38" s="22">
        <v>-4.5441078470197842E-2</v>
      </c>
      <c r="D38" s="31">
        <v>6.9358023819798831E-6</v>
      </c>
      <c r="E38" s="32">
        <f t="shared" si="1"/>
        <v>-6.116470148404842E-3</v>
      </c>
      <c r="F38" s="22">
        <f t="shared" si="0"/>
        <v>-4.5448014272579822E-2</v>
      </c>
      <c r="G38" s="22">
        <v>-1.6046431722923846E-2</v>
      </c>
      <c r="H38" s="22">
        <v>-1.4346929470551745E-2</v>
      </c>
      <c r="I38" s="22">
        <v>3.9011711963850837E-3</v>
      </c>
      <c r="J38" s="22">
        <v>3.8072809891099152E-3</v>
      </c>
      <c r="K38" s="36"/>
      <c r="L38" s="22"/>
      <c r="M38" s="22"/>
      <c r="N38" s="22"/>
      <c r="O38" s="22"/>
      <c r="P38" s="22"/>
      <c r="Q38" s="22"/>
      <c r="R38" s="22"/>
      <c r="S38" s="22"/>
      <c r="T38" s="22"/>
      <c r="U38" s="22"/>
      <c r="V38" s="34"/>
    </row>
    <row r="39" spans="1:22" ht="15.75" customHeight="1" x14ac:dyDescent="0.2">
      <c r="A39" s="20">
        <v>43923</v>
      </c>
      <c r="B39" s="22">
        <v>4.533024749930413E-2</v>
      </c>
      <c r="C39" s="22">
        <v>2.2189949106104723E-2</v>
      </c>
      <c r="D39" s="31">
        <v>6.9358023819798831E-6</v>
      </c>
      <c r="E39" s="32">
        <f t="shared" si="1"/>
        <v>4.532331169692215E-2</v>
      </c>
      <c r="F39" s="22">
        <f t="shared" si="0"/>
        <v>2.2183013303722743E-2</v>
      </c>
      <c r="G39" s="22">
        <v>-1.9345458179392358E-2</v>
      </c>
      <c r="H39" s="22">
        <v>-2.6142507708491365E-3</v>
      </c>
      <c r="I39" s="22">
        <v>9.6166216995289336E-3</v>
      </c>
      <c r="J39" s="22">
        <v>3.3450668706429737E-2</v>
      </c>
      <c r="K39" s="36"/>
      <c r="L39" s="22"/>
      <c r="M39" s="22"/>
      <c r="N39" s="22"/>
      <c r="O39" s="22"/>
      <c r="P39" s="22"/>
      <c r="Q39" s="22"/>
      <c r="R39" s="22"/>
      <c r="S39" s="22"/>
      <c r="T39" s="22"/>
      <c r="U39" s="22"/>
      <c r="V39" s="34"/>
    </row>
    <row r="40" spans="1:22" ht="15.75" customHeight="1" x14ac:dyDescent="0.2">
      <c r="A40" s="20">
        <v>43924</v>
      </c>
      <c r="B40" s="22">
        <v>5.9264597376494765E-3</v>
      </c>
      <c r="C40" s="22">
        <v>-1.6998019348138497E-2</v>
      </c>
      <c r="D40" s="31">
        <v>6.9358023819798831E-6</v>
      </c>
      <c r="E40" s="32">
        <f t="shared" si="1"/>
        <v>5.9195239352674966E-3</v>
      </c>
      <c r="F40" s="22">
        <f t="shared" si="0"/>
        <v>-1.7004955150520477E-2</v>
      </c>
      <c r="G40" s="22">
        <v>-3.8192138491419201E-3</v>
      </c>
      <c r="H40" s="22">
        <v>4.2417179177582642E-4</v>
      </c>
      <c r="I40" s="22">
        <v>-3.8755855015503264E-3</v>
      </c>
      <c r="J40" s="22">
        <v>8.6356498386222016E-3</v>
      </c>
      <c r="K40" s="36"/>
      <c r="L40" s="22"/>
      <c r="M40" t="s">
        <v>104</v>
      </c>
      <c r="N40"/>
      <c r="O40"/>
      <c r="P40"/>
      <c r="Q40"/>
      <c r="R40"/>
      <c r="S40"/>
      <c r="T40"/>
      <c r="U40"/>
      <c r="V40" s="34"/>
    </row>
    <row r="41" spans="1:22" ht="15.75" customHeight="1" thickBot="1" x14ac:dyDescent="0.25">
      <c r="A41" s="20">
        <v>43927</v>
      </c>
      <c r="B41" s="22">
        <v>2.3445618574680725E-2</v>
      </c>
      <c r="C41" s="22">
        <v>7.4462295012445459E-2</v>
      </c>
      <c r="D41" s="31">
        <v>6.9358023819798831E-6</v>
      </c>
      <c r="E41" s="32">
        <f t="shared" si="1"/>
        <v>2.3438682772298745E-2</v>
      </c>
      <c r="F41" s="22">
        <f t="shared" si="0"/>
        <v>7.4455359210063479E-2</v>
      </c>
      <c r="G41" s="22">
        <v>7.425798294950446E-3</v>
      </c>
      <c r="H41" s="22">
        <v>2.7329241377050534E-3</v>
      </c>
      <c r="I41" s="22">
        <v>-1.5090258184810856E-3</v>
      </c>
      <c r="J41" s="22">
        <v>-1.4838085659987135E-2</v>
      </c>
      <c r="K41" s="36"/>
      <c r="L41" s="22"/>
      <c r="M41"/>
      <c r="N41"/>
      <c r="O41"/>
      <c r="P41"/>
      <c r="Q41"/>
      <c r="R41"/>
      <c r="S41"/>
      <c r="T41"/>
      <c r="U41"/>
      <c r="V41" s="34"/>
    </row>
    <row r="42" spans="1:22" ht="15.75" customHeight="1" x14ac:dyDescent="0.2">
      <c r="A42" s="20">
        <v>43928</v>
      </c>
      <c r="B42" s="22">
        <v>-4.3722811013831693E-2</v>
      </c>
      <c r="C42" s="22">
        <v>-1.1527811069957925E-3</v>
      </c>
      <c r="D42" s="31">
        <v>6.9358023819798831E-6</v>
      </c>
      <c r="E42" s="32">
        <f t="shared" si="1"/>
        <v>-4.3729746816213673E-2</v>
      </c>
      <c r="F42" s="22">
        <f t="shared" si="0"/>
        <v>-1.1597169093777724E-3</v>
      </c>
      <c r="G42" s="22">
        <v>1.7670518421773015E-2</v>
      </c>
      <c r="H42" s="22">
        <v>2.4257322489881945E-2</v>
      </c>
      <c r="I42" s="22">
        <v>-4.8096840960727243E-3</v>
      </c>
      <c r="J42" s="22">
        <v>-7.8077579653164147E-3</v>
      </c>
      <c r="K42" s="36"/>
      <c r="L42" s="22"/>
      <c r="M42" s="50" t="s">
        <v>105</v>
      </c>
      <c r="N42" s="50"/>
      <c r="O42"/>
      <c r="P42"/>
      <c r="Q42"/>
      <c r="R42"/>
      <c r="S42"/>
      <c r="T42"/>
      <c r="U42"/>
      <c r="V42" s="34"/>
    </row>
    <row r="43" spans="1:22" ht="15.75" customHeight="1" x14ac:dyDescent="0.2">
      <c r="A43" s="20">
        <v>43929</v>
      </c>
      <c r="B43" s="22">
        <v>2.045096948364063E-2</v>
      </c>
      <c r="C43" s="22">
        <v>3.3839352835415878E-2</v>
      </c>
      <c r="D43" s="31">
        <v>6.9358023819798831E-6</v>
      </c>
      <c r="E43" s="32">
        <f t="shared" si="1"/>
        <v>2.0444033681258651E-2</v>
      </c>
      <c r="F43" s="22">
        <f t="shared" si="0"/>
        <v>3.3832417033033899E-2</v>
      </c>
      <c r="G43" s="22">
        <v>1.005586175831154E-2</v>
      </c>
      <c r="H43" s="22">
        <v>7.4116129578621348E-3</v>
      </c>
      <c r="I43" s="22">
        <v>2.8193702252017443E-3</v>
      </c>
      <c r="J43" s="22">
        <v>1.4015870166587962E-2</v>
      </c>
      <c r="K43" s="36"/>
      <c r="L43" s="22"/>
      <c r="M43" s="47" t="s">
        <v>106</v>
      </c>
      <c r="N43" s="47">
        <v>0.67927006702833359</v>
      </c>
      <c r="O43"/>
      <c r="P43"/>
      <c r="Q43"/>
      <c r="R43"/>
      <c r="S43"/>
      <c r="T43"/>
      <c r="U43"/>
      <c r="V43" s="34"/>
    </row>
    <row r="44" spans="1:22" ht="15.75" customHeight="1" x14ac:dyDescent="0.2">
      <c r="A44" s="20">
        <v>43930</v>
      </c>
      <c r="B44" s="22">
        <v>-3.8300882476002989E-3</v>
      </c>
      <c r="C44" s="22">
        <v>1.2122404240945702E-2</v>
      </c>
      <c r="D44" s="31">
        <v>6.9358023819798831E-6</v>
      </c>
      <c r="E44" s="32">
        <f t="shared" si="1"/>
        <v>-3.8370240499822788E-3</v>
      </c>
      <c r="F44" s="22">
        <f t="shared" si="0"/>
        <v>1.2115468438563723E-2</v>
      </c>
      <c r="G44" s="22">
        <v>1.2197131812018874E-2</v>
      </c>
      <c r="H44" s="22">
        <v>2.3613688310119917E-2</v>
      </c>
      <c r="I44" s="22">
        <v>-2.4872092210009453E-2</v>
      </c>
      <c r="J44" s="22">
        <v>-1.4034903246517256E-2</v>
      </c>
      <c r="K44" s="36"/>
      <c r="L44" s="22"/>
      <c r="M44" s="47" t="s">
        <v>107</v>
      </c>
      <c r="N44" s="47">
        <v>0.46140782396067687</v>
      </c>
      <c r="O44"/>
      <c r="P44"/>
      <c r="Q44"/>
      <c r="R44"/>
      <c r="S44"/>
      <c r="T44"/>
      <c r="U44"/>
      <c r="V44" s="34"/>
    </row>
    <row r="45" spans="1:22" ht="15.75" customHeight="1" x14ac:dyDescent="0.2">
      <c r="A45" s="20">
        <v>43934</v>
      </c>
      <c r="B45" s="22">
        <v>1.1187836221304044E-2</v>
      </c>
      <c r="C45" s="22">
        <v>-1.3950513806173787E-2</v>
      </c>
      <c r="D45" s="31">
        <v>6.9358023819798831E-6</v>
      </c>
      <c r="E45" s="32">
        <f t="shared" si="1"/>
        <v>1.1180900418922064E-2</v>
      </c>
      <c r="F45" s="22">
        <f t="shared" si="0"/>
        <v>-1.3957449608555767E-2</v>
      </c>
      <c r="G45" s="22">
        <v>-1.8952757735590943E-2</v>
      </c>
      <c r="H45" s="22">
        <v>-8.9512932357362768E-4</v>
      </c>
      <c r="I45" s="22">
        <v>-7.0644717798033357E-3</v>
      </c>
      <c r="J45" s="22">
        <v>-4.84840338023672E-3</v>
      </c>
      <c r="K45" s="36"/>
      <c r="L45" s="22"/>
      <c r="M45" s="47" t="s">
        <v>108</v>
      </c>
      <c r="N45" s="47">
        <v>0.42429760391176752</v>
      </c>
      <c r="O45"/>
      <c r="P45"/>
      <c r="Q45"/>
      <c r="R45"/>
      <c r="S45"/>
      <c r="T45"/>
      <c r="U45"/>
      <c r="V45" s="34"/>
    </row>
    <row r="46" spans="1:22" ht="15.75" customHeight="1" x14ac:dyDescent="0.2">
      <c r="A46" s="20">
        <v>43935</v>
      </c>
      <c r="B46" s="22">
        <v>4.2300848729682164E-2</v>
      </c>
      <c r="C46" s="22">
        <v>2.3616802824349435E-2</v>
      </c>
      <c r="D46" s="31">
        <v>6.9358023819798831E-6</v>
      </c>
      <c r="E46" s="32">
        <f t="shared" si="1"/>
        <v>4.2293912927300184E-2</v>
      </c>
      <c r="F46" s="22">
        <f t="shared" si="0"/>
        <v>2.3609867021967455E-2</v>
      </c>
      <c r="G46" s="22">
        <v>-8.1518754354316554E-3</v>
      </c>
      <c r="H46" s="22">
        <v>-2.5253441069464429E-2</v>
      </c>
      <c r="I46" s="22">
        <v>1.1225038053590453E-2</v>
      </c>
      <c r="J46" s="22">
        <v>-4.5199013946289855E-3</v>
      </c>
      <c r="K46" s="36"/>
      <c r="L46" s="22"/>
      <c r="M46" s="47" t="s">
        <v>109</v>
      </c>
      <c r="N46" s="47">
        <v>6.5991386627769141E-3</v>
      </c>
      <c r="O46"/>
      <c r="P46"/>
      <c r="Q46"/>
      <c r="R46"/>
      <c r="S46"/>
      <c r="T46"/>
      <c r="U46"/>
      <c r="V46" s="34"/>
    </row>
    <row r="47" spans="1:22" ht="15.75" customHeight="1" thickBot="1" x14ac:dyDescent="0.25">
      <c r="A47" s="20">
        <v>43936</v>
      </c>
      <c r="B47" s="22">
        <v>2.147164091916134E-3</v>
      </c>
      <c r="C47" s="22">
        <v>-1.8772792526868823E-2</v>
      </c>
      <c r="D47" s="31">
        <v>6.9358023819798831E-6</v>
      </c>
      <c r="E47" s="32">
        <f t="shared" si="1"/>
        <v>2.1402282895341541E-3</v>
      </c>
      <c r="F47" s="22">
        <f t="shared" si="0"/>
        <v>-1.8779728329250803E-2</v>
      </c>
      <c r="G47" s="22">
        <v>-2.2356483115472028E-2</v>
      </c>
      <c r="H47" s="22">
        <v>-1.823937760507242E-2</v>
      </c>
      <c r="I47" s="22">
        <v>3.3213979583888824E-3</v>
      </c>
      <c r="J47" s="22">
        <v>-5.4821094187684459E-3</v>
      </c>
      <c r="K47" s="36"/>
      <c r="L47" s="22"/>
      <c r="M47" s="48" t="s">
        <v>110</v>
      </c>
      <c r="N47" s="48">
        <v>90</v>
      </c>
      <c r="O47"/>
      <c r="P47"/>
      <c r="Q47"/>
      <c r="R47"/>
      <c r="S47"/>
      <c r="T47"/>
      <c r="U47"/>
      <c r="V47" s="34"/>
    </row>
    <row r="48" spans="1:22" ht="15.75" customHeight="1" x14ac:dyDescent="0.2">
      <c r="A48" s="20">
        <v>43937</v>
      </c>
      <c r="B48" s="22">
        <v>2.3071862574641868E-3</v>
      </c>
      <c r="C48" s="22">
        <v>1.4170309222267476E-3</v>
      </c>
      <c r="D48" s="31">
        <v>6.9358023819798831E-6</v>
      </c>
      <c r="E48" s="32">
        <f t="shared" si="1"/>
        <v>2.3002504550822069E-3</v>
      </c>
      <c r="F48" s="22">
        <f t="shared" si="0"/>
        <v>1.4100951198447677E-3</v>
      </c>
      <c r="G48" s="22">
        <v>-1.058024903970037E-2</v>
      </c>
      <c r="H48" s="22">
        <v>-2.3748893740979347E-2</v>
      </c>
      <c r="I48" s="22">
        <v>1.553806743604485E-2</v>
      </c>
      <c r="J48" s="22">
        <v>-8.1293509730959758E-3</v>
      </c>
      <c r="K48" s="36"/>
      <c r="L48" s="22"/>
      <c r="M48"/>
      <c r="N48"/>
      <c r="O48"/>
      <c r="P48"/>
      <c r="Q48"/>
      <c r="R48"/>
      <c r="S48"/>
      <c r="T48"/>
      <c r="U48"/>
      <c r="V48" s="34"/>
    </row>
    <row r="49" spans="1:22" ht="15.75" customHeight="1" thickBot="1" x14ac:dyDescent="0.25">
      <c r="A49" s="20">
        <v>43938</v>
      </c>
      <c r="B49" s="22">
        <v>2.5916394227891573E-2</v>
      </c>
      <c r="C49" s="22">
        <v>2.9504337372522445E-2</v>
      </c>
      <c r="D49" s="31">
        <v>6.9358023819798831E-6</v>
      </c>
      <c r="E49" s="32">
        <f t="shared" si="1"/>
        <v>2.5909458425509593E-2</v>
      </c>
      <c r="F49" s="22">
        <f t="shared" si="0"/>
        <v>2.9497401570140466E-2</v>
      </c>
      <c r="G49" s="22">
        <v>1.6534315254302628E-2</v>
      </c>
      <c r="H49" s="22">
        <v>2.9635952504608595E-2</v>
      </c>
      <c r="I49" s="22">
        <v>-2.8362933172542182E-2</v>
      </c>
      <c r="J49" s="22">
        <v>3.2263183337786876E-3</v>
      </c>
      <c r="K49" s="36"/>
      <c r="L49" s="22"/>
      <c r="M49" t="s">
        <v>111</v>
      </c>
      <c r="N49"/>
      <c r="O49"/>
      <c r="P49"/>
      <c r="Q49"/>
      <c r="R49"/>
      <c r="S49"/>
      <c r="T49"/>
      <c r="U49"/>
      <c r="V49" s="34"/>
    </row>
    <row r="50" spans="1:22" ht="15.75" customHeight="1" x14ac:dyDescent="0.2">
      <c r="A50" s="20">
        <v>43941</v>
      </c>
      <c r="B50" s="22">
        <v>-3.3351372715409763E-2</v>
      </c>
      <c r="C50" s="22">
        <v>-2.472515928172795E-2</v>
      </c>
      <c r="D50" s="31">
        <v>6.9358023819798831E-6</v>
      </c>
      <c r="E50" s="32">
        <f t="shared" si="1"/>
        <v>-3.3358308517791743E-2</v>
      </c>
      <c r="F50" s="22">
        <f t="shared" si="0"/>
        <v>-2.473209508410993E-2</v>
      </c>
      <c r="G50" s="22">
        <v>3.0914122388626813E-3</v>
      </c>
      <c r="H50" s="22">
        <v>-1.8935461985083345E-2</v>
      </c>
      <c r="I50" s="22">
        <v>1.6458624163972126E-2</v>
      </c>
      <c r="J50" s="22">
        <v>1.9820351699828646E-3</v>
      </c>
      <c r="K50" s="36"/>
      <c r="L50" s="22"/>
      <c r="M50" s="49"/>
      <c r="N50" s="49" t="s">
        <v>120</v>
      </c>
      <c r="O50" s="49" t="s">
        <v>121</v>
      </c>
      <c r="P50" s="49" t="s">
        <v>122</v>
      </c>
      <c r="Q50" s="49" t="s">
        <v>87</v>
      </c>
      <c r="R50" s="49" t="s">
        <v>123</v>
      </c>
      <c r="S50"/>
      <c r="T50"/>
      <c r="U50"/>
      <c r="V50" s="34"/>
    </row>
    <row r="51" spans="1:22" ht="15.75" customHeight="1" x14ac:dyDescent="0.2">
      <c r="A51" s="20">
        <v>43942</v>
      </c>
      <c r="B51" s="22">
        <v>-7.6577700669178978E-3</v>
      </c>
      <c r="C51" s="22">
        <v>-2.7066970650833508E-2</v>
      </c>
      <c r="D51" s="31">
        <v>6.9358023819798831E-6</v>
      </c>
      <c r="E51" s="32">
        <f t="shared" si="1"/>
        <v>-7.6647058692998777E-3</v>
      </c>
      <c r="F51" s="22">
        <f t="shared" si="0"/>
        <v>-2.7073906453215488E-2</v>
      </c>
      <c r="G51" s="22">
        <v>-2.6523516342000174E-3</v>
      </c>
      <c r="H51" s="22">
        <v>6.5557998644167163E-3</v>
      </c>
      <c r="I51" s="22">
        <v>-8.0423120642218217E-3</v>
      </c>
      <c r="J51" s="22">
        <v>-3.8268929819893077E-3</v>
      </c>
      <c r="K51" s="36"/>
      <c r="L51" s="22"/>
      <c r="M51" s="47" t="s">
        <v>112</v>
      </c>
      <c r="N51" s="47">
        <v>5</v>
      </c>
      <c r="O51" s="47">
        <v>3.1711614096152758E-3</v>
      </c>
      <c r="P51" s="47">
        <v>6.3423228192305519E-4</v>
      </c>
      <c r="Q51" s="47">
        <v>14.56377080152537</v>
      </c>
      <c r="R51" s="47">
        <v>2.8903245501973892E-10</v>
      </c>
      <c r="S51"/>
      <c r="T51"/>
      <c r="U51"/>
      <c r="V51" s="34"/>
    </row>
    <row r="52" spans="1:22" ht="15.75" customHeight="1" x14ac:dyDescent="0.2">
      <c r="A52" s="20">
        <v>43943</v>
      </c>
      <c r="B52" s="22">
        <v>-2.342313267665382E-3</v>
      </c>
      <c r="C52" s="22">
        <v>1.9656206496477275E-2</v>
      </c>
      <c r="D52" s="31">
        <v>6.9358023819798831E-6</v>
      </c>
      <c r="E52" s="32">
        <f t="shared" si="1"/>
        <v>-2.3492490700473619E-3</v>
      </c>
      <c r="F52" s="22">
        <f t="shared" si="0"/>
        <v>1.9649270694095295E-2</v>
      </c>
      <c r="G52" s="22">
        <v>-4.246119093325171E-3</v>
      </c>
      <c r="H52" s="22">
        <v>3.8142897026191905E-4</v>
      </c>
      <c r="I52" s="22">
        <v>1.8145208927493762E-3</v>
      </c>
      <c r="J52" s="22">
        <v>-2.702027164900863E-3</v>
      </c>
      <c r="K52" s="36"/>
      <c r="L52" s="22"/>
      <c r="M52" s="47" t="s">
        <v>113</v>
      </c>
      <c r="N52" s="47">
        <v>85</v>
      </c>
      <c r="O52" s="47">
        <v>3.7016336426973517E-3</v>
      </c>
      <c r="P52" s="47">
        <v>4.3548631090557082E-5</v>
      </c>
      <c r="Q52" s="47"/>
      <c r="R52" s="47"/>
      <c r="S52"/>
      <c r="T52"/>
      <c r="U52"/>
      <c r="V52" s="34"/>
    </row>
    <row r="53" spans="1:22" ht="15.75" customHeight="1" thickBot="1" x14ac:dyDescent="0.25">
      <c r="A53" s="20">
        <v>43944</v>
      </c>
      <c r="B53" s="22">
        <v>0</v>
      </c>
      <c r="C53" s="22">
        <v>1.6786168464746998E-3</v>
      </c>
      <c r="D53" s="31">
        <v>6.9358023819798831E-6</v>
      </c>
      <c r="E53" s="32">
        <f t="shared" si="1"/>
        <v>-6.9358023819798831E-6</v>
      </c>
      <c r="F53" s="22">
        <f t="shared" si="0"/>
        <v>1.6716810440927199E-3</v>
      </c>
      <c r="G53" s="22">
        <v>1.3328126767170971E-3</v>
      </c>
      <c r="H53" s="22">
        <v>3.8287639497371437E-3</v>
      </c>
      <c r="I53" s="22">
        <v>8.7424494484920033E-3</v>
      </c>
      <c r="J53" s="22">
        <v>9.9596967566315722E-3</v>
      </c>
      <c r="K53" s="36"/>
      <c r="L53" s="22"/>
      <c r="M53" s="48" t="s">
        <v>88</v>
      </c>
      <c r="N53" s="48">
        <v>90</v>
      </c>
      <c r="O53" s="48">
        <v>6.8727950523126274E-3</v>
      </c>
      <c r="P53" s="48"/>
      <c r="Q53" s="48"/>
      <c r="R53" s="48"/>
      <c r="S53"/>
      <c r="T53"/>
      <c r="U53"/>
      <c r="V53" s="34"/>
    </row>
    <row r="54" spans="1:22" ht="15.75" customHeight="1" thickBot="1" x14ac:dyDescent="0.25">
      <c r="A54" s="20">
        <v>43945</v>
      </c>
      <c r="B54" s="22">
        <v>-5.206158370787594E-3</v>
      </c>
      <c r="C54" s="22">
        <v>1.0996392725688206E-2</v>
      </c>
      <c r="D54" s="31">
        <v>6.9358023819798831E-6</v>
      </c>
      <c r="E54" s="32">
        <f t="shared" si="1"/>
        <v>-5.2130941731695739E-3</v>
      </c>
      <c r="F54" s="22">
        <f t="shared" si="0"/>
        <v>1.0989456923306226E-2</v>
      </c>
      <c r="G54" s="22">
        <v>7.7946460305829341E-4</v>
      </c>
      <c r="H54" s="22">
        <v>-6.8792714409774197E-3</v>
      </c>
      <c r="I54" s="22">
        <v>7.2649285902995093E-3</v>
      </c>
      <c r="J54" s="22">
        <v>-7.9240068625594431E-3</v>
      </c>
      <c r="K54" s="36"/>
      <c r="L54" s="22"/>
      <c r="M54"/>
      <c r="N54"/>
      <c r="O54"/>
      <c r="P54"/>
      <c r="Q54"/>
      <c r="R54"/>
      <c r="S54"/>
      <c r="T54"/>
      <c r="U54"/>
      <c r="V54" s="34"/>
    </row>
    <row r="55" spans="1:22" ht="15.75" customHeight="1" x14ac:dyDescent="0.2">
      <c r="A55" s="20">
        <v>43948</v>
      </c>
      <c r="B55" s="22">
        <v>-1.1260331482792344E-2</v>
      </c>
      <c r="C55" s="22">
        <v>1.4966554005730682E-2</v>
      </c>
      <c r="D55" s="31">
        <v>6.9358023819798831E-6</v>
      </c>
      <c r="E55" s="32">
        <f t="shared" si="1"/>
        <v>-1.1267267285174324E-2</v>
      </c>
      <c r="F55" s="22">
        <f t="shared" si="0"/>
        <v>1.4959618203348702E-2</v>
      </c>
      <c r="G55" s="22">
        <v>7.2938764508554514E-3</v>
      </c>
      <c r="H55" s="22">
        <v>7.3836424863552262E-3</v>
      </c>
      <c r="I55" s="22">
        <v>-9.7037533818931897E-3</v>
      </c>
      <c r="J55" s="22">
        <v>-4.9412621532984313E-3</v>
      </c>
      <c r="K55" s="36"/>
      <c r="L55" s="22"/>
      <c r="M55" s="49"/>
      <c r="N55" s="49" t="s">
        <v>124</v>
      </c>
      <c r="O55" s="49" t="s">
        <v>109</v>
      </c>
      <c r="P55" s="49" t="s">
        <v>125</v>
      </c>
      <c r="Q55" s="49" t="s">
        <v>126</v>
      </c>
      <c r="R55" s="49" t="s">
        <v>127</v>
      </c>
      <c r="S55" s="49" t="s">
        <v>128</v>
      </c>
      <c r="T55" s="49" t="s">
        <v>129</v>
      </c>
      <c r="U55" s="49" t="s">
        <v>130</v>
      </c>
      <c r="V55" s="34"/>
    </row>
    <row r="56" spans="1:22" ht="15.75" customHeight="1" x14ac:dyDescent="0.2">
      <c r="A56" s="20">
        <v>43949</v>
      </c>
      <c r="B56" s="22">
        <v>-4.7793894852428799E-3</v>
      </c>
      <c r="C56" s="22">
        <v>-1.3363650584148081E-3</v>
      </c>
      <c r="D56" s="31">
        <v>6.9358023819798831E-6</v>
      </c>
      <c r="E56" s="32">
        <f t="shared" si="1"/>
        <v>-4.7863252876248598E-3</v>
      </c>
      <c r="F56" s="22">
        <f t="shared" si="0"/>
        <v>-1.343300860796788E-3</v>
      </c>
      <c r="G56" s="22">
        <v>1.7207395266130569E-2</v>
      </c>
      <c r="H56" s="22">
        <v>1.7552402435463833E-2</v>
      </c>
      <c r="I56" s="22">
        <v>-6.7923106078520909E-3</v>
      </c>
      <c r="J56" s="22">
        <v>-1.0586565349230814E-3</v>
      </c>
      <c r="K56" s="36"/>
      <c r="L56" s="22"/>
      <c r="M56" s="47" t="s">
        <v>114</v>
      </c>
      <c r="N56" s="47">
        <v>0</v>
      </c>
      <c r="O56" s="47" t="e">
        <v>#N/A</v>
      </c>
      <c r="P56" s="47" t="e">
        <v>#N/A</v>
      </c>
      <c r="Q56" s="47" t="e">
        <v>#N/A</v>
      </c>
      <c r="R56" s="47" t="e">
        <v>#N/A</v>
      </c>
      <c r="S56" s="47" t="e">
        <v>#N/A</v>
      </c>
      <c r="T56" s="47" t="e">
        <v>#N/A</v>
      </c>
      <c r="U56" s="47" t="e">
        <v>#N/A</v>
      </c>
      <c r="V56" s="34"/>
    </row>
    <row r="57" spans="1:22" ht="15.75" customHeight="1" x14ac:dyDescent="0.2">
      <c r="A57" s="20">
        <v>43950</v>
      </c>
      <c r="B57" s="22">
        <v>1.6241402040061265E-3</v>
      </c>
      <c r="C57" s="22">
        <v>2.1845765519901902E-2</v>
      </c>
      <c r="D57" s="31">
        <v>6.9358023819798831E-6</v>
      </c>
      <c r="E57" s="32">
        <f t="shared" si="1"/>
        <v>1.6172044016241466E-3</v>
      </c>
      <c r="F57" s="22">
        <f t="shared" si="0"/>
        <v>2.1838829717519923E-2</v>
      </c>
      <c r="G57" s="22">
        <v>1.2195653607136626E-3</v>
      </c>
      <c r="H57" s="22">
        <v>2.4718106434207774E-2</v>
      </c>
      <c r="I57" s="22">
        <v>-4.9034689285429936E-3</v>
      </c>
      <c r="J57" s="22">
        <v>4.2874845422406598E-3</v>
      </c>
      <c r="K57" s="36"/>
      <c r="L57" s="22" t="s">
        <v>81</v>
      </c>
      <c r="M57" s="47" t="s">
        <v>115</v>
      </c>
      <c r="N57" s="47">
        <v>0.53981301559418093</v>
      </c>
      <c r="O57" s="47">
        <v>6.608167934803312E-2</v>
      </c>
      <c r="P57" s="47">
        <v>8.1688755630912713</v>
      </c>
      <c r="Q57" s="47">
        <v>2.5875237370517683E-12</v>
      </c>
      <c r="R57" s="47">
        <v>0.40842493327428619</v>
      </c>
      <c r="S57" s="47">
        <v>0.67120109791407567</v>
      </c>
      <c r="T57" s="47">
        <v>0.40842493327428619</v>
      </c>
      <c r="U57" s="47">
        <v>0.67120109791407567</v>
      </c>
      <c r="V57" s="34"/>
    </row>
    <row r="58" spans="1:22" ht="15.75" customHeight="1" x14ac:dyDescent="0.2">
      <c r="A58" s="20">
        <v>43951</v>
      </c>
      <c r="B58" s="22">
        <v>6.7248604147931131E-3</v>
      </c>
      <c r="C58" s="22">
        <v>-1.1765855242360113E-2</v>
      </c>
      <c r="D58" s="31">
        <v>6.9358023819798831E-6</v>
      </c>
      <c r="E58" s="32">
        <f t="shared" si="1"/>
        <v>6.7179246124111332E-3</v>
      </c>
      <c r="F58" s="22">
        <f t="shared" si="0"/>
        <v>-1.1772791044742093E-2</v>
      </c>
      <c r="G58" s="22">
        <v>-1.216523140900686E-2</v>
      </c>
      <c r="H58" s="22">
        <v>-2.632480527097791E-2</v>
      </c>
      <c r="I58" s="22">
        <v>1.4293793127526872E-2</v>
      </c>
      <c r="J58" s="22">
        <v>2.1732796383240726E-3</v>
      </c>
      <c r="K58" s="36"/>
      <c r="L58" s="22" t="s">
        <v>7</v>
      </c>
      <c r="M58" s="47" t="s">
        <v>116</v>
      </c>
      <c r="N58" s="47">
        <v>-0.29363036769779294</v>
      </c>
      <c r="O58" s="47">
        <v>0.12075338711919242</v>
      </c>
      <c r="P58" s="47">
        <v>-2.4316532620982159</v>
      </c>
      <c r="Q58" s="47">
        <v>1.7130027678087845E-2</v>
      </c>
      <c r="R58" s="47">
        <v>-0.533720452026057</v>
      </c>
      <c r="S58" s="47">
        <v>-5.3540283369528902E-2</v>
      </c>
      <c r="T58" s="47">
        <v>-0.533720452026057</v>
      </c>
      <c r="U58" s="47">
        <v>-5.3540283369528902E-2</v>
      </c>
      <c r="V58" s="34"/>
    </row>
    <row r="59" spans="1:22" ht="15.75" customHeight="1" x14ac:dyDescent="0.2">
      <c r="A59" s="20">
        <v>43952</v>
      </c>
      <c r="B59" s="22">
        <v>-8.9480336263149055E-3</v>
      </c>
      <c r="C59" s="22">
        <v>-2.5881937104033231E-2</v>
      </c>
      <c r="D59" s="31">
        <v>6.9358023819798831E-6</v>
      </c>
      <c r="E59" s="32">
        <f t="shared" si="1"/>
        <v>-8.9549694286968854E-3</v>
      </c>
      <c r="F59" s="22">
        <f t="shared" si="0"/>
        <v>-2.5888872906415211E-2</v>
      </c>
      <c r="G59" s="22">
        <v>-2.0016829578410219E-2</v>
      </c>
      <c r="H59" s="22">
        <v>-1.9313732113223916E-2</v>
      </c>
      <c r="I59" s="22">
        <v>3.790522395702503E-3</v>
      </c>
      <c r="J59" s="22">
        <v>-8.4110057718806003E-3</v>
      </c>
      <c r="K59" s="36"/>
      <c r="L59" s="22" t="s">
        <v>75</v>
      </c>
      <c r="M59" s="47" t="s">
        <v>117</v>
      </c>
      <c r="N59" s="47">
        <v>-5.3901833246790425E-2</v>
      </c>
      <c r="O59" s="47">
        <v>9.4875750591487965E-2</v>
      </c>
      <c r="P59" s="47">
        <v>-0.56813077009402202</v>
      </c>
      <c r="Q59" s="47">
        <v>0.5714439757385299</v>
      </c>
      <c r="R59" s="47">
        <v>-0.24254024334565932</v>
      </c>
      <c r="S59" s="47">
        <v>0.13473657685207846</v>
      </c>
      <c r="T59" s="47">
        <v>-0.24254024334565932</v>
      </c>
      <c r="U59" s="47">
        <v>0.13473657685207846</v>
      </c>
      <c r="V59" s="34"/>
    </row>
    <row r="60" spans="1:22" ht="15.75" customHeight="1" x14ac:dyDescent="0.2">
      <c r="A60" s="20">
        <v>43955</v>
      </c>
      <c r="B60" s="22">
        <v>-9.0288243945261925E-3</v>
      </c>
      <c r="C60" s="22">
        <v>1.0982982117624909E-3</v>
      </c>
      <c r="D60" s="31">
        <v>6.9358023819798831E-6</v>
      </c>
      <c r="E60" s="32">
        <f t="shared" si="1"/>
        <v>-9.0357601969081724E-3</v>
      </c>
      <c r="F60" s="22">
        <f t="shared" si="0"/>
        <v>1.0913624093805111E-3</v>
      </c>
      <c r="G60" s="22">
        <v>-3.5331330547535007E-3</v>
      </c>
      <c r="H60" s="22">
        <v>-3.1508583489444188E-3</v>
      </c>
      <c r="I60" s="22">
        <v>-1.2573787183139104E-2</v>
      </c>
      <c r="J60" s="22">
        <v>-8.2726762323639506E-3</v>
      </c>
      <c r="K60" s="36"/>
      <c r="L60" s="22" t="s">
        <v>76</v>
      </c>
      <c r="M60" s="47" t="s">
        <v>118</v>
      </c>
      <c r="N60" s="47">
        <v>3.310064844858656E-2</v>
      </c>
      <c r="O60" s="47">
        <v>0.13711408896227931</v>
      </c>
      <c r="P60" s="47">
        <v>0.24140953492892109</v>
      </c>
      <c r="Q60" s="47">
        <v>0.80981913586209764</v>
      </c>
      <c r="R60" s="47">
        <v>-0.23951889429809059</v>
      </c>
      <c r="S60" s="47">
        <v>0.30572019119526372</v>
      </c>
      <c r="T60" s="47">
        <v>-0.23951889429809059</v>
      </c>
      <c r="U60" s="47">
        <v>0.30572019119526372</v>
      </c>
      <c r="V60" s="34"/>
    </row>
    <row r="61" spans="1:22" ht="15.75" customHeight="1" thickBot="1" x14ac:dyDescent="0.25">
      <c r="A61" s="20">
        <v>43956</v>
      </c>
      <c r="B61" s="22">
        <v>2.0709300696783398E-3</v>
      </c>
      <c r="C61" s="22">
        <v>5.5982519718244216E-3</v>
      </c>
      <c r="D61" s="31">
        <v>6.9358023819798831E-6</v>
      </c>
      <c r="E61" s="32">
        <f t="shared" si="1"/>
        <v>2.0639942672963599E-3</v>
      </c>
      <c r="F61" s="22">
        <f t="shared" si="0"/>
        <v>5.5913161694424417E-3</v>
      </c>
      <c r="G61" s="22">
        <v>-3.3065510855840676E-3</v>
      </c>
      <c r="H61" s="22">
        <v>-9.2712065739932494E-3</v>
      </c>
      <c r="I61" s="22">
        <v>7.8448785863200459E-3</v>
      </c>
      <c r="J61" s="22">
        <v>7.5075531289682997E-3</v>
      </c>
      <c r="K61" s="36"/>
      <c r="L61" s="22" t="s">
        <v>77</v>
      </c>
      <c r="M61" s="48" t="s">
        <v>119</v>
      </c>
      <c r="N61" s="48">
        <v>0.11282313771439445</v>
      </c>
      <c r="O61" s="48">
        <v>0.1221006459827382</v>
      </c>
      <c r="P61" s="48">
        <v>0.92401753329253189</v>
      </c>
      <c r="Q61" s="48">
        <v>0.35809291593650405</v>
      </c>
      <c r="R61" s="48">
        <v>-0.12994565817532189</v>
      </c>
      <c r="S61" s="48">
        <v>0.35559193360411079</v>
      </c>
      <c r="T61" s="48">
        <v>-0.12994565817532189</v>
      </c>
      <c r="U61" s="48">
        <v>0.35559193360411079</v>
      </c>
      <c r="V61" s="34"/>
    </row>
    <row r="62" spans="1:22" ht="15.75" customHeight="1" x14ac:dyDescent="0.2">
      <c r="A62" s="20">
        <v>43957</v>
      </c>
      <c r="B62" s="22">
        <v>-2.5404011165240721E-2</v>
      </c>
      <c r="C62" s="22">
        <v>-9.1887262346528418E-3</v>
      </c>
      <c r="D62" s="31">
        <v>6.9358023819798831E-6</v>
      </c>
      <c r="E62" s="32">
        <f t="shared" si="1"/>
        <v>-2.5410946967622701E-2</v>
      </c>
      <c r="F62" s="22">
        <f t="shared" si="0"/>
        <v>-9.1956620370348217E-3</v>
      </c>
      <c r="G62" s="22">
        <v>-3.6122921803230083E-3</v>
      </c>
      <c r="H62" s="22">
        <v>-1.9804387134206139E-2</v>
      </c>
      <c r="I62" s="22">
        <v>8.3104686248985198E-3</v>
      </c>
      <c r="J62" s="22">
        <v>-9.0814638935644912E-3</v>
      </c>
      <c r="K62" s="36"/>
      <c r="L62" s="22"/>
      <c r="M62"/>
      <c r="N62"/>
      <c r="O62"/>
      <c r="P62"/>
      <c r="Q62"/>
      <c r="R62"/>
      <c r="S62"/>
      <c r="T62"/>
      <c r="U62"/>
      <c r="V62" s="34"/>
    </row>
    <row r="63" spans="1:22" ht="15.75" customHeight="1" x14ac:dyDescent="0.2">
      <c r="A63" s="20">
        <v>43958</v>
      </c>
      <c r="B63" s="22">
        <v>-8.2568054649427101E-3</v>
      </c>
      <c r="C63" s="22">
        <v>8.8872122553113712E-3</v>
      </c>
      <c r="D63" s="31">
        <v>6.9358023819798831E-6</v>
      </c>
      <c r="E63" s="32">
        <f t="shared" si="1"/>
        <v>-8.26374126732469E-3</v>
      </c>
      <c r="F63" s="22">
        <f t="shared" si="0"/>
        <v>8.8802764529293914E-3</v>
      </c>
      <c r="G63" s="22">
        <v>4.1461363174999776E-3</v>
      </c>
      <c r="H63" s="22">
        <v>2.0509720376089488E-2</v>
      </c>
      <c r="I63" s="22">
        <v>-2.1407261200757442E-2</v>
      </c>
      <c r="J63" s="22">
        <v>-9.2609978663290154E-3</v>
      </c>
      <c r="K63" s="36"/>
      <c r="L63" s="22"/>
      <c r="M63"/>
      <c r="N63"/>
      <c r="O63"/>
      <c r="P63"/>
      <c r="Q63"/>
      <c r="R63"/>
      <c r="S63"/>
      <c r="T63"/>
      <c r="U63"/>
      <c r="V63" s="34"/>
    </row>
    <row r="64" spans="1:22" ht="15.75" customHeight="1" x14ac:dyDescent="0.2">
      <c r="A64" s="20">
        <v>43959</v>
      </c>
      <c r="B64" s="22">
        <v>3.314348604440856E-2</v>
      </c>
      <c r="C64" s="22">
        <v>1.8895246172217342E-2</v>
      </c>
      <c r="D64" s="31">
        <v>6.9358023819798831E-6</v>
      </c>
      <c r="E64" s="32">
        <f t="shared" si="1"/>
        <v>3.313655024202658E-2</v>
      </c>
      <c r="F64" s="22">
        <f t="shared" si="0"/>
        <v>1.8888310369835362E-2</v>
      </c>
      <c r="G64" s="22">
        <v>6.5602127806823861E-3</v>
      </c>
      <c r="H64" s="22">
        <v>7.5987671831077991E-3</v>
      </c>
      <c r="I64" s="22">
        <v>-1.5970457741083868E-3</v>
      </c>
      <c r="J64" s="22">
        <v>8.312937074545855E-3</v>
      </c>
      <c r="K64" s="36"/>
      <c r="L64" s="22"/>
      <c r="M64"/>
      <c r="N64"/>
      <c r="O64"/>
      <c r="P64"/>
      <c r="Q64"/>
      <c r="R64"/>
      <c r="S64"/>
      <c r="T64"/>
      <c r="U64"/>
      <c r="V64" s="34"/>
    </row>
    <row r="65" spans="1:22" ht="15.75" customHeight="1" x14ac:dyDescent="0.2">
      <c r="A65" s="20">
        <v>43962</v>
      </c>
      <c r="B65" s="22">
        <v>-5.5349099185157558E-3</v>
      </c>
      <c r="C65" s="22">
        <v>-4.5035110801847173E-3</v>
      </c>
      <c r="D65" s="31">
        <v>6.9358023819798831E-6</v>
      </c>
      <c r="E65" s="32">
        <f t="shared" si="1"/>
        <v>-5.5418457208977357E-3</v>
      </c>
      <c r="F65" s="22">
        <f t="shared" si="0"/>
        <v>-4.5104468825666972E-3</v>
      </c>
      <c r="G65" s="22">
        <v>-4.6916921405161351E-3</v>
      </c>
      <c r="H65" s="22">
        <v>-1.8296112001477696E-2</v>
      </c>
      <c r="I65" s="22">
        <v>3.6822714410468258E-3</v>
      </c>
      <c r="J65" s="22">
        <v>-3.3657974351086022E-3</v>
      </c>
      <c r="K65" s="36"/>
      <c r="L65" s="22"/>
      <c r="M65" s="22"/>
      <c r="N65" s="22"/>
      <c r="O65" s="22"/>
      <c r="P65" s="22"/>
      <c r="Q65" s="22"/>
      <c r="R65" s="22"/>
      <c r="S65" s="22"/>
      <c r="T65" s="22"/>
      <c r="U65" s="22"/>
      <c r="V65" s="34"/>
    </row>
    <row r="66" spans="1:22" ht="15.75" customHeight="1" x14ac:dyDescent="0.2">
      <c r="A66" s="20">
        <v>43963</v>
      </c>
      <c r="B66" s="22">
        <v>-6.6127448835203223E-3</v>
      </c>
      <c r="C66" s="22">
        <v>-1.9056245538997693E-2</v>
      </c>
      <c r="D66" s="31">
        <v>6.9358023819798831E-6</v>
      </c>
      <c r="E66" s="32">
        <f t="shared" si="1"/>
        <v>-6.6196806859023022E-3</v>
      </c>
      <c r="F66" s="22">
        <f t="shared" si="0"/>
        <v>-1.9063181341379673E-2</v>
      </c>
      <c r="G66" s="22">
        <v>-7.9629770503861427E-3</v>
      </c>
      <c r="H66" s="22">
        <v>-2.9367953970240515E-3</v>
      </c>
      <c r="I66" s="22">
        <v>4.8198966644868793E-3</v>
      </c>
      <c r="J66" s="22">
        <v>3.6738863498591637E-3</v>
      </c>
      <c r="K66" s="36"/>
      <c r="L66" s="22"/>
      <c r="M66" s="22"/>
      <c r="N66" s="22"/>
      <c r="O66" s="22"/>
      <c r="P66" s="22"/>
      <c r="Q66" s="22"/>
      <c r="R66" s="22"/>
      <c r="S66" s="22"/>
      <c r="T66" s="22"/>
      <c r="U66" s="22"/>
      <c r="V66" s="34"/>
    </row>
    <row r="67" spans="1:22" ht="15.75" customHeight="1" x14ac:dyDescent="0.2">
      <c r="A67" s="20">
        <v>43964</v>
      </c>
      <c r="B67" s="22">
        <v>-5.5149612358388516E-3</v>
      </c>
      <c r="C67" s="22">
        <v>-2.1986836318442837E-2</v>
      </c>
      <c r="D67" s="31">
        <v>6.9358023819798831E-6</v>
      </c>
      <c r="E67" s="32">
        <f t="shared" si="1"/>
        <v>-5.5218970382208315E-3</v>
      </c>
      <c r="F67" s="22">
        <f t="shared" si="0"/>
        <v>-2.1993772120824817E-2</v>
      </c>
      <c r="G67" s="22">
        <v>-2.0976318775471136E-2</v>
      </c>
      <c r="H67" s="22">
        <v>-1.6715498849710582E-2</v>
      </c>
      <c r="I67" s="22">
        <v>1.472882800712964E-2</v>
      </c>
      <c r="J67" s="22">
        <v>1.3026916735390477E-2</v>
      </c>
      <c r="K67" s="36"/>
      <c r="L67" s="22"/>
      <c r="M67" s="22"/>
      <c r="N67" s="22"/>
      <c r="O67" s="22"/>
      <c r="P67" s="22"/>
      <c r="Q67" s="22"/>
      <c r="R67" s="22"/>
      <c r="S67" s="22"/>
      <c r="T67" s="22"/>
      <c r="U67" s="22"/>
      <c r="V67" s="34"/>
    </row>
    <row r="68" spans="1:22" ht="15.75" customHeight="1" x14ac:dyDescent="0.2">
      <c r="A68" s="20">
        <v>43965</v>
      </c>
      <c r="B68" s="22">
        <v>-9.6605636986714046E-4</v>
      </c>
      <c r="C68" s="22">
        <v>1.610204841713193E-2</v>
      </c>
      <c r="D68" s="31">
        <v>6.9358023819798831E-6</v>
      </c>
      <c r="E68" s="32">
        <f t="shared" ref="E68:E131" si="2">B68-D68</f>
        <v>-9.7299217224912035E-4</v>
      </c>
      <c r="F68" s="22">
        <f t="shared" si="0"/>
        <v>1.6095112614749951E-2</v>
      </c>
      <c r="G68" s="22">
        <v>1.3483636044170869E-3</v>
      </c>
      <c r="H68" s="22">
        <v>1.4824820137351516E-2</v>
      </c>
      <c r="I68" s="22">
        <v>3.6358426013282028E-3</v>
      </c>
      <c r="J68" s="22">
        <v>1.6493417114016896E-3</v>
      </c>
      <c r="K68" s="36"/>
      <c r="L68" s="22"/>
      <c r="M68" s="22"/>
      <c r="N68" s="22"/>
      <c r="O68" s="22"/>
      <c r="P68" s="22"/>
      <c r="Q68" s="22"/>
      <c r="R68" s="22"/>
      <c r="S68" s="22"/>
      <c r="T68" s="22"/>
      <c r="U68" s="22"/>
      <c r="V68" s="34"/>
    </row>
    <row r="69" spans="1:22" ht="15.75" customHeight="1" x14ac:dyDescent="0.2">
      <c r="A69" s="20">
        <v>43966</v>
      </c>
      <c r="B69" s="22">
        <v>7.0046692148094539E-3</v>
      </c>
      <c r="C69" s="22">
        <v>2.5398041500929013E-3</v>
      </c>
      <c r="D69" s="31">
        <v>6.9358023819798831E-6</v>
      </c>
      <c r="E69" s="32">
        <f t="shared" si="2"/>
        <v>6.997733412427474E-3</v>
      </c>
      <c r="F69" s="22">
        <f t="shared" si="0"/>
        <v>2.5328683477109214E-3</v>
      </c>
      <c r="G69" s="22">
        <v>-2.0634176398570468E-3</v>
      </c>
      <c r="H69" s="22">
        <v>-1.1231333980720463E-2</v>
      </c>
      <c r="I69" s="22">
        <v>-2.1458954075548806E-3</v>
      </c>
      <c r="J69" s="22">
        <v>-1.0145000973686959E-2</v>
      </c>
      <c r="K69" s="36"/>
      <c r="L69" s="22"/>
      <c r="M69" s="22"/>
      <c r="N69" s="22"/>
      <c r="O69" s="22"/>
      <c r="P69" s="22"/>
      <c r="Q69" s="22"/>
      <c r="R69" s="22"/>
      <c r="S69" s="22"/>
      <c r="T69" s="22"/>
      <c r="U69" s="22"/>
      <c r="V69" s="34"/>
    </row>
    <row r="70" spans="1:22" ht="15.75" customHeight="1" x14ac:dyDescent="0.2">
      <c r="A70" s="20">
        <v>43969</v>
      </c>
      <c r="B70" s="22">
        <v>1.3863838726174488E-2</v>
      </c>
      <c r="C70" s="22">
        <v>3.7779857693135355E-2</v>
      </c>
      <c r="D70" s="31">
        <v>6.9358023819798831E-6</v>
      </c>
      <c r="E70" s="32">
        <f t="shared" si="2"/>
        <v>1.3856902923792509E-2</v>
      </c>
      <c r="F70" s="22">
        <f t="shared" si="0"/>
        <v>3.7772921890753375E-2</v>
      </c>
      <c r="G70" s="22">
        <v>2.4388310555894018E-2</v>
      </c>
      <c r="H70" s="22">
        <v>2.9905930798654612E-2</v>
      </c>
      <c r="I70" s="22">
        <v>-1.5193554786234596E-2</v>
      </c>
      <c r="J70" s="22">
        <v>-7.1393831831849733E-3</v>
      </c>
      <c r="K70" s="36"/>
      <c r="L70" s="22"/>
      <c r="M70" s="22"/>
      <c r="N70" s="22"/>
      <c r="O70" s="22"/>
      <c r="P70" s="22"/>
      <c r="Q70" s="22"/>
      <c r="R70" s="22"/>
      <c r="S70" s="22"/>
      <c r="T70" s="22"/>
      <c r="U70" s="22"/>
      <c r="V70" s="34"/>
    </row>
    <row r="71" spans="1:22" ht="15.75" customHeight="1" x14ac:dyDescent="0.2">
      <c r="A71" s="20">
        <v>43970</v>
      </c>
      <c r="B71" s="22">
        <v>-3.29791531964512E-2</v>
      </c>
      <c r="C71" s="22">
        <v>-1.6003462587182049E-2</v>
      </c>
      <c r="D71" s="31">
        <v>6.9358023819798831E-6</v>
      </c>
      <c r="E71" s="32">
        <f t="shared" si="2"/>
        <v>-3.298608899883318E-2</v>
      </c>
      <c r="F71" s="22">
        <f t="shared" si="0"/>
        <v>-1.6010398389564029E-2</v>
      </c>
      <c r="G71" s="22">
        <v>2.2755996186502336E-3</v>
      </c>
      <c r="H71" s="22">
        <v>-1.0740817108418128E-2</v>
      </c>
      <c r="I71" s="22">
        <v>5.4571346231476608E-4</v>
      </c>
      <c r="J71" s="22">
        <v>-1.1848710341024828E-2</v>
      </c>
      <c r="K71" s="36"/>
      <c r="L71" s="22"/>
      <c r="M71" s="22"/>
      <c r="N71" s="22"/>
      <c r="O71" s="22"/>
      <c r="P71" s="22"/>
      <c r="Q71" s="22"/>
      <c r="R71" s="22"/>
      <c r="S71" s="22"/>
      <c r="T71" s="22"/>
      <c r="U71" s="22"/>
      <c r="V71" s="34"/>
    </row>
    <row r="72" spans="1:22" ht="15.75" customHeight="1" x14ac:dyDescent="0.2">
      <c r="A72" s="20">
        <v>43971</v>
      </c>
      <c r="B72" s="22">
        <v>7.4428839070784427E-3</v>
      </c>
      <c r="C72" s="22">
        <v>1.5130223879879411E-2</v>
      </c>
      <c r="D72" s="31">
        <v>6.9358023819798831E-6</v>
      </c>
      <c r="E72" s="32">
        <f t="shared" si="2"/>
        <v>7.4359481046964628E-3</v>
      </c>
      <c r="F72" s="22">
        <f t="shared" si="0"/>
        <v>1.5123288077497431E-2</v>
      </c>
      <c r="G72" s="22">
        <v>1.3500450077871997E-3</v>
      </c>
      <c r="H72" s="22">
        <v>1.6611462411844045E-2</v>
      </c>
      <c r="I72" s="22">
        <v>-1.1595735222207923E-2</v>
      </c>
      <c r="J72" s="22">
        <v>3.2681766267373472E-3</v>
      </c>
      <c r="K72" s="36"/>
      <c r="L72" s="22"/>
      <c r="M72" s="22"/>
      <c r="N72" s="22"/>
      <c r="O72" s="22"/>
      <c r="P72" s="22"/>
      <c r="Q72" s="22"/>
      <c r="R72" s="22"/>
      <c r="S72" s="22"/>
      <c r="T72" s="22"/>
      <c r="U72" s="22"/>
      <c r="V72" s="34"/>
    </row>
    <row r="73" spans="1:22" ht="15.75" customHeight="1" x14ac:dyDescent="0.2">
      <c r="A73" s="20">
        <v>43972</v>
      </c>
      <c r="B73" s="22">
        <v>-1.4762384585122069E-2</v>
      </c>
      <c r="C73" s="22">
        <v>-4.1500552325708468E-3</v>
      </c>
      <c r="D73" s="31">
        <v>6.9358023819798831E-6</v>
      </c>
      <c r="E73" s="32">
        <f t="shared" si="2"/>
        <v>-1.4769320387504049E-2</v>
      </c>
      <c r="F73" s="22">
        <f t="shared" si="0"/>
        <v>-4.1569910349528267E-3</v>
      </c>
      <c r="G73" s="22">
        <v>6.1538684079015865E-3</v>
      </c>
      <c r="H73" s="22">
        <v>3.9086666157926876E-3</v>
      </c>
      <c r="I73" s="22">
        <v>-6.9362409253273197E-3</v>
      </c>
      <c r="J73" s="22">
        <v>-3.5500831583692959E-3</v>
      </c>
      <c r="K73" s="36"/>
      <c r="L73" s="22"/>
      <c r="M73" s="22"/>
      <c r="N73" s="22"/>
      <c r="O73" s="22"/>
      <c r="P73" s="22"/>
      <c r="Q73" s="22"/>
      <c r="R73" s="22"/>
      <c r="S73" s="22"/>
      <c r="T73" s="22"/>
      <c r="U73" s="22"/>
      <c r="V73" s="34"/>
    </row>
    <row r="74" spans="1:22" ht="15.75" customHeight="1" x14ac:dyDescent="0.2">
      <c r="A74" s="20">
        <v>43973</v>
      </c>
      <c r="B74" s="22">
        <v>8.7414703453024961E-3</v>
      </c>
      <c r="C74" s="22">
        <v>-3.6616803925644125E-4</v>
      </c>
      <c r="D74" s="31">
        <v>6.9358023819798831E-6</v>
      </c>
      <c r="E74" s="32">
        <f t="shared" si="2"/>
        <v>8.7345345429205162E-3</v>
      </c>
      <c r="F74" s="22">
        <f t="shared" si="0"/>
        <v>-3.7310384163842113E-4</v>
      </c>
      <c r="G74" s="22">
        <v>2.5854608663965846E-3</v>
      </c>
      <c r="H74" s="22">
        <v>-2.3127995736599671E-3</v>
      </c>
      <c r="I74" s="22">
        <v>1.102181035819235E-3</v>
      </c>
      <c r="J74" s="22">
        <v>-1.7041588489427246E-3</v>
      </c>
      <c r="K74" s="36"/>
      <c r="L74" s="22"/>
      <c r="M74" s="22"/>
      <c r="N74" s="22"/>
      <c r="O74" s="22"/>
      <c r="P74" s="22"/>
      <c r="Q74" s="22"/>
      <c r="R74" s="22"/>
      <c r="S74" s="22"/>
      <c r="T74" s="22"/>
      <c r="U74" s="22"/>
      <c r="V74" s="34"/>
    </row>
    <row r="75" spans="1:22" ht="15.75" customHeight="1" x14ac:dyDescent="0.2">
      <c r="A75" s="20">
        <v>43977</v>
      </c>
      <c r="B75" s="22">
        <v>-5.075023134958041E-3</v>
      </c>
      <c r="C75" s="22">
        <v>2.1430141061286583E-2</v>
      </c>
      <c r="D75" s="31">
        <v>6.9358023819798831E-6</v>
      </c>
      <c r="E75" s="32">
        <f t="shared" si="2"/>
        <v>-5.0819589373400208E-3</v>
      </c>
      <c r="F75" s="22">
        <f t="shared" si="0"/>
        <v>2.1423205258904603E-2</v>
      </c>
      <c r="G75" s="22">
        <v>2.3064814328628665E-2</v>
      </c>
      <c r="H75" s="22">
        <v>3.6099489428342402E-2</v>
      </c>
      <c r="I75" s="22">
        <v>-2.096821123609768E-2</v>
      </c>
      <c r="J75" s="22">
        <v>-2.4782128260630726E-3</v>
      </c>
      <c r="K75" s="36"/>
      <c r="L75" s="22"/>
      <c r="M75" s="22"/>
      <c r="N75" s="22"/>
      <c r="O75" s="22"/>
      <c r="P75" s="22"/>
      <c r="Q75" s="22"/>
      <c r="R75" s="22"/>
      <c r="S75" s="22"/>
      <c r="T75" s="22"/>
      <c r="U75" s="22"/>
      <c r="V75" s="34"/>
    </row>
    <row r="76" spans="1:22" ht="15.75" customHeight="1" x14ac:dyDescent="0.2">
      <c r="A76" s="20">
        <v>43978</v>
      </c>
      <c r="B76" s="22">
        <v>1.6466377715627697E-2</v>
      </c>
      <c r="C76" s="22">
        <v>2.1889398249416828E-2</v>
      </c>
      <c r="D76" s="31">
        <v>6.9358023819798831E-6</v>
      </c>
      <c r="E76" s="32">
        <f t="shared" si="2"/>
        <v>1.6459441913245717E-2</v>
      </c>
      <c r="F76" s="22">
        <f t="shared" si="0"/>
        <v>2.1882462447034848E-2</v>
      </c>
      <c r="G76" s="22">
        <v>2.039954608508358E-2</v>
      </c>
      <c r="H76" s="22">
        <v>1.3067511764828899E-2</v>
      </c>
      <c r="I76" s="22">
        <v>1.233488949842005E-3</v>
      </c>
      <c r="J76" s="22">
        <v>-3.8385392388172526E-3</v>
      </c>
      <c r="K76" s="36"/>
      <c r="L76" s="22"/>
      <c r="M76" s="22"/>
      <c r="N76" s="22"/>
      <c r="O76" s="22"/>
      <c r="P76" s="22"/>
      <c r="Q76" s="22"/>
      <c r="R76" s="22"/>
      <c r="S76" s="22"/>
      <c r="T76" s="22"/>
      <c r="U76" s="22"/>
      <c r="V76" s="34"/>
    </row>
    <row r="77" spans="1:22" ht="15.75" customHeight="1" x14ac:dyDescent="0.2">
      <c r="A77" s="20">
        <v>43979</v>
      </c>
      <c r="B77" s="22">
        <v>1.8874228476202598E-2</v>
      </c>
      <c r="C77" s="22">
        <v>-5.7952334279935012E-3</v>
      </c>
      <c r="D77" s="31">
        <v>6.9358023819798831E-6</v>
      </c>
      <c r="E77" s="32">
        <f t="shared" si="2"/>
        <v>1.8867292673820618E-2</v>
      </c>
      <c r="F77" s="22">
        <f t="shared" si="0"/>
        <v>-5.8021692303754811E-3</v>
      </c>
      <c r="G77" s="22">
        <v>-8.1268291055629025E-3</v>
      </c>
      <c r="H77" s="22">
        <v>-2.4788130605274041E-2</v>
      </c>
      <c r="I77" s="22">
        <v>1.2687537343896473E-2</v>
      </c>
      <c r="J77" s="22">
        <v>5.0273802725423859E-3</v>
      </c>
      <c r="K77" s="36"/>
      <c r="L77" s="22"/>
      <c r="M77" s="22"/>
      <c r="N77" s="22"/>
      <c r="O77" s="22"/>
      <c r="P77" s="22"/>
      <c r="Q77" s="22"/>
      <c r="R77" s="22"/>
      <c r="S77" s="22"/>
      <c r="T77" s="22"/>
      <c r="U77" s="22"/>
      <c r="V77" s="34"/>
    </row>
    <row r="78" spans="1:22" ht="15.75" customHeight="1" x14ac:dyDescent="0.2">
      <c r="A78" s="20">
        <v>43980</v>
      </c>
      <c r="B78" s="22">
        <v>-1.2070007500353387E-3</v>
      </c>
      <c r="C78" s="22">
        <v>-6.903783472572766E-4</v>
      </c>
      <c r="D78" s="31">
        <v>6.9358023819798831E-6</v>
      </c>
      <c r="E78" s="32">
        <f t="shared" si="2"/>
        <v>-1.2139365524173186E-3</v>
      </c>
      <c r="F78" s="22">
        <f t="shared" si="0"/>
        <v>-6.9731414963925648E-4</v>
      </c>
      <c r="G78" s="22">
        <v>-8.1213748886452952E-3</v>
      </c>
      <c r="H78" s="22">
        <v>-6.347252740245498E-3</v>
      </c>
      <c r="I78" s="22">
        <v>1.3120917072889794E-2</v>
      </c>
      <c r="J78" s="22">
        <v>6.9322669096687555E-3</v>
      </c>
      <c r="K78" s="36"/>
      <c r="L78" s="22"/>
      <c r="M78" s="22"/>
      <c r="N78" s="22"/>
      <c r="O78" s="22"/>
      <c r="P78" s="22"/>
      <c r="Q78" s="22"/>
      <c r="R78" s="22"/>
      <c r="S78" s="22"/>
      <c r="T78" s="22"/>
      <c r="U78" s="22"/>
      <c r="V78" s="34"/>
    </row>
    <row r="79" spans="1:22" ht="15.75" customHeight="1" x14ac:dyDescent="0.2">
      <c r="A79" s="20">
        <v>43983</v>
      </c>
      <c r="B79" s="22">
        <v>1.1408109313961747E-2</v>
      </c>
      <c r="C79" s="22">
        <v>3.6143719817035434E-3</v>
      </c>
      <c r="D79" s="31">
        <v>6.9358023819798831E-6</v>
      </c>
      <c r="E79" s="32">
        <f t="shared" si="2"/>
        <v>1.1401173511579767E-2</v>
      </c>
      <c r="F79" s="22">
        <f t="shared" si="0"/>
        <v>3.6074361793215636E-3</v>
      </c>
      <c r="G79" s="22">
        <v>4.1671882148365527E-3</v>
      </c>
      <c r="H79" s="22">
        <v>9.8819366547699926E-3</v>
      </c>
      <c r="I79" s="22">
        <v>-1.6231046309334946E-2</v>
      </c>
      <c r="J79" s="22">
        <v>-5.4048022681664476E-3</v>
      </c>
      <c r="K79" s="36"/>
      <c r="L79" s="22"/>
      <c r="M79" s="22"/>
      <c r="N79" s="22"/>
      <c r="O79" s="22"/>
      <c r="P79" s="22"/>
      <c r="Q79" s="22"/>
      <c r="R79" s="22"/>
      <c r="S79" s="22"/>
      <c r="T79" s="22"/>
      <c r="U79" s="22"/>
      <c r="V79" s="34"/>
    </row>
    <row r="80" spans="1:22" ht="15.75" customHeight="1" x14ac:dyDescent="0.2">
      <c r="A80" s="20">
        <v>43984</v>
      </c>
      <c r="B80" s="22">
        <v>6.8845624861545978E-3</v>
      </c>
      <c r="C80" s="22">
        <v>1.0450785279782361E-2</v>
      </c>
      <c r="D80" s="31">
        <v>6.9358023819798831E-6</v>
      </c>
      <c r="E80" s="32">
        <f t="shared" si="2"/>
        <v>6.8776266837726179E-3</v>
      </c>
      <c r="F80" s="22">
        <f t="shared" si="0"/>
        <v>1.0443849477400381E-2</v>
      </c>
      <c r="G80" s="22">
        <v>5.9202146126944273E-3</v>
      </c>
      <c r="H80" s="22">
        <v>9.3058311265392067E-3</v>
      </c>
      <c r="I80" s="22">
        <v>3.9229073350310287E-3</v>
      </c>
      <c r="J80" s="22">
        <v>8.4580023905623213E-3</v>
      </c>
      <c r="K80" s="36"/>
      <c r="L80" s="22"/>
      <c r="M80" s="22"/>
      <c r="N80" s="22"/>
      <c r="O80" s="22"/>
      <c r="P80" s="22"/>
      <c r="Q80" s="22"/>
      <c r="R80" s="22"/>
      <c r="S80" s="22"/>
      <c r="T80" s="22"/>
      <c r="U80" s="22"/>
      <c r="V80" s="34"/>
    </row>
    <row r="81" spans="1:22" ht="15.75" customHeight="1" x14ac:dyDescent="0.2">
      <c r="A81" s="20">
        <v>43985</v>
      </c>
      <c r="B81" s="22">
        <v>3.9731232788657624E-3</v>
      </c>
      <c r="C81" s="22">
        <v>2.0274266931126501E-2</v>
      </c>
      <c r="D81" s="31">
        <v>6.9358023819798831E-6</v>
      </c>
      <c r="E81" s="32">
        <f t="shared" si="2"/>
        <v>3.9661874764837825E-3</v>
      </c>
      <c r="F81" s="22">
        <f t="shared" si="0"/>
        <v>2.0267331128744522E-2</v>
      </c>
      <c r="G81" s="22">
        <v>1.3166197382481757E-2</v>
      </c>
      <c r="H81" s="22">
        <v>1.2183621618369105E-2</v>
      </c>
      <c r="I81" s="22">
        <v>-4.0507650074414411E-3</v>
      </c>
      <c r="J81" s="22">
        <v>1.3502413698338427E-3</v>
      </c>
      <c r="K81" s="36"/>
      <c r="L81" s="22"/>
      <c r="M81" s="22"/>
      <c r="N81" s="22"/>
      <c r="O81" s="22"/>
      <c r="P81" s="22"/>
      <c r="Q81" s="22"/>
      <c r="R81" s="22"/>
      <c r="S81" s="22"/>
      <c r="T81" s="22"/>
      <c r="U81" s="22"/>
      <c r="V81" s="34"/>
    </row>
    <row r="82" spans="1:22" ht="15.75" customHeight="1" x14ac:dyDescent="0.2">
      <c r="A82" s="20">
        <v>43986</v>
      </c>
      <c r="B82" s="22">
        <v>-2.1144960370963022E-2</v>
      </c>
      <c r="C82" s="22">
        <v>4.5402900133762061E-4</v>
      </c>
      <c r="D82" s="31">
        <v>6.9358023819798831E-6</v>
      </c>
      <c r="E82" s="32">
        <f t="shared" si="2"/>
        <v>-2.1151896173345001E-2</v>
      </c>
      <c r="F82" s="22">
        <f t="shared" si="0"/>
        <v>4.4709319895564072E-4</v>
      </c>
      <c r="G82" s="22">
        <v>1.2948329085965863E-2</v>
      </c>
      <c r="H82" s="22">
        <v>2.3934434960694709E-2</v>
      </c>
      <c r="I82" s="22">
        <v>-5.1296156784766279E-3</v>
      </c>
      <c r="J82" s="22">
        <v>5.4415246287531985E-3</v>
      </c>
      <c r="K82" s="36"/>
      <c r="L82" s="22"/>
      <c r="M82" s="22"/>
      <c r="N82" s="22"/>
      <c r="O82" s="22"/>
      <c r="P82" s="22"/>
      <c r="Q82" s="22"/>
      <c r="R82" s="22"/>
      <c r="S82" s="22"/>
      <c r="T82" s="22"/>
      <c r="U82" s="22"/>
      <c r="V82" s="34"/>
    </row>
    <row r="83" spans="1:22" ht="15.75" customHeight="1" x14ac:dyDescent="0.2">
      <c r="A83" s="20">
        <v>43987</v>
      </c>
      <c r="B83" s="22">
        <v>1.9456198676021344E-2</v>
      </c>
      <c r="C83" s="22">
        <v>3.1061366475573008E-2</v>
      </c>
      <c r="D83" s="31">
        <v>6.9358023819798831E-6</v>
      </c>
      <c r="E83" s="32">
        <f t="shared" si="2"/>
        <v>1.9449262873639364E-2</v>
      </c>
      <c r="F83" s="22">
        <f t="shared" si="0"/>
        <v>3.1054430673191028E-2</v>
      </c>
      <c r="G83" s="22">
        <v>7.0782318813951616E-3</v>
      </c>
      <c r="H83" s="22">
        <v>8.0153199061150614E-3</v>
      </c>
      <c r="I83" s="22">
        <v>-2.3815426233515374E-3</v>
      </c>
      <c r="J83" s="22">
        <v>4.3642107770766811E-3</v>
      </c>
      <c r="K83" s="36"/>
      <c r="L83" s="22"/>
      <c r="M83" s="22"/>
      <c r="N83" s="22"/>
      <c r="O83" s="22"/>
      <c r="P83" s="22"/>
      <c r="Q83" s="22"/>
      <c r="R83" s="22"/>
      <c r="S83" s="22"/>
      <c r="T83" s="22"/>
      <c r="U83" s="22"/>
      <c r="V83" s="34"/>
    </row>
    <row r="84" spans="1:22" ht="15.75" customHeight="1" x14ac:dyDescent="0.2">
      <c r="A84" s="20">
        <v>43990</v>
      </c>
      <c r="B84" s="22">
        <v>6.0662415364042491E-3</v>
      </c>
      <c r="C84" s="22">
        <v>1.6877911234841916E-2</v>
      </c>
      <c r="D84" s="31">
        <v>6.9358023819798831E-6</v>
      </c>
      <c r="E84" s="32">
        <f t="shared" si="2"/>
        <v>6.0593057340222693E-3</v>
      </c>
      <c r="F84" s="22">
        <f t="shared" si="0"/>
        <v>1.6870975432459936E-2</v>
      </c>
      <c r="G84" s="22">
        <v>1.4549835108536871E-2</v>
      </c>
      <c r="H84" s="22">
        <v>1.6143270623034618E-2</v>
      </c>
      <c r="I84" s="22">
        <v>-8.0526830761361527E-3</v>
      </c>
      <c r="J84" s="22">
        <v>1.8839788651005274E-4</v>
      </c>
      <c r="K84" s="36"/>
      <c r="L84" s="22"/>
      <c r="M84" s="22"/>
      <c r="N84" s="22"/>
      <c r="O84" s="22"/>
      <c r="P84" s="22"/>
      <c r="Q84" s="22"/>
      <c r="R84" s="22"/>
      <c r="S84" s="22"/>
      <c r="T84" s="22"/>
      <c r="U84" s="22"/>
      <c r="V84" s="34"/>
    </row>
    <row r="85" spans="1:22" ht="15.75" customHeight="1" x14ac:dyDescent="0.2">
      <c r="A85" s="20">
        <v>43991</v>
      </c>
      <c r="B85" s="22">
        <v>-5.9817356843237402E-3</v>
      </c>
      <c r="C85" s="22">
        <v>-1.0945188046116531E-2</v>
      </c>
      <c r="D85" s="31">
        <v>6.9358023819798831E-6</v>
      </c>
      <c r="E85" s="32">
        <f t="shared" si="2"/>
        <v>-5.9886714867057201E-3</v>
      </c>
      <c r="F85" s="22">
        <f t="shared" si="0"/>
        <v>-1.095212384849851E-2</v>
      </c>
      <c r="G85" s="22">
        <v>-1.41786891958886E-2</v>
      </c>
      <c r="H85" s="22">
        <v>-2.0522727058145999E-2</v>
      </c>
      <c r="I85" s="22">
        <v>1.3204719946454243E-2</v>
      </c>
      <c r="J85" s="22">
        <v>4.5124303606207186E-3</v>
      </c>
      <c r="K85" s="36"/>
      <c r="L85" s="22"/>
      <c r="M85" s="22"/>
      <c r="N85" s="22"/>
      <c r="O85" s="22"/>
      <c r="P85" s="22"/>
      <c r="Q85" s="22"/>
      <c r="R85" s="22"/>
      <c r="S85" s="22"/>
      <c r="T85" s="22"/>
      <c r="U85" s="22"/>
      <c r="V85" s="34"/>
    </row>
    <row r="86" spans="1:22" ht="15.75" customHeight="1" x14ac:dyDescent="0.2">
      <c r="A86" s="20">
        <v>43992</v>
      </c>
      <c r="B86" s="22">
        <v>7.4925635694925528E-3</v>
      </c>
      <c r="C86" s="22">
        <v>-1.0405478546191005E-2</v>
      </c>
      <c r="D86" s="31">
        <v>6.9358023819798831E-6</v>
      </c>
      <c r="E86" s="32">
        <f t="shared" si="2"/>
        <v>7.4856277671105729E-3</v>
      </c>
      <c r="F86" s="22">
        <f t="shared" si="0"/>
        <v>-1.0412414348572985E-2</v>
      </c>
      <c r="G86" s="22">
        <v>-1.2234872965705504E-2</v>
      </c>
      <c r="H86" s="22">
        <v>-2.6032805704882856E-2</v>
      </c>
      <c r="I86" s="22">
        <v>1.2989943227092271E-2</v>
      </c>
      <c r="J86" s="22">
        <v>1.0222438235499192E-3</v>
      </c>
      <c r="K86" s="36"/>
      <c r="L86" s="22"/>
      <c r="M86" s="22"/>
      <c r="N86" s="22"/>
      <c r="O86" s="22"/>
      <c r="P86" s="22"/>
      <c r="Q86" s="22"/>
      <c r="R86" s="22"/>
      <c r="S86" s="22"/>
      <c r="T86" s="22"/>
      <c r="U86" s="22"/>
      <c r="V86" s="34"/>
    </row>
    <row r="87" spans="1:22" ht="15.75" customHeight="1" x14ac:dyDescent="0.2">
      <c r="A87" s="20">
        <v>43993</v>
      </c>
      <c r="B87" s="22">
        <v>-2.5225338544836027E-2</v>
      </c>
      <c r="C87" s="22">
        <v>-7.1476528947439E-2</v>
      </c>
      <c r="D87" s="31">
        <v>6.9358023819798831E-6</v>
      </c>
      <c r="E87" s="32">
        <f t="shared" si="2"/>
        <v>-2.5232274347218007E-2</v>
      </c>
      <c r="F87" s="22">
        <f t="shared" si="0"/>
        <v>-7.148346474982098E-2</v>
      </c>
      <c r="G87" s="22">
        <v>-2.2526867241437251E-2</v>
      </c>
      <c r="H87" s="22">
        <v>-2.8544149288059505E-2</v>
      </c>
      <c r="I87" s="22">
        <v>1.5160666373362927E-2</v>
      </c>
      <c r="J87" s="22">
        <v>5.9451338241185286E-3</v>
      </c>
      <c r="K87" s="36"/>
      <c r="L87" s="22"/>
      <c r="M87" s="22"/>
      <c r="N87" s="22"/>
      <c r="O87" s="22"/>
      <c r="P87" s="22"/>
      <c r="Q87" s="22"/>
      <c r="R87" s="22"/>
      <c r="S87" s="22"/>
      <c r="T87" s="22"/>
      <c r="U87" s="22"/>
      <c r="V87" s="34"/>
    </row>
    <row r="88" spans="1:22" ht="15.75" customHeight="1" x14ac:dyDescent="0.2">
      <c r="A88" s="20">
        <v>43994</v>
      </c>
      <c r="B88" s="22">
        <v>-5.5201106188745262E-3</v>
      </c>
      <c r="C88" s="22">
        <v>1.8819206748251695E-2</v>
      </c>
      <c r="D88" s="31">
        <v>6.9358023819798831E-6</v>
      </c>
      <c r="E88" s="32">
        <f t="shared" si="2"/>
        <v>-5.5270464212565061E-3</v>
      </c>
      <c r="F88" s="22">
        <f t="shared" si="0"/>
        <v>1.8812270945869715E-2</v>
      </c>
      <c r="G88" s="22">
        <v>1.6768654013436777E-2</v>
      </c>
      <c r="H88" s="22">
        <v>1.9594101330478682E-2</v>
      </c>
      <c r="I88" s="22">
        <v>-1.2110385343933234E-2</v>
      </c>
      <c r="J88" s="22">
        <v>-3.2614751136461843E-3</v>
      </c>
      <c r="K88" s="36"/>
      <c r="L88" s="22"/>
      <c r="M88" s="22"/>
      <c r="N88" s="22"/>
      <c r="O88" s="22"/>
      <c r="P88" s="22"/>
      <c r="Q88" s="22"/>
      <c r="R88" s="22"/>
      <c r="S88" s="22"/>
      <c r="T88" s="22"/>
      <c r="U88" s="22"/>
      <c r="V88" s="34"/>
    </row>
    <row r="89" spans="1:22" ht="15.75" customHeight="1" x14ac:dyDescent="0.2">
      <c r="A89" s="20">
        <v>43997</v>
      </c>
      <c r="B89" s="22">
        <v>9.2118941636859415E-3</v>
      </c>
      <c r="C89" s="22">
        <v>6.1368301970960637E-3</v>
      </c>
      <c r="D89" s="31">
        <v>6.9358023819798831E-6</v>
      </c>
      <c r="E89" s="32">
        <f t="shared" si="2"/>
        <v>9.2049583613039616E-3</v>
      </c>
      <c r="F89" s="22">
        <f t="shared" si="0"/>
        <v>6.1298943947140838E-3</v>
      </c>
      <c r="G89" s="22">
        <v>1.0999438176868994E-2</v>
      </c>
      <c r="H89" s="22">
        <v>3.426066386568262E-3</v>
      </c>
      <c r="I89" s="22">
        <v>-8.4671598559236637E-3</v>
      </c>
      <c r="J89" s="22">
        <v>-4.2880874331973733E-3</v>
      </c>
      <c r="K89" s="36"/>
      <c r="L89" s="22"/>
      <c r="M89" s="22"/>
      <c r="N89" s="22"/>
      <c r="O89" s="22"/>
      <c r="P89" s="22"/>
      <c r="Q89" s="22"/>
      <c r="R89" s="22"/>
      <c r="S89" s="22"/>
      <c r="T89" s="22"/>
      <c r="U89" s="22"/>
      <c r="V89" s="34"/>
    </row>
    <row r="90" spans="1:22" ht="15.75" customHeight="1" x14ac:dyDescent="0.2">
      <c r="A90" s="20">
        <v>43998</v>
      </c>
      <c r="B90" s="22">
        <v>1.2264867142412688E-2</v>
      </c>
      <c r="C90" s="22">
        <v>2.0242313475811805E-2</v>
      </c>
      <c r="D90" s="31">
        <v>6.9358023819798831E-6</v>
      </c>
      <c r="E90" s="32">
        <f t="shared" si="2"/>
        <v>1.2257931340030708E-2</v>
      </c>
      <c r="F90" s="22">
        <f t="shared" si="0"/>
        <v>2.0235377673429825E-2</v>
      </c>
      <c r="G90" s="22">
        <v>-6.1481511463036082E-6</v>
      </c>
      <c r="H90" s="22">
        <v>-6.9043164030901556E-3</v>
      </c>
      <c r="I90" s="22">
        <v>1.2572771705513646E-2</v>
      </c>
      <c r="J90" s="22">
        <v>7.9798465743431204E-3</v>
      </c>
      <c r="K90" s="36"/>
      <c r="L90" s="22"/>
      <c r="M90" s="22"/>
      <c r="N90" s="22"/>
      <c r="O90" s="22"/>
      <c r="P90" s="22"/>
      <c r="Q90" s="22"/>
      <c r="R90" s="22"/>
      <c r="S90" s="22"/>
      <c r="T90" s="22"/>
      <c r="U90" s="22"/>
      <c r="V90" s="34"/>
    </row>
    <row r="91" spans="1:22" ht="17" x14ac:dyDescent="0.2">
      <c r="A91" s="20">
        <v>43999</v>
      </c>
      <c r="B91" s="22">
        <v>-1.6944848585498144E-3</v>
      </c>
      <c r="C91" s="22">
        <v>-6.5015047864987029E-3</v>
      </c>
      <c r="D91" s="31">
        <v>6.9358023819798831E-6</v>
      </c>
      <c r="E91" s="32">
        <f t="shared" si="2"/>
        <v>-1.7014206609317942E-3</v>
      </c>
      <c r="F91" s="22">
        <f t="shared" si="0"/>
        <v>-6.5084405888806828E-3</v>
      </c>
      <c r="G91" s="22">
        <v>-2.1863039150961431E-3</v>
      </c>
      <c r="H91" s="22">
        <v>-1.2343198931608063E-2</v>
      </c>
      <c r="I91" s="22">
        <v>3.8644832920059023E-3</v>
      </c>
      <c r="J91" s="22">
        <v>-9.6035962324962053E-3</v>
      </c>
      <c r="K91" s="36"/>
      <c r="L91" s="30" t="s">
        <v>82</v>
      </c>
      <c r="M91" s="30" t="s">
        <v>83</v>
      </c>
      <c r="N91" s="30" t="s">
        <v>84</v>
      </c>
      <c r="O91" s="30" t="s">
        <v>85</v>
      </c>
      <c r="P91" s="30" t="s">
        <v>86</v>
      </c>
      <c r="Q91" s="46" t="s">
        <v>89</v>
      </c>
      <c r="R91" s="46" t="s">
        <v>90</v>
      </c>
      <c r="S91" s="30"/>
      <c r="T91" s="30"/>
      <c r="U91" s="22"/>
      <c r="V91" s="34"/>
    </row>
    <row r="92" spans="1:22" ht="20" x14ac:dyDescent="0.35">
      <c r="A92" s="20">
        <v>44000</v>
      </c>
      <c r="B92" s="22">
        <v>1.1382442354604351E-2</v>
      </c>
      <c r="C92" s="22">
        <v>-1.5138018025418344E-3</v>
      </c>
      <c r="D92" s="31">
        <v>6.9358023819798831E-6</v>
      </c>
      <c r="E92" s="32">
        <f t="shared" si="2"/>
        <v>1.1375506552222371E-2</v>
      </c>
      <c r="F92" s="22">
        <f t="shared" si="0"/>
        <v>-1.5207376049238143E-3</v>
      </c>
      <c r="G92" s="22">
        <v>3.2049008727684205E-4</v>
      </c>
      <c r="H92" s="22">
        <v>-3.5461752880407891E-3</v>
      </c>
      <c r="I92" s="22">
        <v>-2.8856472090192289E-3</v>
      </c>
      <c r="J92" s="22">
        <v>2.9210028693229246E-3</v>
      </c>
      <c r="K92" s="36"/>
      <c r="L92" s="19" t="s">
        <v>81</v>
      </c>
      <c r="M92" s="19" t="s">
        <v>7</v>
      </c>
      <c r="N92" s="19" t="s">
        <v>75</v>
      </c>
      <c r="O92" s="19" t="s">
        <v>76</v>
      </c>
      <c r="P92" s="19" t="s">
        <v>77</v>
      </c>
      <c r="Q92" s="46"/>
      <c r="R92" s="46"/>
      <c r="S92" s="19" t="s">
        <v>78</v>
      </c>
      <c r="T92" s="19" t="s">
        <v>100</v>
      </c>
      <c r="U92" s="22"/>
      <c r="V92" s="34"/>
    </row>
    <row r="93" spans="1:22" ht="15.75" customHeight="1" x14ac:dyDescent="0.2">
      <c r="A93" s="20">
        <v>44001</v>
      </c>
      <c r="B93" s="22">
        <v>-3.0226723265860101E-3</v>
      </c>
      <c r="C93" s="22">
        <v>-8.032140775158807E-3</v>
      </c>
      <c r="D93" s="31">
        <v>6.9358023819798831E-6</v>
      </c>
      <c r="E93" s="32">
        <f t="shared" si="2"/>
        <v>-3.02960812896799E-3</v>
      </c>
      <c r="F93" s="22">
        <f t="shared" si="0"/>
        <v>-8.0390765775407869E-3</v>
      </c>
      <c r="G93" s="22">
        <v>4.8099475642969583E-3</v>
      </c>
      <c r="H93" s="22">
        <v>-1.1684956676684818E-3</v>
      </c>
      <c r="I93" s="22">
        <v>1.3964989899228227E-3</v>
      </c>
      <c r="J93" s="22">
        <v>9.4689759027373945E-3</v>
      </c>
      <c r="K93" s="36">
        <v>-99</v>
      </c>
      <c r="L93" s="22">
        <f>N57</f>
        <v>0.53981301559418093</v>
      </c>
      <c r="M93" s="22">
        <f>N58</f>
        <v>-0.29363036769779294</v>
      </c>
      <c r="N93" s="22">
        <f>N59</f>
        <v>-5.3901833246790425E-2</v>
      </c>
      <c r="O93" s="22">
        <f>N60</f>
        <v>3.310064844858656E-2</v>
      </c>
      <c r="P93" s="22">
        <f>N61</f>
        <v>0.11282313771439445</v>
      </c>
      <c r="Q93" s="22">
        <f t="shared" ref="Q93:Q228" si="3">L93*F93+M93*G93+N93*H93+O93*I93+P93*J93</f>
        <v>-4.5744161887851303E-3</v>
      </c>
      <c r="R93" s="22">
        <f t="shared" ref="R93:R228" si="4">Q93+D93</f>
        <v>-4.5674803864031504E-3</v>
      </c>
      <c r="S93" s="22">
        <f t="shared" ref="S93:S228" si="5">B93</f>
        <v>-3.0226723265860101E-3</v>
      </c>
      <c r="T93" s="22">
        <f t="shared" ref="T93:T228" si="6">S93-R93</f>
        <v>1.5448080598171403E-3</v>
      </c>
      <c r="U93" s="22"/>
      <c r="V93" s="34"/>
    </row>
    <row r="94" spans="1:22" ht="15.75" customHeight="1" x14ac:dyDescent="0.2">
      <c r="A94" s="20">
        <v>44004</v>
      </c>
      <c r="B94" s="22">
        <v>-9.8872652333697793E-3</v>
      </c>
      <c r="C94" s="22">
        <v>5.9156468844113758E-3</v>
      </c>
      <c r="D94" s="31">
        <v>6.9358023819798831E-6</v>
      </c>
      <c r="E94" s="32">
        <f t="shared" si="2"/>
        <v>-9.8942010357517592E-3</v>
      </c>
      <c r="F94" s="22">
        <f t="shared" si="0"/>
        <v>5.9087110820293959E-3</v>
      </c>
      <c r="G94" s="22">
        <v>-5.8791724897874417E-3</v>
      </c>
      <c r="H94" s="22">
        <v>-5.1783073597850993E-3</v>
      </c>
      <c r="I94" s="22">
        <v>-1.1326598743457317E-2</v>
      </c>
      <c r="J94" s="22">
        <v>-9.2114793395093753E-3</v>
      </c>
      <c r="K94" s="36">
        <v>-98</v>
      </c>
      <c r="L94" s="22">
        <f t="shared" ref="L94:L228" si="7">$L$93</f>
        <v>0.53981301559418093</v>
      </c>
      <c r="M94" s="22">
        <f t="shared" ref="M94:M228" si="8">$M$93</f>
        <v>-0.29363036769779294</v>
      </c>
      <c r="N94" s="22">
        <f t="shared" ref="N94:N228" si="9">$N$93</f>
        <v>-5.3901833246790425E-2</v>
      </c>
      <c r="O94" s="22">
        <f t="shared" ref="O94:O228" si="10">$O$93</f>
        <v>3.310064844858656E-2</v>
      </c>
      <c r="P94" s="22">
        <f t="shared" ref="P94:P228" si="11">$P$93</f>
        <v>0.11282313771439445</v>
      </c>
      <c r="Q94" s="22">
        <f t="shared" si="3"/>
        <v>3.7808372220076943E-3</v>
      </c>
      <c r="R94" s="22">
        <f t="shared" si="4"/>
        <v>3.7877730243896742E-3</v>
      </c>
      <c r="S94" s="22">
        <f t="shared" si="5"/>
        <v>-9.8872652333697793E-3</v>
      </c>
      <c r="T94" s="22">
        <f t="shared" si="6"/>
        <v>-1.3675038257759453E-2</v>
      </c>
      <c r="U94" s="22"/>
      <c r="V94" s="34"/>
    </row>
    <row r="95" spans="1:22" ht="15.75" customHeight="1" x14ac:dyDescent="0.2">
      <c r="A95" s="20">
        <v>44005</v>
      </c>
      <c r="B95" s="22">
        <v>-1.6986580642167518E-4</v>
      </c>
      <c r="C95" s="22">
        <v>5.0263553900978782E-3</v>
      </c>
      <c r="D95" s="31">
        <v>6.9358023819798831E-6</v>
      </c>
      <c r="E95" s="32">
        <f t="shared" si="2"/>
        <v>-1.7680160880365506E-4</v>
      </c>
      <c r="F95" s="22">
        <f t="shared" si="0"/>
        <v>5.0194195877158983E-3</v>
      </c>
      <c r="G95" s="22">
        <v>-3.3806115944644503E-3</v>
      </c>
      <c r="H95" s="22">
        <v>-1.0841796977031826E-2</v>
      </c>
      <c r="I95" s="22">
        <v>3.2685970790433802E-3</v>
      </c>
      <c r="J95" s="22">
        <v>1.0994533275694848E-4</v>
      </c>
      <c r="K95" s="36">
        <v>-97</v>
      </c>
      <c r="L95" s="22">
        <f t="shared" si="7"/>
        <v>0.53981301559418093</v>
      </c>
      <c r="M95" s="22">
        <f t="shared" si="8"/>
        <v>-0.29363036769779294</v>
      </c>
      <c r="N95" s="22">
        <f t="shared" si="9"/>
        <v>-5.3901833246790425E-2</v>
      </c>
      <c r="O95" s="22">
        <f t="shared" si="10"/>
        <v>3.310064844858656E-2</v>
      </c>
      <c r="P95" s="22">
        <f t="shared" si="11"/>
        <v>0.11282313771439445</v>
      </c>
      <c r="Q95" s="22">
        <f t="shared" si="3"/>
        <v>4.407188042707148E-3</v>
      </c>
      <c r="R95" s="22">
        <f t="shared" si="4"/>
        <v>4.4141238450891278E-3</v>
      </c>
      <c r="S95" s="22">
        <f t="shared" si="5"/>
        <v>-1.6986580642167518E-4</v>
      </c>
      <c r="T95" s="22">
        <f t="shared" si="6"/>
        <v>-4.5839896515108029E-3</v>
      </c>
      <c r="U95" s="22"/>
      <c r="V95" s="34"/>
    </row>
    <row r="96" spans="1:22" ht="15.75" customHeight="1" x14ac:dyDescent="0.2">
      <c r="A96" s="20">
        <v>44006</v>
      </c>
      <c r="B96" s="22">
        <v>-1.1189525246515961E-2</v>
      </c>
      <c r="C96" s="22">
        <v>-2.7526231123000476E-2</v>
      </c>
      <c r="D96" s="31">
        <v>6.9358023819798831E-6</v>
      </c>
      <c r="E96" s="32">
        <f t="shared" si="2"/>
        <v>-1.1196461048897941E-2</v>
      </c>
      <c r="F96" s="22">
        <f t="shared" si="0"/>
        <v>-2.7533166925382456E-2</v>
      </c>
      <c r="G96" s="22">
        <v>-9.3486971023131766E-3</v>
      </c>
      <c r="H96" s="22">
        <v>-1.5640152018664442E-2</v>
      </c>
      <c r="I96" s="22">
        <v>6.5986666609875524E-3</v>
      </c>
      <c r="J96" s="22">
        <v>-2.5012041752550153E-3</v>
      </c>
      <c r="K96" s="36">
        <v>-96</v>
      </c>
      <c r="L96" s="22">
        <f t="shared" si="7"/>
        <v>0.53981301559418093</v>
      </c>
      <c r="M96" s="22">
        <f t="shared" si="8"/>
        <v>-0.29363036769779294</v>
      </c>
      <c r="N96" s="22">
        <f t="shared" si="9"/>
        <v>-5.3901833246790425E-2</v>
      </c>
      <c r="O96" s="22">
        <f t="shared" si="10"/>
        <v>3.310064844858656E-2</v>
      </c>
      <c r="P96" s="22">
        <f t="shared" si="11"/>
        <v>0.11282313771439445</v>
      </c>
      <c r="Q96" s="22">
        <f t="shared" si="3"/>
        <v>-1.133844119087851E-2</v>
      </c>
      <c r="R96" s="22">
        <f t="shared" si="4"/>
        <v>-1.133150538849653E-2</v>
      </c>
      <c r="S96" s="22">
        <f t="shared" si="5"/>
        <v>-1.1189525246515961E-2</v>
      </c>
      <c r="T96" s="22">
        <f t="shared" si="6"/>
        <v>1.4198014198056955E-4</v>
      </c>
      <c r="U96" s="22"/>
      <c r="V96" s="34"/>
    </row>
    <row r="97" spans="1:22" ht="15.75" customHeight="1" x14ac:dyDescent="0.2">
      <c r="A97" s="20">
        <v>44007</v>
      </c>
      <c r="B97" s="22">
        <v>1.2547644460446553E-2</v>
      </c>
      <c r="C97" s="22">
        <v>1.170753693946929E-2</v>
      </c>
      <c r="D97" s="31">
        <v>6.9358023819798831E-6</v>
      </c>
      <c r="E97" s="32">
        <f t="shared" si="2"/>
        <v>1.2540708658064573E-2</v>
      </c>
      <c r="F97" s="22">
        <f t="shared" si="0"/>
        <v>1.170060113708731E-2</v>
      </c>
      <c r="G97" s="22">
        <v>1.1498800620719903E-2</v>
      </c>
      <c r="H97" s="22">
        <v>7.3552764651404687E-3</v>
      </c>
      <c r="I97" s="22">
        <v>-2.7795107972150516E-3</v>
      </c>
      <c r="J97" s="22">
        <v>8.715916957326009E-3</v>
      </c>
      <c r="K97" s="36">
        <v>-95</v>
      </c>
      <c r="L97" s="22">
        <f t="shared" si="7"/>
        <v>0.53981301559418093</v>
      </c>
      <c r="M97" s="22">
        <f t="shared" si="8"/>
        <v>-0.29363036769779294</v>
      </c>
      <c r="N97" s="22">
        <f t="shared" si="9"/>
        <v>-5.3901833246790425E-2</v>
      </c>
      <c r="O97" s="22">
        <f t="shared" si="10"/>
        <v>3.310064844858656E-2</v>
      </c>
      <c r="P97" s="22">
        <f t="shared" si="11"/>
        <v>0.11282313771439445</v>
      </c>
      <c r="Q97" s="22">
        <f t="shared" si="3"/>
        <v>3.4346303336481171E-3</v>
      </c>
      <c r="R97" s="22">
        <f t="shared" si="4"/>
        <v>3.441566136030097E-3</v>
      </c>
      <c r="S97" s="22">
        <f t="shared" si="5"/>
        <v>1.2547644460446553E-2</v>
      </c>
      <c r="T97" s="22">
        <f t="shared" si="6"/>
        <v>9.1060783244164556E-3</v>
      </c>
      <c r="U97" s="22"/>
      <c r="V97" s="34"/>
    </row>
    <row r="98" spans="1:22" ht="15.75" customHeight="1" x14ac:dyDescent="0.2">
      <c r="A98" s="20">
        <v>44008</v>
      </c>
      <c r="B98" s="22">
        <v>-2.282185527811291E-2</v>
      </c>
      <c r="C98" s="22">
        <v>-2.8766107216371302E-2</v>
      </c>
      <c r="D98" s="31">
        <v>6.9358023819798831E-6</v>
      </c>
      <c r="E98" s="32">
        <f t="shared" si="2"/>
        <v>-2.282879108049489E-2</v>
      </c>
      <c r="F98" s="22">
        <f t="shared" si="0"/>
        <v>-2.8773043018753282E-2</v>
      </c>
      <c r="G98" s="22">
        <v>-4.0245158291342198E-3</v>
      </c>
      <c r="H98" s="22">
        <v>-4.5374637701264611E-3</v>
      </c>
      <c r="I98" s="22">
        <v>1.4248816073056815E-2</v>
      </c>
      <c r="J98" s="22">
        <v>9.3881398370343552E-3</v>
      </c>
      <c r="K98" s="36">
        <v>-94</v>
      </c>
      <c r="L98" s="22">
        <f t="shared" si="7"/>
        <v>0.53981301559418093</v>
      </c>
      <c r="M98" s="22">
        <f t="shared" si="8"/>
        <v>-0.29363036769779294</v>
      </c>
      <c r="N98" s="22">
        <f t="shared" si="9"/>
        <v>-5.3901833246790425E-2</v>
      </c>
      <c r="O98" s="22">
        <f t="shared" si="10"/>
        <v>3.310064844858656E-2</v>
      </c>
      <c r="P98" s="22">
        <f t="shared" si="11"/>
        <v>0.11282313771439445</v>
      </c>
      <c r="Q98" s="22">
        <f t="shared" si="3"/>
        <v>-1.2574920996200783E-2</v>
      </c>
      <c r="R98" s="22">
        <f t="shared" si="4"/>
        <v>-1.2567985193818803E-2</v>
      </c>
      <c r="S98" s="22">
        <f t="shared" si="5"/>
        <v>-2.282185527811291E-2</v>
      </c>
      <c r="T98" s="22">
        <f t="shared" si="6"/>
        <v>-1.0253870084294106E-2</v>
      </c>
      <c r="U98" s="22"/>
      <c r="V98" s="34"/>
    </row>
    <row r="99" spans="1:22" ht="15.75" customHeight="1" x14ac:dyDescent="0.2">
      <c r="A99" s="20">
        <v>44011</v>
      </c>
      <c r="B99" s="22">
        <v>2.086897841038677E-2</v>
      </c>
      <c r="C99" s="22">
        <v>2.2930644019415379E-2</v>
      </c>
      <c r="D99" s="31">
        <v>6.9358023819798831E-6</v>
      </c>
      <c r="E99" s="32">
        <f t="shared" si="2"/>
        <v>2.086204260800479E-2</v>
      </c>
      <c r="F99" s="22">
        <f t="shared" si="0"/>
        <v>2.2923708217033399E-2</v>
      </c>
      <c r="G99" s="22">
        <v>5.2533353293024608E-3</v>
      </c>
      <c r="H99" s="22">
        <v>4.9756777461030261E-3</v>
      </c>
      <c r="I99" s="22">
        <v>3.3636530276420478E-3</v>
      </c>
      <c r="J99" s="22">
        <v>-1.3393001015301262E-3</v>
      </c>
      <c r="K99" s="36">
        <v>-93</v>
      </c>
      <c r="L99" s="22">
        <f t="shared" si="7"/>
        <v>0.53981301559418093</v>
      </c>
      <c r="M99" s="22">
        <f t="shared" si="8"/>
        <v>-0.29363036769779294</v>
      </c>
      <c r="N99" s="22">
        <f t="shared" si="9"/>
        <v>-5.3901833246790425E-2</v>
      </c>
      <c r="O99" s="22">
        <f t="shared" si="10"/>
        <v>3.310064844858656E-2</v>
      </c>
      <c r="P99" s="22">
        <f t="shared" si="11"/>
        <v>0.11282313771439445</v>
      </c>
      <c r="Q99" s="22">
        <f t="shared" si="3"/>
        <v>1.0524014181269973E-2</v>
      </c>
      <c r="R99" s="22">
        <f t="shared" si="4"/>
        <v>1.0530949983651953E-2</v>
      </c>
      <c r="S99" s="22">
        <f t="shared" si="5"/>
        <v>2.086897841038677E-2</v>
      </c>
      <c r="T99" s="22">
        <f t="shared" si="6"/>
        <v>1.0338028426734817E-2</v>
      </c>
      <c r="U99" s="22"/>
      <c r="V99" s="34"/>
    </row>
    <row r="100" spans="1:22" ht="15.75" customHeight="1" x14ac:dyDescent="0.2">
      <c r="A100" s="20">
        <v>44012</v>
      </c>
      <c r="B100" s="22">
        <v>1.6102864495178702E-2</v>
      </c>
      <c r="C100" s="22">
        <v>8.4453166367348034E-3</v>
      </c>
      <c r="D100" s="31">
        <v>6.9358023819798831E-6</v>
      </c>
      <c r="E100" s="32">
        <f t="shared" si="2"/>
        <v>1.6095928692796722E-2</v>
      </c>
      <c r="F100" s="22">
        <f t="shared" si="0"/>
        <v>8.4383808343528235E-3</v>
      </c>
      <c r="G100" s="22">
        <v>-3.8394460850472273E-3</v>
      </c>
      <c r="H100" s="22">
        <v>-3.4781901853364015E-3</v>
      </c>
      <c r="I100" s="22">
        <v>-1.1710018129284933E-3</v>
      </c>
      <c r="J100" s="22">
        <v>1.270694694812495E-4</v>
      </c>
      <c r="K100" s="36">
        <v>-92</v>
      </c>
      <c r="L100" s="22">
        <f t="shared" si="7"/>
        <v>0.53981301559418093</v>
      </c>
      <c r="M100" s="22">
        <f t="shared" si="8"/>
        <v>-0.29363036769779294</v>
      </c>
      <c r="N100" s="22">
        <f t="shared" si="9"/>
        <v>-5.3901833246790425E-2</v>
      </c>
      <c r="O100" s="22">
        <f t="shared" si="10"/>
        <v>3.310064844858656E-2</v>
      </c>
      <c r="P100" s="22">
        <f t="shared" si="11"/>
        <v>0.11282313771439445</v>
      </c>
      <c r="Q100" s="22">
        <f t="shared" si="3"/>
        <v>5.8455820549152071E-3</v>
      </c>
      <c r="R100" s="22">
        <f t="shared" si="4"/>
        <v>5.852517857297187E-3</v>
      </c>
      <c r="S100" s="22">
        <f t="shared" si="5"/>
        <v>1.6102864495178702E-2</v>
      </c>
      <c r="T100" s="22">
        <f t="shared" si="6"/>
        <v>1.0250346637881515E-2</v>
      </c>
      <c r="U100" s="22"/>
      <c r="V100" s="34"/>
    </row>
    <row r="101" spans="1:22" ht="15.75" customHeight="1" x14ac:dyDescent="0.2">
      <c r="A101" s="20">
        <v>44013</v>
      </c>
      <c r="B101" s="22">
        <v>3.4230882934584228E-3</v>
      </c>
      <c r="C101" s="22">
        <v>-3.0228247860972874E-3</v>
      </c>
      <c r="D101" s="31">
        <v>6.9358023819798831E-6</v>
      </c>
      <c r="E101" s="32">
        <f t="shared" si="2"/>
        <v>3.416152491076443E-3</v>
      </c>
      <c r="F101" s="22">
        <f t="shared" si="0"/>
        <v>-3.0297605884792673E-3</v>
      </c>
      <c r="G101" s="22">
        <v>2.6231612635220866E-4</v>
      </c>
      <c r="H101" s="22">
        <v>-2.3542468033865095E-2</v>
      </c>
      <c r="I101" s="22">
        <v>9.0815236775849163E-3</v>
      </c>
      <c r="J101" s="22">
        <v>6.205215150588167E-3</v>
      </c>
      <c r="K101" s="36">
        <v>-91</v>
      </c>
      <c r="L101" s="22">
        <f t="shared" si="7"/>
        <v>0.53981301559418093</v>
      </c>
      <c r="M101" s="22">
        <f t="shared" si="8"/>
        <v>-0.29363036769779294</v>
      </c>
      <c r="N101" s="22">
        <f t="shared" si="9"/>
        <v>-5.3901833246790425E-2</v>
      </c>
      <c r="O101" s="22">
        <f t="shared" si="10"/>
        <v>3.310064844858656E-2</v>
      </c>
      <c r="P101" s="22">
        <f t="shared" si="11"/>
        <v>0.11282313771439445</v>
      </c>
      <c r="Q101" s="22">
        <f t="shared" si="3"/>
        <v>5.571501718615459E-4</v>
      </c>
      <c r="R101" s="22">
        <f t="shared" si="4"/>
        <v>5.6408597424352578E-4</v>
      </c>
      <c r="S101" s="22">
        <f t="shared" si="5"/>
        <v>3.4230882934584228E-3</v>
      </c>
      <c r="T101" s="22">
        <f t="shared" si="6"/>
        <v>2.8590023192148969E-3</v>
      </c>
      <c r="U101" s="22"/>
      <c r="V101" s="34"/>
    </row>
    <row r="102" spans="1:22" ht="15.75" customHeight="1" x14ac:dyDescent="0.2">
      <c r="A102" s="20">
        <v>44014</v>
      </c>
      <c r="B102" s="22">
        <v>7.4732557395370373E-3</v>
      </c>
      <c r="C102" s="22">
        <v>3.5836277715015161E-3</v>
      </c>
      <c r="D102" s="31">
        <v>6.9358023819798831E-6</v>
      </c>
      <c r="E102" s="32">
        <f t="shared" si="2"/>
        <v>7.4663199371550575E-3</v>
      </c>
      <c r="F102" s="22">
        <f t="shared" si="0"/>
        <v>3.5766919691195363E-3</v>
      </c>
      <c r="G102" s="22">
        <v>5.3546854277691236E-3</v>
      </c>
      <c r="H102" s="22">
        <v>-2.5534864300797988E-3</v>
      </c>
      <c r="I102" s="22">
        <v>4.2598172188675933E-3</v>
      </c>
      <c r="J102" s="22">
        <v>3.3982478487986504E-3</v>
      </c>
      <c r="K102" s="36">
        <v>-90</v>
      </c>
      <c r="L102" s="22">
        <f t="shared" si="7"/>
        <v>0.53981301559418093</v>
      </c>
      <c r="M102" s="22">
        <f t="shared" si="8"/>
        <v>-0.29363036769779294</v>
      </c>
      <c r="N102" s="22">
        <f t="shared" si="9"/>
        <v>-5.3901833246790425E-2</v>
      </c>
      <c r="O102" s="22">
        <f t="shared" si="10"/>
        <v>3.310064844858656E-2</v>
      </c>
      <c r="P102" s="22">
        <f t="shared" si="11"/>
        <v>0.11282313771439445</v>
      </c>
      <c r="Q102" s="22">
        <f t="shared" si="3"/>
        <v>1.0204879236417749E-3</v>
      </c>
      <c r="R102" s="22">
        <f t="shared" si="4"/>
        <v>1.0274237260237548E-3</v>
      </c>
      <c r="S102" s="22">
        <f t="shared" si="5"/>
        <v>7.4732557395370373E-3</v>
      </c>
      <c r="T102" s="22">
        <f t="shared" si="6"/>
        <v>6.4458320135132828E-3</v>
      </c>
      <c r="U102" s="22"/>
      <c r="V102" s="34"/>
    </row>
    <row r="103" spans="1:22" ht="15.75" customHeight="1" x14ac:dyDescent="0.2">
      <c r="A103" s="20">
        <v>44018</v>
      </c>
      <c r="B103" s="22">
        <v>6.185331665860801E-3</v>
      </c>
      <c r="C103" s="22">
        <v>1.7641266500889666E-2</v>
      </c>
      <c r="D103" s="31">
        <v>6.9358023819798831E-6</v>
      </c>
      <c r="E103" s="32">
        <f t="shared" si="2"/>
        <v>6.1783958634788212E-3</v>
      </c>
      <c r="F103" s="22">
        <f t="shared" si="0"/>
        <v>1.7634330698507686E-2</v>
      </c>
      <c r="G103" s="22">
        <v>6.3411527990691078E-3</v>
      </c>
      <c r="H103" s="22">
        <v>1.1325865270559413E-2</v>
      </c>
      <c r="I103" s="22">
        <v>-9.4561208050389471E-3</v>
      </c>
      <c r="J103" s="22">
        <v>-3.9431344835820226E-3</v>
      </c>
      <c r="K103" s="36">
        <v>-89</v>
      </c>
      <c r="L103" s="22">
        <f t="shared" si="7"/>
        <v>0.53981301559418093</v>
      </c>
      <c r="M103" s="22">
        <f t="shared" si="8"/>
        <v>-0.29363036769779294</v>
      </c>
      <c r="N103" s="22">
        <f t="shared" si="9"/>
        <v>-5.3901833246790425E-2</v>
      </c>
      <c r="O103" s="22">
        <f t="shared" si="10"/>
        <v>3.310064844858656E-2</v>
      </c>
      <c r="P103" s="22">
        <f t="shared" si="11"/>
        <v>0.11282313771439445</v>
      </c>
      <c r="Q103" s="22">
        <f t="shared" si="3"/>
        <v>6.2889207678161014E-3</v>
      </c>
      <c r="R103" s="22">
        <f t="shared" si="4"/>
        <v>6.2958565701980813E-3</v>
      </c>
      <c r="S103" s="22">
        <f t="shared" si="5"/>
        <v>6.185331665860801E-3</v>
      </c>
      <c r="T103" s="22">
        <f t="shared" si="6"/>
        <v>-1.1052490433728027E-4</v>
      </c>
      <c r="U103" s="22"/>
      <c r="V103" s="34"/>
    </row>
    <row r="104" spans="1:22" ht="15.75" customHeight="1" x14ac:dyDescent="0.2">
      <c r="A104" s="20">
        <v>44019</v>
      </c>
      <c r="B104" s="22">
        <v>4.8390498364243514E-3</v>
      </c>
      <c r="C104" s="22">
        <v>-1.5211915418234034E-2</v>
      </c>
      <c r="D104" s="31">
        <v>6.9358023819798831E-6</v>
      </c>
      <c r="E104" s="32">
        <f t="shared" si="2"/>
        <v>4.8321140340423716E-3</v>
      </c>
      <c r="F104" s="22">
        <f t="shared" si="0"/>
        <v>-1.5218851220616014E-2</v>
      </c>
      <c r="G104" s="22">
        <v>-1.5730616038737148E-2</v>
      </c>
      <c r="H104" s="22">
        <v>-7.7010252121016923E-3</v>
      </c>
      <c r="I104" s="22">
        <v>-3.6393807295283676E-3</v>
      </c>
      <c r="J104" s="22">
        <v>3.287620735995379E-3</v>
      </c>
      <c r="K104" s="36">
        <v>-88</v>
      </c>
      <c r="L104" s="22">
        <f t="shared" si="7"/>
        <v>0.53981301559418093</v>
      </c>
      <c r="M104" s="22">
        <f t="shared" si="8"/>
        <v>-0.29363036769779294</v>
      </c>
      <c r="N104" s="22">
        <f t="shared" si="9"/>
        <v>-5.3901833246790425E-2</v>
      </c>
      <c r="O104" s="22">
        <f t="shared" si="10"/>
        <v>3.310064844858656E-2</v>
      </c>
      <c r="P104" s="22">
        <f t="shared" si="11"/>
        <v>0.11282313771439445</v>
      </c>
      <c r="Q104" s="22">
        <f t="shared" si="3"/>
        <v>-2.9307941979494637E-3</v>
      </c>
      <c r="R104" s="22">
        <f t="shared" si="4"/>
        <v>-2.9238583955674838E-3</v>
      </c>
      <c r="S104" s="22">
        <f t="shared" si="5"/>
        <v>4.8390498364243514E-3</v>
      </c>
      <c r="T104" s="22">
        <f t="shared" si="6"/>
        <v>7.7629082319918353E-3</v>
      </c>
      <c r="U104" s="22"/>
      <c r="V104" s="34"/>
    </row>
    <row r="105" spans="1:22" ht="15.75" customHeight="1" x14ac:dyDescent="0.2">
      <c r="A105" s="20">
        <v>44020</v>
      </c>
      <c r="B105" s="22">
        <v>5.4669468297363867E-3</v>
      </c>
      <c r="C105" s="22">
        <v>6.8171417875209118E-3</v>
      </c>
      <c r="D105" s="31">
        <v>6.9358023819798831E-6</v>
      </c>
      <c r="E105" s="32">
        <f t="shared" si="2"/>
        <v>5.4600110273544068E-3</v>
      </c>
      <c r="F105" s="22">
        <f t="shared" si="0"/>
        <v>6.810205985138932E-3</v>
      </c>
      <c r="G105" s="22">
        <v>-3.5633262967329003E-3</v>
      </c>
      <c r="H105" s="22">
        <v>-1.3093015837516708E-3</v>
      </c>
      <c r="I105" s="22">
        <v>-4.3023842006451084E-3</v>
      </c>
      <c r="J105" s="22">
        <v>-9.8185680707993522E-3</v>
      </c>
      <c r="K105" s="36">
        <v>-87</v>
      </c>
      <c r="L105" s="22">
        <f t="shared" si="7"/>
        <v>0.53981301559418093</v>
      </c>
      <c r="M105" s="22">
        <f t="shared" si="8"/>
        <v>-0.29363036769779294</v>
      </c>
      <c r="N105" s="22">
        <f t="shared" si="9"/>
        <v>-5.3901833246790425E-2</v>
      </c>
      <c r="O105" s="22">
        <f t="shared" si="10"/>
        <v>3.310064844858656E-2</v>
      </c>
      <c r="P105" s="22">
        <f t="shared" si="11"/>
        <v>0.11282313771439445</v>
      </c>
      <c r="Q105" s="22">
        <f t="shared" si="3"/>
        <v>3.5429390315031657E-3</v>
      </c>
      <c r="R105" s="22">
        <f t="shared" si="4"/>
        <v>3.5498748338851456E-3</v>
      </c>
      <c r="S105" s="22">
        <f t="shared" si="5"/>
        <v>5.4669468297363867E-3</v>
      </c>
      <c r="T105" s="22">
        <f t="shared" si="6"/>
        <v>1.9170719958512411E-3</v>
      </c>
      <c r="U105" s="22"/>
      <c r="V105" s="34"/>
    </row>
    <row r="106" spans="1:22" ht="15.75" customHeight="1" x14ac:dyDescent="0.2">
      <c r="A106" s="20">
        <v>44021</v>
      </c>
      <c r="B106" s="22">
        <v>-3.3418949470774744E-3</v>
      </c>
      <c r="C106" s="22">
        <v>-1.3952959208155638E-2</v>
      </c>
      <c r="D106" s="31">
        <v>6.9358023819798831E-6</v>
      </c>
      <c r="E106" s="32">
        <f t="shared" si="2"/>
        <v>-3.3488307494594543E-3</v>
      </c>
      <c r="F106" s="22">
        <f t="shared" si="0"/>
        <v>-1.3959895010537618E-2</v>
      </c>
      <c r="G106" s="22">
        <v>-1.0469787229443353E-2</v>
      </c>
      <c r="H106" s="22">
        <v>-1.7040843760783898E-2</v>
      </c>
      <c r="I106" s="22">
        <v>6.7374106900089104E-3</v>
      </c>
      <c r="J106" s="22">
        <v>4.1354409343469165E-3</v>
      </c>
      <c r="K106" s="36">
        <v>-86</v>
      </c>
      <c r="L106" s="22">
        <f t="shared" si="7"/>
        <v>0.53981301559418093</v>
      </c>
      <c r="M106" s="22">
        <f t="shared" si="8"/>
        <v>-0.29363036769779294</v>
      </c>
      <c r="N106" s="22">
        <f t="shared" si="9"/>
        <v>-5.3901833246790425E-2</v>
      </c>
      <c r="O106" s="22">
        <f t="shared" si="10"/>
        <v>3.310064844858656E-2</v>
      </c>
      <c r="P106" s="22">
        <f t="shared" si="11"/>
        <v>0.11282313771439445</v>
      </c>
      <c r="Q106" s="22">
        <f t="shared" si="3"/>
        <v>-2.8533667455896811E-3</v>
      </c>
      <c r="R106" s="22">
        <f t="shared" si="4"/>
        <v>-2.8464309432077012E-3</v>
      </c>
      <c r="S106" s="22">
        <f t="shared" si="5"/>
        <v>-3.3418949470774744E-3</v>
      </c>
      <c r="T106" s="22">
        <f t="shared" si="6"/>
        <v>-4.9546400386977314E-4</v>
      </c>
      <c r="U106" s="22"/>
      <c r="V106" s="34"/>
    </row>
    <row r="107" spans="1:22" ht="15.75" customHeight="1" x14ac:dyDescent="0.2">
      <c r="A107" s="20">
        <v>44022</v>
      </c>
      <c r="B107" s="22">
        <v>1.1446323778219058E-2</v>
      </c>
      <c r="C107" s="22">
        <v>1.4260577283948668E-2</v>
      </c>
      <c r="D107" s="31">
        <v>6.9358023819798831E-6</v>
      </c>
      <c r="E107" s="32">
        <f t="shared" si="2"/>
        <v>1.1439387975837078E-2</v>
      </c>
      <c r="F107" s="22">
        <f t="shared" si="0"/>
        <v>1.4253641481566688E-2</v>
      </c>
      <c r="G107" s="22">
        <v>2.8677922580438967E-3</v>
      </c>
      <c r="H107" s="22">
        <v>2.8224516972679282E-2</v>
      </c>
      <c r="I107" s="22">
        <v>-1.8872146178464576E-2</v>
      </c>
      <c r="J107" s="22">
        <v>-1.3222172979532841E-4</v>
      </c>
      <c r="K107" s="36">
        <v>-85</v>
      </c>
      <c r="L107" s="22">
        <f t="shared" si="7"/>
        <v>0.53981301559418093</v>
      </c>
      <c r="M107" s="22">
        <f t="shared" si="8"/>
        <v>-0.29363036769779294</v>
      </c>
      <c r="N107" s="22">
        <f t="shared" si="9"/>
        <v>-5.3901833246790425E-2</v>
      </c>
      <c r="O107" s="22">
        <f t="shared" si="10"/>
        <v>3.310064844858656E-2</v>
      </c>
      <c r="P107" s="22">
        <f t="shared" si="11"/>
        <v>0.11282313771439445</v>
      </c>
      <c r="Q107" s="22">
        <f t="shared" si="3"/>
        <v>4.6912791422667188E-3</v>
      </c>
      <c r="R107" s="22">
        <f t="shared" si="4"/>
        <v>4.6982149446486987E-3</v>
      </c>
      <c r="S107" s="22">
        <f t="shared" si="5"/>
        <v>1.1446323778219058E-2</v>
      </c>
      <c r="T107" s="22">
        <f t="shared" si="6"/>
        <v>6.7481088335703595E-3</v>
      </c>
      <c r="U107" s="22"/>
      <c r="V107" s="34"/>
    </row>
    <row r="108" spans="1:22" ht="15.75" customHeight="1" x14ac:dyDescent="0.2">
      <c r="A108" s="20">
        <v>44025</v>
      </c>
      <c r="B108" s="22">
        <v>1.2906350101625178E-3</v>
      </c>
      <c r="C108" s="22">
        <v>4.0259887701075319E-4</v>
      </c>
      <c r="D108" s="31">
        <v>6.9358023819798831E-6</v>
      </c>
      <c r="E108" s="32">
        <f t="shared" si="2"/>
        <v>1.2836992077805379E-3</v>
      </c>
      <c r="F108" s="22">
        <f t="shared" si="0"/>
        <v>3.956630746287733E-4</v>
      </c>
      <c r="G108" s="22">
        <v>7.3492828842161258E-4</v>
      </c>
      <c r="H108" s="22">
        <v>3.1829805914499383E-3</v>
      </c>
      <c r="I108" s="22">
        <v>1.362286367688945E-2</v>
      </c>
      <c r="J108" s="22">
        <v>8.8065819633596325E-3</v>
      </c>
      <c r="K108" s="36">
        <v>-84</v>
      </c>
      <c r="L108" s="22">
        <f t="shared" si="7"/>
        <v>0.53981301559418093</v>
      </c>
      <c r="M108" s="22">
        <f t="shared" si="8"/>
        <v>-0.29363036769779294</v>
      </c>
      <c r="N108" s="22">
        <f t="shared" si="9"/>
        <v>-5.3901833246790425E-2</v>
      </c>
      <c r="O108" s="22">
        <f t="shared" si="10"/>
        <v>3.310064844858656E-2</v>
      </c>
      <c r="P108" s="22">
        <f t="shared" si="11"/>
        <v>0.11282313771439445</v>
      </c>
      <c r="Q108" s="22">
        <f t="shared" si="3"/>
        <v>1.2707301559227342E-3</v>
      </c>
      <c r="R108" s="22">
        <f t="shared" si="4"/>
        <v>1.2776659583047141E-3</v>
      </c>
      <c r="S108" s="22">
        <f t="shared" si="5"/>
        <v>1.2906350101625178E-3</v>
      </c>
      <c r="T108" s="22">
        <f t="shared" si="6"/>
        <v>1.2969051857803686E-5</v>
      </c>
      <c r="U108" s="22"/>
      <c r="V108" s="34"/>
    </row>
    <row r="109" spans="1:22" ht="15.75" customHeight="1" x14ac:dyDescent="0.2">
      <c r="A109" s="20">
        <v>44026</v>
      </c>
      <c r="B109" s="22">
        <v>8.3487680888400997E-3</v>
      </c>
      <c r="C109" s="22">
        <v>2.1119958197724512E-2</v>
      </c>
      <c r="D109" s="31">
        <v>6.9358023819798831E-6</v>
      </c>
      <c r="E109" s="32">
        <f t="shared" si="2"/>
        <v>8.3418322864581198E-3</v>
      </c>
      <c r="F109" s="22">
        <f t="shared" si="0"/>
        <v>2.1113022395342532E-2</v>
      </c>
      <c r="G109" s="22">
        <v>2.7502383376639648E-3</v>
      </c>
      <c r="H109" s="22">
        <v>7.770785739810852E-3</v>
      </c>
      <c r="I109" s="22">
        <v>-1.5567567448117187E-3</v>
      </c>
      <c r="J109" s="22">
        <v>3.642267640982591E-4</v>
      </c>
      <c r="K109" s="36">
        <v>-83</v>
      </c>
      <c r="L109" s="22">
        <f t="shared" si="7"/>
        <v>0.53981301559418093</v>
      </c>
      <c r="M109" s="22">
        <f t="shared" si="8"/>
        <v>-0.29363036769779294</v>
      </c>
      <c r="N109" s="22">
        <f t="shared" si="9"/>
        <v>-5.3901833246790425E-2</v>
      </c>
      <c r="O109" s="22">
        <f t="shared" si="10"/>
        <v>3.310064844858656E-2</v>
      </c>
      <c r="P109" s="22">
        <f t="shared" si="11"/>
        <v>0.11282313771439445</v>
      </c>
      <c r="Q109" s="22">
        <f t="shared" si="3"/>
        <v>1.0160234744683819E-2</v>
      </c>
      <c r="R109" s="22">
        <f t="shared" si="4"/>
        <v>1.0167170547065799E-2</v>
      </c>
      <c r="S109" s="22">
        <f t="shared" si="5"/>
        <v>8.3487680888400997E-3</v>
      </c>
      <c r="T109" s="22">
        <f t="shared" si="6"/>
        <v>-1.8184024582256989E-3</v>
      </c>
      <c r="U109" s="22"/>
      <c r="V109" s="34"/>
    </row>
    <row r="110" spans="1:22" ht="15.75" customHeight="1" x14ac:dyDescent="0.2">
      <c r="A110" s="20">
        <v>44027</v>
      </c>
      <c r="B110" s="22">
        <v>-4.7277623218876935E-3</v>
      </c>
      <c r="C110" s="22">
        <v>8.5030810744654555E-3</v>
      </c>
      <c r="D110" s="31">
        <v>6.9358023819798831E-6</v>
      </c>
      <c r="E110" s="32">
        <f t="shared" si="2"/>
        <v>-4.7346981242696734E-3</v>
      </c>
      <c r="F110" s="22">
        <f t="shared" si="0"/>
        <v>8.4961452720834756E-3</v>
      </c>
      <c r="G110" s="22">
        <v>7.7146420828397106E-3</v>
      </c>
      <c r="H110" s="22">
        <v>2.9226351836345588E-3</v>
      </c>
      <c r="I110" s="22">
        <v>6.6612477907358227E-4</v>
      </c>
      <c r="J110" s="22">
        <v>3.7452117051148684E-3</v>
      </c>
      <c r="K110" s="36">
        <v>-82</v>
      </c>
      <c r="L110" s="22">
        <f t="shared" si="7"/>
        <v>0.53981301559418093</v>
      </c>
      <c r="M110" s="22">
        <f t="shared" si="8"/>
        <v>-0.29363036769779294</v>
      </c>
      <c r="N110" s="22">
        <f t="shared" si="9"/>
        <v>-5.3901833246790425E-2</v>
      </c>
      <c r="O110" s="22">
        <f t="shared" si="10"/>
        <v>3.310064844858656E-2</v>
      </c>
      <c r="P110" s="22">
        <f t="shared" si="11"/>
        <v>0.11282313771439445</v>
      </c>
      <c r="Q110" s="22">
        <f t="shared" si="3"/>
        <v>2.6081369126098033E-3</v>
      </c>
      <c r="R110" s="22">
        <f t="shared" si="4"/>
        <v>2.6150727149917832E-3</v>
      </c>
      <c r="S110" s="22">
        <f t="shared" si="5"/>
        <v>-4.7277623218876935E-3</v>
      </c>
      <c r="T110" s="22">
        <f t="shared" si="6"/>
        <v>-7.3428350368794767E-3</v>
      </c>
      <c r="U110" s="22"/>
      <c r="V110" s="34"/>
    </row>
    <row r="111" spans="1:22" ht="15.75" customHeight="1" x14ac:dyDescent="0.2">
      <c r="A111" s="20">
        <v>44028</v>
      </c>
      <c r="B111" s="22">
        <v>2.0861758348402403E-3</v>
      </c>
      <c r="C111" s="22">
        <v>-5.051423105278177E-3</v>
      </c>
      <c r="D111" s="31">
        <v>6.9358023819798831E-6</v>
      </c>
      <c r="E111" s="32">
        <f t="shared" si="2"/>
        <v>2.0792400324582605E-3</v>
      </c>
      <c r="F111" s="22">
        <f t="shared" si="0"/>
        <v>-5.0583589076601569E-3</v>
      </c>
      <c r="G111" s="22">
        <v>1.585599901253785E-3</v>
      </c>
      <c r="H111" s="22">
        <v>7.0233551618847975E-3</v>
      </c>
      <c r="I111" s="22">
        <v>2.6755870763124408E-3</v>
      </c>
      <c r="J111" s="22">
        <v>-5.1691424079052255E-4</v>
      </c>
      <c r="K111" s="36">
        <v>-81</v>
      </c>
      <c r="L111" s="22">
        <f t="shared" si="7"/>
        <v>0.53981301559418093</v>
      </c>
      <c r="M111" s="22">
        <f t="shared" si="8"/>
        <v>-0.29363036769779294</v>
      </c>
      <c r="N111" s="22">
        <f t="shared" si="9"/>
        <v>-5.3901833246790425E-2</v>
      </c>
      <c r="O111" s="22">
        <f t="shared" si="10"/>
        <v>3.310064844858656E-2</v>
      </c>
      <c r="P111" s="22">
        <f t="shared" si="11"/>
        <v>0.11282313771439445</v>
      </c>
      <c r="Q111" s="22">
        <f t="shared" si="3"/>
        <v>-3.5444761960659902E-3</v>
      </c>
      <c r="R111" s="22">
        <f t="shared" si="4"/>
        <v>-3.5375403936840103E-3</v>
      </c>
      <c r="S111" s="22">
        <f t="shared" si="5"/>
        <v>2.0861758348402403E-3</v>
      </c>
      <c r="T111" s="22">
        <f t="shared" si="6"/>
        <v>5.6237162285242507E-3</v>
      </c>
      <c r="U111" s="22"/>
      <c r="V111" s="34"/>
    </row>
    <row r="112" spans="1:22" ht="15.75" customHeight="1" x14ac:dyDescent="0.2">
      <c r="A112" s="20">
        <v>44029</v>
      </c>
      <c r="B112" s="22">
        <v>6.9491872767238503E-3</v>
      </c>
      <c r="C112" s="22">
        <v>-2.3502697562177944E-3</v>
      </c>
      <c r="D112" s="31">
        <v>6.9358023819798831E-6</v>
      </c>
      <c r="E112" s="32">
        <f t="shared" si="2"/>
        <v>6.9422514743418704E-3</v>
      </c>
      <c r="F112" s="22">
        <f t="shared" si="0"/>
        <v>-2.3572055585997743E-3</v>
      </c>
      <c r="G112" s="22">
        <v>-1.0845780687868702E-3</v>
      </c>
      <c r="H112" s="22">
        <v>-8.4377843881234746E-3</v>
      </c>
      <c r="I112" s="22">
        <v>8.3652197718257527E-3</v>
      </c>
      <c r="J112" s="22">
        <v>1.737027567075016E-3</v>
      </c>
      <c r="K112" s="36">
        <v>-80</v>
      </c>
      <c r="L112" s="22">
        <f t="shared" si="7"/>
        <v>0.53981301559418093</v>
      </c>
      <c r="M112" s="22">
        <f t="shared" si="8"/>
        <v>-0.29363036769779294</v>
      </c>
      <c r="N112" s="22">
        <f t="shared" si="9"/>
        <v>-5.3901833246790425E-2</v>
      </c>
      <c r="O112" s="22">
        <f t="shared" si="10"/>
        <v>3.310064844858656E-2</v>
      </c>
      <c r="P112" s="22">
        <f t="shared" si="11"/>
        <v>0.11282313771439445</v>
      </c>
      <c r="Q112" s="22">
        <f t="shared" si="3"/>
        <v>-2.6302037491082226E-5</v>
      </c>
      <c r="R112" s="22">
        <f t="shared" si="4"/>
        <v>-1.9366235109102343E-5</v>
      </c>
      <c r="S112" s="22">
        <f t="shared" si="5"/>
        <v>6.9491872767238503E-3</v>
      </c>
      <c r="T112" s="22">
        <f t="shared" si="6"/>
        <v>6.9685535118329525E-3</v>
      </c>
      <c r="U112" s="22"/>
      <c r="V112" s="34"/>
    </row>
    <row r="113" spans="1:22" ht="15.75" customHeight="1" x14ac:dyDescent="0.2">
      <c r="A113" s="20">
        <v>44032</v>
      </c>
      <c r="B113" s="22">
        <v>-3.109182558121538E-3</v>
      </c>
      <c r="C113" s="22">
        <v>3.3437782981694775E-4</v>
      </c>
      <c r="D113" s="31">
        <v>6.9358023819798831E-6</v>
      </c>
      <c r="E113" s="32">
        <f t="shared" si="2"/>
        <v>-3.1161183605035178E-3</v>
      </c>
      <c r="F113" s="22">
        <f t="shared" si="0"/>
        <v>3.2744202743496787E-4</v>
      </c>
      <c r="G113" s="22">
        <v>-5.2218115431959299E-3</v>
      </c>
      <c r="H113" s="22">
        <v>-1.2351294600843745E-2</v>
      </c>
      <c r="I113" s="22">
        <v>1.5272291130243065E-3</v>
      </c>
      <c r="J113" s="22">
        <v>-2.4870043931599596E-3</v>
      </c>
      <c r="K113" s="36">
        <v>-79</v>
      </c>
      <c r="L113" s="22">
        <f t="shared" si="7"/>
        <v>0.53981301559418093</v>
      </c>
      <c r="M113" s="22">
        <f t="shared" si="8"/>
        <v>-0.29363036769779294</v>
      </c>
      <c r="N113" s="22">
        <f t="shared" si="9"/>
        <v>-5.3901833246790425E-2</v>
      </c>
      <c r="O113" s="22">
        <f t="shared" si="10"/>
        <v>3.310064844858656E-2</v>
      </c>
      <c r="P113" s="22">
        <f t="shared" si="11"/>
        <v>0.11282313771439445</v>
      </c>
      <c r="Q113" s="22">
        <f t="shared" si="3"/>
        <v>2.1457579685206793E-3</v>
      </c>
      <c r="R113" s="22">
        <f t="shared" si="4"/>
        <v>2.1526937709026592E-3</v>
      </c>
      <c r="S113" s="22">
        <f t="shared" si="5"/>
        <v>-3.109182558121538E-3</v>
      </c>
      <c r="T113" s="22">
        <f t="shared" si="6"/>
        <v>-5.2618763290241972E-3</v>
      </c>
      <c r="U113" s="22"/>
      <c r="V113" s="34"/>
    </row>
    <row r="114" spans="1:22" ht="15.75" customHeight="1" x14ac:dyDescent="0.2">
      <c r="A114" s="20">
        <v>44033</v>
      </c>
      <c r="B114" s="22">
        <v>-1.3583158973897588E-3</v>
      </c>
      <c r="C114" s="22">
        <v>5.9613859106645633E-3</v>
      </c>
      <c r="D114" s="31">
        <v>6.9358023819798831E-6</v>
      </c>
      <c r="E114" s="32">
        <f t="shared" si="2"/>
        <v>-1.3652516997717387E-3</v>
      </c>
      <c r="F114" s="22">
        <f t="shared" si="0"/>
        <v>5.9544501082825834E-3</v>
      </c>
      <c r="G114" s="22">
        <v>8.2792681842967439E-6</v>
      </c>
      <c r="H114" s="22">
        <v>1.3096289936423939E-2</v>
      </c>
      <c r="I114" s="22">
        <v>-1.2654689567631357E-2</v>
      </c>
      <c r="J114" s="22">
        <v>3.3817064575409287E-3</v>
      </c>
      <c r="K114" s="36">
        <v>-78</v>
      </c>
      <c r="L114" s="22">
        <f t="shared" si="7"/>
        <v>0.53981301559418093</v>
      </c>
      <c r="M114" s="22">
        <f t="shared" si="8"/>
        <v>-0.29363036769779294</v>
      </c>
      <c r="N114" s="22">
        <f t="shared" si="9"/>
        <v>-5.3901833246790425E-2</v>
      </c>
      <c r="O114" s="22">
        <f t="shared" si="10"/>
        <v>3.310064844858656E-2</v>
      </c>
      <c r="P114" s="22">
        <f t="shared" si="11"/>
        <v>0.11282313771439445</v>
      </c>
      <c r="Q114" s="22">
        <f t="shared" si="3"/>
        <v>2.4686008910557878E-3</v>
      </c>
      <c r="R114" s="22">
        <f t="shared" si="4"/>
        <v>2.4755366934377677E-3</v>
      </c>
      <c r="S114" s="22">
        <f t="shared" si="5"/>
        <v>-1.3583158973897588E-3</v>
      </c>
      <c r="T114" s="22">
        <f t="shared" si="6"/>
        <v>-3.8338525908275262E-3</v>
      </c>
      <c r="U114" s="22"/>
      <c r="V114" s="34"/>
    </row>
    <row r="115" spans="1:22" ht="15.75" customHeight="1" x14ac:dyDescent="0.2">
      <c r="A115" s="20">
        <v>44034</v>
      </c>
      <c r="B115" s="22">
        <v>8.5188206746898958E-3</v>
      </c>
      <c r="C115" s="22">
        <v>6.1449237898661743E-3</v>
      </c>
      <c r="D115" s="31">
        <v>6.9358023819798831E-6</v>
      </c>
      <c r="E115" s="32">
        <f t="shared" si="2"/>
        <v>8.5118848723079159E-3</v>
      </c>
      <c r="F115" s="22">
        <f t="shared" si="0"/>
        <v>6.1379879874841944E-3</v>
      </c>
      <c r="G115" s="22">
        <v>6.3172031515355885E-4</v>
      </c>
      <c r="H115" s="22">
        <v>-4.1142905099778252E-3</v>
      </c>
      <c r="I115" s="22">
        <v>4.4349366550218029E-3</v>
      </c>
      <c r="J115" s="22">
        <v>-5.1972457047353574E-3</v>
      </c>
      <c r="K115" s="36">
        <v>-77</v>
      </c>
      <c r="L115" s="22">
        <f t="shared" si="7"/>
        <v>0.53981301559418093</v>
      </c>
      <c r="M115" s="22">
        <f t="shared" si="8"/>
        <v>-0.29363036769779294</v>
      </c>
      <c r="N115" s="22">
        <f t="shared" si="9"/>
        <v>-5.3901833246790425E-2</v>
      </c>
      <c r="O115" s="22">
        <f t="shared" si="10"/>
        <v>3.310064844858656E-2</v>
      </c>
      <c r="P115" s="22">
        <f t="shared" si="11"/>
        <v>0.11282313771439445</v>
      </c>
      <c r="Q115" s="22">
        <f t="shared" si="3"/>
        <v>2.9100710490103971E-3</v>
      </c>
      <c r="R115" s="22">
        <f t="shared" si="4"/>
        <v>2.9170068513923769E-3</v>
      </c>
      <c r="S115" s="22">
        <f t="shared" si="5"/>
        <v>8.5188206746898958E-3</v>
      </c>
      <c r="T115" s="22">
        <f t="shared" si="6"/>
        <v>5.6018138232975193E-3</v>
      </c>
      <c r="U115" s="22"/>
      <c r="V115" s="34"/>
    </row>
    <row r="116" spans="1:22" ht="15.75" customHeight="1" x14ac:dyDescent="0.2">
      <c r="A116" s="20">
        <v>44035</v>
      </c>
      <c r="B116" s="22">
        <v>1.5854141927775292E-4</v>
      </c>
      <c r="C116" s="22">
        <v>-1.317656247832177E-2</v>
      </c>
      <c r="D116" s="31">
        <v>6.9358023819798831E-6</v>
      </c>
      <c r="E116" s="32">
        <f t="shared" si="2"/>
        <v>1.5160561689577304E-4</v>
      </c>
      <c r="F116" s="22">
        <f t="shared" si="0"/>
        <v>-1.318349828070375E-2</v>
      </c>
      <c r="G116" s="22">
        <v>-2.3919746053182681E-4</v>
      </c>
      <c r="H116" s="22">
        <v>1.6830800286209372E-3</v>
      </c>
      <c r="I116" s="22">
        <v>-1.5915735154734267E-3</v>
      </c>
      <c r="J116" s="22">
        <v>-4.4588264587961382E-3</v>
      </c>
      <c r="K116" s="36">
        <v>-76</v>
      </c>
      <c r="L116" s="22">
        <f t="shared" si="7"/>
        <v>0.53981301559418093</v>
      </c>
      <c r="M116" s="22">
        <f t="shared" si="8"/>
        <v>-0.29363036769779294</v>
      </c>
      <c r="N116" s="22">
        <f t="shared" si="9"/>
        <v>-5.3901833246790425E-2</v>
      </c>
      <c r="O116" s="22">
        <f t="shared" si="10"/>
        <v>3.310064844858656E-2</v>
      </c>
      <c r="P116" s="22">
        <f t="shared" si="11"/>
        <v>0.11282313771439445</v>
      </c>
      <c r="Q116" s="22">
        <f t="shared" si="3"/>
        <v>-7.6928503307638913E-3</v>
      </c>
      <c r="R116" s="22">
        <f t="shared" si="4"/>
        <v>-7.6859145283819114E-3</v>
      </c>
      <c r="S116" s="22">
        <f t="shared" si="5"/>
        <v>1.5854141927775292E-4</v>
      </c>
      <c r="T116" s="22">
        <f t="shared" si="6"/>
        <v>7.8444559476596645E-3</v>
      </c>
      <c r="U116" s="22"/>
      <c r="V116" s="34"/>
    </row>
    <row r="117" spans="1:22" ht="15.75" customHeight="1" x14ac:dyDescent="0.2">
      <c r="A117" s="20">
        <v>44036</v>
      </c>
      <c r="B117" s="22">
        <v>-1.5865464219591129E-3</v>
      </c>
      <c r="C117" s="22">
        <v>-6.8687158511604018E-3</v>
      </c>
      <c r="D117" s="31">
        <v>6.9358023819798831E-6</v>
      </c>
      <c r="E117" s="32">
        <f t="shared" si="2"/>
        <v>-1.5934822243410928E-3</v>
      </c>
      <c r="F117" s="22">
        <f t="shared" si="0"/>
        <v>-6.8756516535423817E-3</v>
      </c>
      <c r="G117" s="22">
        <v>6.8126585972690225E-3</v>
      </c>
      <c r="H117" s="22">
        <v>-2.1320907268823464E-2</v>
      </c>
      <c r="I117" s="22">
        <v>1.0622805525391547E-3</v>
      </c>
      <c r="J117" s="22">
        <v>-8.9641267627400389E-3</v>
      </c>
      <c r="K117" s="36">
        <v>-75</v>
      </c>
      <c r="L117" s="22">
        <f t="shared" si="7"/>
        <v>0.53981301559418093</v>
      </c>
      <c r="M117" s="22">
        <f t="shared" si="8"/>
        <v>-0.29363036769779294</v>
      </c>
      <c r="N117" s="22">
        <f t="shared" si="9"/>
        <v>-5.3901833246790425E-2</v>
      </c>
      <c r="O117" s="22">
        <f t="shared" si="10"/>
        <v>3.310064844858656E-2</v>
      </c>
      <c r="P117" s="22">
        <f t="shared" si="11"/>
        <v>0.11282313771439445</v>
      </c>
      <c r="Q117" s="22">
        <f t="shared" si="3"/>
        <v>-5.5389324470335984E-3</v>
      </c>
      <c r="R117" s="22">
        <f t="shared" si="4"/>
        <v>-5.5319966446516185E-3</v>
      </c>
      <c r="S117" s="22">
        <f t="shared" si="5"/>
        <v>-1.5865464219591129E-3</v>
      </c>
      <c r="T117" s="22">
        <f t="shared" si="6"/>
        <v>3.9454502226925056E-3</v>
      </c>
      <c r="U117" s="22"/>
      <c r="V117" s="34"/>
    </row>
    <row r="118" spans="1:22" ht="15.75" customHeight="1" x14ac:dyDescent="0.2">
      <c r="A118" s="20">
        <v>44039</v>
      </c>
      <c r="B118" s="22">
        <v>2.8539737145628088E-3</v>
      </c>
      <c r="C118" s="22">
        <v>4.3306348412014695E-3</v>
      </c>
      <c r="D118" s="31">
        <v>6.9358023819798831E-6</v>
      </c>
      <c r="E118" s="32">
        <f t="shared" si="2"/>
        <v>2.8470379121808289E-3</v>
      </c>
      <c r="F118" s="22">
        <f t="shared" si="0"/>
        <v>4.3236990388194896E-3</v>
      </c>
      <c r="G118" s="22">
        <v>4.5561603285652046E-3</v>
      </c>
      <c r="H118" s="22">
        <v>-1.533883389435077E-2</v>
      </c>
      <c r="I118" s="22">
        <v>1.790277214417851E-2</v>
      </c>
      <c r="J118" s="22">
        <v>1.719127486602132E-2</v>
      </c>
      <c r="K118" s="36">
        <v>-74</v>
      </c>
      <c r="L118" s="22">
        <f t="shared" si="7"/>
        <v>0.53981301559418093</v>
      </c>
      <c r="M118" s="22">
        <f t="shared" si="8"/>
        <v>-0.29363036769779294</v>
      </c>
      <c r="N118" s="22">
        <f t="shared" si="9"/>
        <v>-5.3901833246790425E-2</v>
      </c>
      <c r="O118" s="22">
        <f t="shared" si="10"/>
        <v>3.310064844858656E-2</v>
      </c>
      <c r="P118" s="22">
        <f t="shared" si="11"/>
        <v>0.11282313771439445</v>
      </c>
      <c r="Q118" s="22">
        <f t="shared" si="3"/>
        <v>4.3551201895683563E-3</v>
      </c>
      <c r="R118" s="22">
        <f t="shared" si="4"/>
        <v>4.3620559919503362E-3</v>
      </c>
      <c r="S118" s="22">
        <f t="shared" si="5"/>
        <v>2.8539737145628088E-3</v>
      </c>
      <c r="T118" s="22">
        <f t="shared" si="6"/>
        <v>-1.5080822773875274E-3</v>
      </c>
      <c r="U118" s="22"/>
      <c r="V118" s="34"/>
    </row>
    <row r="119" spans="1:22" ht="15.75" customHeight="1" x14ac:dyDescent="0.2">
      <c r="A119" s="20">
        <v>44040</v>
      </c>
      <c r="B119" s="22">
        <v>1.227395424425397E-2</v>
      </c>
      <c r="C119" s="22">
        <v>-7.7596419110705561E-3</v>
      </c>
      <c r="D119" s="31">
        <v>6.9358023819798831E-6</v>
      </c>
      <c r="E119" s="32">
        <f t="shared" si="2"/>
        <v>1.226701844187199E-2</v>
      </c>
      <c r="F119" s="22">
        <f t="shared" si="0"/>
        <v>-7.766577713452536E-3</v>
      </c>
      <c r="G119" s="22">
        <v>-9.4490497082812507E-3</v>
      </c>
      <c r="H119" s="22">
        <v>4.0643732258536852E-3</v>
      </c>
      <c r="I119" s="22">
        <v>-5.1853921087976693E-3</v>
      </c>
      <c r="J119" s="22">
        <v>8.6530472940123289E-4</v>
      </c>
      <c r="K119" s="36">
        <v>-73</v>
      </c>
      <c r="L119" s="22">
        <f t="shared" si="7"/>
        <v>0.53981301559418093</v>
      </c>
      <c r="M119" s="22">
        <f t="shared" si="8"/>
        <v>-0.29363036769779294</v>
      </c>
      <c r="N119" s="22">
        <f t="shared" si="9"/>
        <v>-5.3901833246790425E-2</v>
      </c>
      <c r="O119" s="22">
        <f t="shared" si="10"/>
        <v>3.310064844858656E-2</v>
      </c>
      <c r="P119" s="22">
        <f t="shared" si="11"/>
        <v>0.11282313771439445</v>
      </c>
      <c r="Q119" s="22">
        <f t="shared" si="3"/>
        <v>-1.7110624105919441E-3</v>
      </c>
      <c r="R119" s="22">
        <f t="shared" si="4"/>
        <v>-1.7041266082099642E-3</v>
      </c>
      <c r="S119" s="22">
        <f t="shared" si="5"/>
        <v>1.227395424425397E-2</v>
      </c>
      <c r="T119" s="22">
        <f t="shared" si="6"/>
        <v>1.3978080852463933E-2</v>
      </c>
      <c r="U119" s="22"/>
      <c r="V119" s="34"/>
    </row>
    <row r="120" spans="1:22" ht="15.75" customHeight="1" x14ac:dyDescent="0.2">
      <c r="A120" s="20">
        <v>44041</v>
      </c>
      <c r="B120" s="22">
        <v>3.3568867152863279E-3</v>
      </c>
      <c r="C120" s="22">
        <v>6.0579733008987603E-3</v>
      </c>
      <c r="D120" s="31">
        <v>6.9358023819798831E-6</v>
      </c>
      <c r="E120" s="32">
        <f t="shared" si="2"/>
        <v>3.349950912904348E-3</v>
      </c>
      <c r="F120" s="22">
        <f t="shared" si="0"/>
        <v>6.0510374985167804E-3</v>
      </c>
      <c r="G120" s="22">
        <v>4.7446032933203567E-3</v>
      </c>
      <c r="H120" s="22">
        <v>6.3275792276589332E-3</v>
      </c>
      <c r="I120" s="22">
        <v>-4.1453640971632223E-3</v>
      </c>
      <c r="J120" s="22">
        <v>6.2143887912313039E-4</v>
      </c>
      <c r="K120" s="36">
        <v>-72</v>
      </c>
      <c r="L120" s="22">
        <f t="shared" si="7"/>
        <v>0.53981301559418093</v>
      </c>
      <c r="M120" s="22">
        <f t="shared" si="8"/>
        <v>-0.29363036769779294</v>
      </c>
      <c r="N120" s="22">
        <f t="shared" si="9"/>
        <v>-5.3901833246790425E-2</v>
      </c>
      <c r="O120" s="22">
        <f t="shared" si="10"/>
        <v>3.310064844858656E-2</v>
      </c>
      <c r="P120" s="22">
        <f t="shared" si="11"/>
        <v>0.11282313771439445</v>
      </c>
      <c r="Q120" s="22">
        <f t="shared" si="3"/>
        <v>1.4650995141336656E-3</v>
      </c>
      <c r="R120" s="22">
        <f t="shared" si="4"/>
        <v>1.4720353165156455E-3</v>
      </c>
      <c r="S120" s="22">
        <f t="shared" si="5"/>
        <v>3.3568867152863279E-3</v>
      </c>
      <c r="T120" s="22">
        <f t="shared" si="6"/>
        <v>1.8848513987706824E-3</v>
      </c>
      <c r="U120" s="22"/>
      <c r="V120" s="34"/>
    </row>
    <row r="121" spans="1:22" ht="15.75" customHeight="1" x14ac:dyDescent="0.2">
      <c r="A121" s="20">
        <v>44042</v>
      </c>
      <c r="B121" s="22">
        <v>2.3949090562794765E-2</v>
      </c>
      <c r="C121" s="22">
        <v>-8.5490108627743477E-3</v>
      </c>
      <c r="D121" s="31">
        <v>6.9358023819798831E-6</v>
      </c>
      <c r="E121" s="32">
        <f t="shared" si="2"/>
        <v>2.3942154760412785E-2</v>
      </c>
      <c r="F121" s="22">
        <f t="shared" si="0"/>
        <v>-8.5559466651563276E-3</v>
      </c>
      <c r="G121" s="22">
        <v>-1.2443699881069173E-2</v>
      </c>
      <c r="H121" s="22">
        <v>-9.776908050827024E-3</v>
      </c>
      <c r="I121" s="22">
        <v>5.1879681037834413E-3</v>
      </c>
      <c r="J121" s="22">
        <v>-7.750313491158939E-3</v>
      </c>
      <c r="K121" s="36">
        <v>-71</v>
      </c>
      <c r="L121" s="22">
        <f t="shared" si="7"/>
        <v>0.53981301559418093</v>
      </c>
      <c r="M121" s="22">
        <f t="shared" si="8"/>
        <v>-0.29363036769779294</v>
      </c>
      <c r="N121" s="22">
        <f t="shared" si="9"/>
        <v>-5.3901833246790425E-2</v>
      </c>
      <c r="O121" s="22">
        <f t="shared" si="10"/>
        <v>3.310064844858656E-2</v>
      </c>
      <c r="P121" s="22">
        <f t="shared" si="11"/>
        <v>0.11282313771439445</v>
      </c>
      <c r="Q121" s="22">
        <f t="shared" si="3"/>
        <v>-1.1404595095337463E-3</v>
      </c>
      <c r="R121" s="22">
        <f t="shared" si="4"/>
        <v>-1.1335237071517664E-3</v>
      </c>
      <c r="S121" s="22">
        <f t="shared" si="5"/>
        <v>2.3949090562794765E-2</v>
      </c>
      <c r="T121" s="22">
        <f t="shared" si="6"/>
        <v>2.508261426994653E-2</v>
      </c>
      <c r="U121" s="22"/>
      <c r="V121" s="34"/>
    </row>
    <row r="122" spans="1:22" ht="15.75" customHeight="1" x14ac:dyDescent="0.2">
      <c r="A122" s="20">
        <v>44043</v>
      </c>
      <c r="B122" s="22">
        <v>-2.2853670341474405E-3</v>
      </c>
      <c r="C122" s="22">
        <v>4.3483465135170912E-3</v>
      </c>
      <c r="D122" s="31">
        <v>6.9358023819798831E-6</v>
      </c>
      <c r="E122" s="32">
        <f t="shared" si="2"/>
        <v>-2.2923028365294204E-3</v>
      </c>
      <c r="F122" s="22">
        <f t="shared" si="0"/>
        <v>4.3414107111351113E-3</v>
      </c>
      <c r="G122" s="22">
        <v>-1.0568796185981477E-2</v>
      </c>
      <c r="H122" s="22">
        <v>-1.5406337518427992E-2</v>
      </c>
      <c r="I122" s="22">
        <v>1.7409792474601199E-2</v>
      </c>
      <c r="J122" s="22">
        <v>6.3870293825432608E-3</v>
      </c>
      <c r="K122" s="36">
        <v>-70</v>
      </c>
      <c r="L122" s="22">
        <f t="shared" si="7"/>
        <v>0.53981301559418093</v>
      </c>
      <c r="M122" s="22">
        <f t="shared" si="8"/>
        <v>-0.29363036769779294</v>
      </c>
      <c r="N122" s="22">
        <f t="shared" si="9"/>
        <v>-5.3901833246790425E-2</v>
      </c>
      <c r="O122" s="22">
        <f t="shared" si="10"/>
        <v>3.310064844858656E-2</v>
      </c>
      <c r="P122" s="22">
        <f t="shared" si="11"/>
        <v>0.11282313771439445</v>
      </c>
      <c r="Q122" s="22">
        <f t="shared" si="3"/>
        <v>7.5741794698627549E-3</v>
      </c>
      <c r="R122" s="22">
        <f t="shared" si="4"/>
        <v>7.5811152722447348E-3</v>
      </c>
      <c r="S122" s="22">
        <f t="shared" si="5"/>
        <v>-2.2853670341474405E-3</v>
      </c>
      <c r="T122" s="22">
        <f t="shared" si="6"/>
        <v>-9.8664823063921749E-3</v>
      </c>
      <c r="U122" s="22"/>
      <c r="V122" s="34"/>
    </row>
    <row r="123" spans="1:22" ht="15.75" customHeight="1" x14ac:dyDescent="0.2">
      <c r="A123" s="20">
        <v>44046</v>
      </c>
      <c r="B123" s="22">
        <v>1.2956825104446922E-3</v>
      </c>
      <c r="C123" s="22">
        <v>8.893179928822997E-3</v>
      </c>
      <c r="D123" s="31">
        <v>6.9358023819798831E-6</v>
      </c>
      <c r="E123" s="32">
        <f t="shared" si="2"/>
        <v>1.2887467080627123E-3</v>
      </c>
      <c r="F123" s="22">
        <f t="shared" si="0"/>
        <v>8.8862441264410171E-3</v>
      </c>
      <c r="G123" s="22">
        <v>-3.4524718374808767E-3</v>
      </c>
      <c r="H123" s="22">
        <v>-1.1448851563855869E-2</v>
      </c>
      <c r="I123" s="22">
        <v>2.6190076623947983E-3</v>
      </c>
      <c r="J123" s="22">
        <v>-3.1764797006786274E-4</v>
      </c>
      <c r="K123" s="36">
        <v>-69</v>
      </c>
      <c r="L123" s="22">
        <f t="shared" si="7"/>
        <v>0.53981301559418093</v>
      </c>
      <c r="M123" s="22">
        <f t="shared" si="8"/>
        <v>-0.29363036769779294</v>
      </c>
      <c r="N123" s="22">
        <f t="shared" si="9"/>
        <v>-5.3901833246790425E-2</v>
      </c>
      <c r="O123" s="22">
        <f t="shared" si="10"/>
        <v>3.310064844858656E-2</v>
      </c>
      <c r="P123" s="22">
        <f t="shared" si="11"/>
        <v>0.11282313771439445</v>
      </c>
      <c r="Q123" s="22">
        <f t="shared" si="3"/>
        <v>6.478627713413624E-3</v>
      </c>
      <c r="R123" s="22">
        <f t="shared" si="4"/>
        <v>6.4855635157956039E-3</v>
      </c>
      <c r="S123" s="22">
        <f t="shared" si="5"/>
        <v>1.2956825104446922E-3</v>
      </c>
      <c r="T123" s="22">
        <f t="shared" si="6"/>
        <v>-5.1898810053509119E-3</v>
      </c>
      <c r="U123" s="22"/>
      <c r="V123" s="34"/>
    </row>
    <row r="124" spans="1:22" ht="15.75" customHeight="1" x14ac:dyDescent="0.2">
      <c r="A124" s="20">
        <v>44047</v>
      </c>
      <c r="B124" s="22">
        <v>1.8862789539509008E-2</v>
      </c>
      <c r="C124" s="22">
        <v>6.1342947009569784E-3</v>
      </c>
      <c r="D124" s="31">
        <v>6.9358023819798831E-6</v>
      </c>
      <c r="E124" s="32">
        <f t="shared" si="2"/>
        <v>1.8855853737127028E-2</v>
      </c>
      <c r="F124" s="22">
        <f t="shared" si="0"/>
        <v>6.1273588985749985E-3</v>
      </c>
      <c r="G124" s="22">
        <v>-5.0830126541023916E-3</v>
      </c>
      <c r="H124" s="22">
        <v>1.1775516642176841E-2</v>
      </c>
      <c r="I124" s="22">
        <v>-2.4708349631481891E-3</v>
      </c>
      <c r="J124" s="22">
        <v>1.3154225503203623E-3</v>
      </c>
      <c r="K124" s="36">
        <v>-68</v>
      </c>
      <c r="L124" s="22">
        <f t="shared" si="7"/>
        <v>0.53981301559418093</v>
      </c>
      <c r="M124" s="22">
        <f t="shared" si="8"/>
        <v>-0.29363036769779294</v>
      </c>
      <c r="N124" s="22">
        <f t="shared" si="9"/>
        <v>-5.3901833246790425E-2</v>
      </c>
      <c r="O124" s="22">
        <f t="shared" si="10"/>
        <v>3.310064844858656E-2</v>
      </c>
      <c r="P124" s="22">
        <f t="shared" si="11"/>
        <v>0.11282313771439445</v>
      </c>
      <c r="Q124" s="22">
        <f t="shared" si="3"/>
        <v>4.2320568849205775E-3</v>
      </c>
      <c r="R124" s="22">
        <f t="shared" si="4"/>
        <v>4.2389926873025573E-3</v>
      </c>
      <c r="S124" s="22">
        <f t="shared" si="5"/>
        <v>1.8862789539509008E-2</v>
      </c>
      <c r="T124" s="22">
        <f t="shared" si="6"/>
        <v>1.4623796852206451E-2</v>
      </c>
      <c r="U124" s="22"/>
      <c r="V124" s="34"/>
    </row>
    <row r="125" spans="1:22" ht="15.75" customHeight="1" x14ac:dyDescent="0.2">
      <c r="A125" s="20">
        <v>44048</v>
      </c>
      <c r="B125" s="22">
        <v>-2.6194678750912801E-3</v>
      </c>
      <c r="C125" s="22">
        <v>1.3809216999508015E-2</v>
      </c>
      <c r="D125" s="31">
        <v>6.9358023819798831E-6</v>
      </c>
      <c r="E125" s="32">
        <f t="shared" si="2"/>
        <v>-2.62640367747326E-3</v>
      </c>
      <c r="F125" s="22">
        <f t="shared" si="0"/>
        <v>1.3802281197126036E-2</v>
      </c>
      <c r="G125" s="22">
        <v>2.1276005080842751E-3</v>
      </c>
      <c r="H125" s="22">
        <v>6.3999530389595577E-3</v>
      </c>
      <c r="I125" s="22">
        <v>-1.0389580171547976E-2</v>
      </c>
      <c r="J125" s="22">
        <v>-1.731633103389698E-2</v>
      </c>
      <c r="K125" s="36">
        <v>-67</v>
      </c>
      <c r="L125" s="22">
        <f t="shared" si="7"/>
        <v>0.53981301559418093</v>
      </c>
      <c r="M125" s="22">
        <f t="shared" si="8"/>
        <v>-0.29363036769779294</v>
      </c>
      <c r="N125" s="22">
        <f t="shared" si="9"/>
        <v>-5.3901833246790425E-2</v>
      </c>
      <c r="O125" s="22">
        <f t="shared" si="10"/>
        <v>3.310064844858656E-2</v>
      </c>
      <c r="P125" s="22">
        <f t="shared" si="11"/>
        <v>0.11282313771439445</v>
      </c>
      <c r="Q125" s="22">
        <f t="shared" si="3"/>
        <v>4.1833690723711656E-3</v>
      </c>
      <c r="R125" s="22">
        <f t="shared" si="4"/>
        <v>4.1903048747531455E-3</v>
      </c>
      <c r="S125" s="22">
        <f t="shared" si="5"/>
        <v>-2.6194678750912801E-3</v>
      </c>
      <c r="T125" s="22">
        <f t="shared" si="6"/>
        <v>-6.8097727498444257E-3</v>
      </c>
      <c r="U125" s="22"/>
      <c r="V125" s="34"/>
    </row>
    <row r="126" spans="1:22" ht="15.75" customHeight="1" x14ac:dyDescent="0.2">
      <c r="A126" s="20">
        <v>44049</v>
      </c>
      <c r="B126" s="22">
        <v>-5.4856421612786812E-3</v>
      </c>
      <c r="C126" s="22">
        <v>6.7948638837671185E-3</v>
      </c>
      <c r="D126" s="31">
        <v>6.9358023819798831E-6</v>
      </c>
      <c r="E126" s="32">
        <f t="shared" si="2"/>
        <v>-5.492577963660661E-3</v>
      </c>
      <c r="F126" s="22">
        <f t="shared" si="0"/>
        <v>6.7879280813851386E-3</v>
      </c>
      <c r="G126" s="22">
        <v>-3.8339998378631068E-3</v>
      </c>
      <c r="H126" s="22">
        <v>-4.7073408574019784E-3</v>
      </c>
      <c r="I126" s="22">
        <v>1.6120605869082106E-3</v>
      </c>
      <c r="J126" s="22">
        <v>-5.5127370795601087E-3</v>
      </c>
      <c r="K126" s="36">
        <v>-66</v>
      </c>
      <c r="L126" s="22">
        <f t="shared" si="7"/>
        <v>0.53981301559418093</v>
      </c>
      <c r="M126" s="22">
        <f t="shared" si="8"/>
        <v>-0.29363036769779294</v>
      </c>
      <c r="N126" s="22">
        <f t="shared" si="9"/>
        <v>-5.3901833246790425E-2</v>
      </c>
      <c r="O126" s="22">
        <f t="shared" si="10"/>
        <v>3.310064844858656E-2</v>
      </c>
      <c r="P126" s="22">
        <f t="shared" si="11"/>
        <v>0.11282313771439445</v>
      </c>
      <c r="Q126" s="22">
        <f t="shared" si="3"/>
        <v>4.4751209673800536E-3</v>
      </c>
      <c r="R126" s="22">
        <f t="shared" si="4"/>
        <v>4.4820567697620335E-3</v>
      </c>
      <c r="S126" s="22">
        <f t="shared" si="5"/>
        <v>-5.4856421612786812E-3</v>
      </c>
      <c r="T126" s="22">
        <f t="shared" si="6"/>
        <v>-9.9676989310407138E-3</v>
      </c>
      <c r="U126" s="22"/>
      <c r="V126" s="34"/>
    </row>
    <row r="127" spans="1:22" ht="15.75" customHeight="1" x14ac:dyDescent="0.2">
      <c r="A127" s="20">
        <v>44050</v>
      </c>
      <c r="B127" s="22">
        <v>6.3096431068119189E-3</v>
      </c>
      <c r="C127" s="22">
        <v>1.6964473173699105E-3</v>
      </c>
      <c r="D127" s="31">
        <v>6.9358023819798831E-6</v>
      </c>
      <c r="E127" s="32">
        <f t="shared" si="2"/>
        <v>6.302707304429939E-3</v>
      </c>
      <c r="F127" s="22">
        <f t="shared" si="0"/>
        <v>1.6895115149879306E-3</v>
      </c>
      <c r="G127" s="22">
        <v>9.53950717617685E-3</v>
      </c>
      <c r="H127" s="22">
        <v>1.015579640827923E-2</v>
      </c>
      <c r="I127" s="22">
        <v>-3.9186580046564612E-3</v>
      </c>
      <c r="J127" s="22">
        <v>-3.5449174252797492E-3</v>
      </c>
      <c r="K127" s="36">
        <v>-65</v>
      </c>
      <c r="L127" s="22">
        <f t="shared" si="7"/>
        <v>0.53981301559418093</v>
      </c>
      <c r="M127" s="22">
        <f t="shared" si="8"/>
        <v>-0.29363036769779294</v>
      </c>
      <c r="N127" s="22">
        <f t="shared" si="9"/>
        <v>-5.3901833246790425E-2</v>
      </c>
      <c r="O127" s="22">
        <f t="shared" si="10"/>
        <v>3.310064844858656E-2</v>
      </c>
      <c r="P127" s="22">
        <f t="shared" si="11"/>
        <v>0.11282313771439445</v>
      </c>
      <c r="Q127" s="22">
        <f t="shared" si="3"/>
        <v>-2.9661435663581024E-3</v>
      </c>
      <c r="R127" s="22">
        <f t="shared" si="4"/>
        <v>-2.9592077639761225E-3</v>
      </c>
      <c r="S127" s="22">
        <f t="shared" si="5"/>
        <v>6.3096431068119189E-3</v>
      </c>
      <c r="T127" s="22">
        <f t="shared" si="6"/>
        <v>9.268850870788041E-3</v>
      </c>
      <c r="U127" s="22"/>
      <c r="V127" s="34"/>
    </row>
    <row r="128" spans="1:22" ht="15.75" customHeight="1" x14ac:dyDescent="0.2">
      <c r="A128" s="20">
        <v>44053</v>
      </c>
      <c r="B128" s="22">
        <v>4.1098507316628544E-3</v>
      </c>
      <c r="C128" s="22">
        <v>1.2963894317710061E-2</v>
      </c>
      <c r="D128" s="31">
        <v>6.9358023819798831E-6</v>
      </c>
      <c r="E128" s="32">
        <f t="shared" si="2"/>
        <v>4.1029149292808745E-3</v>
      </c>
      <c r="F128" s="22">
        <f t="shared" si="0"/>
        <v>1.2956958515328082E-2</v>
      </c>
      <c r="G128" s="22">
        <v>1.2988610734414388E-2</v>
      </c>
      <c r="H128" s="22">
        <v>1.3839099793111091E-2</v>
      </c>
      <c r="I128" s="22">
        <v>3.1611231568602644E-3</v>
      </c>
      <c r="J128" s="22">
        <v>1.0494499714636094E-2</v>
      </c>
      <c r="K128" s="36">
        <v>-64</v>
      </c>
      <c r="L128" s="22">
        <f t="shared" si="7"/>
        <v>0.53981301559418093</v>
      </c>
      <c r="M128" s="22">
        <f t="shared" si="8"/>
        <v>-0.29363036769779294</v>
      </c>
      <c r="N128" s="22">
        <f t="shared" si="9"/>
        <v>-5.3901833246790425E-2</v>
      </c>
      <c r="O128" s="22">
        <f t="shared" si="10"/>
        <v>3.310064844858656E-2</v>
      </c>
      <c r="P128" s="22">
        <f t="shared" si="11"/>
        <v>0.11282313771439445</v>
      </c>
      <c r="Q128" s="22">
        <f t="shared" si="3"/>
        <v>3.7231890667903693E-3</v>
      </c>
      <c r="R128" s="22">
        <f t="shared" si="4"/>
        <v>3.7301248691723491E-3</v>
      </c>
      <c r="S128" s="22">
        <f t="shared" si="5"/>
        <v>4.1098507316628544E-3</v>
      </c>
      <c r="T128" s="22">
        <f t="shared" si="6"/>
        <v>3.7972586249050526E-4</v>
      </c>
      <c r="U128" s="22"/>
      <c r="V128" s="34"/>
    </row>
    <row r="129" spans="1:22" ht="15.75" customHeight="1" x14ac:dyDescent="0.2">
      <c r="A129" s="20">
        <v>44054</v>
      </c>
      <c r="B129" s="22">
        <v>-6.5088323155122777E-3</v>
      </c>
      <c r="C129" s="22">
        <v>-3.7683212891494074E-3</v>
      </c>
      <c r="D129" s="31">
        <v>6.9358023819798831E-6</v>
      </c>
      <c r="E129" s="32">
        <f t="shared" si="2"/>
        <v>-6.5157681178942576E-3</v>
      </c>
      <c r="F129" s="22">
        <f t="shared" si="0"/>
        <v>-3.7752570915313872E-3</v>
      </c>
      <c r="G129" s="22">
        <v>1.9788436963517207E-3</v>
      </c>
      <c r="H129" s="22">
        <v>6.1452207162502118E-3</v>
      </c>
      <c r="I129" s="22">
        <v>-4.3172567313231533E-3</v>
      </c>
      <c r="J129" s="22">
        <v>-4.271902799710332E-3</v>
      </c>
      <c r="K129" s="36">
        <v>-63</v>
      </c>
      <c r="L129" s="22">
        <f t="shared" si="7"/>
        <v>0.53981301559418093</v>
      </c>
      <c r="M129" s="22">
        <f t="shared" si="8"/>
        <v>-0.29363036769779294</v>
      </c>
      <c r="N129" s="22">
        <f t="shared" si="9"/>
        <v>-5.3901833246790425E-2</v>
      </c>
      <c r="O129" s="22">
        <f t="shared" si="10"/>
        <v>3.310064844858656E-2</v>
      </c>
      <c r="P129" s="22">
        <f t="shared" si="11"/>
        <v>0.11282313771439445</v>
      </c>
      <c r="Q129" s="22">
        <f t="shared" si="3"/>
        <v>-3.5750936549111788E-3</v>
      </c>
      <c r="R129" s="22">
        <f t="shared" si="4"/>
        <v>-3.5681578525291989E-3</v>
      </c>
      <c r="S129" s="22">
        <f t="shared" si="5"/>
        <v>-6.5088323155122777E-3</v>
      </c>
      <c r="T129" s="22">
        <f t="shared" si="6"/>
        <v>-2.9406744629830789E-3</v>
      </c>
      <c r="U129" s="22"/>
      <c r="V129" s="34"/>
    </row>
    <row r="130" spans="1:22" ht="15.75" customHeight="1" x14ac:dyDescent="0.2">
      <c r="A130" s="20">
        <v>44055</v>
      </c>
      <c r="B130" s="22">
        <v>1.6599435814637166E-2</v>
      </c>
      <c r="C130" s="22">
        <v>1.041728672342688E-2</v>
      </c>
      <c r="D130" s="31">
        <v>6.9358023819798831E-6</v>
      </c>
      <c r="E130" s="32">
        <f t="shared" si="2"/>
        <v>1.6592500012255186E-2</v>
      </c>
      <c r="F130" s="22">
        <f t="shared" si="0"/>
        <v>1.0410350921044901E-2</v>
      </c>
      <c r="G130" s="22">
        <v>-1.3067934716127452E-2</v>
      </c>
      <c r="H130" s="22">
        <v>-1.2697912792377065E-2</v>
      </c>
      <c r="I130" s="22">
        <v>8.1099765432532181E-3</v>
      </c>
      <c r="J130" s="22">
        <v>4.396942955666814E-3</v>
      </c>
      <c r="K130" s="36">
        <v>-62</v>
      </c>
      <c r="L130" s="22">
        <f t="shared" si="7"/>
        <v>0.53981301559418093</v>
      </c>
      <c r="M130" s="22">
        <f t="shared" si="8"/>
        <v>-0.29363036769779294</v>
      </c>
      <c r="N130" s="22">
        <f t="shared" si="9"/>
        <v>-5.3901833246790425E-2</v>
      </c>
      <c r="O130" s="22">
        <f t="shared" si="10"/>
        <v>3.310064844858656E-2</v>
      </c>
      <c r="P130" s="22">
        <f t="shared" si="11"/>
        <v>0.11282313771439445</v>
      </c>
      <c r="Q130" s="22">
        <f t="shared" si="3"/>
        <v>1.0905748560841201E-2</v>
      </c>
      <c r="R130" s="22">
        <f t="shared" si="4"/>
        <v>1.0912684363223181E-2</v>
      </c>
      <c r="S130" s="22">
        <f t="shared" si="5"/>
        <v>1.6599435814637166E-2</v>
      </c>
      <c r="T130" s="22">
        <f t="shared" si="6"/>
        <v>5.6867514514139846E-3</v>
      </c>
      <c r="U130" s="22"/>
      <c r="V130" s="34"/>
    </row>
    <row r="131" spans="1:22" ht="15.75" customHeight="1" x14ac:dyDescent="0.2">
      <c r="A131" s="20">
        <v>44056</v>
      </c>
      <c r="B131" s="22">
        <v>2.3595350867433584E-3</v>
      </c>
      <c r="C131" s="22">
        <v>-2.8679058543898527E-3</v>
      </c>
      <c r="D131" s="31">
        <v>6.9358023819798831E-6</v>
      </c>
      <c r="E131" s="32">
        <f t="shared" si="2"/>
        <v>2.3525992843613786E-3</v>
      </c>
      <c r="F131" s="22">
        <f t="shared" si="0"/>
        <v>-2.8748416567718326E-3</v>
      </c>
      <c r="G131" s="22">
        <v>-1.0052938996366015E-2</v>
      </c>
      <c r="H131" s="22">
        <v>-1.2843976017864203E-2</v>
      </c>
      <c r="I131" s="22">
        <v>6.3637066296184531E-3</v>
      </c>
      <c r="J131" s="22">
        <v>-1.0490131054663522E-2</v>
      </c>
      <c r="K131" s="36">
        <v>-61</v>
      </c>
      <c r="L131" s="22">
        <f t="shared" si="7"/>
        <v>0.53981301559418093</v>
      </c>
      <c r="M131" s="22">
        <f t="shared" si="8"/>
        <v>-0.29363036769779294</v>
      </c>
      <c r="N131" s="22">
        <f t="shared" si="9"/>
        <v>-5.3901833246790425E-2</v>
      </c>
      <c r="O131" s="22">
        <f t="shared" si="10"/>
        <v>3.310064844858656E-2</v>
      </c>
      <c r="P131" s="22">
        <f t="shared" si="11"/>
        <v>0.11282313771439445</v>
      </c>
      <c r="Q131" s="22">
        <f t="shared" si="3"/>
        <v>1.1193983987439436E-3</v>
      </c>
      <c r="R131" s="22">
        <f t="shared" si="4"/>
        <v>1.1263342011259235E-3</v>
      </c>
      <c r="S131" s="22">
        <f t="shared" si="5"/>
        <v>2.3595350867433584E-3</v>
      </c>
      <c r="T131" s="22">
        <f t="shared" si="6"/>
        <v>1.2332008856174349E-3</v>
      </c>
      <c r="U131" s="22"/>
      <c r="V131" s="34"/>
    </row>
    <row r="132" spans="1:22" ht="15.75" customHeight="1" x14ac:dyDescent="0.2">
      <c r="A132" s="20">
        <v>44057</v>
      </c>
      <c r="B132" s="22">
        <v>-5.020683907347878E-3</v>
      </c>
      <c r="C132" s="22">
        <v>1.2287799690905655E-3</v>
      </c>
      <c r="D132" s="31">
        <v>6.9358023819798831E-6</v>
      </c>
      <c r="E132" s="32">
        <f t="shared" ref="E132:E195" si="12">B132-D132</f>
        <v>-5.0276197097298579E-3</v>
      </c>
      <c r="F132" s="22">
        <f t="shared" si="0"/>
        <v>1.2218441667085857E-3</v>
      </c>
      <c r="G132" s="22">
        <v>3.9686059433715297E-4</v>
      </c>
      <c r="H132" s="22">
        <v>5.0573133271453793E-3</v>
      </c>
      <c r="I132" s="22">
        <v>-1.7821911435072029E-3</v>
      </c>
      <c r="J132" s="22">
        <v>-1.0846101923760549E-3</v>
      </c>
      <c r="K132" s="36">
        <v>-60</v>
      </c>
      <c r="L132" s="22">
        <f t="shared" si="7"/>
        <v>0.53981301559418093</v>
      </c>
      <c r="M132" s="22">
        <f t="shared" si="8"/>
        <v>-0.29363036769779294</v>
      </c>
      <c r="N132" s="22">
        <f t="shared" si="9"/>
        <v>-5.3901833246790425E-2</v>
      </c>
      <c r="O132" s="22">
        <f t="shared" si="10"/>
        <v>3.310064844858656E-2</v>
      </c>
      <c r="P132" s="22">
        <f t="shared" si="11"/>
        <v>0.11282313771439445</v>
      </c>
      <c r="Q132" s="22">
        <f t="shared" si="3"/>
        <v>8.9077794730280948E-5</v>
      </c>
      <c r="R132" s="22">
        <f t="shared" si="4"/>
        <v>9.6013597112260831E-5</v>
      </c>
      <c r="S132" s="22">
        <f t="shared" si="5"/>
        <v>-5.020683907347878E-3</v>
      </c>
      <c r="T132" s="22">
        <f t="shared" si="6"/>
        <v>-5.1166975044601385E-3</v>
      </c>
      <c r="U132" s="22"/>
      <c r="V132" s="34"/>
    </row>
    <row r="133" spans="1:22" ht="15.75" customHeight="1" x14ac:dyDescent="0.2">
      <c r="A133" s="20">
        <v>44060</v>
      </c>
      <c r="B133" s="22">
        <v>2.9563953536025232E-3</v>
      </c>
      <c r="C133" s="22">
        <v>-3.0877143030779586E-3</v>
      </c>
      <c r="D133" s="31">
        <v>6.9358023819798831E-6</v>
      </c>
      <c r="E133" s="32">
        <f t="shared" si="12"/>
        <v>2.9494595512205434E-3</v>
      </c>
      <c r="F133" s="22">
        <f t="shared" si="0"/>
        <v>-3.0946501054599385E-3</v>
      </c>
      <c r="G133" s="22">
        <v>-1.1843258787126276E-2</v>
      </c>
      <c r="H133" s="22">
        <v>-1.5479893337659305E-2</v>
      </c>
      <c r="I133" s="22">
        <v>5.1922611038840091E-3</v>
      </c>
      <c r="J133" s="22">
        <v>6.8446232236019913E-5</v>
      </c>
      <c r="K133" s="36">
        <v>-59</v>
      </c>
      <c r="L133" s="22">
        <f t="shared" si="7"/>
        <v>0.53981301559418093</v>
      </c>
      <c r="M133" s="22">
        <f t="shared" si="8"/>
        <v>-0.29363036769779294</v>
      </c>
      <c r="N133" s="22">
        <f t="shared" si="9"/>
        <v>-5.3901833246790425E-2</v>
      </c>
      <c r="O133" s="22">
        <f t="shared" si="10"/>
        <v>3.310064844858656E-2</v>
      </c>
      <c r="P133" s="22">
        <f t="shared" si="11"/>
        <v>0.11282313771439445</v>
      </c>
      <c r="Q133" s="22">
        <f t="shared" si="3"/>
        <v>2.8209921842699708E-3</v>
      </c>
      <c r="R133" s="22">
        <f t="shared" si="4"/>
        <v>2.8279279866519507E-3</v>
      </c>
      <c r="S133" s="22">
        <f t="shared" si="5"/>
        <v>2.9563953536025232E-3</v>
      </c>
      <c r="T133" s="22">
        <f t="shared" si="6"/>
        <v>1.2846736695057252E-4</v>
      </c>
      <c r="U133" s="22"/>
      <c r="V133" s="34"/>
    </row>
    <row r="134" spans="1:22" ht="15.75" customHeight="1" x14ac:dyDescent="0.2">
      <c r="A134" s="20">
        <v>44061</v>
      </c>
      <c r="B134" s="22">
        <v>7.4262316951307604E-3</v>
      </c>
      <c r="C134" s="22">
        <v>-2.4033243875872584E-3</v>
      </c>
      <c r="D134" s="31">
        <v>6.9358023819798831E-6</v>
      </c>
      <c r="E134" s="32">
        <f t="shared" si="12"/>
        <v>7.4192958927487805E-3</v>
      </c>
      <c r="F134" s="22">
        <f t="shared" si="0"/>
        <v>-2.4102601899692383E-3</v>
      </c>
      <c r="G134" s="22">
        <v>3.469562886025887E-3</v>
      </c>
      <c r="H134" s="22">
        <v>-1.2094949593265149E-2</v>
      </c>
      <c r="I134" s="22">
        <v>6.8160785794726519E-3</v>
      </c>
      <c r="J134" s="22">
        <v>-3.7968799603428751E-3</v>
      </c>
      <c r="K134" s="36">
        <v>-58</v>
      </c>
      <c r="L134" s="22">
        <f t="shared" si="7"/>
        <v>0.53981301559418093</v>
      </c>
      <c r="M134" s="22">
        <f t="shared" si="8"/>
        <v>-0.29363036769779294</v>
      </c>
      <c r="N134" s="22">
        <f t="shared" si="9"/>
        <v>-5.3901833246790425E-2</v>
      </c>
      <c r="O134" s="22">
        <f t="shared" si="10"/>
        <v>3.310064844858656E-2</v>
      </c>
      <c r="P134" s="22">
        <f t="shared" si="11"/>
        <v>0.11282313771439445</v>
      </c>
      <c r="Q134" s="22">
        <f t="shared" si="3"/>
        <v>-1.8706781811775044E-3</v>
      </c>
      <c r="R134" s="22">
        <f t="shared" si="4"/>
        <v>-1.8637423787955245E-3</v>
      </c>
      <c r="S134" s="22">
        <f t="shared" si="5"/>
        <v>7.4262316951307604E-3</v>
      </c>
      <c r="T134" s="22">
        <f t="shared" si="6"/>
        <v>9.2899740739262847E-3</v>
      </c>
      <c r="U134" s="22"/>
      <c r="V134" s="34"/>
    </row>
    <row r="135" spans="1:22" ht="15.75" customHeight="1" x14ac:dyDescent="0.2">
      <c r="A135" s="20">
        <v>44062</v>
      </c>
      <c r="B135" s="22">
        <v>-5.4355944026964302E-3</v>
      </c>
      <c r="C135" s="22">
        <v>-3.0715200289592281E-3</v>
      </c>
      <c r="D135" s="31">
        <v>6.9358023819798831E-6</v>
      </c>
      <c r="E135" s="32">
        <f t="shared" si="12"/>
        <v>-5.4425302050784101E-3</v>
      </c>
      <c r="F135" s="22">
        <f t="shared" si="0"/>
        <v>-3.078455831341208E-3</v>
      </c>
      <c r="G135" s="22">
        <v>2.9801508210982402E-3</v>
      </c>
      <c r="H135" s="22">
        <v>-5.7531542796591508E-3</v>
      </c>
      <c r="I135" s="22">
        <v>5.7055261621279272E-3</v>
      </c>
      <c r="J135" s="22">
        <v>1.2084057810988853E-3</v>
      </c>
      <c r="K135" s="36">
        <v>-57</v>
      </c>
      <c r="L135" s="22">
        <f t="shared" si="7"/>
        <v>0.53981301559418093</v>
      </c>
      <c r="M135" s="22">
        <f t="shared" si="8"/>
        <v>-0.29363036769779294</v>
      </c>
      <c r="N135" s="22">
        <f t="shared" si="9"/>
        <v>-5.3901833246790425E-2</v>
      </c>
      <c r="O135" s="22">
        <f t="shared" si="10"/>
        <v>3.310064844858656E-2</v>
      </c>
      <c r="P135" s="22">
        <f t="shared" si="11"/>
        <v>0.11282313771439445</v>
      </c>
      <c r="Q135" s="22">
        <f t="shared" si="3"/>
        <v>-1.9015549968958991E-3</v>
      </c>
      <c r="R135" s="22">
        <f t="shared" si="4"/>
        <v>-1.8946191945139192E-3</v>
      </c>
      <c r="S135" s="22">
        <f t="shared" si="5"/>
        <v>-5.4355944026964302E-3</v>
      </c>
      <c r="T135" s="22">
        <f t="shared" si="6"/>
        <v>-3.5409752081825112E-3</v>
      </c>
      <c r="U135" s="22"/>
      <c r="V135" s="34"/>
    </row>
    <row r="136" spans="1:22" ht="15.75" customHeight="1" x14ac:dyDescent="0.2">
      <c r="A136" s="20">
        <v>44063</v>
      </c>
      <c r="B136" s="22">
        <v>7.9231578744979984E-3</v>
      </c>
      <c r="C136" s="22">
        <v>1.69034116038155E-3</v>
      </c>
      <c r="D136" s="31">
        <v>6.9358023819798831E-6</v>
      </c>
      <c r="E136" s="32">
        <f t="shared" si="12"/>
        <v>7.9162220721160186E-3</v>
      </c>
      <c r="F136" s="22">
        <f t="shared" si="0"/>
        <v>1.6834053579995701E-3</v>
      </c>
      <c r="G136" s="22">
        <v>-5.6923266978761164E-3</v>
      </c>
      <c r="H136" s="22">
        <v>-1.0342759912721773E-2</v>
      </c>
      <c r="I136" s="22">
        <v>6.6510365333516596E-3</v>
      </c>
      <c r="J136" s="22">
        <v>1.168559405214807E-3</v>
      </c>
      <c r="K136" s="36">
        <v>-56</v>
      </c>
      <c r="L136" s="22">
        <f t="shared" si="7"/>
        <v>0.53981301559418093</v>
      </c>
      <c r="M136" s="22">
        <f t="shared" si="8"/>
        <v>-0.29363036769779294</v>
      </c>
      <c r="N136" s="22">
        <f t="shared" si="9"/>
        <v>-5.3901833246790425E-2</v>
      </c>
      <c r="O136" s="22">
        <f t="shared" si="10"/>
        <v>3.310064844858656E-2</v>
      </c>
      <c r="P136" s="22">
        <f t="shared" si="11"/>
        <v>0.11282313771439445</v>
      </c>
      <c r="Q136" s="22">
        <f t="shared" si="3"/>
        <v>3.4896519850607754E-3</v>
      </c>
      <c r="R136" s="22">
        <f t="shared" si="4"/>
        <v>3.4965877874427553E-3</v>
      </c>
      <c r="S136" s="22">
        <f t="shared" si="5"/>
        <v>7.9231578744979984E-3</v>
      </c>
      <c r="T136" s="22">
        <f t="shared" si="6"/>
        <v>4.4265700870552427E-3</v>
      </c>
      <c r="U136" s="22"/>
      <c r="V136" s="34"/>
    </row>
    <row r="137" spans="1:22" ht="15.75" customHeight="1" x14ac:dyDescent="0.2">
      <c r="A137" s="20">
        <v>44064</v>
      </c>
      <c r="B137" s="22">
        <v>4.302022749257191E-3</v>
      </c>
      <c r="C137" s="22">
        <v>6.8475135375879398E-3</v>
      </c>
      <c r="D137" s="31">
        <v>6.9358023819798831E-6</v>
      </c>
      <c r="E137" s="32">
        <f t="shared" si="12"/>
        <v>4.2950869468752111E-3</v>
      </c>
      <c r="F137" s="22">
        <f t="shared" si="0"/>
        <v>6.8405777352059599E-3</v>
      </c>
      <c r="G137" s="22">
        <v>-6.4144025327075921E-3</v>
      </c>
      <c r="H137" s="22">
        <v>-6.2358560593961804E-3</v>
      </c>
      <c r="I137" s="22">
        <v>8.9525450652174748E-3</v>
      </c>
      <c r="J137" s="22">
        <v>6.7574109472834671E-3</v>
      </c>
      <c r="K137" s="36">
        <v>-55</v>
      </c>
      <c r="L137" s="22">
        <f t="shared" si="7"/>
        <v>0.53981301559418093</v>
      </c>
      <c r="M137" s="22">
        <f t="shared" si="8"/>
        <v>-0.29363036769779294</v>
      </c>
      <c r="N137" s="22">
        <f t="shared" si="9"/>
        <v>-5.3901833246790425E-2</v>
      </c>
      <c r="O137" s="22">
        <f t="shared" si="10"/>
        <v>3.310064844858656E-2</v>
      </c>
      <c r="P137" s="22">
        <f t="shared" si="11"/>
        <v>0.11282313771439445</v>
      </c>
      <c r="Q137" s="22">
        <f t="shared" si="3"/>
        <v>6.9709476961750975E-3</v>
      </c>
      <c r="R137" s="22">
        <f t="shared" si="4"/>
        <v>6.9778834985570774E-3</v>
      </c>
      <c r="S137" s="22">
        <f t="shared" si="5"/>
        <v>4.302022749257191E-3</v>
      </c>
      <c r="T137" s="22">
        <f t="shared" si="6"/>
        <v>-2.6758607492998864E-3</v>
      </c>
      <c r="U137" s="22"/>
      <c r="V137" s="34"/>
    </row>
    <row r="138" spans="1:22" ht="15.75" customHeight="1" x14ac:dyDescent="0.2">
      <c r="A138" s="20">
        <v>44067</v>
      </c>
      <c r="B138" s="22">
        <v>7.7550669510620387E-3</v>
      </c>
      <c r="C138" s="22">
        <v>1.3447504765180075E-2</v>
      </c>
      <c r="D138" s="31">
        <v>6.9358023819798831E-6</v>
      </c>
      <c r="E138" s="32">
        <f t="shared" si="12"/>
        <v>7.7481311486800588E-3</v>
      </c>
      <c r="F138" s="22">
        <f t="shared" si="0"/>
        <v>1.3440568962798095E-2</v>
      </c>
      <c r="G138" s="22">
        <v>9.4094106348296715E-3</v>
      </c>
      <c r="H138" s="22">
        <v>1.554134793201619E-2</v>
      </c>
      <c r="I138" s="22">
        <v>-4.9164102028724961E-3</v>
      </c>
      <c r="J138" s="22">
        <v>5.3005079972732131E-3</v>
      </c>
      <c r="K138" s="36">
        <v>-54</v>
      </c>
      <c r="L138" s="22">
        <f t="shared" si="7"/>
        <v>0.53981301559418093</v>
      </c>
      <c r="M138" s="22">
        <f t="shared" si="8"/>
        <v>-0.29363036769779294</v>
      </c>
      <c r="N138" s="22">
        <f t="shared" si="9"/>
        <v>-5.3901833246790425E-2</v>
      </c>
      <c r="O138" s="22">
        <f t="shared" si="10"/>
        <v>3.310064844858656E-2</v>
      </c>
      <c r="P138" s="22">
        <f t="shared" si="11"/>
        <v>0.11282313771439445</v>
      </c>
      <c r="Q138" s="22">
        <f t="shared" si="3"/>
        <v>4.0900817919014227E-3</v>
      </c>
      <c r="R138" s="22">
        <f t="shared" si="4"/>
        <v>4.0970175942834025E-3</v>
      </c>
      <c r="S138" s="22">
        <f t="shared" si="5"/>
        <v>7.7550669510620387E-3</v>
      </c>
      <c r="T138" s="22">
        <f t="shared" si="6"/>
        <v>3.6580493567786362E-3</v>
      </c>
      <c r="U138" s="22"/>
      <c r="V138" s="34"/>
    </row>
    <row r="139" spans="1:22" ht="15.75" customHeight="1" x14ac:dyDescent="0.2">
      <c r="A139" s="20">
        <v>44068</v>
      </c>
      <c r="B139" s="22">
        <v>3.9629694838647046E-3</v>
      </c>
      <c r="C139" s="22">
        <v>-2.1224650761196913E-3</v>
      </c>
      <c r="D139" s="31">
        <v>6.9358023819798831E-6</v>
      </c>
      <c r="E139" s="32">
        <f t="shared" si="12"/>
        <v>3.9560336814827247E-3</v>
      </c>
      <c r="F139" s="22">
        <f t="shared" si="0"/>
        <v>-2.1294008785016712E-3</v>
      </c>
      <c r="G139" s="22">
        <v>5.1227520643708944E-3</v>
      </c>
      <c r="H139" s="22">
        <v>-1.2619194043737927E-2</v>
      </c>
      <c r="I139" s="22">
        <v>1.0360009861996541E-3</v>
      </c>
      <c r="J139" s="22">
        <v>3.027704876740118E-3</v>
      </c>
      <c r="K139" s="36">
        <v>-53</v>
      </c>
      <c r="L139" s="22">
        <f t="shared" si="7"/>
        <v>0.53981301559418093</v>
      </c>
      <c r="M139" s="22">
        <f t="shared" si="8"/>
        <v>-0.29363036769779294</v>
      </c>
      <c r="N139" s="22">
        <f t="shared" si="9"/>
        <v>-5.3901833246790425E-2</v>
      </c>
      <c r="O139" s="22">
        <f t="shared" si="10"/>
        <v>3.310064844858656E-2</v>
      </c>
      <c r="P139" s="22">
        <f t="shared" si="11"/>
        <v>0.11282313771439445</v>
      </c>
      <c r="Q139" s="22">
        <f t="shared" si="3"/>
        <v>-1.5975887201607085E-3</v>
      </c>
      <c r="R139" s="22">
        <f t="shared" si="4"/>
        <v>-1.5906529177787286E-3</v>
      </c>
      <c r="S139" s="22">
        <f t="shared" si="5"/>
        <v>3.9629694838647046E-3</v>
      </c>
      <c r="T139" s="22">
        <f t="shared" si="6"/>
        <v>5.5536224016434332E-3</v>
      </c>
      <c r="U139" s="22"/>
      <c r="V139" s="34"/>
    </row>
    <row r="140" spans="1:22" ht="15.75" customHeight="1" x14ac:dyDescent="0.2">
      <c r="A140" s="20">
        <v>44069</v>
      </c>
      <c r="B140" s="22">
        <v>-4.8297084330330715E-3</v>
      </c>
      <c r="C140" s="22">
        <v>2.9508493963365436E-3</v>
      </c>
      <c r="D140" s="31">
        <v>6.9358023819798831E-6</v>
      </c>
      <c r="E140" s="32">
        <f t="shared" si="12"/>
        <v>-4.8366442354150514E-3</v>
      </c>
      <c r="F140" s="22">
        <f t="shared" si="0"/>
        <v>2.9439135939545637E-3</v>
      </c>
      <c r="G140" s="22">
        <v>1.2528858458401118E-2</v>
      </c>
      <c r="H140" s="22">
        <v>-1.0338458911965387E-2</v>
      </c>
      <c r="I140" s="22">
        <v>-2.0543664269178447E-2</v>
      </c>
      <c r="J140" s="22">
        <v>-1.9655784763204922E-2</v>
      </c>
      <c r="K140" s="36">
        <v>-52</v>
      </c>
      <c r="L140" s="22">
        <f t="shared" si="7"/>
        <v>0.53981301559418093</v>
      </c>
      <c r="M140" s="22">
        <f t="shared" si="8"/>
        <v>-0.29363036769779294</v>
      </c>
      <c r="N140" s="22">
        <f t="shared" si="9"/>
        <v>-5.3901833246790425E-2</v>
      </c>
      <c r="O140" s="22">
        <f t="shared" si="10"/>
        <v>3.310064844858656E-2</v>
      </c>
      <c r="P140" s="22">
        <f t="shared" si="11"/>
        <v>0.11282313771439445</v>
      </c>
      <c r="Q140" s="22">
        <f t="shared" si="3"/>
        <v>-4.4300644729144845E-3</v>
      </c>
      <c r="R140" s="22">
        <f t="shared" si="4"/>
        <v>-4.4231286705325046E-3</v>
      </c>
      <c r="S140" s="22">
        <f t="shared" si="5"/>
        <v>-4.8297084330330715E-3</v>
      </c>
      <c r="T140" s="22">
        <f t="shared" si="6"/>
        <v>-4.0657976250056682E-4</v>
      </c>
      <c r="U140" s="22"/>
      <c r="V140" s="34"/>
    </row>
    <row r="141" spans="1:22" ht="15.75" customHeight="1" x14ac:dyDescent="0.2">
      <c r="A141" s="20">
        <v>44070</v>
      </c>
      <c r="B141" s="22">
        <v>-1.3015186219033361E-3</v>
      </c>
      <c r="C141" s="22">
        <v>5.6437381903445627E-3</v>
      </c>
      <c r="D141" s="31">
        <v>6.9358023819798831E-6</v>
      </c>
      <c r="E141" s="32">
        <f t="shared" si="12"/>
        <v>-1.308454424285316E-3</v>
      </c>
      <c r="F141" s="22">
        <f t="shared" si="0"/>
        <v>5.6368023879625829E-3</v>
      </c>
      <c r="G141" s="22">
        <v>2.5100777718560898E-3</v>
      </c>
      <c r="H141" s="22">
        <v>9.7241604108047747E-3</v>
      </c>
      <c r="I141" s="22">
        <v>-1.6702224485616431E-2</v>
      </c>
      <c r="J141" s="22">
        <v>-2.3318025820329921E-3</v>
      </c>
      <c r="K141" s="36">
        <v>-51</v>
      </c>
      <c r="L141" s="22">
        <f t="shared" si="7"/>
        <v>0.53981301559418093</v>
      </c>
      <c r="M141" s="22">
        <f t="shared" si="8"/>
        <v>-0.29363036769779294</v>
      </c>
      <c r="N141" s="22">
        <f t="shared" si="9"/>
        <v>-5.3901833246790425E-2</v>
      </c>
      <c r="O141" s="22">
        <f t="shared" si="10"/>
        <v>3.310064844858656E-2</v>
      </c>
      <c r="P141" s="22">
        <f t="shared" si="11"/>
        <v>0.11282313771439445</v>
      </c>
      <c r="Q141" s="22">
        <f t="shared" si="3"/>
        <v>9.6569841848290878E-4</v>
      </c>
      <c r="R141" s="22">
        <f t="shared" si="4"/>
        <v>9.7263422086488866E-4</v>
      </c>
      <c r="S141" s="22">
        <f t="shared" si="5"/>
        <v>-1.3015186219033361E-3</v>
      </c>
      <c r="T141" s="22">
        <f t="shared" si="6"/>
        <v>-2.2741528427682248E-3</v>
      </c>
      <c r="U141" s="22"/>
      <c r="V141" s="34"/>
    </row>
    <row r="142" spans="1:22" ht="15.75" customHeight="1" x14ac:dyDescent="0.2">
      <c r="A142" s="20">
        <v>44071</v>
      </c>
      <c r="B142" s="22">
        <v>4.0436187669838737E-3</v>
      </c>
      <c r="C142" s="22">
        <v>5.655690157052029E-3</v>
      </c>
      <c r="D142" s="31">
        <v>6.9358023819798831E-6</v>
      </c>
      <c r="E142" s="32">
        <f t="shared" si="12"/>
        <v>4.0366829646018938E-3</v>
      </c>
      <c r="F142" s="22">
        <f t="shared" si="0"/>
        <v>5.6487543546700492E-3</v>
      </c>
      <c r="G142" s="22">
        <v>-8.9701110501564079E-3</v>
      </c>
      <c r="H142" s="22">
        <v>-9.2584646558537681E-3</v>
      </c>
      <c r="I142" s="22">
        <v>2.0331944977831562E-3</v>
      </c>
      <c r="J142" s="22">
        <v>-3.2583586895122436E-4</v>
      </c>
      <c r="K142" s="36">
        <v>-50</v>
      </c>
      <c r="L142" s="22">
        <f t="shared" si="7"/>
        <v>0.53981301559418093</v>
      </c>
      <c r="M142" s="22">
        <f t="shared" si="8"/>
        <v>-0.29363036769779294</v>
      </c>
      <c r="N142" s="22">
        <f t="shared" si="9"/>
        <v>-5.3901833246790425E-2</v>
      </c>
      <c r="O142" s="22">
        <f t="shared" si="10"/>
        <v>3.310064844858656E-2</v>
      </c>
      <c r="P142" s="22">
        <f t="shared" si="11"/>
        <v>0.11282313771439445</v>
      </c>
      <c r="Q142" s="22">
        <f t="shared" si="3"/>
        <v>6.212754577677543E-3</v>
      </c>
      <c r="R142" s="22">
        <f t="shared" si="4"/>
        <v>6.2196903800595229E-3</v>
      </c>
      <c r="S142" s="22">
        <f t="shared" si="5"/>
        <v>4.0436187669838737E-3</v>
      </c>
      <c r="T142" s="22">
        <f t="shared" si="6"/>
        <v>-2.1760716130756492E-3</v>
      </c>
      <c r="U142" s="22"/>
      <c r="V142" s="34"/>
    </row>
    <row r="143" spans="1:22" ht="15.75" customHeight="1" x14ac:dyDescent="0.2">
      <c r="A143" s="20">
        <v>44074</v>
      </c>
      <c r="B143" s="22">
        <v>-3.1757514961951623E-3</v>
      </c>
      <c r="C143" s="22">
        <v>-7.8418282055417437E-3</v>
      </c>
      <c r="D143" s="31">
        <v>6.9358023819798831E-6</v>
      </c>
      <c r="E143" s="32">
        <f t="shared" si="12"/>
        <v>-3.1826872985771422E-3</v>
      </c>
      <c r="F143" s="22">
        <f t="shared" si="0"/>
        <v>-7.8487640079237236E-3</v>
      </c>
      <c r="G143" s="22">
        <v>-2.7105621954724868E-3</v>
      </c>
      <c r="H143" s="22">
        <v>-1.0271472493935244E-2</v>
      </c>
      <c r="I143" s="22">
        <v>1.3717310765752989E-2</v>
      </c>
      <c r="J143" s="22">
        <v>6.9383823879280247E-3</v>
      </c>
      <c r="K143" s="36">
        <v>-49</v>
      </c>
      <c r="L143" s="22">
        <f t="shared" si="7"/>
        <v>0.53981301559418093</v>
      </c>
      <c r="M143" s="22">
        <f t="shared" si="8"/>
        <v>-0.29363036769779294</v>
      </c>
      <c r="N143" s="22">
        <f t="shared" si="9"/>
        <v>-5.3901833246790425E-2</v>
      </c>
      <c r="O143" s="22">
        <f t="shared" si="10"/>
        <v>3.310064844858656E-2</v>
      </c>
      <c r="P143" s="22">
        <f t="shared" si="11"/>
        <v>0.11282313771439445</v>
      </c>
      <c r="Q143" s="22">
        <f t="shared" si="3"/>
        <v>-1.6504484431274255E-3</v>
      </c>
      <c r="R143" s="22">
        <f t="shared" si="4"/>
        <v>-1.6435126407454456E-3</v>
      </c>
      <c r="S143" s="22">
        <f t="shared" si="5"/>
        <v>-3.1757514961951623E-3</v>
      </c>
      <c r="T143" s="22">
        <f t="shared" si="6"/>
        <v>-1.5322388554497167E-3</v>
      </c>
      <c r="U143" s="22"/>
      <c r="V143" s="34"/>
    </row>
    <row r="144" spans="1:22" ht="15.75" customHeight="1" x14ac:dyDescent="0.2">
      <c r="A144" s="20">
        <v>44075</v>
      </c>
      <c r="B144" s="22">
        <v>-1.0849518260750575E-3</v>
      </c>
      <c r="C144" s="22">
        <v>7.5552638984283903E-3</v>
      </c>
      <c r="D144" s="31">
        <v>6.9358023819798831E-6</v>
      </c>
      <c r="E144" s="32">
        <f t="shared" si="12"/>
        <v>-1.0918876284570374E-3</v>
      </c>
      <c r="F144" s="22">
        <f t="shared" si="0"/>
        <v>7.5483280960464104E-3</v>
      </c>
      <c r="G144" s="22">
        <v>1.3671196496927885E-3</v>
      </c>
      <c r="H144" s="22">
        <v>-7.6564109880344084E-3</v>
      </c>
      <c r="I144" s="22">
        <v>1.7461218133079668E-3</v>
      </c>
      <c r="J144" s="22">
        <v>4.1366363032760058E-3</v>
      </c>
      <c r="K144" s="36">
        <v>-48</v>
      </c>
      <c r="L144" s="22">
        <f t="shared" si="7"/>
        <v>0.53981301559418093</v>
      </c>
      <c r="M144" s="22">
        <f t="shared" si="8"/>
        <v>-0.29363036769779294</v>
      </c>
      <c r="N144" s="22">
        <f t="shared" si="9"/>
        <v>-5.3901833246790425E-2</v>
      </c>
      <c r="O144" s="22">
        <f t="shared" si="10"/>
        <v>3.310064844858656E-2</v>
      </c>
      <c r="P144" s="22">
        <f t="shared" si="11"/>
        <v>0.11282313771439445</v>
      </c>
      <c r="Q144" s="22">
        <f t="shared" si="3"/>
        <v>4.610458546750437E-3</v>
      </c>
      <c r="R144" s="22">
        <f t="shared" si="4"/>
        <v>4.6173943491324169E-3</v>
      </c>
      <c r="S144" s="22">
        <f t="shared" si="5"/>
        <v>-1.0849518260750575E-3</v>
      </c>
      <c r="T144" s="22">
        <f t="shared" si="6"/>
        <v>-5.702346175207474E-3</v>
      </c>
      <c r="U144" s="22"/>
      <c r="V144" s="34"/>
    </row>
    <row r="145" spans="1:22" ht="15.75" customHeight="1" x14ac:dyDescent="0.2">
      <c r="A145" s="20">
        <v>44076</v>
      </c>
      <c r="B145" s="22">
        <v>1.6721477557599871E-2</v>
      </c>
      <c r="C145" s="22">
        <v>1.5753407895037E-2</v>
      </c>
      <c r="D145" s="31">
        <v>6.9358023819798831E-6</v>
      </c>
      <c r="E145" s="32">
        <f t="shared" si="12"/>
        <v>1.6714541755217891E-2</v>
      </c>
      <c r="F145" s="22">
        <f t="shared" si="0"/>
        <v>1.574647209265502E-2</v>
      </c>
      <c r="G145" s="22">
        <v>6.5725753794857872E-3</v>
      </c>
      <c r="H145" s="22">
        <v>-1.1006404702355345E-3</v>
      </c>
      <c r="I145" s="22">
        <v>9.7814424914795094E-3</v>
      </c>
      <c r="J145" s="22">
        <v>1.1512102218784407E-3</v>
      </c>
      <c r="K145" s="36">
        <v>-47</v>
      </c>
      <c r="L145" s="22">
        <f t="shared" si="7"/>
        <v>0.53981301559418093</v>
      </c>
      <c r="M145" s="22">
        <f t="shared" si="8"/>
        <v>-0.29363036769779294</v>
      </c>
      <c r="N145" s="22">
        <f t="shared" si="9"/>
        <v>-5.3901833246790425E-2</v>
      </c>
      <c r="O145" s="22">
        <f t="shared" si="10"/>
        <v>3.310064844858656E-2</v>
      </c>
      <c r="P145" s="22">
        <f t="shared" si="11"/>
        <v>0.11282313771439445</v>
      </c>
      <c r="Q145" s="22">
        <f t="shared" si="3"/>
        <v>7.0832246376288906E-3</v>
      </c>
      <c r="R145" s="22">
        <f t="shared" si="4"/>
        <v>7.0901604400108705E-3</v>
      </c>
      <c r="S145" s="22">
        <f t="shared" si="5"/>
        <v>1.6721477557599871E-2</v>
      </c>
      <c r="T145" s="22">
        <f t="shared" si="6"/>
        <v>9.6313171175890014E-3</v>
      </c>
      <c r="U145" s="22"/>
      <c r="V145" s="34"/>
    </row>
    <row r="146" spans="1:22" ht="15.75" customHeight="1" x14ac:dyDescent="0.2">
      <c r="A146" s="20">
        <v>44077</v>
      </c>
      <c r="B146" s="22">
        <v>-1.6142690101129939E-2</v>
      </c>
      <c r="C146" s="22">
        <v>-2.8150474972598087E-2</v>
      </c>
      <c r="D146" s="31">
        <v>6.9358023819798831E-6</v>
      </c>
      <c r="E146" s="32">
        <f t="shared" si="12"/>
        <v>-1.6149625903511919E-2</v>
      </c>
      <c r="F146" s="22">
        <f t="shared" si="0"/>
        <v>-2.8157410774980067E-2</v>
      </c>
      <c r="G146" s="22">
        <v>2.4170741723686835E-3</v>
      </c>
      <c r="H146" s="22">
        <v>2.2511201075802623E-2</v>
      </c>
      <c r="I146" s="22">
        <v>-1.1116215786770349E-2</v>
      </c>
      <c r="J146" s="22">
        <v>-6.6551141959455724E-3</v>
      </c>
      <c r="K146" s="36">
        <v>-46</v>
      </c>
      <c r="L146" s="22">
        <f t="shared" si="7"/>
        <v>0.53981301559418093</v>
      </c>
      <c r="M146" s="22">
        <f t="shared" si="8"/>
        <v>-0.29363036769779294</v>
      </c>
      <c r="N146" s="22">
        <f t="shared" si="9"/>
        <v>-5.3901833246790425E-2</v>
      </c>
      <c r="O146" s="22">
        <f t="shared" si="10"/>
        <v>3.310064844858656E-2</v>
      </c>
      <c r="P146" s="22">
        <f t="shared" si="11"/>
        <v>0.11282313771439445</v>
      </c>
      <c r="Q146" s="22">
        <f t="shared" si="3"/>
        <v>-1.8241663022595118E-2</v>
      </c>
      <c r="R146" s="22">
        <f t="shared" si="4"/>
        <v>-1.8234727220213139E-2</v>
      </c>
      <c r="S146" s="22">
        <f t="shared" si="5"/>
        <v>-1.6142690101129939E-2</v>
      </c>
      <c r="T146" s="22">
        <f t="shared" si="6"/>
        <v>2.0920371190831996E-3</v>
      </c>
      <c r="U146" s="22"/>
      <c r="V146" s="34"/>
    </row>
    <row r="147" spans="1:22" ht="15.75" customHeight="1" x14ac:dyDescent="0.2">
      <c r="A147" s="20">
        <v>44078</v>
      </c>
      <c r="B147" s="22">
        <v>-2.172182448478712E-3</v>
      </c>
      <c r="C147" s="22">
        <v>-5.6505976382502229E-3</v>
      </c>
      <c r="D147" s="31">
        <v>6.9358023819798831E-6</v>
      </c>
      <c r="E147" s="32">
        <f t="shared" si="12"/>
        <v>-2.1791182508606919E-3</v>
      </c>
      <c r="F147" s="22">
        <f t="shared" si="0"/>
        <v>-5.6575334406322028E-3</v>
      </c>
      <c r="G147" s="22">
        <v>4.2812594489374479E-3</v>
      </c>
      <c r="H147" s="22">
        <v>6.8851805080891006E-3</v>
      </c>
      <c r="I147" s="22">
        <v>2.3361069102936409E-3</v>
      </c>
      <c r="J147" s="22">
        <v>1.3905475056901427E-2</v>
      </c>
      <c r="K147" s="36">
        <v>-45</v>
      </c>
      <c r="L147" s="22">
        <f t="shared" si="7"/>
        <v>0.53981301559418093</v>
      </c>
      <c r="M147" s="22">
        <f t="shared" si="8"/>
        <v>-0.29363036769779294</v>
      </c>
      <c r="N147" s="22">
        <f t="shared" si="9"/>
        <v>-5.3901833246790425E-2</v>
      </c>
      <c r="O147" s="22">
        <f t="shared" si="10"/>
        <v>3.310064844858656E-2</v>
      </c>
      <c r="P147" s="22">
        <f t="shared" si="11"/>
        <v>0.11282313771439445</v>
      </c>
      <c r="Q147" s="22">
        <f t="shared" si="3"/>
        <v>-3.0360558443300054E-3</v>
      </c>
      <c r="R147" s="22">
        <f t="shared" si="4"/>
        <v>-3.0291200419480255E-3</v>
      </c>
      <c r="S147" s="22">
        <f t="shared" si="5"/>
        <v>-2.172182448478712E-3</v>
      </c>
      <c r="T147" s="22">
        <f t="shared" si="6"/>
        <v>8.5693759346931351E-4</v>
      </c>
      <c r="U147" s="22"/>
      <c r="V147" s="34"/>
    </row>
    <row r="148" spans="1:22" ht="15.75" customHeight="1" x14ac:dyDescent="0.2">
      <c r="A148" s="20">
        <v>44082</v>
      </c>
      <c r="B148" s="22">
        <v>-1.4750176150148049E-2</v>
      </c>
      <c r="C148" s="22">
        <v>-2.2735915764373546E-2</v>
      </c>
      <c r="D148" s="31">
        <v>6.9358023819798831E-6</v>
      </c>
      <c r="E148" s="32">
        <f t="shared" si="12"/>
        <v>-1.4757111952530029E-2</v>
      </c>
      <c r="F148" s="22">
        <f t="shared" si="0"/>
        <v>-2.2742851566755526E-2</v>
      </c>
      <c r="G148" s="22">
        <v>3.3320991481395556E-3</v>
      </c>
      <c r="H148" s="22">
        <v>4.0207588848874889E-3</v>
      </c>
      <c r="I148" s="22">
        <v>4.5727848064999743E-3</v>
      </c>
      <c r="J148" s="22">
        <v>-1.8128399590663036E-2</v>
      </c>
      <c r="K148" s="36">
        <v>-44</v>
      </c>
      <c r="L148" s="22">
        <f t="shared" si="7"/>
        <v>0.53981301559418093</v>
      </c>
      <c r="M148" s="22">
        <f t="shared" si="8"/>
        <v>-0.29363036769779294</v>
      </c>
      <c r="N148" s="22">
        <f t="shared" si="9"/>
        <v>-5.3901833246790425E-2</v>
      </c>
      <c r="O148" s="22">
        <f t="shared" si="10"/>
        <v>3.310064844858656E-2</v>
      </c>
      <c r="P148" s="22">
        <f t="shared" si="11"/>
        <v>0.11282313771439445</v>
      </c>
      <c r="Q148" s="22">
        <f t="shared" si="3"/>
        <v>-1.5365959841721576E-2</v>
      </c>
      <c r="R148" s="22">
        <f t="shared" si="4"/>
        <v>-1.5359024039339596E-2</v>
      </c>
      <c r="S148" s="22">
        <f t="shared" si="5"/>
        <v>-1.4750176150148049E-2</v>
      </c>
      <c r="T148" s="22">
        <f t="shared" si="6"/>
        <v>6.0884788919154768E-4</v>
      </c>
      <c r="U148" s="22"/>
      <c r="V148" s="34"/>
    </row>
    <row r="149" spans="1:22" ht="15.75" customHeight="1" x14ac:dyDescent="0.2">
      <c r="A149" s="20">
        <v>44083</v>
      </c>
      <c r="B149" s="22">
        <v>1.6126439450933481E-2</v>
      </c>
      <c r="C149" s="22">
        <v>1.5857807663049804E-2</v>
      </c>
      <c r="D149" s="31">
        <v>6.9358023819798831E-6</v>
      </c>
      <c r="E149" s="32">
        <f t="shared" si="12"/>
        <v>1.6119503648551501E-2</v>
      </c>
      <c r="F149" s="22">
        <f t="shared" si="0"/>
        <v>1.5850871860667824E-2</v>
      </c>
      <c r="G149" s="22">
        <v>-5.1757486272450059E-3</v>
      </c>
      <c r="H149" s="22">
        <v>-1.7091890812506672E-2</v>
      </c>
      <c r="I149" s="22">
        <v>1.1782516081048475E-2</v>
      </c>
      <c r="J149" s="22">
        <v>7.2971966299327264E-3</v>
      </c>
      <c r="K149" s="36">
        <v>-43</v>
      </c>
      <c r="L149" s="22">
        <f t="shared" si="7"/>
        <v>0.53981301559418093</v>
      </c>
      <c r="M149" s="22">
        <f t="shared" si="8"/>
        <v>-0.29363036769779294</v>
      </c>
      <c r="N149" s="22">
        <f t="shared" si="9"/>
        <v>-5.3901833246790425E-2</v>
      </c>
      <c r="O149" s="22">
        <f t="shared" si="10"/>
        <v>3.310064844858656E-2</v>
      </c>
      <c r="P149" s="22">
        <f t="shared" si="11"/>
        <v>0.11282313771439445</v>
      </c>
      <c r="Q149" s="22">
        <f t="shared" si="3"/>
        <v>1.2210849702827944E-2</v>
      </c>
      <c r="R149" s="22">
        <f t="shared" si="4"/>
        <v>1.2217785505209924E-2</v>
      </c>
      <c r="S149" s="22">
        <f t="shared" si="5"/>
        <v>1.6126439450933481E-2</v>
      </c>
      <c r="T149" s="22">
        <f t="shared" si="6"/>
        <v>3.9086539457235565E-3</v>
      </c>
      <c r="U149" s="22"/>
      <c r="V149" s="34"/>
    </row>
    <row r="150" spans="1:22" ht="15.75" customHeight="1" x14ac:dyDescent="0.2">
      <c r="A150" s="20">
        <v>44084</v>
      </c>
      <c r="B150" s="22">
        <v>-1.0551307639521784E-2</v>
      </c>
      <c r="C150" s="22">
        <v>-1.4633506164099988E-2</v>
      </c>
      <c r="D150" s="31">
        <v>6.9358023819798831E-6</v>
      </c>
      <c r="E150" s="32">
        <f t="shared" si="12"/>
        <v>-1.0558243441903764E-2</v>
      </c>
      <c r="F150" s="22">
        <f t="shared" si="0"/>
        <v>-1.4640441966481968E-2</v>
      </c>
      <c r="G150" s="22">
        <v>3.4082863195491757E-3</v>
      </c>
      <c r="H150" s="22">
        <v>2.2065477625218578E-3</v>
      </c>
      <c r="I150" s="22">
        <v>-3.0418995234354901E-3</v>
      </c>
      <c r="J150" s="22">
        <v>-6.4003556668149747E-3</v>
      </c>
      <c r="K150" s="36">
        <v>-42</v>
      </c>
      <c r="L150" s="22">
        <f t="shared" si="7"/>
        <v>0.53981301559418093</v>
      </c>
      <c r="M150" s="22">
        <f t="shared" si="8"/>
        <v>-0.29363036769779294</v>
      </c>
      <c r="N150" s="22">
        <f t="shared" si="9"/>
        <v>-5.3901833246790425E-2</v>
      </c>
      <c r="O150" s="22">
        <f t="shared" si="10"/>
        <v>3.310064844858656E-2</v>
      </c>
      <c r="P150" s="22">
        <f t="shared" si="11"/>
        <v>0.11282313771439445</v>
      </c>
      <c r="Q150" s="22">
        <f t="shared" si="3"/>
        <v>-9.8456115178926773E-3</v>
      </c>
      <c r="R150" s="22">
        <f t="shared" si="4"/>
        <v>-9.8386757155106974E-3</v>
      </c>
      <c r="S150" s="22">
        <f t="shared" si="5"/>
        <v>-1.0551307639521784E-2</v>
      </c>
      <c r="T150" s="22">
        <f t="shared" si="6"/>
        <v>-7.1263192401108642E-4</v>
      </c>
      <c r="U150" s="22"/>
      <c r="V150" s="34"/>
    </row>
    <row r="151" spans="1:22" ht="15.75" customHeight="1" x14ac:dyDescent="0.2">
      <c r="A151" s="20">
        <v>44085</v>
      </c>
      <c r="B151" s="22">
        <v>1.0478919930922854E-2</v>
      </c>
      <c r="C151" s="22">
        <v>4.7485407220705638E-3</v>
      </c>
      <c r="D151" s="31">
        <v>6.9358023819798831E-6</v>
      </c>
      <c r="E151" s="32">
        <f t="shared" si="12"/>
        <v>1.0471984128540874E-2</v>
      </c>
      <c r="F151" s="22">
        <f t="shared" si="0"/>
        <v>4.7416049196885839E-3</v>
      </c>
      <c r="G151" s="22">
        <v>1.0203035588619841E-2</v>
      </c>
      <c r="H151" s="22">
        <v>-4.5994481165238582E-3</v>
      </c>
      <c r="I151" s="22">
        <v>7.7802763591897049E-3</v>
      </c>
      <c r="J151" s="22">
        <v>6.5307650667373535E-3</v>
      </c>
      <c r="K151" s="36">
        <v>-41</v>
      </c>
      <c r="L151" s="22">
        <f t="shared" si="7"/>
        <v>0.53981301559418093</v>
      </c>
      <c r="M151" s="22">
        <f t="shared" si="8"/>
        <v>-0.29363036769779294</v>
      </c>
      <c r="N151" s="22">
        <f t="shared" si="9"/>
        <v>-5.3901833246790425E-2</v>
      </c>
      <c r="O151" s="22">
        <f t="shared" si="10"/>
        <v>3.310064844858656E-2</v>
      </c>
      <c r="P151" s="22">
        <f t="shared" si="11"/>
        <v>0.11282313771439445</v>
      </c>
      <c r="Q151" s="22">
        <f t="shared" si="3"/>
        <v>8.05931243440573E-4</v>
      </c>
      <c r="R151" s="22">
        <f t="shared" si="4"/>
        <v>8.1286704582255289E-4</v>
      </c>
      <c r="S151" s="22">
        <f t="shared" si="5"/>
        <v>1.0478919930922854E-2</v>
      </c>
      <c r="T151" s="22">
        <f t="shared" si="6"/>
        <v>9.6660528851003017E-3</v>
      </c>
      <c r="U151" s="22"/>
      <c r="V151" s="34"/>
    </row>
    <row r="152" spans="1:22" ht="15.75" customHeight="1" x14ac:dyDescent="0.2">
      <c r="A152" s="20">
        <v>44088</v>
      </c>
      <c r="B152" s="22">
        <v>3.5408498894579253E-3</v>
      </c>
      <c r="C152" s="22">
        <v>1.177505750574172E-2</v>
      </c>
      <c r="D152" s="31">
        <v>6.9358023819798831E-6</v>
      </c>
      <c r="E152" s="32">
        <f t="shared" si="12"/>
        <v>3.5339140870759454E-3</v>
      </c>
      <c r="F152" s="22">
        <f t="shared" si="0"/>
        <v>1.176812170335974E-2</v>
      </c>
      <c r="G152" s="22">
        <v>4.3966072903928767E-3</v>
      </c>
      <c r="H152" s="22">
        <v>-6.7450729756472908E-3</v>
      </c>
      <c r="I152" s="22">
        <v>6.7294198898351851E-3</v>
      </c>
      <c r="J152" s="22">
        <v>-4.2961948361123683E-3</v>
      </c>
      <c r="K152" s="36">
        <v>-40</v>
      </c>
      <c r="L152" s="22">
        <f t="shared" si="7"/>
        <v>0.53981301559418093</v>
      </c>
      <c r="M152" s="22">
        <f t="shared" si="8"/>
        <v>-0.29363036769779294</v>
      </c>
      <c r="N152" s="22">
        <f t="shared" si="9"/>
        <v>-5.3901833246790425E-2</v>
      </c>
      <c r="O152" s="22">
        <f t="shared" si="10"/>
        <v>3.310064844858656E-2</v>
      </c>
      <c r="P152" s="22">
        <f t="shared" si="11"/>
        <v>0.11282313771439445</v>
      </c>
      <c r="Q152" s="22">
        <f t="shared" si="3"/>
        <v>5.1632176284336501E-3</v>
      </c>
      <c r="R152" s="22">
        <f t="shared" si="4"/>
        <v>5.1701534308156299E-3</v>
      </c>
      <c r="S152" s="22">
        <f t="shared" si="5"/>
        <v>3.5408498894579253E-3</v>
      </c>
      <c r="T152" s="22">
        <f t="shared" si="6"/>
        <v>-1.6293035413577047E-3</v>
      </c>
      <c r="U152" s="22"/>
      <c r="V152" s="34"/>
    </row>
    <row r="153" spans="1:22" ht="15.75" customHeight="1" x14ac:dyDescent="0.2">
      <c r="A153" s="20">
        <v>44089</v>
      </c>
      <c r="B153" s="22">
        <v>0</v>
      </c>
      <c r="C153" s="22">
        <v>8.108745786852374E-5</v>
      </c>
      <c r="D153" s="31">
        <v>6.9358023819798831E-6</v>
      </c>
      <c r="E153" s="32">
        <f t="shared" si="12"/>
        <v>-6.9358023819798831E-6</v>
      </c>
      <c r="F153" s="22">
        <f t="shared" si="0"/>
        <v>7.4151655486543857E-5</v>
      </c>
      <c r="G153" s="22">
        <v>-2.2063962263023209E-3</v>
      </c>
      <c r="H153" s="22">
        <v>-7.5555691879766011E-3</v>
      </c>
      <c r="I153" s="22">
        <v>4.1384878476614069E-3</v>
      </c>
      <c r="J153" s="22">
        <v>-5.6560022149332988E-3</v>
      </c>
      <c r="K153" s="36">
        <v>-39</v>
      </c>
      <c r="L153" s="22">
        <f t="shared" si="7"/>
        <v>0.53981301559418093</v>
      </c>
      <c r="M153" s="22">
        <f t="shared" si="8"/>
        <v>-0.29363036769779294</v>
      </c>
      <c r="N153" s="22">
        <f t="shared" si="9"/>
        <v>-5.3901833246790425E-2</v>
      </c>
      <c r="O153" s="22">
        <f t="shared" si="10"/>
        <v>3.310064844858656E-2</v>
      </c>
      <c r="P153" s="22">
        <f t="shared" si="11"/>
        <v>0.11282313771439445</v>
      </c>
      <c r="Q153" s="22">
        <f t="shared" si="3"/>
        <v>5.9401070897641605E-4</v>
      </c>
      <c r="R153" s="22">
        <f t="shared" si="4"/>
        <v>6.0094651135839594E-4</v>
      </c>
      <c r="S153" s="22">
        <f t="shared" si="5"/>
        <v>0</v>
      </c>
      <c r="T153" s="22">
        <f t="shared" si="6"/>
        <v>-6.0094651135839594E-4</v>
      </c>
      <c r="U153" s="22"/>
      <c r="V153" s="34"/>
    </row>
    <row r="154" spans="1:22" ht="15.75" customHeight="1" x14ac:dyDescent="0.2">
      <c r="A154" s="20">
        <v>44090</v>
      </c>
      <c r="B154" s="22">
        <v>-6.7311078156755489E-3</v>
      </c>
      <c r="C154" s="22">
        <v>1.3129156283444555E-3</v>
      </c>
      <c r="D154" s="31">
        <v>6.9358023819798831E-6</v>
      </c>
      <c r="E154" s="32">
        <f t="shared" si="12"/>
        <v>-6.7380436180575288E-3</v>
      </c>
      <c r="F154" s="22">
        <f t="shared" si="0"/>
        <v>1.3059798259624756E-3</v>
      </c>
      <c r="G154" s="22">
        <v>5.8593869384859602E-3</v>
      </c>
      <c r="H154" s="22">
        <v>1.103258093991261E-2</v>
      </c>
      <c r="I154" s="22">
        <v>-8.6852562860997764E-3</v>
      </c>
      <c r="J154" s="22">
        <v>-3.1952451684072883E-3</v>
      </c>
      <c r="K154" s="36">
        <v>-38</v>
      </c>
      <c r="L154" s="22">
        <f t="shared" si="7"/>
        <v>0.53981301559418093</v>
      </c>
      <c r="M154" s="22">
        <f t="shared" si="8"/>
        <v>-0.29363036769779294</v>
      </c>
      <c r="N154" s="22">
        <f t="shared" si="9"/>
        <v>-5.3901833246790425E-2</v>
      </c>
      <c r="O154" s="22">
        <f t="shared" si="10"/>
        <v>3.310064844858656E-2</v>
      </c>
      <c r="P154" s="22">
        <f t="shared" si="11"/>
        <v>0.11282313771439445</v>
      </c>
      <c r="Q154" s="22">
        <f t="shared" si="3"/>
        <v>-2.2581705718567324E-3</v>
      </c>
      <c r="R154" s="22">
        <f t="shared" si="4"/>
        <v>-2.2512347694747525E-3</v>
      </c>
      <c r="S154" s="22">
        <f t="shared" si="5"/>
        <v>-6.7311078156755489E-3</v>
      </c>
      <c r="T154" s="22">
        <f t="shared" si="6"/>
        <v>-4.4798730462007963E-3</v>
      </c>
      <c r="U154" s="22"/>
      <c r="V154" s="34"/>
    </row>
    <row r="155" spans="1:22" ht="15.75" customHeight="1" x14ac:dyDescent="0.2">
      <c r="A155" s="20">
        <v>44091</v>
      </c>
      <c r="B155" s="22">
        <v>-1.3080446600152301E-3</v>
      </c>
      <c r="C155" s="22">
        <v>-4.6626165470088328E-3</v>
      </c>
      <c r="D155" s="31">
        <v>6.9358023819798831E-6</v>
      </c>
      <c r="E155" s="32">
        <f t="shared" si="12"/>
        <v>-1.31498046239721E-3</v>
      </c>
      <c r="F155" s="22">
        <f t="shared" si="0"/>
        <v>-4.6695523493908127E-3</v>
      </c>
      <c r="G155" s="22">
        <v>4.3521205000173688E-3</v>
      </c>
      <c r="H155" s="22">
        <v>2.1427471571674006E-3</v>
      </c>
      <c r="I155" s="22">
        <v>7.6779581107551034E-3</v>
      </c>
      <c r="J155" s="22">
        <v>7.5173741479139505E-3</v>
      </c>
      <c r="K155" s="36">
        <v>-37</v>
      </c>
      <c r="L155" s="22">
        <f t="shared" si="7"/>
        <v>0.53981301559418093</v>
      </c>
      <c r="M155" s="22">
        <f t="shared" si="8"/>
        <v>-0.29363036769779294</v>
      </c>
      <c r="N155" s="22">
        <f t="shared" si="9"/>
        <v>-5.3901833246790425E-2</v>
      </c>
      <c r="O155" s="22">
        <f t="shared" si="10"/>
        <v>3.310064844858656E-2</v>
      </c>
      <c r="P155" s="22">
        <f t="shared" si="11"/>
        <v>0.11282313771439445</v>
      </c>
      <c r="Q155" s="22">
        <f t="shared" si="3"/>
        <v>-2.8118187468726174E-3</v>
      </c>
      <c r="R155" s="22">
        <f t="shared" si="4"/>
        <v>-2.8048829444906375E-3</v>
      </c>
      <c r="S155" s="22">
        <f t="shared" si="5"/>
        <v>-1.3080446600152301E-3</v>
      </c>
      <c r="T155" s="22">
        <f t="shared" si="6"/>
        <v>1.4968382844754073E-3</v>
      </c>
      <c r="U155" s="34"/>
      <c r="V155" s="34"/>
    </row>
    <row r="156" spans="1:22" ht="15.75" customHeight="1" x14ac:dyDescent="0.2">
      <c r="A156" s="20">
        <v>44092</v>
      </c>
      <c r="B156" s="22">
        <v>-1.09134573748011E-3</v>
      </c>
      <c r="C156" s="22">
        <v>-8.8036076530505804E-3</v>
      </c>
      <c r="D156" s="31">
        <v>6.9358023819798831E-6</v>
      </c>
      <c r="E156" s="32">
        <f t="shared" si="12"/>
        <v>-1.0982815398620899E-3</v>
      </c>
      <c r="F156" s="22">
        <f t="shared" si="0"/>
        <v>-8.8105434554325603E-3</v>
      </c>
      <c r="G156" s="22">
        <v>-3.9756034013201701E-3</v>
      </c>
      <c r="H156" s="22">
        <v>3.9234467930976576E-3</v>
      </c>
      <c r="I156" s="22">
        <v>-4.4478459029672008E-3</v>
      </c>
      <c r="J156" s="22">
        <v>-8.6152660737057879E-5</v>
      </c>
      <c r="K156" s="36">
        <v>-36</v>
      </c>
      <c r="L156" s="22">
        <f t="shared" si="7"/>
        <v>0.53981301559418093</v>
      </c>
      <c r="M156" s="22">
        <f t="shared" si="8"/>
        <v>-0.29363036769779294</v>
      </c>
      <c r="N156" s="22">
        <f t="shared" si="9"/>
        <v>-5.3901833246790425E-2</v>
      </c>
      <c r="O156" s="22">
        <f t="shared" si="10"/>
        <v>3.310064844858656E-2</v>
      </c>
      <c r="P156" s="22">
        <f t="shared" si="11"/>
        <v>0.11282313771439445</v>
      </c>
      <c r="Q156" s="22">
        <f t="shared" si="3"/>
        <v>-3.9571157150389939E-3</v>
      </c>
      <c r="R156" s="22">
        <f t="shared" si="4"/>
        <v>-3.950179912657014E-3</v>
      </c>
      <c r="S156" s="22">
        <f t="shared" si="5"/>
        <v>-1.09134573748011E-3</v>
      </c>
      <c r="T156" s="22">
        <f t="shared" si="6"/>
        <v>2.858834175176904E-3</v>
      </c>
      <c r="U156" s="22"/>
      <c r="V156" s="34"/>
    </row>
    <row r="157" spans="1:22" ht="15.75" customHeight="1" x14ac:dyDescent="0.2">
      <c r="A157" s="20">
        <v>44095</v>
      </c>
      <c r="B157" s="22">
        <v>-4.8161213932129375E-3</v>
      </c>
      <c r="C157" s="22">
        <v>-1.860171815545238E-2</v>
      </c>
      <c r="D157" s="31">
        <v>6.9358023819798831E-6</v>
      </c>
      <c r="E157" s="32">
        <f t="shared" si="12"/>
        <v>-4.8230571955949174E-3</v>
      </c>
      <c r="F157" s="22">
        <f t="shared" si="0"/>
        <v>-1.860865395783436E-2</v>
      </c>
      <c r="G157" s="22">
        <v>-1.3701404533542081E-2</v>
      </c>
      <c r="H157" s="22">
        <v>-6.140877359670862E-3</v>
      </c>
      <c r="I157" s="22">
        <v>-6.8982987013599135E-3</v>
      </c>
      <c r="J157" s="22">
        <v>-1.0133371364987598E-3</v>
      </c>
      <c r="K157" s="36">
        <v>-35</v>
      </c>
      <c r="L157" s="22">
        <f t="shared" si="7"/>
        <v>0.53981301559418093</v>
      </c>
      <c r="M157" s="22">
        <f t="shared" si="8"/>
        <v>-0.29363036769779294</v>
      </c>
      <c r="N157" s="22">
        <f t="shared" si="9"/>
        <v>-5.3901833246790425E-2</v>
      </c>
      <c r="O157" s="22">
        <f t="shared" si="10"/>
        <v>3.310064844858656E-2</v>
      </c>
      <c r="P157" s="22">
        <f t="shared" si="11"/>
        <v>0.11282313771439445</v>
      </c>
      <c r="Q157" s="22">
        <f t="shared" si="3"/>
        <v>-6.0337066460463837E-3</v>
      </c>
      <c r="R157" s="22">
        <f t="shared" si="4"/>
        <v>-6.0267708436644038E-3</v>
      </c>
      <c r="S157" s="22">
        <f t="shared" si="5"/>
        <v>-4.8161213932129375E-3</v>
      </c>
      <c r="T157" s="22">
        <f t="shared" si="6"/>
        <v>1.2106494504514663E-3</v>
      </c>
      <c r="U157" s="22"/>
      <c r="V157" s="34"/>
    </row>
    <row r="158" spans="1:22" ht="15.75" customHeight="1" x14ac:dyDescent="0.2">
      <c r="A158" s="20">
        <v>44096</v>
      </c>
      <c r="B158" s="22">
        <v>9.1018941247392356E-3</v>
      </c>
      <c r="C158" s="22">
        <v>5.1613131579963077E-3</v>
      </c>
      <c r="D158" s="31">
        <v>6.9358023819798831E-6</v>
      </c>
      <c r="E158" s="32">
        <f t="shared" si="12"/>
        <v>9.0949583223572557E-3</v>
      </c>
      <c r="F158" s="22">
        <f t="shared" si="0"/>
        <v>5.1543773556143278E-3</v>
      </c>
      <c r="G158" s="22">
        <v>2.1199698480486944E-3</v>
      </c>
      <c r="H158" s="22">
        <v>-1.8018022376489109E-2</v>
      </c>
      <c r="I158" s="22">
        <v>7.3054733068112039E-3</v>
      </c>
      <c r="J158" s="22">
        <v>1.6567869254445252E-3</v>
      </c>
      <c r="K158" s="36">
        <v>-34</v>
      </c>
      <c r="L158" s="22">
        <f t="shared" si="7"/>
        <v>0.53981301559418093</v>
      </c>
      <c r="M158" s="22">
        <f t="shared" si="8"/>
        <v>-0.29363036769779294</v>
      </c>
      <c r="N158" s="22">
        <f t="shared" si="9"/>
        <v>-5.3901833246790425E-2</v>
      </c>
      <c r="O158" s="22">
        <f t="shared" si="10"/>
        <v>3.310064844858656E-2</v>
      </c>
      <c r="P158" s="22">
        <f t="shared" si="11"/>
        <v>0.11282313771439445</v>
      </c>
      <c r="Q158" s="22">
        <f t="shared" si="3"/>
        <v>3.559856698560339E-3</v>
      </c>
      <c r="R158" s="22">
        <f t="shared" si="4"/>
        <v>3.5667925009423189E-3</v>
      </c>
      <c r="S158" s="22">
        <f t="shared" si="5"/>
        <v>9.1018941247392356E-3</v>
      </c>
      <c r="T158" s="22">
        <f t="shared" si="6"/>
        <v>5.5351016237969166E-3</v>
      </c>
      <c r="U158" s="22"/>
      <c r="V158" s="34"/>
    </row>
    <row r="159" spans="1:22" ht="15.75" customHeight="1" x14ac:dyDescent="0.2">
      <c r="A159" s="20">
        <v>44097</v>
      </c>
      <c r="B159" s="22">
        <v>-1.2032084485888507E-2</v>
      </c>
      <c r="C159" s="22">
        <v>-1.9428447360245862E-2</v>
      </c>
      <c r="D159" s="31">
        <v>6.9358023819798831E-6</v>
      </c>
      <c r="E159" s="32">
        <f t="shared" si="12"/>
        <v>-1.2039020288270487E-2</v>
      </c>
      <c r="F159" s="22">
        <f t="shared" si="0"/>
        <v>-1.9435383162627842E-2</v>
      </c>
      <c r="G159" s="22">
        <v>7.6968901487450116E-3</v>
      </c>
      <c r="H159" s="22">
        <v>-1.983773208766831E-2</v>
      </c>
      <c r="I159" s="22">
        <v>7.8505849099495748E-3</v>
      </c>
      <c r="J159" s="22">
        <v>-1.222703909193199E-2</v>
      </c>
      <c r="K159" s="36">
        <v>-33</v>
      </c>
      <c r="L159" s="22">
        <f t="shared" si="7"/>
        <v>0.53981301559418093</v>
      </c>
      <c r="M159" s="22">
        <f t="shared" si="8"/>
        <v>-0.29363036769779294</v>
      </c>
      <c r="N159" s="22">
        <f t="shared" si="9"/>
        <v>-5.3901833246790425E-2</v>
      </c>
      <c r="O159" s="22">
        <f t="shared" si="10"/>
        <v>3.310064844858656E-2</v>
      </c>
      <c r="P159" s="22">
        <f t="shared" si="11"/>
        <v>0.11282313771439445</v>
      </c>
      <c r="Q159" s="22">
        <f t="shared" si="3"/>
        <v>-1.2801856815856331E-2</v>
      </c>
      <c r="R159" s="22">
        <f t="shared" si="4"/>
        <v>-1.2794921013474351E-2</v>
      </c>
      <c r="S159" s="22">
        <f t="shared" si="5"/>
        <v>-1.2032084485888507E-2</v>
      </c>
      <c r="T159" s="22">
        <f t="shared" si="6"/>
        <v>7.6283652758584418E-4</v>
      </c>
      <c r="U159" s="22"/>
      <c r="V159" s="34"/>
    </row>
    <row r="160" spans="1:22" ht="15.75" customHeight="1" x14ac:dyDescent="0.2">
      <c r="A160" s="20">
        <v>44098</v>
      </c>
      <c r="B160" s="22">
        <v>4.4651100792327605E-3</v>
      </c>
      <c r="C160" s="22">
        <v>1.9526469863140386E-3</v>
      </c>
      <c r="D160" s="31">
        <v>6.9358023819798831E-6</v>
      </c>
      <c r="E160" s="32">
        <f t="shared" si="12"/>
        <v>4.4581742768507807E-3</v>
      </c>
      <c r="F160" s="22">
        <f t="shared" si="0"/>
        <v>1.9457111839320587E-3</v>
      </c>
      <c r="G160" s="22">
        <v>-2.9642521544100066E-3</v>
      </c>
      <c r="H160" s="22">
        <v>4.6996130119665875E-3</v>
      </c>
      <c r="I160" s="22">
        <v>-3.5223273284561325E-3</v>
      </c>
      <c r="J160" s="22">
        <v>2.0796177006339131E-3</v>
      </c>
      <c r="K160" s="36">
        <v>-32</v>
      </c>
      <c r="L160" s="22">
        <f t="shared" si="7"/>
        <v>0.53981301559418093</v>
      </c>
      <c r="M160" s="22">
        <f t="shared" si="8"/>
        <v>-0.29363036769779294</v>
      </c>
      <c r="N160" s="22">
        <f t="shared" si="9"/>
        <v>-5.3901833246790425E-2</v>
      </c>
      <c r="O160" s="22">
        <f t="shared" si="10"/>
        <v>3.310064844858656E-2</v>
      </c>
      <c r="P160" s="22">
        <f t="shared" si="11"/>
        <v>0.11282313771439445</v>
      </c>
      <c r="Q160" s="22">
        <f t="shared" si="3"/>
        <v>1.785434590438441E-3</v>
      </c>
      <c r="R160" s="22">
        <f t="shared" si="4"/>
        <v>1.7923703928204209E-3</v>
      </c>
      <c r="S160" s="22">
        <f t="shared" si="5"/>
        <v>4.4651100792327605E-3</v>
      </c>
      <c r="T160" s="22">
        <f t="shared" si="6"/>
        <v>2.6727396864123397E-3</v>
      </c>
      <c r="U160" s="22"/>
      <c r="V160" s="34"/>
    </row>
    <row r="161" spans="1:22" ht="15.75" customHeight="1" x14ac:dyDescent="0.2">
      <c r="A161" s="20">
        <v>44099</v>
      </c>
      <c r="B161" s="22">
        <v>5.0994501123492611E-3</v>
      </c>
      <c r="C161" s="22">
        <v>1.3281320779032881E-2</v>
      </c>
      <c r="D161" s="31">
        <v>6.9358023819798831E-6</v>
      </c>
      <c r="E161" s="32">
        <f t="shared" si="12"/>
        <v>5.0925143099672813E-3</v>
      </c>
      <c r="F161" s="22">
        <f t="shared" si="0"/>
        <v>1.3274384976650901E-2</v>
      </c>
      <c r="G161" s="22">
        <v>-3.2559194515708206E-3</v>
      </c>
      <c r="H161" s="22">
        <v>-2.8594494857316164E-3</v>
      </c>
      <c r="I161" s="22">
        <v>2.1651314874962923E-3</v>
      </c>
      <c r="J161" s="22">
        <v>-3.6338120456883664E-3</v>
      </c>
      <c r="K161" s="36">
        <v>-31</v>
      </c>
      <c r="L161" s="22">
        <f t="shared" si="7"/>
        <v>0.53981301559418093</v>
      </c>
      <c r="M161" s="22">
        <f t="shared" si="8"/>
        <v>-0.29363036769779294</v>
      </c>
      <c r="N161" s="22">
        <f t="shared" si="9"/>
        <v>-5.3901833246790425E-2</v>
      </c>
      <c r="O161" s="22">
        <f t="shared" si="10"/>
        <v>3.310064844858656E-2</v>
      </c>
      <c r="P161" s="22">
        <f t="shared" si="11"/>
        <v>0.11282313771439445</v>
      </c>
      <c r="Q161" s="22">
        <f t="shared" si="3"/>
        <v>7.9375413588743324E-3</v>
      </c>
      <c r="R161" s="22">
        <f t="shared" si="4"/>
        <v>7.9444771612563123E-3</v>
      </c>
      <c r="S161" s="22">
        <f t="shared" si="5"/>
        <v>5.0994501123492611E-3</v>
      </c>
      <c r="T161" s="22">
        <f t="shared" si="6"/>
        <v>-2.8450270489070511E-3</v>
      </c>
      <c r="U161" s="22"/>
      <c r="V161" s="34"/>
    </row>
    <row r="162" spans="1:22" ht="15.75" customHeight="1" x14ac:dyDescent="0.2">
      <c r="A162" s="20">
        <v>44102</v>
      </c>
      <c r="B162" s="22">
        <v>2.8298825256146674E-3</v>
      </c>
      <c r="C162" s="22">
        <v>1.4978907847172132E-2</v>
      </c>
      <c r="D162" s="31">
        <v>6.9358023819798831E-6</v>
      </c>
      <c r="E162" s="32">
        <f t="shared" si="12"/>
        <v>2.8229467232326875E-3</v>
      </c>
      <c r="F162" s="22">
        <f t="shared" si="0"/>
        <v>1.4971972044790153E-2</v>
      </c>
      <c r="G162" s="22">
        <v>5.7084011085469727E-3</v>
      </c>
      <c r="H162" s="22">
        <v>1.4574314878091689E-2</v>
      </c>
      <c r="I162" s="22">
        <v>-6.5788709885322809E-3</v>
      </c>
      <c r="J162" s="22">
        <v>4.2153696298823061E-3</v>
      </c>
      <c r="K162" s="36">
        <v>-30</v>
      </c>
      <c r="L162" s="22">
        <f t="shared" si="7"/>
        <v>0.53981301559418093</v>
      </c>
      <c r="M162" s="22">
        <f t="shared" si="8"/>
        <v>-0.29363036769779294</v>
      </c>
      <c r="N162" s="22">
        <f t="shared" si="9"/>
        <v>-5.3901833246790425E-2</v>
      </c>
      <c r="O162" s="22">
        <f t="shared" si="10"/>
        <v>3.310064844858656E-2</v>
      </c>
      <c r="P162" s="22">
        <f t="shared" si="11"/>
        <v>0.11282313771439445</v>
      </c>
      <c r="Q162" s="22">
        <f t="shared" si="3"/>
        <v>5.8781495046649713E-3</v>
      </c>
      <c r="R162" s="22">
        <f t="shared" si="4"/>
        <v>5.8850853070469512E-3</v>
      </c>
      <c r="S162" s="22">
        <f t="shared" si="5"/>
        <v>2.8298825256146674E-3</v>
      </c>
      <c r="T162" s="22">
        <f t="shared" si="6"/>
        <v>-3.0552027814322838E-3</v>
      </c>
      <c r="U162" s="22"/>
      <c r="V162" s="34"/>
    </row>
    <row r="163" spans="1:22" ht="15.75" customHeight="1" x14ac:dyDescent="0.2">
      <c r="A163" s="20">
        <v>44103</v>
      </c>
      <c r="B163" s="22">
        <v>-5.4492088194599926E-3</v>
      </c>
      <c r="C163" s="22">
        <v>-4.7750029313903741E-3</v>
      </c>
      <c r="D163" s="31">
        <v>6.9358023819798831E-6</v>
      </c>
      <c r="E163" s="32">
        <f t="shared" si="12"/>
        <v>-5.4561446218419725E-3</v>
      </c>
      <c r="F163" s="22">
        <f t="shared" si="0"/>
        <v>-4.781938733772354E-3</v>
      </c>
      <c r="G163" s="22">
        <v>-2.087833798471384E-4</v>
      </c>
      <c r="H163" s="22">
        <v>-1.278742508674735E-2</v>
      </c>
      <c r="I163" s="22">
        <v>5.9722091294456287E-3</v>
      </c>
      <c r="J163" s="22">
        <v>-5.7697198972964277E-3</v>
      </c>
      <c r="K163" s="36">
        <v>-29</v>
      </c>
      <c r="L163" s="22">
        <f t="shared" si="7"/>
        <v>0.53981301559418093</v>
      </c>
      <c r="M163" s="22">
        <f t="shared" si="8"/>
        <v>-0.29363036769779294</v>
      </c>
      <c r="N163" s="22">
        <f t="shared" si="9"/>
        <v>-5.3901833246790425E-2</v>
      </c>
      <c r="O163" s="22">
        <f t="shared" si="10"/>
        <v>3.310064844858656E-2</v>
      </c>
      <c r="P163" s="22">
        <f t="shared" si="11"/>
        <v>0.11282313771439445</v>
      </c>
      <c r="Q163" s="22">
        <f t="shared" si="3"/>
        <v>-2.2840558806798278E-3</v>
      </c>
      <c r="R163" s="22">
        <f t="shared" si="4"/>
        <v>-2.2771200782978479E-3</v>
      </c>
      <c r="S163" s="22">
        <f t="shared" si="5"/>
        <v>-5.4492088194599926E-3</v>
      </c>
      <c r="T163" s="22">
        <f t="shared" si="6"/>
        <v>-3.1720887411621447E-3</v>
      </c>
      <c r="U163" s="22"/>
      <c r="V163" s="34"/>
    </row>
    <row r="164" spans="1:22" ht="15.75" customHeight="1" x14ac:dyDescent="0.2">
      <c r="A164" s="20">
        <v>44104</v>
      </c>
      <c r="B164" s="22">
        <v>1.2525050616178219E-2</v>
      </c>
      <c r="C164" s="22">
        <v>1.1914463836704987E-2</v>
      </c>
      <c r="D164" s="31">
        <v>6.9358023819798831E-6</v>
      </c>
      <c r="E164" s="32">
        <f t="shared" si="12"/>
        <v>1.2518114813796239E-2</v>
      </c>
      <c r="F164" s="22">
        <f t="shared" si="0"/>
        <v>1.1907528034323007E-2</v>
      </c>
      <c r="G164" s="22">
        <v>6.786744166223912E-4</v>
      </c>
      <c r="H164" s="22">
        <v>-4.6707021364370861E-4</v>
      </c>
      <c r="I164" s="22">
        <v>2.3024481468889649E-3</v>
      </c>
      <c r="J164" s="22">
        <v>1.8582920667428275E-3</v>
      </c>
      <c r="K164" s="36">
        <v>-28</v>
      </c>
      <c r="L164" s="22">
        <f t="shared" si="7"/>
        <v>0.53981301559418093</v>
      </c>
      <c r="M164" s="22">
        <f t="shared" si="8"/>
        <v>-0.29363036769779294</v>
      </c>
      <c r="N164" s="22">
        <f t="shared" si="9"/>
        <v>-5.3901833246790425E-2</v>
      </c>
      <c r="O164" s="22">
        <f t="shared" si="10"/>
        <v>3.310064844858656E-2</v>
      </c>
      <c r="P164" s="22">
        <f t="shared" si="11"/>
        <v>0.11282313771439445</v>
      </c>
      <c r="Q164" s="22">
        <f t="shared" si="3"/>
        <v>6.5396060071915632E-3</v>
      </c>
      <c r="R164" s="22">
        <f t="shared" si="4"/>
        <v>6.5465418095735431E-3</v>
      </c>
      <c r="S164" s="22">
        <f t="shared" si="5"/>
        <v>1.2525050616178219E-2</v>
      </c>
      <c r="T164" s="22">
        <f t="shared" si="6"/>
        <v>5.9785088066046758E-3</v>
      </c>
      <c r="U164" s="22"/>
      <c r="V164" s="34"/>
    </row>
    <row r="165" spans="1:22" ht="15.75" customHeight="1" x14ac:dyDescent="0.2">
      <c r="A165" s="20">
        <v>44105</v>
      </c>
      <c r="B165" s="22">
        <v>1.7970748465714356E-3</v>
      </c>
      <c r="C165" s="22">
        <v>1.2662191027488965E-3</v>
      </c>
      <c r="D165" s="31">
        <v>6.9358023819798831E-6</v>
      </c>
      <c r="E165" s="32">
        <f t="shared" si="12"/>
        <v>1.7901390441894558E-3</v>
      </c>
      <c r="F165" s="22">
        <f t="shared" si="0"/>
        <v>1.2592833003669166E-3</v>
      </c>
      <c r="G165" s="22">
        <v>-3.9365840434420788E-3</v>
      </c>
      <c r="H165" s="22">
        <v>-8.5463981859397308E-3</v>
      </c>
      <c r="I165" s="22">
        <v>-1.8864618635613924E-3</v>
      </c>
      <c r="J165" s="22">
        <v>-8.5756802591241063E-3</v>
      </c>
      <c r="K165" s="36">
        <v>-27</v>
      </c>
      <c r="L165" s="22">
        <f t="shared" si="7"/>
        <v>0.53981301559418093</v>
      </c>
      <c r="M165" s="22">
        <f t="shared" si="8"/>
        <v>-0.29363036769779294</v>
      </c>
      <c r="N165" s="22">
        <f t="shared" si="9"/>
        <v>-5.3901833246790425E-2</v>
      </c>
      <c r="O165" s="22">
        <f t="shared" si="10"/>
        <v>3.310064844858656E-2</v>
      </c>
      <c r="P165" s="22">
        <f t="shared" si="11"/>
        <v>0.11282313771439445</v>
      </c>
      <c r="Q165" s="22">
        <f t="shared" si="3"/>
        <v>1.2663664000596314E-3</v>
      </c>
      <c r="R165" s="22">
        <f t="shared" si="4"/>
        <v>1.2733022024416112E-3</v>
      </c>
      <c r="S165" s="22">
        <f t="shared" si="5"/>
        <v>1.7970748465714356E-3</v>
      </c>
      <c r="T165" s="22">
        <f t="shared" si="6"/>
        <v>5.2377264412982439E-4</v>
      </c>
      <c r="U165" s="22"/>
      <c r="V165" s="34"/>
    </row>
    <row r="166" spans="1:22" ht="15.75" customHeight="1" x14ac:dyDescent="0.2">
      <c r="A166" s="20">
        <v>44106</v>
      </c>
      <c r="B166" s="22">
        <v>-8.0761904214466506E-3</v>
      </c>
      <c r="C166" s="22">
        <v>-4.8321067230214744E-3</v>
      </c>
      <c r="D166" s="31">
        <v>6.9358023819798831E-6</v>
      </c>
      <c r="E166" s="32">
        <f t="shared" si="12"/>
        <v>-8.0831262238286305E-3</v>
      </c>
      <c r="F166" s="22">
        <f t="shared" si="0"/>
        <v>-4.8390425254034542E-3</v>
      </c>
      <c r="G166" s="22">
        <v>8.8420526355471943E-3</v>
      </c>
      <c r="H166" s="22">
        <v>1.6271036723814768E-2</v>
      </c>
      <c r="I166" s="22">
        <v>-6.8484187600478695E-3</v>
      </c>
      <c r="J166" s="22">
        <v>-3.414164160137892E-3</v>
      </c>
      <c r="K166" s="36">
        <v>-26</v>
      </c>
      <c r="L166" s="22">
        <f t="shared" si="7"/>
        <v>0.53981301559418093</v>
      </c>
      <c r="M166" s="22">
        <f t="shared" si="8"/>
        <v>-0.29363036769779294</v>
      </c>
      <c r="N166" s="22">
        <f t="shared" si="9"/>
        <v>-5.3901833246790425E-2</v>
      </c>
      <c r="O166" s="22">
        <f t="shared" si="10"/>
        <v>3.310064844858656E-2</v>
      </c>
      <c r="P166" s="22">
        <f t="shared" si="11"/>
        <v>0.11282313771439445</v>
      </c>
      <c r="Q166" s="22">
        <f t="shared" si="3"/>
        <v>-6.6973958280687846E-3</v>
      </c>
      <c r="R166" s="22">
        <f t="shared" si="4"/>
        <v>-6.6904600256868048E-3</v>
      </c>
      <c r="S166" s="22">
        <f t="shared" si="5"/>
        <v>-8.0761904214466506E-3</v>
      </c>
      <c r="T166" s="22">
        <f t="shared" si="6"/>
        <v>-1.3857303957598458E-3</v>
      </c>
      <c r="U166" s="22"/>
      <c r="V166" s="34"/>
    </row>
    <row r="167" spans="1:22" ht="15.75" customHeight="1" x14ac:dyDescent="0.2">
      <c r="A167" s="20">
        <v>44109</v>
      </c>
      <c r="B167" s="22">
        <v>9.1528872200032797E-3</v>
      </c>
      <c r="C167" s="22">
        <v>1.6687397869622436E-2</v>
      </c>
      <c r="D167" s="31">
        <v>6.9358023819798831E-6</v>
      </c>
      <c r="E167" s="32">
        <f t="shared" si="12"/>
        <v>9.1459514176212998E-3</v>
      </c>
      <c r="F167" s="22">
        <f t="shared" si="0"/>
        <v>1.6680462067240456E-2</v>
      </c>
      <c r="G167" s="22">
        <v>6.8844413719518953E-3</v>
      </c>
      <c r="H167" s="22">
        <v>-5.3741418593371282E-5</v>
      </c>
      <c r="I167" s="22">
        <v>2.7865487314546501E-3</v>
      </c>
      <c r="J167" s="22">
        <v>6.5625234588657481E-3</v>
      </c>
      <c r="K167" s="36">
        <v>-25</v>
      </c>
      <c r="L167" s="22">
        <f t="shared" si="7"/>
        <v>0.53981301559418093</v>
      </c>
      <c r="M167" s="22">
        <f t="shared" si="8"/>
        <v>-0.29363036769779294</v>
      </c>
      <c r="N167" s="22">
        <f t="shared" si="9"/>
        <v>-5.3901833246790425E-2</v>
      </c>
      <c r="O167" s="22">
        <f t="shared" si="10"/>
        <v>3.310064844858656E-2</v>
      </c>
      <c r="P167" s="22">
        <f t="shared" si="11"/>
        <v>0.11282313771439445</v>
      </c>
      <c r="Q167" s="22">
        <f t="shared" si="3"/>
        <v>7.8183872974630381E-3</v>
      </c>
      <c r="R167" s="22">
        <f t="shared" si="4"/>
        <v>7.825323099845018E-3</v>
      </c>
      <c r="S167" s="22">
        <f t="shared" si="5"/>
        <v>9.1528872200032797E-3</v>
      </c>
      <c r="T167" s="22">
        <f t="shared" si="6"/>
        <v>1.3275641201582616E-3</v>
      </c>
      <c r="U167" s="22"/>
      <c r="V167" s="34"/>
    </row>
    <row r="168" spans="1:22" ht="15.75" customHeight="1" x14ac:dyDescent="0.2">
      <c r="A168" s="20">
        <v>44110</v>
      </c>
      <c r="B168" s="22">
        <v>1.577061258761736E-3</v>
      </c>
      <c r="C168" s="22">
        <v>-1.3443356598938047E-2</v>
      </c>
      <c r="D168" s="31">
        <v>6.9358023819798831E-6</v>
      </c>
      <c r="E168" s="32">
        <f t="shared" si="12"/>
        <v>1.5701254563797562E-3</v>
      </c>
      <c r="F168" s="22">
        <f t="shared" si="0"/>
        <v>-1.3450292401320027E-2</v>
      </c>
      <c r="G168" s="22">
        <v>2.9960809889893955E-3</v>
      </c>
      <c r="H168" s="22">
        <v>2.2858469494989198E-3</v>
      </c>
      <c r="I168" s="22">
        <v>-4.3757642113018882E-3</v>
      </c>
      <c r="J168" s="22">
        <v>7.2963885500085257E-5</v>
      </c>
      <c r="K168" s="36">
        <v>-24</v>
      </c>
      <c r="L168" s="22">
        <f t="shared" si="7"/>
        <v>0.53981301559418093</v>
      </c>
      <c r="M168" s="22">
        <f t="shared" si="8"/>
        <v>-0.29363036769779294</v>
      </c>
      <c r="N168" s="22">
        <f t="shared" si="9"/>
        <v>-5.3901833246790425E-2</v>
      </c>
      <c r="O168" s="22">
        <f t="shared" si="10"/>
        <v>3.310064844858656E-2</v>
      </c>
      <c r="P168" s="22">
        <f t="shared" si="11"/>
        <v>0.11282313771439445</v>
      </c>
      <c r="Q168" s="22">
        <f t="shared" si="3"/>
        <v>-8.400203223679216E-3</v>
      </c>
      <c r="R168" s="22">
        <f t="shared" si="4"/>
        <v>-8.3932674212972361E-3</v>
      </c>
      <c r="S168" s="22">
        <f t="shared" si="5"/>
        <v>1.577061258761736E-3</v>
      </c>
      <c r="T168" s="22">
        <f t="shared" si="6"/>
        <v>9.9703286800589715E-3</v>
      </c>
      <c r="U168" s="22"/>
      <c r="V168" s="34"/>
    </row>
    <row r="169" spans="1:22" ht="15.75" customHeight="1" x14ac:dyDescent="0.2">
      <c r="A169" s="20">
        <v>44111</v>
      </c>
      <c r="B169" s="22">
        <v>7.777143119786549E-3</v>
      </c>
      <c r="C169" s="22">
        <v>1.8928374451307638E-2</v>
      </c>
      <c r="D169" s="31">
        <v>6.9358023819798831E-6</v>
      </c>
      <c r="E169" s="32">
        <f t="shared" si="12"/>
        <v>7.7702073174045691E-3</v>
      </c>
      <c r="F169" s="22">
        <f t="shared" si="0"/>
        <v>1.8921438648925658E-2</v>
      </c>
      <c r="G169" s="22">
        <v>5.821044364379818E-3</v>
      </c>
      <c r="H169" s="22">
        <v>-1.6010090101069643E-4</v>
      </c>
      <c r="I169" s="22">
        <v>-3.6858111365855248E-3</v>
      </c>
      <c r="J169" s="22">
        <v>-5.4418842918256098E-3</v>
      </c>
      <c r="K169" s="36">
        <v>-23</v>
      </c>
      <c r="L169" s="22">
        <f t="shared" si="7"/>
        <v>0.53981301559418093</v>
      </c>
      <c r="M169" s="22">
        <f t="shared" si="8"/>
        <v>-0.29363036769779294</v>
      </c>
      <c r="N169" s="22">
        <f t="shared" si="9"/>
        <v>-5.3901833246790425E-2</v>
      </c>
      <c r="O169" s="22">
        <f t="shared" si="10"/>
        <v>3.310064844858656E-2</v>
      </c>
      <c r="P169" s="22">
        <f t="shared" si="11"/>
        <v>0.11282313771439445</v>
      </c>
      <c r="Q169" s="22">
        <f t="shared" si="3"/>
        <v>7.7774599918653308E-3</v>
      </c>
      <c r="R169" s="22">
        <f t="shared" si="4"/>
        <v>7.7843957942473107E-3</v>
      </c>
      <c r="S169" s="22">
        <f t="shared" si="5"/>
        <v>7.777143119786549E-3</v>
      </c>
      <c r="T169" s="22">
        <f t="shared" si="6"/>
        <v>-7.2526744607616725E-6</v>
      </c>
      <c r="U169" s="22"/>
      <c r="V169" s="34"/>
    </row>
    <row r="170" spans="1:22" ht="15.75" customHeight="1" x14ac:dyDescent="0.2">
      <c r="A170" s="20">
        <v>44112</v>
      </c>
      <c r="B170" s="22">
        <v>6.7292621561823368E-3</v>
      </c>
      <c r="C170" s="22">
        <v>4.3029227681865767E-3</v>
      </c>
      <c r="D170" s="31">
        <v>6.9358023819798831E-6</v>
      </c>
      <c r="E170" s="32">
        <f t="shared" si="12"/>
        <v>6.7223263538003569E-3</v>
      </c>
      <c r="F170" s="22">
        <f t="shared" si="0"/>
        <v>4.2959869658045968E-3</v>
      </c>
      <c r="G170" s="22">
        <v>2.5531332472622423E-3</v>
      </c>
      <c r="H170" s="22">
        <v>2.4321454619326697E-2</v>
      </c>
      <c r="I170" s="22">
        <v>-9.4682553268306789E-3</v>
      </c>
      <c r="J170" s="22">
        <v>-4.7745430597957925E-3</v>
      </c>
      <c r="K170" s="36">
        <v>-22</v>
      </c>
      <c r="L170" s="22">
        <f t="shared" si="7"/>
        <v>0.53981301559418093</v>
      </c>
      <c r="M170" s="22">
        <f t="shared" si="8"/>
        <v>-0.29363036769779294</v>
      </c>
      <c r="N170" s="22">
        <f t="shared" si="9"/>
        <v>-5.3901833246790425E-2</v>
      </c>
      <c r="O170" s="22">
        <f t="shared" si="10"/>
        <v>3.310064844858656E-2</v>
      </c>
      <c r="P170" s="22">
        <f t="shared" si="11"/>
        <v>0.11282313771439445</v>
      </c>
      <c r="Q170" s="22">
        <f t="shared" si="3"/>
        <v>-5.9370308657465207E-4</v>
      </c>
      <c r="R170" s="22">
        <f t="shared" si="4"/>
        <v>-5.8676728419267219E-4</v>
      </c>
      <c r="S170" s="22">
        <f t="shared" si="5"/>
        <v>6.7292621561823368E-3</v>
      </c>
      <c r="T170" s="22">
        <f t="shared" si="6"/>
        <v>7.316029440375009E-3</v>
      </c>
      <c r="U170" s="22"/>
      <c r="V170" s="34"/>
    </row>
    <row r="171" spans="1:22" ht="15.75" customHeight="1" x14ac:dyDescent="0.2">
      <c r="A171" s="20">
        <v>44113</v>
      </c>
      <c r="B171" s="22">
        <v>8.9258068786833948E-3</v>
      </c>
      <c r="C171" s="22">
        <v>5.6615895063522438E-3</v>
      </c>
      <c r="D171" s="31">
        <v>6.9358023819798831E-6</v>
      </c>
      <c r="E171" s="32">
        <f t="shared" si="12"/>
        <v>8.9188710763014149E-3</v>
      </c>
      <c r="F171" s="22">
        <f t="shared" si="0"/>
        <v>5.654653703970264E-3</v>
      </c>
      <c r="G171" s="22">
        <v>-6.7234970975911731E-3</v>
      </c>
      <c r="H171" s="22">
        <v>-1.2056637650670759E-2</v>
      </c>
      <c r="I171" s="22">
        <v>7.868242189462795E-4</v>
      </c>
      <c r="J171" s="22">
        <v>-3.6507195984414598E-3</v>
      </c>
      <c r="K171" s="36">
        <v>-21</v>
      </c>
      <c r="L171" s="22">
        <f t="shared" si="7"/>
        <v>0.53981301559418093</v>
      </c>
      <c r="M171" s="22">
        <f t="shared" si="8"/>
        <v>-0.29363036769779294</v>
      </c>
      <c r="N171" s="22">
        <f t="shared" si="9"/>
        <v>-5.3901833246790425E-2</v>
      </c>
      <c r="O171" s="22">
        <f t="shared" si="10"/>
        <v>3.310064844858656E-2</v>
      </c>
      <c r="P171" s="22">
        <f t="shared" si="11"/>
        <v>0.11282313771439445</v>
      </c>
      <c r="Q171" s="22">
        <f t="shared" si="3"/>
        <v>5.290712217075738E-3</v>
      </c>
      <c r="R171" s="22">
        <f t="shared" si="4"/>
        <v>5.2976480194577178E-3</v>
      </c>
      <c r="S171" s="22">
        <f t="shared" si="5"/>
        <v>8.9258068786833948E-3</v>
      </c>
      <c r="T171" s="22">
        <f t="shared" si="6"/>
        <v>3.628158859225677E-3</v>
      </c>
      <c r="U171" s="22"/>
      <c r="V171" s="34"/>
    </row>
    <row r="172" spans="1:22" ht="15.75" customHeight="1" x14ac:dyDescent="0.2">
      <c r="A172" s="20">
        <v>44116</v>
      </c>
      <c r="B172" s="22">
        <v>1.0925267850311029E-2</v>
      </c>
      <c r="C172" s="22">
        <v>8.7287461065237246E-3</v>
      </c>
      <c r="D172" s="31">
        <v>6.9358023819798831E-6</v>
      </c>
      <c r="E172" s="32">
        <f t="shared" si="12"/>
        <v>1.0918332047929049E-2</v>
      </c>
      <c r="F172" s="22">
        <f t="shared" si="0"/>
        <v>8.7218103041417448E-3</v>
      </c>
      <c r="G172" s="22">
        <v>-6.3024392350879872E-3</v>
      </c>
      <c r="H172" s="22">
        <v>1.0125931258188961E-3</v>
      </c>
      <c r="I172" s="22">
        <v>2.9169492649416626E-3</v>
      </c>
      <c r="J172" s="22">
        <v>1.1498769653059409E-2</v>
      </c>
      <c r="K172" s="36">
        <v>-20</v>
      </c>
      <c r="L172" s="22">
        <f t="shared" si="7"/>
        <v>0.53981301559418093</v>
      </c>
      <c r="M172" s="22">
        <f t="shared" si="8"/>
        <v>-0.29363036769779294</v>
      </c>
      <c r="N172" s="22">
        <f t="shared" si="9"/>
        <v>-5.3901833246790425E-2</v>
      </c>
      <c r="O172" s="22">
        <f t="shared" si="10"/>
        <v>3.310064844858656E-2</v>
      </c>
      <c r="P172" s="22">
        <f t="shared" si="11"/>
        <v>0.11282313771439445</v>
      </c>
      <c r="Q172" s="22">
        <f t="shared" si="3"/>
        <v>7.8980338301707208E-3</v>
      </c>
      <c r="R172" s="22">
        <f t="shared" si="4"/>
        <v>7.9049696325527007E-3</v>
      </c>
      <c r="S172" s="22">
        <f t="shared" si="5"/>
        <v>1.0925267850311029E-2</v>
      </c>
      <c r="T172" s="22">
        <f t="shared" si="6"/>
        <v>3.0202982177583281E-3</v>
      </c>
      <c r="U172" s="22"/>
      <c r="V172" s="34"/>
    </row>
    <row r="173" spans="1:22" ht="15.75" customHeight="1" x14ac:dyDescent="0.2">
      <c r="A173" s="20">
        <v>44117</v>
      </c>
      <c r="B173" s="22">
        <v>-1.9397304315408666E-3</v>
      </c>
      <c r="C173" s="22">
        <v>-5.4839261572143701E-3</v>
      </c>
      <c r="D173" s="31">
        <v>6.9358023819798831E-6</v>
      </c>
      <c r="E173" s="32">
        <f t="shared" si="12"/>
        <v>-1.9466662339228465E-3</v>
      </c>
      <c r="F173" s="22">
        <f t="shared" si="0"/>
        <v>-5.49086195959635E-3</v>
      </c>
      <c r="G173" s="22">
        <v>-1.07674936978565E-2</v>
      </c>
      <c r="H173" s="22">
        <v>-3.6210149873386801E-3</v>
      </c>
      <c r="I173" s="22">
        <v>-2.1639708111526887E-3</v>
      </c>
      <c r="J173" s="22">
        <v>-1.4395581273291365E-2</v>
      </c>
      <c r="K173" s="36">
        <v>-19</v>
      </c>
      <c r="L173" s="22">
        <f t="shared" si="7"/>
        <v>0.53981301559418093</v>
      </c>
      <c r="M173" s="22">
        <f t="shared" si="8"/>
        <v>-0.29363036769779294</v>
      </c>
      <c r="N173" s="22">
        <f t="shared" si="9"/>
        <v>-5.3901833246790425E-2</v>
      </c>
      <c r="O173" s="22">
        <f t="shared" si="10"/>
        <v>3.310064844858656E-2</v>
      </c>
      <c r="P173" s="22">
        <f t="shared" si="11"/>
        <v>0.11282313771439445</v>
      </c>
      <c r="Q173" s="22">
        <f t="shared" si="3"/>
        <v>-1.3029797584524262E-3</v>
      </c>
      <c r="R173" s="22">
        <f t="shared" si="4"/>
        <v>-1.2960439560704463E-3</v>
      </c>
      <c r="S173" s="22">
        <f t="shared" si="5"/>
        <v>-1.9397304315408666E-3</v>
      </c>
      <c r="T173" s="22">
        <f t="shared" si="6"/>
        <v>-6.4368647547042028E-4</v>
      </c>
      <c r="U173" s="22"/>
      <c r="V173" s="34"/>
    </row>
    <row r="174" spans="1:22" ht="15.75" customHeight="1" x14ac:dyDescent="0.2">
      <c r="A174" s="20">
        <v>44118</v>
      </c>
      <c r="B174" s="22">
        <v>-1.1795317933046086E-3</v>
      </c>
      <c r="C174" s="22">
        <v>-5.7981961520436852E-3</v>
      </c>
      <c r="D174" s="31">
        <v>6.9358023819798831E-6</v>
      </c>
      <c r="E174" s="32">
        <f t="shared" si="12"/>
        <v>-1.1864675956865885E-3</v>
      </c>
      <c r="F174" s="22">
        <f t="shared" si="0"/>
        <v>-5.8051319544256651E-3</v>
      </c>
      <c r="G174" s="22">
        <v>9.6089108712206165E-3</v>
      </c>
      <c r="H174" s="22">
        <v>1.1282988130309653E-4</v>
      </c>
      <c r="I174" s="22">
        <v>8.5847453334153296E-3</v>
      </c>
      <c r="J174" s="22">
        <v>1.3876574607589291E-2</v>
      </c>
      <c r="K174" s="36">
        <v>-18</v>
      </c>
      <c r="L174" s="22">
        <f t="shared" si="7"/>
        <v>0.53981301559418093</v>
      </c>
      <c r="M174" s="22">
        <f t="shared" si="8"/>
        <v>-0.29363036769779294</v>
      </c>
      <c r="N174" s="22">
        <f t="shared" si="9"/>
        <v>-5.3901833246790425E-2</v>
      </c>
      <c r="O174" s="22">
        <f t="shared" si="10"/>
        <v>3.310064844858656E-2</v>
      </c>
      <c r="P174" s="22">
        <f t="shared" si="11"/>
        <v>0.11282313771439445</v>
      </c>
      <c r="Q174" s="22">
        <f t="shared" si="3"/>
        <v>-4.1114762307216043E-3</v>
      </c>
      <c r="R174" s="22">
        <f t="shared" si="4"/>
        <v>-4.1045404283396245E-3</v>
      </c>
      <c r="S174" s="22">
        <f t="shared" si="5"/>
        <v>-1.1795317933046086E-3</v>
      </c>
      <c r="T174" s="22">
        <f t="shared" si="6"/>
        <v>2.9250086350350157E-3</v>
      </c>
      <c r="U174" s="22"/>
      <c r="V174" s="34"/>
    </row>
    <row r="175" spans="1:22" ht="15.75" customHeight="1" x14ac:dyDescent="0.2">
      <c r="A175" s="20">
        <v>44119</v>
      </c>
      <c r="B175" s="22">
        <v>-1.458992164876511E-3</v>
      </c>
      <c r="C175" s="22">
        <v>-6.9463693981419597E-4</v>
      </c>
      <c r="D175" s="31">
        <v>6.9358023819798831E-6</v>
      </c>
      <c r="E175" s="32">
        <f t="shared" si="12"/>
        <v>-1.4659279672584909E-3</v>
      </c>
      <c r="F175" s="22">
        <f t="shared" si="0"/>
        <v>-7.0157274219617585E-4</v>
      </c>
      <c r="G175" s="22">
        <v>2.6437757924192089E-3</v>
      </c>
      <c r="H175" s="22">
        <v>1.3511210975104113E-2</v>
      </c>
      <c r="I175" s="22">
        <v>-1.2605376096195843E-2</v>
      </c>
      <c r="J175" s="22">
        <v>-8.6912979198436446E-3</v>
      </c>
      <c r="K175" s="36">
        <v>-17</v>
      </c>
      <c r="L175" s="22">
        <f t="shared" si="7"/>
        <v>0.53981301559418093</v>
      </c>
      <c r="M175" s="22">
        <f t="shared" si="8"/>
        <v>-0.29363036769779294</v>
      </c>
      <c r="N175" s="22">
        <f t="shared" si="9"/>
        <v>-5.3901833246790425E-2</v>
      </c>
      <c r="O175" s="22">
        <f t="shared" si="10"/>
        <v>3.310064844858656E-2</v>
      </c>
      <c r="P175" s="22">
        <f t="shared" si="11"/>
        <v>0.11282313771439445</v>
      </c>
      <c r="Q175" s="22">
        <f t="shared" si="3"/>
        <v>-3.2811156214541844E-3</v>
      </c>
      <c r="R175" s="22">
        <f t="shared" si="4"/>
        <v>-3.2741798190722045E-3</v>
      </c>
      <c r="S175" s="22">
        <f t="shared" si="5"/>
        <v>-1.458992164876511E-3</v>
      </c>
      <c r="T175" s="22">
        <f t="shared" si="6"/>
        <v>1.8151876541956935E-3</v>
      </c>
      <c r="U175" s="22"/>
      <c r="V175" s="34"/>
    </row>
    <row r="176" spans="1:22" ht="15.75" customHeight="1" x14ac:dyDescent="0.2">
      <c r="A176" s="20">
        <v>44120</v>
      </c>
      <c r="B176" s="22">
        <v>3.8859253673295862E-3</v>
      </c>
      <c r="C176" s="22">
        <v>3.9267650694011199E-3</v>
      </c>
      <c r="D176" s="31">
        <v>6.9358023819798831E-6</v>
      </c>
      <c r="E176" s="32">
        <f t="shared" si="12"/>
        <v>3.8789895649476063E-3</v>
      </c>
      <c r="F176" s="22">
        <f t="shared" si="0"/>
        <v>3.91982926701914E-3</v>
      </c>
      <c r="G176" s="22">
        <v>3.4538408374650601E-3</v>
      </c>
      <c r="H176" s="22">
        <v>-2.9101782794902194E-3</v>
      </c>
      <c r="I176" s="22">
        <v>6.6289460297008149E-3</v>
      </c>
      <c r="J176" s="22">
        <v>1.0690998642312066E-3</v>
      </c>
      <c r="K176" s="36">
        <v>-16</v>
      </c>
      <c r="L176" s="22">
        <f t="shared" si="7"/>
        <v>0.53981301559418093</v>
      </c>
      <c r="M176" s="22">
        <f t="shared" si="8"/>
        <v>-0.29363036769779294</v>
      </c>
      <c r="N176" s="22">
        <f t="shared" si="9"/>
        <v>-5.3901833246790425E-2</v>
      </c>
      <c r="O176" s="22">
        <f t="shared" si="10"/>
        <v>3.310064844858656E-2</v>
      </c>
      <c r="P176" s="22">
        <f t="shared" si="11"/>
        <v>0.11282313771439445</v>
      </c>
      <c r="Q176" s="22">
        <f t="shared" si="3"/>
        <v>1.5987278598353027E-3</v>
      </c>
      <c r="R176" s="22">
        <f t="shared" si="4"/>
        <v>1.6056636622172825E-3</v>
      </c>
      <c r="S176" s="22">
        <f t="shared" si="5"/>
        <v>3.8859253673295862E-3</v>
      </c>
      <c r="T176" s="22">
        <f t="shared" si="6"/>
        <v>2.2802617051123036E-3</v>
      </c>
      <c r="U176" s="22"/>
      <c r="V176" s="34"/>
    </row>
    <row r="177" spans="1:22" ht="15.75" customHeight="1" x14ac:dyDescent="0.2">
      <c r="A177" s="20">
        <v>44123</v>
      </c>
      <c r="B177" s="22">
        <v>-1.7324918136681428E-2</v>
      </c>
      <c r="C177" s="22">
        <v>-1.4467769454956975E-2</v>
      </c>
      <c r="D177" s="31">
        <v>6.9358023819798831E-6</v>
      </c>
      <c r="E177" s="32">
        <f t="shared" si="12"/>
        <v>-1.7331853939063408E-2</v>
      </c>
      <c r="F177" s="22">
        <f t="shared" si="0"/>
        <v>-1.4474705257338955E-2</v>
      </c>
      <c r="G177" s="22">
        <v>4.7217169788502083E-3</v>
      </c>
      <c r="H177" s="22">
        <v>3.6236510167047403E-3</v>
      </c>
      <c r="I177" s="22">
        <v>-1.1308210516753642E-3</v>
      </c>
      <c r="J177" s="22">
        <v>-4.565240109235846E-3</v>
      </c>
      <c r="K177" s="36">
        <v>-15</v>
      </c>
      <c r="L177" s="22">
        <f t="shared" si="7"/>
        <v>0.53981301559418093</v>
      </c>
      <c r="M177" s="22">
        <f t="shared" si="8"/>
        <v>-0.29363036769779294</v>
      </c>
      <c r="N177" s="22">
        <f t="shared" si="9"/>
        <v>-5.3901833246790425E-2</v>
      </c>
      <c r="O177" s="22">
        <f t="shared" si="10"/>
        <v>3.310064844858656E-2</v>
      </c>
      <c r="P177" s="22">
        <f t="shared" si="11"/>
        <v>0.11282313771439445</v>
      </c>
      <c r="Q177" s="22">
        <f t="shared" si="3"/>
        <v>-9.9478908439461274E-3</v>
      </c>
      <c r="R177" s="22">
        <f t="shared" si="4"/>
        <v>-9.9409550415641475E-3</v>
      </c>
      <c r="S177" s="22">
        <f t="shared" si="5"/>
        <v>-1.7324918136681428E-2</v>
      </c>
      <c r="T177" s="22">
        <f t="shared" si="6"/>
        <v>-7.3839630951172807E-3</v>
      </c>
      <c r="U177" s="22"/>
      <c r="V177" s="34"/>
    </row>
    <row r="178" spans="1:22" ht="15.75" customHeight="1" x14ac:dyDescent="0.2">
      <c r="A178" s="20">
        <v>44124</v>
      </c>
      <c r="B178" s="22">
        <v>4.0085851349601102E-3</v>
      </c>
      <c r="C178" s="22">
        <v>4.0128037230930625E-3</v>
      </c>
      <c r="D178" s="31">
        <v>6.9358023819798831E-6</v>
      </c>
      <c r="E178" s="32">
        <f t="shared" si="12"/>
        <v>4.0016493325781303E-3</v>
      </c>
      <c r="F178" s="22">
        <f t="shared" si="0"/>
        <v>4.0058679207110827E-3</v>
      </c>
      <c r="G178" s="22">
        <v>4.0302960765650269E-3</v>
      </c>
      <c r="H178" s="22">
        <v>5.0577734380967115E-3</v>
      </c>
      <c r="I178" s="22">
        <v>-1.6423272191360576E-2</v>
      </c>
      <c r="J178" s="22">
        <v>5.2816851460803513E-3</v>
      </c>
      <c r="K178" s="36">
        <v>-14</v>
      </c>
      <c r="L178" s="22">
        <f t="shared" si="7"/>
        <v>0.53981301559418093</v>
      </c>
      <c r="M178" s="22">
        <f t="shared" si="8"/>
        <v>-0.29363036769779294</v>
      </c>
      <c r="N178" s="22">
        <f t="shared" si="9"/>
        <v>-5.3901833246790425E-2</v>
      </c>
      <c r="O178" s="22">
        <f t="shared" si="10"/>
        <v>3.310064844858656E-2</v>
      </c>
      <c r="P178" s="22">
        <f t="shared" si="11"/>
        <v>0.11282313771439445</v>
      </c>
      <c r="Q178" s="22">
        <f t="shared" si="3"/>
        <v>7.586543944165658E-4</v>
      </c>
      <c r="R178" s="22">
        <f t="shared" si="4"/>
        <v>7.6559019679854569E-4</v>
      </c>
      <c r="S178" s="22">
        <f t="shared" si="5"/>
        <v>4.0085851349601102E-3</v>
      </c>
      <c r="T178" s="22">
        <f t="shared" si="6"/>
        <v>3.2429949381615644E-3</v>
      </c>
      <c r="U178" s="22"/>
      <c r="V178" s="34"/>
    </row>
    <row r="179" spans="1:22" ht="15.75" customHeight="1" x14ac:dyDescent="0.2">
      <c r="A179" s="20">
        <v>44125</v>
      </c>
      <c r="B179" s="22">
        <v>5.3897166134427854E-3</v>
      </c>
      <c r="C179" s="22">
        <v>-3.4667648315577673E-3</v>
      </c>
      <c r="D179" s="31">
        <v>6.9358023819798831E-6</v>
      </c>
      <c r="E179" s="32">
        <f t="shared" si="12"/>
        <v>5.3827808110608055E-3</v>
      </c>
      <c r="F179" s="22">
        <f t="shared" si="0"/>
        <v>-3.4737006339397472E-3</v>
      </c>
      <c r="G179" s="22">
        <v>-2.3321198127567305E-3</v>
      </c>
      <c r="H179" s="22">
        <v>3.7368491177444552E-3</v>
      </c>
      <c r="I179" s="22">
        <v>-1.159277538894711E-2</v>
      </c>
      <c r="J179" s="22">
        <v>-4.3885149695421328E-3</v>
      </c>
      <c r="K179" s="36">
        <v>-13</v>
      </c>
      <c r="L179" s="22">
        <f t="shared" si="7"/>
        <v>0.53981301559418093</v>
      </c>
      <c r="M179" s="22">
        <f t="shared" si="8"/>
        <v>-0.29363036769779294</v>
      </c>
      <c r="N179" s="22">
        <f t="shared" si="9"/>
        <v>-5.3901833246790425E-2</v>
      </c>
      <c r="O179" s="22">
        <f t="shared" si="10"/>
        <v>3.310064844858656E-2</v>
      </c>
      <c r="P179" s="22">
        <f t="shared" si="11"/>
        <v>0.11282313771439445</v>
      </c>
      <c r="Q179" s="22">
        <f t="shared" si="3"/>
        <v>-2.2706450458197421E-3</v>
      </c>
      <c r="R179" s="22">
        <f t="shared" si="4"/>
        <v>-2.2637092434377622E-3</v>
      </c>
      <c r="S179" s="22">
        <f t="shared" si="5"/>
        <v>5.3897166134427854E-3</v>
      </c>
      <c r="T179" s="22">
        <f t="shared" si="6"/>
        <v>7.6534258568805476E-3</v>
      </c>
      <c r="U179" s="22"/>
      <c r="V179" s="34"/>
    </row>
    <row r="180" spans="1:22" ht="15.75" customHeight="1" x14ac:dyDescent="0.2">
      <c r="A180" s="20">
        <v>44126</v>
      </c>
      <c r="B180" s="22">
        <v>-1.264505784727281E-2</v>
      </c>
      <c r="C180" s="22">
        <v>5.403156046163567E-3</v>
      </c>
      <c r="D180" s="31">
        <v>6.9358023819798831E-6</v>
      </c>
      <c r="E180" s="32">
        <f t="shared" si="12"/>
        <v>-1.265199364965479E-2</v>
      </c>
      <c r="F180" s="22">
        <f t="shared" si="0"/>
        <v>5.3962202437815871E-3</v>
      </c>
      <c r="G180" s="22">
        <v>-1.5172363465579494E-4</v>
      </c>
      <c r="H180" s="22">
        <v>1.1099049535494822E-2</v>
      </c>
      <c r="I180" s="22">
        <v>-1.5126249430235331E-3</v>
      </c>
      <c r="J180" s="22">
        <v>5.0296835457983701E-3</v>
      </c>
      <c r="K180" s="36">
        <v>-12</v>
      </c>
      <c r="L180" s="22">
        <f t="shared" si="7"/>
        <v>0.53981301559418093</v>
      </c>
      <c r="M180" s="22">
        <f t="shared" si="8"/>
        <v>-0.29363036769779294</v>
      </c>
      <c r="N180" s="22">
        <f t="shared" si="9"/>
        <v>-5.3901833246790425E-2</v>
      </c>
      <c r="O180" s="22">
        <f t="shared" si="10"/>
        <v>3.310064844858656E-2</v>
      </c>
      <c r="P180" s="22">
        <f t="shared" si="11"/>
        <v>0.11282313771439445</v>
      </c>
      <c r="Q180" s="22">
        <f t="shared" si="3"/>
        <v>2.8766372848522707E-3</v>
      </c>
      <c r="R180" s="22">
        <f t="shared" si="4"/>
        <v>2.8835730872342506E-3</v>
      </c>
      <c r="S180" s="22">
        <f t="shared" si="5"/>
        <v>-1.264505784727281E-2</v>
      </c>
      <c r="T180" s="22">
        <f t="shared" si="6"/>
        <v>-1.552863093450706E-2</v>
      </c>
      <c r="U180" s="22"/>
      <c r="V180" s="34"/>
    </row>
    <row r="181" spans="1:22" ht="15.75" customHeight="1" x14ac:dyDescent="0.2">
      <c r="A181" s="20">
        <v>44127</v>
      </c>
      <c r="B181" s="22">
        <v>6.5532419281510591E-3</v>
      </c>
      <c r="C181" s="22">
        <v>-9.9084246111128286E-4</v>
      </c>
      <c r="D181" s="31">
        <v>6.9358023819798831E-6</v>
      </c>
      <c r="E181" s="32">
        <f t="shared" si="12"/>
        <v>6.5463061257690792E-3</v>
      </c>
      <c r="F181" s="22">
        <f t="shared" si="0"/>
        <v>-9.9777826349326275E-4</v>
      </c>
      <c r="G181" s="22">
        <v>-7.3469966691684597E-4</v>
      </c>
      <c r="H181" s="22">
        <v>-1.1825196043923857E-2</v>
      </c>
      <c r="I181" s="22">
        <v>-5.4553317056596148E-3</v>
      </c>
      <c r="J181" s="22">
        <v>-8.3189754811007471E-3</v>
      </c>
      <c r="K181" s="36">
        <v>-11</v>
      </c>
      <c r="L181" s="22">
        <f t="shared" si="7"/>
        <v>0.53981301559418093</v>
      </c>
      <c r="M181" s="22">
        <f t="shared" si="8"/>
        <v>-0.29363036769779294</v>
      </c>
      <c r="N181" s="22">
        <f t="shared" si="9"/>
        <v>-5.3901833246790425E-2</v>
      </c>
      <c r="O181" s="22">
        <f t="shared" si="10"/>
        <v>3.310064844858656E-2</v>
      </c>
      <c r="P181" s="22">
        <f t="shared" si="11"/>
        <v>0.11282313771439445</v>
      </c>
      <c r="Q181" s="22">
        <f t="shared" si="3"/>
        <v>-8.0463174800256168E-4</v>
      </c>
      <c r="R181" s="22">
        <f t="shared" si="4"/>
        <v>-7.976959456205818E-4</v>
      </c>
      <c r="S181" s="22">
        <f t="shared" si="5"/>
        <v>6.5532419281510591E-3</v>
      </c>
      <c r="T181" s="22">
        <f t="shared" si="6"/>
        <v>7.3509378737716411E-3</v>
      </c>
      <c r="U181" s="22"/>
      <c r="V181" s="34"/>
    </row>
    <row r="182" spans="1:22" ht="15.75" customHeight="1" x14ac:dyDescent="0.2">
      <c r="A182" s="20">
        <v>44130</v>
      </c>
      <c r="B182" s="22">
        <v>-7.6142499852452934E-3</v>
      </c>
      <c r="C182" s="22">
        <v>-2.3213429857934658E-2</v>
      </c>
      <c r="D182" s="31">
        <v>6.9358023819798831E-6</v>
      </c>
      <c r="E182" s="32">
        <f t="shared" si="12"/>
        <v>-7.6211857876272732E-3</v>
      </c>
      <c r="F182" s="22">
        <f t="shared" si="0"/>
        <v>-2.3220365660316638E-2</v>
      </c>
      <c r="G182" s="22">
        <v>-8.99277236446187E-3</v>
      </c>
      <c r="H182" s="22">
        <v>-1.1897902352955632E-2</v>
      </c>
      <c r="I182" s="22">
        <v>9.2927436590804977E-3</v>
      </c>
      <c r="J182" s="22">
        <v>7.0423904770539475E-3</v>
      </c>
      <c r="K182" s="37">
        <v>-10</v>
      </c>
      <c r="L182" s="22">
        <f t="shared" si="7"/>
        <v>0.53981301559418093</v>
      </c>
      <c r="M182" s="22">
        <f t="shared" si="8"/>
        <v>-0.29363036769779294</v>
      </c>
      <c r="N182" s="22">
        <f t="shared" si="9"/>
        <v>-5.3901833246790425E-2</v>
      </c>
      <c r="O182" s="22">
        <f t="shared" si="10"/>
        <v>3.310064844858656E-2</v>
      </c>
      <c r="P182" s="22">
        <f t="shared" si="11"/>
        <v>0.11282313771439445</v>
      </c>
      <c r="Q182" s="22">
        <f t="shared" si="3"/>
        <v>-8.1506453740667357E-3</v>
      </c>
      <c r="R182" s="22">
        <f t="shared" si="4"/>
        <v>-8.1437095716847558E-3</v>
      </c>
      <c r="S182" s="22">
        <f t="shared" si="5"/>
        <v>-7.6142499852452934E-3</v>
      </c>
      <c r="T182" s="22">
        <f t="shared" si="6"/>
        <v>5.2945958643946245E-4</v>
      </c>
      <c r="U182" s="22"/>
      <c r="V182" s="34"/>
    </row>
    <row r="183" spans="1:22" ht="15.75" customHeight="1" x14ac:dyDescent="0.2">
      <c r="A183" s="20">
        <v>44131</v>
      </c>
      <c r="B183" s="22">
        <v>7.4737709515102424E-3</v>
      </c>
      <c r="C183" s="22">
        <v>-8.057913459267969E-3</v>
      </c>
      <c r="D183" s="31">
        <v>6.9358023819798831E-6</v>
      </c>
      <c r="E183" s="32">
        <f t="shared" si="12"/>
        <v>7.4668351491282625E-3</v>
      </c>
      <c r="F183" s="22">
        <f t="shared" si="0"/>
        <v>-8.0648492616499489E-3</v>
      </c>
      <c r="G183" s="22">
        <v>-1.1559806778822989E-2</v>
      </c>
      <c r="H183" s="22">
        <v>-1.3870008108838552E-2</v>
      </c>
      <c r="I183" s="22">
        <v>-4.5950958538883493E-4</v>
      </c>
      <c r="J183" s="22">
        <v>-4.2673502040670858E-3</v>
      </c>
      <c r="K183" s="37">
        <v>-9</v>
      </c>
      <c r="L183" s="22">
        <f t="shared" si="7"/>
        <v>0.53981301559418093</v>
      </c>
      <c r="M183" s="22">
        <f t="shared" si="8"/>
        <v>-0.29363036769779294</v>
      </c>
      <c r="N183" s="22">
        <f t="shared" si="9"/>
        <v>-5.3901833246790425E-2</v>
      </c>
      <c r="O183" s="22">
        <f t="shared" si="10"/>
        <v>3.310064844858656E-2</v>
      </c>
      <c r="P183" s="22">
        <f t="shared" si="11"/>
        <v>0.11282313771439445</v>
      </c>
      <c r="Q183" s="22">
        <f t="shared" si="3"/>
        <v>-7.0824732604200379E-4</v>
      </c>
      <c r="R183" s="22">
        <f t="shared" si="4"/>
        <v>-7.0131152366002391E-4</v>
      </c>
      <c r="S183" s="22">
        <f t="shared" si="5"/>
        <v>7.4737709515102424E-3</v>
      </c>
      <c r="T183" s="22">
        <f t="shared" si="6"/>
        <v>8.1750824751702662E-3</v>
      </c>
      <c r="U183" s="22"/>
      <c r="V183" s="34"/>
    </row>
    <row r="184" spans="1:22" ht="15.75" customHeight="1" x14ac:dyDescent="0.2">
      <c r="A184" s="20">
        <v>44132</v>
      </c>
      <c r="B184" s="22">
        <v>-3.3572183671773968E-2</v>
      </c>
      <c r="C184" s="22">
        <v>-3.4949282619432032E-2</v>
      </c>
      <c r="D184" s="31">
        <v>6.9358023819798831E-6</v>
      </c>
      <c r="E184" s="32">
        <f t="shared" si="12"/>
        <v>-3.3579119474155948E-2</v>
      </c>
      <c r="F184" s="22">
        <f t="shared" si="0"/>
        <v>-3.4956218421814012E-2</v>
      </c>
      <c r="G184" s="22">
        <v>3.7331626921001345E-3</v>
      </c>
      <c r="H184" s="22">
        <v>9.5831927785930762E-3</v>
      </c>
      <c r="I184" s="22">
        <v>-2.9932419119217887E-3</v>
      </c>
      <c r="J184" s="22">
        <v>1.3221173723935095E-3</v>
      </c>
      <c r="K184" s="37">
        <v>-8</v>
      </c>
      <c r="L184" s="22">
        <f t="shared" si="7"/>
        <v>0.53981301559418093</v>
      </c>
      <c r="M184" s="22">
        <f t="shared" si="8"/>
        <v>-0.29363036769779294</v>
      </c>
      <c r="N184" s="22">
        <f t="shared" si="9"/>
        <v>-5.3901833246790425E-2</v>
      </c>
      <c r="O184" s="22">
        <f t="shared" si="10"/>
        <v>3.310064844858656E-2</v>
      </c>
      <c r="P184" s="22">
        <f t="shared" si="11"/>
        <v>0.11282313771439445</v>
      </c>
      <c r="Q184" s="22">
        <f t="shared" si="3"/>
        <v>-2.0432456090996847E-2</v>
      </c>
      <c r="R184" s="22">
        <f t="shared" si="4"/>
        <v>-2.0425520288614867E-2</v>
      </c>
      <c r="S184" s="22">
        <f t="shared" si="5"/>
        <v>-3.3572183671773968E-2</v>
      </c>
      <c r="T184" s="22">
        <f t="shared" si="6"/>
        <v>-1.3146663383159101E-2</v>
      </c>
      <c r="U184" s="22"/>
      <c r="V184" s="34"/>
    </row>
    <row r="185" spans="1:22" ht="15.75" customHeight="1" x14ac:dyDescent="0.2">
      <c r="A185" s="20">
        <v>44133</v>
      </c>
      <c r="B185" s="22">
        <v>-6.5399849731394072E-4</v>
      </c>
      <c r="C185" s="22">
        <v>5.2336509011378599E-3</v>
      </c>
      <c r="D185" s="31">
        <v>6.9358023819798831E-6</v>
      </c>
      <c r="E185" s="32">
        <f t="shared" si="12"/>
        <v>-6.609342996959206E-4</v>
      </c>
      <c r="F185" s="22">
        <f t="shared" si="0"/>
        <v>5.22671509875588E-3</v>
      </c>
      <c r="G185" s="22">
        <v>-3.8552907288598166E-3</v>
      </c>
      <c r="H185" s="22">
        <v>-1.4383120071296057E-3</v>
      </c>
      <c r="I185" s="22">
        <v>7.2666416187388951E-3</v>
      </c>
      <c r="J185" s="22">
        <v>1.3746291489824147E-2</v>
      </c>
      <c r="K185" s="37">
        <v>-7</v>
      </c>
      <c r="L185" s="22">
        <f t="shared" si="7"/>
        <v>0.53981301559418093</v>
      </c>
      <c r="M185" s="22">
        <f t="shared" si="8"/>
        <v>-0.29363036769779294</v>
      </c>
      <c r="N185" s="22">
        <f t="shared" si="9"/>
        <v>-5.3901833246790425E-2</v>
      </c>
      <c r="O185" s="22">
        <f t="shared" si="10"/>
        <v>3.310064844858656E-2</v>
      </c>
      <c r="P185" s="22">
        <f t="shared" si="11"/>
        <v>0.11282313771439445</v>
      </c>
      <c r="Q185" s="22">
        <f t="shared" si="3"/>
        <v>5.8224372148155878E-3</v>
      </c>
      <c r="R185" s="22">
        <f t="shared" si="4"/>
        <v>5.8293730171975677E-3</v>
      </c>
      <c r="S185" s="22">
        <f t="shared" si="5"/>
        <v>-6.5399849731394072E-4</v>
      </c>
      <c r="T185" s="22">
        <f t="shared" si="6"/>
        <v>-6.483371514511508E-3</v>
      </c>
      <c r="U185" s="22"/>
      <c r="V185" s="34"/>
    </row>
    <row r="186" spans="1:22" ht="15.75" customHeight="1" x14ac:dyDescent="0.2">
      <c r="A186" s="20">
        <v>44134</v>
      </c>
      <c r="B186" s="22">
        <v>-3.4222919046354473E-3</v>
      </c>
      <c r="C186" s="22">
        <v>-5.9258223194622334E-3</v>
      </c>
      <c r="D186" s="31">
        <v>6.9358023819798831E-6</v>
      </c>
      <c r="E186" s="32">
        <f t="shared" si="12"/>
        <v>-3.4292277070174272E-3</v>
      </c>
      <c r="F186" s="22">
        <f t="shared" si="0"/>
        <v>-5.9327581218442133E-3</v>
      </c>
      <c r="G186" s="22">
        <v>3.9077303946545338E-3</v>
      </c>
      <c r="H186" s="22">
        <v>1.2372919069892442E-2</v>
      </c>
      <c r="I186" s="22">
        <v>-3.6711578453976716E-3</v>
      </c>
      <c r="J186" s="22">
        <v>-5.555151299609146E-3</v>
      </c>
      <c r="K186" s="36">
        <v>-6</v>
      </c>
      <c r="L186" s="22">
        <f t="shared" si="7"/>
        <v>0.53981301559418093</v>
      </c>
      <c r="M186" s="22">
        <f t="shared" si="8"/>
        <v>-0.29363036769779294</v>
      </c>
      <c r="N186" s="22">
        <f t="shared" si="9"/>
        <v>-5.3901833246790425E-2</v>
      </c>
      <c r="O186" s="22">
        <f t="shared" si="10"/>
        <v>3.310064844858656E-2</v>
      </c>
      <c r="P186" s="22">
        <f t="shared" si="11"/>
        <v>0.11282313771439445</v>
      </c>
      <c r="Q186" s="22">
        <f t="shared" si="3"/>
        <v>-5.7651986910111008E-3</v>
      </c>
      <c r="R186" s="22">
        <f t="shared" si="4"/>
        <v>-5.7582628886291209E-3</v>
      </c>
      <c r="S186" s="22">
        <f t="shared" si="5"/>
        <v>-3.4222919046354473E-3</v>
      </c>
      <c r="T186" s="22">
        <f t="shared" si="6"/>
        <v>2.3359709839936736E-3</v>
      </c>
      <c r="U186" s="22"/>
      <c r="V186" s="34"/>
    </row>
    <row r="187" spans="1:22" ht="15.75" customHeight="1" x14ac:dyDescent="0.2">
      <c r="A187" s="20">
        <v>44137</v>
      </c>
      <c r="B187" s="22">
        <v>1.0159739059124477E-2</v>
      </c>
      <c r="C187" s="22">
        <v>1.5851971522913934E-2</v>
      </c>
      <c r="D187" s="31">
        <v>6.9358023819798831E-6</v>
      </c>
      <c r="E187" s="32">
        <f t="shared" si="12"/>
        <v>1.0152803256742497E-2</v>
      </c>
      <c r="F187" s="22">
        <f t="shared" si="0"/>
        <v>1.5845035720531954E-2</v>
      </c>
      <c r="G187" s="22">
        <v>1.1273727278436145E-2</v>
      </c>
      <c r="H187" s="22">
        <v>9.9861839022216698E-3</v>
      </c>
      <c r="I187" s="22">
        <v>-2.2943391916778778E-3</v>
      </c>
      <c r="J187" s="22">
        <v>1.0969518152899146E-2</v>
      </c>
      <c r="K187" s="36">
        <v>-5</v>
      </c>
      <c r="L187" s="22">
        <f t="shared" si="7"/>
        <v>0.53981301559418093</v>
      </c>
      <c r="M187" s="22">
        <f t="shared" si="8"/>
        <v>-0.29363036769779294</v>
      </c>
      <c r="N187" s="22">
        <f t="shared" si="9"/>
        <v>-5.3901833246790425E-2</v>
      </c>
      <c r="O187" s="22">
        <f t="shared" si="10"/>
        <v>3.310064844858656E-2</v>
      </c>
      <c r="P187" s="22">
        <f t="shared" si="11"/>
        <v>0.11282313771439445</v>
      </c>
      <c r="Q187" s="22">
        <f t="shared" si="3"/>
        <v>5.8664455511562375E-3</v>
      </c>
      <c r="R187" s="22">
        <f t="shared" si="4"/>
        <v>5.8733813535382174E-3</v>
      </c>
      <c r="S187" s="22">
        <f t="shared" si="5"/>
        <v>1.0159739059124477E-2</v>
      </c>
      <c r="T187" s="22">
        <f t="shared" si="6"/>
        <v>4.2863577055862597E-3</v>
      </c>
      <c r="U187" s="22"/>
      <c r="V187" s="34"/>
    </row>
    <row r="188" spans="1:22" ht="15.75" customHeight="1" x14ac:dyDescent="0.2">
      <c r="A188" s="20">
        <v>44138</v>
      </c>
      <c r="B188" s="22">
        <v>1.9448632460807608E-2</v>
      </c>
      <c r="C188" s="22">
        <v>2.040247900566795E-2</v>
      </c>
      <c r="D188" s="31">
        <v>6.9358023819798831E-6</v>
      </c>
      <c r="E188" s="32">
        <f t="shared" si="12"/>
        <v>1.9441696658425628E-2</v>
      </c>
      <c r="F188" s="22">
        <f t="shared" si="0"/>
        <v>2.039554320328597E-2</v>
      </c>
      <c r="G188" s="22">
        <v>7.9440978706329518E-3</v>
      </c>
      <c r="H188" s="22">
        <v>1.0708377562672991E-2</v>
      </c>
      <c r="I188" s="22">
        <v>-1.3084787063997426E-2</v>
      </c>
      <c r="J188" s="22">
        <v>-1.1047455075885186E-2</v>
      </c>
      <c r="K188" s="36">
        <v>-4</v>
      </c>
      <c r="L188" s="22">
        <f t="shared" si="7"/>
        <v>0.53981301559418093</v>
      </c>
      <c r="M188" s="22">
        <f t="shared" si="8"/>
        <v>-0.29363036769779294</v>
      </c>
      <c r="N188" s="22">
        <f t="shared" si="9"/>
        <v>-5.3901833246790425E-2</v>
      </c>
      <c r="O188" s="22">
        <f t="shared" si="10"/>
        <v>3.310064844858656E-2</v>
      </c>
      <c r="P188" s="22">
        <f t="shared" si="11"/>
        <v>0.11282313771439445</v>
      </c>
      <c r="Q188" s="22">
        <f t="shared" si="3"/>
        <v>6.4204266386889497E-3</v>
      </c>
      <c r="R188" s="22">
        <f t="shared" si="4"/>
        <v>6.4273624410709296E-3</v>
      </c>
      <c r="S188" s="22">
        <f t="shared" si="5"/>
        <v>1.9448632460807608E-2</v>
      </c>
      <c r="T188" s="22">
        <f t="shared" si="6"/>
        <v>1.3021270019736679E-2</v>
      </c>
      <c r="U188" s="22"/>
      <c r="V188" s="34"/>
    </row>
    <row r="189" spans="1:22" ht="15.75" customHeight="1" x14ac:dyDescent="0.2">
      <c r="A189" s="20">
        <v>44139</v>
      </c>
      <c r="B189" s="22">
        <v>-4.1155241513340518E-3</v>
      </c>
      <c r="C189" s="22">
        <v>1.3289382242690285E-2</v>
      </c>
      <c r="D189" s="31">
        <v>6.9358023819798831E-6</v>
      </c>
      <c r="E189" s="32">
        <f t="shared" si="12"/>
        <v>-4.1224599537160317E-3</v>
      </c>
      <c r="F189" s="22">
        <f t="shared" si="0"/>
        <v>1.3282446440308305E-2</v>
      </c>
      <c r="G189" s="22">
        <v>-2.632462201486627E-2</v>
      </c>
      <c r="H189" s="22">
        <v>-3.4803009111258984E-2</v>
      </c>
      <c r="I189" s="22">
        <v>7.780282922449591E-3</v>
      </c>
      <c r="J189" s="22">
        <v>-1.7874202955815238E-2</v>
      </c>
      <c r="K189" s="36">
        <v>-3</v>
      </c>
      <c r="L189" s="22">
        <f t="shared" si="7"/>
        <v>0.53981301559418093</v>
      </c>
      <c r="M189" s="22">
        <f t="shared" si="8"/>
        <v>-0.29363036769779294</v>
      </c>
      <c r="N189" s="22">
        <f t="shared" si="9"/>
        <v>-5.3901833246790425E-2</v>
      </c>
      <c r="O189" s="22">
        <f t="shared" si="10"/>
        <v>3.310064844858656E-2</v>
      </c>
      <c r="P189" s="22">
        <f t="shared" si="11"/>
        <v>0.11282313771439445</v>
      </c>
      <c r="Q189" s="22">
        <f t="shared" si="3"/>
        <v>1.5016600650970798E-2</v>
      </c>
      <c r="R189" s="22">
        <f t="shared" si="4"/>
        <v>1.5023536453352778E-2</v>
      </c>
      <c r="S189" s="22">
        <f t="shared" si="5"/>
        <v>-4.1155241513340518E-3</v>
      </c>
      <c r="T189" s="22">
        <f t="shared" si="6"/>
        <v>-1.9139060604686828E-2</v>
      </c>
      <c r="U189" s="22"/>
      <c r="V189" s="34"/>
    </row>
    <row r="190" spans="1:22" ht="15.75" customHeight="1" x14ac:dyDescent="0.2">
      <c r="A190" s="20">
        <v>44140</v>
      </c>
      <c r="B190" s="22">
        <v>1.2296105738860431E-2</v>
      </c>
      <c r="C190" s="22">
        <v>1.9294369426135806E-2</v>
      </c>
      <c r="D190" s="31">
        <v>6.9358023819798831E-6</v>
      </c>
      <c r="E190" s="32">
        <f t="shared" si="12"/>
        <v>1.2289169936478451E-2</v>
      </c>
      <c r="F190" s="22">
        <f t="shared" si="0"/>
        <v>1.9287433623753826E-2</v>
      </c>
      <c r="G190" s="22">
        <v>1.3709168675614433E-2</v>
      </c>
      <c r="H190" s="22">
        <v>9.3031218477083975E-3</v>
      </c>
      <c r="I190" s="22">
        <v>-4.9533101568979485E-3</v>
      </c>
      <c r="J190" s="22">
        <v>5.5204791257553593E-3</v>
      </c>
      <c r="K190" s="36">
        <v>-2</v>
      </c>
      <c r="L190" s="22">
        <f t="shared" si="7"/>
        <v>0.53981301559418093</v>
      </c>
      <c r="M190" s="22">
        <f t="shared" si="8"/>
        <v>-0.29363036769779294</v>
      </c>
      <c r="N190" s="22">
        <f t="shared" si="9"/>
        <v>-5.3901833246790425E-2</v>
      </c>
      <c r="O190" s="22">
        <f t="shared" si="10"/>
        <v>3.310064844858656E-2</v>
      </c>
      <c r="P190" s="22">
        <f t="shared" si="11"/>
        <v>0.11282313771439445</v>
      </c>
      <c r="Q190" s="22">
        <f t="shared" si="3"/>
        <v>6.3436041444439161E-3</v>
      </c>
      <c r="R190" s="22">
        <f t="shared" si="4"/>
        <v>6.350539946825896E-3</v>
      </c>
      <c r="S190" s="22">
        <f t="shared" si="5"/>
        <v>1.2296105738860431E-2</v>
      </c>
      <c r="T190" s="22">
        <f t="shared" si="6"/>
        <v>5.9455657920345351E-3</v>
      </c>
      <c r="U190" s="22"/>
      <c r="V190" s="34"/>
    </row>
    <row r="191" spans="1:22" ht="15.75" customHeight="1" x14ac:dyDescent="0.2">
      <c r="A191" s="20">
        <v>44141</v>
      </c>
      <c r="B191" s="22">
        <v>5.9521901160465608E-3</v>
      </c>
      <c r="C191" s="22">
        <v>-2.3549926089458744E-3</v>
      </c>
      <c r="D191" s="31">
        <v>6.9358023819798831E-6</v>
      </c>
      <c r="E191" s="32">
        <f t="shared" si="12"/>
        <v>5.9452543136645809E-3</v>
      </c>
      <c r="F191" s="22">
        <f t="shared" si="0"/>
        <v>-2.3619284113278543E-3</v>
      </c>
      <c r="G191" s="22">
        <v>-3.3932141608770624E-3</v>
      </c>
      <c r="H191" s="22">
        <v>-6.6894113453695473E-3</v>
      </c>
      <c r="I191" s="22">
        <v>2.0110549029811031E-4</v>
      </c>
      <c r="J191" s="22">
        <v>2.2208922192471078E-3</v>
      </c>
      <c r="K191" s="36">
        <v>-1</v>
      </c>
      <c r="L191" s="22">
        <f t="shared" si="7"/>
        <v>0.53981301559418093</v>
      </c>
      <c r="M191" s="22">
        <f t="shared" si="8"/>
        <v>-0.29363036769779294</v>
      </c>
      <c r="N191" s="22">
        <f t="shared" si="9"/>
        <v>-5.3901833246790425E-2</v>
      </c>
      <c r="O191" s="22">
        <f t="shared" si="10"/>
        <v>3.310064844858656E-2</v>
      </c>
      <c r="P191" s="22">
        <f t="shared" si="11"/>
        <v>0.11282313771439445</v>
      </c>
      <c r="Q191" s="22">
        <f t="shared" si="3"/>
        <v>3.3914730909290696E-4</v>
      </c>
      <c r="R191" s="22">
        <f t="shared" si="4"/>
        <v>3.4608311147488684E-4</v>
      </c>
      <c r="S191" s="22">
        <f t="shared" si="5"/>
        <v>5.9521901160465608E-3</v>
      </c>
      <c r="T191" s="22">
        <f t="shared" si="6"/>
        <v>5.6061070045716737E-3</v>
      </c>
      <c r="U191" s="22"/>
      <c r="V191" s="34"/>
    </row>
    <row r="192" spans="1:22" ht="15.75" customHeight="1" x14ac:dyDescent="0.2">
      <c r="A192" s="33">
        <v>44144</v>
      </c>
      <c r="B192" s="34">
        <v>-3.7270511028310548E-2</v>
      </c>
      <c r="C192" s="34">
        <v>2.9039970688459114E-2</v>
      </c>
      <c r="D192" s="35">
        <v>6.9358023819798831E-6</v>
      </c>
      <c r="E192" s="32">
        <f t="shared" si="12"/>
        <v>-3.7277446830692527E-2</v>
      </c>
      <c r="F192" s="34">
        <f t="shared" si="0"/>
        <v>2.9033034886077135E-2</v>
      </c>
      <c r="G192" s="34">
        <v>1.8086099795905915E-2</v>
      </c>
      <c r="H192" s="34">
        <v>6.5449414840810127E-2</v>
      </c>
      <c r="I192" s="34">
        <v>-3.5755009593739617E-2</v>
      </c>
      <c r="J192" s="34">
        <v>1.3694408518243932E-2</v>
      </c>
      <c r="K192" s="37">
        <v>0</v>
      </c>
      <c r="L192" s="22">
        <f t="shared" si="7"/>
        <v>0.53981301559418093</v>
      </c>
      <c r="M192" s="22">
        <f t="shared" si="8"/>
        <v>-0.29363036769779294</v>
      </c>
      <c r="N192" s="22">
        <f t="shared" si="9"/>
        <v>-5.3901833246790425E-2</v>
      </c>
      <c r="O192" s="22">
        <f t="shared" si="10"/>
        <v>3.310064844858656E-2</v>
      </c>
      <c r="P192" s="22">
        <f t="shared" si="11"/>
        <v>0.11282313771439445</v>
      </c>
      <c r="Q192" s="22">
        <f t="shared" si="3"/>
        <v>7.1954706708969637E-3</v>
      </c>
      <c r="R192" s="22">
        <f t="shared" si="4"/>
        <v>7.2024064732789436E-3</v>
      </c>
      <c r="S192" s="22">
        <f t="shared" si="5"/>
        <v>-3.7270511028310548E-2</v>
      </c>
      <c r="T192" s="22">
        <f t="shared" si="6"/>
        <v>-4.4472917501589493E-2</v>
      </c>
      <c r="U192" s="22"/>
      <c r="V192" s="34"/>
    </row>
    <row r="193" spans="1:22" ht="15.75" customHeight="1" x14ac:dyDescent="0.2">
      <c r="A193" s="20">
        <v>44145</v>
      </c>
      <c r="B193" s="22">
        <v>1.6316624345301123E-2</v>
      </c>
      <c r="C193" s="22">
        <v>8.9776971234591524E-3</v>
      </c>
      <c r="D193" s="31">
        <v>6.9358023819798831E-6</v>
      </c>
      <c r="E193" s="32">
        <f t="shared" si="12"/>
        <v>1.6309688542919143E-2</v>
      </c>
      <c r="F193" s="22">
        <f t="shared" si="0"/>
        <v>8.9707613210771725E-3</v>
      </c>
      <c r="G193" s="22">
        <v>6.0089693900012911E-3</v>
      </c>
      <c r="H193" s="22">
        <v>1.00652049092032E-2</v>
      </c>
      <c r="I193" s="22">
        <v>8.2625365457941052E-5</v>
      </c>
      <c r="J193" s="22">
        <v>8.4910136635485238E-3</v>
      </c>
      <c r="K193" s="36">
        <v>1</v>
      </c>
      <c r="L193" s="22">
        <f t="shared" si="7"/>
        <v>0.53981301559418093</v>
      </c>
      <c r="M193" s="22">
        <f t="shared" si="8"/>
        <v>-0.29363036769779294</v>
      </c>
      <c r="N193" s="22">
        <f t="shared" si="9"/>
        <v>-5.3901833246790425E-2</v>
      </c>
      <c r="O193" s="22">
        <f t="shared" si="10"/>
        <v>3.310064844858656E-2</v>
      </c>
      <c r="P193" s="22">
        <f t="shared" si="11"/>
        <v>0.11282313771439445</v>
      </c>
      <c r="Q193" s="22">
        <f t="shared" si="3"/>
        <v>3.4963025898970979E-3</v>
      </c>
      <c r="R193" s="22">
        <f t="shared" si="4"/>
        <v>3.5032383922790778E-3</v>
      </c>
      <c r="S193" s="22">
        <f t="shared" si="5"/>
        <v>1.6316624345301123E-2</v>
      </c>
      <c r="T193" s="22">
        <f t="shared" si="6"/>
        <v>1.2813385953022045E-2</v>
      </c>
      <c r="U193" s="22"/>
      <c r="V193" s="34"/>
    </row>
    <row r="194" spans="1:22" ht="15.75" customHeight="1" x14ac:dyDescent="0.2">
      <c r="A194" s="20">
        <v>44146</v>
      </c>
      <c r="B194" s="22">
        <v>1.2822050775221257E-2</v>
      </c>
      <c r="C194" s="22">
        <v>-7.919270780115382E-4</v>
      </c>
      <c r="D194" s="31">
        <v>6.9358023819798831E-6</v>
      </c>
      <c r="E194" s="32">
        <f t="shared" si="12"/>
        <v>1.2815114972839277E-2</v>
      </c>
      <c r="F194" s="22">
        <f t="shared" si="0"/>
        <v>-7.9886288039351808E-4</v>
      </c>
      <c r="G194" s="22">
        <v>-8.9363982565593917E-3</v>
      </c>
      <c r="H194" s="22">
        <v>-1.464944423708581E-2</v>
      </c>
      <c r="I194" s="22">
        <v>2.7475090698254748E-3</v>
      </c>
      <c r="J194" s="22">
        <v>3.2249656202432376E-3</v>
      </c>
      <c r="K194" s="36">
        <v>2</v>
      </c>
      <c r="L194" s="22">
        <f t="shared" si="7"/>
        <v>0.53981301559418093</v>
      </c>
      <c r="M194" s="22">
        <f t="shared" si="8"/>
        <v>-0.29363036769779294</v>
      </c>
      <c r="N194" s="22">
        <f t="shared" si="9"/>
        <v>-5.3901833246790425E-2</v>
      </c>
      <c r="O194" s="22">
        <f t="shared" si="10"/>
        <v>3.310064844858656E-2</v>
      </c>
      <c r="P194" s="22">
        <f t="shared" si="11"/>
        <v>0.11282313771439445</v>
      </c>
      <c r="Q194" s="22">
        <f t="shared" si="3"/>
        <v>3.4371882980080122E-3</v>
      </c>
      <c r="R194" s="22">
        <f t="shared" si="4"/>
        <v>3.4441241003899921E-3</v>
      </c>
      <c r="S194" s="22">
        <f t="shared" si="5"/>
        <v>1.2822050775221257E-2</v>
      </c>
      <c r="T194" s="22">
        <f t="shared" si="6"/>
        <v>9.3779266748312655E-3</v>
      </c>
      <c r="U194" s="22"/>
      <c r="V194" s="34"/>
    </row>
    <row r="195" spans="1:22" ht="15.75" customHeight="1" x14ac:dyDescent="0.2">
      <c r="A195" s="20">
        <v>44147</v>
      </c>
      <c r="B195" s="22">
        <v>5.6294421302304366E-4</v>
      </c>
      <c r="C195" s="22">
        <v>-1.085756025993693E-2</v>
      </c>
      <c r="D195" s="31">
        <v>6.9358023819798831E-6</v>
      </c>
      <c r="E195" s="32">
        <f t="shared" si="12"/>
        <v>5.5600841064106378E-4</v>
      </c>
      <c r="F195" s="22">
        <f t="shared" si="0"/>
        <v>-1.086449606231891E-2</v>
      </c>
      <c r="G195" s="22">
        <v>-5.6947943134211003E-3</v>
      </c>
      <c r="H195" s="22">
        <v>-8.1624764907339033E-3</v>
      </c>
      <c r="I195" s="22">
        <v>6.2556540928906858E-3</v>
      </c>
      <c r="J195" s="22">
        <v>-5.410823939900021E-4</v>
      </c>
      <c r="K195" s="36"/>
      <c r="L195" s="22">
        <f t="shared" si="7"/>
        <v>0.53981301559418093</v>
      </c>
      <c r="M195" s="22">
        <f t="shared" si="8"/>
        <v>-0.29363036769779294</v>
      </c>
      <c r="N195" s="22">
        <f t="shared" si="9"/>
        <v>-5.3901833246790425E-2</v>
      </c>
      <c r="O195" s="22">
        <f t="shared" si="10"/>
        <v>3.310064844858656E-2</v>
      </c>
      <c r="P195" s="22">
        <f t="shared" si="11"/>
        <v>0.11282313771439445</v>
      </c>
      <c r="Q195" s="22">
        <f t="shared" si="3"/>
        <v>-3.606639793921184E-3</v>
      </c>
      <c r="R195" s="22">
        <f t="shared" si="4"/>
        <v>-3.5997039915392041E-3</v>
      </c>
      <c r="S195" s="22">
        <f t="shared" si="5"/>
        <v>5.6294421302304366E-4</v>
      </c>
      <c r="T195" s="22">
        <f t="shared" si="6"/>
        <v>4.1626482045622479E-3</v>
      </c>
      <c r="U195" s="22"/>
      <c r="V195" s="34"/>
    </row>
    <row r="196" spans="1:22" ht="15.75" customHeight="1" x14ac:dyDescent="0.2">
      <c r="A196" s="20">
        <v>44148</v>
      </c>
      <c r="B196" s="22">
        <v>1.4873017938329531E-2</v>
      </c>
      <c r="C196" s="22">
        <v>1.3649123662417257E-2</v>
      </c>
      <c r="D196" s="31">
        <v>6.9358023819798831E-6</v>
      </c>
      <c r="E196" s="32">
        <f t="shared" ref="E196:E228" si="13">B196-D196</f>
        <v>1.4866082135947551E-2</v>
      </c>
      <c r="F196" s="22">
        <f t="shared" si="0"/>
        <v>1.3642187860035277E-2</v>
      </c>
      <c r="G196" s="22">
        <v>1.1453141118704274E-2</v>
      </c>
      <c r="H196" s="22">
        <v>1.2215038420711945E-2</v>
      </c>
      <c r="I196" s="22">
        <v>-7.4264661924444263E-3</v>
      </c>
      <c r="J196" s="22">
        <v>7.1018755692301393E-3</v>
      </c>
      <c r="K196" s="36"/>
      <c r="L196" s="22">
        <f t="shared" si="7"/>
        <v>0.53981301559418093</v>
      </c>
      <c r="M196" s="22">
        <f t="shared" si="8"/>
        <v>-0.29363036769779294</v>
      </c>
      <c r="N196" s="22">
        <f t="shared" si="9"/>
        <v>-5.3901833246790425E-2</v>
      </c>
      <c r="O196" s="22">
        <f t="shared" si="10"/>
        <v>3.310064844858656E-2</v>
      </c>
      <c r="P196" s="22">
        <f t="shared" si="11"/>
        <v>0.11282313771439445</v>
      </c>
      <c r="Q196" s="22">
        <f t="shared" si="3"/>
        <v>3.8982626047180972E-3</v>
      </c>
      <c r="R196" s="22">
        <f t="shared" si="4"/>
        <v>3.9051984071000771E-3</v>
      </c>
      <c r="S196" s="22">
        <f t="shared" si="5"/>
        <v>1.4873017938329531E-2</v>
      </c>
      <c r="T196" s="22">
        <f t="shared" si="6"/>
        <v>1.0967819531229453E-2</v>
      </c>
      <c r="U196" s="22"/>
      <c r="V196" s="34"/>
    </row>
    <row r="197" spans="1:22" ht="15.75" customHeight="1" x14ac:dyDescent="0.2">
      <c r="A197" s="20">
        <v>44151</v>
      </c>
      <c r="B197" s="22">
        <v>-1.2905205088843364E-2</v>
      </c>
      <c r="C197" s="22">
        <v>1.5838393352587552E-2</v>
      </c>
      <c r="D197" s="31">
        <v>6.9358023819798831E-6</v>
      </c>
      <c r="E197" s="32">
        <f t="shared" si="13"/>
        <v>-1.2912140891225344E-2</v>
      </c>
      <c r="F197" s="22">
        <f t="shared" si="0"/>
        <v>1.5831457550205572E-2</v>
      </c>
      <c r="G197" s="22">
        <v>6.3112308365800745E-3</v>
      </c>
      <c r="H197" s="22">
        <v>2.4016789932454839E-2</v>
      </c>
      <c r="I197" s="22">
        <v>-2.0371706963627154E-2</v>
      </c>
      <c r="J197" s="22">
        <v>-6.6082138616470332E-4</v>
      </c>
      <c r="K197" s="36"/>
      <c r="L197" s="22">
        <f t="shared" si="7"/>
        <v>0.53981301559418093</v>
      </c>
      <c r="M197" s="22">
        <f t="shared" si="8"/>
        <v>-0.29363036769779294</v>
      </c>
      <c r="N197" s="22">
        <f t="shared" si="9"/>
        <v>-5.3901833246790425E-2</v>
      </c>
      <c r="O197" s="22">
        <f t="shared" si="10"/>
        <v>3.310064844858656E-2</v>
      </c>
      <c r="P197" s="22">
        <f t="shared" si="11"/>
        <v>0.11282313771439445</v>
      </c>
      <c r="Q197" s="22">
        <f t="shared" si="3"/>
        <v>4.6494361514381804E-3</v>
      </c>
      <c r="R197" s="22">
        <f t="shared" si="4"/>
        <v>4.6563719538201603E-3</v>
      </c>
      <c r="S197" s="22">
        <f t="shared" si="5"/>
        <v>-1.2905205088843364E-2</v>
      </c>
      <c r="T197" s="22">
        <f t="shared" si="6"/>
        <v>-1.7561577042663524E-2</v>
      </c>
      <c r="U197" s="22"/>
      <c r="V197" s="34"/>
    </row>
    <row r="198" spans="1:22" ht="15.75" customHeight="1" x14ac:dyDescent="0.2">
      <c r="A198" s="20">
        <v>44152</v>
      </c>
      <c r="B198" s="22">
        <v>-3.8690210410738273E-3</v>
      </c>
      <c r="C198" s="22">
        <v>-5.5945030712034657E-3</v>
      </c>
      <c r="D198" s="31">
        <v>6.9358023819798831E-6</v>
      </c>
      <c r="E198" s="32">
        <f t="shared" si="13"/>
        <v>-3.8759568434558072E-3</v>
      </c>
      <c r="F198" s="22">
        <f t="shared" si="0"/>
        <v>-5.6014388735854456E-3</v>
      </c>
      <c r="G198" s="22">
        <v>-2.8858517550416421E-4</v>
      </c>
      <c r="H198" s="22">
        <v>-1.5006150611784338E-2</v>
      </c>
      <c r="I198" s="22">
        <v>1.2105955956129042E-2</v>
      </c>
      <c r="J198" s="22">
        <v>5.7988992915853441E-3</v>
      </c>
      <c r="K198" s="36"/>
      <c r="L198" s="22">
        <f t="shared" si="7"/>
        <v>0.53981301559418093</v>
      </c>
      <c r="M198" s="22">
        <f t="shared" si="8"/>
        <v>-0.29363036769779294</v>
      </c>
      <c r="N198" s="22">
        <f t="shared" si="9"/>
        <v>-5.3901833246790425E-2</v>
      </c>
      <c r="O198" s="22">
        <f t="shared" si="10"/>
        <v>3.310064844858656E-2</v>
      </c>
      <c r="P198" s="22">
        <f t="shared" si="11"/>
        <v>0.11282313771439445</v>
      </c>
      <c r="Q198" s="22">
        <f t="shared" si="3"/>
        <v>-1.0751682052642523E-3</v>
      </c>
      <c r="R198" s="22">
        <f t="shared" si="4"/>
        <v>-1.0682324028822724E-3</v>
      </c>
      <c r="S198" s="22">
        <f t="shared" si="5"/>
        <v>-3.8690210410738273E-3</v>
      </c>
      <c r="T198" s="22">
        <f t="shared" si="6"/>
        <v>-2.800788638191555E-3</v>
      </c>
      <c r="U198" s="22"/>
      <c r="V198" s="34"/>
    </row>
    <row r="199" spans="1:22" ht="15.75" customHeight="1" x14ac:dyDescent="0.2">
      <c r="A199" s="20">
        <v>44153</v>
      </c>
      <c r="B199" s="22">
        <v>-1.5484363642505003E-2</v>
      </c>
      <c r="C199" s="22">
        <v>-1.1648888592050613E-2</v>
      </c>
      <c r="D199" s="31">
        <v>6.9358023819798831E-6</v>
      </c>
      <c r="E199" s="32">
        <f t="shared" si="13"/>
        <v>-1.5491299444886983E-2</v>
      </c>
      <c r="F199" s="22">
        <f t="shared" si="0"/>
        <v>-1.1655824394432593E-2</v>
      </c>
      <c r="G199" s="22">
        <v>3.4238446449292646E-3</v>
      </c>
      <c r="H199" s="22">
        <v>3.0292932795498023E-3</v>
      </c>
      <c r="I199" s="22">
        <v>-5.4629476466533378E-6</v>
      </c>
      <c r="J199" s="22">
        <v>-1.4143036591825094E-3</v>
      </c>
      <c r="K199" s="36"/>
      <c r="L199" s="22">
        <f t="shared" si="7"/>
        <v>0.53981301559418093</v>
      </c>
      <c r="M199" s="22">
        <f t="shared" si="8"/>
        <v>-0.29363036769779294</v>
      </c>
      <c r="N199" s="22">
        <f t="shared" si="9"/>
        <v>-5.3901833246790425E-2</v>
      </c>
      <c r="O199" s="22">
        <f t="shared" si="10"/>
        <v>3.310064844858656E-2</v>
      </c>
      <c r="P199" s="22">
        <f t="shared" si="11"/>
        <v>0.11282313771439445</v>
      </c>
      <c r="Q199" s="22">
        <f t="shared" si="3"/>
        <v>-7.6203419424549562E-3</v>
      </c>
      <c r="R199" s="22">
        <f t="shared" si="4"/>
        <v>-7.6134061400729763E-3</v>
      </c>
      <c r="S199" s="22">
        <f t="shared" si="5"/>
        <v>-1.5484363642505003E-2</v>
      </c>
      <c r="T199" s="22">
        <f t="shared" si="6"/>
        <v>-7.8709575024320279E-3</v>
      </c>
      <c r="U199" s="22"/>
      <c r="V199" s="34"/>
    </row>
    <row r="200" spans="1:22" ht="15.75" customHeight="1" x14ac:dyDescent="0.2">
      <c r="A200" s="20">
        <v>44154</v>
      </c>
      <c r="B200" s="22">
        <v>-1.2176343588007571E-3</v>
      </c>
      <c r="C200" s="22">
        <v>1.521003184357856E-3</v>
      </c>
      <c r="D200" s="31">
        <v>6.9358023819798831E-6</v>
      </c>
      <c r="E200" s="32">
        <f t="shared" si="13"/>
        <v>-1.224570161182737E-3</v>
      </c>
      <c r="F200" s="22">
        <f t="shared" si="0"/>
        <v>1.5140673819758761E-3</v>
      </c>
      <c r="G200" s="22">
        <v>-8.5029396115393586E-4</v>
      </c>
      <c r="H200" s="22">
        <v>1.6727765671272691E-4</v>
      </c>
      <c r="I200" s="22">
        <v>-5.1418105973047908E-3</v>
      </c>
      <c r="J200" s="22">
        <v>5.6419069440253565E-3</v>
      </c>
      <c r="K200" s="36"/>
      <c r="L200" s="22">
        <f t="shared" si="7"/>
        <v>0.53981301559418093</v>
      </c>
      <c r="M200" s="22">
        <f t="shared" si="8"/>
        <v>-0.29363036769779294</v>
      </c>
      <c r="N200" s="22">
        <f t="shared" si="9"/>
        <v>-5.3901833246790425E-2</v>
      </c>
      <c r="O200" s="22">
        <f t="shared" si="10"/>
        <v>3.310064844858656E-2</v>
      </c>
      <c r="P200" s="22">
        <f t="shared" si="11"/>
        <v>0.11282313771439445</v>
      </c>
      <c r="Q200" s="22">
        <f t="shared" si="3"/>
        <v>1.5243092145309526E-3</v>
      </c>
      <c r="R200" s="22">
        <f t="shared" si="4"/>
        <v>1.5312450169129325E-3</v>
      </c>
      <c r="S200" s="22">
        <f t="shared" si="5"/>
        <v>-1.2176343588007571E-3</v>
      </c>
      <c r="T200" s="22">
        <f t="shared" si="6"/>
        <v>-2.7488793757136894E-3</v>
      </c>
      <c r="U200" s="22"/>
      <c r="V200" s="34"/>
    </row>
    <row r="201" spans="1:22" ht="15.75" customHeight="1" x14ac:dyDescent="0.2">
      <c r="A201" s="20">
        <v>44155</v>
      </c>
      <c r="B201" s="22">
        <v>-1.6497511183552332E-3</v>
      </c>
      <c r="C201" s="22">
        <v>-7.4813049087603866E-3</v>
      </c>
      <c r="D201" s="31">
        <v>6.9358023819798831E-6</v>
      </c>
      <c r="E201" s="32">
        <f t="shared" si="13"/>
        <v>-1.6566869207372131E-3</v>
      </c>
      <c r="F201" s="22">
        <f t="shared" si="0"/>
        <v>-7.4882407111423665E-3</v>
      </c>
      <c r="G201" s="22">
        <v>8.2714247679615237E-4</v>
      </c>
      <c r="H201" s="22">
        <v>-1.506649832924113E-3</v>
      </c>
      <c r="I201" s="22">
        <v>3.3082541582191861E-3</v>
      </c>
      <c r="J201" s="22">
        <v>2.7567576509909125E-4</v>
      </c>
      <c r="K201" s="36"/>
      <c r="L201" s="22">
        <f t="shared" si="7"/>
        <v>0.53981301559418093</v>
      </c>
      <c r="M201" s="22">
        <f t="shared" si="8"/>
        <v>-0.29363036769779294</v>
      </c>
      <c r="N201" s="22">
        <f t="shared" si="9"/>
        <v>-5.3901833246790425E-2</v>
      </c>
      <c r="O201" s="22">
        <f t="shared" si="10"/>
        <v>3.310064844858656E-2</v>
      </c>
      <c r="P201" s="22">
        <f t="shared" si="11"/>
        <v>0.11282313771439445</v>
      </c>
      <c r="Q201" s="22">
        <f t="shared" si="3"/>
        <v>-4.0633047986413286E-3</v>
      </c>
      <c r="R201" s="22">
        <f t="shared" si="4"/>
        <v>-4.0563689962593488E-3</v>
      </c>
      <c r="S201" s="22">
        <f t="shared" si="5"/>
        <v>-1.6497511183552332E-3</v>
      </c>
      <c r="T201" s="22">
        <f t="shared" si="6"/>
        <v>2.4066178779041155E-3</v>
      </c>
      <c r="U201" s="22"/>
      <c r="V201" s="34"/>
    </row>
    <row r="202" spans="1:22" ht="15.75" customHeight="1" x14ac:dyDescent="0.2">
      <c r="A202" s="20">
        <v>44158</v>
      </c>
      <c r="B202" s="22">
        <v>-3.8840586842112225E-3</v>
      </c>
      <c r="C202" s="22">
        <v>1.1139063178651256E-2</v>
      </c>
      <c r="D202" s="31">
        <v>6.9358023819798831E-6</v>
      </c>
      <c r="E202" s="32">
        <f t="shared" si="13"/>
        <v>-3.8909944865932024E-3</v>
      </c>
      <c r="F202" s="22">
        <f t="shared" si="0"/>
        <v>1.1132127376269276E-2</v>
      </c>
      <c r="G202" s="22">
        <v>5.1214111348156979E-3</v>
      </c>
      <c r="H202" s="22">
        <v>2.3739017025363858E-2</v>
      </c>
      <c r="I202" s="22">
        <v>-1.7576535899198907E-2</v>
      </c>
      <c r="J202" s="22">
        <v>-3.3748555239530176E-3</v>
      </c>
      <c r="K202" s="36"/>
      <c r="L202" s="22">
        <f t="shared" si="7"/>
        <v>0.53981301559418093</v>
      </c>
      <c r="M202" s="22">
        <f t="shared" si="8"/>
        <v>-0.29363036769779294</v>
      </c>
      <c r="N202" s="22">
        <f t="shared" si="9"/>
        <v>-5.3901833246790425E-2</v>
      </c>
      <c r="O202" s="22">
        <f t="shared" si="10"/>
        <v>3.310064844858656E-2</v>
      </c>
      <c r="P202" s="22">
        <f t="shared" si="11"/>
        <v>0.11282313771439445</v>
      </c>
      <c r="Q202" s="22">
        <f t="shared" si="3"/>
        <v>2.2633323518825884E-3</v>
      </c>
      <c r="R202" s="22">
        <f t="shared" si="4"/>
        <v>2.2702681542645683E-3</v>
      </c>
      <c r="S202" s="22">
        <f t="shared" si="5"/>
        <v>-3.8840586842112225E-3</v>
      </c>
      <c r="T202" s="22">
        <f t="shared" si="6"/>
        <v>-6.1543268384757904E-3</v>
      </c>
      <c r="U202" s="22"/>
      <c r="V202" s="34"/>
    </row>
    <row r="203" spans="1:22" ht="15.75" customHeight="1" x14ac:dyDescent="0.2">
      <c r="A203" s="20">
        <v>44159</v>
      </c>
      <c r="B203" s="22">
        <v>-3.2482794649323571E-3</v>
      </c>
      <c r="C203" s="22">
        <v>1.5258142963984589E-2</v>
      </c>
      <c r="D203" s="31">
        <v>6.9358023819798831E-6</v>
      </c>
      <c r="E203" s="32">
        <f t="shared" si="13"/>
        <v>-3.255215267314337E-3</v>
      </c>
      <c r="F203" s="22">
        <f t="shared" si="0"/>
        <v>1.5251207161602609E-2</v>
      </c>
      <c r="G203" s="22">
        <v>3.1820516998826184E-3</v>
      </c>
      <c r="H203" s="22">
        <v>2.4289792206201557E-2</v>
      </c>
      <c r="I203" s="22">
        <v>-1.4340828633334498E-2</v>
      </c>
      <c r="J203" s="22">
        <v>-1.3216289207219935E-3</v>
      </c>
      <c r="K203" s="36"/>
      <c r="L203" s="22">
        <f t="shared" si="7"/>
        <v>0.53981301559418093</v>
      </c>
      <c r="M203" s="22">
        <f t="shared" si="8"/>
        <v>-0.29363036769779294</v>
      </c>
      <c r="N203" s="22">
        <f t="shared" si="9"/>
        <v>-5.3901833246790425E-2</v>
      </c>
      <c r="O203" s="22">
        <f t="shared" si="10"/>
        <v>3.310064844858656E-2</v>
      </c>
      <c r="P203" s="22">
        <f t="shared" si="11"/>
        <v>0.11282313771439445</v>
      </c>
      <c r="Q203" s="22">
        <f t="shared" si="3"/>
        <v>5.3653877408051127E-3</v>
      </c>
      <c r="R203" s="22">
        <f t="shared" si="4"/>
        <v>5.3723235431870926E-3</v>
      </c>
      <c r="S203" s="22">
        <f t="shared" si="5"/>
        <v>-3.2482794649323571E-3</v>
      </c>
      <c r="T203" s="22">
        <f t="shared" si="6"/>
        <v>-8.6206030081194505E-3</v>
      </c>
      <c r="U203" s="22"/>
      <c r="V203" s="34"/>
    </row>
    <row r="204" spans="1:22" ht="15.75" customHeight="1" x14ac:dyDescent="0.2">
      <c r="A204" s="20">
        <v>44160</v>
      </c>
      <c r="B204" s="22">
        <v>2.6715781802061516E-3</v>
      </c>
      <c r="C204" s="22">
        <v>-5.8002078873153834E-3</v>
      </c>
      <c r="D204" s="31">
        <v>6.9358023819798831E-6</v>
      </c>
      <c r="E204" s="32">
        <f t="shared" si="13"/>
        <v>2.6646423778241717E-3</v>
      </c>
      <c r="F204" s="22">
        <f t="shared" si="0"/>
        <v>-5.8071436896973633E-3</v>
      </c>
      <c r="G204" s="22">
        <v>-3.9646747940279829E-4</v>
      </c>
      <c r="H204" s="22">
        <v>-1.1397209741620824E-2</v>
      </c>
      <c r="I204" s="22">
        <v>1.2620704793833953E-2</v>
      </c>
      <c r="J204" s="22">
        <v>-6.4786074352886358E-4</v>
      </c>
      <c r="K204" s="36"/>
      <c r="L204" s="22">
        <f t="shared" si="7"/>
        <v>0.53981301559418093</v>
      </c>
      <c r="M204" s="22">
        <f t="shared" si="8"/>
        <v>-0.29363036769779294</v>
      </c>
      <c r="N204" s="22">
        <f t="shared" si="9"/>
        <v>-5.3901833246790425E-2</v>
      </c>
      <c r="O204" s="22">
        <f t="shared" si="10"/>
        <v>3.310064844858656E-2</v>
      </c>
      <c r="P204" s="22">
        <f t="shared" si="11"/>
        <v>0.11282313771439445</v>
      </c>
      <c r="Q204" s="22">
        <f t="shared" si="3"/>
        <v>-2.0593665257282686E-3</v>
      </c>
      <c r="R204" s="22">
        <f t="shared" si="4"/>
        <v>-2.0524307233462887E-3</v>
      </c>
      <c r="S204" s="22">
        <f t="shared" si="5"/>
        <v>2.6715781802061516E-3</v>
      </c>
      <c r="T204" s="22">
        <f t="shared" si="6"/>
        <v>4.7240089035524404E-3</v>
      </c>
      <c r="U204" s="22"/>
      <c r="V204" s="34"/>
    </row>
    <row r="205" spans="1:22" ht="15.75" customHeight="1" x14ac:dyDescent="0.2">
      <c r="A205" s="20">
        <v>44162</v>
      </c>
      <c r="B205" s="22">
        <v>-5.0488659156099004E-4</v>
      </c>
      <c r="C205" s="22">
        <v>1.2679225368824765E-3</v>
      </c>
      <c r="D205" s="31">
        <v>6.9358023819798831E-6</v>
      </c>
      <c r="E205" s="32">
        <f t="shared" si="13"/>
        <v>-5.1182239394296993E-4</v>
      </c>
      <c r="F205" s="22">
        <f t="shared" si="0"/>
        <v>1.2609867345004966E-3</v>
      </c>
      <c r="G205" s="22">
        <v>-9.8300019090763295E-4</v>
      </c>
      <c r="H205" s="22">
        <v>-9.1922665033750961E-3</v>
      </c>
      <c r="I205" s="22">
        <v>8.8186235847709429E-3</v>
      </c>
      <c r="J205" s="22">
        <v>5.1280994869534247E-4</v>
      </c>
      <c r="K205" s="36"/>
      <c r="L205" s="22">
        <f t="shared" si="7"/>
        <v>0.53981301559418093</v>
      </c>
      <c r="M205" s="22">
        <f t="shared" si="8"/>
        <v>-0.29363036769779294</v>
      </c>
      <c r="N205" s="22">
        <f t="shared" si="9"/>
        <v>-5.3901833246790425E-2</v>
      </c>
      <c r="O205" s="22">
        <f t="shared" si="10"/>
        <v>3.310064844858656E-2</v>
      </c>
      <c r="P205" s="22">
        <f t="shared" si="11"/>
        <v>0.11282313771439445</v>
      </c>
      <c r="Q205" s="22">
        <f t="shared" si="3"/>
        <v>1.8145747620460458E-3</v>
      </c>
      <c r="R205" s="22">
        <f t="shared" si="4"/>
        <v>1.8215105644280257E-3</v>
      </c>
      <c r="S205" s="22">
        <f t="shared" si="5"/>
        <v>-5.0488659156099004E-4</v>
      </c>
      <c r="T205" s="22">
        <f t="shared" si="6"/>
        <v>-2.326397155989016E-3</v>
      </c>
      <c r="U205" s="22"/>
      <c r="V205" s="34"/>
    </row>
    <row r="206" spans="1:22" ht="15.75" customHeight="1" x14ac:dyDescent="0.2">
      <c r="A206" s="20">
        <v>44165</v>
      </c>
      <c r="B206" s="22">
        <v>1.874009486027078E-3</v>
      </c>
      <c r="C206" s="22">
        <v>-9.1263275754455454E-3</v>
      </c>
      <c r="D206" s="31">
        <v>6.9358023819798831E-6</v>
      </c>
      <c r="E206" s="32">
        <f t="shared" si="13"/>
        <v>1.8670736836450981E-3</v>
      </c>
      <c r="F206" s="22">
        <f t="shared" si="0"/>
        <v>-9.1332633778275253E-3</v>
      </c>
      <c r="G206" s="22">
        <v>-1.455019022512318E-2</v>
      </c>
      <c r="H206" s="22">
        <v>-1.6347569480892731E-2</v>
      </c>
      <c r="I206" s="22">
        <v>1.6115235503777463E-2</v>
      </c>
      <c r="J206" s="22">
        <v>-6.2235633523339239E-3</v>
      </c>
      <c r="K206" s="36"/>
      <c r="L206" s="22">
        <f t="shared" si="7"/>
        <v>0.53981301559418093</v>
      </c>
      <c r="M206" s="22">
        <f t="shared" si="8"/>
        <v>-0.29363036769779294</v>
      </c>
      <c r="N206" s="22">
        <f t="shared" si="9"/>
        <v>-5.3901833246790425E-2</v>
      </c>
      <c r="O206" s="22">
        <f t="shared" si="10"/>
        <v>3.310064844858656E-2</v>
      </c>
      <c r="P206" s="22">
        <f t="shared" si="11"/>
        <v>0.11282313771439445</v>
      </c>
      <c r="Q206" s="22">
        <f t="shared" si="3"/>
        <v>5.4550023726270729E-5</v>
      </c>
      <c r="R206" s="22">
        <f t="shared" si="4"/>
        <v>6.1485826108250612E-5</v>
      </c>
      <c r="S206" s="22">
        <f t="shared" si="5"/>
        <v>1.874009486027078E-3</v>
      </c>
      <c r="T206" s="22">
        <f t="shared" si="6"/>
        <v>1.8125236599188274E-3</v>
      </c>
      <c r="U206" s="22"/>
      <c r="V206" s="34"/>
    </row>
    <row r="207" spans="1:22" ht="15.75" customHeight="1" x14ac:dyDescent="0.2">
      <c r="A207" s="20">
        <v>44166</v>
      </c>
      <c r="B207" s="22">
        <v>3.5940234201293697E-3</v>
      </c>
      <c r="C207" s="22">
        <v>6.231840661584327E-3</v>
      </c>
      <c r="D207" s="31">
        <v>6.9358023819798831E-6</v>
      </c>
      <c r="E207" s="32">
        <f t="shared" si="13"/>
        <v>3.5870876177473898E-3</v>
      </c>
      <c r="F207" s="22">
        <f t="shared" si="0"/>
        <v>6.2249048592023471E-3</v>
      </c>
      <c r="G207" s="22">
        <v>-4.8625214066383825E-3</v>
      </c>
      <c r="H207" s="22">
        <v>5.9613649406483251E-3</v>
      </c>
      <c r="I207" s="22">
        <v>1.6358563502731349E-3</v>
      </c>
      <c r="J207" s="22">
        <v>9.2807878625838485E-3</v>
      </c>
      <c r="K207" s="36"/>
      <c r="L207" s="22">
        <f t="shared" si="7"/>
        <v>0.53981301559418093</v>
      </c>
      <c r="M207" s="22">
        <f t="shared" si="8"/>
        <v>-0.29363036769779294</v>
      </c>
      <c r="N207" s="22">
        <f t="shared" si="9"/>
        <v>-5.3901833246790425E-2</v>
      </c>
      <c r="O207" s="22">
        <f t="shared" si="10"/>
        <v>3.310064844858656E-2</v>
      </c>
      <c r="P207" s="22">
        <f t="shared" si="11"/>
        <v>0.11282313771439445</v>
      </c>
      <c r="Q207" s="22">
        <f t="shared" si="3"/>
        <v>5.5679756265295741E-3</v>
      </c>
      <c r="R207" s="22">
        <f t="shared" si="4"/>
        <v>5.5749114289115539E-3</v>
      </c>
      <c r="S207" s="22">
        <f t="shared" si="5"/>
        <v>3.5940234201293697E-3</v>
      </c>
      <c r="T207" s="22">
        <f t="shared" si="6"/>
        <v>-1.9808880087821843E-3</v>
      </c>
      <c r="U207" s="22"/>
      <c r="V207" s="34"/>
    </row>
    <row r="208" spans="1:22" ht="15.75" customHeight="1" x14ac:dyDescent="0.2">
      <c r="A208" s="20">
        <v>44167</v>
      </c>
      <c r="B208" s="22">
        <v>-7.2732830624501381E-3</v>
      </c>
      <c r="C208" s="22">
        <v>2.0054368209840119E-3</v>
      </c>
      <c r="D208" s="31">
        <v>6.9358023819798831E-6</v>
      </c>
      <c r="E208" s="32">
        <f t="shared" si="13"/>
        <v>-7.280218864832118E-3</v>
      </c>
      <c r="F208" s="22">
        <f t="shared" si="0"/>
        <v>1.998501018602032E-3</v>
      </c>
      <c r="G208" s="22">
        <v>-2.8664367172347494E-3</v>
      </c>
      <c r="H208" s="22">
        <v>1.4816240545187225E-2</v>
      </c>
      <c r="I208" s="22">
        <v>3.8281009702595447E-3</v>
      </c>
      <c r="J208" s="22">
        <v>5.8644165892257436E-3</v>
      </c>
      <c r="K208" s="36"/>
      <c r="L208" s="22">
        <f t="shared" si="7"/>
        <v>0.53981301559418093</v>
      </c>
      <c r="M208" s="22">
        <f t="shared" si="8"/>
        <v>-0.29363036769779294</v>
      </c>
      <c r="N208" s="22">
        <f t="shared" si="9"/>
        <v>-5.3901833246790425E-2</v>
      </c>
      <c r="O208" s="22">
        <f t="shared" si="10"/>
        <v>3.310064844858656E-2</v>
      </c>
      <c r="P208" s="22">
        <f t="shared" si="11"/>
        <v>0.11282313771439445</v>
      </c>
      <c r="Q208" s="22">
        <f t="shared" si="3"/>
        <v>1.9102217064757318E-3</v>
      </c>
      <c r="R208" s="22">
        <f t="shared" si="4"/>
        <v>1.9171575088577117E-3</v>
      </c>
      <c r="S208" s="22">
        <f t="shared" si="5"/>
        <v>-7.2732830624501381E-3</v>
      </c>
      <c r="T208" s="22">
        <f t="shared" si="6"/>
        <v>-9.1904405713078494E-3</v>
      </c>
      <c r="U208" s="22"/>
      <c r="V208" s="34"/>
    </row>
    <row r="209" spans="1:22" ht="15.75" customHeight="1" x14ac:dyDescent="0.2">
      <c r="A209" s="20">
        <v>44168</v>
      </c>
      <c r="B209" s="22">
        <v>-7.399380876437686E-3</v>
      </c>
      <c r="C209" s="22">
        <v>2.8646722671646883E-3</v>
      </c>
      <c r="D209" s="31">
        <v>6.9358023819798831E-6</v>
      </c>
      <c r="E209" s="32">
        <f t="shared" si="13"/>
        <v>-7.4063166788196659E-3</v>
      </c>
      <c r="F209" s="22">
        <f t="shared" si="0"/>
        <v>2.8577364647827085E-3</v>
      </c>
      <c r="G209" s="22">
        <v>9.7034895234592508E-3</v>
      </c>
      <c r="H209" s="22">
        <v>1.0177267780753016E-2</v>
      </c>
      <c r="I209" s="22">
        <v>-6.2370979769126667E-3</v>
      </c>
      <c r="J209" s="22">
        <v>-4.601046660479691E-3</v>
      </c>
      <c r="K209" s="36"/>
      <c r="L209" s="22">
        <f t="shared" si="7"/>
        <v>0.53981301559418093</v>
      </c>
      <c r="M209" s="22">
        <f t="shared" si="8"/>
        <v>-0.29363036769779294</v>
      </c>
      <c r="N209" s="22">
        <f t="shared" si="9"/>
        <v>-5.3901833246790425E-2</v>
      </c>
      <c r="O209" s="22">
        <f t="shared" si="10"/>
        <v>3.310064844858656E-2</v>
      </c>
      <c r="P209" s="22">
        <f t="shared" si="11"/>
        <v>0.11282313771439445</v>
      </c>
      <c r="Q209" s="22">
        <f t="shared" si="3"/>
        <v>-2.5807257572021272E-3</v>
      </c>
      <c r="R209" s="22">
        <f t="shared" si="4"/>
        <v>-2.5737899548201474E-3</v>
      </c>
      <c r="S209" s="22">
        <f t="shared" si="5"/>
        <v>-7.399380876437686E-3</v>
      </c>
      <c r="T209" s="22">
        <f t="shared" si="6"/>
        <v>-4.8255909216175386E-3</v>
      </c>
      <c r="U209" s="22"/>
      <c r="V209" s="34"/>
    </row>
    <row r="210" spans="1:22" ht="15.75" customHeight="1" x14ac:dyDescent="0.2">
      <c r="A210" s="20">
        <v>44169</v>
      </c>
      <c r="B210" s="22">
        <v>9.4610829079831075E-4</v>
      </c>
      <c r="C210" s="22">
        <v>8.2655122395615416E-3</v>
      </c>
      <c r="D210" s="31">
        <v>6.9358023819798831E-6</v>
      </c>
      <c r="E210" s="32">
        <f t="shared" si="13"/>
        <v>9.3917248841633087E-4</v>
      </c>
      <c r="F210" s="22">
        <f t="shared" si="0"/>
        <v>8.2585764371795618E-3</v>
      </c>
      <c r="G210" s="22">
        <v>7.0659952747181816E-3</v>
      </c>
      <c r="H210" s="22">
        <v>1.0354176173895988E-2</v>
      </c>
      <c r="I210" s="22">
        <v>-4.300640389395604E-3</v>
      </c>
      <c r="J210" s="22">
        <v>1.1128736893236239E-2</v>
      </c>
      <c r="K210" s="36"/>
      <c r="L210" s="22">
        <f t="shared" si="7"/>
        <v>0.53981301559418093</v>
      </c>
      <c r="M210" s="22">
        <f t="shared" si="8"/>
        <v>-0.29363036769779294</v>
      </c>
      <c r="N210" s="22">
        <f t="shared" si="9"/>
        <v>-5.3901833246790425E-2</v>
      </c>
      <c r="O210" s="22">
        <f t="shared" si="10"/>
        <v>3.310064844858656E-2</v>
      </c>
      <c r="P210" s="22">
        <f t="shared" si="11"/>
        <v>0.11282313771439445</v>
      </c>
      <c r="Q210" s="22">
        <f t="shared" si="3"/>
        <v>2.9384122123290255E-3</v>
      </c>
      <c r="R210" s="22">
        <f t="shared" si="4"/>
        <v>2.9453480147110054E-3</v>
      </c>
      <c r="S210" s="22">
        <f t="shared" si="5"/>
        <v>9.4610829079831075E-4</v>
      </c>
      <c r="T210" s="22">
        <f t="shared" si="6"/>
        <v>-1.9992397239126944E-3</v>
      </c>
      <c r="U210" s="22"/>
      <c r="V210" s="34"/>
    </row>
    <row r="211" spans="1:22" ht="15.75" customHeight="1" x14ac:dyDescent="0.2">
      <c r="A211" s="20">
        <v>44172</v>
      </c>
      <c r="B211" s="22">
        <v>1.5264404199554105E-3</v>
      </c>
      <c r="C211" s="22">
        <v>-4.9253641524971432E-3</v>
      </c>
      <c r="D211" s="31">
        <v>6.9358023819798831E-6</v>
      </c>
      <c r="E211" s="32">
        <f t="shared" si="13"/>
        <v>1.5195046175734306E-3</v>
      </c>
      <c r="F211" s="22">
        <f t="shared" si="0"/>
        <v>-4.9322999548791231E-3</v>
      </c>
      <c r="G211" s="22">
        <v>-4.1834521427993347E-3</v>
      </c>
      <c r="H211" s="22">
        <v>-1.6296234546965879E-2</v>
      </c>
      <c r="I211" s="22">
        <v>4.7418274183756229E-3</v>
      </c>
      <c r="J211" s="22">
        <v>-2.085933952455531E-3</v>
      </c>
      <c r="K211" s="36"/>
      <c r="L211" s="22">
        <f t="shared" si="7"/>
        <v>0.53981301559418093</v>
      </c>
      <c r="M211" s="22">
        <f t="shared" si="8"/>
        <v>-0.29363036769779294</v>
      </c>
      <c r="N211" s="22">
        <f t="shared" si="9"/>
        <v>-5.3901833246790425E-2</v>
      </c>
      <c r="O211" s="22">
        <f t="shared" si="10"/>
        <v>3.310064844858656E-2</v>
      </c>
      <c r="P211" s="22">
        <f t="shared" si="11"/>
        <v>0.11282313771439445</v>
      </c>
      <c r="Q211" s="22">
        <f t="shared" si="3"/>
        <v>-6.3411825562241454E-4</v>
      </c>
      <c r="R211" s="22">
        <f t="shared" si="4"/>
        <v>-6.2718245324043466E-4</v>
      </c>
      <c r="S211" s="22">
        <f t="shared" si="5"/>
        <v>1.5264404199554105E-3</v>
      </c>
      <c r="T211" s="22">
        <f t="shared" si="6"/>
        <v>2.1536228731958451E-3</v>
      </c>
      <c r="U211" s="22"/>
      <c r="V211" s="34"/>
    </row>
    <row r="212" spans="1:22" ht="15.75" customHeight="1" x14ac:dyDescent="0.2">
      <c r="A212" s="20">
        <v>44173</v>
      </c>
      <c r="B212" s="22">
        <v>2.6837864728795654E-3</v>
      </c>
      <c r="C212" s="22">
        <v>3.4556362048280709E-3</v>
      </c>
      <c r="D212" s="31">
        <v>6.9358023819798831E-6</v>
      </c>
      <c r="E212" s="32">
        <f t="shared" si="13"/>
        <v>2.6768506704975856E-3</v>
      </c>
      <c r="F212" s="22">
        <f t="shared" si="0"/>
        <v>3.4487004024460911E-3</v>
      </c>
      <c r="G212" s="22">
        <v>-2.2734878801202185E-5</v>
      </c>
      <c r="H212" s="22">
        <v>-1.3314978391796226E-3</v>
      </c>
      <c r="I212" s="22">
        <v>2.8443965794107779E-3</v>
      </c>
      <c r="J212" s="22">
        <v>6.7411994055516953E-3</v>
      </c>
      <c r="K212" s="36"/>
      <c r="L212" s="22">
        <f t="shared" si="7"/>
        <v>0.53981301559418093</v>
      </c>
      <c r="M212" s="22">
        <f t="shared" si="8"/>
        <v>-0.29363036769779294</v>
      </c>
      <c r="N212" s="22">
        <f t="shared" si="9"/>
        <v>-5.3901833246790425E-2</v>
      </c>
      <c r="O212" s="22">
        <f t="shared" si="10"/>
        <v>3.310064844858656E-2</v>
      </c>
      <c r="P212" s="22">
        <f t="shared" si="11"/>
        <v>0.11282313771439445</v>
      </c>
      <c r="Q212" s="22">
        <f t="shared" si="3"/>
        <v>2.7948138295593645E-3</v>
      </c>
      <c r="R212" s="22">
        <f t="shared" si="4"/>
        <v>2.8017496319413444E-3</v>
      </c>
      <c r="S212" s="22">
        <f t="shared" si="5"/>
        <v>2.6837864728795654E-3</v>
      </c>
      <c r="T212" s="22">
        <f t="shared" si="6"/>
        <v>-1.1796315906177895E-4</v>
      </c>
      <c r="U212" s="22"/>
      <c r="V212" s="34"/>
    </row>
    <row r="213" spans="1:22" ht="15.75" customHeight="1" x14ac:dyDescent="0.2">
      <c r="A213" s="20">
        <v>44174</v>
      </c>
      <c r="B213" s="22">
        <v>-1.1950881871134633E-2</v>
      </c>
      <c r="C213" s="22">
        <v>-3.4882275854085376E-3</v>
      </c>
      <c r="D213" s="31">
        <v>6.9358023819798831E-6</v>
      </c>
      <c r="E213" s="32">
        <f t="shared" si="13"/>
        <v>-1.1957817673516613E-2</v>
      </c>
      <c r="F213" s="22">
        <f t="shared" si="0"/>
        <v>-3.4951633877905175E-3</v>
      </c>
      <c r="G213" s="22">
        <v>6.1565858771019362E-3</v>
      </c>
      <c r="H213" s="22">
        <v>-1.2994173858559173E-4</v>
      </c>
      <c r="I213" s="22">
        <v>5.0412981567338807E-3</v>
      </c>
      <c r="J213" s="22">
        <v>-3.5190681301050762E-3</v>
      </c>
      <c r="K213" s="36"/>
      <c r="L213" s="22">
        <f t="shared" si="7"/>
        <v>0.53981301559418093</v>
      </c>
      <c r="M213" s="22">
        <f t="shared" si="8"/>
        <v>-0.29363036769779294</v>
      </c>
      <c r="N213" s="22">
        <f t="shared" si="9"/>
        <v>-5.3901833246790425E-2</v>
      </c>
      <c r="O213" s="22">
        <f t="shared" si="10"/>
        <v>3.310064844858656E-2</v>
      </c>
      <c r="P213" s="22">
        <f t="shared" si="11"/>
        <v>0.11282313771439445</v>
      </c>
      <c r="Q213" s="22">
        <f t="shared" si="3"/>
        <v>-3.9176532355476414E-3</v>
      </c>
      <c r="R213" s="22">
        <f t="shared" si="4"/>
        <v>-3.9107174331656615E-3</v>
      </c>
      <c r="S213" s="22">
        <f t="shared" si="5"/>
        <v>-1.1950881871134633E-2</v>
      </c>
      <c r="T213" s="22">
        <f t="shared" si="6"/>
        <v>-8.0401644379689725E-3</v>
      </c>
      <c r="U213" s="22"/>
      <c r="V213" s="34"/>
    </row>
    <row r="214" spans="1:22" ht="15.75" customHeight="1" x14ac:dyDescent="0.2">
      <c r="A214" s="20">
        <v>44175</v>
      </c>
      <c r="B214" s="22">
        <v>-6.6196181704064076E-3</v>
      </c>
      <c r="C214" s="22">
        <v>-2.315707199520658E-3</v>
      </c>
      <c r="D214" s="31">
        <v>6.9358023819798831E-6</v>
      </c>
      <c r="E214" s="32">
        <f t="shared" si="13"/>
        <v>-6.6265539727883875E-3</v>
      </c>
      <c r="F214" s="22">
        <f t="shared" si="0"/>
        <v>-2.3226430019026379E-3</v>
      </c>
      <c r="G214" s="22">
        <v>-4.4969124520436858E-4</v>
      </c>
      <c r="H214" s="22">
        <v>1.128671197363636E-2</v>
      </c>
      <c r="I214" s="22">
        <v>-1.1104060943344058E-2</v>
      </c>
      <c r="J214" s="22">
        <v>6.0428860204057699E-3</v>
      </c>
      <c r="K214" s="36"/>
      <c r="L214" s="22">
        <f t="shared" si="7"/>
        <v>0.53981301559418093</v>
      </c>
      <c r="M214" s="22">
        <f t="shared" si="8"/>
        <v>-0.29363036769779294</v>
      </c>
      <c r="N214" s="22">
        <f t="shared" si="9"/>
        <v>-5.3901833246790425E-2</v>
      </c>
      <c r="O214" s="22">
        <f t="shared" si="10"/>
        <v>3.310064844858656E-2</v>
      </c>
      <c r="P214" s="22">
        <f t="shared" si="11"/>
        <v>0.11282313771439445</v>
      </c>
      <c r="Q214" s="22">
        <f t="shared" si="3"/>
        <v>-1.4158986399981296E-3</v>
      </c>
      <c r="R214" s="22">
        <f t="shared" si="4"/>
        <v>-1.4089628376161498E-3</v>
      </c>
      <c r="S214" s="22">
        <f t="shared" si="5"/>
        <v>-6.6196181704064076E-3</v>
      </c>
      <c r="T214" s="22">
        <f t="shared" si="6"/>
        <v>-5.2106553327902578E-3</v>
      </c>
      <c r="U214" s="22"/>
      <c r="V214" s="34"/>
    </row>
    <row r="215" spans="1:22" ht="15.75" customHeight="1" x14ac:dyDescent="0.2">
      <c r="A215" s="20">
        <v>44176</v>
      </c>
      <c r="B215" s="22">
        <v>7.3524336802638732E-3</v>
      </c>
      <c r="C215" s="22">
        <v>1.5691403243231325E-3</v>
      </c>
      <c r="D215" s="31">
        <v>6.9358023819798831E-6</v>
      </c>
      <c r="E215" s="32">
        <f t="shared" si="13"/>
        <v>7.3454978778818934E-3</v>
      </c>
      <c r="F215" s="22">
        <f t="shared" si="0"/>
        <v>1.5622045219411526E-3</v>
      </c>
      <c r="G215" s="22">
        <v>-1.4334646310884732E-2</v>
      </c>
      <c r="H215" s="22">
        <v>7.1801595042276824E-3</v>
      </c>
      <c r="I215" s="22">
        <v>-1.270595970967236E-2</v>
      </c>
      <c r="J215" s="22">
        <v>-1.9775984673911267E-2</v>
      </c>
      <c r="K215" s="36"/>
      <c r="L215" s="22">
        <f t="shared" si="7"/>
        <v>0.53981301559418093</v>
      </c>
      <c r="M215" s="22">
        <f t="shared" si="8"/>
        <v>-0.29363036769779294</v>
      </c>
      <c r="N215" s="22">
        <f t="shared" si="9"/>
        <v>-5.3901833246790425E-2</v>
      </c>
      <c r="O215" s="22">
        <f t="shared" si="10"/>
        <v>3.310064844858656E-2</v>
      </c>
      <c r="P215" s="22">
        <f t="shared" si="11"/>
        <v>0.11282313771439445</v>
      </c>
      <c r="Q215" s="22">
        <f t="shared" si="3"/>
        <v>2.0135978929103618E-3</v>
      </c>
      <c r="R215" s="22">
        <f t="shared" si="4"/>
        <v>2.0205336952923416E-3</v>
      </c>
      <c r="S215" s="22">
        <f t="shared" si="5"/>
        <v>7.3524336802638732E-3</v>
      </c>
      <c r="T215" s="22">
        <f t="shared" si="6"/>
        <v>5.3318999849715316E-3</v>
      </c>
      <c r="U215" s="22"/>
      <c r="V215" s="34"/>
    </row>
    <row r="216" spans="1:22" ht="15.75" customHeight="1" x14ac:dyDescent="0.2">
      <c r="A216" s="20">
        <v>44179</v>
      </c>
      <c r="B216" s="22">
        <v>-4.8465361425296585E-3</v>
      </c>
      <c r="C216" s="22">
        <v>-6.1701553435225204E-3</v>
      </c>
      <c r="D216" s="31">
        <v>6.9358023819798831E-6</v>
      </c>
      <c r="E216" s="32">
        <f t="shared" si="13"/>
        <v>-4.8534719449116383E-3</v>
      </c>
      <c r="F216" s="22">
        <f t="shared" si="0"/>
        <v>-6.1770911459045003E-3</v>
      </c>
      <c r="G216" s="22">
        <v>4.8785921915650019E-3</v>
      </c>
      <c r="H216" s="22">
        <v>-8.9094748264764278E-3</v>
      </c>
      <c r="I216" s="22">
        <v>3.487566595390304E-3</v>
      </c>
      <c r="J216" s="22">
        <v>-5.9249221186173746E-3</v>
      </c>
      <c r="K216" s="36"/>
      <c r="L216" s="22">
        <f t="shared" si="7"/>
        <v>0.53981301559418093</v>
      </c>
      <c r="M216" s="22">
        <f t="shared" si="8"/>
        <v>-0.29363036769779294</v>
      </c>
      <c r="N216" s="22">
        <f t="shared" si="9"/>
        <v>-5.3901833246790425E-2</v>
      </c>
      <c r="O216" s="22">
        <f t="shared" si="10"/>
        <v>3.310064844858656E-2</v>
      </c>
      <c r="P216" s="22">
        <f t="shared" si="11"/>
        <v>0.11282313771439445</v>
      </c>
      <c r="Q216" s="22">
        <f t="shared" si="3"/>
        <v>-4.8397675800352074E-3</v>
      </c>
      <c r="R216" s="22">
        <f t="shared" si="4"/>
        <v>-4.8328317776532275E-3</v>
      </c>
      <c r="S216" s="22">
        <f t="shared" si="5"/>
        <v>-4.8465361425296585E-3</v>
      </c>
      <c r="T216" s="22">
        <f t="shared" si="6"/>
        <v>-1.3704364876430952E-5</v>
      </c>
      <c r="U216" s="22"/>
      <c r="V216" s="34"/>
    </row>
    <row r="217" spans="1:22" ht="15.75" customHeight="1" x14ac:dyDescent="0.2">
      <c r="A217" s="20">
        <v>44180</v>
      </c>
      <c r="B217" s="22">
        <v>5.8715765017203873E-3</v>
      </c>
      <c r="C217" s="22">
        <v>1.124737676563043E-2</v>
      </c>
      <c r="D217" s="31">
        <v>6.9358023819798831E-6</v>
      </c>
      <c r="E217" s="32">
        <f t="shared" si="13"/>
        <v>5.8646406993384075E-3</v>
      </c>
      <c r="F217" s="22">
        <f t="shared" si="0"/>
        <v>1.1240440963248451E-2</v>
      </c>
      <c r="G217" s="22">
        <v>1.0723543068576341E-3</v>
      </c>
      <c r="H217" s="22">
        <v>6.305831150434666E-4</v>
      </c>
      <c r="I217" s="22">
        <v>7.2060810913717362E-3</v>
      </c>
      <c r="J217" s="22">
        <v>1.2498087976077418E-3</v>
      </c>
      <c r="K217" s="36"/>
      <c r="L217" s="22">
        <f t="shared" si="7"/>
        <v>0.53981301559418093</v>
      </c>
      <c r="M217" s="22">
        <f t="shared" si="8"/>
        <v>-0.29363036769779294</v>
      </c>
      <c r="N217" s="22">
        <f t="shared" si="9"/>
        <v>-5.3901833246790425E-2</v>
      </c>
      <c r="O217" s="22">
        <f t="shared" si="10"/>
        <v>3.310064844858656E-2</v>
      </c>
      <c r="P217" s="22">
        <f t="shared" si="11"/>
        <v>0.11282313771439445</v>
      </c>
      <c r="Q217" s="22">
        <f t="shared" si="3"/>
        <v>6.0984042646259357E-3</v>
      </c>
      <c r="R217" s="22">
        <f t="shared" si="4"/>
        <v>6.1053400670079156E-3</v>
      </c>
      <c r="S217" s="22">
        <f t="shared" si="5"/>
        <v>5.8715765017203873E-3</v>
      </c>
      <c r="T217" s="22">
        <f t="shared" si="6"/>
        <v>-2.3376356528752827E-4</v>
      </c>
      <c r="U217" s="22"/>
      <c r="V217" s="34"/>
    </row>
    <row r="218" spans="1:22" ht="15.75" customHeight="1" x14ac:dyDescent="0.2">
      <c r="A218" s="20">
        <v>44181</v>
      </c>
      <c r="B218" s="22">
        <v>4.5268768894912203E-3</v>
      </c>
      <c r="C218" s="22">
        <v>-1.4835841694157729E-3</v>
      </c>
      <c r="D218" s="31">
        <v>6.9358023819798831E-6</v>
      </c>
      <c r="E218" s="32">
        <f t="shared" si="13"/>
        <v>4.5199410871092404E-3</v>
      </c>
      <c r="F218" s="22">
        <f t="shared" si="0"/>
        <v>-1.4905199717977528E-3</v>
      </c>
      <c r="G218" s="22">
        <v>-2.9438259206399238E-3</v>
      </c>
      <c r="H218" s="22">
        <v>-5.5312072555357625E-4</v>
      </c>
      <c r="I218" s="22">
        <v>-4.1092894758999379E-3</v>
      </c>
      <c r="J218" s="22">
        <v>-4.5877690798937654E-3</v>
      </c>
      <c r="K218" s="36"/>
      <c r="L218" s="22">
        <f t="shared" si="7"/>
        <v>0.53981301559418093</v>
      </c>
      <c r="M218" s="22">
        <f t="shared" si="8"/>
        <v>-0.29363036769779294</v>
      </c>
      <c r="N218" s="22">
        <f t="shared" si="9"/>
        <v>-5.3901833246790425E-2</v>
      </c>
      <c r="O218" s="22">
        <f t="shared" si="10"/>
        <v>3.310064844858656E-2</v>
      </c>
      <c r="P218" s="22">
        <f t="shared" si="11"/>
        <v>0.11282313771439445</v>
      </c>
      <c r="Q218" s="22">
        <f t="shared" si="3"/>
        <v>-5.6401782116750649E-4</v>
      </c>
      <c r="R218" s="22">
        <f t="shared" si="4"/>
        <v>-5.570820187855266E-4</v>
      </c>
      <c r="S218" s="22">
        <f t="shared" si="5"/>
        <v>4.5268768894912203E-3</v>
      </c>
      <c r="T218" s="22">
        <f t="shared" si="6"/>
        <v>5.0839589082767467E-3</v>
      </c>
      <c r="U218" s="22"/>
      <c r="V218" s="34"/>
    </row>
    <row r="219" spans="1:22" ht="15.75" customHeight="1" x14ac:dyDescent="0.2">
      <c r="A219" s="20">
        <v>44182</v>
      </c>
      <c r="B219" s="22">
        <v>7.1138511388759212E-3</v>
      </c>
      <c r="C219" s="22">
        <v>4.923435184548396E-3</v>
      </c>
      <c r="D219" s="31">
        <v>6.9358023819798831E-6</v>
      </c>
      <c r="E219" s="32">
        <f t="shared" si="13"/>
        <v>7.1069153364939413E-3</v>
      </c>
      <c r="F219" s="22">
        <f t="shared" si="0"/>
        <v>4.9164993821664161E-3</v>
      </c>
      <c r="G219" s="22">
        <v>1.1378724937736438E-3</v>
      </c>
      <c r="H219" s="22">
        <v>-8.3682446458326291E-3</v>
      </c>
      <c r="I219" s="22">
        <v>1.8109052325773062E-4</v>
      </c>
      <c r="J219" s="22">
        <v>-4.6724380556703582E-3</v>
      </c>
      <c r="K219" s="36"/>
      <c r="L219" s="22">
        <f t="shared" si="7"/>
        <v>0.53981301559418093</v>
      </c>
      <c r="M219" s="22">
        <f t="shared" si="8"/>
        <v>-0.29363036769779294</v>
      </c>
      <c r="N219" s="22">
        <f t="shared" si="9"/>
        <v>-5.3901833246790425E-2</v>
      </c>
      <c r="O219" s="22">
        <f t="shared" si="10"/>
        <v>3.310064844858656E-2</v>
      </c>
      <c r="P219" s="22">
        <f t="shared" si="11"/>
        <v>0.11282313771439445</v>
      </c>
      <c r="Q219" s="22">
        <f t="shared" si="3"/>
        <v>2.2497752579130883E-3</v>
      </c>
      <c r="R219" s="22">
        <f t="shared" si="4"/>
        <v>2.2567110602950682E-3</v>
      </c>
      <c r="S219" s="22">
        <f t="shared" si="5"/>
        <v>7.1138511388759212E-3</v>
      </c>
      <c r="T219" s="22">
        <f t="shared" si="6"/>
        <v>4.857140078580853E-3</v>
      </c>
      <c r="U219" s="22"/>
      <c r="V219" s="34"/>
    </row>
    <row r="220" spans="1:22" ht="15.75" customHeight="1" x14ac:dyDescent="0.2">
      <c r="A220" s="20">
        <v>44183</v>
      </c>
      <c r="B220" s="22">
        <v>5.6980211146375748E-3</v>
      </c>
      <c r="C220" s="22">
        <v>-4.1109524084262184E-3</v>
      </c>
      <c r="D220" s="31">
        <v>6.9358023819798831E-6</v>
      </c>
      <c r="E220" s="32">
        <f t="shared" si="13"/>
        <v>5.6910853122555949E-3</v>
      </c>
      <c r="F220" s="22">
        <f t="shared" si="0"/>
        <v>-4.1178882108081983E-3</v>
      </c>
      <c r="G220" s="22">
        <v>6.5798298727491322E-3</v>
      </c>
      <c r="H220" s="22">
        <v>-3.183936091042984E-4</v>
      </c>
      <c r="I220" s="22">
        <v>-2.2672499939647549E-4</v>
      </c>
      <c r="J220" s="22">
        <v>5.8878408749423166E-3</v>
      </c>
      <c r="K220" s="36"/>
      <c r="L220" s="22">
        <f t="shared" si="7"/>
        <v>0.53981301559418093</v>
      </c>
      <c r="M220" s="22">
        <f t="shared" si="8"/>
        <v>-0.29363036769779294</v>
      </c>
      <c r="N220" s="22">
        <f t="shared" si="9"/>
        <v>-5.3901833246790425E-2</v>
      </c>
      <c r="O220" s="22">
        <f t="shared" si="10"/>
        <v>3.310064844858656E-2</v>
      </c>
      <c r="P220" s="22">
        <f t="shared" si="11"/>
        <v>0.11282313771439445</v>
      </c>
      <c r="Q220" s="22">
        <f t="shared" si="3"/>
        <v>-3.4809855812810379E-3</v>
      </c>
      <c r="R220" s="22">
        <f t="shared" si="4"/>
        <v>-3.474049778899058E-3</v>
      </c>
      <c r="S220" s="22">
        <f t="shared" si="5"/>
        <v>5.6980211146375748E-3</v>
      </c>
      <c r="T220" s="22">
        <f t="shared" si="6"/>
        <v>9.1720708935366328E-3</v>
      </c>
      <c r="U220" s="22"/>
      <c r="V220" s="34"/>
    </row>
    <row r="221" spans="1:22" ht="15.75" customHeight="1" x14ac:dyDescent="0.2">
      <c r="A221" s="20">
        <v>44186</v>
      </c>
      <c r="B221" s="22">
        <v>-1.0992300442487906E-2</v>
      </c>
      <c r="C221" s="22">
        <v>1.2385030269018457E-3</v>
      </c>
      <c r="D221" s="31">
        <v>6.9358023819798831E-6</v>
      </c>
      <c r="E221" s="32">
        <f t="shared" si="13"/>
        <v>-1.0999236244869886E-2</v>
      </c>
      <c r="F221" s="22">
        <f t="shared" si="0"/>
        <v>1.2315672245198658E-3</v>
      </c>
      <c r="G221" s="22">
        <v>7.1476387260548261E-3</v>
      </c>
      <c r="H221" s="22">
        <v>-2.3966749141210051E-3</v>
      </c>
      <c r="I221" s="22">
        <v>-1.3091709658681847E-2</v>
      </c>
      <c r="J221" s="22">
        <v>-2.0730384229907047E-3</v>
      </c>
      <c r="K221" s="36"/>
      <c r="L221" s="22">
        <f t="shared" si="7"/>
        <v>0.53981301559418093</v>
      </c>
      <c r="M221" s="22">
        <f t="shared" si="8"/>
        <v>-0.29363036769779294</v>
      </c>
      <c r="N221" s="22">
        <f t="shared" si="9"/>
        <v>-5.3901833246790425E-2</v>
      </c>
      <c r="O221" s="22">
        <f t="shared" si="10"/>
        <v>3.310064844858656E-2</v>
      </c>
      <c r="P221" s="22">
        <f t="shared" si="11"/>
        <v>0.11282313771439445</v>
      </c>
      <c r="Q221" s="22">
        <f t="shared" si="3"/>
        <v>-1.9719933768470263E-3</v>
      </c>
      <c r="R221" s="22">
        <f t="shared" si="4"/>
        <v>-1.9650575744650464E-3</v>
      </c>
      <c r="S221" s="22">
        <f t="shared" si="5"/>
        <v>-1.0992300442487906E-2</v>
      </c>
      <c r="T221" s="22">
        <f t="shared" si="6"/>
        <v>-9.0272428680228597E-3</v>
      </c>
      <c r="U221" s="22"/>
      <c r="V221" s="34"/>
    </row>
    <row r="222" spans="1:22" ht="15.75" customHeight="1" x14ac:dyDescent="0.2">
      <c r="A222" s="20">
        <v>44187</v>
      </c>
      <c r="B222" s="22">
        <v>-7.0785131548797607E-3</v>
      </c>
      <c r="C222" s="22">
        <v>-6.6722300076005108E-3</v>
      </c>
      <c r="D222" s="31">
        <v>6.9358023819798831E-6</v>
      </c>
      <c r="E222" s="32">
        <f t="shared" si="13"/>
        <v>-7.0854489572617406E-3</v>
      </c>
      <c r="F222" s="22">
        <f t="shared" si="0"/>
        <v>-6.6791658099824907E-3</v>
      </c>
      <c r="G222" s="22">
        <v>-8.8109848316469345E-3</v>
      </c>
      <c r="H222" s="22">
        <v>-9.9622134910899666E-3</v>
      </c>
      <c r="I222" s="22">
        <v>9.6660660240986407E-3</v>
      </c>
      <c r="J222" s="22">
        <v>-3.3631826066847633E-3</v>
      </c>
      <c r="K222" s="36"/>
      <c r="L222" s="22">
        <f t="shared" si="7"/>
        <v>0.53981301559418093</v>
      </c>
      <c r="M222" s="22">
        <f t="shared" si="8"/>
        <v>-0.29363036769779294</v>
      </c>
      <c r="N222" s="22">
        <f t="shared" si="9"/>
        <v>-5.3901833246790425E-2</v>
      </c>
      <c r="O222" s="22">
        <f t="shared" si="10"/>
        <v>3.310064844858656E-2</v>
      </c>
      <c r="P222" s="22">
        <f t="shared" si="11"/>
        <v>0.11282313771439445</v>
      </c>
      <c r="Q222" s="22">
        <f t="shared" si="3"/>
        <v>-5.408381123265107E-4</v>
      </c>
      <c r="R222" s="22">
        <f t="shared" si="4"/>
        <v>-5.3390230994453081E-4</v>
      </c>
      <c r="S222" s="22">
        <f t="shared" si="5"/>
        <v>-7.0785131548797607E-3</v>
      </c>
      <c r="T222" s="22">
        <f t="shared" si="6"/>
        <v>-6.5446108449352296E-3</v>
      </c>
      <c r="U222" s="22"/>
      <c r="V222" s="34"/>
    </row>
    <row r="223" spans="1:22" ht="15.75" customHeight="1" x14ac:dyDescent="0.2">
      <c r="A223" s="20">
        <v>44188</v>
      </c>
      <c r="B223" s="22">
        <v>-1.5390819850749184E-3</v>
      </c>
      <c r="C223" s="22">
        <v>3.8014628455329113E-3</v>
      </c>
      <c r="D223" s="31">
        <v>6.9358023819798831E-6</v>
      </c>
      <c r="E223" s="32">
        <f t="shared" si="13"/>
        <v>-1.5460177874568983E-3</v>
      </c>
      <c r="F223" s="22">
        <f t="shared" si="0"/>
        <v>3.7945270431509314E-3</v>
      </c>
      <c r="G223" s="22">
        <v>1.3028191755691399E-3</v>
      </c>
      <c r="H223" s="22">
        <v>1.6631643182510498E-2</v>
      </c>
      <c r="I223" s="22">
        <v>-7.9054261193883136E-3</v>
      </c>
      <c r="J223" s="22">
        <v>2.5956711422606311E-4</v>
      </c>
      <c r="K223" s="36"/>
      <c r="L223" s="22">
        <f t="shared" si="7"/>
        <v>0.53981301559418093</v>
      </c>
      <c r="M223" s="22">
        <f t="shared" si="8"/>
        <v>-0.29363036769779294</v>
      </c>
      <c r="N223" s="22">
        <f t="shared" si="9"/>
        <v>-5.3901833246790425E-2</v>
      </c>
      <c r="O223" s="22">
        <f t="shared" si="10"/>
        <v>3.310064844858656E-2</v>
      </c>
      <c r="P223" s="22">
        <f t="shared" si="11"/>
        <v>0.11282313771439445</v>
      </c>
      <c r="Q223" s="22">
        <f t="shared" si="3"/>
        <v>5.3692220036738198E-4</v>
      </c>
      <c r="R223" s="22">
        <f t="shared" si="4"/>
        <v>5.4385800274936186E-4</v>
      </c>
      <c r="S223" s="22">
        <f t="shared" si="5"/>
        <v>-1.5390819850749184E-3</v>
      </c>
      <c r="T223" s="22">
        <f t="shared" si="6"/>
        <v>-2.0829399878242805E-3</v>
      </c>
      <c r="U223" s="22"/>
      <c r="V223" s="34"/>
    </row>
    <row r="224" spans="1:22" ht="15.75" customHeight="1" x14ac:dyDescent="0.2">
      <c r="A224" s="20">
        <v>44189</v>
      </c>
      <c r="B224" s="22">
        <v>1.0070872535683666E-2</v>
      </c>
      <c r="C224" s="22">
        <v>2.3219088265641345E-3</v>
      </c>
      <c r="D224" s="31">
        <v>6.9358023819798831E-6</v>
      </c>
      <c r="E224" s="32">
        <f t="shared" si="13"/>
        <v>1.0063936733301686E-2</v>
      </c>
      <c r="F224" s="22">
        <f t="shared" si="0"/>
        <v>2.3149730241821547E-3</v>
      </c>
      <c r="G224" s="22">
        <v>-4.2010240136156158E-3</v>
      </c>
      <c r="H224" s="22">
        <v>-4.6136852052424309E-3</v>
      </c>
      <c r="I224" s="22">
        <v>5.6996225674807461E-3</v>
      </c>
      <c r="J224" s="22">
        <v>1.4048865873568499E-3</v>
      </c>
      <c r="K224" s="36"/>
      <c r="L224" s="22">
        <f t="shared" si="7"/>
        <v>0.53981301559418093</v>
      </c>
      <c r="M224" s="22">
        <f t="shared" si="8"/>
        <v>-0.29363036769779294</v>
      </c>
      <c r="N224" s="22">
        <f t="shared" si="9"/>
        <v>-5.3901833246790425E-2</v>
      </c>
      <c r="O224" s="22">
        <f t="shared" si="10"/>
        <v>3.310064844858656E-2</v>
      </c>
      <c r="P224" s="22">
        <f t="shared" si="11"/>
        <v>0.11282313771439445</v>
      </c>
      <c r="Q224" s="22">
        <f t="shared" si="3"/>
        <v>3.0790518014286008E-3</v>
      </c>
      <c r="R224" s="22">
        <f t="shared" si="4"/>
        <v>3.0859876038105806E-3</v>
      </c>
      <c r="S224" s="22">
        <f t="shared" si="5"/>
        <v>1.0070872535683666E-2</v>
      </c>
      <c r="T224" s="22">
        <f t="shared" si="6"/>
        <v>6.984884931873085E-3</v>
      </c>
      <c r="U224" s="22"/>
      <c r="V224" s="34"/>
    </row>
    <row r="225" spans="1:22" ht="15.75" customHeight="1" x14ac:dyDescent="0.2">
      <c r="A225" s="20">
        <v>44193</v>
      </c>
      <c r="B225" s="22">
        <v>6.9464823464997017E-3</v>
      </c>
      <c r="C225" s="22">
        <v>6.7355722552351217E-3</v>
      </c>
      <c r="D225" s="31">
        <v>6.9358023819798831E-6</v>
      </c>
      <c r="E225" s="32">
        <f t="shared" si="13"/>
        <v>6.9395465441177218E-3</v>
      </c>
      <c r="F225" s="22">
        <f t="shared" si="0"/>
        <v>6.7286364528531418E-3</v>
      </c>
      <c r="G225" s="22">
        <v>-8.4043041993500465E-3</v>
      </c>
      <c r="H225" s="22">
        <v>-4.6845178444657621E-3</v>
      </c>
      <c r="I225" s="22">
        <v>5.2168865218892718E-4</v>
      </c>
      <c r="J225" s="22">
        <v>-2.7836551220682742E-3</v>
      </c>
      <c r="K225" s="36"/>
      <c r="L225" s="22">
        <f t="shared" si="7"/>
        <v>0.53981301559418093</v>
      </c>
      <c r="M225" s="22">
        <f t="shared" si="8"/>
        <v>-0.29363036769779294</v>
      </c>
      <c r="N225" s="22">
        <f t="shared" si="9"/>
        <v>-5.3901833246790425E-2</v>
      </c>
      <c r="O225" s="22">
        <f t="shared" si="10"/>
        <v>3.310064844858656E-2</v>
      </c>
      <c r="P225" s="22">
        <f t="shared" si="11"/>
        <v>0.11282313771439445</v>
      </c>
      <c r="Q225" s="22">
        <f t="shared" si="3"/>
        <v>6.0556760939340891E-3</v>
      </c>
      <c r="R225" s="22">
        <f t="shared" si="4"/>
        <v>6.062611896316069E-3</v>
      </c>
      <c r="S225" s="22">
        <f t="shared" si="5"/>
        <v>6.9464823464997017E-3</v>
      </c>
      <c r="T225" s="22">
        <f t="shared" si="6"/>
        <v>8.838704501836327E-4</v>
      </c>
      <c r="U225" s="22"/>
      <c r="V225" s="34"/>
    </row>
    <row r="226" spans="1:22" ht="15.75" customHeight="1" x14ac:dyDescent="0.2">
      <c r="A226" s="20">
        <v>44194</v>
      </c>
      <c r="B226" s="22">
        <v>-1.8765794031055402E-3</v>
      </c>
      <c r="C226" s="22">
        <v>-2.2489441421459041E-3</v>
      </c>
      <c r="D226" s="31">
        <v>6.9358023819798831E-6</v>
      </c>
      <c r="E226" s="32">
        <f t="shared" si="13"/>
        <v>-1.8835152054875201E-3</v>
      </c>
      <c r="F226" s="22">
        <f t="shared" si="0"/>
        <v>-2.255879944527884E-3</v>
      </c>
      <c r="G226" s="22">
        <v>-4.823902953868444E-3</v>
      </c>
      <c r="H226" s="22">
        <v>1.1359819649419301E-3</v>
      </c>
      <c r="I226" s="22">
        <v>4.4187578278176518E-3</v>
      </c>
      <c r="J226" s="22">
        <v>4.8255044359529972E-3</v>
      </c>
      <c r="K226" s="36"/>
      <c r="L226" s="22">
        <f t="shared" si="7"/>
        <v>0.53981301559418093</v>
      </c>
      <c r="M226" s="22">
        <f t="shared" si="8"/>
        <v>-0.29363036769779294</v>
      </c>
      <c r="N226" s="22">
        <f t="shared" si="9"/>
        <v>-5.3901833246790425E-2</v>
      </c>
      <c r="O226" s="22">
        <f t="shared" si="10"/>
        <v>3.310064844858656E-2</v>
      </c>
      <c r="P226" s="22">
        <f t="shared" si="11"/>
        <v>0.11282313771439445</v>
      </c>
      <c r="Q226" s="22">
        <f t="shared" si="3"/>
        <v>8.2815183292014719E-4</v>
      </c>
      <c r="R226" s="22">
        <f t="shared" si="4"/>
        <v>8.3508763530212708E-4</v>
      </c>
      <c r="S226" s="22">
        <f t="shared" si="5"/>
        <v>-1.8765794031055402E-3</v>
      </c>
      <c r="T226" s="22">
        <f t="shared" si="6"/>
        <v>-2.7116670384076673E-3</v>
      </c>
      <c r="U226" s="22"/>
      <c r="V226" s="34"/>
    </row>
    <row r="227" spans="1:22" ht="15.75" customHeight="1" x14ac:dyDescent="0.2">
      <c r="A227" s="20">
        <v>44195</v>
      </c>
      <c r="B227" s="22">
        <v>-4.7069133572095034E-3</v>
      </c>
      <c r="C227" s="22">
        <v>2.4327848110149665E-3</v>
      </c>
      <c r="D227" s="31">
        <v>6.9358023819798831E-6</v>
      </c>
      <c r="E227" s="32">
        <f t="shared" si="13"/>
        <v>-4.7138491595914832E-3</v>
      </c>
      <c r="F227" s="22">
        <f t="shared" si="0"/>
        <v>2.4258490086329866E-3</v>
      </c>
      <c r="G227" s="22">
        <v>5.109644964960294E-3</v>
      </c>
      <c r="H227" s="22">
        <v>6.2971623115527318E-3</v>
      </c>
      <c r="I227" s="22">
        <v>-6.442271118529198E-3</v>
      </c>
      <c r="J227" s="22">
        <v>9.8671871613242976E-4</v>
      </c>
      <c r="K227" s="36"/>
      <c r="L227" s="22">
        <f t="shared" si="7"/>
        <v>0.53981301559418093</v>
      </c>
      <c r="M227" s="22">
        <f t="shared" si="8"/>
        <v>-0.29363036769779294</v>
      </c>
      <c r="N227" s="22">
        <f t="shared" si="9"/>
        <v>-5.3901833246790425E-2</v>
      </c>
      <c r="O227" s="22">
        <f t="shared" si="10"/>
        <v>3.310064844858656E-2</v>
      </c>
      <c r="P227" s="22">
        <f t="shared" si="11"/>
        <v>0.11282313771439445</v>
      </c>
      <c r="Q227" s="22">
        <f t="shared" si="3"/>
        <v>-6.3218930389476733E-4</v>
      </c>
      <c r="R227" s="22">
        <f t="shared" si="4"/>
        <v>-6.2525350151278745E-4</v>
      </c>
      <c r="S227" s="22">
        <f t="shared" si="5"/>
        <v>-4.7069133572095034E-3</v>
      </c>
      <c r="T227" s="22">
        <f t="shared" si="6"/>
        <v>-4.0816598556967162E-3</v>
      </c>
      <c r="U227" s="22"/>
      <c r="V227" s="34"/>
    </row>
    <row r="228" spans="1:22" ht="15.75" customHeight="1" x14ac:dyDescent="0.2">
      <c r="A228" s="20">
        <v>44196</v>
      </c>
      <c r="B228" s="22">
        <v>9.8949924389874315E-3</v>
      </c>
      <c r="C228" s="22">
        <v>6.4547185853355334E-3</v>
      </c>
      <c r="D228" s="31">
        <v>6.9358023819798831E-6</v>
      </c>
      <c r="E228" s="32">
        <f t="shared" si="13"/>
        <v>9.8880566366054516E-3</v>
      </c>
      <c r="F228" s="22">
        <f t="shared" si="0"/>
        <v>6.4477827829535535E-3</v>
      </c>
      <c r="G228" s="22">
        <v>1.8840198842277405E-3</v>
      </c>
      <c r="H228" s="22">
        <v>3.6028796266777217E-3</v>
      </c>
      <c r="I228" s="22">
        <v>2.738294396713312E-3</v>
      </c>
      <c r="J228" s="22">
        <v>-1.9937027074357003E-3</v>
      </c>
      <c r="K228" s="36"/>
      <c r="L228" s="22">
        <f t="shared" si="7"/>
        <v>0.53981301559418093</v>
      </c>
      <c r="M228" s="22">
        <f t="shared" si="8"/>
        <v>-0.29363036769779294</v>
      </c>
      <c r="N228" s="22">
        <f t="shared" si="9"/>
        <v>-5.3901833246790425E-2</v>
      </c>
      <c r="O228" s="22">
        <f t="shared" si="10"/>
        <v>3.310064844858656E-2</v>
      </c>
      <c r="P228" s="22">
        <f t="shared" si="11"/>
        <v>0.11282313771439445</v>
      </c>
      <c r="Q228" s="22">
        <f t="shared" si="3"/>
        <v>2.5988933248129753E-3</v>
      </c>
      <c r="R228" s="22">
        <f t="shared" si="4"/>
        <v>2.6058291271949551E-3</v>
      </c>
      <c r="S228" s="22">
        <f t="shared" si="5"/>
        <v>9.8949924389874315E-3</v>
      </c>
      <c r="T228" s="22">
        <f t="shared" si="6"/>
        <v>7.2891633117924768E-3</v>
      </c>
      <c r="U228" s="22"/>
      <c r="V228" s="34"/>
    </row>
    <row r="229" spans="1:22" ht="15.75" customHeight="1" x14ac:dyDescent="0.2">
      <c r="A229" s="22"/>
      <c r="B229" s="22"/>
      <c r="C229" s="22"/>
      <c r="D229" s="22"/>
      <c r="E229" s="36"/>
      <c r="F229" s="22"/>
      <c r="G229" s="22"/>
      <c r="H229" s="22"/>
      <c r="I229" s="22"/>
      <c r="J229" s="22"/>
      <c r="K229" s="36"/>
      <c r="L229" s="22"/>
      <c r="M229" s="22"/>
      <c r="N229" s="22"/>
      <c r="O229" s="22"/>
      <c r="P229" s="22"/>
      <c r="Q229" s="22"/>
      <c r="R229" s="22"/>
      <c r="S229" s="22"/>
      <c r="T229" s="22"/>
      <c r="U229" s="22"/>
      <c r="V229" s="34"/>
    </row>
    <row r="230" spans="1:22" ht="15.75" customHeight="1" x14ac:dyDescent="0.2">
      <c r="A230" s="22"/>
      <c r="B230" s="22"/>
      <c r="C230" s="22"/>
      <c r="D230" s="22"/>
      <c r="E230" s="36"/>
      <c r="F230" s="22"/>
      <c r="G230" s="22"/>
      <c r="H230" s="22"/>
      <c r="I230" s="22"/>
      <c r="J230" s="22"/>
      <c r="K230" s="36"/>
      <c r="L230" s="22"/>
      <c r="M230" s="22"/>
      <c r="N230" s="22"/>
      <c r="O230" s="22"/>
      <c r="P230" s="22"/>
      <c r="Q230" s="22"/>
      <c r="R230" s="22"/>
      <c r="S230" s="22"/>
      <c r="T230" s="22"/>
      <c r="U230" s="22"/>
      <c r="V230" s="34"/>
    </row>
    <row r="231" spans="1:22" ht="15.75" customHeight="1" x14ac:dyDescent="0.2">
      <c r="A231" s="22"/>
      <c r="B231" s="22"/>
      <c r="C231" s="22"/>
      <c r="D231" s="22"/>
      <c r="E231" s="36"/>
      <c r="F231" s="22"/>
      <c r="G231" s="22"/>
      <c r="H231" s="22"/>
      <c r="I231" s="22"/>
      <c r="J231" s="22"/>
      <c r="K231" s="36"/>
      <c r="L231" s="22"/>
      <c r="M231" s="22"/>
      <c r="N231" s="22"/>
      <c r="O231" s="22"/>
      <c r="P231" s="22"/>
      <c r="Q231" s="22"/>
      <c r="R231" s="22"/>
      <c r="S231" s="22"/>
      <c r="T231" s="22"/>
      <c r="U231" s="22"/>
      <c r="V231" s="34"/>
    </row>
    <row r="232" spans="1:22" ht="15.75" customHeight="1" x14ac:dyDescent="0.2">
      <c r="A232" s="22"/>
      <c r="B232" s="22"/>
      <c r="C232" s="22"/>
      <c r="D232" s="22"/>
      <c r="E232" s="36"/>
      <c r="F232" s="22"/>
      <c r="G232" s="22"/>
      <c r="H232" s="22"/>
      <c r="I232" s="22"/>
      <c r="J232" s="22"/>
      <c r="K232" s="36"/>
      <c r="L232" s="22"/>
      <c r="M232" s="22"/>
      <c r="N232" s="22"/>
      <c r="O232" s="22"/>
      <c r="P232" s="22"/>
      <c r="Q232" s="22"/>
      <c r="R232" s="22"/>
      <c r="S232" s="22"/>
      <c r="T232" s="22"/>
      <c r="U232" s="22"/>
      <c r="V232" s="34"/>
    </row>
    <row r="233" spans="1:22" ht="15.75" customHeight="1" x14ac:dyDescent="0.2">
      <c r="A233" s="22"/>
      <c r="B233" s="22"/>
      <c r="C233" s="22"/>
      <c r="D233" s="22"/>
      <c r="E233" s="36"/>
      <c r="F233" s="22"/>
      <c r="G233" s="22"/>
      <c r="H233" s="22"/>
      <c r="I233" s="22"/>
      <c r="J233" s="22"/>
      <c r="K233" s="36"/>
      <c r="L233" s="22"/>
      <c r="M233" s="22"/>
      <c r="N233" s="22"/>
      <c r="O233" s="22"/>
      <c r="P233" s="22"/>
      <c r="Q233" s="22"/>
      <c r="R233" s="22"/>
      <c r="S233" s="22"/>
      <c r="T233" s="22"/>
      <c r="U233" s="22"/>
      <c r="V233" s="34"/>
    </row>
    <row r="234" spans="1:22" ht="15.75" customHeight="1" x14ac:dyDescent="0.2">
      <c r="A234" s="22"/>
      <c r="B234" s="22"/>
      <c r="C234" s="22"/>
      <c r="D234" s="22"/>
      <c r="E234" s="36"/>
      <c r="F234" s="22"/>
      <c r="G234" s="22"/>
      <c r="H234" s="22"/>
      <c r="I234" s="22"/>
      <c r="J234" s="22"/>
      <c r="K234" s="36"/>
      <c r="L234" s="22"/>
      <c r="M234" s="22"/>
      <c r="N234" s="22"/>
      <c r="O234" s="22"/>
      <c r="P234" s="22"/>
      <c r="Q234" s="22"/>
      <c r="R234" s="22"/>
      <c r="S234" s="22"/>
      <c r="T234" s="22"/>
      <c r="U234" s="22"/>
      <c r="V234" s="34"/>
    </row>
    <row r="235" spans="1:22" ht="15.75" customHeight="1" x14ac:dyDescent="0.2">
      <c r="A235" s="22"/>
      <c r="B235" s="22"/>
      <c r="C235" s="22"/>
      <c r="D235" s="22"/>
      <c r="E235" s="36"/>
      <c r="F235" s="22"/>
      <c r="G235" s="22"/>
      <c r="H235" s="22"/>
      <c r="I235" s="22"/>
      <c r="J235" s="22"/>
      <c r="K235" s="36"/>
      <c r="L235" s="22"/>
      <c r="M235" s="22"/>
      <c r="N235" s="22"/>
      <c r="O235" s="22"/>
      <c r="P235" s="22"/>
      <c r="Q235" s="22"/>
      <c r="R235" s="22"/>
      <c r="S235" s="22"/>
      <c r="T235" s="22"/>
      <c r="U235" s="22"/>
      <c r="V235" s="34"/>
    </row>
    <row r="236" spans="1:22" ht="15.75" customHeight="1" x14ac:dyDescent="0.2">
      <c r="A236" s="22"/>
      <c r="B236" s="22"/>
      <c r="C236" s="22"/>
      <c r="D236" s="22"/>
      <c r="E236" s="36"/>
      <c r="F236" s="22"/>
      <c r="G236" s="22"/>
      <c r="H236" s="22"/>
      <c r="I236" s="22"/>
      <c r="J236" s="22"/>
      <c r="K236" s="36"/>
      <c r="L236" s="22"/>
      <c r="M236" s="22"/>
      <c r="N236" s="22"/>
      <c r="O236" s="22"/>
      <c r="P236" s="22"/>
      <c r="Q236" s="22"/>
      <c r="R236" s="22"/>
      <c r="S236" s="22"/>
      <c r="T236" s="22"/>
      <c r="U236" s="22"/>
      <c r="V236" s="34"/>
    </row>
    <row r="237" spans="1:22" ht="15.75" customHeight="1" x14ac:dyDescent="0.2">
      <c r="A237" s="22"/>
      <c r="B237" s="22"/>
      <c r="C237" s="22"/>
      <c r="D237" s="22"/>
      <c r="E237" s="36"/>
      <c r="F237" s="22"/>
      <c r="G237" s="22"/>
      <c r="H237" s="22"/>
      <c r="I237" s="22"/>
      <c r="J237" s="22"/>
      <c r="K237" s="36"/>
      <c r="L237" s="22"/>
      <c r="M237" s="22"/>
      <c r="N237" s="22"/>
      <c r="O237" s="22"/>
      <c r="P237" s="22"/>
      <c r="Q237" s="22"/>
      <c r="R237" s="22"/>
      <c r="S237" s="22"/>
      <c r="T237" s="22"/>
      <c r="U237" s="22"/>
      <c r="V237" s="34"/>
    </row>
    <row r="238" spans="1:22" ht="15.75" customHeight="1" x14ac:dyDescent="0.2">
      <c r="A238" s="22"/>
      <c r="B238" s="22"/>
      <c r="C238" s="22"/>
      <c r="D238" s="22"/>
      <c r="E238" s="36"/>
      <c r="F238" s="22"/>
      <c r="G238" s="22"/>
      <c r="H238" s="22"/>
      <c r="I238" s="22"/>
      <c r="J238" s="22"/>
      <c r="K238" s="36"/>
      <c r="L238" s="22"/>
      <c r="M238" s="22"/>
      <c r="N238" s="22"/>
      <c r="O238" s="22"/>
      <c r="P238" s="22"/>
      <c r="Q238" s="22"/>
      <c r="R238" s="22"/>
      <c r="S238" s="22"/>
      <c r="T238" s="22"/>
      <c r="U238" s="22"/>
      <c r="V238" s="34"/>
    </row>
    <row r="239" spans="1:22" ht="15.75" customHeight="1" x14ac:dyDescent="0.2">
      <c r="A239" s="22"/>
      <c r="B239" s="22"/>
      <c r="C239" s="22"/>
      <c r="D239" s="22"/>
      <c r="E239" s="36"/>
      <c r="F239" s="22"/>
      <c r="G239" s="22"/>
      <c r="H239" s="22"/>
      <c r="I239" s="22"/>
      <c r="J239" s="22"/>
      <c r="K239" s="36"/>
      <c r="L239" s="22"/>
      <c r="M239" s="22"/>
      <c r="N239" s="22"/>
      <c r="O239" s="22"/>
      <c r="P239" s="22"/>
      <c r="Q239" s="22"/>
      <c r="R239" s="22"/>
      <c r="S239" s="22"/>
      <c r="T239" s="22"/>
      <c r="U239" s="22"/>
      <c r="V239" s="34"/>
    </row>
    <row r="240" spans="1:22" ht="15.75" customHeight="1" x14ac:dyDescent="0.2">
      <c r="A240" s="22"/>
      <c r="B240" s="22"/>
      <c r="C240" s="22"/>
      <c r="D240" s="22"/>
      <c r="E240" s="36"/>
      <c r="F240" s="22"/>
      <c r="G240" s="22"/>
      <c r="H240" s="22"/>
      <c r="I240" s="22"/>
      <c r="J240" s="22"/>
      <c r="K240" s="36"/>
      <c r="L240" s="22"/>
      <c r="M240" s="22"/>
      <c r="N240" s="22"/>
      <c r="O240" s="22"/>
      <c r="P240" s="22"/>
      <c r="Q240" s="22"/>
      <c r="R240" s="22"/>
      <c r="S240" s="22"/>
      <c r="T240" s="22"/>
      <c r="U240" s="22"/>
      <c r="V240" s="34"/>
    </row>
    <row r="241" spans="1:22" ht="15.75" customHeight="1" x14ac:dyDescent="0.2">
      <c r="A241" s="22"/>
      <c r="B241" s="22"/>
      <c r="C241" s="22"/>
      <c r="D241" s="22"/>
      <c r="E241" s="36"/>
      <c r="F241" s="22"/>
      <c r="G241" s="22"/>
      <c r="H241" s="22"/>
      <c r="I241" s="22"/>
      <c r="J241" s="22"/>
      <c r="K241" s="36"/>
      <c r="L241" s="22"/>
      <c r="M241" s="22"/>
      <c r="N241" s="22"/>
      <c r="O241" s="22"/>
      <c r="P241" s="22"/>
      <c r="Q241" s="22"/>
      <c r="R241" s="22"/>
      <c r="S241" s="22"/>
      <c r="T241" s="22"/>
      <c r="U241" s="22"/>
      <c r="V241" s="34"/>
    </row>
    <row r="242" spans="1:22" ht="15.75" customHeight="1" x14ac:dyDescent="0.2">
      <c r="A242" s="22"/>
      <c r="B242" s="22"/>
      <c r="C242" s="22"/>
      <c r="D242" s="22"/>
      <c r="E242" s="36"/>
      <c r="F242" s="22"/>
      <c r="G242" s="22"/>
      <c r="H242" s="22"/>
      <c r="I242" s="22"/>
      <c r="J242" s="22"/>
      <c r="K242" s="36"/>
      <c r="L242" s="22"/>
      <c r="M242" s="22"/>
      <c r="N242" s="22"/>
      <c r="O242" s="22"/>
      <c r="P242" s="22"/>
      <c r="Q242" s="22"/>
      <c r="R242" s="22"/>
      <c r="S242" s="22"/>
      <c r="T242" s="22"/>
      <c r="U242" s="22"/>
      <c r="V242" s="34"/>
    </row>
    <row r="243" spans="1:22" ht="15.75" customHeight="1" x14ac:dyDescent="0.2">
      <c r="A243" s="22"/>
      <c r="B243" s="22"/>
      <c r="C243" s="22"/>
      <c r="D243" s="22"/>
      <c r="E243" s="36"/>
      <c r="F243" s="22"/>
      <c r="G243" s="22"/>
      <c r="H243" s="22"/>
      <c r="I243" s="22"/>
      <c r="J243" s="22"/>
      <c r="K243" s="36"/>
      <c r="L243" s="22"/>
      <c r="M243" s="22"/>
      <c r="N243" s="22"/>
      <c r="O243" s="22"/>
      <c r="P243" s="22"/>
      <c r="Q243" s="22"/>
      <c r="R243" s="22"/>
      <c r="S243" s="22"/>
      <c r="T243" s="22"/>
      <c r="U243" s="22"/>
      <c r="V243" s="34"/>
    </row>
    <row r="244" spans="1:22" ht="15.75" customHeight="1" x14ac:dyDescent="0.2">
      <c r="A244" s="22"/>
      <c r="B244" s="22"/>
      <c r="C244" s="22"/>
      <c r="D244" s="22"/>
      <c r="E244" s="36"/>
      <c r="F244" s="22"/>
      <c r="G244" s="22"/>
      <c r="H244" s="22"/>
      <c r="I244" s="22"/>
      <c r="J244" s="22"/>
      <c r="K244" s="36"/>
      <c r="L244" s="22"/>
      <c r="M244" s="22"/>
      <c r="N244" s="22"/>
      <c r="O244" s="22"/>
      <c r="P244" s="22"/>
      <c r="Q244" s="22"/>
      <c r="R244" s="22"/>
      <c r="S244" s="22"/>
      <c r="T244" s="22"/>
      <c r="U244" s="22"/>
      <c r="V244" s="34"/>
    </row>
    <row r="245" spans="1:22" ht="15.75" customHeight="1" x14ac:dyDescent="0.2">
      <c r="A245" s="22"/>
      <c r="B245" s="22"/>
      <c r="C245" s="22"/>
      <c r="D245" s="22"/>
      <c r="E245" s="36"/>
      <c r="F245" s="22"/>
      <c r="G245" s="22"/>
      <c r="H245" s="22"/>
      <c r="I245" s="22"/>
      <c r="J245" s="22"/>
      <c r="K245" s="36"/>
      <c r="L245" s="22"/>
      <c r="M245" s="22"/>
      <c r="N245" s="22"/>
      <c r="O245" s="22"/>
      <c r="P245" s="22"/>
      <c r="Q245" s="22"/>
      <c r="R245" s="22"/>
      <c r="S245" s="22"/>
      <c r="T245" s="22"/>
      <c r="U245" s="22"/>
      <c r="V245" s="34"/>
    </row>
    <row r="246" spans="1:22" ht="15.75" customHeight="1" x14ac:dyDescent="0.2">
      <c r="A246" s="22"/>
      <c r="B246" s="22"/>
      <c r="C246" s="22"/>
      <c r="D246" s="22"/>
      <c r="E246" s="36"/>
      <c r="F246" s="22"/>
      <c r="G246" s="22"/>
      <c r="H246" s="22"/>
      <c r="I246" s="22"/>
      <c r="J246" s="22"/>
      <c r="K246" s="36"/>
      <c r="L246" s="22"/>
      <c r="M246" s="22"/>
      <c r="N246" s="22"/>
      <c r="O246" s="22"/>
      <c r="P246" s="22"/>
      <c r="Q246" s="22"/>
      <c r="R246" s="22"/>
      <c r="S246" s="22"/>
      <c r="T246" s="22"/>
      <c r="U246" s="22"/>
      <c r="V246" s="34"/>
    </row>
    <row r="247" spans="1:22" ht="15.75" customHeight="1" x14ac:dyDescent="0.2">
      <c r="A247" s="22"/>
      <c r="B247" s="22"/>
      <c r="C247" s="22"/>
      <c r="D247" s="22"/>
      <c r="E247" s="36"/>
      <c r="F247" s="22"/>
      <c r="G247" s="22"/>
      <c r="H247" s="22"/>
      <c r="I247" s="22"/>
      <c r="J247" s="22"/>
      <c r="K247" s="36"/>
      <c r="L247" s="22"/>
      <c r="M247" s="22"/>
      <c r="N247" s="22"/>
      <c r="O247" s="22"/>
      <c r="P247" s="22"/>
      <c r="Q247" s="22"/>
      <c r="R247" s="22"/>
      <c r="S247" s="22"/>
      <c r="T247" s="22"/>
      <c r="U247" s="22"/>
      <c r="V247" s="34"/>
    </row>
    <row r="248" spans="1:22" ht="15.75" customHeight="1" x14ac:dyDescent="0.2">
      <c r="A248" s="22"/>
      <c r="B248" s="22"/>
      <c r="C248" s="22"/>
      <c r="D248" s="22"/>
      <c r="E248" s="36"/>
      <c r="F248" s="22"/>
      <c r="G248" s="22"/>
      <c r="H248" s="22"/>
      <c r="I248" s="22"/>
      <c r="J248" s="22"/>
      <c r="K248" s="36"/>
      <c r="L248" s="22"/>
      <c r="M248" s="22"/>
      <c r="N248" s="22"/>
      <c r="O248" s="22"/>
      <c r="P248" s="22"/>
      <c r="Q248" s="22"/>
      <c r="R248" s="22"/>
      <c r="S248" s="22"/>
      <c r="T248" s="22"/>
      <c r="U248" s="22"/>
      <c r="V248" s="34"/>
    </row>
    <row r="249" spans="1:22" ht="15.75" customHeight="1" x14ac:dyDescent="0.2">
      <c r="A249" s="22"/>
      <c r="B249" s="22"/>
      <c r="C249" s="22"/>
      <c r="D249" s="22"/>
      <c r="E249" s="36"/>
      <c r="F249" s="22"/>
      <c r="G249" s="22"/>
      <c r="H249" s="22"/>
      <c r="I249" s="22"/>
      <c r="J249" s="22"/>
      <c r="K249" s="36"/>
      <c r="L249" s="22"/>
      <c r="M249" s="22"/>
      <c r="N249" s="22"/>
      <c r="O249" s="22"/>
      <c r="P249" s="22"/>
      <c r="Q249" s="22"/>
      <c r="R249" s="22"/>
      <c r="S249" s="22"/>
      <c r="T249" s="22"/>
      <c r="U249" s="22"/>
      <c r="V249" s="34"/>
    </row>
    <row r="250" spans="1:22" ht="15.75" customHeight="1" x14ac:dyDescent="0.2">
      <c r="A250" s="22"/>
      <c r="B250" s="22"/>
      <c r="C250" s="22"/>
      <c r="D250" s="22"/>
      <c r="E250" s="36"/>
      <c r="F250" s="22"/>
      <c r="G250" s="22"/>
      <c r="H250" s="22"/>
      <c r="I250" s="22"/>
      <c r="J250" s="22"/>
      <c r="K250" s="36"/>
      <c r="L250" s="22"/>
      <c r="M250" s="22"/>
      <c r="N250" s="22"/>
      <c r="O250" s="22"/>
      <c r="P250" s="22"/>
      <c r="Q250" s="22"/>
      <c r="R250" s="22"/>
      <c r="S250" s="22"/>
      <c r="T250" s="22"/>
      <c r="U250" s="22"/>
      <c r="V250" s="34"/>
    </row>
    <row r="251" spans="1:22" ht="15.75" customHeight="1" x14ac:dyDescent="0.2">
      <c r="A251" s="22"/>
      <c r="B251" s="22"/>
      <c r="C251" s="22"/>
      <c r="D251" s="22"/>
      <c r="E251" s="36"/>
      <c r="F251" s="22"/>
      <c r="G251" s="22"/>
      <c r="H251" s="22"/>
      <c r="I251" s="22"/>
      <c r="J251" s="22"/>
      <c r="K251" s="36"/>
      <c r="L251" s="22"/>
      <c r="M251" s="22"/>
      <c r="N251" s="22"/>
      <c r="O251" s="22"/>
      <c r="P251" s="22"/>
      <c r="Q251" s="22"/>
      <c r="R251" s="22"/>
      <c r="S251" s="22"/>
      <c r="T251" s="22"/>
      <c r="U251" s="22"/>
      <c r="V251" s="34"/>
    </row>
    <row r="252" spans="1:22" ht="15.75" customHeight="1" x14ac:dyDescent="0.2">
      <c r="A252" s="22"/>
      <c r="B252" s="22"/>
      <c r="C252" s="22"/>
      <c r="D252" s="22"/>
      <c r="E252" s="36"/>
      <c r="F252" s="22"/>
      <c r="G252" s="22"/>
      <c r="H252" s="22"/>
      <c r="I252" s="22"/>
      <c r="J252" s="22"/>
      <c r="K252" s="36"/>
      <c r="L252" s="22"/>
      <c r="M252" s="22"/>
      <c r="N252" s="22"/>
      <c r="O252" s="22"/>
      <c r="P252" s="22"/>
      <c r="Q252" s="22"/>
      <c r="R252" s="22"/>
      <c r="S252" s="22"/>
      <c r="T252" s="22"/>
      <c r="U252" s="22"/>
      <c r="V252" s="34"/>
    </row>
    <row r="253" spans="1:22" ht="15.75" customHeight="1" x14ac:dyDescent="0.2">
      <c r="A253" s="22"/>
      <c r="B253" s="22"/>
      <c r="C253" s="22"/>
      <c r="D253" s="22"/>
      <c r="E253" s="36"/>
      <c r="F253" s="22"/>
      <c r="G253" s="22"/>
      <c r="H253" s="22"/>
      <c r="I253" s="22"/>
      <c r="J253" s="22"/>
      <c r="K253" s="36"/>
      <c r="L253" s="22"/>
      <c r="M253" s="22"/>
      <c r="N253" s="22"/>
      <c r="O253" s="22"/>
      <c r="P253" s="22"/>
      <c r="Q253" s="22"/>
      <c r="R253" s="22"/>
      <c r="S253" s="22"/>
      <c r="T253" s="22"/>
      <c r="U253" s="22"/>
      <c r="V253" s="34"/>
    </row>
    <row r="254" spans="1:22" ht="15.75" customHeight="1" x14ac:dyDescent="0.2">
      <c r="A254" s="22"/>
      <c r="B254" s="22"/>
      <c r="C254" s="22"/>
      <c r="D254" s="22"/>
      <c r="E254" s="36"/>
      <c r="F254" s="22"/>
      <c r="G254" s="22"/>
      <c r="H254" s="22"/>
      <c r="I254" s="22"/>
      <c r="J254" s="22"/>
      <c r="K254" s="36"/>
      <c r="L254" s="22"/>
      <c r="M254" s="22"/>
      <c r="N254" s="22"/>
      <c r="O254" s="22"/>
      <c r="P254" s="22"/>
      <c r="Q254" s="22"/>
      <c r="R254" s="22"/>
      <c r="S254" s="22"/>
      <c r="T254" s="22"/>
      <c r="U254" s="22"/>
      <c r="V254" s="34"/>
    </row>
    <row r="255" spans="1:22" ht="15.75" customHeight="1" x14ac:dyDescent="0.2">
      <c r="A255" s="22"/>
      <c r="B255" s="22"/>
      <c r="C255" s="22"/>
      <c r="D255" s="22"/>
      <c r="E255" s="36"/>
      <c r="F255" s="22"/>
      <c r="G255" s="22"/>
      <c r="H255" s="22"/>
      <c r="I255" s="22"/>
      <c r="J255" s="22"/>
      <c r="K255" s="36"/>
      <c r="L255" s="22"/>
      <c r="M255" s="22"/>
      <c r="N255" s="22"/>
      <c r="O255" s="22"/>
      <c r="P255" s="22"/>
      <c r="Q255" s="22"/>
      <c r="R255" s="22"/>
      <c r="S255" s="22"/>
      <c r="T255" s="22"/>
      <c r="U255" s="22"/>
      <c r="V255" s="34"/>
    </row>
    <row r="256" spans="1:22" ht="15.75" customHeight="1" x14ac:dyDescent="0.2">
      <c r="A256" s="22"/>
      <c r="B256" s="22"/>
      <c r="C256" s="22"/>
      <c r="D256" s="22"/>
      <c r="E256" s="36"/>
      <c r="F256" s="22"/>
      <c r="G256" s="22"/>
      <c r="H256" s="22"/>
      <c r="I256" s="22"/>
      <c r="J256" s="22"/>
      <c r="K256" s="36"/>
      <c r="L256" s="22"/>
      <c r="M256" s="22"/>
      <c r="N256" s="22"/>
      <c r="O256" s="22"/>
      <c r="P256" s="22"/>
      <c r="Q256" s="22"/>
      <c r="R256" s="22"/>
      <c r="S256" s="22"/>
      <c r="T256" s="22"/>
      <c r="U256" s="22"/>
      <c r="V256" s="34"/>
    </row>
    <row r="257" spans="1:22" ht="15.75" customHeight="1" x14ac:dyDescent="0.2">
      <c r="A257" s="22"/>
      <c r="B257" s="22"/>
      <c r="C257" s="22"/>
      <c r="D257" s="22"/>
      <c r="E257" s="36"/>
      <c r="F257" s="22"/>
      <c r="G257" s="22"/>
      <c r="H257" s="22"/>
      <c r="I257" s="22"/>
      <c r="J257" s="22"/>
      <c r="K257" s="36"/>
      <c r="L257" s="22"/>
      <c r="M257" s="22"/>
      <c r="N257" s="22"/>
      <c r="O257" s="22"/>
      <c r="P257" s="22"/>
      <c r="Q257" s="22"/>
      <c r="R257" s="22"/>
      <c r="S257" s="22"/>
      <c r="T257" s="22"/>
      <c r="U257" s="22"/>
      <c r="V257" s="34"/>
    </row>
    <row r="258" spans="1:22" ht="15.75" customHeight="1" x14ac:dyDescent="0.2">
      <c r="A258" s="22"/>
      <c r="B258" s="22"/>
      <c r="C258" s="22"/>
      <c r="D258" s="22"/>
      <c r="E258" s="36"/>
      <c r="F258" s="22"/>
      <c r="G258" s="22"/>
      <c r="H258" s="22"/>
      <c r="I258" s="22"/>
      <c r="J258" s="22"/>
      <c r="K258" s="36"/>
      <c r="L258" s="22"/>
      <c r="M258" s="22"/>
      <c r="N258" s="22"/>
      <c r="O258" s="22"/>
      <c r="P258" s="22"/>
      <c r="Q258" s="22"/>
      <c r="R258" s="22"/>
      <c r="S258" s="22"/>
      <c r="T258" s="22"/>
      <c r="U258" s="22"/>
      <c r="V258" s="34"/>
    </row>
    <row r="259" spans="1:22" ht="15.75" customHeight="1" x14ac:dyDescent="0.2">
      <c r="A259" s="22"/>
      <c r="B259" s="22"/>
      <c r="C259" s="22"/>
      <c r="D259" s="22"/>
      <c r="E259" s="36"/>
      <c r="F259" s="22"/>
      <c r="G259" s="22"/>
      <c r="H259" s="22"/>
      <c r="I259" s="22"/>
      <c r="J259" s="22"/>
      <c r="K259" s="36"/>
      <c r="L259" s="22"/>
      <c r="M259" s="22"/>
      <c r="N259" s="22"/>
      <c r="O259" s="22"/>
      <c r="P259" s="22"/>
      <c r="Q259" s="22"/>
      <c r="R259" s="22"/>
      <c r="S259" s="22"/>
      <c r="T259" s="22"/>
      <c r="U259" s="22"/>
      <c r="V259" s="34"/>
    </row>
    <row r="260" spans="1:22" ht="15.75" customHeight="1" x14ac:dyDescent="0.2">
      <c r="A260" s="22"/>
      <c r="B260" s="22"/>
      <c r="C260" s="22"/>
      <c r="D260" s="22"/>
      <c r="E260" s="36"/>
      <c r="F260" s="22"/>
      <c r="G260" s="22"/>
      <c r="H260" s="22"/>
      <c r="I260" s="22"/>
      <c r="J260" s="22"/>
      <c r="K260" s="36"/>
      <c r="L260" s="22"/>
      <c r="M260" s="22"/>
      <c r="N260" s="22"/>
      <c r="O260" s="22"/>
      <c r="P260" s="22"/>
      <c r="Q260" s="22"/>
      <c r="R260" s="22"/>
      <c r="S260" s="22"/>
      <c r="T260" s="22"/>
      <c r="U260" s="22"/>
      <c r="V260" s="34"/>
    </row>
    <row r="261" spans="1:22" ht="15.75" customHeight="1" x14ac:dyDescent="0.2">
      <c r="A261" s="22"/>
      <c r="B261" s="22"/>
      <c r="C261" s="22"/>
      <c r="D261" s="22"/>
      <c r="E261" s="36"/>
      <c r="F261" s="22"/>
      <c r="G261" s="22"/>
      <c r="H261" s="22"/>
      <c r="I261" s="22"/>
      <c r="J261" s="22"/>
      <c r="K261" s="36"/>
      <c r="L261" s="22"/>
      <c r="M261" s="22"/>
      <c r="N261" s="22"/>
      <c r="O261" s="22"/>
      <c r="P261" s="22"/>
      <c r="Q261" s="22"/>
      <c r="R261" s="22"/>
      <c r="S261" s="22"/>
      <c r="T261" s="22"/>
      <c r="U261" s="22"/>
      <c r="V261" s="34"/>
    </row>
    <row r="262" spans="1:22" ht="15.75" customHeight="1" x14ac:dyDescent="0.2">
      <c r="A262" s="22"/>
      <c r="B262" s="22"/>
      <c r="C262" s="22"/>
      <c r="D262" s="22"/>
      <c r="E262" s="36"/>
      <c r="F262" s="22"/>
      <c r="G262" s="22"/>
      <c r="H262" s="22"/>
      <c r="I262" s="22"/>
      <c r="J262" s="22"/>
      <c r="K262" s="36"/>
      <c r="L262" s="22"/>
      <c r="M262" s="22"/>
      <c r="N262" s="22"/>
      <c r="O262" s="22"/>
      <c r="P262" s="22"/>
      <c r="Q262" s="22"/>
      <c r="R262" s="22"/>
      <c r="S262" s="22"/>
      <c r="T262" s="22"/>
      <c r="U262" s="22"/>
      <c r="V262" s="34"/>
    </row>
    <row r="263" spans="1:22" ht="15.75" customHeight="1" x14ac:dyDescent="0.2">
      <c r="A263" s="22"/>
      <c r="B263" s="22"/>
      <c r="C263" s="22"/>
      <c r="D263" s="22"/>
      <c r="E263" s="36"/>
      <c r="F263" s="22"/>
      <c r="G263" s="22"/>
      <c r="H263" s="22"/>
      <c r="I263" s="22"/>
      <c r="J263" s="22"/>
      <c r="K263" s="36"/>
      <c r="L263" s="22"/>
      <c r="M263" s="22"/>
      <c r="N263" s="22"/>
      <c r="O263" s="22"/>
      <c r="P263" s="22"/>
      <c r="Q263" s="22"/>
      <c r="R263" s="22"/>
      <c r="S263" s="22"/>
      <c r="T263" s="22"/>
      <c r="U263" s="22"/>
      <c r="V263" s="34"/>
    </row>
    <row r="264" spans="1:22" ht="15.75" customHeight="1" x14ac:dyDescent="0.2">
      <c r="A264" s="22"/>
      <c r="B264" s="22"/>
      <c r="C264" s="22"/>
      <c r="D264" s="22"/>
      <c r="E264" s="36"/>
      <c r="F264" s="22"/>
      <c r="G264" s="22"/>
      <c r="H264" s="22"/>
      <c r="I264" s="22"/>
      <c r="J264" s="22"/>
      <c r="K264" s="36"/>
      <c r="L264" s="22"/>
      <c r="M264" s="22"/>
      <c r="N264" s="22"/>
      <c r="O264" s="22"/>
      <c r="P264" s="22"/>
      <c r="Q264" s="22"/>
      <c r="R264" s="22"/>
      <c r="S264" s="22"/>
      <c r="T264" s="22"/>
      <c r="U264" s="22"/>
      <c r="V264" s="34"/>
    </row>
    <row r="265" spans="1:22" ht="15.75" customHeight="1" x14ac:dyDescent="0.2">
      <c r="A265" s="22"/>
      <c r="B265" s="22"/>
      <c r="C265" s="22"/>
      <c r="D265" s="22"/>
      <c r="E265" s="36"/>
      <c r="F265" s="22"/>
      <c r="G265" s="22"/>
      <c r="H265" s="22"/>
      <c r="I265" s="22"/>
      <c r="J265" s="22"/>
      <c r="K265" s="36"/>
      <c r="L265" s="22"/>
      <c r="M265" s="22"/>
      <c r="N265" s="22"/>
      <c r="O265" s="22"/>
      <c r="P265" s="22"/>
      <c r="Q265" s="22"/>
      <c r="R265" s="22"/>
      <c r="S265" s="22"/>
      <c r="T265" s="22"/>
      <c r="U265" s="22"/>
      <c r="V265" s="34"/>
    </row>
    <row r="266" spans="1:22" ht="15.75" customHeight="1" x14ac:dyDescent="0.2">
      <c r="A266" s="22"/>
      <c r="B266" s="22"/>
      <c r="C266" s="22"/>
      <c r="D266" s="22"/>
      <c r="E266" s="36"/>
      <c r="F266" s="22"/>
      <c r="G266" s="22"/>
      <c r="H266" s="22"/>
      <c r="I266" s="22"/>
      <c r="J266" s="22"/>
      <c r="K266" s="36"/>
      <c r="L266" s="22"/>
      <c r="M266" s="22"/>
      <c r="N266" s="22"/>
      <c r="O266" s="22"/>
      <c r="P266" s="22"/>
      <c r="Q266" s="22"/>
      <c r="R266" s="22"/>
      <c r="S266" s="22"/>
      <c r="T266" s="22"/>
      <c r="U266" s="22"/>
      <c r="V266" s="34"/>
    </row>
    <row r="267" spans="1:22" ht="15.75" customHeight="1" x14ac:dyDescent="0.2">
      <c r="A267" s="22"/>
      <c r="B267" s="22"/>
      <c r="C267" s="22"/>
      <c r="D267" s="22"/>
      <c r="E267" s="36"/>
      <c r="F267" s="22"/>
      <c r="G267" s="22"/>
      <c r="H267" s="22"/>
      <c r="I267" s="22"/>
      <c r="J267" s="22"/>
      <c r="K267" s="36"/>
      <c r="L267" s="22"/>
      <c r="M267" s="22"/>
      <c r="N267" s="22"/>
      <c r="O267" s="22"/>
      <c r="P267" s="22"/>
      <c r="Q267" s="22"/>
      <c r="R267" s="22"/>
      <c r="S267" s="22"/>
      <c r="T267" s="22"/>
      <c r="U267" s="22"/>
      <c r="V267" s="34"/>
    </row>
    <row r="268" spans="1:22" ht="15.75" customHeight="1" x14ac:dyDescent="0.2">
      <c r="A268" s="22"/>
      <c r="B268" s="22"/>
      <c r="C268" s="22"/>
      <c r="D268" s="22"/>
      <c r="E268" s="36"/>
      <c r="F268" s="22"/>
      <c r="G268" s="22"/>
      <c r="H268" s="22"/>
      <c r="I268" s="22"/>
      <c r="J268" s="22"/>
      <c r="K268" s="36"/>
      <c r="L268" s="22"/>
      <c r="M268" s="22"/>
      <c r="N268" s="22"/>
      <c r="O268" s="22"/>
      <c r="P268" s="22"/>
      <c r="Q268" s="22"/>
      <c r="R268" s="22"/>
      <c r="S268" s="22"/>
      <c r="T268" s="22"/>
      <c r="U268" s="22"/>
      <c r="V268" s="34"/>
    </row>
    <row r="269" spans="1:22" ht="15.75" customHeight="1" x14ac:dyDescent="0.2">
      <c r="A269" s="22"/>
      <c r="B269" s="22"/>
      <c r="C269" s="22"/>
      <c r="D269" s="22"/>
      <c r="E269" s="36"/>
      <c r="F269" s="22"/>
      <c r="G269" s="22"/>
      <c r="H269" s="22"/>
      <c r="I269" s="22"/>
      <c r="J269" s="22"/>
      <c r="K269" s="36"/>
      <c r="L269" s="22"/>
      <c r="M269" s="22"/>
      <c r="N269" s="22"/>
      <c r="O269" s="22"/>
      <c r="P269" s="22"/>
      <c r="Q269" s="22"/>
      <c r="R269" s="22"/>
      <c r="S269" s="22"/>
      <c r="T269" s="22"/>
      <c r="U269" s="22"/>
      <c r="V269" s="34"/>
    </row>
    <row r="270" spans="1:22" ht="15.75" customHeight="1" x14ac:dyDescent="0.2">
      <c r="A270" s="22"/>
      <c r="B270" s="22"/>
      <c r="C270" s="22"/>
      <c r="D270" s="22"/>
      <c r="E270" s="36"/>
      <c r="F270" s="22"/>
      <c r="G270" s="22"/>
      <c r="H270" s="22"/>
      <c r="I270" s="22"/>
      <c r="J270" s="22"/>
      <c r="K270" s="36"/>
      <c r="L270" s="22"/>
      <c r="M270" s="22"/>
      <c r="N270" s="22"/>
      <c r="O270" s="22"/>
      <c r="P270" s="22"/>
      <c r="Q270" s="22"/>
      <c r="R270" s="22"/>
      <c r="S270" s="22"/>
      <c r="T270" s="22"/>
      <c r="U270" s="22"/>
      <c r="V270" s="34"/>
    </row>
    <row r="271" spans="1:22" ht="15.75" customHeight="1" x14ac:dyDescent="0.2">
      <c r="A271" s="22"/>
      <c r="B271" s="22"/>
      <c r="C271" s="22"/>
      <c r="D271" s="22"/>
      <c r="E271" s="36"/>
      <c r="F271" s="22"/>
      <c r="G271" s="22"/>
      <c r="H271" s="22"/>
      <c r="I271" s="22"/>
      <c r="J271" s="22"/>
      <c r="K271" s="36"/>
      <c r="L271" s="22"/>
      <c r="M271" s="22"/>
      <c r="N271" s="22"/>
      <c r="O271" s="22"/>
      <c r="P271" s="22"/>
      <c r="Q271" s="22"/>
      <c r="R271" s="22"/>
      <c r="S271" s="22"/>
      <c r="T271" s="22"/>
      <c r="U271" s="22"/>
      <c r="V271" s="34"/>
    </row>
    <row r="272" spans="1:22" ht="15.75" customHeight="1" x14ac:dyDescent="0.2">
      <c r="A272" s="22"/>
      <c r="B272" s="22"/>
      <c r="C272" s="22"/>
      <c r="D272" s="22"/>
      <c r="E272" s="36"/>
      <c r="F272" s="22"/>
      <c r="G272" s="22"/>
      <c r="H272" s="22"/>
      <c r="I272" s="22"/>
      <c r="J272" s="22"/>
      <c r="K272" s="36"/>
      <c r="L272" s="22"/>
      <c r="M272" s="22"/>
      <c r="N272" s="22"/>
      <c r="O272" s="22"/>
      <c r="P272" s="22"/>
      <c r="Q272" s="22"/>
      <c r="R272" s="22"/>
      <c r="S272" s="22"/>
      <c r="T272" s="22"/>
      <c r="U272" s="22"/>
      <c r="V272" s="34"/>
    </row>
    <row r="273" spans="1:22" ht="15.75" customHeight="1" x14ac:dyDescent="0.2">
      <c r="A273" s="22"/>
      <c r="B273" s="22"/>
      <c r="C273" s="22"/>
      <c r="D273" s="22"/>
      <c r="E273" s="36"/>
      <c r="F273" s="22"/>
      <c r="G273" s="22"/>
      <c r="H273" s="22"/>
      <c r="I273" s="22"/>
      <c r="J273" s="22"/>
      <c r="K273" s="36"/>
      <c r="L273" s="22"/>
      <c r="M273" s="22"/>
      <c r="N273" s="22"/>
      <c r="O273" s="22"/>
      <c r="P273" s="22"/>
      <c r="Q273" s="22"/>
      <c r="R273" s="22"/>
      <c r="S273" s="22"/>
      <c r="T273" s="22"/>
      <c r="U273" s="22"/>
      <c r="V273" s="34"/>
    </row>
    <row r="274" spans="1:22" ht="15.75" customHeight="1" x14ac:dyDescent="0.2">
      <c r="A274" s="22"/>
      <c r="B274" s="22"/>
      <c r="C274" s="22"/>
      <c r="D274" s="22"/>
      <c r="E274" s="36"/>
      <c r="F274" s="22"/>
      <c r="G274" s="22"/>
      <c r="H274" s="22"/>
      <c r="I274" s="22"/>
      <c r="J274" s="22"/>
      <c r="K274" s="36"/>
      <c r="L274" s="22"/>
      <c r="M274" s="22"/>
      <c r="N274" s="22"/>
      <c r="O274" s="22"/>
      <c r="P274" s="22"/>
      <c r="Q274" s="22"/>
      <c r="R274" s="22"/>
      <c r="S274" s="22"/>
      <c r="T274" s="22"/>
      <c r="U274" s="22"/>
      <c r="V274" s="34"/>
    </row>
    <row r="275" spans="1:22" ht="15.75" customHeight="1" x14ac:dyDescent="0.2">
      <c r="A275" s="22"/>
      <c r="B275" s="22"/>
      <c r="C275" s="22"/>
      <c r="D275" s="22"/>
      <c r="E275" s="36"/>
      <c r="F275" s="22"/>
      <c r="G275" s="22"/>
      <c r="H275" s="22"/>
      <c r="I275" s="22"/>
      <c r="J275" s="22"/>
      <c r="K275" s="36"/>
      <c r="L275" s="22"/>
      <c r="M275" s="22"/>
      <c r="N275" s="22"/>
      <c r="O275" s="22"/>
      <c r="P275" s="22"/>
      <c r="Q275" s="22"/>
      <c r="R275" s="22"/>
      <c r="S275" s="22"/>
      <c r="T275" s="22"/>
      <c r="U275" s="22"/>
      <c r="V275" s="34"/>
    </row>
    <row r="276" spans="1:22" ht="15.75" customHeight="1" x14ac:dyDescent="0.2">
      <c r="A276" s="22"/>
      <c r="B276" s="22"/>
      <c r="C276" s="22"/>
      <c r="D276" s="22"/>
      <c r="E276" s="36"/>
      <c r="F276" s="22"/>
      <c r="G276" s="22"/>
      <c r="H276" s="22"/>
      <c r="I276" s="22"/>
      <c r="J276" s="22"/>
      <c r="K276" s="36"/>
      <c r="L276" s="22"/>
      <c r="M276" s="22"/>
      <c r="N276" s="22"/>
      <c r="O276" s="22"/>
      <c r="P276" s="22"/>
      <c r="Q276" s="22"/>
      <c r="R276" s="22"/>
      <c r="S276" s="22"/>
      <c r="T276" s="22"/>
      <c r="U276" s="22"/>
      <c r="V276" s="34"/>
    </row>
    <row r="277" spans="1:22" ht="15.75" customHeight="1" x14ac:dyDescent="0.2">
      <c r="A277" s="22"/>
      <c r="B277" s="22"/>
      <c r="C277" s="22"/>
      <c r="D277" s="22"/>
      <c r="E277" s="36"/>
      <c r="F277" s="22"/>
      <c r="G277" s="22"/>
      <c r="H277" s="22"/>
      <c r="I277" s="22"/>
      <c r="J277" s="22"/>
      <c r="K277" s="36"/>
      <c r="L277" s="22"/>
      <c r="M277" s="22"/>
      <c r="N277" s="22"/>
      <c r="O277" s="22"/>
      <c r="P277" s="22"/>
      <c r="Q277" s="22"/>
      <c r="R277" s="22"/>
      <c r="S277" s="22"/>
      <c r="T277" s="22"/>
      <c r="U277" s="22"/>
      <c r="V277" s="34"/>
    </row>
    <row r="278" spans="1:22" ht="15.75" customHeight="1" x14ac:dyDescent="0.2">
      <c r="A278" s="22"/>
      <c r="B278" s="22"/>
      <c r="C278" s="22"/>
      <c r="D278" s="22"/>
      <c r="E278" s="36"/>
      <c r="F278" s="22"/>
      <c r="G278" s="22"/>
      <c r="H278" s="22"/>
      <c r="I278" s="22"/>
      <c r="J278" s="22"/>
      <c r="K278" s="36"/>
      <c r="L278" s="22"/>
      <c r="M278" s="22"/>
      <c r="N278" s="22"/>
      <c r="O278" s="22"/>
      <c r="P278" s="22"/>
      <c r="Q278" s="22"/>
      <c r="R278" s="22"/>
      <c r="S278" s="22"/>
      <c r="T278" s="22"/>
      <c r="U278" s="22"/>
      <c r="V278" s="34"/>
    </row>
    <row r="279" spans="1:22" ht="15.75" customHeight="1" x14ac:dyDescent="0.2">
      <c r="A279" s="22"/>
      <c r="B279" s="22"/>
      <c r="C279" s="22"/>
      <c r="D279" s="22"/>
      <c r="E279" s="36"/>
      <c r="F279" s="22"/>
      <c r="G279" s="22"/>
      <c r="H279" s="22"/>
      <c r="I279" s="22"/>
      <c r="J279" s="22"/>
      <c r="K279" s="36"/>
      <c r="L279" s="22"/>
      <c r="M279" s="22"/>
      <c r="N279" s="22"/>
      <c r="O279" s="22"/>
      <c r="P279" s="22"/>
      <c r="Q279" s="22"/>
      <c r="R279" s="22"/>
      <c r="S279" s="22"/>
      <c r="T279" s="22"/>
      <c r="U279" s="22"/>
      <c r="V279" s="34"/>
    </row>
    <row r="280" spans="1:22" ht="15.75" customHeight="1" x14ac:dyDescent="0.2">
      <c r="A280" s="22"/>
      <c r="B280" s="22"/>
      <c r="C280" s="22"/>
      <c r="D280" s="22"/>
      <c r="E280" s="36"/>
      <c r="F280" s="22"/>
      <c r="G280" s="22"/>
      <c r="H280" s="22"/>
      <c r="I280" s="22"/>
      <c r="J280" s="22"/>
      <c r="K280" s="36"/>
      <c r="L280" s="22"/>
      <c r="M280" s="22"/>
      <c r="N280" s="22"/>
      <c r="O280" s="22"/>
      <c r="P280" s="22"/>
      <c r="Q280" s="22"/>
      <c r="R280" s="22"/>
      <c r="S280" s="22"/>
      <c r="T280" s="22"/>
      <c r="U280" s="22"/>
      <c r="V280" s="34"/>
    </row>
    <row r="281" spans="1:22" ht="15.75" customHeight="1" x14ac:dyDescent="0.2">
      <c r="A281" s="22"/>
      <c r="B281" s="22"/>
      <c r="C281" s="22"/>
      <c r="D281" s="22"/>
      <c r="E281" s="36"/>
      <c r="F281" s="22"/>
      <c r="G281" s="22"/>
      <c r="H281" s="22"/>
      <c r="I281" s="22"/>
      <c r="J281" s="22"/>
      <c r="K281" s="36"/>
      <c r="L281" s="22"/>
      <c r="M281" s="22"/>
      <c r="N281" s="22"/>
      <c r="O281" s="22"/>
      <c r="P281" s="22"/>
      <c r="Q281" s="22"/>
      <c r="R281" s="22"/>
      <c r="S281" s="22"/>
      <c r="T281" s="22"/>
      <c r="U281" s="22"/>
      <c r="V281" s="34"/>
    </row>
    <row r="282" spans="1:22" ht="15.75" customHeight="1" x14ac:dyDescent="0.2">
      <c r="A282" s="22"/>
      <c r="B282" s="22"/>
      <c r="C282" s="22"/>
      <c r="D282" s="22"/>
      <c r="E282" s="36"/>
      <c r="F282" s="22"/>
      <c r="G282" s="22"/>
      <c r="H282" s="22"/>
      <c r="I282" s="22"/>
      <c r="J282" s="22"/>
      <c r="K282" s="36"/>
      <c r="L282" s="22"/>
      <c r="M282" s="22"/>
      <c r="N282" s="22"/>
      <c r="O282" s="22"/>
      <c r="P282" s="22"/>
      <c r="Q282" s="22"/>
      <c r="R282" s="22"/>
      <c r="S282" s="22"/>
      <c r="T282" s="22"/>
      <c r="U282" s="22"/>
      <c r="V282" s="34"/>
    </row>
    <row r="283" spans="1:22" ht="15.75" customHeight="1" x14ac:dyDescent="0.2">
      <c r="A283" s="22"/>
      <c r="B283" s="22"/>
      <c r="C283" s="22"/>
      <c r="D283" s="22"/>
      <c r="E283" s="36"/>
      <c r="F283" s="22"/>
      <c r="G283" s="22"/>
      <c r="H283" s="22"/>
      <c r="I283" s="22"/>
      <c r="J283" s="22"/>
      <c r="K283" s="36"/>
      <c r="L283" s="22"/>
      <c r="M283" s="22"/>
      <c r="N283" s="22"/>
      <c r="O283" s="22"/>
      <c r="P283" s="22"/>
      <c r="Q283" s="22"/>
      <c r="R283" s="22"/>
      <c r="S283" s="22"/>
      <c r="T283" s="22"/>
      <c r="U283" s="22"/>
      <c r="V283" s="34"/>
    </row>
    <row r="284" spans="1:22" ht="15.75" customHeight="1" x14ac:dyDescent="0.2">
      <c r="A284" s="22"/>
      <c r="B284" s="22"/>
      <c r="C284" s="22"/>
      <c r="D284" s="22"/>
      <c r="E284" s="36"/>
      <c r="F284" s="22"/>
      <c r="G284" s="22"/>
      <c r="H284" s="22"/>
      <c r="I284" s="22"/>
      <c r="J284" s="22"/>
      <c r="K284" s="36"/>
      <c r="L284" s="22"/>
      <c r="M284" s="22"/>
      <c r="N284" s="22"/>
      <c r="O284" s="22"/>
      <c r="P284" s="22"/>
      <c r="Q284" s="22"/>
      <c r="R284" s="22"/>
      <c r="S284" s="22"/>
      <c r="T284" s="22"/>
      <c r="U284" s="22"/>
      <c r="V284" s="34"/>
    </row>
    <row r="285" spans="1:22" ht="15.75" customHeight="1" x14ac:dyDescent="0.2">
      <c r="A285" s="22"/>
      <c r="B285" s="22"/>
      <c r="C285" s="22"/>
      <c r="D285" s="22"/>
      <c r="E285" s="36"/>
      <c r="F285" s="22"/>
      <c r="G285" s="22"/>
      <c r="H285" s="22"/>
      <c r="I285" s="22"/>
      <c r="J285" s="22"/>
      <c r="K285" s="36"/>
      <c r="L285" s="22"/>
      <c r="M285" s="22"/>
      <c r="N285" s="22"/>
      <c r="O285" s="22"/>
      <c r="P285" s="22"/>
      <c r="Q285" s="22"/>
      <c r="R285" s="22"/>
      <c r="S285" s="22"/>
      <c r="T285" s="22"/>
      <c r="U285" s="22"/>
      <c r="V285" s="34"/>
    </row>
    <row r="286" spans="1:22" ht="15.75" customHeight="1" x14ac:dyDescent="0.2">
      <c r="A286" s="22"/>
      <c r="B286" s="22"/>
      <c r="C286" s="22"/>
      <c r="D286" s="22"/>
      <c r="E286" s="36"/>
      <c r="F286" s="22"/>
      <c r="G286" s="22"/>
      <c r="H286" s="22"/>
      <c r="I286" s="22"/>
      <c r="J286" s="22"/>
      <c r="K286" s="36"/>
      <c r="L286" s="22"/>
      <c r="M286" s="22"/>
      <c r="N286" s="22"/>
      <c r="O286" s="22"/>
      <c r="P286" s="22"/>
      <c r="Q286" s="22"/>
      <c r="R286" s="22"/>
      <c r="S286" s="22"/>
      <c r="T286" s="22"/>
      <c r="U286" s="22"/>
      <c r="V286" s="34"/>
    </row>
    <row r="287" spans="1:22" ht="15.75" customHeight="1" x14ac:dyDescent="0.2">
      <c r="A287" s="22"/>
      <c r="B287" s="22"/>
      <c r="C287" s="22"/>
      <c r="D287" s="22"/>
      <c r="E287" s="36"/>
      <c r="F287" s="22"/>
      <c r="G287" s="22"/>
      <c r="H287" s="22"/>
      <c r="I287" s="22"/>
      <c r="J287" s="22"/>
      <c r="K287" s="36"/>
      <c r="L287" s="22"/>
      <c r="M287" s="22"/>
      <c r="N287" s="22"/>
      <c r="O287" s="22"/>
      <c r="P287" s="22"/>
      <c r="Q287" s="22"/>
      <c r="R287" s="22"/>
      <c r="S287" s="22"/>
      <c r="T287" s="22"/>
      <c r="U287" s="22"/>
      <c r="V287" s="34"/>
    </row>
    <row r="288" spans="1:22" ht="15.75" customHeight="1" x14ac:dyDescent="0.2">
      <c r="A288" s="22"/>
      <c r="B288" s="22"/>
      <c r="C288" s="22"/>
      <c r="D288" s="22"/>
      <c r="E288" s="36"/>
      <c r="F288" s="22"/>
      <c r="G288" s="22"/>
      <c r="H288" s="22"/>
      <c r="I288" s="22"/>
      <c r="J288" s="22"/>
      <c r="K288" s="36"/>
      <c r="L288" s="22"/>
      <c r="M288" s="22"/>
      <c r="N288" s="22"/>
      <c r="O288" s="22"/>
      <c r="P288" s="22"/>
      <c r="Q288" s="22"/>
      <c r="R288" s="22"/>
      <c r="S288" s="22"/>
      <c r="T288" s="22"/>
      <c r="U288" s="22"/>
      <c r="V288" s="34"/>
    </row>
    <row r="289" spans="1:22" ht="15.75" customHeight="1" x14ac:dyDescent="0.2">
      <c r="A289" s="22"/>
      <c r="B289" s="22"/>
      <c r="C289" s="22"/>
      <c r="D289" s="22"/>
      <c r="E289" s="36"/>
      <c r="F289" s="22"/>
      <c r="G289" s="22"/>
      <c r="H289" s="22"/>
      <c r="I289" s="22"/>
      <c r="J289" s="22"/>
      <c r="K289" s="36"/>
      <c r="L289" s="22"/>
      <c r="M289" s="22"/>
      <c r="N289" s="22"/>
      <c r="O289" s="22"/>
      <c r="P289" s="22"/>
      <c r="Q289" s="22"/>
      <c r="R289" s="22"/>
      <c r="S289" s="22"/>
      <c r="T289" s="22"/>
      <c r="U289" s="22"/>
      <c r="V289" s="34"/>
    </row>
    <row r="290" spans="1:22" ht="15.75" customHeight="1" x14ac:dyDescent="0.2">
      <c r="A290" s="22"/>
      <c r="B290" s="22"/>
      <c r="C290" s="22"/>
      <c r="D290" s="22"/>
      <c r="E290" s="36"/>
      <c r="F290" s="22"/>
      <c r="G290" s="22"/>
      <c r="H290" s="22"/>
      <c r="I290" s="22"/>
      <c r="J290" s="22"/>
      <c r="K290" s="36"/>
      <c r="L290" s="22"/>
      <c r="M290" s="22"/>
      <c r="N290" s="22"/>
      <c r="O290" s="22"/>
      <c r="P290" s="22"/>
      <c r="Q290" s="22"/>
      <c r="R290" s="22"/>
      <c r="S290" s="22"/>
      <c r="T290" s="22"/>
      <c r="U290" s="22"/>
      <c r="V290" s="34"/>
    </row>
    <row r="291" spans="1:22" ht="15.75" customHeight="1" x14ac:dyDescent="0.2">
      <c r="A291" s="22"/>
      <c r="B291" s="22"/>
      <c r="C291" s="22"/>
      <c r="D291" s="22"/>
      <c r="E291" s="36"/>
      <c r="F291" s="22"/>
      <c r="G291" s="22"/>
      <c r="H291" s="22"/>
      <c r="I291" s="22"/>
      <c r="J291" s="22"/>
      <c r="K291" s="36"/>
      <c r="L291" s="22"/>
      <c r="M291" s="22"/>
      <c r="N291" s="22"/>
      <c r="O291" s="22"/>
      <c r="P291" s="22"/>
      <c r="Q291" s="22"/>
      <c r="R291" s="22"/>
      <c r="S291" s="22"/>
      <c r="T291" s="22"/>
      <c r="U291" s="22"/>
      <c r="V291" s="34"/>
    </row>
    <row r="292" spans="1:22" ht="15.75" customHeight="1" x14ac:dyDescent="0.2">
      <c r="A292" s="22"/>
      <c r="B292" s="22"/>
      <c r="C292" s="22"/>
      <c r="D292" s="22"/>
      <c r="E292" s="36"/>
      <c r="F292" s="22"/>
      <c r="G292" s="22"/>
      <c r="H292" s="22"/>
      <c r="I292" s="22"/>
      <c r="J292" s="22"/>
      <c r="K292" s="36"/>
      <c r="L292" s="22"/>
      <c r="M292" s="22"/>
      <c r="N292" s="22"/>
      <c r="O292" s="22"/>
      <c r="P292" s="22"/>
      <c r="Q292" s="22"/>
      <c r="R292" s="22"/>
      <c r="S292" s="22"/>
      <c r="T292" s="22"/>
      <c r="U292" s="22"/>
      <c r="V292" s="34"/>
    </row>
    <row r="293" spans="1:22" ht="15.75" customHeight="1" x14ac:dyDescent="0.2">
      <c r="A293" s="22"/>
      <c r="B293" s="22"/>
      <c r="C293" s="22"/>
      <c r="D293" s="22"/>
      <c r="E293" s="36"/>
      <c r="F293" s="22"/>
      <c r="G293" s="22"/>
      <c r="H293" s="22"/>
      <c r="I293" s="22"/>
      <c r="J293" s="22"/>
      <c r="K293" s="36"/>
      <c r="L293" s="22"/>
      <c r="M293" s="22"/>
      <c r="N293" s="22"/>
      <c r="O293" s="22"/>
      <c r="P293" s="22"/>
      <c r="Q293" s="22"/>
      <c r="R293" s="22"/>
      <c r="S293" s="22"/>
      <c r="T293" s="22"/>
      <c r="U293" s="22"/>
      <c r="V293" s="34"/>
    </row>
    <row r="294" spans="1:22" ht="15.75" customHeight="1" x14ac:dyDescent="0.2">
      <c r="A294" s="22"/>
      <c r="B294" s="22"/>
      <c r="C294" s="22"/>
      <c r="D294" s="22"/>
      <c r="E294" s="36"/>
      <c r="F294" s="22"/>
      <c r="G294" s="22"/>
      <c r="H294" s="22"/>
      <c r="I294" s="22"/>
      <c r="J294" s="22"/>
      <c r="K294" s="36"/>
      <c r="L294" s="22"/>
      <c r="M294" s="22"/>
      <c r="N294" s="22"/>
      <c r="O294" s="22"/>
      <c r="P294" s="22"/>
      <c r="Q294" s="22"/>
      <c r="R294" s="22"/>
      <c r="S294" s="22"/>
      <c r="T294" s="22"/>
      <c r="U294" s="22"/>
      <c r="V294" s="34"/>
    </row>
    <row r="295" spans="1:22" ht="15.75" customHeight="1" x14ac:dyDescent="0.2">
      <c r="A295" s="22"/>
      <c r="B295" s="22"/>
      <c r="C295" s="22"/>
      <c r="D295" s="22"/>
      <c r="E295" s="36"/>
      <c r="F295" s="22"/>
      <c r="G295" s="22"/>
      <c r="H295" s="22"/>
      <c r="I295" s="22"/>
      <c r="J295" s="22"/>
      <c r="K295" s="36"/>
      <c r="L295" s="22"/>
      <c r="M295" s="22"/>
      <c r="N295" s="22"/>
      <c r="O295" s="22"/>
      <c r="P295" s="22"/>
      <c r="Q295" s="22"/>
      <c r="R295" s="22"/>
      <c r="S295" s="22"/>
      <c r="T295" s="22"/>
      <c r="U295" s="22"/>
      <c r="V295" s="34"/>
    </row>
    <row r="296" spans="1:22" ht="15.75" customHeight="1" x14ac:dyDescent="0.2">
      <c r="A296" s="22"/>
      <c r="B296" s="22"/>
      <c r="C296" s="22"/>
      <c r="D296" s="22"/>
      <c r="E296" s="36"/>
      <c r="F296" s="22"/>
      <c r="G296" s="22"/>
      <c r="H296" s="22"/>
      <c r="I296" s="22"/>
      <c r="J296" s="22"/>
      <c r="K296" s="36"/>
      <c r="L296" s="22"/>
      <c r="M296" s="22"/>
      <c r="N296" s="22"/>
      <c r="O296" s="22"/>
      <c r="P296" s="22"/>
      <c r="Q296" s="22"/>
      <c r="R296" s="22"/>
      <c r="S296" s="22"/>
      <c r="T296" s="22"/>
      <c r="U296" s="22"/>
      <c r="V296" s="34"/>
    </row>
    <row r="297" spans="1:22" ht="15.75" customHeight="1" x14ac:dyDescent="0.2">
      <c r="A297" s="22"/>
      <c r="B297" s="22"/>
      <c r="C297" s="22"/>
      <c r="D297" s="22"/>
      <c r="E297" s="36"/>
      <c r="F297" s="22"/>
      <c r="G297" s="22"/>
      <c r="H297" s="22"/>
      <c r="I297" s="22"/>
      <c r="J297" s="22"/>
      <c r="K297" s="36"/>
      <c r="L297" s="22"/>
      <c r="M297" s="22"/>
      <c r="N297" s="22"/>
      <c r="O297" s="22"/>
      <c r="P297" s="22"/>
      <c r="Q297" s="22"/>
      <c r="R297" s="22"/>
      <c r="S297" s="22"/>
      <c r="T297" s="22"/>
      <c r="U297" s="22"/>
      <c r="V297" s="34"/>
    </row>
    <row r="298" spans="1:22" ht="15.75" customHeight="1" x14ac:dyDescent="0.2">
      <c r="A298" s="22"/>
      <c r="B298" s="22"/>
      <c r="C298" s="22"/>
      <c r="D298" s="22"/>
      <c r="E298" s="36"/>
      <c r="F298" s="22"/>
      <c r="G298" s="22"/>
      <c r="H298" s="22"/>
      <c r="I298" s="22"/>
      <c r="J298" s="22"/>
      <c r="K298" s="36"/>
      <c r="L298" s="22"/>
      <c r="M298" s="22"/>
      <c r="N298" s="22"/>
      <c r="O298" s="22"/>
      <c r="P298" s="22"/>
      <c r="Q298" s="22"/>
      <c r="R298" s="22"/>
      <c r="S298" s="22"/>
      <c r="T298" s="22"/>
      <c r="U298" s="22"/>
      <c r="V298" s="34"/>
    </row>
    <row r="299" spans="1:22" ht="15.75" customHeight="1" x14ac:dyDescent="0.2">
      <c r="A299" s="22"/>
      <c r="B299" s="22"/>
      <c r="C299" s="22"/>
      <c r="D299" s="22"/>
      <c r="E299" s="36"/>
      <c r="F299" s="22"/>
      <c r="G299" s="22"/>
      <c r="H299" s="22"/>
      <c r="I299" s="22"/>
      <c r="J299" s="22"/>
      <c r="K299" s="36"/>
      <c r="L299" s="22"/>
      <c r="M299" s="22"/>
      <c r="N299" s="22"/>
      <c r="O299" s="22"/>
      <c r="P299" s="22"/>
      <c r="Q299" s="22"/>
      <c r="R299" s="22"/>
      <c r="S299" s="22"/>
      <c r="T299" s="22"/>
      <c r="U299" s="22"/>
      <c r="V299" s="34"/>
    </row>
    <row r="300" spans="1:22" ht="15.75" customHeight="1" x14ac:dyDescent="0.2">
      <c r="A300" s="22"/>
      <c r="B300" s="22"/>
      <c r="C300" s="22"/>
      <c r="D300" s="22"/>
      <c r="E300" s="36"/>
      <c r="F300" s="22"/>
      <c r="G300" s="22"/>
      <c r="H300" s="22"/>
      <c r="I300" s="22"/>
      <c r="J300" s="22"/>
      <c r="K300" s="36"/>
      <c r="L300" s="22"/>
      <c r="M300" s="22"/>
      <c r="N300" s="22"/>
      <c r="O300" s="22"/>
      <c r="P300" s="22"/>
      <c r="Q300" s="22"/>
      <c r="R300" s="22"/>
      <c r="S300" s="22"/>
      <c r="T300" s="22"/>
      <c r="U300" s="22"/>
      <c r="V300" s="34"/>
    </row>
    <row r="301" spans="1:22" ht="15.75" customHeight="1" x14ac:dyDescent="0.2">
      <c r="A301" s="22"/>
      <c r="B301" s="22"/>
      <c r="C301" s="22"/>
      <c r="D301" s="22"/>
      <c r="E301" s="36"/>
      <c r="F301" s="22"/>
      <c r="G301" s="22"/>
      <c r="H301" s="22"/>
      <c r="I301" s="22"/>
      <c r="J301" s="22"/>
      <c r="K301" s="36"/>
      <c r="L301" s="22"/>
      <c r="M301" s="22"/>
      <c r="N301" s="22"/>
      <c r="O301" s="22"/>
      <c r="P301" s="22"/>
      <c r="Q301" s="22"/>
      <c r="R301" s="22"/>
      <c r="S301" s="22"/>
      <c r="T301" s="22"/>
      <c r="U301" s="22"/>
      <c r="V301" s="34"/>
    </row>
    <row r="302" spans="1:22" ht="15.75" customHeight="1" x14ac:dyDescent="0.2">
      <c r="A302" s="22"/>
      <c r="B302" s="22"/>
      <c r="C302" s="22"/>
      <c r="D302" s="22"/>
      <c r="E302" s="36"/>
      <c r="F302" s="22"/>
      <c r="G302" s="22"/>
      <c r="H302" s="22"/>
      <c r="I302" s="22"/>
      <c r="J302" s="22"/>
      <c r="K302" s="36"/>
      <c r="L302" s="22"/>
      <c r="M302" s="22"/>
      <c r="N302" s="22"/>
      <c r="O302" s="22"/>
      <c r="P302" s="22"/>
      <c r="Q302" s="22"/>
      <c r="R302" s="22"/>
      <c r="S302" s="22"/>
      <c r="T302" s="22"/>
      <c r="U302" s="22"/>
      <c r="V302" s="34"/>
    </row>
    <row r="303" spans="1:22" ht="15.75" customHeight="1" x14ac:dyDescent="0.2">
      <c r="A303" s="22"/>
      <c r="B303" s="22"/>
      <c r="C303" s="22"/>
      <c r="D303" s="22"/>
      <c r="E303" s="36"/>
      <c r="F303" s="22"/>
      <c r="G303" s="22"/>
      <c r="H303" s="22"/>
      <c r="I303" s="22"/>
      <c r="J303" s="22"/>
      <c r="K303" s="36"/>
      <c r="L303" s="22"/>
      <c r="M303" s="22"/>
      <c r="N303" s="22"/>
      <c r="O303" s="22"/>
      <c r="P303" s="22"/>
      <c r="Q303" s="22"/>
      <c r="R303" s="22"/>
      <c r="S303" s="22"/>
      <c r="T303" s="22"/>
      <c r="U303" s="22"/>
      <c r="V303" s="34"/>
    </row>
    <row r="304" spans="1:22" ht="15.75" customHeight="1" x14ac:dyDescent="0.2">
      <c r="A304" s="22"/>
      <c r="B304" s="22"/>
      <c r="C304" s="22"/>
      <c r="D304" s="22"/>
      <c r="E304" s="36"/>
      <c r="F304" s="22"/>
      <c r="G304" s="22"/>
      <c r="H304" s="22"/>
      <c r="I304" s="22"/>
      <c r="J304" s="22"/>
      <c r="K304" s="36"/>
      <c r="L304" s="22"/>
      <c r="M304" s="22"/>
      <c r="N304" s="22"/>
      <c r="O304" s="22"/>
      <c r="P304" s="22"/>
      <c r="Q304" s="22"/>
      <c r="R304" s="22"/>
      <c r="S304" s="22"/>
      <c r="T304" s="22"/>
      <c r="U304" s="22"/>
      <c r="V304" s="34"/>
    </row>
    <row r="305" spans="1:22" ht="15.75" customHeight="1" x14ac:dyDescent="0.2">
      <c r="A305" s="22"/>
      <c r="B305" s="22"/>
      <c r="C305" s="22"/>
      <c r="D305" s="22"/>
      <c r="E305" s="36"/>
      <c r="F305" s="22"/>
      <c r="G305" s="22"/>
      <c r="H305" s="22"/>
      <c r="I305" s="22"/>
      <c r="J305" s="22"/>
      <c r="K305" s="36"/>
      <c r="L305" s="22"/>
      <c r="M305" s="22"/>
      <c r="N305" s="22"/>
      <c r="O305" s="22"/>
      <c r="P305" s="22"/>
      <c r="Q305" s="22"/>
      <c r="R305" s="22"/>
      <c r="S305" s="22"/>
      <c r="T305" s="22"/>
      <c r="U305" s="22"/>
      <c r="V305" s="34"/>
    </row>
    <row r="306" spans="1:22" ht="15.75" customHeight="1" x14ac:dyDescent="0.2">
      <c r="A306" s="22"/>
      <c r="B306" s="22"/>
      <c r="C306" s="22"/>
      <c r="D306" s="22"/>
      <c r="E306" s="36"/>
      <c r="F306" s="22"/>
      <c r="G306" s="22"/>
      <c r="H306" s="22"/>
      <c r="I306" s="22"/>
      <c r="J306" s="22"/>
      <c r="K306" s="36"/>
      <c r="L306" s="22"/>
      <c r="M306" s="22"/>
      <c r="N306" s="22"/>
      <c r="O306" s="22"/>
      <c r="P306" s="22"/>
      <c r="Q306" s="22"/>
      <c r="R306" s="22"/>
      <c r="S306" s="22"/>
      <c r="T306" s="22"/>
      <c r="U306" s="22"/>
      <c r="V306" s="34"/>
    </row>
    <row r="307" spans="1:22" ht="15.75" customHeight="1" x14ac:dyDescent="0.2">
      <c r="A307" s="22"/>
      <c r="B307" s="22"/>
      <c r="C307" s="22"/>
      <c r="D307" s="22"/>
      <c r="E307" s="36"/>
      <c r="F307" s="22"/>
      <c r="G307" s="22"/>
      <c r="H307" s="22"/>
      <c r="I307" s="22"/>
      <c r="J307" s="22"/>
      <c r="K307" s="36"/>
      <c r="L307" s="22"/>
      <c r="M307" s="22"/>
      <c r="N307" s="22"/>
      <c r="O307" s="22"/>
      <c r="P307" s="22"/>
      <c r="Q307" s="22"/>
      <c r="R307" s="22"/>
      <c r="S307" s="22"/>
      <c r="T307" s="22"/>
      <c r="U307" s="22"/>
      <c r="V307" s="34"/>
    </row>
    <row r="308" spans="1:22" ht="15.75" customHeight="1" x14ac:dyDescent="0.2">
      <c r="A308" s="22"/>
      <c r="B308" s="22"/>
      <c r="C308" s="22"/>
      <c r="D308" s="22"/>
      <c r="E308" s="36"/>
      <c r="F308" s="22"/>
      <c r="G308" s="22"/>
      <c r="H308" s="22"/>
      <c r="I308" s="22"/>
      <c r="J308" s="22"/>
      <c r="K308" s="36"/>
      <c r="L308" s="22"/>
      <c r="M308" s="22"/>
      <c r="N308" s="22"/>
      <c r="O308" s="22"/>
      <c r="P308" s="22"/>
      <c r="Q308" s="22"/>
      <c r="R308" s="22"/>
      <c r="S308" s="22"/>
      <c r="T308" s="22"/>
      <c r="U308" s="22"/>
      <c r="V308" s="34"/>
    </row>
    <row r="309" spans="1:22" ht="15.75" customHeight="1" x14ac:dyDescent="0.2">
      <c r="A309" s="22"/>
      <c r="B309" s="22"/>
      <c r="C309" s="22"/>
      <c r="D309" s="22"/>
      <c r="E309" s="36"/>
      <c r="F309" s="22"/>
      <c r="G309" s="22"/>
      <c r="H309" s="22"/>
      <c r="I309" s="22"/>
      <c r="J309" s="22"/>
      <c r="K309" s="36"/>
      <c r="L309" s="22"/>
      <c r="M309" s="22"/>
      <c r="N309" s="22"/>
      <c r="O309" s="22"/>
      <c r="P309" s="22"/>
      <c r="Q309" s="22"/>
      <c r="R309" s="22"/>
      <c r="S309" s="22"/>
      <c r="T309" s="22"/>
      <c r="U309" s="22"/>
      <c r="V309" s="34"/>
    </row>
    <row r="310" spans="1:22" ht="15.75" customHeight="1" x14ac:dyDescent="0.2">
      <c r="A310" s="22"/>
      <c r="B310" s="22"/>
      <c r="C310" s="22"/>
      <c r="D310" s="22"/>
      <c r="E310" s="36"/>
      <c r="F310" s="22"/>
      <c r="G310" s="22"/>
      <c r="H310" s="22"/>
      <c r="I310" s="22"/>
      <c r="J310" s="22"/>
      <c r="K310" s="36"/>
      <c r="L310" s="22"/>
      <c r="M310" s="22"/>
      <c r="N310" s="22"/>
      <c r="O310" s="22"/>
      <c r="P310" s="22"/>
      <c r="Q310" s="22"/>
      <c r="R310" s="22"/>
      <c r="S310" s="22"/>
      <c r="T310" s="22"/>
      <c r="U310" s="22"/>
      <c r="V310" s="34"/>
    </row>
    <row r="311" spans="1:22" ht="15.75" customHeight="1" x14ac:dyDescent="0.2">
      <c r="A311" s="22"/>
      <c r="B311" s="22"/>
      <c r="C311" s="22"/>
      <c r="D311" s="22"/>
      <c r="E311" s="36"/>
      <c r="F311" s="22"/>
      <c r="G311" s="22"/>
      <c r="H311" s="22"/>
      <c r="I311" s="22"/>
      <c r="J311" s="22"/>
      <c r="K311" s="36"/>
      <c r="L311" s="22"/>
      <c r="M311" s="22"/>
      <c r="N311" s="22"/>
      <c r="O311" s="22"/>
      <c r="P311" s="22"/>
      <c r="Q311" s="22"/>
      <c r="R311" s="22"/>
      <c r="S311" s="22"/>
      <c r="T311" s="22"/>
      <c r="U311" s="22"/>
      <c r="V311" s="34"/>
    </row>
    <row r="312" spans="1:22" ht="15.75" customHeight="1" x14ac:dyDescent="0.2">
      <c r="A312" s="22"/>
      <c r="B312" s="22"/>
      <c r="C312" s="22"/>
      <c r="D312" s="22"/>
      <c r="E312" s="36"/>
      <c r="F312" s="22"/>
      <c r="G312" s="22"/>
      <c r="H312" s="22"/>
      <c r="I312" s="22"/>
      <c r="J312" s="22"/>
      <c r="K312" s="36"/>
      <c r="L312" s="22"/>
      <c r="M312" s="22"/>
      <c r="N312" s="22"/>
      <c r="O312" s="22"/>
      <c r="P312" s="22"/>
      <c r="Q312" s="22"/>
      <c r="R312" s="22"/>
      <c r="S312" s="22"/>
      <c r="T312" s="22"/>
      <c r="U312" s="22"/>
      <c r="V312" s="34"/>
    </row>
    <row r="313" spans="1:22" ht="15.75" customHeight="1" x14ac:dyDescent="0.2">
      <c r="A313" s="22"/>
      <c r="B313" s="22"/>
      <c r="C313" s="22"/>
      <c r="D313" s="22"/>
      <c r="E313" s="36"/>
      <c r="F313" s="22"/>
      <c r="G313" s="22"/>
      <c r="H313" s="22"/>
      <c r="I313" s="22"/>
      <c r="J313" s="22"/>
      <c r="K313" s="36"/>
      <c r="L313" s="22"/>
      <c r="M313" s="22"/>
      <c r="N313" s="22"/>
      <c r="O313" s="22"/>
      <c r="P313" s="22"/>
      <c r="Q313" s="22"/>
      <c r="R313" s="22"/>
      <c r="S313" s="22"/>
      <c r="T313" s="22"/>
      <c r="U313" s="22"/>
      <c r="V313" s="34"/>
    </row>
    <row r="314" spans="1:22" ht="15.75" customHeight="1" x14ac:dyDescent="0.2">
      <c r="A314" s="22"/>
      <c r="B314" s="22"/>
      <c r="C314" s="22"/>
      <c r="D314" s="22"/>
      <c r="E314" s="36"/>
      <c r="F314" s="22"/>
      <c r="G314" s="22"/>
      <c r="H314" s="22"/>
      <c r="I314" s="22"/>
      <c r="J314" s="22"/>
      <c r="K314" s="36"/>
      <c r="L314" s="22"/>
      <c r="M314" s="22"/>
      <c r="N314" s="22"/>
      <c r="O314" s="22"/>
      <c r="P314" s="22"/>
      <c r="Q314" s="22"/>
      <c r="R314" s="22"/>
      <c r="S314" s="22"/>
      <c r="T314" s="22"/>
      <c r="U314" s="22"/>
      <c r="V314" s="34"/>
    </row>
    <row r="315" spans="1:22" ht="15.75" customHeight="1" x14ac:dyDescent="0.2">
      <c r="A315" s="22"/>
      <c r="B315" s="22"/>
      <c r="C315" s="22"/>
      <c r="D315" s="22"/>
      <c r="E315" s="36"/>
      <c r="F315" s="22"/>
      <c r="G315" s="22"/>
      <c r="H315" s="22"/>
      <c r="I315" s="22"/>
      <c r="J315" s="22"/>
      <c r="K315" s="36"/>
      <c r="L315" s="22"/>
      <c r="M315" s="22"/>
      <c r="N315" s="22"/>
      <c r="O315" s="22"/>
      <c r="P315" s="22"/>
      <c r="Q315" s="22"/>
      <c r="R315" s="22"/>
      <c r="S315" s="22"/>
      <c r="T315" s="22"/>
      <c r="U315" s="22"/>
      <c r="V315" s="34"/>
    </row>
    <row r="316" spans="1:22" ht="15.75" customHeight="1" x14ac:dyDescent="0.2">
      <c r="A316" s="22"/>
      <c r="B316" s="22"/>
      <c r="C316" s="22"/>
      <c r="D316" s="22"/>
      <c r="E316" s="36"/>
      <c r="F316" s="22"/>
      <c r="G316" s="22"/>
      <c r="H316" s="22"/>
      <c r="I316" s="22"/>
      <c r="J316" s="22"/>
      <c r="K316" s="36"/>
      <c r="L316" s="22"/>
      <c r="M316" s="22"/>
      <c r="N316" s="22"/>
      <c r="O316" s="22"/>
      <c r="P316" s="22"/>
      <c r="Q316" s="22"/>
      <c r="R316" s="22"/>
      <c r="S316" s="22"/>
      <c r="T316" s="22"/>
      <c r="U316" s="22"/>
      <c r="V316" s="34"/>
    </row>
    <row r="317" spans="1:22" ht="15.75" customHeight="1" x14ac:dyDescent="0.2">
      <c r="A317" s="22"/>
      <c r="B317" s="22"/>
      <c r="C317" s="22"/>
      <c r="D317" s="22"/>
      <c r="E317" s="36"/>
      <c r="F317" s="22"/>
      <c r="G317" s="22"/>
      <c r="H317" s="22"/>
      <c r="I317" s="22"/>
      <c r="J317" s="22"/>
      <c r="K317" s="36"/>
      <c r="L317" s="22"/>
      <c r="M317" s="22"/>
      <c r="N317" s="22"/>
      <c r="O317" s="22"/>
      <c r="P317" s="22"/>
      <c r="Q317" s="22"/>
      <c r="R317" s="22"/>
      <c r="S317" s="22"/>
      <c r="T317" s="22"/>
      <c r="U317" s="22"/>
      <c r="V317" s="34"/>
    </row>
    <row r="318" spans="1:22" ht="15.75" customHeight="1" x14ac:dyDescent="0.2">
      <c r="A318" s="22"/>
      <c r="B318" s="22"/>
      <c r="C318" s="22"/>
      <c r="D318" s="22"/>
      <c r="E318" s="36"/>
      <c r="F318" s="22"/>
      <c r="G318" s="22"/>
      <c r="H318" s="22"/>
      <c r="I318" s="22"/>
      <c r="J318" s="22"/>
      <c r="K318" s="36"/>
      <c r="L318" s="22"/>
      <c r="M318" s="22"/>
      <c r="N318" s="22"/>
      <c r="O318" s="22"/>
      <c r="P318" s="22"/>
      <c r="Q318" s="22"/>
      <c r="R318" s="22"/>
      <c r="S318" s="22"/>
      <c r="T318" s="22"/>
      <c r="U318" s="22"/>
      <c r="V318" s="34"/>
    </row>
    <row r="319" spans="1:22" ht="15.75" customHeight="1" x14ac:dyDescent="0.2">
      <c r="A319" s="22"/>
      <c r="B319" s="22"/>
      <c r="C319" s="22"/>
      <c r="D319" s="22"/>
      <c r="E319" s="36"/>
      <c r="F319" s="22"/>
      <c r="G319" s="22"/>
      <c r="H319" s="22"/>
      <c r="I319" s="22"/>
      <c r="J319" s="22"/>
      <c r="K319" s="36"/>
      <c r="L319" s="22"/>
      <c r="M319" s="22"/>
      <c r="N319" s="22"/>
      <c r="O319" s="22"/>
      <c r="P319" s="22"/>
      <c r="Q319" s="22"/>
      <c r="R319" s="22"/>
      <c r="S319" s="22"/>
      <c r="T319" s="22"/>
      <c r="U319" s="22"/>
      <c r="V319" s="34"/>
    </row>
    <row r="320" spans="1:22" ht="15.75" customHeight="1" x14ac:dyDescent="0.2">
      <c r="A320" s="22"/>
      <c r="B320" s="22"/>
      <c r="C320" s="22"/>
      <c r="D320" s="22"/>
      <c r="E320" s="36"/>
      <c r="F320" s="22"/>
      <c r="G320" s="22"/>
      <c r="H320" s="22"/>
      <c r="I320" s="22"/>
      <c r="J320" s="22"/>
      <c r="K320" s="36"/>
      <c r="L320" s="22"/>
      <c r="M320" s="22"/>
      <c r="N320" s="22"/>
      <c r="O320" s="22"/>
      <c r="P320" s="22"/>
      <c r="Q320" s="22"/>
      <c r="R320" s="22"/>
      <c r="S320" s="22"/>
      <c r="T320" s="22"/>
      <c r="U320" s="22"/>
      <c r="V320" s="34"/>
    </row>
    <row r="321" spans="1:22" ht="15.75" customHeight="1" x14ac:dyDescent="0.2">
      <c r="A321" s="22"/>
      <c r="B321" s="22"/>
      <c r="C321" s="22"/>
      <c r="D321" s="22"/>
      <c r="E321" s="36"/>
      <c r="F321" s="22"/>
      <c r="G321" s="22"/>
      <c r="H321" s="22"/>
      <c r="I321" s="22"/>
      <c r="J321" s="22"/>
      <c r="K321" s="36"/>
      <c r="L321" s="22"/>
      <c r="M321" s="22"/>
      <c r="N321" s="22"/>
      <c r="O321" s="22"/>
      <c r="P321" s="22"/>
      <c r="Q321" s="22"/>
      <c r="R321" s="22"/>
      <c r="S321" s="22"/>
      <c r="T321" s="22"/>
      <c r="U321" s="22"/>
      <c r="V321" s="34"/>
    </row>
    <row r="322" spans="1:22" ht="15.75" customHeight="1" x14ac:dyDescent="0.2">
      <c r="A322" s="22"/>
      <c r="B322" s="22"/>
      <c r="C322" s="22"/>
      <c r="D322" s="22"/>
      <c r="E322" s="36"/>
      <c r="F322" s="22"/>
      <c r="G322" s="22"/>
      <c r="H322" s="22"/>
      <c r="I322" s="22"/>
      <c r="J322" s="22"/>
      <c r="K322" s="36"/>
      <c r="L322" s="22"/>
      <c r="M322" s="22"/>
      <c r="N322" s="22"/>
      <c r="O322" s="22"/>
      <c r="P322" s="22"/>
      <c r="Q322" s="22"/>
      <c r="R322" s="22"/>
      <c r="S322" s="22"/>
      <c r="T322" s="22"/>
      <c r="U322" s="22"/>
      <c r="V322" s="34"/>
    </row>
    <row r="323" spans="1:22" ht="15.75" customHeight="1" x14ac:dyDescent="0.2">
      <c r="A323" s="22"/>
      <c r="B323" s="22"/>
      <c r="C323" s="22"/>
      <c r="D323" s="22"/>
      <c r="E323" s="36"/>
      <c r="F323" s="22"/>
      <c r="G323" s="22"/>
      <c r="H323" s="22"/>
      <c r="I323" s="22"/>
      <c r="J323" s="22"/>
      <c r="K323" s="36"/>
      <c r="L323" s="22"/>
      <c r="M323" s="22"/>
      <c r="N323" s="22"/>
      <c r="O323" s="22"/>
      <c r="P323" s="22"/>
      <c r="Q323" s="22"/>
      <c r="R323" s="22"/>
      <c r="S323" s="22"/>
      <c r="T323" s="22"/>
      <c r="U323" s="22"/>
      <c r="V323" s="34"/>
    </row>
    <row r="324" spans="1:22" ht="15.75" customHeight="1" x14ac:dyDescent="0.2">
      <c r="A324" s="22"/>
      <c r="B324" s="22"/>
      <c r="C324" s="22"/>
      <c r="D324" s="22"/>
      <c r="E324" s="36"/>
      <c r="F324" s="22"/>
      <c r="G324" s="22"/>
      <c r="H324" s="22"/>
      <c r="I324" s="22"/>
      <c r="J324" s="22"/>
      <c r="K324" s="36"/>
      <c r="L324" s="22"/>
      <c r="M324" s="22"/>
      <c r="N324" s="22"/>
      <c r="O324" s="22"/>
      <c r="P324" s="22"/>
      <c r="Q324" s="22"/>
      <c r="R324" s="22"/>
      <c r="S324" s="22"/>
      <c r="T324" s="22"/>
      <c r="U324" s="22"/>
      <c r="V324" s="34"/>
    </row>
    <row r="325" spans="1:22" ht="15.75" customHeight="1" x14ac:dyDescent="0.2">
      <c r="A325" s="22"/>
      <c r="B325" s="22"/>
      <c r="C325" s="22"/>
      <c r="D325" s="22"/>
      <c r="E325" s="36"/>
      <c r="F325" s="22"/>
      <c r="G325" s="22"/>
      <c r="H325" s="22"/>
      <c r="I325" s="22"/>
      <c r="J325" s="22"/>
      <c r="K325" s="36"/>
      <c r="L325" s="22"/>
      <c r="M325" s="22"/>
      <c r="N325" s="22"/>
      <c r="O325" s="22"/>
      <c r="P325" s="22"/>
      <c r="Q325" s="22"/>
      <c r="R325" s="22"/>
      <c r="S325" s="22"/>
      <c r="T325" s="22"/>
      <c r="U325" s="22"/>
      <c r="V325" s="34"/>
    </row>
    <row r="326" spans="1:22" ht="15.75" customHeight="1" x14ac:dyDescent="0.2">
      <c r="A326" s="22"/>
      <c r="B326" s="22"/>
      <c r="C326" s="22"/>
      <c r="D326" s="22"/>
      <c r="E326" s="36"/>
      <c r="F326" s="22"/>
      <c r="G326" s="22"/>
      <c r="H326" s="22"/>
      <c r="I326" s="22"/>
      <c r="J326" s="22"/>
      <c r="K326" s="36"/>
      <c r="L326" s="22"/>
      <c r="M326" s="22"/>
      <c r="N326" s="22"/>
      <c r="O326" s="22"/>
      <c r="P326" s="22"/>
      <c r="Q326" s="22"/>
      <c r="R326" s="22"/>
      <c r="S326" s="22"/>
      <c r="T326" s="22"/>
      <c r="U326" s="22"/>
      <c r="V326" s="34"/>
    </row>
    <row r="327" spans="1:22" ht="15.75" customHeight="1" x14ac:dyDescent="0.2">
      <c r="A327" s="22"/>
      <c r="B327" s="22"/>
      <c r="C327" s="22"/>
      <c r="D327" s="22"/>
      <c r="E327" s="36"/>
      <c r="F327" s="22"/>
      <c r="G327" s="22"/>
      <c r="H327" s="22"/>
      <c r="I327" s="22"/>
      <c r="J327" s="22"/>
      <c r="K327" s="36"/>
      <c r="L327" s="22"/>
      <c r="M327" s="22"/>
      <c r="N327" s="22"/>
      <c r="O327" s="22"/>
      <c r="P327" s="22"/>
      <c r="Q327" s="22"/>
      <c r="R327" s="22"/>
      <c r="S327" s="22"/>
      <c r="T327" s="22"/>
      <c r="U327" s="22"/>
      <c r="V327" s="34"/>
    </row>
    <row r="328" spans="1:22" ht="15.75" customHeight="1" x14ac:dyDescent="0.2">
      <c r="A328" s="22"/>
      <c r="B328" s="22"/>
      <c r="C328" s="22"/>
      <c r="D328" s="22"/>
      <c r="E328" s="36"/>
      <c r="F328" s="22"/>
      <c r="G328" s="22"/>
      <c r="H328" s="22"/>
      <c r="I328" s="22"/>
      <c r="J328" s="22"/>
      <c r="K328" s="36"/>
      <c r="L328" s="22"/>
      <c r="M328" s="22"/>
      <c r="N328" s="22"/>
      <c r="O328" s="22"/>
      <c r="P328" s="22"/>
      <c r="Q328" s="22"/>
      <c r="R328" s="22"/>
      <c r="S328" s="22"/>
      <c r="T328" s="22"/>
      <c r="U328" s="22"/>
      <c r="V328" s="34"/>
    </row>
    <row r="329" spans="1:22" ht="15.75" customHeight="1" x14ac:dyDescent="0.2">
      <c r="A329" s="22"/>
      <c r="B329" s="22"/>
      <c r="C329" s="22"/>
      <c r="D329" s="22"/>
      <c r="E329" s="36"/>
      <c r="F329" s="22"/>
      <c r="G329" s="22"/>
      <c r="H329" s="22"/>
      <c r="I329" s="22"/>
      <c r="J329" s="22"/>
      <c r="K329" s="36"/>
      <c r="L329" s="22"/>
      <c r="M329" s="22"/>
      <c r="N329" s="22"/>
      <c r="O329" s="22"/>
      <c r="P329" s="22"/>
      <c r="Q329" s="22"/>
      <c r="R329" s="22"/>
      <c r="S329" s="22"/>
      <c r="T329" s="22"/>
      <c r="U329" s="22"/>
      <c r="V329" s="34"/>
    </row>
    <row r="330" spans="1:22" ht="15.75" customHeight="1" x14ac:dyDescent="0.2">
      <c r="A330" s="22"/>
      <c r="B330" s="22"/>
      <c r="C330" s="22"/>
      <c r="D330" s="22"/>
      <c r="E330" s="36"/>
      <c r="F330" s="22"/>
      <c r="G330" s="22"/>
      <c r="H330" s="22"/>
      <c r="I330" s="22"/>
      <c r="J330" s="22"/>
      <c r="K330" s="36"/>
      <c r="L330" s="22"/>
      <c r="M330" s="22"/>
      <c r="N330" s="22"/>
      <c r="O330" s="22"/>
      <c r="P330" s="22"/>
      <c r="Q330" s="22"/>
      <c r="R330" s="22"/>
      <c r="S330" s="22"/>
      <c r="T330" s="22"/>
      <c r="U330" s="22"/>
      <c r="V330" s="34"/>
    </row>
    <row r="331" spans="1:22" ht="15.75" customHeight="1" x14ac:dyDescent="0.2">
      <c r="A331" s="22"/>
      <c r="B331" s="22"/>
      <c r="C331" s="22"/>
      <c r="D331" s="22"/>
      <c r="E331" s="36"/>
      <c r="F331" s="22"/>
      <c r="G331" s="22"/>
      <c r="H331" s="22"/>
      <c r="I331" s="22"/>
      <c r="J331" s="22"/>
      <c r="K331" s="36"/>
      <c r="L331" s="22"/>
      <c r="M331" s="22"/>
      <c r="N331" s="22"/>
      <c r="O331" s="22"/>
      <c r="P331" s="22"/>
      <c r="Q331" s="22"/>
      <c r="R331" s="22"/>
      <c r="S331" s="22"/>
      <c r="T331" s="22"/>
      <c r="U331" s="22"/>
      <c r="V331" s="34"/>
    </row>
    <row r="332" spans="1:22" ht="15.75" customHeight="1" x14ac:dyDescent="0.2">
      <c r="A332" s="22"/>
      <c r="B332" s="22"/>
      <c r="C332" s="22"/>
      <c r="D332" s="22"/>
      <c r="E332" s="36"/>
      <c r="F332" s="22"/>
      <c r="G332" s="22"/>
      <c r="H332" s="22"/>
      <c r="I332" s="22"/>
      <c r="J332" s="22"/>
      <c r="K332" s="36"/>
      <c r="L332" s="22"/>
      <c r="M332" s="22"/>
      <c r="N332" s="22"/>
      <c r="O332" s="22"/>
      <c r="P332" s="22"/>
      <c r="Q332" s="22"/>
      <c r="R332" s="22"/>
      <c r="S332" s="22"/>
      <c r="T332" s="22"/>
      <c r="U332" s="22"/>
      <c r="V332" s="34"/>
    </row>
    <row r="333" spans="1:22" ht="15.75" customHeight="1" x14ac:dyDescent="0.2">
      <c r="A333" s="22"/>
      <c r="B333" s="22"/>
      <c r="C333" s="22"/>
      <c r="D333" s="22"/>
      <c r="E333" s="36"/>
      <c r="F333" s="22"/>
      <c r="G333" s="22"/>
      <c r="H333" s="22"/>
      <c r="I333" s="22"/>
      <c r="J333" s="22"/>
      <c r="K333" s="36"/>
      <c r="L333" s="22"/>
      <c r="M333" s="22"/>
      <c r="N333" s="22"/>
      <c r="O333" s="22"/>
      <c r="P333" s="22"/>
      <c r="Q333" s="22"/>
      <c r="R333" s="22"/>
      <c r="S333" s="22"/>
      <c r="T333" s="22"/>
      <c r="U333" s="22"/>
      <c r="V333" s="34"/>
    </row>
    <row r="334" spans="1:22" ht="15.75" customHeight="1" x14ac:dyDescent="0.2">
      <c r="A334" s="22"/>
      <c r="B334" s="22"/>
      <c r="C334" s="22"/>
      <c r="D334" s="22"/>
      <c r="E334" s="36"/>
      <c r="F334" s="22"/>
      <c r="G334" s="22"/>
      <c r="H334" s="22"/>
      <c r="I334" s="22"/>
      <c r="J334" s="22"/>
      <c r="K334" s="36"/>
      <c r="L334" s="22"/>
      <c r="M334" s="22"/>
      <c r="N334" s="22"/>
      <c r="O334" s="22"/>
      <c r="P334" s="22"/>
      <c r="Q334" s="22"/>
      <c r="R334" s="22"/>
      <c r="S334" s="22"/>
      <c r="T334" s="22"/>
      <c r="U334" s="22"/>
      <c r="V334" s="34"/>
    </row>
    <row r="335" spans="1:22" ht="15.75" customHeight="1" x14ac:dyDescent="0.2">
      <c r="A335" s="22"/>
      <c r="B335" s="22"/>
      <c r="C335" s="22"/>
      <c r="D335" s="22"/>
      <c r="E335" s="36"/>
      <c r="F335" s="22"/>
      <c r="G335" s="22"/>
      <c r="H335" s="22"/>
      <c r="I335" s="22"/>
      <c r="J335" s="22"/>
      <c r="K335" s="36"/>
      <c r="L335" s="22"/>
      <c r="M335" s="22"/>
      <c r="N335" s="22"/>
      <c r="O335" s="22"/>
      <c r="P335" s="22"/>
      <c r="Q335" s="22"/>
      <c r="R335" s="22"/>
      <c r="S335" s="22"/>
      <c r="T335" s="22"/>
      <c r="U335" s="22"/>
      <c r="V335" s="34"/>
    </row>
    <row r="336" spans="1:22" ht="15.75" customHeight="1" x14ac:dyDescent="0.2">
      <c r="A336" s="22"/>
      <c r="B336" s="22"/>
      <c r="C336" s="22"/>
      <c r="D336" s="22"/>
      <c r="E336" s="36"/>
      <c r="F336" s="22"/>
      <c r="G336" s="22"/>
      <c r="H336" s="22"/>
      <c r="I336" s="22"/>
      <c r="J336" s="22"/>
      <c r="K336" s="36"/>
      <c r="L336" s="22"/>
      <c r="M336" s="22"/>
      <c r="N336" s="22"/>
      <c r="O336" s="22"/>
      <c r="P336" s="22"/>
      <c r="Q336" s="22"/>
      <c r="R336" s="22"/>
      <c r="S336" s="22"/>
      <c r="T336" s="22"/>
      <c r="U336" s="22"/>
      <c r="V336" s="34"/>
    </row>
    <row r="337" spans="1:22" ht="15.75" customHeight="1" x14ac:dyDescent="0.2">
      <c r="A337" s="22"/>
      <c r="B337" s="22"/>
      <c r="C337" s="22"/>
      <c r="D337" s="22"/>
      <c r="E337" s="36"/>
      <c r="F337" s="22"/>
      <c r="G337" s="22"/>
      <c r="H337" s="22"/>
      <c r="I337" s="22"/>
      <c r="J337" s="22"/>
      <c r="K337" s="36"/>
      <c r="L337" s="22"/>
      <c r="M337" s="22"/>
      <c r="N337" s="22"/>
      <c r="O337" s="22"/>
      <c r="P337" s="22"/>
      <c r="Q337" s="22"/>
      <c r="R337" s="22"/>
      <c r="S337" s="22"/>
      <c r="T337" s="22"/>
      <c r="U337" s="22"/>
      <c r="V337" s="34"/>
    </row>
    <row r="338" spans="1:22" ht="15.75" customHeight="1" x14ac:dyDescent="0.2">
      <c r="A338" s="22"/>
      <c r="B338" s="22"/>
      <c r="C338" s="22"/>
      <c r="D338" s="22"/>
      <c r="E338" s="36"/>
      <c r="F338" s="22"/>
      <c r="G338" s="22"/>
      <c r="H338" s="22"/>
      <c r="I338" s="22"/>
      <c r="J338" s="22"/>
      <c r="K338" s="36"/>
      <c r="L338" s="22"/>
      <c r="M338" s="22"/>
      <c r="N338" s="22"/>
      <c r="O338" s="22"/>
      <c r="P338" s="22"/>
      <c r="Q338" s="22"/>
      <c r="R338" s="22"/>
      <c r="S338" s="22"/>
      <c r="T338" s="22"/>
      <c r="U338" s="22"/>
      <c r="V338" s="34"/>
    </row>
    <row r="339" spans="1:22" ht="15.75" customHeight="1" x14ac:dyDescent="0.2">
      <c r="A339" s="22"/>
      <c r="B339" s="22"/>
      <c r="C339" s="22"/>
      <c r="D339" s="22"/>
      <c r="E339" s="36"/>
      <c r="F339" s="22"/>
      <c r="G339" s="22"/>
      <c r="H339" s="22"/>
      <c r="I339" s="22"/>
      <c r="J339" s="22"/>
      <c r="K339" s="36"/>
      <c r="L339" s="22"/>
      <c r="M339" s="22"/>
      <c r="N339" s="22"/>
      <c r="O339" s="22"/>
      <c r="P339" s="22"/>
      <c r="Q339" s="22"/>
      <c r="R339" s="22"/>
      <c r="S339" s="22"/>
      <c r="T339" s="22"/>
      <c r="U339" s="22"/>
      <c r="V339" s="34"/>
    </row>
    <row r="340" spans="1:22" ht="15.75" customHeight="1" x14ac:dyDescent="0.2">
      <c r="A340" s="22"/>
      <c r="B340" s="22"/>
      <c r="C340" s="22"/>
      <c r="D340" s="22"/>
      <c r="E340" s="36"/>
      <c r="F340" s="22"/>
      <c r="G340" s="22"/>
      <c r="H340" s="22"/>
      <c r="I340" s="22"/>
      <c r="J340" s="22"/>
      <c r="K340" s="36"/>
      <c r="L340" s="22"/>
      <c r="M340" s="22"/>
      <c r="N340" s="22"/>
      <c r="O340" s="22"/>
      <c r="P340" s="22"/>
      <c r="Q340" s="22"/>
      <c r="R340" s="22"/>
      <c r="S340" s="22"/>
      <c r="T340" s="22"/>
      <c r="U340" s="22"/>
      <c r="V340" s="34"/>
    </row>
    <row r="341" spans="1:22" ht="15.75" customHeight="1" x14ac:dyDescent="0.2">
      <c r="A341" s="22"/>
      <c r="B341" s="22"/>
      <c r="C341" s="22"/>
      <c r="D341" s="22"/>
      <c r="E341" s="36"/>
      <c r="F341" s="22"/>
      <c r="G341" s="22"/>
      <c r="H341" s="22"/>
      <c r="I341" s="22"/>
      <c r="J341" s="22"/>
      <c r="K341" s="36"/>
      <c r="L341" s="22"/>
      <c r="M341" s="22"/>
      <c r="N341" s="22"/>
      <c r="O341" s="22"/>
      <c r="P341" s="22"/>
      <c r="Q341" s="22"/>
      <c r="R341" s="22"/>
      <c r="S341" s="22"/>
      <c r="T341" s="22"/>
      <c r="U341" s="22"/>
      <c r="V341" s="34"/>
    </row>
    <row r="342" spans="1:22" ht="15.75" customHeight="1" x14ac:dyDescent="0.2">
      <c r="A342" s="22"/>
      <c r="B342" s="22"/>
      <c r="C342" s="22"/>
      <c r="D342" s="22"/>
      <c r="E342" s="36"/>
      <c r="F342" s="22"/>
      <c r="G342" s="22"/>
      <c r="H342" s="22"/>
      <c r="I342" s="22"/>
      <c r="J342" s="22"/>
      <c r="K342" s="36"/>
      <c r="L342" s="22"/>
      <c r="M342" s="22"/>
      <c r="N342" s="22"/>
      <c r="O342" s="22"/>
      <c r="P342" s="22"/>
      <c r="Q342" s="22"/>
      <c r="R342" s="22"/>
      <c r="S342" s="22"/>
      <c r="T342" s="22"/>
      <c r="U342" s="22"/>
      <c r="V342" s="34"/>
    </row>
    <row r="343" spans="1:22" ht="15.75" customHeight="1" x14ac:dyDescent="0.2">
      <c r="A343" s="22"/>
      <c r="B343" s="22"/>
      <c r="C343" s="22"/>
      <c r="D343" s="22"/>
      <c r="E343" s="36"/>
      <c r="F343" s="22"/>
      <c r="G343" s="22"/>
      <c r="H343" s="22"/>
      <c r="I343" s="22"/>
      <c r="J343" s="22"/>
      <c r="K343" s="36"/>
      <c r="L343" s="22"/>
      <c r="M343" s="22"/>
      <c r="N343" s="22"/>
      <c r="O343" s="22"/>
      <c r="P343" s="22"/>
      <c r="Q343" s="22"/>
      <c r="R343" s="22"/>
      <c r="S343" s="22"/>
      <c r="T343" s="22"/>
      <c r="U343" s="22"/>
      <c r="V343" s="34"/>
    </row>
    <row r="344" spans="1:22" ht="15.75" customHeight="1" x14ac:dyDescent="0.2">
      <c r="A344" s="22"/>
      <c r="B344" s="22"/>
      <c r="C344" s="22"/>
      <c r="D344" s="22"/>
      <c r="E344" s="36"/>
      <c r="F344" s="22"/>
      <c r="G344" s="22"/>
      <c r="H344" s="22"/>
      <c r="I344" s="22"/>
      <c r="J344" s="22"/>
      <c r="K344" s="36"/>
      <c r="L344" s="22"/>
      <c r="M344" s="22"/>
      <c r="N344" s="22"/>
      <c r="O344" s="22"/>
      <c r="P344" s="22"/>
      <c r="Q344" s="22"/>
      <c r="R344" s="22"/>
      <c r="S344" s="22"/>
      <c r="T344" s="22"/>
      <c r="U344" s="22"/>
      <c r="V344" s="34"/>
    </row>
    <row r="345" spans="1:22" ht="15.75" customHeight="1" x14ac:dyDescent="0.2">
      <c r="A345" s="22"/>
      <c r="B345" s="22"/>
      <c r="C345" s="22"/>
      <c r="D345" s="22"/>
      <c r="E345" s="36"/>
      <c r="F345" s="22"/>
      <c r="G345" s="22"/>
      <c r="H345" s="22"/>
      <c r="I345" s="22"/>
      <c r="J345" s="22"/>
      <c r="K345" s="36"/>
      <c r="L345" s="22"/>
      <c r="M345" s="22"/>
      <c r="N345" s="22"/>
      <c r="O345" s="22"/>
      <c r="P345" s="22"/>
      <c r="Q345" s="22"/>
      <c r="R345" s="22"/>
      <c r="S345" s="22"/>
      <c r="T345" s="22"/>
      <c r="U345" s="22"/>
      <c r="V345" s="34"/>
    </row>
    <row r="346" spans="1:22" ht="15.75" customHeight="1" x14ac:dyDescent="0.2">
      <c r="A346" s="22"/>
      <c r="B346" s="22"/>
      <c r="C346" s="22"/>
      <c r="D346" s="22"/>
      <c r="E346" s="36"/>
      <c r="F346" s="22"/>
      <c r="G346" s="22"/>
      <c r="H346" s="22"/>
      <c r="I346" s="22"/>
      <c r="J346" s="22"/>
      <c r="K346" s="36"/>
      <c r="L346" s="22"/>
      <c r="M346" s="22"/>
      <c r="N346" s="22"/>
      <c r="O346" s="22"/>
      <c r="P346" s="22"/>
      <c r="Q346" s="22"/>
      <c r="R346" s="22"/>
      <c r="S346" s="22"/>
      <c r="T346" s="22"/>
      <c r="U346" s="22"/>
      <c r="V346" s="34"/>
    </row>
    <row r="347" spans="1:22" ht="15.75" customHeight="1" x14ac:dyDescent="0.2">
      <c r="A347" s="22"/>
      <c r="B347" s="22"/>
      <c r="C347" s="22"/>
      <c r="D347" s="22"/>
      <c r="E347" s="36"/>
      <c r="F347" s="22"/>
      <c r="G347" s="22"/>
      <c r="H347" s="22"/>
      <c r="I347" s="22"/>
      <c r="J347" s="22"/>
      <c r="K347" s="36"/>
      <c r="L347" s="22"/>
      <c r="M347" s="22"/>
      <c r="N347" s="22"/>
      <c r="O347" s="22"/>
      <c r="P347" s="22"/>
      <c r="Q347" s="22"/>
      <c r="R347" s="22"/>
      <c r="S347" s="22"/>
      <c r="T347" s="22"/>
      <c r="U347" s="22"/>
      <c r="V347" s="34"/>
    </row>
    <row r="348" spans="1:22" ht="15.75" customHeight="1" x14ac:dyDescent="0.2">
      <c r="A348" s="22"/>
      <c r="B348" s="22"/>
      <c r="C348" s="22"/>
      <c r="D348" s="22"/>
      <c r="E348" s="36"/>
      <c r="F348" s="22"/>
      <c r="G348" s="22"/>
      <c r="H348" s="22"/>
      <c r="I348" s="22"/>
      <c r="J348" s="22"/>
      <c r="K348" s="36"/>
      <c r="L348" s="22"/>
      <c r="M348" s="22"/>
      <c r="N348" s="22"/>
      <c r="O348" s="22"/>
      <c r="P348" s="22"/>
      <c r="Q348" s="22"/>
      <c r="R348" s="22"/>
      <c r="S348" s="22"/>
      <c r="T348" s="22"/>
      <c r="U348" s="22"/>
      <c r="V348" s="34"/>
    </row>
    <row r="349" spans="1:22" ht="15.75" customHeight="1" x14ac:dyDescent="0.2">
      <c r="A349" s="22"/>
      <c r="B349" s="22"/>
      <c r="C349" s="22"/>
      <c r="D349" s="22"/>
      <c r="E349" s="36"/>
      <c r="F349" s="22"/>
      <c r="G349" s="22"/>
      <c r="H349" s="22"/>
      <c r="I349" s="22"/>
      <c r="J349" s="22"/>
      <c r="K349" s="36"/>
      <c r="L349" s="22"/>
      <c r="M349" s="22"/>
      <c r="N349" s="22"/>
      <c r="O349" s="22"/>
      <c r="P349" s="22"/>
      <c r="Q349" s="22"/>
      <c r="R349" s="22"/>
      <c r="S349" s="22"/>
      <c r="T349" s="22"/>
      <c r="U349" s="22"/>
      <c r="V349" s="34"/>
    </row>
    <row r="350" spans="1:22" ht="15.75" customHeight="1" x14ac:dyDescent="0.2">
      <c r="A350" s="22"/>
      <c r="B350" s="22"/>
      <c r="C350" s="22"/>
      <c r="D350" s="22"/>
      <c r="E350" s="36"/>
      <c r="F350" s="22"/>
      <c r="G350" s="22"/>
      <c r="H350" s="22"/>
      <c r="I350" s="22"/>
      <c r="J350" s="22"/>
      <c r="K350" s="36"/>
      <c r="L350" s="22"/>
      <c r="M350" s="22"/>
      <c r="N350" s="22"/>
      <c r="O350" s="22"/>
      <c r="P350" s="22"/>
      <c r="Q350" s="22"/>
      <c r="R350" s="22"/>
      <c r="S350" s="22"/>
      <c r="T350" s="22"/>
      <c r="U350" s="22"/>
      <c r="V350" s="34"/>
    </row>
    <row r="351" spans="1:22" ht="15.75" customHeight="1" x14ac:dyDescent="0.2">
      <c r="A351" s="22"/>
      <c r="B351" s="22"/>
      <c r="C351" s="22"/>
      <c r="D351" s="22"/>
      <c r="E351" s="36"/>
      <c r="F351" s="22"/>
      <c r="G351" s="22"/>
      <c r="H351" s="22"/>
      <c r="I351" s="22"/>
      <c r="J351" s="22"/>
      <c r="K351" s="36"/>
      <c r="L351" s="22"/>
      <c r="M351" s="22"/>
      <c r="N351" s="22"/>
      <c r="O351" s="22"/>
      <c r="P351" s="22"/>
      <c r="Q351" s="22"/>
      <c r="R351" s="22"/>
      <c r="S351" s="22"/>
      <c r="T351" s="22"/>
      <c r="U351" s="22"/>
      <c r="V351" s="34"/>
    </row>
    <row r="352" spans="1:22" ht="15.75" customHeight="1" x14ac:dyDescent="0.2">
      <c r="A352" s="22"/>
      <c r="B352" s="22"/>
      <c r="C352" s="22"/>
      <c r="D352" s="22"/>
      <c r="E352" s="36"/>
      <c r="F352" s="22"/>
      <c r="G352" s="22"/>
      <c r="H352" s="22"/>
      <c r="I352" s="22"/>
      <c r="J352" s="22"/>
      <c r="K352" s="36"/>
      <c r="L352" s="22"/>
      <c r="M352" s="22"/>
      <c r="N352" s="22"/>
      <c r="O352" s="22"/>
      <c r="P352" s="22"/>
      <c r="Q352" s="22"/>
      <c r="R352" s="22"/>
      <c r="S352" s="22"/>
      <c r="T352" s="22"/>
      <c r="U352" s="22"/>
      <c r="V352" s="34"/>
    </row>
    <row r="353" spans="1:22" ht="15.75" customHeight="1" x14ac:dyDescent="0.2">
      <c r="A353" s="22"/>
      <c r="B353" s="22"/>
      <c r="C353" s="22"/>
      <c r="D353" s="22"/>
      <c r="E353" s="36"/>
      <c r="F353" s="22"/>
      <c r="G353" s="22"/>
      <c r="H353" s="22"/>
      <c r="I353" s="22"/>
      <c r="J353" s="22"/>
      <c r="K353" s="36"/>
      <c r="L353" s="22"/>
      <c r="M353" s="22"/>
      <c r="N353" s="22"/>
      <c r="O353" s="22"/>
      <c r="P353" s="22"/>
      <c r="Q353" s="22"/>
      <c r="R353" s="22"/>
      <c r="S353" s="22"/>
      <c r="T353" s="22"/>
      <c r="U353" s="22"/>
      <c r="V353" s="34"/>
    </row>
    <row r="354" spans="1:22" ht="15.75" customHeight="1" x14ac:dyDescent="0.2">
      <c r="A354" s="22"/>
      <c r="B354" s="22"/>
      <c r="C354" s="22"/>
      <c r="D354" s="22"/>
      <c r="E354" s="36"/>
      <c r="F354" s="22"/>
      <c r="G354" s="22"/>
      <c r="H354" s="22"/>
      <c r="I354" s="22"/>
      <c r="J354" s="22"/>
      <c r="K354" s="36"/>
      <c r="L354" s="22"/>
      <c r="M354" s="22"/>
      <c r="N354" s="22"/>
      <c r="O354" s="22"/>
      <c r="P354" s="22"/>
      <c r="Q354" s="22"/>
      <c r="R354" s="22"/>
      <c r="S354" s="22"/>
      <c r="T354" s="22"/>
      <c r="U354" s="22"/>
      <c r="V354" s="34"/>
    </row>
    <row r="355" spans="1:22" ht="15.75" customHeight="1" x14ac:dyDescent="0.2">
      <c r="A355" s="22"/>
      <c r="B355" s="22"/>
      <c r="C355" s="22"/>
      <c r="D355" s="22"/>
      <c r="E355" s="36"/>
      <c r="F355" s="22"/>
      <c r="G355" s="22"/>
      <c r="H355" s="22"/>
      <c r="I355" s="22"/>
      <c r="J355" s="22"/>
      <c r="K355" s="36"/>
      <c r="L355" s="22"/>
      <c r="M355" s="22"/>
      <c r="N355" s="22"/>
      <c r="O355" s="22"/>
      <c r="P355" s="22"/>
      <c r="Q355" s="22"/>
      <c r="R355" s="22"/>
      <c r="S355" s="22"/>
      <c r="T355" s="22"/>
      <c r="U355" s="22"/>
      <c r="V355" s="34"/>
    </row>
    <row r="356" spans="1:22" ht="15.75" customHeight="1" x14ac:dyDescent="0.2">
      <c r="A356" s="22"/>
      <c r="B356" s="22"/>
      <c r="C356" s="22"/>
      <c r="D356" s="22"/>
      <c r="E356" s="36"/>
      <c r="F356" s="22"/>
      <c r="G356" s="22"/>
      <c r="H356" s="22"/>
      <c r="I356" s="22"/>
      <c r="J356" s="22"/>
      <c r="K356" s="36"/>
      <c r="L356" s="22"/>
      <c r="M356" s="22"/>
      <c r="N356" s="22"/>
      <c r="O356" s="22"/>
      <c r="P356" s="22"/>
      <c r="Q356" s="22"/>
      <c r="R356" s="22"/>
      <c r="S356" s="22"/>
      <c r="T356" s="22"/>
      <c r="U356" s="22"/>
      <c r="V356" s="34"/>
    </row>
    <row r="357" spans="1:22" ht="15.75" customHeight="1" x14ac:dyDescent="0.2">
      <c r="A357" s="22"/>
      <c r="B357" s="22"/>
      <c r="C357" s="22"/>
      <c r="D357" s="22"/>
      <c r="E357" s="36"/>
      <c r="F357" s="22"/>
      <c r="G357" s="22"/>
      <c r="H357" s="22"/>
      <c r="I357" s="22"/>
      <c r="J357" s="22"/>
      <c r="K357" s="36"/>
      <c r="L357" s="22"/>
      <c r="M357" s="22"/>
      <c r="N357" s="22"/>
      <c r="O357" s="22"/>
      <c r="P357" s="22"/>
      <c r="Q357" s="22"/>
      <c r="R357" s="22"/>
      <c r="S357" s="22"/>
      <c r="T357" s="22"/>
      <c r="U357" s="22"/>
      <c r="V357" s="34"/>
    </row>
    <row r="358" spans="1:22" ht="15.75" customHeight="1" x14ac:dyDescent="0.2">
      <c r="A358" s="22"/>
      <c r="B358" s="22"/>
      <c r="C358" s="22"/>
      <c r="D358" s="22"/>
      <c r="E358" s="36"/>
      <c r="F358" s="22"/>
      <c r="G358" s="22"/>
      <c r="H358" s="22"/>
      <c r="I358" s="22"/>
      <c r="J358" s="22"/>
      <c r="K358" s="36"/>
      <c r="L358" s="22"/>
      <c r="M358" s="22"/>
      <c r="N358" s="22"/>
      <c r="O358" s="22"/>
      <c r="P358" s="22"/>
      <c r="Q358" s="22"/>
      <c r="R358" s="22"/>
      <c r="S358" s="22"/>
      <c r="T358" s="22"/>
      <c r="U358" s="22"/>
      <c r="V358" s="34"/>
    </row>
    <row r="359" spans="1:22" ht="15.75" customHeight="1" x14ac:dyDescent="0.2">
      <c r="A359" s="22"/>
      <c r="B359" s="22"/>
      <c r="C359" s="22"/>
      <c r="D359" s="22"/>
      <c r="E359" s="36"/>
      <c r="F359" s="22"/>
      <c r="G359" s="22"/>
      <c r="H359" s="22"/>
      <c r="I359" s="22"/>
      <c r="J359" s="22"/>
      <c r="K359" s="36"/>
      <c r="L359" s="22"/>
      <c r="M359" s="22"/>
      <c r="N359" s="22"/>
      <c r="O359" s="22"/>
      <c r="P359" s="22"/>
      <c r="Q359" s="22"/>
      <c r="R359" s="22"/>
      <c r="S359" s="22"/>
      <c r="T359" s="22"/>
      <c r="U359" s="22"/>
      <c r="V359" s="34"/>
    </row>
    <row r="360" spans="1:22" ht="15.75" customHeight="1" x14ac:dyDescent="0.2">
      <c r="A360" s="22"/>
      <c r="B360" s="22"/>
      <c r="C360" s="22"/>
      <c r="D360" s="22"/>
      <c r="E360" s="36"/>
      <c r="F360" s="22"/>
      <c r="G360" s="22"/>
      <c r="H360" s="22"/>
      <c r="I360" s="22"/>
      <c r="J360" s="22"/>
      <c r="K360" s="36"/>
      <c r="L360" s="22"/>
      <c r="M360" s="22"/>
      <c r="N360" s="22"/>
      <c r="O360" s="22"/>
      <c r="P360" s="22"/>
      <c r="Q360" s="22"/>
      <c r="R360" s="22"/>
      <c r="S360" s="22"/>
      <c r="T360" s="22"/>
      <c r="U360" s="22"/>
      <c r="V360" s="34"/>
    </row>
    <row r="361" spans="1:22" ht="15.75" customHeight="1" x14ac:dyDescent="0.2">
      <c r="A361" s="22"/>
      <c r="B361" s="22"/>
      <c r="C361" s="22"/>
      <c r="D361" s="22"/>
      <c r="E361" s="36"/>
      <c r="F361" s="22"/>
      <c r="G361" s="22"/>
      <c r="H361" s="22"/>
      <c r="I361" s="22"/>
      <c r="J361" s="22"/>
      <c r="K361" s="36"/>
      <c r="L361" s="22"/>
      <c r="M361" s="22"/>
      <c r="N361" s="22"/>
      <c r="O361" s="22"/>
      <c r="P361" s="22"/>
      <c r="Q361" s="22"/>
      <c r="R361" s="22"/>
      <c r="S361" s="22"/>
      <c r="T361" s="22"/>
      <c r="U361" s="22"/>
      <c r="V361" s="34"/>
    </row>
    <row r="362" spans="1:22" ht="15.75" customHeight="1" x14ac:dyDescent="0.2">
      <c r="A362" s="22"/>
      <c r="B362" s="22"/>
      <c r="C362" s="22"/>
      <c r="D362" s="22"/>
      <c r="E362" s="36"/>
      <c r="F362" s="22"/>
      <c r="G362" s="22"/>
      <c r="H362" s="22"/>
      <c r="I362" s="22"/>
      <c r="J362" s="22"/>
      <c r="K362" s="36"/>
      <c r="L362" s="22"/>
      <c r="M362" s="22"/>
      <c r="N362" s="22"/>
      <c r="O362" s="22"/>
      <c r="P362" s="22"/>
      <c r="Q362" s="22"/>
      <c r="R362" s="22"/>
      <c r="S362" s="22"/>
      <c r="T362" s="22"/>
      <c r="U362" s="22"/>
      <c r="V362" s="34"/>
    </row>
    <row r="363" spans="1:22" ht="15.75" customHeight="1" x14ac:dyDescent="0.2">
      <c r="A363" s="22"/>
      <c r="B363" s="22"/>
      <c r="C363" s="22"/>
      <c r="D363" s="22"/>
      <c r="E363" s="36"/>
      <c r="F363" s="22"/>
      <c r="G363" s="22"/>
      <c r="H363" s="22"/>
      <c r="I363" s="22"/>
      <c r="J363" s="22"/>
      <c r="K363" s="36"/>
      <c r="L363" s="22"/>
      <c r="M363" s="22"/>
      <c r="N363" s="22"/>
      <c r="O363" s="22"/>
      <c r="P363" s="22"/>
      <c r="Q363" s="22"/>
      <c r="R363" s="22"/>
      <c r="S363" s="22"/>
      <c r="T363" s="22"/>
      <c r="U363" s="22"/>
      <c r="V363" s="34"/>
    </row>
    <row r="364" spans="1:22" ht="15.75" customHeight="1" x14ac:dyDescent="0.2">
      <c r="A364" s="22"/>
      <c r="B364" s="22"/>
      <c r="C364" s="22"/>
      <c r="D364" s="22"/>
      <c r="E364" s="36"/>
      <c r="F364" s="22"/>
      <c r="G364" s="22"/>
      <c r="H364" s="22"/>
      <c r="I364" s="22"/>
      <c r="J364" s="22"/>
      <c r="K364" s="36"/>
      <c r="L364" s="22"/>
      <c r="M364" s="22"/>
      <c r="N364" s="22"/>
      <c r="O364" s="22"/>
      <c r="P364" s="22"/>
      <c r="Q364" s="22"/>
      <c r="R364" s="22"/>
      <c r="S364" s="22"/>
      <c r="T364" s="22"/>
      <c r="U364" s="22"/>
      <c r="V364" s="34"/>
    </row>
    <row r="365" spans="1:22" ht="15.75" customHeight="1" x14ac:dyDescent="0.2">
      <c r="A365" s="22"/>
      <c r="B365" s="22"/>
      <c r="C365" s="22"/>
      <c r="D365" s="22"/>
      <c r="E365" s="36"/>
      <c r="F365" s="22"/>
      <c r="G365" s="22"/>
      <c r="H365" s="22"/>
      <c r="I365" s="22"/>
      <c r="J365" s="22"/>
      <c r="K365" s="36"/>
      <c r="L365" s="22"/>
      <c r="M365" s="22"/>
      <c r="N365" s="22"/>
      <c r="O365" s="22"/>
      <c r="P365" s="22"/>
      <c r="Q365" s="22"/>
      <c r="R365" s="22"/>
      <c r="S365" s="22"/>
      <c r="T365" s="22"/>
      <c r="U365" s="22"/>
      <c r="V365" s="34"/>
    </row>
    <row r="366" spans="1:22" ht="15.75" customHeight="1" x14ac:dyDescent="0.2">
      <c r="A366" s="22"/>
      <c r="B366" s="22"/>
      <c r="C366" s="22"/>
      <c r="D366" s="22"/>
      <c r="E366" s="36"/>
      <c r="F366" s="22"/>
      <c r="G366" s="22"/>
      <c r="H366" s="22"/>
      <c r="I366" s="22"/>
      <c r="J366" s="22"/>
      <c r="K366" s="36"/>
      <c r="L366" s="22"/>
      <c r="M366" s="22"/>
      <c r="N366" s="22"/>
      <c r="O366" s="22"/>
      <c r="P366" s="22"/>
      <c r="Q366" s="22"/>
      <c r="R366" s="22"/>
      <c r="S366" s="22"/>
      <c r="T366" s="22"/>
      <c r="U366" s="22"/>
      <c r="V366" s="34"/>
    </row>
    <row r="367" spans="1:22" ht="15.75" customHeight="1" x14ac:dyDescent="0.2">
      <c r="A367" s="22"/>
      <c r="B367" s="22"/>
      <c r="C367" s="22"/>
      <c r="D367" s="22"/>
      <c r="E367" s="36"/>
      <c r="F367" s="22"/>
      <c r="G367" s="22"/>
      <c r="H367" s="22"/>
      <c r="I367" s="22"/>
      <c r="J367" s="22"/>
      <c r="K367" s="36"/>
      <c r="L367" s="22"/>
      <c r="M367" s="22"/>
      <c r="N367" s="22"/>
      <c r="O367" s="22"/>
      <c r="P367" s="22"/>
      <c r="Q367" s="22"/>
      <c r="R367" s="22"/>
      <c r="S367" s="22"/>
      <c r="T367" s="22"/>
      <c r="U367" s="22"/>
      <c r="V367" s="34"/>
    </row>
    <row r="368" spans="1:22" ht="15.75" customHeight="1" x14ac:dyDescent="0.2">
      <c r="A368" s="22"/>
      <c r="B368" s="22"/>
      <c r="C368" s="22"/>
      <c r="D368" s="22"/>
      <c r="E368" s="36"/>
      <c r="F368" s="22"/>
      <c r="G368" s="22"/>
      <c r="H368" s="22"/>
      <c r="I368" s="22"/>
      <c r="J368" s="22"/>
      <c r="K368" s="36"/>
      <c r="L368" s="22"/>
      <c r="M368" s="22"/>
      <c r="N368" s="22"/>
      <c r="O368" s="22"/>
      <c r="P368" s="22"/>
      <c r="Q368" s="22"/>
      <c r="R368" s="22"/>
      <c r="S368" s="22"/>
      <c r="T368" s="22"/>
      <c r="U368" s="22"/>
      <c r="V368" s="34"/>
    </row>
    <row r="369" spans="1:22" ht="15.75" customHeight="1" x14ac:dyDescent="0.2">
      <c r="A369" s="22"/>
      <c r="B369" s="22"/>
      <c r="C369" s="22"/>
      <c r="D369" s="22"/>
      <c r="E369" s="36"/>
      <c r="F369" s="22"/>
      <c r="G369" s="22"/>
      <c r="H369" s="22"/>
      <c r="I369" s="22"/>
      <c r="J369" s="22"/>
      <c r="K369" s="36"/>
      <c r="L369" s="22"/>
      <c r="M369" s="22"/>
      <c r="N369" s="22"/>
      <c r="O369" s="22"/>
      <c r="P369" s="22"/>
      <c r="Q369" s="22"/>
      <c r="R369" s="22"/>
      <c r="S369" s="22"/>
      <c r="T369" s="22"/>
      <c r="U369" s="22"/>
      <c r="V369" s="34"/>
    </row>
    <row r="370" spans="1:22" ht="15.75" customHeight="1" x14ac:dyDescent="0.2">
      <c r="A370" s="22"/>
      <c r="B370" s="22"/>
      <c r="C370" s="22"/>
      <c r="D370" s="22"/>
      <c r="E370" s="36"/>
      <c r="F370" s="22"/>
      <c r="G370" s="22"/>
      <c r="H370" s="22"/>
      <c r="I370" s="22"/>
      <c r="J370" s="22"/>
      <c r="K370" s="36"/>
      <c r="L370" s="22"/>
      <c r="M370" s="22"/>
      <c r="N370" s="22"/>
      <c r="O370" s="22"/>
      <c r="P370" s="22"/>
      <c r="Q370" s="22"/>
      <c r="R370" s="22"/>
      <c r="S370" s="22"/>
      <c r="T370" s="22"/>
      <c r="U370" s="22"/>
      <c r="V370" s="34"/>
    </row>
    <row r="371" spans="1:22" ht="15.75" customHeight="1" x14ac:dyDescent="0.2">
      <c r="A371" s="22"/>
      <c r="B371" s="22"/>
      <c r="C371" s="22"/>
      <c r="D371" s="22"/>
      <c r="E371" s="36"/>
      <c r="F371" s="22"/>
      <c r="G371" s="22"/>
      <c r="H371" s="22"/>
      <c r="I371" s="22"/>
      <c r="J371" s="22"/>
      <c r="K371" s="36"/>
      <c r="L371" s="22"/>
      <c r="M371" s="22"/>
      <c r="N371" s="22"/>
      <c r="O371" s="22"/>
      <c r="P371" s="22"/>
      <c r="Q371" s="22"/>
      <c r="R371" s="22"/>
      <c r="S371" s="22"/>
      <c r="T371" s="22"/>
      <c r="U371" s="22"/>
      <c r="V371" s="34"/>
    </row>
    <row r="372" spans="1:22" ht="15.75" customHeight="1" x14ac:dyDescent="0.2">
      <c r="A372" s="22"/>
      <c r="B372" s="22"/>
      <c r="C372" s="22"/>
      <c r="D372" s="22"/>
      <c r="E372" s="36"/>
      <c r="F372" s="22"/>
      <c r="G372" s="22"/>
      <c r="H372" s="22"/>
      <c r="I372" s="22"/>
      <c r="J372" s="22"/>
      <c r="K372" s="36"/>
      <c r="L372" s="22"/>
      <c r="M372" s="22"/>
      <c r="N372" s="22"/>
      <c r="O372" s="22"/>
      <c r="P372" s="22"/>
      <c r="Q372" s="22"/>
      <c r="R372" s="22"/>
      <c r="S372" s="22"/>
      <c r="T372" s="22"/>
      <c r="U372" s="22"/>
      <c r="V372" s="34"/>
    </row>
    <row r="373" spans="1:22" ht="15.75" customHeight="1" x14ac:dyDescent="0.2">
      <c r="A373" s="22"/>
      <c r="B373" s="22"/>
      <c r="C373" s="22"/>
      <c r="D373" s="22"/>
      <c r="E373" s="36"/>
      <c r="F373" s="22"/>
      <c r="G373" s="22"/>
      <c r="H373" s="22"/>
      <c r="I373" s="22"/>
      <c r="J373" s="22"/>
      <c r="K373" s="36"/>
      <c r="L373" s="22"/>
      <c r="M373" s="22"/>
      <c r="N373" s="22"/>
      <c r="O373" s="22"/>
      <c r="P373" s="22"/>
      <c r="Q373" s="22"/>
      <c r="R373" s="22"/>
      <c r="S373" s="22"/>
      <c r="T373" s="22"/>
      <c r="U373" s="22"/>
      <c r="V373" s="34"/>
    </row>
    <row r="374" spans="1:22" ht="15.75" customHeight="1" x14ac:dyDescent="0.2">
      <c r="A374" s="22"/>
      <c r="B374" s="22"/>
      <c r="C374" s="22"/>
      <c r="D374" s="22"/>
      <c r="E374" s="36"/>
      <c r="F374" s="22"/>
      <c r="G374" s="22"/>
      <c r="H374" s="22"/>
      <c r="I374" s="22"/>
      <c r="J374" s="22"/>
      <c r="K374" s="36"/>
      <c r="L374" s="22"/>
      <c r="M374" s="22"/>
      <c r="N374" s="22"/>
      <c r="O374" s="22"/>
      <c r="P374" s="22"/>
      <c r="Q374" s="22"/>
      <c r="R374" s="22"/>
      <c r="S374" s="22"/>
      <c r="T374" s="22"/>
      <c r="U374" s="22"/>
      <c r="V374" s="34"/>
    </row>
    <row r="375" spans="1:22" ht="15.75" customHeight="1" x14ac:dyDescent="0.2">
      <c r="A375" s="22"/>
      <c r="B375" s="22"/>
      <c r="C375" s="22"/>
      <c r="D375" s="22"/>
      <c r="E375" s="36"/>
      <c r="F375" s="22"/>
      <c r="G375" s="22"/>
      <c r="H375" s="22"/>
      <c r="I375" s="22"/>
      <c r="J375" s="22"/>
      <c r="K375" s="36"/>
      <c r="L375" s="22"/>
      <c r="M375" s="22"/>
      <c r="N375" s="22"/>
      <c r="O375" s="22"/>
      <c r="P375" s="22"/>
      <c r="Q375" s="22"/>
      <c r="R375" s="22"/>
      <c r="S375" s="22"/>
      <c r="T375" s="22"/>
      <c r="U375" s="22"/>
      <c r="V375" s="34"/>
    </row>
    <row r="376" spans="1:22" ht="15.75" customHeight="1" x14ac:dyDescent="0.2">
      <c r="A376" s="22"/>
      <c r="B376" s="22"/>
      <c r="C376" s="22"/>
      <c r="D376" s="22"/>
      <c r="E376" s="36"/>
      <c r="F376" s="22"/>
      <c r="G376" s="22"/>
      <c r="H376" s="22"/>
      <c r="I376" s="22"/>
      <c r="J376" s="22"/>
      <c r="K376" s="36"/>
      <c r="L376" s="22"/>
      <c r="M376" s="22"/>
      <c r="N376" s="22"/>
      <c r="O376" s="22"/>
      <c r="P376" s="22"/>
      <c r="Q376" s="22"/>
      <c r="R376" s="22"/>
      <c r="S376" s="22"/>
      <c r="T376" s="22"/>
      <c r="U376" s="22"/>
      <c r="V376" s="34"/>
    </row>
    <row r="377" spans="1:22" ht="15.75" customHeight="1" x14ac:dyDescent="0.2">
      <c r="A377" s="22"/>
      <c r="B377" s="22"/>
      <c r="C377" s="22"/>
      <c r="D377" s="22"/>
      <c r="E377" s="36"/>
      <c r="F377" s="22"/>
      <c r="G377" s="22"/>
      <c r="H377" s="22"/>
      <c r="I377" s="22"/>
      <c r="J377" s="22"/>
      <c r="K377" s="36"/>
      <c r="L377" s="22"/>
      <c r="M377" s="22"/>
      <c r="N377" s="22"/>
      <c r="O377" s="22"/>
      <c r="P377" s="22"/>
      <c r="Q377" s="22"/>
      <c r="R377" s="22"/>
      <c r="S377" s="22"/>
      <c r="T377" s="22"/>
      <c r="U377" s="22"/>
      <c r="V377" s="34"/>
    </row>
    <row r="378" spans="1:22" ht="15.75" customHeight="1" x14ac:dyDescent="0.2">
      <c r="A378" s="22"/>
      <c r="B378" s="22"/>
      <c r="C378" s="22"/>
      <c r="D378" s="22"/>
      <c r="E378" s="36"/>
      <c r="F378" s="22"/>
      <c r="G378" s="22"/>
      <c r="H378" s="22"/>
      <c r="I378" s="22"/>
      <c r="J378" s="22"/>
      <c r="K378" s="36"/>
      <c r="L378" s="22"/>
      <c r="M378" s="22"/>
      <c r="N378" s="22"/>
      <c r="O378" s="22"/>
      <c r="P378" s="22"/>
      <c r="Q378" s="22"/>
      <c r="R378" s="22"/>
      <c r="S378" s="22"/>
      <c r="T378" s="22"/>
      <c r="U378" s="22"/>
      <c r="V378" s="34"/>
    </row>
    <row r="379" spans="1:22" ht="15.75" customHeight="1" x14ac:dyDescent="0.2">
      <c r="A379" s="22"/>
      <c r="B379" s="22"/>
      <c r="C379" s="22"/>
      <c r="D379" s="22"/>
      <c r="E379" s="36"/>
      <c r="F379" s="22"/>
      <c r="G379" s="22"/>
      <c r="H379" s="22"/>
      <c r="I379" s="22"/>
      <c r="J379" s="22"/>
      <c r="K379" s="36"/>
      <c r="L379" s="22"/>
      <c r="M379" s="22"/>
      <c r="N379" s="22"/>
      <c r="O379" s="22"/>
      <c r="P379" s="22"/>
      <c r="Q379" s="22"/>
      <c r="R379" s="22"/>
      <c r="S379" s="22"/>
      <c r="T379" s="22"/>
      <c r="U379" s="22"/>
      <c r="V379" s="34"/>
    </row>
    <row r="380" spans="1:22" ht="15.75" customHeight="1" x14ac:dyDescent="0.2">
      <c r="A380" s="22"/>
      <c r="B380" s="22"/>
      <c r="C380" s="22"/>
      <c r="D380" s="22"/>
      <c r="E380" s="36"/>
      <c r="F380" s="22"/>
      <c r="G380" s="22"/>
      <c r="H380" s="22"/>
      <c r="I380" s="22"/>
      <c r="J380" s="22"/>
      <c r="K380" s="36"/>
      <c r="L380" s="22"/>
      <c r="M380" s="22"/>
      <c r="N380" s="22"/>
      <c r="O380" s="22"/>
      <c r="P380" s="22"/>
      <c r="Q380" s="22"/>
      <c r="R380" s="22"/>
      <c r="S380" s="22"/>
      <c r="T380" s="22"/>
      <c r="U380" s="22"/>
      <c r="V380" s="34"/>
    </row>
    <row r="381" spans="1:22" ht="15.75" customHeight="1" x14ac:dyDescent="0.2">
      <c r="A381" s="22"/>
      <c r="B381" s="22"/>
      <c r="C381" s="22"/>
      <c r="D381" s="22"/>
      <c r="E381" s="36"/>
      <c r="F381" s="22"/>
      <c r="G381" s="22"/>
      <c r="H381" s="22"/>
      <c r="I381" s="22"/>
      <c r="J381" s="22"/>
      <c r="K381" s="36"/>
      <c r="L381" s="22"/>
      <c r="M381" s="22"/>
      <c r="N381" s="22"/>
      <c r="O381" s="22"/>
      <c r="P381" s="22"/>
      <c r="Q381" s="22"/>
      <c r="R381" s="22"/>
      <c r="S381" s="22"/>
      <c r="T381" s="22"/>
      <c r="U381" s="22"/>
      <c r="V381" s="34"/>
    </row>
    <row r="382" spans="1:22" ht="15.75" customHeight="1" x14ac:dyDescent="0.2">
      <c r="A382" s="22"/>
      <c r="B382" s="22"/>
      <c r="C382" s="22"/>
      <c r="D382" s="22"/>
      <c r="E382" s="36"/>
      <c r="F382" s="22"/>
      <c r="G382" s="22"/>
      <c r="H382" s="22"/>
      <c r="I382" s="22"/>
      <c r="J382" s="22"/>
      <c r="K382" s="36"/>
      <c r="L382" s="22"/>
      <c r="M382" s="22"/>
      <c r="N382" s="22"/>
      <c r="O382" s="22"/>
      <c r="P382" s="22"/>
      <c r="Q382" s="22"/>
      <c r="R382" s="22"/>
      <c r="S382" s="22"/>
      <c r="T382" s="22"/>
      <c r="U382" s="22"/>
      <c r="V382" s="34"/>
    </row>
    <row r="383" spans="1:22" ht="15.75" customHeight="1" x14ac:dyDescent="0.2">
      <c r="A383" s="22"/>
      <c r="B383" s="22"/>
      <c r="C383" s="22"/>
      <c r="D383" s="22"/>
      <c r="E383" s="36"/>
      <c r="F383" s="22"/>
      <c r="G383" s="22"/>
      <c r="H383" s="22"/>
      <c r="I383" s="22"/>
      <c r="J383" s="22"/>
      <c r="K383" s="36"/>
      <c r="L383" s="22"/>
      <c r="M383" s="22"/>
      <c r="N383" s="22"/>
      <c r="O383" s="22"/>
      <c r="P383" s="22"/>
      <c r="Q383" s="22"/>
      <c r="R383" s="22"/>
      <c r="S383" s="22"/>
      <c r="T383" s="22"/>
      <c r="U383" s="22"/>
      <c r="V383" s="34"/>
    </row>
    <row r="384" spans="1:22" ht="15.75" customHeight="1" x14ac:dyDescent="0.2">
      <c r="A384" s="22"/>
      <c r="B384" s="22"/>
      <c r="C384" s="22"/>
      <c r="D384" s="22"/>
      <c r="E384" s="36"/>
      <c r="F384" s="22"/>
      <c r="G384" s="22"/>
      <c r="H384" s="22"/>
      <c r="I384" s="22"/>
      <c r="J384" s="22"/>
      <c r="K384" s="36"/>
      <c r="L384" s="22"/>
      <c r="M384" s="22"/>
      <c r="N384" s="22"/>
      <c r="O384" s="22"/>
      <c r="P384" s="22"/>
      <c r="Q384" s="22"/>
      <c r="R384" s="22"/>
      <c r="S384" s="22"/>
      <c r="T384" s="22"/>
      <c r="U384" s="22"/>
      <c r="V384" s="34"/>
    </row>
    <row r="385" spans="1:22" ht="15.75" customHeight="1" x14ac:dyDescent="0.2">
      <c r="A385" s="22"/>
      <c r="B385" s="22"/>
      <c r="C385" s="22"/>
      <c r="D385" s="22"/>
      <c r="E385" s="36"/>
      <c r="F385" s="22"/>
      <c r="G385" s="22"/>
      <c r="H385" s="22"/>
      <c r="I385" s="22"/>
      <c r="J385" s="22"/>
      <c r="K385" s="36"/>
      <c r="L385" s="22"/>
      <c r="M385" s="22"/>
      <c r="N385" s="22"/>
      <c r="O385" s="22"/>
      <c r="P385" s="22"/>
      <c r="Q385" s="22"/>
      <c r="R385" s="22"/>
      <c r="S385" s="22"/>
      <c r="T385" s="22"/>
      <c r="U385" s="22"/>
      <c r="V385" s="34"/>
    </row>
    <row r="386" spans="1:22" ht="15.75" customHeight="1" x14ac:dyDescent="0.2">
      <c r="A386" s="22"/>
      <c r="B386" s="22"/>
      <c r="C386" s="22"/>
      <c r="D386" s="22"/>
      <c r="E386" s="36"/>
      <c r="F386" s="22"/>
      <c r="G386" s="22"/>
      <c r="H386" s="22"/>
      <c r="I386" s="22"/>
      <c r="J386" s="22"/>
      <c r="K386" s="36"/>
      <c r="L386" s="22"/>
      <c r="M386" s="22"/>
      <c r="N386" s="22"/>
      <c r="O386" s="22"/>
      <c r="P386" s="22"/>
      <c r="Q386" s="22"/>
      <c r="R386" s="22"/>
      <c r="S386" s="22"/>
      <c r="T386" s="22"/>
      <c r="U386" s="22"/>
      <c r="V386" s="34"/>
    </row>
    <row r="387" spans="1:22" ht="15.75" customHeight="1" x14ac:dyDescent="0.2">
      <c r="A387" s="22"/>
      <c r="B387" s="22"/>
      <c r="C387" s="22"/>
      <c r="D387" s="22"/>
      <c r="E387" s="36"/>
      <c r="F387" s="22"/>
      <c r="G387" s="22"/>
      <c r="H387" s="22"/>
      <c r="I387" s="22"/>
      <c r="J387" s="22"/>
      <c r="K387" s="36"/>
      <c r="L387" s="22"/>
      <c r="M387" s="22"/>
      <c r="N387" s="22"/>
      <c r="O387" s="22"/>
      <c r="P387" s="22"/>
      <c r="Q387" s="22"/>
      <c r="R387" s="22"/>
      <c r="S387" s="22"/>
      <c r="T387" s="22"/>
      <c r="U387" s="22"/>
      <c r="V387" s="34"/>
    </row>
    <row r="388" spans="1:22" ht="15.75" customHeight="1" x14ac:dyDescent="0.2">
      <c r="A388" s="22"/>
      <c r="B388" s="22"/>
      <c r="C388" s="22"/>
      <c r="D388" s="22"/>
      <c r="E388" s="36"/>
      <c r="F388" s="22"/>
      <c r="G388" s="22"/>
      <c r="H388" s="22"/>
      <c r="I388" s="22"/>
      <c r="J388" s="22"/>
      <c r="K388" s="36"/>
      <c r="L388" s="22"/>
      <c r="M388" s="22"/>
      <c r="N388" s="22"/>
      <c r="O388" s="22"/>
      <c r="P388" s="22"/>
      <c r="Q388" s="22"/>
      <c r="R388" s="22"/>
      <c r="S388" s="22"/>
      <c r="T388" s="22"/>
      <c r="U388" s="22"/>
      <c r="V388" s="34"/>
    </row>
    <row r="389" spans="1:22" ht="15.75" customHeight="1" x14ac:dyDescent="0.2">
      <c r="A389" s="22"/>
      <c r="B389" s="22"/>
      <c r="C389" s="22"/>
      <c r="D389" s="22"/>
      <c r="E389" s="36"/>
      <c r="F389" s="22"/>
      <c r="G389" s="22"/>
      <c r="H389" s="22"/>
      <c r="I389" s="22"/>
      <c r="J389" s="22"/>
      <c r="K389" s="36"/>
      <c r="L389" s="22"/>
      <c r="M389" s="22"/>
      <c r="N389" s="22"/>
      <c r="O389" s="22"/>
      <c r="P389" s="22"/>
      <c r="Q389" s="22"/>
      <c r="R389" s="22"/>
      <c r="S389" s="22"/>
      <c r="T389" s="22"/>
      <c r="U389" s="22"/>
      <c r="V389" s="34"/>
    </row>
    <row r="390" spans="1:22" ht="15.75" customHeight="1" x14ac:dyDescent="0.2">
      <c r="A390" s="22"/>
      <c r="B390" s="22"/>
      <c r="C390" s="22"/>
      <c r="D390" s="22"/>
      <c r="E390" s="36"/>
      <c r="F390" s="22"/>
      <c r="G390" s="22"/>
      <c r="H390" s="22"/>
      <c r="I390" s="22"/>
      <c r="J390" s="22"/>
      <c r="K390" s="36"/>
      <c r="L390" s="22"/>
      <c r="M390" s="22"/>
      <c r="N390" s="22"/>
      <c r="O390" s="22"/>
      <c r="P390" s="22"/>
      <c r="Q390" s="22"/>
      <c r="R390" s="22"/>
      <c r="S390" s="22"/>
      <c r="T390" s="22"/>
      <c r="U390" s="22"/>
      <c r="V390" s="34"/>
    </row>
    <row r="391" spans="1:22" ht="15.75" customHeight="1" x14ac:dyDescent="0.2">
      <c r="A391" s="22"/>
      <c r="B391" s="22"/>
      <c r="C391" s="22"/>
      <c r="D391" s="22"/>
      <c r="E391" s="36"/>
      <c r="F391" s="22"/>
      <c r="G391" s="22"/>
      <c r="H391" s="22"/>
      <c r="I391" s="22"/>
      <c r="J391" s="22"/>
      <c r="K391" s="36"/>
      <c r="L391" s="22"/>
      <c r="M391" s="22"/>
      <c r="N391" s="22"/>
      <c r="O391" s="22"/>
      <c r="P391" s="22"/>
      <c r="Q391" s="22"/>
      <c r="R391" s="22"/>
      <c r="S391" s="22"/>
      <c r="T391" s="22"/>
      <c r="U391" s="22"/>
      <c r="V391" s="34"/>
    </row>
    <row r="392" spans="1:22" ht="15.75" customHeight="1" x14ac:dyDescent="0.2">
      <c r="A392" s="22"/>
      <c r="B392" s="22"/>
      <c r="C392" s="22"/>
      <c r="D392" s="22"/>
      <c r="E392" s="36"/>
      <c r="F392" s="22"/>
      <c r="G392" s="22"/>
      <c r="H392" s="22"/>
      <c r="I392" s="22"/>
      <c r="J392" s="22"/>
      <c r="K392" s="36"/>
      <c r="L392" s="22"/>
      <c r="M392" s="22"/>
      <c r="N392" s="22"/>
      <c r="O392" s="22"/>
      <c r="P392" s="22"/>
      <c r="Q392" s="22"/>
      <c r="R392" s="22"/>
      <c r="S392" s="22"/>
      <c r="T392" s="22"/>
      <c r="U392" s="22"/>
      <c r="V392" s="34"/>
    </row>
    <row r="393" spans="1:22" ht="15.75" customHeight="1" x14ac:dyDescent="0.2">
      <c r="A393" s="22"/>
      <c r="B393" s="22"/>
      <c r="C393" s="22"/>
      <c r="D393" s="22"/>
      <c r="E393" s="36"/>
      <c r="F393" s="22"/>
      <c r="G393" s="22"/>
      <c r="H393" s="22"/>
      <c r="I393" s="22"/>
      <c r="J393" s="22"/>
      <c r="K393" s="36"/>
      <c r="L393" s="22"/>
      <c r="M393" s="22"/>
      <c r="N393" s="22"/>
      <c r="O393" s="22"/>
      <c r="P393" s="22"/>
      <c r="Q393" s="22"/>
      <c r="R393" s="22"/>
      <c r="S393" s="22"/>
      <c r="T393" s="22"/>
      <c r="U393" s="22"/>
      <c r="V393" s="34"/>
    </row>
    <row r="394" spans="1:22" ht="15.75" customHeight="1" x14ac:dyDescent="0.2">
      <c r="A394" s="22"/>
      <c r="B394" s="22"/>
      <c r="C394" s="22"/>
      <c r="D394" s="22"/>
      <c r="E394" s="36"/>
      <c r="F394" s="22"/>
      <c r="G394" s="22"/>
      <c r="H394" s="22"/>
      <c r="I394" s="22"/>
      <c r="J394" s="22"/>
      <c r="K394" s="36"/>
      <c r="L394" s="22"/>
      <c r="M394" s="22"/>
      <c r="N394" s="22"/>
      <c r="O394" s="22"/>
      <c r="P394" s="22"/>
      <c r="Q394" s="22"/>
      <c r="R394" s="22"/>
      <c r="S394" s="22"/>
      <c r="T394" s="22"/>
      <c r="U394" s="22"/>
      <c r="V394" s="34"/>
    </row>
    <row r="395" spans="1:22" ht="15.75" customHeight="1" x14ac:dyDescent="0.2">
      <c r="A395" s="22"/>
      <c r="B395" s="22"/>
      <c r="C395" s="22"/>
      <c r="D395" s="22"/>
      <c r="E395" s="36"/>
      <c r="F395" s="22"/>
      <c r="G395" s="22"/>
      <c r="H395" s="22"/>
      <c r="I395" s="22"/>
      <c r="J395" s="22"/>
      <c r="K395" s="36"/>
      <c r="L395" s="22"/>
      <c r="M395" s="22"/>
      <c r="N395" s="22"/>
      <c r="O395" s="22"/>
      <c r="P395" s="22"/>
      <c r="Q395" s="22"/>
      <c r="R395" s="22"/>
      <c r="S395" s="22"/>
      <c r="T395" s="22"/>
      <c r="U395" s="22"/>
      <c r="V395" s="34"/>
    </row>
    <row r="396" spans="1:22" ht="15.75" customHeight="1" x14ac:dyDescent="0.2">
      <c r="A396" s="22"/>
      <c r="B396" s="22"/>
      <c r="C396" s="22"/>
      <c r="D396" s="22"/>
      <c r="E396" s="36"/>
      <c r="F396" s="22"/>
      <c r="G396" s="22"/>
      <c r="H396" s="22"/>
      <c r="I396" s="22"/>
      <c r="J396" s="22"/>
      <c r="K396" s="36"/>
      <c r="L396" s="22"/>
      <c r="M396" s="22"/>
      <c r="N396" s="22"/>
      <c r="O396" s="22"/>
      <c r="P396" s="22"/>
      <c r="Q396" s="22"/>
      <c r="R396" s="22"/>
      <c r="S396" s="22"/>
      <c r="T396" s="22"/>
      <c r="U396" s="22"/>
      <c r="V396" s="34"/>
    </row>
    <row r="397" spans="1:22" ht="15.75" customHeight="1" x14ac:dyDescent="0.2">
      <c r="A397" s="22"/>
      <c r="B397" s="22"/>
      <c r="C397" s="22"/>
      <c r="D397" s="22"/>
      <c r="E397" s="36"/>
      <c r="F397" s="22"/>
      <c r="G397" s="22"/>
      <c r="H397" s="22"/>
      <c r="I397" s="22"/>
      <c r="J397" s="22"/>
      <c r="K397" s="36"/>
      <c r="L397" s="22"/>
      <c r="M397" s="22"/>
      <c r="N397" s="22"/>
      <c r="O397" s="22"/>
      <c r="P397" s="22"/>
      <c r="Q397" s="22"/>
      <c r="R397" s="22"/>
      <c r="S397" s="22"/>
      <c r="T397" s="22"/>
      <c r="U397" s="22"/>
      <c r="V397" s="34"/>
    </row>
    <row r="398" spans="1:22" ht="15.75" customHeight="1" x14ac:dyDescent="0.2">
      <c r="A398" s="22"/>
      <c r="B398" s="22"/>
      <c r="C398" s="22"/>
      <c r="D398" s="22"/>
      <c r="E398" s="36"/>
      <c r="F398" s="22"/>
      <c r="G398" s="22"/>
      <c r="H398" s="22"/>
      <c r="I398" s="22"/>
      <c r="J398" s="22"/>
      <c r="K398" s="36"/>
      <c r="L398" s="22"/>
      <c r="M398" s="22"/>
      <c r="N398" s="22"/>
      <c r="O398" s="22"/>
      <c r="P398" s="22"/>
      <c r="Q398" s="22"/>
      <c r="R398" s="22"/>
      <c r="S398" s="22"/>
      <c r="T398" s="22"/>
      <c r="U398" s="22"/>
      <c r="V398" s="34"/>
    </row>
    <row r="399" spans="1:22" ht="15.75" customHeight="1" x14ac:dyDescent="0.2">
      <c r="A399" s="22"/>
      <c r="B399" s="22"/>
      <c r="C399" s="22"/>
      <c r="D399" s="22"/>
      <c r="E399" s="36"/>
      <c r="F399" s="22"/>
      <c r="G399" s="22"/>
      <c r="H399" s="22"/>
      <c r="I399" s="22"/>
      <c r="J399" s="22"/>
      <c r="K399" s="36"/>
      <c r="L399" s="22"/>
      <c r="M399" s="22"/>
      <c r="N399" s="22"/>
      <c r="O399" s="22"/>
      <c r="P399" s="22"/>
      <c r="Q399" s="22"/>
      <c r="R399" s="22"/>
      <c r="S399" s="22"/>
      <c r="T399" s="22"/>
      <c r="U399" s="22"/>
      <c r="V399" s="34"/>
    </row>
    <row r="400" spans="1:22" ht="15.75" customHeight="1" x14ac:dyDescent="0.2">
      <c r="A400" s="22"/>
      <c r="B400" s="22"/>
      <c r="C400" s="22"/>
      <c r="D400" s="22"/>
      <c r="E400" s="36"/>
      <c r="F400" s="22"/>
      <c r="G400" s="22"/>
      <c r="H400" s="22"/>
      <c r="I400" s="22"/>
      <c r="J400" s="22"/>
      <c r="K400" s="36"/>
      <c r="L400" s="22"/>
      <c r="M400" s="22"/>
      <c r="N400" s="22"/>
      <c r="O400" s="22"/>
      <c r="P400" s="22"/>
      <c r="Q400" s="22"/>
      <c r="R400" s="22"/>
      <c r="S400" s="22"/>
      <c r="T400" s="22"/>
      <c r="U400" s="22"/>
      <c r="V400" s="34"/>
    </row>
    <row r="401" spans="1:22" ht="15.75" customHeight="1" x14ac:dyDescent="0.2">
      <c r="A401" s="22"/>
      <c r="B401" s="22"/>
      <c r="C401" s="22"/>
      <c r="D401" s="22"/>
      <c r="E401" s="36"/>
      <c r="F401" s="22"/>
      <c r="G401" s="22"/>
      <c r="H401" s="22"/>
      <c r="I401" s="22"/>
      <c r="J401" s="22"/>
      <c r="K401" s="36"/>
      <c r="L401" s="22"/>
      <c r="M401" s="22"/>
      <c r="N401" s="22"/>
      <c r="O401" s="22"/>
      <c r="P401" s="22"/>
      <c r="Q401" s="22"/>
      <c r="R401" s="22"/>
      <c r="S401" s="22"/>
      <c r="T401" s="22"/>
      <c r="U401" s="22"/>
      <c r="V401" s="34"/>
    </row>
    <row r="402" spans="1:22" ht="15.75" customHeight="1" x14ac:dyDescent="0.2">
      <c r="A402" s="22"/>
      <c r="B402" s="22"/>
      <c r="C402" s="22"/>
      <c r="D402" s="22"/>
      <c r="E402" s="36"/>
      <c r="F402" s="22"/>
      <c r="G402" s="22"/>
      <c r="H402" s="22"/>
      <c r="I402" s="22"/>
      <c r="J402" s="22"/>
      <c r="K402" s="36"/>
      <c r="L402" s="22"/>
      <c r="M402" s="22"/>
      <c r="N402" s="22"/>
      <c r="O402" s="22"/>
      <c r="P402" s="22"/>
      <c r="Q402" s="22"/>
      <c r="R402" s="22"/>
      <c r="S402" s="22"/>
      <c r="T402" s="22"/>
      <c r="U402" s="22"/>
      <c r="V402" s="34"/>
    </row>
    <row r="403" spans="1:22" ht="15.75" customHeight="1" x14ac:dyDescent="0.2">
      <c r="A403" s="22"/>
      <c r="B403" s="22"/>
      <c r="C403" s="22"/>
      <c r="D403" s="22"/>
      <c r="E403" s="36"/>
      <c r="F403" s="22"/>
      <c r="G403" s="22"/>
      <c r="H403" s="22"/>
      <c r="I403" s="22"/>
      <c r="J403" s="22"/>
      <c r="K403" s="36"/>
      <c r="L403" s="22"/>
      <c r="M403" s="22"/>
      <c r="N403" s="22"/>
      <c r="O403" s="22"/>
      <c r="P403" s="22"/>
      <c r="Q403" s="22"/>
      <c r="R403" s="22"/>
      <c r="S403" s="22"/>
      <c r="T403" s="22"/>
      <c r="U403" s="22"/>
      <c r="V403" s="34"/>
    </row>
    <row r="404" spans="1:22" ht="15.75" customHeight="1" x14ac:dyDescent="0.2">
      <c r="A404" s="22"/>
      <c r="B404" s="22"/>
      <c r="C404" s="22"/>
      <c r="D404" s="22"/>
      <c r="E404" s="36"/>
      <c r="F404" s="22"/>
      <c r="G404" s="22"/>
      <c r="H404" s="22"/>
      <c r="I404" s="22"/>
      <c r="J404" s="22"/>
      <c r="K404" s="36"/>
      <c r="L404" s="22"/>
      <c r="M404" s="22"/>
      <c r="N404" s="22"/>
      <c r="O404" s="22"/>
      <c r="P404" s="22"/>
      <c r="Q404" s="22"/>
      <c r="R404" s="22"/>
      <c r="S404" s="22"/>
      <c r="T404" s="22"/>
      <c r="U404" s="22"/>
      <c r="V404" s="34"/>
    </row>
    <row r="405" spans="1:22" ht="15.75" customHeight="1" x14ac:dyDescent="0.2">
      <c r="A405" s="22"/>
      <c r="B405" s="22"/>
      <c r="C405" s="22"/>
      <c r="D405" s="22"/>
      <c r="E405" s="36"/>
      <c r="F405" s="22"/>
      <c r="G405" s="22"/>
      <c r="H405" s="22"/>
      <c r="I405" s="22"/>
      <c r="J405" s="22"/>
      <c r="K405" s="36"/>
      <c r="L405" s="22"/>
      <c r="M405" s="22"/>
      <c r="N405" s="22"/>
      <c r="O405" s="22"/>
      <c r="P405" s="22"/>
      <c r="Q405" s="22"/>
      <c r="R405" s="22"/>
      <c r="S405" s="22"/>
      <c r="T405" s="22"/>
      <c r="U405" s="22"/>
      <c r="V405" s="34"/>
    </row>
    <row r="406" spans="1:22" ht="15.75" customHeight="1" x14ac:dyDescent="0.2">
      <c r="A406" s="22"/>
      <c r="B406" s="22"/>
      <c r="C406" s="22"/>
      <c r="D406" s="22"/>
      <c r="E406" s="36"/>
      <c r="F406" s="22"/>
      <c r="G406" s="22"/>
      <c r="H406" s="22"/>
      <c r="I406" s="22"/>
      <c r="J406" s="22"/>
      <c r="K406" s="36"/>
      <c r="L406" s="22"/>
      <c r="M406" s="22"/>
      <c r="N406" s="22"/>
      <c r="O406" s="22"/>
      <c r="P406" s="22"/>
      <c r="Q406" s="22"/>
      <c r="R406" s="22"/>
      <c r="S406" s="22"/>
      <c r="T406" s="22"/>
      <c r="U406" s="22"/>
      <c r="V406" s="34"/>
    </row>
    <row r="407" spans="1:22" ht="15.75" customHeight="1" x14ac:dyDescent="0.2">
      <c r="A407" s="22"/>
      <c r="B407" s="22"/>
      <c r="C407" s="22"/>
      <c r="D407" s="22"/>
      <c r="E407" s="36"/>
      <c r="F407" s="22"/>
      <c r="G407" s="22"/>
      <c r="H407" s="22"/>
      <c r="I407" s="22"/>
      <c r="J407" s="22"/>
      <c r="K407" s="36"/>
      <c r="L407" s="22"/>
      <c r="M407" s="22"/>
      <c r="N407" s="22"/>
      <c r="O407" s="22"/>
      <c r="P407" s="22"/>
      <c r="Q407" s="22"/>
      <c r="R407" s="22"/>
      <c r="S407" s="22"/>
      <c r="T407" s="22"/>
      <c r="U407" s="22"/>
      <c r="V407" s="34"/>
    </row>
    <row r="408" spans="1:22" ht="15.75" customHeight="1" x14ac:dyDescent="0.2">
      <c r="A408" s="22"/>
      <c r="B408" s="22"/>
      <c r="C408" s="22"/>
      <c r="D408" s="22"/>
      <c r="E408" s="36"/>
      <c r="F408" s="22"/>
      <c r="G408" s="22"/>
      <c r="H408" s="22"/>
      <c r="I408" s="22"/>
      <c r="J408" s="22"/>
      <c r="K408" s="36"/>
      <c r="L408" s="22"/>
      <c r="M408" s="22"/>
      <c r="N408" s="22"/>
      <c r="O408" s="22"/>
      <c r="P408" s="22"/>
      <c r="Q408" s="22"/>
      <c r="R408" s="22"/>
      <c r="S408" s="22"/>
      <c r="T408" s="22"/>
      <c r="U408" s="22"/>
      <c r="V408" s="34"/>
    </row>
    <row r="409" spans="1:22" ht="15.75" customHeight="1" x14ac:dyDescent="0.2">
      <c r="A409" s="22"/>
      <c r="B409" s="22"/>
      <c r="C409" s="22"/>
      <c r="D409" s="22"/>
      <c r="E409" s="36"/>
      <c r="F409" s="22"/>
      <c r="G409" s="22"/>
      <c r="H409" s="22"/>
      <c r="I409" s="22"/>
      <c r="J409" s="22"/>
      <c r="K409" s="36"/>
      <c r="L409" s="22"/>
      <c r="M409" s="22"/>
      <c r="N409" s="22"/>
      <c r="O409" s="22"/>
      <c r="P409" s="22"/>
      <c r="Q409" s="22"/>
      <c r="R409" s="22"/>
      <c r="S409" s="22"/>
      <c r="T409" s="22"/>
      <c r="U409" s="22"/>
      <c r="V409" s="34"/>
    </row>
    <row r="410" spans="1:22" ht="15.75" customHeight="1" x14ac:dyDescent="0.2">
      <c r="A410" s="22"/>
      <c r="B410" s="22"/>
      <c r="C410" s="22"/>
      <c r="D410" s="22"/>
      <c r="E410" s="36"/>
      <c r="F410" s="22"/>
      <c r="G410" s="22"/>
      <c r="H410" s="22"/>
      <c r="I410" s="22"/>
      <c r="J410" s="22"/>
      <c r="K410" s="36"/>
      <c r="L410" s="22"/>
      <c r="M410" s="22"/>
      <c r="N410" s="22"/>
      <c r="O410" s="22"/>
      <c r="P410" s="22"/>
      <c r="Q410" s="22"/>
      <c r="R410" s="22"/>
      <c r="S410" s="22"/>
      <c r="T410" s="22"/>
      <c r="U410" s="22"/>
      <c r="V410" s="34"/>
    </row>
    <row r="411" spans="1:22" ht="15.75" customHeight="1" x14ac:dyDescent="0.2">
      <c r="A411" s="22"/>
      <c r="B411" s="22"/>
      <c r="C411" s="22"/>
      <c r="D411" s="22"/>
      <c r="E411" s="36"/>
      <c r="F411" s="22"/>
      <c r="G411" s="22"/>
      <c r="H411" s="22"/>
      <c r="I411" s="22"/>
      <c r="J411" s="22"/>
      <c r="K411" s="36"/>
      <c r="L411" s="22"/>
      <c r="M411" s="22"/>
      <c r="N411" s="22"/>
      <c r="O411" s="22"/>
      <c r="P411" s="22"/>
      <c r="Q411" s="22"/>
      <c r="R411" s="22"/>
      <c r="S411" s="22"/>
      <c r="T411" s="22"/>
      <c r="U411" s="22"/>
      <c r="V411" s="34"/>
    </row>
    <row r="412" spans="1:22" ht="15.75" customHeight="1" x14ac:dyDescent="0.2">
      <c r="A412" s="22"/>
      <c r="B412" s="22"/>
      <c r="C412" s="22"/>
      <c r="D412" s="22"/>
      <c r="E412" s="36"/>
      <c r="F412" s="22"/>
      <c r="G412" s="22"/>
      <c r="H412" s="22"/>
      <c r="I412" s="22"/>
      <c r="J412" s="22"/>
      <c r="K412" s="36"/>
      <c r="L412" s="22"/>
      <c r="M412" s="22"/>
      <c r="N412" s="22"/>
      <c r="O412" s="22"/>
      <c r="P412" s="22"/>
      <c r="Q412" s="22"/>
      <c r="R412" s="22"/>
      <c r="S412" s="22"/>
      <c r="T412" s="22"/>
      <c r="U412" s="22"/>
      <c r="V412" s="34"/>
    </row>
    <row r="413" spans="1:22" ht="15.75" customHeight="1" x14ac:dyDescent="0.2">
      <c r="A413" s="22"/>
      <c r="B413" s="22"/>
      <c r="C413" s="22"/>
      <c r="D413" s="22"/>
      <c r="E413" s="36"/>
      <c r="F413" s="22"/>
      <c r="G413" s="22"/>
      <c r="H413" s="22"/>
      <c r="I413" s="22"/>
      <c r="J413" s="22"/>
      <c r="K413" s="36"/>
      <c r="L413" s="22"/>
      <c r="M413" s="22"/>
      <c r="N413" s="22"/>
      <c r="O413" s="22"/>
      <c r="P413" s="22"/>
      <c r="Q413" s="22"/>
      <c r="R413" s="22"/>
      <c r="S413" s="22"/>
      <c r="T413" s="22"/>
      <c r="U413" s="22"/>
      <c r="V413" s="34"/>
    </row>
    <row r="414" spans="1:22" ht="15.75" customHeight="1" x14ac:dyDescent="0.2">
      <c r="A414" s="22"/>
      <c r="B414" s="22"/>
      <c r="C414" s="22"/>
      <c r="D414" s="22"/>
      <c r="E414" s="36"/>
      <c r="F414" s="22"/>
      <c r="G414" s="22"/>
      <c r="H414" s="22"/>
      <c r="I414" s="22"/>
      <c r="J414" s="22"/>
      <c r="K414" s="36"/>
      <c r="L414" s="22"/>
      <c r="M414" s="22"/>
      <c r="N414" s="22"/>
      <c r="O414" s="22"/>
      <c r="P414" s="22"/>
      <c r="Q414" s="22"/>
      <c r="R414" s="22"/>
      <c r="S414" s="22"/>
      <c r="T414" s="22"/>
      <c r="U414" s="22"/>
      <c r="V414" s="34"/>
    </row>
    <row r="415" spans="1:22" ht="15.75" customHeight="1" x14ac:dyDescent="0.2">
      <c r="A415" s="22"/>
      <c r="B415" s="22"/>
      <c r="C415" s="22"/>
      <c r="D415" s="22"/>
      <c r="E415" s="36"/>
      <c r="F415" s="22"/>
      <c r="G415" s="22"/>
      <c r="H415" s="22"/>
      <c r="I415" s="22"/>
      <c r="J415" s="22"/>
      <c r="K415" s="36"/>
      <c r="L415" s="22"/>
      <c r="M415" s="22"/>
      <c r="N415" s="22"/>
      <c r="O415" s="22"/>
      <c r="P415" s="22"/>
      <c r="Q415" s="22"/>
      <c r="R415" s="22"/>
      <c r="S415" s="22"/>
      <c r="T415" s="22"/>
      <c r="U415" s="22"/>
      <c r="V415" s="34"/>
    </row>
    <row r="416" spans="1:22" ht="15.75" customHeight="1" x14ac:dyDescent="0.2">
      <c r="A416" s="22"/>
      <c r="B416" s="22"/>
      <c r="C416" s="22"/>
      <c r="D416" s="22"/>
      <c r="E416" s="36"/>
      <c r="F416" s="22"/>
      <c r="G416" s="22"/>
      <c r="H416" s="22"/>
      <c r="I416" s="22"/>
      <c r="J416" s="22"/>
      <c r="K416" s="36"/>
      <c r="L416" s="22"/>
      <c r="M416" s="22"/>
      <c r="N416" s="22"/>
      <c r="O416" s="22"/>
      <c r="P416" s="22"/>
      <c r="Q416" s="22"/>
      <c r="R416" s="22"/>
      <c r="S416" s="22"/>
      <c r="T416" s="22"/>
      <c r="U416" s="22"/>
      <c r="V416" s="34"/>
    </row>
    <row r="417" spans="1:22" ht="15.75" customHeight="1" x14ac:dyDescent="0.2">
      <c r="A417" s="22"/>
      <c r="B417" s="22"/>
      <c r="C417" s="22"/>
      <c r="D417" s="22"/>
      <c r="E417" s="36"/>
      <c r="F417" s="22"/>
      <c r="G417" s="22"/>
      <c r="H417" s="22"/>
      <c r="I417" s="22"/>
      <c r="J417" s="22"/>
      <c r="K417" s="36"/>
      <c r="L417" s="22"/>
      <c r="M417" s="22"/>
      <c r="N417" s="22"/>
      <c r="O417" s="22"/>
      <c r="P417" s="22"/>
      <c r="Q417" s="22"/>
      <c r="R417" s="22"/>
      <c r="S417" s="22"/>
      <c r="T417" s="22"/>
      <c r="U417" s="22"/>
      <c r="V417" s="34"/>
    </row>
    <row r="418" spans="1:22" ht="15.75" customHeight="1" x14ac:dyDescent="0.2">
      <c r="A418" s="22"/>
      <c r="B418" s="22"/>
      <c r="C418" s="22"/>
      <c r="D418" s="22"/>
      <c r="E418" s="36"/>
      <c r="F418" s="22"/>
      <c r="G418" s="22"/>
      <c r="H418" s="22"/>
      <c r="I418" s="22"/>
      <c r="J418" s="22"/>
      <c r="K418" s="36"/>
      <c r="L418" s="22"/>
      <c r="M418" s="22"/>
      <c r="N418" s="22"/>
      <c r="O418" s="22"/>
      <c r="P418" s="22"/>
      <c r="Q418" s="22"/>
      <c r="R418" s="22"/>
      <c r="S418" s="22"/>
      <c r="T418" s="22"/>
      <c r="U418" s="22"/>
      <c r="V418" s="34"/>
    </row>
    <row r="419" spans="1:22" ht="15.75" customHeight="1" x14ac:dyDescent="0.2">
      <c r="A419" s="22"/>
      <c r="B419" s="22"/>
      <c r="C419" s="22"/>
      <c r="D419" s="22"/>
      <c r="E419" s="36"/>
      <c r="F419" s="22"/>
      <c r="G419" s="22"/>
      <c r="H419" s="22"/>
      <c r="I419" s="22"/>
      <c r="J419" s="22"/>
      <c r="K419" s="36"/>
      <c r="L419" s="22"/>
      <c r="M419" s="22"/>
      <c r="N419" s="22"/>
      <c r="O419" s="22"/>
      <c r="P419" s="22"/>
      <c r="Q419" s="22"/>
      <c r="R419" s="22"/>
      <c r="S419" s="22"/>
      <c r="T419" s="22"/>
      <c r="U419" s="22"/>
      <c r="V419" s="34"/>
    </row>
    <row r="420" spans="1:22" ht="15.75" customHeight="1" x14ac:dyDescent="0.2">
      <c r="A420" s="22"/>
      <c r="B420" s="22"/>
      <c r="C420" s="22"/>
      <c r="D420" s="22"/>
      <c r="E420" s="36"/>
      <c r="F420" s="22"/>
      <c r="G420" s="22"/>
      <c r="H420" s="22"/>
      <c r="I420" s="22"/>
      <c r="J420" s="22"/>
      <c r="K420" s="36"/>
      <c r="L420" s="22"/>
      <c r="M420" s="22"/>
      <c r="N420" s="22"/>
      <c r="O420" s="22"/>
      <c r="P420" s="22"/>
      <c r="Q420" s="22"/>
      <c r="R420" s="22"/>
      <c r="S420" s="22"/>
      <c r="T420" s="22"/>
      <c r="U420" s="22"/>
      <c r="V420" s="34"/>
    </row>
    <row r="421" spans="1:22" ht="15.75" customHeight="1" x14ac:dyDescent="0.2">
      <c r="A421" s="22"/>
      <c r="B421" s="22"/>
      <c r="C421" s="22"/>
      <c r="D421" s="22"/>
      <c r="E421" s="36"/>
      <c r="F421" s="22"/>
      <c r="G421" s="22"/>
      <c r="H421" s="22"/>
      <c r="I421" s="22"/>
      <c r="J421" s="22"/>
      <c r="K421" s="36"/>
      <c r="L421" s="22"/>
      <c r="M421" s="22"/>
      <c r="N421" s="22"/>
      <c r="O421" s="22"/>
      <c r="P421" s="22"/>
      <c r="Q421" s="22"/>
      <c r="R421" s="22"/>
      <c r="S421" s="22"/>
      <c r="T421" s="22"/>
      <c r="U421" s="22"/>
      <c r="V421" s="34"/>
    </row>
    <row r="422" spans="1:22" ht="15.75" customHeight="1" x14ac:dyDescent="0.2">
      <c r="A422" s="22"/>
      <c r="B422" s="22"/>
      <c r="C422" s="22"/>
      <c r="D422" s="22"/>
      <c r="E422" s="36"/>
      <c r="F422" s="22"/>
      <c r="G422" s="22"/>
      <c r="H422" s="22"/>
      <c r="I422" s="22"/>
      <c r="J422" s="22"/>
      <c r="K422" s="36"/>
      <c r="L422" s="22"/>
      <c r="M422" s="22"/>
      <c r="N422" s="22"/>
      <c r="O422" s="22"/>
      <c r="P422" s="22"/>
      <c r="Q422" s="22"/>
      <c r="R422" s="22"/>
      <c r="S422" s="22"/>
      <c r="T422" s="22"/>
      <c r="U422" s="22"/>
      <c r="V422" s="34"/>
    </row>
    <row r="423" spans="1:22" ht="15.75" customHeight="1" x14ac:dyDescent="0.2">
      <c r="A423" s="22"/>
      <c r="B423" s="22"/>
      <c r="C423" s="22"/>
      <c r="D423" s="22"/>
      <c r="E423" s="36"/>
      <c r="F423" s="22"/>
      <c r="G423" s="22"/>
      <c r="H423" s="22"/>
      <c r="I423" s="22"/>
      <c r="J423" s="22"/>
      <c r="K423" s="36"/>
      <c r="L423" s="22"/>
      <c r="M423" s="22"/>
      <c r="N423" s="22"/>
      <c r="O423" s="22"/>
      <c r="P423" s="22"/>
      <c r="Q423" s="22"/>
      <c r="R423" s="22"/>
      <c r="S423" s="22"/>
      <c r="T423" s="22"/>
      <c r="U423" s="22"/>
      <c r="V423" s="34"/>
    </row>
    <row r="424" spans="1:22" ht="15.75" customHeight="1" x14ac:dyDescent="0.2">
      <c r="A424" s="22"/>
      <c r="B424" s="22"/>
      <c r="C424" s="22"/>
      <c r="D424" s="22"/>
      <c r="E424" s="36"/>
      <c r="F424" s="22"/>
      <c r="G424" s="22"/>
      <c r="H424" s="22"/>
      <c r="I424" s="22"/>
      <c r="J424" s="22"/>
      <c r="K424" s="36"/>
      <c r="L424" s="22"/>
      <c r="M424" s="22"/>
      <c r="N424" s="22"/>
      <c r="O424" s="22"/>
      <c r="P424" s="22"/>
      <c r="Q424" s="22"/>
      <c r="R424" s="22"/>
      <c r="S424" s="22"/>
      <c r="T424" s="22"/>
      <c r="U424" s="22"/>
      <c r="V424" s="34"/>
    </row>
    <row r="425" spans="1:22" ht="15.75" customHeight="1" x14ac:dyDescent="0.2">
      <c r="A425" s="22"/>
      <c r="B425" s="22"/>
      <c r="C425" s="22"/>
      <c r="D425" s="22"/>
      <c r="E425" s="36"/>
      <c r="F425" s="22"/>
      <c r="G425" s="22"/>
      <c r="H425" s="22"/>
      <c r="I425" s="22"/>
      <c r="J425" s="22"/>
      <c r="K425" s="36"/>
      <c r="L425" s="22"/>
      <c r="M425" s="22"/>
      <c r="N425" s="22"/>
      <c r="O425" s="22"/>
      <c r="P425" s="22"/>
      <c r="Q425" s="22"/>
      <c r="R425" s="22"/>
      <c r="S425" s="22"/>
      <c r="T425" s="22"/>
      <c r="U425" s="22"/>
      <c r="V425" s="34"/>
    </row>
    <row r="426" spans="1:22" ht="15.75" customHeight="1" x14ac:dyDescent="0.2">
      <c r="A426" s="22"/>
      <c r="B426" s="22"/>
      <c r="C426" s="22"/>
      <c r="D426" s="22"/>
      <c r="E426" s="36"/>
      <c r="F426" s="22"/>
      <c r="G426" s="22"/>
      <c r="H426" s="22"/>
      <c r="I426" s="22"/>
      <c r="J426" s="22"/>
      <c r="K426" s="36"/>
      <c r="L426" s="22"/>
      <c r="M426" s="22"/>
      <c r="N426" s="22"/>
      <c r="O426" s="22"/>
      <c r="P426" s="22"/>
      <c r="Q426" s="22"/>
      <c r="R426" s="22"/>
      <c r="S426" s="22"/>
      <c r="T426" s="22"/>
      <c r="U426" s="22"/>
      <c r="V426" s="34"/>
    </row>
    <row r="427" spans="1:22" ht="15.75" customHeight="1" x14ac:dyDescent="0.2">
      <c r="A427" s="22"/>
      <c r="B427" s="22"/>
      <c r="C427" s="22"/>
      <c r="D427" s="22"/>
      <c r="E427" s="36"/>
      <c r="F427" s="22"/>
      <c r="G427" s="22"/>
      <c r="H427" s="22"/>
      <c r="I427" s="22"/>
      <c r="J427" s="22"/>
      <c r="K427" s="36"/>
      <c r="L427" s="22"/>
      <c r="M427" s="22"/>
      <c r="N427" s="22"/>
      <c r="O427" s="22"/>
      <c r="P427" s="22"/>
      <c r="Q427" s="22"/>
      <c r="R427" s="22"/>
      <c r="S427" s="22"/>
      <c r="T427" s="22"/>
      <c r="U427" s="22"/>
      <c r="V427" s="34"/>
    </row>
    <row r="428" spans="1:22" ht="15.75" customHeight="1" x14ac:dyDescent="0.2">
      <c r="A428" s="22"/>
      <c r="B428" s="22"/>
      <c r="C428" s="22"/>
      <c r="D428" s="22"/>
      <c r="E428" s="36"/>
      <c r="F428" s="22"/>
      <c r="G428" s="22"/>
      <c r="H428" s="22"/>
      <c r="I428" s="22"/>
      <c r="J428" s="22"/>
      <c r="K428" s="36"/>
      <c r="L428" s="22"/>
      <c r="M428" s="22"/>
      <c r="N428" s="22"/>
      <c r="O428" s="22"/>
      <c r="P428" s="22"/>
      <c r="Q428" s="22"/>
      <c r="R428" s="22"/>
      <c r="S428" s="22"/>
      <c r="T428" s="22"/>
      <c r="U428" s="22"/>
      <c r="V428" s="34"/>
    </row>
    <row r="429" spans="1:22" ht="15.75" customHeight="1" x14ac:dyDescent="0.2">
      <c r="A429" s="22"/>
      <c r="B429" s="22"/>
      <c r="C429" s="22"/>
      <c r="D429" s="22"/>
      <c r="E429" s="36"/>
      <c r="F429" s="22"/>
      <c r="G429" s="22"/>
      <c r="H429" s="22"/>
      <c r="I429" s="22"/>
      <c r="J429" s="22"/>
      <c r="K429" s="36"/>
      <c r="L429" s="22"/>
      <c r="M429" s="22"/>
      <c r="N429" s="22"/>
      <c r="O429" s="22"/>
      <c r="P429" s="22"/>
      <c r="Q429" s="22"/>
      <c r="R429" s="22"/>
      <c r="S429" s="22"/>
      <c r="T429" s="22"/>
      <c r="U429" s="22"/>
      <c r="V429" s="34"/>
    </row>
    <row r="430" spans="1:22" ht="15.75" customHeight="1" x14ac:dyDescent="0.2">
      <c r="A430" s="22"/>
      <c r="B430" s="22"/>
      <c r="C430" s="22"/>
      <c r="D430" s="22"/>
      <c r="E430" s="36"/>
      <c r="F430" s="22"/>
      <c r="G430" s="22"/>
      <c r="H430" s="22"/>
      <c r="I430" s="22"/>
      <c r="J430" s="22"/>
      <c r="K430" s="36"/>
      <c r="L430" s="22"/>
      <c r="M430" s="22"/>
      <c r="N430" s="22"/>
      <c r="O430" s="22"/>
      <c r="P430" s="22"/>
      <c r="Q430" s="22"/>
      <c r="R430" s="22"/>
      <c r="S430" s="22"/>
      <c r="T430" s="22"/>
      <c r="U430" s="22"/>
      <c r="V430" s="34"/>
    </row>
    <row r="431" spans="1:22" ht="15.75" customHeight="1" x14ac:dyDescent="0.2">
      <c r="A431" s="22"/>
      <c r="B431" s="22"/>
      <c r="C431" s="22"/>
      <c r="D431" s="22"/>
      <c r="E431" s="36"/>
      <c r="F431" s="22"/>
      <c r="G431" s="22"/>
      <c r="H431" s="22"/>
      <c r="I431" s="22"/>
      <c r="J431" s="22"/>
      <c r="K431" s="36"/>
      <c r="L431" s="22"/>
      <c r="M431" s="22"/>
      <c r="N431" s="22"/>
      <c r="O431" s="22"/>
      <c r="P431" s="22"/>
      <c r="Q431" s="22"/>
      <c r="R431" s="22"/>
      <c r="S431" s="22"/>
      <c r="T431" s="22"/>
      <c r="U431" s="22"/>
      <c r="V431" s="34"/>
    </row>
    <row r="432" spans="1:22" ht="15.75" customHeight="1" x14ac:dyDescent="0.2">
      <c r="A432" s="22"/>
      <c r="B432" s="22"/>
      <c r="C432" s="22"/>
      <c r="D432" s="22"/>
      <c r="E432" s="36"/>
      <c r="F432" s="22"/>
      <c r="G432" s="22"/>
      <c r="H432" s="22"/>
      <c r="I432" s="22"/>
      <c r="J432" s="22"/>
      <c r="K432" s="36"/>
      <c r="L432" s="22"/>
      <c r="M432" s="22"/>
      <c r="N432" s="22"/>
      <c r="O432" s="22"/>
      <c r="P432" s="22"/>
      <c r="Q432" s="22"/>
      <c r="R432" s="22"/>
      <c r="S432" s="22"/>
      <c r="T432" s="22"/>
      <c r="U432" s="22"/>
      <c r="V432" s="34"/>
    </row>
    <row r="433" spans="1:22" ht="15.75" customHeight="1" x14ac:dyDescent="0.2">
      <c r="A433" s="22"/>
      <c r="B433" s="22"/>
      <c r="C433" s="22"/>
      <c r="D433" s="22"/>
      <c r="E433" s="36"/>
      <c r="F433" s="22"/>
      <c r="G433" s="22"/>
      <c r="H433" s="22"/>
      <c r="I433" s="22"/>
      <c r="J433" s="22"/>
      <c r="K433" s="36"/>
      <c r="L433" s="22"/>
      <c r="M433" s="22"/>
      <c r="N433" s="22"/>
      <c r="O433" s="22"/>
      <c r="P433" s="22"/>
      <c r="Q433" s="22"/>
      <c r="R433" s="22"/>
      <c r="S433" s="22"/>
      <c r="T433" s="22"/>
      <c r="U433" s="22"/>
      <c r="V433" s="34"/>
    </row>
    <row r="434" spans="1:22" ht="15.75" customHeight="1" x14ac:dyDescent="0.2">
      <c r="A434" s="22"/>
      <c r="B434" s="22"/>
      <c r="C434" s="22"/>
      <c r="D434" s="22"/>
      <c r="E434" s="36"/>
      <c r="F434" s="22"/>
      <c r="G434" s="22"/>
      <c r="H434" s="22"/>
      <c r="I434" s="22"/>
      <c r="J434" s="22"/>
      <c r="K434" s="36"/>
      <c r="L434" s="22"/>
      <c r="M434" s="22"/>
      <c r="N434" s="22"/>
      <c r="O434" s="22"/>
      <c r="P434" s="22"/>
      <c r="Q434" s="22"/>
      <c r="R434" s="22"/>
      <c r="S434" s="22"/>
      <c r="T434" s="22"/>
      <c r="U434" s="22"/>
      <c r="V434" s="34"/>
    </row>
    <row r="435" spans="1:22" ht="15.75" customHeight="1" x14ac:dyDescent="0.2">
      <c r="A435" s="22"/>
      <c r="B435" s="22"/>
      <c r="C435" s="22"/>
      <c r="D435" s="22"/>
      <c r="E435" s="36"/>
      <c r="F435" s="22"/>
      <c r="G435" s="22"/>
      <c r="H435" s="22"/>
      <c r="I435" s="22"/>
      <c r="J435" s="22"/>
      <c r="K435" s="36"/>
      <c r="L435" s="22"/>
      <c r="M435" s="22"/>
      <c r="N435" s="22"/>
      <c r="O435" s="22"/>
      <c r="P435" s="22"/>
      <c r="Q435" s="22"/>
      <c r="R435" s="22"/>
      <c r="S435" s="22"/>
      <c r="T435" s="22"/>
      <c r="U435" s="22"/>
      <c r="V435" s="34"/>
    </row>
    <row r="436" spans="1:22" ht="15.75" customHeight="1" x14ac:dyDescent="0.2">
      <c r="A436" s="22"/>
      <c r="B436" s="22"/>
      <c r="C436" s="22"/>
      <c r="D436" s="22"/>
      <c r="E436" s="36"/>
      <c r="F436" s="22"/>
      <c r="G436" s="22"/>
      <c r="H436" s="22"/>
      <c r="I436" s="22"/>
      <c r="J436" s="22"/>
      <c r="K436" s="36"/>
      <c r="L436" s="22"/>
      <c r="M436" s="22"/>
      <c r="N436" s="22"/>
      <c r="O436" s="22"/>
      <c r="P436" s="22"/>
      <c r="Q436" s="22"/>
      <c r="R436" s="22"/>
      <c r="S436" s="22"/>
      <c r="T436" s="22"/>
      <c r="U436" s="22"/>
      <c r="V436" s="34"/>
    </row>
    <row r="437" spans="1:22" ht="15.75" customHeight="1" x14ac:dyDescent="0.2">
      <c r="A437" s="22"/>
      <c r="B437" s="22"/>
      <c r="C437" s="22"/>
      <c r="D437" s="22"/>
      <c r="E437" s="36"/>
      <c r="F437" s="22"/>
      <c r="G437" s="22"/>
      <c r="H437" s="22"/>
      <c r="I437" s="22"/>
      <c r="J437" s="22"/>
      <c r="K437" s="36"/>
      <c r="L437" s="22"/>
      <c r="M437" s="22"/>
      <c r="N437" s="22"/>
      <c r="O437" s="22"/>
      <c r="P437" s="22"/>
      <c r="Q437" s="22"/>
      <c r="R437" s="22"/>
      <c r="S437" s="22"/>
      <c r="T437" s="22"/>
      <c r="U437" s="22"/>
      <c r="V437" s="34"/>
    </row>
    <row r="438" spans="1:22" ht="15.75" customHeight="1" x14ac:dyDescent="0.2">
      <c r="A438" s="22"/>
      <c r="B438" s="22"/>
      <c r="C438" s="22"/>
      <c r="D438" s="22"/>
      <c r="E438" s="36"/>
      <c r="F438" s="22"/>
      <c r="G438" s="22"/>
      <c r="H438" s="22"/>
      <c r="I438" s="22"/>
      <c r="J438" s="22"/>
      <c r="K438" s="36"/>
      <c r="L438" s="22"/>
      <c r="M438" s="22"/>
      <c r="N438" s="22"/>
      <c r="O438" s="22"/>
      <c r="P438" s="22"/>
      <c r="Q438" s="22"/>
      <c r="R438" s="22"/>
      <c r="S438" s="22"/>
      <c r="T438" s="22"/>
      <c r="U438" s="22"/>
      <c r="V438" s="34"/>
    </row>
    <row r="439" spans="1:22" ht="15.75" customHeight="1" x14ac:dyDescent="0.2">
      <c r="A439" s="22"/>
      <c r="B439" s="22"/>
      <c r="C439" s="22"/>
      <c r="D439" s="22"/>
      <c r="E439" s="36"/>
      <c r="F439" s="22"/>
      <c r="G439" s="22"/>
      <c r="H439" s="22"/>
      <c r="I439" s="22"/>
      <c r="J439" s="22"/>
      <c r="K439" s="36"/>
      <c r="L439" s="22"/>
      <c r="M439" s="22"/>
      <c r="N439" s="22"/>
      <c r="O439" s="22"/>
      <c r="P439" s="22"/>
      <c r="Q439" s="22"/>
      <c r="R439" s="22"/>
      <c r="S439" s="22"/>
      <c r="T439" s="22"/>
      <c r="U439" s="22"/>
      <c r="V439" s="34"/>
    </row>
    <row r="440" spans="1:22" ht="15.75" customHeight="1" x14ac:dyDescent="0.2">
      <c r="A440" s="22"/>
      <c r="B440" s="22"/>
      <c r="C440" s="22"/>
      <c r="D440" s="22"/>
      <c r="E440" s="36"/>
      <c r="F440" s="22"/>
      <c r="G440" s="22"/>
      <c r="H440" s="22"/>
      <c r="I440" s="22"/>
      <c r="J440" s="22"/>
      <c r="K440" s="36"/>
      <c r="L440" s="22"/>
      <c r="M440" s="22"/>
      <c r="N440" s="22"/>
      <c r="O440" s="22"/>
      <c r="P440" s="22"/>
      <c r="Q440" s="22"/>
      <c r="R440" s="22"/>
      <c r="S440" s="22"/>
      <c r="T440" s="22"/>
      <c r="U440" s="22"/>
      <c r="V440" s="34"/>
    </row>
    <row r="441" spans="1:22" ht="15.75" customHeight="1" x14ac:dyDescent="0.2">
      <c r="A441" s="22"/>
      <c r="B441" s="22"/>
      <c r="C441" s="22"/>
      <c r="D441" s="22"/>
      <c r="E441" s="36"/>
      <c r="F441" s="22"/>
      <c r="G441" s="22"/>
      <c r="H441" s="22"/>
      <c r="I441" s="22"/>
      <c r="J441" s="22"/>
      <c r="K441" s="36"/>
      <c r="L441" s="22"/>
      <c r="M441" s="22"/>
      <c r="N441" s="22"/>
      <c r="O441" s="22"/>
      <c r="P441" s="22"/>
      <c r="Q441" s="22"/>
      <c r="R441" s="22"/>
      <c r="S441" s="22"/>
      <c r="T441" s="22"/>
      <c r="U441" s="22"/>
      <c r="V441" s="34"/>
    </row>
    <row r="442" spans="1:22" ht="15.75" customHeight="1" x14ac:dyDescent="0.2">
      <c r="A442" s="22"/>
      <c r="B442" s="22"/>
      <c r="C442" s="22"/>
      <c r="D442" s="22"/>
      <c r="E442" s="36"/>
      <c r="F442" s="22"/>
      <c r="G442" s="22"/>
      <c r="H442" s="22"/>
      <c r="I442" s="22"/>
      <c r="J442" s="22"/>
      <c r="K442" s="36"/>
      <c r="L442" s="22"/>
      <c r="M442" s="22"/>
      <c r="N442" s="22"/>
      <c r="O442" s="22"/>
      <c r="P442" s="22"/>
      <c r="Q442" s="22"/>
      <c r="R442" s="22"/>
      <c r="S442" s="22"/>
      <c r="T442" s="22"/>
      <c r="U442" s="22"/>
      <c r="V442" s="34"/>
    </row>
    <row r="443" spans="1:22" ht="15.75" customHeight="1" x14ac:dyDescent="0.2">
      <c r="A443" s="22"/>
      <c r="B443" s="22"/>
      <c r="C443" s="22"/>
      <c r="D443" s="22"/>
      <c r="E443" s="36"/>
      <c r="F443" s="22"/>
      <c r="G443" s="22"/>
      <c r="H443" s="22"/>
      <c r="I443" s="22"/>
      <c r="J443" s="22"/>
      <c r="K443" s="36"/>
      <c r="L443" s="22"/>
      <c r="M443" s="22"/>
      <c r="N443" s="22"/>
      <c r="O443" s="22"/>
      <c r="P443" s="22"/>
      <c r="Q443" s="22"/>
      <c r="R443" s="22"/>
      <c r="S443" s="22"/>
      <c r="T443" s="22"/>
      <c r="U443" s="22"/>
      <c r="V443" s="34"/>
    </row>
    <row r="444" spans="1:22" ht="15.75" customHeight="1" x14ac:dyDescent="0.2">
      <c r="A444" s="22"/>
      <c r="B444" s="22"/>
      <c r="C444" s="22"/>
      <c r="D444" s="22"/>
      <c r="E444" s="36"/>
      <c r="F444" s="22"/>
      <c r="G444" s="22"/>
      <c r="H444" s="22"/>
      <c r="I444" s="22"/>
      <c r="J444" s="22"/>
      <c r="K444" s="36"/>
      <c r="L444" s="22"/>
      <c r="M444" s="22"/>
      <c r="N444" s="22"/>
      <c r="O444" s="22"/>
      <c r="P444" s="22"/>
      <c r="Q444" s="22"/>
      <c r="R444" s="22"/>
      <c r="S444" s="22"/>
      <c r="T444" s="22"/>
      <c r="U444" s="22"/>
      <c r="V444" s="34"/>
    </row>
    <row r="445" spans="1:22" ht="15.75" customHeight="1" x14ac:dyDescent="0.2">
      <c r="A445" s="22"/>
      <c r="B445" s="22"/>
      <c r="C445" s="22"/>
      <c r="D445" s="22"/>
      <c r="E445" s="36"/>
      <c r="F445" s="22"/>
      <c r="G445" s="22"/>
      <c r="H445" s="22"/>
      <c r="I445" s="22"/>
      <c r="J445" s="22"/>
      <c r="K445" s="36"/>
      <c r="L445" s="22"/>
      <c r="M445" s="22"/>
      <c r="N445" s="22"/>
      <c r="O445" s="22"/>
      <c r="P445" s="22"/>
      <c r="Q445" s="22"/>
      <c r="R445" s="22"/>
      <c r="S445" s="22"/>
      <c r="T445" s="22"/>
      <c r="U445" s="22"/>
      <c r="V445" s="34"/>
    </row>
    <row r="446" spans="1:22" ht="15.75" customHeight="1" x14ac:dyDescent="0.2">
      <c r="A446" s="22"/>
      <c r="B446" s="22"/>
      <c r="C446" s="22"/>
      <c r="D446" s="22"/>
      <c r="E446" s="36"/>
      <c r="F446" s="22"/>
      <c r="G446" s="22"/>
      <c r="H446" s="22"/>
      <c r="I446" s="22"/>
      <c r="J446" s="22"/>
      <c r="K446" s="36"/>
      <c r="L446" s="22"/>
      <c r="M446" s="22"/>
      <c r="N446" s="22"/>
      <c r="O446" s="22"/>
      <c r="P446" s="22"/>
      <c r="Q446" s="22"/>
      <c r="R446" s="22"/>
      <c r="S446" s="22"/>
      <c r="T446" s="22"/>
      <c r="U446" s="22"/>
      <c r="V446" s="34"/>
    </row>
    <row r="447" spans="1:22" ht="15.75" customHeight="1" x14ac:dyDescent="0.2">
      <c r="A447" s="22"/>
      <c r="B447" s="22"/>
      <c r="C447" s="22"/>
      <c r="D447" s="22"/>
      <c r="E447" s="36"/>
      <c r="F447" s="22"/>
      <c r="G447" s="22"/>
      <c r="H447" s="22"/>
      <c r="I447" s="22"/>
      <c r="J447" s="22"/>
      <c r="K447" s="36"/>
      <c r="L447" s="22"/>
      <c r="M447" s="22"/>
      <c r="N447" s="22"/>
      <c r="O447" s="22"/>
      <c r="P447" s="22"/>
      <c r="Q447" s="22"/>
      <c r="R447" s="22"/>
      <c r="S447" s="22"/>
      <c r="T447" s="22"/>
      <c r="U447" s="22"/>
      <c r="V447" s="34"/>
    </row>
    <row r="448" spans="1:22" ht="15.75" customHeight="1" x14ac:dyDescent="0.2">
      <c r="A448" s="22"/>
      <c r="B448" s="22"/>
      <c r="C448" s="22"/>
      <c r="D448" s="22"/>
      <c r="E448" s="36"/>
      <c r="F448" s="22"/>
      <c r="G448" s="22"/>
      <c r="H448" s="22"/>
      <c r="I448" s="22"/>
      <c r="J448" s="22"/>
      <c r="K448" s="36"/>
      <c r="L448" s="22"/>
      <c r="M448" s="22"/>
      <c r="N448" s="22"/>
      <c r="O448" s="22"/>
      <c r="P448" s="22"/>
      <c r="Q448" s="22"/>
      <c r="R448" s="22"/>
      <c r="S448" s="22"/>
      <c r="T448" s="22"/>
      <c r="U448" s="22"/>
      <c r="V448" s="34"/>
    </row>
    <row r="449" spans="1:22" ht="15.75" customHeight="1" x14ac:dyDescent="0.2">
      <c r="A449" s="22"/>
      <c r="B449" s="22"/>
      <c r="C449" s="22"/>
      <c r="D449" s="22"/>
      <c r="E449" s="36"/>
      <c r="F449" s="22"/>
      <c r="G449" s="22"/>
      <c r="H449" s="22"/>
      <c r="I449" s="22"/>
      <c r="J449" s="22"/>
      <c r="K449" s="36"/>
      <c r="L449" s="22"/>
      <c r="M449" s="22"/>
      <c r="N449" s="22"/>
      <c r="O449" s="22"/>
      <c r="P449" s="22"/>
      <c r="Q449" s="22"/>
      <c r="R449" s="22"/>
      <c r="S449" s="22"/>
      <c r="T449" s="22"/>
      <c r="U449" s="22"/>
      <c r="V449" s="34"/>
    </row>
    <row r="450" spans="1:22" ht="15.75" customHeight="1" x14ac:dyDescent="0.2">
      <c r="A450" s="22"/>
      <c r="B450" s="22"/>
      <c r="C450" s="22"/>
      <c r="D450" s="22"/>
      <c r="E450" s="36"/>
      <c r="F450" s="22"/>
      <c r="G450" s="22"/>
      <c r="H450" s="22"/>
      <c r="I450" s="22"/>
      <c r="J450" s="22"/>
      <c r="K450" s="36"/>
      <c r="L450" s="22"/>
      <c r="M450" s="22"/>
      <c r="N450" s="22"/>
      <c r="O450" s="22"/>
      <c r="P450" s="22"/>
      <c r="Q450" s="22"/>
      <c r="R450" s="22"/>
      <c r="S450" s="22"/>
      <c r="T450" s="22"/>
      <c r="U450" s="22"/>
      <c r="V450" s="34"/>
    </row>
    <row r="451" spans="1:22" ht="15.75" customHeight="1" x14ac:dyDescent="0.2">
      <c r="A451" s="22"/>
      <c r="B451" s="22"/>
      <c r="C451" s="22"/>
      <c r="D451" s="22"/>
      <c r="E451" s="36"/>
      <c r="F451" s="22"/>
      <c r="G451" s="22"/>
      <c r="H451" s="22"/>
      <c r="I451" s="22"/>
      <c r="J451" s="22"/>
      <c r="K451" s="36"/>
      <c r="L451" s="22"/>
      <c r="M451" s="22"/>
      <c r="N451" s="22"/>
      <c r="O451" s="22"/>
      <c r="P451" s="22"/>
      <c r="Q451" s="22"/>
      <c r="R451" s="22"/>
      <c r="S451" s="22"/>
      <c r="T451" s="22"/>
      <c r="U451" s="22"/>
      <c r="V451" s="34"/>
    </row>
    <row r="452" spans="1:22" ht="15.75" customHeight="1" x14ac:dyDescent="0.2">
      <c r="A452" s="22"/>
      <c r="B452" s="22"/>
      <c r="C452" s="22"/>
      <c r="D452" s="22"/>
      <c r="E452" s="36"/>
      <c r="F452" s="22"/>
      <c r="G452" s="22"/>
      <c r="H452" s="22"/>
      <c r="I452" s="22"/>
      <c r="J452" s="22"/>
      <c r="K452" s="36"/>
      <c r="L452" s="22"/>
      <c r="M452" s="22"/>
      <c r="N452" s="22"/>
      <c r="O452" s="22"/>
      <c r="P452" s="22"/>
      <c r="Q452" s="22"/>
      <c r="R452" s="22"/>
      <c r="S452" s="22"/>
      <c r="T452" s="22"/>
      <c r="U452" s="22"/>
      <c r="V452" s="34"/>
    </row>
    <row r="453" spans="1:22" ht="15.75" customHeight="1" x14ac:dyDescent="0.2">
      <c r="A453" s="22"/>
      <c r="B453" s="22"/>
      <c r="C453" s="22"/>
      <c r="D453" s="22"/>
      <c r="E453" s="36"/>
      <c r="F453" s="22"/>
      <c r="G453" s="22"/>
      <c r="H453" s="22"/>
      <c r="I453" s="22"/>
      <c r="J453" s="22"/>
      <c r="K453" s="36"/>
      <c r="L453" s="22"/>
      <c r="M453" s="22"/>
      <c r="N453" s="22"/>
      <c r="O453" s="22"/>
      <c r="P453" s="22"/>
      <c r="Q453" s="22"/>
      <c r="R453" s="22"/>
      <c r="S453" s="22"/>
      <c r="T453" s="22"/>
      <c r="U453" s="22"/>
      <c r="V453" s="34"/>
    </row>
    <row r="454" spans="1:22" ht="15.75" customHeight="1" x14ac:dyDescent="0.2">
      <c r="A454" s="22"/>
      <c r="B454" s="22"/>
      <c r="C454" s="22"/>
      <c r="D454" s="22"/>
      <c r="E454" s="36"/>
      <c r="F454" s="22"/>
      <c r="G454" s="22"/>
      <c r="H454" s="22"/>
      <c r="I454" s="22"/>
      <c r="J454" s="22"/>
      <c r="K454" s="36"/>
      <c r="L454" s="22"/>
      <c r="M454" s="22"/>
      <c r="N454" s="22"/>
      <c r="O454" s="22"/>
      <c r="P454" s="22"/>
      <c r="Q454" s="22"/>
      <c r="R454" s="22"/>
      <c r="S454" s="22"/>
      <c r="T454" s="22"/>
      <c r="U454" s="22"/>
      <c r="V454" s="34"/>
    </row>
    <row r="455" spans="1:22" ht="15.75" customHeight="1" x14ac:dyDescent="0.2">
      <c r="A455" s="22"/>
      <c r="B455" s="22"/>
      <c r="C455" s="22"/>
      <c r="D455" s="22"/>
      <c r="E455" s="36"/>
      <c r="F455" s="22"/>
      <c r="G455" s="22"/>
      <c r="H455" s="22"/>
      <c r="I455" s="22"/>
      <c r="J455" s="22"/>
      <c r="K455" s="36"/>
      <c r="L455" s="22"/>
      <c r="M455" s="22"/>
      <c r="N455" s="22"/>
      <c r="O455" s="22"/>
      <c r="P455" s="22"/>
      <c r="Q455" s="22"/>
      <c r="R455" s="22"/>
      <c r="S455" s="22"/>
      <c r="T455" s="22"/>
      <c r="U455" s="22"/>
      <c r="V455" s="34"/>
    </row>
    <row r="456" spans="1:22" ht="15.75" customHeight="1" x14ac:dyDescent="0.2">
      <c r="A456" s="22"/>
      <c r="B456" s="22"/>
      <c r="C456" s="22"/>
      <c r="D456" s="22"/>
      <c r="E456" s="36"/>
      <c r="F456" s="22"/>
      <c r="G456" s="22"/>
      <c r="H456" s="22"/>
      <c r="I456" s="22"/>
      <c r="J456" s="22"/>
      <c r="K456" s="36"/>
      <c r="L456" s="22"/>
      <c r="M456" s="22"/>
      <c r="N456" s="22"/>
      <c r="O456" s="22"/>
      <c r="P456" s="22"/>
      <c r="Q456" s="22"/>
      <c r="R456" s="22"/>
      <c r="S456" s="22"/>
      <c r="T456" s="22"/>
      <c r="U456" s="22"/>
      <c r="V456" s="34"/>
    </row>
    <row r="457" spans="1:22" ht="15.75" customHeight="1" x14ac:dyDescent="0.2">
      <c r="A457" s="22"/>
      <c r="B457" s="22"/>
      <c r="C457" s="22"/>
      <c r="D457" s="22"/>
      <c r="E457" s="36"/>
      <c r="F457" s="22"/>
      <c r="G457" s="22"/>
      <c r="H457" s="22"/>
      <c r="I457" s="22"/>
      <c r="J457" s="22"/>
      <c r="K457" s="36"/>
      <c r="L457" s="22"/>
      <c r="M457" s="22"/>
      <c r="N457" s="22"/>
      <c r="O457" s="22"/>
      <c r="P457" s="22"/>
      <c r="Q457" s="22"/>
      <c r="R457" s="22"/>
      <c r="S457" s="22"/>
      <c r="T457" s="22"/>
      <c r="U457" s="22"/>
      <c r="V457" s="34"/>
    </row>
    <row r="458" spans="1:22" ht="15.75" customHeight="1" x14ac:dyDescent="0.2">
      <c r="A458" s="22"/>
      <c r="B458" s="22"/>
      <c r="C458" s="22"/>
      <c r="D458" s="22"/>
      <c r="E458" s="36"/>
      <c r="F458" s="22"/>
      <c r="G458" s="22"/>
      <c r="H458" s="22"/>
      <c r="I458" s="22"/>
      <c r="J458" s="22"/>
      <c r="K458" s="36"/>
      <c r="L458" s="22"/>
      <c r="M458" s="22"/>
      <c r="N458" s="22"/>
      <c r="O458" s="22"/>
      <c r="P458" s="22"/>
      <c r="Q458" s="22"/>
      <c r="R458" s="22"/>
      <c r="S458" s="22"/>
      <c r="T458" s="22"/>
      <c r="U458" s="22"/>
      <c r="V458" s="34"/>
    </row>
    <row r="459" spans="1:22" ht="15.75" customHeight="1" x14ac:dyDescent="0.2">
      <c r="A459" s="22"/>
      <c r="B459" s="22"/>
      <c r="C459" s="22"/>
      <c r="D459" s="22"/>
      <c r="E459" s="36"/>
      <c r="F459" s="22"/>
      <c r="G459" s="22"/>
      <c r="H459" s="22"/>
      <c r="I459" s="22"/>
      <c r="J459" s="22"/>
      <c r="K459" s="36"/>
      <c r="L459" s="22"/>
      <c r="M459" s="22"/>
      <c r="N459" s="22"/>
      <c r="O459" s="22"/>
      <c r="P459" s="22"/>
      <c r="Q459" s="22"/>
      <c r="R459" s="22"/>
      <c r="S459" s="22"/>
      <c r="T459" s="22"/>
      <c r="U459" s="22"/>
      <c r="V459" s="34"/>
    </row>
    <row r="460" spans="1:22" ht="15.75" customHeight="1" x14ac:dyDescent="0.2">
      <c r="A460" s="22"/>
      <c r="B460" s="22"/>
      <c r="C460" s="22"/>
      <c r="D460" s="22"/>
      <c r="E460" s="36"/>
      <c r="F460" s="22"/>
      <c r="G460" s="22"/>
      <c r="H460" s="22"/>
      <c r="I460" s="22"/>
      <c r="J460" s="22"/>
      <c r="K460" s="36"/>
      <c r="L460" s="22"/>
      <c r="M460" s="22"/>
      <c r="N460" s="22"/>
      <c r="O460" s="22"/>
      <c r="P460" s="22"/>
      <c r="Q460" s="22"/>
      <c r="R460" s="22"/>
      <c r="S460" s="22"/>
      <c r="T460" s="22"/>
      <c r="U460" s="22"/>
      <c r="V460" s="34"/>
    </row>
    <row r="461" spans="1:22" ht="15.75" customHeight="1" x14ac:dyDescent="0.2">
      <c r="A461" s="22"/>
      <c r="B461" s="22"/>
      <c r="C461" s="22"/>
      <c r="D461" s="22"/>
      <c r="E461" s="36"/>
      <c r="F461" s="22"/>
      <c r="G461" s="22"/>
      <c r="H461" s="22"/>
      <c r="I461" s="22"/>
      <c r="J461" s="22"/>
      <c r="K461" s="36"/>
      <c r="L461" s="22"/>
      <c r="M461" s="22"/>
      <c r="N461" s="22"/>
      <c r="O461" s="22"/>
      <c r="P461" s="22"/>
      <c r="Q461" s="22"/>
      <c r="R461" s="22"/>
      <c r="S461" s="22"/>
      <c r="T461" s="22"/>
      <c r="U461" s="22"/>
      <c r="V461" s="34"/>
    </row>
    <row r="462" spans="1:22" ht="15.75" customHeight="1" x14ac:dyDescent="0.2">
      <c r="A462" s="22"/>
      <c r="B462" s="22"/>
      <c r="C462" s="22"/>
      <c r="D462" s="22"/>
      <c r="E462" s="36"/>
      <c r="F462" s="22"/>
      <c r="G462" s="22"/>
      <c r="H462" s="22"/>
      <c r="I462" s="22"/>
      <c r="J462" s="22"/>
      <c r="K462" s="36"/>
      <c r="L462" s="22"/>
      <c r="M462" s="22"/>
      <c r="N462" s="22"/>
      <c r="O462" s="22"/>
      <c r="P462" s="22"/>
      <c r="Q462" s="22"/>
      <c r="R462" s="22"/>
      <c r="S462" s="22"/>
      <c r="T462" s="22"/>
      <c r="U462" s="22"/>
      <c r="V462" s="34"/>
    </row>
    <row r="463" spans="1:22" ht="15.75" customHeight="1" x14ac:dyDescent="0.2">
      <c r="A463" s="22"/>
      <c r="B463" s="22"/>
      <c r="C463" s="22"/>
      <c r="D463" s="22"/>
      <c r="E463" s="36"/>
      <c r="F463" s="22"/>
      <c r="G463" s="22"/>
      <c r="H463" s="22"/>
      <c r="I463" s="22"/>
      <c r="J463" s="22"/>
      <c r="K463" s="36"/>
      <c r="L463" s="22"/>
      <c r="M463" s="22"/>
      <c r="N463" s="22"/>
      <c r="O463" s="22"/>
      <c r="P463" s="22"/>
      <c r="Q463" s="22"/>
      <c r="R463" s="22"/>
      <c r="S463" s="22"/>
      <c r="T463" s="22"/>
      <c r="U463" s="22"/>
      <c r="V463" s="34"/>
    </row>
    <row r="464" spans="1:22" ht="15.75" customHeight="1" x14ac:dyDescent="0.2">
      <c r="A464" s="22"/>
      <c r="B464" s="22"/>
      <c r="C464" s="22"/>
      <c r="D464" s="22"/>
      <c r="E464" s="36"/>
      <c r="F464" s="22"/>
      <c r="G464" s="22"/>
      <c r="H464" s="22"/>
      <c r="I464" s="22"/>
      <c r="J464" s="22"/>
      <c r="K464" s="36"/>
      <c r="L464" s="22"/>
      <c r="M464" s="22"/>
      <c r="N464" s="22"/>
      <c r="O464" s="22"/>
      <c r="P464" s="22"/>
      <c r="Q464" s="22"/>
      <c r="R464" s="22"/>
      <c r="S464" s="22"/>
      <c r="T464" s="22"/>
      <c r="U464" s="22"/>
      <c r="V464" s="34"/>
    </row>
    <row r="465" spans="1:22" ht="15.75" customHeight="1" x14ac:dyDescent="0.2">
      <c r="A465" s="22"/>
      <c r="B465" s="22"/>
      <c r="C465" s="22"/>
      <c r="D465" s="22"/>
      <c r="E465" s="36"/>
      <c r="F465" s="22"/>
      <c r="G465" s="22"/>
      <c r="H465" s="22"/>
      <c r="I465" s="22"/>
      <c r="J465" s="22"/>
      <c r="K465" s="36"/>
      <c r="L465" s="22"/>
      <c r="M465" s="22"/>
      <c r="N465" s="22"/>
      <c r="O465" s="22"/>
      <c r="P465" s="22"/>
      <c r="Q465" s="22"/>
      <c r="R465" s="22"/>
      <c r="S465" s="22"/>
      <c r="T465" s="22"/>
      <c r="U465" s="22"/>
      <c r="V465" s="34"/>
    </row>
    <row r="466" spans="1:22" ht="15.75" customHeight="1" x14ac:dyDescent="0.2">
      <c r="A466" s="22"/>
      <c r="B466" s="22"/>
      <c r="C466" s="22"/>
      <c r="D466" s="22"/>
      <c r="E466" s="36"/>
      <c r="F466" s="22"/>
      <c r="G466" s="22"/>
      <c r="H466" s="22"/>
      <c r="I466" s="22"/>
      <c r="J466" s="22"/>
      <c r="K466" s="36"/>
      <c r="L466" s="22"/>
      <c r="M466" s="22"/>
      <c r="N466" s="22"/>
      <c r="O466" s="22"/>
      <c r="P466" s="22"/>
      <c r="Q466" s="22"/>
      <c r="R466" s="22"/>
      <c r="S466" s="22"/>
      <c r="T466" s="22"/>
      <c r="U466" s="22"/>
      <c r="V466" s="34"/>
    </row>
    <row r="467" spans="1:22" ht="15.75" customHeight="1" x14ac:dyDescent="0.2">
      <c r="A467" s="22"/>
      <c r="B467" s="22"/>
      <c r="C467" s="22"/>
      <c r="D467" s="22"/>
      <c r="E467" s="36"/>
      <c r="F467" s="22"/>
      <c r="G467" s="22"/>
      <c r="H467" s="22"/>
      <c r="I467" s="22"/>
      <c r="J467" s="22"/>
      <c r="K467" s="36"/>
      <c r="L467" s="22"/>
      <c r="M467" s="22"/>
      <c r="N467" s="22"/>
      <c r="O467" s="22"/>
      <c r="P467" s="22"/>
      <c r="Q467" s="22"/>
      <c r="R467" s="22"/>
      <c r="S467" s="22"/>
      <c r="T467" s="22"/>
      <c r="U467" s="22"/>
      <c r="V467" s="34"/>
    </row>
    <row r="468" spans="1:22" ht="15.75" customHeight="1" x14ac:dyDescent="0.2">
      <c r="A468" s="22"/>
      <c r="B468" s="22"/>
      <c r="C468" s="22"/>
      <c r="D468" s="22"/>
      <c r="E468" s="36"/>
      <c r="F468" s="22"/>
      <c r="G468" s="22"/>
      <c r="H468" s="22"/>
      <c r="I468" s="22"/>
      <c r="J468" s="22"/>
      <c r="K468" s="36"/>
      <c r="L468" s="22"/>
      <c r="M468" s="22"/>
      <c r="N468" s="22"/>
      <c r="O468" s="22"/>
      <c r="P468" s="22"/>
      <c r="Q468" s="22"/>
      <c r="R468" s="22"/>
      <c r="S468" s="22"/>
      <c r="T468" s="22"/>
      <c r="U468" s="22"/>
      <c r="V468" s="34"/>
    </row>
    <row r="469" spans="1:22" ht="15.75" customHeight="1" x14ac:dyDescent="0.2">
      <c r="A469" s="22"/>
      <c r="B469" s="22"/>
      <c r="C469" s="22"/>
      <c r="D469" s="22"/>
      <c r="E469" s="36"/>
      <c r="F469" s="22"/>
      <c r="G469" s="22"/>
      <c r="H469" s="22"/>
      <c r="I469" s="22"/>
      <c r="J469" s="22"/>
      <c r="K469" s="36"/>
      <c r="L469" s="22"/>
      <c r="M469" s="22"/>
      <c r="N469" s="22"/>
      <c r="O469" s="22"/>
      <c r="P469" s="22"/>
      <c r="Q469" s="22"/>
      <c r="R469" s="22"/>
      <c r="S469" s="22"/>
      <c r="T469" s="22"/>
      <c r="U469" s="22"/>
      <c r="V469" s="34"/>
    </row>
    <row r="470" spans="1:22" ht="15.75" customHeight="1" x14ac:dyDescent="0.2">
      <c r="A470" s="22"/>
      <c r="B470" s="22"/>
      <c r="C470" s="22"/>
      <c r="D470" s="22"/>
      <c r="E470" s="36"/>
      <c r="F470" s="22"/>
      <c r="G470" s="22"/>
      <c r="H470" s="22"/>
      <c r="I470" s="22"/>
      <c r="J470" s="22"/>
      <c r="K470" s="36"/>
      <c r="L470" s="22"/>
      <c r="M470" s="22"/>
      <c r="N470" s="22"/>
      <c r="O470" s="22"/>
      <c r="P470" s="22"/>
      <c r="Q470" s="22"/>
      <c r="R470" s="22"/>
      <c r="S470" s="22"/>
      <c r="T470" s="22"/>
      <c r="U470" s="22"/>
      <c r="V470" s="34"/>
    </row>
    <row r="471" spans="1:22" ht="15.75" customHeight="1" x14ac:dyDescent="0.2">
      <c r="A471" s="22"/>
      <c r="B471" s="22"/>
      <c r="C471" s="22"/>
      <c r="D471" s="22"/>
      <c r="E471" s="36"/>
      <c r="F471" s="22"/>
      <c r="G471" s="22"/>
      <c r="H471" s="22"/>
      <c r="I471" s="22"/>
      <c r="J471" s="22"/>
      <c r="K471" s="36"/>
      <c r="L471" s="22"/>
      <c r="M471" s="22"/>
      <c r="N471" s="22"/>
      <c r="O471" s="22"/>
      <c r="P471" s="22"/>
      <c r="Q471" s="22"/>
      <c r="R471" s="22"/>
      <c r="S471" s="22"/>
      <c r="T471" s="22"/>
      <c r="U471" s="22"/>
      <c r="V471" s="34"/>
    </row>
    <row r="472" spans="1:22" ht="15.75" customHeight="1" x14ac:dyDescent="0.2">
      <c r="A472" s="22"/>
      <c r="B472" s="22"/>
      <c r="C472" s="22"/>
      <c r="D472" s="22"/>
      <c r="E472" s="36"/>
      <c r="F472" s="22"/>
      <c r="G472" s="22"/>
      <c r="H472" s="22"/>
      <c r="I472" s="22"/>
      <c r="J472" s="22"/>
      <c r="K472" s="36"/>
      <c r="L472" s="22"/>
      <c r="M472" s="22"/>
      <c r="N472" s="22"/>
      <c r="O472" s="22"/>
      <c r="P472" s="22"/>
      <c r="Q472" s="22"/>
      <c r="R472" s="22"/>
      <c r="S472" s="22"/>
      <c r="T472" s="22"/>
      <c r="U472" s="22"/>
      <c r="V472" s="34"/>
    </row>
    <row r="473" spans="1:22" ht="15.75" customHeight="1" x14ac:dyDescent="0.2">
      <c r="A473" s="22"/>
      <c r="B473" s="22"/>
      <c r="C473" s="22"/>
      <c r="D473" s="22"/>
      <c r="E473" s="36"/>
      <c r="F473" s="22"/>
      <c r="G473" s="22"/>
      <c r="H473" s="22"/>
      <c r="I473" s="22"/>
      <c r="J473" s="22"/>
      <c r="K473" s="36"/>
      <c r="L473" s="22"/>
      <c r="M473" s="22"/>
      <c r="N473" s="22"/>
      <c r="O473" s="22"/>
      <c r="P473" s="22"/>
      <c r="Q473" s="22"/>
      <c r="R473" s="22"/>
      <c r="S473" s="22"/>
      <c r="T473" s="22"/>
      <c r="U473" s="22"/>
      <c r="V473" s="34"/>
    </row>
    <row r="474" spans="1:22" ht="15.75" customHeight="1" x14ac:dyDescent="0.2">
      <c r="A474" s="22"/>
      <c r="B474" s="22"/>
      <c r="C474" s="22"/>
      <c r="D474" s="22"/>
      <c r="E474" s="36"/>
      <c r="F474" s="22"/>
      <c r="G474" s="22"/>
      <c r="H474" s="22"/>
      <c r="I474" s="22"/>
      <c r="J474" s="22"/>
      <c r="K474" s="36"/>
      <c r="L474" s="22"/>
      <c r="M474" s="22"/>
      <c r="N474" s="22"/>
      <c r="O474" s="22"/>
      <c r="P474" s="22"/>
      <c r="Q474" s="22"/>
      <c r="R474" s="22"/>
      <c r="S474" s="22"/>
      <c r="T474" s="22"/>
      <c r="U474" s="22"/>
      <c r="V474" s="34"/>
    </row>
    <row r="475" spans="1:22" ht="15.75" customHeight="1" x14ac:dyDescent="0.2">
      <c r="A475" s="22"/>
      <c r="B475" s="22"/>
      <c r="C475" s="22"/>
      <c r="D475" s="22"/>
      <c r="E475" s="36"/>
      <c r="F475" s="22"/>
      <c r="G475" s="22"/>
      <c r="H475" s="22"/>
      <c r="I475" s="22"/>
      <c r="J475" s="22"/>
      <c r="K475" s="36"/>
      <c r="L475" s="22"/>
      <c r="M475" s="22"/>
      <c r="N475" s="22"/>
      <c r="O475" s="22"/>
      <c r="P475" s="22"/>
      <c r="Q475" s="22"/>
      <c r="R475" s="22"/>
      <c r="S475" s="22"/>
      <c r="T475" s="22"/>
      <c r="U475" s="22"/>
      <c r="V475" s="34"/>
    </row>
    <row r="476" spans="1:22" ht="15.75" customHeight="1" x14ac:dyDescent="0.2">
      <c r="A476" s="22"/>
      <c r="B476" s="22"/>
      <c r="C476" s="22"/>
      <c r="D476" s="22"/>
      <c r="E476" s="36"/>
      <c r="F476" s="22"/>
      <c r="G476" s="22"/>
      <c r="H476" s="22"/>
      <c r="I476" s="22"/>
      <c r="J476" s="22"/>
      <c r="K476" s="36"/>
      <c r="L476" s="22"/>
      <c r="M476" s="22"/>
      <c r="N476" s="22"/>
      <c r="O476" s="22"/>
      <c r="P476" s="22"/>
      <c r="Q476" s="22"/>
      <c r="R476" s="22"/>
      <c r="S476" s="22"/>
      <c r="T476" s="22"/>
      <c r="U476" s="22"/>
      <c r="V476" s="34"/>
    </row>
    <row r="477" spans="1:22" ht="15.75" customHeight="1" x14ac:dyDescent="0.2">
      <c r="A477" s="22"/>
      <c r="B477" s="22"/>
      <c r="C477" s="22"/>
      <c r="D477" s="22"/>
      <c r="E477" s="36"/>
      <c r="F477" s="22"/>
      <c r="G477" s="22"/>
      <c r="H477" s="22"/>
      <c r="I477" s="22"/>
      <c r="J477" s="22"/>
      <c r="K477" s="36"/>
      <c r="L477" s="22"/>
      <c r="M477" s="22"/>
      <c r="N477" s="22"/>
      <c r="O477" s="22"/>
      <c r="P477" s="22"/>
      <c r="Q477" s="22"/>
      <c r="R477" s="22"/>
      <c r="S477" s="22"/>
      <c r="T477" s="22"/>
      <c r="U477" s="22"/>
      <c r="V477" s="34"/>
    </row>
    <row r="478" spans="1:22" ht="15.75" customHeight="1" x14ac:dyDescent="0.2">
      <c r="A478" s="22"/>
      <c r="B478" s="22"/>
      <c r="C478" s="22"/>
      <c r="D478" s="22"/>
      <c r="E478" s="36"/>
      <c r="F478" s="22"/>
      <c r="G478" s="22"/>
      <c r="H478" s="22"/>
      <c r="I478" s="22"/>
      <c r="J478" s="22"/>
      <c r="K478" s="36"/>
      <c r="L478" s="22"/>
      <c r="M478" s="22"/>
      <c r="N478" s="22"/>
      <c r="O478" s="22"/>
      <c r="P478" s="22"/>
      <c r="Q478" s="22"/>
      <c r="R478" s="22"/>
      <c r="S478" s="22"/>
      <c r="T478" s="22"/>
      <c r="U478" s="22"/>
      <c r="V478" s="34"/>
    </row>
    <row r="479" spans="1:22" ht="15.75" customHeight="1" x14ac:dyDescent="0.2">
      <c r="A479" s="22"/>
      <c r="B479" s="22"/>
      <c r="C479" s="22"/>
      <c r="D479" s="22"/>
      <c r="E479" s="36"/>
      <c r="F479" s="22"/>
      <c r="G479" s="22"/>
      <c r="H479" s="22"/>
      <c r="I479" s="22"/>
      <c r="J479" s="22"/>
      <c r="K479" s="36"/>
      <c r="L479" s="22"/>
      <c r="M479" s="22"/>
      <c r="N479" s="22"/>
      <c r="O479" s="22"/>
      <c r="P479" s="22"/>
      <c r="Q479" s="22"/>
      <c r="R479" s="22"/>
      <c r="S479" s="22"/>
      <c r="T479" s="22"/>
      <c r="U479" s="22"/>
      <c r="V479" s="34"/>
    </row>
    <row r="480" spans="1:22" ht="15.75" customHeight="1" x14ac:dyDescent="0.2">
      <c r="A480" s="22"/>
      <c r="B480" s="22"/>
      <c r="C480" s="22"/>
      <c r="D480" s="22"/>
      <c r="E480" s="36"/>
      <c r="F480" s="22"/>
      <c r="G480" s="22"/>
      <c r="H480" s="22"/>
      <c r="I480" s="22"/>
      <c r="J480" s="22"/>
      <c r="K480" s="36"/>
      <c r="L480" s="22"/>
      <c r="M480" s="22"/>
      <c r="N480" s="22"/>
      <c r="O480" s="22"/>
      <c r="P480" s="22"/>
      <c r="Q480" s="22"/>
      <c r="R480" s="22"/>
      <c r="S480" s="22"/>
      <c r="T480" s="22"/>
      <c r="U480" s="22"/>
      <c r="V480" s="34"/>
    </row>
    <row r="481" spans="1:22" ht="15.75" customHeight="1" x14ac:dyDescent="0.2">
      <c r="A481" s="22"/>
      <c r="B481" s="22"/>
      <c r="C481" s="22"/>
      <c r="D481" s="22"/>
      <c r="E481" s="36"/>
      <c r="F481" s="22"/>
      <c r="G481" s="22"/>
      <c r="H481" s="22"/>
      <c r="I481" s="22"/>
      <c r="J481" s="22"/>
      <c r="K481" s="36"/>
      <c r="L481" s="22"/>
      <c r="M481" s="22"/>
      <c r="N481" s="22"/>
      <c r="O481" s="22"/>
      <c r="P481" s="22"/>
      <c r="Q481" s="22"/>
      <c r="R481" s="22"/>
      <c r="S481" s="22"/>
      <c r="T481" s="22"/>
      <c r="U481" s="22"/>
      <c r="V481" s="34"/>
    </row>
    <row r="482" spans="1:22" ht="15.75" customHeight="1" x14ac:dyDescent="0.2">
      <c r="A482" s="22"/>
      <c r="B482" s="22"/>
      <c r="C482" s="22"/>
      <c r="D482" s="22"/>
      <c r="E482" s="36"/>
      <c r="F482" s="22"/>
      <c r="G482" s="22"/>
      <c r="H482" s="22"/>
      <c r="I482" s="22"/>
      <c r="J482" s="22"/>
      <c r="K482" s="36"/>
      <c r="L482" s="22"/>
      <c r="M482" s="22"/>
      <c r="N482" s="22"/>
      <c r="O482" s="22"/>
      <c r="P482" s="22"/>
      <c r="Q482" s="22"/>
      <c r="R482" s="22"/>
      <c r="S482" s="22"/>
      <c r="T482" s="22"/>
      <c r="U482" s="22"/>
      <c r="V482" s="34"/>
    </row>
    <row r="483" spans="1:22" ht="15.75" customHeight="1" x14ac:dyDescent="0.2">
      <c r="A483" s="22"/>
      <c r="B483" s="22"/>
      <c r="C483" s="22"/>
      <c r="D483" s="22"/>
      <c r="E483" s="36"/>
      <c r="F483" s="22"/>
      <c r="G483" s="22"/>
      <c r="H483" s="22"/>
      <c r="I483" s="22"/>
      <c r="J483" s="22"/>
      <c r="K483" s="36"/>
      <c r="L483" s="22"/>
      <c r="M483" s="22"/>
      <c r="N483" s="22"/>
      <c r="O483" s="22"/>
      <c r="P483" s="22"/>
      <c r="Q483" s="22"/>
      <c r="R483" s="22"/>
      <c r="S483" s="22"/>
      <c r="T483" s="22"/>
      <c r="U483" s="22"/>
      <c r="V483" s="34"/>
    </row>
    <row r="484" spans="1:22" ht="15.75" customHeight="1" x14ac:dyDescent="0.2">
      <c r="A484" s="22"/>
      <c r="B484" s="22"/>
      <c r="C484" s="22"/>
      <c r="D484" s="22"/>
      <c r="E484" s="36"/>
      <c r="F484" s="22"/>
      <c r="G484" s="22"/>
      <c r="H484" s="22"/>
      <c r="I484" s="22"/>
      <c r="J484" s="22"/>
      <c r="K484" s="36"/>
      <c r="L484" s="22"/>
      <c r="M484" s="22"/>
      <c r="N484" s="22"/>
      <c r="O484" s="22"/>
      <c r="P484" s="22"/>
      <c r="Q484" s="22"/>
      <c r="R484" s="22"/>
      <c r="S484" s="22"/>
      <c r="T484" s="22"/>
      <c r="U484" s="22"/>
      <c r="V484" s="34"/>
    </row>
    <row r="485" spans="1:22" ht="15.75" customHeight="1" x14ac:dyDescent="0.2">
      <c r="A485" s="22"/>
      <c r="B485" s="22"/>
      <c r="C485" s="22"/>
      <c r="D485" s="22"/>
      <c r="E485" s="36"/>
      <c r="F485" s="22"/>
      <c r="G485" s="22"/>
      <c r="H485" s="22"/>
      <c r="I485" s="22"/>
      <c r="J485" s="22"/>
      <c r="K485" s="36"/>
      <c r="L485" s="22"/>
      <c r="M485" s="22"/>
      <c r="N485" s="22"/>
      <c r="O485" s="22"/>
      <c r="P485" s="22"/>
      <c r="Q485" s="22"/>
      <c r="R485" s="22"/>
      <c r="S485" s="22"/>
      <c r="T485" s="22"/>
      <c r="U485" s="22"/>
      <c r="V485" s="34"/>
    </row>
    <row r="486" spans="1:22" ht="15.75" customHeight="1" x14ac:dyDescent="0.2">
      <c r="A486" s="22"/>
      <c r="B486" s="22"/>
      <c r="C486" s="22"/>
      <c r="D486" s="22"/>
      <c r="E486" s="36"/>
      <c r="F486" s="22"/>
      <c r="G486" s="22"/>
      <c r="H486" s="22"/>
      <c r="I486" s="22"/>
      <c r="J486" s="22"/>
      <c r="K486" s="36"/>
      <c r="L486" s="22"/>
      <c r="M486" s="22"/>
      <c r="N486" s="22"/>
      <c r="O486" s="22"/>
      <c r="P486" s="22"/>
      <c r="Q486" s="22"/>
      <c r="R486" s="22"/>
      <c r="S486" s="22"/>
      <c r="T486" s="22"/>
      <c r="U486" s="22"/>
      <c r="V486" s="34"/>
    </row>
    <row r="487" spans="1:22" ht="15.75" customHeight="1" x14ac:dyDescent="0.2">
      <c r="A487" s="22"/>
      <c r="B487" s="22"/>
      <c r="C487" s="22"/>
      <c r="D487" s="22"/>
      <c r="E487" s="36"/>
      <c r="F487" s="22"/>
      <c r="G487" s="22"/>
      <c r="H487" s="22"/>
      <c r="I487" s="22"/>
      <c r="J487" s="22"/>
      <c r="K487" s="36"/>
      <c r="L487" s="22"/>
      <c r="M487" s="22"/>
      <c r="N487" s="22"/>
      <c r="O487" s="22"/>
      <c r="P487" s="22"/>
      <c r="Q487" s="22"/>
      <c r="R487" s="22"/>
      <c r="S487" s="22"/>
      <c r="T487" s="22"/>
      <c r="U487" s="22"/>
      <c r="V487" s="34"/>
    </row>
    <row r="488" spans="1:22" ht="15.75" customHeight="1" x14ac:dyDescent="0.2">
      <c r="A488" s="22"/>
      <c r="B488" s="22"/>
      <c r="C488" s="22"/>
      <c r="D488" s="22"/>
      <c r="E488" s="36"/>
      <c r="F488" s="22"/>
      <c r="G488" s="22"/>
      <c r="H488" s="22"/>
      <c r="I488" s="22"/>
      <c r="J488" s="22"/>
      <c r="K488" s="36"/>
      <c r="L488" s="22"/>
      <c r="M488" s="22"/>
      <c r="N488" s="22"/>
      <c r="O488" s="22"/>
      <c r="P488" s="22"/>
      <c r="Q488" s="22"/>
      <c r="R488" s="22"/>
      <c r="S488" s="22"/>
      <c r="T488" s="22"/>
      <c r="U488" s="22"/>
      <c r="V488" s="34"/>
    </row>
    <row r="489" spans="1:22" ht="15.75" customHeight="1" x14ac:dyDescent="0.2">
      <c r="A489" s="22"/>
      <c r="B489" s="22"/>
      <c r="C489" s="22"/>
      <c r="D489" s="22"/>
      <c r="E489" s="36"/>
      <c r="F489" s="22"/>
      <c r="G489" s="22"/>
      <c r="H489" s="22"/>
      <c r="I489" s="22"/>
      <c r="J489" s="22"/>
      <c r="K489" s="36"/>
      <c r="L489" s="22"/>
      <c r="M489" s="22"/>
      <c r="N489" s="22"/>
      <c r="O489" s="22"/>
      <c r="P489" s="22"/>
      <c r="Q489" s="22"/>
      <c r="R489" s="22"/>
      <c r="S489" s="22"/>
      <c r="T489" s="22"/>
      <c r="U489" s="22"/>
      <c r="V489" s="34"/>
    </row>
    <row r="490" spans="1:22" ht="15.75" customHeight="1" x14ac:dyDescent="0.2">
      <c r="A490" s="22"/>
      <c r="B490" s="22"/>
      <c r="C490" s="22"/>
      <c r="D490" s="22"/>
      <c r="E490" s="36"/>
      <c r="F490" s="22"/>
      <c r="G490" s="22"/>
      <c r="H490" s="22"/>
      <c r="I490" s="22"/>
      <c r="J490" s="22"/>
      <c r="K490" s="36"/>
      <c r="L490" s="22"/>
      <c r="M490" s="22"/>
      <c r="N490" s="22"/>
      <c r="O490" s="22"/>
      <c r="P490" s="22"/>
      <c r="Q490" s="22"/>
      <c r="R490" s="22"/>
      <c r="S490" s="22"/>
      <c r="T490" s="22"/>
      <c r="U490" s="22"/>
      <c r="V490" s="34"/>
    </row>
    <row r="491" spans="1:22" ht="15.75" customHeight="1" x14ac:dyDescent="0.2">
      <c r="A491" s="22"/>
      <c r="B491" s="22"/>
      <c r="C491" s="22"/>
      <c r="D491" s="22"/>
      <c r="E491" s="36"/>
      <c r="F491" s="22"/>
      <c r="G491" s="22"/>
      <c r="H491" s="22"/>
      <c r="I491" s="22"/>
      <c r="J491" s="22"/>
      <c r="K491" s="36"/>
      <c r="L491" s="22"/>
      <c r="M491" s="22"/>
      <c r="N491" s="22"/>
      <c r="O491" s="22"/>
      <c r="P491" s="22"/>
      <c r="Q491" s="22"/>
      <c r="R491" s="22"/>
      <c r="S491" s="22"/>
      <c r="T491" s="22"/>
      <c r="U491" s="22"/>
      <c r="V491" s="34"/>
    </row>
    <row r="492" spans="1:22" ht="15.75" customHeight="1" x14ac:dyDescent="0.2">
      <c r="A492" s="22"/>
      <c r="B492" s="22"/>
      <c r="C492" s="22"/>
      <c r="D492" s="22"/>
      <c r="E492" s="36"/>
      <c r="F492" s="22"/>
      <c r="G492" s="22"/>
      <c r="H492" s="22"/>
      <c r="I492" s="22"/>
      <c r="J492" s="22"/>
      <c r="K492" s="36"/>
      <c r="L492" s="22"/>
      <c r="M492" s="22"/>
      <c r="N492" s="22"/>
      <c r="O492" s="22"/>
      <c r="P492" s="22"/>
      <c r="Q492" s="22"/>
      <c r="R492" s="22"/>
      <c r="S492" s="22"/>
      <c r="T492" s="22"/>
      <c r="U492" s="22"/>
      <c r="V492" s="34"/>
    </row>
    <row r="493" spans="1:22" ht="15.75" customHeight="1" x14ac:dyDescent="0.2">
      <c r="A493" s="22"/>
      <c r="B493" s="22"/>
      <c r="C493" s="22"/>
      <c r="D493" s="22"/>
      <c r="E493" s="36"/>
      <c r="F493" s="22"/>
      <c r="G493" s="22"/>
      <c r="H493" s="22"/>
      <c r="I493" s="22"/>
      <c r="J493" s="22"/>
      <c r="K493" s="36"/>
      <c r="L493" s="22"/>
      <c r="M493" s="22"/>
      <c r="N493" s="22"/>
      <c r="O493" s="22"/>
      <c r="P493" s="22"/>
      <c r="Q493" s="22"/>
      <c r="R493" s="22"/>
      <c r="S493" s="22"/>
      <c r="T493" s="22"/>
      <c r="U493" s="22"/>
      <c r="V493" s="34"/>
    </row>
    <row r="494" spans="1:22" ht="15.75" customHeight="1" x14ac:dyDescent="0.2">
      <c r="A494" s="22"/>
      <c r="B494" s="22"/>
      <c r="C494" s="22"/>
      <c r="D494" s="22"/>
      <c r="E494" s="36"/>
      <c r="F494" s="22"/>
      <c r="G494" s="22"/>
      <c r="H494" s="22"/>
      <c r="I494" s="22"/>
      <c r="J494" s="22"/>
      <c r="K494" s="36"/>
      <c r="L494" s="22"/>
      <c r="M494" s="22"/>
      <c r="N494" s="22"/>
      <c r="O494" s="22"/>
      <c r="P494" s="22"/>
      <c r="Q494" s="22"/>
      <c r="R494" s="22"/>
      <c r="S494" s="22"/>
      <c r="T494" s="22"/>
      <c r="U494" s="22"/>
      <c r="V494" s="34"/>
    </row>
    <row r="495" spans="1:22" ht="15.75" customHeight="1" x14ac:dyDescent="0.2">
      <c r="A495" s="22"/>
      <c r="B495" s="22"/>
      <c r="C495" s="22"/>
      <c r="D495" s="22"/>
      <c r="E495" s="36"/>
      <c r="F495" s="22"/>
      <c r="G495" s="22"/>
      <c r="H495" s="22"/>
      <c r="I495" s="22"/>
      <c r="J495" s="22"/>
      <c r="K495" s="36"/>
      <c r="L495" s="22"/>
      <c r="M495" s="22"/>
      <c r="N495" s="22"/>
      <c r="O495" s="22"/>
      <c r="P495" s="22"/>
      <c r="Q495" s="22"/>
      <c r="R495" s="22"/>
      <c r="S495" s="22"/>
      <c r="T495" s="22"/>
      <c r="U495" s="22"/>
      <c r="V495" s="34"/>
    </row>
    <row r="496" spans="1:22" ht="15.75" customHeight="1" x14ac:dyDescent="0.2">
      <c r="A496" s="22"/>
      <c r="B496" s="22"/>
      <c r="C496" s="22"/>
      <c r="D496" s="22"/>
      <c r="E496" s="36"/>
      <c r="F496" s="22"/>
      <c r="G496" s="22"/>
      <c r="H496" s="22"/>
      <c r="I496" s="22"/>
      <c r="J496" s="22"/>
      <c r="K496" s="36"/>
      <c r="L496" s="22"/>
      <c r="M496" s="22"/>
      <c r="N496" s="22"/>
      <c r="O496" s="22"/>
      <c r="P496" s="22"/>
      <c r="Q496" s="22"/>
      <c r="R496" s="22"/>
      <c r="S496" s="22"/>
      <c r="T496" s="22"/>
      <c r="U496" s="22"/>
      <c r="V496" s="34"/>
    </row>
    <row r="497" spans="1:22" ht="15.75" customHeight="1" x14ac:dyDescent="0.2">
      <c r="A497" s="22"/>
      <c r="B497" s="22"/>
      <c r="C497" s="22"/>
      <c r="D497" s="22"/>
      <c r="E497" s="36"/>
      <c r="F497" s="22"/>
      <c r="G497" s="22"/>
      <c r="H497" s="22"/>
      <c r="I497" s="22"/>
      <c r="J497" s="22"/>
      <c r="K497" s="36"/>
      <c r="L497" s="22"/>
      <c r="M497" s="22"/>
      <c r="N497" s="22"/>
      <c r="O497" s="22"/>
      <c r="P497" s="22"/>
      <c r="Q497" s="22"/>
      <c r="R497" s="22"/>
      <c r="S497" s="22"/>
      <c r="T497" s="22"/>
      <c r="U497" s="22"/>
      <c r="V497" s="34"/>
    </row>
    <row r="498" spans="1:22" ht="15.75" customHeight="1" x14ac:dyDescent="0.2">
      <c r="A498" s="22"/>
      <c r="B498" s="22"/>
      <c r="C498" s="22"/>
      <c r="D498" s="22"/>
      <c r="E498" s="36"/>
      <c r="F498" s="22"/>
      <c r="G498" s="22"/>
      <c r="H498" s="22"/>
      <c r="I498" s="22"/>
      <c r="J498" s="22"/>
      <c r="K498" s="36"/>
      <c r="L498" s="22"/>
      <c r="M498" s="22"/>
      <c r="N498" s="22"/>
      <c r="O498" s="22"/>
      <c r="P498" s="22"/>
      <c r="Q498" s="22"/>
      <c r="R498" s="22"/>
      <c r="S498" s="22"/>
      <c r="T498" s="22"/>
      <c r="U498" s="22"/>
      <c r="V498" s="34"/>
    </row>
    <row r="499" spans="1:22" ht="15.75" customHeight="1" x14ac:dyDescent="0.2">
      <c r="A499" s="22"/>
      <c r="B499" s="22"/>
      <c r="C499" s="22"/>
      <c r="D499" s="22"/>
      <c r="E499" s="36"/>
      <c r="F499" s="22"/>
      <c r="G499" s="22"/>
      <c r="H499" s="22"/>
      <c r="I499" s="22"/>
      <c r="J499" s="22"/>
      <c r="K499" s="36"/>
      <c r="L499" s="22"/>
      <c r="M499" s="22"/>
      <c r="N499" s="22"/>
      <c r="O499" s="22"/>
      <c r="P499" s="22"/>
      <c r="Q499" s="22"/>
      <c r="R499" s="22"/>
      <c r="S499" s="22"/>
      <c r="T499" s="22"/>
      <c r="U499" s="22"/>
      <c r="V499" s="34"/>
    </row>
    <row r="500" spans="1:22" ht="15.75" customHeight="1" x14ac:dyDescent="0.2">
      <c r="A500" s="22"/>
      <c r="B500" s="22"/>
      <c r="C500" s="22"/>
      <c r="D500" s="22"/>
      <c r="E500" s="36"/>
      <c r="F500" s="22"/>
      <c r="G500" s="22"/>
      <c r="H500" s="22"/>
      <c r="I500" s="22"/>
      <c r="J500" s="22"/>
      <c r="K500" s="36"/>
      <c r="L500" s="22"/>
      <c r="M500" s="22"/>
      <c r="N500" s="22"/>
      <c r="O500" s="22"/>
      <c r="P500" s="22"/>
      <c r="Q500" s="22"/>
      <c r="R500" s="22"/>
      <c r="S500" s="22"/>
      <c r="T500" s="22"/>
      <c r="U500" s="22"/>
      <c r="V500" s="34"/>
    </row>
    <row r="501" spans="1:22" ht="15.75" customHeight="1" x14ac:dyDescent="0.2">
      <c r="A501" s="22"/>
      <c r="B501" s="22"/>
      <c r="C501" s="22"/>
      <c r="D501" s="22"/>
      <c r="E501" s="36"/>
      <c r="F501" s="22"/>
      <c r="G501" s="22"/>
      <c r="H501" s="22"/>
      <c r="I501" s="22"/>
      <c r="J501" s="22"/>
      <c r="K501" s="36"/>
      <c r="L501" s="22"/>
      <c r="M501" s="22"/>
      <c r="N501" s="22"/>
      <c r="O501" s="22"/>
      <c r="P501" s="22"/>
      <c r="Q501" s="22"/>
      <c r="R501" s="22"/>
      <c r="S501" s="22"/>
      <c r="T501" s="22"/>
      <c r="U501" s="22"/>
      <c r="V501" s="34"/>
    </row>
    <row r="502" spans="1:22" ht="15.75" customHeight="1" x14ac:dyDescent="0.2">
      <c r="A502" s="22"/>
      <c r="B502" s="22"/>
      <c r="C502" s="22"/>
      <c r="D502" s="22"/>
      <c r="E502" s="36"/>
      <c r="F502" s="22"/>
      <c r="G502" s="22"/>
      <c r="H502" s="22"/>
      <c r="I502" s="22"/>
      <c r="J502" s="22"/>
      <c r="K502" s="36"/>
      <c r="L502" s="22"/>
      <c r="M502" s="22"/>
      <c r="N502" s="22"/>
      <c r="O502" s="22"/>
      <c r="P502" s="22"/>
      <c r="Q502" s="22"/>
      <c r="R502" s="22"/>
      <c r="S502" s="22"/>
      <c r="T502" s="22"/>
      <c r="U502" s="22"/>
      <c r="V502" s="34"/>
    </row>
  </sheetData>
  <mergeCells count="2">
    <mergeCell ref="Q91:Q92"/>
    <mergeCell ref="R91:R92"/>
  </mergeCells>
  <pageMargins left="0.7" right="0.7" top="0.75" bottom="0.75" header="0" footer="0"/>
  <pageSetup paperSize="9" orientation="portrait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V502"/>
  <sheetViews>
    <sheetView topLeftCell="D1" workbookViewId="0">
      <pane ySplit="2" topLeftCell="A89" activePane="bottomLeft" state="frozen"/>
      <selection activeCell="A3" sqref="A3"/>
      <selection pane="bottomLeft" activeCell="M40" sqref="M40:U64"/>
    </sheetView>
  </sheetViews>
  <sheetFormatPr baseColWidth="10" defaultColWidth="0" defaultRowHeight="15" customHeight="1" zeroHeight="1" x14ac:dyDescent="0.2"/>
  <cols>
    <col min="1" max="1" width="12.7109375" style="15" customWidth="1"/>
    <col min="2" max="2" width="11" style="15" customWidth="1"/>
    <col min="3" max="4" width="10.5703125" style="15" customWidth="1"/>
    <col min="5" max="5" width="10.5703125" style="16" customWidth="1"/>
    <col min="6" max="6" width="12.85546875" style="15" customWidth="1"/>
    <col min="7" max="10" width="10.5703125" style="15" customWidth="1"/>
    <col min="11" max="11" width="11" style="15" customWidth="1"/>
    <col min="12" max="22" width="10.5703125" style="15" customWidth="1"/>
    <col min="23" max="16384" width="11.28515625" style="15" hidden="1"/>
  </cols>
  <sheetData>
    <row r="1" spans="1:22" ht="15.75" customHeight="1" x14ac:dyDescent="0.2">
      <c r="A1" s="38"/>
      <c r="B1" s="38"/>
      <c r="C1" s="38"/>
      <c r="D1" s="38"/>
      <c r="E1" s="30" t="s">
        <v>94</v>
      </c>
      <c r="F1" s="30" t="s">
        <v>82</v>
      </c>
      <c r="G1" s="30" t="s">
        <v>83</v>
      </c>
      <c r="H1" s="30" t="s">
        <v>84</v>
      </c>
      <c r="I1" s="30" t="s">
        <v>85</v>
      </c>
      <c r="J1" s="30" t="s">
        <v>86</v>
      </c>
      <c r="K1" s="36"/>
      <c r="L1" s="22"/>
      <c r="M1" s="22"/>
      <c r="N1" s="22"/>
      <c r="O1" s="22"/>
      <c r="P1" s="22"/>
      <c r="Q1" s="22"/>
      <c r="R1" s="22"/>
      <c r="S1" s="22"/>
      <c r="T1" s="22"/>
      <c r="U1" s="22"/>
      <c r="V1" s="34"/>
    </row>
    <row r="2" spans="1:22" ht="20" x14ac:dyDescent="0.35">
      <c r="A2" s="19" t="s">
        <v>95</v>
      </c>
      <c r="B2" s="19" t="s">
        <v>78</v>
      </c>
      <c r="C2" s="19" t="s">
        <v>79</v>
      </c>
      <c r="D2" s="19" t="s">
        <v>80</v>
      </c>
      <c r="E2" s="19" t="s">
        <v>93</v>
      </c>
      <c r="F2" s="19" t="s">
        <v>81</v>
      </c>
      <c r="G2" s="19" t="s">
        <v>7</v>
      </c>
      <c r="H2" s="19" t="s">
        <v>75</v>
      </c>
      <c r="I2" s="19" t="s">
        <v>76</v>
      </c>
      <c r="J2" s="19" t="s">
        <v>77</v>
      </c>
      <c r="K2" s="36"/>
      <c r="L2" s="22"/>
      <c r="M2" s="22"/>
      <c r="N2" s="22"/>
      <c r="O2" s="22"/>
      <c r="P2" s="22"/>
      <c r="Q2" s="22"/>
      <c r="R2" s="22"/>
      <c r="S2" s="22"/>
      <c r="T2" s="22"/>
      <c r="U2" s="22"/>
      <c r="V2" s="34"/>
    </row>
    <row r="3" spans="1:22" ht="15.75" customHeight="1" x14ac:dyDescent="0.2">
      <c r="A3" s="20">
        <v>43872</v>
      </c>
      <c r="B3" s="22">
        <v>8.4795829725632689E-3</v>
      </c>
      <c r="C3" s="22">
        <v>-1.6395357654839072E-5</v>
      </c>
      <c r="D3" s="31">
        <v>6.1809157148484672E-5</v>
      </c>
      <c r="E3" s="32">
        <f>B3-D3</f>
        <v>8.4177738154147842E-3</v>
      </c>
      <c r="F3" s="22">
        <f t="shared" ref="F3:F228" si="0">C3-D3</f>
        <v>-7.8204514803323748E-5</v>
      </c>
      <c r="G3" s="22">
        <v>7.9678259826513036E-3</v>
      </c>
      <c r="H3" s="22">
        <v>4.6120201301089086E-3</v>
      </c>
      <c r="I3" s="22">
        <v>-3.1720145082308779E-3</v>
      </c>
      <c r="J3" s="22">
        <v>1.304609634281194E-3</v>
      </c>
      <c r="K3" s="36"/>
      <c r="L3" s="22"/>
      <c r="M3" s="22"/>
      <c r="N3" s="22"/>
      <c r="O3" s="22"/>
      <c r="P3" s="22"/>
      <c r="Q3" s="22"/>
      <c r="R3" s="22"/>
      <c r="S3" s="22"/>
      <c r="T3" s="22"/>
      <c r="U3" s="22"/>
      <c r="V3" s="34"/>
    </row>
    <row r="4" spans="1:22" ht="15.75" customHeight="1" x14ac:dyDescent="0.2">
      <c r="A4" s="20">
        <v>43873</v>
      </c>
      <c r="B4" s="22">
        <v>-1.2230552692456167E-2</v>
      </c>
      <c r="C4" s="22">
        <v>9.3521155630999567E-3</v>
      </c>
      <c r="D4" s="31">
        <v>6.1809157148484672E-5</v>
      </c>
      <c r="E4" s="32">
        <f t="shared" ref="E4:E67" si="1">B4-D4</f>
        <v>-1.2292361849604652E-2</v>
      </c>
      <c r="F4" s="22">
        <f t="shared" si="0"/>
        <v>9.290306405951472E-3</v>
      </c>
      <c r="G4" s="22">
        <v>5.8931433295493279E-3</v>
      </c>
      <c r="H4" s="22">
        <v>-2.3992054433887543E-5</v>
      </c>
      <c r="I4" s="22">
        <v>-2.7349567024791731E-3</v>
      </c>
      <c r="J4" s="22">
        <v>-9.5847168225416928E-3</v>
      </c>
      <c r="K4" s="36"/>
      <c r="L4" s="22"/>
      <c r="M4" s="22"/>
      <c r="N4" s="22"/>
      <c r="O4" s="22"/>
      <c r="P4" s="22"/>
      <c r="Q4" s="22"/>
      <c r="R4" s="22"/>
      <c r="S4" s="22"/>
      <c r="T4" s="22"/>
      <c r="U4" s="22"/>
      <c r="V4" s="34"/>
    </row>
    <row r="5" spans="1:22" ht="15.75" customHeight="1" x14ac:dyDescent="0.2">
      <c r="A5" s="20">
        <v>43874</v>
      </c>
      <c r="B5" s="22">
        <v>8.5843734906585149E-3</v>
      </c>
      <c r="C5" s="22">
        <v>-4.3445795007539456E-3</v>
      </c>
      <c r="D5" s="31">
        <v>6.1809157148484672E-5</v>
      </c>
      <c r="E5" s="32">
        <f t="shared" si="1"/>
        <v>8.5225643335100302E-3</v>
      </c>
      <c r="F5" s="22">
        <f t="shared" si="0"/>
        <v>-4.4063886579024302E-3</v>
      </c>
      <c r="G5" s="22">
        <v>-8.4402898684492328E-3</v>
      </c>
      <c r="H5" s="22">
        <v>3.6464712181818026E-3</v>
      </c>
      <c r="I5" s="22">
        <v>-5.0959130717220334E-3</v>
      </c>
      <c r="J5" s="22">
        <v>-6.1891814183264639E-3</v>
      </c>
      <c r="K5" s="36"/>
      <c r="L5" s="22"/>
      <c r="M5" s="22"/>
      <c r="N5" s="22"/>
      <c r="O5" s="22"/>
      <c r="P5" s="22"/>
      <c r="Q5" s="22"/>
      <c r="R5" s="22"/>
      <c r="S5" s="22"/>
      <c r="T5" s="22"/>
      <c r="U5" s="22"/>
      <c r="V5" s="34"/>
    </row>
    <row r="6" spans="1:22" ht="15.75" customHeight="1" x14ac:dyDescent="0.2">
      <c r="A6" s="20">
        <v>43875</v>
      </c>
      <c r="B6" s="22">
        <v>6.4084110954826072E-3</v>
      </c>
      <c r="C6" s="22">
        <v>-8.5785125265650246E-4</v>
      </c>
      <c r="D6" s="31">
        <v>6.1809157148484672E-5</v>
      </c>
      <c r="E6" s="32">
        <f t="shared" si="1"/>
        <v>6.3466019383341225E-3</v>
      </c>
      <c r="F6" s="22">
        <f t="shared" si="0"/>
        <v>-9.1966040980498713E-4</v>
      </c>
      <c r="G6" s="22">
        <v>-9.9638833383276218E-4</v>
      </c>
      <c r="H6" s="22">
        <v>-9.9910972865701799E-3</v>
      </c>
      <c r="I6" s="22">
        <v>3.016337044860496E-3</v>
      </c>
      <c r="J6" s="22">
        <v>3.2800856401071789E-3</v>
      </c>
      <c r="K6" s="36"/>
      <c r="L6" s="22"/>
      <c r="M6" s="22"/>
      <c r="N6" s="22"/>
      <c r="O6" s="22"/>
      <c r="P6" s="22"/>
      <c r="Q6" s="22"/>
      <c r="R6" s="22"/>
      <c r="S6" s="22"/>
      <c r="T6" s="22"/>
      <c r="U6" s="22"/>
      <c r="V6" s="34"/>
    </row>
    <row r="7" spans="1:22" ht="15.75" customHeight="1" x14ac:dyDescent="0.2">
      <c r="A7" s="20">
        <v>43879</v>
      </c>
      <c r="B7" s="22">
        <v>-1.3740897387037444E-2</v>
      </c>
      <c r="C7" s="22">
        <v>-5.6588667487943523E-3</v>
      </c>
      <c r="D7" s="31">
        <v>6.1809157148484672E-5</v>
      </c>
      <c r="E7" s="32">
        <f t="shared" si="1"/>
        <v>-1.3802706544185929E-2</v>
      </c>
      <c r="F7" s="22">
        <f t="shared" si="0"/>
        <v>-5.720675905942837E-3</v>
      </c>
      <c r="G7" s="22">
        <v>-6.2055961953602157E-3</v>
      </c>
      <c r="H7" s="22">
        <v>-5.0108322815432555E-3</v>
      </c>
      <c r="I7" s="22">
        <v>-2.8757916392579581E-3</v>
      </c>
      <c r="J7" s="22">
        <v>-6.0093450402125791E-3</v>
      </c>
      <c r="K7" s="36"/>
      <c r="L7" s="22"/>
      <c r="M7" s="22"/>
      <c r="N7" s="22"/>
      <c r="O7" s="22"/>
      <c r="P7" s="22"/>
      <c r="Q7" s="22"/>
      <c r="R7" s="22"/>
      <c r="S7" s="22"/>
      <c r="T7" s="22"/>
      <c r="U7" s="22"/>
      <c r="V7" s="34"/>
    </row>
    <row r="8" spans="1:22" ht="15.75" customHeight="1" x14ac:dyDescent="0.2">
      <c r="A8" s="20">
        <v>43880</v>
      </c>
      <c r="B8" s="22">
        <v>-1.0133597571893053E-2</v>
      </c>
      <c r="C8" s="22">
        <v>3.9549237265349641E-3</v>
      </c>
      <c r="D8" s="31">
        <v>6.1809157148484672E-5</v>
      </c>
      <c r="E8" s="32">
        <f t="shared" si="1"/>
        <v>-1.0195406729041538E-2</v>
      </c>
      <c r="F8" s="22">
        <f t="shared" si="0"/>
        <v>3.8931145693864794E-3</v>
      </c>
      <c r="G8" s="22">
        <v>-2.3926620767316521E-3</v>
      </c>
      <c r="H8" s="22">
        <v>2.4743314768447379E-3</v>
      </c>
      <c r="I8" s="22">
        <v>-4.8057313703994773E-4</v>
      </c>
      <c r="J8" s="22">
        <v>-2.7092827311885068E-3</v>
      </c>
      <c r="K8" s="36"/>
      <c r="L8" s="22"/>
      <c r="M8" s="22"/>
      <c r="N8" s="22"/>
      <c r="O8" s="22"/>
      <c r="P8" s="22"/>
      <c r="Q8" s="22"/>
      <c r="R8" s="22"/>
      <c r="S8" s="22"/>
      <c r="T8" s="22"/>
      <c r="U8" s="22"/>
      <c r="V8" s="34"/>
    </row>
    <row r="9" spans="1:22" ht="15.75" customHeight="1" x14ac:dyDescent="0.2">
      <c r="A9" s="20">
        <v>43881</v>
      </c>
      <c r="B9" s="22">
        <v>-3.9480106403686861E-3</v>
      </c>
      <c r="C9" s="22">
        <v>-4.3727012077675476E-3</v>
      </c>
      <c r="D9" s="31">
        <v>6.1809157148484672E-5</v>
      </c>
      <c r="E9" s="32">
        <f t="shared" si="1"/>
        <v>-4.0098197975171708E-3</v>
      </c>
      <c r="F9" s="22">
        <f t="shared" si="0"/>
        <v>-4.4345103649160323E-3</v>
      </c>
      <c r="G9" s="22">
        <v>4.2511350089864978E-3</v>
      </c>
      <c r="H9" s="22">
        <v>-1.0648546609960015E-3</v>
      </c>
      <c r="I9" s="22">
        <v>3.0490779417943602E-3</v>
      </c>
      <c r="J9" s="22">
        <v>3.8457600206396924E-3</v>
      </c>
      <c r="K9" s="36"/>
      <c r="L9" s="22"/>
      <c r="M9" s="22"/>
      <c r="N9" s="22"/>
      <c r="O9" s="22"/>
      <c r="P9" s="22"/>
      <c r="Q9" s="22"/>
      <c r="R9" s="22"/>
      <c r="S9" s="22"/>
      <c r="T9" s="22"/>
      <c r="U9" s="22"/>
      <c r="V9" s="34"/>
    </row>
    <row r="10" spans="1:22" ht="15.75" customHeight="1" x14ac:dyDescent="0.2">
      <c r="A10" s="20">
        <v>43882</v>
      </c>
      <c r="B10" s="22">
        <v>8.7687267659677069E-3</v>
      </c>
      <c r="C10" s="22">
        <v>-7.8186502668187146E-3</v>
      </c>
      <c r="D10" s="31">
        <v>6.1809157148484672E-5</v>
      </c>
      <c r="E10" s="32">
        <f t="shared" si="1"/>
        <v>8.7069176088192222E-3</v>
      </c>
      <c r="F10" s="22">
        <f t="shared" si="0"/>
        <v>-7.8804594239671993E-3</v>
      </c>
      <c r="G10" s="22">
        <v>-1.2338961587049539E-3</v>
      </c>
      <c r="H10" s="22">
        <v>3.1539676783916629E-3</v>
      </c>
      <c r="I10" s="22">
        <v>-1.5395461997380275E-4</v>
      </c>
      <c r="J10" s="22">
        <v>2.7631828730611072E-3</v>
      </c>
      <c r="K10" s="36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34"/>
    </row>
    <row r="11" spans="1:22" ht="15.75" customHeight="1" x14ac:dyDescent="0.2">
      <c r="A11" s="20">
        <v>43885</v>
      </c>
      <c r="B11" s="22">
        <v>-7.7243402480613775E-3</v>
      </c>
      <c r="C11" s="22">
        <v>-3.6230542333227887E-2</v>
      </c>
      <c r="D11" s="31">
        <v>6.1809157148484672E-5</v>
      </c>
      <c r="E11" s="32">
        <f t="shared" si="1"/>
        <v>-7.7861494052098622E-3</v>
      </c>
      <c r="F11" s="22">
        <f t="shared" si="0"/>
        <v>-3.6292351490376372E-2</v>
      </c>
      <c r="G11" s="22">
        <v>2.2931187917907179E-3</v>
      </c>
      <c r="H11" s="22">
        <v>-1.080802808531782E-3</v>
      </c>
      <c r="I11" s="22">
        <v>2.0426474362565984E-3</v>
      </c>
      <c r="J11" s="22">
        <v>5.1996804440194375E-3</v>
      </c>
      <c r="K11" s="36"/>
      <c r="L11" s="22"/>
      <c r="M11" s="22"/>
      <c r="N11" s="22"/>
      <c r="O11" s="22"/>
      <c r="P11" s="22"/>
      <c r="Q11" s="22"/>
      <c r="R11" s="22"/>
      <c r="S11" s="22"/>
      <c r="T11" s="22"/>
      <c r="U11" s="22"/>
      <c r="V11" s="34"/>
    </row>
    <row r="12" spans="1:22" ht="15.75" customHeight="1" x14ac:dyDescent="0.2">
      <c r="A12" s="20">
        <v>43886</v>
      </c>
      <c r="B12" s="22">
        <v>-2.5141938096966875E-2</v>
      </c>
      <c r="C12" s="22">
        <v>-3.1957860910830978E-2</v>
      </c>
      <c r="D12" s="31">
        <v>6.1809157148484672E-5</v>
      </c>
      <c r="E12" s="32">
        <f t="shared" si="1"/>
        <v>-2.5203747254115359E-2</v>
      </c>
      <c r="F12" s="22">
        <f t="shared" si="0"/>
        <v>-3.2019670067979462E-2</v>
      </c>
      <c r="G12" s="22">
        <v>-6.6351618819417068E-3</v>
      </c>
      <c r="H12" s="22">
        <v>-6.0013804560212804E-3</v>
      </c>
      <c r="I12" s="22">
        <v>2.1410418138487E-3</v>
      </c>
      <c r="J12" s="22">
        <v>-4.9151019820422442E-4</v>
      </c>
      <c r="K12" s="36"/>
      <c r="L12" s="22"/>
      <c r="M12" s="22"/>
      <c r="N12" s="22"/>
      <c r="O12" s="22"/>
      <c r="P12" s="22"/>
      <c r="Q12" s="22"/>
      <c r="R12" s="22"/>
      <c r="S12" s="22"/>
      <c r="T12" s="22"/>
      <c r="U12" s="22"/>
      <c r="V12" s="34"/>
    </row>
    <row r="13" spans="1:22" ht="15.75" customHeight="1" x14ac:dyDescent="0.2">
      <c r="A13" s="20">
        <v>43887</v>
      </c>
      <c r="B13" s="22">
        <v>-1.7197262071803828E-2</v>
      </c>
      <c r="C13" s="22">
        <v>-4.5807779917085697E-3</v>
      </c>
      <c r="D13" s="31">
        <v>6.1809157148484672E-5</v>
      </c>
      <c r="E13" s="32">
        <f t="shared" si="1"/>
        <v>-1.7259071228952313E-2</v>
      </c>
      <c r="F13" s="22">
        <f t="shared" si="0"/>
        <v>-4.6425871488570544E-3</v>
      </c>
      <c r="G13" s="22">
        <v>6.6609682831155793E-5</v>
      </c>
      <c r="H13" s="22">
        <v>-1.8730229689927942E-2</v>
      </c>
      <c r="I13" s="22">
        <v>1.4302020872146095E-2</v>
      </c>
      <c r="J13" s="22">
        <v>4.8811162827842513E-3</v>
      </c>
      <c r="K13" s="36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34"/>
    </row>
    <row r="14" spans="1:22" ht="15.75" customHeight="1" x14ac:dyDescent="0.2">
      <c r="A14" s="20">
        <v>43888</v>
      </c>
      <c r="B14" s="22">
        <v>-3.5469202560973849E-2</v>
      </c>
      <c r="C14" s="22">
        <v>-4.5184258361153869E-2</v>
      </c>
      <c r="D14" s="31">
        <v>6.1809157148484672E-5</v>
      </c>
      <c r="E14" s="32">
        <f t="shared" si="1"/>
        <v>-3.5531011718122334E-2</v>
      </c>
      <c r="F14" s="22">
        <f t="shared" si="0"/>
        <v>-4.5246067518302353E-2</v>
      </c>
      <c r="G14" s="22">
        <v>1.7598694464852533E-3</v>
      </c>
      <c r="H14" s="22">
        <v>-1.0083140165128582E-2</v>
      </c>
      <c r="I14" s="22">
        <v>-9.0681822357258773E-4</v>
      </c>
      <c r="J14" s="22">
        <v>-1.4320653646854545E-2</v>
      </c>
      <c r="K14" s="36"/>
      <c r="L14" s="22"/>
      <c r="M14" s="22"/>
      <c r="N14" s="22"/>
      <c r="O14" s="22"/>
      <c r="P14" s="22"/>
      <c r="Q14" s="22"/>
      <c r="R14" s="22"/>
      <c r="S14" s="22"/>
      <c r="T14" s="22"/>
      <c r="U14" s="22"/>
      <c r="V14" s="34"/>
    </row>
    <row r="15" spans="1:22" ht="15.75" customHeight="1" x14ac:dyDescent="0.2">
      <c r="A15" s="20">
        <v>43889</v>
      </c>
      <c r="B15" s="22">
        <v>-3.5019364216475696E-2</v>
      </c>
      <c r="C15" s="22">
        <v>-1.3963021915283608E-2</v>
      </c>
      <c r="D15" s="31">
        <v>6.1809157148484672E-5</v>
      </c>
      <c r="E15" s="32">
        <f t="shared" si="1"/>
        <v>-3.508117337362418E-2</v>
      </c>
      <c r="F15" s="22">
        <f t="shared" si="0"/>
        <v>-1.4024831072432093E-2</v>
      </c>
      <c r="G15" s="22">
        <v>1.8734426039859391E-3</v>
      </c>
      <c r="H15" s="22">
        <v>-9.8135699415234368E-3</v>
      </c>
      <c r="I15" s="22">
        <v>7.4524210878724739E-3</v>
      </c>
      <c r="J15" s="22">
        <v>9.8077060459700362E-3</v>
      </c>
      <c r="K15" s="36"/>
      <c r="L15" s="22"/>
      <c r="M15" s="22"/>
      <c r="N15" s="22"/>
      <c r="O15" s="22"/>
      <c r="P15" s="22"/>
      <c r="Q15" s="22"/>
      <c r="R15" s="22"/>
      <c r="S15" s="22"/>
      <c r="T15" s="22"/>
      <c r="U15" s="22"/>
      <c r="V15" s="34"/>
    </row>
    <row r="16" spans="1:22" ht="15.75" customHeight="1" x14ac:dyDescent="0.2">
      <c r="A16" s="20">
        <v>43892</v>
      </c>
      <c r="B16" s="22">
        <v>6.3619979049690953E-2</v>
      </c>
      <c r="C16" s="22">
        <v>4.9670292164748414E-2</v>
      </c>
      <c r="D16" s="31">
        <v>6.1809157148484672E-5</v>
      </c>
      <c r="E16" s="32">
        <f t="shared" si="1"/>
        <v>6.3558169892542468E-2</v>
      </c>
      <c r="F16" s="22">
        <f t="shared" si="0"/>
        <v>4.9608483007599929E-2</v>
      </c>
      <c r="G16" s="22">
        <v>-1.6021802376866987E-2</v>
      </c>
      <c r="H16" s="22">
        <v>-1.0964510585169389E-2</v>
      </c>
      <c r="I16" s="22">
        <v>6.6374022379120309E-3</v>
      </c>
      <c r="J16" s="22">
        <v>3.1328458841246506E-3</v>
      </c>
      <c r="K16" s="36"/>
      <c r="L16" s="22"/>
      <c r="M16" s="22"/>
      <c r="N16" s="22"/>
      <c r="O16" s="22"/>
      <c r="P16" s="22"/>
      <c r="Q16" s="22"/>
      <c r="R16" s="22"/>
      <c r="S16" s="22"/>
      <c r="T16" s="22"/>
      <c r="U16" s="22"/>
      <c r="V16" s="34"/>
    </row>
    <row r="17" spans="1:22" ht="15.75" customHeight="1" x14ac:dyDescent="0.2">
      <c r="A17" s="20">
        <v>43893</v>
      </c>
      <c r="B17" s="22">
        <v>-1.8736466524304982E-2</v>
      </c>
      <c r="C17" s="22">
        <v>-2.9872958593398762E-2</v>
      </c>
      <c r="D17" s="31">
        <v>6.1809157148484672E-5</v>
      </c>
      <c r="E17" s="32">
        <f t="shared" si="1"/>
        <v>-1.8798275681453466E-2</v>
      </c>
      <c r="F17" s="22">
        <f t="shared" si="0"/>
        <v>-2.9934767750547247E-2</v>
      </c>
      <c r="G17" s="22">
        <v>-3.0387225313101619E-3</v>
      </c>
      <c r="H17" s="22">
        <v>2.1337217331043289E-3</v>
      </c>
      <c r="I17" s="22">
        <v>-4.4488430897683603E-3</v>
      </c>
      <c r="J17" s="22">
        <v>6.9543407869234117E-3</v>
      </c>
      <c r="K17" s="36"/>
      <c r="L17" s="22"/>
      <c r="M17" s="22"/>
      <c r="N17" s="22"/>
      <c r="O17" s="22"/>
      <c r="P17" s="22"/>
      <c r="Q17" s="22"/>
      <c r="R17" s="22"/>
      <c r="S17" s="22"/>
      <c r="T17" s="22"/>
      <c r="U17" s="22"/>
      <c r="V17" s="34"/>
    </row>
    <row r="18" spans="1:22" ht="15.75" customHeight="1" x14ac:dyDescent="0.2">
      <c r="A18" s="20">
        <v>43894</v>
      </c>
      <c r="B18" s="22">
        <v>4.8444295303493541E-2</v>
      </c>
      <c r="C18" s="22">
        <v>4.4281457972907015E-2</v>
      </c>
      <c r="D18" s="31">
        <v>4.819182322912674E-5</v>
      </c>
      <c r="E18" s="32">
        <f t="shared" si="1"/>
        <v>4.8396103480264414E-2</v>
      </c>
      <c r="F18" s="22">
        <f t="shared" si="0"/>
        <v>4.4233266149677888E-2</v>
      </c>
      <c r="G18" s="22">
        <v>-4.3242379718936757E-3</v>
      </c>
      <c r="H18" s="22">
        <v>-8.3846745591524621E-3</v>
      </c>
      <c r="I18" s="22">
        <v>1.0655157912999695E-2</v>
      </c>
      <c r="J18" s="22">
        <v>-8.4944090581032111E-3</v>
      </c>
      <c r="K18" s="36"/>
      <c r="L18" s="22"/>
      <c r="M18" s="22"/>
      <c r="N18" s="22"/>
      <c r="O18" s="22"/>
      <c r="P18" s="22"/>
      <c r="Q18" s="22"/>
      <c r="R18" s="22"/>
      <c r="S18" s="22"/>
      <c r="T18" s="22"/>
      <c r="U18" s="22"/>
      <c r="V18" s="34"/>
    </row>
    <row r="19" spans="1:22" ht="15.75" customHeight="1" x14ac:dyDescent="0.2">
      <c r="A19" s="20">
        <v>43895</v>
      </c>
      <c r="B19" s="22">
        <v>-2.7048460766829825E-2</v>
      </c>
      <c r="C19" s="22">
        <v>-3.6446093823130125E-2</v>
      </c>
      <c r="D19" s="31">
        <v>4.819182322912674E-5</v>
      </c>
      <c r="E19" s="32">
        <f t="shared" si="1"/>
        <v>-2.7096652590058952E-2</v>
      </c>
      <c r="F19" s="22">
        <f t="shared" si="0"/>
        <v>-3.6494285646359252E-2</v>
      </c>
      <c r="G19" s="22">
        <v>-7.2120465369515455E-3</v>
      </c>
      <c r="H19" s="22">
        <v>-5.9822469550514581E-3</v>
      </c>
      <c r="I19" s="22">
        <v>1.8861463621126541E-3</v>
      </c>
      <c r="J19" s="22">
        <v>-4.987516677900164E-5</v>
      </c>
      <c r="K19" s="36"/>
      <c r="L19" s="22"/>
      <c r="M19" s="22"/>
      <c r="N19" s="22"/>
      <c r="O19" s="22"/>
      <c r="P19" s="22"/>
      <c r="Q19" s="22"/>
      <c r="R19" s="22"/>
      <c r="S19" s="22"/>
      <c r="T19" s="22"/>
      <c r="U19" s="22"/>
      <c r="V19" s="34"/>
    </row>
    <row r="20" spans="1:22" ht="15.75" customHeight="1" x14ac:dyDescent="0.2">
      <c r="A20" s="20">
        <v>43896</v>
      </c>
      <c r="B20" s="22">
        <v>-2.5153584311278749E-2</v>
      </c>
      <c r="C20" s="22">
        <v>-9.8681100851074569E-3</v>
      </c>
      <c r="D20" s="31">
        <v>4.819182322912674E-5</v>
      </c>
      <c r="E20" s="32">
        <f t="shared" si="1"/>
        <v>-2.5201776134507876E-2</v>
      </c>
      <c r="F20" s="22">
        <f t="shared" si="0"/>
        <v>-9.9163019083365837E-3</v>
      </c>
      <c r="G20" s="22">
        <v>-6.7037067833487665E-4</v>
      </c>
      <c r="H20" s="22">
        <v>-6.1089995720215173E-3</v>
      </c>
      <c r="I20" s="22">
        <v>7.5862101838888481E-3</v>
      </c>
      <c r="J20" s="22">
        <v>-3.6284503755676829E-3</v>
      </c>
      <c r="K20" s="36"/>
      <c r="L20" s="22"/>
      <c r="M20" s="22"/>
      <c r="N20" s="22"/>
      <c r="O20" s="22"/>
      <c r="P20" s="22"/>
      <c r="Q20" s="22"/>
      <c r="R20" s="22"/>
      <c r="S20" s="22"/>
      <c r="T20" s="22"/>
      <c r="U20" s="22"/>
      <c r="V20" s="34"/>
    </row>
    <row r="21" spans="1:22" ht="15.75" customHeight="1" x14ac:dyDescent="0.2">
      <c r="A21" s="20">
        <v>43899</v>
      </c>
      <c r="B21" s="22">
        <v>-7.1720072984767805E-2</v>
      </c>
      <c r="C21" s="22">
        <v>-8.1055214001164611E-2</v>
      </c>
      <c r="D21" s="31">
        <v>4.819182322912674E-5</v>
      </c>
      <c r="E21" s="32">
        <f t="shared" si="1"/>
        <v>-7.1768264807996932E-2</v>
      </c>
      <c r="F21" s="22">
        <f t="shared" si="0"/>
        <v>-8.1103405824393737E-2</v>
      </c>
      <c r="G21" s="22">
        <v>-1.815755063002748E-2</v>
      </c>
      <c r="H21" s="22">
        <v>-5.9416267338472287E-2</v>
      </c>
      <c r="I21" s="22">
        <v>2.0589384539611219E-2</v>
      </c>
      <c r="J21" s="22">
        <v>-3.1147970578173798E-2</v>
      </c>
      <c r="K21" s="36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34"/>
    </row>
    <row r="22" spans="1:22" ht="15.75" customHeight="1" x14ac:dyDescent="0.2">
      <c r="A22" s="20">
        <v>43900</v>
      </c>
      <c r="B22" s="22">
        <v>2.8589129513677581E-2</v>
      </c>
      <c r="C22" s="22">
        <v>4.7774977451961485E-2</v>
      </c>
      <c r="D22" s="31">
        <v>4.819182322912674E-5</v>
      </c>
      <c r="E22" s="32">
        <f t="shared" si="1"/>
        <v>2.8540937690448454E-2</v>
      </c>
      <c r="F22" s="22">
        <f t="shared" si="0"/>
        <v>4.7726785628732359E-2</v>
      </c>
      <c r="G22" s="22">
        <v>-3.0872992033792505E-3</v>
      </c>
      <c r="H22" s="22">
        <v>-4.0947932990915495E-3</v>
      </c>
      <c r="I22" s="22">
        <v>-5.1138577604209062E-3</v>
      </c>
      <c r="J22" s="22">
        <v>-7.824523720419127E-3</v>
      </c>
      <c r="K22" s="36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34"/>
    </row>
    <row r="23" spans="1:22" ht="15.75" customHeight="1" x14ac:dyDescent="0.2">
      <c r="A23" s="20">
        <v>43901</v>
      </c>
      <c r="B23" s="22">
        <v>-6.0060258225898604E-2</v>
      </c>
      <c r="C23" s="22">
        <v>-6.0339419690797341E-2</v>
      </c>
      <c r="D23" s="31">
        <v>4.819182322912674E-5</v>
      </c>
      <c r="E23" s="32">
        <f t="shared" si="1"/>
        <v>-6.010845004912773E-2</v>
      </c>
      <c r="F23" s="22">
        <f t="shared" si="0"/>
        <v>-6.0387611514026468E-2</v>
      </c>
      <c r="G23" s="22">
        <v>-2.3569074588015604E-2</v>
      </c>
      <c r="H23" s="22">
        <v>-1.8498054118278845E-2</v>
      </c>
      <c r="I23" s="22">
        <v>7.3241991419373959E-3</v>
      </c>
      <c r="J23" s="22">
        <v>-9.1474364226381971E-3</v>
      </c>
      <c r="K23" s="36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34"/>
    </row>
    <row r="24" spans="1:22" ht="15.75" customHeight="1" x14ac:dyDescent="0.2">
      <c r="A24" s="20">
        <v>43902</v>
      </c>
      <c r="B24" s="22">
        <v>-9.710575180293797E-2</v>
      </c>
      <c r="C24" s="22">
        <v>-0.10523211494326648</v>
      </c>
      <c r="D24" s="31">
        <v>4.819182322912674E-5</v>
      </c>
      <c r="E24" s="32">
        <f t="shared" si="1"/>
        <v>-9.7153943626167097E-2</v>
      </c>
      <c r="F24" s="22">
        <f t="shared" si="0"/>
        <v>-0.10528030676649561</v>
      </c>
      <c r="G24" s="22">
        <v>-2.4544931458912279E-2</v>
      </c>
      <c r="H24" s="22">
        <v>-2.2811809161732546E-2</v>
      </c>
      <c r="I24" s="22">
        <v>1.2337751986505927E-2</v>
      </c>
      <c r="J24" s="22">
        <v>1.3982875378684381E-2</v>
      </c>
      <c r="K24" s="36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34"/>
    </row>
    <row r="25" spans="1:22" ht="15.75" customHeight="1" x14ac:dyDescent="0.2">
      <c r="A25" s="20">
        <v>43903</v>
      </c>
      <c r="B25" s="22">
        <v>5.0289659185867502E-2</v>
      </c>
      <c r="C25" s="22">
        <v>8.9501832380175089E-2</v>
      </c>
      <c r="D25" s="31">
        <v>4.819182322912674E-5</v>
      </c>
      <c r="E25" s="32">
        <f t="shared" si="1"/>
        <v>5.0241467362638376E-2</v>
      </c>
      <c r="F25" s="22">
        <f t="shared" si="0"/>
        <v>8.9453640556945963E-2</v>
      </c>
      <c r="G25" s="22">
        <v>-5.8376504624374674E-3</v>
      </c>
      <c r="H25" s="22">
        <v>4.9709180661780858E-2</v>
      </c>
      <c r="I25" s="22">
        <v>-2.5111392407876493E-2</v>
      </c>
      <c r="J25" s="22">
        <v>1.9570284361637144E-2</v>
      </c>
      <c r="K25" s="36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34"/>
    </row>
    <row r="26" spans="1:22" ht="15.75" customHeight="1" x14ac:dyDescent="0.2">
      <c r="A26" s="20">
        <v>43906</v>
      </c>
      <c r="B26" s="22">
        <v>-0.23319858750919112</v>
      </c>
      <c r="C26" s="22">
        <v>-0.13841813289127217</v>
      </c>
      <c r="D26" s="31">
        <v>6.9358023819798831E-6</v>
      </c>
      <c r="E26" s="32">
        <f t="shared" si="1"/>
        <v>-0.2332055233115731</v>
      </c>
      <c r="F26" s="22">
        <f t="shared" si="0"/>
        <v>-0.13842506869365415</v>
      </c>
      <c r="G26" s="22">
        <v>-8.5216377804738419E-4</v>
      </c>
      <c r="H26" s="22">
        <v>-3.9980743602274812E-2</v>
      </c>
      <c r="I26" s="22">
        <v>3.8140596092132217E-2</v>
      </c>
      <c r="J26" s="22">
        <v>2.8555885825623212E-2</v>
      </c>
      <c r="K26" s="36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34"/>
    </row>
    <row r="27" spans="1:22" ht="15.75" customHeight="1" x14ac:dyDescent="0.2">
      <c r="A27" s="20">
        <v>43907</v>
      </c>
      <c r="B27" s="22">
        <v>0.12478289509696068</v>
      </c>
      <c r="C27" s="22">
        <v>5.0648710577255597E-2</v>
      </c>
      <c r="D27" s="31">
        <v>6.9358023819798831E-6</v>
      </c>
      <c r="E27" s="32">
        <f t="shared" si="1"/>
        <v>0.1247759592945787</v>
      </c>
      <c r="F27" s="22">
        <f t="shared" si="0"/>
        <v>5.0641774774873617E-2</v>
      </c>
      <c r="G27" s="22">
        <v>6.2119455806955671E-3</v>
      </c>
      <c r="H27" s="22">
        <v>2.1701229016881977E-2</v>
      </c>
      <c r="I27" s="22">
        <v>-6.7768110452097532E-3</v>
      </c>
      <c r="J27" s="22">
        <v>1.8058412605294907E-2</v>
      </c>
      <c r="K27" s="36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34"/>
    </row>
    <row r="28" spans="1:22" ht="15.75" customHeight="1" x14ac:dyDescent="0.2">
      <c r="A28" s="20">
        <v>43908</v>
      </c>
      <c r="B28" s="22">
        <v>-0.16567833532251108</v>
      </c>
      <c r="C28" s="22">
        <v>-6.509737769858967E-2</v>
      </c>
      <c r="D28" s="31">
        <v>6.9358023819798831E-6</v>
      </c>
      <c r="E28" s="32">
        <f t="shared" si="1"/>
        <v>-0.16568527112489306</v>
      </c>
      <c r="F28" s="22">
        <f t="shared" si="0"/>
        <v>-6.510431350097165E-2</v>
      </c>
      <c r="G28" s="22">
        <v>1.5455624777979999E-2</v>
      </c>
      <c r="H28" s="22">
        <v>-6.1793791056776688E-2</v>
      </c>
      <c r="I28" s="22">
        <v>5.0502479380338444E-2</v>
      </c>
      <c r="J28" s="22">
        <v>4.9809896440576665E-3</v>
      </c>
      <c r="K28" s="36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34"/>
    </row>
    <row r="29" spans="1:22" ht="15.75" customHeight="1" x14ac:dyDescent="0.2">
      <c r="A29" s="20">
        <v>43909</v>
      </c>
      <c r="B29" s="22">
        <v>5.2229323307605123E-2</v>
      </c>
      <c r="C29" s="22">
        <v>9.4168395607422874E-3</v>
      </c>
      <c r="D29" s="31">
        <v>6.9358023819798831E-6</v>
      </c>
      <c r="E29" s="32">
        <f t="shared" si="1"/>
        <v>5.2222387505223143E-2</v>
      </c>
      <c r="F29" s="22">
        <f t="shared" si="0"/>
        <v>9.4099037583603076E-3</v>
      </c>
      <c r="G29" s="22">
        <v>1.8275655693600585E-2</v>
      </c>
      <c r="H29" s="22">
        <v>2.6848031040090699E-2</v>
      </c>
      <c r="I29" s="22">
        <v>-2.7365463377012324E-2</v>
      </c>
      <c r="J29" s="22">
        <v>-2.1548356766778441E-2</v>
      </c>
      <c r="K29" s="36"/>
      <c r="L29" s="22"/>
      <c r="M29" s="22"/>
      <c r="N29" s="22"/>
      <c r="O29" s="22"/>
      <c r="P29" s="22"/>
      <c r="Q29" s="22"/>
      <c r="R29" s="22"/>
      <c r="S29" s="22"/>
      <c r="T29" s="22"/>
      <c r="U29" s="22"/>
      <c r="V29" s="34"/>
    </row>
    <row r="30" spans="1:22" ht="15.75" customHeight="1" x14ac:dyDescent="0.2">
      <c r="A30" s="20">
        <v>43910</v>
      </c>
      <c r="B30" s="22">
        <v>3.9189432221464524E-2</v>
      </c>
      <c r="C30" s="22">
        <v>-4.6528146886570504E-2</v>
      </c>
      <c r="D30" s="31">
        <v>6.9358023819798831E-6</v>
      </c>
      <c r="E30" s="32">
        <f t="shared" si="1"/>
        <v>3.9182496419082544E-2</v>
      </c>
      <c r="F30" s="22">
        <f t="shared" si="0"/>
        <v>-4.6535082688952484E-2</v>
      </c>
      <c r="G30" s="22">
        <v>-1.1109472839545438E-3</v>
      </c>
      <c r="H30" s="22">
        <v>2.9575323137807984E-2</v>
      </c>
      <c r="I30" s="22">
        <v>-1.9733534793029063E-2</v>
      </c>
      <c r="J30" s="22">
        <v>1.7042634568257796E-2</v>
      </c>
      <c r="K30" s="36"/>
      <c r="L30" s="22"/>
      <c r="M30" s="22"/>
      <c r="N30" s="22"/>
      <c r="O30" s="22"/>
      <c r="P30" s="22"/>
      <c r="Q30" s="22"/>
      <c r="R30" s="22"/>
      <c r="S30" s="22"/>
      <c r="T30" s="22"/>
      <c r="U30" s="22"/>
      <c r="V30" s="34"/>
    </row>
    <row r="31" spans="1:22" ht="15.75" customHeight="1" x14ac:dyDescent="0.2">
      <c r="A31" s="20">
        <v>43913</v>
      </c>
      <c r="B31" s="22">
        <v>-1.2930972330931214E-2</v>
      </c>
      <c r="C31" s="22">
        <v>-3.0826535972919171E-2</v>
      </c>
      <c r="D31" s="31">
        <v>6.9358023819798831E-6</v>
      </c>
      <c r="E31" s="32">
        <f t="shared" si="1"/>
        <v>-1.2937908133313194E-2</v>
      </c>
      <c r="F31" s="22">
        <f t="shared" si="0"/>
        <v>-3.0833471775301151E-2</v>
      </c>
      <c r="G31" s="22">
        <v>-3.0726185922065109E-3</v>
      </c>
      <c r="H31" s="22">
        <v>1.8472863242269065E-2</v>
      </c>
      <c r="I31" s="22">
        <v>-9.4747251248974394E-3</v>
      </c>
      <c r="J31" s="22">
        <v>-2.6356611043254981E-2</v>
      </c>
      <c r="K31" s="36"/>
      <c r="L31" s="22"/>
      <c r="M31" s="22"/>
      <c r="N31" s="22"/>
      <c r="O31" s="22"/>
      <c r="P31" s="22"/>
      <c r="Q31" s="22"/>
      <c r="R31" s="22"/>
      <c r="S31" s="22"/>
      <c r="T31" s="22"/>
      <c r="U31" s="22"/>
      <c r="V31" s="34"/>
    </row>
    <row r="32" spans="1:22" ht="15.75" customHeight="1" x14ac:dyDescent="0.2">
      <c r="A32" s="20">
        <v>43914</v>
      </c>
      <c r="B32" s="22">
        <v>5.9105613942643548E-2</v>
      </c>
      <c r="C32" s="22">
        <v>0.10764325460977037</v>
      </c>
      <c r="D32" s="31">
        <v>6.9358023819798831E-6</v>
      </c>
      <c r="E32" s="32">
        <f t="shared" si="1"/>
        <v>5.9098678140261568E-2</v>
      </c>
      <c r="F32" s="22">
        <f t="shared" si="0"/>
        <v>0.10763631880738839</v>
      </c>
      <c r="G32" s="22">
        <v>2.189257024977553E-2</v>
      </c>
      <c r="H32" s="22">
        <v>2.6888223341446083E-3</v>
      </c>
      <c r="I32" s="22">
        <v>-1.4586550974391821E-2</v>
      </c>
      <c r="J32" s="22">
        <v>-1.9445407649551785E-2</v>
      </c>
      <c r="K32" s="36"/>
      <c r="L32" s="22"/>
      <c r="M32" s="22"/>
      <c r="N32" s="22"/>
      <c r="O32" s="22"/>
      <c r="P32" s="22"/>
      <c r="Q32" s="22"/>
      <c r="R32" s="22"/>
      <c r="S32" s="22"/>
      <c r="T32" s="22"/>
      <c r="U32" s="22"/>
      <c r="V32" s="34"/>
    </row>
    <row r="33" spans="1:22" ht="15.75" customHeight="1" x14ac:dyDescent="0.2">
      <c r="A33" s="20">
        <v>43915</v>
      </c>
      <c r="B33" s="22">
        <v>-1.6781805202197707E-2</v>
      </c>
      <c r="C33" s="22">
        <v>2.3656254525726856E-2</v>
      </c>
      <c r="D33" s="31">
        <v>6.9358023819798831E-6</v>
      </c>
      <c r="E33" s="32">
        <f t="shared" si="1"/>
        <v>-1.6788741004579687E-2</v>
      </c>
      <c r="F33" s="22">
        <f t="shared" si="0"/>
        <v>2.3649318723344876E-2</v>
      </c>
      <c r="G33" s="22">
        <v>5.4010993166439076E-3</v>
      </c>
      <c r="H33" s="22">
        <v>-6.2878582467895553E-3</v>
      </c>
      <c r="I33" s="22">
        <v>1.2691198580270563E-2</v>
      </c>
      <c r="J33" s="22">
        <v>1.780470293945938E-3</v>
      </c>
      <c r="K33" s="36"/>
      <c r="L33" s="22"/>
      <c r="M33" s="22"/>
      <c r="N33" s="22"/>
      <c r="O33" s="22"/>
      <c r="P33" s="22"/>
      <c r="Q33" s="22"/>
      <c r="R33" s="22"/>
      <c r="S33" s="22"/>
      <c r="T33" s="22"/>
      <c r="U33" s="22"/>
      <c r="V33" s="34"/>
    </row>
    <row r="34" spans="1:22" ht="15.75" customHeight="1" x14ac:dyDescent="0.2">
      <c r="A34" s="20">
        <v>43916</v>
      </c>
      <c r="B34" s="22">
        <v>6.8037761576713041E-2</v>
      </c>
      <c r="C34" s="22">
        <v>6.18041671798207E-2</v>
      </c>
      <c r="D34" s="31">
        <v>6.9358023819798831E-6</v>
      </c>
      <c r="E34" s="32">
        <f t="shared" si="1"/>
        <v>6.8030825774331061E-2</v>
      </c>
      <c r="F34" s="22">
        <f t="shared" si="0"/>
        <v>6.179723137743872E-2</v>
      </c>
      <c r="G34" s="22">
        <v>-9.8104413496954909E-3</v>
      </c>
      <c r="H34" s="22">
        <v>1.1959184832521175E-2</v>
      </c>
      <c r="I34" s="22">
        <v>-7.9429974992562824E-3</v>
      </c>
      <c r="J34" s="22">
        <v>-6.9966657533446774E-3</v>
      </c>
      <c r="K34" s="36"/>
      <c r="L34" s="22"/>
      <c r="M34" s="22"/>
      <c r="N34" s="22"/>
      <c r="O34" s="22"/>
      <c r="P34" s="22"/>
      <c r="Q34" s="22"/>
      <c r="R34" s="22"/>
      <c r="S34" s="22"/>
      <c r="T34" s="22"/>
      <c r="U34" s="22"/>
      <c r="V34" s="34"/>
    </row>
    <row r="35" spans="1:22" ht="15.75" customHeight="1" x14ac:dyDescent="0.2">
      <c r="A35" s="20">
        <v>43917</v>
      </c>
      <c r="B35" s="22">
        <v>1.2889112077333781E-2</v>
      </c>
      <c r="C35" s="22">
        <v>-4.1436647532064323E-2</v>
      </c>
      <c r="D35" s="31">
        <v>6.9358023819798831E-6</v>
      </c>
      <c r="E35" s="32">
        <f t="shared" si="1"/>
        <v>1.2882176274951801E-2</v>
      </c>
      <c r="F35" s="22">
        <f t="shared" si="0"/>
        <v>-4.1443583334446303E-2</v>
      </c>
      <c r="G35" s="22">
        <v>9.6274281839175708E-3</v>
      </c>
      <c r="H35" s="22">
        <v>-2.9714720755136668E-2</v>
      </c>
      <c r="I35" s="22">
        <v>1.9788820186371129E-2</v>
      </c>
      <c r="J35" s="22">
        <v>7.7590012420313895E-3</v>
      </c>
      <c r="K35" s="36"/>
      <c r="L35" s="22"/>
      <c r="M35" s="22"/>
      <c r="N35" s="22"/>
      <c r="O35" s="22"/>
      <c r="P35" s="22"/>
      <c r="Q35" s="22"/>
      <c r="R35" s="22"/>
      <c r="S35" s="22"/>
      <c r="T35" s="22"/>
      <c r="U35" s="22"/>
      <c r="V35" s="34"/>
    </row>
    <row r="36" spans="1:22" ht="15.75" customHeight="1" x14ac:dyDescent="0.2">
      <c r="A36" s="20">
        <v>43920</v>
      </c>
      <c r="B36" s="22">
        <v>2.6070401153212255E-2</v>
      </c>
      <c r="C36" s="22">
        <v>3.142356243372308E-2</v>
      </c>
      <c r="D36" s="31">
        <v>6.9358023819798831E-6</v>
      </c>
      <c r="E36" s="32">
        <f t="shared" si="1"/>
        <v>2.6063465350830275E-2</v>
      </c>
      <c r="F36" s="22">
        <f t="shared" si="0"/>
        <v>3.1416626631341101E-2</v>
      </c>
      <c r="G36" s="22">
        <v>-1.9993810787119492E-2</v>
      </c>
      <c r="H36" s="22">
        <v>-1.3913341789615535E-2</v>
      </c>
      <c r="I36" s="22">
        <v>1.2686590013863547E-2</v>
      </c>
      <c r="J36" s="22">
        <v>7.0434405211899087E-3</v>
      </c>
      <c r="K36" s="36"/>
      <c r="L36" s="22"/>
      <c r="M36" s="22"/>
      <c r="N36" s="22"/>
      <c r="O36" s="22"/>
      <c r="P36" s="22"/>
      <c r="Q36" s="22"/>
      <c r="R36" s="22"/>
      <c r="S36" s="22"/>
      <c r="T36" s="22"/>
      <c r="U36" s="22"/>
      <c r="V36" s="34"/>
    </row>
    <row r="37" spans="1:22" ht="15.75" customHeight="1" x14ac:dyDescent="0.2">
      <c r="A37" s="20">
        <v>43921</v>
      </c>
      <c r="B37" s="22">
        <v>-3.2091493101795619E-2</v>
      </c>
      <c r="C37" s="22">
        <v>-1.8548315177016054E-2</v>
      </c>
      <c r="D37" s="31">
        <v>6.9358023819798831E-6</v>
      </c>
      <c r="E37" s="32">
        <f t="shared" si="1"/>
        <v>-3.2098428904177599E-2</v>
      </c>
      <c r="F37" s="22">
        <f t="shared" si="0"/>
        <v>-1.8555250979398034E-2</v>
      </c>
      <c r="G37" s="22">
        <v>3.2829454522982585E-3</v>
      </c>
      <c r="H37" s="22">
        <v>2.7125088701218311E-3</v>
      </c>
      <c r="I37" s="22">
        <v>1.0484499094665275E-2</v>
      </c>
      <c r="J37" s="22">
        <v>2.046531365138007E-2</v>
      </c>
      <c r="K37" s="36"/>
      <c r="L37" s="22"/>
      <c r="M37" s="22"/>
      <c r="N37" s="22"/>
      <c r="O37" s="22"/>
      <c r="P37" s="22"/>
      <c r="Q37" s="22"/>
      <c r="R37" s="22"/>
      <c r="S37" s="22"/>
      <c r="T37" s="22"/>
      <c r="U37" s="22"/>
      <c r="V37" s="34"/>
    </row>
    <row r="38" spans="1:22" ht="15.75" customHeight="1" x14ac:dyDescent="0.2">
      <c r="A38" s="20">
        <v>43922</v>
      </c>
      <c r="B38" s="22">
        <v>-4.2669027200506172E-2</v>
      </c>
      <c r="C38" s="22">
        <v>-4.5441078470197842E-2</v>
      </c>
      <c r="D38" s="31">
        <v>6.9358023819798831E-6</v>
      </c>
      <c r="E38" s="32">
        <f t="shared" si="1"/>
        <v>-4.2675963002888152E-2</v>
      </c>
      <c r="F38" s="22">
        <f t="shared" si="0"/>
        <v>-4.5448014272579822E-2</v>
      </c>
      <c r="G38" s="22">
        <v>-1.6046431722923846E-2</v>
      </c>
      <c r="H38" s="22">
        <v>-1.4346929470551745E-2</v>
      </c>
      <c r="I38" s="22">
        <v>3.9011711963850837E-3</v>
      </c>
      <c r="J38" s="22">
        <v>3.8072809891099152E-3</v>
      </c>
      <c r="K38" s="36"/>
      <c r="L38" s="22"/>
      <c r="M38" s="22"/>
      <c r="N38" s="22"/>
      <c r="O38" s="22"/>
      <c r="P38" s="22"/>
      <c r="Q38" s="22"/>
      <c r="R38" s="22"/>
      <c r="S38" s="22"/>
      <c r="T38" s="22"/>
      <c r="U38" s="22"/>
      <c r="V38" s="34"/>
    </row>
    <row r="39" spans="1:22" ht="15.75" customHeight="1" x14ac:dyDescent="0.2">
      <c r="A39" s="20">
        <v>43923</v>
      </c>
      <c r="B39" s="22">
        <v>2.0687883718059529E-2</v>
      </c>
      <c r="C39" s="22">
        <v>2.2189949106104723E-2</v>
      </c>
      <c r="D39" s="31">
        <v>6.9358023819798831E-6</v>
      </c>
      <c r="E39" s="32">
        <f t="shared" si="1"/>
        <v>2.0680947915677549E-2</v>
      </c>
      <c r="F39" s="22">
        <f t="shared" si="0"/>
        <v>2.2183013303722743E-2</v>
      </c>
      <c r="G39" s="22">
        <v>-1.9345458179392358E-2</v>
      </c>
      <c r="H39" s="22">
        <v>-2.6142507708491365E-3</v>
      </c>
      <c r="I39" s="22">
        <v>9.6166216995289336E-3</v>
      </c>
      <c r="J39" s="22">
        <v>3.3450668706429737E-2</v>
      </c>
      <c r="K39" s="36"/>
      <c r="L39" s="22"/>
      <c r="M39" s="22"/>
      <c r="N39" s="22"/>
      <c r="O39" s="22"/>
      <c r="P39" s="22"/>
      <c r="Q39" s="22"/>
      <c r="R39" s="22"/>
      <c r="S39" s="22"/>
      <c r="T39" s="22"/>
      <c r="U39" s="22"/>
      <c r="V39" s="34"/>
    </row>
    <row r="40" spans="1:22" ht="15.75" customHeight="1" x14ac:dyDescent="0.2">
      <c r="A40" s="20">
        <v>43924</v>
      </c>
      <c r="B40" s="22">
        <v>-3.4543941244923174E-2</v>
      </c>
      <c r="C40" s="22">
        <v>-1.6998019348138497E-2</v>
      </c>
      <c r="D40" s="31">
        <v>6.9358023819798831E-6</v>
      </c>
      <c r="E40" s="32">
        <f t="shared" si="1"/>
        <v>-3.4550877047305154E-2</v>
      </c>
      <c r="F40" s="22">
        <f t="shared" si="0"/>
        <v>-1.7004955150520477E-2</v>
      </c>
      <c r="G40" s="22">
        <v>-3.8192138491419201E-3</v>
      </c>
      <c r="H40" s="22">
        <v>4.2417179177582642E-4</v>
      </c>
      <c r="I40" s="22">
        <v>-3.8755855015503264E-3</v>
      </c>
      <c r="J40" s="22">
        <v>8.6356498386222016E-3</v>
      </c>
      <c r="K40" s="36"/>
      <c r="L40" s="22"/>
      <c r="M40" t="s">
        <v>104</v>
      </c>
      <c r="N40"/>
      <c r="O40"/>
      <c r="P40"/>
      <c r="Q40"/>
      <c r="R40"/>
      <c r="S40"/>
      <c r="T40"/>
      <c r="U40"/>
      <c r="V40" s="34"/>
    </row>
    <row r="41" spans="1:22" ht="15.75" customHeight="1" thickBot="1" x14ac:dyDescent="0.25">
      <c r="A41" s="20">
        <v>43927</v>
      </c>
      <c r="B41" s="22">
        <v>5.2793925253283858E-2</v>
      </c>
      <c r="C41" s="22">
        <v>7.4462295012445459E-2</v>
      </c>
      <c r="D41" s="31">
        <v>6.9358023819798831E-6</v>
      </c>
      <c r="E41" s="32">
        <f t="shared" si="1"/>
        <v>5.2786989450901878E-2</v>
      </c>
      <c r="F41" s="22">
        <f t="shared" si="0"/>
        <v>7.4455359210063479E-2</v>
      </c>
      <c r="G41" s="22">
        <v>7.425798294950446E-3</v>
      </c>
      <c r="H41" s="22">
        <v>2.7329241377050534E-3</v>
      </c>
      <c r="I41" s="22">
        <v>-1.5090258184810856E-3</v>
      </c>
      <c r="J41" s="22">
        <v>-1.4838085659987135E-2</v>
      </c>
      <c r="K41" s="36"/>
      <c r="L41" s="22"/>
      <c r="M41"/>
      <c r="N41"/>
      <c r="O41"/>
      <c r="P41"/>
      <c r="Q41"/>
      <c r="R41"/>
      <c r="S41"/>
      <c r="T41"/>
      <c r="U41"/>
      <c r="V41" s="34"/>
    </row>
    <row r="42" spans="1:22" ht="15.75" customHeight="1" x14ac:dyDescent="0.2">
      <c r="A42" s="20">
        <v>43928</v>
      </c>
      <c r="B42" s="22">
        <v>1.8022113728711962E-2</v>
      </c>
      <c r="C42" s="22">
        <v>-1.1527811069957925E-3</v>
      </c>
      <c r="D42" s="31">
        <v>6.9358023819798831E-6</v>
      </c>
      <c r="E42" s="32">
        <f t="shared" si="1"/>
        <v>1.8015177926329982E-2</v>
      </c>
      <c r="F42" s="22">
        <f t="shared" si="0"/>
        <v>-1.1597169093777724E-3</v>
      </c>
      <c r="G42" s="22">
        <v>1.7670518421773015E-2</v>
      </c>
      <c r="H42" s="22">
        <v>2.4257322489881945E-2</v>
      </c>
      <c r="I42" s="22">
        <v>-4.8096840960727243E-3</v>
      </c>
      <c r="J42" s="22">
        <v>-7.8077579653164147E-3</v>
      </c>
      <c r="K42" s="36"/>
      <c r="L42" s="22"/>
      <c r="M42" s="50" t="s">
        <v>105</v>
      </c>
      <c r="N42" s="50"/>
      <c r="O42"/>
      <c r="P42"/>
      <c r="Q42"/>
      <c r="R42"/>
      <c r="S42"/>
      <c r="T42"/>
      <c r="U42"/>
      <c r="V42" s="34"/>
    </row>
    <row r="43" spans="1:22" ht="15.75" customHeight="1" x14ac:dyDescent="0.2">
      <c r="A43" s="20">
        <v>43929</v>
      </c>
      <c r="B43" s="22">
        <v>4.0448835006113737E-2</v>
      </c>
      <c r="C43" s="22">
        <v>3.3839352835415878E-2</v>
      </c>
      <c r="D43" s="31">
        <v>6.9358023819798831E-6</v>
      </c>
      <c r="E43" s="32">
        <f t="shared" si="1"/>
        <v>4.0441899203731757E-2</v>
      </c>
      <c r="F43" s="22">
        <f t="shared" si="0"/>
        <v>3.3832417033033899E-2</v>
      </c>
      <c r="G43" s="22">
        <v>1.005586175831154E-2</v>
      </c>
      <c r="H43" s="22">
        <v>7.4116129578621348E-3</v>
      </c>
      <c r="I43" s="22">
        <v>2.8193702252017443E-3</v>
      </c>
      <c r="J43" s="22">
        <v>1.4015870166587962E-2</v>
      </c>
      <c r="K43" s="36"/>
      <c r="L43" s="22"/>
      <c r="M43" s="47" t="s">
        <v>106</v>
      </c>
      <c r="N43" s="47">
        <v>0.78509346587479401</v>
      </c>
      <c r="O43"/>
      <c r="P43"/>
      <c r="Q43"/>
      <c r="R43"/>
      <c r="S43"/>
      <c r="T43"/>
      <c r="U43"/>
      <c r="V43" s="34"/>
    </row>
    <row r="44" spans="1:22" ht="15.75" customHeight="1" x14ac:dyDescent="0.2">
      <c r="A44" s="20">
        <v>43930</v>
      </c>
      <c r="B44" s="22">
        <v>4.4725173372263539E-2</v>
      </c>
      <c r="C44" s="22">
        <v>1.2122404240945702E-2</v>
      </c>
      <c r="D44" s="31">
        <v>6.9358023819798831E-6</v>
      </c>
      <c r="E44" s="32">
        <f t="shared" si="1"/>
        <v>4.471823756988156E-2</v>
      </c>
      <c r="F44" s="22">
        <f t="shared" si="0"/>
        <v>1.2115468438563723E-2</v>
      </c>
      <c r="G44" s="22">
        <v>1.2197131812018874E-2</v>
      </c>
      <c r="H44" s="22">
        <v>2.3613688310119917E-2</v>
      </c>
      <c r="I44" s="22">
        <v>-2.4872092210009453E-2</v>
      </c>
      <c r="J44" s="22">
        <v>-1.4034903246517256E-2</v>
      </c>
      <c r="K44" s="36"/>
      <c r="L44" s="22"/>
      <c r="M44" s="47" t="s">
        <v>107</v>
      </c>
      <c r="N44" s="47">
        <v>0.61637175015929635</v>
      </c>
      <c r="O44"/>
      <c r="P44"/>
      <c r="Q44"/>
      <c r="R44"/>
      <c r="S44"/>
      <c r="T44"/>
      <c r="U44"/>
      <c r="V44" s="34"/>
    </row>
    <row r="45" spans="1:22" ht="15.75" customHeight="1" x14ac:dyDescent="0.2">
      <c r="A45" s="20">
        <v>43934</v>
      </c>
      <c r="B45" s="22">
        <v>-3.0720402462605999E-2</v>
      </c>
      <c r="C45" s="22">
        <v>-1.3950513806173787E-2</v>
      </c>
      <c r="D45" s="31">
        <v>6.9358023819798831E-6</v>
      </c>
      <c r="E45" s="32">
        <f t="shared" si="1"/>
        <v>-3.0727338264987979E-2</v>
      </c>
      <c r="F45" s="22">
        <f t="shared" si="0"/>
        <v>-1.3957449608555767E-2</v>
      </c>
      <c r="G45" s="22">
        <v>-1.8952757735590943E-2</v>
      </c>
      <c r="H45" s="22">
        <v>-8.9512932357362768E-4</v>
      </c>
      <c r="I45" s="22">
        <v>-7.0644717798033357E-3</v>
      </c>
      <c r="J45" s="22">
        <v>-4.84840338023672E-3</v>
      </c>
      <c r="K45" s="36"/>
      <c r="L45" s="22"/>
      <c r="M45" s="47" t="s">
        <v>108</v>
      </c>
      <c r="N45" s="47">
        <v>0.58655395016679268</v>
      </c>
      <c r="O45"/>
      <c r="P45"/>
      <c r="Q45"/>
      <c r="R45"/>
      <c r="S45"/>
      <c r="T45"/>
      <c r="U45"/>
      <c r="V45" s="34"/>
    </row>
    <row r="46" spans="1:22" ht="15.75" customHeight="1" x14ac:dyDescent="0.2">
      <c r="A46" s="20">
        <v>43935</v>
      </c>
      <c r="B46" s="22">
        <v>1.4922865996521812E-2</v>
      </c>
      <c r="C46" s="22">
        <v>2.3616802824349435E-2</v>
      </c>
      <c r="D46" s="31">
        <v>6.9358023819798831E-6</v>
      </c>
      <c r="E46" s="32">
        <f t="shared" si="1"/>
        <v>1.4915930194139832E-2</v>
      </c>
      <c r="F46" s="22">
        <f t="shared" si="0"/>
        <v>2.3609867021967455E-2</v>
      </c>
      <c r="G46" s="22">
        <v>-8.1518754354316554E-3</v>
      </c>
      <c r="H46" s="22">
        <v>-2.5253441069464429E-2</v>
      </c>
      <c r="I46" s="22">
        <v>1.1225038053590453E-2</v>
      </c>
      <c r="J46" s="22">
        <v>-4.5199013946289855E-3</v>
      </c>
      <c r="K46" s="36"/>
      <c r="L46" s="22"/>
      <c r="M46" s="47" t="s">
        <v>109</v>
      </c>
      <c r="N46" s="47">
        <v>1.1545442649720015E-2</v>
      </c>
      <c r="O46"/>
      <c r="P46"/>
      <c r="Q46"/>
      <c r="R46"/>
      <c r="S46"/>
      <c r="T46"/>
      <c r="U46"/>
      <c r="V46" s="34"/>
    </row>
    <row r="47" spans="1:22" ht="15.75" customHeight="1" thickBot="1" x14ac:dyDescent="0.25">
      <c r="A47" s="20">
        <v>43936</v>
      </c>
      <c r="B47" s="22">
        <v>-5.5678302561412707E-2</v>
      </c>
      <c r="C47" s="22">
        <v>-1.8772792526868823E-2</v>
      </c>
      <c r="D47" s="31">
        <v>6.9358023819798831E-6</v>
      </c>
      <c r="E47" s="32">
        <f t="shared" si="1"/>
        <v>-5.5685238363794687E-2</v>
      </c>
      <c r="F47" s="22">
        <f t="shared" si="0"/>
        <v>-1.8779728329250803E-2</v>
      </c>
      <c r="G47" s="22">
        <v>-2.2356483115472028E-2</v>
      </c>
      <c r="H47" s="22">
        <v>-1.823937760507242E-2</v>
      </c>
      <c r="I47" s="22">
        <v>3.3213979583888824E-3</v>
      </c>
      <c r="J47" s="22">
        <v>-5.4821094187684459E-3</v>
      </c>
      <c r="K47" s="36"/>
      <c r="L47" s="22"/>
      <c r="M47" s="48" t="s">
        <v>110</v>
      </c>
      <c r="N47" s="48">
        <v>90</v>
      </c>
      <c r="O47"/>
      <c r="P47"/>
      <c r="Q47"/>
      <c r="R47"/>
      <c r="S47"/>
      <c r="T47"/>
      <c r="U47"/>
      <c r="V47" s="34"/>
    </row>
    <row r="48" spans="1:22" ht="15.75" customHeight="1" x14ac:dyDescent="0.2">
      <c r="A48" s="20">
        <v>43937</v>
      </c>
      <c r="B48" s="22">
        <v>-2.3369713904837275E-2</v>
      </c>
      <c r="C48" s="22">
        <v>1.4170309222267476E-3</v>
      </c>
      <c r="D48" s="31">
        <v>6.9358023819798831E-6</v>
      </c>
      <c r="E48" s="32">
        <f t="shared" si="1"/>
        <v>-2.3376649707219255E-2</v>
      </c>
      <c r="F48" s="22">
        <f t="shared" si="0"/>
        <v>1.4100951198447677E-3</v>
      </c>
      <c r="G48" s="22">
        <v>-1.058024903970037E-2</v>
      </c>
      <c r="H48" s="22">
        <v>-2.3748893740979347E-2</v>
      </c>
      <c r="I48" s="22">
        <v>1.553806743604485E-2</v>
      </c>
      <c r="J48" s="22">
        <v>-8.1293509730959758E-3</v>
      </c>
      <c r="K48" s="36"/>
      <c r="L48" s="22"/>
      <c r="M48"/>
      <c r="N48"/>
      <c r="O48"/>
      <c r="P48"/>
      <c r="Q48"/>
      <c r="R48"/>
      <c r="S48"/>
      <c r="T48"/>
      <c r="U48"/>
      <c r="V48" s="34"/>
    </row>
    <row r="49" spans="1:22" ht="15.75" customHeight="1" thickBot="1" x14ac:dyDescent="0.25">
      <c r="A49" s="20">
        <v>43938</v>
      </c>
      <c r="B49" s="22">
        <v>5.1358416002188767E-2</v>
      </c>
      <c r="C49" s="22">
        <v>2.9504337372522445E-2</v>
      </c>
      <c r="D49" s="31">
        <v>6.9358023819798831E-6</v>
      </c>
      <c r="E49" s="32">
        <f t="shared" si="1"/>
        <v>5.1351480199806787E-2</v>
      </c>
      <c r="F49" s="22">
        <f t="shared" si="0"/>
        <v>2.9497401570140466E-2</v>
      </c>
      <c r="G49" s="22">
        <v>1.6534315254302628E-2</v>
      </c>
      <c r="H49" s="22">
        <v>2.9635952504608595E-2</v>
      </c>
      <c r="I49" s="22">
        <v>-2.8362933172542182E-2</v>
      </c>
      <c r="J49" s="22">
        <v>3.2263183337786876E-3</v>
      </c>
      <c r="K49" s="36"/>
      <c r="L49" s="22"/>
      <c r="M49" t="s">
        <v>111</v>
      </c>
      <c r="N49"/>
      <c r="O49"/>
      <c r="P49"/>
      <c r="Q49"/>
      <c r="R49"/>
      <c r="S49"/>
      <c r="T49"/>
      <c r="U49"/>
      <c r="V49" s="34"/>
    </row>
    <row r="50" spans="1:22" ht="15.75" customHeight="1" x14ac:dyDescent="0.2">
      <c r="A50" s="20">
        <v>43941</v>
      </c>
      <c r="B50" s="22">
        <v>-3.1813173539997207E-2</v>
      </c>
      <c r="C50" s="22">
        <v>-2.472515928172795E-2</v>
      </c>
      <c r="D50" s="31">
        <v>6.9358023819798831E-6</v>
      </c>
      <c r="E50" s="32">
        <f t="shared" si="1"/>
        <v>-3.1820109342379187E-2</v>
      </c>
      <c r="F50" s="22">
        <f t="shared" si="0"/>
        <v>-2.473209508410993E-2</v>
      </c>
      <c r="G50" s="22">
        <v>3.0914122388626813E-3</v>
      </c>
      <c r="H50" s="22">
        <v>-1.8935461985083345E-2</v>
      </c>
      <c r="I50" s="22">
        <v>1.6458624163972126E-2</v>
      </c>
      <c r="J50" s="22">
        <v>1.9820351699828646E-3</v>
      </c>
      <c r="K50" s="36"/>
      <c r="L50" s="22"/>
      <c r="M50" s="49"/>
      <c r="N50" s="49" t="s">
        <v>120</v>
      </c>
      <c r="O50" s="49" t="s">
        <v>121</v>
      </c>
      <c r="P50" s="49" t="s">
        <v>122</v>
      </c>
      <c r="Q50" s="49" t="s">
        <v>87</v>
      </c>
      <c r="R50" s="49" t="s">
        <v>123</v>
      </c>
      <c r="S50"/>
      <c r="T50"/>
      <c r="U50"/>
      <c r="V50" s="34"/>
    </row>
    <row r="51" spans="1:22" ht="15.75" customHeight="1" x14ac:dyDescent="0.2">
      <c r="A51" s="20">
        <v>43942</v>
      </c>
      <c r="B51" s="22">
        <v>0</v>
      </c>
      <c r="C51" s="22">
        <v>-2.7066970650833508E-2</v>
      </c>
      <c r="D51" s="31">
        <v>6.9358023819798831E-6</v>
      </c>
      <c r="E51" s="32">
        <f t="shared" si="1"/>
        <v>-6.9358023819798831E-6</v>
      </c>
      <c r="F51" s="22">
        <f t="shared" si="0"/>
        <v>-2.7073906453215488E-2</v>
      </c>
      <c r="G51" s="22">
        <v>-2.6523516342000174E-3</v>
      </c>
      <c r="H51" s="22">
        <v>6.5557998644167163E-3</v>
      </c>
      <c r="I51" s="22">
        <v>-8.0423120642218217E-3</v>
      </c>
      <c r="J51" s="22">
        <v>-3.8268929819893077E-3</v>
      </c>
      <c r="K51" s="36"/>
      <c r="L51" s="22"/>
      <c r="M51" s="47" t="s">
        <v>112</v>
      </c>
      <c r="N51" s="47">
        <v>5</v>
      </c>
      <c r="O51" s="47">
        <v>1.8204227218571102E-2</v>
      </c>
      <c r="P51" s="47">
        <v>3.6408454437142205E-3</v>
      </c>
      <c r="Q51" s="47">
        <v>27.313733430890498</v>
      </c>
      <c r="R51" s="47">
        <v>2.6194394957739706E-16</v>
      </c>
      <c r="S51"/>
      <c r="T51"/>
      <c r="U51"/>
      <c r="V51" s="34"/>
    </row>
    <row r="52" spans="1:22" ht="15.75" customHeight="1" x14ac:dyDescent="0.2">
      <c r="A52" s="20">
        <v>43943</v>
      </c>
      <c r="B52" s="22">
        <v>9.8246303562012693E-5</v>
      </c>
      <c r="C52" s="22">
        <v>1.9656206496477275E-2</v>
      </c>
      <c r="D52" s="31">
        <v>6.9358023819798831E-6</v>
      </c>
      <c r="E52" s="32">
        <f t="shared" si="1"/>
        <v>9.131050118003281E-5</v>
      </c>
      <c r="F52" s="22">
        <f t="shared" si="0"/>
        <v>1.9649270694095295E-2</v>
      </c>
      <c r="G52" s="22">
        <v>-4.246119093325171E-3</v>
      </c>
      <c r="H52" s="22">
        <v>3.8142897026191905E-4</v>
      </c>
      <c r="I52" s="22">
        <v>1.8145208927493762E-3</v>
      </c>
      <c r="J52" s="22">
        <v>-2.702027164900863E-3</v>
      </c>
      <c r="K52" s="36"/>
      <c r="L52" s="22"/>
      <c r="M52" s="47" t="s">
        <v>113</v>
      </c>
      <c r="N52" s="47">
        <v>85</v>
      </c>
      <c r="O52" s="47">
        <v>1.1330265908127784E-2</v>
      </c>
      <c r="P52" s="47">
        <v>1.3329724597797393E-4</v>
      </c>
      <c r="Q52" s="47"/>
      <c r="R52" s="47"/>
      <c r="S52"/>
      <c r="T52"/>
      <c r="U52"/>
      <c r="V52" s="34"/>
    </row>
    <row r="53" spans="1:22" ht="15.75" customHeight="1" thickBot="1" x14ac:dyDescent="0.25">
      <c r="A53" s="20">
        <v>43944</v>
      </c>
      <c r="B53" s="22">
        <v>-1.3251776203305116E-2</v>
      </c>
      <c r="C53" s="22">
        <v>1.6786168464746998E-3</v>
      </c>
      <c r="D53" s="31">
        <v>6.9358023819798831E-6</v>
      </c>
      <c r="E53" s="32">
        <f t="shared" si="1"/>
        <v>-1.3258712005687096E-2</v>
      </c>
      <c r="F53" s="22">
        <f t="shared" si="0"/>
        <v>1.6716810440927199E-3</v>
      </c>
      <c r="G53" s="22">
        <v>1.3328126767170971E-3</v>
      </c>
      <c r="H53" s="22">
        <v>3.8287639497371437E-3</v>
      </c>
      <c r="I53" s="22">
        <v>8.7424494484920033E-3</v>
      </c>
      <c r="J53" s="22">
        <v>9.9596967566315722E-3</v>
      </c>
      <c r="K53" s="36"/>
      <c r="L53" s="22"/>
      <c r="M53" s="48" t="s">
        <v>88</v>
      </c>
      <c r="N53" s="48">
        <v>90</v>
      </c>
      <c r="O53" s="48">
        <v>2.9534493126698886E-2</v>
      </c>
      <c r="P53" s="48"/>
      <c r="Q53" s="48"/>
      <c r="R53" s="48"/>
      <c r="S53"/>
      <c r="T53"/>
      <c r="U53"/>
      <c r="V53" s="34"/>
    </row>
    <row r="54" spans="1:22" ht="15.75" customHeight="1" thickBot="1" x14ac:dyDescent="0.25">
      <c r="A54" s="20">
        <v>43945</v>
      </c>
      <c r="B54" s="22">
        <v>3.6766573935412133E-3</v>
      </c>
      <c r="C54" s="22">
        <v>1.0996392725688206E-2</v>
      </c>
      <c r="D54" s="31">
        <v>6.9358023819798831E-6</v>
      </c>
      <c r="E54" s="32">
        <f t="shared" si="1"/>
        <v>3.6697215911592335E-3</v>
      </c>
      <c r="F54" s="22">
        <f t="shared" si="0"/>
        <v>1.0989456923306226E-2</v>
      </c>
      <c r="G54" s="22">
        <v>7.7946460305829341E-4</v>
      </c>
      <c r="H54" s="22">
        <v>-6.8792714409774197E-3</v>
      </c>
      <c r="I54" s="22">
        <v>7.2649285902995093E-3</v>
      </c>
      <c r="J54" s="22">
        <v>-7.9240068625594431E-3</v>
      </c>
      <c r="K54" s="36"/>
      <c r="L54" s="22"/>
      <c r="M54"/>
      <c r="N54"/>
      <c r="O54"/>
      <c r="P54"/>
      <c r="Q54"/>
      <c r="R54"/>
      <c r="S54"/>
      <c r="T54"/>
      <c r="U54"/>
      <c r="V54" s="34"/>
    </row>
    <row r="55" spans="1:22" ht="15.75" customHeight="1" x14ac:dyDescent="0.2">
      <c r="A55" s="20">
        <v>43948</v>
      </c>
      <c r="B55" s="22">
        <v>2.0323707733234109E-2</v>
      </c>
      <c r="C55" s="22">
        <v>1.4966554005730682E-2</v>
      </c>
      <c r="D55" s="31">
        <v>6.9358023819798831E-6</v>
      </c>
      <c r="E55" s="32">
        <f t="shared" si="1"/>
        <v>2.0316771930852129E-2</v>
      </c>
      <c r="F55" s="22">
        <f t="shared" si="0"/>
        <v>1.4959618203348702E-2</v>
      </c>
      <c r="G55" s="22">
        <v>7.2938764508554514E-3</v>
      </c>
      <c r="H55" s="22">
        <v>7.3836424863552262E-3</v>
      </c>
      <c r="I55" s="22">
        <v>-9.7037533818931897E-3</v>
      </c>
      <c r="J55" s="22">
        <v>-4.9412621532984313E-3</v>
      </c>
      <c r="K55" s="36"/>
      <c r="L55" s="22"/>
      <c r="M55" s="49"/>
      <c r="N55" s="49" t="s">
        <v>124</v>
      </c>
      <c r="O55" s="49" t="s">
        <v>109</v>
      </c>
      <c r="P55" s="49" t="s">
        <v>125</v>
      </c>
      <c r="Q55" s="49" t="s">
        <v>126</v>
      </c>
      <c r="R55" s="49" t="s">
        <v>127</v>
      </c>
      <c r="S55" s="49" t="s">
        <v>128</v>
      </c>
      <c r="T55" s="49" t="s">
        <v>129</v>
      </c>
      <c r="U55" s="49" t="s">
        <v>130</v>
      </c>
      <c r="V55" s="34"/>
    </row>
    <row r="56" spans="1:22" ht="15.75" customHeight="1" x14ac:dyDescent="0.2">
      <c r="A56" s="20">
        <v>43949</v>
      </c>
      <c r="B56" s="22">
        <v>1.3515023745402666E-2</v>
      </c>
      <c r="C56" s="22">
        <v>-1.3363650584148081E-3</v>
      </c>
      <c r="D56" s="31">
        <v>6.9358023819798831E-6</v>
      </c>
      <c r="E56" s="32">
        <f t="shared" si="1"/>
        <v>1.3508087943020686E-2</v>
      </c>
      <c r="F56" s="22">
        <f t="shared" si="0"/>
        <v>-1.343300860796788E-3</v>
      </c>
      <c r="G56" s="22">
        <v>1.7207395266130569E-2</v>
      </c>
      <c r="H56" s="22">
        <v>1.7552402435463833E-2</v>
      </c>
      <c r="I56" s="22">
        <v>-6.7923106078520909E-3</v>
      </c>
      <c r="J56" s="22">
        <v>-1.0586565349230814E-3</v>
      </c>
      <c r="K56" s="36"/>
      <c r="L56" s="22"/>
      <c r="M56" s="47" t="s">
        <v>114</v>
      </c>
      <c r="N56" s="47">
        <v>0</v>
      </c>
      <c r="O56" s="47" t="e">
        <v>#N/A</v>
      </c>
      <c r="P56" s="47" t="e">
        <v>#N/A</v>
      </c>
      <c r="Q56" s="47" t="e">
        <v>#N/A</v>
      </c>
      <c r="R56" s="47" t="e">
        <v>#N/A</v>
      </c>
      <c r="S56" s="47" t="e">
        <v>#N/A</v>
      </c>
      <c r="T56" s="47" t="e">
        <v>#N/A</v>
      </c>
      <c r="U56" s="47" t="e">
        <v>#N/A</v>
      </c>
      <c r="V56" s="34"/>
    </row>
    <row r="57" spans="1:22" ht="15.75" customHeight="1" x14ac:dyDescent="0.2">
      <c r="A57" s="20">
        <v>43950</v>
      </c>
      <c r="B57" s="22">
        <v>1.6263613978945657E-2</v>
      </c>
      <c r="C57" s="22">
        <v>2.1845765519901902E-2</v>
      </c>
      <c r="D57" s="31">
        <v>6.9358023819798831E-6</v>
      </c>
      <c r="E57" s="32">
        <f t="shared" si="1"/>
        <v>1.6256678176563677E-2</v>
      </c>
      <c r="F57" s="22">
        <f t="shared" si="0"/>
        <v>2.1838829717519923E-2</v>
      </c>
      <c r="G57" s="22">
        <v>1.2195653607136626E-3</v>
      </c>
      <c r="H57" s="22">
        <v>2.4718106434207774E-2</v>
      </c>
      <c r="I57" s="22">
        <v>-4.9034689285429936E-3</v>
      </c>
      <c r="J57" s="22">
        <v>4.2874845422406598E-3</v>
      </c>
      <c r="K57" s="36"/>
      <c r="L57" s="22" t="s">
        <v>81</v>
      </c>
      <c r="M57" s="47" t="s">
        <v>115</v>
      </c>
      <c r="N57" s="47">
        <v>0.81499075900253704</v>
      </c>
      <c r="O57" s="47">
        <v>0.11561239702589583</v>
      </c>
      <c r="P57" s="47">
        <v>7.0493370950520866</v>
      </c>
      <c r="Q57" s="47">
        <v>4.4405197128507597E-10</v>
      </c>
      <c r="R57" s="47">
        <v>0.585122340289433</v>
      </c>
      <c r="S57" s="47">
        <v>1.0448591777156411</v>
      </c>
      <c r="T57" s="47">
        <v>0.585122340289433</v>
      </c>
      <c r="U57" s="47">
        <v>1.0448591777156411</v>
      </c>
      <c r="V57" s="34"/>
    </row>
    <row r="58" spans="1:22" ht="15.75" customHeight="1" x14ac:dyDescent="0.2">
      <c r="A58" s="20">
        <v>43951</v>
      </c>
      <c r="B58" s="22">
        <v>-4.6241527911257331E-2</v>
      </c>
      <c r="C58" s="22">
        <v>-1.1765855242360113E-2</v>
      </c>
      <c r="D58" s="31">
        <v>6.9358023819798831E-6</v>
      </c>
      <c r="E58" s="32">
        <f t="shared" si="1"/>
        <v>-4.6248463713639311E-2</v>
      </c>
      <c r="F58" s="22">
        <f t="shared" si="0"/>
        <v>-1.1772791044742093E-2</v>
      </c>
      <c r="G58" s="22">
        <v>-1.216523140900686E-2</v>
      </c>
      <c r="H58" s="22">
        <v>-2.632480527097791E-2</v>
      </c>
      <c r="I58" s="22">
        <v>1.4293793127526872E-2</v>
      </c>
      <c r="J58" s="22">
        <v>2.1732796383240726E-3</v>
      </c>
      <c r="K58" s="36"/>
      <c r="L58" s="22" t="s">
        <v>7</v>
      </c>
      <c r="M58" s="47" t="s">
        <v>116</v>
      </c>
      <c r="N58" s="47">
        <v>0.55465497024782806</v>
      </c>
      <c r="O58" s="47">
        <v>0.21126261728790793</v>
      </c>
      <c r="P58" s="47">
        <v>2.6254288494965783</v>
      </c>
      <c r="Q58" s="47">
        <v>1.0260938765014736E-2</v>
      </c>
      <c r="R58" s="47">
        <v>0.1346082882446375</v>
      </c>
      <c r="S58" s="47">
        <v>0.97470165225101857</v>
      </c>
      <c r="T58" s="47">
        <v>0.1346082882446375</v>
      </c>
      <c r="U58" s="47">
        <v>0.97470165225101857</v>
      </c>
      <c r="V58" s="34"/>
    </row>
    <row r="59" spans="1:22" ht="15.75" customHeight="1" x14ac:dyDescent="0.2">
      <c r="A59" s="20">
        <v>43952</v>
      </c>
      <c r="B59" s="22">
        <v>-5.2328676986244126E-2</v>
      </c>
      <c r="C59" s="22">
        <v>-2.5881937104033231E-2</v>
      </c>
      <c r="D59" s="31">
        <v>6.9358023819798831E-6</v>
      </c>
      <c r="E59" s="32">
        <f t="shared" si="1"/>
        <v>-5.2335612788626105E-2</v>
      </c>
      <c r="F59" s="22">
        <f t="shared" si="0"/>
        <v>-2.5888872906415211E-2</v>
      </c>
      <c r="G59" s="22">
        <v>-2.0016829578410219E-2</v>
      </c>
      <c r="H59" s="22">
        <v>-1.9313732113223916E-2</v>
      </c>
      <c r="I59" s="22">
        <v>3.790522395702503E-3</v>
      </c>
      <c r="J59" s="22">
        <v>-8.4110057718806003E-3</v>
      </c>
      <c r="K59" s="36"/>
      <c r="L59" s="22" t="s">
        <v>75</v>
      </c>
      <c r="M59" s="47" t="s">
        <v>117</v>
      </c>
      <c r="N59" s="47">
        <v>0.22703382076946108</v>
      </c>
      <c r="O59" s="47">
        <v>0.16598871356981426</v>
      </c>
      <c r="P59" s="47">
        <v>1.3677666142883351</v>
      </c>
      <c r="Q59" s="47">
        <v>0.17499055848881392</v>
      </c>
      <c r="R59" s="47">
        <v>-0.10299621142483004</v>
      </c>
      <c r="S59" s="47">
        <v>0.55706385296375216</v>
      </c>
      <c r="T59" s="47">
        <v>-0.10299621142483004</v>
      </c>
      <c r="U59" s="47">
        <v>0.55706385296375216</v>
      </c>
      <c r="V59" s="34"/>
    </row>
    <row r="60" spans="1:22" ht="15.75" customHeight="1" x14ac:dyDescent="0.2">
      <c r="A60" s="20">
        <v>43955</v>
      </c>
      <c r="B60" s="22">
        <v>8.9138235318930014E-3</v>
      </c>
      <c r="C60" s="22">
        <v>1.0982982117624909E-3</v>
      </c>
      <c r="D60" s="31">
        <v>6.9358023819798831E-6</v>
      </c>
      <c r="E60" s="32">
        <f t="shared" si="1"/>
        <v>8.9068877295110215E-3</v>
      </c>
      <c r="F60" s="22">
        <f t="shared" si="0"/>
        <v>1.0913624093805111E-3</v>
      </c>
      <c r="G60" s="22">
        <v>-3.5331330547535007E-3</v>
      </c>
      <c r="H60" s="22">
        <v>-3.1508583489444188E-3</v>
      </c>
      <c r="I60" s="22">
        <v>-1.2573787183139104E-2</v>
      </c>
      <c r="J60" s="22">
        <v>-8.2726762323639506E-3</v>
      </c>
      <c r="K60" s="36"/>
      <c r="L60" s="22" t="s">
        <v>76</v>
      </c>
      <c r="M60" s="47" t="s">
        <v>118</v>
      </c>
      <c r="N60" s="47">
        <v>-0.69602414780457833</v>
      </c>
      <c r="O60" s="47">
        <v>0.23988628387397157</v>
      </c>
      <c r="P60" s="47">
        <v>-2.9014753847712558</v>
      </c>
      <c r="Q60" s="47">
        <v>4.7281583441112027E-3</v>
      </c>
      <c r="R60" s="47">
        <v>-1.1729823474751675</v>
      </c>
      <c r="S60" s="47">
        <v>-0.21906594813398927</v>
      </c>
      <c r="T60" s="47">
        <v>-1.1729823474751675</v>
      </c>
      <c r="U60" s="47">
        <v>-0.21906594813398927</v>
      </c>
      <c r="V60" s="34"/>
    </row>
    <row r="61" spans="1:22" ht="15.75" customHeight="1" thickBot="1" x14ac:dyDescent="0.25">
      <c r="A61" s="20">
        <v>43956</v>
      </c>
      <c r="B61" s="22">
        <v>-6.1932289345377554E-4</v>
      </c>
      <c r="C61" s="22">
        <v>5.5982519718244216E-3</v>
      </c>
      <c r="D61" s="31">
        <v>6.9358023819798831E-6</v>
      </c>
      <c r="E61" s="32">
        <f t="shared" si="1"/>
        <v>-6.2625869583575542E-4</v>
      </c>
      <c r="F61" s="22">
        <f t="shared" si="0"/>
        <v>5.5913161694424417E-3</v>
      </c>
      <c r="G61" s="22">
        <v>-3.3065510855840676E-3</v>
      </c>
      <c r="H61" s="22">
        <v>-9.2712065739932494E-3</v>
      </c>
      <c r="I61" s="22">
        <v>7.8448785863200459E-3</v>
      </c>
      <c r="J61" s="22">
        <v>7.5075531289682997E-3</v>
      </c>
      <c r="K61" s="36"/>
      <c r="L61" s="22" t="s">
        <v>77</v>
      </c>
      <c r="M61" s="48" t="s">
        <v>119</v>
      </c>
      <c r="N61" s="48">
        <v>0.42920306897096649</v>
      </c>
      <c r="O61" s="48">
        <v>0.21361969761888089</v>
      </c>
      <c r="P61" s="48">
        <v>2.0091923813912898</v>
      </c>
      <c r="Q61" s="48">
        <v>4.768980359105162E-2</v>
      </c>
      <c r="R61" s="48">
        <v>4.4698797903566234E-3</v>
      </c>
      <c r="S61" s="48">
        <v>0.85393625815157637</v>
      </c>
      <c r="T61" s="48">
        <v>4.4698797903566234E-3</v>
      </c>
      <c r="U61" s="48">
        <v>0.85393625815157637</v>
      </c>
      <c r="V61" s="34"/>
    </row>
    <row r="62" spans="1:22" ht="15.75" customHeight="1" x14ac:dyDescent="0.2">
      <c r="A62" s="20">
        <v>43957</v>
      </c>
      <c r="B62" s="22">
        <v>-3.7450468880135104E-2</v>
      </c>
      <c r="C62" s="22">
        <v>-9.1887262346528418E-3</v>
      </c>
      <c r="D62" s="31">
        <v>6.9358023819798831E-6</v>
      </c>
      <c r="E62" s="32">
        <f t="shared" si="1"/>
        <v>-3.7457404682517084E-2</v>
      </c>
      <c r="F62" s="22">
        <f t="shared" si="0"/>
        <v>-9.1956620370348217E-3</v>
      </c>
      <c r="G62" s="22">
        <v>-3.6122921803230083E-3</v>
      </c>
      <c r="H62" s="22">
        <v>-1.9804387134206139E-2</v>
      </c>
      <c r="I62" s="22">
        <v>8.3104686248985198E-3</v>
      </c>
      <c r="J62" s="22">
        <v>-9.0814638935644912E-3</v>
      </c>
      <c r="K62" s="36"/>
      <c r="L62" s="22"/>
      <c r="M62"/>
      <c r="N62"/>
      <c r="O62"/>
      <c r="P62"/>
      <c r="Q62"/>
      <c r="R62"/>
      <c r="S62"/>
      <c r="T62"/>
      <c r="U62"/>
      <c r="V62" s="34"/>
    </row>
    <row r="63" spans="1:22" ht="15.75" customHeight="1" x14ac:dyDescent="0.2">
      <c r="A63" s="20">
        <v>43958</v>
      </c>
      <c r="B63" s="22">
        <v>2.6549764003945146E-2</v>
      </c>
      <c r="C63" s="22">
        <v>8.8872122553113712E-3</v>
      </c>
      <c r="D63" s="31">
        <v>6.9358023819798831E-6</v>
      </c>
      <c r="E63" s="32">
        <f t="shared" si="1"/>
        <v>2.6542828201563166E-2</v>
      </c>
      <c r="F63" s="22">
        <f t="shared" si="0"/>
        <v>8.8802764529293914E-3</v>
      </c>
      <c r="G63" s="22">
        <v>4.1461363174999776E-3</v>
      </c>
      <c r="H63" s="22">
        <v>2.0509720376089488E-2</v>
      </c>
      <c r="I63" s="22">
        <v>-2.1407261200757442E-2</v>
      </c>
      <c r="J63" s="22">
        <v>-9.2609978663290154E-3</v>
      </c>
      <c r="K63" s="36"/>
      <c r="L63" s="22"/>
      <c r="M63"/>
      <c r="N63"/>
      <c r="O63"/>
      <c r="P63"/>
      <c r="Q63"/>
      <c r="R63"/>
      <c r="S63"/>
      <c r="T63"/>
      <c r="U63"/>
      <c r="V63" s="34"/>
    </row>
    <row r="64" spans="1:22" ht="15.75" customHeight="1" x14ac:dyDescent="0.2">
      <c r="A64" s="20">
        <v>43959</v>
      </c>
      <c r="B64" s="22">
        <v>1.5947319428493475E-2</v>
      </c>
      <c r="C64" s="22">
        <v>1.8895246172217342E-2</v>
      </c>
      <c r="D64" s="31">
        <v>6.9358023819798831E-6</v>
      </c>
      <c r="E64" s="32">
        <f t="shared" si="1"/>
        <v>1.5940383626111495E-2</v>
      </c>
      <c r="F64" s="22">
        <f t="shared" si="0"/>
        <v>1.8888310369835362E-2</v>
      </c>
      <c r="G64" s="22">
        <v>6.5602127806823861E-3</v>
      </c>
      <c r="H64" s="22">
        <v>7.5987671831077991E-3</v>
      </c>
      <c r="I64" s="22">
        <v>-1.5970457741083868E-3</v>
      </c>
      <c r="J64" s="22">
        <v>8.312937074545855E-3</v>
      </c>
      <c r="K64" s="36"/>
      <c r="L64" s="22"/>
      <c r="M64"/>
      <c r="N64"/>
      <c r="O64"/>
      <c r="P64"/>
      <c r="Q64"/>
      <c r="R64"/>
      <c r="S64"/>
      <c r="T64"/>
      <c r="U64"/>
      <c r="V64" s="34"/>
    </row>
    <row r="65" spans="1:22" ht="15.75" customHeight="1" x14ac:dyDescent="0.2">
      <c r="A65" s="20">
        <v>43962</v>
      </c>
      <c r="B65" s="22">
        <v>-1.8979050358662E-2</v>
      </c>
      <c r="C65" s="22">
        <v>-4.5035110801847173E-3</v>
      </c>
      <c r="D65" s="31">
        <v>6.9358023819798831E-6</v>
      </c>
      <c r="E65" s="32">
        <f t="shared" si="1"/>
        <v>-1.898598616104398E-2</v>
      </c>
      <c r="F65" s="22">
        <f t="shared" si="0"/>
        <v>-4.5104468825666972E-3</v>
      </c>
      <c r="G65" s="22">
        <v>-4.6916921405161351E-3</v>
      </c>
      <c r="H65" s="22">
        <v>-1.8296112001477696E-2</v>
      </c>
      <c r="I65" s="22">
        <v>3.6822714410468258E-3</v>
      </c>
      <c r="J65" s="22">
        <v>-3.3657974351086022E-3</v>
      </c>
      <c r="K65" s="36"/>
      <c r="L65" s="22"/>
      <c r="M65" s="22"/>
      <c r="N65" s="22"/>
      <c r="O65" s="22"/>
      <c r="P65" s="22"/>
      <c r="Q65" s="22"/>
      <c r="R65" s="22"/>
      <c r="S65" s="22"/>
      <c r="T65" s="22"/>
      <c r="U65" s="22"/>
      <c r="V65" s="34"/>
    </row>
    <row r="66" spans="1:22" ht="15.75" customHeight="1" x14ac:dyDescent="0.2">
      <c r="A66" s="20">
        <v>43963</v>
      </c>
      <c r="B66" s="22">
        <v>-1.6361794255934287E-2</v>
      </c>
      <c r="C66" s="22">
        <v>-1.9056245538997693E-2</v>
      </c>
      <c r="D66" s="31">
        <v>6.9358023819798831E-6</v>
      </c>
      <c r="E66" s="32">
        <f t="shared" si="1"/>
        <v>-1.6368730058316266E-2</v>
      </c>
      <c r="F66" s="22">
        <f t="shared" si="0"/>
        <v>-1.9063181341379673E-2</v>
      </c>
      <c r="G66" s="22">
        <v>-7.9629770503861427E-3</v>
      </c>
      <c r="H66" s="22">
        <v>-2.9367953970240515E-3</v>
      </c>
      <c r="I66" s="22">
        <v>4.8198966644868793E-3</v>
      </c>
      <c r="J66" s="22">
        <v>3.6738863498591637E-3</v>
      </c>
      <c r="K66" s="36"/>
      <c r="L66" s="22"/>
      <c r="M66" s="22"/>
      <c r="N66" s="22"/>
      <c r="O66" s="22"/>
      <c r="P66" s="22"/>
      <c r="Q66" s="22"/>
      <c r="R66" s="22"/>
      <c r="S66" s="22"/>
      <c r="T66" s="22"/>
      <c r="U66" s="22"/>
      <c r="V66" s="34"/>
    </row>
    <row r="67" spans="1:22" ht="15.75" customHeight="1" x14ac:dyDescent="0.2">
      <c r="A67" s="20">
        <v>43964</v>
      </c>
      <c r="B67" s="22">
        <v>-4.4616256148698102E-2</v>
      </c>
      <c r="C67" s="22">
        <v>-2.1986836318442837E-2</v>
      </c>
      <c r="D67" s="31">
        <v>6.9358023819798831E-6</v>
      </c>
      <c r="E67" s="32">
        <f t="shared" si="1"/>
        <v>-4.4623191951080082E-2</v>
      </c>
      <c r="F67" s="22">
        <f t="shared" si="0"/>
        <v>-2.1993772120824817E-2</v>
      </c>
      <c r="G67" s="22">
        <v>-2.0976318775471136E-2</v>
      </c>
      <c r="H67" s="22">
        <v>-1.6715498849710582E-2</v>
      </c>
      <c r="I67" s="22">
        <v>1.472882800712964E-2</v>
      </c>
      <c r="J67" s="22">
        <v>1.3026916735390477E-2</v>
      </c>
      <c r="K67" s="36"/>
      <c r="L67" s="22"/>
      <c r="M67" s="22"/>
      <c r="N67" s="22"/>
      <c r="O67" s="22"/>
      <c r="P67" s="22"/>
      <c r="Q67" s="22"/>
      <c r="R67" s="22"/>
      <c r="S67" s="22"/>
      <c r="T67" s="22"/>
      <c r="U67" s="22"/>
      <c r="V67" s="34"/>
    </row>
    <row r="68" spans="1:22" ht="15.75" customHeight="1" x14ac:dyDescent="0.2">
      <c r="A68" s="20">
        <v>43965</v>
      </c>
      <c r="B68" s="22">
        <v>3.9982283382360411E-3</v>
      </c>
      <c r="C68" s="22">
        <v>1.610204841713193E-2</v>
      </c>
      <c r="D68" s="31">
        <v>6.9358023819798831E-6</v>
      </c>
      <c r="E68" s="32">
        <f t="shared" ref="E68:E131" si="2">B68-D68</f>
        <v>3.9912925358540612E-3</v>
      </c>
      <c r="F68" s="22">
        <f t="shared" si="0"/>
        <v>1.6095112614749951E-2</v>
      </c>
      <c r="G68" s="22">
        <v>1.3483636044170869E-3</v>
      </c>
      <c r="H68" s="22">
        <v>1.4824820137351516E-2</v>
      </c>
      <c r="I68" s="22">
        <v>3.6358426013282028E-3</v>
      </c>
      <c r="J68" s="22">
        <v>1.6493417114016896E-3</v>
      </c>
      <c r="K68" s="36"/>
      <c r="L68" s="22"/>
      <c r="M68" s="22"/>
      <c r="N68" s="22"/>
      <c r="O68" s="22"/>
      <c r="P68" s="22"/>
      <c r="Q68" s="22"/>
      <c r="R68" s="22"/>
      <c r="S68" s="22"/>
      <c r="T68" s="22"/>
      <c r="U68" s="22"/>
      <c r="V68" s="34"/>
    </row>
    <row r="69" spans="1:22" ht="15.75" customHeight="1" x14ac:dyDescent="0.2">
      <c r="A69" s="20">
        <v>43966</v>
      </c>
      <c r="B69" s="22">
        <v>9.9706428245762216E-4</v>
      </c>
      <c r="C69" s="22">
        <v>2.5398041500929013E-3</v>
      </c>
      <c r="D69" s="31">
        <v>6.9358023819798831E-6</v>
      </c>
      <c r="E69" s="32">
        <f t="shared" si="2"/>
        <v>9.9012848007564228E-4</v>
      </c>
      <c r="F69" s="22">
        <f t="shared" si="0"/>
        <v>2.5328683477109214E-3</v>
      </c>
      <c r="G69" s="22">
        <v>-2.0634176398570468E-3</v>
      </c>
      <c r="H69" s="22">
        <v>-1.1231333980720463E-2</v>
      </c>
      <c r="I69" s="22">
        <v>-2.1458954075548806E-3</v>
      </c>
      <c r="J69" s="22">
        <v>-1.0145000973686959E-2</v>
      </c>
      <c r="K69" s="36"/>
      <c r="L69" s="22"/>
      <c r="M69" s="22"/>
      <c r="N69" s="22"/>
      <c r="O69" s="22"/>
      <c r="P69" s="22"/>
      <c r="Q69" s="22"/>
      <c r="R69" s="22"/>
      <c r="S69" s="22"/>
      <c r="T69" s="22"/>
      <c r="U69" s="22"/>
      <c r="V69" s="34"/>
    </row>
    <row r="70" spans="1:22" ht="15.75" customHeight="1" x14ac:dyDescent="0.2">
      <c r="A70" s="20">
        <v>43969</v>
      </c>
      <c r="B70" s="22">
        <v>5.3781614397448975E-2</v>
      </c>
      <c r="C70" s="22">
        <v>3.7779857693135355E-2</v>
      </c>
      <c r="D70" s="31">
        <v>6.9358023819798831E-6</v>
      </c>
      <c r="E70" s="32">
        <f t="shared" si="2"/>
        <v>5.3774678595066995E-2</v>
      </c>
      <c r="F70" s="22">
        <f t="shared" si="0"/>
        <v>3.7772921890753375E-2</v>
      </c>
      <c r="G70" s="22">
        <v>2.4388310555894018E-2</v>
      </c>
      <c r="H70" s="22">
        <v>2.9905930798654612E-2</v>
      </c>
      <c r="I70" s="22">
        <v>-1.5193554786234596E-2</v>
      </c>
      <c r="J70" s="22">
        <v>-7.1393831831849733E-3</v>
      </c>
      <c r="K70" s="36"/>
      <c r="L70" s="22"/>
      <c r="M70" s="22"/>
      <c r="N70" s="22"/>
      <c r="O70" s="22"/>
      <c r="P70" s="22"/>
      <c r="Q70" s="22"/>
      <c r="R70" s="22"/>
      <c r="S70" s="22"/>
      <c r="T70" s="22"/>
      <c r="U70" s="22"/>
      <c r="V70" s="34"/>
    </row>
    <row r="71" spans="1:22" ht="15.75" customHeight="1" x14ac:dyDescent="0.2">
      <c r="A71" s="20">
        <v>43970</v>
      </c>
      <c r="B71" s="22">
        <v>-2.1531297921384286E-2</v>
      </c>
      <c r="C71" s="22">
        <v>-1.6003462587182049E-2</v>
      </c>
      <c r="D71" s="31">
        <v>6.9358023819798831E-6</v>
      </c>
      <c r="E71" s="32">
        <f t="shared" si="2"/>
        <v>-2.1538233723766266E-2</v>
      </c>
      <c r="F71" s="22">
        <f t="shared" si="0"/>
        <v>-1.6010398389564029E-2</v>
      </c>
      <c r="G71" s="22">
        <v>2.2755996186502336E-3</v>
      </c>
      <c r="H71" s="22">
        <v>-1.0740817108418128E-2</v>
      </c>
      <c r="I71" s="22">
        <v>5.4571346231476608E-4</v>
      </c>
      <c r="J71" s="22">
        <v>-1.1848710341024828E-2</v>
      </c>
      <c r="K71" s="36"/>
      <c r="L71" s="22"/>
      <c r="M71" s="22"/>
      <c r="N71" s="22"/>
      <c r="O71" s="22"/>
      <c r="P71" s="22"/>
      <c r="Q71" s="22"/>
      <c r="R71" s="22"/>
      <c r="S71" s="22"/>
      <c r="T71" s="22"/>
      <c r="U71" s="22"/>
      <c r="V71" s="34"/>
    </row>
    <row r="72" spans="1:22" ht="15.75" customHeight="1" x14ac:dyDescent="0.2">
      <c r="A72" s="20">
        <v>43971</v>
      </c>
      <c r="B72" s="22">
        <v>2.4046495223043782E-2</v>
      </c>
      <c r="C72" s="22">
        <v>1.5130223879879411E-2</v>
      </c>
      <c r="D72" s="31">
        <v>6.9358023819798831E-6</v>
      </c>
      <c r="E72" s="32">
        <f t="shared" si="2"/>
        <v>2.4039559420661803E-2</v>
      </c>
      <c r="F72" s="22">
        <f t="shared" si="0"/>
        <v>1.5123288077497431E-2</v>
      </c>
      <c r="G72" s="22">
        <v>1.3500450077871997E-3</v>
      </c>
      <c r="H72" s="22">
        <v>1.6611462411844045E-2</v>
      </c>
      <c r="I72" s="22">
        <v>-1.1595735222207923E-2</v>
      </c>
      <c r="J72" s="22">
        <v>3.2681766267373472E-3</v>
      </c>
      <c r="K72" s="36"/>
      <c r="L72" s="22"/>
      <c r="M72" s="22"/>
      <c r="N72" s="22"/>
      <c r="O72" s="22"/>
      <c r="P72" s="22"/>
      <c r="Q72" s="22"/>
      <c r="R72" s="22"/>
      <c r="S72" s="22"/>
      <c r="T72" s="22"/>
      <c r="U72" s="22"/>
      <c r="V72" s="34"/>
    </row>
    <row r="73" spans="1:22" ht="15.75" customHeight="1" x14ac:dyDescent="0.2">
      <c r="A73" s="20">
        <v>43972</v>
      </c>
      <c r="B73" s="22">
        <v>3.7290541236217854E-2</v>
      </c>
      <c r="C73" s="22">
        <v>-4.1500552325708468E-3</v>
      </c>
      <c r="D73" s="31">
        <v>6.9358023819798831E-6</v>
      </c>
      <c r="E73" s="32">
        <f t="shared" si="2"/>
        <v>3.7283605433835874E-2</v>
      </c>
      <c r="F73" s="22">
        <f t="shared" si="0"/>
        <v>-4.1569910349528267E-3</v>
      </c>
      <c r="G73" s="22">
        <v>6.1538684079015865E-3</v>
      </c>
      <c r="H73" s="22">
        <v>3.9086666157926876E-3</v>
      </c>
      <c r="I73" s="22">
        <v>-6.9362409253273197E-3</v>
      </c>
      <c r="J73" s="22">
        <v>-3.5500831583692959E-3</v>
      </c>
      <c r="K73" s="36"/>
      <c r="L73" s="22"/>
      <c r="M73" s="22"/>
      <c r="N73" s="22"/>
      <c r="O73" s="22"/>
      <c r="P73" s="22"/>
      <c r="Q73" s="22"/>
      <c r="R73" s="22"/>
      <c r="S73" s="22"/>
      <c r="T73" s="22"/>
      <c r="U73" s="22"/>
      <c r="V73" s="34"/>
    </row>
    <row r="74" spans="1:22" ht="15.75" customHeight="1" x14ac:dyDescent="0.2">
      <c r="A74" s="20">
        <v>43973</v>
      </c>
      <c r="B74" s="22">
        <v>9.3341371231410175E-3</v>
      </c>
      <c r="C74" s="22">
        <v>-3.6616803925644125E-4</v>
      </c>
      <c r="D74" s="31">
        <v>6.9358023819798831E-6</v>
      </c>
      <c r="E74" s="32">
        <f t="shared" si="2"/>
        <v>9.3272013207590376E-3</v>
      </c>
      <c r="F74" s="22">
        <f t="shared" si="0"/>
        <v>-3.7310384163842113E-4</v>
      </c>
      <c r="G74" s="22">
        <v>2.5854608663965846E-3</v>
      </c>
      <c r="H74" s="22">
        <v>-2.3127995736599671E-3</v>
      </c>
      <c r="I74" s="22">
        <v>1.102181035819235E-3</v>
      </c>
      <c r="J74" s="22">
        <v>-1.7041588489427246E-3</v>
      </c>
      <c r="K74" s="36"/>
      <c r="L74" s="22"/>
      <c r="M74" s="22"/>
      <c r="N74" s="22"/>
      <c r="O74" s="22"/>
      <c r="P74" s="22"/>
      <c r="Q74" s="22"/>
      <c r="R74" s="22"/>
      <c r="S74" s="22"/>
      <c r="T74" s="22"/>
      <c r="U74" s="22"/>
      <c r="V74" s="34"/>
    </row>
    <row r="75" spans="1:22" ht="15.75" customHeight="1" x14ac:dyDescent="0.2">
      <c r="A75" s="20">
        <v>43977</v>
      </c>
      <c r="B75" s="22">
        <v>3.2048353713116803E-2</v>
      </c>
      <c r="C75" s="22">
        <v>2.1430141061286583E-2</v>
      </c>
      <c r="D75" s="31">
        <v>6.9358023819798831E-6</v>
      </c>
      <c r="E75" s="32">
        <f t="shared" si="2"/>
        <v>3.2041417910734823E-2</v>
      </c>
      <c r="F75" s="22">
        <f t="shared" si="0"/>
        <v>2.1423205258904603E-2</v>
      </c>
      <c r="G75" s="22">
        <v>2.3064814328628665E-2</v>
      </c>
      <c r="H75" s="22">
        <v>3.6099489428342402E-2</v>
      </c>
      <c r="I75" s="22">
        <v>-2.096821123609768E-2</v>
      </c>
      <c r="J75" s="22">
        <v>-2.4782128260630726E-3</v>
      </c>
      <c r="K75" s="36"/>
      <c r="L75" s="22"/>
      <c r="M75" s="22"/>
      <c r="N75" s="22"/>
      <c r="O75" s="22"/>
      <c r="P75" s="22"/>
      <c r="Q75" s="22"/>
      <c r="R75" s="22"/>
      <c r="S75" s="22"/>
      <c r="T75" s="22"/>
      <c r="U75" s="22"/>
      <c r="V75" s="34"/>
    </row>
    <row r="76" spans="1:22" ht="15.75" customHeight="1" x14ac:dyDescent="0.2">
      <c r="A76" s="20">
        <v>43978</v>
      </c>
      <c r="B76" s="22">
        <v>3.292713487733253E-2</v>
      </c>
      <c r="C76" s="22">
        <v>2.1889398249416828E-2</v>
      </c>
      <c r="D76" s="31">
        <v>6.9358023819798831E-6</v>
      </c>
      <c r="E76" s="32">
        <f t="shared" si="2"/>
        <v>3.292019907495055E-2</v>
      </c>
      <c r="F76" s="22">
        <f t="shared" si="0"/>
        <v>2.1882462447034848E-2</v>
      </c>
      <c r="G76" s="22">
        <v>2.039954608508358E-2</v>
      </c>
      <c r="H76" s="22">
        <v>1.3067511764828899E-2</v>
      </c>
      <c r="I76" s="22">
        <v>1.233488949842005E-3</v>
      </c>
      <c r="J76" s="22">
        <v>-3.8385392388172526E-3</v>
      </c>
      <c r="K76" s="36"/>
      <c r="L76" s="22"/>
      <c r="M76" s="22"/>
      <c r="N76" s="22"/>
      <c r="O76" s="22"/>
      <c r="P76" s="22"/>
      <c r="Q76" s="22"/>
      <c r="R76" s="22"/>
      <c r="S76" s="22"/>
      <c r="T76" s="22"/>
      <c r="U76" s="22"/>
      <c r="V76" s="34"/>
    </row>
    <row r="77" spans="1:22" ht="15.75" customHeight="1" x14ac:dyDescent="0.2">
      <c r="A77" s="20">
        <v>43979</v>
      </c>
      <c r="B77" s="22">
        <v>7.1825316941936763E-3</v>
      </c>
      <c r="C77" s="22">
        <v>-5.7952334279935012E-3</v>
      </c>
      <c r="D77" s="31">
        <v>6.9358023819798831E-6</v>
      </c>
      <c r="E77" s="32">
        <f t="shared" si="2"/>
        <v>7.1755958918116964E-3</v>
      </c>
      <c r="F77" s="22">
        <f t="shared" si="0"/>
        <v>-5.8021692303754811E-3</v>
      </c>
      <c r="G77" s="22">
        <v>-8.1268291055629025E-3</v>
      </c>
      <c r="H77" s="22">
        <v>-2.4788130605274041E-2</v>
      </c>
      <c r="I77" s="22">
        <v>1.2687537343896473E-2</v>
      </c>
      <c r="J77" s="22">
        <v>5.0273802725423859E-3</v>
      </c>
      <c r="K77" s="36"/>
      <c r="L77" s="22"/>
      <c r="M77" s="22"/>
      <c r="N77" s="22"/>
      <c r="O77" s="22"/>
      <c r="P77" s="22"/>
      <c r="Q77" s="22"/>
      <c r="R77" s="22"/>
      <c r="S77" s="22"/>
      <c r="T77" s="22"/>
      <c r="U77" s="22"/>
      <c r="V77" s="34"/>
    </row>
    <row r="78" spans="1:22" ht="15.75" customHeight="1" x14ac:dyDescent="0.2">
      <c r="A78" s="20">
        <v>43980</v>
      </c>
      <c r="B78" s="22">
        <v>-5.6858055027137339E-3</v>
      </c>
      <c r="C78" s="22">
        <v>-6.903783472572766E-4</v>
      </c>
      <c r="D78" s="31">
        <v>6.9358023819798831E-6</v>
      </c>
      <c r="E78" s="32">
        <f t="shared" si="2"/>
        <v>-5.6927413050957137E-3</v>
      </c>
      <c r="F78" s="22">
        <f t="shared" si="0"/>
        <v>-6.9731414963925648E-4</v>
      </c>
      <c r="G78" s="22">
        <v>-8.1213748886452952E-3</v>
      </c>
      <c r="H78" s="22">
        <v>-6.347252740245498E-3</v>
      </c>
      <c r="I78" s="22">
        <v>1.3120917072889794E-2</v>
      </c>
      <c r="J78" s="22">
        <v>6.9322669096687555E-3</v>
      </c>
      <c r="K78" s="36"/>
      <c r="L78" s="22"/>
      <c r="M78" s="22"/>
      <c r="N78" s="22"/>
      <c r="O78" s="22"/>
      <c r="P78" s="22"/>
      <c r="Q78" s="22"/>
      <c r="R78" s="22"/>
      <c r="S78" s="22"/>
      <c r="T78" s="22"/>
      <c r="U78" s="22"/>
      <c r="V78" s="34"/>
    </row>
    <row r="79" spans="1:22" ht="15.75" customHeight="1" x14ac:dyDescent="0.2">
      <c r="A79" s="20">
        <v>43983</v>
      </c>
      <c r="B79" s="22">
        <v>2.0081181892848795E-2</v>
      </c>
      <c r="C79" s="22">
        <v>3.6143719817035434E-3</v>
      </c>
      <c r="D79" s="31">
        <v>6.9358023819798831E-6</v>
      </c>
      <c r="E79" s="32">
        <f t="shared" si="2"/>
        <v>2.0074246090466815E-2</v>
      </c>
      <c r="F79" s="22">
        <f t="shared" si="0"/>
        <v>3.6074361793215636E-3</v>
      </c>
      <c r="G79" s="22">
        <v>4.1671882148365527E-3</v>
      </c>
      <c r="H79" s="22">
        <v>9.8819366547699926E-3</v>
      </c>
      <c r="I79" s="22">
        <v>-1.6231046309334946E-2</v>
      </c>
      <c r="J79" s="22">
        <v>-5.4048022681664476E-3</v>
      </c>
      <c r="K79" s="36"/>
      <c r="L79" s="22"/>
      <c r="M79" s="22"/>
      <c r="N79" s="22"/>
      <c r="O79" s="22"/>
      <c r="P79" s="22"/>
      <c r="Q79" s="22"/>
      <c r="R79" s="22"/>
      <c r="S79" s="22"/>
      <c r="T79" s="22"/>
      <c r="U79" s="22"/>
      <c r="V79" s="34"/>
    </row>
    <row r="80" spans="1:22" ht="15.75" customHeight="1" x14ac:dyDescent="0.2">
      <c r="A80" s="20">
        <v>43984</v>
      </c>
      <c r="B80" s="22">
        <v>1.6807118316381191E-2</v>
      </c>
      <c r="C80" s="22">
        <v>1.0450785279782361E-2</v>
      </c>
      <c r="D80" s="31">
        <v>6.9358023819798831E-6</v>
      </c>
      <c r="E80" s="32">
        <f t="shared" si="2"/>
        <v>1.6800182513999212E-2</v>
      </c>
      <c r="F80" s="22">
        <f t="shared" si="0"/>
        <v>1.0443849477400381E-2</v>
      </c>
      <c r="G80" s="22">
        <v>5.9202146126944273E-3</v>
      </c>
      <c r="H80" s="22">
        <v>9.3058311265392067E-3</v>
      </c>
      <c r="I80" s="22">
        <v>3.9229073350310287E-3</v>
      </c>
      <c r="J80" s="22">
        <v>8.4580023905623213E-3</v>
      </c>
      <c r="K80" s="36"/>
      <c r="L80" s="22"/>
      <c r="M80" s="22"/>
      <c r="N80" s="22"/>
      <c r="O80" s="22"/>
      <c r="P80" s="22"/>
      <c r="Q80" s="22"/>
      <c r="R80" s="22"/>
      <c r="S80" s="22"/>
      <c r="T80" s="22"/>
      <c r="U80" s="22"/>
      <c r="V80" s="34"/>
    </row>
    <row r="81" spans="1:22" ht="15.75" customHeight="1" x14ac:dyDescent="0.2">
      <c r="A81" s="20">
        <v>43985</v>
      </c>
      <c r="B81" s="22">
        <v>3.0782578618050827E-2</v>
      </c>
      <c r="C81" s="22">
        <v>2.0274266931126501E-2</v>
      </c>
      <c r="D81" s="31">
        <v>6.9358023819798831E-6</v>
      </c>
      <c r="E81" s="32">
        <f t="shared" si="2"/>
        <v>3.0775642815668847E-2</v>
      </c>
      <c r="F81" s="22">
        <f t="shared" si="0"/>
        <v>2.0267331128744522E-2</v>
      </c>
      <c r="G81" s="22">
        <v>1.3166197382481757E-2</v>
      </c>
      <c r="H81" s="22">
        <v>1.2183621618369105E-2</v>
      </c>
      <c r="I81" s="22">
        <v>-4.0507650074414411E-3</v>
      </c>
      <c r="J81" s="22">
        <v>1.3502413698338427E-3</v>
      </c>
      <c r="K81" s="36"/>
      <c r="L81" s="22"/>
      <c r="M81" s="22"/>
      <c r="N81" s="22"/>
      <c r="O81" s="22"/>
      <c r="P81" s="22"/>
      <c r="Q81" s="22"/>
      <c r="R81" s="22"/>
      <c r="S81" s="22"/>
      <c r="T81" s="22"/>
      <c r="U81" s="22"/>
      <c r="V81" s="34"/>
    </row>
    <row r="82" spans="1:22" ht="15.75" customHeight="1" x14ac:dyDescent="0.2">
      <c r="A82" s="20">
        <v>43986</v>
      </c>
      <c r="B82" s="22">
        <v>3.0371844535279895E-2</v>
      </c>
      <c r="C82" s="22">
        <v>4.5402900133762061E-4</v>
      </c>
      <c r="D82" s="31">
        <v>6.9358023819798831E-6</v>
      </c>
      <c r="E82" s="32">
        <f t="shared" si="2"/>
        <v>3.0364908732897915E-2</v>
      </c>
      <c r="F82" s="22">
        <f t="shared" si="0"/>
        <v>4.4709319895564072E-4</v>
      </c>
      <c r="G82" s="22">
        <v>1.2948329085965863E-2</v>
      </c>
      <c r="H82" s="22">
        <v>2.3934434960694709E-2</v>
      </c>
      <c r="I82" s="22">
        <v>-5.1296156784766279E-3</v>
      </c>
      <c r="J82" s="22">
        <v>5.4415246287531985E-3</v>
      </c>
      <c r="K82" s="36"/>
      <c r="L82" s="22"/>
      <c r="M82" s="22"/>
      <c r="N82" s="22"/>
      <c r="O82" s="22"/>
      <c r="P82" s="22"/>
      <c r="Q82" s="22"/>
      <c r="R82" s="22"/>
      <c r="S82" s="22"/>
      <c r="T82" s="22"/>
      <c r="U82" s="22"/>
      <c r="V82" s="34"/>
    </row>
    <row r="83" spans="1:22" ht="15.75" customHeight="1" x14ac:dyDescent="0.2">
      <c r="A83" s="20">
        <v>43987</v>
      </c>
      <c r="B83" s="22">
        <v>5.2495960724888234E-2</v>
      </c>
      <c r="C83" s="22">
        <v>3.1061366475573008E-2</v>
      </c>
      <c r="D83" s="31">
        <v>6.9358023819798831E-6</v>
      </c>
      <c r="E83" s="32">
        <f t="shared" si="2"/>
        <v>5.2489024922506254E-2</v>
      </c>
      <c r="F83" s="22">
        <f t="shared" si="0"/>
        <v>3.1054430673191028E-2</v>
      </c>
      <c r="G83" s="22">
        <v>7.0782318813951616E-3</v>
      </c>
      <c r="H83" s="22">
        <v>8.0153199061150614E-3</v>
      </c>
      <c r="I83" s="22">
        <v>-2.3815426233515374E-3</v>
      </c>
      <c r="J83" s="22">
        <v>4.3642107770766811E-3</v>
      </c>
      <c r="K83" s="36"/>
      <c r="L83" s="22"/>
      <c r="M83" s="22"/>
      <c r="N83" s="22"/>
      <c r="O83" s="22"/>
      <c r="P83" s="22"/>
      <c r="Q83" s="22"/>
      <c r="R83" s="22"/>
      <c r="S83" s="22"/>
      <c r="T83" s="22"/>
      <c r="U83" s="22"/>
      <c r="V83" s="34"/>
    </row>
    <row r="84" spans="1:22" ht="15.75" customHeight="1" x14ac:dyDescent="0.2">
      <c r="A84" s="20">
        <v>43990</v>
      </c>
      <c r="B84" s="22">
        <v>2.8849678729064066E-2</v>
      </c>
      <c r="C84" s="22">
        <v>1.6877911234841916E-2</v>
      </c>
      <c r="D84" s="31">
        <v>6.9358023819798831E-6</v>
      </c>
      <c r="E84" s="32">
        <f t="shared" si="2"/>
        <v>2.8842742926682086E-2</v>
      </c>
      <c r="F84" s="22">
        <f t="shared" si="0"/>
        <v>1.6870975432459936E-2</v>
      </c>
      <c r="G84" s="22">
        <v>1.4549835108536871E-2</v>
      </c>
      <c r="H84" s="22">
        <v>1.6143270623034618E-2</v>
      </c>
      <c r="I84" s="22">
        <v>-8.0526830761361527E-3</v>
      </c>
      <c r="J84" s="22">
        <v>1.8839788651005274E-4</v>
      </c>
      <c r="K84" s="36"/>
      <c r="L84" s="22"/>
      <c r="M84" s="22"/>
      <c r="N84" s="22"/>
      <c r="O84" s="22"/>
      <c r="P84" s="22"/>
      <c r="Q84" s="22"/>
      <c r="R84" s="22"/>
      <c r="S84" s="22"/>
      <c r="T84" s="22"/>
      <c r="U84" s="22"/>
      <c r="V84" s="34"/>
    </row>
    <row r="85" spans="1:22" ht="15.75" customHeight="1" x14ac:dyDescent="0.2">
      <c r="A85" s="20">
        <v>43991</v>
      </c>
      <c r="B85" s="22">
        <v>-2.0362158804742386E-2</v>
      </c>
      <c r="C85" s="22">
        <v>-1.0945188046116531E-2</v>
      </c>
      <c r="D85" s="31">
        <v>6.9358023819798831E-6</v>
      </c>
      <c r="E85" s="32">
        <f t="shared" si="2"/>
        <v>-2.0369094607124365E-2</v>
      </c>
      <c r="F85" s="22">
        <f t="shared" si="0"/>
        <v>-1.095212384849851E-2</v>
      </c>
      <c r="G85" s="22">
        <v>-1.41786891958886E-2</v>
      </c>
      <c r="H85" s="22">
        <v>-2.0522727058145999E-2</v>
      </c>
      <c r="I85" s="22">
        <v>1.3204719946454243E-2</v>
      </c>
      <c r="J85" s="22">
        <v>4.5124303606207186E-3</v>
      </c>
      <c r="K85" s="36"/>
      <c r="L85" s="22"/>
      <c r="M85" s="22"/>
      <c r="N85" s="22"/>
      <c r="O85" s="22"/>
      <c r="P85" s="22"/>
      <c r="Q85" s="22"/>
      <c r="R85" s="22"/>
      <c r="S85" s="22"/>
      <c r="T85" s="22"/>
      <c r="U85" s="22"/>
      <c r="V85" s="34"/>
    </row>
    <row r="86" spans="1:22" ht="15.75" customHeight="1" x14ac:dyDescent="0.2">
      <c r="A86" s="20">
        <v>43992</v>
      </c>
      <c r="B86" s="22">
        <v>-3.6042862436106514E-2</v>
      </c>
      <c r="C86" s="22">
        <v>-1.0405478546191005E-2</v>
      </c>
      <c r="D86" s="31">
        <v>6.9358023819798831E-6</v>
      </c>
      <c r="E86" s="32">
        <f t="shared" si="2"/>
        <v>-3.6049798238488494E-2</v>
      </c>
      <c r="F86" s="22">
        <f t="shared" si="0"/>
        <v>-1.0412414348572985E-2</v>
      </c>
      <c r="G86" s="22">
        <v>-1.2234872965705504E-2</v>
      </c>
      <c r="H86" s="22">
        <v>-2.6032805704882856E-2</v>
      </c>
      <c r="I86" s="22">
        <v>1.2989943227092271E-2</v>
      </c>
      <c r="J86" s="22">
        <v>1.0222438235499192E-3</v>
      </c>
      <c r="K86" s="36"/>
      <c r="L86" s="22"/>
      <c r="M86" s="22"/>
      <c r="N86" s="22"/>
      <c r="O86" s="22"/>
      <c r="P86" s="22"/>
      <c r="Q86" s="22"/>
      <c r="R86" s="22"/>
      <c r="S86" s="22"/>
      <c r="T86" s="22"/>
      <c r="U86" s="22"/>
      <c r="V86" s="34"/>
    </row>
    <row r="87" spans="1:22" ht="15.75" customHeight="1" x14ac:dyDescent="0.2">
      <c r="A87" s="20">
        <v>43993</v>
      </c>
      <c r="B87" s="22">
        <v>-9.0157335375312897E-2</v>
      </c>
      <c r="C87" s="22">
        <v>-7.1476528947439E-2</v>
      </c>
      <c r="D87" s="31">
        <v>6.9358023819798831E-6</v>
      </c>
      <c r="E87" s="32">
        <f t="shared" si="2"/>
        <v>-9.0164271177694877E-2</v>
      </c>
      <c r="F87" s="22">
        <f t="shared" si="0"/>
        <v>-7.148346474982098E-2</v>
      </c>
      <c r="G87" s="22">
        <v>-2.2526867241437251E-2</v>
      </c>
      <c r="H87" s="22">
        <v>-2.8544149288059505E-2</v>
      </c>
      <c r="I87" s="22">
        <v>1.5160666373362927E-2</v>
      </c>
      <c r="J87" s="22">
        <v>5.9451338241185286E-3</v>
      </c>
      <c r="K87" s="36"/>
      <c r="L87" s="22"/>
      <c r="M87" s="22"/>
      <c r="N87" s="22"/>
      <c r="O87" s="22"/>
      <c r="P87" s="22"/>
      <c r="Q87" s="22"/>
      <c r="R87" s="22"/>
      <c r="S87" s="22"/>
      <c r="T87" s="22"/>
      <c r="U87" s="22"/>
      <c r="V87" s="34"/>
    </row>
    <row r="88" spans="1:22" ht="15.75" customHeight="1" x14ac:dyDescent="0.2">
      <c r="A88" s="20">
        <v>43994</v>
      </c>
      <c r="B88" s="22">
        <v>2.4836009441401696E-2</v>
      </c>
      <c r="C88" s="22">
        <v>1.8819206748251695E-2</v>
      </c>
      <c r="D88" s="31">
        <v>6.9358023819798831E-6</v>
      </c>
      <c r="E88" s="32">
        <f t="shared" si="2"/>
        <v>2.4829073639019716E-2</v>
      </c>
      <c r="F88" s="22">
        <f t="shared" si="0"/>
        <v>1.8812270945869715E-2</v>
      </c>
      <c r="G88" s="22">
        <v>1.6768654013436777E-2</v>
      </c>
      <c r="H88" s="22">
        <v>1.9594101330478682E-2</v>
      </c>
      <c r="I88" s="22">
        <v>-1.2110385343933234E-2</v>
      </c>
      <c r="J88" s="22">
        <v>-3.2614751136461843E-3</v>
      </c>
      <c r="K88" s="36"/>
      <c r="L88" s="22"/>
      <c r="M88" s="22"/>
      <c r="N88" s="22"/>
      <c r="O88" s="22"/>
      <c r="P88" s="22"/>
      <c r="Q88" s="22"/>
      <c r="R88" s="22"/>
      <c r="S88" s="22"/>
      <c r="T88" s="22"/>
      <c r="U88" s="22"/>
      <c r="V88" s="34"/>
    </row>
    <row r="89" spans="1:22" ht="15.75" customHeight="1" x14ac:dyDescent="0.2">
      <c r="A89" s="20">
        <v>43997</v>
      </c>
      <c r="B89" s="22">
        <v>1.3323012390250263E-2</v>
      </c>
      <c r="C89" s="22">
        <v>6.1368301970960637E-3</v>
      </c>
      <c r="D89" s="31">
        <v>6.9358023819798831E-6</v>
      </c>
      <c r="E89" s="32">
        <f t="shared" si="2"/>
        <v>1.3316076587868283E-2</v>
      </c>
      <c r="F89" s="22">
        <f t="shared" si="0"/>
        <v>6.1298943947140838E-3</v>
      </c>
      <c r="G89" s="22">
        <v>1.0999438176868994E-2</v>
      </c>
      <c r="H89" s="22">
        <v>3.426066386568262E-3</v>
      </c>
      <c r="I89" s="22">
        <v>-8.4671598559236637E-3</v>
      </c>
      <c r="J89" s="22">
        <v>-4.2880874331973733E-3</v>
      </c>
      <c r="K89" s="36"/>
      <c r="L89" s="22"/>
      <c r="M89" s="22"/>
      <c r="N89" s="22"/>
      <c r="O89" s="22"/>
      <c r="P89" s="22"/>
      <c r="Q89" s="22"/>
      <c r="R89" s="22"/>
      <c r="S89" s="22"/>
      <c r="T89" s="22"/>
      <c r="U89" s="22"/>
      <c r="V89" s="34"/>
    </row>
    <row r="90" spans="1:22" ht="15.75" customHeight="1" x14ac:dyDescent="0.2">
      <c r="A90" s="20">
        <v>43998</v>
      </c>
      <c r="B90" s="22">
        <v>1.1255530081310923E-2</v>
      </c>
      <c r="C90" s="22">
        <v>2.0242313475811805E-2</v>
      </c>
      <c r="D90" s="31">
        <v>6.9358023819798831E-6</v>
      </c>
      <c r="E90" s="32">
        <f t="shared" si="2"/>
        <v>1.1248594278928943E-2</v>
      </c>
      <c r="F90" s="22">
        <f t="shared" si="0"/>
        <v>2.0235377673429825E-2</v>
      </c>
      <c r="G90" s="22">
        <v>-6.1481511463036082E-6</v>
      </c>
      <c r="H90" s="22">
        <v>-6.9043164030901556E-3</v>
      </c>
      <c r="I90" s="22">
        <v>1.2572771705513646E-2</v>
      </c>
      <c r="J90" s="22">
        <v>7.9798465743431204E-3</v>
      </c>
      <c r="K90" s="36"/>
      <c r="L90" s="22"/>
      <c r="M90" s="22"/>
      <c r="N90" s="22"/>
      <c r="O90" s="22"/>
      <c r="P90" s="22"/>
      <c r="Q90" s="22"/>
      <c r="R90" s="22"/>
      <c r="S90" s="22"/>
      <c r="T90" s="22"/>
      <c r="U90" s="22"/>
      <c r="V90" s="34"/>
    </row>
    <row r="91" spans="1:22" ht="17" x14ac:dyDescent="0.2">
      <c r="A91" s="20">
        <v>43999</v>
      </c>
      <c r="B91" s="22">
        <v>-1.1516774476927515E-2</v>
      </c>
      <c r="C91" s="22">
        <v>-6.5015047864987029E-3</v>
      </c>
      <c r="D91" s="31">
        <v>6.9358023819798831E-6</v>
      </c>
      <c r="E91" s="32">
        <f t="shared" si="2"/>
        <v>-1.1523710279309495E-2</v>
      </c>
      <c r="F91" s="22">
        <f t="shared" si="0"/>
        <v>-6.5084405888806828E-3</v>
      </c>
      <c r="G91" s="22">
        <v>-2.1863039150961431E-3</v>
      </c>
      <c r="H91" s="22">
        <v>-1.2343198931608063E-2</v>
      </c>
      <c r="I91" s="22">
        <v>3.8644832920059023E-3</v>
      </c>
      <c r="J91" s="22">
        <v>-9.6035962324962053E-3</v>
      </c>
      <c r="K91" s="36"/>
      <c r="L91" s="30" t="s">
        <v>82</v>
      </c>
      <c r="M91" s="30" t="s">
        <v>83</v>
      </c>
      <c r="N91" s="30" t="s">
        <v>84</v>
      </c>
      <c r="O91" s="30" t="s">
        <v>85</v>
      </c>
      <c r="P91" s="30" t="s">
        <v>86</v>
      </c>
      <c r="Q91" s="46" t="s">
        <v>89</v>
      </c>
      <c r="R91" s="46" t="s">
        <v>90</v>
      </c>
      <c r="S91" s="30"/>
      <c r="T91" s="30"/>
      <c r="U91" s="22"/>
      <c r="V91" s="34"/>
    </row>
    <row r="92" spans="1:22" ht="20" x14ac:dyDescent="0.35">
      <c r="A92" s="20">
        <v>44000</v>
      </c>
      <c r="B92" s="22">
        <v>1.0655447980955347E-2</v>
      </c>
      <c r="C92" s="22">
        <v>-1.5138018025418344E-3</v>
      </c>
      <c r="D92" s="31">
        <v>6.9358023819798831E-6</v>
      </c>
      <c r="E92" s="32">
        <f t="shared" si="2"/>
        <v>1.0648512178573367E-2</v>
      </c>
      <c r="F92" s="22">
        <f t="shared" si="0"/>
        <v>-1.5207376049238143E-3</v>
      </c>
      <c r="G92" s="22">
        <v>3.2049008727684205E-4</v>
      </c>
      <c r="H92" s="22">
        <v>-3.5461752880407891E-3</v>
      </c>
      <c r="I92" s="22">
        <v>-2.8856472090192289E-3</v>
      </c>
      <c r="J92" s="22">
        <v>2.9210028693229246E-3</v>
      </c>
      <c r="K92" s="36"/>
      <c r="L92" s="19" t="s">
        <v>81</v>
      </c>
      <c r="M92" s="19" t="s">
        <v>7</v>
      </c>
      <c r="N92" s="19" t="s">
        <v>75</v>
      </c>
      <c r="O92" s="19" t="s">
        <v>76</v>
      </c>
      <c r="P92" s="19" t="s">
        <v>77</v>
      </c>
      <c r="Q92" s="46"/>
      <c r="R92" s="46"/>
      <c r="S92" s="19" t="s">
        <v>78</v>
      </c>
      <c r="T92" s="19" t="s">
        <v>100</v>
      </c>
      <c r="U92" s="22"/>
      <c r="V92" s="34"/>
    </row>
    <row r="93" spans="1:22" ht="15.75" customHeight="1" x14ac:dyDescent="0.2">
      <c r="A93" s="20">
        <v>44001</v>
      </c>
      <c r="B93" s="22">
        <v>4.3850291665034217E-3</v>
      </c>
      <c r="C93" s="22">
        <v>-8.032140775158807E-3</v>
      </c>
      <c r="D93" s="31">
        <v>6.9358023819798831E-6</v>
      </c>
      <c r="E93" s="32">
        <f t="shared" si="2"/>
        <v>4.3780933641214418E-3</v>
      </c>
      <c r="F93" s="22">
        <f t="shared" si="0"/>
        <v>-8.0390765775407869E-3</v>
      </c>
      <c r="G93" s="22">
        <v>4.8099475642969583E-3</v>
      </c>
      <c r="H93" s="22">
        <v>-1.1684956676684818E-3</v>
      </c>
      <c r="I93" s="22">
        <v>1.3964989899228227E-3</v>
      </c>
      <c r="J93" s="22">
        <v>9.4689759027373945E-3</v>
      </c>
      <c r="K93" s="36">
        <v>-99</v>
      </c>
      <c r="L93" s="22">
        <f>N57</f>
        <v>0.81499075900253704</v>
      </c>
      <c r="M93" s="22">
        <f>N58</f>
        <v>0.55465497024782806</v>
      </c>
      <c r="N93" s="22">
        <f>N59</f>
        <v>0.22703382076946108</v>
      </c>
      <c r="O93" s="22">
        <f>N60</f>
        <v>-0.69602414780457833</v>
      </c>
      <c r="P93" s="22">
        <f>N61</f>
        <v>0.42920306897096649</v>
      </c>
      <c r="Q93" s="22">
        <f t="shared" ref="Q93:Q228" si="3">L93*F93+M93*G93+N93*H93+O93*I93+P93*J93</f>
        <v>-1.0570833363280491E-3</v>
      </c>
      <c r="R93" s="22">
        <f t="shared" ref="R93:R228" si="4">Q93+D93</f>
        <v>-1.0501475339460692E-3</v>
      </c>
      <c r="S93" s="22">
        <f t="shared" ref="S93:S228" si="5">B93</f>
        <v>4.3850291665034217E-3</v>
      </c>
      <c r="T93" s="22">
        <f t="shared" ref="T93:T228" si="6">S93-R93</f>
        <v>5.4351767004494908E-3</v>
      </c>
      <c r="U93" s="22"/>
      <c r="V93" s="34"/>
    </row>
    <row r="94" spans="1:22" ht="15.75" customHeight="1" x14ac:dyDescent="0.2">
      <c r="A94" s="20">
        <v>44004</v>
      </c>
      <c r="B94" s="22">
        <v>-2.835175231332756E-3</v>
      </c>
      <c r="C94" s="22">
        <v>5.9156468844113758E-3</v>
      </c>
      <c r="D94" s="31">
        <v>6.9358023819798831E-6</v>
      </c>
      <c r="E94" s="32">
        <f t="shared" si="2"/>
        <v>-2.8421110337147359E-3</v>
      </c>
      <c r="F94" s="22">
        <f t="shared" si="0"/>
        <v>5.9087110820293959E-3</v>
      </c>
      <c r="G94" s="22">
        <v>-5.8791724897874417E-3</v>
      </c>
      <c r="H94" s="22">
        <v>-5.1783073597850993E-3</v>
      </c>
      <c r="I94" s="22">
        <v>-1.1326598743457317E-2</v>
      </c>
      <c r="J94" s="22">
        <v>-9.2114793395093753E-3</v>
      </c>
      <c r="K94" s="36">
        <v>-98</v>
      </c>
      <c r="L94" s="22">
        <f t="shared" ref="L94:L228" si="7">$L$93</f>
        <v>0.81499075900253704</v>
      </c>
      <c r="M94" s="22">
        <f t="shared" ref="M94:M228" si="8">$M$93</f>
        <v>0.55465497024782806</v>
      </c>
      <c r="N94" s="22">
        <f t="shared" ref="N94:N228" si="9">$N$93</f>
        <v>0.22703382076946108</v>
      </c>
      <c r="O94" s="22">
        <f t="shared" ref="O94:O228" si="10">$O$93</f>
        <v>-0.69602414780457833</v>
      </c>
      <c r="P94" s="22">
        <f t="shared" ref="P94:P228" si="11">$P$93</f>
        <v>0.42920306897096649</v>
      </c>
      <c r="Q94" s="22">
        <f t="shared" si="3"/>
        <v>4.3089728177135161E-3</v>
      </c>
      <c r="R94" s="22">
        <f t="shared" si="4"/>
        <v>4.315908620095496E-3</v>
      </c>
      <c r="S94" s="22">
        <f t="shared" si="5"/>
        <v>-2.835175231332756E-3</v>
      </c>
      <c r="T94" s="22">
        <f t="shared" si="6"/>
        <v>-7.1510838514282516E-3</v>
      </c>
      <c r="U94" s="22"/>
      <c r="V94" s="34"/>
    </row>
    <row r="95" spans="1:22" ht="15.75" customHeight="1" x14ac:dyDescent="0.2">
      <c r="A95" s="20">
        <v>44005</v>
      </c>
      <c r="B95" s="22">
        <v>-3.4420446084614561E-4</v>
      </c>
      <c r="C95" s="22">
        <v>5.0263553900978782E-3</v>
      </c>
      <c r="D95" s="31">
        <v>6.9358023819798831E-6</v>
      </c>
      <c r="E95" s="32">
        <f t="shared" si="2"/>
        <v>-3.511402632281255E-4</v>
      </c>
      <c r="F95" s="22">
        <f t="shared" si="0"/>
        <v>5.0194195877158983E-3</v>
      </c>
      <c r="G95" s="22">
        <v>-3.3806115944644503E-3</v>
      </c>
      <c r="H95" s="22">
        <v>-1.0841796977031826E-2</v>
      </c>
      <c r="I95" s="22">
        <v>3.2685970790433802E-3</v>
      </c>
      <c r="J95" s="22">
        <v>1.0994533275694848E-4</v>
      </c>
      <c r="K95" s="36">
        <v>-97</v>
      </c>
      <c r="L95" s="22">
        <f t="shared" si="7"/>
        <v>0.81499075900253704</v>
      </c>
      <c r="M95" s="22">
        <f t="shared" si="8"/>
        <v>0.55465497024782806</v>
      </c>
      <c r="N95" s="22">
        <f t="shared" si="9"/>
        <v>0.22703382076946108</v>
      </c>
      <c r="O95" s="22">
        <f t="shared" si="10"/>
        <v>-0.69602414780457833</v>
      </c>
      <c r="P95" s="22">
        <f t="shared" si="11"/>
        <v>0.42920306897096649</v>
      </c>
      <c r="Q95" s="22">
        <f t="shared" si="3"/>
        <v>-2.4735806577240753E-3</v>
      </c>
      <c r="R95" s="22">
        <f t="shared" si="4"/>
        <v>-2.4666448553420954E-3</v>
      </c>
      <c r="S95" s="22">
        <f t="shared" si="5"/>
        <v>-3.4420446084614561E-4</v>
      </c>
      <c r="T95" s="22">
        <f t="shared" si="6"/>
        <v>2.1224403944959495E-3</v>
      </c>
      <c r="U95" s="22"/>
      <c r="V95" s="34"/>
    </row>
    <row r="96" spans="1:22" ht="15.75" customHeight="1" x14ac:dyDescent="0.2">
      <c r="A96" s="20">
        <v>44006</v>
      </c>
      <c r="B96" s="22">
        <v>-2.9078669653776455E-2</v>
      </c>
      <c r="C96" s="22">
        <v>-2.7526231123000476E-2</v>
      </c>
      <c r="D96" s="31">
        <v>6.9358023819798831E-6</v>
      </c>
      <c r="E96" s="32">
        <f t="shared" si="2"/>
        <v>-2.9085605456158434E-2</v>
      </c>
      <c r="F96" s="22">
        <f t="shared" si="0"/>
        <v>-2.7533166925382456E-2</v>
      </c>
      <c r="G96" s="22">
        <v>-9.3486971023131766E-3</v>
      </c>
      <c r="H96" s="22">
        <v>-1.5640152018664442E-2</v>
      </c>
      <c r="I96" s="22">
        <v>6.5986666609875524E-3</v>
      </c>
      <c r="J96" s="22">
        <v>-2.5012041752550153E-3</v>
      </c>
      <c r="K96" s="36">
        <v>-96</v>
      </c>
      <c r="L96" s="22">
        <f t="shared" si="7"/>
        <v>0.81499075900253704</v>
      </c>
      <c r="M96" s="22">
        <f t="shared" si="8"/>
        <v>0.55465497024782806</v>
      </c>
      <c r="N96" s="22">
        <f t="shared" si="9"/>
        <v>0.22703382076946108</v>
      </c>
      <c r="O96" s="22">
        <f t="shared" si="10"/>
        <v>-0.69602414780457833</v>
      </c>
      <c r="P96" s="22">
        <f t="shared" si="11"/>
        <v>0.42920306897096649</v>
      </c>
      <c r="Q96" s="22">
        <f t="shared" si="3"/>
        <v>-3.6841777241115856E-2</v>
      </c>
      <c r="R96" s="22">
        <f t="shared" si="4"/>
        <v>-3.6834841438733876E-2</v>
      </c>
      <c r="S96" s="22">
        <f t="shared" si="5"/>
        <v>-2.9078669653776455E-2</v>
      </c>
      <c r="T96" s="22">
        <f t="shared" si="6"/>
        <v>7.7561717849574212E-3</v>
      </c>
      <c r="U96" s="22"/>
      <c r="V96" s="34"/>
    </row>
    <row r="97" spans="1:22" ht="15.75" customHeight="1" x14ac:dyDescent="0.2">
      <c r="A97" s="20">
        <v>44007</v>
      </c>
      <c r="B97" s="22">
        <v>1.5474196582597383E-2</v>
      </c>
      <c r="C97" s="22">
        <v>1.170753693946929E-2</v>
      </c>
      <c r="D97" s="31">
        <v>6.9358023819798831E-6</v>
      </c>
      <c r="E97" s="32">
        <f t="shared" si="2"/>
        <v>1.5467260780215403E-2</v>
      </c>
      <c r="F97" s="22">
        <f t="shared" si="0"/>
        <v>1.170060113708731E-2</v>
      </c>
      <c r="G97" s="22">
        <v>1.1498800620719903E-2</v>
      </c>
      <c r="H97" s="22">
        <v>7.3552764651404687E-3</v>
      </c>
      <c r="I97" s="22">
        <v>-2.7795107972150516E-3</v>
      </c>
      <c r="J97" s="22">
        <v>8.715916957326009E-3</v>
      </c>
      <c r="K97" s="36">
        <v>-95</v>
      </c>
      <c r="L97" s="22">
        <f t="shared" si="7"/>
        <v>0.81499075900253704</v>
      </c>
      <c r="M97" s="22">
        <f t="shared" si="8"/>
        <v>0.55465497024782806</v>
      </c>
      <c r="N97" s="22">
        <f t="shared" si="9"/>
        <v>0.22703382076946108</v>
      </c>
      <c r="O97" s="22">
        <f t="shared" si="10"/>
        <v>-0.69602414780457833</v>
      </c>
      <c r="P97" s="22">
        <f t="shared" si="11"/>
        <v>0.42920306897096649</v>
      </c>
      <c r="Q97" s="22">
        <f t="shared" si="3"/>
        <v>2.3259150177294022E-2</v>
      </c>
      <c r="R97" s="22">
        <f t="shared" si="4"/>
        <v>2.3266085979676002E-2</v>
      </c>
      <c r="S97" s="22">
        <f t="shared" si="5"/>
        <v>1.5474196582597383E-2</v>
      </c>
      <c r="T97" s="22">
        <f t="shared" si="6"/>
        <v>-7.7918893970786197E-3</v>
      </c>
      <c r="U97" s="22"/>
      <c r="V97" s="34"/>
    </row>
    <row r="98" spans="1:22" ht="15.75" customHeight="1" x14ac:dyDescent="0.2">
      <c r="A98" s="20">
        <v>44008</v>
      </c>
      <c r="B98" s="22">
        <v>-3.2092107811257278E-2</v>
      </c>
      <c r="C98" s="22">
        <v>-2.8766107216371302E-2</v>
      </c>
      <c r="D98" s="31">
        <v>6.9358023819798831E-6</v>
      </c>
      <c r="E98" s="32">
        <f t="shared" si="2"/>
        <v>-3.2099043613639258E-2</v>
      </c>
      <c r="F98" s="22">
        <f t="shared" si="0"/>
        <v>-2.8773043018753282E-2</v>
      </c>
      <c r="G98" s="22">
        <v>-4.0245158291342198E-3</v>
      </c>
      <c r="H98" s="22">
        <v>-4.5374637701264611E-3</v>
      </c>
      <c r="I98" s="22">
        <v>1.4248816073056815E-2</v>
      </c>
      <c r="J98" s="22">
        <v>9.3881398370343552E-3</v>
      </c>
      <c r="K98" s="36">
        <v>-94</v>
      </c>
      <c r="L98" s="22">
        <f t="shared" si="7"/>
        <v>0.81499075900253704</v>
      </c>
      <c r="M98" s="22">
        <f t="shared" si="8"/>
        <v>0.55465497024782806</v>
      </c>
      <c r="N98" s="22">
        <f t="shared" si="9"/>
        <v>0.22703382076946108</v>
      </c>
      <c r="O98" s="22">
        <f t="shared" si="10"/>
        <v>-0.69602414780457833</v>
      </c>
      <c r="P98" s="22">
        <f t="shared" si="11"/>
        <v>0.42920306897096649</v>
      </c>
      <c r="Q98" s="22">
        <f t="shared" si="3"/>
        <v>-3.260024124696137E-2</v>
      </c>
      <c r="R98" s="22">
        <f t="shared" si="4"/>
        <v>-3.259330544457939E-2</v>
      </c>
      <c r="S98" s="22">
        <f t="shared" si="5"/>
        <v>-3.2092107811257278E-2</v>
      </c>
      <c r="T98" s="22">
        <f t="shared" si="6"/>
        <v>5.0119763332211187E-4</v>
      </c>
      <c r="U98" s="22"/>
      <c r="V98" s="34"/>
    </row>
    <row r="99" spans="1:22" ht="15.75" customHeight="1" x14ac:dyDescent="0.2">
      <c r="A99" s="20">
        <v>44011</v>
      </c>
      <c r="B99" s="22">
        <v>1.6972269843282244E-2</v>
      </c>
      <c r="C99" s="22">
        <v>2.2930644019415379E-2</v>
      </c>
      <c r="D99" s="31">
        <v>6.9358023819798831E-6</v>
      </c>
      <c r="E99" s="32">
        <f t="shared" si="2"/>
        <v>1.6965334040900264E-2</v>
      </c>
      <c r="F99" s="22">
        <f t="shared" si="0"/>
        <v>2.2923708217033399E-2</v>
      </c>
      <c r="G99" s="22">
        <v>5.2533353293024608E-3</v>
      </c>
      <c r="H99" s="22">
        <v>4.9756777461030261E-3</v>
      </c>
      <c r="I99" s="22">
        <v>3.3636530276420478E-3</v>
      </c>
      <c r="J99" s="22">
        <v>-1.3393001015301262E-3</v>
      </c>
      <c r="K99" s="36">
        <v>-93</v>
      </c>
      <c r="L99" s="22">
        <f t="shared" si="7"/>
        <v>0.81499075900253704</v>
      </c>
      <c r="M99" s="22">
        <f t="shared" si="8"/>
        <v>0.55465497024782806</v>
      </c>
      <c r="N99" s="22">
        <f t="shared" si="9"/>
        <v>0.22703382076946108</v>
      </c>
      <c r="O99" s="22">
        <f t="shared" si="10"/>
        <v>-0.69602414780457833</v>
      </c>
      <c r="P99" s="22">
        <f t="shared" si="11"/>
        <v>0.42920306897096649</v>
      </c>
      <c r="Q99" s="22">
        <f t="shared" si="3"/>
        <v>1.9810030593419514E-2</v>
      </c>
      <c r="R99" s="22">
        <f t="shared" si="4"/>
        <v>1.9816966395801494E-2</v>
      </c>
      <c r="S99" s="22">
        <f t="shared" si="5"/>
        <v>1.6972269843282244E-2</v>
      </c>
      <c r="T99" s="22">
        <f t="shared" si="6"/>
        <v>-2.8446965525192498E-3</v>
      </c>
      <c r="U99" s="22"/>
      <c r="V99" s="34"/>
    </row>
    <row r="100" spans="1:22" ht="15.75" customHeight="1" x14ac:dyDescent="0.2">
      <c r="A100" s="20">
        <v>44012</v>
      </c>
      <c r="B100" s="22">
        <v>1.0134477574780733E-2</v>
      </c>
      <c r="C100" s="22">
        <v>8.4453166367348034E-3</v>
      </c>
      <c r="D100" s="31">
        <v>6.9358023819798831E-6</v>
      </c>
      <c r="E100" s="32">
        <f t="shared" si="2"/>
        <v>1.0127541772398753E-2</v>
      </c>
      <c r="F100" s="22">
        <f t="shared" si="0"/>
        <v>8.4383808343528235E-3</v>
      </c>
      <c r="G100" s="22">
        <v>-3.8394460850472273E-3</v>
      </c>
      <c r="H100" s="22">
        <v>-3.4781901853364015E-3</v>
      </c>
      <c r="I100" s="22">
        <v>-1.1710018129284933E-3</v>
      </c>
      <c r="J100" s="22">
        <v>1.270694694812495E-4</v>
      </c>
      <c r="K100" s="36">
        <v>-92</v>
      </c>
      <c r="L100" s="22">
        <f t="shared" si="7"/>
        <v>0.81499075900253704</v>
      </c>
      <c r="M100" s="22">
        <f t="shared" si="8"/>
        <v>0.55465497024782806</v>
      </c>
      <c r="N100" s="22">
        <f t="shared" si="9"/>
        <v>0.22703382076946108</v>
      </c>
      <c r="O100" s="22">
        <f t="shared" si="10"/>
        <v>-0.69602414780457833</v>
      </c>
      <c r="P100" s="22">
        <f t="shared" si="11"/>
        <v>0.42920306897096649</v>
      </c>
      <c r="Q100" s="22">
        <f t="shared" si="3"/>
        <v>4.8275518849269323E-3</v>
      </c>
      <c r="R100" s="22">
        <f t="shared" si="4"/>
        <v>4.8344876873089122E-3</v>
      </c>
      <c r="S100" s="22">
        <f t="shared" si="5"/>
        <v>1.0134477574780733E-2</v>
      </c>
      <c r="T100" s="22">
        <f t="shared" si="6"/>
        <v>5.2999898874718206E-3</v>
      </c>
      <c r="U100" s="22"/>
      <c r="V100" s="34"/>
    </row>
    <row r="101" spans="1:22" ht="15.75" customHeight="1" x14ac:dyDescent="0.2">
      <c r="A101" s="20">
        <v>44013</v>
      </c>
      <c r="B101" s="22">
        <v>-1.3683727085922245E-2</v>
      </c>
      <c r="C101" s="22">
        <v>-3.0228247860972874E-3</v>
      </c>
      <c r="D101" s="31">
        <v>6.9358023819798831E-6</v>
      </c>
      <c r="E101" s="32">
        <f t="shared" si="2"/>
        <v>-1.3690662888304225E-2</v>
      </c>
      <c r="F101" s="22">
        <f t="shared" si="0"/>
        <v>-3.0297605884792673E-3</v>
      </c>
      <c r="G101" s="22">
        <v>2.6231612635220866E-4</v>
      </c>
      <c r="H101" s="22">
        <v>-2.3542468033865095E-2</v>
      </c>
      <c r="I101" s="22">
        <v>9.0815236775849163E-3</v>
      </c>
      <c r="J101" s="22">
        <v>6.205215150588167E-3</v>
      </c>
      <c r="K101" s="36">
        <v>-91</v>
      </c>
      <c r="L101" s="22">
        <f t="shared" si="7"/>
        <v>0.81499075900253704</v>
      </c>
      <c r="M101" s="22">
        <f t="shared" si="8"/>
        <v>0.55465497024782806</v>
      </c>
      <c r="N101" s="22">
        <f t="shared" si="9"/>
        <v>0.22703382076946108</v>
      </c>
      <c r="O101" s="22">
        <f t="shared" si="10"/>
        <v>-0.69602414780457833</v>
      </c>
      <c r="P101" s="22">
        <f t="shared" si="11"/>
        <v>0.42920306897096649</v>
      </c>
      <c r="Q101" s="22">
        <f t="shared" si="3"/>
        <v>-1.1326330798615138E-2</v>
      </c>
      <c r="R101" s="22">
        <f t="shared" si="4"/>
        <v>-1.1319394996233158E-2</v>
      </c>
      <c r="S101" s="22">
        <f t="shared" si="5"/>
        <v>-1.3683727085922245E-2</v>
      </c>
      <c r="T101" s="22">
        <f t="shared" si="6"/>
        <v>-2.3643320896890863E-3</v>
      </c>
      <c r="U101" s="22"/>
      <c r="V101" s="34"/>
    </row>
    <row r="102" spans="1:22" ht="15.75" customHeight="1" x14ac:dyDescent="0.2">
      <c r="A102" s="20">
        <v>44014</v>
      </c>
      <c r="B102" s="22">
        <v>-3.5561878041928614E-4</v>
      </c>
      <c r="C102" s="22">
        <v>3.5836277715015161E-3</v>
      </c>
      <c r="D102" s="31">
        <v>6.9358023819798831E-6</v>
      </c>
      <c r="E102" s="32">
        <f t="shared" si="2"/>
        <v>-3.6255458280126603E-4</v>
      </c>
      <c r="F102" s="22">
        <f t="shared" si="0"/>
        <v>3.5766919691195363E-3</v>
      </c>
      <c r="G102" s="22">
        <v>5.3546854277691236E-3</v>
      </c>
      <c r="H102" s="22">
        <v>-2.5534864300797988E-3</v>
      </c>
      <c r="I102" s="22">
        <v>4.2598172188675933E-3</v>
      </c>
      <c r="J102" s="22">
        <v>3.3982478487986504E-3</v>
      </c>
      <c r="K102" s="36">
        <v>-90</v>
      </c>
      <c r="L102" s="22">
        <f t="shared" si="7"/>
        <v>0.81499075900253704</v>
      </c>
      <c r="M102" s="22">
        <f t="shared" si="8"/>
        <v>0.55465497024782806</v>
      </c>
      <c r="N102" s="22">
        <f t="shared" si="9"/>
        <v>0.22703382076946108</v>
      </c>
      <c r="O102" s="22">
        <f t="shared" si="10"/>
        <v>-0.69602414780457833</v>
      </c>
      <c r="P102" s="22">
        <f t="shared" si="11"/>
        <v>0.42920306897096649</v>
      </c>
      <c r="Q102" s="22">
        <f t="shared" si="3"/>
        <v>3.7988487650155627E-3</v>
      </c>
      <c r="R102" s="22">
        <f t="shared" si="4"/>
        <v>3.8057845673975426E-3</v>
      </c>
      <c r="S102" s="22">
        <f t="shared" si="5"/>
        <v>-3.5561878041928614E-4</v>
      </c>
      <c r="T102" s="22">
        <f t="shared" si="6"/>
        <v>-4.1614033478168284E-3</v>
      </c>
      <c r="U102" s="22"/>
      <c r="V102" s="34"/>
    </row>
    <row r="103" spans="1:22" ht="15.75" customHeight="1" x14ac:dyDescent="0.2">
      <c r="A103" s="20">
        <v>44018</v>
      </c>
      <c r="B103" s="22">
        <v>1.8588387041478902E-2</v>
      </c>
      <c r="C103" s="22">
        <v>1.7641266500889666E-2</v>
      </c>
      <c r="D103" s="31">
        <v>6.9358023819798831E-6</v>
      </c>
      <c r="E103" s="32">
        <f t="shared" si="2"/>
        <v>1.8581451239096922E-2</v>
      </c>
      <c r="F103" s="22">
        <f t="shared" si="0"/>
        <v>1.7634330698507686E-2</v>
      </c>
      <c r="G103" s="22">
        <v>6.3411527990691078E-3</v>
      </c>
      <c r="H103" s="22">
        <v>1.1325865270559413E-2</v>
      </c>
      <c r="I103" s="22">
        <v>-9.4561208050389471E-3</v>
      </c>
      <c r="J103" s="22">
        <v>-3.9431344835820226E-3</v>
      </c>
      <c r="K103" s="36">
        <v>-89</v>
      </c>
      <c r="L103" s="22">
        <f t="shared" si="7"/>
        <v>0.81499075900253704</v>
      </c>
      <c r="M103" s="22">
        <f t="shared" si="8"/>
        <v>0.55465497024782806</v>
      </c>
      <c r="N103" s="22">
        <f t="shared" si="9"/>
        <v>0.22703382076946108</v>
      </c>
      <c r="O103" s="22">
        <f t="shared" si="10"/>
        <v>-0.69602414780457833</v>
      </c>
      <c r="P103" s="22">
        <f t="shared" si="11"/>
        <v>0.42920306897096649</v>
      </c>
      <c r="Q103" s="22">
        <f t="shared" si="3"/>
        <v>2.5349605946624106E-2</v>
      </c>
      <c r="R103" s="22">
        <f t="shared" si="4"/>
        <v>2.5356541749006086E-2</v>
      </c>
      <c r="S103" s="22">
        <f t="shared" si="5"/>
        <v>1.8588387041478902E-2</v>
      </c>
      <c r="T103" s="22">
        <f t="shared" si="6"/>
        <v>-6.7681547075271846E-3</v>
      </c>
      <c r="U103" s="22"/>
      <c r="V103" s="34"/>
    </row>
    <row r="104" spans="1:22" ht="15.75" customHeight="1" x14ac:dyDescent="0.2">
      <c r="A104" s="20">
        <v>44019</v>
      </c>
      <c r="B104" s="22">
        <v>-1.8410561843179674E-2</v>
      </c>
      <c r="C104" s="22">
        <v>-1.5211915418234034E-2</v>
      </c>
      <c r="D104" s="31">
        <v>6.9358023819798831E-6</v>
      </c>
      <c r="E104" s="32">
        <f t="shared" si="2"/>
        <v>-1.8417497645561654E-2</v>
      </c>
      <c r="F104" s="22">
        <f t="shared" si="0"/>
        <v>-1.5218851220616014E-2</v>
      </c>
      <c r="G104" s="22">
        <v>-1.5730616038737148E-2</v>
      </c>
      <c r="H104" s="22">
        <v>-7.7010252121016923E-3</v>
      </c>
      <c r="I104" s="22">
        <v>-3.6393807295283676E-3</v>
      </c>
      <c r="J104" s="22">
        <v>3.287620735995379E-3</v>
      </c>
      <c r="K104" s="36">
        <v>-88</v>
      </c>
      <c r="L104" s="22">
        <f t="shared" si="7"/>
        <v>0.81499075900253704</v>
      </c>
      <c r="M104" s="22">
        <f t="shared" si="8"/>
        <v>0.55465497024782806</v>
      </c>
      <c r="N104" s="22">
        <f t="shared" si="9"/>
        <v>0.22703382076946108</v>
      </c>
      <c r="O104" s="22">
        <f t="shared" si="10"/>
        <v>-0.69602414780457833</v>
      </c>
      <c r="P104" s="22">
        <f t="shared" si="11"/>
        <v>0.42920306897096649</v>
      </c>
      <c r="Q104" s="22">
        <f t="shared" si="3"/>
        <v>-1.8932526875819495E-2</v>
      </c>
      <c r="R104" s="22">
        <f t="shared" si="4"/>
        <v>-1.8925591073437515E-2</v>
      </c>
      <c r="S104" s="22">
        <f t="shared" si="5"/>
        <v>-1.8410561843179674E-2</v>
      </c>
      <c r="T104" s="22">
        <f t="shared" si="6"/>
        <v>5.1502923025784075E-4</v>
      </c>
      <c r="U104" s="22"/>
      <c r="V104" s="34"/>
    </row>
    <row r="105" spans="1:22" ht="15.75" customHeight="1" x14ac:dyDescent="0.2">
      <c r="A105" s="20">
        <v>44020</v>
      </c>
      <c r="B105" s="22">
        <v>6.204043652023033E-3</v>
      </c>
      <c r="C105" s="22">
        <v>6.8171417875209118E-3</v>
      </c>
      <c r="D105" s="31">
        <v>6.9358023819798831E-6</v>
      </c>
      <c r="E105" s="32">
        <f t="shared" si="2"/>
        <v>6.1971078496410531E-3</v>
      </c>
      <c r="F105" s="22">
        <f t="shared" si="0"/>
        <v>6.810205985138932E-3</v>
      </c>
      <c r="G105" s="22">
        <v>-3.5633262967329003E-3</v>
      </c>
      <c r="H105" s="22">
        <v>-1.3093015837516708E-3</v>
      </c>
      <c r="I105" s="22">
        <v>-4.3023842006451084E-3</v>
      </c>
      <c r="J105" s="22">
        <v>-9.8185680707993522E-3</v>
      </c>
      <c r="K105" s="36">
        <v>-87</v>
      </c>
      <c r="L105" s="22">
        <f t="shared" si="7"/>
        <v>0.81499075900253704</v>
      </c>
      <c r="M105" s="22">
        <f t="shared" si="8"/>
        <v>0.55465497024782806</v>
      </c>
      <c r="N105" s="22">
        <f t="shared" si="9"/>
        <v>0.22703382076946108</v>
      </c>
      <c r="O105" s="22">
        <f t="shared" si="10"/>
        <v>-0.69602414780457833</v>
      </c>
      <c r="P105" s="22">
        <f t="shared" si="11"/>
        <v>0.42920306897096649</v>
      </c>
      <c r="Q105" s="22">
        <f t="shared" si="3"/>
        <v>2.0569863104901295E-3</v>
      </c>
      <c r="R105" s="22">
        <f t="shared" si="4"/>
        <v>2.0639221128721094E-3</v>
      </c>
      <c r="S105" s="22">
        <f t="shared" si="5"/>
        <v>6.204043652023033E-3</v>
      </c>
      <c r="T105" s="22">
        <f t="shared" si="6"/>
        <v>4.1401215391509236E-3</v>
      </c>
      <c r="U105" s="22"/>
      <c r="V105" s="34"/>
    </row>
    <row r="106" spans="1:22" ht="15.75" customHeight="1" x14ac:dyDescent="0.2">
      <c r="A106" s="20">
        <v>44021</v>
      </c>
      <c r="B106" s="22">
        <v>-2.8135535658003988E-2</v>
      </c>
      <c r="C106" s="22">
        <v>-1.3952959208155638E-2</v>
      </c>
      <c r="D106" s="31">
        <v>6.9358023819798831E-6</v>
      </c>
      <c r="E106" s="32">
        <f t="shared" si="2"/>
        <v>-2.8142471460385968E-2</v>
      </c>
      <c r="F106" s="22">
        <f t="shared" si="0"/>
        <v>-1.3959895010537618E-2</v>
      </c>
      <c r="G106" s="22">
        <v>-1.0469787229443353E-2</v>
      </c>
      <c r="H106" s="22">
        <v>-1.7040843760783898E-2</v>
      </c>
      <c r="I106" s="22">
        <v>6.7374106900089104E-3</v>
      </c>
      <c r="J106" s="22">
        <v>4.1354409343469165E-3</v>
      </c>
      <c r="K106" s="36">
        <v>-86</v>
      </c>
      <c r="L106" s="22">
        <f t="shared" si="7"/>
        <v>0.81499075900253704</v>
      </c>
      <c r="M106" s="22">
        <f t="shared" si="8"/>
        <v>0.55465497024782806</v>
      </c>
      <c r="N106" s="22">
        <f t="shared" si="9"/>
        <v>0.22703382076946108</v>
      </c>
      <c r="O106" s="22">
        <f t="shared" si="10"/>
        <v>-0.69602414780457833</v>
      </c>
      <c r="P106" s="22">
        <f t="shared" si="11"/>
        <v>0.42920306897096649</v>
      </c>
      <c r="Q106" s="22">
        <f t="shared" si="3"/>
        <v>-2.3967609415981025E-2</v>
      </c>
      <c r="R106" s="22">
        <f t="shared" si="4"/>
        <v>-2.3960673613599045E-2</v>
      </c>
      <c r="S106" s="22">
        <f t="shared" si="5"/>
        <v>-2.8135535658003988E-2</v>
      </c>
      <c r="T106" s="22">
        <f t="shared" si="6"/>
        <v>-4.1748620444049429E-3</v>
      </c>
      <c r="U106" s="22"/>
      <c r="V106" s="34"/>
    </row>
    <row r="107" spans="1:22" ht="15.75" customHeight="1" x14ac:dyDescent="0.2">
      <c r="A107" s="20">
        <v>44022</v>
      </c>
      <c r="B107" s="22">
        <v>3.3950017725223137E-2</v>
      </c>
      <c r="C107" s="22">
        <v>1.4260577283948668E-2</v>
      </c>
      <c r="D107" s="31">
        <v>6.9358023819798831E-6</v>
      </c>
      <c r="E107" s="32">
        <f t="shared" si="2"/>
        <v>3.3943081922841158E-2</v>
      </c>
      <c r="F107" s="22">
        <f t="shared" si="0"/>
        <v>1.4253641481566688E-2</v>
      </c>
      <c r="G107" s="22">
        <v>2.8677922580438967E-3</v>
      </c>
      <c r="H107" s="22">
        <v>2.8224516972679282E-2</v>
      </c>
      <c r="I107" s="22">
        <v>-1.8872146178464576E-2</v>
      </c>
      <c r="J107" s="22">
        <v>-1.3222172979532841E-4</v>
      </c>
      <c r="K107" s="36">
        <v>-85</v>
      </c>
      <c r="L107" s="22">
        <f t="shared" si="7"/>
        <v>0.81499075900253704</v>
      </c>
      <c r="M107" s="22">
        <f t="shared" si="8"/>
        <v>0.55465497024782806</v>
      </c>
      <c r="N107" s="22">
        <f t="shared" si="9"/>
        <v>0.22703382076946108</v>
      </c>
      <c r="O107" s="22">
        <f t="shared" si="10"/>
        <v>-0.69602414780457833</v>
      </c>
      <c r="P107" s="22">
        <f t="shared" si="11"/>
        <v>0.42920306897096649</v>
      </c>
      <c r="Q107" s="22">
        <f t="shared" si="3"/>
        <v>3.2693860735750681E-2</v>
      </c>
      <c r="R107" s="22">
        <f t="shared" si="4"/>
        <v>3.2700796538132661E-2</v>
      </c>
      <c r="S107" s="22">
        <f t="shared" si="5"/>
        <v>3.3950017725223137E-2</v>
      </c>
      <c r="T107" s="22">
        <f t="shared" si="6"/>
        <v>1.2492211870904768E-3</v>
      </c>
      <c r="U107" s="22"/>
      <c r="V107" s="34"/>
    </row>
    <row r="108" spans="1:22" ht="15.75" customHeight="1" x14ac:dyDescent="0.2">
      <c r="A108" s="20">
        <v>44025</v>
      </c>
      <c r="B108" s="22">
        <v>3.5075448096773352E-3</v>
      </c>
      <c r="C108" s="22">
        <v>4.0259887701075319E-4</v>
      </c>
      <c r="D108" s="31">
        <v>6.9358023819798831E-6</v>
      </c>
      <c r="E108" s="32">
        <f t="shared" si="2"/>
        <v>3.5006090072953553E-3</v>
      </c>
      <c r="F108" s="22">
        <f t="shared" si="0"/>
        <v>3.956630746287733E-4</v>
      </c>
      <c r="G108" s="22">
        <v>7.3492828842161258E-4</v>
      </c>
      <c r="H108" s="22">
        <v>3.1829805914499383E-3</v>
      </c>
      <c r="I108" s="22">
        <v>1.362286367688945E-2</v>
      </c>
      <c r="J108" s="22">
        <v>8.8065819633596325E-3</v>
      </c>
      <c r="K108" s="36">
        <v>-84</v>
      </c>
      <c r="L108" s="22">
        <f t="shared" si="7"/>
        <v>0.81499075900253704</v>
      </c>
      <c r="M108" s="22">
        <f t="shared" si="8"/>
        <v>0.55465497024782806</v>
      </c>
      <c r="N108" s="22">
        <f t="shared" si="9"/>
        <v>0.22703382076946108</v>
      </c>
      <c r="O108" s="22">
        <f t="shared" si="10"/>
        <v>-0.69602414780457833</v>
      </c>
      <c r="P108" s="22">
        <f t="shared" si="11"/>
        <v>0.42920306897096649</v>
      </c>
      <c r="Q108" s="22">
        <f t="shared" si="3"/>
        <v>-4.2492924529849343E-3</v>
      </c>
      <c r="R108" s="22">
        <f t="shared" si="4"/>
        <v>-4.2423566506029544E-3</v>
      </c>
      <c r="S108" s="22">
        <f t="shared" si="5"/>
        <v>3.5075448096773352E-3</v>
      </c>
      <c r="T108" s="22">
        <f t="shared" si="6"/>
        <v>7.7499014602802896E-3</v>
      </c>
      <c r="U108" s="22"/>
      <c r="V108" s="34"/>
    </row>
    <row r="109" spans="1:22" ht="15.75" customHeight="1" x14ac:dyDescent="0.2">
      <c r="A109" s="20">
        <v>44026</v>
      </c>
      <c r="B109" s="22">
        <v>3.7033313920140205E-2</v>
      </c>
      <c r="C109" s="22">
        <v>2.1119958197724512E-2</v>
      </c>
      <c r="D109" s="31">
        <v>6.9358023819798831E-6</v>
      </c>
      <c r="E109" s="32">
        <f t="shared" si="2"/>
        <v>3.7026378117758225E-2</v>
      </c>
      <c r="F109" s="22">
        <f t="shared" si="0"/>
        <v>2.1113022395342532E-2</v>
      </c>
      <c r="G109" s="22">
        <v>2.7502383376639648E-3</v>
      </c>
      <c r="H109" s="22">
        <v>7.770785739810852E-3</v>
      </c>
      <c r="I109" s="22">
        <v>-1.5567567448117187E-3</v>
      </c>
      <c r="J109" s="22">
        <v>3.642267640982591E-4</v>
      </c>
      <c r="K109" s="36">
        <v>-83</v>
      </c>
      <c r="L109" s="22">
        <f t="shared" si="7"/>
        <v>0.81499075900253704</v>
      </c>
      <c r="M109" s="22">
        <f t="shared" si="8"/>
        <v>0.55465497024782806</v>
      </c>
      <c r="N109" s="22">
        <f t="shared" si="9"/>
        <v>0.22703382076946108</v>
      </c>
      <c r="O109" s="22">
        <f t="shared" si="10"/>
        <v>-0.69602414780457833</v>
      </c>
      <c r="P109" s="22">
        <f t="shared" si="11"/>
        <v>0.42920306897096649</v>
      </c>
      <c r="Q109" s="22">
        <f t="shared" si="3"/>
        <v>2.1736450218658259E-2</v>
      </c>
      <c r="R109" s="22">
        <f t="shared" si="4"/>
        <v>2.1743386021040239E-2</v>
      </c>
      <c r="S109" s="22">
        <f t="shared" si="5"/>
        <v>3.7033313920140205E-2</v>
      </c>
      <c r="T109" s="22">
        <f t="shared" si="6"/>
        <v>1.5289927899099966E-2</v>
      </c>
      <c r="U109" s="22"/>
      <c r="V109" s="34"/>
    </row>
    <row r="110" spans="1:22" ht="15.75" customHeight="1" x14ac:dyDescent="0.2">
      <c r="A110" s="20">
        <v>44027</v>
      </c>
      <c r="B110" s="22">
        <v>4.9644596891269717E-3</v>
      </c>
      <c r="C110" s="22">
        <v>8.5030810744654555E-3</v>
      </c>
      <c r="D110" s="31">
        <v>6.9358023819798831E-6</v>
      </c>
      <c r="E110" s="32">
        <f t="shared" si="2"/>
        <v>4.9575238867449918E-3</v>
      </c>
      <c r="F110" s="22">
        <f t="shared" si="0"/>
        <v>8.4961452720834756E-3</v>
      </c>
      <c r="G110" s="22">
        <v>7.7146420828397106E-3</v>
      </c>
      <c r="H110" s="22">
        <v>2.9226351836345588E-3</v>
      </c>
      <c r="I110" s="22">
        <v>6.6612477907358227E-4</v>
      </c>
      <c r="J110" s="22">
        <v>3.7452117051148684E-3</v>
      </c>
      <c r="K110" s="36">
        <v>-82</v>
      </c>
      <c r="L110" s="22">
        <f t="shared" si="7"/>
        <v>0.81499075900253704</v>
      </c>
      <c r="M110" s="22">
        <f t="shared" si="8"/>
        <v>0.55465497024782806</v>
      </c>
      <c r="N110" s="22">
        <f t="shared" si="9"/>
        <v>0.22703382076946108</v>
      </c>
      <c r="O110" s="22">
        <f t="shared" si="10"/>
        <v>-0.69602414780457833</v>
      </c>
      <c r="P110" s="22">
        <f t="shared" si="11"/>
        <v>0.42920306897096649</v>
      </c>
      <c r="Q110" s="22">
        <f t="shared" si="3"/>
        <v>1.3010598917372124E-2</v>
      </c>
      <c r="R110" s="22">
        <f t="shared" si="4"/>
        <v>1.3017534719754104E-2</v>
      </c>
      <c r="S110" s="22">
        <f t="shared" si="5"/>
        <v>4.9644596891269717E-3</v>
      </c>
      <c r="T110" s="22">
        <f t="shared" si="6"/>
        <v>-8.0530750306271326E-3</v>
      </c>
      <c r="U110" s="22"/>
      <c r="V110" s="34"/>
    </row>
    <row r="111" spans="1:22" ht="15.75" customHeight="1" x14ac:dyDescent="0.2">
      <c r="A111" s="20">
        <v>44028</v>
      </c>
      <c r="B111" s="22">
        <v>1.1350480730168273E-2</v>
      </c>
      <c r="C111" s="22">
        <v>-5.051423105278177E-3</v>
      </c>
      <c r="D111" s="31">
        <v>6.9358023819798831E-6</v>
      </c>
      <c r="E111" s="32">
        <f t="shared" si="2"/>
        <v>1.1343544927786293E-2</v>
      </c>
      <c r="F111" s="22">
        <f t="shared" si="0"/>
        <v>-5.0583589076601569E-3</v>
      </c>
      <c r="G111" s="22">
        <v>1.585599901253785E-3</v>
      </c>
      <c r="H111" s="22">
        <v>7.0233551618847975E-3</v>
      </c>
      <c r="I111" s="22">
        <v>2.6755870763124408E-3</v>
      </c>
      <c r="J111" s="22">
        <v>-5.1691424079052255E-4</v>
      </c>
      <c r="K111" s="36">
        <v>-81</v>
      </c>
      <c r="L111" s="22">
        <f t="shared" si="7"/>
        <v>0.81499075900253704</v>
      </c>
      <c r="M111" s="22">
        <f t="shared" si="8"/>
        <v>0.55465497024782806</v>
      </c>
      <c r="N111" s="22">
        <f t="shared" si="9"/>
        <v>0.22703382076946108</v>
      </c>
      <c r="O111" s="22">
        <f t="shared" si="10"/>
        <v>-0.69602414780457833</v>
      </c>
      <c r="P111" s="22">
        <f t="shared" si="11"/>
        <v>0.42920306897096649</v>
      </c>
      <c r="Q111" s="22">
        <f t="shared" si="3"/>
        <v>-3.732650135592095E-3</v>
      </c>
      <c r="R111" s="22">
        <f t="shared" si="4"/>
        <v>-3.7257143332101151E-3</v>
      </c>
      <c r="S111" s="22">
        <f t="shared" si="5"/>
        <v>1.1350480730168273E-2</v>
      </c>
      <c r="T111" s="22">
        <f t="shared" si="6"/>
        <v>1.5076195063378388E-2</v>
      </c>
      <c r="U111" s="22"/>
      <c r="V111" s="34"/>
    </row>
    <row r="112" spans="1:22" ht="15.75" customHeight="1" x14ac:dyDescent="0.2">
      <c r="A112" s="20">
        <v>44029</v>
      </c>
      <c r="B112" s="22">
        <v>-1.1182625085628135E-2</v>
      </c>
      <c r="C112" s="22">
        <v>-2.3502697562177944E-3</v>
      </c>
      <c r="D112" s="31">
        <v>6.9358023819798831E-6</v>
      </c>
      <c r="E112" s="32">
        <f t="shared" si="2"/>
        <v>-1.1189560888010115E-2</v>
      </c>
      <c r="F112" s="22">
        <f t="shared" si="0"/>
        <v>-2.3572055585997743E-3</v>
      </c>
      <c r="G112" s="22">
        <v>-1.0845780687868702E-3</v>
      </c>
      <c r="H112" s="22">
        <v>-8.4377843881234746E-3</v>
      </c>
      <c r="I112" s="22">
        <v>8.3652197718257527E-3</v>
      </c>
      <c r="J112" s="22">
        <v>1.737027567075016E-3</v>
      </c>
      <c r="K112" s="36">
        <v>-80</v>
      </c>
      <c r="L112" s="22">
        <f t="shared" si="7"/>
        <v>0.81499075900253704</v>
      </c>
      <c r="M112" s="22">
        <f t="shared" si="8"/>
        <v>0.55465497024782806</v>
      </c>
      <c r="N112" s="22">
        <f t="shared" si="9"/>
        <v>0.22703382076946108</v>
      </c>
      <c r="O112" s="22">
        <f t="shared" si="10"/>
        <v>-0.69602414780457833</v>
      </c>
      <c r="P112" s="22">
        <f t="shared" si="11"/>
        <v>0.42920306897096649</v>
      </c>
      <c r="Q112" s="22">
        <f t="shared" si="3"/>
        <v>-9.5151871924744995E-3</v>
      </c>
      <c r="R112" s="22">
        <f t="shared" si="4"/>
        <v>-9.5082513900925196E-3</v>
      </c>
      <c r="S112" s="22">
        <f t="shared" si="5"/>
        <v>-1.1182625085628135E-2</v>
      </c>
      <c r="T112" s="22">
        <f t="shared" si="6"/>
        <v>-1.674373695535615E-3</v>
      </c>
      <c r="U112" s="22"/>
      <c r="V112" s="34"/>
    </row>
    <row r="113" spans="1:22" ht="15.75" customHeight="1" x14ac:dyDescent="0.2">
      <c r="A113" s="20">
        <v>44032</v>
      </c>
      <c r="B113" s="22">
        <v>-3.2782780589325753E-3</v>
      </c>
      <c r="C113" s="22">
        <v>3.3437782981694775E-4</v>
      </c>
      <c r="D113" s="31">
        <v>6.9358023819798831E-6</v>
      </c>
      <c r="E113" s="32">
        <f t="shared" si="2"/>
        <v>-3.2852138613145552E-3</v>
      </c>
      <c r="F113" s="22">
        <f t="shared" si="0"/>
        <v>3.2744202743496787E-4</v>
      </c>
      <c r="G113" s="22">
        <v>-5.2218115431959299E-3</v>
      </c>
      <c r="H113" s="22">
        <v>-1.2351294600843745E-2</v>
      </c>
      <c r="I113" s="22">
        <v>1.5272291130243065E-3</v>
      </c>
      <c r="J113" s="22">
        <v>-2.4870043931599596E-3</v>
      </c>
      <c r="K113" s="36">
        <v>-79</v>
      </c>
      <c r="L113" s="22">
        <f t="shared" si="7"/>
        <v>0.81499075900253704</v>
      </c>
      <c r="M113" s="22">
        <f t="shared" si="8"/>
        <v>0.55465497024782806</v>
      </c>
      <c r="N113" s="22">
        <f t="shared" si="9"/>
        <v>0.22703382076946108</v>
      </c>
      <c r="O113" s="22">
        <f t="shared" si="10"/>
        <v>-0.69602414780457833</v>
      </c>
      <c r="P113" s="22">
        <f t="shared" si="11"/>
        <v>0.42920306897096649</v>
      </c>
      <c r="Q113" s="22">
        <f t="shared" si="3"/>
        <v>-7.5640213643249363E-3</v>
      </c>
      <c r="R113" s="22">
        <f t="shared" si="4"/>
        <v>-7.5570855619429564E-3</v>
      </c>
      <c r="S113" s="22">
        <f t="shared" si="5"/>
        <v>-3.2782780589325753E-3</v>
      </c>
      <c r="T113" s="22">
        <f t="shared" si="6"/>
        <v>4.2788075030103807E-3</v>
      </c>
      <c r="U113" s="22"/>
      <c r="V113" s="34"/>
    </row>
    <row r="114" spans="1:22" ht="15.75" customHeight="1" x14ac:dyDescent="0.2">
      <c r="A114" s="20">
        <v>44033</v>
      </c>
      <c r="B114" s="22">
        <v>1.3796782250152814E-2</v>
      </c>
      <c r="C114" s="22">
        <v>5.9613859106645633E-3</v>
      </c>
      <c r="D114" s="31">
        <v>6.9358023819798831E-6</v>
      </c>
      <c r="E114" s="32">
        <f t="shared" si="2"/>
        <v>1.3789846447770834E-2</v>
      </c>
      <c r="F114" s="22">
        <f t="shared" si="0"/>
        <v>5.9544501082825834E-3</v>
      </c>
      <c r="G114" s="22">
        <v>8.2792681842967439E-6</v>
      </c>
      <c r="H114" s="22">
        <v>1.3096289936423939E-2</v>
      </c>
      <c r="I114" s="22">
        <v>-1.2654689567631357E-2</v>
      </c>
      <c r="J114" s="22">
        <v>3.3817064575409287E-3</v>
      </c>
      <c r="K114" s="36">
        <v>-78</v>
      </c>
      <c r="L114" s="22">
        <f t="shared" si="7"/>
        <v>0.81499075900253704</v>
      </c>
      <c r="M114" s="22">
        <f t="shared" si="8"/>
        <v>0.55465497024782806</v>
      </c>
      <c r="N114" s="22">
        <f t="shared" si="9"/>
        <v>0.22703382076946108</v>
      </c>
      <c r="O114" s="22">
        <f t="shared" si="10"/>
        <v>-0.69602414780457833</v>
      </c>
      <c r="P114" s="22">
        <f t="shared" si="11"/>
        <v>0.42920306897096649</v>
      </c>
      <c r="Q114" s="22">
        <f t="shared" si="3"/>
        <v>1.8090123004588971E-2</v>
      </c>
      <c r="R114" s="22">
        <f t="shared" si="4"/>
        <v>1.8097058806970951E-2</v>
      </c>
      <c r="S114" s="22">
        <f t="shared" si="5"/>
        <v>1.3796782250152814E-2</v>
      </c>
      <c r="T114" s="22">
        <f t="shared" si="6"/>
        <v>-4.3002765568181372E-3</v>
      </c>
      <c r="U114" s="22"/>
      <c r="V114" s="34"/>
    </row>
    <row r="115" spans="1:22" ht="15.75" customHeight="1" x14ac:dyDescent="0.2">
      <c r="A115" s="20">
        <v>44034</v>
      </c>
      <c r="B115" s="22">
        <v>1.5000693381908492E-2</v>
      </c>
      <c r="C115" s="22">
        <v>6.1449237898661743E-3</v>
      </c>
      <c r="D115" s="31">
        <v>6.9358023819798831E-6</v>
      </c>
      <c r="E115" s="32">
        <f t="shared" si="2"/>
        <v>1.4993757579526512E-2</v>
      </c>
      <c r="F115" s="22">
        <f t="shared" si="0"/>
        <v>6.1379879874841944E-3</v>
      </c>
      <c r="G115" s="22">
        <v>6.3172031515355885E-4</v>
      </c>
      <c r="H115" s="22">
        <v>-4.1142905099778252E-3</v>
      </c>
      <c r="I115" s="22">
        <v>4.4349366550218029E-3</v>
      </c>
      <c r="J115" s="22">
        <v>-5.1972457047353574E-3</v>
      </c>
      <c r="K115" s="36">
        <v>-77</v>
      </c>
      <c r="L115" s="22">
        <f t="shared" si="7"/>
        <v>0.81499075900253704</v>
      </c>
      <c r="M115" s="22">
        <f t="shared" si="8"/>
        <v>0.55465497024782806</v>
      </c>
      <c r="N115" s="22">
        <f t="shared" si="9"/>
        <v>0.22703382076946108</v>
      </c>
      <c r="O115" s="22">
        <f t="shared" si="10"/>
        <v>-0.69602414780457833</v>
      </c>
      <c r="P115" s="22">
        <f t="shared" si="11"/>
        <v>0.42920306897096649</v>
      </c>
      <c r="Q115" s="22">
        <f t="shared" si="3"/>
        <v>-8.9878960550858217E-4</v>
      </c>
      <c r="R115" s="22">
        <f t="shared" si="4"/>
        <v>-8.9185380312660229E-4</v>
      </c>
      <c r="S115" s="22">
        <f t="shared" si="5"/>
        <v>1.5000693381908492E-2</v>
      </c>
      <c r="T115" s="22">
        <f t="shared" si="6"/>
        <v>1.5892547185035095E-2</v>
      </c>
      <c r="U115" s="22"/>
      <c r="V115" s="34"/>
    </row>
    <row r="116" spans="1:22" ht="15.75" customHeight="1" x14ac:dyDescent="0.2">
      <c r="A116" s="20">
        <v>44035</v>
      </c>
      <c r="B116" s="22">
        <v>-3.0145525377025917E-2</v>
      </c>
      <c r="C116" s="22">
        <v>-1.317656247832177E-2</v>
      </c>
      <c r="D116" s="31">
        <v>6.9358023819798831E-6</v>
      </c>
      <c r="E116" s="32">
        <f t="shared" si="2"/>
        <v>-3.0152461179407897E-2</v>
      </c>
      <c r="F116" s="22">
        <f t="shared" si="0"/>
        <v>-1.318349828070375E-2</v>
      </c>
      <c r="G116" s="22">
        <v>-2.3919746053182681E-4</v>
      </c>
      <c r="H116" s="22">
        <v>1.6830800286209372E-3</v>
      </c>
      <c r="I116" s="22">
        <v>-1.5915735154734267E-3</v>
      </c>
      <c r="J116" s="22">
        <v>-4.4588264587961382E-3</v>
      </c>
      <c r="K116" s="36">
        <v>-76</v>
      </c>
      <c r="L116" s="22">
        <f t="shared" si="7"/>
        <v>0.81499075900253704</v>
      </c>
      <c r="M116" s="22">
        <f t="shared" si="8"/>
        <v>0.55465497024782806</v>
      </c>
      <c r="N116" s="22">
        <f t="shared" si="9"/>
        <v>0.22703382076946108</v>
      </c>
      <c r="O116" s="22">
        <f t="shared" si="10"/>
        <v>-0.69602414780457833</v>
      </c>
      <c r="P116" s="22">
        <f t="shared" si="11"/>
        <v>0.42920306897096649</v>
      </c>
      <c r="Q116" s="22">
        <f t="shared" si="3"/>
        <v>-1.1300953641243965E-2</v>
      </c>
      <c r="R116" s="22">
        <f t="shared" si="4"/>
        <v>-1.1294017838861985E-2</v>
      </c>
      <c r="S116" s="22">
        <f t="shared" si="5"/>
        <v>-3.0145525377025917E-2</v>
      </c>
      <c r="T116" s="22">
        <f t="shared" si="6"/>
        <v>-1.8851507538163934E-2</v>
      </c>
      <c r="U116" s="22"/>
      <c r="V116" s="34"/>
    </row>
    <row r="117" spans="1:22" ht="15.75" customHeight="1" x14ac:dyDescent="0.2">
      <c r="A117" s="20">
        <v>44036</v>
      </c>
      <c r="B117" s="22">
        <v>-2.7861050569079589E-3</v>
      </c>
      <c r="C117" s="22">
        <v>-6.8687158511604018E-3</v>
      </c>
      <c r="D117" s="31">
        <v>6.9358023819798831E-6</v>
      </c>
      <c r="E117" s="32">
        <f t="shared" si="2"/>
        <v>-2.7930408592899388E-3</v>
      </c>
      <c r="F117" s="22">
        <f t="shared" si="0"/>
        <v>-6.8756516535423817E-3</v>
      </c>
      <c r="G117" s="22">
        <v>6.8126585972690225E-3</v>
      </c>
      <c r="H117" s="22">
        <v>-2.1320907268823464E-2</v>
      </c>
      <c r="I117" s="22">
        <v>1.0622805525391547E-3</v>
      </c>
      <c r="J117" s="22">
        <v>-8.9641267627400389E-3</v>
      </c>
      <c r="K117" s="36">
        <v>-75</v>
      </c>
      <c r="L117" s="22">
        <f t="shared" si="7"/>
        <v>0.81499075900253704</v>
      </c>
      <c r="M117" s="22">
        <f t="shared" si="8"/>
        <v>0.55465497024782806</v>
      </c>
      <c r="N117" s="22">
        <f t="shared" si="9"/>
        <v>0.22703382076946108</v>
      </c>
      <c r="O117" s="22">
        <f t="shared" si="10"/>
        <v>-0.69602414780457833</v>
      </c>
      <c r="P117" s="22">
        <f t="shared" si="11"/>
        <v>0.42920306897096649</v>
      </c>
      <c r="Q117" s="22">
        <f t="shared" si="3"/>
        <v>-1.1252288281216303E-2</v>
      </c>
      <c r="R117" s="22">
        <f t="shared" si="4"/>
        <v>-1.1245352478834323E-2</v>
      </c>
      <c r="S117" s="22">
        <f t="shared" si="5"/>
        <v>-2.7861050569079589E-3</v>
      </c>
      <c r="T117" s="22">
        <f t="shared" si="6"/>
        <v>8.459247421926365E-3</v>
      </c>
      <c r="U117" s="22"/>
      <c r="V117" s="34"/>
    </row>
    <row r="118" spans="1:22" ht="15.75" customHeight="1" x14ac:dyDescent="0.2">
      <c r="A118" s="20">
        <v>44039</v>
      </c>
      <c r="B118" s="22">
        <v>-1.4048164281318051E-2</v>
      </c>
      <c r="C118" s="22">
        <v>4.3306348412014695E-3</v>
      </c>
      <c r="D118" s="31">
        <v>6.9358023819798831E-6</v>
      </c>
      <c r="E118" s="32">
        <f t="shared" si="2"/>
        <v>-1.405510008370003E-2</v>
      </c>
      <c r="F118" s="22">
        <f t="shared" si="0"/>
        <v>4.3236990388194896E-3</v>
      </c>
      <c r="G118" s="22">
        <v>4.5561603285652046E-3</v>
      </c>
      <c r="H118" s="22">
        <v>-1.533883389435077E-2</v>
      </c>
      <c r="I118" s="22">
        <v>1.790277214417851E-2</v>
      </c>
      <c r="J118" s="22">
        <v>1.719127486602132E-2</v>
      </c>
      <c r="K118" s="36">
        <v>-74</v>
      </c>
      <c r="L118" s="22">
        <f t="shared" si="7"/>
        <v>0.81499075900253704</v>
      </c>
      <c r="M118" s="22">
        <f t="shared" si="8"/>
        <v>0.55465497024782806</v>
      </c>
      <c r="N118" s="22">
        <f t="shared" si="9"/>
        <v>0.22703382076946108</v>
      </c>
      <c r="O118" s="22">
        <f t="shared" si="10"/>
        <v>-0.69602414780457833</v>
      </c>
      <c r="P118" s="22">
        <f t="shared" si="11"/>
        <v>0.42920306897096649</v>
      </c>
      <c r="Q118" s="22">
        <f t="shared" si="3"/>
        <v>-2.5137761253234631E-3</v>
      </c>
      <c r="R118" s="22">
        <f t="shared" si="4"/>
        <v>-2.5068403229414832E-3</v>
      </c>
      <c r="S118" s="22">
        <f t="shared" si="5"/>
        <v>-1.4048164281318051E-2</v>
      </c>
      <c r="T118" s="22">
        <f t="shared" si="6"/>
        <v>-1.1541323958376568E-2</v>
      </c>
      <c r="U118" s="22"/>
      <c r="V118" s="34"/>
    </row>
    <row r="119" spans="1:22" ht="15.75" customHeight="1" x14ac:dyDescent="0.2">
      <c r="A119" s="20">
        <v>44040</v>
      </c>
      <c r="B119" s="22">
        <v>-1.381356679503952E-2</v>
      </c>
      <c r="C119" s="22">
        <v>-7.7596419110705561E-3</v>
      </c>
      <c r="D119" s="31">
        <v>6.9358023819798831E-6</v>
      </c>
      <c r="E119" s="32">
        <f t="shared" si="2"/>
        <v>-1.38205025974215E-2</v>
      </c>
      <c r="F119" s="22">
        <f t="shared" si="0"/>
        <v>-7.766577713452536E-3</v>
      </c>
      <c r="G119" s="22">
        <v>-9.4490497082812507E-3</v>
      </c>
      <c r="H119" s="22">
        <v>4.0643732258536852E-3</v>
      </c>
      <c r="I119" s="22">
        <v>-5.1853921087976693E-3</v>
      </c>
      <c r="J119" s="22">
        <v>8.6530472940123289E-4</v>
      </c>
      <c r="K119" s="36">
        <v>-73</v>
      </c>
      <c r="L119" s="22">
        <f t="shared" si="7"/>
        <v>0.81499075900253704</v>
      </c>
      <c r="M119" s="22">
        <f t="shared" si="8"/>
        <v>0.55465497024782806</v>
      </c>
      <c r="N119" s="22">
        <f t="shared" si="9"/>
        <v>0.22703382076946108</v>
      </c>
      <c r="O119" s="22">
        <f t="shared" si="10"/>
        <v>-0.69602414780457833</v>
      </c>
      <c r="P119" s="22">
        <f t="shared" si="11"/>
        <v>0.42920306897096649</v>
      </c>
      <c r="Q119" s="22">
        <f t="shared" si="3"/>
        <v>-6.66735169884461E-3</v>
      </c>
      <c r="R119" s="22">
        <f t="shared" si="4"/>
        <v>-6.6604158964626301E-3</v>
      </c>
      <c r="S119" s="22">
        <f t="shared" si="5"/>
        <v>-1.381356679503952E-2</v>
      </c>
      <c r="T119" s="22">
        <f t="shared" si="6"/>
        <v>-7.1531508985768896E-3</v>
      </c>
      <c r="U119" s="22"/>
      <c r="V119" s="34"/>
    </row>
    <row r="120" spans="1:22" ht="15.75" customHeight="1" x14ac:dyDescent="0.2">
      <c r="A120" s="20">
        <v>44041</v>
      </c>
      <c r="B120" s="22">
        <v>1.5698097076947963E-2</v>
      </c>
      <c r="C120" s="22">
        <v>6.0579733008987603E-3</v>
      </c>
      <c r="D120" s="31">
        <v>6.9358023819798831E-6</v>
      </c>
      <c r="E120" s="32">
        <f t="shared" si="2"/>
        <v>1.5691161274565983E-2</v>
      </c>
      <c r="F120" s="22">
        <f t="shared" si="0"/>
        <v>6.0510374985167804E-3</v>
      </c>
      <c r="G120" s="22">
        <v>4.7446032933203567E-3</v>
      </c>
      <c r="H120" s="22">
        <v>6.3275792276589332E-3</v>
      </c>
      <c r="I120" s="22">
        <v>-4.1453640971632223E-3</v>
      </c>
      <c r="J120" s="22">
        <v>6.2143887912313039E-4</v>
      </c>
      <c r="K120" s="36">
        <v>-72</v>
      </c>
      <c r="L120" s="22">
        <f t="shared" si="7"/>
        <v>0.81499075900253704</v>
      </c>
      <c r="M120" s="22">
        <f t="shared" si="8"/>
        <v>0.55465497024782806</v>
      </c>
      <c r="N120" s="22">
        <f t="shared" si="9"/>
        <v>0.22703382076946108</v>
      </c>
      <c r="O120" s="22">
        <f t="shared" si="10"/>
        <v>-0.69602414780457833</v>
      </c>
      <c r="P120" s="22">
        <f t="shared" si="11"/>
        <v>0.42920306897096649</v>
      </c>
      <c r="Q120" s="22">
        <f t="shared" si="3"/>
        <v>1.2151728917605489E-2</v>
      </c>
      <c r="R120" s="22">
        <f t="shared" si="4"/>
        <v>1.2158664719987469E-2</v>
      </c>
      <c r="S120" s="22">
        <f t="shared" si="5"/>
        <v>1.5698097076947963E-2</v>
      </c>
      <c r="T120" s="22">
        <f t="shared" si="6"/>
        <v>3.5394323569604945E-3</v>
      </c>
      <c r="U120" s="22"/>
      <c r="V120" s="34"/>
    </row>
    <row r="121" spans="1:22" ht="15.75" customHeight="1" x14ac:dyDescent="0.2">
      <c r="A121" s="20">
        <v>44042</v>
      </c>
      <c r="B121" s="22">
        <v>-7.9045003025567506E-3</v>
      </c>
      <c r="C121" s="22">
        <v>-8.5490108627743477E-3</v>
      </c>
      <c r="D121" s="31">
        <v>6.9358023819798831E-6</v>
      </c>
      <c r="E121" s="32">
        <f t="shared" si="2"/>
        <v>-7.9114361049387304E-3</v>
      </c>
      <c r="F121" s="22">
        <f t="shared" si="0"/>
        <v>-8.5559466651563276E-3</v>
      </c>
      <c r="G121" s="22">
        <v>-1.2443699881069173E-2</v>
      </c>
      <c r="H121" s="22">
        <v>-9.776908050827024E-3</v>
      </c>
      <c r="I121" s="22">
        <v>5.1879681037834413E-3</v>
      </c>
      <c r="J121" s="22">
        <v>-7.750313491158939E-3</v>
      </c>
      <c r="K121" s="36">
        <v>-71</v>
      </c>
      <c r="L121" s="22">
        <f t="shared" si="7"/>
        <v>0.81499075900253704</v>
      </c>
      <c r="M121" s="22">
        <f t="shared" si="8"/>
        <v>0.55465497024782806</v>
      </c>
      <c r="N121" s="22">
        <f t="shared" si="9"/>
        <v>0.22703382076946108</v>
      </c>
      <c r="O121" s="22">
        <f t="shared" si="10"/>
        <v>-0.69602414780457833</v>
      </c>
      <c r="P121" s="22">
        <f t="shared" si="11"/>
        <v>0.42920306897096649</v>
      </c>
      <c r="Q121" s="22">
        <f t="shared" si="3"/>
        <v>-2.3032075658184974E-2</v>
      </c>
      <c r="R121" s="22">
        <f t="shared" si="4"/>
        <v>-2.3025139855802994E-2</v>
      </c>
      <c r="S121" s="22">
        <f t="shared" si="5"/>
        <v>-7.9045003025567506E-3</v>
      </c>
      <c r="T121" s="22">
        <f t="shared" si="6"/>
        <v>1.5120639553246244E-2</v>
      </c>
      <c r="U121" s="22"/>
      <c r="V121" s="34"/>
    </row>
    <row r="122" spans="1:22" ht="15.75" customHeight="1" x14ac:dyDescent="0.2">
      <c r="A122" s="20">
        <v>44043</v>
      </c>
      <c r="B122" s="22">
        <v>-1.3110671841927459E-2</v>
      </c>
      <c r="C122" s="22">
        <v>4.3483465135170912E-3</v>
      </c>
      <c r="D122" s="31">
        <v>6.9358023819798831E-6</v>
      </c>
      <c r="E122" s="32">
        <f t="shared" si="2"/>
        <v>-1.3117607644309439E-2</v>
      </c>
      <c r="F122" s="22">
        <f t="shared" si="0"/>
        <v>4.3414107111351113E-3</v>
      </c>
      <c r="G122" s="22">
        <v>-1.0568796185981477E-2</v>
      </c>
      <c r="H122" s="22">
        <v>-1.5406337518427992E-2</v>
      </c>
      <c r="I122" s="22">
        <v>1.7409792474601199E-2</v>
      </c>
      <c r="J122" s="22">
        <v>6.3870293825432608E-3</v>
      </c>
      <c r="K122" s="36">
        <v>-70</v>
      </c>
      <c r="L122" s="22">
        <f t="shared" si="7"/>
        <v>0.81499075900253704</v>
      </c>
      <c r="M122" s="22">
        <f t="shared" si="8"/>
        <v>0.55465497024782806</v>
      </c>
      <c r="N122" s="22">
        <f t="shared" si="9"/>
        <v>0.22703382076946108</v>
      </c>
      <c r="O122" s="22">
        <f t="shared" si="10"/>
        <v>-0.69602414780457833</v>
      </c>
      <c r="P122" s="22">
        <f t="shared" si="11"/>
        <v>0.42920306897096649</v>
      </c>
      <c r="Q122" s="22">
        <f t="shared" si="3"/>
        <v>-1.5197888752347325E-2</v>
      </c>
      <c r="R122" s="22">
        <f t="shared" si="4"/>
        <v>-1.5190952949965345E-2</v>
      </c>
      <c r="S122" s="22">
        <f t="shared" si="5"/>
        <v>-1.3110671841927459E-2</v>
      </c>
      <c r="T122" s="22">
        <f t="shared" si="6"/>
        <v>2.0802811080378857E-3</v>
      </c>
      <c r="U122" s="22"/>
      <c r="V122" s="34"/>
    </row>
    <row r="123" spans="1:22" ht="15.75" customHeight="1" x14ac:dyDescent="0.2">
      <c r="A123" s="20">
        <v>44046</v>
      </c>
      <c r="B123" s="22">
        <v>-1.7480989468510381E-4</v>
      </c>
      <c r="C123" s="22">
        <v>8.893179928822997E-3</v>
      </c>
      <c r="D123" s="31">
        <v>6.9358023819798831E-6</v>
      </c>
      <c r="E123" s="32">
        <f t="shared" si="2"/>
        <v>-1.8174569706708369E-4</v>
      </c>
      <c r="F123" s="22">
        <f t="shared" si="0"/>
        <v>8.8862441264410171E-3</v>
      </c>
      <c r="G123" s="22">
        <v>-3.4524718374808767E-3</v>
      </c>
      <c r="H123" s="22">
        <v>-1.1448851563855869E-2</v>
      </c>
      <c r="I123" s="22">
        <v>2.6190076623947983E-3</v>
      </c>
      <c r="J123" s="22">
        <v>-3.1764797006786274E-4</v>
      </c>
      <c r="K123" s="36">
        <v>-69</v>
      </c>
      <c r="L123" s="22">
        <f t="shared" si="7"/>
        <v>0.81499075900253704</v>
      </c>
      <c r="M123" s="22">
        <f t="shared" si="8"/>
        <v>0.55465497024782806</v>
      </c>
      <c r="N123" s="22">
        <f t="shared" si="9"/>
        <v>0.22703382076946108</v>
      </c>
      <c r="O123" s="22">
        <f t="shared" si="10"/>
        <v>-0.69602414780457833</v>
      </c>
      <c r="P123" s="22">
        <f t="shared" si="11"/>
        <v>0.42920306897096649</v>
      </c>
      <c r="Q123" s="22">
        <f t="shared" si="3"/>
        <v>7.6877160710843938E-4</v>
      </c>
      <c r="R123" s="22">
        <f t="shared" si="4"/>
        <v>7.7570740949041927E-4</v>
      </c>
      <c r="S123" s="22">
        <f t="shared" si="5"/>
        <v>-1.7480989468510381E-4</v>
      </c>
      <c r="T123" s="22">
        <f t="shared" si="6"/>
        <v>-9.505173041755231E-4</v>
      </c>
      <c r="U123" s="22"/>
      <c r="V123" s="34"/>
    </row>
    <row r="124" spans="1:22" ht="15.75" customHeight="1" x14ac:dyDescent="0.2">
      <c r="A124" s="20">
        <v>44047</v>
      </c>
      <c r="B124" s="22">
        <v>-1.1428695823622857E-2</v>
      </c>
      <c r="C124" s="22">
        <v>6.1342947009569784E-3</v>
      </c>
      <c r="D124" s="31">
        <v>6.9358023819798831E-6</v>
      </c>
      <c r="E124" s="32">
        <f t="shared" si="2"/>
        <v>-1.1435631626004836E-2</v>
      </c>
      <c r="F124" s="22">
        <f t="shared" si="0"/>
        <v>6.1273588985749985E-3</v>
      </c>
      <c r="G124" s="22">
        <v>-5.0830126541023916E-3</v>
      </c>
      <c r="H124" s="22">
        <v>1.1775516642176841E-2</v>
      </c>
      <c r="I124" s="22">
        <v>-2.4708349631481891E-3</v>
      </c>
      <c r="J124" s="22">
        <v>1.3154225503203623E-3</v>
      </c>
      <c r="K124" s="36">
        <v>-68</v>
      </c>
      <c r="L124" s="22">
        <f t="shared" si="7"/>
        <v>0.81499075900253704</v>
      </c>
      <c r="M124" s="22">
        <f t="shared" si="8"/>
        <v>0.55465497024782806</v>
      </c>
      <c r="N124" s="22">
        <f t="shared" si="9"/>
        <v>0.22703382076946108</v>
      </c>
      <c r="O124" s="22">
        <f t="shared" si="10"/>
        <v>-0.69602414780457833</v>
      </c>
      <c r="P124" s="22">
        <f t="shared" si="11"/>
        <v>0.42920306897096649</v>
      </c>
      <c r="Q124" s="22">
        <f t="shared" si="3"/>
        <v>7.1322073769899651E-3</v>
      </c>
      <c r="R124" s="22">
        <f t="shared" si="4"/>
        <v>7.139143179371945E-3</v>
      </c>
      <c r="S124" s="22">
        <f t="shared" si="5"/>
        <v>-1.1428695823622857E-2</v>
      </c>
      <c r="T124" s="22">
        <f t="shared" si="6"/>
        <v>-1.8567839002994802E-2</v>
      </c>
      <c r="U124" s="22"/>
      <c r="V124" s="34"/>
    </row>
    <row r="125" spans="1:22" ht="15.75" customHeight="1" x14ac:dyDescent="0.2">
      <c r="A125" s="20">
        <v>44048</v>
      </c>
      <c r="B125" s="22">
        <v>1.7355155561272376E-2</v>
      </c>
      <c r="C125" s="22">
        <v>1.3809216999508015E-2</v>
      </c>
      <c r="D125" s="31">
        <v>6.9358023819798831E-6</v>
      </c>
      <c r="E125" s="32">
        <f t="shared" si="2"/>
        <v>1.7348219758890396E-2</v>
      </c>
      <c r="F125" s="22">
        <f t="shared" si="0"/>
        <v>1.3802281197126036E-2</v>
      </c>
      <c r="G125" s="22">
        <v>2.1276005080842751E-3</v>
      </c>
      <c r="H125" s="22">
        <v>6.3999530389595577E-3</v>
      </c>
      <c r="I125" s="22">
        <v>-1.0389580171547976E-2</v>
      </c>
      <c r="J125" s="22">
        <v>-1.731633103389698E-2</v>
      </c>
      <c r="K125" s="36">
        <v>-67</v>
      </c>
      <c r="L125" s="22">
        <f t="shared" si="7"/>
        <v>0.81499075900253704</v>
      </c>
      <c r="M125" s="22">
        <f t="shared" si="8"/>
        <v>0.55465497024782806</v>
      </c>
      <c r="N125" s="22">
        <f t="shared" si="9"/>
        <v>0.22703382076946108</v>
      </c>
      <c r="O125" s="22">
        <f t="shared" si="10"/>
        <v>-0.69602414780457833</v>
      </c>
      <c r="P125" s="22">
        <f t="shared" si="11"/>
        <v>0.42920306897096649</v>
      </c>
      <c r="Q125" s="22">
        <f t="shared" si="3"/>
        <v>1.3680997878386305E-2</v>
      </c>
      <c r="R125" s="22">
        <f t="shared" si="4"/>
        <v>1.3687933680768285E-2</v>
      </c>
      <c r="S125" s="22">
        <f t="shared" si="5"/>
        <v>1.7355155561272376E-2</v>
      </c>
      <c r="T125" s="22">
        <f t="shared" si="6"/>
        <v>3.6672218805040915E-3</v>
      </c>
      <c r="U125" s="22"/>
      <c r="V125" s="34"/>
    </row>
    <row r="126" spans="1:22" ht="15.75" customHeight="1" x14ac:dyDescent="0.2">
      <c r="A126" s="20">
        <v>44049</v>
      </c>
      <c r="B126" s="22">
        <v>-1.1712396804693588E-2</v>
      </c>
      <c r="C126" s="22">
        <v>6.7948638837671185E-3</v>
      </c>
      <c r="D126" s="31">
        <v>6.9358023819798831E-6</v>
      </c>
      <c r="E126" s="32">
        <f t="shared" si="2"/>
        <v>-1.1719332607075568E-2</v>
      </c>
      <c r="F126" s="22">
        <f t="shared" si="0"/>
        <v>6.7879280813851386E-3</v>
      </c>
      <c r="G126" s="22">
        <v>-3.8339998378631068E-3</v>
      </c>
      <c r="H126" s="22">
        <v>-4.7073408574019784E-3</v>
      </c>
      <c r="I126" s="22">
        <v>1.6120605869082106E-3</v>
      </c>
      <c r="J126" s="22">
        <v>-5.5127370795601087E-3</v>
      </c>
      <c r="K126" s="36">
        <v>-66</v>
      </c>
      <c r="L126" s="22">
        <f t="shared" si="7"/>
        <v>0.81499075900253704</v>
      </c>
      <c r="M126" s="22">
        <f t="shared" si="8"/>
        <v>0.55465497024782806</v>
      </c>
      <c r="N126" s="22">
        <f t="shared" si="9"/>
        <v>0.22703382076946108</v>
      </c>
      <c r="O126" s="22">
        <f t="shared" si="10"/>
        <v>-0.69602414780457833</v>
      </c>
      <c r="P126" s="22">
        <f t="shared" si="11"/>
        <v>0.42920306897096649</v>
      </c>
      <c r="Q126" s="22">
        <f t="shared" si="3"/>
        <v>-1.1512907566069699E-3</v>
      </c>
      <c r="R126" s="22">
        <f t="shared" si="4"/>
        <v>-1.14435495422499E-3</v>
      </c>
      <c r="S126" s="22">
        <f t="shared" si="5"/>
        <v>-1.1712396804693588E-2</v>
      </c>
      <c r="T126" s="22">
        <f t="shared" si="6"/>
        <v>-1.0568041850468599E-2</v>
      </c>
      <c r="U126" s="22"/>
      <c r="V126" s="34"/>
    </row>
    <row r="127" spans="1:22" ht="15.75" customHeight="1" x14ac:dyDescent="0.2">
      <c r="A127" s="20">
        <v>44050</v>
      </c>
      <c r="B127" s="22">
        <v>3.1330991956072793E-2</v>
      </c>
      <c r="C127" s="22">
        <v>1.6964473173699105E-3</v>
      </c>
      <c r="D127" s="31">
        <v>6.9358023819798831E-6</v>
      </c>
      <c r="E127" s="32">
        <f t="shared" si="2"/>
        <v>3.1324056153690813E-2</v>
      </c>
      <c r="F127" s="22">
        <f t="shared" si="0"/>
        <v>1.6895115149879306E-3</v>
      </c>
      <c r="G127" s="22">
        <v>9.53950717617685E-3</v>
      </c>
      <c r="H127" s="22">
        <v>1.015579640827923E-2</v>
      </c>
      <c r="I127" s="22">
        <v>-3.9186580046564612E-3</v>
      </c>
      <c r="J127" s="22">
        <v>-3.5449174252797492E-3</v>
      </c>
      <c r="K127" s="36">
        <v>-65</v>
      </c>
      <c r="L127" s="22">
        <f t="shared" si="7"/>
        <v>0.81499075900253704</v>
      </c>
      <c r="M127" s="22">
        <f t="shared" si="8"/>
        <v>0.55465497024782806</v>
      </c>
      <c r="N127" s="22">
        <f t="shared" si="9"/>
        <v>0.22703382076946108</v>
      </c>
      <c r="O127" s="22">
        <f t="shared" si="10"/>
        <v>-0.69602414780457833</v>
      </c>
      <c r="P127" s="22">
        <f t="shared" si="11"/>
        <v>0.42920306897096649</v>
      </c>
      <c r="Q127" s="22">
        <f t="shared" si="3"/>
        <v>1.0179771762503132E-2</v>
      </c>
      <c r="R127" s="22">
        <f t="shared" si="4"/>
        <v>1.0186707564885112E-2</v>
      </c>
      <c r="S127" s="22">
        <f t="shared" si="5"/>
        <v>3.1330991956072793E-2</v>
      </c>
      <c r="T127" s="22">
        <f t="shared" si="6"/>
        <v>2.1144284391187679E-2</v>
      </c>
      <c r="U127" s="22"/>
      <c r="V127" s="34"/>
    </row>
    <row r="128" spans="1:22" ht="15.75" customHeight="1" x14ac:dyDescent="0.2">
      <c r="A128" s="20">
        <v>44053</v>
      </c>
      <c r="B128" s="22">
        <v>1.4885254541027281E-2</v>
      </c>
      <c r="C128" s="22">
        <v>1.2963894317710061E-2</v>
      </c>
      <c r="D128" s="31">
        <v>6.9358023819798831E-6</v>
      </c>
      <c r="E128" s="32">
        <f t="shared" si="2"/>
        <v>1.4878318738645301E-2</v>
      </c>
      <c r="F128" s="22">
        <f t="shared" si="0"/>
        <v>1.2956958515328082E-2</v>
      </c>
      <c r="G128" s="22">
        <v>1.2988610734414388E-2</v>
      </c>
      <c r="H128" s="22">
        <v>1.3839099793111091E-2</v>
      </c>
      <c r="I128" s="22">
        <v>3.1611231568602644E-3</v>
      </c>
      <c r="J128" s="22">
        <v>1.0494499714636094E-2</v>
      </c>
      <c r="K128" s="36">
        <v>-64</v>
      </c>
      <c r="L128" s="22">
        <f t="shared" si="7"/>
        <v>0.81499075900253704</v>
      </c>
      <c r="M128" s="22">
        <f t="shared" si="8"/>
        <v>0.55465497024782806</v>
      </c>
      <c r="N128" s="22">
        <f t="shared" si="9"/>
        <v>0.22703382076946108</v>
      </c>
      <c r="O128" s="22">
        <f t="shared" si="10"/>
        <v>-0.69602414780457833</v>
      </c>
      <c r="P128" s="22">
        <f t="shared" si="11"/>
        <v>0.42920306897096649</v>
      </c>
      <c r="Q128" s="22">
        <f t="shared" si="3"/>
        <v>2.320999609074648E-2</v>
      </c>
      <c r="R128" s="22">
        <f t="shared" si="4"/>
        <v>2.321693189312846E-2</v>
      </c>
      <c r="S128" s="22">
        <f t="shared" si="5"/>
        <v>1.4885254541027281E-2</v>
      </c>
      <c r="T128" s="22">
        <f t="shared" si="6"/>
        <v>-8.3316773521011789E-3</v>
      </c>
      <c r="U128" s="22"/>
      <c r="V128" s="34"/>
    </row>
    <row r="129" spans="1:22" ht="15.75" customHeight="1" x14ac:dyDescent="0.2">
      <c r="A129" s="20">
        <v>44054</v>
      </c>
      <c r="B129" s="22">
        <v>6.693465418588799E-3</v>
      </c>
      <c r="C129" s="22">
        <v>-3.7683212891494074E-3</v>
      </c>
      <c r="D129" s="31">
        <v>6.9358023819798831E-6</v>
      </c>
      <c r="E129" s="32">
        <f t="shared" si="2"/>
        <v>6.6865296162068192E-3</v>
      </c>
      <c r="F129" s="22">
        <f t="shared" si="0"/>
        <v>-3.7752570915313872E-3</v>
      </c>
      <c r="G129" s="22">
        <v>1.9788436963517207E-3</v>
      </c>
      <c r="H129" s="22">
        <v>6.1452207162502118E-3</v>
      </c>
      <c r="I129" s="22">
        <v>-4.3172567313231533E-3</v>
      </c>
      <c r="J129" s="22">
        <v>-4.271902799710332E-3</v>
      </c>
      <c r="K129" s="36">
        <v>-63</v>
      </c>
      <c r="L129" s="22">
        <f t="shared" si="7"/>
        <v>0.81499075900253704</v>
      </c>
      <c r="M129" s="22">
        <f t="shared" si="8"/>
        <v>0.55465497024782806</v>
      </c>
      <c r="N129" s="22">
        <f t="shared" si="9"/>
        <v>0.22703382076946108</v>
      </c>
      <c r="O129" s="22">
        <f t="shared" si="10"/>
        <v>-0.69602414780457833</v>
      </c>
      <c r="P129" s="22">
        <f t="shared" si="11"/>
        <v>0.42920306897096649</v>
      </c>
      <c r="Q129" s="22">
        <f t="shared" si="3"/>
        <v>5.8734993304155876E-4</v>
      </c>
      <c r="R129" s="22">
        <f t="shared" si="4"/>
        <v>5.9428573542353864E-4</v>
      </c>
      <c r="S129" s="22">
        <f t="shared" si="5"/>
        <v>6.693465418588799E-3</v>
      </c>
      <c r="T129" s="22">
        <f t="shared" si="6"/>
        <v>6.0991796831652602E-3</v>
      </c>
      <c r="U129" s="22"/>
      <c r="V129" s="34"/>
    </row>
    <row r="130" spans="1:22" ht="15.75" customHeight="1" x14ac:dyDescent="0.2">
      <c r="A130" s="20">
        <v>44055</v>
      </c>
      <c r="B130" s="22">
        <v>-8.8785238558276771E-3</v>
      </c>
      <c r="C130" s="22">
        <v>1.041728672342688E-2</v>
      </c>
      <c r="D130" s="31">
        <v>6.9358023819798831E-6</v>
      </c>
      <c r="E130" s="32">
        <f t="shared" si="2"/>
        <v>-8.885459658209657E-3</v>
      </c>
      <c r="F130" s="22">
        <f t="shared" si="0"/>
        <v>1.0410350921044901E-2</v>
      </c>
      <c r="G130" s="22">
        <v>-1.3067934716127452E-2</v>
      </c>
      <c r="H130" s="22">
        <v>-1.2697912792377065E-2</v>
      </c>
      <c r="I130" s="22">
        <v>8.1099765432532181E-3</v>
      </c>
      <c r="J130" s="22">
        <v>4.396942955666814E-3</v>
      </c>
      <c r="K130" s="36">
        <v>-62</v>
      </c>
      <c r="L130" s="22">
        <f t="shared" si="7"/>
        <v>0.81499075900253704</v>
      </c>
      <c r="M130" s="22">
        <f t="shared" si="8"/>
        <v>0.55465497024782806</v>
      </c>
      <c r="N130" s="22">
        <f t="shared" si="9"/>
        <v>0.22703382076946108</v>
      </c>
      <c r="O130" s="22">
        <f t="shared" si="10"/>
        <v>-0.69602414780457833</v>
      </c>
      <c r="P130" s="22">
        <f t="shared" si="11"/>
        <v>0.42920306897096649</v>
      </c>
      <c r="Q130" s="22">
        <f t="shared" si="3"/>
        <v>-5.4042689011703417E-3</v>
      </c>
      <c r="R130" s="22">
        <f t="shared" si="4"/>
        <v>-5.3973330987883619E-3</v>
      </c>
      <c r="S130" s="22">
        <f t="shared" si="5"/>
        <v>-8.8785238558276771E-3</v>
      </c>
      <c r="T130" s="22">
        <f t="shared" si="6"/>
        <v>-3.4811907570393152E-3</v>
      </c>
      <c r="U130" s="22"/>
      <c r="V130" s="34"/>
    </row>
    <row r="131" spans="1:22" ht="15.75" customHeight="1" x14ac:dyDescent="0.2">
      <c r="A131" s="20">
        <v>44056</v>
      </c>
      <c r="B131" s="22">
        <v>3.4435006520630519E-3</v>
      </c>
      <c r="C131" s="22">
        <v>-2.8679058543898527E-3</v>
      </c>
      <c r="D131" s="31">
        <v>6.9358023819798831E-6</v>
      </c>
      <c r="E131" s="32">
        <f t="shared" si="2"/>
        <v>3.4365648496810721E-3</v>
      </c>
      <c r="F131" s="22">
        <f t="shared" si="0"/>
        <v>-2.8748416567718326E-3</v>
      </c>
      <c r="G131" s="22">
        <v>-1.0052938996366015E-2</v>
      </c>
      <c r="H131" s="22">
        <v>-1.2843976017864203E-2</v>
      </c>
      <c r="I131" s="22">
        <v>6.3637066296184531E-3</v>
      </c>
      <c r="J131" s="22">
        <v>-1.0490131054663522E-2</v>
      </c>
      <c r="K131" s="36">
        <v>-61</v>
      </c>
      <c r="L131" s="22">
        <f t="shared" si="7"/>
        <v>0.81499075900253704</v>
      </c>
      <c r="M131" s="22">
        <f t="shared" si="8"/>
        <v>0.55465497024782806</v>
      </c>
      <c r="N131" s="22">
        <f t="shared" si="9"/>
        <v>0.22703382076946108</v>
      </c>
      <c r="O131" s="22">
        <f t="shared" si="10"/>
        <v>-0.69602414780457833</v>
      </c>
      <c r="P131" s="22">
        <f t="shared" si="11"/>
        <v>0.42920306897096649</v>
      </c>
      <c r="Q131" s="22">
        <f t="shared" si="3"/>
        <v>-1.9766588839332001E-2</v>
      </c>
      <c r="R131" s="22">
        <f t="shared" si="4"/>
        <v>-1.9759653036950021E-2</v>
      </c>
      <c r="S131" s="22">
        <f t="shared" si="5"/>
        <v>3.4435006520630519E-3</v>
      </c>
      <c r="T131" s="22">
        <f t="shared" si="6"/>
        <v>2.3203153689013073E-2</v>
      </c>
      <c r="U131" s="22"/>
      <c r="V131" s="34"/>
    </row>
    <row r="132" spans="1:22" ht="15.75" customHeight="1" x14ac:dyDescent="0.2">
      <c r="A132" s="20">
        <v>44057</v>
      </c>
      <c r="B132" s="22">
        <v>-5.6333440269525498E-3</v>
      </c>
      <c r="C132" s="22">
        <v>1.2287799690905655E-3</v>
      </c>
      <c r="D132" s="31">
        <v>6.9358023819798831E-6</v>
      </c>
      <c r="E132" s="32">
        <f t="shared" ref="E132:E195" si="12">B132-D132</f>
        <v>-5.6402798293345296E-3</v>
      </c>
      <c r="F132" s="22">
        <f t="shared" si="0"/>
        <v>1.2218441667085857E-3</v>
      </c>
      <c r="G132" s="22">
        <v>3.9686059433715297E-4</v>
      </c>
      <c r="H132" s="22">
        <v>5.0573133271453793E-3</v>
      </c>
      <c r="I132" s="22">
        <v>-1.7821911435072029E-3</v>
      </c>
      <c r="J132" s="22">
        <v>-1.0846101923760549E-3</v>
      </c>
      <c r="K132" s="36">
        <v>-60</v>
      </c>
      <c r="L132" s="22">
        <f t="shared" si="7"/>
        <v>0.81499075900253704</v>
      </c>
      <c r="M132" s="22">
        <f t="shared" si="8"/>
        <v>0.55465497024782806</v>
      </c>
      <c r="N132" s="22">
        <f t="shared" si="9"/>
        <v>0.22703382076946108</v>
      </c>
      <c r="O132" s="22">
        <f t="shared" si="10"/>
        <v>-0.69602414780457833</v>
      </c>
      <c r="P132" s="22">
        <f t="shared" si="11"/>
        <v>0.42920306897096649</v>
      </c>
      <c r="Q132" s="22">
        <f t="shared" si="3"/>
        <v>3.1390236221228674E-3</v>
      </c>
      <c r="R132" s="22">
        <f t="shared" si="4"/>
        <v>3.1459594245048473E-3</v>
      </c>
      <c r="S132" s="22">
        <f t="shared" si="5"/>
        <v>-5.6333440269525498E-3</v>
      </c>
      <c r="T132" s="22">
        <f t="shared" si="6"/>
        <v>-8.779303451457398E-3</v>
      </c>
      <c r="U132" s="22"/>
      <c r="V132" s="34"/>
    </row>
    <row r="133" spans="1:22" ht="15.75" customHeight="1" x14ac:dyDescent="0.2">
      <c r="A133" s="20">
        <v>44060</v>
      </c>
      <c r="B133" s="22">
        <v>-2.2942458662971475E-2</v>
      </c>
      <c r="C133" s="22">
        <v>-3.0877143030779586E-3</v>
      </c>
      <c r="D133" s="31">
        <v>6.9358023819798831E-6</v>
      </c>
      <c r="E133" s="32">
        <f t="shared" si="12"/>
        <v>-2.2949394465353455E-2</v>
      </c>
      <c r="F133" s="22">
        <f t="shared" si="0"/>
        <v>-3.0946501054599385E-3</v>
      </c>
      <c r="G133" s="22">
        <v>-1.1843258787126276E-2</v>
      </c>
      <c r="H133" s="22">
        <v>-1.5479893337659305E-2</v>
      </c>
      <c r="I133" s="22">
        <v>5.1922611038840091E-3</v>
      </c>
      <c r="J133" s="22">
        <v>6.8446232236019913E-5</v>
      </c>
      <c r="K133" s="36">
        <v>-59</v>
      </c>
      <c r="L133" s="22">
        <f t="shared" si="7"/>
        <v>0.81499075900253704</v>
      </c>
      <c r="M133" s="22">
        <f t="shared" si="8"/>
        <v>0.55465497024782806</v>
      </c>
      <c r="N133" s="22">
        <f t="shared" si="9"/>
        <v>0.22703382076946108</v>
      </c>
      <c r="O133" s="22">
        <f t="shared" si="10"/>
        <v>-0.69602414780457833</v>
      </c>
      <c r="P133" s="22">
        <f t="shared" si="11"/>
        <v>0.42920306897096649</v>
      </c>
      <c r="Q133" s="22">
        <f t="shared" si="3"/>
        <v>-1.6190054695133974E-2</v>
      </c>
      <c r="R133" s="22">
        <f t="shared" si="4"/>
        <v>-1.6183118892751994E-2</v>
      </c>
      <c r="S133" s="22">
        <f t="shared" si="5"/>
        <v>-2.2942458662971475E-2</v>
      </c>
      <c r="T133" s="22">
        <f t="shared" si="6"/>
        <v>-6.7593397702194816E-3</v>
      </c>
      <c r="U133" s="22"/>
      <c r="V133" s="34"/>
    </row>
    <row r="134" spans="1:22" ht="15.75" customHeight="1" x14ac:dyDescent="0.2">
      <c r="A134" s="20">
        <v>44061</v>
      </c>
      <c r="B134" s="22">
        <v>-8.49078051998629E-3</v>
      </c>
      <c r="C134" s="22">
        <v>-2.4033243875872584E-3</v>
      </c>
      <c r="D134" s="31">
        <v>6.9358023819798831E-6</v>
      </c>
      <c r="E134" s="32">
        <f t="shared" si="12"/>
        <v>-8.4977163223682699E-3</v>
      </c>
      <c r="F134" s="22">
        <f t="shared" si="0"/>
        <v>-2.4102601899692383E-3</v>
      </c>
      <c r="G134" s="22">
        <v>3.469562886025887E-3</v>
      </c>
      <c r="H134" s="22">
        <v>-1.2094949593265149E-2</v>
      </c>
      <c r="I134" s="22">
        <v>6.8160785794726519E-3</v>
      </c>
      <c r="J134" s="22">
        <v>-3.7968799603428751E-3</v>
      </c>
      <c r="K134" s="36">
        <v>-58</v>
      </c>
      <c r="L134" s="22">
        <f t="shared" si="7"/>
        <v>0.81499075900253704</v>
      </c>
      <c r="M134" s="22">
        <f t="shared" si="8"/>
        <v>0.55465497024782806</v>
      </c>
      <c r="N134" s="22">
        <f t="shared" si="9"/>
        <v>0.22703382076946108</v>
      </c>
      <c r="O134" s="22">
        <f t="shared" si="10"/>
        <v>-0.69602414780457833</v>
      </c>
      <c r="P134" s="22">
        <f t="shared" si="11"/>
        <v>0.42920306897096649</v>
      </c>
      <c r="Q134" s="22">
        <f t="shared" si="3"/>
        <v>-9.1596799166080156E-3</v>
      </c>
      <c r="R134" s="22">
        <f t="shared" si="4"/>
        <v>-9.1527441142260357E-3</v>
      </c>
      <c r="S134" s="22">
        <f t="shared" si="5"/>
        <v>-8.49078051998629E-3</v>
      </c>
      <c r="T134" s="22">
        <f t="shared" si="6"/>
        <v>6.6196359423974574E-4</v>
      </c>
      <c r="U134" s="22"/>
      <c r="V134" s="34"/>
    </row>
    <row r="135" spans="1:22" ht="15.75" customHeight="1" x14ac:dyDescent="0.2">
      <c r="A135" s="20">
        <v>44062</v>
      </c>
      <c r="B135" s="22">
        <v>-1.5167081611584728E-2</v>
      </c>
      <c r="C135" s="22">
        <v>-3.0715200289592281E-3</v>
      </c>
      <c r="D135" s="31">
        <v>6.9358023819798831E-6</v>
      </c>
      <c r="E135" s="32">
        <f t="shared" si="12"/>
        <v>-1.5174017413966708E-2</v>
      </c>
      <c r="F135" s="22">
        <f t="shared" si="0"/>
        <v>-3.078455831341208E-3</v>
      </c>
      <c r="G135" s="22">
        <v>2.9801508210982402E-3</v>
      </c>
      <c r="H135" s="22">
        <v>-5.7531542796591508E-3</v>
      </c>
      <c r="I135" s="22">
        <v>5.7055261621279272E-3</v>
      </c>
      <c r="J135" s="22">
        <v>1.2084057810988853E-3</v>
      </c>
      <c r="K135" s="36">
        <v>-57</v>
      </c>
      <c r="L135" s="22">
        <f t="shared" si="7"/>
        <v>0.81499075900253704</v>
      </c>
      <c r="M135" s="22">
        <f t="shared" si="8"/>
        <v>0.55465497024782806</v>
      </c>
      <c r="N135" s="22">
        <f t="shared" si="9"/>
        <v>0.22703382076946108</v>
      </c>
      <c r="O135" s="22">
        <f t="shared" si="10"/>
        <v>-0.69602414780457833</v>
      </c>
      <c r="P135" s="22">
        <f t="shared" si="11"/>
        <v>0.42920306897096649</v>
      </c>
      <c r="Q135" s="22">
        <f t="shared" si="3"/>
        <v>-5.614650702079383E-3</v>
      </c>
      <c r="R135" s="22">
        <f t="shared" si="4"/>
        <v>-5.6077148996974031E-3</v>
      </c>
      <c r="S135" s="22">
        <f t="shared" si="5"/>
        <v>-1.5167081611584728E-2</v>
      </c>
      <c r="T135" s="22">
        <f t="shared" si="6"/>
        <v>-9.5593667118873248E-3</v>
      </c>
      <c r="U135" s="22"/>
      <c r="V135" s="34"/>
    </row>
    <row r="136" spans="1:22" ht="15.75" customHeight="1" x14ac:dyDescent="0.2">
      <c r="A136" s="20">
        <v>44063</v>
      </c>
      <c r="B136" s="22">
        <v>-5.9363130071768775E-3</v>
      </c>
      <c r="C136" s="22">
        <v>1.69034116038155E-3</v>
      </c>
      <c r="D136" s="31">
        <v>6.9358023819798831E-6</v>
      </c>
      <c r="E136" s="32">
        <f t="shared" si="12"/>
        <v>-5.9432488095588574E-3</v>
      </c>
      <c r="F136" s="22">
        <f t="shared" si="0"/>
        <v>1.6834053579995701E-3</v>
      </c>
      <c r="G136" s="22">
        <v>-5.6923266978761164E-3</v>
      </c>
      <c r="H136" s="22">
        <v>-1.0342759912721773E-2</v>
      </c>
      <c r="I136" s="22">
        <v>6.6510365333516596E-3</v>
      </c>
      <c r="J136" s="22">
        <v>1.168559405214807E-3</v>
      </c>
      <c r="K136" s="36">
        <v>-56</v>
      </c>
      <c r="L136" s="22">
        <f t="shared" si="7"/>
        <v>0.81499075900253704</v>
      </c>
      <c r="M136" s="22">
        <f t="shared" si="8"/>
        <v>0.55465497024782806</v>
      </c>
      <c r="N136" s="22">
        <f t="shared" si="9"/>
        <v>0.22703382076946108</v>
      </c>
      <c r="O136" s="22">
        <f t="shared" si="10"/>
        <v>-0.69602414780457833</v>
      </c>
      <c r="P136" s="22">
        <f t="shared" si="11"/>
        <v>0.42920306897096649</v>
      </c>
      <c r="Q136" s="22">
        <f t="shared" si="3"/>
        <v>-8.261206537262953E-3</v>
      </c>
      <c r="R136" s="22">
        <f t="shared" si="4"/>
        <v>-8.2542707348809731E-3</v>
      </c>
      <c r="S136" s="22">
        <f t="shared" si="5"/>
        <v>-5.9363130071768775E-3</v>
      </c>
      <c r="T136" s="22">
        <f t="shared" si="6"/>
        <v>2.3179577277040956E-3</v>
      </c>
      <c r="U136" s="22"/>
      <c r="V136" s="34"/>
    </row>
    <row r="137" spans="1:22" ht="15.75" customHeight="1" x14ac:dyDescent="0.2">
      <c r="A137" s="20">
        <v>44064</v>
      </c>
      <c r="B137" s="22">
        <v>-6.2399917218087407E-3</v>
      </c>
      <c r="C137" s="22">
        <v>6.8475135375879398E-3</v>
      </c>
      <c r="D137" s="31">
        <v>6.9358023819798831E-6</v>
      </c>
      <c r="E137" s="32">
        <f t="shared" si="12"/>
        <v>-6.2469275241907206E-3</v>
      </c>
      <c r="F137" s="22">
        <f t="shared" si="0"/>
        <v>6.8405777352059599E-3</v>
      </c>
      <c r="G137" s="22">
        <v>-6.4144025327075921E-3</v>
      </c>
      <c r="H137" s="22">
        <v>-6.2358560593961804E-3</v>
      </c>
      <c r="I137" s="22">
        <v>8.9525450652174748E-3</v>
      </c>
      <c r="J137" s="22">
        <v>6.7574109472834671E-3</v>
      </c>
      <c r="K137" s="36">
        <v>-55</v>
      </c>
      <c r="L137" s="22">
        <f t="shared" si="7"/>
        <v>0.81499075900253704</v>
      </c>
      <c r="M137" s="22">
        <f t="shared" si="8"/>
        <v>0.55465497024782806</v>
      </c>
      <c r="N137" s="22">
        <f t="shared" si="9"/>
        <v>0.22703382076946108</v>
      </c>
      <c r="O137" s="22">
        <f t="shared" si="10"/>
        <v>-0.69602414780457833</v>
      </c>
      <c r="P137" s="22">
        <f t="shared" si="11"/>
        <v>0.42920306897096649</v>
      </c>
      <c r="Q137" s="22">
        <f t="shared" si="3"/>
        <v>-2.7294088652662775E-3</v>
      </c>
      <c r="R137" s="22">
        <f t="shared" si="4"/>
        <v>-2.7224730628842976E-3</v>
      </c>
      <c r="S137" s="22">
        <f t="shared" si="5"/>
        <v>-6.2399917218087407E-3</v>
      </c>
      <c r="T137" s="22">
        <f t="shared" si="6"/>
        <v>-3.5175186589244431E-3</v>
      </c>
      <c r="U137" s="22"/>
      <c r="V137" s="34"/>
    </row>
    <row r="138" spans="1:22" ht="15.75" customHeight="1" x14ac:dyDescent="0.2">
      <c r="A138" s="20">
        <v>44067</v>
      </c>
      <c r="B138" s="22">
        <v>2.7082323814613125E-2</v>
      </c>
      <c r="C138" s="22">
        <v>1.3447504765180075E-2</v>
      </c>
      <c r="D138" s="31">
        <v>6.9358023819798831E-6</v>
      </c>
      <c r="E138" s="32">
        <f t="shared" si="12"/>
        <v>2.7075388012231145E-2</v>
      </c>
      <c r="F138" s="22">
        <f t="shared" si="0"/>
        <v>1.3440568962798095E-2</v>
      </c>
      <c r="G138" s="22">
        <v>9.4094106348296715E-3</v>
      </c>
      <c r="H138" s="22">
        <v>1.554134793201619E-2</v>
      </c>
      <c r="I138" s="22">
        <v>-4.9164102028724961E-3</v>
      </c>
      <c r="J138" s="22">
        <v>5.3005079972732131E-3</v>
      </c>
      <c r="K138" s="36">
        <v>-54</v>
      </c>
      <c r="L138" s="22">
        <f t="shared" si="7"/>
        <v>0.81499075900253704</v>
      </c>
      <c r="M138" s="22">
        <f t="shared" si="8"/>
        <v>0.55465497024782806</v>
      </c>
      <c r="N138" s="22">
        <f t="shared" si="9"/>
        <v>0.22703382076946108</v>
      </c>
      <c r="O138" s="22">
        <f t="shared" si="10"/>
        <v>-0.69602414780457833</v>
      </c>
      <c r="P138" s="22">
        <f t="shared" si="11"/>
        <v>0.42920306897096649</v>
      </c>
      <c r="Q138" s="22">
        <f t="shared" si="3"/>
        <v>2.5398261998287888E-2</v>
      </c>
      <c r="R138" s="22">
        <f t="shared" si="4"/>
        <v>2.5405197800669868E-2</v>
      </c>
      <c r="S138" s="22">
        <f t="shared" si="5"/>
        <v>2.7082323814613125E-2</v>
      </c>
      <c r="T138" s="22">
        <f t="shared" si="6"/>
        <v>1.6771260139432573E-3</v>
      </c>
      <c r="U138" s="22"/>
      <c r="V138" s="34"/>
    </row>
    <row r="139" spans="1:22" ht="15.75" customHeight="1" x14ac:dyDescent="0.2">
      <c r="A139" s="20">
        <v>44068</v>
      </c>
      <c r="B139" s="22">
        <v>6.246766799620101E-3</v>
      </c>
      <c r="C139" s="22">
        <v>-2.1224650761196913E-3</v>
      </c>
      <c r="D139" s="31">
        <v>6.9358023819798831E-6</v>
      </c>
      <c r="E139" s="32">
        <f t="shared" si="12"/>
        <v>6.2398309972381211E-3</v>
      </c>
      <c r="F139" s="22">
        <f t="shared" si="0"/>
        <v>-2.1294008785016712E-3</v>
      </c>
      <c r="G139" s="22">
        <v>5.1227520643708944E-3</v>
      </c>
      <c r="H139" s="22">
        <v>-1.2619194043737927E-2</v>
      </c>
      <c r="I139" s="22">
        <v>1.0360009861996541E-3</v>
      </c>
      <c r="J139" s="22">
        <v>3.027704876740118E-3</v>
      </c>
      <c r="K139" s="36">
        <v>-53</v>
      </c>
      <c r="L139" s="22">
        <f t="shared" si="7"/>
        <v>0.81499075900253704</v>
      </c>
      <c r="M139" s="22">
        <f t="shared" si="8"/>
        <v>0.55465497024782806</v>
      </c>
      <c r="N139" s="22">
        <f t="shared" si="9"/>
        <v>0.22703382076946108</v>
      </c>
      <c r="O139" s="22">
        <f t="shared" si="10"/>
        <v>-0.69602414780457833</v>
      </c>
      <c r="P139" s="22">
        <f t="shared" si="11"/>
        <v>0.42920306897096649</v>
      </c>
      <c r="Q139" s="22">
        <f t="shared" si="3"/>
        <v>-1.1806474616302513E-3</v>
      </c>
      <c r="R139" s="22">
        <f t="shared" si="4"/>
        <v>-1.1737116592482714E-3</v>
      </c>
      <c r="S139" s="22">
        <f t="shared" si="5"/>
        <v>6.246766799620101E-3</v>
      </c>
      <c r="T139" s="22">
        <f t="shared" si="6"/>
        <v>7.4204784588683724E-3</v>
      </c>
      <c r="U139" s="22"/>
      <c r="V139" s="34"/>
    </row>
    <row r="140" spans="1:22" ht="15.75" customHeight="1" x14ac:dyDescent="0.2">
      <c r="A140" s="20">
        <v>44069</v>
      </c>
      <c r="B140" s="22">
        <v>-1.8153753911749889E-2</v>
      </c>
      <c r="C140" s="22">
        <v>2.9508493963365436E-3</v>
      </c>
      <c r="D140" s="31">
        <v>6.9358023819798831E-6</v>
      </c>
      <c r="E140" s="32">
        <f t="shared" si="12"/>
        <v>-1.8160689714131869E-2</v>
      </c>
      <c r="F140" s="22">
        <f t="shared" si="0"/>
        <v>2.9439135939545637E-3</v>
      </c>
      <c r="G140" s="22">
        <v>1.2528858458401118E-2</v>
      </c>
      <c r="H140" s="22">
        <v>-1.0338458911965387E-2</v>
      </c>
      <c r="I140" s="22">
        <v>-2.0543664269178447E-2</v>
      </c>
      <c r="J140" s="22">
        <v>-1.9655784763204922E-2</v>
      </c>
      <c r="K140" s="36">
        <v>-52</v>
      </c>
      <c r="L140" s="22">
        <f t="shared" si="7"/>
        <v>0.81499075900253704</v>
      </c>
      <c r="M140" s="22">
        <f t="shared" si="8"/>
        <v>0.55465497024782806</v>
      </c>
      <c r="N140" s="22">
        <f t="shared" si="9"/>
        <v>0.22703382076946108</v>
      </c>
      <c r="O140" s="22">
        <f t="shared" si="10"/>
        <v>-0.69602414780457833</v>
      </c>
      <c r="P140" s="22">
        <f t="shared" si="11"/>
        <v>0.42920306897096649</v>
      </c>
      <c r="Q140" s="22">
        <f t="shared" si="3"/>
        <v>1.2863839434545027E-2</v>
      </c>
      <c r="R140" s="22">
        <f t="shared" si="4"/>
        <v>1.2870775236927007E-2</v>
      </c>
      <c r="S140" s="22">
        <f t="shared" si="5"/>
        <v>-1.8153753911749889E-2</v>
      </c>
      <c r="T140" s="22">
        <f t="shared" si="6"/>
        <v>-3.1024529148676896E-2</v>
      </c>
      <c r="U140" s="22"/>
      <c r="V140" s="34"/>
    </row>
    <row r="141" spans="1:22" ht="15.75" customHeight="1" x14ac:dyDescent="0.2">
      <c r="A141" s="20">
        <v>44070</v>
      </c>
      <c r="B141" s="22">
        <v>3.1556016374062489E-2</v>
      </c>
      <c r="C141" s="22">
        <v>5.6437381903445627E-3</v>
      </c>
      <c r="D141" s="31">
        <v>6.9358023819798831E-6</v>
      </c>
      <c r="E141" s="32">
        <f t="shared" si="12"/>
        <v>3.1549080571680509E-2</v>
      </c>
      <c r="F141" s="22">
        <f t="shared" si="0"/>
        <v>5.6368023879625829E-3</v>
      </c>
      <c r="G141" s="22">
        <v>2.5100777718560898E-3</v>
      </c>
      <c r="H141" s="22">
        <v>9.7241604108047747E-3</v>
      </c>
      <c r="I141" s="22">
        <v>-1.6702224485616431E-2</v>
      </c>
      <c r="J141" s="22">
        <v>-2.3318025820329921E-3</v>
      </c>
      <c r="K141" s="36">
        <v>-51</v>
      </c>
      <c r="L141" s="22">
        <f t="shared" si="7"/>
        <v>0.81499075900253704</v>
      </c>
      <c r="M141" s="22">
        <f t="shared" si="8"/>
        <v>0.55465497024782806</v>
      </c>
      <c r="N141" s="22">
        <f t="shared" si="9"/>
        <v>0.22703382076946108</v>
      </c>
      <c r="O141" s="22">
        <f t="shared" si="10"/>
        <v>-0.69602414780457833</v>
      </c>
      <c r="P141" s="22">
        <f t="shared" si="11"/>
        <v>0.42920306897096649</v>
      </c>
      <c r="Q141" s="22">
        <f t="shared" si="3"/>
        <v>1.8818216999820607E-2</v>
      </c>
      <c r="R141" s="22">
        <f t="shared" si="4"/>
        <v>1.8825152802202587E-2</v>
      </c>
      <c r="S141" s="22">
        <f t="shared" si="5"/>
        <v>3.1556016374062489E-2</v>
      </c>
      <c r="T141" s="22">
        <f t="shared" si="6"/>
        <v>1.2730863571859902E-2</v>
      </c>
      <c r="U141" s="22"/>
      <c r="V141" s="34"/>
    </row>
    <row r="142" spans="1:22" ht="15.75" customHeight="1" x14ac:dyDescent="0.2">
      <c r="A142" s="20">
        <v>44071</v>
      </c>
      <c r="B142" s="22">
        <v>-1.1069748770342971E-2</v>
      </c>
      <c r="C142" s="22">
        <v>5.655690157052029E-3</v>
      </c>
      <c r="D142" s="31">
        <v>6.9358023819798831E-6</v>
      </c>
      <c r="E142" s="32">
        <f t="shared" si="12"/>
        <v>-1.1076684572724951E-2</v>
      </c>
      <c r="F142" s="22">
        <f t="shared" si="0"/>
        <v>5.6487543546700492E-3</v>
      </c>
      <c r="G142" s="22">
        <v>-8.9701110501564079E-3</v>
      </c>
      <c r="H142" s="22">
        <v>-9.2584646558537681E-3</v>
      </c>
      <c r="I142" s="22">
        <v>2.0331944977831562E-3</v>
      </c>
      <c r="J142" s="22">
        <v>-3.2583586895122436E-4</v>
      </c>
      <c r="K142" s="36">
        <v>-50</v>
      </c>
      <c r="L142" s="22">
        <f t="shared" si="7"/>
        <v>0.81499075900253704</v>
      </c>
      <c r="M142" s="22">
        <f t="shared" si="8"/>
        <v>0.55465497024782806</v>
      </c>
      <c r="N142" s="22">
        <f t="shared" si="9"/>
        <v>0.22703382076946108</v>
      </c>
      <c r="O142" s="22">
        <f t="shared" si="10"/>
        <v>-0.69602414780457833</v>
      </c>
      <c r="P142" s="22">
        <f t="shared" si="11"/>
        <v>0.42920306897096649</v>
      </c>
      <c r="Q142" s="22">
        <f t="shared" si="3"/>
        <v>-4.028620906565447E-3</v>
      </c>
      <c r="R142" s="22">
        <f t="shared" si="4"/>
        <v>-4.0216851041834671E-3</v>
      </c>
      <c r="S142" s="22">
        <f t="shared" si="5"/>
        <v>-1.1069748770342971E-2</v>
      </c>
      <c r="T142" s="22">
        <f t="shared" si="6"/>
        <v>-7.0480636661595037E-3</v>
      </c>
      <c r="U142" s="22"/>
      <c r="V142" s="34"/>
    </row>
    <row r="143" spans="1:22" ht="15.75" customHeight="1" x14ac:dyDescent="0.2">
      <c r="A143" s="20">
        <v>44074</v>
      </c>
      <c r="B143" s="22">
        <v>1.2934939069037781E-3</v>
      </c>
      <c r="C143" s="22">
        <v>-7.8418282055417437E-3</v>
      </c>
      <c r="D143" s="31">
        <v>6.9358023819798831E-6</v>
      </c>
      <c r="E143" s="32">
        <f t="shared" si="12"/>
        <v>1.2865581045217983E-3</v>
      </c>
      <c r="F143" s="22">
        <f t="shared" si="0"/>
        <v>-7.8487640079237236E-3</v>
      </c>
      <c r="G143" s="22">
        <v>-2.7105621954724868E-3</v>
      </c>
      <c r="H143" s="22">
        <v>-1.0271472493935244E-2</v>
      </c>
      <c r="I143" s="22">
        <v>1.3717310765752989E-2</v>
      </c>
      <c r="J143" s="22">
        <v>6.9383823879280247E-3</v>
      </c>
      <c r="K143" s="36">
        <v>-49</v>
      </c>
      <c r="L143" s="22">
        <f t="shared" si="7"/>
        <v>0.81499075900253704</v>
      </c>
      <c r="M143" s="22">
        <f t="shared" si="8"/>
        <v>0.55465497024782806</v>
      </c>
      <c r="N143" s="22">
        <f t="shared" si="9"/>
        <v>0.22703382076946108</v>
      </c>
      <c r="O143" s="22">
        <f t="shared" si="10"/>
        <v>-0.69602414780457833</v>
      </c>
      <c r="P143" s="22">
        <f t="shared" si="11"/>
        <v>0.42920306897096649</v>
      </c>
      <c r="Q143" s="22">
        <f t="shared" si="3"/>
        <v>-1.6801673096471754E-2</v>
      </c>
      <c r="R143" s="22">
        <f t="shared" si="4"/>
        <v>-1.6794737294089774E-2</v>
      </c>
      <c r="S143" s="22">
        <f t="shared" si="5"/>
        <v>1.2934939069037781E-3</v>
      </c>
      <c r="T143" s="22">
        <f t="shared" si="6"/>
        <v>1.8088231200993551E-2</v>
      </c>
      <c r="U143" s="22"/>
      <c r="V143" s="34"/>
    </row>
    <row r="144" spans="1:22" ht="15.75" customHeight="1" x14ac:dyDescent="0.2">
      <c r="A144" s="20">
        <v>44075</v>
      </c>
      <c r="B144" s="22">
        <v>-1.170212287677228E-2</v>
      </c>
      <c r="C144" s="22">
        <v>7.5552638984283903E-3</v>
      </c>
      <c r="D144" s="31">
        <v>6.9358023819798831E-6</v>
      </c>
      <c r="E144" s="32">
        <f t="shared" si="12"/>
        <v>-1.170905867915426E-2</v>
      </c>
      <c r="F144" s="22">
        <f t="shared" si="0"/>
        <v>7.5483280960464104E-3</v>
      </c>
      <c r="G144" s="22">
        <v>1.3671196496927885E-3</v>
      </c>
      <c r="H144" s="22">
        <v>-7.6564109880344084E-3</v>
      </c>
      <c r="I144" s="22">
        <v>1.7461218133079668E-3</v>
      </c>
      <c r="J144" s="22">
        <v>4.1366363032760058E-3</v>
      </c>
      <c r="K144" s="36">
        <v>-48</v>
      </c>
      <c r="L144" s="22">
        <f t="shared" si="7"/>
        <v>0.81499075900253704</v>
      </c>
      <c r="M144" s="22">
        <f t="shared" si="8"/>
        <v>0.55465497024782806</v>
      </c>
      <c r="N144" s="22">
        <f t="shared" si="9"/>
        <v>0.22703382076946108</v>
      </c>
      <c r="O144" s="22">
        <f t="shared" si="10"/>
        <v>-0.69602414780457833</v>
      </c>
      <c r="P144" s="22">
        <f t="shared" si="11"/>
        <v>0.42920306897096649</v>
      </c>
      <c r="Q144" s="22">
        <f t="shared" si="3"/>
        <v>5.7319471623399898E-3</v>
      </c>
      <c r="R144" s="22">
        <f t="shared" si="4"/>
        <v>5.7388829647219697E-3</v>
      </c>
      <c r="S144" s="22">
        <f t="shared" si="5"/>
        <v>-1.170212287677228E-2</v>
      </c>
      <c r="T144" s="22">
        <f t="shared" si="6"/>
        <v>-1.7441005841494252E-2</v>
      </c>
      <c r="U144" s="22"/>
      <c r="V144" s="34"/>
    </row>
    <row r="145" spans="1:22" ht="15.75" customHeight="1" x14ac:dyDescent="0.2">
      <c r="A145" s="20">
        <v>44076</v>
      </c>
      <c r="B145" s="22">
        <v>2.4035269953988209E-2</v>
      </c>
      <c r="C145" s="22">
        <v>1.5753407895037E-2</v>
      </c>
      <c r="D145" s="31">
        <v>6.9358023819798831E-6</v>
      </c>
      <c r="E145" s="32">
        <f t="shared" si="12"/>
        <v>2.4028334151606229E-2</v>
      </c>
      <c r="F145" s="22">
        <f t="shared" si="0"/>
        <v>1.574647209265502E-2</v>
      </c>
      <c r="G145" s="22">
        <v>6.5725753794857872E-3</v>
      </c>
      <c r="H145" s="22">
        <v>-1.1006404702355345E-3</v>
      </c>
      <c r="I145" s="22">
        <v>9.7814424914795094E-3</v>
      </c>
      <c r="J145" s="22">
        <v>1.1512102218784407E-3</v>
      </c>
      <c r="K145" s="36">
        <v>-47</v>
      </c>
      <c r="L145" s="22">
        <f t="shared" si="7"/>
        <v>0.81499075900253704</v>
      </c>
      <c r="M145" s="22">
        <f t="shared" si="8"/>
        <v>0.55465497024782806</v>
      </c>
      <c r="N145" s="22">
        <f t="shared" si="9"/>
        <v>0.22703382076946108</v>
      </c>
      <c r="O145" s="22">
        <f t="shared" si="10"/>
        <v>-0.69602414780457833</v>
      </c>
      <c r="P145" s="22">
        <f t="shared" si="11"/>
        <v>0.42920306897096649</v>
      </c>
      <c r="Q145" s="22">
        <f t="shared" si="3"/>
        <v>9.9148410185438667E-3</v>
      </c>
      <c r="R145" s="22">
        <f t="shared" si="4"/>
        <v>9.9217768209258466E-3</v>
      </c>
      <c r="S145" s="22">
        <f t="shared" si="5"/>
        <v>2.4035269953988209E-2</v>
      </c>
      <c r="T145" s="22">
        <f t="shared" si="6"/>
        <v>1.4113493133062363E-2</v>
      </c>
      <c r="U145" s="22"/>
      <c r="V145" s="34"/>
    </row>
    <row r="146" spans="1:22" ht="15.75" customHeight="1" x14ac:dyDescent="0.2">
      <c r="A146" s="20">
        <v>44077</v>
      </c>
      <c r="B146" s="22">
        <v>-1.8297121710656766E-2</v>
      </c>
      <c r="C146" s="22">
        <v>-2.8150474972598087E-2</v>
      </c>
      <c r="D146" s="31">
        <v>6.9358023819798831E-6</v>
      </c>
      <c r="E146" s="32">
        <f t="shared" si="12"/>
        <v>-1.8304057513038745E-2</v>
      </c>
      <c r="F146" s="22">
        <f t="shared" si="0"/>
        <v>-2.8157410774980067E-2</v>
      </c>
      <c r="G146" s="22">
        <v>2.4170741723686835E-3</v>
      </c>
      <c r="H146" s="22">
        <v>2.2511201075802623E-2</v>
      </c>
      <c r="I146" s="22">
        <v>-1.1116215786770349E-2</v>
      </c>
      <c r="J146" s="22">
        <v>-6.6551141959455724E-3</v>
      </c>
      <c r="K146" s="36">
        <v>-46</v>
      </c>
      <c r="L146" s="22">
        <f t="shared" si="7"/>
        <v>0.81499075900253704</v>
      </c>
      <c r="M146" s="22">
        <f t="shared" si="8"/>
        <v>0.55465497024782806</v>
      </c>
      <c r="N146" s="22">
        <f t="shared" si="9"/>
        <v>0.22703382076946108</v>
      </c>
      <c r="O146" s="22">
        <f t="shared" si="10"/>
        <v>-0.69602414780457833</v>
      </c>
      <c r="P146" s="22">
        <f t="shared" si="11"/>
        <v>0.42920306897096649</v>
      </c>
      <c r="Q146" s="22">
        <f t="shared" si="3"/>
        <v>-1.1615824202989657E-2</v>
      </c>
      <c r="R146" s="22">
        <f t="shared" si="4"/>
        <v>-1.1608888400607677E-2</v>
      </c>
      <c r="S146" s="22">
        <f t="shared" si="5"/>
        <v>-1.8297121710656766E-2</v>
      </c>
      <c r="T146" s="22">
        <f t="shared" si="6"/>
        <v>-6.6882333100490889E-3</v>
      </c>
      <c r="U146" s="22"/>
      <c r="V146" s="34"/>
    </row>
    <row r="147" spans="1:22" ht="15.75" customHeight="1" x14ac:dyDescent="0.2">
      <c r="A147" s="20">
        <v>44078</v>
      </c>
      <c r="B147" s="22">
        <v>1.0520966311978424E-2</v>
      </c>
      <c r="C147" s="22">
        <v>-5.6505976382502229E-3</v>
      </c>
      <c r="D147" s="31">
        <v>6.9358023819798831E-6</v>
      </c>
      <c r="E147" s="32">
        <f t="shared" si="12"/>
        <v>1.0514030509596444E-2</v>
      </c>
      <c r="F147" s="22">
        <f t="shared" si="0"/>
        <v>-5.6575334406322028E-3</v>
      </c>
      <c r="G147" s="22">
        <v>4.2812594489374479E-3</v>
      </c>
      <c r="H147" s="22">
        <v>6.8851805080891006E-3</v>
      </c>
      <c r="I147" s="22">
        <v>2.3361069102936409E-3</v>
      </c>
      <c r="J147" s="22">
        <v>1.3905475056901427E-2</v>
      </c>
      <c r="K147" s="36">
        <v>-45</v>
      </c>
      <c r="L147" s="22">
        <f t="shared" si="7"/>
        <v>0.81499075900253704</v>
      </c>
      <c r="M147" s="22">
        <f t="shared" si="8"/>
        <v>0.55465497024782806</v>
      </c>
      <c r="N147" s="22">
        <f t="shared" si="9"/>
        <v>0.22703382076946108</v>
      </c>
      <c r="O147" s="22">
        <f t="shared" si="10"/>
        <v>-0.69602414780457833</v>
      </c>
      <c r="P147" s="22">
        <f t="shared" si="11"/>
        <v>0.42920306897096649</v>
      </c>
      <c r="Q147" s="22">
        <f t="shared" si="3"/>
        <v>3.6692389453532454E-3</v>
      </c>
      <c r="R147" s="22">
        <f t="shared" si="4"/>
        <v>3.6761747477352252E-3</v>
      </c>
      <c r="S147" s="22">
        <f t="shared" si="5"/>
        <v>1.0520966311978424E-2</v>
      </c>
      <c r="T147" s="22">
        <f t="shared" si="6"/>
        <v>6.8447915642431984E-3</v>
      </c>
      <c r="U147" s="22"/>
      <c r="V147" s="34"/>
    </row>
    <row r="148" spans="1:22" ht="15.75" customHeight="1" x14ac:dyDescent="0.2">
      <c r="A148" s="20">
        <v>44082</v>
      </c>
      <c r="B148" s="22">
        <v>-2.4576809053087352E-2</v>
      </c>
      <c r="C148" s="22">
        <v>-2.2735915764373546E-2</v>
      </c>
      <c r="D148" s="31">
        <v>6.9358023819798831E-6</v>
      </c>
      <c r="E148" s="32">
        <f t="shared" si="12"/>
        <v>-2.4583744855469332E-2</v>
      </c>
      <c r="F148" s="22">
        <f t="shared" si="0"/>
        <v>-2.2742851566755526E-2</v>
      </c>
      <c r="G148" s="22">
        <v>3.3320991481395556E-3</v>
      </c>
      <c r="H148" s="22">
        <v>4.0207588848874889E-3</v>
      </c>
      <c r="I148" s="22">
        <v>4.5727848064999743E-3</v>
      </c>
      <c r="J148" s="22">
        <v>-1.8128399590663036E-2</v>
      </c>
      <c r="K148" s="36">
        <v>-44</v>
      </c>
      <c r="L148" s="22">
        <f t="shared" si="7"/>
        <v>0.81499075900253704</v>
      </c>
      <c r="M148" s="22">
        <f t="shared" si="8"/>
        <v>0.55465497024782806</v>
      </c>
      <c r="N148" s="22">
        <f t="shared" si="9"/>
        <v>0.22703382076946108</v>
      </c>
      <c r="O148" s="22">
        <f t="shared" si="10"/>
        <v>-0.69602414780457833</v>
      </c>
      <c r="P148" s="22">
        <f t="shared" si="11"/>
        <v>0.42920306897096649</v>
      </c>
      <c r="Q148" s="22">
        <f t="shared" si="3"/>
        <v>-2.6737733642251661E-2</v>
      </c>
      <c r="R148" s="22">
        <f t="shared" si="4"/>
        <v>-2.6730797839869681E-2</v>
      </c>
      <c r="S148" s="22">
        <f t="shared" si="5"/>
        <v>-2.4576809053087352E-2</v>
      </c>
      <c r="T148" s="22">
        <f t="shared" si="6"/>
        <v>2.1539887867823293E-3</v>
      </c>
      <c r="U148" s="22"/>
      <c r="V148" s="34"/>
    </row>
    <row r="149" spans="1:22" ht="15.75" customHeight="1" x14ac:dyDescent="0.2">
      <c r="A149" s="20">
        <v>44083</v>
      </c>
      <c r="B149" s="22">
        <v>-9.675859487358597E-4</v>
      </c>
      <c r="C149" s="22">
        <v>1.5857807663049804E-2</v>
      </c>
      <c r="D149" s="31">
        <v>6.9358023819798831E-6</v>
      </c>
      <c r="E149" s="32">
        <f t="shared" si="12"/>
        <v>-9.7452175111783959E-4</v>
      </c>
      <c r="F149" s="22">
        <f t="shared" si="0"/>
        <v>1.5850871860667824E-2</v>
      </c>
      <c r="G149" s="22">
        <v>-5.1757486272450059E-3</v>
      </c>
      <c r="H149" s="22">
        <v>-1.7091890812506672E-2</v>
      </c>
      <c r="I149" s="22">
        <v>1.1782516081048475E-2</v>
      </c>
      <c r="J149" s="22">
        <v>7.2971966299327264E-3</v>
      </c>
      <c r="K149" s="36">
        <v>-43</v>
      </c>
      <c r="L149" s="22">
        <f t="shared" si="7"/>
        <v>0.81499075900253704</v>
      </c>
      <c r="M149" s="22">
        <f t="shared" si="8"/>
        <v>0.55465497024782806</v>
      </c>
      <c r="N149" s="22">
        <f t="shared" si="9"/>
        <v>0.22703382076946108</v>
      </c>
      <c r="O149" s="22">
        <f t="shared" si="10"/>
        <v>-0.69602414780457833</v>
      </c>
      <c r="P149" s="22">
        <f t="shared" si="11"/>
        <v>0.42920306897096649</v>
      </c>
      <c r="Q149" s="22">
        <f t="shared" si="3"/>
        <v>1.0981855865311871E-3</v>
      </c>
      <c r="R149" s="22">
        <f t="shared" si="4"/>
        <v>1.105121388913167E-3</v>
      </c>
      <c r="S149" s="22">
        <f t="shared" si="5"/>
        <v>-9.675859487358597E-4</v>
      </c>
      <c r="T149" s="22">
        <f t="shared" si="6"/>
        <v>-2.0727073376490268E-3</v>
      </c>
      <c r="U149" s="22"/>
      <c r="V149" s="34"/>
    </row>
    <row r="150" spans="1:22" ht="15.75" customHeight="1" x14ac:dyDescent="0.2">
      <c r="A150" s="20">
        <v>44084</v>
      </c>
      <c r="B150" s="22">
        <v>-1.6235995208918937E-2</v>
      </c>
      <c r="C150" s="22">
        <v>-1.4633506164099988E-2</v>
      </c>
      <c r="D150" s="31">
        <v>6.9358023819798831E-6</v>
      </c>
      <c r="E150" s="32">
        <f t="shared" si="12"/>
        <v>-1.6242931011300917E-2</v>
      </c>
      <c r="F150" s="22">
        <f t="shared" si="0"/>
        <v>-1.4640441966481968E-2</v>
      </c>
      <c r="G150" s="22">
        <v>3.4082863195491757E-3</v>
      </c>
      <c r="H150" s="22">
        <v>2.2065477625218578E-3</v>
      </c>
      <c r="I150" s="22">
        <v>-3.0418995234354901E-3</v>
      </c>
      <c r="J150" s="22">
        <v>-6.4003556668149747E-3</v>
      </c>
      <c r="K150" s="36">
        <v>-42</v>
      </c>
      <c r="L150" s="22">
        <f t="shared" si="7"/>
        <v>0.81499075900253704</v>
      </c>
      <c r="M150" s="22">
        <f t="shared" si="8"/>
        <v>0.55465497024782806</v>
      </c>
      <c r="N150" s="22">
        <f t="shared" si="9"/>
        <v>0.22703382076946108</v>
      </c>
      <c r="O150" s="22">
        <f t="shared" si="10"/>
        <v>-0.69602414780457833</v>
      </c>
      <c r="P150" s="22">
        <f t="shared" si="11"/>
        <v>0.42920306897096649</v>
      </c>
      <c r="Q150" s="22">
        <f t="shared" si="3"/>
        <v>-1.0170257765190828E-2</v>
      </c>
      <c r="R150" s="22">
        <f t="shared" si="4"/>
        <v>-1.0163321962808848E-2</v>
      </c>
      <c r="S150" s="22">
        <f t="shared" si="5"/>
        <v>-1.6235995208918937E-2</v>
      </c>
      <c r="T150" s="22">
        <f t="shared" si="6"/>
        <v>-6.0726732461100896E-3</v>
      </c>
      <c r="U150" s="22"/>
      <c r="V150" s="34"/>
    </row>
    <row r="151" spans="1:22" ht="15.75" customHeight="1" x14ac:dyDescent="0.2">
      <c r="A151" s="20">
        <v>44085</v>
      </c>
      <c r="B151" s="22">
        <v>1.4209830572653003E-2</v>
      </c>
      <c r="C151" s="22">
        <v>4.7485407220705638E-3</v>
      </c>
      <c r="D151" s="31">
        <v>6.9358023819798831E-6</v>
      </c>
      <c r="E151" s="32">
        <f t="shared" si="12"/>
        <v>1.4202894770271023E-2</v>
      </c>
      <c r="F151" s="22">
        <f t="shared" si="0"/>
        <v>4.7416049196885839E-3</v>
      </c>
      <c r="G151" s="22">
        <v>1.0203035588619841E-2</v>
      </c>
      <c r="H151" s="22">
        <v>-4.5994481165238582E-3</v>
      </c>
      <c r="I151" s="22">
        <v>7.7802763591897049E-3</v>
      </c>
      <c r="J151" s="22">
        <v>6.5307650667373535E-3</v>
      </c>
      <c r="K151" s="36">
        <v>-41</v>
      </c>
      <c r="L151" s="22">
        <f t="shared" si="7"/>
        <v>0.81499075900253704</v>
      </c>
      <c r="M151" s="22">
        <f t="shared" si="8"/>
        <v>0.55465497024782806</v>
      </c>
      <c r="N151" s="22">
        <f t="shared" si="9"/>
        <v>0.22703382076946108</v>
      </c>
      <c r="O151" s="22">
        <f t="shared" si="10"/>
        <v>-0.69602414780457833</v>
      </c>
      <c r="P151" s="22">
        <f t="shared" si="11"/>
        <v>0.42920306897096649</v>
      </c>
      <c r="Q151" s="22">
        <f t="shared" si="3"/>
        <v>5.8670625006882471E-3</v>
      </c>
      <c r="R151" s="22">
        <f t="shared" si="4"/>
        <v>5.873998303070227E-3</v>
      </c>
      <c r="S151" s="22">
        <f t="shared" si="5"/>
        <v>1.4209830572653003E-2</v>
      </c>
      <c r="T151" s="22">
        <f t="shared" si="6"/>
        <v>8.3358322695827759E-3</v>
      </c>
      <c r="U151" s="22"/>
      <c r="V151" s="34"/>
    </row>
    <row r="152" spans="1:22" ht="15.75" customHeight="1" x14ac:dyDescent="0.2">
      <c r="A152" s="20">
        <v>44088</v>
      </c>
      <c r="B152" s="22">
        <v>9.3040256873043146E-3</v>
      </c>
      <c r="C152" s="22">
        <v>1.177505750574172E-2</v>
      </c>
      <c r="D152" s="31">
        <v>6.9358023819798831E-6</v>
      </c>
      <c r="E152" s="32">
        <f t="shared" si="12"/>
        <v>9.2970898849223348E-3</v>
      </c>
      <c r="F152" s="22">
        <f t="shared" si="0"/>
        <v>1.176812170335974E-2</v>
      </c>
      <c r="G152" s="22">
        <v>4.3966072903928767E-3</v>
      </c>
      <c r="H152" s="22">
        <v>-6.7450729756472908E-3</v>
      </c>
      <c r="I152" s="22">
        <v>6.7294198898351851E-3</v>
      </c>
      <c r="J152" s="22">
        <v>-4.2961948361123683E-3</v>
      </c>
      <c r="K152" s="36">
        <v>-40</v>
      </c>
      <c r="L152" s="22">
        <f t="shared" si="7"/>
        <v>0.81499075900253704</v>
      </c>
      <c r="M152" s="22">
        <f t="shared" si="8"/>
        <v>0.55465497024782806</v>
      </c>
      <c r="N152" s="22">
        <f t="shared" si="9"/>
        <v>0.22703382076946108</v>
      </c>
      <c r="O152" s="22">
        <f t="shared" si="10"/>
        <v>-0.69602414780457833</v>
      </c>
      <c r="P152" s="22">
        <f t="shared" si="11"/>
        <v>0.42920306897096649</v>
      </c>
      <c r="Q152" s="22">
        <f t="shared" si="3"/>
        <v>3.9703720832712239E-3</v>
      </c>
      <c r="R152" s="22">
        <f t="shared" si="4"/>
        <v>3.9773078856532038E-3</v>
      </c>
      <c r="S152" s="22">
        <f t="shared" si="5"/>
        <v>9.3040256873043146E-3</v>
      </c>
      <c r="T152" s="22">
        <f t="shared" si="6"/>
        <v>5.3267178016511109E-3</v>
      </c>
      <c r="U152" s="22"/>
      <c r="V152" s="34"/>
    </row>
    <row r="153" spans="1:22" ht="15.75" customHeight="1" x14ac:dyDescent="0.2">
      <c r="A153" s="20">
        <v>44089</v>
      </c>
      <c r="B153" s="22">
        <v>-2.0388156014738732E-2</v>
      </c>
      <c r="C153" s="22">
        <v>8.108745786852374E-5</v>
      </c>
      <c r="D153" s="31">
        <v>6.9358023819798831E-6</v>
      </c>
      <c r="E153" s="32">
        <f t="shared" si="12"/>
        <v>-2.0395091817120712E-2</v>
      </c>
      <c r="F153" s="22">
        <f t="shared" si="0"/>
        <v>7.4151655486543857E-5</v>
      </c>
      <c r="G153" s="22">
        <v>-2.2063962263023209E-3</v>
      </c>
      <c r="H153" s="22">
        <v>-7.5555691879766011E-3</v>
      </c>
      <c r="I153" s="22">
        <v>4.1384878476614069E-3</v>
      </c>
      <c r="J153" s="22">
        <v>-5.6560022149332988E-3</v>
      </c>
      <c r="K153" s="36">
        <v>-39</v>
      </c>
      <c r="L153" s="22">
        <f t="shared" si="7"/>
        <v>0.81499075900253704</v>
      </c>
      <c r="M153" s="22">
        <f t="shared" si="8"/>
        <v>0.55465497024782806</v>
      </c>
      <c r="N153" s="22">
        <f t="shared" si="9"/>
        <v>0.22703382076946108</v>
      </c>
      <c r="O153" s="22">
        <f t="shared" si="10"/>
        <v>-0.69602414780457833</v>
      </c>
      <c r="P153" s="22">
        <f t="shared" si="11"/>
        <v>0.42920306897096649</v>
      </c>
      <c r="Q153" s="22">
        <f t="shared" si="3"/>
        <v>-8.1867864462267931E-3</v>
      </c>
      <c r="R153" s="22">
        <f t="shared" si="4"/>
        <v>-8.1798506438448132E-3</v>
      </c>
      <c r="S153" s="22">
        <f t="shared" si="5"/>
        <v>-2.0388156014738732E-2</v>
      </c>
      <c r="T153" s="22">
        <f t="shared" si="6"/>
        <v>-1.2208305370893919E-2</v>
      </c>
      <c r="U153" s="22"/>
      <c r="V153" s="34"/>
    </row>
    <row r="154" spans="1:22" ht="15.75" customHeight="1" x14ac:dyDescent="0.2">
      <c r="A154" s="20">
        <v>44090</v>
      </c>
      <c r="B154" s="22">
        <v>9.053852011632918E-3</v>
      </c>
      <c r="C154" s="22">
        <v>1.3129156283444555E-3</v>
      </c>
      <c r="D154" s="31">
        <v>6.9358023819798831E-6</v>
      </c>
      <c r="E154" s="32">
        <f t="shared" si="12"/>
        <v>9.0469162092509381E-3</v>
      </c>
      <c r="F154" s="22">
        <f t="shared" si="0"/>
        <v>1.3059798259624756E-3</v>
      </c>
      <c r="G154" s="22">
        <v>5.8593869384859602E-3</v>
      </c>
      <c r="H154" s="22">
        <v>1.103258093991261E-2</v>
      </c>
      <c r="I154" s="22">
        <v>-8.6852562860997764E-3</v>
      </c>
      <c r="J154" s="22">
        <v>-3.1952451684072883E-3</v>
      </c>
      <c r="K154" s="36">
        <v>-38</v>
      </c>
      <c r="L154" s="22">
        <f t="shared" si="7"/>
        <v>0.81499075900253704</v>
      </c>
      <c r="M154" s="22">
        <f t="shared" si="8"/>
        <v>0.55465497024782806</v>
      </c>
      <c r="N154" s="22">
        <f t="shared" si="9"/>
        <v>0.22703382076946108</v>
      </c>
      <c r="O154" s="22">
        <f t="shared" si="10"/>
        <v>-0.69602414780457833</v>
      </c>
      <c r="P154" s="22">
        <f t="shared" si="11"/>
        <v>0.42920306897096649</v>
      </c>
      <c r="Q154" s="22">
        <f t="shared" si="3"/>
        <v>1.1492807653978187E-2</v>
      </c>
      <c r="R154" s="22">
        <f t="shared" si="4"/>
        <v>1.1499743456360166E-2</v>
      </c>
      <c r="S154" s="22">
        <f t="shared" si="5"/>
        <v>9.053852011632918E-3</v>
      </c>
      <c r="T154" s="22">
        <f t="shared" si="6"/>
        <v>-2.4458914447272485E-3</v>
      </c>
      <c r="U154" s="22"/>
      <c r="V154" s="34"/>
    </row>
    <row r="155" spans="1:22" ht="15.75" customHeight="1" x14ac:dyDescent="0.2">
      <c r="A155" s="20">
        <v>44091</v>
      </c>
      <c r="B155" s="22">
        <v>-5.0493972722602349E-3</v>
      </c>
      <c r="C155" s="22">
        <v>-4.6626165470088328E-3</v>
      </c>
      <c r="D155" s="31">
        <v>6.9358023819798831E-6</v>
      </c>
      <c r="E155" s="32">
        <f t="shared" si="12"/>
        <v>-5.0563330746422148E-3</v>
      </c>
      <c r="F155" s="22">
        <f t="shared" si="0"/>
        <v>-4.6695523493908127E-3</v>
      </c>
      <c r="G155" s="22">
        <v>4.3521205000173688E-3</v>
      </c>
      <c r="H155" s="22">
        <v>2.1427471571674006E-3</v>
      </c>
      <c r="I155" s="22">
        <v>7.6779581107551034E-3</v>
      </c>
      <c r="J155" s="22">
        <v>7.5173741479139505E-3</v>
      </c>
      <c r="K155" s="36">
        <v>-37</v>
      </c>
      <c r="L155" s="22">
        <f t="shared" si="7"/>
        <v>0.81499075900253704</v>
      </c>
      <c r="M155" s="22">
        <f t="shared" si="8"/>
        <v>0.55465497024782806</v>
      </c>
      <c r="N155" s="22">
        <f t="shared" si="9"/>
        <v>0.22703382076946108</v>
      </c>
      <c r="O155" s="22">
        <f t="shared" si="10"/>
        <v>-0.69602414780457833</v>
      </c>
      <c r="P155" s="22">
        <f t="shared" si="11"/>
        <v>0.42920306897096649</v>
      </c>
      <c r="Q155" s="22">
        <f t="shared" si="3"/>
        <v>-3.022804868975285E-3</v>
      </c>
      <c r="R155" s="22">
        <f t="shared" si="4"/>
        <v>-3.0158690665933051E-3</v>
      </c>
      <c r="S155" s="22">
        <f t="shared" si="5"/>
        <v>-5.0493972722602349E-3</v>
      </c>
      <c r="T155" s="22">
        <f t="shared" si="6"/>
        <v>-2.0335282056669298E-3</v>
      </c>
      <c r="U155" s="34"/>
      <c r="V155" s="34"/>
    </row>
    <row r="156" spans="1:22" ht="15.75" customHeight="1" x14ac:dyDescent="0.2">
      <c r="A156" s="20">
        <v>44092</v>
      </c>
      <c r="B156" s="22">
        <v>-8.831064037966423E-3</v>
      </c>
      <c r="C156" s="22">
        <v>-8.8036076530505804E-3</v>
      </c>
      <c r="D156" s="31">
        <v>6.9358023819798831E-6</v>
      </c>
      <c r="E156" s="32">
        <f t="shared" si="12"/>
        <v>-8.8379998403484029E-3</v>
      </c>
      <c r="F156" s="22">
        <f t="shared" si="0"/>
        <v>-8.8105434554325603E-3</v>
      </c>
      <c r="G156" s="22">
        <v>-3.9756034013201701E-3</v>
      </c>
      <c r="H156" s="22">
        <v>3.9234467930976576E-3</v>
      </c>
      <c r="I156" s="22">
        <v>-4.4478459029672008E-3</v>
      </c>
      <c r="J156" s="22">
        <v>-8.6152660737057879E-5</v>
      </c>
      <c r="K156" s="36">
        <v>-36</v>
      </c>
      <c r="L156" s="22">
        <f t="shared" si="7"/>
        <v>0.81499075900253704</v>
      </c>
      <c r="M156" s="22">
        <f t="shared" si="8"/>
        <v>0.55465497024782806</v>
      </c>
      <c r="N156" s="22">
        <f t="shared" si="9"/>
        <v>0.22703382076946108</v>
      </c>
      <c r="O156" s="22">
        <f t="shared" si="10"/>
        <v>-0.69602414780457833</v>
      </c>
      <c r="P156" s="22">
        <f t="shared" si="11"/>
        <v>0.42920306897096649</v>
      </c>
      <c r="Q156" s="22">
        <f t="shared" si="3"/>
        <v>-5.4360134004311006E-3</v>
      </c>
      <c r="R156" s="22">
        <f t="shared" si="4"/>
        <v>-5.4290775980491207E-3</v>
      </c>
      <c r="S156" s="22">
        <f t="shared" si="5"/>
        <v>-8.831064037966423E-3</v>
      </c>
      <c r="T156" s="22">
        <f t="shared" si="6"/>
        <v>-3.4019864399173023E-3</v>
      </c>
      <c r="U156" s="22"/>
      <c r="V156" s="34"/>
    </row>
    <row r="157" spans="1:22" ht="15.75" customHeight="1" x14ac:dyDescent="0.2">
      <c r="A157" s="20">
        <v>44095</v>
      </c>
      <c r="B157" s="22">
        <v>-1.9542827698751538E-2</v>
      </c>
      <c r="C157" s="22">
        <v>-1.860171815545238E-2</v>
      </c>
      <c r="D157" s="31">
        <v>6.9358023819798831E-6</v>
      </c>
      <c r="E157" s="32">
        <f t="shared" si="12"/>
        <v>-1.9549763501133518E-2</v>
      </c>
      <c r="F157" s="22">
        <f t="shared" si="0"/>
        <v>-1.860865395783436E-2</v>
      </c>
      <c r="G157" s="22">
        <v>-1.3701404533542081E-2</v>
      </c>
      <c r="H157" s="22">
        <v>-6.140877359670862E-3</v>
      </c>
      <c r="I157" s="22">
        <v>-6.8982987013599135E-3</v>
      </c>
      <c r="J157" s="22">
        <v>-1.0133371364987598E-3</v>
      </c>
      <c r="K157" s="36">
        <v>-35</v>
      </c>
      <c r="L157" s="22">
        <f t="shared" si="7"/>
        <v>0.81499075900253704</v>
      </c>
      <c r="M157" s="22">
        <f t="shared" si="8"/>
        <v>0.55465497024782806</v>
      </c>
      <c r="N157" s="22">
        <f t="shared" si="9"/>
        <v>0.22703382076946108</v>
      </c>
      <c r="O157" s="22">
        <f t="shared" si="10"/>
        <v>-0.69602414780457833</v>
      </c>
      <c r="P157" s="22">
        <f t="shared" si="11"/>
        <v>0.42920306897096649</v>
      </c>
      <c r="Q157" s="22">
        <f t="shared" si="3"/>
        <v>-1.9793164920831038E-2</v>
      </c>
      <c r="R157" s="22">
        <f t="shared" si="4"/>
        <v>-1.9786229118449059E-2</v>
      </c>
      <c r="S157" s="22">
        <f t="shared" si="5"/>
        <v>-1.9542827698751538E-2</v>
      </c>
      <c r="T157" s="22">
        <f t="shared" si="6"/>
        <v>2.4340141969752052E-4</v>
      </c>
      <c r="U157" s="22"/>
      <c r="V157" s="34"/>
    </row>
    <row r="158" spans="1:22" ht="15.75" customHeight="1" x14ac:dyDescent="0.2">
      <c r="A158" s="20">
        <v>44096</v>
      </c>
      <c r="B158" s="22">
        <v>-1.8289899931724118E-3</v>
      </c>
      <c r="C158" s="22">
        <v>5.1613131579963077E-3</v>
      </c>
      <c r="D158" s="31">
        <v>6.9358023819798831E-6</v>
      </c>
      <c r="E158" s="32">
        <f t="shared" si="12"/>
        <v>-1.8359257955543916E-3</v>
      </c>
      <c r="F158" s="22">
        <f t="shared" si="0"/>
        <v>5.1543773556143278E-3</v>
      </c>
      <c r="G158" s="22">
        <v>2.1199698480486944E-3</v>
      </c>
      <c r="H158" s="22">
        <v>-1.8018022376489109E-2</v>
      </c>
      <c r="I158" s="22">
        <v>7.3054733068112039E-3</v>
      </c>
      <c r="J158" s="22">
        <v>1.6567869254445252E-3</v>
      </c>
      <c r="K158" s="36">
        <v>-34</v>
      </c>
      <c r="L158" s="22">
        <f t="shared" si="7"/>
        <v>0.81499075900253704</v>
      </c>
      <c r="M158" s="22">
        <f t="shared" si="8"/>
        <v>0.55465497024782806</v>
      </c>
      <c r="N158" s="22">
        <f t="shared" si="9"/>
        <v>0.22703382076946108</v>
      </c>
      <c r="O158" s="22">
        <f t="shared" si="10"/>
        <v>-0.69602414780457833</v>
      </c>
      <c r="P158" s="22">
        <f t="shared" si="11"/>
        <v>0.42920306897096649</v>
      </c>
      <c r="Q158" s="22">
        <f t="shared" si="3"/>
        <v>-3.087766536261216E-3</v>
      </c>
      <c r="R158" s="22">
        <f t="shared" si="4"/>
        <v>-3.0808307338792361E-3</v>
      </c>
      <c r="S158" s="22">
        <f t="shared" si="5"/>
        <v>-1.8289899931724118E-3</v>
      </c>
      <c r="T158" s="22">
        <f t="shared" si="6"/>
        <v>1.2518407407068244E-3</v>
      </c>
      <c r="U158" s="22"/>
      <c r="V158" s="34"/>
    </row>
    <row r="159" spans="1:22" ht="15.75" customHeight="1" x14ac:dyDescent="0.2">
      <c r="A159" s="20">
        <v>44097</v>
      </c>
      <c r="B159" s="22">
        <v>-1.624101399072746E-2</v>
      </c>
      <c r="C159" s="22">
        <v>-1.9428447360245862E-2</v>
      </c>
      <c r="D159" s="31">
        <v>6.9358023819798831E-6</v>
      </c>
      <c r="E159" s="32">
        <f t="shared" si="12"/>
        <v>-1.624794979310944E-2</v>
      </c>
      <c r="F159" s="22">
        <f t="shared" si="0"/>
        <v>-1.9435383162627842E-2</v>
      </c>
      <c r="G159" s="22">
        <v>7.6968901487450116E-3</v>
      </c>
      <c r="H159" s="22">
        <v>-1.983773208766831E-2</v>
      </c>
      <c r="I159" s="22">
        <v>7.8505849099495748E-3</v>
      </c>
      <c r="J159" s="22">
        <v>-1.222703909193199E-2</v>
      </c>
      <c r="K159" s="36">
        <v>-33</v>
      </c>
      <c r="L159" s="22">
        <f t="shared" si="7"/>
        <v>0.81499075900253704</v>
      </c>
      <c r="M159" s="22">
        <f t="shared" si="8"/>
        <v>0.55465497024782806</v>
      </c>
      <c r="N159" s="22">
        <f t="shared" si="9"/>
        <v>0.22703382076946108</v>
      </c>
      <c r="O159" s="22">
        <f t="shared" si="10"/>
        <v>-0.69602414780457833</v>
      </c>
      <c r="P159" s="22">
        <f t="shared" si="11"/>
        <v>0.42920306897096649</v>
      </c>
      <c r="Q159" s="22">
        <f t="shared" si="3"/>
        <v>-2.6786454784426827E-2</v>
      </c>
      <c r="R159" s="22">
        <f t="shared" si="4"/>
        <v>-2.6779518982044847E-2</v>
      </c>
      <c r="S159" s="22">
        <f t="shared" si="5"/>
        <v>-1.624101399072746E-2</v>
      </c>
      <c r="T159" s="22">
        <f t="shared" si="6"/>
        <v>1.0538504991317386E-2</v>
      </c>
      <c r="U159" s="22"/>
      <c r="V159" s="34"/>
    </row>
    <row r="160" spans="1:22" ht="15.75" customHeight="1" x14ac:dyDescent="0.2">
      <c r="A160" s="20">
        <v>44098</v>
      </c>
      <c r="B160" s="22">
        <v>3.0653500385505045E-3</v>
      </c>
      <c r="C160" s="22">
        <v>1.9526469863140386E-3</v>
      </c>
      <c r="D160" s="31">
        <v>6.9358023819798831E-6</v>
      </c>
      <c r="E160" s="32">
        <f t="shared" si="12"/>
        <v>3.0584142361685246E-3</v>
      </c>
      <c r="F160" s="22">
        <f t="shared" si="0"/>
        <v>1.9457111839320587E-3</v>
      </c>
      <c r="G160" s="22">
        <v>-2.9642521544100066E-3</v>
      </c>
      <c r="H160" s="22">
        <v>4.6996130119665875E-3</v>
      </c>
      <c r="I160" s="22">
        <v>-3.5223273284561325E-3</v>
      </c>
      <c r="J160" s="22">
        <v>2.0796177006339131E-3</v>
      </c>
      <c r="K160" s="36">
        <v>-32</v>
      </c>
      <c r="L160" s="22">
        <f t="shared" si="7"/>
        <v>0.81499075900253704</v>
      </c>
      <c r="M160" s="22">
        <f t="shared" si="8"/>
        <v>0.55465497024782806</v>
      </c>
      <c r="N160" s="22">
        <f t="shared" si="9"/>
        <v>0.22703382076946108</v>
      </c>
      <c r="O160" s="22">
        <f t="shared" si="10"/>
        <v>-0.69602414780457833</v>
      </c>
      <c r="P160" s="22">
        <f t="shared" si="11"/>
        <v>0.42920306897096649</v>
      </c>
      <c r="Q160" s="22">
        <f t="shared" si="3"/>
        <v>4.3527737188016969E-3</v>
      </c>
      <c r="R160" s="22">
        <f t="shared" si="4"/>
        <v>4.3597095211836768E-3</v>
      </c>
      <c r="S160" s="22">
        <f t="shared" si="5"/>
        <v>3.0653500385505045E-3</v>
      </c>
      <c r="T160" s="22">
        <f t="shared" si="6"/>
        <v>-1.2943594826331723E-3</v>
      </c>
      <c r="U160" s="22"/>
      <c r="V160" s="34"/>
    </row>
    <row r="161" spans="1:22" ht="15.75" customHeight="1" x14ac:dyDescent="0.2">
      <c r="A161" s="20">
        <v>44099</v>
      </c>
      <c r="B161" s="22">
        <v>2.6860572811574276E-3</v>
      </c>
      <c r="C161" s="22">
        <v>1.3281320779032881E-2</v>
      </c>
      <c r="D161" s="31">
        <v>6.9358023819798831E-6</v>
      </c>
      <c r="E161" s="32">
        <f t="shared" si="12"/>
        <v>2.6791214787754477E-3</v>
      </c>
      <c r="F161" s="22">
        <f t="shared" si="0"/>
        <v>1.3274384976650901E-2</v>
      </c>
      <c r="G161" s="22">
        <v>-3.2559194515708206E-3</v>
      </c>
      <c r="H161" s="22">
        <v>-2.8594494857316164E-3</v>
      </c>
      <c r="I161" s="22">
        <v>2.1651314874962923E-3</v>
      </c>
      <c r="J161" s="22">
        <v>-3.6338120456883664E-3</v>
      </c>
      <c r="K161" s="36">
        <v>-31</v>
      </c>
      <c r="L161" s="22">
        <f t="shared" si="7"/>
        <v>0.81499075900253704</v>
      </c>
      <c r="M161" s="22">
        <f t="shared" si="8"/>
        <v>0.55465497024782806</v>
      </c>
      <c r="N161" s="22">
        <f t="shared" si="9"/>
        <v>0.22703382076946108</v>
      </c>
      <c r="O161" s="22">
        <f t="shared" si="10"/>
        <v>-0.69602414780457833</v>
      </c>
      <c r="P161" s="22">
        <f t="shared" si="11"/>
        <v>0.42920306897096649</v>
      </c>
      <c r="Q161" s="22">
        <f t="shared" si="3"/>
        <v>5.2967703582867572E-3</v>
      </c>
      <c r="R161" s="22">
        <f t="shared" si="4"/>
        <v>5.303706160668737E-3</v>
      </c>
      <c r="S161" s="22">
        <f t="shared" si="5"/>
        <v>2.6860572811574276E-3</v>
      </c>
      <c r="T161" s="22">
        <f t="shared" si="6"/>
        <v>-2.6176488795113095E-3</v>
      </c>
      <c r="U161" s="22"/>
      <c r="V161" s="34"/>
    </row>
    <row r="162" spans="1:22" ht="15.75" customHeight="1" x14ac:dyDescent="0.2">
      <c r="A162" s="20">
        <v>44102</v>
      </c>
      <c r="B162" s="22">
        <v>1.9329141150409266E-2</v>
      </c>
      <c r="C162" s="22">
        <v>1.4978907847172132E-2</v>
      </c>
      <c r="D162" s="31">
        <v>6.9358023819798831E-6</v>
      </c>
      <c r="E162" s="32">
        <f t="shared" si="12"/>
        <v>1.9322205348027286E-2</v>
      </c>
      <c r="F162" s="22">
        <f t="shared" si="0"/>
        <v>1.4971972044790153E-2</v>
      </c>
      <c r="G162" s="22">
        <v>5.7084011085469727E-3</v>
      </c>
      <c r="H162" s="22">
        <v>1.4574314878091689E-2</v>
      </c>
      <c r="I162" s="22">
        <v>-6.5788709885322809E-3</v>
      </c>
      <c r="J162" s="22">
        <v>4.2153696298823061E-3</v>
      </c>
      <c r="K162" s="36">
        <v>-30</v>
      </c>
      <c r="L162" s="22">
        <f t="shared" si="7"/>
        <v>0.81499075900253704</v>
      </c>
      <c r="M162" s="22">
        <f t="shared" si="8"/>
        <v>0.55465497024782806</v>
      </c>
      <c r="N162" s="22">
        <f t="shared" si="9"/>
        <v>0.22703382076946108</v>
      </c>
      <c r="O162" s="22">
        <f t="shared" si="10"/>
        <v>-0.69602414780457833</v>
      </c>
      <c r="P162" s="22">
        <f t="shared" si="11"/>
        <v>0.42920306897096649</v>
      </c>
      <c r="Q162" s="22">
        <f t="shared" si="3"/>
        <v>2.5065376954744381E-2</v>
      </c>
      <c r="R162" s="22">
        <f t="shared" si="4"/>
        <v>2.5072312757126361E-2</v>
      </c>
      <c r="S162" s="22">
        <f t="shared" si="5"/>
        <v>1.9329141150409266E-2</v>
      </c>
      <c r="T162" s="22">
        <f t="shared" si="6"/>
        <v>-5.743171606717095E-3</v>
      </c>
      <c r="U162" s="22"/>
      <c r="V162" s="34"/>
    </row>
    <row r="163" spans="1:22" ht="15.75" customHeight="1" x14ac:dyDescent="0.2">
      <c r="A163" s="20">
        <v>44103</v>
      </c>
      <c r="B163" s="22">
        <v>-2.5545816240107138E-2</v>
      </c>
      <c r="C163" s="22">
        <v>-4.7750029313903741E-3</v>
      </c>
      <c r="D163" s="31">
        <v>6.9358023819798831E-6</v>
      </c>
      <c r="E163" s="32">
        <f t="shared" si="12"/>
        <v>-2.5552752042489118E-2</v>
      </c>
      <c r="F163" s="22">
        <f t="shared" si="0"/>
        <v>-4.781938733772354E-3</v>
      </c>
      <c r="G163" s="22">
        <v>-2.087833798471384E-4</v>
      </c>
      <c r="H163" s="22">
        <v>-1.278742508674735E-2</v>
      </c>
      <c r="I163" s="22">
        <v>5.9722091294456287E-3</v>
      </c>
      <c r="J163" s="22">
        <v>-5.7697198972964277E-3</v>
      </c>
      <c r="K163" s="36">
        <v>-29</v>
      </c>
      <c r="L163" s="22">
        <f t="shared" si="7"/>
        <v>0.81499075900253704</v>
      </c>
      <c r="M163" s="22">
        <f t="shared" si="8"/>
        <v>0.55465497024782806</v>
      </c>
      <c r="N163" s="22">
        <f t="shared" si="9"/>
        <v>0.22703382076946108</v>
      </c>
      <c r="O163" s="22">
        <f t="shared" si="10"/>
        <v>-0.69602414780457833</v>
      </c>
      <c r="P163" s="22">
        <f t="shared" si="11"/>
        <v>0.42920306897096649</v>
      </c>
      <c r="Q163" s="22">
        <f t="shared" si="3"/>
        <v>-1.3549399849581216E-2</v>
      </c>
      <c r="R163" s="22">
        <f t="shared" si="4"/>
        <v>-1.3542464047199236E-2</v>
      </c>
      <c r="S163" s="22">
        <f t="shared" si="5"/>
        <v>-2.5545816240107138E-2</v>
      </c>
      <c r="T163" s="22">
        <f t="shared" si="6"/>
        <v>-1.2003352192907902E-2</v>
      </c>
      <c r="U163" s="22"/>
      <c r="V163" s="34"/>
    </row>
    <row r="164" spans="1:22" ht="15.75" customHeight="1" x14ac:dyDescent="0.2">
      <c r="A164" s="20">
        <v>44104</v>
      </c>
      <c r="B164" s="22">
        <v>6.9563884844999826E-3</v>
      </c>
      <c r="C164" s="22">
        <v>1.1914463836704987E-2</v>
      </c>
      <c r="D164" s="31">
        <v>6.9358023819798831E-6</v>
      </c>
      <c r="E164" s="32">
        <f t="shared" si="12"/>
        <v>6.9494526821180028E-3</v>
      </c>
      <c r="F164" s="22">
        <f t="shared" si="0"/>
        <v>1.1907528034323007E-2</v>
      </c>
      <c r="G164" s="22">
        <v>6.786744166223912E-4</v>
      </c>
      <c r="H164" s="22">
        <v>-4.6707021364370861E-4</v>
      </c>
      <c r="I164" s="22">
        <v>2.3024481468889649E-3</v>
      </c>
      <c r="J164" s="22">
        <v>1.8582920667428275E-3</v>
      </c>
      <c r="K164" s="36">
        <v>-28</v>
      </c>
      <c r="L164" s="22">
        <f t="shared" si="7"/>
        <v>0.81499075900253704</v>
      </c>
      <c r="M164" s="22">
        <f t="shared" si="8"/>
        <v>0.55465497024782806</v>
      </c>
      <c r="N164" s="22">
        <f t="shared" si="9"/>
        <v>0.22703382076946108</v>
      </c>
      <c r="O164" s="22">
        <f t="shared" si="10"/>
        <v>-0.69602414780457833</v>
      </c>
      <c r="P164" s="22">
        <f t="shared" si="11"/>
        <v>0.42920306897096649</v>
      </c>
      <c r="Q164" s="22">
        <f t="shared" si="3"/>
        <v>9.1699398625132086E-3</v>
      </c>
      <c r="R164" s="22">
        <f t="shared" si="4"/>
        <v>9.1768756648951885E-3</v>
      </c>
      <c r="S164" s="22">
        <f t="shared" si="5"/>
        <v>6.9563884844999826E-3</v>
      </c>
      <c r="T164" s="22">
        <f t="shared" si="6"/>
        <v>-2.2204871803952059E-3</v>
      </c>
      <c r="U164" s="22"/>
      <c r="V164" s="34"/>
    </row>
    <row r="165" spans="1:22" ht="15.75" customHeight="1" x14ac:dyDescent="0.2">
      <c r="A165" s="20">
        <v>44105</v>
      </c>
      <c r="B165" s="22">
        <v>-3.5185221484554832E-3</v>
      </c>
      <c r="C165" s="22">
        <v>1.2662191027488965E-3</v>
      </c>
      <c r="D165" s="31">
        <v>6.9358023819798831E-6</v>
      </c>
      <c r="E165" s="32">
        <f t="shared" si="12"/>
        <v>-3.5254579508374631E-3</v>
      </c>
      <c r="F165" s="22">
        <f t="shared" si="0"/>
        <v>1.2592833003669166E-3</v>
      </c>
      <c r="G165" s="22">
        <v>-3.9365840434420788E-3</v>
      </c>
      <c r="H165" s="22">
        <v>-8.5463981859397308E-3</v>
      </c>
      <c r="I165" s="22">
        <v>-1.8864618635613924E-3</v>
      </c>
      <c r="J165" s="22">
        <v>-8.5756802591241063E-3</v>
      </c>
      <c r="K165" s="36">
        <v>-27</v>
      </c>
      <c r="L165" s="22">
        <f t="shared" si="7"/>
        <v>0.81499075900253704</v>
      </c>
      <c r="M165" s="22">
        <f t="shared" si="8"/>
        <v>0.55465497024782806</v>
      </c>
      <c r="N165" s="22">
        <f t="shared" si="9"/>
        <v>0.22703382076946108</v>
      </c>
      <c r="O165" s="22">
        <f t="shared" si="10"/>
        <v>-0.69602414780457833</v>
      </c>
      <c r="P165" s="22">
        <f t="shared" si="11"/>
        <v>0.42920306897096649</v>
      </c>
      <c r="Q165" s="22">
        <f t="shared" si="3"/>
        <v>-5.4651483614779209E-3</v>
      </c>
      <c r="R165" s="22">
        <f t="shared" si="4"/>
        <v>-5.458212559095941E-3</v>
      </c>
      <c r="S165" s="22">
        <f t="shared" si="5"/>
        <v>-3.5185221484554832E-3</v>
      </c>
      <c r="T165" s="22">
        <f t="shared" si="6"/>
        <v>1.9396904106404578E-3</v>
      </c>
      <c r="U165" s="22"/>
      <c r="V165" s="34"/>
    </row>
    <row r="166" spans="1:22" ht="15.75" customHeight="1" x14ac:dyDescent="0.2">
      <c r="A166" s="20">
        <v>44106</v>
      </c>
      <c r="B166" s="22">
        <v>7.1168099262784402E-3</v>
      </c>
      <c r="C166" s="22">
        <v>-4.8321067230214744E-3</v>
      </c>
      <c r="D166" s="31">
        <v>6.9358023819798831E-6</v>
      </c>
      <c r="E166" s="32">
        <f t="shared" si="12"/>
        <v>7.1098741238964603E-3</v>
      </c>
      <c r="F166" s="22">
        <f t="shared" si="0"/>
        <v>-4.8390425254034542E-3</v>
      </c>
      <c r="G166" s="22">
        <v>8.8420526355471943E-3</v>
      </c>
      <c r="H166" s="22">
        <v>1.6271036723814768E-2</v>
      </c>
      <c r="I166" s="22">
        <v>-6.8484187600478695E-3</v>
      </c>
      <c r="J166" s="22">
        <v>-3.414164160137892E-3</v>
      </c>
      <c r="K166" s="36">
        <v>-26</v>
      </c>
      <c r="L166" s="22">
        <f t="shared" si="7"/>
        <v>0.81499075900253704</v>
      </c>
      <c r="M166" s="22">
        <f t="shared" si="8"/>
        <v>0.55465497024782806</v>
      </c>
      <c r="N166" s="22">
        <f t="shared" si="9"/>
        <v>0.22703382076946108</v>
      </c>
      <c r="O166" s="22">
        <f t="shared" si="10"/>
        <v>-0.69602414780457833</v>
      </c>
      <c r="P166" s="22">
        <f t="shared" si="11"/>
        <v>0.42920306897096649</v>
      </c>
      <c r="Q166" s="22">
        <f t="shared" si="3"/>
        <v>7.9558842319322649E-3</v>
      </c>
      <c r="R166" s="22">
        <f t="shared" si="4"/>
        <v>7.9628200343142448E-3</v>
      </c>
      <c r="S166" s="22">
        <f t="shared" si="5"/>
        <v>7.1168099262784402E-3</v>
      </c>
      <c r="T166" s="22">
        <f t="shared" si="6"/>
        <v>-8.460101080358046E-4</v>
      </c>
      <c r="U166" s="22"/>
      <c r="V166" s="34"/>
    </row>
    <row r="167" spans="1:22" ht="15.75" customHeight="1" x14ac:dyDescent="0.2">
      <c r="A167" s="20">
        <v>44109</v>
      </c>
      <c r="B167" s="22">
        <v>3.0207748352630723E-2</v>
      </c>
      <c r="C167" s="22">
        <v>1.6687397869622436E-2</v>
      </c>
      <c r="D167" s="31">
        <v>6.9358023819798831E-6</v>
      </c>
      <c r="E167" s="32">
        <f t="shared" si="12"/>
        <v>3.0200812550248743E-2</v>
      </c>
      <c r="F167" s="22">
        <f t="shared" si="0"/>
        <v>1.6680462067240456E-2</v>
      </c>
      <c r="G167" s="22">
        <v>6.8844413719518953E-3</v>
      </c>
      <c r="H167" s="22">
        <v>-5.3741418593371282E-5</v>
      </c>
      <c r="I167" s="22">
        <v>2.7865487314546501E-3</v>
      </c>
      <c r="J167" s="22">
        <v>6.5625234588657481E-3</v>
      </c>
      <c r="K167" s="36">
        <v>-25</v>
      </c>
      <c r="L167" s="22">
        <f t="shared" si="7"/>
        <v>0.81499075900253704</v>
      </c>
      <c r="M167" s="22">
        <f t="shared" si="8"/>
        <v>0.55465497024782806</v>
      </c>
      <c r="N167" s="22">
        <f t="shared" si="9"/>
        <v>0.22703382076946108</v>
      </c>
      <c r="O167" s="22">
        <f t="shared" si="10"/>
        <v>-0.69602414780457833</v>
      </c>
      <c r="P167" s="22">
        <f t="shared" si="11"/>
        <v>0.42920306897096649</v>
      </c>
      <c r="Q167" s="22">
        <f t="shared" si="3"/>
        <v>1.8277860948041888E-2</v>
      </c>
      <c r="R167" s="22">
        <f t="shared" si="4"/>
        <v>1.8284796750423868E-2</v>
      </c>
      <c r="S167" s="22">
        <f t="shared" si="5"/>
        <v>3.0207748352630723E-2</v>
      </c>
      <c r="T167" s="22">
        <f t="shared" si="6"/>
        <v>1.1922951602206855E-2</v>
      </c>
      <c r="U167" s="22"/>
      <c r="V167" s="34"/>
    </row>
    <row r="168" spans="1:22" ht="15.75" customHeight="1" x14ac:dyDescent="0.2">
      <c r="A168" s="20">
        <v>44110</v>
      </c>
      <c r="B168" s="22">
        <v>-3.4013638234901785E-3</v>
      </c>
      <c r="C168" s="22">
        <v>-1.3443356598938047E-2</v>
      </c>
      <c r="D168" s="31">
        <v>6.9358023819798831E-6</v>
      </c>
      <c r="E168" s="32">
        <f t="shared" si="12"/>
        <v>-3.4082996258721584E-3</v>
      </c>
      <c r="F168" s="22">
        <f t="shared" si="0"/>
        <v>-1.3450292401320027E-2</v>
      </c>
      <c r="G168" s="22">
        <v>2.9960809889893955E-3</v>
      </c>
      <c r="H168" s="22">
        <v>2.2858469494989198E-3</v>
      </c>
      <c r="I168" s="22">
        <v>-4.3757642113018882E-3</v>
      </c>
      <c r="J168" s="22">
        <v>7.2963885500085257E-5</v>
      </c>
      <c r="K168" s="36">
        <v>-24</v>
      </c>
      <c r="L168" s="22">
        <f t="shared" si="7"/>
        <v>0.81499075900253704</v>
      </c>
      <c r="M168" s="22">
        <f t="shared" si="8"/>
        <v>0.55465497024782806</v>
      </c>
      <c r="N168" s="22">
        <f t="shared" si="9"/>
        <v>0.22703382076946108</v>
      </c>
      <c r="O168" s="22">
        <f t="shared" si="10"/>
        <v>-0.69602414780457833</v>
      </c>
      <c r="P168" s="22">
        <f t="shared" si="11"/>
        <v>0.42920306897096649</v>
      </c>
      <c r="Q168" s="22">
        <f t="shared" si="3"/>
        <v>-5.7041543547650606E-3</v>
      </c>
      <c r="R168" s="22">
        <f t="shared" si="4"/>
        <v>-5.6972185523830807E-3</v>
      </c>
      <c r="S168" s="22">
        <f t="shared" si="5"/>
        <v>-3.4013638234901785E-3</v>
      </c>
      <c r="T168" s="22">
        <f t="shared" si="6"/>
        <v>2.2958547288929021E-3</v>
      </c>
      <c r="U168" s="22"/>
      <c r="V168" s="34"/>
    </row>
    <row r="169" spans="1:22" ht="15.75" customHeight="1" x14ac:dyDescent="0.2">
      <c r="A169" s="20">
        <v>44111</v>
      </c>
      <c r="B169" s="22">
        <v>2.0148908685785026E-2</v>
      </c>
      <c r="C169" s="22">
        <v>1.8928374451307638E-2</v>
      </c>
      <c r="D169" s="31">
        <v>6.9358023819798831E-6</v>
      </c>
      <c r="E169" s="32">
        <f t="shared" si="12"/>
        <v>2.0141972883403046E-2</v>
      </c>
      <c r="F169" s="22">
        <f t="shared" si="0"/>
        <v>1.8921438648925658E-2</v>
      </c>
      <c r="G169" s="22">
        <v>5.821044364379818E-3</v>
      </c>
      <c r="H169" s="22">
        <v>-1.6010090101069643E-4</v>
      </c>
      <c r="I169" s="22">
        <v>-3.6858111365855248E-3</v>
      </c>
      <c r="J169" s="22">
        <v>-5.4418842918256098E-3</v>
      </c>
      <c r="K169" s="36">
        <v>-23</v>
      </c>
      <c r="L169" s="22">
        <f t="shared" si="7"/>
        <v>0.81499075900253704</v>
      </c>
      <c r="M169" s="22">
        <f t="shared" si="8"/>
        <v>0.55465497024782806</v>
      </c>
      <c r="N169" s="22">
        <f t="shared" si="9"/>
        <v>0.22703382076946108</v>
      </c>
      <c r="O169" s="22">
        <f t="shared" si="10"/>
        <v>-0.69602414780457833</v>
      </c>
      <c r="P169" s="22">
        <f t="shared" si="11"/>
        <v>0.42920306897096649</v>
      </c>
      <c r="Q169" s="22">
        <f t="shared" si="3"/>
        <v>1.8842860631653264E-2</v>
      </c>
      <c r="R169" s="22">
        <f t="shared" si="4"/>
        <v>1.8849796434035244E-2</v>
      </c>
      <c r="S169" s="22">
        <f t="shared" si="5"/>
        <v>2.0148908685785026E-2</v>
      </c>
      <c r="T169" s="22">
        <f t="shared" si="6"/>
        <v>1.2991122517497823E-3</v>
      </c>
      <c r="U169" s="22"/>
      <c r="V169" s="34"/>
    </row>
    <row r="170" spans="1:22" ht="15.75" customHeight="1" x14ac:dyDescent="0.2">
      <c r="A170" s="20">
        <v>44112</v>
      </c>
      <c r="B170" s="22">
        <v>1.586642996209944E-2</v>
      </c>
      <c r="C170" s="22">
        <v>4.3029227681865767E-3</v>
      </c>
      <c r="D170" s="31">
        <v>6.9358023819798831E-6</v>
      </c>
      <c r="E170" s="32">
        <f t="shared" si="12"/>
        <v>1.585949415971746E-2</v>
      </c>
      <c r="F170" s="22">
        <f t="shared" si="0"/>
        <v>4.2959869658045968E-3</v>
      </c>
      <c r="G170" s="22">
        <v>2.5531332472622423E-3</v>
      </c>
      <c r="H170" s="22">
        <v>2.4321454619326697E-2</v>
      </c>
      <c r="I170" s="22">
        <v>-9.4682553268306789E-3</v>
      </c>
      <c r="J170" s="22">
        <v>-4.7745430597957925E-3</v>
      </c>
      <c r="K170" s="36">
        <v>-22</v>
      </c>
      <c r="L170" s="22">
        <f t="shared" si="7"/>
        <v>0.81499075900253704</v>
      </c>
      <c r="M170" s="22">
        <f t="shared" si="8"/>
        <v>0.55465497024782806</v>
      </c>
      <c r="N170" s="22">
        <f t="shared" si="9"/>
        <v>0.22703382076946108</v>
      </c>
      <c r="O170" s="22">
        <f t="shared" si="10"/>
        <v>-0.69602414780457833</v>
      </c>
      <c r="P170" s="22">
        <f t="shared" si="11"/>
        <v>0.42920306897096649</v>
      </c>
      <c r="Q170" s="22">
        <f t="shared" si="3"/>
        <v>1.4979976302976972E-2</v>
      </c>
      <c r="R170" s="22">
        <f t="shared" si="4"/>
        <v>1.4986912105358952E-2</v>
      </c>
      <c r="S170" s="22">
        <f t="shared" si="5"/>
        <v>1.586642996209944E-2</v>
      </c>
      <c r="T170" s="22">
        <f t="shared" si="6"/>
        <v>8.7951785674048738E-4</v>
      </c>
      <c r="U170" s="22"/>
      <c r="V170" s="34"/>
    </row>
    <row r="171" spans="1:22" ht="15.75" customHeight="1" x14ac:dyDescent="0.2">
      <c r="A171" s="20">
        <v>44113</v>
      </c>
      <c r="B171" s="22">
        <v>1.8146472899245474E-3</v>
      </c>
      <c r="C171" s="22">
        <v>5.6615895063522438E-3</v>
      </c>
      <c r="D171" s="31">
        <v>6.9358023819798831E-6</v>
      </c>
      <c r="E171" s="32">
        <f t="shared" si="12"/>
        <v>1.8077114875425676E-3</v>
      </c>
      <c r="F171" s="22">
        <f t="shared" si="0"/>
        <v>5.654653703970264E-3</v>
      </c>
      <c r="G171" s="22">
        <v>-6.7234970975911731E-3</v>
      </c>
      <c r="H171" s="22">
        <v>-1.2056637650670759E-2</v>
      </c>
      <c r="I171" s="22">
        <v>7.868242189462795E-4</v>
      </c>
      <c r="J171" s="22">
        <v>-3.6507195984414598E-3</v>
      </c>
      <c r="K171" s="36">
        <v>-21</v>
      </c>
      <c r="L171" s="22">
        <f t="shared" si="7"/>
        <v>0.81499075900253704</v>
      </c>
      <c r="M171" s="22">
        <f t="shared" si="8"/>
        <v>0.55465497024782806</v>
      </c>
      <c r="N171" s="22">
        <f t="shared" si="9"/>
        <v>0.22703382076946108</v>
      </c>
      <c r="O171" s="22">
        <f t="shared" si="10"/>
        <v>-0.69602414780457833</v>
      </c>
      <c r="P171" s="22">
        <f t="shared" si="11"/>
        <v>0.42920306897096649</v>
      </c>
      <c r="Q171" s="22">
        <f t="shared" si="3"/>
        <v>-3.9725437920628947E-3</v>
      </c>
      <c r="R171" s="22">
        <f t="shared" si="4"/>
        <v>-3.9656079896809148E-3</v>
      </c>
      <c r="S171" s="22">
        <f t="shared" si="5"/>
        <v>1.8146472899245474E-3</v>
      </c>
      <c r="T171" s="22">
        <f t="shared" si="6"/>
        <v>5.7802552796054618E-3</v>
      </c>
      <c r="U171" s="22"/>
      <c r="V171" s="34"/>
    </row>
    <row r="172" spans="1:22" ht="15.75" customHeight="1" x14ac:dyDescent="0.2">
      <c r="A172" s="20">
        <v>44116</v>
      </c>
      <c r="B172" s="22">
        <v>6.1109627706735729E-3</v>
      </c>
      <c r="C172" s="22">
        <v>8.7287461065237246E-3</v>
      </c>
      <c r="D172" s="31">
        <v>6.9358023819798831E-6</v>
      </c>
      <c r="E172" s="32">
        <f t="shared" si="12"/>
        <v>6.104026968291593E-3</v>
      </c>
      <c r="F172" s="22">
        <f t="shared" si="0"/>
        <v>8.7218103041417448E-3</v>
      </c>
      <c r="G172" s="22">
        <v>-6.3024392350879872E-3</v>
      </c>
      <c r="H172" s="22">
        <v>1.0125931258188961E-3</v>
      </c>
      <c r="I172" s="22">
        <v>2.9169492649416626E-3</v>
      </c>
      <c r="J172" s="22">
        <v>1.1498769653059409E-2</v>
      </c>
      <c r="K172" s="36">
        <v>-20</v>
      </c>
      <c r="L172" s="22">
        <f t="shared" si="7"/>
        <v>0.81499075900253704</v>
      </c>
      <c r="M172" s="22">
        <f t="shared" si="8"/>
        <v>0.55465497024782806</v>
      </c>
      <c r="N172" s="22">
        <f t="shared" si="9"/>
        <v>0.22703382076946108</v>
      </c>
      <c r="O172" s="22">
        <f t="shared" si="10"/>
        <v>-0.69602414780457833</v>
      </c>
      <c r="P172" s="22">
        <f t="shared" si="11"/>
        <v>0.42920306897096649</v>
      </c>
      <c r="Q172" s="22">
        <f t="shared" si="3"/>
        <v>6.7474485376248141E-3</v>
      </c>
      <c r="R172" s="22">
        <f t="shared" si="4"/>
        <v>6.754384340006794E-3</v>
      </c>
      <c r="S172" s="22">
        <f t="shared" si="5"/>
        <v>6.1109627706735729E-3</v>
      </c>
      <c r="T172" s="22">
        <f t="shared" si="6"/>
        <v>-6.4342156933322112E-4</v>
      </c>
      <c r="U172" s="22"/>
      <c r="V172" s="34"/>
    </row>
    <row r="173" spans="1:22" ht="15.75" customHeight="1" x14ac:dyDescent="0.2">
      <c r="A173" s="20">
        <v>44117</v>
      </c>
      <c r="B173" s="22">
        <v>-3.1820668441472626E-2</v>
      </c>
      <c r="C173" s="22">
        <v>-5.4839261572143701E-3</v>
      </c>
      <c r="D173" s="31">
        <v>6.9358023819798831E-6</v>
      </c>
      <c r="E173" s="32">
        <f t="shared" si="12"/>
        <v>-3.1827604243854606E-2</v>
      </c>
      <c r="F173" s="22">
        <f t="shared" si="0"/>
        <v>-5.49086195959635E-3</v>
      </c>
      <c r="G173" s="22">
        <v>-1.07674936978565E-2</v>
      </c>
      <c r="H173" s="22">
        <v>-3.6210149873386801E-3</v>
      </c>
      <c r="I173" s="22">
        <v>-2.1639708111526887E-3</v>
      </c>
      <c r="J173" s="22">
        <v>-1.4395581273291365E-2</v>
      </c>
      <c r="K173" s="36">
        <v>-19</v>
      </c>
      <c r="L173" s="22">
        <f t="shared" si="7"/>
        <v>0.81499075900253704</v>
      </c>
      <c r="M173" s="22">
        <f t="shared" si="8"/>
        <v>0.55465497024782806</v>
      </c>
      <c r="N173" s="22">
        <f t="shared" si="9"/>
        <v>0.22703382076946108</v>
      </c>
      <c r="O173" s="22">
        <f t="shared" si="10"/>
        <v>-0.69602414780457833</v>
      </c>
      <c r="P173" s="22">
        <f t="shared" si="11"/>
        <v>0.42920306897096649</v>
      </c>
      <c r="Q173" s="22">
        <f t="shared" si="3"/>
        <v>-1.5941790242707934E-2</v>
      </c>
      <c r="R173" s="22">
        <f t="shared" si="4"/>
        <v>-1.5934854440325955E-2</v>
      </c>
      <c r="S173" s="22">
        <f t="shared" si="5"/>
        <v>-3.1820668441472626E-2</v>
      </c>
      <c r="T173" s="22">
        <f t="shared" si="6"/>
        <v>-1.5885814001146671E-2</v>
      </c>
      <c r="U173" s="22"/>
      <c r="V173" s="34"/>
    </row>
    <row r="174" spans="1:22" ht="15.75" customHeight="1" x14ac:dyDescent="0.2">
      <c r="A174" s="20">
        <v>44118</v>
      </c>
      <c r="B174" s="22">
        <v>-7.6472007028236255E-3</v>
      </c>
      <c r="C174" s="22">
        <v>-5.7981961520436852E-3</v>
      </c>
      <c r="D174" s="31">
        <v>6.9358023819798831E-6</v>
      </c>
      <c r="E174" s="32">
        <f t="shared" si="12"/>
        <v>-7.6541365052056054E-3</v>
      </c>
      <c r="F174" s="22">
        <f t="shared" si="0"/>
        <v>-5.8051319544256651E-3</v>
      </c>
      <c r="G174" s="22">
        <v>9.6089108712206165E-3</v>
      </c>
      <c r="H174" s="22">
        <v>1.1282988130309653E-4</v>
      </c>
      <c r="I174" s="22">
        <v>8.5847453334153296E-3</v>
      </c>
      <c r="J174" s="22">
        <v>1.3876574607589291E-2</v>
      </c>
      <c r="K174" s="36">
        <v>-18</v>
      </c>
      <c r="L174" s="22">
        <f t="shared" si="7"/>
        <v>0.81499075900253704</v>
      </c>
      <c r="M174" s="22">
        <f t="shared" si="8"/>
        <v>0.55465497024782806</v>
      </c>
      <c r="N174" s="22">
        <f t="shared" si="9"/>
        <v>0.22703382076946108</v>
      </c>
      <c r="O174" s="22">
        <f t="shared" si="10"/>
        <v>-0.69602414780457833</v>
      </c>
      <c r="P174" s="22">
        <f t="shared" si="11"/>
        <v>0.42920306897096649</v>
      </c>
      <c r="Q174" s="22">
        <f t="shared" si="3"/>
        <v>6.0479582836502847E-4</v>
      </c>
      <c r="R174" s="22">
        <f t="shared" si="4"/>
        <v>6.1173163074700835E-4</v>
      </c>
      <c r="S174" s="22">
        <f t="shared" si="5"/>
        <v>-7.6472007028236255E-3</v>
      </c>
      <c r="T174" s="22">
        <f t="shared" si="6"/>
        <v>-8.258932333570633E-3</v>
      </c>
      <c r="U174" s="22"/>
      <c r="V174" s="34"/>
    </row>
    <row r="175" spans="1:22" ht="15.75" customHeight="1" x14ac:dyDescent="0.2">
      <c r="A175" s="20">
        <v>44119</v>
      </c>
      <c r="B175" s="22">
        <v>5.4301998391003588E-3</v>
      </c>
      <c r="C175" s="22">
        <v>-6.9463693981419597E-4</v>
      </c>
      <c r="D175" s="31">
        <v>6.9358023819798831E-6</v>
      </c>
      <c r="E175" s="32">
        <f t="shared" si="12"/>
        <v>5.4232640367183789E-3</v>
      </c>
      <c r="F175" s="22">
        <f t="shared" si="0"/>
        <v>-7.0157274219617585E-4</v>
      </c>
      <c r="G175" s="22">
        <v>2.6437757924192089E-3</v>
      </c>
      <c r="H175" s="22">
        <v>1.3511210975104113E-2</v>
      </c>
      <c r="I175" s="22">
        <v>-1.2605376096195843E-2</v>
      </c>
      <c r="J175" s="22">
        <v>-8.6912979198436446E-3</v>
      </c>
      <c r="K175" s="36">
        <v>-17</v>
      </c>
      <c r="L175" s="22">
        <f t="shared" si="7"/>
        <v>0.81499075900253704</v>
      </c>
      <c r="M175" s="22">
        <f t="shared" si="8"/>
        <v>0.55465497024782806</v>
      </c>
      <c r="N175" s="22">
        <f t="shared" si="9"/>
        <v>0.22703382076946108</v>
      </c>
      <c r="O175" s="22">
        <f t="shared" si="10"/>
        <v>-0.69602414780457833</v>
      </c>
      <c r="P175" s="22">
        <f t="shared" si="11"/>
        <v>0.42920306897096649</v>
      </c>
      <c r="Q175" s="22">
        <f t="shared" si="3"/>
        <v>9.0054243473014581E-3</v>
      </c>
      <c r="R175" s="22">
        <f t="shared" si="4"/>
        <v>9.012360149683438E-3</v>
      </c>
      <c r="S175" s="22">
        <f t="shared" si="5"/>
        <v>5.4301998391003588E-3</v>
      </c>
      <c r="T175" s="22">
        <f t="shared" si="6"/>
        <v>-3.5821603105830793E-3</v>
      </c>
      <c r="U175" s="22"/>
      <c r="V175" s="34"/>
    </row>
    <row r="176" spans="1:22" ht="15.75" customHeight="1" x14ac:dyDescent="0.2">
      <c r="A176" s="20">
        <v>44120</v>
      </c>
      <c r="B176" s="22">
        <v>6.0187825525833717E-3</v>
      </c>
      <c r="C176" s="22">
        <v>3.9267650694011199E-3</v>
      </c>
      <c r="D176" s="31">
        <v>6.9358023819798831E-6</v>
      </c>
      <c r="E176" s="32">
        <f t="shared" si="12"/>
        <v>6.0118467502013918E-3</v>
      </c>
      <c r="F176" s="22">
        <f t="shared" si="0"/>
        <v>3.91982926701914E-3</v>
      </c>
      <c r="G176" s="22">
        <v>3.4538408374650601E-3</v>
      </c>
      <c r="H176" s="22">
        <v>-2.9101782794902194E-3</v>
      </c>
      <c r="I176" s="22">
        <v>6.6289460297008149E-3</v>
      </c>
      <c r="J176" s="22">
        <v>1.0690998642312066E-3</v>
      </c>
      <c r="K176" s="36">
        <v>-16</v>
      </c>
      <c r="L176" s="22">
        <f t="shared" si="7"/>
        <v>0.81499075900253704</v>
      </c>
      <c r="M176" s="22">
        <f t="shared" si="8"/>
        <v>0.55465497024782806</v>
      </c>
      <c r="N176" s="22">
        <f t="shared" si="9"/>
        <v>0.22703382076946108</v>
      </c>
      <c r="O176" s="22">
        <f t="shared" si="10"/>
        <v>-0.69602414780457833</v>
      </c>
      <c r="P176" s="22">
        <f t="shared" si="11"/>
        <v>0.42920306897096649</v>
      </c>
      <c r="Q176" s="22">
        <f t="shared" si="3"/>
        <v>2.9456015411966649E-4</v>
      </c>
      <c r="R176" s="22">
        <f t="shared" si="4"/>
        <v>3.0149595650164637E-4</v>
      </c>
      <c r="S176" s="22">
        <f t="shared" si="5"/>
        <v>6.0187825525833717E-3</v>
      </c>
      <c r="T176" s="22">
        <f t="shared" si="6"/>
        <v>5.717286596081725E-3</v>
      </c>
      <c r="U176" s="22"/>
      <c r="V176" s="34"/>
    </row>
    <row r="177" spans="1:22" ht="15.75" customHeight="1" x14ac:dyDescent="0.2">
      <c r="A177" s="20">
        <v>44123</v>
      </c>
      <c r="B177" s="22">
        <v>-1.3146396476815638E-2</v>
      </c>
      <c r="C177" s="22">
        <v>-1.4467769454956975E-2</v>
      </c>
      <c r="D177" s="31">
        <v>6.9358023819798831E-6</v>
      </c>
      <c r="E177" s="32">
        <f t="shared" si="12"/>
        <v>-1.3153332279197618E-2</v>
      </c>
      <c r="F177" s="22">
        <f t="shared" si="0"/>
        <v>-1.4474705257338955E-2</v>
      </c>
      <c r="G177" s="22">
        <v>4.7217169788502083E-3</v>
      </c>
      <c r="H177" s="22">
        <v>3.6236510167047403E-3</v>
      </c>
      <c r="I177" s="22">
        <v>-1.1308210516753642E-3</v>
      </c>
      <c r="J177" s="22">
        <v>-4.565240109235846E-3</v>
      </c>
      <c r="K177" s="36">
        <v>-15</v>
      </c>
      <c r="L177" s="22">
        <f t="shared" si="7"/>
        <v>0.81499075900253704</v>
      </c>
      <c r="M177" s="22">
        <f t="shared" si="8"/>
        <v>0.55465497024782806</v>
      </c>
      <c r="N177" s="22">
        <f t="shared" si="9"/>
        <v>0.22703382076946108</v>
      </c>
      <c r="O177" s="22">
        <f t="shared" si="10"/>
        <v>-0.69602414780457833</v>
      </c>
      <c r="P177" s="22">
        <f t="shared" si="11"/>
        <v>0.42920306897096649</v>
      </c>
      <c r="Q177" s="22">
        <f t="shared" si="3"/>
        <v>-9.5274722047977954E-3</v>
      </c>
      <c r="R177" s="22">
        <f t="shared" si="4"/>
        <v>-9.5205364024158155E-3</v>
      </c>
      <c r="S177" s="22">
        <f t="shared" si="5"/>
        <v>-1.3146396476815638E-2</v>
      </c>
      <c r="T177" s="22">
        <f t="shared" si="6"/>
        <v>-3.625860074399823E-3</v>
      </c>
      <c r="U177" s="22"/>
      <c r="V177" s="34"/>
    </row>
    <row r="178" spans="1:22" ht="15.75" customHeight="1" x14ac:dyDescent="0.2">
      <c r="A178" s="20">
        <v>44124</v>
      </c>
      <c r="B178" s="22">
        <v>5.4547115138255699E-2</v>
      </c>
      <c r="C178" s="22">
        <v>4.0128037230930625E-3</v>
      </c>
      <c r="D178" s="31">
        <v>6.9358023819798831E-6</v>
      </c>
      <c r="E178" s="32">
        <f t="shared" si="12"/>
        <v>5.4540179335873719E-2</v>
      </c>
      <c r="F178" s="22">
        <f t="shared" si="0"/>
        <v>4.0058679207110827E-3</v>
      </c>
      <c r="G178" s="22">
        <v>4.0302960765650269E-3</v>
      </c>
      <c r="H178" s="22">
        <v>5.0577734380967115E-3</v>
      </c>
      <c r="I178" s="22">
        <v>-1.6423272191360576E-2</v>
      </c>
      <c r="J178" s="22">
        <v>5.2816851460803513E-3</v>
      </c>
      <c r="K178" s="36">
        <v>-14</v>
      </c>
      <c r="L178" s="22">
        <f t="shared" si="7"/>
        <v>0.81499075900253704</v>
      </c>
      <c r="M178" s="22">
        <f t="shared" si="8"/>
        <v>0.55465497024782806</v>
      </c>
      <c r="N178" s="22">
        <f t="shared" si="9"/>
        <v>0.22703382076946108</v>
      </c>
      <c r="O178" s="22">
        <f t="shared" si="10"/>
        <v>-0.69602414780457833</v>
      </c>
      <c r="P178" s="22">
        <f t="shared" si="11"/>
        <v>0.42920306897096649</v>
      </c>
      <c r="Q178" s="22">
        <f t="shared" si="3"/>
        <v>2.0346364221029173E-2</v>
      </c>
      <c r="R178" s="22">
        <f t="shared" si="4"/>
        <v>2.0353300023411153E-2</v>
      </c>
      <c r="S178" s="22">
        <f t="shared" si="5"/>
        <v>5.4547115138255699E-2</v>
      </c>
      <c r="T178" s="22">
        <f t="shared" si="6"/>
        <v>3.4193815114844546E-2</v>
      </c>
      <c r="U178" s="22"/>
      <c r="V178" s="34"/>
    </row>
    <row r="179" spans="1:22" ht="15.75" customHeight="1" x14ac:dyDescent="0.2">
      <c r="A179" s="20">
        <v>44125</v>
      </c>
      <c r="B179" s="22">
        <v>5.6697343678545391E-2</v>
      </c>
      <c r="C179" s="22">
        <v>-3.4667648315577673E-3</v>
      </c>
      <c r="D179" s="31">
        <v>6.9358023819798831E-6</v>
      </c>
      <c r="E179" s="32">
        <f t="shared" si="12"/>
        <v>5.6690407876163411E-2</v>
      </c>
      <c r="F179" s="22">
        <f t="shared" si="0"/>
        <v>-3.4737006339397472E-3</v>
      </c>
      <c r="G179" s="22">
        <v>-2.3321198127567305E-3</v>
      </c>
      <c r="H179" s="22">
        <v>3.7368491177444552E-3</v>
      </c>
      <c r="I179" s="22">
        <v>-1.159277538894711E-2</v>
      </c>
      <c r="J179" s="22">
        <v>-4.3885149695421328E-3</v>
      </c>
      <c r="K179" s="36">
        <v>-13</v>
      </c>
      <c r="L179" s="22">
        <f t="shared" si="7"/>
        <v>0.81499075900253704</v>
      </c>
      <c r="M179" s="22">
        <f t="shared" si="8"/>
        <v>0.55465497024782806</v>
      </c>
      <c r="N179" s="22">
        <f t="shared" si="9"/>
        <v>0.22703382076946108</v>
      </c>
      <c r="O179" s="22">
        <f t="shared" si="10"/>
        <v>-0.69602414780457833</v>
      </c>
      <c r="P179" s="22">
        <f t="shared" si="11"/>
        <v>0.42920306897096649</v>
      </c>
      <c r="Q179" s="22">
        <f t="shared" si="3"/>
        <v>2.9091228889087011E-3</v>
      </c>
      <c r="R179" s="22">
        <f t="shared" si="4"/>
        <v>2.916058691290681E-3</v>
      </c>
      <c r="S179" s="22">
        <f t="shared" si="5"/>
        <v>5.6697343678545391E-2</v>
      </c>
      <c r="T179" s="22">
        <f t="shared" si="6"/>
        <v>5.3781284987254707E-2</v>
      </c>
      <c r="U179" s="22"/>
      <c r="V179" s="34"/>
    </row>
    <row r="180" spans="1:22" ht="15.75" customHeight="1" x14ac:dyDescent="0.2">
      <c r="A180" s="20">
        <v>44126</v>
      </c>
      <c r="B180" s="22">
        <v>9.0786639332040547E-3</v>
      </c>
      <c r="C180" s="22">
        <v>5.403156046163567E-3</v>
      </c>
      <c r="D180" s="31">
        <v>6.9358023819798831E-6</v>
      </c>
      <c r="E180" s="32">
        <f t="shared" si="12"/>
        <v>9.0717281308220748E-3</v>
      </c>
      <c r="F180" s="22">
        <f t="shared" si="0"/>
        <v>5.3962202437815871E-3</v>
      </c>
      <c r="G180" s="22">
        <v>-1.5172363465579494E-4</v>
      </c>
      <c r="H180" s="22">
        <v>1.1099049535494822E-2</v>
      </c>
      <c r="I180" s="22">
        <v>-1.5126249430235331E-3</v>
      </c>
      <c r="J180" s="22">
        <v>5.0296835457983701E-3</v>
      </c>
      <c r="K180" s="36">
        <v>-12</v>
      </c>
      <c r="L180" s="22">
        <f t="shared" si="7"/>
        <v>0.81499075900253704</v>
      </c>
      <c r="M180" s="22">
        <f t="shared" si="8"/>
        <v>0.55465497024782806</v>
      </c>
      <c r="N180" s="22">
        <f t="shared" si="9"/>
        <v>0.22703382076946108</v>
      </c>
      <c r="O180" s="22">
        <f t="shared" si="10"/>
        <v>-0.69602414780457833</v>
      </c>
      <c r="P180" s="22">
        <f t="shared" si="11"/>
        <v>0.42920306897096649</v>
      </c>
      <c r="Q180" s="22">
        <f t="shared" si="3"/>
        <v>1.0045154087836745E-2</v>
      </c>
      <c r="R180" s="22">
        <f t="shared" si="4"/>
        <v>1.0052089890218725E-2</v>
      </c>
      <c r="S180" s="22">
        <f t="shared" si="5"/>
        <v>9.0786639332040547E-3</v>
      </c>
      <c r="T180" s="22">
        <f t="shared" si="6"/>
        <v>-9.7342595701467062E-4</v>
      </c>
      <c r="U180" s="22"/>
      <c r="V180" s="34"/>
    </row>
    <row r="181" spans="1:22" ht="15.75" customHeight="1" x14ac:dyDescent="0.2">
      <c r="A181" s="20">
        <v>44127</v>
      </c>
      <c r="B181" s="22">
        <v>-1.3486178712935292E-3</v>
      </c>
      <c r="C181" s="22">
        <v>-9.9084246111128286E-4</v>
      </c>
      <c r="D181" s="31">
        <v>6.9358023819798831E-6</v>
      </c>
      <c r="E181" s="32">
        <f t="shared" si="12"/>
        <v>-1.3555536736755091E-3</v>
      </c>
      <c r="F181" s="22">
        <f t="shared" si="0"/>
        <v>-9.9777826349326275E-4</v>
      </c>
      <c r="G181" s="22">
        <v>-7.3469966691684597E-4</v>
      </c>
      <c r="H181" s="22">
        <v>-1.1825196043923857E-2</v>
      </c>
      <c r="I181" s="22">
        <v>-5.4553317056596148E-3</v>
      </c>
      <c r="J181" s="22">
        <v>-8.3189754811007471E-3</v>
      </c>
      <c r="K181" s="36">
        <v>-11</v>
      </c>
      <c r="L181" s="22">
        <f t="shared" si="7"/>
        <v>0.81499075900253704</v>
      </c>
      <c r="M181" s="22">
        <f t="shared" si="8"/>
        <v>0.55465497024782806</v>
      </c>
      <c r="N181" s="22">
        <f t="shared" si="9"/>
        <v>0.22703382076946108</v>
      </c>
      <c r="O181" s="22">
        <f t="shared" si="10"/>
        <v>-0.69602414780457833</v>
      </c>
      <c r="P181" s="22">
        <f t="shared" si="11"/>
        <v>0.42920306897096649</v>
      </c>
      <c r="Q181" s="22">
        <f t="shared" si="3"/>
        <v>-3.6788915311350419E-3</v>
      </c>
      <c r="R181" s="22">
        <f t="shared" si="4"/>
        <v>-3.671955728753062E-3</v>
      </c>
      <c r="S181" s="22">
        <f t="shared" si="5"/>
        <v>-1.3486178712935292E-3</v>
      </c>
      <c r="T181" s="22">
        <f t="shared" si="6"/>
        <v>2.323337857459533E-3</v>
      </c>
      <c r="U181" s="22"/>
      <c r="V181" s="34"/>
    </row>
    <row r="182" spans="1:22" ht="15.75" customHeight="1" x14ac:dyDescent="0.2">
      <c r="A182" s="20">
        <v>44130</v>
      </c>
      <c r="B182" s="22">
        <v>-3.5800356657002368E-2</v>
      </c>
      <c r="C182" s="22">
        <v>-2.3213429857934658E-2</v>
      </c>
      <c r="D182" s="31">
        <v>6.9358023819798831E-6</v>
      </c>
      <c r="E182" s="32">
        <f t="shared" si="12"/>
        <v>-3.5807292459384348E-2</v>
      </c>
      <c r="F182" s="22">
        <f t="shared" si="0"/>
        <v>-2.3220365660316638E-2</v>
      </c>
      <c r="G182" s="22">
        <v>-8.99277236446187E-3</v>
      </c>
      <c r="H182" s="22">
        <v>-1.1897902352955632E-2</v>
      </c>
      <c r="I182" s="22">
        <v>9.2927436590804977E-3</v>
      </c>
      <c r="J182" s="22">
        <v>7.0423904770539475E-3</v>
      </c>
      <c r="K182" s="37">
        <v>-10</v>
      </c>
      <c r="L182" s="22">
        <f t="shared" si="7"/>
        <v>0.81499075900253704</v>
      </c>
      <c r="M182" s="22">
        <f t="shared" si="8"/>
        <v>0.55465497024782806</v>
      </c>
      <c r="N182" s="22">
        <f t="shared" si="9"/>
        <v>0.22703382076946108</v>
      </c>
      <c r="O182" s="22">
        <f t="shared" si="10"/>
        <v>-0.69602414780457833</v>
      </c>
      <c r="P182" s="22">
        <f t="shared" si="11"/>
        <v>0.42920306897096649</v>
      </c>
      <c r="Q182" s="22">
        <f t="shared" si="3"/>
        <v>-3.0058853932841915E-2</v>
      </c>
      <c r="R182" s="22">
        <f t="shared" si="4"/>
        <v>-3.0051918130459935E-2</v>
      </c>
      <c r="S182" s="22">
        <f t="shared" si="5"/>
        <v>-3.5800356657002368E-2</v>
      </c>
      <c r="T182" s="22">
        <f t="shared" si="6"/>
        <v>-5.7484385265424327E-3</v>
      </c>
      <c r="U182" s="22"/>
      <c r="V182" s="34"/>
    </row>
    <row r="183" spans="1:22" ht="15.75" customHeight="1" x14ac:dyDescent="0.2">
      <c r="A183" s="20">
        <v>44131</v>
      </c>
      <c r="B183" s="22">
        <v>-2.0363916927304718E-2</v>
      </c>
      <c r="C183" s="22">
        <v>-8.057913459267969E-3</v>
      </c>
      <c r="D183" s="31">
        <v>6.9358023819798831E-6</v>
      </c>
      <c r="E183" s="32">
        <f t="shared" si="12"/>
        <v>-2.0370852729686698E-2</v>
      </c>
      <c r="F183" s="22">
        <f t="shared" si="0"/>
        <v>-8.0648492616499489E-3</v>
      </c>
      <c r="G183" s="22">
        <v>-1.1559806778822989E-2</v>
      </c>
      <c r="H183" s="22">
        <v>-1.3870008108838552E-2</v>
      </c>
      <c r="I183" s="22">
        <v>-4.5950958538883493E-4</v>
      </c>
      <c r="J183" s="22">
        <v>-4.2673502040670858E-3</v>
      </c>
      <c r="K183" s="37">
        <v>-9</v>
      </c>
      <c r="L183" s="22">
        <f t="shared" si="7"/>
        <v>0.81499075900253704</v>
      </c>
      <c r="M183" s="22">
        <f t="shared" si="8"/>
        <v>0.55465497024782806</v>
      </c>
      <c r="N183" s="22">
        <f t="shared" si="9"/>
        <v>0.22703382076946108</v>
      </c>
      <c r="O183" s="22">
        <f t="shared" si="10"/>
        <v>-0.69602414780457833</v>
      </c>
      <c r="P183" s="22">
        <f t="shared" si="11"/>
        <v>0.42920306897096649</v>
      </c>
      <c r="Q183" s="22">
        <f t="shared" si="3"/>
        <v>-1.7645172877406044E-2</v>
      </c>
      <c r="R183" s="22">
        <f t="shared" si="4"/>
        <v>-1.7638237075024064E-2</v>
      </c>
      <c r="S183" s="22">
        <f t="shared" si="5"/>
        <v>-2.0363916927304718E-2</v>
      </c>
      <c r="T183" s="22">
        <f t="shared" si="6"/>
        <v>-2.725679852280654E-3</v>
      </c>
      <c r="U183" s="22"/>
      <c r="V183" s="34"/>
    </row>
    <row r="184" spans="1:22" ht="15.75" customHeight="1" x14ac:dyDescent="0.2">
      <c r="A184" s="20">
        <v>44132</v>
      </c>
      <c r="B184" s="22">
        <v>2.0034753000698721E-2</v>
      </c>
      <c r="C184" s="22">
        <v>-3.4949282619432032E-2</v>
      </c>
      <c r="D184" s="31">
        <v>6.9358023819798831E-6</v>
      </c>
      <c r="E184" s="32">
        <f t="shared" si="12"/>
        <v>2.0027817198316741E-2</v>
      </c>
      <c r="F184" s="22">
        <f t="shared" si="0"/>
        <v>-3.4956218421814012E-2</v>
      </c>
      <c r="G184" s="22">
        <v>3.7331626921001345E-3</v>
      </c>
      <c r="H184" s="22">
        <v>9.5831927785930762E-3</v>
      </c>
      <c r="I184" s="22">
        <v>-2.9932419119217887E-3</v>
      </c>
      <c r="J184" s="22">
        <v>1.3221173723935095E-3</v>
      </c>
      <c r="K184" s="37">
        <v>-8</v>
      </c>
      <c r="L184" s="22">
        <f t="shared" si="7"/>
        <v>0.81499075900253704</v>
      </c>
      <c r="M184" s="22">
        <f t="shared" si="8"/>
        <v>0.55465497024782806</v>
      </c>
      <c r="N184" s="22">
        <f t="shared" si="9"/>
        <v>0.22703382076946108</v>
      </c>
      <c r="O184" s="22">
        <f t="shared" si="10"/>
        <v>-0.69602414780457833</v>
      </c>
      <c r="P184" s="22">
        <f t="shared" si="11"/>
        <v>0.42920306897096649</v>
      </c>
      <c r="Q184" s="22">
        <f t="shared" si="3"/>
        <v>-2.1591843385151837E-2</v>
      </c>
      <c r="R184" s="22">
        <f t="shared" si="4"/>
        <v>-2.1584907582769857E-2</v>
      </c>
      <c r="S184" s="22">
        <f t="shared" si="5"/>
        <v>2.0034753000698721E-2</v>
      </c>
      <c r="T184" s="22">
        <f t="shared" si="6"/>
        <v>4.1619660583468582E-2</v>
      </c>
      <c r="U184" s="22"/>
      <c r="V184" s="34"/>
    </row>
    <row r="185" spans="1:22" ht="15.75" customHeight="1" x14ac:dyDescent="0.2">
      <c r="A185" s="20">
        <v>44133</v>
      </c>
      <c r="B185" s="22">
        <v>7.870183269205305E-3</v>
      </c>
      <c r="C185" s="22">
        <v>5.2336509011378599E-3</v>
      </c>
      <c r="D185" s="31">
        <v>6.9358023819798831E-6</v>
      </c>
      <c r="E185" s="32">
        <f t="shared" si="12"/>
        <v>7.8632474668233251E-3</v>
      </c>
      <c r="F185" s="22">
        <f t="shared" si="0"/>
        <v>5.22671509875588E-3</v>
      </c>
      <c r="G185" s="22">
        <v>-3.8552907288598166E-3</v>
      </c>
      <c r="H185" s="22">
        <v>-1.4383120071296057E-3</v>
      </c>
      <c r="I185" s="22">
        <v>7.2666416187388951E-3</v>
      </c>
      <c r="J185" s="22">
        <v>1.3746291489824147E-2</v>
      </c>
      <c r="K185" s="37">
        <v>-7</v>
      </c>
      <c r="L185" s="22">
        <f t="shared" si="7"/>
        <v>0.81499075900253704</v>
      </c>
      <c r="M185" s="22">
        <f t="shared" si="8"/>
        <v>0.55465497024782806</v>
      </c>
      <c r="N185" s="22">
        <f t="shared" si="9"/>
        <v>0.22703382076946108</v>
      </c>
      <c r="O185" s="22">
        <f t="shared" si="10"/>
        <v>-0.69602414780457833</v>
      </c>
      <c r="P185" s="22">
        <f t="shared" si="11"/>
        <v>0.42920306897096649</v>
      </c>
      <c r="Q185" s="22">
        <f t="shared" si="3"/>
        <v>2.6370153247933618E-3</v>
      </c>
      <c r="R185" s="22">
        <f t="shared" si="4"/>
        <v>2.6439511271753417E-3</v>
      </c>
      <c r="S185" s="22">
        <f t="shared" si="5"/>
        <v>7.870183269205305E-3</v>
      </c>
      <c r="T185" s="22">
        <f t="shared" si="6"/>
        <v>5.2262321420299632E-3</v>
      </c>
      <c r="U185" s="22"/>
      <c r="V185" s="34"/>
    </row>
    <row r="186" spans="1:22" ht="15.75" customHeight="1" x14ac:dyDescent="0.2">
      <c r="A186" s="20">
        <v>44134</v>
      </c>
      <c r="B186" s="22">
        <v>-1.4393471336772679E-2</v>
      </c>
      <c r="C186" s="22">
        <v>-5.9258223194622334E-3</v>
      </c>
      <c r="D186" s="31">
        <v>6.9358023819798831E-6</v>
      </c>
      <c r="E186" s="32">
        <f t="shared" si="12"/>
        <v>-1.4400407139154659E-2</v>
      </c>
      <c r="F186" s="22">
        <f t="shared" si="0"/>
        <v>-5.9327581218442133E-3</v>
      </c>
      <c r="G186" s="22">
        <v>3.9077303946545338E-3</v>
      </c>
      <c r="H186" s="22">
        <v>1.2372919069892442E-2</v>
      </c>
      <c r="I186" s="22">
        <v>-3.6711578453976716E-3</v>
      </c>
      <c r="J186" s="22">
        <v>-5.555151299609146E-3</v>
      </c>
      <c r="K186" s="36">
        <v>-6</v>
      </c>
      <c r="L186" s="22">
        <f t="shared" si="7"/>
        <v>0.81499075900253704</v>
      </c>
      <c r="M186" s="22">
        <f t="shared" si="8"/>
        <v>0.55465497024782806</v>
      </c>
      <c r="N186" s="22">
        <f t="shared" si="9"/>
        <v>0.22703382076946108</v>
      </c>
      <c r="O186" s="22">
        <f t="shared" si="10"/>
        <v>-0.69602414780457833</v>
      </c>
      <c r="P186" s="22">
        <f t="shared" si="11"/>
        <v>0.42920306897096649</v>
      </c>
      <c r="Q186" s="22">
        <f t="shared" si="3"/>
        <v>3.1229665600107735E-4</v>
      </c>
      <c r="R186" s="22">
        <f t="shared" si="4"/>
        <v>3.1923245838305723E-4</v>
      </c>
      <c r="S186" s="22">
        <f t="shared" si="5"/>
        <v>-1.4393471336772679E-2</v>
      </c>
      <c r="T186" s="22">
        <f t="shared" si="6"/>
        <v>-1.4712703795155737E-2</v>
      </c>
      <c r="U186" s="22"/>
      <c r="V186" s="34"/>
    </row>
    <row r="187" spans="1:22" ht="15.75" customHeight="1" x14ac:dyDescent="0.2">
      <c r="A187" s="20">
        <v>44137</v>
      </c>
      <c r="B187" s="22">
        <v>2.6245221395577535E-2</v>
      </c>
      <c r="C187" s="22">
        <v>1.5851971522913934E-2</v>
      </c>
      <c r="D187" s="31">
        <v>6.9358023819798831E-6</v>
      </c>
      <c r="E187" s="32">
        <f t="shared" si="12"/>
        <v>2.6238285593195555E-2</v>
      </c>
      <c r="F187" s="22">
        <f t="shared" si="0"/>
        <v>1.5845035720531954E-2</v>
      </c>
      <c r="G187" s="22">
        <v>1.1273727278436145E-2</v>
      </c>
      <c r="H187" s="22">
        <v>9.9861839022216698E-3</v>
      </c>
      <c r="I187" s="22">
        <v>-2.2943391916778778E-3</v>
      </c>
      <c r="J187" s="22">
        <v>1.0969518152899146E-2</v>
      </c>
      <c r="K187" s="36">
        <v>-5</v>
      </c>
      <c r="L187" s="22">
        <f t="shared" si="7"/>
        <v>0.81499075900253704</v>
      </c>
      <c r="M187" s="22">
        <f t="shared" si="8"/>
        <v>0.55465497024782806</v>
      </c>
      <c r="N187" s="22">
        <f t="shared" si="9"/>
        <v>0.22703382076946108</v>
      </c>
      <c r="O187" s="22">
        <f t="shared" si="10"/>
        <v>-0.69602414780457833</v>
      </c>
      <c r="P187" s="22">
        <f t="shared" si="11"/>
        <v>0.42920306897096649</v>
      </c>
      <c r="Q187" s="22">
        <f t="shared" si="3"/>
        <v>2.7738854379748931E-2</v>
      </c>
      <c r="R187" s="22">
        <f t="shared" si="4"/>
        <v>2.774579018213091E-2</v>
      </c>
      <c r="S187" s="22">
        <f t="shared" si="5"/>
        <v>2.6245221395577535E-2</v>
      </c>
      <c r="T187" s="22">
        <f t="shared" si="6"/>
        <v>-1.5005687865533753E-3</v>
      </c>
      <c r="U187" s="22"/>
      <c r="V187" s="34"/>
    </row>
    <row r="188" spans="1:22" ht="15.75" customHeight="1" x14ac:dyDescent="0.2">
      <c r="A188" s="20">
        <v>44138</v>
      </c>
      <c r="B188" s="22">
        <v>1.9340489361941181E-2</v>
      </c>
      <c r="C188" s="22">
        <v>2.040247900566795E-2</v>
      </c>
      <c r="D188" s="31">
        <v>6.9358023819798831E-6</v>
      </c>
      <c r="E188" s="32">
        <f t="shared" si="12"/>
        <v>1.9333553559559201E-2</v>
      </c>
      <c r="F188" s="22">
        <f t="shared" si="0"/>
        <v>2.039554320328597E-2</v>
      </c>
      <c r="G188" s="22">
        <v>7.9440978706329518E-3</v>
      </c>
      <c r="H188" s="22">
        <v>1.0708377562672991E-2</v>
      </c>
      <c r="I188" s="22">
        <v>-1.3084787063997426E-2</v>
      </c>
      <c r="J188" s="22">
        <v>-1.1047455075885186E-2</v>
      </c>
      <c r="K188" s="36">
        <v>-4</v>
      </c>
      <c r="L188" s="22">
        <f t="shared" si="7"/>
        <v>0.81499075900253704</v>
      </c>
      <c r="M188" s="22">
        <f t="shared" si="8"/>
        <v>0.55465497024782806</v>
      </c>
      <c r="N188" s="22">
        <f t="shared" si="9"/>
        <v>0.22703382076946108</v>
      </c>
      <c r="O188" s="22">
        <f t="shared" si="10"/>
        <v>-0.69602414780457833</v>
      </c>
      <c r="P188" s="22">
        <f t="shared" si="11"/>
        <v>0.42920306897096649</v>
      </c>
      <c r="Q188" s="22">
        <f t="shared" si="3"/>
        <v>2.7825302618426809E-2</v>
      </c>
      <c r="R188" s="22">
        <f t="shared" si="4"/>
        <v>2.7832238420808789E-2</v>
      </c>
      <c r="S188" s="22">
        <f t="shared" si="5"/>
        <v>1.9340489361941181E-2</v>
      </c>
      <c r="T188" s="22">
        <f t="shared" si="6"/>
        <v>-8.4917490588676085E-3</v>
      </c>
      <c r="U188" s="22"/>
      <c r="V188" s="34"/>
    </row>
    <row r="189" spans="1:22" ht="15.75" customHeight="1" x14ac:dyDescent="0.2">
      <c r="A189" s="20">
        <v>44139</v>
      </c>
      <c r="B189" s="22">
        <v>-2.3545573999266906E-2</v>
      </c>
      <c r="C189" s="22">
        <v>1.3289382242690285E-2</v>
      </c>
      <c r="D189" s="31">
        <v>6.9358023819798831E-6</v>
      </c>
      <c r="E189" s="32">
        <f t="shared" si="12"/>
        <v>-2.3552509801648885E-2</v>
      </c>
      <c r="F189" s="22">
        <f t="shared" si="0"/>
        <v>1.3282446440308305E-2</v>
      </c>
      <c r="G189" s="22">
        <v>-2.632462201486627E-2</v>
      </c>
      <c r="H189" s="22">
        <v>-3.4803009111258984E-2</v>
      </c>
      <c r="I189" s="22">
        <v>7.780282922449591E-3</v>
      </c>
      <c r="J189" s="22">
        <v>-1.7874202955815238E-2</v>
      </c>
      <c r="K189" s="36">
        <v>-3</v>
      </c>
      <c r="L189" s="22">
        <f t="shared" si="7"/>
        <v>0.81499075900253704</v>
      </c>
      <c r="M189" s="22">
        <f t="shared" si="8"/>
        <v>0.55465497024782806</v>
      </c>
      <c r="N189" s="22">
        <f t="shared" si="9"/>
        <v>0.22703382076946108</v>
      </c>
      <c r="O189" s="22">
        <f t="shared" si="10"/>
        <v>-0.69602414780457833</v>
      </c>
      <c r="P189" s="22">
        <f t="shared" si="11"/>
        <v>0.42920306897096649</v>
      </c>
      <c r="Q189" s="22">
        <f t="shared" si="3"/>
        <v>-2.4764399022269366E-2</v>
      </c>
      <c r="R189" s="22">
        <f t="shared" si="4"/>
        <v>-2.4757463219887386E-2</v>
      </c>
      <c r="S189" s="22">
        <f t="shared" si="5"/>
        <v>-2.3545573999266906E-2</v>
      </c>
      <c r="T189" s="22">
        <f t="shared" si="6"/>
        <v>1.2118892206204809E-3</v>
      </c>
      <c r="U189" s="22"/>
      <c r="V189" s="34"/>
    </row>
    <row r="190" spans="1:22" ht="15.75" customHeight="1" x14ac:dyDescent="0.2">
      <c r="A190" s="20">
        <v>44140</v>
      </c>
      <c r="B190" s="22">
        <v>3.2763681424163055E-2</v>
      </c>
      <c r="C190" s="22">
        <v>1.9294369426135806E-2</v>
      </c>
      <c r="D190" s="31">
        <v>6.9358023819798831E-6</v>
      </c>
      <c r="E190" s="32">
        <f t="shared" si="12"/>
        <v>3.2756745621781075E-2</v>
      </c>
      <c r="F190" s="22">
        <f t="shared" si="0"/>
        <v>1.9287433623753826E-2</v>
      </c>
      <c r="G190" s="22">
        <v>1.3709168675614433E-2</v>
      </c>
      <c r="H190" s="22">
        <v>9.3031218477083975E-3</v>
      </c>
      <c r="I190" s="22">
        <v>-4.9533101568979485E-3</v>
      </c>
      <c r="J190" s="22">
        <v>5.5204791257553593E-3</v>
      </c>
      <c r="K190" s="36">
        <v>-2</v>
      </c>
      <c r="L190" s="22">
        <f t="shared" si="7"/>
        <v>0.81499075900253704</v>
      </c>
      <c r="M190" s="22">
        <f t="shared" si="8"/>
        <v>0.55465497024782806</v>
      </c>
      <c r="N190" s="22">
        <f t="shared" si="9"/>
        <v>0.22703382076946108</v>
      </c>
      <c r="O190" s="22">
        <f t="shared" si="10"/>
        <v>-0.69602414780457833</v>
      </c>
      <c r="P190" s="22">
        <f t="shared" si="11"/>
        <v>0.42920306897096649</v>
      </c>
      <c r="Q190" s="22">
        <f t="shared" si="3"/>
        <v>3.1252092074029666E-2</v>
      </c>
      <c r="R190" s="22">
        <f t="shared" si="4"/>
        <v>3.1259027876411646E-2</v>
      </c>
      <c r="S190" s="22">
        <f t="shared" si="5"/>
        <v>3.2763681424163055E-2</v>
      </c>
      <c r="T190" s="22">
        <f t="shared" si="6"/>
        <v>1.5046535477514084E-3</v>
      </c>
      <c r="U190" s="22"/>
      <c r="V190" s="34"/>
    </row>
    <row r="191" spans="1:22" ht="15.75" customHeight="1" x14ac:dyDescent="0.2">
      <c r="A191" s="20">
        <v>44141</v>
      </c>
      <c r="B191" s="22">
        <v>-4.0077064368593497E-3</v>
      </c>
      <c r="C191" s="22">
        <v>-2.3549926089458744E-3</v>
      </c>
      <c r="D191" s="31">
        <v>6.9358023819798831E-6</v>
      </c>
      <c r="E191" s="32">
        <f t="shared" si="12"/>
        <v>-4.0146422392413296E-3</v>
      </c>
      <c r="F191" s="22">
        <f t="shared" si="0"/>
        <v>-2.3619284113278543E-3</v>
      </c>
      <c r="G191" s="22">
        <v>-3.3932141608770624E-3</v>
      </c>
      <c r="H191" s="22">
        <v>-6.6894113453695473E-3</v>
      </c>
      <c r="I191" s="22">
        <v>2.0110549029811031E-4</v>
      </c>
      <c r="J191" s="22">
        <v>2.2208922192471078E-3</v>
      </c>
      <c r="K191" s="36">
        <v>-1</v>
      </c>
      <c r="L191" s="22">
        <f t="shared" si="7"/>
        <v>0.81499075900253704</v>
      </c>
      <c r="M191" s="22">
        <f t="shared" si="8"/>
        <v>0.55465497024782806</v>
      </c>
      <c r="N191" s="22">
        <f t="shared" si="9"/>
        <v>0.22703382076946108</v>
      </c>
      <c r="O191" s="22">
        <f t="shared" si="10"/>
        <v>-0.69602414780457833</v>
      </c>
      <c r="P191" s="22">
        <f t="shared" si="11"/>
        <v>0.42920306897096649</v>
      </c>
      <c r="Q191" s="22">
        <f t="shared" si="3"/>
        <v>-4.5124960656903138E-3</v>
      </c>
      <c r="R191" s="22">
        <f t="shared" si="4"/>
        <v>-4.5055602633083339E-3</v>
      </c>
      <c r="S191" s="22">
        <f t="shared" si="5"/>
        <v>-4.0077064368593497E-3</v>
      </c>
      <c r="T191" s="22">
        <f t="shared" si="6"/>
        <v>4.9785382644898426E-4</v>
      </c>
      <c r="U191" s="22"/>
      <c r="V191" s="34"/>
    </row>
    <row r="192" spans="1:22" ht="15.75" customHeight="1" x14ac:dyDescent="0.2">
      <c r="A192" s="33">
        <v>44144</v>
      </c>
      <c r="B192" s="34">
        <v>5.5740085653242948E-2</v>
      </c>
      <c r="C192" s="34">
        <v>2.9039970688459114E-2</v>
      </c>
      <c r="D192" s="35">
        <v>6.9358023819798831E-6</v>
      </c>
      <c r="E192" s="32">
        <f t="shared" si="12"/>
        <v>5.5733149850860968E-2</v>
      </c>
      <c r="F192" s="34">
        <f t="shared" si="0"/>
        <v>2.9033034886077135E-2</v>
      </c>
      <c r="G192" s="34">
        <v>1.8086099795905915E-2</v>
      </c>
      <c r="H192" s="34">
        <v>6.5449414840810127E-2</v>
      </c>
      <c r="I192" s="34">
        <v>-3.5755009593739617E-2</v>
      </c>
      <c r="J192" s="34">
        <v>1.3694408518243932E-2</v>
      </c>
      <c r="K192" s="37">
        <v>0</v>
      </c>
      <c r="L192" s="22">
        <f t="shared" si="7"/>
        <v>0.81499075900253704</v>
      </c>
      <c r="M192" s="22">
        <f t="shared" si="8"/>
        <v>0.55465497024782806</v>
      </c>
      <c r="N192" s="22">
        <f t="shared" si="9"/>
        <v>0.22703382076946108</v>
      </c>
      <c r="O192" s="22">
        <f t="shared" si="10"/>
        <v>-0.69602414780457833</v>
      </c>
      <c r="P192" s="22">
        <f t="shared" si="11"/>
        <v>0.42920306897096649</v>
      </c>
      <c r="Q192" s="22">
        <f t="shared" si="3"/>
        <v>7.9316463246582758E-2</v>
      </c>
      <c r="R192" s="22">
        <f t="shared" si="4"/>
        <v>7.9323399048964738E-2</v>
      </c>
      <c r="S192" s="22">
        <f t="shared" si="5"/>
        <v>5.5740085653242948E-2</v>
      </c>
      <c r="T192" s="22">
        <f t="shared" si="6"/>
        <v>-2.358331339572179E-2</v>
      </c>
      <c r="U192" s="22"/>
      <c r="V192" s="34"/>
    </row>
    <row r="193" spans="1:22" ht="15.75" customHeight="1" x14ac:dyDescent="0.2">
      <c r="A193" s="20">
        <v>44145</v>
      </c>
      <c r="B193" s="22">
        <v>1.5371275157868304E-2</v>
      </c>
      <c r="C193" s="22">
        <v>8.9776971234591524E-3</v>
      </c>
      <c r="D193" s="31">
        <v>6.9358023819798831E-6</v>
      </c>
      <c r="E193" s="32">
        <f t="shared" si="12"/>
        <v>1.5364339355486324E-2</v>
      </c>
      <c r="F193" s="22">
        <f t="shared" si="0"/>
        <v>8.9707613210771725E-3</v>
      </c>
      <c r="G193" s="22">
        <v>6.0089693900012911E-3</v>
      </c>
      <c r="H193" s="22">
        <v>1.00652049092032E-2</v>
      </c>
      <c r="I193" s="22">
        <v>8.2625365457941052E-5</v>
      </c>
      <c r="J193" s="22">
        <v>8.4910136635485238E-3</v>
      </c>
      <c r="K193" s="36">
        <v>1</v>
      </c>
      <c r="L193" s="22">
        <f t="shared" si="7"/>
        <v>0.81499075900253704</v>
      </c>
      <c r="M193" s="22">
        <f t="shared" si="8"/>
        <v>0.55465497024782806</v>
      </c>
      <c r="N193" s="22">
        <f t="shared" si="9"/>
        <v>0.22703382076946108</v>
      </c>
      <c r="O193" s="22">
        <f t="shared" si="10"/>
        <v>-0.69602414780457833</v>
      </c>
      <c r="P193" s="22">
        <f t="shared" si="11"/>
        <v>0.42920306897096649</v>
      </c>
      <c r="Q193" s="22">
        <f t="shared" si="3"/>
        <v>1.6515994116980029E-2</v>
      </c>
      <c r="R193" s="22">
        <f t="shared" si="4"/>
        <v>1.6522929919362009E-2</v>
      </c>
      <c r="S193" s="22">
        <f t="shared" si="5"/>
        <v>1.5371275157868304E-2</v>
      </c>
      <c r="T193" s="22">
        <f t="shared" si="6"/>
        <v>-1.1516547614937051E-3</v>
      </c>
      <c r="U193" s="22"/>
      <c r="V193" s="34"/>
    </row>
    <row r="194" spans="1:22" ht="15.75" customHeight="1" x14ac:dyDescent="0.2">
      <c r="A194" s="20">
        <v>44146</v>
      </c>
      <c r="B194" s="22">
        <v>-1.0320009031989472E-2</v>
      </c>
      <c r="C194" s="22">
        <v>-7.919270780115382E-4</v>
      </c>
      <c r="D194" s="31">
        <v>6.9358023819798831E-6</v>
      </c>
      <c r="E194" s="32">
        <f t="shared" si="12"/>
        <v>-1.0326944834371451E-2</v>
      </c>
      <c r="F194" s="22">
        <f t="shared" si="0"/>
        <v>-7.9886288039351808E-4</v>
      </c>
      <c r="G194" s="22">
        <v>-8.9363982565593917E-3</v>
      </c>
      <c r="H194" s="22">
        <v>-1.464944423708581E-2</v>
      </c>
      <c r="I194" s="22">
        <v>2.7475090698254748E-3</v>
      </c>
      <c r="J194" s="22">
        <v>3.2249656202432376E-3</v>
      </c>
      <c r="K194" s="36">
        <v>2</v>
      </c>
      <c r="L194" s="22">
        <f t="shared" si="7"/>
        <v>0.81499075900253704</v>
      </c>
      <c r="M194" s="22">
        <f t="shared" si="8"/>
        <v>0.55465497024782806</v>
      </c>
      <c r="N194" s="22">
        <f t="shared" si="9"/>
        <v>0.22703382076946108</v>
      </c>
      <c r="O194" s="22">
        <f t="shared" si="10"/>
        <v>-0.69602414780457833</v>
      </c>
      <c r="P194" s="22">
        <f t="shared" si="11"/>
        <v>0.42920306897096649</v>
      </c>
      <c r="Q194" s="22">
        <f t="shared" si="3"/>
        <v>-9.461770389016683E-3</v>
      </c>
      <c r="R194" s="22">
        <f t="shared" si="4"/>
        <v>-9.4548345866347031E-3</v>
      </c>
      <c r="S194" s="22">
        <f t="shared" si="5"/>
        <v>-1.0320009031989472E-2</v>
      </c>
      <c r="T194" s="22">
        <f t="shared" si="6"/>
        <v>-8.6517444535476849E-4</v>
      </c>
      <c r="U194" s="22"/>
      <c r="V194" s="34"/>
    </row>
    <row r="195" spans="1:22" ht="15.75" customHeight="1" x14ac:dyDescent="0.2">
      <c r="A195" s="20">
        <v>44147</v>
      </c>
      <c r="B195" s="22">
        <v>-1.915079473480507E-2</v>
      </c>
      <c r="C195" s="22">
        <v>-1.085756025993693E-2</v>
      </c>
      <c r="D195" s="31">
        <v>6.9358023819798831E-6</v>
      </c>
      <c r="E195" s="32">
        <f t="shared" si="12"/>
        <v>-1.915773053718705E-2</v>
      </c>
      <c r="F195" s="22">
        <f t="shared" si="0"/>
        <v>-1.086449606231891E-2</v>
      </c>
      <c r="G195" s="22">
        <v>-5.6947943134211003E-3</v>
      </c>
      <c r="H195" s="22">
        <v>-8.1624764907339033E-3</v>
      </c>
      <c r="I195" s="22">
        <v>6.2556540928906858E-3</v>
      </c>
      <c r="J195" s="22">
        <v>-5.410823939900021E-4</v>
      </c>
      <c r="K195" s="36"/>
      <c r="L195" s="22">
        <f t="shared" si="7"/>
        <v>0.81499075900253704</v>
      </c>
      <c r="M195" s="22">
        <f t="shared" si="8"/>
        <v>0.55465497024782806</v>
      </c>
      <c r="N195" s="22">
        <f t="shared" si="9"/>
        <v>0.22703382076946108</v>
      </c>
      <c r="O195" s="22">
        <f t="shared" si="10"/>
        <v>-0.69602414780457833</v>
      </c>
      <c r="P195" s="22">
        <f t="shared" si="11"/>
        <v>0.42920306897096649</v>
      </c>
      <c r="Q195" s="22">
        <f t="shared" si="3"/>
        <v>-1.8452588620150794E-2</v>
      </c>
      <c r="R195" s="22">
        <f t="shared" si="4"/>
        <v>-1.8445652817768814E-2</v>
      </c>
      <c r="S195" s="22">
        <f t="shared" si="5"/>
        <v>-1.915079473480507E-2</v>
      </c>
      <c r="T195" s="22">
        <f t="shared" si="6"/>
        <v>-7.0514191703625537E-4</v>
      </c>
      <c r="U195" s="22"/>
      <c r="V195" s="34"/>
    </row>
    <row r="196" spans="1:22" ht="15.75" customHeight="1" x14ac:dyDescent="0.2">
      <c r="A196" s="20">
        <v>44148</v>
      </c>
      <c r="B196" s="22">
        <v>1.6702631488235472E-2</v>
      </c>
      <c r="C196" s="22">
        <v>1.3649123662417257E-2</v>
      </c>
      <c r="D196" s="31">
        <v>6.9358023819798831E-6</v>
      </c>
      <c r="E196" s="32">
        <f t="shared" ref="E196:E228" si="13">B196-D196</f>
        <v>1.6695695685853492E-2</v>
      </c>
      <c r="F196" s="22">
        <f t="shared" si="0"/>
        <v>1.3642187860035277E-2</v>
      </c>
      <c r="G196" s="22">
        <v>1.1453141118704274E-2</v>
      </c>
      <c r="H196" s="22">
        <v>1.2215038420711945E-2</v>
      </c>
      <c r="I196" s="22">
        <v>-7.4264661924444263E-3</v>
      </c>
      <c r="J196" s="22">
        <v>7.1018755692301393E-3</v>
      </c>
      <c r="K196" s="36"/>
      <c r="L196" s="22">
        <f t="shared" si="7"/>
        <v>0.81499075900253704</v>
      </c>
      <c r="M196" s="22">
        <f t="shared" si="8"/>
        <v>0.55465497024782806</v>
      </c>
      <c r="N196" s="22">
        <f t="shared" si="9"/>
        <v>0.22703382076946108</v>
      </c>
      <c r="O196" s="22">
        <f t="shared" si="10"/>
        <v>-0.69602414780457833</v>
      </c>
      <c r="P196" s="22">
        <f t="shared" si="11"/>
        <v>0.42920306897096649</v>
      </c>
      <c r="Q196" s="22">
        <f t="shared" si="3"/>
        <v>2.8461172121003589E-2</v>
      </c>
      <c r="R196" s="22">
        <f t="shared" si="4"/>
        <v>2.8468107923385569E-2</v>
      </c>
      <c r="S196" s="22">
        <f t="shared" si="5"/>
        <v>1.6702631488235472E-2</v>
      </c>
      <c r="T196" s="22">
        <f t="shared" si="6"/>
        <v>-1.1765476435150097E-2</v>
      </c>
      <c r="U196" s="22"/>
      <c r="V196" s="34"/>
    </row>
    <row r="197" spans="1:22" ht="15.75" customHeight="1" x14ac:dyDescent="0.2">
      <c r="A197" s="20">
        <v>44151</v>
      </c>
      <c r="B197" s="22">
        <v>1.2254693448278255E-2</v>
      </c>
      <c r="C197" s="22">
        <v>1.5838393352587552E-2</v>
      </c>
      <c r="D197" s="31">
        <v>6.9358023819798831E-6</v>
      </c>
      <c r="E197" s="32">
        <f t="shared" si="13"/>
        <v>1.2247757645896275E-2</v>
      </c>
      <c r="F197" s="22">
        <f t="shared" si="0"/>
        <v>1.5831457550205572E-2</v>
      </c>
      <c r="G197" s="22">
        <v>6.3112308365800745E-3</v>
      </c>
      <c r="H197" s="22">
        <v>2.4016789932454839E-2</v>
      </c>
      <c r="I197" s="22">
        <v>-2.0371706963627154E-2</v>
      </c>
      <c r="J197" s="22">
        <v>-6.6082138616470332E-4</v>
      </c>
      <c r="K197" s="36"/>
      <c r="L197" s="22">
        <f t="shared" si="7"/>
        <v>0.81499075900253704</v>
      </c>
      <c r="M197" s="22">
        <f t="shared" si="8"/>
        <v>0.55465497024782806</v>
      </c>
      <c r="N197" s="22">
        <f t="shared" si="9"/>
        <v>0.22703382076946108</v>
      </c>
      <c r="O197" s="22">
        <f t="shared" si="10"/>
        <v>-0.69602414780457833</v>
      </c>
      <c r="P197" s="22">
        <f t="shared" si="11"/>
        <v>0.42920306897096649</v>
      </c>
      <c r="Q197" s="22">
        <f t="shared" si="3"/>
        <v>3.5751244149531375E-2</v>
      </c>
      <c r="R197" s="22">
        <f t="shared" si="4"/>
        <v>3.5758179951913355E-2</v>
      </c>
      <c r="S197" s="22">
        <f t="shared" si="5"/>
        <v>1.2254693448278255E-2</v>
      </c>
      <c r="T197" s="22">
        <f t="shared" si="6"/>
        <v>-2.3503486503635099E-2</v>
      </c>
      <c r="U197" s="22"/>
      <c r="V197" s="34"/>
    </row>
    <row r="198" spans="1:22" ht="15.75" customHeight="1" x14ac:dyDescent="0.2">
      <c r="A198" s="20">
        <v>44152</v>
      </c>
      <c r="B198" s="22">
        <v>-9.2139375917746538E-3</v>
      </c>
      <c r="C198" s="22">
        <v>-5.5945030712034657E-3</v>
      </c>
      <c r="D198" s="31">
        <v>6.9358023819798831E-6</v>
      </c>
      <c r="E198" s="32">
        <f t="shared" si="13"/>
        <v>-9.2208733941566336E-3</v>
      </c>
      <c r="F198" s="22">
        <f t="shared" si="0"/>
        <v>-5.6014388735854456E-3</v>
      </c>
      <c r="G198" s="22">
        <v>-2.8858517550416421E-4</v>
      </c>
      <c r="H198" s="22">
        <v>-1.5006150611784338E-2</v>
      </c>
      <c r="I198" s="22">
        <v>1.2105955956129042E-2</v>
      </c>
      <c r="J198" s="22">
        <v>5.7988992915853441E-3</v>
      </c>
      <c r="K198" s="36"/>
      <c r="L198" s="22">
        <f t="shared" si="7"/>
        <v>0.81499075900253704</v>
      </c>
      <c r="M198" s="22">
        <f t="shared" si="8"/>
        <v>0.55465497024782806</v>
      </c>
      <c r="N198" s="22">
        <f t="shared" si="9"/>
        <v>0.22703382076946108</v>
      </c>
      <c r="O198" s="22">
        <f t="shared" si="10"/>
        <v>-0.69602414780457833</v>
      </c>
      <c r="P198" s="22">
        <f t="shared" si="11"/>
        <v>0.42920306897096649</v>
      </c>
      <c r="Q198" s="22">
        <f t="shared" si="3"/>
        <v>-1.4069222134580811E-2</v>
      </c>
      <c r="R198" s="22">
        <f t="shared" si="4"/>
        <v>-1.4062286332198831E-2</v>
      </c>
      <c r="S198" s="22">
        <f t="shared" si="5"/>
        <v>-9.2139375917746538E-3</v>
      </c>
      <c r="T198" s="22">
        <f t="shared" si="6"/>
        <v>4.8483487404241774E-3</v>
      </c>
      <c r="U198" s="22"/>
      <c r="V198" s="34"/>
    </row>
    <row r="199" spans="1:22" ht="15.75" customHeight="1" x14ac:dyDescent="0.2">
      <c r="A199" s="20">
        <v>44153</v>
      </c>
      <c r="B199" s="22">
        <v>-4.9738419603284458E-3</v>
      </c>
      <c r="C199" s="22">
        <v>-1.1648888592050613E-2</v>
      </c>
      <c r="D199" s="31">
        <v>6.9358023819798831E-6</v>
      </c>
      <c r="E199" s="32">
        <f t="shared" si="13"/>
        <v>-4.9807777627104257E-3</v>
      </c>
      <c r="F199" s="22">
        <f t="shared" si="0"/>
        <v>-1.1655824394432593E-2</v>
      </c>
      <c r="G199" s="22">
        <v>3.4238446449292646E-3</v>
      </c>
      <c r="H199" s="22">
        <v>3.0292932795498023E-3</v>
      </c>
      <c r="I199" s="22">
        <v>-5.4629476466533378E-6</v>
      </c>
      <c r="J199" s="22">
        <v>-1.4143036591825094E-3</v>
      </c>
      <c r="K199" s="36"/>
      <c r="L199" s="22">
        <f t="shared" si="7"/>
        <v>0.81499075900253704</v>
      </c>
      <c r="M199" s="22">
        <f t="shared" si="8"/>
        <v>0.55465497024782806</v>
      </c>
      <c r="N199" s="22">
        <f t="shared" si="9"/>
        <v>0.22703382076946108</v>
      </c>
      <c r="O199" s="22">
        <f t="shared" si="10"/>
        <v>-0.69602414780457833</v>
      </c>
      <c r="P199" s="22">
        <f t="shared" si="11"/>
        <v>0.42920306897096649</v>
      </c>
      <c r="Q199" s="22">
        <f t="shared" si="3"/>
        <v>-7.5158058203627746E-3</v>
      </c>
      <c r="R199" s="22">
        <f t="shared" si="4"/>
        <v>-7.5088700179807948E-3</v>
      </c>
      <c r="S199" s="22">
        <f t="shared" si="5"/>
        <v>-4.9738419603284458E-3</v>
      </c>
      <c r="T199" s="22">
        <f t="shared" si="6"/>
        <v>2.535028057652349E-3</v>
      </c>
      <c r="U199" s="22"/>
      <c r="V199" s="34"/>
    </row>
    <row r="200" spans="1:22" ht="15.75" customHeight="1" x14ac:dyDescent="0.2">
      <c r="A200" s="20">
        <v>44154</v>
      </c>
      <c r="B200" s="22">
        <v>-3.728009089512048E-3</v>
      </c>
      <c r="C200" s="22">
        <v>1.521003184357856E-3</v>
      </c>
      <c r="D200" s="31">
        <v>6.9358023819798831E-6</v>
      </c>
      <c r="E200" s="32">
        <f t="shared" si="13"/>
        <v>-3.7349448918940278E-3</v>
      </c>
      <c r="F200" s="22">
        <f t="shared" si="0"/>
        <v>1.5140673819758761E-3</v>
      </c>
      <c r="G200" s="22">
        <v>-8.5029396115393586E-4</v>
      </c>
      <c r="H200" s="22">
        <v>1.6727765671272691E-4</v>
      </c>
      <c r="I200" s="22">
        <v>-5.1418105973047908E-3</v>
      </c>
      <c r="J200" s="22">
        <v>5.6419069440253565E-3</v>
      </c>
      <c r="K200" s="36"/>
      <c r="L200" s="22">
        <f t="shared" si="7"/>
        <v>0.81499075900253704</v>
      </c>
      <c r="M200" s="22">
        <f t="shared" si="8"/>
        <v>0.55465497024782806</v>
      </c>
      <c r="N200" s="22">
        <f t="shared" si="9"/>
        <v>0.22703382076946108</v>
      </c>
      <c r="O200" s="22">
        <f t="shared" si="10"/>
        <v>-0.69602414780457833</v>
      </c>
      <c r="P200" s="22">
        <f t="shared" si="11"/>
        <v>0.42920306897096649</v>
      </c>
      <c r="Q200" s="22">
        <f t="shared" si="3"/>
        <v>6.8006569530105181E-3</v>
      </c>
      <c r="R200" s="22">
        <f t="shared" si="4"/>
        <v>6.807592755392498E-3</v>
      </c>
      <c r="S200" s="22">
        <f t="shared" si="5"/>
        <v>-3.728009089512048E-3</v>
      </c>
      <c r="T200" s="22">
        <f t="shared" si="6"/>
        <v>-1.0535601844904546E-2</v>
      </c>
      <c r="U200" s="22"/>
      <c r="V200" s="34"/>
    </row>
    <row r="201" spans="1:22" ht="15.75" customHeight="1" x14ac:dyDescent="0.2">
      <c r="A201" s="20">
        <v>44155</v>
      </c>
      <c r="B201" s="22">
        <v>5.0666973751085417E-3</v>
      </c>
      <c r="C201" s="22">
        <v>-7.4813049087603866E-3</v>
      </c>
      <c r="D201" s="31">
        <v>6.9358023819798831E-6</v>
      </c>
      <c r="E201" s="32">
        <f t="shared" si="13"/>
        <v>5.0597615727265618E-3</v>
      </c>
      <c r="F201" s="22">
        <f t="shared" si="0"/>
        <v>-7.4882407111423665E-3</v>
      </c>
      <c r="G201" s="22">
        <v>8.2714247679615237E-4</v>
      </c>
      <c r="H201" s="22">
        <v>-1.506649832924113E-3</v>
      </c>
      <c r="I201" s="22">
        <v>3.3082541582191861E-3</v>
      </c>
      <c r="J201" s="22">
        <v>2.7567576509909125E-4</v>
      </c>
      <c r="K201" s="36"/>
      <c r="L201" s="22">
        <f t="shared" si="7"/>
        <v>0.81499075900253704</v>
      </c>
      <c r="M201" s="22">
        <f t="shared" si="8"/>
        <v>0.55465497024782806</v>
      </c>
      <c r="N201" s="22">
        <f t="shared" si="9"/>
        <v>0.22703382076946108</v>
      </c>
      <c r="O201" s="22">
        <f t="shared" si="10"/>
        <v>-0.69602414780457833</v>
      </c>
      <c r="P201" s="22">
        <f t="shared" si="11"/>
        <v>0.42920306897096649</v>
      </c>
      <c r="Q201" s="22">
        <f t="shared" si="3"/>
        <v>-8.1704326598139743E-3</v>
      </c>
      <c r="R201" s="22">
        <f t="shared" si="4"/>
        <v>-8.1634968574319944E-3</v>
      </c>
      <c r="S201" s="22">
        <f t="shared" si="5"/>
        <v>5.0666973751085417E-3</v>
      </c>
      <c r="T201" s="22">
        <f t="shared" si="6"/>
        <v>1.3230194232540536E-2</v>
      </c>
      <c r="U201" s="22"/>
      <c r="V201" s="34"/>
    </row>
    <row r="202" spans="1:22" ht="15.75" customHeight="1" x14ac:dyDescent="0.2">
      <c r="A202" s="20">
        <v>44158</v>
      </c>
      <c r="B202" s="22">
        <v>5.9439781822855401E-4</v>
      </c>
      <c r="C202" s="22">
        <v>1.1139063178651256E-2</v>
      </c>
      <c r="D202" s="31">
        <v>6.9358023819798831E-6</v>
      </c>
      <c r="E202" s="32">
        <f t="shared" si="13"/>
        <v>5.8746201584657413E-4</v>
      </c>
      <c r="F202" s="22">
        <f t="shared" si="0"/>
        <v>1.1132127376269276E-2</v>
      </c>
      <c r="G202" s="22">
        <v>5.1214111348156979E-3</v>
      </c>
      <c r="H202" s="22">
        <v>2.3739017025363858E-2</v>
      </c>
      <c r="I202" s="22">
        <v>-1.7576535899198907E-2</v>
      </c>
      <c r="J202" s="22">
        <v>-3.3748555239530176E-3</v>
      </c>
      <c r="K202" s="36"/>
      <c r="L202" s="22">
        <f t="shared" si="7"/>
        <v>0.81499075900253704</v>
      </c>
      <c r="M202" s="22">
        <f t="shared" si="8"/>
        <v>0.55465497024782806</v>
      </c>
      <c r="N202" s="22">
        <f t="shared" si="9"/>
        <v>0.22703382076946108</v>
      </c>
      <c r="O202" s="22">
        <f t="shared" si="10"/>
        <v>-0.69602414780457833</v>
      </c>
      <c r="P202" s="22">
        <f t="shared" si="11"/>
        <v>0.42920306897096649</v>
      </c>
      <c r="Q202" s="22">
        <f t="shared" si="3"/>
        <v>2.8087951889268603E-2</v>
      </c>
      <c r="R202" s="22">
        <f t="shared" si="4"/>
        <v>2.8094887691650583E-2</v>
      </c>
      <c r="S202" s="22">
        <f t="shared" si="5"/>
        <v>5.9439781822855401E-4</v>
      </c>
      <c r="T202" s="22">
        <f t="shared" si="6"/>
        <v>-2.7500489873422029E-2</v>
      </c>
      <c r="U202" s="22"/>
      <c r="V202" s="34"/>
    </row>
    <row r="203" spans="1:22" ht="15.75" customHeight="1" x14ac:dyDescent="0.2">
      <c r="A203" s="20">
        <v>44159</v>
      </c>
      <c r="B203" s="22">
        <v>1.2988153947640302E-2</v>
      </c>
      <c r="C203" s="22">
        <v>1.5258142963984589E-2</v>
      </c>
      <c r="D203" s="31">
        <v>6.9358023819798831E-6</v>
      </c>
      <c r="E203" s="32">
        <f t="shared" si="13"/>
        <v>1.2981218145258322E-2</v>
      </c>
      <c r="F203" s="22">
        <f t="shared" si="0"/>
        <v>1.5251207161602609E-2</v>
      </c>
      <c r="G203" s="22">
        <v>3.1820516998826184E-3</v>
      </c>
      <c r="H203" s="22">
        <v>2.4289792206201557E-2</v>
      </c>
      <c r="I203" s="22">
        <v>-1.4340828633334498E-2</v>
      </c>
      <c r="J203" s="22">
        <v>-1.3216289207219935E-3</v>
      </c>
      <c r="K203" s="36"/>
      <c r="L203" s="22">
        <f t="shared" si="7"/>
        <v>0.81499075900253704</v>
      </c>
      <c r="M203" s="22">
        <f t="shared" si="8"/>
        <v>0.55465497024782806</v>
      </c>
      <c r="N203" s="22">
        <f t="shared" si="9"/>
        <v>0.22703382076946108</v>
      </c>
      <c r="O203" s="22">
        <f t="shared" si="10"/>
        <v>-0.69602414780457833</v>
      </c>
      <c r="P203" s="22">
        <f t="shared" si="11"/>
        <v>0.42920306897096649</v>
      </c>
      <c r="Q203" s="22">
        <f t="shared" si="3"/>
        <v>2.9123453861048573E-2</v>
      </c>
      <c r="R203" s="22">
        <f t="shared" si="4"/>
        <v>2.9130389663430553E-2</v>
      </c>
      <c r="S203" s="22">
        <f t="shared" si="5"/>
        <v>1.2988153947640302E-2</v>
      </c>
      <c r="T203" s="22">
        <f t="shared" si="6"/>
        <v>-1.6142235715790251E-2</v>
      </c>
      <c r="U203" s="22"/>
      <c r="V203" s="34"/>
    </row>
    <row r="204" spans="1:22" ht="15.75" customHeight="1" x14ac:dyDescent="0.2">
      <c r="A204" s="20">
        <v>44160</v>
      </c>
      <c r="B204" s="22">
        <v>-2.7164951912909555E-3</v>
      </c>
      <c r="C204" s="22">
        <v>-5.8002078873153834E-3</v>
      </c>
      <c r="D204" s="31">
        <v>6.9358023819798831E-6</v>
      </c>
      <c r="E204" s="32">
        <f t="shared" si="13"/>
        <v>-2.7234309936729354E-3</v>
      </c>
      <c r="F204" s="22">
        <f t="shared" si="0"/>
        <v>-5.8071436896973633E-3</v>
      </c>
      <c r="G204" s="22">
        <v>-3.9646747940279829E-4</v>
      </c>
      <c r="H204" s="22">
        <v>-1.1397209741620824E-2</v>
      </c>
      <c r="I204" s="22">
        <v>1.2620704793833953E-2</v>
      </c>
      <c r="J204" s="22">
        <v>-6.4786074352886358E-4</v>
      </c>
      <c r="K204" s="36"/>
      <c r="L204" s="22">
        <f t="shared" si="7"/>
        <v>0.81499075900253704</v>
      </c>
      <c r="M204" s="22">
        <f t="shared" si="8"/>
        <v>0.55465497024782806</v>
      </c>
      <c r="N204" s="22">
        <f t="shared" si="9"/>
        <v>0.22703382076946108</v>
      </c>
      <c r="O204" s="22">
        <f t="shared" si="10"/>
        <v>-0.69602414780457833</v>
      </c>
      <c r="P204" s="22">
        <f t="shared" si="11"/>
        <v>0.42920306897096649</v>
      </c>
      <c r="Q204" s="22">
        <f t="shared" si="3"/>
        <v>-1.6602602293256569E-2</v>
      </c>
      <c r="R204" s="22">
        <f t="shared" si="4"/>
        <v>-1.6595666490874589E-2</v>
      </c>
      <c r="S204" s="22">
        <f t="shared" si="5"/>
        <v>-2.7164951912909555E-3</v>
      </c>
      <c r="T204" s="22">
        <f t="shared" si="6"/>
        <v>1.3879171299583635E-2</v>
      </c>
      <c r="U204" s="22"/>
      <c r="V204" s="34"/>
    </row>
    <row r="205" spans="1:22" ht="15.75" customHeight="1" x14ac:dyDescent="0.2">
      <c r="A205" s="20">
        <v>44162</v>
      </c>
      <c r="B205" s="22">
        <v>-1.168393089058785E-2</v>
      </c>
      <c r="C205" s="22">
        <v>1.2679225368824765E-3</v>
      </c>
      <c r="D205" s="31">
        <v>6.9358023819798831E-6</v>
      </c>
      <c r="E205" s="32">
        <f t="shared" si="13"/>
        <v>-1.169086669296983E-2</v>
      </c>
      <c r="F205" s="22">
        <f t="shared" si="0"/>
        <v>1.2609867345004966E-3</v>
      </c>
      <c r="G205" s="22">
        <v>-9.8300019090763295E-4</v>
      </c>
      <c r="H205" s="22">
        <v>-9.1922665033750961E-3</v>
      </c>
      <c r="I205" s="22">
        <v>8.8186235847709429E-3</v>
      </c>
      <c r="J205" s="22">
        <v>5.1280994869534247E-4</v>
      </c>
      <c r="K205" s="36"/>
      <c r="L205" s="22">
        <f t="shared" si="7"/>
        <v>0.81499075900253704</v>
      </c>
      <c r="M205" s="22">
        <f t="shared" si="8"/>
        <v>0.55465497024782806</v>
      </c>
      <c r="N205" s="22">
        <f t="shared" si="9"/>
        <v>0.22703382076946108</v>
      </c>
      <c r="O205" s="22">
        <f t="shared" si="10"/>
        <v>-0.69602414780457833</v>
      </c>
      <c r="P205" s="22">
        <f t="shared" si="11"/>
        <v>0.42920306897096649</v>
      </c>
      <c r="Q205" s="22">
        <f t="shared" si="3"/>
        <v>-7.5223641532118401E-3</v>
      </c>
      <c r="R205" s="22">
        <f t="shared" si="4"/>
        <v>-7.5154283508298602E-3</v>
      </c>
      <c r="S205" s="22">
        <f t="shared" si="5"/>
        <v>-1.168393089058785E-2</v>
      </c>
      <c r="T205" s="22">
        <f t="shared" si="6"/>
        <v>-4.1685025397579902E-3</v>
      </c>
      <c r="U205" s="22"/>
      <c r="V205" s="34"/>
    </row>
    <row r="206" spans="1:22" ht="15.75" customHeight="1" x14ac:dyDescent="0.2">
      <c r="A206" s="20">
        <v>44165</v>
      </c>
      <c r="B206" s="22">
        <v>-3.6279490872231507E-2</v>
      </c>
      <c r="C206" s="22">
        <v>-9.1263275754455454E-3</v>
      </c>
      <c r="D206" s="31">
        <v>6.9358023819798831E-6</v>
      </c>
      <c r="E206" s="32">
        <f t="shared" si="13"/>
        <v>-3.6286426674613487E-2</v>
      </c>
      <c r="F206" s="22">
        <f t="shared" si="0"/>
        <v>-9.1332633778275253E-3</v>
      </c>
      <c r="G206" s="22">
        <v>-1.455019022512318E-2</v>
      </c>
      <c r="H206" s="22">
        <v>-1.6347569480892731E-2</v>
      </c>
      <c r="I206" s="22">
        <v>1.6115235503777463E-2</v>
      </c>
      <c r="J206" s="22">
        <v>-6.2235633523339239E-3</v>
      </c>
      <c r="K206" s="36"/>
      <c r="L206" s="22">
        <f t="shared" si="7"/>
        <v>0.81499075900253704</v>
      </c>
      <c r="M206" s="22">
        <f t="shared" si="8"/>
        <v>0.55465497024782806</v>
      </c>
      <c r="N206" s="22">
        <f t="shared" si="9"/>
        <v>0.22703382076946108</v>
      </c>
      <c r="O206" s="22">
        <f t="shared" si="10"/>
        <v>-0.69602414780457833</v>
      </c>
      <c r="P206" s="22">
        <f t="shared" si="11"/>
        <v>0.42920306897096649</v>
      </c>
      <c r="Q206" s="22">
        <f t="shared" si="3"/>
        <v>-3.3113077287366725E-2</v>
      </c>
      <c r="R206" s="22">
        <f t="shared" si="4"/>
        <v>-3.3106141484984745E-2</v>
      </c>
      <c r="S206" s="22">
        <f t="shared" si="5"/>
        <v>-3.6279490872231507E-2</v>
      </c>
      <c r="T206" s="22">
        <f t="shared" si="6"/>
        <v>-3.1733493872467614E-3</v>
      </c>
      <c r="U206" s="22"/>
      <c r="V206" s="34"/>
    </row>
    <row r="207" spans="1:22" ht="15.75" customHeight="1" x14ac:dyDescent="0.2">
      <c r="A207" s="20">
        <v>44166</v>
      </c>
      <c r="B207" s="22">
        <v>2.8588581206041283E-2</v>
      </c>
      <c r="C207" s="22">
        <v>6.231840661584327E-3</v>
      </c>
      <c r="D207" s="31">
        <v>6.9358023819798831E-6</v>
      </c>
      <c r="E207" s="32">
        <f t="shared" si="13"/>
        <v>2.8581645403659303E-2</v>
      </c>
      <c r="F207" s="22">
        <f t="shared" si="0"/>
        <v>6.2249048592023471E-3</v>
      </c>
      <c r="G207" s="22">
        <v>-4.8625214066383825E-3</v>
      </c>
      <c r="H207" s="22">
        <v>5.9613649406483251E-3</v>
      </c>
      <c r="I207" s="22">
        <v>1.6358563502731349E-3</v>
      </c>
      <c r="J207" s="22">
        <v>9.2807878625838485E-3</v>
      </c>
      <c r="K207" s="36"/>
      <c r="L207" s="22">
        <f t="shared" si="7"/>
        <v>0.81499075900253704</v>
      </c>
      <c r="M207" s="22">
        <f t="shared" si="8"/>
        <v>0.55465497024782806</v>
      </c>
      <c r="N207" s="22">
        <f t="shared" si="9"/>
        <v>0.22703382076946108</v>
      </c>
      <c r="O207" s="22">
        <f t="shared" si="10"/>
        <v>-0.69602414780457833</v>
      </c>
      <c r="P207" s="22">
        <f t="shared" si="11"/>
        <v>0.42920306897096649</v>
      </c>
      <c r="Q207" s="22">
        <f t="shared" si="3"/>
        <v>6.5743968402278818E-3</v>
      </c>
      <c r="R207" s="22">
        <f t="shared" si="4"/>
        <v>6.5813326426098617E-3</v>
      </c>
      <c r="S207" s="22">
        <f t="shared" si="5"/>
        <v>2.8588581206041283E-2</v>
      </c>
      <c r="T207" s="22">
        <f t="shared" si="6"/>
        <v>2.200724856343142E-2</v>
      </c>
      <c r="U207" s="22"/>
      <c r="V207" s="34"/>
    </row>
    <row r="208" spans="1:22" ht="15.75" customHeight="1" x14ac:dyDescent="0.2">
      <c r="A208" s="20">
        <v>44167</v>
      </c>
      <c r="B208" s="22">
        <v>4.7111696783948163E-3</v>
      </c>
      <c r="C208" s="22">
        <v>2.0054368209840119E-3</v>
      </c>
      <c r="D208" s="31">
        <v>6.9358023819798831E-6</v>
      </c>
      <c r="E208" s="32">
        <f t="shared" si="13"/>
        <v>4.7042338760128364E-3</v>
      </c>
      <c r="F208" s="22">
        <f t="shared" si="0"/>
        <v>1.998501018602032E-3</v>
      </c>
      <c r="G208" s="22">
        <v>-2.8664367172347494E-3</v>
      </c>
      <c r="H208" s="22">
        <v>1.4816240545187225E-2</v>
      </c>
      <c r="I208" s="22">
        <v>3.8281009702595447E-3</v>
      </c>
      <c r="J208" s="22">
        <v>5.8644165892257436E-3</v>
      </c>
      <c r="K208" s="36"/>
      <c r="L208" s="22">
        <f t="shared" si="7"/>
        <v>0.81499075900253704</v>
      </c>
      <c r="M208" s="22">
        <f t="shared" si="8"/>
        <v>0.55465497024782806</v>
      </c>
      <c r="N208" s="22">
        <f t="shared" si="9"/>
        <v>0.22703382076946108</v>
      </c>
      <c r="O208" s="22">
        <f t="shared" si="10"/>
        <v>-0.69602414780457833</v>
      </c>
      <c r="P208" s="22">
        <f t="shared" si="11"/>
        <v>0.42920306897096649</v>
      </c>
      <c r="Q208" s="22">
        <f t="shared" si="3"/>
        <v>3.2552390726011079E-3</v>
      </c>
      <c r="R208" s="22">
        <f t="shared" si="4"/>
        <v>3.2621748749830878E-3</v>
      </c>
      <c r="S208" s="22">
        <f t="shared" si="5"/>
        <v>4.7111696783948163E-3</v>
      </c>
      <c r="T208" s="22">
        <f t="shared" si="6"/>
        <v>1.4489948034117285E-3</v>
      </c>
      <c r="U208" s="22"/>
      <c r="V208" s="34"/>
    </row>
    <row r="209" spans="1:22" ht="15.75" customHeight="1" x14ac:dyDescent="0.2">
      <c r="A209" s="20">
        <v>44168</v>
      </c>
      <c r="B209" s="22">
        <v>7.8029601124805026E-3</v>
      </c>
      <c r="C209" s="22">
        <v>2.8646722671646883E-3</v>
      </c>
      <c r="D209" s="31">
        <v>6.9358023819798831E-6</v>
      </c>
      <c r="E209" s="32">
        <f t="shared" si="13"/>
        <v>7.7960243100985227E-3</v>
      </c>
      <c r="F209" s="22">
        <f t="shared" si="0"/>
        <v>2.8577364647827085E-3</v>
      </c>
      <c r="G209" s="22">
        <v>9.7034895234592508E-3</v>
      </c>
      <c r="H209" s="22">
        <v>1.0177267780753016E-2</v>
      </c>
      <c r="I209" s="22">
        <v>-6.2370979769126667E-3</v>
      </c>
      <c r="J209" s="22">
        <v>-4.601046660479691E-3</v>
      </c>
      <c r="K209" s="36"/>
      <c r="L209" s="22">
        <f t="shared" si="7"/>
        <v>0.81499075900253704</v>
      </c>
      <c r="M209" s="22">
        <f t="shared" si="8"/>
        <v>0.55465497024782806</v>
      </c>
      <c r="N209" s="22">
        <f t="shared" si="9"/>
        <v>0.22703382076946108</v>
      </c>
      <c r="O209" s="22">
        <f t="shared" si="10"/>
        <v>-0.69602414780457833</v>
      </c>
      <c r="P209" s="22">
        <f t="shared" si="11"/>
        <v>0.42920306897096649</v>
      </c>
      <c r="Q209" s="22">
        <f t="shared" si="3"/>
        <v>1.2388088949652978E-2</v>
      </c>
      <c r="R209" s="22">
        <f t="shared" si="4"/>
        <v>1.2395024752034958E-2</v>
      </c>
      <c r="S209" s="22">
        <f t="shared" si="5"/>
        <v>7.8029601124805026E-3</v>
      </c>
      <c r="T209" s="22">
        <f t="shared" si="6"/>
        <v>-4.5920646395544553E-3</v>
      </c>
      <c r="U209" s="22"/>
      <c r="V209" s="34"/>
    </row>
    <row r="210" spans="1:22" ht="15.75" customHeight="1" x14ac:dyDescent="0.2">
      <c r="A210" s="20">
        <v>44169</v>
      </c>
      <c r="B210" s="22">
        <v>7.8894418434740758E-3</v>
      </c>
      <c r="C210" s="22">
        <v>8.2655122395615416E-3</v>
      </c>
      <c r="D210" s="31">
        <v>6.9358023819798831E-6</v>
      </c>
      <c r="E210" s="32">
        <f t="shared" si="13"/>
        <v>7.8825060410920959E-3</v>
      </c>
      <c r="F210" s="22">
        <f t="shared" si="0"/>
        <v>8.2585764371795618E-3</v>
      </c>
      <c r="G210" s="22">
        <v>7.0659952747181816E-3</v>
      </c>
      <c r="H210" s="22">
        <v>1.0354176173895988E-2</v>
      </c>
      <c r="I210" s="22">
        <v>-4.300640389395604E-3</v>
      </c>
      <c r="J210" s="22">
        <v>1.1128736893236239E-2</v>
      </c>
      <c r="K210" s="36"/>
      <c r="L210" s="22">
        <f t="shared" si="7"/>
        <v>0.81499075900253704</v>
      </c>
      <c r="M210" s="22">
        <f t="shared" si="8"/>
        <v>0.55465497024782806</v>
      </c>
      <c r="N210" s="22">
        <f t="shared" si="9"/>
        <v>0.22703382076946108</v>
      </c>
      <c r="O210" s="22">
        <f t="shared" si="10"/>
        <v>-0.69602414780457833</v>
      </c>
      <c r="P210" s="22">
        <f t="shared" si="11"/>
        <v>0.42920306897096649</v>
      </c>
      <c r="Q210" s="22">
        <f t="shared" si="3"/>
        <v>2.077043864575771E-2</v>
      </c>
      <c r="R210" s="22">
        <f t="shared" si="4"/>
        <v>2.077737444813969E-2</v>
      </c>
      <c r="S210" s="22">
        <f t="shared" si="5"/>
        <v>7.8894418434740758E-3</v>
      </c>
      <c r="T210" s="22">
        <f t="shared" si="6"/>
        <v>-1.2887932604665614E-2</v>
      </c>
      <c r="U210" s="22"/>
      <c r="V210" s="34"/>
    </row>
    <row r="211" spans="1:22" ht="15.75" customHeight="1" x14ac:dyDescent="0.2">
      <c r="A211" s="20">
        <v>44172</v>
      </c>
      <c r="B211" s="22">
        <v>-1.6737412127937161E-2</v>
      </c>
      <c r="C211" s="22">
        <v>-4.9253641524971432E-3</v>
      </c>
      <c r="D211" s="31">
        <v>6.9358023819798831E-6</v>
      </c>
      <c r="E211" s="32">
        <f t="shared" si="13"/>
        <v>-1.6744347930319141E-2</v>
      </c>
      <c r="F211" s="22">
        <f t="shared" si="0"/>
        <v>-4.9322999548791231E-3</v>
      </c>
      <c r="G211" s="22">
        <v>-4.1834521427993347E-3</v>
      </c>
      <c r="H211" s="22">
        <v>-1.6296234546965879E-2</v>
      </c>
      <c r="I211" s="22">
        <v>4.7418274183756229E-3</v>
      </c>
      <c r="J211" s="22">
        <v>-2.085933952455531E-3</v>
      </c>
      <c r="K211" s="36"/>
      <c r="L211" s="22">
        <f t="shared" si="7"/>
        <v>0.81499075900253704</v>
      </c>
      <c r="M211" s="22">
        <f t="shared" si="8"/>
        <v>0.55465497024782806</v>
      </c>
      <c r="N211" s="22">
        <f t="shared" si="9"/>
        <v>0.22703382076946108</v>
      </c>
      <c r="O211" s="22">
        <f t="shared" si="10"/>
        <v>-0.69602414780457833</v>
      </c>
      <c r="P211" s="22">
        <f t="shared" si="11"/>
        <v>0.42920306897096649</v>
      </c>
      <c r="Q211" s="22">
        <f t="shared" si="3"/>
        <v>-1.4235663442981572E-2</v>
      </c>
      <c r="R211" s="22">
        <f t="shared" si="4"/>
        <v>-1.4228727640599593E-2</v>
      </c>
      <c r="S211" s="22">
        <f t="shared" si="5"/>
        <v>-1.6737412127937161E-2</v>
      </c>
      <c r="T211" s="22">
        <f t="shared" si="6"/>
        <v>-2.5086844873375685E-3</v>
      </c>
      <c r="U211" s="22"/>
      <c r="V211" s="34"/>
    </row>
    <row r="212" spans="1:22" ht="15.75" customHeight="1" x14ac:dyDescent="0.2">
      <c r="A212" s="20">
        <v>44173</v>
      </c>
      <c r="B212" s="22">
        <v>1.0105599449666899E-2</v>
      </c>
      <c r="C212" s="22">
        <v>3.4556362048280709E-3</v>
      </c>
      <c r="D212" s="31">
        <v>6.9358023819798831E-6</v>
      </c>
      <c r="E212" s="32">
        <f t="shared" si="13"/>
        <v>1.0098663647284919E-2</v>
      </c>
      <c r="F212" s="22">
        <f t="shared" si="0"/>
        <v>3.4487004024460911E-3</v>
      </c>
      <c r="G212" s="22">
        <v>-2.2734878801202185E-5</v>
      </c>
      <c r="H212" s="22">
        <v>-1.3314978391796226E-3</v>
      </c>
      <c r="I212" s="22">
        <v>2.8443965794107779E-3</v>
      </c>
      <c r="J212" s="22">
        <v>6.7411994055516953E-3</v>
      </c>
      <c r="K212" s="36"/>
      <c r="L212" s="22">
        <f t="shared" si="7"/>
        <v>0.81499075900253704</v>
      </c>
      <c r="M212" s="22">
        <f t="shared" si="8"/>
        <v>0.55465497024782806</v>
      </c>
      <c r="N212" s="22">
        <f t="shared" si="9"/>
        <v>0.22703382076946108</v>
      </c>
      <c r="O212" s="22">
        <f t="shared" si="10"/>
        <v>-0.69602414780457833</v>
      </c>
      <c r="P212" s="22">
        <f t="shared" si="11"/>
        <v>0.42920306897096649</v>
      </c>
      <c r="Q212" s="22">
        <f t="shared" si="3"/>
        <v>3.4093286714669928E-3</v>
      </c>
      <c r="R212" s="22">
        <f t="shared" si="4"/>
        <v>3.4162644738489727E-3</v>
      </c>
      <c r="S212" s="22">
        <f t="shared" si="5"/>
        <v>1.0105599449666899E-2</v>
      </c>
      <c r="T212" s="22">
        <f t="shared" si="6"/>
        <v>6.6893349758179264E-3</v>
      </c>
      <c r="U212" s="22"/>
      <c r="V212" s="34"/>
    </row>
    <row r="213" spans="1:22" ht="15.75" customHeight="1" x14ac:dyDescent="0.2">
      <c r="A213" s="20">
        <v>44174</v>
      </c>
      <c r="B213" s="22">
        <v>-2.5909626960681619E-3</v>
      </c>
      <c r="C213" s="22">
        <v>-3.4882275854085376E-3</v>
      </c>
      <c r="D213" s="31">
        <v>6.9358023819798831E-6</v>
      </c>
      <c r="E213" s="32">
        <f t="shared" si="13"/>
        <v>-2.5978984984501418E-3</v>
      </c>
      <c r="F213" s="22">
        <f t="shared" si="0"/>
        <v>-3.4951633877905175E-3</v>
      </c>
      <c r="G213" s="22">
        <v>6.1565858771019362E-3</v>
      </c>
      <c r="H213" s="22">
        <v>-1.2994173858559173E-4</v>
      </c>
      <c r="I213" s="22">
        <v>5.0412981567338807E-3</v>
      </c>
      <c r="J213" s="22">
        <v>-3.5190681301050762E-3</v>
      </c>
      <c r="K213" s="36"/>
      <c r="L213" s="22">
        <f t="shared" si="7"/>
        <v>0.81499075900253704</v>
      </c>
      <c r="M213" s="22">
        <f t="shared" si="8"/>
        <v>0.55465497024782806</v>
      </c>
      <c r="N213" s="22">
        <f t="shared" si="9"/>
        <v>0.22703382076946108</v>
      </c>
      <c r="O213" s="22">
        <f t="shared" si="10"/>
        <v>-0.69602414780457833</v>
      </c>
      <c r="P213" s="22">
        <f t="shared" si="11"/>
        <v>0.42920306897096649</v>
      </c>
      <c r="Q213" s="22">
        <f t="shared" si="3"/>
        <v>-4.4825061698781235E-3</v>
      </c>
      <c r="R213" s="22">
        <f t="shared" si="4"/>
        <v>-4.4755703674961437E-3</v>
      </c>
      <c r="S213" s="22">
        <f t="shared" si="5"/>
        <v>-2.5909626960681619E-3</v>
      </c>
      <c r="T213" s="22">
        <f t="shared" si="6"/>
        <v>1.8846076714279817E-3</v>
      </c>
      <c r="U213" s="22"/>
      <c r="V213" s="34"/>
    </row>
    <row r="214" spans="1:22" ht="15.75" customHeight="1" x14ac:dyDescent="0.2">
      <c r="A214" s="20">
        <v>44175</v>
      </c>
      <c r="B214" s="22">
        <v>1.325400449317515E-2</v>
      </c>
      <c r="C214" s="22">
        <v>-2.315707199520658E-3</v>
      </c>
      <c r="D214" s="31">
        <v>6.9358023819798831E-6</v>
      </c>
      <c r="E214" s="32">
        <f t="shared" si="13"/>
        <v>1.324706869079317E-2</v>
      </c>
      <c r="F214" s="22">
        <f t="shared" si="0"/>
        <v>-2.3226430019026379E-3</v>
      </c>
      <c r="G214" s="22">
        <v>-4.4969124520436858E-4</v>
      </c>
      <c r="H214" s="22">
        <v>1.128671197363636E-2</v>
      </c>
      <c r="I214" s="22">
        <v>-1.1104060943344058E-2</v>
      </c>
      <c r="J214" s="22">
        <v>6.0428860204057699E-3</v>
      </c>
      <c r="K214" s="36"/>
      <c r="L214" s="22">
        <f t="shared" si="7"/>
        <v>0.81499075900253704</v>
      </c>
      <c r="M214" s="22">
        <f t="shared" si="8"/>
        <v>0.55465497024782806</v>
      </c>
      <c r="N214" s="22">
        <f t="shared" si="9"/>
        <v>0.22703382076946108</v>
      </c>
      <c r="O214" s="22">
        <f t="shared" si="10"/>
        <v>-0.69602414780457833</v>
      </c>
      <c r="P214" s="22">
        <f t="shared" si="11"/>
        <v>0.42920306897096649</v>
      </c>
      <c r="Q214" s="22">
        <f t="shared" si="3"/>
        <v>1.0742429056718046E-2</v>
      </c>
      <c r="R214" s="22">
        <f t="shared" si="4"/>
        <v>1.0749364859100026E-2</v>
      </c>
      <c r="S214" s="22">
        <f t="shared" si="5"/>
        <v>1.325400449317515E-2</v>
      </c>
      <c r="T214" s="22">
        <f t="shared" si="6"/>
        <v>2.5046396340751235E-3</v>
      </c>
      <c r="U214" s="22"/>
      <c r="V214" s="34"/>
    </row>
    <row r="215" spans="1:22" ht="15.75" customHeight="1" x14ac:dyDescent="0.2">
      <c r="A215" s="20">
        <v>44176</v>
      </c>
      <c r="B215" s="22">
        <v>-1.2957554479887329E-2</v>
      </c>
      <c r="C215" s="22">
        <v>1.5691403243231325E-3</v>
      </c>
      <c r="D215" s="31">
        <v>6.9358023819798831E-6</v>
      </c>
      <c r="E215" s="32">
        <f t="shared" si="13"/>
        <v>-1.2964490282269309E-2</v>
      </c>
      <c r="F215" s="22">
        <f t="shared" si="0"/>
        <v>1.5622045219411526E-3</v>
      </c>
      <c r="G215" s="22">
        <v>-1.4334646310884732E-2</v>
      </c>
      <c r="H215" s="22">
        <v>7.1801595042276824E-3</v>
      </c>
      <c r="I215" s="22">
        <v>-1.270595970967236E-2</v>
      </c>
      <c r="J215" s="22">
        <v>-1.9775984673911267E-2</v>
      </c>
      <c r="K215" s="36"/>
      <c r="L215" s="22">
        <f t="shared" si="7"/>
        <v>0.81499075900253704</v>
      </c>
      <c r="M215" s="22">
        <f t="shared" si="8"/>
        <v>0.55465497024782806</v>
      </c>
      <c r="N215" s="22">
        <f t="shared" si="9"/>
        <v>0.22703382076946108</v>
      </c>
      <c r="O215" s="22">
        <f t="shared" si="10"/>
        <v>-0.69602414780457833</v>
      </c>
      <c r="P215" s="22">
        <f t="shared" si="11"/>
        <v>0.42920306897096649</v>
      </c>
      <c r="Q215" s="22">
        <f t="shared" si="3"/>
        <v>-4.6917200630454238E-3</v>
      </c>
      <c r="R215" s="22">
        <f t="shared" si="4"/>
        <v>-4.684784260663444E-3</v>
      </c>
      <c r="S215" s="22">
        <f t="shared" si="5"/>
        <v>-1.2957554479887329E-2</v>
      </c>
      <c r="T215" s="22">
        <f t="shared" si="6"/>
        <v>-8.2727702192238843E-3</v>
      </c>
      <c r="U215" s="22"/>
      <c r="V215" s="34"/>
    </row>
    <row r="216" spans="1:22" ht="15.75" customHeight="1" x14ac:dyDescent="0.2">
      <c r="A216" s="20">
        <v>44179</v>
      </c>
      <c r="B216" s="22">
        <v>-7.1391691634968288E-3</v>
      </c>
      <c r="C216" s="22">
        <v>-6.1701553435225204E-3</v>
      </c>
      <c r="D216" s="31">
        <v>6.9358023819798831E-6</v>
      </c>
      <c r="E216" s="32">
        <f t="shared" si="13"/>
        <v>-7.1461049658788087E-3</v>
      </c>
      <c r="F216" s="22">
        <f t="shared" si="0"/>
        <v>-6.1770911459045003E-3</v>
      </c>
      <c r="G216" s="22">
        <v>4.8785921915650019E-3</v>
      </c>
      <c r="H216" s="22">
        <v>-8.9094748264764278E-3</v>
      </c>
      <c r="I216" s="22">
        <v>3.487566595390304E-3</v>
      </c>
      <c r="J216" s="22">
        <v>-5.9249221186173746E-3</v>
      </c>
      <c r="K216" s="36"/>
      <c r="L216" s="22">
        <f t="shared" si="7"/>
        <v>0.81499075900253704</v>
      </c>
      <c r="M216" s="22">
        <f t="shared" si="8"/>
        <v>0.55465497024782806</v>
      </c>
      <c r="N216" s="22">
        <f t="shared" si="9"/>
        <v>0.22703382076946108</v>
      </c>
      <c r="O216" s="22">
        <f t="shared" si="10"/>
        <v>-0.69602414780457833</v>
      </c>
      <c r="P216" s="22">
        <f t="shared" si="11"/>
        <v>0.42920306897096649</v>
      </c>
      <c r="Q216" s="22">
        <f t="shared" si="3"/>
        <v>-9.3215142296618515E-3</v>
      </c>
      <c r="R216" s="22">
        <f t="shared" si="4"/>
        <v>-9.3145784272798716E-3</v>
      </c>
      <c r="S216" s="22">
        <f t="shared" si="5"/>
        <v>-7.1391691634968288E-3</v>
      </c>
      <c r="T216" s="22">
        <f t="shared" si="6"/>
        <v>2.1754092637830428E-3</v>
      </c>
      <c r="U216" s="22"/>
      <c r="V216" s="34"/>
    </row>
    <row r="217" spans="1:22" ht="15.75" customHeight="1" x14ac:dyDescent="0.2">
      <c r="A217" s="20">
        <v>44180</v>
      </c>
      <c r="B217" s="22">
        <v>2.4111767179971915E-2</v>
      </c>
      <c r="C217" s="22">
        <v>1.124737676563043E-2</v>
      </c>
      <c r="D217" s="31">
        <v>6.9358023819798831E-6</v>
      </c>
      <c r="E217" s="32">
        <f t="shared" si="13"/>
        <v>2.4104831377589935E-2</v>
      </c>
      <c r="F217" s="22">
        <f t="shared" si="0"/>
        <v>1.1240440963248451E-2</v>
      </c>
      <c r="G217" s="22">
        <v>1.0723543068576341E-3</v>
      </c>
      <c r="H217" s="22">
        <v>6.305831150434666E-4</v>
      </c>
      <c r="I217" s="22">
        <v>7.2060810913717362E-3</v>
      </c>
      <c r="J217" s="22">
        <v>1.2498087976077418E-3</v>
      </c>
      <c r="K217" s="36"/>
      <c r="L217" s="22">
        <f t="shared" si="7"/>
        <v>0.81499075900253704</v>
      </c>
      <c r="M217" s="22">
        <f t="shared" si="8"/>
        <v>0.55465497024782806</v>
      </c>
      <c r="N217" s="22">
        <f t="shared" si="9"/>
        <v>0.22703382076946108</v>
      </c>
      <c r="O217" s="22">
        <f t="shared" si="10"/>
        <v>-0.69602414780457833</v>
      </c>
      <c r="P217" s="22">
        <f t="shared" si="11"/>
        <v>0.42920306897096649</v>
      </c>
      <c r="Q217" s="22">
        <f t="shared" si="3"/>
        <v>5.4196211731747986E-3</v>
      </c>
      <c r="R217" s="22">
        <f t="shared" si="4"/>
        <v>5.4265569755567785E-3</v>
      </c>
      <c r="S217" s="22">
        <f t="shared" si="5"/>
        <v>2.4111767179971915E-2</v>
      </c>
      <c r="T217" s="22">
        <f t="shared" si="6"/>
        <v>1.8685210204415138E-2</v>
      </c>
      <c r="U217" s="22"/>
      <c r="V217" s="34"/>
    </row>
    <row r="218" spans="1:22" ht="15.75" customHeight="1" x14ac:dyDescent="0.2">
      <c r="A218" s="20">
        <v>44181</v>
      </c>
      <c r="B218" s="22">
        <v>1.3105207554567346E-3</v>
      </c>
      <c r="C218" s="22">
        <v>-1.4835841694157729E-3</v>
      </c>
      <c r="D218" s="31">
        <v>6.9358023819798831E-6</v>
      </c>
      <c r="E218" s="32">
        <f t="shared" si="13"/>
        <v>1.3035849530747547E-3</v>
      </c>
      <c r="F218" s="22">
        <f t="shared" si="0"/>
        <v>-1.4905199717977528E-3</v>
      </c>
      <c r="G218" s="22">
        <v>-2.9438259206399238E-3</v>
      </c>
      <c r="H218" s="22">
        <v>-5.5312072555357625E-4</v>
      </c>
      <c r="I218" s="22">
        <v>-4.1092894758999379E-3</v>
      </c>
      <c r="J218" s="22">
        <v>-4.5877690798937654E-3</v>
      </c>
      <c r="K218" s="36"/>
      <c r="L218" s="22">
        <f t="shared" si="7"/>
        <v>0.81499075900253704</v>
      </c>
      <c r="M218" s="22">
        <f t="shared" si="8"/>
        <v>0.55465497024782806</v>
      </c>
      <c r="N218" s="22">
        <f t="shared" si="9"/>
        <v>0.22703382076946108</v>
      </c>
      <c r="O218" s="22">
        <f t="shared" si="10"/>
        <v>-0.69602414780457833</v>
      </c>
      <c r="P218" s="22">
        <f t="shared" si="11"/>
        <v>0.42920306897096649</v>
      </c>
      <c r="Q218" s="22">
        <f t="shared" si="3"/>
        <v>-2.0820646564953527E-3</v>
      </c>
      <c r="R218" s="22">
        <f t="shared" si="4"/>
        <v>-2.0751288541133728E-3</v>
      </c>
      <c r="S218" s="22">
        <f t="shared" si="5"/>
        <v>1.3105207554567346E-3</v>
      </c>
      <c r="T218" s="22">
        <f t="shared" si="6"/>
        <v>3.3856496095701072E-3</v>
      </c>
      <c r="U218" s="22"/>
      <c r="V218" s="34"/>
    </row>
    <row r="219" spans="1:22" ht="15.75" customHeight="1" x14ac:dyDescent="0.2">
      <c r="A219" s="20">
        <v>44182</v>
      </c>
      <c r="B219" s="22">
        <v>4.283594599541707E-3</v>
      </c>
      <c r="C219" s="22">
        <v>4.923435184548396E-3</v>
      </c>
      <c r="D219" s="31">
        <v>6.9358023819798831E-6</v>
      </c>
      <c r="E219" s="32">
        <f t="shared" si="13"/>
        <v>4.2766587971597271E-3</v>
      </c>
      <c r="F219" s="22">
        <f t="shared" si="0"/>
        <v>4.9164993821664161E-3</v>
      </c>
      <c r="G219" s="22">
        <v>1.1378724937736438E-3</v>
      </c>
      <c r="H219" s="22">
        <v>-8.3682446458326291E-3</v>
      </c>
      <c r="I219" s="22">
        <v>1.8109052325773062E-4</v>
      </c>
      <c r="J219" s="22">
        <v>-4.6724380556703582E-3</v>
      </c>
      <c r="K219" s="36"/>
      <c r="L219" s="22">
        <f t="shared" si="7"/>
        <v>0.81499075900253704</v>
      </c>
      <c r="M219" s="22">
        <f t="shared" si="8"/>
        <v>0.55465497024782806</v>
      </c>
      <c r="N219" s="22">
        <f t="shared" si="9"/>
        <v>0.22703382076946108</v>
      </c>
      <c r="O219" s="22">
        <f t="shared" si="10"/>
        <v>-0.69602414780457833</v>
      </c>
      <c r="P219" s="22">
        <f t="shared" si="11"/>
        <v>0.42920306897096649</v>
      </c>
      <c r="Q219" s="22">
        <f t="shared" si="3"/>
        <v>6.0668551201378687E-4</v>
      </c>
      <c r="R219" s="22">
        <f t="shared" si="4"/>
        <v>6.1362131439576676E-4</v>
      </c>
      <c r="S219" s="22">
        <f t="shared" si="5"/>
        <v>4.283594599541707E-3</v>
      </c>
      <c r="T219" s="22">
        <f t="shared" si="6"/>
        <v>3.6699732851459403E-3</v>
      </c>
      <c r="U219" s="22"/>
      <c r="V219" s="34"/>
    </row>
    <row r="220" spans="1:22" ht="15.75" customHeight="1" x14ac:dyDescent="0.2">
      <c r="A220" s="20">
        <v>44183</v>
      </c>
      <c r="B220" s="22">
        <v>5.9951784896405879E-3</v>
      </c>
      <c r="C220" s="22">
        <v>-4.1109524084262184E-3</v>
      </c>
      <c r="D220" s="31">
        <v>6.9358023819798831E-6</v>
      </c>
      <c r="E220" s="32">
        <f t="shared" si="13"/>
        <v>5.9882426872586081E-3</v>
      </c>
      <c r="F220" s="22">
        <f t="shared" si="0"/>
        <v>-4.1178882108081983E-3</v>
      </c>
      <c r="G220" s="22">
        <v>6.5798298727491322E-3</v>
      </c>
      <c r="H220" s="22">
        <v>-3.183936091042984E-4</v>
      </c>
      <c r="I220" s="22">
        <v>-2.2672499939647549E-4</v>
      </c>
      <c r="J220" s="22">
        <v>5.8878408749423166E-3</v>
      </c>
      <c r="K220" s="36"/>
      <c r="L220" s="22">
        <f t="shared" si="7"/>
        <v>0.81499075900253704</v>
      </c>
      <c r="M220" s="22">
        <f t="shared" si="8"/>
        <v>0.55465497024782806</v>
      </c>
      <c r="N220" s="22">
        <f t="shared" si="9"/>
        <v>0.22703382076946108</v>
      </c>
      <c r="O220" s="22">
        <f t="shared" si="10"/>
        <v>-0.69602414780457833</v>
      </c>
      <c r="P220" s="22">
        <f t="shared" si="11"/>
        <v>0.42920306897096649</v>
      </c>
      <c r="Q220" s="22">
        <f t="shared" si="3"/>
        <v>2.9060938339366088E-3</v>
      </c>
      <c r="R220" s="22">
        <f t="shared" si="4"/>
        <v>2.9130296363185887E-3</v>
      </c>
      <c r="S220" s="22">
        <f t="shared" si="5"/>
        <v>5.9951784896405879E-3</v>
      </c>
      <c r="T220" s="22">
        <f t="shared" si="6"/>
        <v>3.0821488533219993E-3</v>
      </c>
      <c r="U220" s="22"/>
      <c r="V220" s="34"/>
    </row>
    <row r="221" spans="1:22" ht="15.75" customHeight="1" x14ac:dyDescent="0.2">
      <c r="A221" s="20">
        <v>44186</v>
      </c>
      <c r="B221" s="22">
        <v>-5.1261799557018326E-3</v>
      </c>
      <c r="C221" s="22">
        <v>1.2385030269018457E-3</v>
      </c>
      <c r="D221" s="31">
        <v>6.9358023819798831E-6</v>
      </c>
      <c r="E221" s="32">
        <f t="shared" si="13"/>
        <v>-5.1331157580838125E-3</v>
      </c>
      <c r="F221" s="22">
        <f t="shared" si="0"/>
        <v>1.2315672245198658E-3</v>
      </c>
      <c r="G221" s="22">
        <v>7.1476387260548261E-3</v>
      </c>
      <c r="H221" s="22">
        <v>-2.3966749141210051E-3</v>
      </c>
      <c r="I221" s="22">
        <v>-1.3091709658681847E-2</v>
      </c>
      <c r="J221" s="22">
        <v>-2.0730384229907047E-3</v>
      </c>
      <c r="K221" s="36"/>
      <c r="L221" s="22">
        <f t="shared" si="7"/>
        <v>0.81499075900253704</v>
      </c>
      <c r="M221" s="22">
        <f t="shared" si="8"/>
        <v>0.55465497024782806</v>
      </c>
      <c r="N221" s="22">
        <f t="shared" si="9"/>
        <v>0.22703382076946108</v>
      </c>
      <c r="O221" s="22">
        <f t="shared" si="10"/>
        <v>-0.69602414780457833</v>
      </c>
      <c r="P221" s="22">
        <f t="shared" si="11"/>
        <v>0.42920306897096649</v>
      </c>
      <c r="Q221" s="22">
        <f t="shared" si="3"/>
        <v>1.2646454594367702E-2</v>
      </c>
      <c r="R221" s="22">
        <f t="shared" si="4"/>
        <v>1.2653390396749682E-2</v>
      </c>
      <c r="S221" s="22">
        <f t="shared" si="5"/>
        <v>-5.1261799557018326E-3</v>
      </c>
      <c r="T221" s="22">
        <f t="shared" si="6"/>
        <v>-1.7779570352451514E-2</v>
      </c>
      <c r="U221" s="22"/>
      <c r="V221" s="34"/>
    </row>
    <row r="222" spans="1:22" ht="15.75" customHeight="1" x14ac:dyDescent="0.2">
      <c r="A222" s="20">
        <v>44187</v>
      </c>
      <c r="B222" s="22">
        <v>-1.2161967626056695E-2</v>
      </c>
      <c r="C222" s="22">
        <v>-6.6722300076005108E-3</v>
      </c>
      <c r="D222" s="31">
        <v>6.9358023819798831E-6</v>
      </c>
      <c r="E222" s="32">
        <f t="shared" si="13"/>
        <v>-1.2168903428438675E-2</v>
      </c>
      <c r="F222" s="22">
        <f t="shared" si="0"/>
        <v>-6.6791658099824907E-3</v>
      </c>
      <c r="G222" s="22">
        <v>-8.8109848316469345E-3</v>
      </c>
      <c r="H222" s="22">
        <v>-9.9622134910899666E-3</v>
      </c>
      <c r="I222" s="22">
        <v>9.6660660240986407E-3</v>
      </c>
      <c r="J222" s="22">
        <v>-3.3631826066847633E-3</v>
      </c>
      <c r="K222" s="36"/>
      <c r="L222" s="22">
        <f t="shared" si="7"/>
        <v>0.81499075900253704</v>
      </c>
      <c r="M222" s="22">
        <f t="shared" si="8"/>
        <v>0.55465497024782806</v>
      </c>
      <c r="N222" s="22">
        <f t="shared" si="9"/>
        <v>0.22703382076946108</v>
      </c>
      <c r="O222" s="22">
        <f t="shared" si="10"/>
        <v>-0.69602414780457833</v>
      </c>
      <c r="P222" s="22">
        <f t="shared" si="11"/>
        <v>0.42920306897096649</v>
      </c>
      <c r="Q222" s="22">
        <f t="shared" si="3"/>
        <v>-2.0763577998180766E-2</v>
      </c>
      <c r="R222" s="22">
        <f t="shared" si="4"/>
        <v>-2.0756642195798786E-2</v>
      </c>
      <c r="S222" s="22">
        <f t="shared" si="5"/>
        <v>-1.2161967626056695E-2</v>
      </c>
      <c r="T222" s="22">
        <f t="shared" si="6"/>
        <v>8.5946745697420904E-3</v>
      </c>
      <c r="U222" s="22"/>
      <c r="V222" s="34"/>
    </row>
    <row r="223" spans="1:22" ht="15.75" customHeight="1" x14ac:dyDescent="0.2">
      <c r="A223" s="20">
        <v>44188</v>
      </c>
      <c r="B223" s="22">
        <v>1.0713216919925998E-2</v>
      </c>
      <c r="C223" s="22">
        <v>3.8014628455329113E-3</v>
      </c>
      <c r="D223" s="31">
        <v>6.9358023819798831E-6</v>
      </c>
      <c r="E223" s="32">
        <f t="shared" si="13"/>
        <v>1.0706281117544018E-2</v>
      </c>
      <c r="F223" s="22">
        <f t="shared" si="0"/>
        <v>3.7945270431509314E-3</v>
      </c>
      <c r="G223" s="22">
        <v>1.3028191755691399E-3</v>
      </c>
      <c r="H223" s="22">
        <v>1.6631643182510498E-2</v>
      </c>
      <c r="I223" s="22">
        <v>-7.9054261193883136E-3</v>
      </c>
      <c r="J223" s="22">
        <v>2.5956711422606311E-4</v>
      </c>
      <c r="K223" s="36"/>
      <c r="L223" s="22">
        <f t="shared" si="7"/>
        <v>0.81499075900253704</v>
      </c>
      <c r="M223" s="22">
        <f t="shared" si="8"/>
        <v>0.55465497024782806</v>
      </c>
      <c r="N223" s="22">
        <f t="shared" si="9"/>
        <v>0.22703382076946108</v>
      </c>
      <c r="O223" s="22">
        <f t="shared" si="10"/>
        <v>-0.69602414780457833</v>
      </c>
      <c r="P223" s="22">
        <f t="shared" si="11"/>
        <v>0.42920306897096649</v>
      </c>
      <c r="Q223" s="22">
        <f t="shared" si="3"/>
        <v>1.3204839583225618E-2</v>
      </c>
      <c r="R223" s="22">
        <f t="shared" si="4"/>
        <v>1.3211775385607598E-2</v>
      </c>
      <c r="S223" s="22">
        <f t="shared" si="5"/>
        <v>1.0713216919925998E-2</v>
      </c>
      <c r="T223" s="22">
        <f t="shared" si="6"/>
        <v>-2.4985584656816006E-3</v>
      </c>
      <c r="U223" s="22"/>
      <c r="V223" s="34"/>
    </row>
    <row r="224" spans="1:22" ht="15.75" customHeight="1" x14ac:dyDescent="0.2">
      <c r="A224" s="20">
        <v>44189</v>
      </c>
      <c r="B224" s="22">
        <v>3.906820191331351E-3</v>
      </c>
      <c r="C224" s="22">
        <v>2.3219088265641345E-3</v>
      </c>
      <c r="D224" s="31">
        <v>6.9358023819798831E-6</v>
      </c>
      <c r="E224" s="32">
        <f t="shared" si="13"/>
        <v>3.8998843889493711E-3</v>
      </c>
      <c r="F224" s="22">
        <f t="shared" si="0"/>
        <v>2.3149730241821547E-3</v>
      </c>
      <c r="G224" s="22">
        <v>-4.2010240136156158E-3</v>
      </c>
      <c r="H224" s="22">
        <v>-4.6136852052424309E-3</v>
      </c>
      <c r="I224" s="22">
        <v>5.6996225674807461E-3</v>
      </c>
      <c r="J224" s="22">
        <v>1.4048865873568499E-3</v>
      </c>
      <c r="K224" s="36"/>
      <c r="L224" s="22">
        <f t="shared" si="7"/>
        <v>0.81499075900253704</v>
      </c>
      <c r="M224" s="22">
        <f t="shared" si="8"/>
        <v>0.55465497024782806</v>
      </c>
      <c r="N224" s="22">
        <f t="shared" si="9"/>
        <v>0.22703382076946108</v>
      </c>
      <c r="O224" s="22">
        <f t="shared" si="10"/>
        <v>-0.69602414780457833</v>
      </c>
      <c r="P224" s="22">
        <f t="shared" si="11"/>
        <v>0.42920306897096649</v>
      </c>
      <c r="Q224" s="22">
        <f t="shared" si="3"/>
        <v>-4.8549931126963142E-3</v>
      </c>
      <c r="R224" s="22">
        <f t="shared" si="4"/>
        <v>-4.8480573103143344E-3</v>
      </c>
      <c r="S224" s="22">
        <f t="shared" si="5"/>
        <v>3.906820191331351E-3</v>
      </c>
      <c r="T224" s="22">
        <f t="shared" si="6"/>
        <v>8.7548775016456845E-3</v>
      </c>
      <c r="U224" s="22"/>
      <c r="V224" s="34"/>
    </row>
    <row r="225" spans="1:22" ht="15.75" customHeight="1" x14ac:dyDescent="0.2">
      <c r="A225" s="20">
        <v>44193</v>
      </c>
      <c r="B225" s="22">
        <v>5.0417853846828264E-3</v>
      </c>
      <c r="C225" s="22">
        <v>6.7355722552351217E-3</v>
      </c>
      <c r="D225" s="31">
        <v>6.9358023819798831E-6</v>
      </c>
      <c r="E225" s="32">
        <f t="shared" si="13"/>
        <v>5.0348495823008465E-3</v>
      </c>
      <c r="F225" s="22">
        <f t="shared" si="0"/>
        <v>6.7286364528531418E-3</v>
      </c>
      <c r="G225" s="22">
        <v>-8.4043041993500465E-3</v>
      </c>
      <c r="H225" s="22">
        <v>-4.6845178444657621E-3</v>
      </c>
      <c r="I225" s="22">
        <v>5.2168865218892718E-4</v>
      </c>
      <c r="J225" s="22">
        <v>-2.7836551220682742E-3</v>
      </c>
      <c r="K225" s="36"/>
      <c r="L225" s="22">
        <f t="shared" si="7"/>
        <v>0.81499075900253704</v>
      </c>
      <c r="M225" s="22">
        <f t="shared" si="8"/>
        <v>0.55465497024782806</v>
      </c>
      <c r="N225" s="22">
        <f t="shared" si="9"/>
        <v>0.22703382076946108</v>
      </c>
      <c r="O225" s="22">
        <f t="shared" si="10"/>
        <v>-0.69602414780457833</v>
      </c>
      <c r="P225" s="22">
        <f t="shared" si="11"/>
        <v>0.42920306897096649</v>
      </c>
      <c r="Q225" s="22">
        <f t="shared" si="3"/>
        <v>-1.7991177714806288E-3</v>
      </c>
      <c r="R225" s="22">
        <f t="shared" si="4"/>
        <v>-1.7921819690986489E-3</v>
      </c>
      <c r="S225" s="22">
        <f t="shared" si="5"/>
        <v>5.0417853846828264E-3</v>
      </c>
      <c r="T225" s="22">
        <f t="shared" si="6"/>
        <v>6.8339673537814753E-3</v>
      </c>
      <c r="U225" s="22"/>
      <c r="V225" s="34"/>
    </row>
    <row r="226" spans="1:22" ht="15.75" customHeight="1" x14ac:dyDescent="0.2">
      <c r="A226" s="20">
        <v>44194</v>
      </c>
      <c r="B226" s="22">
        <v>-6.0532000063742916E-3</v>
      </c>
      <c r="C226" s="22">
        <v>-2.2489441421459041E-3</v>
      </c>
      <c r="D226" s="31">
        <v>6.9358023819798831E-6</v>
      </c>
      <c r="E226" s="32">
        <f t="shared" si="13"/>
        <v>-6.0601358087562715E-3</v>
      </c>
      <c r="F226" s="22">
        <f t="shared" si="0"/>
        <v>-2.255879944527884E-3</v>
      </c>
      <c r="G226" s="22">
        <v>-4.823902953868444E-3</v>
      </c>
      <c r="H226" s="22">
        <v>1.1359819649419301E-3</v>
      </c>
      <c r="I226" s="22">
        <v>4.4187578278176518E-3</v>
      </c>
      <c r="J226" s="22">
        <v>4.8255044359529972E-3</v>
      </c>
      <c r="K226" s="36"/>
      <c r="L226" s="22">
        <f t="shared" si="7"/>
        <v>0.81499075900253704</v>
      </c>
      <c r="M226" s="22">
        <f t="shared" si="8"/>
        <v>0.55465497024782806</v>
      </c>
      <c r="N226" s="22">
        <f t="shared" si="9"/>
        <v>0.22703382076946108</v>
      </c>
      <c r="O226" s="22">
        <f t="shared" si="10"/>
        <v>-0.69602414780457833</v>
      </c>
      <c r="P226" s="22">
        <f t="shared" si="11"/>
        <v>0.42920306897096649</v>
      </c>
      <c r="Q226" s="22">
        <f t="shared" si="3"/>
        <v>-5.2606575699572795E-3</v>
      </c>
      <c r="R226" s="22">
        <f t="shared" si="4"/>
        <v>-5.2537217675752996E-3</v>
      </c>
      <c r="S226" s="22">
        <f t="shared" si="5"/>
        <v>-6.0532000063742916E-3</v>
      </c>
      <c r="T226" s="22">
        <f t="shared" si="6"/>
        <v>-7.9947823879899203E-4</v>
      </c>
      <c r="U226" s="22"/>
      <c r="V226" s="34"/>
    </row>
    <row r="227" spans="1:22" ht="15.75" customHeight="1" x14ac:dyDescent="0.2">
      <c r="A227" s="20">
        <v>44195</v>
      </c>
      <c r="B227" s="22">
        <v>5.2626009067259184E-3</v>
      </c>
      <c r="C227" s="22">
        <v>2.4327848110149665E-3</v>
      </c>
      <c r="D227" s="31">
        <v>6.9358023819798831E-6</v>
      </c>
      <c r="E227" s="32">
        <f t="shared" si="13"/>
        <v>5.2556651043439385E-3</v>
      </c>
      <c r="F227" s="22">
        <f t="shared" si="0"/>
        <v>2.4258490086329866E-3</v>
      </c>
      <c r="G227" s="22">
        <v>5.109644964960294E-3</v>
      </c>
      <c r="H227" s="22">
        <v>6.2971623115527318E-3</v>
      </c>
      <c r="I227" s="22">
        <v>-6.442271118529198E-3</v>
      </c>
      <c r="J227" s="22">
        <v>9.8671871613242976E-4</v>
      </c>
      <c r="K227" s="36"/>
      <c r="L227" s="22">
        <f t="shared" si="7"/>
        <v>0.81499075900253704</v>
      </c>
      <c r="M227" s="22">
        <f t="shared" si="8"/>
        <v>0.55465497024782806</v>
      </c>
      <c r="N227" s="22">
        <f t="shared" si="9"/>
        <v>0.22703382076946108</v>
      </c>
      <c r="O227" s="22">
        <f t="shared" si="10"/>
        <v>-0.69602414780457833</v>
      </c>
      <c r="P227" s="22">
        <f t="shared" si="11"/>
        <v>0.42920306897096649</v>
      </c>
      <c r="Q227" s="22">
        <f t="shared" si="3"/>
        <v>1.1148282286761098E-2</v>
      </c>
      <c r="R227" s="22">
        <f t="shared" si="4"/>
        <v>1.1155218089143078E-2</v>
      </c>
      <c r="S227" s="22">
        <f t="shared" si="5"/>
        <v>5.2626009067259184E-3</v>
      </c>
      <c r="T227" s="22">
        <f t="shared" si="6"/>
        <v>-5.8926171824171597E-3</v>
      </c>
      <c r="U227" s="22"/>
      <c r="V227" s="34"/>
    </row>
    <row r="228" spans="1:22" ht="15.75" customHeight="1" x14ac:dyDescent="0.2">
      <c r="A228" s="20">
        <v>44196</v>
      </c>
      <c r="B228" s="22">
        <v>9.2324864065739618E-3</v>
      </c>
      <c r="C228" s="22">
        <v>6.4547185853355334E-3</v>
      </c>
      <c r="D228" s="31">
        <v>6.9358023819798831E-6</v>
      </c>
      <c r="E228" s="32">
        <f t="shared" si="13"/>
        <v>9.2255506041919819E-3</v>
      </c>
      <c r="F228" s="22">
        <f t="shared" si="0"/>
        <v>6.4477827829535535E-3</v>
      </c>
      <c r="G228" s="22">
        <v>1.8840198842277405E-3</v>
      </c>
      <c r="H228" s="22">
        <v>3.6028796266777217E-3</v>
      </c>
      <c r="I228" s="22">
        <v>2.738294396713312E-3</v>
      </c>
      <c r="J228" s="22">
        <v>-1.9937027074357003E-3</v>
      </c>
      <c r="K228" s="36"/>
      <c r="L228" s="22">
        <f t="shared" si="7"/>
        <v>0.81499075900253704</v>
      </c>
      <c r="M228" s="22">
        <f t="shared" si="8"/>
        <v>0.55465497024782806</v>
      </c>
      <c r="N228" s="22">
        <f t="shared" si="9"/>
        <v>0.22703382076946108</v>
      </c>
      <c r="O228" s="22">
        <f t="shared" si="10"/>
        <v>-0.69602414780457833</v>
      </c>
      <c r="P228" s="22">
        <f t="shared" si="11"/>
        <v>0.42920306897096649</v>
      </c>
      <c r="Q228" s="22">
        <f t="shared" si="3"/>
        <v>4.3562175598549913E-3</v>
      </c>
      <c r="R228" s="22">
        <f t="shared" si="4"/>
        <v>4.3631533622369711E-3</v>
      </c>
      <c r="S228" s="22">
        <f t="shared" si="5"/>
        <v>9.2324864065739618E-3</v>
      </c>
      <c r="T228" s="22">
        <f t="shared" si="6"/>
        <v>4.8693330443369907E-3</v>
      </c>
      <c r="U228" s="22"/>
      <c r="V228" s="34"/>
    </row>
    <row r="229" spans="1:22" ht="15.75" customHeight="1" x14ac:dyDescent="0.2">
      <c r="A229" s="22"/>
      <c r="B229" s="22"/>
      <c r="C229" s="22"/>
      <c r="D229" s="22"/>
      <c r="E229" s="36"/>
      <c r="F229" s="22"/>
      <c r="G229" s="22"/>
      <c r="H229" s="22"/>
      <c r="I229" s="22"/>
      <c r="J229" s="22"/>
      <c r="K229" s="36"/>
      <c r="L229" s="22"/>
      <c r="M229" s="22"/>
      <c r="N229" s="22"/>
      <c r="O229" s="22"/>
      <c r="P229" s="22"/>
      <c r="Q229" s="22"/>
      <c r="R229" s="22"/>
      <c r="S229" s="22"/>
      <c r="T229" s="22"/>
      <c r="U229" s="22"/>
      <c r="V229" s="34"/>
    </row>
    <row r="230" spans="1:22" ht="15.75" customHeight="1" x14ac:dyDescent="0.2">
      <c r="A230" s="22"/>
      <c r="B230" s="22"/>
      <c r="C230" s="22"/>
      <c r="D230" s="22"/>
      <c r="E230" s="36"/>
      <c r="F230" s="22"/>
      <c r="G230" s="22"/>
      <c r="H230" s="22"/>
      <c r="I230" s="22"/>
      <c r="J230" s="22"/>
      <c r="K230" s="36"/>
      <c r="L230" s="22"/>
      <c r="M230" s="22"/>
      <c r="N230" s="22"/>
      <c r="O230" s="22"/>
      <c r="P230" s="22"/>
      <c r="Q230" s="22"/>
      <c r="R230" s="22"/>
      <c r="S230" s="22"/>
      <c r="T230" s="22"/>
      <c r="U230" s="22"/>
      <c r="V230" s="34"/>
    </row>
    <row r="231" spans="1:22" ht="15.75" customHeight="1" x14ac:dyDescent="0.2">
      <c r="A231" s="22"/>
      <c r="B231" s="22"/>
      <c r="C231" s="22"/>
      <c r="D231" s="22"/>
      <c r="E231" s="36"/>
      <c r="F231" s="22"/>
      <c r="G231" s="22"/>
      <c r="H231" s="22"/>
      <c r="I231" s="22"/>
      <c r="J231" s="22"/>
      <c r="K231" s="36"/>
      <c r="L231" s="22"/>
      <c r="M231" s="22"/>
      <c r="N231" s="22"/>
      <c r="O231" s="22"/>
      <c r="P231" s="22"/>
      <c r="Q231" s="22"/>
      <c r="R231" s="22"/>
      <c r="S231" s="22"/>
      <c r="T231" s="22"/>
      <c r="U231" s="22"/>
      <c r="V231" s="34"/>
    </row>
    <row r="232" spans="1:22" ht="15.75" customHeight="1" x14ac:dyDescent="0.2">
      <c r="A232" s="22"/>
      <c r="B232" s="22"/>
      <c r="C232" s="22"/>
      <c r="D232" s="22"/>
      <c r="E232" s="36"/>
      <c r="F232" s="22"/>
      <c r="G232" s="22"/>
      <c r="H232" s="22"/>
      <c r="I232" s="22"/>
      <c r="J232" s="22"/>
      <c r="K232" s="36"/>
      <c r="L232" s="22"/>
      <c r="M232" s="22"/>
      <c r="N232" s="22"/>
      <c r="O232" s="22"/>
      <c r="P232" s="22"/>
      <c r="Q232" s="22"/>
      <c r="R232" s="22"/>
      <c r="S232" s="22"/>
      <c r="T232" s="22"/>
      <c r="U232" s="22"/>
      <c r="V232" s="34"/>
    </row>
    <row r="233" spans="1:22" ht="15.75" customHeight="1" x14ac:dyDescent="0.2">
      <c r="A233" s="22"/>
      <c r="B233" s="22"/>
      <c r="C233" s="22"/>
      <c r="D233" s="22"/>
      <c r="E233" s="36"/>
      <c r="F233" s="22"/>
      <c r="G233" s="22"/>
      <c r="H233" s="22"/>
      <c r="I233" s="22"/>
      <c r="J233" s="22"/>
      <c r="K233" s="36"/>
      <c r="L233" s="22"/>
      <c r="M233" s="22"/>
      <c r="N233" s="22"/>
      <c r="O233" s="22"/>
      <c r="P233" s="22"/>
      <c r="Q233" s="22"/>
      <c r="R233" s="22"/>
      <c r="S233" s="22"/>
      <c r="T233" s="22"/>
      <c r="U233" s="22"/>
      <c r="V233" s="34"/>
    </row>
    <row r="234" spans="1:22" ht="15.75" customHeight="1" x14ac:dyDescent="0.2">
      <c r="A234" s="22"/>
      <c r="B234" s="22"/>
      <c r="C234" s="22"/>
      <c r="D234" s="22"/>
      <c r="E234" s="36"/>
      <c r="F234" s="22"/>
      <c r="G234" s="22"/>
      <c r="H234" s="22"/>
      <c r="I234" s="22"/>
      <c r="J234" s="22"/>
      <c r="K234" s="36"/>
      <c r="L234" s="22"/>
      <c r="M234" s="22"/>
      <c r="N234" s="22"/>
      <c r="O234" s="22"/>
      <c r="P234" s="22"/>
      <c r="Q234" s="22"/>
      <c r="R234" s="22"/>
      <c r="S234" s="22"/>
      <c r="T234" s="22"/>
      <c r="U234" s="22"/>
      <c r="V234" s="34"/>
    </row>
    <row r="235" spans="1:22" ht="15.75" customHeight="1" x14ac:dyDescent="0.2">
      <c r="A235" s="22"/>
      <c r="B235" s="22"/>
      <c r="C235" s="22"/>
      <c r="D235" s="22"/>
      <c r="E235" s="36"/>
      <c r="F235" s="22"/>
      <c r="G235" s="22"/>
      <c r="H235" s="22"/>
      <c r="I235" s="22"/>
      <c r="J235" s="22"/>
      <c r="K235" s="36"/>
      <c r="L235" s="22"/>
      <c r="M235" s="22"/>
      <c r="N235" s="22"/>
      <c r="O235" s="22"/>
      <c r="P235" s="22"/>
      <c r="Q235" s="22"/>
      <c r="R235" s="22"/>
      <c r="S235" s="22"/>
      <c r="T235" s="22"/>
      <c r="U235" s="22"/>
      <c r="V235" s="34"/>
    </row>
    <row r="236" spans="1:22" ht="15.75" customHeight="1" x14ac:dyDescent="0.2">
      <c r="A236" s="22"/>
      <c r="B236" s="22"/>
      <c r="C236" s="22"/>
      <c r="D236" s="22"/>
      <c r="E236" s="36"/>
      <c r="F236" s="22"/>
      <c r="G236" s="22"/>
      <c r="H236" s="22"/>
      <c r="I236" s="22"/>
      <c r="J236" s="22"/>
      <c r="K236" s="36"/>
      <c r="L236" s="22"/>
      <c r="M236" s="22"/>
      <c r="N236" s="22"/>
      <c r="O236" s="22"/>
      <c r="P236" s="22"/>
      <c r="Q236" s="22"/>
      <c r="R236" s="22"/>
      <c r="S236" s="22"/>
      <c r="T236" s="22"/>
      <c r="U236" s="22"/>
      <c r="V236" s="34"/>
    </row>
    <row r="237" spans="1:22" ht="15.75" customHeight="1" x14ac:dyDescent="0.2">
      <c r="A237" s="22"/>
      <c r="B237" s="22"/>
      <c r="C237" s="22"/>
      <c r="D237" s="22"/>
      <c r="E237" s="36"/>
      <c r="F237" s="22"/>
      <c r="G237" s="22"/>
      <c r="H237" s="22"/>
      <c r="I237" s="22"/>
      <c r="J237" s="22"/>
      <c r="K237" s="36"/>
      <c r="L237" s="22"/>
      <c r="M237" s="22"/>
      <c r="N237" s="22"/>
      <c r="O237" s="22"/>
      <c r="P237" s="22"/>
      <c r="Q237" s="22"/>
      <c r="R237" s="22"/>
      <c r="S237" s="22"/>
      <c r="T237" s="22"/>
      <c r="U237" s="22"/>
      <c r="V237" s="34"/>
    </row>
    <row r="238" spans="1:22" ht="15.75" customHeight="1" x14ac:dyDescent="0.2">
      <c r="A238" s="22"/>
      <c r="B238" s="22"/>
      <c r="C238" s="22"/>
      <c r="D238" s="22"/>
      <c r="E238" s="36"/>
      <c r="F238" s="22"/>
      <c r="G238" s="22"/>
      <c r="H238" s="22"/>
      <c r="I238" s="22"/>
      <c r="J238" s="22"/>
      <c r="K238" s="36"/>
      <c r="L238" s="22"/>
      <c r="M238" s="22"/>
      <c r="N238" s="22"/>
      <c r="O238" s="22"/>
      <c r="P238" s="22"/>
      <c r="Q238" s="22"/>
      <c r="R238" s="22"/>
      <c r="S238" s="22"/>
      <c r="T238" s="22"/>
      <c r="U238" s="22"/>
      <c r="V238" s="34"/>
    </row>
    <row r="239" spans="1:22" ht="15.75" customHeight="1" x14ac:dyDescent="0.2">
      <c r="A239" s="22"/>
      <c r="B239" s="22"/>
      <c r="C239" s="22"/>
      <c r="D239" s="22"/>
      <c r="E239" s="36"/>
      <c r="F239" s="22"/>
      <c r="G239" s="22"/>
      <c r="H239" s="22"/>
      <c r="I239" s="22"/>
      <c r="J239" s="22"/>
      <c r="K239" s="36"/>
      <c r="L239" s="22"/>
      <c r="M239" s="22"/>
      <c r="N239" s="22"/>
      <c r="O239" s="22"/>
      <c r="P239" s="22"/>
      <c r="Q239" s="22"/>
      <c r="R239" s="22"/>
      <c r="S239" s="22"/>
      <c r="T239" s="22"/>
      <c r="U239" s="22"/>
      <c r="V239" s="34"/>
    </row>
    <row r="240" spans="1:22" ht="15.75" customHeight="1" x14ac:dyDescent="0.2">
      <c r="A240" s="22"/>
      <c r="B240" s="22"/>
      <c r="C240" s="22"/>
      <c r="D240" s="22"/>
      <c r="E240" s="36"/>
      <c r="F240" s="22"/>
      <c r="G240" s="22"/>
      <c r="H240" s="22"/>
      <c r="I240" s="22"/>
      <c r="J240" s="22"/>
      <c r="K240" s="36"/>
      <c r="L240" s="22"/>
      <c r="M240" s="22"/>
      <c r="N240" s="22"/>
      <c r="O240" s="22"/>
      <c r="P240" s="22"/>
      <c r="Q240" s="22"/>
      <c r="R240" s="22"/>
      <c r="S240" s="22"/>
      <c r="T240" s="22"/>
      <c r="U240" s="22"/>
      <c r="V240" s="34"/>
    </row>
    <row r="241" spans="1:22" ht="15.75" customHeight="1" x14ac:dyDescent="0.2">
      <c r="A241" s="22"/>
      <c r="B241" s="22"/>
      <c r="C241" s="22"/>
      <c r="D241" s="22"/>
      <c r="E241" s="36"/>
      <c r="F241" s="22"/>
      <c r="G241" s="22"/>
      <c r="H241" s="22"/>
      <c r="I241" s="22"/>
      <c r="J241" s="22"/>
      <c r="K241" s="36"/>
      <c r="L241" s="22"/>
      <c r="M241" s="22"/>
      <c r="N241" s="22"/>
      <c r="O241" s="22"/>
      <c r="P241" s="22"/>
      <c r="Q241" s="22"/>
      <c r="R241" s="22"/>
      <c r="S241" s="22"/>
      <c r="T241" s="22"/>
      <c r="U241" s="22"/>
      <c r="V241" s="34"/>
    </row>
    <row r="242" spans="1:22" ht="15.75" customHeight="1" x14ac:dyDescent="0.2">
      <c r="A242" s="22"/>
      <c r="B242" s="22"/>
      <c r="C242" s="22"/>
      <c r="D242" s="22"/>
      <c r="E242" s="36"/>
      <c r="F242" s="22"/>
      <c r="G242" s="22"/>
      <c r="H242" s="22"/>
      <c r="I242" s="22"/>
      <c r="J242" s="22"/>
      <c r="K242" s="36"/>
      <c r="L242" s="22"/>
      <c r="M242" s="22"/>
      <c r="N242" s="22"/>
      <c r="O242" s="22"/>
      <c r="P242" s="22"/>
      <c r="Q242" s="22"/>
      <c r="R242" s="22"/>
      <c r="S242" s="22"/>
      <c r="T242" s="22"/>
      <c r="U242" s="22"/>
      <c r="V242" s="34"/>
    </row>
    <row r="243" spans="1:22" ht="15.75" customHeight="1" x14ac:dyDescent="0.2">
      <c r="A243" s="22"/>
      <c r="B243" s="22"/>
      <c r="C243" s="22"/>
      <c r="D243" s="22"/>
      <c r="E243" s="36"/>
      <c r="F243" s="22"/>
      <c r="G243" s="22"/>
      <c r="H243" s="22"/>
      <c r="I243" s="22"/>
      <c r="J243" s="22"/>
      <c r="K243" s="36"/>
      <c r="L243" s="22"/>
      <c r="M243" s="22"/>
      <c r="N243" s="22"/>
      <c r="O243" s="22"/>
      <c r="P243" s="22"/>
      <c r="Q243" s="22"/>
      <c r="R243" s="22"/>
      <c r="S243" s="22"/>
      <c r="T243" s="22"/>
      <c r="U243" s="22"/>
      <c r="V243" s="34"/>
    </row>
    <row r="244" spans="1:22" ht="15.75" customHeight="1" x14ac:dyDescent="0.2">
      <c r="A244" s="22"/>
      <c r="B244" s="22"/>
      <c r="C244" s="22"/>
      <c r="D244" s="22"/>
      <c r="E244" s="36"/>
      <c r="F244" s="22"/>
      <c r="G244" s="22"/>
      <c r="H244" s="22"/>
      <c r="I244" s="22"/>
      <c r="J244" s="22"/>
      <c r="K244" s="36"/>
      <c r="L244" s="22"/>
      <c r="M244" s="22"/>
      <c r="N244" s="22"/>
      <c r="O244" s="22"/>
      <c r="P244" s="22"/>
      <c r="Q244" s="22"/>
      <c r="R244" s="22"/>
      <c r="S244" s="22"/>
      <c r="T244" s="22"/>
      <c r="U244" s="22"/>
      <c r="V244" s="34"/>
    </row>
    <row r="245" spans="1:22" ht="15.75" customHeight="1" x14ac:dyDescent="0.2">
      <c r="A245" s="22"/>
      <c r="B245" s="22"/>
      <c r="C245" s="22"/>
      <c r="D245" s="22"/>
      <c r="E245" s="36"/>
      <c r="F245" s="22"/>
      <c r="G245" s="22"/>
      <c r="H245" s="22"/>
      <c r="I245" s="22"/>
      <c r="J245" s="22"/>
      <c r="K245" s="36"/>
      <c r="L245" s="22"/>
      <c r="M245" s="22"/>
      <c r="N245" s="22"/>
      <c r="O245" s="22"/>
      <c r="P245" s="22"/>
      <c r="Q245" s="22"/>
      <c r="R245" s="22"/>
      <c r="S245" s="22"/>
      <c r="T245" s="22"/>
      <c r="U245" s="22"/>
      <c r="V245" s="34"/>
    </row>
    <row r="246" spans="1:22" ht="15.75" customHeight="1" x14ac:dyDescent="0.2">
      <c r="A246" s="22"/>
      <c r="B246" s="22"/>
      <c r="C246" s="22"/>
      <c r="D246" s="22"/>
      <c r="E246" s="36"/>
      <c r="F246" s="22"/>
      <c r="G246" s="22"/>
      <c r="H246" s="22"/>
      <c r="I246" s="22"/>
      <c r="J246" s="22"/>
      <c r="K246" s="36"/>
      <c r="L246" s="22"/>
      <c r="M246" s="22"/>
      <c r="N246" s="22"/>
      <c r="O246" s="22"/>
      <c r="P246" s="22"/>
      <c r="Q246" s="22"/>
      <c r="R246" s="22"/>
      <c r="S246" s="22"/>
      <c r="T246" s="22"/>
      <c r="U246" s="22"/>
      <c r="V246" s="34"/>
    </row>
    <row r="247" spans="1:22" ht="15.75" customHeight="1" x14ac:dyDescent="0.2">
      <c r="A247" s="22"/>
      <c r="B247" s="22"/>
      <c r="C247" s="22"/>
      <c r="D247" s="22"/>
      <c r="E247" s="36"/>
      <c r="F247" s="22"/>
      <c r="G247" s="22"/>
      <c r="H247" s="22"/>
      <c r="I247" s="22"/>
      <c r="J247" s="22"/>
      <c r="K247" s="36"/>
      <c r="L247" s="22"/>
      <c r="M247" s="22"/>
      <c r="N247" s="22"/>
      <c r="O247" s="22"/>
      <c r="P247" s="22"/>
      <c r="Q247" s="22"/>
      <c r="R247" s="22"/>
      <c r="S247" s="22"/>
      <c r="T247" s="22"/>
      <c r="U247" s="22"/>
      <c r="V247" s="34"/>
    </row>
    <row r="248" spans="1:22" ht="15.75" customHeight="1" x14ac:dyDescent="0.2">
      <c r="A248" s="22"/>
      <c r="B248" s="22"/>
      <c r="C248" s="22"/>
      <c r="D248" s="22"/>
      <c r="E248" s="36"/>
      <c r="F248" s="22"/>
      <c r="G248" s="22"/>
      <c r="H248" s="22"/>
      <c r="I248" s="22"/>
      <c r="J248" s="22"/>
      <c r="K248" s="36"/>
      <c r="L248" s="22"/>
      <c r="M248" s="22"/>
      <c r="N248" s="22"/>
      <c r="O248" s="22"/>
      <c r="P248" s="22"/>
      <c r="Q248" s="22"/>
      <c r="R248" s="22"/>
      <c r="S248" s="22"/>
      <c r="T248" s="22"/>
      <c r="U248" s="22"/>
      <c r="V248" s="34"/>
    </row>
    <row r="249" spans="1:22" ht="15.75" customHeight="1" x14ac:dyDescent="0.2">
      <c r="A249" s="22"/>
      <c r="B249" s="22"/>
      <c r="C249" s="22"/>
      <c r="D249" s="22"/>
      <c r="E249" s="36"/>
      <c r="F249" s="22"/>
      <c r="G249" s="22"/>
      <c r="H249" s="22"/>
      <c r="I249" s="22"/>
      <c r="J249" s="22"/>
      <c r="K249" s="36"/>
      <c r="L249" s="22"/>
      <c r="M249" s="22"/>
      <c r="N249" s="22"/>
      <c r="O249" s="22"/>
      <c r="P249" s="22"/>
      <c r="Q249" s="22"/>
      <c r="R249" s="22"/>
      <c r="S249" s="22"/>
      <c r="T249" s="22"/>
      <c r="U249" s="22"/>
      <c r="V249" s="34"/>
    </row>
    <row r="250" spans="1:22" ht="15.75" customHeight="1" x14ac:dyDescent="0.2">
      <c r="A250" s="22"/>
      <c r="B250" s="22"/>
      <c r="C250" s="22"/>
      <c r="D250" s="22"/>
      <c r="E250" s="36"/>
      <c r="F250" s="22"/>
      <c r="G250" s="22"/>
      <c r="H250" s="22"/>
      <c r="I250" s="22"/>
      <c r="J250" s="22"/>
      <c r="K250" s="36"/>
      <c r="L250" s="22"/>
      <c r="M250" s="22"/>
      <c r="N250" s="22"/>
      <c r="O250" s="22"/>
      <c r="P250" s="22"/>
      <c r="Q250" s="22"/>
      <c r="R250" s="22"/>
      <c r="S250" s="22"/>
      <c r="T250" s="22"/>
      <c r="U250" s="22"/>
      <c r="V250" s="34"/>
    </row>
    <row r="251" spans="1:22" ht="15.75" customHeight="1" x14ac:dyDescent="0.2">
      <c r="A251" s="22"/>
      <c r="B251" s="22"/>
      <c r="C251" s="22"/>
      <c r="D251" s="22"/>
      <c r="E251" s="36"/>
      <c r="F251" s="22"/>
      <c r="G251" s="22"/>
      <c r="H251" s="22"/>
      <c r="I251" s="22"/>
      <c r="J251" s="22"/>
      <c r="K251" s="36"/>
      <c r="L251" s="22"/>
      <c r="M251" s="22"/>
      <c r="N251" s="22"/>
      <c r="O251" s="22"/>
      <c r="P251" s="22"/>
      <c r="Q251" s="22"/>
      <c r="R251" s="22"/>
      <c r="S251" s="22"/>
      <c r="T251" s="22"/>
      <c r="U251" s="22"/>
      <c r="V251" s="34"/>
    </row>
    <row r="252" spans="1:22" ht="15.75" customHeight="1" x14ac:dyDescent="0.2">
      <c r="A252" s="22"/>
      <c r="B252" s="22"/>
      <c r="C252" s="22"/>
      <c r="D252" s="22"/>
      <c r="E252" s="36"/>
      <c r="F252" s="22"/>
      <c r="G252" s="22"/>
      <c r="H252" s="22"/>
      <c r="I252" s="22"/>
      <c r="J252" s="22"/>
      <c r="K252" s="36"/>
      <c r="L252" s="22"/>
      <c r="M252" s="22"/>
      <c r="N252" s="22"/>
      <c r="O252" s="22"/>
      <c r="P252" s="22"/>
      <c r="Q252" s="22"/>
      <c r="R252" s="22"/>
      <c r="S252" s="22"/>
      <c r="T252" s="22"/>
      <c r="U252" s="22"/>
      <c r="V252" s="34"/>
    </row>
    <row r="253" spans="1:22" ht="15.75" customHeight="1" x14ac:dyDescent="0.2">
      <c r="A253" s="22"/>
      <c r="B253" s="22"/>
      <c r="C253" s="22"/>
      <c r="D253" s="22"/>
      <c r="E253" s="36"/>
      <c r="F253" s="22"/>
      <c r="G253" s="22"/>
      <c r="H253" s="22"/>
      <c r="I253" s="22"/>
      <c r="J253" s="22"/>
      <c r="K253" s="36"/>
      <c r="L253" s="22"/>
      <c r="M253" s="22"/>
      <c r="N253" s="22"/>
      <c r="O253" s="22"/>
      <c r="P253" s="22"/>
      <c r="Q253" s="22"/>
      <c r="R253" s="22"/>
      <c r="S253" s="22"/>
      <c r="T253" s="22"/>
      <c r="U253" s="22"/>
      <c r="V253" s="34"/>
    </row>
    <row r="254" spans="1:22" ht="15.75" customHeight="1" x14ac:dyDescent="0.2">
      <c r="A254" s="22"/>
      <c r="B254" s="22"/>
      <c r="C254" s="22"/>
      <c r="D254" s="22"/>
      <c r="E254" s="36"/>
      <c r="F254" s="22"/>
      <c r="G254" s="22"/>
      <c r="H254" s="22"/>
      <c r="I254" s="22"/>
      <c r="J254" s="22"/>
      <c r="K254" s="36"/>
      <c r="L254" s="22"/>
      <c r="M254" s="22"/>
      <c r="N254" s="22"/>
      <c r="O254" s="22"/>
      <c r="P254" s="22"/>
      <c r="Q254" s="22"/>
      <c r="R254" s="22"/>
      <c r="S254" s="22"/>
      <c r="T254" s="22"/>
      <c r="U254" s="22"/>
      <c r="V254" s="34"/>
    </row>
    <row r="255" spans="1:22" ht="15.75" customHeight="1" x14ac:dyDescent="0.2">
      <c r="A255" s="22"/>
      <c r="B255" s="22"/>
      <c r="C255" s="22"/>
      <c r="D255" s="22"/>
      <c r="E255" s="36"/>
      <c r="F255" s="22"/>
      <c r="G255" s="22"/>
      <c r="H255" s="22"/>
      <c r="I255" s="22"/>
      <c r="J255" s="22"/>
      <c r="K255" s="36"/>
      <c r="L255" s="22"/>
      <c r="M255" s="22"/>
      <c r="N255" s="22"/>
      <c r="O255" s="22"/>
      <c r="P255" s="22"/>
      <c r="Q255" s="22"/>
      <c r="R255" s="22"/>
      <c r="S255" s="22"/>
      <c r="T255" s="22"/>
      <c r="U255" s="22"/>
      <c r="V255" s="34"/>
    </row>
    <row r="256" spans="1:22" ht="15.75" customHeight="1" x14ac:dyDescent="0.2">
      <c r="A256" s="22"/>
      <c r="B256" s="22"/>
      <c r="C256" s="22"/>
      <c r="D256" s="22"/>
      <c r="E256" s="36"/>
      <c r="F256" s="22"/>
      <c r="G256" s="22"/>
      <c r="H256" s="22"/>
      <c r="I256" s="22"/>
      <c r="J256" s="22"/>
      <c r="K256" s="36"/>
      <c r="L256" s="22"/>
      <c r="M256" s="22"/>
      <c r="N256" s="22"/>
      <c r="O256" s="22"/>
      <c r="P256" s="22"/>
      <c r="Q256" s="22"/>
      <c r="R256" s="22"/>
      <c r="S256" s="22"/>
      <c r="T256" s="22"/>
      <c r="U256" s="22"/>
      <c r="V256" s="34"/>
    </row>
    <row r="257" spans="1:22" ht="15.75" customHeight="1" x14ac:dyDescent="0.2">
      <c r="A257" s="22"/>
      <c r="B257" s="22"/>
      <c r="C257" s="22"/>
      <c r="D257" s="22"/>
      <c r="E257" s="36"/>
      <c r="F257" s="22"/>
      <c r="G257" s="22"/>
      <c r="H257" s="22"/>
      <c r="I257" s="22"/>
      <c r="J257" s="22"/>
      <c r="K257" s="36"/>
      <c r="L257" s="22"/>
      <c r="M257" s="22"/>
      <c r="N257" s="22"/>
      <c r="O257" s="22"/>
      <c r="P257" s="22"/>
      <c r="Q257" s="22"/>
      <c r="R257" s="22"/>
      <c r="S257" s="22"/>
      <c r="T257" s="22"/>
      <c r="U257" s="22"/>
      <c r="V257" s="34"/>
    </row>
    <row r="258" spans="1:22" ht="15.75" customHeight="1" x14ac:dyDescent="0.2">
      <c r="A258" s="22"/>
      <c r="B258" s="22"/>
      <c r="C258" s="22"/>
      <c r="D258" s="22"/>
      <c r="E258" s="36"/>
      <c r="F258" s="22"/>
      <c r="G258" s="22"/>
      <c r="H258" s="22"/>
      <c r="I258" s="22"/>
      <c r="J258" s="22"/>
      <c r="K258" s="36"/>
      <c r="L258" s="22"/>
      <c r="M258" s="22"/>
      <c r="N258" s="22"/>
      <c r="O258" s="22"/>
      <c r="P258" s="22"/>
      <c r="Q258" s="22"/>
      <c r="R258" s="22"/>
      <c r="S258" s="22"/>
      <c r="T258" s="22"/>
      <c r="U258" s="22"/>
      <c r="V258" s="34"/>
    </row>
    <row r="259" spans="1:22" ht="15.75" customHeight="1" x14ac:dyDescent="0.2">
      <c r="A259" s="22"/>
      <c r="B259" s="22"/>
      <c r="C259" s="22"/>
      <c r="D259" s="22"/>
      <c r="E259" s="36"/>
      <c r="F259" s="22"/>
      <c r="G259" s="22"/>
      <c r="H259" s="22"/>
      <c r="I259" s="22"/>
      <c r="J259" s="22"/>
      <c r="K259" s="36"/>
      <c r="L259" s="22"/>
      <c r="M259" s="22"/>
      <c r="N259" s="22"/>
      <c r="O259" s="22"/>
      <c r="P259" s="22"/>
      <c r="Q259" s="22"/>
      <c r="R259" s="22"/>
      <c r="S259" s="22"/>
      <c r="T259" s="22"/>
      <c r="U259" s="22"/>
      <c r="V259" s="34"/>
    </row>
    <row r="260" spans="1:22" ht="15.75" customHeight="1" x14ac:dyDescent="0.2">
      <c r="A260" s="22"/>
      <c r="B260" s="22"/>
      <c r="C260" s="22"/>
      <c r="D260" s="22"/>
      <c r="E260" s="36"/>
      <c r="F260" s="22"/>
      <c r="G260" s="22"/>
      <c r="H260" s="22"/>
      <c r="I260" s="22"/>
      <c r="J260" s="22"/>
      <c r="K260" s="36"/>
      <c r="L260" s="22"/>
      <c r="M260" s="22"/>
      <c r="N260" s="22"/>
      <c r="O260" s="22"/>
      <c r="P260" s="22"/>
      <c r="Q260" s="22"/>
      <c r="R260" s="22"/>
      <c r="S260" s="22"/>
      <c r="T260" s="22"/>
      <c r="U260" s="22"/>
      <c r="V260" s="34"/>
    </row>
    <row r="261" spans="1:22" ht="15.75" customHeight="1" x14ac:dyDescent="0.2">
      <c r="A261" s="22"/>
      <c r="B261" s="22"/>
      <c r="C261" s="22"/>
      <c r="D261" s="22"/>
      <c r="E261" s="36"/>
      <c r="F261" s="22"/>
      <c r="G261" s="22"/>
      <c r="H261" s="22"/>
      <c r="I261" s="22"/>
      <c r="J261" s="22"/>
      <c r="K261" s="36"/>
      <c r="L261" s="22"/>
      <c r="M261" s="22"/>
      <c r="N261" s="22"/>
      <c r="O261" s="22"/>
      <c r="P261" s="22"/>
      <c r="Q261" s="22"/>
      <c r="R261" s="22"/>
      <c r="S261" s="22"/>
      <c r="T261" s="22"/>
      <c r="U261" s="22"/>
      <c r="V261" s="34"/>
    </row>
    <row r="262" spans="1:22" ht="15.75" customHeight="1" x14ac:dyDescent="0.2">
      <c r="A262" s="22"/>
      <c r="B262" s="22"/>
      <c r="C262" s="22"/>
      <c r="D262" s="22"/>
      <c r="E262" s="36"/>
      <c r="F262" s="22"/>
      <c r="G262" s="22"/>
      <c r="H262" s="22"/>
      <c r="I262" s="22"/>
      <c r="J262" s="22"/>
      <c r="K262" s="36"/>
      <c r="L262" s="22"/>
      <c r="M262" s="22"/>
      <c r="N262" s="22"/>
      <c r="O262" s="22"/>
      <c r="P262" s="22"/>
      <c r="Q262" s="22"/>
      <c r="R262" s="22"/>
      <c r="S262" s="22"/>
      <c r="T262" s="22"/>
      <c r="U262" s="22"/>
      <c r="V262" s="34"/>
    </row>
    <row r="263" spans="1:22" ht="15.75" customHeight="1" x14ac:dyDescent="0.2">
      <c r="A263" s="22"/>
      <c r="B263" s="22"/>
      <c r="C263" s="22"/>
      <c r="D263" s="22"/>
      <c r="E263" s="36"/>
      <c r="F263" s="22"/>
      <c r="G263" s="22"/>
      <c r="H263" s="22"/>
      <c r="I263" s="22"/>
      <c r="J263" s="22"/>
      <c r="K263" s="36"/>
      <c r="L263" s="22"/>
      <c r="M263" s="22"/>
      <c r="N263" s="22"/>
      <c r="O263" s="22"/>
      <c r="P263" s="22"/>
      <c r="Q263" s="22"/>
      <c r="R263" s="22"/>
      <c r="S263" s="22"/>
      <c r="T263" s="22"/>
      <c r="U263" s="22"/>
      <c r="V263" s="34"/>
    </row>
    <row r="264" spans="1:22" ht="15.75" customHeight="1" x14ac:dyDescent="0.2">
      <c r="A264" s="22"/>
      <c r="B264" s="22"/>
      <c r="C264" s="22"/>
      <c r="D264" s="22"/>
      <c r="E264" s="36"/>
      <c r="F264" s="22"/>
      <c r="G264" s="22"/>
      <c r="H264" s="22"/>
      <c r="I264" s="22"/>
      <c r="J264" s="22"/>
      <c r="K264" s="36"/>
      <c r="L264" s="22"/>
      <c r="M264" s="22"/>
      <c r="N264" s="22"/>
      <c r="O264" s="22"/>
      <c r="P264" s="22"/>
      <c r="Q264" s="22"/>
      <c r="R264" s="22"/>
      <c r="S264" s="22"/>
      <c r="T264" s="22"/>
      <c r="U264" s="22"/>
      <c r="V264" s="34"/>
    </row>
    <row r="265" spans="1:22" ht="15.75" customHeight="1" x14ac:dyDescent="0.2">
      <c r="A265" s="22"/>
      <c r="B265" s="22"/>
      <c r="C265" s="22"/>
      <c r="D265" s="22"/>
      <c r="E265" s="36"/>
      <c r="F265" s="22"/>
      <c r="G265" s="22"/>
      <c r="H265" s="22"/>
      <c r="I265" s="22"/>
      <c r="J265" s="22"/>
      <c r="K265" s="36"/>
      <c r="L265" s="22"/>
      <c r="M265" s="22"/>
      <c r="N265" s="22"/>
      <c r="O265" s="22"/>
      <c r="P265" s="22"/>
      <c r="Q265" s="22"/>
      <c r="R265" s="22"/>
      <c r="S265" s="22"/>
      <c r="T265" s="22"/>
      <c r="U265" s="22"/>
      <c r="V265" s="34"/>
    </row>
    <row r="266" spans="1:22" ht="15.75" customHeight="1" x14ac:dyDescent="0.2">
      <c r="A266" s="22"/>
      <c r="B266" s="22"/>
      <c r="C266" s="22"/>
      <c r="D266" s="22"/>
      <c r="E266" s="36"/>
      <c r="F266" s="22"/>
      <c r="G266" s="22"/>
      <c r="H266" s="22"/>
      <c r="I266" s="22"/>
      <c r="J266" s="22"/>
      <c r="K266" s="36"/>
      <c r="L266" s="22"/>
      <c r="M266" s="22"/>
      <c r="N266" s="22"/>
      <c r="O266" s="22"/>
      <c r="P266" s="22"/>
      <c r="Q266" s="22"/>
      <c r="R266" s="22"/>
      <c r="S266" s="22"/>
      <c r="T266" s="22"/>
      <c r="U266" s="22"/>
      <c r="V266" s="34"/>
    </row>
    <row r="267" spans="1:22" ht="15.75" customHeight="1" x14ac:dyDescent="0.2">
      <c r="A267" s="22"/>
      <c r="B267" s="22"/>
      <c r="C267" s="22"/>
      <c r="D267" s="22"/>
      <c r="E267" s="36"/>
      <c r="F267" s="22"/>
      <c r="G267" s="22"/>
      <c r="H267" s="22"/>
      <c r="I267" s="22"/>
      <c r="J267" s="22"/>
      <c r="K267" s="36"/>
      <c r="L267" s="22"/>
      <c r="M267" s="22"/>
      <c r="N267" s="22"/>
      <c r="O267" s="22"/>
      <c r="P267" s="22"/>
      <c r="Q267" s="22"/>
      <c r="R267" s="22"/>
      <c r="S267" s="22"/>
      <c r="T267" s="22"/>
      <c r="U267" s="22"/>
      <c r="V267" s="34"/>
    </row>
    <row r="268" spans="1:22" ht="15.75" customHeight="1" x14ac:dyDescent="0.2">
      <c r="A268" s="22"/>
      <c r="B268" s="22"/>
      <c r="C268" s="22"/>
      <c r="D268" s="22"/>
      <c r="E268" s="36"/>
      <c r="F268" s="22"/>
      <c r="G268" s="22"/>
      <c r="H268" s="22"/>
      <c r="I268" s="22"/>
      <c r="J268" s="22"/>
      <c r="K268" s="36"/>
      <c r="L268" s="22"/>
      <c r="M268" s="22"/>
      <c r="N268" s="22"/>
      <c r="O268" s="22"/>
      <c r="P268" s="22"/>
      <c r="Q268" s="22"/>
      <c r="R268" s="22"/>
      <c r="S268" s="22"/>
      <c r="T268" s="22"/>
      <c r="U268" s="22"/>
      <c r="V268" s="34"/>
    </row>
    <row r="269" spans="1:22" ht="15.75" customHeight="1" x14ac:dyDescent="0.2">
      <c r="A269" s="22"/>
      <c r="B269" s="22"/>
      <c r="C269" s="22"/>
      <c r="D269" s="22"/>
      <c r="E269" s="36"/>
      <c r="F269" s="22"/>
      <c r="G269" s="22"/>
      <c r="H269" s="22"/>
      <c r="I269" s="22"/>
      <c r="J269" s="22"/>
      <c r="K269" s="36"/>
      <c r="L269" s="22"/>
      <c r="M269" s="22"/>
      <c r="N269" s="22"/>
      <c r="O269" s="22"/>
      <c r="P269" s="22"/>
      <c r="Q269" s="22"/>
      <c r="R269" s="22"/>
      <c r="S269" s="22"/>
      <c r="T269" s="22"/>
      <c r="U269" s="22"/>
      <c r="V269" s="34"/>
    </row>
    <row r="270" spans="1:22" ht="15.75" customHeight="1" x14ac:dyDescent="0.2">
      <c r="A270" s="22"/>
      <c r="B270" s="22"/>
      <c r="C270" s="22"/>
      <c r="D270" s="22"/>
      <c r="E270" s="36"/>
      <c r="F270" s="22"/>
      <c r="G270" s="22"/>
      <c r="H270" s="22"/>
      <c r="I270" s="22"/>
      <c r="J270" s="22"/>
      <c r="K270" s="36"/>
      <c r="L270" s="22"/>
      <c r="M270" s="22"/>
      <c r="N270" s="22"/>
      <c r="O270" s="22"/>
      <c r="P270" s="22"/>
      <c r="Q270" s="22"/>
      <c r="R270" s="22"/>
      <c r="S270" s="22"/>
      <c r="T270" s="22"/>
      <c r="U270" s="22"/>
      <c r="V270" s="34"/>
    </row>
    <row r="271" spans="1:22" ht="15.75" customHeight="1" x14ac:dyDescent="0.2">
      <c r="A271" s="22"/>
      <c r="B271" s="22"/>
      <c r="C271" s="22"/>
      <c r="D271" s="22"/>
      <c r="E271" s="36"/>
      <c r="F271" s="22"/>
      <c r="G271" s="22"/>
      <c r="H271" s="22"/>
      <c r="I271" s="22"/>
      <c r="J271" s="22"/>
      <c r="K271" s="36"/>
      <c r="L271" s="22"/>
      <c r="M271" s="22"/>
      <c r="N271" s="22"/>
      <c r="O271" s="22"/>
      <c r="P271" s="22"/>
      <c r="Q271" s="22"/>
      <c r="R271" s="22"/>
      <c r="S271" s="22"/>
      <c r="T271" s="22"/>
      <c r="U271" s="22"/>
      <c r="V271" s="34"/>
    </row>
    <row r="272" spans="1:22" ht="15.75" customHeight="1" x14ac:dyDescent="0.2">
      <c r="A272" s="22"/>
      <c r="B272" s="22"/>
      <c r="C272" s="22"/>
      <c r="D272" s="22"/>
      <c r="E272" s="36"/>
      <c r="F272" s="22"/>
      <c r="G272" s="22"/>
      <c r="H272" s="22"/>
      <c r="I272" s="22"/>
      <c r="J272" s="22"/>
      <c r="K272" s="36"/>
      <c r="L272" s="22"/>
      <c r="M272" s="22"/>
      <c r="N272" s="22"/>
      <c r="O272" s="22"/>
      <c r="P272" s="22"/>
      <c r="Q272" s="22"/>
      <c r="R272" s="22"/>
      <c r="S272" s="22"/>
      <c r="T272" s="22"/>
      <c r="U272" s="22"/>
      <c r="V272" s="34"/>
    </row>
    <row r="273" spans="1:22" ht="15.75" customHeight="1" x14ac:dyDescent="0.2">
      <c r="A273" s="22"/>
      <c r="B273" s="22"/>
      <c r="C273" s="22"/>
      <c r="D273" s="22"/>
      <c r="E273" s="36"/>
      <c r="F273" s="22"/>
      <c r="G273" s="22"/>
      <c r="H273" s="22"/>
      <c r="I273" s="22"/>
      <c r="J273" s="22"/>
      <c r="K273" s="36"/>
      <c r="L273" s="22"/>
      <c r="M273" s="22"/>
      <c r="N273" s="22"/>
      <c r="O273" s="22"/>
      <c r="P273" s="22"/>
      <c r="Q273" s="22"/>
      <c r="R273" s="22"/>
      <c r="S273" s="22"/>
      <c r="T273" s="22"/>
      <c r="U273" s="22"/>
      <c r="V273" s="34"/>
    </row>
    <row r="274" spans="1:22" ht="15.75" customHeight="1" x14ac:dyDescent="0.2">
      <c r="A274" s="22"/>
      <c r="B274" s="22"/>
      <c r="C274" s="22"/>
      <c r="D274" s="22"/>
      <c r="E274" s="36"/>
      <c r="F274" s="22"/>
      <c r="G274" s="22"/>
      <c r="H274" s="22"/>
      <c r="I274" s="22"/>
      <c r="J274" s="22"/>
      <c r="K274" s="36"/>
      <c r="L274" s="22"/>
      <c r="M274" s="22"/>
      <c r="N274" s="22"/>
      <c r="O274" s="22"/>
      <c r="P274" s="22"/>
      <c r="Q274" s="22"/>
      <c r="R274" s="22"/>
      <c r="S274" s="22"/>
      <c r="T274" s="22"/>
      <c r="U274" s="22"/>
      <c r="V274" s="34"/>
    </row>
    <row r="275" spans="1:22" ht="15.75" customHeight="1" x14ac:dyDescent="0.2">
      <c r="A275" s="22"/>
      <c r="B275" s="22"/>
      <c r="C275" s="22"/>
      <c r="D275" s="22"/>
      <c r="E275" s="36"/>
      <c r="F275" s="22"/>
      <c r="G275" s="22"/>
      <c r="H275" s="22"/>
      <c r="I275" s="22"/>
      <c r="J275" s="22"/>
      <c r="K275" s="36"/>
      <c r="L275" s="22"/>
      <c r="M275" s="22"/>
      <c r="N275" s="22"/>
      <c r="O275" s="22"/>
      <c r="P275" s="22"/>
      <c r="Q275" s="22"/>
      <c r="R275" s="22"/>
      <c r="S275" s="22"/>
      <c r="T275" s="22"/>
      <c r="U275" s="22"/>
      <c r="V275" s="34"/>
    </row>
    <row r="276" spans="1:22" ht="15.75" customHeight="1" x14ac:dyDescent="0.2">
      <c r="A276" s="22"/>
      <c r="B276" s="22"/>
      <c r="C276" s="22"/>
      <c r="D276" s="22"/>
      <c r="E276" s="36"/>
      <c r="F276" s="22"/>
      <c r="G276" s="22"/>
      <c r="H276" s="22"/>
      <c r="I276" s="22"/>
      <c r="J276" s="22"/>
      <c r="K276" s="36"/>
      <c r="L276" s="22"/>
      <c r="M276" s="22"/>
      <c r="N276" s="22"/>
      <c r="O276" s="22"/>
      <c r="P276" s="22"/>
      <c r="Q276" s="22"/>
      <c r="R276" s="22"/>
      <c r="S276" s="22"/>
      <c r="T276" s="22"/>
      <c r="U276" s="22"/>
      <c r="V276" s="34"/>
    </row>
    <row r="277" spans="1:22" ht="15.75" customHeight="1" x14ac:dyDescent="0.2">
      <c r="A277" s="22"/>
      <c r="B277" s="22"/>
      <c r="C277" s="22"/>
      <c r="D277" s="22"/>
      <c r="E277" s="36"/>
      <c r="F277" s="22"/>
      <c r="G277" s="22"/>
      <c r="H277" s="22"/>
      <c r="I277" s="22"/>
      <c r="J277" s="22"/>
      <c r="K277" s="36"/>
      <c r="L277" s="22"/>
      <c r="M277" s="22"/>
      <c r="N277" s="22"/>
      <c r="O277" s="22"/>
      <c r="P277" s="22"/>
      <c r="Q277" s="22"/>
      <c r="R277" s="22"/>
      <c r="S277" s="22"/>
      <c r="T277" s="22"/>
      <c r="U277" s="22"/>
      <c r="V277" s="34"/>
    </row>
    <row r="278" spans="1:22" ht="15.75" customHeight="1" x14ac:dyDescent="0.2">
      <c r="A278" s="22"/>
      <c r="B278" s="22"/>
      <c r="C278" s="22"/>
      <c r="D278" s="22"/>
      <c r="E278" s="36"/>
      <c r="F278" s="22"/>
      <c r="G278" s="22"/>
      <c r="H278" s="22"/>
      <c r="I278" s="22"/>
      <c r="J278" s="22"/>
      <c r="K278" s="36"/>
      <c r="L278" s="22"/>
      <c r="M278" s="22"/>
      <c r="N278" s="22"/>
      <c r="O278" s="22"/>
      <c r="P278" s="22"/>
      <c r="Q278" s="22"/>
      <c r="R278" s="22"/>
      <c r="S278" s="22"/>
      <c r="T278" s="22"/>
      <c r="U278" s="22"/>
      <c r="V278" s="34"/>
    </row>
    <row r="279" spans="1:22" ht="15.75" customHeight="1" x14ac:dyDescent="0.2">
      <c r="A279" s="22"/>
      <c r="B279" s="22"/>
      <c r="C279" s="22"/>
      <c r="D279" s="22"/>
      <c r="E279" s="36"/>
      <c r="F279" s="22"/>
      <c r="G279" s="22"/>
      <c r="H279" s="22"/>
      <c r="I279" s="22"/>
      <c r="J279" s="22"/>
      <c r="K279" s="36"/>
      <c r="L279" s="22"/>
      <c r="M279" s="22"/>
      <c r="N279" s="22"/>
      <c r="O279" s="22"/>
      <c r="P279" s="22"/>
      <c r="Q279" s="22"/>
      <c r="R279" s="22"/>
      <c r="S279" s="22"/>
      <c r="T279" s="22"/>
      <c r="U279" s="22"/>
      <c r="V279" s="34"/>
    </row>
    <row r="280" spans="1:22" ht="15.75" customHeight="1" x14ac:dyDescent="0.2">
      <c r="A280" s="22"/>
      <c r="B280" s="22"/>
      <c r="C280" s="22"/>
      <c r="D280" s="22"/>
      <c r="E280" s="36"/>
      <c r="F280" s="22"/>
      <c r="G280" s="22"/>
      <c r="H280" s="22"/>
      <c r="I280" s="22"/>
      <c r="J280" s="22"/>
      <c r="K280" s="36"/>
      <c r="L280" s="22"/>
      <c r="M280" s="22"/>
      <c r="N280" s="22"/>
      <c r="O280" s="22"/>
      <c r="P280" s="22"/>
      <c r="Q280" s="22"/>
      <c r="R280" s="22"/>
      <c r="S280" s="22"/>
      <c r="T280" s="22"/>
      <c r="U280" s="22"/>
      <c r="V280" s="34"/>
    </row>
    <row r="281" spans="1:22" ht="15.75" customHeight="1" x14ac:dyDescent="0.2">
      <c r="A281" s="22"/>
      <c r="B281" s="22"/>
      <c r="C281" s="22"/>
      <c r="D281" s="22"/>
      <c r="E281" s="36"/>
      <c r="F281" s="22"/>
      <c r="G281" s="22"/>
      <c r="H281" s="22"/>
      <c r="I281" s="22"/>
      <c r="J281" s="22"/>
      <c r="K281" s="36"/>
      <c r="L281" s="22"/>
      <c r="M281" s="22"/>
      <c r="N281" s="22"/>
      <c r="O281" s="22"/>
      <c r="P281" s="22"/>
      <c r="Q281" s="22"/>
      <c r="R281" s="22"/>
      <c r="S281" s="22"/>
      <c r="T281" s="22"/>
      <c r="U281" s="22"/>
      <c r="V281" s="34"/>
    </row>
    <row r="282" spans="1:22" ht="15.75" customHeight="1" x14ac:dyDescent="0.2">
      <c r="A282" s="22"/>
      <c r="B282" s="22"/>
      <c r="C282" s="22"/>
      <c r="D282" s="22"/>
      <c r="E282" s="36"/>
      <c r="F282" s="22"/>
      <c r="G282" s="22"/>
      <c r="H282" s="22"/>
      <c r="I282" s="22"/>
      <c r="J282" s="22"/>
      <c r="K282" s="36"/>
      <c r="L282" s="22"/>
      <c r="M282" s="22"/>
      <c r="N282" s="22"/>
      <c r="O282" s="22"/>
      <c r="P282" s="22"/>
      <c r="Q282" s="22"/>
      <c r="R282" s="22"/>
      <c r="S282" s="22"/>
      <c r="T282" s="22"/>
      <c r="U282" s="22"/>
      <c r="V282" s="34"/>
    </row>
    <row r="283" spans="1:22" ht="15.75" customHeight="1" x14ac:dyDescent="0.2">
      <c r="A283" s="22"/>
      <c r="B283" s="22"/>
      <c r="C283" s="22"/>
      <c r="D283" s="22"/>
      <c r="E283" s="36"/>
      <c r="F283" s="22"/>
      <c r="G283" s="22"/>
      <c r="H283" s="22"/>
      <c r="I283" s="22"/>
      <c r="J283" s="22"/>
      <c r="K283" s="36"/>
      <c r="L283" s="22"/>
      <c r="M283" s="22"/>
      <c r="N283" s="22"/>
      <c r="O283" s="22"/>
      <c r="P283" s="22"/>
      <c r="Q283" s="22"/>
      <c r="R283" s="22"/>
      <c r="S283" s="22"/>
      <c r="T283" s="22"/>
      <c r="U283" s="22"/>
      <c r="V283" s="34"/>
    </row>
    <row r="284" spans="1:22" ht="15.75" customHeight="1" x14ac:dyDescent="0.2">
      <c r="A284" s="22"/>
      <c r="B284" s="22"/>
      <c r="C284" s="22"/>
      <c r="D284" s="22"/>
      <c r="E284" s="36"/>
      <c r="F284" s="22"/>
      <c r="G284" s="22"/>
      <c r="H284" s="22"/>
      <c r="I284" s="22"/>
      <c r="J284" s="22"/>
      <c r="K284" s="36"/>
      <c r="L284" s="22"/>
      <c r="M284" s="22"/>
      <c r="N284" s="22"/>
      <c r="O284" s="22"/>
      <c r="P284" s="22"/>
      <c r="Q284" s="22"/>
      <c r="R284" s="22"/>
      <c r="S284" s="22"/>
      <c r="T284" s="22"/>
      <c r="U284" s="22"/>
      <c r="V284" s="34"/>
    </row>
    <row r="285" spans="1:22" ht="15.75" customHeight="1" x14ac:dyDescent="0.2">
      <c r="A285" s="22"/>
      <c r="B285" s="22"/>
      <c r="C285" s="22"/>
      <c r="D285" s="22"/>
      <c r="E285" s="36"/>
      <c r="F285" s="22"/>
      <c r="G285" s="22"/>
      <c r="H285" s="22"/>
      <c r="I285" s="22"/>
      <c r="J285" s="22"/>
      <c r="K285" s="36"/>
      <c r="L285" s="22"/>
      <c r="M285" s="22"/>
      <c r="N285" s="22"/>
      <c r="O285" s="22"/>
      <c r="P285" s="22"/>
      <c r="Q285" s="22"/>
      <c r="R285" s="22"/>
      <c r="S285" s="22"/>
      <c r="T285" s="22"/>
      <c r="U285" s="22"/>
      <c r="V285" s="34"/>
    </row>
    <row r="286" spans="1:22" ht="15.75" customHeight="1" x14ac:dyDescent="0.2">
      <c r="A286" s="22"/>
      <c r="B286" s="22"/>
      <c r="C286" s="22"/>
      <c r="D286" s="22"/>
      <c r="E286" s="36"/>
      <c r="F286" s="22"/>
      <c r="G286" s="22"/>
      <c r="H286" s="22"/>
      <c r="I286" s="22"/>
      <c r="J286" s="22"/>
      <c r="K286" s="36"/>
      <c r="L286" s="22"/>
      <c r="M286" s="22"/>
      <c r="N286" s="22"/>
      <c r="O286" s="22"/>
      <c r="P286" s="22"/>
      <c r="Q286" s="22"/>
      <c r="R286" s="22"/>
      <c r="S286" s="22"/>
      <c r="T286" s="22"/>
      <c r="U286" s="22"/>
      <c r="V286" s="34"/>
    </row>
    <row r="287" spans="1:22" ht="15.75" customHeight="1" x14ac:dyDescent="0.2">
      <c r="A287" s="22"/>
      <c r="B287" s="22"/>
      <c r="C287" s="22"/>
      <c r="D287" s="22"/>
      <c r="E287" s="36"/>
      <c r="F287" s="22"/>
      <c r="G287" s="22"/>
      <c r="H287" s="22"/>
      <c r="I287" s="22"/>
      <c r="J287" s="22"/>
      <c r="K287" s="36"/>
      <c r="L287" s="22"/>
      <c r="M287" s="22"/>
      <c r="N287" s="22"/>
      <c r="O287" s="22"/>
      <c r="P287" s="22"/>
      <c r="Q287" s="22"/>
      <c r="R287" s="22"/>
      <c r="S287" s="22"/>
      <c r="T287" s="22"/>
      <c r="U287" s="22"/>
      <c r="V287" s="34"/>
    </row>
    <row r="288" spans="1:22" ht="15.75" customHeight="1" x14ac:dyDescent="0.2">
      <c r="A288" s="22"/>
      <c r="B288" s="22"/>
      <c r="C288" s="22"/>
      <c r="D288" s="22"/>
      <c r="E288" s="36"/>
      <c r="F288" s="22"/>
      <c r="G288" s="22"/>
      <c r="H288" s="22"/>
      <c r="I288" s="22"/>
      <c r="J288" s="22"/>
      <c r="K288" s="36"/>
      <c r="L288" s="22"/>
      <c r="M288" s="22"/>
      <c r="N288" s="22"/>
      <c r="O288" s="22"/>
      <c r="P288" s="22"/>
      <c r="Q288" s="22"/>
      <c r="R288" s="22"/>
      <c r="S288" s="22"/>
      <c r="T288" s="22"/>
      <c r="U288" s="22"/>
      <c r="V288" s="34"/>
    </row>
    <row r="289" spans="1:22" ht="15.75" customHeight="1" x14ac:dyDescent="0.2">
      <c r="A289" s="22"/>
      <c r="B289" s="22"/>
      <c r="C289" s="22"/>
      <c r="D289" s="22"/>
      <c r="E289" s="36"/>
      <c r="F289" s="22"/>
      <c r="G289" s="22"/>
      <c r="H289" s="22"/>
      <c r="I289" s="22"/>
      <c r="J289" s="22"/>
      <c r="K289" s="36"/>
      <c r="L289" s="22"/>
      <c r="M289" s="22"/>
      <c r="N289" s="22"/>
      <c r="O289" s="22"/>
      <c r="P289" s="22"/>
      <c r="Q289" s="22"/>
      <c r="R289" s="22"/>
      <c r="S289" s="22"/>
      <c r="T289" s="22"/>
      <c r="U289" s="22"/>
      <c r="V289" s="34"/>
    </row>
    <row r="290" spans="1:22" ht="15.75" customHeight="1" x14ac:dyDescent="0.2">
      <c r="A290" s="22"/>
      <c r="B290" s="22"/>
      <c r="C290" s="22"/>
      <c r="D290" s="22"/>
      <c r="E290" s="36"/>
      <c r="F290" s="22"/>
      <c r="G290" s="22"/>
      <c r="H290" s="22"/>
      <c r="I290" s="22"/>
      <c r="J290" s="22"/>
      <c r="K290" s="36"/>
      <c r="L290" s="22"/>
      <c r="M290" s="22"/>
      <c r="N290" s="22"/>
      <c r="O290" s="22"/>
      <c r="P290" s="22"/>
      <c r="Q290" s="22"/>
      <c r="R290" s="22"/>
      <c r="S290" s="22"/>
      <c r="T290" s="22"/>
      <c r="U290" s="22"/>
      <c r="V290" s="34"/>
    </row>
    <row r="291" spans="1:22" ht="15.75" customHeight="1" x14ac:dyDescent="0.2">
      <c r="A291" s="22"/>
      <c r="B291" s="22"/>
      <c r="C291" s="22"/>
      <c r="D291" s="22"/>
      <c r="E291" s="36"/>
      <c r="F291" s="22"/>
      <c r="G291" s="22"/>
      <c r="H291" s="22"/>
      <c r="I291" s="22"/>
      <c r="J291" s="22"/>
      <c r="K291" s="36"/>
      <c r="L291" s="22"/>
      <c r="M291" s="22"/>
      <c r="N291" s="22"/>
      <c r="O291" s="22"/>
      <c r="P291" s="22"/>
      <c r="Q291" s="22"/>
      <c r="R291" s="22"/>
      <c r="S291" s="22"/>
      <c r="T291" s="22"/>
      <c r="U291" s="22"/>
      <c r="V291" s="34"/>
    </row>
    <row r="292" spans="1:22" ht="15.75" customHeight="1" x14ac:dyDescent="0.2">
      <c r="A292" s="22"/>
      <c r="B292" s="22"/>
      <c r="C292" s="22"/>
      <c r="D292" s="22"/>
      <c r="E292" s="36"/>
      <c r="F292" s="22"/>
      <c r="G292" s="22"/>
      <c r="H292" s="22"/>
      <c r="I292" s="22"/>
      <c r="J292" s="22"/>
      <c r="K292" s="36"/>
      <c r="L292" s="22"/>
      <c r="M292" s="22"/>
      <c r="N292" s="22"/>
      <c r="O292" s="22"/>
      <c r="P292" s="22"/>
      <c r="Q292" s="22"/>
      <c r="R292" s="22"/>
      <c r="S292" s="22"/>
      <c r="T292" s="22"/>
      <c r="U292" s="22"/>
      <c r="V292" s="34"/>
    </row>
    <row r="293" spans="1:22" ht="15.75" customHeight="1" x14ac:dyDescent="0.2">
      <c r="A293" s="22"/>
      <c r="B293" s="22"/>
      <c r="C293" s="22"/>
      <c r="D293" s="22"/>
      <c r="E293" s="36"/>
      <c r="F293" s="22"/>
      <c r="G293" s="22"/>
      <c r="H293" s="22"/>
      <c r="I293" s="22"/>
      <c r="J293" s="22"/>
      <c r="K293" s="36"/>
      <c r="L293" s="22"/>
      <c r="M293" s="22"/>
      <c r="N293" s="22"/>
      <c r="O293" s="22"/>
      <c r="P293" s="22"/>
      <c r="Q293" s="22"/>
      <c r="R293" s="22"/>
      <c r="S293" s="22"/>
      <c r="T293" s="22"/>
      <c r="U293" s="22"/>
      <c r="V293" s="34"/>
    </row>
    <row r="294" spans="1:22" ht="15.75" customHeight="1" x14ac:dyDescent="0.2">
      <c r="A294" s="22"/>
      <c r="B294" s="22"/>
      <c r="C294" s="22"/>
      <c r="D294" s="22"/>
      <c r="E294" s="36"/>
      <c r="F294" s="22"/>
      <c r="G294" s="22"/>
      <c r="H294" s="22"/>
      <c r="I294" s="22"/>
      <c r="J294" s="22"/>
      <c r="K294" s="36"/>
      <c r="L294" s="22"/>
      <c r="M294" s="22"/>
      <c r="N294" s="22"/>
      <c r="O294" s="22"/>
      <c r="P294" s="22"/>
      <c r="Q294" s="22"/>
      <c r="R294" s="22"/>
      <c r="S294" s="22"/>
      <c r="T294" s="22"/>
      <c r="U294" s="22"/>
      <c r="V294" s="34"/>
    </row>
    <row r="295" spans="1:22" ht="15.75" customHeight="1" x14ac:dyDescent="0.2">
      <c r="A295" s="22"/>
      <c r="B295" s="22"/>
      <c r="C295" s="22"/>
      <c r="D295" s="22"/>
      <c r="E295" s="36"/>
      <c r="F295" s="22"/>
      <c r="G295" s="22"/>
      <c r="H295" s="22"/>
      <c r="I295" s="22"/>
      <c r="J295" s="22"/>
      <c r="K295" s="36"/>
      <c r="L295" s="22"/>
      <c r="M295" s="22"/>
      <c r="N295" s="22"/>
      <c r="O295" s="22"/>
      <c r="P295" s="22"/>
      <c r="Q295" s="22"/>
      <c r="R295" s="22"/>
      <c r="S295" s="22"/>
      <c r="T295" s="22"/>
      <c r="U295" s="22"/>
      <c r="V295" s="34"/>
    </row>
    <row r="296" spans="1:22" ht="15.75" customHeight="1" x14ac:dyDescent="0.2">
      <c r="A296" s="22"/>
      <c r="B296" s="22"/>
      <c r="C296" s="22"/>
      <c r="D296" s="22"/>
      <c r="E296" s="36"/>
      <c r="F296" s="22"/>
      <c r="G296" s="22"/>
      <c r="H296" s="22"/>
      <c r="I296" s="22"/>
      <c r="J296" s="22"/>
      <c r="K296" s="36"/>
      <c r="L296" s="22"/>
      <c r="M296" s="22"/>
      <c r="N296" s="22"/>
      <c r="O296" s="22"/>
      <c r="P296" s="22"/>
      <c r="Q296" s="22"/>
      <c r="R296" s="22"/>
      <c r="S296" s="22"/>
      <c r="T296" s="22"/>
      <c r="U296" s="22"/>
      <c r="V296" s="34"/>
    </row>
    <row r="297" spans="1:22" ht="15.75" customHeight="1" x14ac:dyDescent="0.2">
      <c r="A297" s="22"/>
      <c r="B297" s="22"/>
      <c r="C297" s="22"/>
      <c r="D297" s="22"/>
      <c r="E297" s="36"/>
      <c r="F297" s="22"/>
      <c r="G297" s="22"/>
      <c r="H297" s="22"/>
      <c r="I297" s="22"/>
      <c r="J297" s="22"/>
      <c r="K297" s="36"/>
      <c r="L297" s="22"/>
      <c r="M297" s="22"/>
      <c r="N297" s="22"/>
      <c r="O297" s="22"/>
      <c r="P297" s="22"/>
      <c r="Q297" s="22"/>
      <c r="R297" s="22"/>
      <c r="S297" s="22"/>
      <c r="T297" s="22"/>
      <c r="U297" s="22"/>
      <c r="V297" s="34"/>
    </row>
    <row r="298" spans="1:22" ht="15.75" customHeight="1" x14ac:dyDescent="0.2">
      <c r="A298" s="22"/>
      <c r="B298" s="22"/>
      <c r="C298" s="22"/>
      <c r="D298" s="22"/>
      <c r="E298" s="36"/>
      <c r="F298" s="22"/>
      <c r="G298" s="22"/>
      <c r="H298" s="22"/>
      <c r="I298" s="22"/>
      <c r="J298" s="22"/>
      <c r="K298" s="36"/>
      <c r="L298" s="22"/>
      <c r="M298" s="22"/>
      <c r="N298" s="22"/>
      <c r="O298" s="22"/>
      <c r="P298" s="22"/>
      <c r="Q298" s="22"/>
      <c r="R298" s="22"/>
      <c r="S298" s="22"/>
      <c r="T298" s="22"/>
      <c r="U298" s="22"/>
      <c r="V298" s="34"/>
    </row>
    <row r="299" spans="1:22" ht="15.75" customHeight="1" x14ac:dyDescent="0.2">
      <c r="A299" s="22"/>
      <c r="B299" s="22"/>
      <c r="C299" s="22"/>
      <c r="D299" s="22"/>
      <c r="E299" s="36"/>
      <c r="F299" s="22"/>
      <c r="G299" s="22"/>
      <c r="H299" s="22"/>
      <c r="I299" s="22"/>
      <c r="J299" s="22"/>
      <c r="K299" s="36"/>
      <c r="L299" s="22"/>
      <c r="M299" s="22"/>
      <c r="N299" s="22"/>
      <c r="O299" s="22"/>
      <c r="P299" s="22"/>
      <c r="Q299" s="22"/>
      <c r="R299" s="22"/>
      <c r="S299" s="22"/>
      <c r="T299" s="22"/>
      <c r="U299" s="22"/>
      <c r="V299" s="34"/>
    </row>
    <row r="300" spans="1:22" ht="15.75" customHeight="1" x14ac:dyDescent="0.2">
      <c r="A300" s="22"/>
      <c r="B300" s="22"/>
      <c r="C300" s="22"/>
      <c r="D300" s="22"/>
      <c r="E300" s="36"/>
      <c r="F300" s="22"/>
      <c r="G300" s="22"/>
      <c r="H300" s="22"/>
      <c r="I300" s="22"/>
      <c r="J300" s="22"/>
      <c r="K300" s="36"/>
      <c r="L300" s="22"/>
      <c r="M300" s="22"/>
      <c r="N300" s="22"/>
      <c r="O300" s="22"/>
      <c r="P300" s="22"/>
      <c r="Q300" s="22"/>
      <c r="R300" s="22"/>
      <c r="S300" s="22"/>
      <c r="T300" s="22"/>
      <c r="U300" s="22"/>
      <c r="V300" s="34"/>
    </row>
    <row r="301" spans="1:22" ht="15.75" customHeight="1" x14ac:dyDescent="0.2">
      <c r="A301" s="22"/>
      <c r="B301" s="22"/>
      <c r="C301" s="22"/>
      <c r="D301" s="22"/>
      <c r="E301" s="36"/>
      <c r="F301" s="22"/>
      <c r="G301" s="22"/>
      <c r="H301" s="22"/>
      <c r="I301" s="22"/>
      <c r="J301" s="22"/>
      <c r="K301" s="36"/>
      <c r="L301" s="22"/>
      <c r="M301" s="22"/>
      <c r="N301" s="22"/>
      <c r="O301" s="22"/>
      <c r="P301" s="22"/>
      <c r="Q301" s="22"/>
      <c r="R301" s="22"/>
      <c r="S301" s="22"/>
      <c r="T301" s="22"/>
      <c r="U301" s="22"/>
      <c r="V301" s="34"/>
    </row>
    <row r="302" spans="1:22" ht="15.75" customHeight="1" x14ac:dyDescent="0.2">
      <c r="A302" s="22"/>
      <c r="B302" s="22"/>
      <c r="C302" s="22"/>
      <c r="D302" s="22"/>
      <c r="E302" s="36"/>
      <c r="F302" s="22"/>
      <c r="G302" s="22"/>
      <c r="H302" s="22"/>
      <c r="I302" s="22"/>
      <c r="J302" s="22"/>
      <c r="K302" s="36"/>
      <c r="L302" s="22"/>
      <c r="M302" s="22"/>
      <c r="N302" s="22"/>
      <c r="O302" s="22"/>
      <c r="P302" s="22"/>
      <c r="Q302" s="22"/>
      <c r="R302" s="22"/>
      <c r="S302" s="22"/>
      <c r="T302" s="22"/>
      <c r="U302" s="22"/>
      <c r="V302" s="34"/>
    </row>
    <row r="303" spans="1:22" ht="15.75" customHeight="1" x14ac:dyDescent="0.2">
      <c r="A303" s="22"/>
      <c r="B303" s="22"/>
      <c r="C303" s="22"/>
      <c r="D303" s="22"/>
      <c r="E303" s="36"/>
      <c r="F303" s="22"/>
      <c r="G303" s="22"/>
      <c r="H303" s="22"/>
      <c r="I303" s="22"/>
      <c r="J303" s="22"/>
      <c r="K303" s="36"/>
      <c r="L303" s="22"/>
      <c r="M303" s="22"/>
      <c r="N303" s="22"/>
      <c r="O303" s="22"/>
      <c r="P303" s="22"/>
      <c r="Q303" s="22"/>
      <c r="R303" s="22"/>
      <c r="S303" s="22"/>
      <c r="T303" s="22"/>
      <c r="U303" s="22"/>
      <c r="V303" s="34"/>
    </row>
    <row r="304" spans="1:22" ht="15.75" customHeight="1" x14ac:dyDescent="0.2">
      <c r="A304" s="22"/>
      <c r="B304" s="22"/>
      <c r="C304" s="22"/>
      <c r="D304" s="22"/>
      <c r="E304" s="36"/>
      <c r="F304" s="22"/>
      <c r="G304" s="22"/>
      <c r="H304" s="22"/>
      <c r="I304" s="22"/>
      <c r="J304" s="22"/>
      <c r="K304" s="36"/>
      <c r="L304" s="22"/>
      <c r="M304" s="22"/>
      <c r="N304" s="22"/>
      <c r="O304" s="22"/>
      <c r="P304" s="22"/>
      <c r="Q304" s="22"/>
      <c r="R304" s="22"/>
      <c r="S304" s="22"/>
      <c r="T304" s="22"/>
      <c r="U304" s="22"/>
      <c r="V304" s="34"/>
    </row>
    <row r="305" spans="1:22" ht="15.75" customHeight="1" x14ac:dyDescent="0.2">
      <c r="A305" s="22"/>
      <c r="B305" s="22"/>
      <c r="C305" s="22"/>
      <c r="D305" s="22"/>
      <c r="E305" s="36"/>
      <c r="F305" s="22"/>
      <c r="G305" s="22"/>
      <c r="H305" s="22"/>
      <c r="I305" s="22"/>
      <c r="J305" s="22"/>
      <c r="K305" s="36"/>
      <c r="L305" s="22"/>
      <c r="M305" s="22"/>
      <c r="N305" s="22"/>
      <c r="O305" s="22"/>
      <c r="P305" s="22"/>
      <c r="Q305" s="22"/>
      <c r="R305" s="22"/>
      <c r="S305" s="22"/>
      <c r="T305" s="22"/>
      <c r="U305" s="22"/>
      <c r="V305" s="34"/>
    </row>
    <row r="306" spans="1:22" ht="15.75" customHeight="1" x14ac:dyDescent="0.2">
      <c r="A306" s="22"/>
      <c r="B306" s="22"/>
      <c r="C306" s="22"/>
      <c r="D306" s="22"/>
      <c r="E306" s="36"/>
      <c r="F306" s="22"/>
      <c r="G306" s="22"/>
      <c r="H306" s="22"/>
      <c r="I306" s="22"/>
      <c r="J306" s="22"/>
      <c r="K306" s="36"/>
      <c r="L306" s="22"/>
      <c r="M306" s="22"/>
      <c r="N306" s="22"/>
      <c r="O306" s="22"/>
      <c r="P306" s="22"/>
      <c r="Q306" s="22"/>
      <c r="R306" s="22"/>
      <c r="S306" s="22"/>
      <c r="T306" s="22"/>
      <c r="U306" s="22"/>
      <c r="V306" s="34"/>
    </row>
    <row r="307" spans="1:22" ht="15.75" customHeight="1" x14ac:dyDescent="0.2">
      <c r="A307" s="22"/>
      <c r="B307" s="22"/>
      <c r="C307" s="22"/>
      <c r="D307" s="22"/>
      <c r="E307" s="36"/>
      <c r="F307" s="22"/>
      <c r="G307" s="22"/>
      <c r="H307" s="22"/>
      <c r="I307" s="22"/>
      <c r="J307" s="22"/>
      <c r="K307" s="36"/>
      <c r="L307" s="22"/>
      <c r="M307" s="22"/>
      <c r="N307" s="22"/>
      <c r="O307" s="22"/>
      <c r="P307" s="22"/>
      <c r="Q307" s="22"/>
      <c r="R307" s="22"/>
      <c r="S307" s="22"/>
      <c r="T307" s="22"/>
      <c r="U307" s="22"/>
      <c r="V307" s="34"/>
    </row>
    <row r="308" spans="1:22" ht="15.75" customHeight="1" x14ac:dyDescent="0.2">
      <c r="A308" s="22"/>
      <c r="B308" s="22"/>
      <c r="C308" s="22"/>
      <c r="D308" s="22"/>
      <c r="E308" s="36"/>
      <c r="F308" s="22"/>
      <c r="G308" s="22"/>
      <c r="H308" s="22"/>
      <c r="I308" s="22"/>
      <c r="J308" s="22"/>
      <c r="K308" s="36"/>
      <c r="L308" s="22"/>
      <c r="M308" s="22"/>
      <c r="N308" s="22"/>
      <c r="O308" s="22"/>
      <c r="P308" s="22"/>
      <c r="Q308" s="22"/>
      <c r="R308" s="22"/>
      <c r="S308" s="22"/>
      <c r="T308" s="22"/>
      <c r="U308" s="22"/>
      <c r="V308" s="34"/>
    </row>
    <row r="309" spans="1:22" ht="15.75" customHeight="1" x14ac:dyDescent="0.2">
      <c r="A309" s="22"/>
      <c r="B309" s="22"/>
      <c r="C309" s="22"/>
      <c r="D309" s="22"/>
      <c r="E309" s="36"/>
      <c r="F309" s="22"/>
      <c r="G309" s="22"/>
      <c r="H309" s="22"/>
      <c r="I309" s="22"/>
      <c r="J309" s="22"/>
      <c r="K309" s="36"/>
      <c r="L309" s="22"/>
      <c r="M309" s="22"/>
      <c r="N309" s="22"/>
      <c r="O309" s="22"/>
      <c r="P309" s="22"/>
      <c r="Q309" s="22"/>
      <c r="R309" s="22"/>
      <c r="S309" s="22"/>
      <c r="T309" s="22"/>
      <c r="U309" s="22"/>
      <c r="V309" s="34"/>
    </row>
    <row r="310" spans="1:22" ht="15.75" customHeight="1" x14ac:dyDescent="0.2">
      <c r="A310" s="22"/>
      <c r="B310" s="22"/>
      <c r="C310" s="22"/>
      <c r="D310" s="22"/>
      <c r="E310" s="36"/>
      <c r="F310" s="22"/>
      <c r="G310" s="22"/>
      <c r="H310" s="22"/>
      <c r="I310" s="22"/>
      <c r="J310" s="22"/>
      <c r="K310" s="36"/>
      <c r="L310" s="22"/>
      <c r="M310" s="22"/>
      <c r="N310" s="22"/>
      <c r="O310" s="22"/>
      <c r="P310" s="22"/>
      <c r="Q310" s="22"/>
      <c r="R310" s="22"/>
      <c r="S310" s="22"/>
      <c r="T310" s="22"/>
      <c r="U310" s="22"/>
      <c r="V310" s="34"/>
    </row>
    <row r="311" spans="1:22" ht="15.75" customHeight="1" x14ac:dyDescent="0.2">
      <c r="A311" s="22"/>
      <c r="B311" s="22"/>
      <c r="C311" s="22"/>
      <c r="D311" s="22"/>
      <c r="E311" s="36"/>
      <c r="F311" s="22"/>
      <c r="G311" s="22"/>
      <c r="H311" s="22"/>
      <c r="I311" s="22"/>
      <c r="J311" s="22"/>
      <c r="K311" s="36"/>
      <c r="L311" s="22"/>
      <c r="M311" s="22"/>
      <c r="N311" s="22"/>
      <c r="O311" s="22"/>
      <c r="P311" s="22"/>
      <c r="Q311" s="22"/>
      <c r="R311" s="22"/>
      <c r="S311" s="22"/>
      <c r="T311" s="22"/>
      <c r="U311" s="22"/>
      <c r="V311" s="34"/>
    </row>
    <row r="312" spans="1:22" ht="15.75" customHeight="1" x14ac:dyDescent="0.2">
      <c r="A312" s="22"/>
      <c r="B312" s="22"/>
      <c r="C312" s="22"/>
      <c r="D312" s="22"/>
      <c r="E312" s="36"/>
      <c r="F312" s="22"/>
      <c r="G312" s="22"/>
      <c r="H312" s="22"/>
      <c r="I312" s="22"/>
      <c r="J312" s="22"/>
      <c r="K312" s="36"/>
      <c r="L312" s="22"/>
      <c r="M312" s="22"/>
      <c r="N312" s="22"/>
      <c r="O312" s="22"/>
      <c r="P312" s="22"/>
      <c r="Q312" s="22"/>
      <c r="R312" s="22"/>
      <c r="S312" s="22"/>
      <c r="T312" s="22"/>
      <c r="U312" s="22"/>
      <c r="V312" s="34"/>
    </row>
    <row r="313" spans="1:22" ht="15.75" customHeight="1" x14ac:dyDescent="0.2">
      <c r="A313" s="22"/>
      <c r="B313" s="22"/>
      <c r="C313" s="22"/>
      <c r="D313" s="22"/>
      <c r="E313" s="36"/>
      <c r="F313" s="22"/>
      <c r="G313" s="22"/>
      <c r="H313" s="22"/>
      <c r="I313" s="22"/>
      <c r="J313" s="22"/>
      <c r="K313" s="36"/>
      <c r="L313" s="22"/>
      <c r="M313" s="22"/>
      <c r="N313" s="22"/>
      <c r="O313" s="22"/>
      <c r="P313" s="22"/>
      <c r="Q313" s="22"/>
      <c r="R313" s="22"/>
      <c r="S313" s="22"/>
      <c r="T313" s="22"/>
      <c r="U313" s="22"/>
      <c r="V313" s="34"/>
    </row>
    <row r="314" spans="1:22" ht="15.75" customHeight="1" x14ac:dyDescent="0.2">
      <c r="A314" s="22"/>
      <c r="B314" s="22"/>
      <c r="C314" s="22"/>
      <c r="D314" s="22"/>
      <c r="E314" s="36"/>
      <c r="F314" s="22"/>
      <c r="G314" s="22"/>
      <c r="H314" s="22"/>
      <c r="I314" s="22"/>
      <c r="J314" s="22"/>
      <c r="K314" s="36"/>
      <c r="L314" s="22"/>
      <c r="M314" s="22"/>
      <c r="N314" s="22"/>
      <c r="O314" s="22"/>
      <c r="P314" s="22"/>
      <c r="Q314" s="22"/>
      <c r="R314" s="22"/>
      <c r="S314" s="22"/>
      <c r="T314" s="22"/>
      <c r="U314" s="22"/>
      <c r="V314" s="34"/>
    </row>
    <row r="315" spans="1:22" ht="15.75" customHeight="1" x14ac:dyDescent="0.2">
      <c r="A315" s="22"/>
      <c r="B315" s="22"/>
      <c r="C315" s="22"/>
      <c r="D315" s="22"/>
      <c r="E315" s="36"/>
      <c r="F315" s="22"/>
      <c r="G315" s="22"/>
      <c r="H315" s="22"/>
      <c r="I315" s="22"/>
      <c r="J315" s="22"/>
      <c r="K315" s="36"/>
      <c r="L315" s="22"/>
      <c r="M315" s="22"/>
      <c r="N315" s="22"/>
      <c r="O315" s="22"/>
      <c r="P315" s="22"/>
      <c r="Q315" s="22"/>
      <c r="R315" s="22"/>
      <c r="S315" s="22"/>
      <c r="T315" s="22"/>
      <c r="U315" s="22"/>
      <c r="V315" s="34"/>
    </row>
    <row r="316" spans="1:22" ht="15.75" customHeight="1" x14ac:dyDescent="0.2">
      <c r="A316" s="22"/>
      <c r="B316" s="22"/>
      <c r="C316" s="22"/>
      <c r="D316" s="22"/>
      <c r="E316" s="36"/>
      <c r="F316" s="22"/>
      <c r="G316" s="22"/>
      <c r="H316" s="22"/>
      <c r="I316" s="22"/>
      <c r="J316" s="22"/>
      <c r="K316" s="36"/>
      <c r="L316" s="22"/>
      <c r="M316" s="22"/>
      <c r="N316" s="22"/>
      <c r="O316" s="22"/>
      <c r="P316" s="22"/>
      <c r="Q316" s="22"/>
      <c r="R316" s="22"/>
      <c r="S316" s="22"/>
      <c r="T316" s="22"/>
      <c r="U316" s="22"/>
      <c r="V316" s="34"/>
    </row>
    <row r="317" spans="1:22" ht="15.75" customHeight="1" x14ac:dyDescent="0.2">
      <c r="A317" s="22"/>
      <c r="B317" s="22"/>
      <c r="C317" s="22"/>
      <c r="D317" s="22"/>
      <c r="E317" s="36"/>
      <c r="F317" s="22"/>
      <c r="G317" s="22"/>
      <c r="H317" s="22"/>
      <c r="I317" s="22"/>
      <c r="J317" s="22"/>
      <c r="K317" s="36"/>
      <c r="L317" s="22"/>
      <c r="M317" s="22"/>
      <c r="N317" s="22"/>
      <c r="O317" s="22"/>
      <c r="P317" s="22"/>
      <c r="Q317" s="22"/>
      <c r="R317" s="22"/>
      <c r="S317" s="22"/>
      <c r="T317" s="22"/>
      <c r="U317" s="22"/>
      <c r="V317" s="34"/>
    </row>
    <row r="318" spans="1:22" ht="15.75" customHeight="1" x14ac:dyDescent="0.2">
      <c r="A318" s="22"/>
      <c r="B318" s="22"/>
      <c r="C318" s="22"/>
      <c r="D318" s="22"/>
      <c r="E318" s="36"/>
      <c r="F318" s="22"/>
      <c r="G318" s="22"/>
      <c r="H318" s="22"/>
      <c r="I318" s="22"/>
      <c r="J318" s="22"/>
      <c r="K318" s="36"/>
      <c r="L318" s="22"/>
      <c r="M318" s="22"/>
      <c r="N318" s="22"/>
      <c r="O318" s="22"/>
      <c r="P318" s="22"/>
      <c r="Q318" s="22"/>
      <c r="R318" s="22"/>
      <c r="S318" s="22"/>
      <c r="T318" s="22"/>
      <c r="U318" s="22"/>
      <c r="V318" s="34"/>
    </row>
    <row r="319" spans="1:22" ht="15.75" customHeight="1" x14ac:dyDescent="0.2">
      <c r="A319" s="22"/>
      <c r="B319" s="22"/>
      <c r="C319" s="22"/>
      <c r="D319" s="22"/>
      <c r="E319" s="36"/>
      <c r="F319" s="22"/>
      <c r="G319" s="22"/>
      <c r="H319" s="22"/>
      <c r="I319" s="22"/>
      <c r="J319" s="22"/>
      <c r="K319" s="36"/>
      <c r="L319" s="22"/>
      <c r="M319" s="22"/>
      <c r="N319" s="22"/>
      <c r="O319" s="22"/>
      <c r="P319" s="22"/>
      <c r="Q319" s="22"/>
      <c r="R319" s="22"/>
      <c r="S319" s="22"/>
      <c r="T319" s="22"/>
      <c r="U319" s="22"/>
      <c r="V319" s="34"/>
    </row>
    <row r="320" spans="1:22" ht="15.75" customHeight="1" x14ac:dyDescent="0.2">
      <c r="A320" s="22"/>
      <c r="B320" s="22"/>
      <c r="C320" s="22"/>
      <c r="D320" s="22"/>
      <c r="E320" s="36"/>
      <c r="F320" s="22"/>
      <c r="G320" s="22"/>
      <c r="H320" s="22"/>
      <c r="I320" s="22"/>
      <c r="J320" s="22"/>
      <c r="K320" s="36"/>
      <c r="L320" s="22"/>
      <c r="M320" s="22"/>
      <c r="N320" s="22"/>
      <c r="O320" s="22"/>
      <c r="P320" s="22"/>
      <c r="Q320" s="22"/>
      <c r="R320" s="22"/>
      <c r="S320" s="22"/>
      <c r="T320" s="22"/>
      <c r="U320" s="22"/>
      <c r="V320" s="34"/>
    </row>
    <row r="321" spans="1:22" ht="15.75" customHeight="1" x14ac:dyDescent="0.2">
      <c r="A321" s="22"/>
      <c r="B321" s="22"/>
      <c r="C321" s="22"/>
      <c r="D321" s="22"/>
      <c r="E321" s="36"/>
      <c r="F321" s="22"/>
      <c r="G321" s="22"/>
      <c r="H321" s="22"/>
      <c r="I321" s="22"/>
      <c r="J321" s="22"/>
      <c r="K321" s="36"/>
      <c r="L321" s="22"/>
      <c r="M321" s="22"/>
      <c r="N321" s="22"/>
      <c r="O321" s="22"/>
      <c r="P321" s="22"/>
      <c r="Q321" s="22"/>
      <c r="R321" s="22"/>
      <c r="S321" s="22"/>
      <c r="T321" s="22"/>
      <c r="U321" s="22"/>
      <c r="V321" s="34"/>
    </row>
    <row r="322" spans="1:22" ht="15.75" customHeight="1" x14ac:dyDescent="0.2">
      <c r="A322" s="22"/>
      <c r="B322" s="22"/>
      <c r="C322" s="22"/>
      <c r="D322" s="22"/>
      <c r="E322" s="36"/>
      <c r="F322" s="22"/>
      <c r="G322" s="22"/>
      <c r="H322" s="22"/>
      <c r="I322" s="22"/>
      <c r="J322" s="22"/>
      <c r="K322" s="36"/>
      <c r="L322" s="22"/>
      <c r="M322" s="22"/>
      <c r="N322" s="22"/>
      <c r="O322" s="22"/>
      <c r="P322" s="22"/>
      <c r="Q322" s="22"/>
      <c r="R322" s="22"/>
      <c r="S322" s="22"/>
      <c r="T322" s="22"/>
      <c r="U322" s="22"/>
      <c r="V322" s="34"/>
    </row>
    <row r="323" spans="1:22" ht="15.75" customHeight="1" x14ac:dyDescent="0.2">
      <c r="A323" s="22"/>
      <c r="B323" s="22"/>
      <c r="C323" s="22"/>
      <c r="D323" s="22"/>
      <c r="E323" s="36"/>
      <c r="F323" s="22"/>
      <c r="G323" s="22"/>
      <c r="H323" s="22"/>
      <c r="I323" s="22"/>
      <c r="J323" s="22"/>
      <c r="K323" s="36"/>
      <c r="L323" s="22"/>
      <c r="M323" s="22"/>
      <c r="N323" s="22"/>
      <c r="O323" s="22"/>
      <c r="P323" s="22"/>
      <c r="Q323" s="22"/>
      <c r="R323" s="22"/>
      <c r="S323" s="22"/>
      <c r="T323" s="22"/>
      <c r="U323" s="22"/>
      <c r="V323" s="34"/>
    </row>
    <row r="324" spans="1:22" ht="15.75" customHeight="1" x14ac:dyDescent="0.2">
      <c r="A324" s="22"/>
      <c r="B324" s="22"/>
      <c r="C324" s="22"/>
      <c r="D324" s="22"/>
      <c r="E324" s="36"/>
      <c r="F324" s="22"/>
      <c r="G324" s="22"/>
      <c r="H324" s="22"/>
      <c r="I324" s="22"/>
      <c r="J324" s="22"/>
      <c r="K324" s="36"/>
      <c r="L324" s="22"/>
      <c r="M324" s="22"/>
      <c r="N324" s="22"/>
      <c r="O324" s="22"/>
      <c r="P324" s="22"/>
      <c r="Q324" s="22"/>
      <c r="R324" s="22"/>
      <c r="S324" s="22"/>
      <c r="T324" s="22"/>
      <c r="U324" s="22"/>
      <c r="V324" s="34"/>
    </row>
    <row r="325" spans="1:22" ht="15.75" customHeight="1" x14ac:dyDescent="0.2">
      <c r="A325" s="22"/>
      <c r="B325" s="22"/>
      <c r="C325" s="22"/>
      <c r="D325" s="22"/>
      <c r="E325" s="36"/>
      <c r="F325" s="22"/>
      <c r="G325" s="22"/>
      <c r="H325" s="22"/>
      <c r="I325" s="22"/>
      <c r="J325" s="22"/>
      <c r="K325" s="36"/>
      <c r="L325" s="22"/>
      <c r="M325" s="22"/>
      <c r="N325" s="22"/>
      <c r="O325" s="22"/>
      <c r="P325" s="22"/>
      <c r="Q325" s="22"/>
      <c r="R325" s="22"/>
      <c r="S325" s="22"/>
      <c r="T325" s="22"/>
      <c r="U325" s="22"/>
      <c r="V325" s="34"/>
    </row>
    <row r="326" spans="1:22" ht="15.75" customHeight="1" x14ac:dyDescent="0.2">
      <c r="A326" s="22"/>
      <c r="B326" s="22"/>
      <c r="C326" s="22"/>
      <c r="D326" s="22"/>
      <c r="E326" s="36"/>
      <c r="F326" s="22"/>
      <c r="G326" s="22"/>
      <c r="H326" s="22"/>
      <c r="I326" s="22"/>
      <c r="J326" s="22"/>
      <c r="K326" s="36"/>
      <c r="L326" s="22"/>
      <c r="M326" s="22"/>
      <c r="N326" s="22"/>
      <c r="O326" s="22"/>
      <c r="P326" s="22"/>
      <c r="Q326" s="22"/>
      <c r="R326" s="22"/>
      <c r="S326" s="22"/>
      <c r="T326" s="22"/>
      <c r="U326" s="22"/>
      <c r="V326" s="34"/>
    </row>
    <row r="327" spans="1:22" ht="15.75" customHeight="1" x14ac:dyDescent="0.2">
      <c r="A327" s="22"/>
      <c r="B327" s="22"/>
      <c r="C327" s="22"/>
      <c r="D327" s="22"/>
      <c r="E327" s="36"/>
      <c r="F327" s="22"/>
      <c r="G327" s="22"/>
      <c r="H327" s="22"/>
      <c r="I327" s="22"/>
      <c r="J327" s="22"/>
      <c r="K327" s="36"/>
      <c r="L327" s="22"/>
      <c r="M327" s="22"/>
      <c r="N327" s="22"/>
      <c r="O327" s="22"/>
      <c r="P327" s="22"/>
      <c r="Q327" s="22"/>
      <c r="R327" s="22"/>
      <c r="S327" s="22"/>
      <c r="T327" s="22"/>
      <c r="U327" s="22"/>
      <c r="V327" s="34"/>
    </row>
    <row r="328" spans="1:22" ht="15.75" customHeight="1" x14ac:dyDescent="0.2">
      <c r="A328" s="22"/>
      <c r="B328" s="22"/>
      <c r="C328" s="22"/>
      <c r="D328" s="22"/>
      <c r="E328" s="36"/>
      <c r="F328" s="22"/>
      <c r="G328" s="22"/>
      <c r="H328" s="22"/>
      <c r="I328" s="22"/>
      <c r="J328" s="22"/>
      <c r="K328" s="36"/>
      <c r="L328" s="22"/>
      <c r="M328" s="22"/>
      <c r="N328" s="22"/>
      <c r="O328" s="22"/>
      <c r="P328" s="22"/>
      <c r="Q328" s="22"/>
      <c r="R328" s="22"/>
      <c r="S328" s="22"/>
      <c r="T328" s="22"/>
      <c r="U328" s="22"/>
      <c r="V328" s="34"/>
    </row>
    <row r="329" spans="1:22" ht="15.75" customHeight="1" x14ac:dyDescent="0.2">
      <c r="A329" s="22"/>
      <c r="B329" s="22"/>
      <c r="C329" s="22"/>
      <c r="D329" s="22"/>
      <c r="E329" s="36"/>
      <c r="F329" s="22"/>
      <c r="G329" s="22"/>
      <c r="H329" s="22"/>
      <c r="I329" s="22"/>
      <c r="J329" s="22"/>
      <c r="K329" s="36"/>
      <c r="L329" s="22"/>
      <c r="M329" s="22"/>
      <c r="N329" s="22"/>
      <c r="O329" s="22"/>
      <c r="P329" s="22"/>
      <c r="Q329" s="22"/>
      <c r="R329" s="22"/>
      <c r="S329" s="22"/>
      <c r="T329" s="22"/>
      <c r="U329" s="22"/>
      <c r="V329" s="34"/>
    </row>
    <row r="330" spans="1:22" ht="15.75" customHeight="1" x14ac:dyDescent="0.2">
      <c r="A330" s="22"/>
      <c r="B330" s="22"/>
      <c r="C330" s="22"/>
      <c r="D330" s="22"/>
      <c r="E330" s="36"/>
      <c r="F330" s="22"/>
      <c r="G330" s="22"/>
      <c r="H330" s="22"/>
      <c r="I330" s="22"/>
      <c r="J330" s="22"/>
      <c r="K330" s="36"/>
      <c r="L330" s="22"/>
      <c r="M330" s="22"/>
      <c r="N330" s="22"/>
      <c r="O330" s="22"/>
      <c r="P330" s="22"/>
      <c r="Q330" s="22"/>
      <c r="R330" s="22"/>
      <c r="S330" s="22"/>
      <c r="T330" s="22"/>
      <c r="U330" s="22"/>
      <c r="V330" s="34"/>
    </row>
    <row r="331" spans="1:22" ht="15.75" customHeight="1" x14ac:dyDescent="0.2">
      <c r="A331" s="22"/>
      <c r="B331" s="22"/>
      <c r="C331" s="22"/>
      <c r="D331" s="22"/>
      <c r="E331" s="36"/>
      <c r="F331" s="22"/>
      <c r="G331" s="22"/>
      <c r="H331" s="22"/>
      <c r="I331" s="22"/>
      <c r="J331" s="22"/>
      <c r="K331" s="36"/>
      <c r="L331" s="22"/>
      <c r="M331" s="22"/>
      <c r="N331" s="22"/>
      <c r="O331" s="22"/>
      <c r="P331" s="22"/>
      <c r="Q331" s="22"/>
      <c r="R331" s="22"/>
      <c r="S331" s="22"/>
      <c r="T331" s="22"/>
      <c r="U331" s="22"/>
      <c r="V331" s="34"/>
    </row>
    <row r="332" spans="1:22" ht="15.75" customHeight="1" x14ac:dyDescent="0.2">
      <c r="A332" s="22"/>
      <c r="B332" s="22"/>
      <c r="C332" s="22"/>
      <c r="D332" s="22"/>
      <c r="E332" s="36"/>
      <c r="F332" s="22"/>
      <c r="G332" s="22"/>
      <c r="H332" s="22"/>
      <c r="I332" s="22"/>
      <c r="J332" s="22"/>
      <c r="K332" s="36"/>
      <c r="L332" s="22"/>
      <c r="M332" s="22"/>
      <c r="N332" s="22"/>
      <c r="O332" s="22"/>
      <c r="P332" s="22"/>
      <c r="Q332" s="22"/>
      <c r="R332" s="22"/>
      <c r="S332" s="22"/>
      <c r="T332" s="22"/>
      <c r="U332" s="22"/>
      <c r="V332" s="34"/>
    </row>
    <row r="333" spans="1:22" ht="15.75" customHeight="1" x14ac:dyDescent="0.2">
      <c r="A333" s="22"/>
      <c r="B333" s="22"/>
      <c r="C333" s="22"/>
      <c r="D333" s="22"/>
      <c r="E333" s="36"/>
      <c r="F333" s="22"/>
      <c r="G333" s="22"/>
      <c r="H333" s="22"/>
      <c r="I333" s="22"/>
      <c r="J333" s="22"/>
      <c r="K333" s="36"/>
      <c r="L333" s="22"/>
      <c r="M333" s="22"/>
      <c r="N333" s="22"/>
      <c r="O333" s="22"/>
      <c r="P333" s="22"/>
      <c r="Q333" s="22"/>
      <c r="R333" s="22"/>
      <c r="S333" s="22"/>
      <c r="T333" s="22"/>
      <c r="U333" s="22"/>
      <c r="V333" s="34"/>
    </row>
    <row r="334" spans="1:22" ht="15.75" customHeight="1" x14ac:dyDescent="0.2">
      <c r="A334" s="22"/>
      <c r="B334" s="22"/>
      <c r="C334" s="22"/>
      <c r="D334" s="22"/>
      <c r="E334" s="36"/>
      <c r="F334" s="22"/>
      <c r="G334" s="22"/>
      <c r="H334" s="22"/>
      <c r="I334" s="22"/>
      <c r="J334" s="22"/>
      <c r="K334" s="36"/>
      <c r="L334" s="22"/>
      <c r="M334" s="22"/>
      <c r="N334" s="22"/>
      <c r="O334" s="22"/>
      <c r="P334" s="22"/>
      <c r="Q334" s="22"/>
      <c r="R334" s="22"/>
      <c r="S334" s="22"/>
      <c r="T334" s="22"/>
      <c r="U334" s="22"/>
      <c r="V334" s="34"/>
    </row>
    <row r="335" spans="1:22" ht="15.75" customHeight="1" x14ac:dyDescent="0.2">
      <c r="A335" s="22"/>
      <c r="B335" s="22"/>
      <c r="C335" s="22"/>
      <c r="D335" s="22"/>
      <c r="E335" s="36"/>
      <c r="F335" s="22"/>
      <c r="G335" s="22"/>
      <c r="H335" s="22"/>
      <c r="I335" s="22"/>
      <c r="J335" s="22"/>
      <c r="K335" s="36"/>
      <c r="L335" s="22"/>
      <c r="M335" s="22"/>
      <c r="N335" s="22"/>
      <c r="O335" s="22"/>
      <c r="P335" s="22"/>
      <c r="Q335" s="22"/>
      <c r="R335" s="22"/>
      <c r="S335" s="22"/>
      <c r="T335" s="22"/>
      <c r="U335" s="22"/>
      <c r="V335" s="34"/>
    </row>
    <row r="336" spans="1:22" ht="15.75" customHeight="1" x14ac:dyDescent="0.2">
      <c r="A336" s="22"/>
      <c r="B336" s="22"/>
      <c r="C336" s="22"/>
      <c r="D336" s="22"/>
      <c r="E336" s="36"/>
      <c r="F336" s="22"/>
      <c r="G336" s="22"/>
      <c r="H336" s="22"/>
      <c r="I336" s="22"/>
      <c r="J336" s="22"/>
      <c r="K336" s="36"/>
      <c r="L336" s="22"/>
      <c r="M336" s="22"/>
      <c r="N336" s="22"/>
      <c r="O336" s="22"/>
      <c r="P336" s="22"/>
      <c r="Q336" s="22"/>
      <c r="R336" s="22"/>
      <c r="S336" s="22"/>
      <c r="T336" s="22"/>
      <c r="U336" s="22"/>
      <c r="V336" s="34"/>
    </row>
    <row r="337" spans="1:22" ht="15.75" customHeight="1" x14ac:dyDescent="0.2">
      <c r="A337" s="22"/>
      <c r="B337" s="22"/>
      <c r="C337" s="22"/>
      <c r="D337" s="22"/>
      <c r="E337" s="36"/>
      <c r="F337" s="22"/>
      <c r="G337" s="22"/>
      <c r="H337" s="22"/>
      <c r="I337" s="22"/>
      <c r="J337" s="22"/>
      <c r="K337" s="36"/>
      <c r="L337" s="22"/>
      <c r="M337" s="22"/>
      <c r="N337" s="22"/>
      <c r="O337" s="22"/>
      <c r="P337" s="22"/>
      <c r="Q337" s="22"/>
      <c r="R337" s="22"/>
      <c r="S337" s="22"/>
      <c r="T337" s="22"/>
      <c r="U337" s="22"/>
      <c r="V337" s="34"/>
    </row>
    <row r="338" spans="1:22" ht="15.75" customHeight="1" x14ac:dyDescent="0.2">
      <c r="A338" s="22"/>
      <c r="B338" s="22"/>
      <c r="C338" s="22"/>
      <c r="D338" s="22"/>
      <c r="E338" s="36"/>
      <c r="F338" s="22"/>
      <c r="G338" s="22"/>
      <c r="H338" s="22"/>
      <c r="I338" s="22"/>
      <c r="J338" s="22"/>
      <c r="K338" s="36"/>
      <c r="L338" s="22"/>
      <c r="M338" s="22"/>
      <c r="N338" s="22"/>
      <c r="O338" s="22"/>
      <c r="P338" s="22"/>
      <c r="Q338" s="22"/>
      <c r="R338" s="22"/>
      <c r="S338" s="22"/>
      <c r="T338" s="22"/>
      <c r="U338" s="22"/>
      <c r="V338" s="34"/>
    </row>
    <row r="339" spans="1:22" ht="15.75" customHeight="1" x14ac:dyDescent="0.2">
      <c r="A339" s="22"/>
      <c r="B339" s="22"/>
      <c r="C339" s="22"/>
      <c r="D339" s="22"/>
      <c r="E339" s="36"/>
      <c r="F339" s="22"/>
      <c r="G339" s="22"/>
      <c r="H339" s="22"/>
      <c r="I339" s="22"/>
      <c r="J339" s="22"/>
      <c r="K339" s="36"/>
      <c r="L339" s="22"/>
      <c r="M339" s="22"/>
      <c r="N339" s="22"/>
      <c r="O339" s="22"/>
      <c r="P339" s="22"/>
      <c r="Q339" s="22"/>
      <c r="R339" s="22"/>
      <c r="S339" s="22"/>
      <c r="T339" s="22"/>
      <c r="U339" s="22"/>
      <c r="V339" s="34"/>
    </row>
    <row r="340" spans="1:22" ht="15.75" customHeight="1" x14ac:dyDescent="0.2">
      <c r="A340" s="22"/>
      <c r="B340" s="22"/>
      <c r="C340" s="22"/>
      <c r="D340" s="22"/>
      <c r="E340" s="36"/>
      <c r="F340" s="22"/>
      <c r="G340" s="22"/>
      <c r="H340" s="22"/>
      <c r="I340" s="22"/>
      <c r="J340" s="22"/>
      <c r="K340" s="36"/>
      <c r="L340" s="22"/>
      <c r="M340" s="22"/>
      <c r="N340" s="22"/>
      <c r="O340" s="22"/>
      <c r="P340" s="22"/>
      <c r="Q340" s="22"/>
      <c r="R340" s="22"/>
      <c r="S340" s="22"/>
      <c r="T340" s="22"/>
      <c r="U340" s="22"/>
      <c r="V340" s="34"/>
    </row>
    <row r="341" spans="1:22" ht="15.75" customHeight="1" x14ac:dyDescent="0.2">
      <c r="A341" s="22"/>
      <c r="B341" s="22"/>
      <c r="C341" s="22"/>
      <c r="D341" s="22"/>
      <c r="E341" s="36"/>
      <c r="F341" s="22"/>
      <c r="G341" s="22"/>
      <c r="H341" s="22"/>
      <c r="I341" s="22"/>
      <c r="J341" s="22"/>
      <c r="K341" s="36"/>
      <c r="L341" s="22"/>
      <c r="M341" s="22"/>
      <c r="N341" s="22"/>
      <c r="O341" s="22"/>
      <c r="P341" s="22"/>
      <c r="Q341" s="22"/>
      <c r="R341" s="22"/>
      <c r="S341" s="22"/>
      <c r="T341" s="22"/>
      <c r="U341" s="22"/>
      <c r="V341" s="34"/>
    </row>
    <row r="342" spans="1:22" ht="15.75" customHeight="1" x14ac:dyDescent="0.2">
      <c r="A342" s="22"/>
      <c r="B342" s="22"/>
      <c r="C342" s="22"/>
      <c r="D342" s="22"/>
      <c r="E342" s="36"/>
      <c r="F342" s="22"/>
      <c r="G342" s="22"/>
      <c r="H342" s="22"/>
      <c r="I342" s="22"/>
      <c r="J342" s="22"/>
      <c r="K342" s="36"/>
      <c r="L342" s="22"/>
      <c r="M342" s="22"/>
      <c r="N342" s="22"/>
      <c r="O342" s="22"/>
      <c r="P342" s="22"/>
      <c r="Q342" s="22"/>
      <c r="R342" s="22"/>
      <c r="S342" s="22"/>
      <c r="T342" s="22"/>
      <c r="U342" s="22"/>
      <c r="V342" s="34"/>
    </row>
    <row r="343" spans="1:22" ht="15.75" customHeight="1" x14ac:dyDescent="0.2">
      <c r="A343" s="22"/>
      <c r="B343" s="22"/>
      <c r="C343" s="22"/>
      <c r="D343" s="22"/>
      <c r="E343" s="36"/>
      <c r="F343" s="22"/>
      <c r="G343" s="22"/>
      <c r="H343" s="22"/>
      <c r="I343" s="22"/>
      <c r="J343" s="22"/>
      <c r="K343" s="36"/>
      <c r="L343" s="22"/>
      <c r="M343" s="22"/>
      <c r="N343" s="22"/>
      <c r="O343" s="22"/>
      <c r="P343" s="22"/>
      <c r="Q343" s="22"/>
      <c r="R343" s="22"/>
      <c r="S343" s="22"/>
      <c r="T343" s="22"/>
      <c r="U343" s="22"/>
      <c r="V343" s="34"/>
    </row>
    <row r="344" spans="1:22" ht="15.75" customHeight="1" x14ac:dyDescent="0.2">
      <c r="A344" s="22"/>
      <c r="B344" s="22"/>
      <c r="C344" s="22"/>
      <c r="D344" s="22"/>
      <c r="E344" s="36"/>
      <c r="F344" s="22"/>
      <c r="G344" s="22"/>
      <c r="H344" s="22"/>
      <c r="I344" s="22"/>
      <c r="J344" s="22"/>
      <c r="K344" s="36"/>
      <c r="L344" s="22"/>
      <c r="M344" s="22"/>
      <c r="N344" s="22"/>
      <c r="O344" s="22"/>
      <c r="P344" s="22"/>
      <c r="Q344" s="22"/>
      <c r="R344" s="22"/>
      <c r="S344" s="22"/>
      <c r="T344" s="22"/>
      <c r="U344" s="22"/>
      <c r="V344" s="34"/>
    </row>
    <row r="345" spans="1:22" ht="15.75" customHeight="1" x14ac:dyDescent="0.2">
      <c r="A345" s="22"/>
      <c r="B345" s="22"/>
      <c r="C345" s="22"/>
      <c r="D345" s="22"/>
      <c r="E345" s="36"/>
      <c r="F345" s="22"/>
      <c r="G345" s="22"/>
      <c r="H345" s="22"/>
      <c r="I345" s="22"/>
      <c r="J345" s="22"/>
      <c r="K345" s="36"/>
      <c r="L345" s="22"/>
      <c r="M345" s="22"/>
      <c r="N345" s="22"/>
      <c r="O345" s="22"/>
      <c r="P345" s="22"/>
      <c r="Q345" s="22"/>
      <c r="R345" s="22"/>
      <c r="S345" s="22"/>
      <c r="T345" s="22"/>
      <c r="U345" s="22"/>
      <c r="V345" s="34"/>
    </row>
    <row r="346" spans="1:22" ht="15.75" customHeight="1" x14ac:dyDescent="0.2">
      <c r="A346" s="22"/>
      <c r="B346" s="22"/>
      <c r="C346" s="22"/>
      <c r="D346" s="22"/>
      <c r="E346" s="36"/>
      <c r="F346" s="22"/>
      <c r="G346" s="22"/>
      <c r="H346" s="22"/>
      <c r="I346" s="22"/>
      <c r="J346" s="22"/>
      <c r="K346" s="36"/>
      <c r="L346" s="22"/>
      <c r="M346" s="22"/>
      <c r="N346" s="22"/>
      <c r="O346" s="22"/>
      <c r="P346" s="22"/>
      <c r="Q346" s="22"/>
      <c r="R346" s="22"/>
      <c r="S346" s="22"/>
      <c r="T346" s="22"/>
      <c r="U346" s="22"/>
      <c r="V346" s="34"/>
    </row>
    <row r="347" spans="1:22" ht="15.75" customHeight="1" x14ac:dyDescent="0.2">
      <c r="A347" s="22"/>
      <c r="B347" s="22"/>
      <c r="C347" s="22"/>
      <c r="D347" s="22"/>
      <c r="E347" s="36"/>
      <c r="F347" s="22"/>
      <c r="G347" s="22"/>
      <c r="H347" s="22"/>
      <c r="I347" s="22"/>
      <c r="J347" s="22"/>
      <c r="K347" s="36"/>
      <c r="L347" s="22"/>
      <c r="M347" s="22"/>
      <c r="N347" s="22"/>
      <c r="O347" s="22"/>
      <c r="P347" s="22"/>
      <c r="Q347" s="22"/>
      <c r="R347" s="22"/>
      <c r="S347" s="22"/>
      <c r="T347" s="22"/>
      <c r="U347" s="22"/>
      <c r="V347" s="34"/>
    </row>
    <row r="348" spans="1:22" ht="15.75" customHeight="1" x14ac:dyDescent="0.2">
      <c r="A348" s="22"/>
      <c r="B348" s="22"/>
      <c r="C348" s="22"/>
      <c r="D348" s="22"/>
      <c r="E348" s="36"/>
      <c r="F348" s="22"/>
      <c r="G348" s="22"/>
      <c r="H348" s="22"/>
      <c r="I348" s="22"/>
      <c r="J348" s="22"/>
      <c r="K348" s="36"/>
      <c r="L348" s="22"/>
      <c r="M348" s="22"/>
      <c r="N348" s="22"/>
      <c r="O348" s="22"/>
      <c r="P348" s="22"/>
      <c r="Q348" s="22"/>
      <c r="R348" s="22"/>
      <c r="S348" s="22"/>
      <c r="T348" s="22"/>
      <c r="U348" s="22"/>
      <c r="V348" s="34"/>
    </row>
    <row r="349" spans="1:22" ht="15.75" customHeight="1" x14ac:dyDescent="0.2">
      <c r="A349" s="22"/>
      <c r="B349" s="22"/>
      <c r="C349" s="22"/>
      <c r="D349" s="22"/>
      <c r="E349" s="36"/>
      <c r="F349" s="22"/>
      <c r="G349" s="22"/>
      <c r="H349" s="22"/>
      <c r="I349" s="22"/>
      <c r="J349" s="22"/>
      <c r="K349" s="36"/>
      <c r="L349" s="22"/>
      <c r="M349" s="22"/>
      <c r="N349" s="22"/>
      <c r="O349" s="22"/>
      <c r="P349" s="22"/>
      <c r="Q349" s="22"/>
      <c r="R349" s="22"/>
      <c r="S349" s="22"/>
      <c r="T349" s="22"/>
      <c r="U349" s="22"/>
      <c r="V349" s="34"/>
    </row>
    <row r="350" spans="1:22" ht="15.75" customHeight="1" x14ac:dyDescent="0.2">
      <c r="A350" s="22"/>
      <c r="B350" s="22"/>
      <c r="C350" s="22"/>
      <c r="D350" s="22"/>
      <c r="E350" s="36"/>
      <c r="F350" s="22"/>
      <c r="G350" s="22"/>
      <c r="H350" s="22"/>
      <c r="I350" s="22"/>
      <c r="J350" s="22"/>
      <c r="K350" s="36"/>
      <c r="L350" s="22"/>
      <c r="M350" s="22"/>
      <c r="N350" s="22"/>
      <c r="O350" s="22"/>
      <c r="P350" s="22"/>
      <c r="Q350" s="22"/>
      <c r="R350" s="22"/>
      <c r="S350" s="22"/>
      <c r="T350" s="22"/>
      <c r="U350" s="22"/>
      <c r="V350" s="34"/>
    </row>
    <row r="351" spans="1:22" ht="15.75" customHeight="1" x14ac:dyDescent="0.2">
      <c r="A351" s="22"/>
      <c r="B351" s="22"/>
      <c r="C351" s="22"/>
      <c r="D351" s="22"/>
      <c r="E351" s="36"/>
      <c r="F351" s="22"/>
      <c r="G351" s="22"/>
      <c r="H351" s="22"/>
      <c r="I351" s="22"/>
      <c r="J351" s="22"/>
      <c r="K351" s="36"/>
      <c r="L351" s="22"/>
      <c r="M351" s="22"/>
      <c r="N351" s="22"/>
      <c r="O351" s="22"/>
      <c r="P351" s="22"/>
      <c r="Q351" s="22"/>
      <c r="R351" s="22"/>
      <c r="S351" s="22"/>
      <c r="T351" s="22"/>
      <c r="U351" s="22"/>
      <c r="V351" s="34"/>
    </row>
    <row r="352" spans="1:22" ht="15.75" customHeight="1" x14ac:dyDescent="0.2">
      <c r="A352" s="22"/>
      <c r="B352" s="22"/>
      <c r="C352" s="22"/>
      <c r="D352" s="22"/>
      <c r="E352" s="36"/>
      <c r="F352" s="22"/>
      <c r="G352" s="22"/>
      <c r="H352" s="22"/>
      <c r="I352" s="22"/>
      <c r="J352" s="22"/>
      <c r="K352" s="36"/>
      <c r="L352" s="22"/>
      <c r="M352" s="22"/>
      <c r="N352" s="22"/>
      <c r="O352" s="22"/>
      <c r="P352" s="22"/>
      <c r="Q352" s="22"/>
      <c r="R352" s="22"/>
      <c r="S352" s="22"/>
      <c r="T352" s="22"/>
      <c r="U352" s="22"/>
      <c r="V352" s="34"/>
    </row>
    <row r="353" spans="1:22" ht="15.75" customHeight="1" x14ac:dyDescent="0.2">
      <c r="A353" s="22"/>
      <c r="B353" s="22"/>
      <c r="C353" s="22"/>
      <c r="D353" s="22"/>
      <c r="E353" s="36"/>
      <c r="F353" s="22"/>
      <c r="G353" s="22"/>
      <c r="H353" s="22"/>
      <c r="I353" s="22"/>
      <c r="J353" s="22"/>
      <c r="K353" s="36"/>
      <c r="L353" s="22"/>
      <c r="M353" s="22"/>
      <c r="N353" s="22"/>
      <c r="O353" s="22"/>
      <c r="P353" s="22"/>
      <c r="Q353" s="22"/>
      <c r="R353" s="22"/>
      <c r="S353" s="22"/>
      <c r="T353" s="22"/>
      <c r="U353" s="22"/>
      <c r="V353" s="34"/>
    </row>
    <row r="354" spans="1:22" ht="15.75" customHeight="1" x14ac:dyDescent="0.2">
      <c r="A354" s="22"/>
      <c r="B354" s="22"/>
      <c r="C354" s="22"/>
      <c r="D354" s="22"/>
      <c r="E354" s="36"/>
      <c r="F354" s="22"/>
      <c r="G354" s="22"/>
      <c r="H354" s="22"/>
      <c r="I354" s="22"/>
      <c r="J354" s="22"/>
      <c r="K354" s="36"/>
      <c r="L354" s="22"/>
      <c r="M354" s="22"/>
      <c r="N354" s="22"/>
      <c r="O354" s="22"/>
      <c r="P354" s="22"/>
      <c r="Q354" s="22"/>
      <c r="R354" s="22"/>
      <c r="S354" s="22"/>
      <c r="T354" s="22"/>
      <c r="U354" s="22"/>
      <c r="V354" s="34"/>
    </row>
    <row r="355" spans="1:22" ht="15.75" customHeight="1" x14ac:dyDescent="0.2">
      <c r="A355" s="22"/>
      <c r="B355" s="22"/>
      <c r="C355" s="22"/>
      <c r="D355" s="22"/>
      <c r="E355" s="36"/>
      <c r="F355" s="22"/>
      <c r="G355" s="22"/>
      <c r="H355" s="22"/>
      <c r="I355" s="22"/>
      <c r="J355" s="22"/>
      <c r="K355" s="36"/>
      <c r="L355" s="22"/>
      <c r="M355" s="22"/>
      <c r="N355" s="22"/>
      <c r="O355" s="22"/>
      <c r="P355" s="22"/>
      <c r="Q355" s="22"/>
      <c r="R355" s="22"/>
      <c r="S355" s="22"/>
      <c r="T355" s="22"/>
      <c r="U355" s="22"/>
      <c r="V355" s="34"/>
    </row>
    <row r="356" spans="1:22" ht="15.75" customHeight="1" x14ac:dyDescent="0.2">
      <c r="A356" s="22"/>
      <c r="B356" s="22"/>
      <c r="C356" s="22"/>
      <c r="D356" s="22"/>
      <c r="E356" s="36"/>
      <c r="F356" s="22"/>
      <c r="G356" s="22"/>
      <c r="H356" s="22"/>
      <c r="I356" s="22"/>
      <c r="J356" s="22"/>
      <c r="K356" s="36"/>
      <c r="L356" s="22"/>
      <c r="M356" s="22"/>
      <c r="N356" s="22"/>
      <c r="O356" s="22"/>
      <c r="P356" s="22"/>
      <c r="Q356" s="22"/>
      <c r="R356" s="22"/>
      <c r="S356" s="22"/>
      <c r="T356" s="22"/>
      <c r="U356" s="22"/>
      <c r="V356" s="34"/>
    </row>
    <row r="357" spans="1:22" ht="15.75" customHeight="1" x14ac:dyDescent="0.2">
      <c r="A357" s="22"/>
      <c r="B357" s="22"/>
      <c r="C357" s="22"/>
      <c r="D357" s="22"/>
      <c r="E357" s="36"/>
      <c r="F357" s="22"/>
      <c r="G357" s="22"/>
      <c r="H357" s="22"/>
      <c r="I357" s="22"/>
      <c r="J357" s="22"/>
      <c r="K357" s="36"/>
      <c r="L357" s="22"/>
      <c r="M357" s="22"/>
      <c r="N357" s="22"/>
      <c r="O357" s="22"/>
      <c r="P357" s="22"/>
      <c r="Q357" s="22"/>
      <c r="R357" s="22"/>
      <c r="S357" s="22"/>
      <c r="T357" s="22"/>
      <c r="U357" s="22"/>
      <c r="V357" s="34"/>
    </row>
    <row r="358" spans="1:22" ht="15.75" customHeight="1" x14ac:dyDescent="0.2">
      <c r="A358" s="22"/>
      <c r="B358" s="22"/>
      <c r="C358" s="22"/>
      <c r="D358" s="22"/>
      <c r="E358" s="36"/>
      <c r="F358" s="22"/>
      <c r="G358" s="22"/>
      <c r="H358" s="22"/>
      <c r="I358" s="22"/>
      <c r="J358" s="22"/>
      <c r="K358" s="36"/>
      <c r="L358" s="22"/>
      <c r="M358" s="22"/>
      <c r="N358" s="22"/>
      <c r="O358" s="22"/>
      <c r="P358" s="22"/>
      <c r="Q358" s="22"/>
      <c r="R358" s="22"/>
      <c r="S358" s="22"/>
      <c r="T358" s="22"/>
      <c r="U358" s="22"/>
      <c r="V358" s="34"/>
    </row>
    <row r="359" spans="1:22" ht="15.75" customHeight="1" x14ac:dyDescent="0.2">
      <c r="A359" s="22"/>
      <c r="B359" s="22"/>
      <c r="C359" s="22"/>
      <c r="D359" s="22"/>
      <c r="E359" s="36"/>
      <c r="F359" s="22"/>
      <c r="G359" s="22"/>
      <c r="H359" s="22"/>
      <c r="I359" s="22"/>
      <c r="J359" s="22"/>
      <c r="K359" s="36"/>
      <c r="L359" s="22"/>
      <c r="M359" s="22"/>
      <c r="N359" s="22"/>
      <c r="O359" s="22"/>
      <c r="P359" s="22"/>
      <c r="Q359" s="22"/>
      <c r="R359" s="22"/>
      <c r="S359" s="22"/>
      <c r="T359" s="22"/>
      <c r="U359" s="22"/>
      <c r="V359" s="34"/>
    </row>
    <row r="360" spans="1:22" ht="15.75" customHeight="1" x14ac:dyDescent="0.2">
      <c r="A360" s="22"/>
      <c r="B360" s="22"/>
      <c r="C360" s="22"/>
      <c r="D360" s="22"/>
      <c r="E360" s="36"/>
      <c r="F360" s="22"/>
      <c r="G360" s="22"/>
      <c r="H360" s="22"/>
      <c r="I360" s="22"/>
      <c r="J360" s="22"/>
      <c r="K360" s="36"/>
      <c r="L360" s="22"/>
      <c r="M360" s="22"/>
      <c r="N360" s="22"/>
      <c r="O360" s="22"/>
      <c r="P360" s="22"/>
      <c r="Q360" s="22"/>
      <c r="R360" s="22"/>
      <c r="S360" s="22"/>
      <c r="T360" s="22"/>
      <c r="U360" s="22"/>
      <c r="V360" s="34"/>
    </row>
    <row r="361" spans="1:22" ht="15.75" customHeight="1" x14ac:dyDescent="0.2">
      <c r="A361" s="22"/>
      <c r="B361" s="22"/>
      <c r="C361" s="22"/>
      <c r="D361" s="22"/>
      <c r="E361" s="36"/>
      <c r="F361" s="22"/>
      <c r="G361" s="22"/>
      <c r="H361" s="22"/>
      <c r="I361" s="22"/>
      <c r="J361" s="22"/>
      <c r="K361" s="36"/>
      <c r="L361" s="22"/>
      <c r="M361" s="22"/>
      <c r="N361" s="22"/>
      <c r="O361" s="22"/>
      <c r="P361" s="22"/>
      <c r="Q361" s="22"/>
      <c r="R361" s="22"/>
      <c r="S361" s="22"/>
      <c r="T361" s="22"/>
      <c r="U361" s="22"/>
      <c r="V361" s="34"/>
    </row>
    <row r="362" spans="1:22" ht="15.75" customHeight="1" x14ac:dyDescent="0.2">
      <c r="A362" s="22"/>
      <c r="B362" s="22"/>
      <c r="C362" s="22"/>
      <c r="D362" s="22"/>
      <c r="E362" s="36"/>
      <c r="F362" s="22"/>
      <c r="G362" s="22"/>
      <c r="H362" s="22"/>
      <c r="I362" s="22"/>
      <c r="J362" s="22"/>
      <c r="K362" s="36"/>
      <c r="L362" s="22"/>
      <c r="M362" s="22"/>
      <c r="N362" s="22"/>
      <c r="O362" s="22"/>
      <c r="P362" s="22"/>
      <c r="Q362" s="22"/>
      <c r="R362" s="22"/>
      <c r="S362" s="22"/>
      <c r="T362" s="22"/>
      <c r="U362" s="22"/>
      <c r="V362" s="34"/>
    </row>
    <row r="363" spans="1:22" ht="15.75" customHeight="1" x14ac:dyDescent="0.2">
      <c r="A363" s="22"/>
      <c r="B363" s="22"/>
      <c r="C363" s="22"/>
      <c r="D363" s="22"/>
      <c r="E363" s="36"/>
      <c r="F363" s="22"/>
      <c r="G363" s="22"/>
      <c r="H363" s="22"/>
      <c r="I363" s="22"/>
      <c r="J363" s="22"/>
      <c r="K363" s="36"/>
      <c r="L363" s="22"/>
      <c r="M363" s="22"/>
      <c r="N363" s="22"/>
      <c r="O363" s="22"/>
      <c r="P363" s="22"/>
      <c r="Q363" s="22"/>
      <c r="R363" s="22"/>
      <c r="S363" s="22"/>
      <c r="T363" s="22"/>
      <c r="U363" s="22"/>
      <c r="V363" s="34"/>
    </row>
    <row r="364" spans="1:22" ht="15.75" customHeight="1" x14ac:dyDescent="0.2">
      <c r="A364" s="22"/>
      <c r="B364" s="22"/>
      <c r="C364" s="22"/>
      <c r="D364" s="22"/>
      <c r="E364" s="36"/>
      <c r="F364" s="22"/>
      <c r="G364" s="22"/>
      <c r="H364" s="22"/>
      <c r="I364" s="22"/>
      <c r="J364" s="22"/>
      <c r="K364" s="36"/>
      <c r="L364" s="22"/>
      <c r="M364" s="22"/>
      <c r="N364" s="22"/>
      <c r="O364" s="22"/>
      <c r="P364" s="22"/>
      <c r="Q364" s="22"/>
      <c r="R364" s="22"/>
      <c r="S364" s="22"/>
      <c r="T364" s="22"/>
      <c r="U364" s="22"/>
      <c r="V364" s="34"/>
    </row>
    <row r="365" spans="1:22" ht="15.75" customHeight="1" x14ac:dyDescent="0.2">
      <c r="A365" s="22"/>
      <c r="B365" s="22"/>
      <c r="C365" s="22"/>
      <c r="D365" s="22"/>
      <c r="E365" s="36"/>
      <c r="F365" s="22"/>
      <c r="G365" s="22"/>
      <c r="H365" s="22"/>
      <c r="I365" s="22"/>
      <c r="J365" s="22"/>
      <c r="K365" s="36"/>
      <c r="L365" s="22"/>
      <c r="M365" s="22"/>
      <c r="N365" s="22"/>
      <c r="O365" s="22"/>
      <c r="P365" s="22"/>
      <c r="Q365" s="22"/>
      <c r="R365" s="22"/>
      <c r="S365" s="22"/>
      <c r="T365" s="22"/>
      <c r="U365" s="22"/>
      <c r="V365" s="34"/>
    </row>
    <row r="366" spans="1:22" ht="15.75" customHeight="1" x14ac:dyDescent="0.2">
      <c r="A366" s="22"/>
      <c r="B366" s="22"/>
      <c r="C366" s="22"/>
      <c r="D366" s="22"/>
      <c r="E366" s="36"/>
      <c r="F366" s="22"/>
      <c r="G366" s="22"/>
      <c r="H366" s="22"/>
      <c r="I366" s="22"/>
      <c r="J366" s="22"/>
      <c r="K366" s="36"/>
      <c r="L366" s="22"/>
      <c r="M366" s="22"/>
      <c r="N366" s="22"/>
      <c r="O366" s="22"/>
      <c r="P366" s="22"/>
      <c r="Q366" s="22"/>
      <c r="R366" s="22"/>
      <c r="S366" s="22"/>
      <c r="T366" s="22"/>
      <c r="U366" s="22"/>
      <c r="V366" s="34"/>
    </row>
    <row r="367" spans="1:22" ht="15.75" customHeight="1" x14ac:dyDescent="0.2">
      <c r="A367" s="22"/>
      <c r="B367" s="22"/>
      <c r="C367" s="22"/>
      <c r="D367" s="22"/>
      <c r="E367" s="36"/>
      <c r="F367" s="22"/>
      <c r="G367" s="22"/>
      <c r="H367" s="22"/>
      <c r="I367" s="22"/>
      <c r="J367" s="22"/>
      <c r="K367" s="36"/>
      <c r="L367" s="22"/>
      <c r="M367" s="22"/>
      <c r="N367" s="22"/>
      <c r="O367" s="22"/>
      <c r="P367" s="22"/>
      <c r="Q367" s="22"/>
      <c r="R367" s="22"/>
      <c r="S367" s="22"/>
      <c r="T367" s="22"/>
      <c r="U367" s="22"/>
      <c r="V367" s="34"/>
    </row>
    <row r="368" spans="1:22" ht="15.75" customHeight="1" x14ac:dyDescent="0.2">
      <c r="A368" s="22"/>
      <c r="B368" s="22"/>
      <c r="C368" s="22"/>
      <c r="D368" s="22"/>
      <c r="E368" s="36"/>
      <c r="F368" s="22"/>
      <c r="G368" s="22"/>
      <c r="H368" s="22"/>
      <c r="I368" s="22"/>
      <c r="J368" s="22"/>
      <c r="K368" s="36"/>
      <c r="L368" s="22"/>
      <c r="M368" s="22"/>
      <c r="N368" s="22"/>
      <c r="O368" s="22"/>
      <c r="P368" s="22"/>
      <c r="Q368" s="22"/>
      <c r="R368" s="22"/>
      <c r="S368" s="22"/>
      <c r="T368" s="22"/>
      <c r="U368" s="22"/>
      <c r="V368" s="34"/>
    </row>
    <row r="369" spans="1:22" ht="15.75" customHeight="1" x14ac:dyDescent="0.2">
      <c r="A369" s="22"/>
      <c r="B369" s="22"/>
      <c r="C369" s="22"/>
      <c r="D369" s="22"/>
      <c r="E369" s="36"/>
      <c r="F369" s="22"/>
      <c r="G369" s="22"/>
      <c r="H369" s="22"/>
      <c r="I369" s="22"/>
      <c r="J369" s="22"/>
      <c r="K369" s="36"/>
      <c r="L369" s="22"/>
      <c r="M369" s="22"/>
      <c r="N369" s="22"/>
      <c r="O369" s="22"/>
      <c r="P369" s="22"/>
      <c r="Q369" s="22"/>
      <c r="R369" s="22"/>
      <c r="S369" s="22"/>
      <c r="T369" s="22"/>
      <c r="U369" s="22"/>
      <c r="V369" s="34"/>
    </row>
    <row r="370" spans="1:22" ht="15.75" customHeight="1" x14ac:dyDescent="0.2">
      <c r="A370" s="22"/>
      <c r="B370" s="22"/>
      <c r="C370" s="22"/>
      <c r="D370" s="22"/>
      <c r="E370" s="36"/>
      <c r="F370" s="22"/>
      <c r="G370" s="22"/>
      <c r="H370" s="22"/>
      <c r="I370" s="22"/>
      <c r="J370" s="22"/>
      <c r="K370" s="36"/>
      <c r="L370" s="22"/>
      <c r="M370" s="22"/>
      <c r="N370" s="22"/>
      <c r="O370" s="22"/>
      <c r="P370" s="22"/>
      <c r="Q370" s="22"/>
      <c r="R370" s="22"/>
      <c r="S370" s="22"/>
      <c r="T370" s="22"/>
      <c r="U370" s="22"/>
      <c r="V370" s="34"/>
    </row>
    <row r="371" spans="1:22" ht="15.75" customHeight="1" x14ac:dyDescent="0.2">
      <c r="A371" s="22"/>
      <c r="B371" s="22"/>
      <c r="C371" s="22"/>
      <c r="D371" s="22"/>
      <c r="E371" s="36"/>
      <c r="F371" s="22"/>
      <c r="G371" s="22"/>
      <c r="H371" s="22"/>
      <c r="I371" s="22"/>
      <c r="J371" s="22"/>
      <c r="K371" s="36"/>
      <c r="L371" s="22"/>
      <c r="M371" s="22"/>
      <c r="N371" s="22"/>
      <c r="O371" s="22"/>
      <c r="P371" s="22"/>
      <c r="Q371" s="22"/>
      <c r="R371" s="22"/>
      <c r="S371" s="22"/>
      <c r="T371" s="22"/>
      <c r="U371" s="22"/>
      <c r="V371" s="34"/>
    </row>
    <row r="372" spans="1:22" ht="15.75" customHeight="1" x14ac:dyDescent="0.2">
      <c r="A372" s="22"/>
      <c r="B372" s="22"/>
      <c r="C372" s="22"/>
      <c r="D372" s="22"/>
      <c r="E372" s="36"/>
      <c r="F372" s="22"/>
      <c r="G372" s="22"/>
      <c r="H372" s="22"/>
      <c r="I372" s="22"/>
      <c r="J372" s="22"/>
      <c r="K372" s="36"/>
      <c r="L372" s="22"/>
      <c r="M372" s="22"/>
      <c r="N372" s="22"/>
      <c r="O372" s="22"/>
      <c r="P372" s="22"/>
      <c r="Q372" s="22"/>
      <c r="R372" s="22"/>
      <c r="S372" s="22"/>
      <c r="T372" s="22"/>
      <c r="U372" s="22"/>
      <c r="V372" s="34"/>
    </row>
    <row r="373" spans="1:22" ht="15.75" customHeight="1" x14ac:dyDescent="0.2">
      <c r="A373" s="22"/>
      <c r="B373" s="22"/>
      <c r="C373" s="22"/>
      <c r="D373" s="22"/>
      <c r="E373" s="36"/>
      <c r="F373" s="22"/>
      <c r="G373" s="22"/>
      <c r="H373" s="22"/>
      <c r="I373" s="22"/>
      <c r="J373" s="22"/>
      <c r="K373" s="36"/>
      <c r="L373" s="22"/>
      <c r="M373" s="22"/>
      <c r="N373" s="22"/>
      <c r="O373" s="22"/>
      <c r="P373" s="22"/>
      <c r="Q373" s="22"/>
      <c r="R373" s="22"/>
      <c r="S373" s="22"/>
      <c r="T373" s="22"/>
      <c r="U373" s="22"/>
      <c r="V373" s="34"/>
    </row>
    <row r="374" spans="1:22" ht="15.75" customHeight="1" x14ac:dyDescent="0.2">
      <c r="A374" s="22"/>
      <c r="B374" s="22"/>
      <c r="C374" s="22"/>
      <c r="D374" s="22"/>
      <c r="E374" s="36"/>
      <c r="F374" s="22"/>
      <c r="G374" s="22"/>
      <c r="H374" s="22"/>
      <c r="I374" s="22"/>
      <c r="J374" s="22"/>
      <c r="K374" s="36"/>
      <c r="L374" s="22"/>
      <c r="M374" s="22"/>
      <c r="N374" s="22"/>
      <c r="O374" s="22"/>
      <c r="P374" s="22"/>
      <c r="Q374" s="22"/>
      <c r="R374" s="22"/>
      <c r="S374" s="22"/>
      <c r="T374" s="22"/>
      <c r="U374" s="22"/>
      <c r="V374" s="34"/>
    </row>
    <row r="375" spans="1:22" ht="15.75" customHeight="1" x14ac:dyDescent="0.2">
      <c r="A375" s="22"/>
      <c r="B375" s="22"/>
      <c r="C375" s="22"/>
      <c r="D375" s="22"/>
      <c r="E375" s="36"/>
      <c r="F375" s="22"/>
      <c r="G375" s="22"/>
      <c r="H375" s="22"/>
      <c r="I375" s="22"/>
      <c r="J375" s="22"/>
      <c r="K375" s="36"/>
      <c r="L375" s="22"/>
      <c r="M375" s="22"/>
      <c r="N375" s="22"/>
      <c r="O375" s="22"/>
      <c r="P375" s="22"/>
      <c r="Q375" s="22"/>
      <c r="R375" s="22"/>
      <c r="S375" s="22"/>
      <c r="T375" s="22"/>
      <c r="U375" s="22"/>
      <c r="V375" s="34"/>
    </row>
    <row r="376" spans="1:22" ht="15.75" customHeight="1" x14ac:dyDescent="0.2">
      <c r="A376" s="22"/>
      <c r="B376" s="22"/>
      <c r="C376" s="22"/>
      <c r="D376" s="22"/>
      <c r="E376" s="36"/>
      <c r="F376" s="22"/>
      <c r="G376" s="22"/>
      <c r="H376" s="22"/>
      <c r="I376" s="22"/>
      <c r="J376" s="22"/>
      <c r="K376" s="36"/>
      <c r="L376" s="22"/>
      <c r="M376" s="22"/>
      <c r="N376" s="22"/>
      <c r="O376" s="22"/>
      <c r="P376" s="22"/>
      <c r="Q376" s="22"/>
      <c r="R376" s="22"/>
      <c r="S376" s="22"/>
      <c r="T376" s="22"/>
      <c r="U376" s="22"/>
      <c r="V376" s="34"/>
    </row>
    <row r="377" spans="1:22" ht="15.75" customHeight="1" x14ac:dyDescent="0.2">
      <c r="A377" s="22"/>
      <c r="B377" s="22"/>
      <c r="C377" s="22"/>
      <c r="D377" s="22"/>
      <c r="E377" s="36"/>
      <c r="F377" s="22"/>
      <c r="G377" s="22"/>
      <c r="H377" s="22"/>
      <c r="I377" s="22"/>
      <c r="J377" s="22"/>
      <c r="K377" s="36"/>
      <c r="L377" s="22"/>
      <c r="M377" s="22"/>
      <c r="N377" s="22"/>
      <c r="O377" s="22"/>
      <c r="P377" s="22"/>
      <c r="Q377" s="22"/>
      <c r="R377" s="22"/>
      <c r="S377" s="22"/>
      <c r="T377" s="22"/>
      <c r="U377" s="22"/>
      <c r="V377" s="34"/>
    </row>
    <row r="378" spans="1:22" ht="15.75" customHeight="1" x14ac:dyDescent="0.2">
      <c r="A378" s="22"/>
      <c r="B378" s="22"/>
      <c r="C378" s="22"/>
      <c r="D378" s="22"/>
      <c r="E378" s="36"/>
      <c r="F378" s="22"/>
      <c r="G378" s="22"/>
      <c r="H378" s="22"/>
      <c r="I378" s="22"/>
      <c r="J378" s="22"/>
      <c r="K378" s="36"/>
      <c r="L378" s="22"/>
      <c r="M378" s="22"/>
      <c r="N378" s="22"/>
      <c r="O378" s="22"/>
      <c r="P378" s="22"/>
      <c r="Q378" s="22"/>
      <c r="R378" s="22"/>
      <c r="S378" s="22"/>
      <c r="T378" s="22"/>
      <c r="U378" s="22"/>
      <c r="V378" s="34"/>
    </row>
    <row r="379" spans="1:22" ht="15.75" customHeight="1" x14ac:dyDescent="0.2">
      <c r="A379" s="22"/>
      <c r="B379" s="22"/>
      <c r="C379" s="22"/>
      <c r="D379" s="22"/>
      <c r="E379" s="36"/>
      <c r="F379" s="22"/>
      <c r="G379" s="22"/>
      <c r="H379" s="22"/>
      <c r="I379" s="22"/>
      <c r="J379" s="22"/>
      <c r="K379" s="36"/>
      <c r="L379" s="22"/>
      <c r="M379" s="22"/>
      <c r="N379" s="22"/>
      <c r="O379" s="22"/>
      <c r="P379" s="22"/>
      <c r="Q379" s="22"/>
      <c r="R379" s="22"/>
      <c r="S379" s="22"/>
      <c r="T379" s="22"/>
      <c r="U379" s="22"/>
      <c r="V379" s="34"/>
    </row>
    <row r="380" spans="1:22" ht="15.75" customHeight="1" x14ac:dyDescent="0.2">
      <c r="A380" s="22"/>
      <c r="B380" s="22"/>
      <c r="C380" s="22"/>
      <c r="D380" s="22"/>
      <c r="E380" s="36"/>
      <c r="F380" s="22"/>
      <c r="G380" s="22"/>
      <c r="H380" s="22"/>
      <c r="I380" s="22"/>
      <c r="J380" s="22"/>
      <c r="K380" s="36"/>
      <c r="L380" s="22"/>
      <c r="M380" s="22"/>
      <c r="N380" s="22"/>
      <c r="O380" s="22"/>
      <c r="P380" s="22"/>
      <c r="Q380" s="22"/>
      <c r="R380" s="22"/>
      <c r="S380" s="22"/>
      <c r="T380" s="22"/>
      <c r="U380" s="22"/>
      <c r="V380" s="34"/>
    </row>
    <row r="381" spans="1:22" ht="15.75" customHeight="1" x14ac:dyDescent="0.2">
      <c r="A381" s="22"/>
      <c r="B381" s="22"/>
      <c r="C381" s="22"/>
      <c r="D381" s="22"/>
      <c r="E381" s="36"/>
      <c r="F381" s="22"/>
      <c r="G381" s="22"/>
      <c r="H381" s="22"/>
      <c r="I381" s="22"/>
      <c r="J381" s="22"/>
      <c r="K381" s="36"/>
      <c r="L381" s="22"/>
      <c r="M381" s="22"/>
      <c r="N381" s="22"/>
      <c r="O381" s="22"/>
      <c r="P381" s="22"/>
      <c r="Q381" s="22"/>
      <c r="R381" s="22"/>
      <c r="S381" s="22"/>
      <c r="T381" s="22"/>
      <c r="U381" s="22"/>
      <c r="V381" s="34"/>
    </row>
    <row r="382" spans="1:22" ht="15.75" customHeight="1" x14ac:dyDescent="0.2">
      <c r="A382" s="22"/>
      <c r="B382" s="22"/>
      <c r="C382" s="22"/>
      <c r="D382" s="22"/>
      <c r="E382" s="36"/>
      <c r="F382" s="22"/>
      <c r="G382" s="22"/>
      <c r="H382" s="22"/>
      <c r="I382" s="22"/>
      <c r="J382" s="22"/>
      <c r="K382" s="36"/>
      <c r="L382" s="22"/>
      <c r="M382" s="22"/>
      <c r="N382" s="22"/>
      <c r="O382" s="22"/>
      <c r="P382" s="22"/>
      <c r="Q382" s="22"/>
      <c r="R382" s="22"/>
      <c r="S382" s="22"/>
      <c r="T382" s="22"/>
      <c r="U382" s="22"/>
      <c r="V382" s="34"/>
    </row>
    <row r="383" spans="1:22" ht="15.75" customHeight="1" x14ac:dyDescent="0.2">
      <c r="A383" s="22"/>
      <c r="B383" s="22"/>
      <c r="C383" s="22"/>
      <c r="D383" s="22"/>
      <c r="E383" s="36"/>
      <c r="F383" s="22"/>
      <c r="G383" s="22"/>
      <c r="H383" s="22"/>
      <c r="I383" s="22"/>
      <c r="J383" s="22"/>
      <c r="K383" s="36"/>
      <c r="L383" s="22"/>
      <c r="M383" s="22"/>
      <c r="N383" s="22"/>
      <c r="O383" s="22"/>
      <c r="P383" s="22"/>
      <c r="Q383" s="22"/>
      <c r="R383" s="22"/>
      <c r="S383" s="22"/>
      <c r="T383" s="22"/>
      <c r="U383" s="22"/>
      <c r="V383" s="34"/>
    </row>
    <row r="384" spans="1:22" ht="15.75" customHeight="1" x14ac:dyDescent="0.2">
      <c r="A384" s="22"/>
      <c r="B384" s="22"/>
      <c r="C384" s="22"/>
      <c r="D384" s="22"/>
      <c r="E384" s="36"/>
      <c r="F384" s="22"/>
      <c r="G384" s="22"/>
      <c r="H384" s="22"/>
      <c r="I384" s="22"/>
      <c r="J384" s="22"/>
      <c r="K384" s="36"/>
      <c r="L384" s="22"/>
      <c r="M384" s="22"/>
      <c r="N384" s="22"/>
      <c r="O384" s="22"/>
      <c r="P384" s="22"/>
      <c r="Q384" s="22"/>
      <c r="R384" s="22"/>
      <c r="S384" s="22"/>
      <c r="T384" s="22"/>
      <c r="U384" s="22"/>
      <c r="V384" s="34"/>
    </row>
    <row r="385" spans="1:22" ht="15.75" customHeight="1" x14ac:dyDescent="0.2">
      <c r="A385" s="22"/>
      <c r="B385" s="22"/>
      <c r="C385" s="22"/>
      <c r="D385" s="22"/>
      <c r="E385" s="36"/>
      <c r="F385" s="22"/>
      <c r="G385" s="22"/>
      <c r="H385" s="22"/>
      <c r="I385" s="22"/>
      <c r="J385" s="22"/>
      <c r="K385" s="36"/>
      <c r="L385" s="22"/>
      <c r="M385" s="22"/>
      <c r="N385" s="22"/>
      <c r="O385" s="22"/>
      <c r="P385" s="22"/>
      <c r="Q385" s="22"/>
      <c r="R385" s="22"/>
      <c r="S385" s="22"/>
      <c r="T385" s="22"/>
      <c r="U385" s="22"/>
      <c r="V385" s="34"/>
    </row>
    <row r="386" spans="1:22" ht="15.75" customHeight="1" x14ac:dyDescent="0.2">
      <c r="A386" s="22"/>
      <c r="B386" s="22"/>
      <c r="C386" s="22"/>
      <c r="D386" s="22"/>
      <c r="E386" s="36"/>
      <c r="F386" s="22"/>
      <c r="G386" s="22"/>
      <c r="H386" s="22"/>
      <c r="I386" s="22"/>
      <c r="J386" s="22"/>
      <c r="K386" s="36"/>
      <c r="L386" s="22"/>
      <c r="M386" s="22"/>
      <c r="N386" s="22"/>
      <c r="O386" s="22"/>
      <c r="P386" s="22"/>
      <c r="Q386" s="22"/>
      <c r="R386" s="22"/>
      <c r="S386" s="22"/>
      <c r="T386" s="22"/>
      <c r="U386" s="22"/>
      <c r="V386" s="34"/>
    </row>
    <row r="387" spans="1:22" ht="15.75" customHeight="1" x14ac:dyDescent="0.2">
      <c r="A387" s="22"/>
      <c r="B387" s="22"/>
      <c r="C387" s="22"/>
      <c r="D387" s="22"/>
      <c r="E387" s="36"/>
      <c r="F387" s="22"/>
      <c r="G387" s="22"/>
      <c r="H387" s="22"/>
      <c r="I387" s="22"/>
      <c r="J387" s="22"/>
      <c r="K387" s="36"/>
      <c r="L387" s="22"/>
      <c r="M387" s="22"/>
      <c r="N387" s="22"/>
      <c r="O387" s="22"/>
      <c r="P387" s="22"/>
      <c r="Q387" s="22"/>
      <c r="R387" s="22"/>
      <c r="S387" s="22"/>
      <c r="T387" s="22"/>
      <c r="U387" s="22"/>
      <c r="V387" s="34"/>
    </row>
    <row r="388" spans="1:22" ht="15.75" customHeight="1" x14ac:dyDescent="0.2">
      <c r="A388" s="22"/>
      <c r="B388" s="22"/>
      <c r="C388" s="22"/>
      <c r="D388" s="22"/>
      <c r="E388" s="36"/>
      <c r="F388" s="22"/>
      <c r="G388" s="22"/>
      <c r="H388" s="22"/>
      <c r="I388" s="22"/>
      <c r="J388" s="22"/>
      <c r="K388" s="36"/>
      <c r="L388" s="22"/>
      <c r="M388" s="22"/>
      <c r="N388" s="22"/>
      <c r="O388" s="22"/>
      <c r="P388" s="22"/>
      <c r="Q388" s="22"/>
      <c r="R388" s="22"/>
      <c r="S388" s="22"/>
      <c r="T388" s="22"/>
      <c r="U388" s="22"/>
      <c r="V388" s="34"/>
    </row>
    <row r="389" spans="1:22" ht="15.75" customHeight="1" x14ac:dyDescent="0.2">
      <c r="A389" s="22"/>
      <c r="B389" s="22"/>
      <c r="C389" s="22"/>
      <c r="D389" s="22"/>
      <c r="E389" s="36"/>
      <c r="F389" s="22"/>
      <c r="G389" s="22"/>
      <c r="H389" s="22"/>
      <c r="I389" s="22"/>
      <c r="J389" s="22"/>
      <c r="K389" s="36"/>
      <c r="L389" s="22"/>
      <c r="M389" s="22"/>
      <c r="N389" s="22"/>
      <c r="O389" s="22"/>
      <c r="P389" s="22"/>
      <c r="Q389" s="22"/>
      <c r="R389" s="22"/>
      <c r="S389" s="22"/>
      <c r="T389" s="22"/>
      <c r="U389" s="22"/>
      <c r="V389" s="34"/>
    </row>
    <row r="390" spans="1:22" ht="15.75" customHeight="1" x14ac:dyDescent="0.2">
      <c r="A390" s="22"/>
      <c r="B390" s="22"/>
      <c r="C390" s="22"/>
      <c r="D390" s="22"/>
      <c r="E390" s="36"/>
      <c r="F390" s="22"/>
      <c r="G390" s="22"/>
      <c r="H390" s="22"/>
      <c r="I390" s="22"/>
      <c r="J390" s="22"/>
      <c r="K390" s="36"/>
      <c r="L390" s="22"/>
      <c r="M390" s="22"/>
      <c r="N390" s="22"/>
      <c r="O390" s="22"/>
      <c r="P390" s="22"/>
      <c r="Q390" s="22"/>
      <c r="R390" s="22"/>
      <c r="S390" s="22"/>
      <c r="T390" s="22"/>
      <c r="U390" s="22"/>
      <c r="V390" s="34"/>
    </row>
    <row r="391" spans="1:22" ht="15.75" customHeight="1" x14ac:dyDescent="0.2">
      <c r="A391" s="22"/>
      <c r="B391" s="22"/>
      <c r="C391" s="22"/>
      <c r="D391" s="22"/>
      <c r="E391" s="36"/>
      <c r="F391" s="22"/>
      <c r="G391" s="22"/>
      <c r="H391" s="22"/>
      <c r="I391" s="22"/>
      <c r="J391" s="22"/>
      <c r="K391" s="36"/>
      <c r="L391" s="22"/>
      <c r="M391" s="22"/>
      <c r="N391" s="22"/>
      <c r="O391" s="22"/>
      <c r="P391" s="22"/>
      <c r="Q391" s="22"/>
      <c r="R391" s="22"/>
      <c r="S391" s="22"/>
      <c r="T391" s="22"/>
      <c r="U391" s="22"/>
      <c r="V391" s="34"/>
    </row>
    <row r="392" spans="1:22" ht="15.75" customHeight="1" x14ac:dyDescent="0.2">
      <c r="A392" s="22"/>
      <c r="B392" s="22"/>
      <c r="C392" s="22"/>
      <c r="D392" s="22"/>
      <c r="E392" s="36"/>
      <c r="F392" s="22"/>
      <c r="G392" s="22"/>
      <c r="H392" s="22"/>
      <c r="I392" s="22"/>
      <c r="J392" s="22"/>
      <c r="K392" s="36"/>
      <c r="L392" s="22"/>
      <c r="M392" s="22"/>
      <c r="N392" s="22"/>
      <c r="O392" s="22"/>
      <c r="P392" s="22"/>
      <c r="Q392" s="22"/>
      <c r="R392" s="22"/>
      <c r="S392" s="22"/>
      <c r="T392" s="22"/>
      <c r="U392" s="22"/>
      <c r="V392" s="34"/>
    </row>
    <row r="393" spans="1:22" ht="15.75" customHeight="1" x14ac:dyDescent="0.2">
      <c r="A393" s="22"/>
      <c r="B393" s="22"/>
      <c r="C393" s="22"/>
      <c r="D393" s="22"/>
      <c r="E393" s="36"/>
      <c r="F393" s="22"/>
      <c r="G393" s="22"/>
      <c r="H393" s="22"/>
      <c r="I393" s="22"/>
      <c r="J393" s="22"/>
      <c r="K393" s="36"/>
      <c r="L393" s="22"/>
      <c r="M393" s="22"/>
      <c r="N393" s="22"/>
      <c r="O393" s="22"/>
      <c r="P393" s="22"/>
      <c r="Q393" s="22"/>
      <c r="R393" s="22"/>
      <c r="S393" s="22"/>
      <c r="T393" s="22"/>
      <c r="U393" s="22"/>
      <c r="V393" s="34"/>
    </row>
    <row r="394" spans="1:22" ht="15.75" customHeight="1" x14ac:dyDescent="0.2">
      <c r="A394" s="22"/>
      <c r="B394" s="22"/>
      <c r="C394" s="22"/>
      <c r="D394" s="22"/>
      <c r="E394" s="36"/>
      <c r="F394" s="22"/>
      <c r="G394" s="22"/>
      <c r="H394" s="22"/>
      <c r="I394" s="22"/>
      <c r="J394" s="22"/>
      <c r="K394" s="36"/>
      <c r="L394" s="22"/>
      <c r="M394" s="22"/>
      <c r="N394" s="22"/>
      <c r="O394" s="22"/>
      <c r="P394" s="22"/>
      <c r="Q394" s="22"/>
      <c r="R394" s="22"/>
      <c r="S394" s="22"/>
      <c r="T394" s="22"/>
      <c r="U394" s="22"/>
      <c r="V394" s="34"/>
    </row>
    <row r="395" spans="1:22" ht="15.75" customHeight="1" x14ac:dyDescent="0.2">
      <c r="A395" s="22"/>
      <c r="B395" s="22"/>
      <c r="C395" s="22"/>
      <c r="D395" s="22"/>
      <c r="E395" s="36"/>
      <c r="F395" s="22"/>
      <c r="G395" s="22"/>
      <c r="H395" s="22"/>
      <c r="I395" s="22"/>
      <c r="J395" s="22"/>
      <c r="K395" s="36"/>
      <c r="L395" s="22"/>
      <c r="M395" s="22"/>
      <c r="N395" s="22"/>
      <c r="O395" s="22"/>
      <c r="P395" s="22"/>
      <c r="Q395" s="22"/>
      <c r="R395" s="22"/>
      <c r="S395" s="22"/>
      <c r="T395" s="22"/>
      <c r="U395" s="22"/>
      <c r="V395" s="34"/>
    </row>
    <row r="396" spans="1:22" ht="15.75" customHeight="1" x14ac:dyDescent="0.2">
      <c r="A396" s="22"/>
      <c r="B396" s="22"/>
      <c r="C396" s="22"/>
      <c r="D396" s="22"/>
      <c r="E396" s="36"/>
      <c r="F396" s="22"/>
      <c r="G396" s="22"/>
      <c r="H396" s="22"/>
      <c r="I396" s="22"/>
      <c r="J396" s="22"/>
      <c r="K396" s="36"/>
      <c r="L396" s="22"/>
      <c r="M396" s="22"/>
      <c r="N396" s="22"/>
      <c r="O396" s="22"/>
      <c r="P396" s="22"/>
      <c r="Q396" s="22"/>
      <c r="R396" s="22"/>
      <c r="S396" s="22"/>
      <c r="T396" s="22"/>
      <c r="U396" s="22"/>
      <c r="V396" s="34"/>
    </row>
    <row r="397" spans="1:22" ht="15.75" customHeight="1" x14ac:dyDescent="0.2">
      <c r="A397" s="22"/>
      <c r="B397" s="22"/>
      <c r="C397" s="22"/>
      <c r="D397" s="22"/>
      <c r="E397" s="36"/>
      <c r="F397" s="22"/>
      <c r="G397" s="22"/>
      <c r="H397" s="22"/>
      <c r="I397" s="22"/>
      <c r="J397" s="22"/>
      <c r="K397" s="36"/>
      <c r="L397" s="22"/>
      <c r="M397" s="22"/>
      <c r="N397" s="22"/>
      <c r="O397" s="22"/>
      <c r="P397" s="22"/>
      <c r="Q397" s="22"/>
      <c r="R397" s="22"/>
      <c r="S397" s="22"/>
      <c r="T397" s="22"/>
      <c r="U397" s="22"/>
      <c r="V397" s="34"/>
    </row>
    <row r="398" spans="1:22" ht="15.75" customHeight="1" x14ac:dyDescent="0.2">
      <c r="A398" s="22"/>
      <c r="B398" s="22"/>
      <c r="C398" s="22"/>
      <c r="D398" s="22"/>
      <c r="E398" s="36"/>
      <c r="F398" s="22"/>
      <c r="G398" s="22"/>
      <c r="H398" s="22"/>
      <c r="I398" s="22"/>
      <c r="J398" s="22"/>
      <c r="K398" s="36"/>
      <c r="L398" s="22"/>
      <c r="M398" s="22"/>
      <c r="N398" s="22"/>
      <c r="O398" s="22"/>
      <c r="P398" s="22"/>
      <c r="Q398" s="22"/>
      <c r="R398" s="22"/>
      <c r="S398" s="22"/>
      <c r="T398" s="22"/>
      <c r="U398" s="22"/>
      <c r="V398" s="34"/>
    </row>
    <row r="399" spans="1:22" ht="15.75" customHeight="1" x14ac:dyDescent="0.2">
      <c r="A399" s="22"/>
      <c r="B399" s="22"/>
      <c r="C399" s="22"/>
      <c r="D399" s="22"/>
      <c r="E399" s="36"/>
      <c r="F399" s="22"/>
      <c r="G399" s="22"/>
      <c r="H399" s="22"/>
      <c r="I399" s="22"/>
      <c r="J399" s="22"/>
      <c r="K399" s="36"/>
      <c r="L399" s="22"/>
      <c r="M399" s="22"/>
      <c r="N399" s="22"/>
      <c r="O399" s="22"/>
      <c r="P399" s="22"/>
      <c r="Q399" s="22"/>
      <c r="R399" s="22"/>
      <c r="S399" s="22"/>
      <c r="T399" s="22"/>
      <c r="U399" s="22"/>
      <c r="V399" s="34"/>
    </row>
    <row r="400" spans="1:22" ht="15.75" customHeight="1" x14ac:dyDescent="0.2">
      <c r="A400" s="22"/>
      <c r="B400" s="22"/>
      <c r="C400" s="22"/>
      <c r="D400" s="22"/>
      <c r="E400" s="36"/>
      <c r="F400" s="22"/>
      <c r="G400" s="22"/>
      <c r="H400" s="22"/>
      <c r="I400" s="22"/>
      <c r="J400" s="22"/>
      <c r="K400" s="36"/>
      <c r="L400" s="22"/>
      <c r="M400" s="22"/>
      <c r="N400" s="22"/>
      <c r="O400" s="22"/>
      <c r="P400" s="22"/>
      <c r="Q400" s="22"/>
      <c r="R400" s="22"/>
      <c r="S400" s="22"/>
      <c r="T400" s="22"/>
      <c r="U400" s="22"/>
      <c r="V400" s="34"/>
    </row>
    <row r="401" spans="1:22" ht="15.75" customHeight="1" x14ac:dyDescent="0.2">
      <c r="A401" s="22"/>
      <c r="B401" s="22"/>
      <c r="C401" s="22"/>
      <c r="D401" s="22"/>
      <c r="E401" s="36"/>
      <c r="F401" s="22"/>
      <c r="G401" s="22"/>
      <c r="H401" s="22"/>
      <c r="I401" s="22"/>
      <c r="J401" s="22"/>
      <c r="K401" s="36"/>
      <c r="L401" s="22"/>
      <c r="M401" s="22"/>
      <c r="N401" s="22"/>
      <c r="O401" s="22"/>
      <c r="P401" s="22"/>
      <c r="Q401" s="22"/>
      <c r="R401" s="22"/>
      <c r="S401" s="22"/>
      <c r="T401" s="22"/>
      <c r="U401" s="22"/>
      <c r="V401" s="34"/>
    </row>
    <row r="402" spans="1:22" ht="15.75" customHeight="1" x14ac:dyDescent="0.2">
      <c r="A402" s="22"/>
      <c r="B402" s="22"/>
      <c r="C402" s="22"/>
      <c r="D402" s="22"/>
      <c r="E402" s="36"/>
      <c r="F402" s="22"/>
      <c r="G402" s="22"/>
      <c r="H402" s="22"/>
      <c r="I402" s="22"/>
      <c r="J402" s="22"/>
      <c r="K402" s="36"/>
      <c r="L402" s="22"/>
      <c r="M402" s="22"/>
      <c r="N402" s="22"/>
      <c r="O402" s="22"/>
      <c r="P402" s="22"/>
      <c r="Q402" s="22"/>
      <c r="R402" s="22"/>
      <c r="S402" s="22"/>
      <c r="T402" s="22"/>
      <c r="U402" s="22"/>
      <c r="V402" s="34"/>
    </row>
    <row r="403" spans="1:22" ht="15.75" customHeight="1" x14ac:dyDescent="0.2">
      <c r="A403" s="22"/>
      <c r="B403" s="22"/>
      <c r="C403" s="22"/>
      <c r="D403" s="22"/>
      <c r="E403" s="36"/>
      <c r="F403" s="22"/>
      <c r="G403" s="22"/>
      <c r="H403" s="22"/>
      <c r="I403" s="22"/>
      <c r="J403" s="22"/>
      <c r="K403" s="36"/>
      <c r="L403" s="22"/>
      <c r="M403" s="22"/>
      <c r="N403" s="22"/>
      <c r="O403" s="22"/>
      <c r="P403" s="22"/>
      <c r="Q403" s="22"/>
      <c r="R403" s="22"/>
      <c r="S403" s="22"/>
      <c r="T403" s="22"/>
      <c r="U403" s="22"/>
      <c r="V403" s="34"/>
    </row>
    <row r="404" spans="1:22" ht="15.75" customHeight="1" x14ac:dyDescent="0.2">
      <c r="A404" s="22"/>
      <c r="B404" s="22"/>
      <c r="C404" s="22"/>
      <c r="D404" s="22"/>
      <c r="E404" s="36"/>
      <c r="F404" s="22"/>
      <c r="G404" s="22"/>
      <c r="H404" s="22"/>
      <c r="I404" s="22"/>
      <c r="J404" s="22"/>
      <c r="K404" s="36"/>
      <c r="L404" s="22"/>
      <c r="M404" s="22"/>
      <c r="N404" s="22"/>
      <c r="O404" s="22"/>
      <c r="P404" s="22"/>
      <c r="Q404" s="22"/>
      <c r="R404" s="22"/>
      <c r="S404" s="22"/>
      <c r="T404" s="22"/>
      <c r="U404" s="22"/>
      <c r="V404" s="34"/>
    </row>
    <row r="405" spans="1:22" ht="15.75" customHeight="1" x14ac:dyDescent="0.2">
      <c r="A405" s="22"/>
      <c r="B405" s="22"/>
      <c r="C405" s="22"/>
      <c r="D405" s="22"/>
      <c r="E405" s="36"/>
      <c r="F405" s="22"/>
      <c r="G405" s="22"/>
      <c r="H405" s="22"/>
      <c r="I405" s="22"/>
      <c r="J405" s="22"/>
      <c r="K405" s="36"/>
      <c r="L405" s="22"/>
      <c r="M405" s="22"/>
      <c r="N405" s="22"/>
      <c r="O405" s="22"/>
      <c r="P405" s="22"/>
      <c r="Q405" s="22"/>
      <c r="R405" s="22"/>
      <c r="S405" s="22"/>
      <c r="T405" s="22"/>
      <c r="U405" s="22"/>
      <c r="V405" s="34"/>
    </row>
    <row r="406" spans="1:22" ht="15.75" customHeight="1" x14ac:dyDescent="0.2">
      <c r="A406" s="22"/>
      <c r="B406" s="22"/>
      <c r="C406" s="22"/>
      <c r="D406" s="22"/>
      <c r="E406" s="36"/>
      <c r="F406" s="22"/>
      <c r="G406" s="22"/>
      <c r="H406" s="22"/>
      <c r="I406" s="22"/>
      <c r="J406" s="22"/>
      <c r="K406" s="36"/>
      <c r="L406" s="22"/>
      <c r="M406" s="22"/>
      <c r="N406" s="22"/>
      <c r="O406" s="22"/>
      <c r="P406" s="22"/>
      <c r="Q406" s="22"/>
      <c r="R406" s="22"/>
      <c r="S406" s="22"/>
      <c r="T406" s="22"/>
      <c r="U406" s="22"/>
      <c r="V406" s="34"/>
    </row>
    <row r="407" spans="1:22" ht="15.75" customHeight="1" x14ac:dyDescent="0.2">
      <c r="A407" s="22"/>
      <c r="B407" s="22"/>
      <c r="C407" s="22"/>
      <c r="D407" s="22"/>
      <c r="E407" s="36"/>
      <c r="F407" s="22"/>
      <c r="G407" s="22"/>
      <c r="H407" s="22"/>
      <c r="I407" s="22"/>
      <c r="J407" s="22"/>
      <c r="K407" s="36"/>
      <c r="L407" s="22"/>
      <c r="M407" s="22"/>
      <c r="N407" s="22"/>
      <c r="O407" s="22"/>
      <c r="P407" s="22"/>
      <c r="Q407" s="22"/>
      <c r="R407" s="22"/>
      <c r="S407" s="22"/>
      <c r="T407" s="22"/>
      <c r="U407" s="22"/>
      <c r="V407" s="34"/>
    </row>
    <row r="408" spans="1:22" ht="15.75" customHeight="1" x14ac:dyDescent="0.2">
      <c r="A408" s="22"/>
      <c r="B408" s="22"/>
      <c r="C408" s="22"/>
      <c r="D408" s="22"/>
      <c r="E408" s="36"/>
      <c r="F408" s="22"/>
      <c r="G408" s="22"/>
      <c r="H408" s="22"/>
      <c r="I408" s="22"/>
      <c r="J408" s="22"/>
      <c r="K408" s="36"/>
      <c r="L408" s="22"/>
      <c r="M408" s="22"/>
      <c r="N408" s="22"/>
      <c r="O408" s="22"/>
      <c r="P408" s="22"/>
      <c r="Q408" s="22"/>
      <c r="R408" s="22"/>
      <c r="S408" s="22"/>
      <c r="T408" s="22"/>
      <c r="U408" s="22"/>
      <c r="V408" s="34"/>
    </row>
    <row r="409" spans="1:22" ht="15.75" customHeight="1" x14ac:dyDescent="0.2">
      <c r="A409" s="22"/>
      <c r="B409" s="22"/>
      <c r="C409" s="22"/>
      <c r="D409" s="22"/>
      <c r="E409" s="36"/>
      <c r="F409" s="22"/>
      <c r="G409" s="22"/>
      <c r="H409" s="22"/>
      <c r="I409" s="22"/>
      <c r="J409" s="22"/>
      <c r="K409" s="36"/>
      <c r="L409" s="22"/>
      <c r="M409" s="22"/>
      <c r="N409" s="22"/>
      <c r="O409" s="22"/>
      <c r="P409" s="22"/>
      <c r="Q409" s="22"/>
      <c r="R409" s="22"/>
      <c r="S409" s="22"/>
      <c r="T409" s="22"/>
      <c r="U409" s="22"/>
      <c r="V409" s="34"/>
    </row>
    <row r="410" spans="1:22" ht="15.75" customHeight="1" x14ac:dyDescent="0.2">
      <c r="A410" s="22"/>
      <c r="B410" s="22"/>
      <c r="C410" s="22"/>
      <c r="D410" s="22"/>
      <c r="E410" s="36"/>
      <c r="F410" s="22"/>
      <c r="G410" s="22"/>
      <c r="H410" s="22"/>
      <c r="I410" s="22"/>
      <c r="J410" s="22"/>
      <c r="K410" s="36"/>
      <c r="L410" s="22"/>
      <c r="M410" s="22"/>
      <c r="N410" s="22"/>
      <c r="O410" s="22"/>
      <c r="P410" s="22"/>
      <c r="Q410" s="22"/>
      <c r="R410" s="22"/>
      <c r="S410" s="22"/>
      <c r="T410" s="22"/>
      <c r="U410" s="22"/>
      <c r="V410" s="34"/>
    </row>
    <row r="411" spans="1:22" ht="15.75" customHeight="1" x14ac:dyDescent="0.2">
      <c r="A411" s="22"/>
      <c r="B411" s="22"/>
      <c r="C411" s="22"/>
      <c r="D411" s="22"/>
      <c r="E411" s="36"/>
      <c r="F411" s="22"/>
      <c r="G411" s="22"/>
      <c r="H411" s="22"/>
      <c r="I411" s="22"/>
      <c r="J411" s="22"/>
      <c r="K411" s="36"/>
      <c r="L411" s="22"/>
      <c r="M411" s="22"/>
      <c r="N411" s="22"/>
      <c r="O411" s="22"/>
      <c r="P411" s="22"/>
      <c r="Q411" s="22"/>
      <c r="R411" s="22"/>
      <c r="S411" s="22"/>
      <c r="T411" s="22"/>
      <c r="U411" s="22"/>
      <c r="V411" s="34"/>
    </row>
    <row r="412" spans="1:22" ht="15.75" customHeight="1" x14ac:dyDescent="0.2">
      <c r="A412" s="22"/>
      <c r="B412" s="22"/>
      <c r="C412" s="22"/>
      <c r="D412" s="22"/>
      <c r="E412" s="36"/>
      <c r="F412" s="22"/>
      <c r="G412" s="22"/>
      <c r="H412" s="22"/>
      <c r="I412" s="22"/>
      <c r="J412" s="22"/>
      <c r="K412" s="36"/>
      <c r="L412" s="22"/>
      <c r="M412" s="22"/>
      <c r="N412" s="22"/>
      <c r="O412" s="22"/>
      <c r="P412" s="22"/>
      <c r="Q412" s="22"/>
      <c r="R412" s="22"/>
      <c r="S412" s="22"/>
      <c r="T412" s="22"/>
      <c r="U412" s="22"/>
      <c r="V412" s="34"/>
    </row>
    <row r="413" spans="1:22" ht="15.75" customHeight="1" x14ac:dyDescent="0.2">
      <c r="A413" s="22"/>
      <c r="B413" s="22"/>
      <c r="C413" s="22"/>
      <c r="D413" s="22"/>
      <c r="E413" s="36"/>
      <c r="F413" s="22"/>
      <c r="G413" s="22"/>
      <c r="H413" s="22"/>
      <c r="I413" s="22"/>
      <c r="J413" s="22"/>
      <c r="K413" s="36"/>
      <c r="L413" s="22"/>
      <c r="M413" s="22"/>
      <c r="N413" s="22"/>
      <c r="O413" s="22"/>
      <c r="P413" s="22"/>
      <c r="Q413" s="22"/>
      <c r="R413" s="22"/>
      <c r="S413" s="22"/>
      <c r="T413" s="22"/>
      <c r="U413" s="22"/>
      <c r="V413" s="34"/>
    </row>
    <row r="414" spans="1:22" ht="15.75" customHeight="1" x14ac:dyDescent="0.2">
      <c r="A414" s="22"/>
      <c r="B414" s="22"/>
      <c r="C414" s="22"/>
      <c r="D414" s="22"/>
      <c r="E414" s="36"/>
      <c r="F414" s="22"/>
      <c r="G414" s="22"/>
      <c r="H414" s="22"/>
      <c r="I414" s="22"/>
      <c r="J414" s="22"/>
      <c r="K414" s="36"/>
      <c r="L414" s="22"/>
      <c r="M414" s="22"/>
      <c r="N414" s="22"/>
      <c r="O414" s="22"/>
      <c r="P414" s="22"/>
      <c r="Q414" s="22"/>
      <c r="R414" s="22"/>
      <c r="S414" s="22"/>
      <c r="T414" s="22"/>
      <c r="U414" s="22"/>
      <c r="V414" s="34"/>
    </row>
    <row r="415" spans="1:22" ht="15.75" customHeight="1" x14ac:dyDescent="0.2">
      <c r="A415" s="22"/>
      <c r="B415" s="22"/>
      <c r="C415" s="22"/>
      <c r="D415" s="22"/>
      <c r="E415" s="36"/>
      <c r="F415" s="22"/>
      <c r="G415" s="22"/>
      <c r="H415" s="22"/>
      <c r="I415" s="22"/>
      <c r="J415" s="22"/>
      <c r="K415" s="36"/>
      <c r="L415" s="22"/>
      <c r="M415" s="22"/>
      <c r="N415" s="22"/>
      <c r="O415" s="22"/>
      <c r="P415" s="22"/>
      <c r="Q415" s="22"/>
      <c r="R415" s="22"/>
      <c r="S415" s="22"/>
      <c r="T415" s="22"/>
      <c r="U415" s="22"/>
      <c r="V415" s="34"/>
    </row>
    <row r="416" spans="1:22" ht="15.75" customHeight="1" x14ac:dyDescent="0.2">
      <c r="A416" s="22"/>
      <c r="B416" s="22"/>
      <c r="C416" s="22"/>
      <c r="D416" s="22"/>
      <c r="E416" s="36"/>
      <c r="F416" s="22"/>
      <c r="G416" s="22"/>
      <c r="H416" s="22"/>
      <c r="I416" s="22"/>
      <c r="J416" s="22"/>
      <c r="K416" s="36"/>
      <c r="L416" s="22"/>
      <c r="M416" s="22"/>
      <c r="N416" s="22"/>
      <c r="O416" s="22"/>
      <c r="P416" s="22"/>
      <c r="Q416" s="22"/>
      <c r="R416" s="22"/>
      <c r="S416" s="22"/>
      <c r="T416" s="22"/>
      <c r="U416" s="22"/>
      <c r="V416" s="34"/>
    </row>
    <row r="417" spans="1:22" ht="15.75" customHeight="1" x14ac:dyDescent="0.2">
      <c r="A417" s="22"/>
      <c r="B417" s="22"/>
      <c r="C417" s="22"/>
      <c r="D417" s="22"/>
      <c r="E417" s="36"/>
      <c r="F417" s="22"/>
      <c r="G417" s="22"/>
      <c r="H417" s="22"/>
      <c r="I417" s="22"/>
      <c r="J417" s="22"/>
      <c r="K417" s="36"/>
      <c r="L417" s="22"/>
      <c r="M417" s="22"/>
      <c r="N417" s="22"/>
      <c r="O417" s="22"/>
      <c r="P417" s="22"/>
      <c r="Q417" s="22"/>
      <c r="R417" s="22"/>
      <c r="S417" s="22"/>
      <c r="T417" s="22"/>
      <c r="U417" s="22"/>
      <c r="V417" s="34"/>
    </row>
    <row r="418" spans="1:22" ht="15.75" customHeight="1" x14ac:dyDescent="0.2">
      <c r="A418" s="22"/>
      <c r="B418" s="22"/>
      <c r="C418" s="22"/>
      <c r="D418" s="22"/>
      <c r="E418" s="36"/>
      <c r="F418" s="22"/>
      <c r="G418" s="22"/>
      <c r="H418" s="22"/>
      <c r="I418" s="22"/>
      <c r="J418" s="22"/>
      <c r="K418" s="36"/>
      <c r="L418" s="22"/>
      <c r="M418" s="22"/>
      <c r="N418" s="22"/>
      <c r="O418" s="22"/>
      <c r="P418" s="22"/>
      <c r="Q418" s="22"/>
      <c r="R418" s="22"/>
      <c r="S418" s="22"/>
      <c r="T418" s="22"/>
      <c r="U418" s="22"/>
      <c r="V418" s="34"/>
    </row>
    <row r="419" spans="1:22" ht="15.75" customHeight="1" x14ac:dyDescent="0.2">
      <c r="A419" s="22"/>
      <c r="B419" s="22"/>
      <c r="C419" s="22"/>
      <c r="D419" s="22"/>
      <c r="E419" s="36"/>
      <c r="F419" s="22"/>
      <c r="G419" s="22"/>
      <c r="H419" s="22"/>
      <c r="I419" s="22"/>
      <c r="J419" s="22"/>
      <c r="K419" s="36"/>
      <c r="L419" s="22"/>
      <c r="M419" s="22"/>
      <c r="N419" s="22"/>
      <c r="O419" s="22"/>
      <c r="P419" s="22"/>
      <c r="Q419" s="22"/>
      <c r="R419" s="22"/>
      <c r="S419" s="22"/>
      <c r="T419" s="22"/>
      <c r="U419" s="22"/>
      <c r="V419" s="34"/>
    </row>
    <row r="420" spans="1:22" ht="15.75" customHeight="1" x14ac:dyDescent="0.2">
      <c r="A420" s="22"/>
      <c r="B420" s="22"/>
      <c r="C420" s="22"/>
      <c r="D420" s="22"/>
      <c r="E420" s="36"/>
      <c r="F420" s="22"/>
      <c r="G420" s="22"/>
      <c r="H420" s="22"/>
      <c r="I420" s="22"/>
      <c r="J420" s="22"/>
      <c r="K420" s="36"/>
      <c r="L420" s="22"/>
      <c r="M420" s="22"/>
      <c r="N420" s="22"/>
      <c r="O420" s="22"/>
      <c r="P420" s="22"/>
      <c r="Q420" s="22"/>
      <c r="R420" s="22"/>
      <c r="S420" s="22"/>
      <c r="T420" s="22"/>
      <c r="U420" s="22"/>
      <c r="V420" s="34"/>
    </row>
    <row r="421" spans="1:22" ht="15.75" customHeight="1" x14ac:dyDescent="0.2">
      <c r="A421" s="22"/>
      <c r="B421" s="22"/>
      <c r="C421" s="22"/>
      <c r="D421" s="22"/>
      <c r="E421" s="36"/>
      <c r="F421" s="22"/>
      <c r="G421" s="22"/>
      <c r="H421" s="22"/>
      <c r="I421" s="22"/>
      <c r="J421" s="22"/>
      <c r="K421" s="36"/>
      <c r="L421" s="22"/>
      <c r="M421" s="22"/>
      <c r="N421" s="22"/>
      <c r="O421" s="22"/>
      <c r="P421" s="22"/>
      <c r="Q421" s="22"/>
      <c r="R421" s="22"/>
      <c r="S421" s="22"/>
      <c r="T421" s="22"/>
      <c r="U421" s="22"/>
      <c r="V421" s="34"/>
    </row>
    <row r="422" spans="1:22" ht="15.75" customHeight="1" x14ac:dyDescent="0.2">
      <c r="A422" s="22"/>
      <c r="B422" s="22"/>
      <c r="C422" s="22"/>
      <c r="D422" s="22"/>
      <c r="E422" s="36"/>
      <c r="F422" s="22"/>
      <c r="G422" s="22"/>
      <c r="H422" s="22"/>
      <c r="I422" s="22"/>
      <c r="J422" s="22"/>
      <c r="K422" s="36"/>
      <c r="L422" s="22"/>
      <c r="M422" s="22"/>
      <c r="N422" s="22"/>
      <c r="O422" s="22"/>
      <c r="P422" s="22"/>
      <c r="Q422" s="22"/>
      <c r="R422" s="22"/>
      <c r="S422" s="22"/>
      <c r="T422" s="22"/>
      <c r="U422" s="22"/>
      <c r="V422" s="34"/>
    </row>
    <row r="423" spans="1:22" ht="15.75" customHeight="1" x14ac:dyDescent="0.2">
      <c r="A423" s="22"/>
      <c r="B423" s="22"/>
      <c r="C423" s="22"/>
      <c r="D423" s="22"/>
      <c r="E423" s="36"/>
      <c r="F423" s="22"/>
      <c r="G423" s="22"/>
      <c r="H423" s="22"/>
      <c r="I423" s="22"/>
      <c r="J423" s="22"/>
      <c r="K423" s="36"/>
      <c r="L423" s="22"/>
      <c r="M423" s="22"/>
      <c r="N423" s="22"/>
      <c r="O423" s="22"/>
      <c r="P423" s="22"/>
      <c r="Q423" s="22"/>
      <c r="R423" s="22"/>
      <c r="S423" s="22"/>
      <c r="T423" s="22"/>
      <c r="U423" s="22"/>
      <c r="V423" s="34"/>
    </row>
    <row r="424" spans="1:22" ht="15.75" customHeight="1" x14ac:dyDescent="0.2">
      <c r="A424" s="22"/>
      <c r="B424" s="22"/>
      <c r="C424" s="22"/>
      <c r="D424" s="22"/>
      <c r="E424" s="36"/>
      <c r="F424" s="22"/>
      <c r="G424" s="22"/>
      <c r="H424" s="22"/>
      <c r="I424" s="22"/>
      <c r="J424" s="22"/>
      <c r="K424" s="36"/>
      <c r="L424" s="22"/>
      <c r="M424" s="22"/>
      <c r="N424" s="22"/>
      <c r="O424" s="22"/>
      <c r="P424" s="22"/>
      <c r="Q424" s="22"/>
      <c r="R424" s="22"/>
      <c r="S424" s="22"/>
      <c r="T424" s="22"/>
      <c r="U424" s="22"/>
      <c r="V424" s="34"/>
    </row>
    <row r="425" spans="1:22" ht="15.75" customHeight="1" x14ac:dyDescent="0.2">
      <c r="A425" s="22"/>
      <c r="B425" s="22"/>
      <c r="C425" s="22"/>
      <c r="D425" s="22"/>
      <c r="E425" s="36"/>
      <c r="F425" s="22"/>
      <c r="G425" s="22"/>
      <c r="H425" s="22"/>
      <c r="I425" s="22"/>
      <c r="J425" s="22"/>
      <c r="K425" s="36"/>
      <c r="L425" s="22"/>
      <c r="M425" s="22"/>
      <c r="N425" s="22"/>
      <c r="O425" s="22"/>
      <c r="P425" s="22"/>
      <c r="Q425" s="22"/>
      <c r="R425" s="22"/>
      <c r="S425" s="22"/>
      <c r="T425" s="22"/>
      <c r="U425" s="22"/>
      <c r="V425" s="34"/>
    </row>
    <row r="426" spans="1:22" ht="15.75" customHeight="1" x14ac:dyDescent="0.2">
      <c r="A426" s="22"/>
      <c r="B426" s="22"/>
      <c r="C426" s="22"/>
      <c r="D426" s="22"/>
      <c r="E426" s="36"/>
      <c r="F426" s="22"/>
      <c r="G426" s="22"/>
      <c r="H426" s="22"/>
      <c r="I426" s="22"/>
      <c r="J426" s="22"/>
      <c r="K426" s="36"/>
      <c r="L426" s="22"/>
      <c r="M426" s="22"/>
      <c r="N426" s="22"/>
      <c r="O426" s="22"/>
      <c r="P426" s="22"/>
      <c r="Q426" s="22"/>
      <c r="R426" s="22"/>
      <c r="S426" s="22"/>
      <c r="T426" s="22"/>
      <c r="U426" s="22"/>
      <c r="V426" s="34"/>
    </row>
    <row r="427" spans="1:22" ht="15.75" customHeight="1" x14ac:dyDescent="0.2">
      <c r="A427" s="22"/>
      <c r="B427" s="22"/>
      <c r="C427" s="22"/>
      <c r="D427" s="22"/>
      <c r="E427" s="36"/>
      <c r="F427" s="22"/>
      <c r="G427" s="22"/>
      <c r="H427" s="22"/>
      <c r="I427" s="22"/>
      <c r="J427" s="22"/>
      <c r="K427" s="36"/>
      <c r="L427" s="22"/>
      <c r="M427" s="22"/>
      <c r="N427" s="22"/>
      <c r="O427" s="22"/>
      <c r="P427" s="22"/>
      <c r="Q427" s="22"/>
      <c r="R427" s="22"/>
      <c r="S427" s="22"/>
      <c r="T427" s="22"/>
      <c r="U427" s="22"/>
      <c r="V427" s="34"/>
    </row>
    <row r="428" spans="1:22" ht="15.75" customHeight="1" x14ac:dyDescent="0.2">
      <c r="A428" s="22"/>
      <c r="B428" s="22"/>
      <c r="C428" s="22"/>
      <c r="D428" s="22"/>
      <c r="E428" s="36"/>
      <c r="F428" s="22"/>
      <c r="G428" s="22"/>
      <c r="H428" s="22"/>
      <c r="I428" s="22"/>
      <c r="J428" s="22"/>
      <c r="K428" s="36"/>
      <c r="L428" s="22"/>
      <c r="M428" s="22"/>
      <c r="N428" s="22"/>
      <c r="O428" s="22"/>
      <c r="P428" s="22"/>
      <c r="Q428" s="22"/>
      <c r="R428" s="22"/>
      <c r="S428" s="22"/>
      <c r="T428" s="22"/>
      <c r="U428" s="22"/>
      <c r="V428" s="34"/>
    </row>
    <row r="429" spans="1:22" ht="15.75" customHeight="1" x14ac:dyDescent="0.2">
      <c r="A429" s="22"/>
      <c r="B429" s="22"/>
      <c r="C429" s="22"/>
      <c r="D429" s="22"/>
      <c r="E429" s="36"/>
      <c r="F429" s="22"/>
      <c r="G429" s="22"/>
      <c r="H429" s="22"/>
      <c r="I429" s="22"/>
      <c r="J429" s="22"/>
      <c r="K429" s="36"/>
      <c r="L429" s="22"/>
      <c r="M429" s="22"/>
      <c r="N429" s="22"/>
      <c r="O429" s="22"/>
      <c r="P429" s="22"/>
      <c r="Q429" s="22"/>
      <c r="R429" s="22"/>
      <c r="S429" s="22"/>
      <c r="T429" s="22"/>
      <c r="U429" s="22"/>
      <c r="V429" s="34"/>
    </row>
    <row r="430" spans="1:22" ht="15.75" customHeight="1" x14ac:dyDescent="0.2">
      <c r="A430" s="22"/>
      <c r="B430" s="22"/>
      <c r="C430" s="22"/>
      <c r="D430" s="22"/>
      <c r="E430" s="36"/>
      <c r="F430" s="22"/>
      <c r="G430" s="22"/>
      <c r="H430" s="22"/>
      <c r="I430" s="22"/>
      <c r="J430" s="22"/>
      <c r="K430" s="36"/>
      <c r="L430" s="22"/>
      <c r="M430" s="22"/>
      <c r="N430" s="22"/>
      <c r="O430" s="22"/>
      <c r="P430" s="22"/>
      <c r="Q430" s="22"/>
      <c r="R430" s="22"/>
      <c r="S430" s="22"/>
      <c r="T430" s="22"/>
      <c r="U430" s="22"/>
      <c r="V430" s="34"/>
    </row>
    <row r="431" spans="1:22" ht="15.75" customHeight="1" x14ac:dyDescent="0.2">
      <c r="A431" s="22"/>
      <c r="B431" s="22"/>
      <c r="C431" s="22"/>
      <c r="D431" s="22"/>
      <c r="E431" s="36"/>
      <c r="F431" s="22"/>
      <c r="G431" s="22"/>
      <c r="H431" s="22"/>
      <c r="I431" s="22"/>
      <c r="J431" s="22"/>
      <c r="K431" s="36"/>
      <c r="L431" s="22"/>
      <c r="M431" s="22"/>
      <c r="N431" s="22"/>
      <c r="O431" s="22"/>
      <c r="P431" s="22"/>
      <c r="Q431" s="22"/>
      <c r="R431" s="22"/>
      <c r="S431" s="22"/>
      <c r="T431" s="22"/>
      <c r="U431" s="22"/>
      <c r="V431" s="34"/>
    </row>
    <row r="432" spans="1:22" ht="15.75" customHeight="1" x14ac:dyDescent="0.2">
      <c r="A432" s="22"/>
      <c r="B432" s="22"/>
      <c r="C432" s="22"/>
      <c r="D432" s="22"/>
      <c r="E432" s="36"/>
      <c r="F432" s="22"/>
      <c r="G432" s="22"/>
      <c r="H432" s="22"/>
      <c r="I432" s="22"/>
      <c r="J432" s="22"/>
      <c r="K432" s="36"/>
      <c r="L432" s="22"/>
      <c r="M432" s="22"/>
      <c r="N432" s="22"/>
      <c r="O432" s="22"/>
      <c r="P432" s="22"/>
      <c r="Q432" s="22"/>
      <c r="R432" s="22"/>
      <c r="S432" s="22"/>
      <c r="T432" s="22"/>
      <c r="U432" s="22"/>
      <c r="V432" s="34"/>
    </row>
    <row r="433" spans="1:22" ht="15.75" customHeight="1" x14ac:dyDescent="0.2">
      <c r="A433" s="22"/>
      <c r="B433" s="22"/>
      <c r="C433" s="22"/>
      <c r="D433" s="22"/>
      <c r="E433" s="36"/>
      <c r="F433" s="22"/>
      <c r="G433" s="22"/>
      <c r="H433" s="22"/>
      <c r="I433" s="22"/>
      <c r="J433" s="22"/>
      <c r="K433" s="36"/>
      <c r="L433" s="22"/>
      <c r="M433" s="22"/>
      <c r="N433" s="22"/>
      <c r="O433" s="22"/>
      <c r="P433" s="22"/>
      <c r="Q433" s="22"/>
      <c r="R433" s="22"/>
      <c r="S433" s="22"/>
      <c r="T433" s="22"/>
      <c r="U433" s="22"/>
      <c r="V433" s="34"/>
    </row>
    <row r="434" spans="1:22" ht="15.75" customHeight="1" x14ac:dyDescent="0.2">
      <c r="A434" s="22"/>
      <c r="B434" s="22"/>
      <c r="C434" s="22"/>
      <c r="D434" s="22"/>
      <c r="E434" s="36"/>
      <c r="F434" s="22"/>
      <c r="G434" s="22"/>
      <c r="H434" s="22"/>
      <c r="I434" s="22"/>
      <c r="J434" s="22"/>
      <c r="K434" s="36"/>
      <c r="L434" s="22"/>
      <c r="M434" s="22"/>
      <c r="N434" s="22"/>
      <c r="O434" s="22"/>
      <c r="P434" s="22"/>
      <c r="Q434" s="22"/>
      <c r="R434" s="22"/>
      <c r="S434" s="22"/>
      <c r="T434" s="22"/>
      <c r="U434" s="22"/>
      <c r="V434" s="34"/>
    </row>
    <row r="435" spans="1:22" ht="15.75" customHeight="1" x14ac:dyDescent="0.2">
      <c r="A435" s="22"/>
      <c r="B435" s="22"/>
      <c r="C435" s="22"/>
      <c r="D435" s="22"/>
      <c r="E435" s="36"/>
      <c r="F435" s="22"/>
      <c r="G435" s="22"/>
      <c r="H435" s="22"/>
      <c r="I435" s="22"/>
      <c r="J435" s="22"/>
      <c r="K435" s="36"/>
      <c r="L435" s="22"/>
      <c r="M435" s="22"/>
      <c r="N435" s="22"/>
      <c r="O435" s="22"/>
      <c r="P435" s="22"/>
      <c r="Q435" s="22"/>
      <c r="R435" s="22"/>
      <c r="S435" s="22"/>
      <c r="T435" s="22"/>
      <c r="U435" s="22"/>
      <c r="V435" s="34"/>
    </row>
    <row r="436" spans="1:22" ht="15.75" customHeight="1" x14ac:dyDescent="0.2">
      <c r="A436" s="22"/>
      <c r="B436" s="22"/>
      <c r="C436" s="22"/>
      <c r="D436" s="22"/>
      <c r="E436" s="36"/>
      <c r="F436" s="22"/>
      <c r="G436" s="22"/>
      <c r="H436" s="22"/>
      <c r="I436" s="22"/>
      <c r="J436" s="22"/>
      <c r="K436" s="36"/>
      <c r="L436" s="22"/>
      <c r="M436" s="22"/>
      <c r="N436" s="22"/>
      <c r="O436" s="22"/>
      <c r="P436" s="22"/>
      <c r="Q436" s="22"/>
      <c r="R436" s="22"/>
      <c r="S436" s="22"/>
      <c r="T436" s="22"/>
      <c r="U436" s="22"/>
      <c r="V436" s="34"/>
    </row>
    <row r="437" spans="1:22" ht="15.75" customHeight="1" x14ac:dyDescent="0.2">
      <c r="A437" s="22"/>
      <c r="B437" s="22"/>
      <c r="C437" s="22"/>
      <c r="D437" s="22"/>
      <c r="E437" s="36"/>
      <c r="F437" s="22"/>
      <c r="G437" s="22"/>
      <c r="H437" s="22"/>
      <c r="I437" s="22"/>
      <c r="J437" s="22"/>
      <c r="K437" s="36"/>
      <c r="L437" s="22"/>
      <c r="M437" s="22"/>
      <c r="N437" s="22"/>
      <c r="O437" s="22"/>
      <c r="P437" s="22"/>
      <c r="Q437" s="22"/>
      <c r="R437" s="22"/>
      <c r="S437" s="22"/>
      <c r="T437" s="22"/>
      <c r="U437" s="22"/>
      <c r="V437" s="34"/>
    </row>
    <row r="438" spans="1:22" ht="15.75" customHeight="1" x14ac:dyDescent="0.2">
      <c r="A438" s="22"/>
      <c r="B438" s="22"/>
      <c r="C438" s="22"/>
      <c r="D438" s="22"/>
      <c r="E438" s="36"/>
      <c r="F438" s="22"/>
      <c r="G438" s="22"/>
      <c r="H438" s="22"/>
      <c r="I438" s="22"/>
      <c r="J438" s="22"/>
      <c r="K438" s="36"/>
      <c r="L438" s="22"/>
      <c r="M438" s="22"/>
      <c r="N438" s="22"/>
      <c r="O438" s="22"/>
      <c r="P438" s="22"/>
      <c r="Q438" s="22"/>
      <c r="R438" s="22"/>
      <c r="S438" s="22"/>
      <c r="T438" s="22"/>
      <c r="U438" s="22"/>
      <c r="V438" s="34"/>
    </row>
    <row r="439" spans="1:22" ht="15.75" customHeight="1" x14ac:dyDescent="0.2">
      <c r="A439" s="22"/>
      <c r="B439" s="22"/>
      <c r="C439" s="22"/>
      <c r="D439" s="22"/>
      <c r="E439" s="36"/>
      <c r="F439" s="22"/>
      <c r="G439" s="22"/>
      <c r="H439" s="22"/>
      <c r="I439" s="22"/>
      <c r="J439" s="22"/>
      <c r="K439" s="36"/>
      <c r="L439" s="22"/>
      <c r="M439" s="22"/>
      <c r="N439" s="22"/>
      <c r="O439" s="22"/>
      <c r="P439" s="22"/>
      <c r="Q439" s="22"/>
      <c r="R439" s="22"/>
      <c r="S439" s="22"/>
      <c r="T439" s="22"/>
      <c r="U439" s="22"/>
      <c r="V439" s="34"/>
    </row>
    <row r="440" spans="1:22" ht="15.75" customHeight="1" x14ac:dyDescent="0.2">
      <c r="A440" s="22"/>
      <c r="B440" s="22"/>
      <c r="C440" s="22"/>
      <c r="D440" s="22"/>
      <c r="E440" s="36"/>
      <c r="F440" s="22"/>
      <c r="G440" s="22"/>
      <c r="H440" s="22"/>
      <c r="I440" s="22"/>
      <c r="J440" s="22"/>
      <c r="K440" s="36"/>
      <c r="L440" s="22"/>
      <c r="M440" s="22"/>
      <c r="N440" s="22"/>
      <c r="O440" s="22"/>
      <c r="P440" s="22"/>
      <c r="Q440" s="22"/>
      <c r="R440" s="22"/>
      <c r="S440" s="22"/>
      <c r="T440" s="22"/>
      <c r="U440" s="22"/>
      <c r="V440" s="34"/>
    </row>
    <row r="441" spans="1:22" ht="15.75" customHeight="1" x14ac:dyDescent="0.2">
      <c r="A441" s="22"/>
      <c r="B441" s="22"/>
      <c r="C441" s="22"/>
      <c r="D441" s="22"/>
      <c r="E441" s="36"/>
      <c r="F441" s="22"/>
      <c r="G441" s="22"/>
      <c r="H441" s="22"/>
      <c r="I441" s="22"/>
      <c r="J441" s="22"/>
      <c r="K441" s="36"/>
      <c r="L441" s="22"/>
      <c r="M441" s="22"/>
      <c r="N441" s="22"/>
      <c r="O441" s="22"/>
      <c r="P441" s="22"/>
      <c r="Q441" s="22"/>
      <c r="R441" s="22"/>
      <c r="S441" s="22"/>
      <c r="T441" s="22"/>
      <c r="U441" s="22"/>
      <c r="V441" s="34"/>
    </row>
    <row r="442" spans="1:22" ht="15.75" customHeight="1" x14ac:dyDescent="0.2">
      <c r="A442" s="22"/>
      <c r="B442" s="22"/>
      <c r="C442" s="22"/>
      <c r="D442" s="22"/>
      <c r="E442" s="36"/>
      <c r="F442" s="22"/>
      <c r="G442" s="22"/>
      <c r="H442" s="22"/>
      <c r="I442" s="22"/>
      <c r="J442" s="22"/>
      <c r="K442" s="36"/>
      <c r="L442" s="22"/>
      <c r="M442" s="22"/>
      <c r="N442" s="22"/>
      <c r="O442" s="22"/>
      <c r="P442" s="22"/>
      <c r="Q442" s="22"/>
      <c r="R442" s="22"/>
      <c r="S442" s="22"/>
      <c r="T442" s="22"/>
      <c r="U442" s="22"/>
      <c r="V442" s="34"/>
    </row>
    <row r="443" spans="1:22" ht="15.75" customHeight="1" x14ac:dyDescent="0.2">
      <c r="A443" s="22"/>
      <c r="B443" s="22"/>
      <c r="C443" s="22"/>
      <c r="D443" s="22"/>
      <c r="E443" s="36"/>
      <c r="F443" s="22"/>
      <c r="G443" s="22"/>
      <c r="H443" s="22"/>
      <c r="I443" s="22"/>
      <c r="J443" s="22"/>
      <c r="K443" s="36"/>
      <c r="L443" s="22"/>
      <c r="M443" s="22"/>
      <c r="N443" s="22"/>
      <c r="O443" s="22"/>
      <c r="P443" s="22"/>
      <c r="Q443" s="22"/>
      <c r="R443" s="22"/>
      <c r="S443" s="22"/>
      <c r="T443" s="22"/>
      <c r="U443" s="22"/>
      <c r="V443" s="34"/>
    </row>
    <row r="444" spans="1:22" ht="15.75" customHeight="1" x14ac:dyDescent="0.2">
      <c r="A444" s="22"/>
      <c r="B444" s="22"/>
      <c r="C444" s="22"/>
      <c r="D444" s="22"/>
      <c r="E444" s="36"/>
      <c r="F444" s="22"/>
      <c r="G444" s="22"/>
      <c r="H444" s="22"/>
      <c r="I444" s="22"/>
      <c r="J444" s="22"/>
      <c r="K444" s="36"/>
      <c r="L444" s="22"/>
      <c r="M444" s="22"/>
      <c r="N444" s="22"/>
      <c r="O444" s="22"/>
      <c r="P444" s="22"/>
      <c r="Q444" s="22"/>
      <c r="R444" s="22"/>
      <c r="S444" s="22"/>
      <c r="T444" s="22"/>
      <c r="U444" s="22"/>
      <c r="V444" s="34"/>
    </row>
    <row r="445" spans="1:22" ht="15.75" customHeight="1" x14ac:dyDescent="0.2">
      <c r="A445" s="22"/>
      <c r="B445" s="22"/>
      <c r="C445" s="22"/>
      <c r="D445" s="22"/>
      <c r="E445" s="36"/>
      <c r="F445" s="22"/>
      <c r="G445" s="22"/>
      <c r="H445" s="22"/>
      <c r="I445" s="22"/>
      <c r="J445" s="22"/>
      <c r="K445" s="36"/>
      <c r="L445" s="22"/>
      <c r="M445" s="22"/>
      <c r="N445" s="22"/>
      <c r="O445" s="22"/>
      <c r="P445" s="22"/>
      <c r="Q445" s="22"/>
      <c r="R445" s="22"/>
      <c r="S445" s="22"/>
      <c r="T445" s="22"/>
      <c r="U445" s="22"/>
      <c r="V445" s="34"/>
    </row>
    <row r="446" spans="1:22" ht="15.75" customHeight="1" x14ac:dyDescent="0.2">
      <c r="A446" s="22"/>
      <c r="B446" s="22"/>
      <c r="C446" s="22"/>
      <c r="D446" s="22"/>
      <c r="E446" s="36"/>
      <c r="F446" s="22"/>
      <c r="G446" s="22"/>
      <c r="H446" s="22"/>
      <c r="I446" s="22"/>
      <c r="J446" s="22"/>
      <c r="K446" s="36"/>
      <c r="L446" s="22"/>
      <c r="M446" s="22"/>
      <c r="N446" s="22"/>
      <c r="O446" s="22"/>
      <c r="P446" s="22"/>
      <c r="Q446" s="22"/>
      <c r="R446" s="22"/>
      <c r="S446" s="22"/>
      <c r="T446" s="22"/>
      <c r="U446" s="22"/>
      <c r="V446" s="34"/>
    </row>
    <row r="447" spans="1:22" ht="15.75" customHeight="1" x14ac:dyDescent="0.2">
      <c r="A447" s="22"/>
      <c r="B447" s="22"/>
      <c r="C447" s="22"/>
      <c r="D447" s="22"/>
      <c r="E447" s="36"/>
      <c r="F447" s="22"/>
      <c r="G447" s="22"/>
      <c r="H447" s="22"/>
      <c r="I447" s="22"/>
      <c r="J447" s="22"/>
      <c r="K447" s="36"/>
      <c r="L447" s="22"/>
      <c r="M447" s="22"/>
      <c r="N447" s="22"/>
      <c r="O447" s="22"/>
      <c r="P447" s="22"/>
      <c r="Q447" s="22"/>
      <c r="R447" s="22"/>
      <c r="S447" s="22"/>
      <c r="T447" s="22"/>
      <c r="U447" s="22"/>
      <c r="V447" s="34"/>
    </row>
    <row r="448" spans="1:22" ht="15.75" customHeight="1" x14ac:dyDescent="0.2">
      <c r="A448" s="22"/>
      <c r="B448" s="22"/>
      <c r="C448" s="22"/>
      <c r="D448" s="22"/>
      <c r="E448" s="36"/>
      <c r="F448" s="22"/>
      <c r="G448" s="22"/>
      <c r="H448" s="22"/>
      <c r="I448" s="22"/>
      <c r="J448" s="22"/>
      <c r="K448" s="36"/>
      <c r="L448" s="22"/>
      <c r="M448" s="22"/>
      <c r="N448" s="22"/>
      <c r="O448" s="22"/>
      <c r="P448" s="22"/>
      <c r="Q448" s="22"/>
      <c r="R448" s="22"/>
      <c r="S448" s="22"/>
      <c r="T448" s="22"/>
      <c r="U448" s="22"/>
      <c r="V448" s="34"/>
    </row>
    <row r="449" spans="1:22" ht="15.75" customHeight="1" x14ac:dyDescent="0.2">
      <c r="A449" s="22"/>
      <c r="B449" s="22"/>
      <c r="C449" s="22"/>
      <c r="D449" s="22"/>
      <c r="E449" s="36"/>
      <c r="F449" s="22"/>
      <c r="G449" s="22"/>
      <c r="H449" s="22"/>
      <c r="I449" s="22"/>
      <c r="J449" s="22"/>
      <c r="K449" s="36"/>
      <c r="L449" s="22"/>
      <c r="M449" s="22"/>
      <c r="N449" s="22"/>
      <c r="O449" s="22"/>
      <c r="P449" s="22"/>
      <c r="Q449" s="22"/>
      <c r="R449" s="22"/>
      <c r="S449" s="22"/>
      <c r="T449" s="22"/>
      <c r="U449" s="22"/>
      <c r="V449" s="34"/>
    </row>
    <row r="450" spans="1:22" ht="15.75" customHeight="1" x14ac:dyDescent="0.2">
      <c r="A450" s="22"/>
      <c r="B450" s="22"/>
      <c r="C450" s="22"/>
      <c r="D450" s="22"/>
      <c r="E450" s="36"/>
      <c r="F450" s="22"/>
      <c r="G450" s="22"/>
      <c r="H450" s="22"/>
      <c r="I450" s="22"/>
      <c r="J450" s="22"/>
      <c r="K450" s="36"/>
      <c r="L450" s="22"/>
      <c r="M450" s="22"/>
      <c r="N450" s="22"/>
      <c r="O450" s="22"/>
      <c r="P450" s="22"/>
      <c r="Q450" s="22"/>
      <c r="R450" s="22"/>
      <c r="S450" s="22"/>
      <c r="T450" s="22"/>
      <c r="U450" s="22"/>
      <c r="V450" s="34"/>
    </row>
    <row r="451" spans="1:22" ht="15.75" customHeight="1" x14ac:dyDescent="0.2">
      <c r="A451" s="22"/>
      <c r="B451" s="22"/>
      <c r="C451" s="22"/>
      <c r="D451" s="22"/>
      <c r="E451" s="36"/>
      <c r="F451" s="22"/>
      <c r="G451" s="22"/>
      <c r="H451" s="22"/>
      <c r="I451" s="22"/>
      <c r="J451" s="22"/>
      <c r="K451" s="36"/>
      <c r="L451" s="22"/>
      <c r="M451" s="22"/>
      <c r="N451" s="22"/>
      <c r="O451" s="22"/>
      <c r="P451" s="22"/>
      <c r="Q451" s="22"/>
      <c r="R451" s="22"/>
      <c r="S451" s="22"/>
      <c r="T451" s="22"/>
      <c r="U451" s="22"/>
      <c r="V451" s="34"/>
    </row>
    <row r="452" spans="1:22" ht="15.75" customHeight="1" x14ac:dyDescent="0.2">
      <c r="A452" s="22"/>
      <c r="B452" s="22"/>
      <c r="C452" s="22"/>
      <c r="D452" s="22"/>
      <c r="E452" s="36"/>
      <c r="F452" s="22"/>
      <c r="G452" s="22"/>
      <c r="H452" s="22"/>
      <c r="I452" s="22"/>
      <c r="J452" s="22"/>
      <c r="K452" s="36"/>
      <c r="L452" s="22"/>
      <c r="M452" s="22"/>
      <c r="N452" s="22"/>
      <c r="O452" s="22"/>
      <c r="P452" s="22"/>
      <c r="Q452" s="22"/>
      <c r="R452" s="22"/>
      <c r="S452" s="22"/>
      <c r="T452" s="22"/>
      <c r="U452" s="22"/>
      <c r="V452" s="34"/>
    </row>
    <row r="453" spans="1:22" ht="15.75" customHeight="1" x14ac:dyDescent="0.2">
      <c r="A453" s="22"/>
      <c r="B453" s="22"/>
      <c r="C453" s="22"/>
      <c r="D453" s="22"/>
      <c r="E453" s="36"/>
      <c r="F453" s="22"/>
      <c r="G453" s="22"/>
      <c r="H453" s="22"/>
      <c r="I453" s="22"/>
      <c r="J453" s="22"/>
      <c r="K453" s="36"/>
      <c r="L453" s="22"/>
      <c r="M453" s="22"/>
      <c r="N453" s="22"/>
      <c r="O453" s="22"/>
      <c r="P453" s="22"/>
      <c r="Q453" s="22"/>
      <c r="R453" s="22"/>
      <c r="S453" s="22"/>
      <c r="T453" s="22"/>
      <c r="U453" s="22"/>
      <c r="V453" s="34"/>
    </row>
    <row r="454" spans="1:22" ht="15.75" customHeight="1" x14ac:dyDescent="0.2">
      <c r="A454" s="22"/>
      <c r="B454" s="22"/>
      <c r="C454" s="22"/>
      <c r="D454" s="22"/>
      <c r="E454" s="36"/>
      <c r="F454" s="22"/>
      <c r="G454" s="22"/>
      <c r="H454" s="22"/>
      <c r="I454" s="22"/>
      <c r="J454" s="22"/>
      <c r="K454" s="36"/>
      <c r="L454" s="22"/>
      <c r="M454" s="22"/>
      <c r="N454" s="22"/>
      <c r="O454" s="22"/>
      <c r="P454" s="22"/>
      <c r="Q454" s="22"/>
      <c r="R454" s="22"/>
      <c r="S454" s="22"/>
      <c r="T454" s="22"/>
      <c r="U454" s="22"/>
      <c r="V454" s="34"/>
    </row>
    <row r="455" spans="1:22" ht="15.75" customHeight="1" x14ac:dyDescent="0.2">
      <c r="A455" s="22"/>
      <c r="B455" s="22"/>
      <c r="C455" s="22"/>
      <c r="D455" s="22"/>
      <c r="E455" s="36"/>
      <c r="F455" s="22"/>
      <c r="G455" s="22"/>
      <c r="H455" s="22"/>
      <c r="I455" s="22"/>
      <c r="J455" s="22"/>
      <c r="K455" s="36"/>
      <c r="L455" s="22"/>
      <c r="M455" s="22"/>
      <c r="N455" s="22"/>
      <c r="O455" s="22"/>
      <c r="P455" s="22"/>
      <c r="Q455" s="22"/>
      <c r="R455" s="22"/>
      <c r="S455" s="22"/>
      <c r="T455" s="22"/>
      <c r="U455" s="22"/>
      <c r="V455" s="34"/>
    </row>
    <row r="456" spans="1:22" ht="15.75" customHeight="1" x14ac:dyDescent="0.2">
      <c r="A456" s="22"/>
      <c r="B456" s="22"/>
      <c r="C456" s="22"/>
      <c r="D456" s="22"/>
      <c r="E456" s="36"/>
      <c r="F456" s="22"/>
      <c r="G456" s="22"/>
      <c r="H456" s="22"/>
      <c r="I456" s="22"/>
      <c r="J456" s="22"/>
      <c r="K456" s="36"/>
      <c r="L456" s="22"/>
      <c r="M456" s="22"/>
      <c r="N456" s="22"/>
      <c r="O456" s="22"/>
      <c r="P456" s="22"/>
      <c r="Q456" s="22"/>
      <c r="R456" s="22"/>
      <c r="S456" s="22"/>
      <c r="T456" s="22"/>
      <c r="U456" s="22"/>
      <c r="V456" s="34"/>
    </row>
    <row r="457" spans="1:22" ht="15.75" customHeight="1" x14ac:dyDescent="0.2">
      <c r="A457" s="22"/>
      <c r="B457" s="22"/>
      <c r="C457" s="22"/>
      <c r="D457" s="22"/>
      <c r="E457" s="36"/>
      <c r="F457" s="22"/>
      <c r="G457" s="22"/>
      <c r="H457" s="22"/>
      <c r="I457" s="22"/>
      <c r="J457" s="22"/>
      <c r="K457" s="36"/>
      <c r="L457" s="22"/>
      <c r="M457" s="22"/>
      <c r="N457" s="22"/>
      <c r="O457" s="22"/>
      <c r="P457" s="22"/>
      <c r="Q457" s="22"/>
      <c r="R457" s="22"/>
      <c r="S457" s="22"/>
      <c r="T457" s="22"/>
      <c r="U457" s="22"/>
      <c r="V457" s="34"/>
    </row>
    <row r="458" spans="1:22" ht="15.75" customHeight="1" x14ac:dyDescent="0.2">
      <c r="A458" s="22"/>
      <c r="B458" s="22"/>
      <c r="C458" s="22"/>
      <c r="D458" s="22"/>
      <c r="E458" s="36"/>
      <c r="F458" s="22"/>
      <c r="G458" s="22"/>
      <c r="H458" s="22"/>
      <c r="I458" s="22"/>
      <c r="J458" s="22"/>
      <c r="K458" s="36"/>
      <c r="L458" s="22"/>
      <c r="M458" s="22"/>
      <c r="N458" s="22"/>
      <c r="O458" s="22"/>
      <c r="P458" s="22"/>
      <c r="Q458" s="22"/>
      <c r="R458" s="22"/>
      <c r="S458" s="22"/>
      <c r="T458" s="22"/>
      <c r="U458" s="22"/>
      <c r="V458" s="34"/>
    </row>
    <row r="459" spans="1:22" ht="15.75" customHeight="1" x14ac:dyDescent="0.2">
      <c r="A459" s="22"/>
      <c r="B459" s="22"/>
      <c r="C459" s="22"/>
      <c r="D459" s="22"/>
      <c r="E459" s="36"/>
      <c r="F459" s="22"/>
      <c r="G459" s="22"/>
      <c r="H459" s="22"/>
      <c r="I459" s="22"/>
      <c r="J459" s="22"/>
      <c r="K459" s="36"/>
      <c r="L459" s="22"/>
      <c r="M459" s="22"/>
      <c r="N459" s="22"/>
      <c r="O459" s="22"/>
      <c r="P459" s="22"/>
      <c r="Q459" s="22"/>
      <c r="R459" s="22"/>
      <c r="S459" s="22"/>
      <c r="T459" s="22"/>
      <c r="U459" s="22"/>
      <c r="V459" s="34"/>
    </row>
    <row r="460" spans="1:22" ht="15.75" customHeight="1" x14ac:dyDescent="0.2">
      <c r="A460" s="22"/>
      <c r="B460" s="22"/>
      <c r="C460" s="22"/>
      <c r="D460" s="22"/>
      <c r="E460" s="36"/>
      <c r="F460" s="22"/>
      <c r="G460" s="22"/>
      <c r="H460" s="22"/>
      <c r="I460" s="22"/>
      <c r="J460" s="22"/>
      <c r="K460" s="36"/>
      <c r="L460" s="22"/>
      <c r="M460" s="22"/>
      <c r="N460" s="22"/>
      <c r="O460" s="22"/>
      <c r="P460" s="22"/>
      <c r="Q460" s="22"/>
      <c r="R460" s="22"/>
      <c r="S460" s="22"/>
      <c r="T460" s="22"/>
      <c r="U460" s="22"/>
      <c r="V460" s="34"/>
    </row>
    <row r="461" spans="1:22" ht="15.75" customHeight="1" x14ac:dyDescent="0.2">
      <c r="A461" s="22"/>
      <c r="B461" s="22"/>
      <c r="C461" s="22"/>
      <c r="D461" s="22"/>
      <c r="E461" s="36"/>
      <c r="F461" s="22"/>
      <c r="G461" s="22"/>
      <c r="H461" s="22"/>
      <c r="I461" s="22"/>
      <c r="J461" s="22"/>
      <c r="K461" s="36"/>
      <c r="L461" s="22"/>
      <c r="M461" s="22"/>
      <c r="N461" s="22"/>
      <c r="O461" s="22"/>
      <c r="P461" s="22"/>
      <c r="Q461" s="22"/>
      <c r="R461" s="22"/>
      <c r="S461" s="22"/>
      <c r="T461" s="22"/>
      <c r="U461" s="22"/>
      <c r="V461" s="34"/>
    </row>
    <row r="462" spans="1:22" ht="15.75" customHeight="1" x14ac:dyDescent="0.2">
      <c r="A462" s="22"/>
      <c r="B462" s="22"/>
      <c r="C462" s="22"/>
      <c r="D462" s="22"/>
      <c r="E462" s="36"/>
      <c r="F462" s="22"/>
      <c r="G462" s="22"/>
      <c r="H462" s="22"/>
      <c r="I462" s="22"/>
      <c r="J462" s="22"/>
      <c r="K462" s="36"/>
      <c r="L462" s="22"/>
      <c r="M462" s="22"/>
      <c r="N462" s="22"/>
      <c r="O462" s="22"/>
      <c r="P462" s="22"/>
      <c r="Q462" s="22"/>
      <c r="R462" s="22"/>
      <c r="S462" s="22"/>
      <c r="T462" s="22"/>
      <c r="U462" s="22"/>
      <c r="V462" s="34"/>
    </row>
    <row r="463" spans="1:22" ht="15.75" customHeight="1" x14ac:dyDescent="0.2">
      <c r="A463" s="22"/>
      <c r="B463" s="22"/>
      <c r="C463" s="22"/>
      <c r="D463" s="22"/>
      <c r="E463" s="36"/>
      <c r="F463" s="22"/>
      <c r="G463" s="22"/>
      <c r="H463" s="22"/>
      <c r="I463" s="22"/>
      <c r="J463" s="22"/>
      <c r="K463" s="36"/>
      <c r="L463" s="22"/>
      <c r="M463" s="22"/>
      <c r="N463" s="22"/>
      <c r="O463" s="22"/>
      <c r="P463" s="22"/>
      <c r="Q463" s="22"/>
      <c r="R463" s="22"/>
      <c r="S463" s="22"/>
      <c r="T463" s="22"/>
      <c r="U463" s="22"/>
      <c r="V463" s="34"/>
    </row>
    <row r="464" spans="1:22" ht="15.75" customHeight="1" x14ac:dyDescent="0.2">
      <c r="A464" s="22"/>
      <c r="B464" s="22"/>
      <c r="C464" s="22"/>
      <c r="D464" s="22"/>
      <c r="E464" s="36"/>
      <c r="F464" s="22"/>
      <c r="G464" s="22"/>
      <c r="H464" s="22"/>
      <c r="I464" s="22"/>
      <c r="J464" s="22"/>
      <c r="K464" s="36"/>
      <c r="L464" s="22"/>
      <c r="M464" s="22"/>
      <c r="N464" s="22"/>
      <c r="O464" s="22"/>
      <c r="P464" s="22"/>
      <c r="Q464" s="22"/>
      <c r="R464" s="22"/>
      <c r="S464" s="22"/>
      <c r="T464" s="22"/>
      <c r="U464" s="22"/>
      <c r="V464" s="34"/>
    </row>
    <row r="465" spans="1:22" ht="15.75" customHeight="1" x14ac:dyDescent="0.2">
      <c r="A465" s="22"/>
      <c r="B465" s="22"/>
      <c r="C465" s="22"/>
      <c r="D465" s="22"/>
      <c r="E465" s="36"/>
      <c r="F465" s="22"/>
      <c r="G465" s="22"/>
      <c r="H465" s="22"/>
      <c r="I465" s="22"/>
      <c r="J465" s="22"/>
      <c r="K465" s="36"/>
      <c r="L465" s="22"/>
      <c r="M465" s="22"/>
      <c r="N465" s="22"/>
      <c r="O465" s="22"/>
      <c r="P465" s="22"/>
      <c r="Q465" s="22"/>
      <c r="R465" s="22"/>
      <c r="S465" s="22"/>
      <c r="T465" s="22"/>
      <c r="U465" s="22"/>
      <c r="V465" s="34"/>
    </row>
    <row r="466" spans="1:22" ht="15.75" customHeight="1" x14ac:dyDescent="0.2">
      <c r="A466" s="22"/>
      <c r="B466" s="22"/>
      <c r="C466" s="22"/>
      <c r="D466" s="22"/>
      <c r="E466" s="36"/>
      <c r="F466" s="22"/>
      <c r="G466" s="22"/>
      <c r="H466" s="22"/>
      <c r="I466" s="22"/>
      <c r="J466" s="22"/>
      <c r="K466" s="36"/>
      <c r="L466" s="22"/>
      <c r="M466" s="22"/>
      <c r="N466" s="22"/>
      <c r="O466" s="22"/>
      <c r="P466" s="22"/>
      <c r="Q466" s="22"/>
      <c r="R466" s="22"/>
      <c r="S466" s="22"/>
      <c r="T466" s="22"/>
      <c r="U466" s="22"/>
      <c r="V466" s="34"/>
    </row>
    <row r="467" spans="1:22" ht="15.75" customHeight="1" x14ac:dyDescent="0.2">
      <c r="A467" s="22"/>
      <c r="B467" s="22"/>
      <c r="C467" s="22"/>
      <c r="D467" s="22"/>
      <c r="E467" s="36"/>
      <c r="F467" s="22"/>
      <c r="G467" s="22"/>
      <c r="H467" s="22"/>
      <c r="I467" s="22"/>
      <c r="J467" s="22"/>
      <c r="K467" s="36"/>
      <c r="L467" s="22"/>
      <c r="M467" s="22"/>
      <c r="N467" s="22"/>
      <c r="O467" s="22"/>
      <c r="P467" s="22"/>
      <c r="Q467" s="22"/>
      <c r="R467" s="22"/>
      <c r="S467" s="22"/>
      <c r="T467" s="22"/>
      <c r="U467" s="22"/>
      <c r="V467" s="34"/>
    </row>
    <row r="468" spans="1:22" ht="15.75" customHeight="1" x14ac:dyDescent="0.2">
      <c r="A468" s="22"/>
      <c r="B468" s="22"/>
      <c r="C468" s="22"/>
      <c r="D468" s="22"/>
      <c r="E468" s="36"/>
      <c r="F468" s="22"/>
      <c r="G468" s="22"/>
      <c r="H468" s="22"/>
      <c r="I468" s="22"/>
      <c r="J468" s="22"/>
      <c r="K468" s="36"/>
      <c r="L468" s="22"/>
      <c r="M468" s="22"/>
      <c r="N468" s="22"/>
      <c r="O468" s="22"/>
      <c r="P468" s="22"/>
      <c r="Q468" s="22"/>
      <c r="R468" s="22"/>
      <c r="S468" s="22"/>
      <c r="T468" s="22"/>
      <c r="U468" s="22"/>
      <c r="V468" s="34"/>
    </row>
    <row r="469" spans="1:22" ht="15.75" customHeight="1" x14ac:dyDescent="0.2">
      <c r="A469" s="22"/>
      <c r="B469" s="22"/>
      <c r="C469" s="22"/>
      <c r="D469" s="22"/>
      <c r="E469" s="36"/>
      <c r="F469" s="22"/>
      <c r="G469" s="22"/>
      <c r="H469" s="22"/>
      <c r="I469" s="22"/>
      <c r="J469" s="22"/>
      <c r="K469" s="36"/>
      <c r="L469" s="22"/>
      <c r="M469" s="22"/>
      <c r="N469" s="22"/>
      <c r="O469" s="22"/>
      <c r="P469" s="22"/>
      <c r="Q469" s="22"/>
      <c r="R469" s="22"/>
      <c r="S469" s="22"/>
      <c r="T469" s="22"/>
      <c r="U469" s="22"/>
      <c r="V469" s="34"/>
    </row>
    <row r="470" spans="1:22" ht="15.75" customHeight="1" x14ac:dyDescent="0.2">
      <c r="A470" s="22"/>
      <c r="B470" s="22"/>
      <c r="C470" s="22"/>
      <c r="D470" s="22"/>
      <c r="E470" s="36"/>
      <c r="F470" s="22"/>
      <c r="G470" s="22"/>
      <c r="H470" s="22"/>
      <c r="I470" s="22"/>
      <c r="J470" s="22"/>
      <c r="K470" s="36"/>
      <c r="L470" s="22"/>
      <c r="M470" s="22"/>
      <c r="N470" s="22"/>
      <c r="O470" s="22"/>
      <c r="P470" s="22"/>
      <c r="Q470" s="22"/>
      <c r="R470" s="22"/>
      <c r="S470" s="22"/>
      <c r="T470" s="22"/>
      <c r="U470" s="22"/>
      <c r="V470" s="34"/>
    </row>
    <row r="471" spans="1:22" ht="15.75" customHeight="1" x14ac:dyDescent="0.2">
      <c r="A471" s="22"/>
      <c r="B471" s="22"/>
      <c r="C471" s="22"/>
      <c r="D471" s="22"/>
      <c r="E471" s="36"/>
      <c r="F471" s="22"/>
      <c r="G471" s="22"/>
      <c r="H471" s="22"/>
      <c r="I471" s="22"/>
      <c r="J471" s="22"/>
      <c r="K471" s="36"/>
      <c r="L471" s="22"/>
      <c r="M471" s="22"/>
      <c r="N471" s="22"/>
      <c r="O471" s="22"/>
      <c r="P471" s="22"/>
      <c r="Q471" s="22"/>
      <c r="R471" s="22"/>
      <c r="S471" s="22"/>
      <c r="T471" s="22"/>
      <c r="U471" s="22"/>
      <c r="V471" s="34"/>
    </row>
    <row r="472" spans="1:22" ht="15.75" customHeight="1" x14ac:dyDescent="0.2">
      <c r="A472" s="22"/>
      <c r="B472" s="22"/>
      <c r="C472" s="22"/>
      <c r="D472" s="22"/>
      <c r="E472" s="36"/>
      <c r="F472" s="22"/>
      <c r="G472" s="22"/>
      <c r="H472" s="22"/>
      <c r="I472" s="22"/>
      <c r="J472" s="22"/>
      <c r="K472" s="36"/>
      <c r="L472" s="22"/>
      <c r="M472" s="22"/>
      <c r="N472" s="22"/>
      <c r="O472" s="22"/>
      <c r="P472" s="22"/>
      <c r="Q472" s="22"/>
      <c r="R472" s="22"/>
      <c r="S472" s="22"/>
      <c r="T472" s="22"/>
      <c r="U472" s="22"/>
      <c r="V472" s="34"/>
    </row>
    <row r="473" spans="1:22" ht="15.75" customHeight="1" x14ac:dyDescent="0.2">
      <c r="A473" s="22"/>
      <c r="B473" s="22"/>
      <c r="C473" s="22"/>
      <c r="D473" s="22"/>
      <c r="E473" s="36"/>
      <c r="F473" s="22"/>
      <c r="G473" s="22"/>
      <c r="H473" s="22"/>
      <c r="I473" s="22"/>
      <c r="J473" s="22"/>
      <c r="K473" s="36"/>
      <c r="L473" s="22"/>
      <c r="M473" s="22"/>
      <c r="N473" s="22"/>
      <c r="O473" s="22"/>
      <c r="P473" s="22"/>
      <c r="Q473" s="22"/>
      <c r="R473" s="22"/>
      <c r="S473" s="22"/>
      <c r="T473" s="22"/>
      <c r="U473" s="22"/>
      <c r="V473" s="34"/>
    </row>
    <row r="474" spans="1:22" ht="15.75" customHeight="1" x14ac:dyDescent="0.2">
      <c r="A474" s="22"/>
      <c r="B474" s="22"/>
      <c r="C474" s="22"/>
      <c r="D474" s="22"/>
      <c r="E474" s="36"/>
      <c r="F474" s="22"/>
      <c r="G474" s="22"/>
      <c r="H474" s="22"/>
      <c r="I474" s="22"/>
      <c r="J474" s="22"/>
      <c r="K474" s="36"/>
      <c r="L474" s="22"/>
      <c r="M474" s="22"/>
      <c r="N474" s="22"/>
      <c r="O474" s="22"/>
      <c r="P474" s="22"/>
      <c r="Q474" s="22"/>
      <c r="R474" s="22"/>
      <c r="S474" s="22"/>
      <c r="T474" s="22"/>
      <c r="U474" s="22"/>
      <c r="V474" s="34"/>
    </row>
    <row r="475" spans="1:22" ht="15.75" customHeight="1" x14ac:dyDescent="0.2">
      <c r="A475" s="22"/>
      <c r="B475" s="22"/>
      <c r="C475" s="22"/>
      <c r="D475" s="22"/>
      <c r="E475" s="36"/>
      <c r="F475" s="22"/>
      <c r="G475" s="22"/>
      <c r="H475" s="22"/>
      <c r="I475" s="22"/>
      <c r="J475" s="22"/>
      <c r="K475" s="36"/>
      <c r="L475" s="22"/>
      <c r="M475" s="22"/>
      <c r="N475" s="22"/>
      <c r="O475" s="22"/>
      <c r="P475" s="22"/>
      <c r="Q475" s="22"/>
      <c r="R475" s="22"/>
      <c r="S475" s="22"/>
      <c r="T475" s="22"/>
      <c r="U475" s="22"/>
      <c r="V475" s="34"/>
    </row>
    <row r="476" spans="1:22" ht="15.75" customHeight="1" x14ac:dyDescent="0.2">
      <c r="A476" s="22"/>
      <c r="B476" s="22"/>
      <c r="C476" s="22"/>
      <c r="D476" s="22"/>
      <c r="E476" s="36"/>
      <c r="F476" s="22"/>
      <c r="G476" s="22"/>
      <c r="H476" s="22"/>
      <c r="I476" s="22"/>
      <c r="J476" s="22"/>
      <c r="K476" s="36"/>
      <c r="L476" s="22"/>
      <c r="M476" s="22"/>
      <c r="N476" s="22"/>
      <c r="O476" s="22"/>
      <c r="P476" s="22"/>
      <c r="Q476" s="22"/>
      <c r="R476" s="22"/>
      <c r="S476" s="22"/>
      <c r="T476" s="22"/>
      <c r="U476" s="22"/>
      <c r="V476" s="34"/>
    </row>
    <row r="477" spans="1:22" ht="15.75" customHeight="1" x14ac:dyDescent="0.2">
      <c r="A477" s="22"/>
      <c r="B477" s="22"/>
      <c r="C477" s="22"/>
      <c r="D477" s="22"/>
      <c r="E477" s="36"/>
      <c r="F477" s="22"/>
      <c r="G477" s="22"/>
      <c r="H477" s="22"/>
      <c r="I477" s="22"/>
      <c r="J477" s="22"/>
      <c r="K477" s="36"/>
      <c r="L477" s="22"/>
      <c r="M477" s="22"/>
      <c r="N477" s="22"/>
      <c r="O477" s="22"/>
      <c r="P477" s="22"/>
      <c r="Q477" s="22"/>
      <c r="R477" s="22"/>
      <c r="S477" s="22"/>
      <c r="T477" s="22"/>
      <c r="U477" s="22"/>
      <c r="V477" s="34"/>
    </row>
    <row r="478" spans="1:22" ht="15.75" customHeight="1" x14ac:dyDescent="0.2">
      <c r="A478" s="22"/>
      <c r="B478" s="22"/>
      <c r="C478" s="22"/>
      <c r="D478" s="22"/>
      <c r="E478" s="36"/>
      <c r="F478" s="22"/>
      <c r="G478" s="22"/>
      <c r="H478" s="22"/>
      <c r="I478" s="22"/>
      <c r="J478" s="22"/>
      <c r="K478" s="36"/>
      <c r="L478" s="22"/>
      <c r="M478" s="22"/>
      <c r="N478" s="22"/>
      <c r="O478" s="22"/>
      <c r="P478" s="22"/>
      <c r="Q478" s="22"/>
      <c r="R478" s="22"/>
      <c r="S478" s="22"/>
      <c r="T478" s="22"/>
      <c r="U478" s="22"/>
      <c r="V478" s="34"/>
    </row>
    <row r="479" spans="1:22" ht="15.75" customHeight="1" x14ac:dyDescent="0.2">
      <c r="A479" s="22"/>
      <c r="B479" s="22"/>
      <c r="C479" s="22"/>
      <c r="D479" s="22"/>
      <c r="E479" s="36"/>
      <c r="F479" s="22"/>
      <c r="G479" s="22"/>
      <c r="H479" s="22"/>
      <c r="I479" s="22"/>
      <c r="J479" s="22"/>
      <c r="K479" s="36"/>
      <c r="L479" s="22"/>
      <c r="M479" s="22"/>
      <c r="N479" s="22"/>
      <c r="O479" s="22"/>
      <c r="P479" s="22"/>
      <c r="Q479" s="22"/>
      <c r="R479" s="22"/>
      <c r="S479" s="22"/>
      <c r="T479" s="22"/>
      <c r="U479" s="22"/>
      <c r="V479" s="34"/>
    </row>
    <row r="480" spans="1:22" ht="15.75" customHeight="1" x14ac:dyDescent="0.2">
      <c r="A480" s="22"/>
      <c r="B480" s="22"/>
      <c r="C480" s="22"/>
      <c r="D480" s="22"/>
      <c r="E480" s="36"/>
      <c r="F480" s="22"/>
      <c r="G480" s="22"/>
      <c r="H480" s="22"/>
      <c r="I480" s="22"/>
      <c r="J480" s="22"/>
      <c r="K480" s="36"/>
      <c r="L480" s="22"/>
      <c r="M480" s="22"/>
      <c r="N480" s="22"/>
      <c r="O480" s="22"/>
      <c r="P480" s="22"/>
      <c r="Q480" s="22"/>
      <c r="R480" s="22"/>
      <c r="S480" s="22"/>
      <c r="T480" s="22"/>
      <c r="U480" s="22"/>
      <c r="V480" s="34"/>
    </row>
    <row r="481" spans="1:22" ht="15.75" customHeight="1" x14ac:dyDescent="0.2">
      <c r="A481" s="22"/>
      <c r="B481" s="22"/>
      <c r="C481" s="22"/>
      <c r="D481" s="22"/>
      <c r="E481" s="36"/>
      <c r="F481" s="22"/>
      <c r="G481" s="22"/>
      <c r="H481" s="22"/>
      <c r="I481" s="22"/>
      <c r="J481" s="22"/>
      <c r="K481" s="36"/>
      <c r="L481" s="22"/>
      <c r="M481" s="22"/>
      <c r="N481" s="22"/>
      <c r="O481" s="22"/>
      <c r="P481" s="22"/>
      <c r="Q481" s="22"/>
      <c r="R481" s="22"/>
      <c r="S481" s="22"/>
      <c r="T481" s="22"/>
      <c r="U481" s="22"/>
      <c r="V481" s="34"/>
    </row>
    <row r="482" spans="1:22" ht="15.75" customHeight="1" x14ac:dyDescent="0.2">
      <c r="A482" s="22"/>
      <c r="B482" s="22"/>
      <c r="C482" s="22"/>
      <c r="D482" s="22"/>
      <c r="E482" s="36"/>
      <c r="F482" s="22"/>
      <c r="G482" s="22"/>
      <c r="H482" s="22"/>
      <c r="I482" s="22"/>
      <c r="J482" s="22"/>
      <c r="K482" s="36"/>
      <c r="L482" s="22"/>
      <c r="M482" s="22"/>
      <c r="N482" s="22"/>
      <c r="O482" s="22"/>
      <c r="P482" s="22"/>
      <c r="Q482" s="22"/>
      <c r="R482" s="22"/>
      <c r="S482" s="22"/>
      <c r="T482" s="22"/>
      <c r="U482" s="22"/>
      <c r="V482" s="34"/>
    </row>
    <row r="483" spans="1:22" ht="15.75" customHeight="1" x14ac:dyDescent="0.2">
      <c r="A483" s="22"/>
      <c r="B483" s="22"/>
      <c r="C483" s="22"/>
      <c r="D483" s="22"/>
      <c r="E483" s="36"/>
      <c r="F483" s="22"/>
      <c r="G483" s="22"/>
      <c r="H483" s="22"/>
      <c r="I483" s="22"/>
      <c r="J483" s="22"/>
      <c r="K483" s="36"/>
      <c r="L483" s="22"/>
      <c r="M483" s="22"/>
      <c r="N483" s="22"/>
      <c r="O483" s="22"/>
      <c r="P483" s="22"/>
      <c r="Q483" s="22"/>
      <c r="R483" s="22"/>
      <c r="S483" s="22"/>
      <c r="T483" s="22"/>
      <c r="U483" s="22"/>
      <c r="V483" s="34"/>
    </row>
    <row r="484" spans="1:22" ht="15.75" customHeight="1" x14ac:dyDescent="0.2">
      <c r="A484" s="22"/>
      <c r="B484" s="22"/>
      <c r="C484" s="22"/>
      <c r="D484" s="22"/>
      <c r="E484" s="36"/>
      <c r="F484" s="22"/>
      <c r="G484" s="22"/>
      <c r="H484" s="22"/>
      <c r="I484" s="22"/>
      <c r="J484" s="22"/>
      <c r="K484" s="36"/>
      <c r="L484" s="22"/>
      <c r="M484" s="22"/>
      <c r="N484" s="22"/>
      <c r="O484" s="22"/>
      <c r="P484" s="22"/>
      <c r="Q484" s="22"/>
      <c r="R484" s="22"/>
      <c r="S484" s="22"/>
      <c r="T484" s="22"/>
      <c r="U484" s="22"/>
      <c r="V484" s="34"/>
    </row>
    <row r="485" spans="1:22" ht="15.75" customHeight="1" x14ac:dyDescent="0.2">
      <c r="A485" s="22"/>
      <c r="B485" s="22"/>
      <c r="C485" s="22"/>
      <c r="D485" s="22"/>
      <c r="E485" s="36"/>
      <c r="F485" s="22"/>
      <c r="G485" s="22"/>
      <c r="H485" s="22"/>
      <c r="I485" s="22"/>
      <c r="J485" s="22"/>
      <c r="K485" s="36"/>
      <c r="L485" s="22"/>
      <c r="M485" s="22"/>
      <c r="N485" s="22"/>
      <c r="O485" s="22"/>
      <c r="P485" s="22"/>
      <c r="Q485" s="22"/>
      <c r="R485" s="22"/>
      <c r="S485" s="22"/>
      <c r="T485" s="22"/>
      <c r="U485" s="22"/>
      <c r="V485" s="34"/>
    </row>
    <row r="486" spans="1:22" ht="15.75" customHeight="1" x14ac:dyDescent="0.2">
      <c r="A486" s="22"/>
      <c r="B486" s="22"/>
      <c r="C486" s="22"/>
      <c r="D486" s="22"/>
      <c r="E486" s="36"/>
      <c r="F486" s="22"/>
      <c r="G486" s="22"/>
      <c r="H486" s="22"/>
      <c r="I486" s="22"/>
      <c r="J486" s="22"/>
      <c r="K486" s="36"/>
      <c r="L486" s="22"/>
      <c r="M486" s="22"/>
      <c r="N486" s="22"/>
      <c r="O486" s="22"/>
      <c r="P486" s="22"/>
      <c r="Q486" s="22"/>
      <c r="R486" s="22"/>
      <c r="S486" s="22"/>
      <c r="T486" s="22"/>
      <c r="U486" s="22"/>
      <c r="V486" s="34"/>
    </row>
    <row r="487" spans="1:22" ht="15.75" customHeight="1" x14ac:dyDescent="0.2">
      <c r="A487" s="22"/>
      <c r="B487" s="22"/>
      <c r="C487" s="22"/>
      <c r="D487" s="22"/>
      <c r="E487" s="36"/>
      <c r="F487" s="22"/>
      <c r="G487" s="22"/>
      <c r="H487" s="22"/>
      <c r="I487" s="22"/>
      <c r="J487" s="22"/>
      <c r="K487" s="36"/>
      <c r="L487" s="22"/>
      <c r="M487" s="22"/>
      <c r="N487" s="22"/>
      <c r="O487" s="22"/>
      <c r="P487" s="22"/>
      <c r="Q487" s="22"/>
      <c r="R487" s="22"/>
      <c r="S487" s="22"/>
      <c r="T487" s="22"/>
      <c r="U487" s="22"/>
      <c r="V487" s="34"/>
    </row>
    <row r="488" spans="1:22" ht="15.75" customHeight="1" x14ac:dyDescent="0.2">
      <c r="A488" s="22"/>
      <c r="B488" s="22"/>
      <c r="C488" s="22"/>
      <c r="D488" s="22"/>
      <c r="E488" s="36"/>
      <c r="F488" s="22"/>
      <c r="G488" s="22"/>
      <c r="H488" s="22"/>
      <c r="I488" s="22"/>
      <c r="J488" s="22"/>
      <c r="K488" s="36"/>
      <c r="L488" s="22"/>
      <c r="M488" s="22"/>
      <c r="N488" s="22"/>
      <c r="O488" s="22"/>
      <c r="P488" s="22"/>
      <c r="Q488" s="22"/>
      <c r="R488" s="22"/>
      <c r="S488" s="22"/>
      <c r="T488" s="22"/>
      <c r="U488" s="22"/>
      <c r="V488" s="34"/>
    </row>
    <row r="489" spans="1:22" ht="15.75" customHeight="1" x14ac:dyDescent="0.2">
      <c r="A489" s="22"/>
      <c r="B489" s="22"/>
      <c r="C489" s="22"/>
      <c r="D489" s="22"/>
      <c r="E489" s="36"/>
      <c r="F489" s="22"/>
      <c r="G489" s="22"/>
      <c r="H489" s="22"/>
      <c r="I489" s="22"/>
      <c r="J489" s="22"/>
      <c r="K489" s="36"/>
      <c r="L489" s="22"/>
      <c r="M489" s="22"/>
      <c r="N489" s="22"/>
      <c r="O489" s="22"/>
      <c r="P489" s="22"/>
      <c r="Q489" s="22"/>
      <c r="R489" s="22"/>
      <c r="S489" s="22"/>
      <c r="T489" s="22"/>
      <c r="U489" s="22"/>
      <c r="V489" s="34"/>
    </row>
    <row r="490" spans="1:22" ht="15.75" customHeight="1" x14ac:dyDescent="0.2">
      <c r="A490" s="22"/>
      <c r="B490" s="22"/>
      <c r="C490" s="22"/>
      <c r="D490" s="22"/>
      <c r="E490" s="36"/>
      <c r="F490" s="22"/>
      <c r="G490" s="22"/>
      <c r="H490" s="22"/>
      <c r="I490" s="22"/>
      <c r="J490" s="22"/>
      <c r="K490" s="36"/>
      <c r="L490" s="22"/>
      <c r="M490" s="22"/>
      <c r="N490" s="22"/>
      <c r="O490" s="22"/>
      <c r="P490" s="22"/>
      <c r="Q490" s="22"/>
      <c r="R490" s="22"/>
      <c r="S490" s="22"/>
      <c r="T490" s="22"/>
      <c r="U490" s="22"/>
      <c r="V490" s="34"/>
    </row>
    <row r="491" spans="1:22" ht="15.75" customHeight="1" x14ac:dyDescent="0.2">
      <c r="A491" s="22"/>
      <c r="B491" s="22"/>
      <c r="C491" s="22"/>
      <c r="D491" s="22"/>
      <c r="E491" s="36"/>
      <c r="F491" s="22"/>
      <c r="G491" s="22"/>
      <c r="H491" s="22"/>
      <c r="I491" s="22"/>
      <c r="J491" s="22"/>
      <c r="K491" s="36"/>
      <c r="L491" s="22"/>
      <c r="M491" s="22"/>
      <c r="N491" s="22"/>
      <c r="O491" s="22"/>
      <c r="P491" s="22"/>
      <c r="Q491" s="22"/>
      <c r="R491" s="22"/>
      <c r="S491" s="22"/>
      <c r="T491" s="22"/>
      <c r="U491" s="22"/>
      <c r="V491" s="34"/>
    </row>
    <row r="492" spans="1:22" ht="15.75" customHeight="1" x14ac:dyDescent="0.2">
      <c r="A492" s="22"/>
      <c r="B492" s="22"/>
      <c r="C492" s="22"/>
      <c r="D492" s="22"/>
      <c r="E492" s="36"/>
      <c r="F492" s="22"/>
      <c r="G492" s="22"/>
      <c r="H492" s="22"/>
      <c r="I492" s="22"/>
      <c r="J492" s="22"/>
      <c r="K492" s="36"/>
      <c r="L492" s="22"/>
      <c r="M492" s="22"/>
      <c r="N492" s="22"/>
      <c r="O492" s="22"/>
      <c r="P492" s="22"/>
      <c r="Q492" s="22"/>
      <c r="R492" s="22"/>
      <c r="S492" s="22"/>
      <c r="T492" s="22"/>
      <c r="U492" s="22"/>
      <c r="V492" s="34"/>
    </row>
    <row r="493" spans="1:22" ht="15.75" customHeight="1" x14ac:dyDescent="0.2">
      <c r="A493" s="22"/>
      <c r="B493" s="22"/>
      <c r="C493" s="22"/>
      <c r="D493" s="22"/>
      <c r="E493" s="36"/>
      <c r="F493" s="22"/>
      <c r="G493" s="22"/>
      <c r="H493" s="22"/>
      <c r="I493" s="22"/>
      <c r="J493" s="22"/>
      <c r="K493" s="36"/>
      <c r="L493" s="22"/>
      <c r="M493" s="22"/>
      <c r="N493" s="22"/>
      <c r="O493" s="22"/>
      <c r="P493" s="22"/>
      <c r="Q493" s="22"/>
      <c r="R493" s="22"/>
      <c r="S493" s="22"/>
      <c r="T493" s="22"/>
      <c r="U493" s="22"/>
      <c r="V493" s="34"/>
    </row>
    <row r="494" spans="1:22" ht="15.75" customHeight="1" x14ac:dyDescent="0.2">
      <c r="A494" s="22"/>
      <c r="B494" s="22"/>
      <c r="C494" s="22"/>
      <c r="D494" s="22"/>
      <c r="E494" s="36"/>
      <c r="F494" s="22"/>
      <c r="G494" s="22"/>
      <c r="H494" s="22"/>
      <c r="I494" s="22"/>
      <c r="J494" s="22"/>
      <c r="K494" s="36"/>
      <c r="L494" s="22"/>
      <c r="M494" s="22"/>
      <c r="N494" s="22"/>
      <c r="O494" s="22"/>
      <c r="P494" s="22"/>
      <c r="Q494" s="22"/>
      <c r="R494" s="22"/>
      <c r="S494" s="22"/>
      <c r="T494" s="22"/>
      <c r="U494" s="22"/>
      <c r="V494" s="34"/>
    </row>
    <row r="495" spans="1:22" ht="15.75" customHeight="1" x14ac:dyDescent="0.2">
      <c r="A495" s="22"/>
      <c r="B495" s="22"/>
      <c r="C495" s="22"/>
      <c r="D495" s="22"/>
      <c r="E495" s="36"/>
      <c r="F495" s="22"/>
      <c r="G495" s="22"/>
      <c r="H495" s="22"/>
      <c r="I495" s="22"/>
      <c r="J495" s="22"/>
      <c r="K495" s="36"/>
      <c r="L495" s="22"/>
      <c r="M495" s="22"/>
      <c r="N495" s="22"/>
      <c r="O495" s="22"/>
      <c r="P495" s="22"/>
      <c r="Q495" s="22"/>
      <c r="R495" s="22"/>
      <c r="S495" s="22"/>
      <c r="T495" s="22"/>
      <c r="U495" s="22"/>
      <c r="V495" s="34"/>
    </row>
    <row r="496" spans="1:22" ht="15.75" customHeight="1" x14ac:dyDescent="0.2">
      <c r="A496" s="22"/>
      <c r="B496" s="22"/>
      <c r="C496" s="22"/>
      <c r="D496" s="22"/>
      <c r="E496" s="36"/>
      <c r="F496" s="22"/>
      <c r="G496" s="22"/>
      <c r="H496" s="22"/>
      <c r="I496" s="22"/>
      <c r="J496" s="22"/>
      <c r="K496" s="36"/>
      <c r="L496" s="22"/>
      <c r="M496" s="22"/>
      <c r="N496" s="22"/>
      <c r="O496" s="22"/>
      <c r="P496" s="22"/>
      <c r="Q496" s="22"/>
      <c r="R496" s="22"/>
      <c r="S496" s="22"/>
      <c r="T496" s="22"/>
      <c r="U496" s="22"/>
      <c r="V496" s="34"/>
    </row>
    <row r="497" spans="1:22" ht="15.75" customHeight="1" x14ac:dyDescent="0.2">
      <c r="A497" s="22"/>
      <c r="B497" s="22"/>
      <c r="C497" s="22"/>
      <c r="D497" s="22"/>
      <c r="E497" s="36"/>
      <c r="F497" s="22"/>
      <c r="G497" s="22"/>
      <c r="H497" s="22"/>
      <c r="I497" s="22"/>
      <c r="J497" s="22"/>
      <c r="K497" s="36"/>
      <c r="L497" s="22"/>
      <c r="M497" s="22"/>
      <c r="N497" s="22"/>
      <c r="O497" s="22"/>
      <c r="P497" s="22"/>
      <c r="Q497" s="22"/>
      <c r="R497" s="22"/>
      <c r="S497" s="22"/>
      <c r="T497" s="22"/>
      <c r="U497" s="22"/>
      <c r="V497" s="34"/>
    </row>
    <row r="498" spans="1:22" ht="15.75" customHeight="1" x14ac:dyDescent="0.2">
      <c r="A498" s="22"/>
      <c r="B498" s="22"/>
      <c r="C498" s="22"/>
      <c r="D498" s="22"/>
      <c r="E498" s="36"/>
      <c r="F498" s="22"/>
      <c r="G498" s="22"/>
      <c r="H498" s="22"/>
      <c r="I498" s="22"/>
      <c r="J498" s="22"/>
      <c r="K498" s="36"/>
      <c r="L498" s="22"/>
      <c r="M498" s="22"/>
      <c r="N498" s="22"/>
      <c r="O498" s="22"/>
      <c r="P498" s="22"/>
      <c r="Q498" s="22"/>
      <c r="R498" s="22"/>
      <c r="S498" s="22"/>
      <c r="T498" s="22"/>
      <c r="U498" s="22"/>
      <c r="V498" s="34"/>
    </row>
    <row r="499" spans="1:22" ht="15.75" customHeight="1" x14ac:dyDescent="0.2">
      <c r="A499" s="22"/>
      <c r="B499" s="22"/>
      <c r="C499" s="22"/>
      <c r="D499" s="22"/>
      <c r="E499" s="36"/>
      <c r="F499" s="22"/>
      <c r="G499" s="22"/>
      <c r="H499" s="22"/>
      <c r="I499" s="22"/>
      <c r="J499" s="22"/>
      <c r="K499" s="36"/>
      <c r="L499" s="22"/>
      <c r="M499" s="22"/>
      <c r="N499" s="22"/>
      <c r="O499" s="22"/>
      <c r="P499" s="22"/>
      <c r="Q499" s="22"/>
      <c r="R499" s="22"/>
      <c r="S499" s="22"/>
      <c r="T499" s="22"/>
      <c r="U499" s="22"/>
      <c r="V499" s="34"/>
    </row>
    <row r="500" spans="1:22" ht="15.75" customHeight="1" x14ac:dyDescent="0.2">
      <c r="A500" s="22"/>
      <c r="B500" s="22"/>
      <c r="C500" s="22"/>
      <c r="D500" s="22"/>
      <c r="E500" s="36"/>
      <c r="F500" s="22"/>
      <c r="G500" s="22"/>
      <c r="H500" s="22"/>
      <c r="I500" s="22"/>
      <c r="J500" s="22"/>
      <c r="K500" s="36"/>
      <c r="L500" s="22"/>
      <c r="M500" s="22"/>
      <c r="N500" s="22"/>
      <c r="O500" s="22"/>
      <c r="P500" s="22"/>
      <c r="Q500" s="22"/>
      <c r="R500" s="22"/>
      <c r="S500" s="22"/>
      <c r="T500" s="22"/>
      <c r="U500" s="22"/>
      <c r="V500" s="34"/>
    </row>
    <row r="501" spans="1:22" ht="15.75" customHeight="1" x14ac:dyDescent="0.2">
      <c r="A501" s="22"/>
      <c r="B501" s="22"/>
      <c r="C501" s="22"/>
      <c r="D501" s="22"/>
      <c r="E501" s="36"/>
      <c r="F501" s="22"/>
      <c r="G501" s="22"/>
      <c r="H501" s="22"/>
      <c r="I501" s="22"/>
      <c r="J501" s="22"/>
      <c r="K501" s="36"/>
      <c r="L501" s="22"/>
      <c r="M501" s="22"/>
      <c r="N501" s="22"/>
      <c r="O501" s="22"/>
      <c r="P501" s="22"/>
      <c r="Q501" s="22"/>
      <c r="R501" s="22"/>
      <c r="S501" s="22"/>
      <c r="T501" s="22"/>
      <c r="U501" s="22"/>
      <c r="V501" s="34"/>
    </row>
    <row r="502" spans="1:22" ht="15.75" customHeight="1" x14ac:dyDescent="0.2">
      <c r="A502" s="22"/>
      <c r="B502" s="22"/>
      <c r="C502" s="22"/>
      <c r="D502" s="22"/>
      <c r="E502" s="36"/>
      <c r="F502" s="22"/>
      <c r="G502" s="22"/>
      <c r="H502" s="22"/>
      <c r="I502" s="22"/>
      <c r="J502" s="22"/>
      <c r="K502" s="36"/>
      <c r="L502" s="22"/>
      <c r="M502" s="22"/>
      <c r="N502" s="22"/>
      <c r="O502" s="22"/>
      <c r="P502" s="22"/>
      <c r="Q502" s="22"/>
      <c r="R502" s="22"/>
      <c r="S502" s="22"/>
      <c r="T502" s="22"/>
      <c r="U502" s="22"/>
      <c r="V502" s="34"/>
    </row>
  </sheetData>
  <mergeCells count="2">
    <mergeCell ref="Q91:Q92"/>
    <mergeCell ref="R91:R92"/>
  </mergeCells>
  <pageMargins left="0.7" right="0.7" top="0.75" bottom="0.75" header="0" footer="0"/>
  <pageSetup paperSize="9" orientation="portrait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V502"/>
  <sheetViews>
    <sheetView topLeftCell="D1" workbookViewId="0">
      <pane ySplit="2" topLeftCell="A85" activePane="bottomLeft" state="frozen"/>
      <selection activeCell="A3" sqref="A3"/>
      <selection pane="bottomLeft" activeCell="M40" sqref="M40:U64"/>
    </sheetView>
  </sheetViews>
  <sheetFormatPr baseColWidth="10" defaultColWidth="0" defaultRowHeight="15" customHeight="1" zeroHeight="1" x14ac:dyDescent="0.2"/>
  <cols>
    <col min="1" max="1" width="12.7109375" style="15" customWidth="1"/>
    <col min="2" max="2" width="11" style="15" customWidth="1"/>
    <col min="3" max="4" width="10.5703125" style="15" customWidth="1"/>
    <col min="5" max="5" width="10.5703125" style="16" customWidth="1"/>
    <col min="6" max="6" width="12.85546875" style="15" customWidth="1"/>
    <col min="7" max="10" width="10.5703125" style="15" customWidth="1"/>
    <col min="11" max="11" width="11" style="15" customWidth="1"/>
    <col min="12" max="22" width="10.5703125" style="15" customWidth="1"/>
    <col min="23" max="16384" width="11.28515625" style="15" hidden="1"/>
  </cols>
  <sheetData>
    <row r="1" spans="1:22" ht="15.75" customHeight="1" x14ac:dyDescent="0.2">
      <c r="A1" s="38"/>
      <c r="B1" s="38"/>
      <c r="C1" s="38"/>
      <c r="D1" s="38"/>
      <c r="E1" s="30" t="s">
        <v>94</v>
      </c>
      <c r="F1" s="30" t="s">
        <v>82</v>
      </c>
      <c r="G1" s="30" t="s">
        <v>83</v>
      </c>
      <c r="H1" s="30" t="s">
        <v>84</v>
      </c>
      <c r="I1" s="30" t="s">
        <v>85</v>
      </c>
      <c r="J1" s="30" t="s">
        <v>86</v>
      </c>
      <c r="K1" s="36"/>
      <c r="L1" s="22"/>
      <c r="M1" s="22"/>
      <c r="N1" s="22"/>
      <c r="O1" s="22"/>
      <c r="P1" s="22"/>
      <c r="Q1" s="22"/>
      <c r="R1" s="22"/>
      <c r="S1" s="22"/>
      <c r="T1" s="22"/>
      <c r="U1" s="22"/>
      <c r="V1" s="34"/>
    </row>
    <row r="2" spans="1:22" ht="20" x14ac:dyDescent="0.35">
      <c r="A2" s="19" t="s">
        <v>95</v>
      </c>
      <c r="B2" s="19" t="s">
        <v>78</v>
      </c>
      <c r="C2" s="19" t="s">
        <v>79</v>
      </c>
      <c r="D2" s="19" t="s">
        <v>80</v>
      </c>
      <c r="E2" s="19" t="s">
        <v>93</v>
      </c>
      <c r="F2" s="19" t="s">
        <v>81</v>
      </c>
      <c r="G2" s="19" t="s">
        <v>7</v>
      </c>
      <c r="H2" s="19" t="s">
        <v>75</v>
      </c>
      <c r="I2" s="19" t="s">
        <v>76</v>
      </c>
      <c r="J2" s="19" t="s">
        <v>77</v>
      </c>
      <c r="K2" s="36"/>
      <c r="L2" s="22"/>
      <c r="M2" s="22"/>
      <c r="N2" s="22"/>
      <c r="O2" s="22"/>
      <c r="P2" s="22"/>
      <c r="Q2" s="22"/>
      <c r="R2" s="22"/>
      <c r="S2" s="22"/>
      <c r="T2" s="22"/>
      <c r="U2" s="22"/>
      <c r="V2" s="34"/>
    </row>
    <row r="3" spans="1:22" ht="15.75" customHeight="1" x14ac:dyDescent="0.2">
      <c r="A3" s="20">
        <v>43872</v>
      </c>
      <c r="B3" s="22">
        <v>-1.1142569444889063E-2</v>
      </c>
      <c r="C3" s="22">
        <v>-1.6395357654839072E-5</v>
      </c>
      <c r="D3" s="31">
        <v>6.1809157148484672E-5</v>
      </c>
      <c r="E3" s="32">
        <f>B3-D3</f>
        <v>-1.1204378602037547E-2</v>
      </c>
      <c r="F3" s="22">
        <f t="shared" ref="F3:F228" si="0">C3-D3</f>
        <v>-7.8204514803323748E-5</v>
      </c>
      <c r="G3" s="22">
        <v>7.9678259826513036E-3</v>
      </c>
      <c r="H3" s="22">
        <v>4.6120201301089086E-3</v>
      </c>
      <c r="I3" s="22">
        <v>-3.1720145082308779E-3</v>
      </c>
      <c r="J3" s="22">
        <v>1.304609634281194E-3</v>
      </c>
      <c r="K3" s="36"/>
      <c r="L3" s="22"/>
      <c r="M3" s="22"/>
      <c r="N3" s="22"/>
      <c r="O3" s="22"/>
      <c r="P3" s="22"/>
      <c r="Q3" s="22"/>
      <c r="R3" s="22"/>
      <c r="S3" s="22"/>
      <c r="T3" s="22"/>
      <c r="U3" s="22"/>
      <c r="V3" s="34"/>
    </row>
    <row r="4" spans="1:22" ht="15.75" customHeight="1" x14ac:dyDescent="0.2">
      <c r="A4" s="20">
        <v>43873</v>
      </c>
      <c r="B4" s="22">
        <v>5.9393514057215612E-3</v>
      </c>
      <c r="C4" s="22">
        <v>9.3521155630999567E-3</v>
      </c>
      <c r="D4" s="31">
        <v>6.1809157148484672E-5</v>
      </c>
      <c r="E4" s="32">
        <f t="shared" ref="E4:E67" si="1">B4-D4</f>
        <v>5.8775422485730765E-3</v>
      </c>
      <c r="F4" s="22">
        <f t="shared" si="0"/>
        <v>9.290306405951472E-3</v>
      </c>
      <c r="G4" s="22">
        <v>5.8931433295493279E-3</v>
      </c>
      <c r="H4" s="22">
        <v>-2.3992054433887543E-5</v>
      </c>
      <c r="I4" s="22">
        <v>-2.7349567024791731E-3</v>
      </c>
      <c r="J4" s="22">
        <v>-9.5847168225416928E-3</v>
      </c>
      <c r="K4" s="36"/>
      <c r="L4" s="22"/>
      <c r="M4" s="22"/>
      <c r="N4" s="22"/>
      <c r="O4" s="22"/>
      <c r="P4" s="22"/>
      <c r="Q4" s="22"/>
      <c r="R4" s="22"/>
      <c r="S4" s="22"/>
      <c r="T4" s="22"/>
      <c r="U4" s="22"/>
      <c r="V4" s="34"/>
    </row>
    <row r="5" spans="1:22" ht="15.75" customHeight="1" x14ac:dyDescent="0.2">
      <c r="A5" s="20">
        <v>43874</v>
      </c>
      <c r="B5" s="22">
        <v>-6.7197423502257528E-3</v>
      </c>
      <c r="C5" s="22">
        <v>-4.3445795007539456E-3</v>
      </c>
      <c r="D5" s="31">
        <v>6.1809157148484672E-5</v>
      </c>
      <c r="E5" s="32">
        <f t="shared" si="1"/>
        <v>-6.7815515073742375E-3</v>
      </c>
      <c r="F5" s="22">
        <f t="shared" si="0"/>
        <v>-4.4063886579024302E-3</v>
      </c>
      <c r="G5" s="22">
        <v>-8.4402898684492328E-3</v>
      </c>
      <c r="H5" s="22">
        <v>3.6464712181818026E-3</v>
      </c>
      <c r="I5" s="22">
        <v>-5.0959130717220334E-3</v>
      </c>
      <c r="J5" s="22">
        <v>-6.1891814183264639E-3</v>
      </c>
      <c r="K5" s="36"/>
      <c r="L5" s="22"/>
      <c r="M5" s="22"/>
      <c r="N5" s="22"/>
      <c r="O5" s="22"/>
      <c r="P5" s="22"/>
      <c r="Q5" s="22"/>
      <c r="R5" s="22"/>
      <c r="S5" s="22"/>
      <c r="T5" s="22"/>
      <c r="U5" s="22"/>
      <c r="V5" s="34"/>
    </row>
    <row r="6" spans="1:22" ht="15.75" customHeight="1" x14ac:dyDescent="0.2">
      <c r="A6" s="20">
        <v>43875</v>
      </c>
      <c r="B6" s="22">
        <v>-9.6991203935441212E-3</v>
      </c>
      <c r="C6" s="22">
        <v>-8.5785125265650246E-4</v>
      </c>
      <c r="D6" s="31">
        <v>6.1809157148484672E-5</v>
      </c>
      <c r="E6" s="32">
        <f t="shared" si="1"/>
        <v>-9.7609295506926059E-3</v>
      </c>
      <c r="F6" s="22">
        <f t="shared" si="0"/>
        <v>-9.1966040980498713E-4</v>
      </c>
      <c r="G6" s="22">
        <v>-9.9638833383276218E-4</v>
      </c>
      <c r="H6" s="22">
        <v>-9.9910972865701799E-3</v>
      </c>
      <c r="I6" s="22">
        <v>3.016337044860496E-3</v>
      </c>
      <c r="J6" s="22">
        <v>3.2800856401071789E-3</v>
      </c>
      <c r="K6" s="36"/>
      <c r="L6" s="22"/>
      <c r="M6" s="22"/>
      <c r="N6" s="22"/>
      <c r="O6" s="22"/>
      <c r="P6" s="22"/>
      <c r="Q6" s="22"/>
      <c r="R6" s="22"/>
      <c r="S6" s="22"/>
      <c r="T6" s="22"/>
      <c r="U6" s="22"/>
      <c r="V6" s="34"/>
    </row>
    <row r="7" spans="1:22" ht="15.75" customHeight="1" x14ac:dyDescent="0.2">
      <c r="A7" s="20">
        <v>43879</v>
      </c>
      <c r="B7" s="22">
        <v>-2.8706780155952957E-3</v>
      </c>
      <c r="C7" s="22">
        <v>-5.6588667487943523E-3</v>
      </c>
      <c r="D7" s="31">
        <v>6.1809157148484672E-5</v>
      </c>
      <c r="E7" s="32">
        <f t="shared" si="1"/>
        <v>-2.9324871727437803E-3</v>
      </c>
      <c r="F7" s="22">
        <f t="shared" si="0"/>
        <v>-5.720675905942837E-3</v>
      </c>
      <c r="G7" s="22">
        <v>-6.2055961953602157E-3</v>
      </c>
      <c r="H7" s="22">
        <v>-5.0108322815432555E-3</v>
      </c>
      <c r="I7" s="22">
        <v>-2.8757916392579581E-3</v>
      </c>
      <c r="J7" s="22">
        <v>-6.0093450402125791E-3</v>
      </c>
      <c r="K7" s="36"/>
      <c r="L7" s="22"/>
      <c r="M7" s="22"/>
      <c r="N7" s="22"/>
      <c r="O7" s="22"/>
      <c r="P7" s="22"/>
      <c r="Q7" s="22"/>
      <c r="R7" s="22"/>
      <c r="S7" s="22"/>
      <c r="T7" s="22"/>
      <c r="U7" s="22"/>
      <c r="V7" s="34"/>
    </row>
    <row r="8" spans="1:22" ht="15.75" customHeight="1" x14ac:dyDescent="0.2">
      <c r="A8" s="20">
        <v>43880</v>
      </c>
      <c r="B8" s="22">
        <v>1.5404669194986674E-2</v>
      </c>
      <c r="C8" s="22">
        <v>3.9549237265349641E-3</v>
      </c>
      <c r="D8" s="31">
        <v>6.1809157148484672E-5</v>
      </c>
      <c r="E8" s="32">
        <f t="shared" si="1"/>
        <v>1.5342860037838189E-2</v>
      </c>
      <c r="F8" s="22">
        <f t="shared" si="0"/>
        <v>3.8931145693864794E-3</v>
      </c>
      <c r="G8" s="22">
        <v>-2.3926620767316521E-3</v>
      </c>
      <c r="H8" s="22">
        <v>2.4743314768447379E-3</v>
      </c>
      <c r="I8" s="22">
        <v>-4.8057313703994773E-4</v>
      </c>
      <c r="J8" s="22">
        <v>-2.7092827311885068E-3</v>
      </c>
      <c r="K8" s="36"/>
      <c r="L8" s="22"/>
      <c r="M8" s="22"/>
      <c r="N8" s="22"/>
      <c r="O8" s="22"/>
      <c r="P8" s="22"/>
      <c r="Q8" s="22"/>
      <c r="R8" s="22"/>
      <c r="S8" s="22"/>
      <c r="T8" s="22"/>
      <c r="U8" s="22"/>
      <c r="V8" s="34"/>
    </row>
    <row r="9" spans="1:22" ht="15.75" customHeight="1" x14ac:dyDescent="0.2">
      <c r="A9" s="20">
        <v>43881</v>
      </c>
      <c r="B9" s="22">
        <v>-6.6034961442471441E-3</v>
      </c>
      <c r="C9" s="22">
        <v>-4.3727012077675476E-3</v>
      </c>
      <c r="D9" s="31">
        <v>6.1809157148484672E-5</v>
      </c>
      <c r="E9" s="32">
        <f t="shared" si="1"/>
        <v>-6.6653053013956288E-3</v>
      </c>
      <c r="F9" s="22">
        <f t="shared" si="0"/>
        <v>-4.4345103649160323E-3</v>
      </c>
      <c r="G9" s="22">
        <v>4.2511350089864978E-3</v>
      </c>
      <c r="H9" s="22">
        <v>-1.0648546609960015E-3</v>
      </c>
      <c r="I9" s="22">
        <v>3.0490779417943602E-3</v>
      </c>
      <c r="J9" s="22">
        <v>3.8457600206396924E-3</v>
      </c>
      <c r="K9" s="36"/>
      <c r="L9" s="22"/>
      <c r="M9" s="22"/>
      <c r="N9" s="22"/>
      <c r="O9" s="22"/>
      <c r="P9" s="22"/>
      <c r="Q9" s="22"/>
      <c r="R9" s="22"/>
      <c r="S9" s="22"/>
      <c r="T9" s="22"/>
      <c r="U9" s="22"/>
      <c r="V9" s="34"/>
    </row>
    <row r="10" spans="1:22" ht="15.75" customHeight="1" x14ac:dyDescent="0.2">
      <c r="A10" s="20">
        <v>43882</v>
      </c>
      <c r="B10" s="22">
        <v>-1.0023711047744029E-2</v>
      </c>
      <c r="C10" s="22">
        <v>-7.8186502668187146E-3</v>
      </c>
      <c r="D10" s="31">
        <v>6.1809157148484672E-5</v>
      </c>
      <c r="E10" s="32">
        <f t="shared" si="1"/>
        <v>-1.0085520204892513E-2</v>
      </c>
      <c r="F10" s="22">
        <f t="shared" si="0"/>
        <v>-7.8804594239671993E-3</v>
      </c>
      <c r="G10" s="22">
        <v>-1.2338961587049539E-3</v>
      </c>
      <c r="H10" s="22">
        <v>3.1539676783916629E-3</v>
      </c>
      <c r="I10" s="22">
        <v>-1.5395461997380275E-4</v>
      </c>
      <c r="J10" s="22">
        <v>2.7631828730611072E-3</v>
      </c>
      <c r="K10" s="36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34"/>
    </row>
    <row r="11" spans="1:22" ht="15.75" customHeight="1" x14ac:dyDescent="0.2">
      <c r="A11" s="20">
        <v>43885</v>
      </c>
      <c r="B11" s="22">
        <v>-4.3833769133285766E-2</v>
      </c>
      <c r="C11" s="22">
        <v>-3.6230542333227887E-2</v>
      </c>
      <c r="D11" s="31">
        <v>6.1809157148484672E-5</v>
      </c>
      <c r="E11" s="32">
        <f t="shared" si="1"/>
        <v>-4.3895578290434251E-2</v>
      </c>
      <c r="F11" s="22">
        <f t="shared" si="0"/>
        <v>-3.6292351490376372E-2</v>
      </c>
      <c r="G11" s="22">
        <v>2.2931187917907179E-3</v>
      </c>
      <c r="H11" s="22">
        <v>-1.080802808531782E-3</v>
      </c>
      <c r="I11" s="22">
        <v>2.0426474362565984E-3</v>
      </c>
      <c r="J11" s="22">
        <v>5.1996804440194375E-3</v>
      </c>
      <c r="K11" s="36"/>
      <c r="L11" s="22"/>
      <c r="M11" s="22"/>
      <c r="N11" s="22"/>
      <c r="O11" s="22"/>
      <c r="P11" s="22"/>
      <c r="Q11" s="22"/>
      <c r="R11" s="22"/>
      <c r="S11" s="22"/>
      <c r="T11" s="22"/>
      <c r="U11" s="22"/>
      <c r="V11" s="34"/>
    </row>
    <row r="12" spans="1:22" ht="15.75" customHeight="1" x14ac:dyDescent="0.2">
      <c r="A12" s="20">
        <v>43886</v>
      </c>
      <c r="B12" s="22">
        <v>-3.6910775041161491E-2</v>
      </c>
      <c r="C12" s="22">
        <v>-3.1957860910830978E-2</v>
      </c>
      <c r="D12" s="31">
        <v>6.1809157148484672E-5</v>
      </c>
      <c r="E12" s="32">
        <f t="shared" si="1"/>
        <v>-3.6972584198309975E-2</v>
      </c>
      <c r="F12" s="22">
        <f t="shared" si="0"/>
        <v>-3.2019670067979462E-2</v>
      </c>
      <c r="G12" s="22">
        <v>-6.6351618819417068E-3</v>
      </c>
      <c r="H12" s="22">
        <v>-6.0013804560212804E-3</v>
      </c>
      <c r="I12" s="22">
        <v>2.1410418138487E-3</v>
      </c>
      <c r="J12" s="22">
        <v>-4.9151019820422442E-4</v>
      </c>
      <c r="K12" s="36"/>
      <c r="L12" s="22"/>
      <c r="M12" s="22"/>
      <c r="N12" s="22"/>
      <c r="O12" s="22"/>
      <c r="P12" s="22"/>
      <c r="Q12" s="22"/>
      <c r="R12" s="22"/>
      <c r="S12" s="22"/>
      <c r="T12" s="22"/>
      <c r="U12" s="22"/>
      <c r="V12" s="34"/>
    </row>
    <row r="13" spans="1:22" ht="15.75" customHeight="1" x14ac:dyDescent="0.2">
      <c r="A13" s="20">
        <v>43887</v>
      </c>
      <c r="B13" s="22">
        <v>-3.8406628509023849E-2</v>
      </c>
      <c r="C13" s="22">
        <v>-4.5807779917085697E-3</v>
      </c>
      <c r="D13" s="31">
        <v>6.1809157148484672E-5</v>
      </c>
      <c r="E13" s="32">
        <f t="shared" si="1"/>
        <v>-3.8468437666172334E-2</v>
      </c>
      <c r="F13" s="22">
        <f t="shared" si="0"/>
        <v>-4.6425871488570544E-3</v>
      </c>
      <c r="G13" s="22">
        <v>6.6609682831155793E-5</v>
      </c>
      <c r="H13" s="22">
        <v>-1.8730229689927942E-2</v>
      </c>
      <c r="I13" s="22">
        <v>1.4302020872146095E-2</v>
      </c>
      <c r="J13" s="22">
        <v>4.8811162827842513E-3</v>
      </c>
      <c r="K13" s="36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34"/>
    </row>
    <row r="14" spans="1:22" ht="15.75" customHeight="1" x14ac:dyDescent="0.2">
      <c r="A14" s="20">
        <v>43888</v>
      </c>
      <c r="B14" s="22">
        <v>-4.4083359740280652E-2</v>
      </c>
      <c r="C14" s="22">
        <v>-4.5184258361153869E-2</v>
      </c>
      <c r="D14" s="31">
        <v>6.1809157148484672E-5</v>
      </c>
      <c r="E14" s="32">
        <f t="shared" si="1"/>
        <v>-4.4145168897429136E-2</v>
      </c>
      <c r="F14" s="22">
        <f t="shared" si="0"/>
        <v>-4.5246067518302353E-2</v>
      </c>
      <c r="G14" s="22">
        <v>1.7598694464852533E-3</v>
      </c>
      <c r="H14" s="22">
        <v>-1.0083140165128582E-2</v>
      </c>
      <c r="I14" s="22">
        <v>-9.0681822357258773E-4</v>
      </c>
      <c r="J14" s="22">
        <v>-1.4320653646854545E-2</v>
      </c>
      <c r="K14" s="36"/>
      <c r="L14" s="22"/>
      <c r="M14" s="22"/>
      <c r="N14" s="22"/>
      <c r="O14" s="22"/>
      <c r="P14" s="22"/>
      <c r="Q14" s="22"/>
      <c r="R14" s="22"/>
      <c r="S14" s="22"/>
      <c r="T14" s="22"/>
      <c r="U14" s="22"/>
      <c r="V14" s="34"/>
    </row>
    <row r="15" spans="1:22" ht="15.75" customHeight="1" x14ac:dyDescent="0.2">
      <c r="A15" s="20">
        <v>43889</v>
      </c>
      <c r="B15" s="22">
        <v>-3.3094349013671424E-3</v>
      </c>
      <c r="C15" s="22">
        <v>-1.3963021915283608E-2</v>
      </c>
      <c r="D15" s="31">
        <v>6.1809157148484672E-5</v>
      </c>
      <c r="E15" s="32">
        <f t="shared" si="1"/>
        <v>-3.371244058515627E-3</v>
      </c>
      <c r="F15" s="22">
        <f t="shared" si="0"/>
        <v>-1.4024831072432093E-2</v>
      </c>
      <c r="G15" s="22">
        <v>1.8734426039859391E-3</v>
      </c>
      <c r="H15" s="22">
        <v>-9.8135699415234368E-3</v>
      </c>
      <c r="I15" s="22">
        <v>7.4524210878724739E-3</v>
      </c>
      <c r="J15" s="22">
        <v>9.8077060459700362E-3</v>
      </c>
      <c r="K15" s="36"/>
      <c r="L15" s="22"/>
      <c r="M15" s="22"/>
      <c r="N15" s="22"/>
      <c r="O15" s="22"/>
      <c r="P15" s="22"/>
      <c r="Q15" s="22"/>
      <c r="R15" s="22"/>
      <c r="S15" s="22"/>
      <c r="T15" s="22"/>
      <c r="U15" s="22"/>
      <c r="V15" s="34"/>
    </row>
    <row r="16" spans="1:22" ht="15.75" customHeight="1" x14ac:dyDescent="0.2">
      <c r="A16" s="20">
        <v>43892</v>
      </c>
      <c r="B16" s="22">
        <v>1.961094705157557E-2</v>
      </c>
      <c r="C16" s="22">
        <v>4.9670292164748414E-2</v>
      </c>
      <c r="D16" s="31">
        <v>6.1809157148484672E-5</v>
      </c>
      <c r="E16" s="32">
        <f t="shared" si="1"/>
        <v>1.9549137894427086E-2</v>
      </c>
      <c r="F16" s="22">
        <f t="shared" si="0"/>
        <v>4.9608483007599929E-2</v>
      </c>
      <c r="G16" s="22">
        <v>-1.6021802376866987E-2</v>
      </c>
      <c r="H16" s="22">
        <v>-1.0964510585169389E-2</v>
      </c>
      <c r="I16" s="22">
        <v>6.6374022379120309E-3</v>
      </c>
      <c r="J16" s="22">
        <v>3.1328458841246506E-3</v>
      </c>
      <c r="K16" s="36"/>
      <c r="L16" s="22"/>
      <c r="M16" s="22"/>
      <c r="N16" s="22"/>
      <c r="O16" s="22"/>
      <c r="P16" s="22"/>
      <c r="Q16" s="22"/>
      <c r="R16" s="22"/>
      <c r="S16" s="22"/>
      <c r="T16" s="22"/>
      <c r="U16" s="22"/>
      <c r="V16" s="34"/>
    </row>
    <row r="17" spans="1:22" ht="15.75" customHeight="1" x14ac:dyDescent="0.2">
      <c r="A17" s="20">
        <v>43893</v>
      </c>
      <c r="B17" s="22">
        <v>-2.9863065894597078E-2</v>
      </c>
      <c r="C17" s="22">
        <v>-2.9872958593398762E-2</v>
      </c>
      <c r="D17" s="31">
        <v>6.1809157148484672E-5</v>
      </c>
      <c r="E17" s="32">
        <f t="shared" si="1"/>
        <v>-2.9924875051745563E-2</v>
      </c>
      <c r="F17" s="22">
        <f t="shared" si="0"/>
        <v>-2.9934767750547247E-2</v>
      </c>
      <c r="G17" s="22">
        <v>-3.0387225313101619E-3</v>
      </c>
      <c r="H17" s="22">
        <v>2.1337217331043289E-3</v>
      </c>
      <c r="I17" s="22">
        <v>-4.4488430897683603E-3</v>
      </c>
      <c r="J17" s="22">
        <v>6.9543407869234117E-3</v>
      </c>
      <c r="K17" s="36"/>
      <c r="L17" s="22"/>
      <c r="M17" s="22"/>
      <c r="N17" s="22"/>
      <c r="O17" s="22"/>
      <c r="P17" s="22"/>
      <c r="Q17" s="22"/>
      <c r="R17" s="22"/>
      <c r="S17" s="22"/>
      <c r="T17" s="22"/>
      <c r="U17" s="22"/>
      <c r="V17" s="34"/>
    </row>
    <row r="18" spans="1:22" ht="15.75" customHeight="1" x14ac:dyDescent="0.2">
      <c r="A18" s="20">
        <v>43894</v>
      </c>
      <c r="B18" s="22">
        <v>2.3172958988482917E-2</v>
      </c>
      <c r="C18" s="22">
        <v>4.4281457972907015E-2</v>
      </c>
      <c r="D18" s="31">
        <v>4.819182322912674E-5</v>
      </c>
      <c r="E18" s="32">
        <f t="shared" si="1"/>
        <v>2.3124767165253791E-2</v>
      </c>
      <c r="F18" s="22">
        <f t="shared" si="0"/>
        <v>4.4233266149677888E-2</v>
      </c>
      <c r="G18" s="22">
        <v>-4.3242379718936757E-3</v>
      </c>
      <c r="H18" s="22">
        <v>-8.3846745591524621E-3</v>
      </c>
      <c r="I18" s="22">
        <v>1.0655157912999695E-2</v>
      </c>
      <c r="J18" s="22">
        <v>-8.4944090581032111E-3</v>
      </c>
      <c r="K18" s="36"/>
      <c r="L18" s="22"/>
      <c r="M18" s="22"/>
      <c r="N18" s="22"/>
      <c r="O18" s="22"/>
      <c r="P18" s="22"/>
      <c r="Q18" s="22"/>
      <c r="R18" s="22"/>
      <c r="S18" s="22"/>
      <c r="T18" s="22"/>
      <c r="U18" s="22"/>
      <c r="V18" s="34"/>
    </row>
    <row r="19" spans="1:22" ht="15.75" customHeight="1" x14ac:dyDescent="0.2">
      <c r="A19" s="20">
        <v>43895</v>
      </c>
      <c r="B19" s="22">
        <v>-4.4611960911979394E-2</v>
      </c>
      <c r="C19" s="22">
        <v>-3.6446093823130125E-2</v>
      </c>
      <c r="D19" s="31">
        <v>4.819182322912674E-5</v>
      </c>
      <c r="E19" s="32">
        <f t="shared" si="1"/>
        <v>-4.4660152735208521E-2</v>
      </c>
      <c r="F19" s="22">
        <f t="shared" si="0"/>
        <v>-3.6494285646359252E-2</v>
      </c>
      <c r="G19" s="22">
        <v>-7.2120465369515455E-3</v>
      </c>
      <c r="H19" s="22">
        <v>-5.9822469550514581E-3</v>
      </c>
      <c r="I19" s="22">
        <v>1.8861463621126541E-3</v>
      </c>
      <c r="J19" s="22">
        <v>-4.987516677900164E-5</v>
      </c>
      <c r="K19" s="36"/>
      <c r="L19" s="22"/>
      <c r="M19" s="22"/>
      <c r="N19" s="22"/>
      <c r="O19" s="22"/>
      <c r="P19" s="22"/>
      <c r="Q19" s="22"/>
      <c r="R19" s="22"/>
      <c r="S19" s="22"/>
      <c r="T19" s="22"/>
      <c r="U19" s="22"/>
      <c r="V19" s="34"/>
    </row>
    <row r="20" spans="1:22" ht="15.75" customHeight="1" x14ac:dyDescent="0.2">
      <c r="A20" s="20">
        <v>43896</v>
      </c>
      <c r="B20" s="22">
        <v>1.1254208206067663E-2</v>
      </c>
      <c r="C20" s="22">
        <v>-9.8681100851074569E-3</v>
      </c>
      <c r="D20" s="31">
        <v>4.819182322912674E-5</v>
      </c>
      <c r="E20" s="32">
        <f t="shared" si="1"/>
        <v>1.1206016382838536E-2</v>
      </c>
      <c r="F20" s="22">
        <f t="shared" si="0"/>
        <v>-9.9163019083365837E-3</v>
      </c>
      <c r="G20" s="22">
        <v>-6.7037067833487665E-4</v>
      </c>
      <c r="H20" s="22">
        <v>-6.1089995720215173E-3</v>
      </c>
      <c r="I20" s="22">
        <v>7.5862101838888481E-3</v>
      </c>
      <c r="J20" s="22">
        <v>-3.6284503755676829E-3</v>
      </c>
      <c r="K20" s="36"/>
      <c r="L20" s="22"/>
      <c r="M20" s="22"/>
      <c r="N20" s="22"/>
      <c r="O20" s="22"/>
      <c r="P20" s="22"/>
      <c r="Q20" s="22"/>
      <c r="R20" s="22"/>
      <c r="S20" s="22"/>
      <c r="T20" s="22"/>
      <c r="U20" s="22"/>
      <c r="V20" s="34"/>
    </row>
    <row r="21" spans="1:22" ht="15.75" customHeight="1" x14ac:dyDescent="0.2">
      <c r="A21" s="20">
        <v>43899</v>
      </c>
      <c r="B21" s="22">
        <v>-9.9526569089711414E-2</v>
      </c>
      <c r="C21" s="22">
        <v>-8.1055214001164611E-2</v>
      </c>
      <c r="D21" s="31">
        <v>4.819182322912674E-5</v>
      </c>
      <c r="E21" s="32">
        <f t="shared" si="1"/>
        <v>-9.9574760912940541E-2</v>
      </c>
      <c r="F21" s="22">
        <f t="shared" si="0"/>
        <v>-8.1103405824393737E-2</v>
      </c>
      <c r="G21" s="22">
        <v>-1.815755063002748E-2</v>
      </c>
      <c r="H21" s="22">
        <v>-5.9416267338472287E-2</v>
      </c>
      <c r="I21" s="22">
        <v>2.0589384539611219E-2</v>
      </c>
      <c r="J21" s="22">
        <v>-3.1147970578173798E-2</v>
      </c>
      <c r="K21" s="36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34"/>
    </row>
    <row r="22" spans="1:22" ht="15.75" customHeight="1" x14ac:dyDescent="0.2">
      <c r="A22" s="20">
        <v>43900</v>
      </c>
      <c r="B22" s="22">
        <v>6.5915148618180472E-2</v>
      </c>
      <c r="C22" s="22">
        <v>4.7774977451961485E-2</v>
      </c>
      <c r="D22" s="31">
        <v>4.819182322912674E-5</v>
      </c>
      <c r="E22" s="32">
        <f t="shared" si="1"/>
        <v>6.5866956794951345E-2</v>
      </c>
      <c r="F22" s="22">
        <f t="shared" si="0"/>
        <v>4.7726785628732359E-2</v>
      </c>
      <c r="G22" s="22">
        <v>-3.0872992033792505E-3</v>
      </c>
      <c r="H22" s="22">
        <v>-4.0947932990915495E-3</v>
      </c>
      <c r="I22" s="22">
        <v>-5.1138577604209062E-3</v>
      </c>
      <c r="J22" s="22">
        <v>-7.824523720419127E-3</v>
      </c>
      <c r="K22" s="36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34"/>
    </row>
    <row r="23" spans="1:22" ht="15.75" customHeight="1" x14ac:dyDescent="0.2">
      <c r="A23" s="20">
        <v>43901</v>
      </c>
      <c r="B23" s="22">
        <v>-5.4860046987389381E-2</v>
      </c>
      <c r="C23" s="22">
        <v>-6.0339419690797341E-2</v>
      </c>
      <c r="D23" s="31">
        <v>4.819182322912674E-5</v>
      </c>
      <c r="E23" s="32">
        <f t="shared" si="1"/>
        <v>-5.4908238810618508E-2</v>
      </c>
      <c r="F23" s="22">
        <f t="shared" si="0"/>
        <v>-6.0387611514026468E-2</v>
      </c>
      <c r="G23" s="22">
        <v>-2.3569074588015604E-2</v>
      </c>
      <c r="H23" s="22">
        <v>-1.8498054118278845E-2</v>
      </c>
      <c r="I23" s="22">
        <v>7.3241991419373959E-3</v>
      </c>
      <c r="J23" s="22">
        <v>-9.1474364226381971E-3</v>
      </c>
      <c r="K23" s="36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34"/>
    </row>
    <row r="24" spans="1:22" ht="15.75" customHeight="1" x14ac:dyDescent="0.2">
      <c r="A24" s="20">
        <v>43902</v>
      </c>
      <c r="B24" s="22">
        <v>-0.13908451099839211</v>
      </c>
      <c r="C24" s="22">
        <v>-0.10523211494326648</v>
      </c>
      <c r="D24" s="31">
        <v>4.819182322912674E-5</v>
      </c>
      <c r="E24" s="32">
        <f t="shared" si="1"/>
        <v>-0.13913270282162124</v>
      </c>
      <c r="F24" s="22">
        <f t="shared" si="0"/>
        <v>-0.10528030676649561</v>
      </c>
      <c r="G24" s="22">
        <v>-2.4544931458912279E-2</v>
      </c>
      <c r="H24" s="22">
        <v>-2.2811809161732546E-2</v>
      </c>
      <c r="I24" s="22">
        <v>1.2337751986505927E-2</v>
      </c>
      <c r="J24" s="22">
        <v>1.3982875378684381E-2</v>
      </c>
      <c r="K24" s="36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34"/>
    </row>
    <row r="25" spans="1:22" ht="15.75" customHeight="1" x14ac:dyDescent="0.2">
      <c r="A25" s="20">
        <v>43903</v>
      </c>
      <c r="B25" s="22">
        <v>0.11033667734026158</v>
      </c>
      <c r="C25" s="22">
        <v>8.9501832380175089E-2</v>
      </c>
      <c r="D25" s="31">
        <v>4.819182322912674E-5</v>
      </c>
      <c r="E25" s="32">
        <f t="shared" si="1"/>
        <v>0.11028848551703245</v>
      </c>
      <c r="F25" s="22">
        <f t="shared" si="0"/>
        <v>8.9453640556945963E-2</v>
      </c>
      <c r="G25" s="22">
        <v>-5.8376504624374674E-3</v>
      </c>
      <c r="H25" s="22">
        <v>4.9709180661780858E-2</v>
      </c>
      <c r="I25" s="22">
        <v>-2.5111392407876493E-2</v>
      </c>
      <c r="J25" s="22">
        <v>1.9570284361637144E-2</v>
      </c>
      <c r="K25" s="36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34"/>
    </row>
    <row r="26" spans="1:22" ht="15.75" customHeight="1" x14ac:dyDescent="0.2">
      <c r="A26" s="20">
        <v>43906</v>
      </c>
      <c r="B26" s="22">
        <v>-7.6075752277212139E-2</v>
      </c>
      <c r="C26" s="22">
        <v>-0.13841813289127217</v>
      </c>
      <c r="D26" s="31">
        <v>6.9358023819798831E-6</v>
      </c>
      <c r="E26" s="32">
        <f t="shared" si="1"/>
        <v>-7.6082688079594119E-2</v>
      </c>
      <c r="F26" s="22">
        <f t="shared" si="0"/>
        <v>-0.13842506869365415</v>
      </c>
      <c r="G26" s="22">
        <v>-8.5216377804738419E-4</v>
      </c>
      <c r="H26" s="22">
        <v>-3.9980743602274812E-2</v>
      </c>
      <c r="I26" s="22">
        <v>3.8140596092132217E-2</v>
      </c>
      <c r="J26" s="22">
        <v>2.8555885825623212E-2</v>
      </c>
      <c r="K26" s="36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34"/>
    </row>
    <row r="27" spans="1:22" ht="15.75" customHeight="1" x14ac:dyDescent="0.2">
      <c r="A27" s="20">
        <v>43907</v>
      </c>
      <c r="B27" s="22">
        <v>-1.5699908772198571E-2</v>
      </c>
      <c r="C27" s="22">
        <v>5.0648710577255597E-2</v>
      </c>
      <c r="D27" s="31">
        <v>6.9358023819798831E-6</v>
      </c>
      <c r="E27" s="32">
        <f t="shared" si="1"/>
        <v>-1.5706844574580551E-2</v>
      </c>
      <c r="F27" s="22">
        <f t="shared" si="0"/>
        <v>5.0641774774873617E-2</v>
      </c>
      <c r="G27" s="22">
        <v>6.2119455806955671E-3</v>
      </c>
      <c r="H27" s="22">
        <v>2.1701229016881977E-2</v>
      </c>
      <c r="I27" s="22">
        <v>-6.7768110452097532E-3</v>
      </c>
      <c r="J27" s="22">
        <v>1.8058412605294907E-2</v>
      </c>
      <c r="K27" s="36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34"/>
    </row>
    <row r="28" spans="1:22" ht="15.75" customHeight="1" x14ac:dyDescent="0.2">
      <c r="A28" s="20">
        <v>43908</v>
      </c>
      <c r="B28" s="22">
        <v>-5.1895590448335256E-2</v>
      </c>
      <c r="C28" s="22">
        <v>-6.509737769858967E-2</v>
      </c>
      <c r="D28" s="31">
        <v>6.9358023819798831E-6</v>
      </c>
      <c r="E28" s="32">
        <f t="shared" si="1"/>
        <v>-5.1902526250717236E-2</v>
      </c>
      <c r="F28" s="22">
        <f t="shared" si="0"/>
        <v>-6.510431350097165E-2</v>
      </c>
      <c r="G28" s="22">
        <v>1.5455624777979999E-2</v>
      </c>
      <c r="H28" s="22">
        <v>-6.1793791056776688E-2</v>
      </c>
      <c r="I28" s="22">
        <v>5.0502479380338444E-2</v>
      </c>
      <c r="J28" s="22">
        <v>4.9809896440576665E-3</v>
      </c>
      <c r="K28" s="36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34"/>
    </row>
    <row r="29" spans="1:22" ht="15.75" customHeight="1" x14ac:dyDescent="0.2">
      <c r="A29" s="20">
        <v>43909</v>
      </c>
      <c r="B29" s="22">
        <v>6.6753127895582937E-2</v>
      </c>
      <c r="C29" s="22">
        <v>9.4168395607422874E-3</v>
      </c>
      <c r="D29" s="31">
        <v>6.9358023819798831E-6</v>
      </c>
      <c r="E29" s="32">
        <f t="shared" si="1"/>
        <v>6.6746192093200957E-2</v>
      </c>
      <c r="F29" s="22">
        <f t="shared" si="0"/>
        <v>9.4099037583603076E-3</v>
      </c>
      <c r="G29" s="22">
        <v>1.8275655693600585E-2</v>
      </c>
      <c r="H29" s="22">
        <v>2.6848031040090699E-2</v>
      </c>
      <c r="I29" s="22">
        <v>-2.7365463377012324E-2</v>
      </c>
      <c r="J29" s="22">
        <v>-2.1548356766778441E-2</v>
      </c>
      <c r="K29" s="36"/>
      <c r="L29" s="22"/>
      <c r="M29" s="22"/>
      <c r="N29" s="22"/>
      <c r="O29" s="22"/>
      <c r="P29" s="22"/>
      <c r="Q29" s="22"/>
      <c r="R29" s="22"/>
      <c r="S29" s="22"/>
      <c r="T29" s="22"/>
      <c r="U29" s="22"/>
      <c r="V29" s="34"/>
    </row>
    <row r="30" spans="1:22" ht="15.75" customHeight="1" x14ac:dyDescent="0.2">
      <c r="A30" s="20">
        <v>43910</v>
      </c>
      <c r="B30" s="22">
        <v>-9.9025066825571662E-2</v>
      </c>
      <c r="C30" s="22">
        <v>-4.6528146886570504E-2</v>
      </c>
      <c r="D30" s="31">
        <v>6.9358023819798831E-6</v>
      </c>
      <c r="E30" s="32">
        <f t="shared" si="1"/>
        <v>-9.9032002627953641E-2</v>
      </c>
      <c r="F30" s="22">
        <f t="shared" si="0"/>
        <v>-4.6535082688952484E-2</v>
      </c>
      <c r="G30" s="22">
        <v>-1.1109472839545438E-3</v>
      </c>
      <c r="H30" s="22">
        <v>2.9575323137807984E-2</v>
      </c>
      <c r="I30" s="22">
        <v>-1.9733534793029063E-2</v>
      </c>
      <c r="J30" s="22">
        <v>1.7042634568257796E-2</v>
      </c>
      <c r="K30" s="36"/>
      <c r="L30" s="22"/>
      <c r="M30" s="22"/>
      <c r="N30" s="22"/>
      <c r="O30" s="22"/>
      <c r="P30" s="22"/>
      <c r="Q30" s="22"/>
      <c r="R30" s="22"/>
      <c r="S30" s="22"/>
      <c r="T30" s="22"/>
      <c r="U30" s="22"/>
      <c r="V30" s="34"/>
    </row>
    <row r="31" spans="1:22" ht="15.75" customHeight="1" x14ac:dyDescent="0.2">
      <c r="A31" s="20">
        <v>43913</v>
      </c>
      <c r="B31" s="22">
        <v>-2.5620137456435583E-3</v>
      </c>
      <c r="C31" s="22">
        <v>-3.0826535972919171E-2</v>
      </c>
      <c r="D31" s="31">
        <v>6.9358023819798831E-6</v>
      </c>
      <c r="E31" s="32">
        <f t="shared" si="1"/>
        <v>-2.5689495480255382E-3</v>
      </c>
      <c r="F31" s="22">
        <f t="shared" si="0"/>
        <v>-3.0833471775301151E-2</v>
      </c>
      <c r="G31" s="22">
        <v>-3.0726185922065109E-3</v>
      </c>
      <c r="H31" s="22">
        <v>1.8472863242269065E-2</v>
      </c>
      <c r="I31" s="22">
        <v>-9.4747251248974394E-3</v>
      </c>
      <c r="J31" s="22">
        <v>-2.6356611043254981E-2</v>
      </c>
      <c r="K31" s="36"/>
      <c r="L31" s="22"/>
      <c r="M31" s="22"/>
      <c r="N31" s="22"/>
      <c r="O31" s="22"/>
      <c r="P31" s="22"/>
      <c r="Q31" s="22"/>
      <c r="R31" s="22"/>
      <c r="S31" s="22"/>
      <c r="T31" s="22"/>
      <c r="U31" s="22"/>
      <c r="V31" s="34"/>
    </row>
    <row r="32" spans="1:22" ht="15.75" customHeight="1" x14ac:dyDescent="0.2">
      <c r="A32" s="20">
        <v>43914</v>
      </c>
      <c r="B32" s="22">
        <v>0.1346385220677967</v>
      </c>
      <c r="C32" s="22">
        <v>0.10764325460977037</v>
      </c>
      <c r="D32" s="31">
        <v>6.9358023819798831E-6</v>
      </c>
      <c r="E32" s="32">
        <f t="shared" si="1"/>
        <v>0.13463158626541472</v>
      </c>
      <c r="F32" s="22">
        <f t="shared" si="0"/>
        <v>0.10763631880738839</v>
      </c>
      <c r="G32" s="22">
        <v>2.189257024977553E-2</v>
      </c>
      <c r="H32" s="22">
        <v>2.6888223341446083E-3</v>
      </c>
      <c r="I32" s="22">
        <v>-1.4586550974391821E-2</v>
      </c>
      <c r="J32" s="22">
        <v>-1.9445407649551785E-2</v>
      </c>
      <c r="K32" s="36"/>
      <c r="L32" s="22"/>
      <c r="M32" s="22"/>
      <c r="N32" s="22"/>
      <c r="O32" s="22"/>
      <c r="P32" s="22"/>
      <c r="Q32" s="22"/>
      <c r="R32" s="22"/>
      <c r="S32" s="22"/>
      <c r="T32" s="22"/>
      <c r="U32" s="22"/>
      <c r="V32" s="34"/>
    </row>
    <row r="33" spans="1:22" ht="15.75" customHeight="1" x14ac:dyDescent="0.2">
      <c r="A33" s="20">
        <v>43915</v>
      </c>
      <c r="B33" s="22">
        <v>2.6252450564301144E-2</v>
      </c>
      <c r="C33" s="22">
        <v>2.3656254525726856E-2</v>
      </c>
      <c r="D33" s="31">
        <v>6.9358023819798831E-6</v>
      </c>
      <c r="E33" s="32">
        <f t="shared" si="1"/>
        <v>2.6245514761919164E-2</v>
      </c>
      <c r="F33" s="22">
        <f t="shared" si="0"/>
        <v>2.3649318723344876E-2</v>
      </c>
      <c r="G33" s="22">
        <v>5.4010993166439076E-3</v>
      </c>
      <c r="H33" s="22">
        <v>-6.2878582467895553E-3</v>
      </c>
      <c r="I33" s="22">
        <v>1.2691198580270563E-2</v>
      </c>
      <c r="J33" s="22">
        <v>1.780470293945938E-3</v>
      </c>
      <c r="K33" s="36"/>
      <c r="L33" s="22"/>
      <c r="M33" s="22"/>
      <c r="N33" s="22"/>
      <c r="O33" s="22"/>
      <c r="P33" s="22"/>
      <c r="Q33" s="22"/>
      <c r="R33" s="22"/>
      <c r="S33" s="22"/>
      <c r="T33" s="22"/>
      <c r="U33" s="22"/>
      <c r="V33" s="34"/>
    </row>
    <row r="34" spans="1:22" ht="15.75" customHeight="1" x14ac:dyDescent="0.2">
      <c r="A34" s="20">
        <v>43916</v>
      </c>
      <c r="B34" s="22">
        <v>4.4939387480435744E-2</v>
      </c>
      <c r="C34" s="22">
        <v>6.18041671798207E-2</v>
      </c>
      <c r="D34" s="31">
        <v>6.9358023819798831E-6</v>
      </c>
      <c r="E34" s="32">
        <f t="shared" si="1"/>
        <v>4.4932451678053764E-2</v>
      </c>
      <c r="F34" s="22">
        <f t="shared" si="0"/>
        <v>6.179723137743872E-2</v>
      </c>
      <c r="G34" s="22">
        <v>-9.8104413496954909E-3</v>
      </c>
      <c r="H34" s="22">
        <v>1.1959184832521175E-2</v>
      </c>
      <c r="I34" s="22">
        <v>-7.9429974992562824E-3</v>
      </c>
      <c r="J34" s="22">
        <v>-6.9966657533446774E-3</v>
      </c>
      <c r="K34" s="36"/>
      <c r="L34" s="22"/>
      <c r="M34" s="22"/>
      <c r="N34" s="22"/>
      <c r="O34" s="22"/>
      <c r="P34" s="22"/>
      <c r="Q34" s="22"/>
      <c r="R34" s="22"/>
      <c r="S34" s="22"/>
      <c r="T34" s="22"/>
      <c r="U34" s="22"/>
      <c r="V34" s="34"/>
    </row>
    <row r="35" spans="1:22" ht="15.75" customHeight="1" x14ac:dyDescent="0.2">
      <c r="A35" s="20">
        <v>43917</v>
      </c>
      <c r="B35" s="22">
        <v>-8.8876855818525613E-2</v>
      </c>
      <c r="C35" s="22">
        <v>-4.1436647532064323E-2</v>
      </c>
      <c r="D35" s="31">
        <v>6.9358023819798831E-6</v>
      </c>
      <c r="E35" s="32">
        <f t="shared" si="1"/>
        <v>-8.8883791620907593E-2</v>
      </c>
      <c r="F35" s="22">
        <f t="shared" si="0"/>
        <v>-4.1443583334446303E-2</v>
      </c>
      <c r="G35" s="22">
        <v>9.6274281839175708E-3</v>
      </c>
      <c r="H35" s="22">
        <v>-2.9714720755136668E-2</v>
      </c>
      <c r="I35" s="22">
        <v>1.9788820186371129E-2</v>
      </c>
      <c r="J35" s="22">
        <v>7.7590012420313895E-3</v>
      </c>
      <c r="K35" s="36"/>
      <c r="L35" s="22"/>
      <c r="M35" s="22"/>
      <c r="N35" s="22"/>
      <c r="O35" s="22"/>
      <c r="P35" s="22"/>
      <c r="Q35" s="22"/>
      <c r="R35" s="22"/>
      <c r="S35" s="22"/>
      <c r="T35" s="22"/>
      <c r="U35" s="22"/>
      <c r="V35" s="34"/>
    </row>
    <row r="36" spans="1:22" ht="15.75" customHeight="1" x14ac:dyDescent="0.2">
      <c r="A36" s="20">
        <v>43920</v>
      </c>
      <c r="B36" s="22">
        <v>3.4661981700918242E-2</v>
      </c>
      <c r="C36" s="22">
        <v>3.142356243372308E-2</v>
      </c>
      <c r="D36" s="31">
        <v>6.9358023819798831E-6</v>
      </c>
      <c r="E36" s="32">
        <f t="shared" si="1"/>
        <v>3.4655045898536262E-2</v>
      </c>
      <c r="F36" s="22">
        <f t="shared" si="0"/>
        <v>3.1416626631341101E-2</v>
      </c>
      <c r="G36" s="22">
        <v>-1.9993810787119492E-2</v>
      </c>
      <c r="H36" s="22">
        <v>-1.3913341789615535E-2</v>
      </c>
      <c r="I36" s="22">
        <v>1.2686590013863547E-2</v>
      </c>
      <c r="J36" s="22">
        <v>7.0434405211899087E-3</v>
      </c>
      <c r="K36" s="36"/>
      <c r="L36" s="22"/>
      <c r="M36" s="22"/>
      <c r="N36" s="22"/>
      <c r="O36" s="22"/>
      <c r="P36" s="22"/>
      <c r="Q36" s="22"/>
      <c r="R36" s="22"/>
      <c r="S36" s="22"/>
      <c r="T36" s="22"/>
      <c r="U36" s="22"/>
      <c r="V36" s="34"/>
    </row>
    <row r="37" spans="1:22" ht="15.75" customHeight="1" x14ac:dyDescent="0.2">
      <c r="A37" s="20">
        <v>43921</v>
      </c>
      <c r="B37" s="22">
        <v>-3.2589442098946014E-2</v>
      </c>
      <c r="C37" s="22">
        <v>-1.8548315177016054E-2</v>
      </c>
      <c r="D37" s="31">
        <v>6.9358023819798831E-6</v>
      </c>
      <c r="E37" s="32">
        <f t="shared" si="1"/>
        <v>-3.2596377901327994E-2</v>
      </c>
      <c r="F37" s="22">
        <f t="shared" si="0"/>
        <v>-1.8555250979398034E-2</v>
      </c>
      <c r="G37" s="22">
        <v>3.2829454522982585E-3</v>
      </c>
      <c r="H37" s="22">
        <v>2.7125088701218311E-3</v>
      </c>
      <c r="I37" s="22">
        <v>1.0484499094665275E-2</v>
      </c>
      <c r="J37" s="22">
        <v>2.046531365138007E-2</v>
      </c>
      <c r="K37" s="36"/>
      <c r="L37" s="22"/>
      <c r="M37" s="22"/>
      <c r="N37" s="22"/>
      <c r="O37" s="22"/>
      <c r="P37" s="22"/>
      <c r="Q37" s="22"/>
      <c r="R37" s="22"/>
      <c r="S37" s="22"/>
      <c r="T37" s="22"/>
      <c r="U37" s="22"/>
      <c r="V37" s="34"/>
    </row>
    <row r="38" spans="1:22" ht="15.75" customHeight="1" x14ac:dyDescent="0.2">
      <c r="A38" s="20">
        <v>43922</v>
      </c>
      <c r="B38" s="22">
        <v>-1.7544309650909393E-2</v>
      </c>
      <c r="C38" s="22">
        <v>-4.5441078470197842E-2</v>
      </c>
      <c r="D38" s="31">
        <v>6.9358023819798831E-6</v>
      </c>
      <c r="E38" s="32">
        <f t="shared" si="1"/>
        <v>-1.7551245453291373E-2</v>
      </c>
      <c r="F38" s="22">
        <f t="shared" si="0"/>
        <v>-4.5448014272579822E-2</v>
      </c>
      <c r="G38" s="22">
        <v>-1.6046431722923846E-2</v>
      </c>
      <c r="H38" s="22">
        <v>-1.4346929470551745E-2</v>
      </c>
      <c r="I38" s="22">
        <v>3.9011711963850837E-3</v>
      </c>
      <c r="J38" s="22">
        <v>3.8072809891099152E-3</v>
      </c>
      <c r="K38" s="36"/>
      <c r="L38" s="22"/>
      <c r="M38" s="22"/>
      <c r="N38" s="22"/>
      <c r="O38" s="22"/>
      <c r="P38" s="22"/>
      <c r="Q38" s="22"/>
      <c r="R38" s="22"/>
      <c r="S38" s="22"/>
      <c r="T38" s="22"/>
      <c r="U38" s="22"/>
      <c r="V38" s="34"/>
    </row>
    <row r="39" spans="1:22" ht="15.75" customHeight="1" x14ac:dyDescent="0.2">
      <c r="A39" s="20">
        <v>43923</v>
      </c>
      <c r="B39" s="22">
        <v>2.1367220748892139E-2</v>
      </c>
      <c r="C39" s="22">
        <v>2.2189949106104723E-2</v>
      </c>
      <c r="D39" s="31">
        <v>6.9358023819798831E-6</v>
      </c>
      <c r="E39" s="32">
        <f t="shared" si="1"/>
        <v>2.1360284946510159E-2</v>
      </c>
      <c r="F39" s="22">
        <f t="shared" si="0"/>
        <v>2.2183013303722743E-2</v>
      </c>
      <c r="G39" s="22">
        <v>-1.9345458179392358E-2</v>
      </c>
      <c r="H39" s="22">
        <v>-2.6142507708491365E-3</v>
      </c>
      <c r="I39" s="22">
        <v>9.6166216995289336E-3</v>
      </c>
      <c r="J39" s="22">
        <v>3.3450668706429737E-2</v>
      </c>
      <c r="K39" s="36"/>
      <c r="L39" s="22"/>
      <c r="M39" s="22"/>
      <c r="N39" s="22"/>
      <c r="O39" s="22"/>
      <c r="P39" s="22"/>
      <c r="Q39" s="22"/>
      <c r="R39" s="22"/>
      <c r="S39" s="22"/>
      <c r="T39" s="22"/>
      <c r="U39" s="22"/>
      <c r="V39" s="34"/>
    </row>
    <row r="40" spans="1:22" ht="15.75" customHeight="1" x14ac:dyDescent="0.2">
      <c r="A40" s="20">
        <v>43924</v>
      </c>
      <c r="B40" s="22">
        <v>-3.2384281333632185E-2</v>
      </c>
      <c r="C40" s="22">
        <v>-1.6998019348138497E-2</v>
      </c>
      <c r="D40" s="31">
        <v>6.9358023819798831E-6</v>
      </c>
      <c r="E40" s="32">
        <f t="shared" si="1"/>
        <v>-3.2391217136014165E-2</v>
      </c>
      <c r="F40" s="22">
        <f t="shared" si="0"/>
        <v>-1.7004955150520477E-2</v>
      </c>
      <c r="G40" s="22">
        <v>-3.8192138491419201E-3</v>
      </c>
      <c r="H40" s="22">
        <v>4.2417179177582642E-4</v>
      </c>
      <c r="I40" s="22">
        <v>-3.8755855015503264E-3</v>
      </c>
      <c r="J40" s="22">
        <v>8.6356498386222016E-3</v>
      </c>
      <c r="K40" s="36"/>
      <c r="L40" s="22"/>
      <c r="M40" t="s">
        <v>104</v>
      </c>
      <c r="N40"/>
      <c r="O40"/>
      <c r="P40"/>
      <c r="Q40"/>
      <c r="R40"/>
      <c r="S40"/>
      <c r="T40"/>
      <c r="U40"/>
      <c r="V40" s="34"/>
    </row>
    <row r="41" spans="1:22" ht="15.75" customHeight="1" thickBot="1" x14ac:dyDescent="0.25">
      <c r="A41" s="20">
        <v>43927</v>
      </c>
      <c r="B41" s="22">
        <v>5.8943970231213991E-2</v>
      </c>
      <c r="C41" s="22">
        <v>7.4462295012445459E-2</v>
      </c>
      <c r="D41" s="31">
        <v>6.9358023819798831E-6</v>
      </c>
      <c r="E41" s="32">
        <f t="shared" si="1"/>
        <v>5.8937034428832011E-2</v>
      </c>
      <c r="F41" s="22">
        <f t="shared" si="0"/>
        <v>7.4455359210063479E-2</v>
      </c>
      <c r="G41" s="22">
        <v>7.425798294950446E-3</v>
      </c>
      <c r="H41" s="22">
        <v>2.7329241377050534E-3</v>
      </c>
      <c r="I41" s="22">
        <v>-1.5090258184810856E-3</v>
      </c>
      <c r="J41" s="22">
        <v>-1.4838085659987135E-2</v>
      </c>
      <c r="K41" s="36"/>
      <c r="L41" s="22"/>
      <c r="M41"/>
      <c r="N41"/>
      <c r="O41"/>
      <c r="P41"/>
      <c r="Q41"/>
      <c r="R41"/>
      <c r="S41"/>
      <c r="T41"/>
      <c r="U41"/>
      <c r="V41" s="34"/>
    </row>
    <row r="42" spans="1:22" ht="15.75" customHeight="1" x14ac:dyDescent="0.2">
      <c r="A42" s="20">
        <v>43928</v>
      </c>
      <c r="B42" s="22">
        <v>1.6532594462886525E-2</v>
      </c>
      <c r="C42" s="22">
        <v>-1.1527811069957925E-3</v>
      </c>
      <c r="D42" s="31">
        <v>6.9358023819798831E-6</v>
      </c>
      <c r="E42" s="32">
        <f t="shared" si="1"/>
        <v>1.6525658660504546E-2</v>
      </c>
      <c r="F42" s="22">
        <f t="shared" si="0"/>
        <v>-1.1597169093777724E-3</v>
      </c>
      <c r="G42" s="22">
        <v>1.7670518421773015E-2</v>
      </c>
      <c r="H42" s="22">
        <v>2.4257322489881945E-2</v>
      </c>
      <c r="I42" s="22">
        <v>-4.8096840960727243E-3</v>
      </c>
      <c r="J42" s="22">
        <v>-7.8077579653164147E-3</v>
      </c>
      <c r="K42" s="36"/>
      <c r="L42" s="22"/>
      <c r="M42" s="50" t="s">
        <v>105</v>
      </c>
      <c r="N42" s="50"/>
      <c r="O42"/>
      <c r="P42"/>
      <c r="Q42"/>
      <c r="R42"/>
      <c r="S42"/>
      <c r="T42"/>
      <c r="U42"/>
      <c r="V42" s="34"/>
    </row>
    <row r="43" spans="1:22" ht="15.75" customHeight="1" x14ac:dyDescent="0.2">
      <c r="A43" s="20">
        <v>43929</v>
      </c>
      <c r="B43" s="22">
        <v>-1.6805895903521594E-3</v>
      </c>
      <c r="C43" s="22">
        <v>3.3839352835415878E-2</v>
      </c>
      <c r="D43" s="31">
        <v>6.9358023819798831E-6</v>
      </c>
      <c r="E43" s="32">
        <f t="shared" si="1"/>
        <v>-1.6875253927341393E-3</v>
      </c>
      <c r="F43" s="22">
        <f t="shared" si="0"/>
        <v>3.3832417033033899E-2</v>
      </c>
      <c r="G43" s="22">
        <v>1.005586175831154E-2</v>
      </c>
      <c r="H43" s="22">
        <v>7.4116129578621348E-3</v>
      </c>
      <c r="I43" s="22">
        <v>2.8193702252017443E-3</v>
      </c>
      <c r="J43" s="22">
        <v>1.4015870166587962E-2</v>
      </c>
      <c r="K43" s="36"/>
      <c r="L43" s="22"/>
      <c r="M43" s="47" t="s">
        <v>106</v>
      </c>
      <c r="N43" s="47">
        <v>0.76289834454061856</v>
      </c>
      <c r="O43"/>
      <c r="P43"/>
      <c r="Q43"/>
      <c r="R43"/>
      <c r="S43"/>
      <c r="T43"/>
      <c r="U43"/>
      <c r="V43" s="34"/>
    </row>
    <row r="44" spans="1:22" ht="15.75" customHeight="1" x14ac:dyDescent="0.2">
      <c r="A44" s="20">
        <v>43930</v>
      </c>
      <c r="B44" s="22">
        <v>3.3373725318294571E-2</v>
      </c>
      <c r="C44" s="22">
        <v>1.2122404240945702E-2</v>
      </c>
      <c r="D44" s="31">
        <v>6.9358023819798831E-6</v>
      </c>
      <c r="E44" s="32">
        <f t="shared" si="1"/>
        <v>3.3366789515912591E-2</v>
      </c>
      <c r="F44" s="22">
        <f t="shared" si="0"/>
        <v>1.2115468438563723E-2</v>
      </c>
      <c r="G44" s="22">
        <v>1.2197131812018874E-2</v>
      </c>
      <c r="H44" s="22">
        <v>2.3613688310119917E-2</v>
      </c>
      <c r="I44" s="22">
        <v>-2.4872092210009453E-2</v>
      </c>
      <c r="J44" s="22">
        <v>-1.4034903246517256E-2</v>
      </c>
      <c r="K44" s="36"/>
      <c r="L44" s="22"/>
      <c r="M44" s="47" t="s">
        <v>107</v>
      </c>
      <c r="N44" s="47">
        <v>0.58201388410281629</v>
      </c>
      <c r="O44"/>
      <c r="P44"/>
      <c r="Q44"/>
      <c r="R44"/>
      <c r="S44"/>
      <c r="T44"/>
      <c r="U44"/>
      <c r="V44" s="34"/>
    </row>
    <row r="45" spans="1:22" ht="15.75" customHeight="1" x14ac:dyDescent="0.2">
      <c r="A45" s="20">
        <v>43934</v>
      </c>
      <c r="B45" s="22">
        <v>-9.6154586994419804E-3</v>
      </c>
      <c r="C45" s="22">
        <v>-1.3950513806173787E-2</v>
      </c>
      <c r="D45" s="31">
        <v>6.9358023819798831E-6</v>
      </c>
      <c r="E45" s="32">
        <f t="shared" si="1"/>
        <v>-9.6223945018239603E-3</v>
      </c>
      <c r="F45" s="22">
        <f t="shared" si="0"/>
        <v>-1.3957449608555767E-2</v>
      </c>
      <c r="G45" s="22">
        <v>-1.8952757735590943E-2</v>
      </c>
      <c r="H45" s="22">
        <v>-8.9512932357362768E-4</v>
      </c>
      <c r="I45" s="22">
        <v>-7.0644717798033357E-3</v>
      </c>
      <c r="J45" s="22">
        <v>-4.84840338023672E-3</v>
      </c>
      <c r="K45" s="36"/>
      <c r="L45" s="22"/>
      <c r="M45" s="47" t="s">
        <v>108</v>
      </c>
      <c r="N45" s="47">
        <v>0.55057924335471353</v>
      </c>
      <c r="O45"/>
      <c r="P45"/>
      <c r="Q45"/>
      <c r="R45"/>
      <c r="S45"/>
      <c r="T45"/>
      <c r="U45"/>
      <c r="V45" s="34"/>
    </row>
    <row r="46" spans="1:22" ht="15.75" customHeight="1" x14ac:dyDescent="0.2">
      <c r="A46" s="20">
        <v>43935</v>
      </c>
      <c r="B46" s="22">
        <v>2.4150460232283122E-2</v>
      </c>
      <c r="C46" s="22">
        <v>2.3616802824349435E-2</v>
      </c>
      <c r="D46" s="31">
        <v>6.9358023819798831E-6</v>
      </c>
      <c r="E46" s="32">
        <f t="shared" si="1"/>
        <v>2.4143524429901142E-2</v>
      </c>
      <c r="F46" s="22">
        <f t="shared" si="0"/>
        <v>2.3609867021967455E-2</v>
      </c>
      <c r="G46" s="22">
        <v>-8.1518754354316554E-3</v>
      </c>
      <c r="H46" s="22">
        <v>-2.5253441069464429E-2</v>
      </c>
      <c r="I46" s="22">
        <v>1.1225038053590453E-2</v>
      </c>
      <c r="J46" s="22">
        <v>-4.5199013946289855E-3</v>
      </c>
      <c r="K46" s="36"/>
      <c r="L46" s="22"/>
      <c r="M46" s="47" t="s">
        <v>109</v>
      </c>
      <c r="N46" s="47">
        <v>1.1454627292973077E-2</v>
      </c>
      <c r="O46"/>
      <c r="P46"/>
      <c r="Q46"/>
      <c r="R46"/>
      <c r="S46"/>
      <c r="T46"/>
      <c r="U46"/>
      <c r="V46" s="34"/>
    </row>
    <row r="47" spans="1:22" ht="15.75" customHeight="1" thickBot="1" x14ac:dyDescent="0.25">
      <c r="A47" s="20">
        <v>43936</v>
      </c>
      <c r="B47" s="22">
        <v>-2.540728835731345E-2</v>
      </c>
      <c r="C47" s="22">
        <v>-1.8772792526868823E-2</v>
      </c>
      <c r="D47" s="31">
        <v>6.9358023819798831E-6</v>
      </c>
      <c r="E47" s="32">
        <f t="shared" si="1"/>
        <v>-2.541422415969543E-2</v>
      </c>
      <c r="F47" s="22">
        <f t="shared" si="0"/>
        <v>-1.8779728329250803E-2</v>
      </c>
      <c r="G47" s="22">
        <v>-2.2356483115472028E-2</v>
      </c>
      <c r="H47" s="22">
        <v>-1.823937760507242E-2</v>
      </c>
      <c r="I47" s="22">
        <v>3.3213979583888824E-3</v>
      </c>
      <c r="J47" s="22">
        <v>-5.4821094187684459E-3</v>
      </c>
      <c r="K47" s="36"/>
      <c r="L47" s="22"/>
      <c r="M47" s="48" t="s">
        <v>110</v>
      </c>
      <c r="N47" s="48">
        <v>90</v>
      </c>
      <c r="O47"/>
      <c r="P47"/>
      <c r="Q47"/>
      <c r="R47"/>
      <c r="S47"/>
      <c r="T47"/>
      <c r="U47"/>
      <c r="V47" s="34"/>
    </row>
    <row r="48" spans="1:22" ht="15.75" customHeight="1" x14ac:dyDescent="0.2">
      <c r="A48" s="20">
        <v>43937</v>
      </c>
      <c r="B48" s="22">
        <v>-1.3145912085612992E-2</v>
      </c>
      <c r="C48" s="22">
        <v>1.4170309222267476E-3</v>
      </c>
      <c r="D48" s="31">
        <v>6.9358023819798831E-6</v>
      </c>
      <c r="E48" s="32">
        <f t="shared" si="1"/>
        <v>-1.3152847887994971E-2</v>
      </c>
      <c r="F48" s="22">
        <f t="shared" si="0"/>
        <v>1.4100951198447677E-3</v>
      </c>
      <c r="G48" s="22">
        <v>-1.058024903970037E-2</v>
      </c>
      <c r="H48" s="22">
        <v>-2.3748893740979347E-2</v>
      </c>
      <c r="I48" s="22">
        <v>1.553806743604485E-2</v>
      </c>
      <c r="J48" s="22">
        <v>-8.1293509730959758E-3</v>
      </c>
      <c r="K48" s="36"/>
      <c r="L48" s="22"/>
      <c r="M48"/>
      <c r="N48"/>
      <c r="O48"/>
      <c r="P48"/>
      <c r="Q48"/>
      <c r="R48"/>
      <c r="S48"/>
      <c r="T48"/>
      <c r="U48"/>
      <c r="V48" s="34"/>
    </row>
    <row r="49" spans="1:22" ht="15.75" customHeight="1" thickBot="1" x14ac:dyDescent="0.25">
      <c r="A49" s="20">
        <v>43938</v>
      </c>
      <c r="B49" s="22">
        <v>4.4196025535307659E-2</v>
      </c>
      <c r="C49" s="22">
        <v>2.9504337372522445E-2</v>
      </c>
      <c r="D49" s="31">
        <v>6.9358023819798831E-6</v>
      </c>
      <c r="E49" s="32">
        <f t="shared" si="1"/>
        <v>4.4189089732925679E-2</v>
      </c>
      <c r="F49" s="22">
        <f t="shared" si="0"/>
        <v>2.9497401570140466E-2</v>
      </c>
      <c r="G49" s="22">
        <v>1.6534315254302628E-2</v>
      </c>
      <c r="H49" s="22">
        <v>2.9635952504608595E-2</v>
      </c>
      <c r="I49" s="22">
        <v>-2.8362933172542182E-2</v>
      </c>
      <c r="J49" s="22">
        <v>3.2263183337786876E-3</v>
      </c>
      <c r="K49" s="36"/>
      <c r="L49" s="22"/>
      <c r="M49" t="s">
        <v>111</v>
      </c>
      <c r="N49"/>
      <c r="O49"/>
      <c r="P49"/>
      <c r="Q49"/>
      <c r="R49"/>
      <c r="S49"/>
      <c r="T49"/>
      <c r="U49"/>
      <c r="V49" s="34"/>
    </row>
    <row r="50" spans="1:22" ht="15.75" customHeight="1" x14ac:dyDescent="0.2">
      <c r="A50" s="20">
        <v>43941</v>
      </c>
      <c r="B50" s="22">
        <v>-4.1846308378234914E-2</v>
      </c>
      <c r="C50" s="22">
        <v>-2.472515928172795E-2</v>
      </c>
      <c r="D50" s="31">
        <v>6.9358023819798831E-6</v>
      </c>
      <c r="E50" s="32">
        <f t="shared" si="1"/>
        <v>-4.1853244180616894E-2</v>
      </c>
      <c r="F50" s="22">
        <f t="shared" si="0"/>
        <v>-2.473209508410993E-2</v>
      </c>
      <c r="G50" s="22">
        <v>3.0914122388626813E-3</v>
      </c>
      <c r="H50" s="22">
        <v>-1.8935461985083345E-2</v>
      </c>
      <c r="I50" s="22">
        <v>1.6458624163972126E-2</v>
      </c>
      <c r="J50" s="22">
        <v>1.9820351699828646E-3</v>
      </c>
      <c r="K50" s="36"/>
      <c r="L50" s="22"/>
      <c r="M50" s="49"/>
      <c r="N50" s="49" t="s">
        <v>120</v>
      </c>
      <c r="O50" s="49" t="s">
        <v>121</v>
      </c>
      <c r="P50" s="49" t="s">
        <v>122</v>
      </c>
      <c r="Q50" s="49" t="s">
        <v>87</v>
      </c>
      <c r="R50" s="49" t="s">
        <v>123</v>
      </c>
      <c r="S50"/>
      <c r="T50"/>
      <c r="U50"/>
      <c r="V50" s="34"/>
    </row>
    <row r="51" spans="1:22" ht="15.75" customHeight="1" x14ac:dyDescent="0.2">
      <c r="A51" s="20">
        <v>43942</v>
      </c>
      <c r="B51" s="22">
        <v>-1.6962931387423955E-2</v>
      </c>
      <c r="C51" s="22">
        <v>-2.7066970650833508E-2</v>
      </c>
      <c r="D51" s="31">
        <v>6.9358023819798831E-6</v>
      </c>
      <c r="E51" s="32">
        <f t="shared" si="1"/>
        <v>-1.6969867189805934E-2</v>
      </c>
      <c r="F51" s="22">
        <f t="shared" si="0"/>
        <v>-2.7073906453215488E-2</v>
      </c>
      <c r="G51" s="22">
        <v>-2.6523516342000174E-3</v>
      </c>
      <c r="H51" s="22">
        <v>6.5557998644167163E-3</v>
      </c>
      <c r="I51" s="22">
        <v>-8.0423120642218217E-3</v>
      </c>
      <c r="J51" s="22">
        <v>-3.8268929819893077E-3</v>
      </c>
      <c r="K51" s="36"/>
      <c r="L51" s="22"/>
      <c r="M51" s="47" t="s">
        <v>112</v>
      </c>
      <c r="N51" s="47">
        <v>5</v>
      </c>
      <c r="O51" s="47">
        <v>1.5529316457893082E-2</v>
      </c>
      <c r="P51" s="47">
        <v>3.1058632915786167E-3</v>
      </c>
      <c r="Q51" s="47">
        <v>23.671207376136056</v>
      </c>
      <c r="R51" s="47">
        <v>9.0051813588880823E-15</v>
      </c>
      <c r="S51"/>
      <c r="T51"/>
      <c r="U51"/>
      <c r="V51" s="34"/>
    </row>
    <row r="52" spans="1:22" ht="15.75" customHeight="1" x14ac:dyDescent="0.2">
      <c r="A52" s="20">
        <v>43943</v>
      </c>
      <c r="B52" s="22">
        <v>4.4658437740362584E-3</v>
      </c>
      <c r="C52" s="22">
        <v>1.9656206496477275E-2</v>
      </c>
      <c r="D52" s="31">
        <v>6.9358023819798831E-6</v>
      </c>
      <c r="E52" s="32">
        <f t="shared" si="1"/>
        <v>4.4589079716542785E-3</v>
      </c>
      <c r="F52" s="22">
        <f t="shared" si="0"/>
        <v>1.9649270694095295E-2</v>
      </c>
      <c r="G52" s="22">
        <v>-4.246119093325171E-3</v>
      </c>
      <c r="H52" s="22">
        <v>3.8142897026191905E-4</v>
      </c>
      <c r="I52" s="22">
        <v>1.8145208927493762E-3</v>
      </c>
      <c r="J52" s="22">
        <v>-2.702027164900863E-3</v>
      </c>
      <c r="K52" s="36"/>
      <c r="L52" s="22"/>
      <c r="M52" s="47" t="s">
        <v>113</v>
      </c>
      <c r="N52" s="47">
        <v>85</v>
      </c>
      <c r="O52" s="47">
        <v>1.1152721345778514E-2</v>
      </c>
      <c r="P52" s="47">
        <v>1.312084864209237E-4</v>
      </c>
      <c r="Q52" s="47"/>
      <c r="R52" s="47"/>
      <c r="S52"/>
      <c r="T52"/>
      <c r="U52"/>
      <c r="V52" s="34"/>
    </row>
    <row r="53" spans="1:22" ht="15.75" customHeight="1" thickBot="1" x14ac:dyDescent="0.25">
      <c r="A53" s="20">
        <v>43944</v>
      </c>
      <c r="B53" s="22">
        <v>9.9014802793942282E-5</v>
      </c>
      <c r="C53" s="22">
        <v>1.6786168464746998E-3</v>
      </c>
      <c r="D53" s="31">
        <v>6.9358023819798831E-6</v>
      </c>
      <c r="E53" s="32">
        <f t="shared" si="1"/>
        <v>9.2079000411962399E-5</v>
      </c>
      <c r="F53" s="22">
        <f t="shared" si="0"/>
        <v>1.6716810440927199E-3</v>
      </c>
      <c r="G53" s="22">
        <v>1.3328126767170971E-3</v>
      </c>
      <c r="H53" s="22">
        <v>3.8287639497371437E-3</v>
      </c>
      <c r="I53" s="22">
        <v>8.7424494484920033E-3</v>
      </c>
      <c r="J53" s="22">
        <v>9.9596967566315722E-3</v>
      </c>
      <c r="K53" s="36"/>
      <c r="L53" s="22"/>
      <c r="M53" s="48" t="s">
        <v>88</v>
      </c>
      <c r="N53" s="48">
        <v>90</v>
      </c>
      <c r="O53" s="48">
        <v>2.6682037803671597E-2</v>
      </c>
      <c r="P53" s="48"/>
      <c r="Q53" s="48"/>
      <c r="R53" s="48"/>
      <c r="S53"/>
      <c r="T53"/>
      <c r="U53"/>
      <c r="V53" s="34"/>
    </row>
    <row r="54" spans="1:22" ht="15.75" customHeight="1" thickBot="1" x14ac:dyDescent="0.25">
      <c r="A54" s="20">
        <v>43945</v>
      </c>
      <c r="B54" s="22">
        <v>1.8794209004091181E-3</v>
      </c>
      <c r="C54" s="22">
        <v>1.0996392725688206E-2</v>
      </c>
      <c r="D54" s="31">
        <v>6.9358023819798831E-6</v>
      </c>
      <c r="E54" s="32">
        <f t="shared" si="1"/>
        <v>1.8724850980271382E-3</v>
      </c>
      <c r="F54" s="22">
        <f t="shared" si="0"/>
        <v>1.0989456923306226E-2</v>
      </c>
      <c r="G54" s="22">
        <v>7.7946460305829341E-4</v>
      </c>
      <c r="H54" s="22">
        <v>-6.8792714409774197E-3</v>
      </c>
      <c r="I54" s="22">
        <v>7.2649285902995093E-3</v>
      </c>
      <c r="J54" s="22">
        <v>-7.9240068625594431E-3</v>
      </c>
      <c r="K54" s="36"/>
      <c r="L54" s="22"/>
      <c r="M54"/>
      <c r="N54"/>
      <c r="O54"/>
      <c r="P54"/>
      <c r="Q54"/>
      <c r="R54"/>
      <c r="S54"/>
      <c r="T54"/>
      <c r="U54"/>
      <c r="V54" s="34"/>
    </row>
    <row r="55" spans="1:22" ht="15.75" customHeight="1" x14ac:dyDescent="0.2">
      <c r="A55" s="20">
        <v>43948</v>
      </c>
      <c r="B55" s="22">
        <v>4.7005033967315327E-2</v>
      </c>
      <c r="C55" s="22">
        <v>1.4966554005730682E-2</v>
      </c>
      <c r="D55" s="31">
        <v>6.9358023819798831E-6</v>
      </c>
      <c r="E55" s="32">
        <f t="shared" si="1"/>
        <v>4.6998098164933347E-2</v>
      </c>
      <c r="F55" s="22">
        <f t="shared" si="0"/>
        <v>1.4959618203348702E-2</v>
      </c>
      <c r="G55" s="22">
        <v>7.2938764508554514E-3</v>
      </c>
      <c r="H55" s="22">
        <v>7.3836424863552262E-3</v>
      </c>
      <c r="I55" s="22">
        <v>-9.7037533818931897E-3</v>
      </c>
      <c r="J55" s="22">
        <v>-4.9412621532984313E-3</v>
      </c>
      <c r="K55" s="36"/>
      <c r="L55" s="22"/>
      <c r="M55" s="49"/>
      <c r="N55" s="49" t="s">
        <v>124</v>
      </c>
      <c r="O55" s="49" t="s">
        <v>109</v>
      </c>
      <c r="P55" s="49" t="s">
        <v>125</v>
      </c>
      <c r="Q55" s="49" t="s">
        <v>126</v>
      </c>
      <c r="R55" s="49" t="s">
        <v>127</v>
      </c>
      <c r="S55" s="49" t="s">
        <v>128</v>
      </c>
      <c r="T55" s="49" t="s">
        <v>129</v>
      </c>
      <c r="U55" s="49" t="s">
        <v>130</v>
      </c>
      <c r="V55" s="34"/>
    </row>
    <row r="56" spans="1:22" ht="15.75" customHeight="1" x14ac:dyDescent="0.2">
      <c r="A56" s="20">
        <v>43949</v>
      </c>
      <c r="B56" s="22">
        <v>1.4132946244642414E-3</v>
      </c>
      <c r="C56" s="22">
        <v>-1.3363650584148081E-3</v>
      </c>
      <c r="D56" s="31">
        <v>6.9358023819798831E-6</v>
      </c>
      <c r="E56" s="32">
        <f t="shared" si="1"/>
        <v>1.4063588220822616E-3</v>
      </c>
      <c r="F56" s="22">
        <f t="shared" si="0"/>
        <v>-1.343300860796788E-3</v>
      </c>
      <c r="G56" s="22">
        <v>1.7207395266130569E-2</v>
      </c>
      <c r="H56" s="22">
        <v>1.7552402435463833E-2</v>
      </c>
      <c r="I56" s="22">
        <v>-6.7923106078520909E-3</v>
      </c>
      <c r="J56" s="22">
        <v>-1.0586565349230814E-3</v>
      </c>
      <c r="K56" s="36"/>
      <c r="L56" s="22"/>
      <c r="M56" s="47" t="s">
        <v>114</v>
      </c>
      <c r="N56" s="47">
        <v>0</v>
      </c>
      <c r="O56" s="47" t="e">
        <v>#N/A</v>
      </c>
      <c r="P56" s="47" t="e">
        <v>#N/A</v>
      </c>
      <c r="Q56" s="47" t="e">
        <v>#N/A</v>
      </c>
      <c r="R56" s="47" t="e">
        <v>#N/A</v>
      </c>
      <c r="S56" s="47" t="e">
        <v>#N/A</v>
      </c>
      <c r="T56" s="47" t="e">
        <v>#N/A</v>
      </c>
      <c r="U56" s="47" t="e">
        <v>#N/A</v>
      </c>
      <c r="V56" s="34"/>
    </row>
    <row r="57" spans="1:22" ht="15.75" customHeight="1" x14ac:dyDescent="0.2">
      <c r="A57" s="20">
        <v>43950</v>
      </c>
      <c r="B57" s="22">
        <v>5.5310260288915392E-2</v>
      </c>
      <c r="C57" s="22">
        <v>2.1845765519901902E-2</v>
      </c>
      <c r="D57" s="31">
        <v>6.9358023819798831E-6</v>
      </c>
      <c r="E57" s="32">
        <f t="shared" si="1"/>
        <v>5.5303324486533412E-2</v>
      </c>
      <c r="F57" s="22">
        <f t="shared" si="0"/>
        <v>2.1838829717519923E-2</v>
      </c>
      <c r="G57" s="22">
        <v>1.2195653607136626E-3</v>
      </c>
      <c r="H57" s="22">
        <v>2.4718106434207774E-2</v>
      </c>
      <c r="I57" s="22">
        <v>-4.9034689285429936E-3</v>
      </c>
      <c r="J57" s="22">
        <v>4.2874845422406598E-3</v>
      </c>
      <c r="K57" s="36"/>
      <c r="L57" s="22" t="s">
        <v>81</v>
      </c>
      <c r="M57" s="47" t="s">
        <v>115</v>
      </c>
      <c r="N57" s="47">
        <v>0.99539934758782211</v>
      </c>
      <c r="O57" s="47">
        <v>0.11470300087723193</v>
      </c>
      <c r="P57" s="47">
        <v>8.678058463816571</v>
      </c>
      <c r="Q57" s="47">
        <v>2.4219818170440405E-13</v>
      </c>
      <c r="R57" s="47">
        <v>0.76733905205228981</v>
      </c>
      <c r="S57" s="47">
        <v>1.2234596431233544</v>
      </c>
      <c r="T57" s="47">
        <v>0.76733905205228981</v>
      </c>
      <c r="U57" s="47">
        <v>1.2234596431233544</v>
      </c>
      <c r="V57" s="34"/>
    </row>
    <row r="58" spans="1:22" ht="15.75" customHeight="1" x14ac:dyDescent="0.2">
      <c r="A58" s="20">
        <v>43951</v>
      </c>
      <c r="B58" s="22">
        <v>-3.7209374223295892E-2</v>
      </c>
      <c r="C58" s="22">
        <v>-1.1765855242360113E-2</v>
      </c>
      <c r="D58" s="31">
        <v>6.9358023819798831E-6</v>
      </c>
      <c r="E58" s="32">
        <f t="shared" si="1"/>
        <v>-3.7216310025677872E-2</v>
      </c>
      <c r="F58" s="22">
        <f t="shared" si="0"/>
        <v>-1.1772791044742093E-2</v>
      </c>
      <c r="G58" s="22">
        <v>-1.216523140900686E-2</v>
      </c>
      <c r="H58" s="22">
        <v>-2.632480527097791E-2</v>
      </c>
      <c r="I58" s="22">
        <v>1.4293793127526872E-2</v>
      </c>
      <c r="J58" s="22">
        <v>2.1732796383240726E-3</v>
      </c>
      <c r="K58" s="36"/>
      <c r="L58" s="22" t="s">
        <v>7</v>
      </c>
      <c r="M58" s="47" t="s">
        <v>116</v>
      </c>
      <c r="N58" s="47">
        <v>-0.40561044532974294</v>
      </c>
      <c r="O58" s="47">
        <v>0.20960084557950501</v>
      </c>
      <c r="P58" s="47">
        <v>-1.935156531493516</v>
      </c>
      <c r="Q58" s="47">
        <v>5.6296331851672321E-2</v>
      </c>
      <c r="R58" s="47">
        <v>-0.82235307997556228</v>
      </c>
      <c r="S58" s="47">
        <v>1.1132189316076457E-2</v>
      </c>
      <c r="T58" s="47">
        <v>-0.82235307997556228</v>
      </c>
      <c r="U58" s="47">
        <v>1.1132189316076457E-2</v>
      </c>
      <c r="V58" s="34"/>
    </row>
    <row r="59" spans="1:22" ht="15.75" customHeight="1" x14ac:dyDescent="0.2">
      <c r="A59" s="20">
        <v>43952</v>
      </c>
      <c r="B59" s="22">
        <v>-2.4808199482946613E-2</v>
      </c>
      <c r="C59" s="22">
        <v>-2.5881937104033231E-2</v>
      </c>
      <c r="D59" s="31">
        <v>6.9358023819798831E-6</v>
      </c>
      <c r="E59" s="32">
        <f t="shared" si="1"/>
        <v>-2.4815135285328593E-2</v>
      </c>
      <c r="F59" s="22">
        <f t="shared" si="0"/>
        <v>-2.5888872906415211E-2</v>
      </c>
      <c r="G59" s="22">
        <v>-2.0016829578410219E-2</v>
      </c>
      <c r="H59" s="22">
        <v>-1.9313732113223916E-2</v>
      </c>
      <c r="I59" s="22">
        <v>3.790522395702503E-3</v>
      </c>
      <c r="J59" s="22">
        <v>-8.4110057718806003E-3</v>
      </c>
      <c r="K59" s="36"/>
      <c r="L59" s="22" t="s">
        <v>75</v>
      </c>
      <c r="M59" s="47" t="s">
        <v>117</v>
      </c>
      <c r="N59" s="47">
        <v>0.14641596024962319</v>
      </c>
      <c r="O59" s="47">
        <v>0.16468306209362993</v>
      </c>
      <c r="P59" s="47">
        <v>0.88907722742232564</v>
      </c>
      <c r="Q59" s="47">
        <v>0.37647082229179574</v>
      </c>
      <c r="R59" s="47">
        <v>-0.18101808701622032</v>
      </c>
      <c r="S59" s="47">
        <v>0.47385000751546669</v>
      </c>
      <c r="T59" s="47">
        <v>-0.18101808701622032</v>
      </c>
      <c r="U59" s="47">
        <v>0.47385000751546669</v>
      </c>
      <c r="V59" s="34"/>
    </row>
    <row r="60" spans="1:22" ht="15.75" customHeight="1" x14ac:dyDescent="0.2">
      <c r="A60" s="20">
        <v>43955</v>
      </c>
      <c r="B60" s="22">
        <v>-2.2235917099617294E-2</v>
      </c>
      <c r="C60" s="22">
        <v>1.0982982117624909E-3</v>
      </c>
      <c r="D60" s="31">
        <v>6.9358023819798831E-6</v>
      </c>
      <c r="E60" s="32">
        <f t="shared" si="1"/>
        <v>-2.2242852901999274E-2</v>
      </c>
      <c r="F60" s="22">
        <f t="shared" si="0"/>
        <v>1.0913624093805111E-3</v>
      </c>
      <c r="G60" s="22">
        <v>-3.5331330547535007E-3</v>
      </c>
      <c r="H60" s="22">
        <v>-3.1508583489444188E-3</v>
      </c>
      <c r="I60" s="22">
        <v>-1.2573787183139104E-2</v>
      </c>
      <c r="J60" s="22">
        <v>-8.2726762323639506E-3</v>
      </c>
      <c r="K60" s="36"/>
      <c r="L60" s="22" t="s">
        <v>76</v>
      </c>
      <c r="M60" s="47" t="s">
        <v>118</v>
      </c>
      <c r="N60" s="47">
        <v>-0.20658786089628009</v>
      </c>
      <c r="O60" s="47">
        <v>0.23799936111928266</v>
      </c>
      <c r="P60" s="47">
        <v>-0.86801855233863645</v>
      </c>
      <c r="Q60" s="47">
        <v>0.38782828411412862</v>
      </c>
      <c r="R60" s="47">
        <v>-0.67979435260983267</v>
      </c>
      <c r="S60" s="47">
        <v>0.26661863081727255</v>
      </c>
      <c r="T60" s="47">
        <v>-0.67979435260983267</v>
      </c>
      <c r="U60" s="47">
        <v>0.26661863081727255</v>
      </c>
      <c r="V60" s="34"/>
    </row>
    <row r="61" spans="1:22" ht="15.75" customHeight="1" thickBot="1" x14ac:dyDescent="0.25">
      <c r="A61" s="20">
        <v>43956</v>
      </c>
      <c r="B61" s="22">
        <v>-2.0760635952741364E-2</v>
      </c>
      <c r="C61" s="22">
        <v>5.5982519718244216E-3</v>
      </c>
      <c r="D61" s="31">
        <v>6.9358023819798831E-6</v>
      </c>
      <c r="E61" s="32">
        <f t="shared" si="1"/>
        <v>-2.0767571755123344E-2</v>
      </c>
      <c r="F61" s="22">
        <f t="shared" si="0"/>
        <v>5.5913161694424417E-3</v>
      </c>
      <c r="G61" s="22">
        <v>-3.3065510855840676E-3</v>
      </c>
      <c r="H61" s="22">
        <v>-9.2712065739932494E-3</v>
      </c>
      <c r="I61" s="22">
        <v>7.8448785863200459E-3</v>
      </c>
      <c r="J61" s="22">
        <v>7.5075531289682997E-3</v>
      </c>
      <c r="K61" s="36"/>
      <c r="L61" s="22" t="s">
        <v>77</v>
      </c>
      <c r="M61" s="48" t="s">
        <v>119</v>
      </c>
      <c r="N61" s="48">
        <v>-1.040630055767658</v>
      </c>
      <c r="O61" s="48">
        <v>0.2119393853401739</v>
      </c>
      <c r="P61" s="48">
        <v>-4.9100362072740369</v>
      </c>
      <c r="Q61" s="48">
        <v>4.3550380882004977E-6</v>
      </c>
      <c r="R61" s="48">
        <v>-1.4620223339699749</v>
      </c>
      <c r="S61" s="48">
        <v>-0.61923777756534115</v>
      </c>
      <c r="T61" s="48">
        <v>-1.4620223339699749</v>
      </c>
      <c r="U61" s="48">
        <v>-0.61923777756534115</v>
      </c>
      <c r="V61" s="34"/>
    </row>
    <row r="62" spans="1:22" ht="15.75" customHeight="1" x14ac:dyDescent="0.2">
      <c r="A62" s="20">
        <v>43957</v>
      </c>
      <c r="B62" s="22">
        <v>-1.7827082070985146E-3</v>
      </c>
      <c r="C62" s="22">
        <v>-9.1887262346528418E-3</v>
      </c>
      <c r="D62" s="31">
        <v>6.9358023819798831E-6</v>
      </c>
      <c r="E62" s="32">
        <f t="shared" si="1"/>
        <v>-1.7896440094804945E-3</v>
      </c>
      <c r="F62" s="22">
        <f t="shared" si="0"/>
        <v>-9.1956620370348217E-3</v>
      </c>
      <c r="G62" s="22">
        <v>-3.6122921803230083E-3</v>
      </c>
      <c r="H62" s="22">
        <v>-1.9804387134206139E-2</v>
      </c>
      <c r="I62" s="22">
        <v>8.3104686248985198E-3</v>
      </c>
      <c r="J62" s="22">
        <v>-9.0814638935644912E-3</v>
      </c>
      <c r="K62" s="36"/>
      <c r="L62" s="22"/>
      <c r="M62"/>
      <c r="N62"/>
      <c r="O62"/>
      <c r="P62"/>
      <c r="Q62"/>
      <c r="R62"/>
      <c r="S62"/>
      <c r="T62"/>
      <c r="U62"/>
      <c r="V62" s="34"/>
    </row>
    <row r="63" spans="1:22" ht="15.75" customHeight="1" x14ac:dyDescent="0.2">
      <c r="A63" s="20">
        <v>43958</v>
      </c>
      <c r="B63" s="22">
        <v>4.5442548344939417E-2</v>
      </c>
      <c r="C63" s="22">
        <v>8.8872122553113712E-3</v>
      </c>
      <c r="D63" s="31">
        <v>6.9358023819798831E-6</v>
      </c>
      <c r="E63" s="32">
        <f t="shared" si="1"/>
        <v>4.5435612542557437E-2</v>
      </c>
      <c r="F63" s="22">
        <f t="shared" si="0"/>
        <v>8.8802764529293914E-3</v>
      </c>
      <c r="G63" s="22">
        <v>4.1461363174999776E-3</v>
      </c>
      <c r="H63" s="22">
        <v>2.0509720376089488E-2</v>
      </c>
      <c r="I63" s="22">
        <v>-2.1407261200757442E-2</v>
      </c>
      <c r="J63" s="22">
        <v>-9.2609978663290154E-3</v>
      </c>
      <c r="K63" s="36"/>
      <c r="L63" s="22"/>
      <c r="M63"/>
      <c r="N63"/>
      <c r="O63"/>
      <c r="P63"/>
      <c r="Q63"/>
      <c r="R63"/>
      <c r="S63"/>
      <c r="T63"/>
      <c r="U63"/>
      <c r="V63" s="34"/>
    </row>
    <row r="64" spans="1:22" ht="15.75" customHeight="1" x14ac:dyDescent="0.2">
      <c r="A64" s="20">
        <v>43959</v>
      </c>
      <c r="B64" s="22">
        <v>3.3440455838534291E-2</v>
      </c>
      <c r="C64" s="22">
        <v>1.8895246172217342E-2</v>
      </c>
      <c r="D64" s="31">
        <v>6.9358023819798831E-6</v>
      </c>
      <c r="E64" s="32">
        <f t="shared" si="1"/>
        <v>3.3433520036152312E-2</v>
      </c>
      <c r="F64" s="22">
        <f t="shared" si="0"/>
        <v>1.8888310369835362E-2</v>
      </c>
      <c r="G64" s="22">
        <v>6.5602127806823861E-3</v>
      </c>
      <c r="H64" s="22">
        <v>7.5987671831077991E-3</v>
      </c>
      <c r="I64" s="22">
        <v>-1.5970457741083868E-3</v>
      </c>
      <c r="J64" s="22">
        <v>8.312937074545855E-3</v>
      </c>
      <c r="K64" s="36"/>
      <c r="L64" s="22"/>
      <c r="M64"/>
      <c r="N64"/>
      <c r="O64"/>
      <c r="P64"/>
      <c r="Q64"/>
      <c r="R64"/>
      <c r="S64"/>
      <c r="T64"/>
      <c r="U64"/>
      <c r="V64" s="34"/>
    </row>
    <row r="65" spans="1:22" ht="15.75" customHeight="1" x14ac:dyDescent="0.2">
      <c r="A65" s="20">
        <v>43962</v>
      </c>
      <c r="B65" s="22">
        <v>-1.2815369231397332E-2</v>
      </c>
      <c r="C65" s="22">
        <v>-4.5035110801847173E-3</v>
      </c>
      <c r="D65" s="31">
        <v>6.9358023819798831E-6</v>
      </c>
      <c r="E65" s="32">
        <f t="shared" si="1"/>
        <v>-1.2822305033779312E-2</v>
      </c>
      <c r="F65" s="22">
        <f t="shared" si="0"/>
        <v>-4.5104468825666972E-3</v>
      </c>
      <c r="G65" s="22">
        <v>-4.6916921405161351E-3</v>
      </c>
      <c r="H65" s="22">
        <v>-1.8296112001477696E-2</v>
      </c>
      <c r="I65" s="22">
        <v>3.6822714410468258E-3</v>
      </c>
      <c r="J65" s="22">
        <v>-3.3657974351086022E-3</v>
      </c>
      <c r="K65" s="36"/>
      <c r="L65" s="22"/>
      <c r="M65" s="22"/>
      <c r="N65" s="22"/>
      <c r="O65" s="22"/>
      <c r="P65" s="22"/>
      <c r="Q65" s="22"/>
      <c r="R65" s="22"/>
      <c r="S65" s="22"/>
      <c r="T65" s="22"/>
      <c r="U65" s="22"/>
      <c r="V65" s="34"/>
    </row>
    <row r="66" spans="1:22" ht="15.75" customHeight="1" x14ac:dyDescent="0.2">
      <c r="A66" s="20">
        <v>43963</v>
      </c>
      <c r="B66" s="22">
        <v>-3.0238257292773758E-2</v>
      </c>
      <c r="C66" s="22">
        <v>-1.9056245538997693E-2</v>
      </c>
      <c r="D66" s="31">
        <v>6.9358023819798831E-6</v>
      </c>
      <c r="E66" s="32">
        <f t="shared" si="1"/>
        <v>-3.0245193095155738E-2</v>
      </c>
      <c r="F66" s="22">
        <f t="shared" si="0"/>
        <v>-1.9063181341379673E-2</v>
      </c>
      <c r="G66" s="22">
        <v>-7.9629770503861427E-3</v>
      </c>
      <c r="H66" s="22">
        <v>-2.9367953970240515E-3</v>
      </c>
      <c r="I66" s="22">
        <v>4.8198966644868793E-3</v>
      </c>
      <c r="J66" s="22">
        <v>3.6738863498591637E-3</v>
      </c>
      <c r="K66" s="36"/>
      <c r="L66" s="22"/>
      <c r="M66" s="22"/>
      <c r="N66" s="22"/>
      <c r="O66" s="22"/>
      <c r="P66" s="22"/>
      <c r="Q66" s="22"/>
      <c r="R66" s="22"/>
      <c r="S66" s="22"/>
      <c r="T66" s="22"/>
      <c r="U66" s="22"/>
      <c r="V66" s="34"/>
    </row>
    <row r="67" spans="1:22" ht="15.75" customHeight="1" x14ac:dyDescent="0.2">
      <c r="A67" s="20">
        <v>43964</v>
      </c>
      <c r="B67" s="22">
        <v>-1.5809081902423038E-2</v>
      </c>
      <c r="C67" s="22">
        <v>-2.1986836318442837E-2</v>
      </c>
      <c r="D67" s="31">
        <v>6.9358023819798831E-6</v>
      </c>
      <c r="E67" s="32">
        <f t="shared" si="1"/>
        <v>-1.5816017704805018E-2</v>
      </c>
      <c r="F67" s="22">
        <f t="shared" si="0"/>
        <v>-2.1993772120824817E-2</v>
      </c>
      <c r="G67" s="22">
        <v>-2.0976318775471136E-2</v>
      </c>
      <c r="H67" s="22">
        <v>-1.6715498849710582E-2</v>
      </c>
      <c r="I67" s="22">
        <v>1.472882800712964E-2</v>
      </c>
      <c r="J67" s="22">
        <v>1.3026916735390477E-2</v>
      </c>
      <c r="K67" s="36"/>
      <c r="L67" s="22"/>
      <c r="M67" s="22"/>
      <c r="N67" s="22"/>
      <c r="O67" s="22"/>
      <c r="P67" s="22"/>
      <c r="Q67" s="22"/>
      <c r="R67" s="22"/>
      <c r="S67" s="22"/>
      <c r="T67" s="22"/>
      <c r="U67" s="22"/>
      <c r="V67" s="34"/>
    </row>
    <row r="68" spans="1:22" ht="15.75" customHeight="1" x14ac:dyDescent="0.2">
      <c r="A68" s="20">
        <v>43965</v>
      </c>
      <c r="B68" s="22">
        <v>2.8637689442034348E-2</v>
      </c>
      <c r="C68" s="22">
        <v>1.610204841713193E-2</v>
      </c>
      <c r="D68" s="31">
        <v>6.9358023819798831E-6</v>
      </c>
      <c r="E68" s="32">
        <f t="shared" ref="E68:E131" si="2">B68-D68</f>
        <v>2.8630753639652368E-2</v>
      </c>
      <c r="F68" s="22">
        <f t="shared" si="0"/>
        <v>1.6095112614749951E-2</v>
      </c>
      <c r="G68" s="22">
        <v>1.3483636044170869E-3</v>
      </c>
      <c r="H68" s="22">
        <v>1.4824820137351516E-2</v>
      </c>
      <c r="I68" s="22">
        <v>3.6358426013282028E-3</v>
      </c>
      <c r="J68" s="22">
        <v>1.6493417114016896E-3</v>
      </c>
      <c r="K68" s="36"/>
      <c r="L68" s="22"/>
      <c r="M68" s="22"/>
      <c r="N68" s="22"/>
      <c r="O68" s="22"/>
      <c r="P68" s="22"/>
      <c r="Q68" s="22"/>
      <c r="R68" s="22"/>
      <c r="S68" s="22"/>
      <c r="T68" s="22"/>
      <c r="U68" s="22"/>
      <c r="V68" s="34"/>
    </row>
    <row r="69" spans="1:22" ht="15.75" customHeight="1" x14ac:dyDescent="0.2">
      <c r="A69" s="20">
        <v>43966</v>
      </c>
      <c r="B69" s="22">
        <v>2.9216815792060272E-2</v>
      </c>
      <c r="C69" s="22">
        <v>2.5398041500929013E-3</v>
      </c>
      <c r="D69" s="31">
        <v>6.9358023819798831E-6</v>
      </c>
      <c r="E69" s="32">
        <f t="shared" si="2"/>
        <v>2.9209879989678292E-2</v>
      </c>
      <c r="F69" s="22">
        <f t="shared" si="0"/>
        <v>2.5328683477109214E-3</v>
      </c>
      <c r="G69" s="22">
        <v>-2.0634176398570468E-3</v>
      </c>
      <c r="H69" s="22">
        <v>-1.1231333980720463E-2</v>
      </c>
      <c r="I69" s="22">
        <v>-2.1458954075548806E-3</v>
      </c>
      <c r="J69" s="22">
        <v>-1.0145000973686959E-2</v>
      </c>
      <c r="K69" s="36"/>
      <c r="L69" s="22"/>
      <c r="M69" s="22"/>
      <c r="N69" s="22"/>
      <c r="O69" s="22"/>
      <c r="P69" s="22"/>
      <c r="Q69" s="22"/>
      <c r="R69" s="22"/>
      <c r="S69" s="22"/>
      <c r="T69" s="22"/>
      <c r="U69" s="22"/>
      <c r="V69" s="34"/>
    </row>
    <row r="70" spans="1:22" ht="15.75" customHeight="1" x14ac:dyDescent="0.2">
      <c r="A70" s="20">
        <v>43969</v>
      </c>
      <c r="B70" s="22">
        <v>6.9084568337228813E-2</v>
      </c>
      <c r="C70" s="22">
        <v>3.7779857693135355E-2</v>
      </c>
      <c r="D70" s="31">
        <v>6.9358023819798831E-6</v>
      </c>
      <c r="E70" s="32">
        <f t="shared" si="2"/>
        <v>6.9077632534846833E-2</v>
      </c>
      <c r="F70" s="22">
        <f t="shared" si="0"/>
        <v>3.7772921890753375E-2</v>
      </c>
      <c r="G70" s="22">
        <v>2.4388310555894018E-2</v>
      </c>
      <c r="H70" s="22">
        <v>2.9905930798654612E-2</v>
      </c>
      <c r="I70" s="22">
        <v>-1.5193554786234596E-2</v>
      </c>
      <c r="J70" s="22">
        <v>-7.1393831831849733E-3</v>
      </c>
      <c r="K70" s="36"/>
      <c r="L70" s="22"/>
      <c r="M70" s="22"/>
      <c r="N70" s="22"/>
      <c r="O70" s="22"/>
      <c r="P70" s="22"/>
      <c r="Q70" s="22"/>
      <c r="R70" s="22"/>
      <c r="S70" s="22"/>
      <c r="T70" s="22"/>
      <c r="U70" s="22"/>
      <c r="V70" s="34"/>
    </row>
    <row r="71" spans="1:22" ht="15.75" customHeight="1" x14ac:dyDescent="0.2">
      <c r="A71" s="20">
        <v>43970</v>
      </c>
      <c r="B71" s="22">
        <v>-2.1452254191741495E-2</v>
      </c>
      <c r="C71" s="22">
        <v>-1.6003462587182049E-2</v>
      </c>
      <c r="D71" s="31">
        <v>6.9358023819798831E-6</v>
      </c>
      <c r="E71" s="32">
        <f t="shared" si="2"/>
        <v>-2.1459189994123475E-2</v>
      </c>
      <c r="F71" s="22">
        <f t="shared" si="0"/>
        <v>-1.6010398389564029E-2</v>
      </c>
      <c r="G71" s="22">
        <v>2.2755996186502336E-3</v>
      </c>
      <c r="H71" s="22">
        <v>-1.0740817108418128E-2</v>
      </c>
      <c r="I71" s="22">
        <v>5.4571346231476608E-4</v>
      </c>
      <c r="J71" s="22">
        <v>-1.1848710341024828E-2</v>
      </c>
      <c r="K71" s="36"/>
      <c r="L71" s="22"/>
      <c r="M71" s="22"/>
      <c r="N71" s="22"/>
      <c r="O71" s="22"/>
      <c r="P71" s="22"/>
      <c r="Q71" s="22"/>
      <c r="R71" s="22"/>
      <c r="S71" s="22"/>
      <c r="T71" s="22"/>
      <c r="U71" s="22"/>
      <c r="V71" s="34"/>
    </row>
    <row r="72" spans="1:22" ht="15.75" customHeight="1" x14ac:dyDescent="0.2">
      <c r="A72" s="20">
        <v>43971</v>
      </c>
      <c r="B72" s="22">
        <v>4.7386047001216888E-2</v>
      </c>
      <c r="C72" s="22">
        <v>1.5130223879879411E-2</v>
      </c>
      <c r="D72" s="31">
        <v>6.9358023819798831E-6</v>
      </c>
      <c r="E72" s="32">
        <f t="shared" si="2"/>
        <v>4.7379111198834908E-2</v>
      </c>
      <c r="F72" s="22">
        <f t="shared" si="0"/>
        <v>1.5123288077497431E-2</v>
      </c>
      <c r="G72" s="22">
        <v>1.3500450077871997E-3</v>
      </c>
      <c r="H72" s="22">
        <v>1.6611462411844045E-2</v>
      </c>
      <c r="I72" s="22">
        <v>-1.1595735222207923E-2</v>
      </c>
      <c r="J72" s="22">
        <v>3.2681766267373472E-3</v>
      </c>
      <c r="K72" s="36"/>
      <c r="L72" s="22"/>
      <c r="M72" s="22"/>
      <c r="N72" s="22"/>
      <c r="O72" s="22"/>
      <c r="P72" s="22"/>
      <c r="Q72" s="22"/>
      <c r="R72" s="22"/>
      <c r="S72" s="22"/>
      <c r="T72" s="22"/>
      <c r="U72" s="22"/>
      <c r="V72" s="34"/>
    </row>
    <row r="73" spans="1:22" ht="15.75" customHeight="1" x14ac:dyDescent="0.2">
      <c r="A73" s="20">
        <v>43972</v>
      </c>
      <c r="B73" s="22">
        <v>-1.7581946069092941E-2</v>
      </c>
      <c r="C73" s="22">
        <v>-4.1500552325708468E-3</v>
      </c>
      <c r="D73" s="31">
        <v>6.9358023819798831E-6</v>
      </c>
      <c r="E73" s="32">
        <f t="shared" si="2"/>
        <v>-1.7588881871474921E-2</v>
      </c>
      <c r="F73" s="22">
        <f t="shared" si="0"/>
        <v>-4.1569910349528267E-3</v>
      </c>
      <c r="G73" s="22">
        <v>6.1538684079015865E-3</v>
      </c>
      <c r="H73" s="22">
        <v>3.9086666157926876E-3</v>
      </c>
      <c r="I73" s="22">
        <v>-6.9362409253273197E-3</v>
      </c>
      <c r="J73" s="22">
        <v>-3.5500831583692959E-3</v>
      </c>
      <c r="K73" s="36"/>
      <c r="L73" s="22"/>
      <c r="M73" s="22"/>
      <c r="N73" s="22"/>
      <c r="O73" s="22"/>
      <c r="P73" s="22"/>
      <c r="Q73" s="22"/>
      <c r="R73" s="22"/>
      <c r="S73" s="22"/>
      <c r="T73" s="22"/>
      <c r="U73" s="22"/>
      <c r="V73" s="34"/>
    </row>
    <row r="74" spans="1:22" ht="15.75" customHeight="1" x14ac:dyDescent="0.2">
      <c r="A74" s="20">
        <v>43973</v>
      </c>
      <c r="B74" s="22">
        <v>1.6111939037732775E-3</v>
      </c>
      <c r="C74" s="22">
        <v>-3.6616803925644125E-4</v>
      </c>
      <c r="D74" s="31">
        <v>6.9358023819798831E-6</v>
      </c>
      <c r="E74" s="32">
        <f t="shared" si="2"/>
        <v>1.6042581013912976E-3</v>
      </c>
      <c r="F74" s="22">
        <f t="shared" si="0"/>
        <v>-3.7310384163842113E-4</v>
      </c>
      <c r="G74" s="22">
        <v>2.5854608663965846E-3</v>
      </c>
      <c r="H74" s="22">
        <v>-2.3127995736599671E-3</v>
      </c>
      <c r="I74" s="22">
        <v>1.102181035819235E-3</v>
      </c>
      <c r="J74" s="22">
        <v>-1.7041588489427246E-3</v>
      </c>
      <c r="K74" s="36"/>
      <c r="L74" s="22"/>
      <c r="M74" s="22"/>
      <c r="N74" s="22"/>
      <c r="O74" s="22"/>
      <c r="P74" s="22"/>
      <c r="Q74" s="22"/>
      <c r="R74" s="22"/>
      <c r="S74" s="22"/>
      <c r="T74" s="22"/>
      <c r="U74" s="22"/>
      <c r="V74" s="34"/>
    </row>
    <row r="75" spans="1:22" ht="15.75" customHeight="1" x14ac:dyDescent="0.2">
      <c r="A75" s="20">
        <v>43977</v>
      </c>
      <c r="B75" s="22">
        <v>2.4523135427013596E-2</v>
      </c>
      <c r="C75" s="22">
        <v>2.1430141061286583E-2</v>
      </c>
      <c r="D75" s="31">
        <v>6.9358023819798831E-6</v>
      </c>
      <c r="E75" s="32">
        <f t="shared" si="2"/>
        <v>2.4516199624631616E-2</v>
      </c>
      <c r="F75" s="22">
        <f t="shared" si="0"/>
        <v>2.1423205258904603E-2</v>
      </c>
      <c r="G75" s="22">
        <v>2.3064814328628665E-2</v>
      </c>
      <c r="H75" s="22">
        <v>3.6099489428342402E-2</v>
      </c>
      <c r="I75" s="22">
        <v>-2.096821123609768E-2</v>
      </c>
      <c r="J75" s="22">
        <v>-2.4782128260630726E-3</v>
      </c>
      <c r="K75" s="36"/>
      <c r="L75" s="22"/>
      <c r="M75" s="22"/>
      <c r="N75" s="22"/>
      <c r="O75" s="22"/>
      <c r="P75" s="22"/>
      <c r="Q75" s="22"/>
      <c r="R75" s="22"/>
      <c r="S75" s="22"/>
      <c r="T75" s="22"/>
      <c r="U75" s="22"/>
      <c r="V75" s="34"/>
    </row>
    <row r="76" spans="1:22" ht="15.75" customHeight="1" x14ac:dyDescent="0.2">
      <c r="A76" s="20">
        <v>43978</v>
      </c>
      <c r="B76" s="22">
        <v>4.7839088266726573E-3</v>
      </c>
      <c r="C76" s="22">
        <v>2.1889398249416828E-2</v>
      </c>
      <c r="D76" s="31">
        <v>6.9358023819798831E-6</v>
      </c>
      <c r="E76" s="32">
        <f t="shared" si="2"/>
        <v>4.7769730242906774E-3</v>
      </c>
      <c r="F76" s="22">
        <f t="shared" si="0"/>
        <v>2.1882462447034848E-2</v>
      </c>
      <c r="G76" s="22">
        <v>2.039954608508358E-2</v>
      </c>
      <c r="H76" s="22">
        <v>1.3067511764828899E-2</v>
      </c>
      <c r="I76" s="22">
        <v>1.233488949842005E-3</v>
      </c>
      <c r="J76" s="22">
        <v>-3.8385392388172526E-3</v>
      </c>
      <c r="K76" s="36"/>
      <c r="L76" s="22"/>
      <c r="M76" s="22"/>
      <c r="N76" s="22"/>
      <c r="O76" s="22"/>
      <c r="P76" s="22"/>
      <c r="Q76" s="22"/>
      <c r="R76" s="22"/>
      <c r="S76" s="22"/>
      <c r="T76" s="22"/>
      <c r="U76" s="22"/>
      <c r="V76" s="34"/>
    </row>
    <row r="77" spans="1:22" ht="15.75" customHeight="1" x14ac:dyDescent="0.2">
      <c r="A77" s="20">
        <v>43979</v>
      </c>
      <c r="B77" s="22">
        <v>-4.0126249333702152E-2</v>
      </c>
      <c r="C77" s="22">
        <v>-5.7952334279935012E-3</v>
      </c>
      <c r="D77" s="31">
        <v>6.9358023819798831E-6</v>
      </c>
      <c r="E77" s="32">
        <f t="shared" si="2"/>
        <v>-4.0133185136084132E-2</v>
      </c>
      <c r="F77" s="22">
        <f t="shared" si="0"/>
        <v>-5.8021692303754811E-3</v>
      </c>
      <c r="G77" s="22">
        <v>-8.1268291055629025E-3</v>
      </c>
      <c r="H77" s="22">
        <v>-2.4788130605274041E-2</v>
      </c>
      <c r="I77" s="22">
        <v>1.2687537343896473E-2</v>
      </c>
      <c r="J77" s="22">
        <v>5.0273802725423859E-3</v>
      </c>
      <c r="K77" s="36"/>
      <c r="L77" s="22"/>
      <c r="M77" s="22"/>
      <c r="N77" s="22"/>
      <c r="O77" s="22"/>
      <c r="P77" s="22"/>
      <c r="Q77" s="22"/>
      <c r="R77" s="22"/>
      <c r="S77" s="22"/>
      <c r="T77" s="22"/>
      <c r="U77" s="22"/>
      <c r="V77" s="34"/>
    </row>
    <row r="78" spans="1:22" ht="15.75" customHeight="1" x14ac:dyDescent="0.2">
      <c r="A78" s="20">
        <v>43980</v>
      </c>
      <c r="B78" s="22">
        <v>4.699859110423121E-3</v>
      </c>
      <c r="C78" s="22">
        <v>-6.903783472572766E-4</v>
      </c>
      <c r="D78" s="31">
        <v>6.9358023819798831E-6</v>
      </c>
      <c r="E78" s="32">
        <f t="shared" si="2"/>
        <v>4.6929233080411411E-3</v>
      </c>
      <c r="F78" s="22">
        <f t="shared" si="0"/>
        <v>-6.9731414963925648E-4</v>
      </c>
      <c r="G78" s="22">
        <v>-8.1213748886452952E-3</v>
      </c>
      <c r="H78" s="22">
        <v>-6.347252740245498E-3</v>
      </c>
      <c r="I78" s="22">
        <v>1.3120917072889794E-2</v>
      </c>
      <c r="J78" s="22">
        <v>6.9322669096687555E-3</v>
      </c>
      <c r="K78" s="36"/>
      <c r="L78" s="22"/>
      <c r="M78" s="22"/>
      <c r="N78" s="22"/>
      <c r="O78" s="22"/>
      <c r="P78" s="22"/>
      <c r="Q78" s="22"/>
      <c r="R78" s="22"/>
      <c r="S78" s="22"/>
      <c r="T78" s="22"/>
      <c r="U78" s="22"/>
      <c r="V78" s="34"/>
    </row>
    <row r="79" spans="1:22" ht="15.75" customHeight="1" x14ac:dyDescent="0.2">
      <c r="A79" s="20">
        <v>43983</v>
      </c>
      <c r="B79" s="22">
        <v>1.2454094126719233E-2</v>
      </c>
      <c r="C79" s="22">
        <v>3.6143719817035434E-3</v>
      </c>
      <c r="D79" s="31">
        <v>6.9358023819798831E-6</v>
      </c>
      <c r="E79" s="32">
        <f t="shared" si="2"/>
        <v>1.2447158324337253E-2</v>
      </c>
      <c r="F79" s="22">
        <f t="shared" si="0"/>
        <v>3.6074361793215636E-3</v>
      </c>
      <c r="G79" s="22">
        <v>4.1671882148365527E-3</v>
      </c>
      <c r="H79" s="22">
        <v>9.8819366547699926E-3</v>
      </c>
      <c r="I79" s="22">
        <v>-1.6231046309334946E-2</v>
      </c>
      <c r="J79" s="22">
        <v>-5.4048022681664476E-3</v>
      </c>
      <c r="K79" s="36"/>
      <c r="L79" s="22"/>
      <c r="M79" s="22"/>
      <c r="N79" s="22"/>
      <c r="O79" s="22"/>
      <c r="P79" s="22"/>
      <c r="Q79" s="22"/>
      <c r="R79" s="22"/>
      <c r="S79" s="22"/>
      <c r="T79" s="22"/>
      <c r="U79" s="22"/>
      <c r="V79" s="34"/>
    </row>
    <row r="80" spans="1:22" ht="15.75" customHeight="1" x14ac:dyDescent="0.2">
      <c r="A80" s="20">
        <v>43984</v>
      </c>
      <c r="B80" s="22">
        <v>-1.6840687139834168E-4</v>
      </c>
      <c r="C80" s="22">
        <v>1.0450785279782361E-2</v>
      </c>
      <c r="D80" s="31">
        <v>6.9358023819798831E-6</v>
      </c>
      <c r="E80" s="32">
        <f t="shared" si="2"/>
        <v>-1.7534267378032156E-4</v>
      </c>
      <c r="F80" s="22">
        <f t="shared" si="0"/>
        <v>1.0443849477400381E-2</v>
      </c>
      <c r="G80" s="22">
        <v>5.9202146126944273E-3</v>
      </c>
      <c r="H80" s="22">
        <v>9.3058311265392067E-3</v>
      </c>
      <c r="I80" s="22">
        <v>3.9229073350310287E-3</v>
      </c>
      <c r="J80" s="22">
        <v>8.4580023905623213E-3</v>
      </c>
      <c r="K80" s="36"/>
      <c r="L80" s="22"/>
      <c r="M80" s="22"/>
      <c r="N80" s="22"/>
      <c r="O80" s="22"/>
      <c r="P80" s="22"/>
      <c r="Q80" s="22"/>
      <c r="R80" s="22"/>
      <c r="S80" s="22"/>
      <c r="T80" s="22"/>
      <c r="U80" s="22"/>
      <c r="V80" s="34"/>
    </row>
    <row r="81" spans="1:22" ht="15.75" customHeight="1" x14ac:dyDescent="0.2">
      <c r="A81" s="20">
        <v>43985</v>
      </c>
      <c r="B81" s="22">
        <v>2.8474924306870351E-2</v>
      </c>
      <c r="C81" s="22">
        <v>2.0274266931126501E-2</v>
      </c>
      <c r="D81" s="31">
        <v>6.9358023819798831E-6</v>
      </c>
      <c r="E81" s="32">
        <f t="shared" si="2"/>
        <v>2.8467988504488371E-2</v>
      </c>
      <c r="F81" s="22">
        <f t="shared" si="0"/>
        <v>2.0267331128744522E-2</v>
      </c>
      <c r="G81" s="22">
        <v>1.3166197382481757E-2</v>
      </c>
      <c r="H81" s="22">
        <v>1.2183621618369105E-2</v>
      </c>
      <c r="I81" s="22">
        <v>-4.0507650074414411E-3</v>
      </c>
      <c r="J81" s="22">
        <v>1.3502413698338427E-3</v>
      </c>
      <c r="K81" s="36"/>
      <c r="L81" s="22"/>
      <c r="M81" s="22"/>
      <c r="N81" s="22"/>
      <c r="O81" s="22"/>
      <c r="P81" s="22"/>
      <c r="Q81" s="22"/>
      <c r="R81" s="22"/>
      <c r="S81" s="22"/>
      <c r="T81" s="22"/>
      <c r="U81" s="22"/>
      <c r="V81" s="34"/>
    </row>
    <row r="82" spans="1:22" ht="15.75" customHeight="1" x14ac:dyDescent="0.2">
      <c r="A82" s="20">
        <v>43986</v>
      </c>
      <c r="B82" s="22">
        <v>1.2283068165297279E-2</v>
      </c>
      <c r="C82" s="22">
        <v>4.5402900133762061E-4</v>
      </c>
      <c r="D82" s="31">
        <v>6.9358023819798831E-6</v>
      </c>
      <c r="E82" s="32">
        <f t="shared" si="2"/>
        <v>1.2276132362915299E-2</v>
      </c>
      <c r="F82" s="22">
        <f t="shared" si="0"/>
        <v>4.4709319895564072E-4</v>
      </c>
      <c r="G82" s="22">
        <v>1.2948329085965863E-2</v>
      </c>
      <c r="H82" s="22">
        <v>2.3934434960694709E-2</v>
      </c>
      <c r="I82" s="22">
        <v>-5.1296156784766279E-3</v>
      </c>
      <c r="J82" s="22">
        <v>5.4415246287531985E-3</v>
      </c>
      <c r="K82" s="36"/>
      <c r="L82" s="22"/>
      <c r="M82" s="22"/>
      <c r="N82" s="22"/>
      <c r="O82" s="22"/>
      <c r="P82" s="22"/>
      <c r="Q82" s="22"/>
      <c r="R82" s="22"/>
      <c r="S82" s="22"/>
      <c r="T82" s="22"/>
      <c r="U82" s="22"/>
      <c r="V82" s="34"/>
    </row>
    <row r="83" spans="1:22" ht="15.75" customHeight="1" x14ac:dyDescent="0.2">
      <c r="A83" s="20">
        <v>43987</v>
      </c>
      <c r="B83" s="22">
        <v>9.0942641189785071E-3</v>
      </c>
      <c r="C83" s="22">
        <v>3.1061366475573008E-2</v>
      </c>
      <c r="D83" s="31">
        <v>6.9358023819798831E-6</v>
      </c>
      <c r="E83" s="32">
        <f t="shared" si="2"/>
        <v>9.0873283165965272E-3</v>
      </c>
      <c r="F83" s="22">
        <f t="shared" si="0"/>
        <v>3.1054430673191028E-2</v>
      </c>
      <c r="G83" s="22">
        <v>7.0782318813951616E-3</v>
      </c>
      <c r="H83" s="22">
        <v>8.0153199061150614E-3</v>
      </c>
      <c r="I83" s="22">
        <v>-2.3815426233515374E-3</v>
      </c>
      <c r="J83" s="22">
        <v>4.3642107770766811E-3</v>
      </c>
      <c r="K83" s="36"/>
      <c r="L83" s="22"/>
      <c r="M83" s="22"/>
      <c r="N83" s="22"/>
      <c r="O83" s="22"/>
      <c r="P83" s="22"/>
      <c r="Q83" s="22"/>
      <c r="R83" s="22"/>
      <c r="S83" s="22"/>
      <c r="T83" s="22"/>
      <c r="U83" s="22"/>
      <c r="V83" s="34"/>
    </row>
    <row r="84" spans="1:22" ht="15.75" customHeight="1" x14ac:dyDescent="0.2">
      <c r="A84" s="20">
        <v>43990</v>
      </c>
      <c r="B84" s="22">
        <v>1.9516684523634614E-2</v>
      </c>
      <c r="C84" s="22">
        <v>1.6877911234841916E-2</v>
      </c>
      <c r="D84" s="31">
        <v>6.9358023819798831E-6</v>
      </c>
      <c r="E84" s="32">
        <f t="shared" si="2"/>
        <v>1.9509748721252634E-2</v>
      </c>
      <c r="F84" s="22">
        <f t="shared" si="0"/>
        <v>1.6870975432459936E-2</v>
      </c>
      <c r="G84" s="22">
        <v>1.4549835108536871E-2</v>
      </c>
      <c r="H84" s="22">
        <v>1.6143270623034618E-2</v>
      </c>
      <c r="I84" s="22">
        <v>-8.0526830761361527E-3</v>
      </c>
      <c r="J84" s="22">
        <v>1.8839788651005274E-4</v>
      </c>
      <c r="K84" s="36"/>
      <c r="L84" s="22"/>
      <c r="M84" s="22"/>
      <c r="N84" s="22"/>
      <c r="O84" s="22"/>
      <c r="P84" s="22"/>
      <c r="Q84" s="22"/>
      <c r="R84" s="22"/>
      <c r="S84" s="22"/>
      <c r="T84" s="22"/>
      <c r="U84" s="22"/>
      <c r="V84" s="34"/>
    </row>
    <row r="85" spans="1:22" ht="15.75" customHeight="1" x14ac:dyDescent="0.2">
      <c r="A85" s="20">
        <v>43991</v>
      </c>
      <c r="B85" s="22">
        <v>-2.6995308901883897E-2</v>
      </c>
      <c r="C85" s="22">
        <v>-1.0945188046116531E-2</v>
      </c>
      <c r="D85" s="31">
        <v>6.9358023819798831E-6</v>
      </c>
      <c r="E85" s="32">
        <f t="shared" si="2"/>
        <v>-2.7002244704265876E-2</v>
      </c>
      <c r="F85" s="22">
        <f t="shared" si="0"/>
        <v>-1.095212384849851E-2</v>
      </c>
      <c r="G85" s="22">
        <v>-1.41786891958886E-2</v>
      </c>
      <c r="H85" s="22">
        <v>-2.0522727058145999E-2</v>
      </c>
      <c r="I85" s="22">
        <v>1.3204719946454243E-2</v>
      </c>
      <c r="J85" s="22">
        <v>4.5124303606207186E-3</v>
      </c>
      <c r="K85" s="36"/>
      <c r="L85" s="22"/>
      <c r="M85" s="22"/>
      <c r="N85" s="22"/>
      <c r="O85" s="22"/>
      <c r="P85" s="22"/>
      <c r="Q85" s="22"/>
      <c r="R85" s="22"/>
      <c r="S85" s="22"/>
      <c r="T85" s="22"/>
      <c r="U85" s="22"/>
      <c r="V85" s="34"/>
    </row>
    <row r="86" spans="1:22" ht="15.75" customHeight="1" x14ac:dyDescent="0.2">
      <c r="A86" s="20">
        <v>43992</v>
      </c>
      <c r="B86" s="22">
        <v>-1.3898707906026523E-2</v>
      </c>
      <c r="C86" s="22">
        <v>-1.0405478546191005E-2</v>
      </c>
      <c r="D86" s="31">
        <v>6.9358023819798831E-6</v>
      </c>
      <c r="E86" s="32">
        <f t="shared" si="2"/>
        <v>-1.3905643708408503E-2</v>
      </c>
      <c r="F86" s="22">
        <f t="shared" si="0"/>
        <v>-1.0412414348572985E-2</v>
      </c>
      <c r="G86" s="22">
        <v>-1.2234872965705504E-2</v>
      </c>
      <c r="H86" s="22">
        <v>-2.6032805704882856E-2</v>
      </c>
      <c r="I86" s="22">
        <v>1.2989943227092271E-2</v>
      </c>
      <c r="J86" s="22">
        <v>1.0222438235499192E-3</v>
      </c>
      <c r="K86" s="36"/>
      <c r="L86" s="22"/>
      <c r="M86" s="22"/>
      <c r="N86" s="22"/>
      <c r="O86" s="22"/>
      <c r="P86" s="22"/>
      <c r="Q86" s="22"/>
      <c r="R86" s="22"/>
      <c r="S86" s="22"/>
      <c r="T86" s="22"/>
      <c r="U86" s="22"/>
      <c r="V86" s="34"/>
    </row>
    <row r="87" spans="1:22" ht="15.75" customHeight="1" x14ac:dyDescent="0.2">
      <c r="A87" s="20">
        <v>43993</v>
      </c>
      <c r="B87" s="22">
        <v>-8.1298474811888677E-2</v>
      </c>
      <c r="C87" s="22">
        <v>-7.1476528947439E-2</v>
      </c>
      <c r="D87" s="31">
        <v>6.9358023819798831E-6</v>
      </c>
      <c r="E87" s="32">
        <f t="shared" si="2"/>
        <v>-8.1305410614270657E-2</v>
      </c>
      <c r="F87" s="22">
        <f t="shared" si="0"/>
        <v>-7.148346474982098E-2</v>
      </c>
      <c r="G87" s="22">
        <v>-2.2526867241437251E-2</v>
      </c>
      <c r="H87" s="22">
        <v>-2.8544149288059505E-2</v>
      </c>
      <c r="I87" s="22">
        <v>1.5160666373362927E-2</v>
      </c>
      <c r="J87" s="22">
        <v>5.9451338241185286E-3</v>
      </c>
      <c r="K87" s="36"/>
      <c r="L87" s="22"/>
      <c r="M87" s="22"/>
      <c r="N87" s="22"/>
      <c r="O87" s="22"/>
      <c r="P87" s="22"/>
      <c r="Q87" s="22"/>
      <c r="R87" s="22"/>
      <c r="S87" s="22"/>
      <c r="T87" s="22"/>
      <c r="U87" s="22"/>
      <c r="V87" s="34"/>
    </row>
    <row r="88" spans="1:22" ht="15.75" customHeight="1" x14ac:dyDescent="0.2">
      <c r="A88" s="20">
        <v>43994</v>
      </c>
      <c r="B88" s="22">
        <v>2.4987053717263688E-2</v>
      </c>
      <c r="C88" s="22">
        <v>1.8819206748251695E-2</v>
      </c>
      <c r="D88" s="31">
        <v>6.9358023819798831E-6</v>
      </c>
      <c r="E88" s="32">
        <f t="shared" si="2"/>
        <v>2.4980117914881708E-2</v>
      </c>
      <c r="F88" s="22">
        <f t="shared" si="0"/>
        <v>1.8812270945869715E-2</v>
      </c>
      <c r="G88" s="22">
        <v>1.6768654013436777E-2</v>
      </c>
      <c r="H88" s="22">
        <v>1.9594101330478682E-2</v>
      </c>
      <c r="I88" s="22">
        <v>-1.2110385343933234E-2</v>
      </c>
      <c r="J88" s="22">
        <v>-3.2614751136461843E-3</v>
      </c>
      <c r="K88" s="36"/>
      <c r="L88" s="22"/>
      <c r="M88" s="22"/>
      <c r="N88" s="22"/>
      <c r="O88" s="22"/>
      <c r="P88" s="22"/>
      <c r="Q88" s="22"/>
      <c r="R88" s="22"/>
      <c r="S88" s="22"/>
      <c r="T88" s="22"/>
      <c r="U88" s="22"/>
      <c r="V88" s="34"/>
    </row>
    <row r="89" spans="1:22" ht="15.75" customHeight="1" x14ac:dyDescent="0.2">
      <c r="A89" s="20">
        <v>43997</v>
      </c>
      <c r="B89" s="22">
        <v>1.3673515696689028E-2</v>
      </c>
      <c r="C89" s="22">
        <v>6.1368301970960637E-3</v>
      </c>
      <c r="D89" s="31">
        <v>6.9358023819798831E-6</v>
      </c>
      <c r="E89" s="32">
        <f t="shared" si="2"/>
        <v>1.3666579894307048E-2</v>
      </c>
      <c r="F89" s="22">
        <f t="shared" si="0"/>
        <v>6.1298943947140838E-3</v>
      </c>
      <c r="G89" s="22">
        <v>1.0999438176868994E-2</v>
      </c>
      <c r="H89" s="22">
        <v>3.426066386568262E-3</v>
      </c>
      <c r="I89" s="22">
        <v>-8.4671598559236637E-3</v>
      </c>
      <c r="J89" s="22">
        <v>-4.2880874331973733E-3</v>
      </c>
      <c r="K89" s="36"/>
      <c r="L89" s="22"/>
      <c r="M89" s="22"/>
      <c r="N89" s="22"/>
      <c r="O89" s="22"/>
      <c r="P89" s="22"/>
      <c r="Q89" s="22"/>
      <c r="R89" s="22"/>
      <c r="S89" s="22"/>
      <c r="T89" s="22"/>
      <c r="U89" s="22"/>
      <c r="V89" s="34"/>
    </row>
    <row r="90" spans="1:22" ht="15.75" customHeight="1" x14ac:dyDescent="0.2">
      <c r="A90" s="20">
        <v>43998</v>
      </c>
      <c r="B90" s="22">
        <v>1.1549041409705451E-2</v>
      </c>
      <c r="C90" s="22">
        <v>2.0242313475811805E-2</v>
      </c>
      <c r="D90" s="31">
        <v>6.9358023819798831E-6</v>
      </c>
      <c r="E90" s="32">
        <f t="shared" si="2"/>
        <v>1.1542105607323471E-2</v>
      </c>
      <c r="F90" s="22">
        <f t="shared" si="0"/>
        <v>2.0235377673429825E-2</v>
      </c>
      <c r="G90" s="22">
        <v>-6.1481511463036082E-6</v>
      </c>
      <c r="H90" s="22">
        <v>-6.9043164030901556E-3</v>
      </c>
      <c r="I90" s="22">
        <v>1.2572771705513646E-2</v>
      </c>
      <c r="J90" s="22">
        <v>7.9798465743431204E-3</v>
      </c>
      <c r="K90" s="36"/>
      <c r="L90" s="22"/>
      <c r="M90" s="22"/>
      <c r="N90" s="22"/>
      <c r="O90" s="22"/>
      <c r="P90" s="22"/>
      <c r="Q90" s="22"/>
      <c r="R90" s="22"/>
      <c r="S90" s="22"/>
      <c r="T90" s="22"/>
      <c r="U90" s="22"/>
      <c r="V90" s="34"/>
    </row>
    <row r="91" spans="1:22" ht="17" x14ac:dyDescent="0.2">
      <c r="A91" s="20">
        <v>43999</v>
      </c>
      <c r="B91" s="22">
        <v>-6.6923880600190102E-3</v>
      </c>
      <c r="C91" s="22">
        <v>-6.5015047864987029E-3</v>
      </c>
      <c r="D91" s="31">
        <v>6.9358023819798831E-6</v>
      </c>
      <c r="E91" s="32">
        <f t="shared" si="2"/>
        <v>-6.6993238624009901E-3</v>
      </c>
      <c r="F91" s="22">
        <f t="shared" si="0"/>
        <v>-6.5084405888806828E-3</v>
      </c>
      <c r="G91" s="22">
        <v>-2.1863039150961431E-3</v>
      </c>
      <c r="H91" s="22">
        <v>-1.2343198931608063E-2</v>
      </c>
      <c r="I91" s="22">
        <v>3.8644832920059023E-3</v>
      </c>
      <c r="J91" s="22">
        <v>-9.6035962324962053E-3</v>
      </c>
      <c r="K91" s="36"/>
      <c r="L91" s="30" t="s">
        <v>82</v>
      </c>
      <c r="M91" s="30" t="s">
        <v>83</v>
      </c>
      <c r="N91" s="30" t="s">
        <v>84</v>
      </c>
      <c r="O91" s="30" t="s">
        <v>85</v>
      </c>
      <c r="P91" s="30" t="s">
        <v>86</v>
      </c>
      <c r="Q91" s="46" t="s">
        <v>89</v>
      </c>
      <c r="R91" s="46" t="s">
        <v>90</v>
      </c>
      <c r="S91" s="30"/>
      <c r="T91" s="30"/>
      <c r="U91" s="22"/>
      <c r="V91" s="34"/>
    </row>
    <row r="92" spans="1:22" ht="20" x14ac:dyDescent="0.35">
      <c r="A92" s="20">
        <v>44000</v>
      </c>
      <c r="B92" s="22">
        <v>6.1011967924306833E-3</v>
      </c>
      <c r="C92" s="22">
        <v>-1.5138018025418344E-3</v>
      </c>
      <c r="D92" s="31">
        <v>6.9358023819798831E-6</v>
      </c>
      <c r="E92" s="32">
        <f t="shared" si="2"/>
        <v>6.0942609900487034E-3</v>
      </c>
      <c r="F92" s="22">
        <f t="shared" si="0"/>
        <v>-1.5207376049238143E-3</v>
      </c>
      <c r="G92" s="22">
        <v>3.2049008727684205E-4</v>
      </c>
      <c r="H92" s="22">
        <v>-3.5461752880407891E-3</v>
      </c>
      <c r="I92" s="22">
        <v>-2.8856472090192289E-3</v>
      </c>
      <c r="J92" s="22">
        <v>2.9210028693229246E-3</v>
      </c>
      <c r="K92" s="36"/>
      <c r="L92" s="19" t="s">
        <v>81</v>
      </c>
      <c r="M92" s="19" t="s">
        <v>7</v>
      </c>
      <c r="N92" s="19" t="s">
        <v>75</v>
      </c>
      <c r="O92" s="19" t="s">
        <v>76</v>
      </c>
      <c r="P92" s="19" t="s">
        <v>77</v>
      </c>
      <c r="Q92" s="46"/>
      <c r="R92" s="46"/>
      <c r="S92" s="19" t="s">
        <v>78</v>
      </c>
      <c r="T92" s="19" t="s">
        <v>100</v>
      </c>
      <c r="U92" s="22"/>
      <c r="V92" s="34"/>
    </row>
    <row r="93" spans="1:22" ht="15.75" customHeight="1" x14ac:dyDescent="0.2">
      <c r="A93" s="20">
        <v>44001</v>
      </c>
      <c r="B93" s="22">
        <v>-3.4551391497012175E-2</v>
      </c>
      <c r="C93" s="22">
        <v>-8.032140775158807E-3</v>
      </c>
      <c r="D93" s="31">
        <v>6.9358023819798831E-6</v>
      </c>
      <c r="E93" s="32">
        <f t="shared" si="2"/>
        <v>-3.4558327299394155E-2</v>
      </c>
      <c r="F93" s="22">
        <f t="shared" si="0"/>
        <v>-8.0390765775407869E-3</v>
      </c>
      <c r="G93" s="22">
        <v>4.8099475642969583E-3</v>
      </c>
      <c r="H93" s="22">
        <v>-1.1684956676684818E-3</v>
      </c>
      <c r="I93" s="22">
        <v>1.3964989899228227E-3</v>
      </c>
      <c r="J93" s="22">
        <v>9.4689759027373945E-3</v>
      </c>
      <c r="K93" s="36">
        <v>-99</v>
      </c>
      <c r="L93" s="22">
        <f>N57</f>
        <v>0.99539934758782211</v>
      </c>
      <c r="M93" s="22">
        <f>N58</f>
        <v>-0.40561044532974294</v>
      </c>
      <c r="N93" s="22">
        <f>N59</f>
        <v>0.14641596024962319</v>
      </c>
      <c r="O93" s="22">
        <f>N60</f>
        <v>-0.20658786089628009</v>
      </c>
      <c r="P93" s="22">
        <f>N61</f>
        <v>-1.040630055767658</v>
      </c>
      <c r="Q93" s="22">
        <f t="shared" ref="Q93:Q228" si="3">L93*F93+M93*G93+N93*H93+O93*I93+P93*J93</f>
        <v>-2.0266343630089244E-2</v>
      </c>
      <c r="R93" s="22">
        <f t="shared" ref="R93:R228" si="4">Q93+D93</f>
        <v>-2.0259407827707264E-2</v>
      </c>
      <c r="S93" s="22">
        <f t="shared" ref="S93:S228" si="5">B93</f>
        <v>-3.4551391497012175E-2</v>
      </c>
      <c r="T93" s="22">
        <f t="shared" ref="T93:T228" si="6">S93-R93</f>
        <v>-1.4291983669304911E-2</v>
      </c>
      <c r="U93" s="22"/>
      <c r="V93" s="34"/>
    </row>
    <row r="94" spans="1:22" ht="15.75" customHeight="1" x14ac:dyDescent="0.2">
      <c r="A94" s="20">
        <v>44004</v>
      </c>
      <c r="B94" s="22">
        <v>1.3636377543636963E-2</v>
      </c>
      <c r="C94" s="22">
        <v>5.9156468844113758E-3</v>
      </c>
      <c r="D94" s="31">
        <v>6.9358023819798831E-6</v>
      </c>
      <c r="E94" s="32">
        <f t="shared" si="2"/>
        <v>1.3629441741254984E-2</v>
      </c>
      <c r="F94" s="22">
        <f t="shared" si="0"/>
        <v>5.9087110820293959E-3</v>
      </c>
      <c r="G94" s="22">
        <v>-5.8791724897874417E-3</v>
      </c>
      <c r="H94" s="22">
        <v>-5.1783073597850993E-3</v>
      </c>
      <c r="I94" s="22">
        <v>-1.1326598743457317E-2</v>
      </c>
      <c r="J94" s="22">
        <v>-9.2114793395093753E-3</v>
      </c>
      <c r="K94" s="36">
        <v>-98</v>
      </c>
      <c r="L94" s="22">
        <f t="shared" ref="L94:L228" si="7">$L$93</f>
        <v>0.99539934758782211</v>
      </c>
      <c r="M94" s="22">
        <f t="shared" ref="M94:M228" si="8">$M$93</f>
        <v>-0.40561044532974294</v>
      </c>
      <c r="N94" s="22">
        <f t="shared" ref="N94:N228" si="9">$N$93</f>
        <v>0.14641596024962319</v>
      </c>
      <c r="O94" s="22">
        <f t="shared" ref="O94:O228" si="10">$O$93</f>
        <v>-0.20658786089628009</v>
      </c>
      <c r="P94" s="22">
        <f t="shared" ref="P94:P228" si="11">$P$93</f>
        <v>-1.040630055767658</v>
      </c>
      <c r="Q94" s="22">
        <f t="shared" si="3"/>
        <v>1.9433674147757037E-2</v>
      </c>
      <c r="R94" s="22">
        <f t="shared" si="4"/>
        <v>1.9440609950139017E-2</v>
      </c>
      <c r="S94" s="22">
        <f t="shared" si="5"/>
        <v>1.3636377543636963E-2</v>
      </c>
      <c r="T94" s="22">
        <f t="shared" si="6"/>
        <v>-5.8042324065020537E-3</v>
      </c>
      <c r="U94" s="22"/>
      <c r="V94" s="34"/>
    </row>
    <row r="95" spans="1:22" ht="15.75" customHeight="1" x14ac:dyDescent="0.2">
      <c r="A95" s="20">
        <v>44005</v>
      </c>
      <c r="B95" s="22">
        <v>5.7632089327731796E-3</v>
      </c>
      <c r="C95" s="22">
        <v>5.0263553900978782E-3</v>
      </c>
      <c r="D95" s="31">
        <v>6.9358023819798831E-6</v>
      </c>
      <c r="E95" s="32">
        <f t="shared" si="2"/>
        <v>5.7562731303911997E-3</v>
      </c>
      <c r="F95" s="22">
        <f t="shared" si="0"/>
        <v>5.0194195877158983E-3</v>
      </c>
      <c r="G95" s="22">
        <v>-3.3806115944644503E-3</v>
      </c>
      <c r="H95" s="22">
        <v>-1.0841796977031826E-2</v>
      </c>
      <c r="I95" s="22">
        <v>3.2685970790433802E-3</v>
      </c>
      <c r="J95" s="22">
        <v>1.0994533275694848E-4</v>
      </c>
      <c r="K95" s="36">
        <v>-97</v>
      </c>
      <c r="L95" s="22">
        <f t="shared" si="7"/>
        <v>0.99539934758782211</v>
      </c>
      <c r="M95" s="22">
        <f t="shared" si="8"/>
        <v>-0.40561044532974294</v>
      </c>
      <c r="N95" s="22">
        <f t="shared" si="9"/>
        <v>0.14641596024962319</v>
      </c>
      <c r="O95" s="22">
        <f t="shared" si="10"/>
        <v>-0.20658786089628009</v>
      </c>
      <c r="P95" s="22">
        <f t="shared" si="11"/>
        <v>-1.040630055767658</v>
      </c>
      <c r="Q95" s="22">
        <f t="shared" si="3"/>
        <v>3.9904613455263235E-3</v>
      </c>
      <c r="R95" s="22">
        <f t="shared" si="4"/>
        <v>3.9973971479083034E-3</v>
      </c>
      <c r="S95" s="22">
        <f t="shared" si="5"/>
        <v>5.7632089327731796E-3</v>
      </c>
      <c r="T95" s="22">
        <f t="shared" si="6"/>
        <v>1.7658117848648762E-3</v>
      </c>
      <c r="U95" s="22"/>
      <c r="V95" s="34"/>
    </row>
    <row r="96" spans="1:22" ht="15.75" customHeight="1" x14ac:dyDescent="0.2">
      <c r="A96" s="20">
        <v>44006</v>
      </c>
      <c r="B96" s="22">
        <v>-3.9539830881263477E-2</v>
      </c>
      <c r="C96" s="22">
        <v>-2.7526231123000476E-2</v>
      </c>
      <c r="D96" s="31">
        <v>6.9358023819798831E-6</v>
      </c>
      <c r="E96" s="32">
        <f t="shared" si="2"/>
        <v>-3.9546766683645457E-2</v>
      </c>
      <c r="F96" s="22">
        <f t="shared" si="0"/>
        <v>-2.7533166925382456E-2</v>
      </c>
      <c r="G96" s="22">
        <v>-9.3486971023131766E-3</v>
      </c>
      <c r="H96" s="22">
        <v>-1.5640152018664442E-2</v>
      </c>
      <c r="I96" s="22">
        <v>6.5986666609875524E-3</v>
      </c>
      <c r="J96" s="22">
        <v>-2.5012041752550153E-3</v>
      </c>
      <c r="K96" s="36">
        <v>-96</v>
      </c>
      <c r="L96" s="22">
        <f t="shared" si="7"/>
        <v>0.99539934758782211</v>
      </c>
      <c r="M96" s="22">
        <f t="shared" si="8"/>
        <v>-0.40561044532974294</v>
      </c>
      <c r="N96" s="22">
        <f t="shared" si="9"/>
        <v>0.14641596024962319</v>
      </c>
      <c r="O96" s="22">
        <f t="shared" si="10"/>
        <v>-0.20658786089628009</v>
      </c>
      <c r="P96" s="22">
        <f t="shared" si="11"/>
        <v>-1.040630055767658</v>
      </c>
      <c r="Q96" s="22">
        <f t="shared" si="3"/>
        <v>-2.4664911265772107E-2</v>
      </c>
      <c r="R96" s="22">
        <f t="shared" si="4"/>
        <v>-2.4657975463390127E-2</v>
      </c>
      <c r="S96" s="22">
        <f t="shared" si="5"/>
        <v>-3.9539830881263477E-2</v>
      </c>
      <c r="T96" s="22">
        <f t="shared" si="6"/>
        <v>-1.488185541787335E-2</v>
      </c>
      <c r="U96" s="22"/>
      <c r="V96" s="34"/>
    </row>
    <row r="97" spans="1:22" ht="15.75" customHeight="1" x14ac:dyDescent="0.2">
      <c r="A97" s="20">
        <v>44007</v>
      </c>
      <c r="B97" s="22">
        <v>-6.3554794778270069E-3</v>
      </c>
      <c r="C97" s="22">
        <v>1.170753693946929E-2</v>
      </c>
      <c r="D97" s="31">
        <v>6.9358023819798831E-6</v>
      </c>
      <c r="E97" s="32">
        <f t="shared" si="2"/>
        <v>-6.3624152802089868E-3</v>
      </c>
      <c r="F97" s="22">
        <f t="shared" si="0"/>
        <v>1.170060113708731E-2</v>
      </c>
      <c r="G97" s="22">
        <v>1.1498800620719903E-2</v>
      </c>
      <c r="H97" s="22">
        <v>7.3552764651404687E-3</v>
      </c>
      <c r="I97" s="22">
        <v>-2.7795107972150516E-3</v>
      </c>
      <c r="J97" s="22">
        <v>8.715916957326009E-3</v>
      </c>
      <c r="K97" s="36">
        <v>-95</v>
      </c>
      <c r="L97" s="22">
        <f t="shared" si="7"/>
        <v>0.99539934758782211</v>
      </c>
      <c r="M97" s="22">
        <f t="shared" si="8"/>
        <v>-0.40561044532974294</v>
      </c>
      <c r="N97" s="22">
        <f t="shared" si="9"/>
        <v>0.14641596024962319</v>
      </c>
      <c r="O97" s="22">
        <f t="shared" si="10"/>
        <v>-0.20658786089628009</v>
      </c>
      <c r="P97" s="22">
        <f t="shared" si="11"/>
        <v>-1.040630055767658</v>
      </c>
      <c r="Q97" s="22">
        <f t="shared" si="3"/>
        <v>-4.3616499517475961E-4</v>
      </c>
      <c r="R97" s="22">
        <f t="shared" si="4"/>
        <v>-4.2922919279277973E-4</v>
      </c>
      <c r="S97" s="22">
        <f t="shared" si="5"/>
        <v>-6.3554794778270069E-3</v>
      </c>
      <c r="T97" s="22">
        <f t="shared" si="6"/>
        <v>-5.9262502850342272E-3</v>
      </c>
      <c r="U97" s="22"/>
      <c r="V97" s="34"/>
    </row>
    <row r="98" spans="1:22" ht="15.75" customHeight="1" x14ac:dyDescent="0.2">
      <c r="A98" s="20">
        <v>44008</v>
      </c>
      <c r="B98" s="22">
        <v>-2.0503303747084409E-2</v>
      </c>
      <c r="C98" s="22">
        <v>-2.8766107216371302E-2</v>
      </c>
      <c r="D98" s="31">
        <v>6.9358023819798831E-6</v>
      </c>
      <c r="E98" s="32">
        <f t="shared" si="2"/>
        <v>-2.0510239549466389E-2</v>
      </c>
      <c r="F98" s="22">
        <f t="shared" si="0"/>
        <v>-2.8773043018753282E-2</v>
      </c>
      <c r="G98" s="22">
        <v>-4.0245158291342198E-3</v>
      </c>
      <c r="H98" s="22">
        <v>-4.5374637701264611E-3</v>
      </c>
      <c r="I98" s="22">
        <v>1.4248816073056815E-2</v>
      </c>
      <c r="J98" s="22">
        <v>9.3881398370343552E-3</v>
      </c>
      <c r="K98" s="36">
        <v>-94</v>
      </c>
      <c r="L98" s="22">
        <f t="shared" si="7"/>
        <v>0.99539934758782211</v>
      </c>
      <c r="M98" s="22">
        <f t="shared" si="8"/>
        <v>-0.40561044532974294</v>
      </c>
      <c r="N98" s="22">
        <f t="shared" si="9"/>
        <v>0.14641596024962319</v>
      </c>
      <c r="O98" s="22">
        <f t="shared" si="10"/>
        <v>-0.20658786089628009</v>
      </c>
      <c r="P98" s="22">
        <f t="shared" si="11"/>
        <v>-1.040630055767658</v>
      </c>
      <c r="Q98" s="22">
        <f t="shared" si="3"/>
        <v>-4.0385852621297541E-2</v>
      </c>
      <c r="R98" s="22">
        <f t="shared" si="4"/>
        <v>-4.0378916818915561E-2</v>
      </c>
      <c r="S98" s="22">
        <f t="shared" si="5"/>
        <v>-2.0503303747084409E-2</v>
      </c>
      <c r="T98" s="22">
        <f t="shared" si="6"/>
        <v>1.9875613071831152E-2</v>
      </c>
      <c r="U98" s="22"/>
      <c r="V98" s="34"/>
    </row>
    <row r="99" spans="1:22" ht="15.75" customHeight="1" x14ac:dyDescent="0.2">
      <c r="A99" s="20">
        <v>44011</v>
      </c>
      <c r="B99" s="22">
        <v>2.1939054173188567E-2</v>
      </c>
      <c r="C99" s="22">
        <v>2.2930644019415379E-2</v>
      </c>
      <c r="D99" s="31">
        <v>6.9358023819798831E-6</v>
      </c>
      <c r="E99" s="32">
        <f t="shared" si="2"/>
        <v>2.1932118370806587E-2</v>
      </c>
      <c r="F99" s="22">
        <f t="shared" si="0"/>
        <v>2.2923708217033399E-2</v>
      </c>
      <c r="G99" s="22">
        <v>5.2533353293024608E-3</v>
      </c>
      <c r="H99" s="22">
        <v>4.9756777461030261E-3</v>
      </c>
      <c r="I99" s="22">
        <v>3.3636530276420478E-3</v>
      </c>
      <c r="J99" s="22">
        <v>-1.3393001015301262E-3</v>
      </c>
      <c r="K99" s="36">
        <v>-93</v>
      </c>
      <c r="L99" s="22">
        <f t="shared" si="7"/>
        <v>0.99539934758782211</v>
      </c>
      <c r="M99" s="22">
        <f t="shared" si="8"/>
        <v>-0.40561044532974294</v>
      </c>
      <c r="N99" s="22">
        <f t="shared" si="9"/>
        <v>0.14641596024962319</v>
      </c>
      <c r="O99" s="22">
        <f t="shared" si="10"/>
        <v>-0.20658786089628009</v>
      </c>
      <c r="P99" s="22">
        <f t="shared" si="11"/>
        <v>-1.040630055767658</v>
      </c>
      <c r="Q99" s="22">
        <f t="shared" si="3"/>
        <v>2.2114781211799214E-2</v>
      </c>
      <c r="R99" s="22">
        <f t="shared" si="4"/>
        <v>2.2121717014181193E-2</v>
      </c>
      <c r="S99" s="22">
        <f t="shared" si="5"/>
        <v>2.1939054173188567E-2</v>
      </c>
      <c r="T99" s="22">
        <f t="shared" si="6"/>
        <v>-1.8266284099262634E-4</v>
      </c>
      <c r="U99" s="22"/>
      <c r="V99" s="34"/>
    </row>
    <row r="100" spans="1:22" ht="15.75" customHeight="1" x14ac:dyDescent="0.2">
      <c r="A100" s="20">
        <v>44012</v>
      </c>
      <c r="B100" s="22">
        <v>-8.9674034943210322E-5</v>
      </c>
      <c r="C100" s="22">
        <v>8.4453166367348034E-3</v>
      </c>
      <c r="D100" s="31">
        <v>6.9358023819798831E-6</v>
      </c>
      <c r="E100" s="32">
        <f t="shared" si="2"/>
        <v>-9.6609837325190205E-5</v>
      </c>
      <c r="F100" s="22">
        <f t="shared" si="0"/>
        <v>8.4383808343528235E-3</v>
      </c>
      <c r="G100" s="22">
        <v>-3.8394460850472273E-3</v>
      </c>
      <c r="H100" s="22">
        <v>-3.4781901853364015E-3</v>
      </c>
      <c r="I100" s="22">
        <v>-1.1710018129284933E-3</v>
      </c>
      <c r="J100" s="22">
        <v>1.270694694812495E-4</v>
      </c>
      <c r="K100" s="36">
        <v>-92</v>
      </c>
      <c r="L100" s="22">
        <f t="shared" si="7"/>
        <v>0.99539934758782211</v>
      </c>
      <c r="M100" s="22">
        <f t="shared" si="8"/>
        <v>-0.40561044532974294</v>
      </c>
      <c r="N100" s="22">
        <f t="shared" si="9"/>
        <v>0.14641596024962319</v>
      </c>
      <c r="O100" s="22">
        <f t="shared" si="10"/>
        <v>-0.20658786089628009</v>
      </c>
      <c r="P100" s="22">
        <f t="shared" si="11"/>
        <v>-1.040630055767658</v>
      </c>
      <c r="Q100" s="22">
        <f t="shared" si="3"/>
        <v>9.5572981081970074E-3</v>
      </c>
      <c r="R100" s="22">
        <f t="shared" si="4"/>
        <v>9.5642339105789873E-3</v>
      </c>
      <c r="S100" s="22">
        <f t="shared" si="5"/>
        <v>-8.9674034943210322E-5</v>
      </c>
      <c r="T100" s="22">
        <f t="shared" si="6"/>
        <v>-9.6539079455221985E-3</v>
      </c>
      <c r="U100" s="22"/>
      <c r="V100" s="34"/>
    </row>
    <row r="101" spans="1:22" ht="15.75" customHeight="1" x14ac:dyDescent="0.2">
      <c r="A101" s="20">
        <v>44013</v>
      </c>
      <c r="B101" s="22">
        <v>1.3362037394788849E-2</v>
      </c>
      <c r="C101" s="22">
        <v>-3.0228247860972874E-3</v>
      </c>
      <c r="D101" s="31">
        <v>6.9358023819798831E-6</v>
      </c>
      <c r="E101" s="32">
        <f t="shared" si="2"/>
        <v>1.335510159240687E-2</v>
      </c>
      <c r="F101" s="22">
        <f t="shared" si="0"/>
        <v>-3.0297605884792673E-3</v>
      </c>
      <c r="G101" s="22">
        <v>2.6231612635220866E-4</v>
      </c>
      <c r="H101" s="22">
        <v>-2.3542468033865095E-2</v>
      </c>
      <c r="I101" s="22">
        <v>9.0815236775849163E-3</v>
      </c>
      <c r="J101" s="22">
        <v>6.205215150588167E-3</v>
      </c>
      <c r="K101" s="36">
        <v>-91</v>
      </c>
      <c r="L101" s="22">
        <f t="shared" si="7"/>
        <v>0.99539934758782211</v>
      </c>
      <c r="M101" s="22">
        <f t="shared" si="8"/>
        <v>-0.40561044532974294</v>
      </c>
      <c r="N101" s="22">
        <f t="shared" si="9"/>
        <v>0.14641596024962319</v>
      </c>
      <c r="O101" s="22">
        <f t="shared" si="10"/>
        <v>-0.20658786089628009</v>
      </c>
      <c r="P101" s="22">
        <f t="shared" si="11"/>
        <v>-1.040630055767658</v>
      </c>
      <c r="Q101" s="22">
        <f t="shared" si="3"/>
        <v>-1.4902678876208934E-2</v>
      </c>
      <c r="R101" s="22">
        <f t="shared" si="4"/>
        <v>-1.4895743073826954E-2</v>
      </c>
      <c r="S101" s="22">
        <f t="shared" si="5"/>
        <v>1.3362037394788849E-2</v>
      </c>
      <c r="T101" s="22">
        <f t="shared" si="6"/>
        <v>2.8257780468615802E-2</v>
      </c>
      <c r="U101" s="22"/>
      <c r="V101" s="34"/>
    </row>
    <row r="102" spans="1:22" ht="15.75" customHeight="1" x14ac:dyDescent="0.2">
      <c r="A102" s="20">
        <v>44014</v>
      </c>
      <c r="B102" s="22">
        <v>-7.3715862918685184E-3</v>
      </c>
      <c r="C102" s="22">
        <v>3.5836277715015161E-3</v>
      </c>
      <c r="D102" s="31">
        <v>6.9358023819798831E-6</v>
      </c>
      <c r="E102" s="32">
        <f t="shared" si="2"/>
        <v>-7.3785220942504982E-3</v>
      </c>
      <c r="F102" s="22">
        <f t="shared" si="0"/>
        <v>3.5766919691195363E-3</v>
      </c>
      <c r="G102" s="22">
        <v>5.3546854277691236E-3</v>
      </c>
      <c r="H102" s="22">
        <v>-2.5534864300797988E-3</v>
      </c>
      <c r="I102" s="22">
        <v>4.2598172188675933E-3</v>
      </c>
      <c r="J102" s="22">
        <v>3.3982478487986504E-3</v>
      </c>
      <c r="K102" s="36">
        <v>-90</v>
      </c>
      <c r="L102" s="22">
        <f t="shared" si="7"/>
        <v>0.99539934758782211</v>
      </c>
      <c r="M102" s="22">
        <f t="shared" si="8"/>
        <v>-0.40561044532974294</v>
      </c>
      <c r="N102" s="22">
        <f t="shared" si="9"/>
        <v>0.14641596024962319</v>
      </c>
      <c r="O102" s="22">
        <f t="shared" si="10"/>
        <v>-0.20658786089628009</v>
      </c>
      <c r="P102" s="22">
        <f t="shared" si="11"/>
        <v>-1.040630055767658</v>
      </c>
      <c r="Q102" s="22">
        <f t="shared" si="3"/>
        <v>-3.4018960314811065E-3</v>
      </c>
      <c r="R102" s="22">
        <f t="shared" si="4"/>
        <v>-3.3949602290991266E-3</v>
      </c>
      <c r="S102" s="22">
        <f t="shared" si="5"/>
        <v>-7.3715862918685184E-3</v>
      </c>
      <c r="T102" s="22">
        <f t="shared" si="6"/>
        <v>-3.9766260627693917E-3</v>
      </c>
      <c r="U102" s="22"/>
      <c r="V102" s="34"/>
    </row>
    <row r="103" spans="1:22" ht="15.75" customHeight="1" x14ac:dyDescent="0.2">
      <c r="A103" s="20">
        <v>44018</v>
      </c>
      <c r="B103" s="22">
        <v>1.9858558249432449E-2</v>
      </c>
      <c r="C103" s="22">
        <v>1.7641266500889666E-2</v>
      </c>
      <c r="D103" s="31">
        <v>6.9358023819798831E-6</v>
      </c>
      <c r="E103" s="32">
        <f t="shared" si="2"/>
        <v>1.9851622447050469E-2</v>
      </c>
      <c r="F103" s="22">
        <f t="shared" si="0"/>
        <v>1.7634330698507686E-2</v>
      </c>
      <c r="G103" s="22">
        <v>6.3411527990691078E-3</v>
      </c>
      <c r="H103" s="22">
        <v>1.1325865270559413E-2</v>
      </c>
      <c r="I103" s="22">
        <v>-9.4561208050389471E-3</v>
      </c>
      <c r="J103" s="22">
        <v>-3.9431344835820226E-3</v>
      </c>
      <c r="K103" s="36">
        <v>-89</v>
      </c>
      <c r="L103" s="22">
        <f t="shared" si="7"/>
        <v>0.99539934758782211</v>
      </c>
      <c r="M103" s="22">
        <f t="shared" si="8"/>
        <v>-0.40561044532974294</v>
      </c>
      <c r="N103" s="22">
        <f t="shared" si="9"/>
        <v>0.14641596024962319</v>
      </c>
      <c r="O103" s="22">
        <f t="shared" si="10"/>
        <v>-0.20658786089628009</v>
      </c>
      <c r="P103" s="22">
        <f t="shared" si="11"/>
        <v>-1.040630055767658</v>
      </c>
      <c r="Q103" s="22">
        <f t="shared" si="3"/>
        <v>2.2696314927994041E-2</v>
      </c>
      <c r="R103" s="22">
        <f t="shared" si="4"/>
        <v>2.2703250730376021E-2</v>
      </c>
      <c r="S103" s="22">
        <f t="shared" si="5"/>
        <v>1.9858558249432449E-2</v>
      </c>
      <c r="T103" s="22">
        <f t="shared" si="6"/>
        <v>-2.8446924809435725E-3</v>
      </c>
      <c r="U103" s="22"/>
      <c r="V103" s="34"/>
    </row>
    <row r="104" spans="1:22" ht="15.75" customHeight="1" x14ac:dyDescent="0.2">
      <c r="A104" s="20">
        <v>44019</v>
      </c>
      <c r="B104" s="22">
        <v>-7.015726399705797E-3</v>
      </c>
      <c r="C104" s="22">
        <v>-1.5211915418234034E-2</v>
      </c>
      <c r="D104" s="31">
        <v>6.9358023819798831E-6</v>
      </c>
      <c r="E104" s="32">
        <f t="shared" si="2"/>
        <v>-7.0226622020877769E-3</v>
      </c>
      <c r="F104" s="22">
        <f t="shared" si="0"/>
        <v>-1.5218851220616014E-2</v>
      </c>
      <c r="G104" s="22">
        <v>-1.5730616038737148E-2</v>
      </c>
      <c r="H104" s="22">
        <v>-7.7010252121016923E-3</v>
      </c>
      <c r="I104" s="22">
        <v>-3.6393807295283676E-3</v>
      </c>
      <c r="J104" s="22">
        <v>3.287620735995379E-3</v>
      </c>
      <c r="K104" s="36">
        <v>-88</v>
      </c>
      <c r="L104" s="22">
        <f t="shared" si="7"/>
        <v>0.99539934758782211</v>
      </c>
      <c r="M104" s="22">
        <f t="shared" si="8"/>
        <v>-0.40561044532974294</v>
      </c>
      <c r="N104" s="22">
        <f t="shared" si="9"/>
        <v>0.14641596024962319</v>
      </c>
      <c r="O104" s="22">
        <f t="shared" si="10"/>
        <v>-0.20658786089628009</v>
      </c>
      <c r="P104" s="22">
        <f t="shared" si="11"/>
        <v>-1.040630055767658</v>
      </c>
      <c r="Q104" s="22">
        <f t="shared" si="3"/>
        <v>-1.2565230470531737E-2</v>
      </c>
      <c r="R104" s="22">
        <f t="shared" si="4"/>
        <v>-1.2558294668149757E-2</v>
      </c>
      <c r="S104" s="22">
        <f t="shared" si="5"/>
        <v>-7.015726399705797E-3</v>
      </c>
      <c r="T104" s="22">
        <f t="shared" si="6"/>
        <v>5.5425682684439601E-3</v>
      </c>
      <c r="U104" s="22"/>
      <c r="V104" s="34"/>
    </row>
    <row r="105" spans="1:22" ht="15.75" customHeight="1" x14ac:dyDescent="0.2">
      <c r="A105" s="20">
        <v>44020</v>
      </c>
      <c r="B105" s="22">
        <v>2.6316165395573757E-2</v>
      </c>
      <c r="C105" s="22">
        <v>6.8171417875209118E-3</v>
      </c>
      <c r="D105" s="31">
        <v>6.9358023819798831E-6</v>
      </c>
      <c r="E105" s="32">
        <f t="shared" si="2"/>
        <v>2.6309229593191777E-2</v>
      </c>
      <c r="F105" s="22">
        <f t="shared" si="0"/>
        <v>6.810205985138932E-3</v>
      </c>
      <c r="G105" s="22">
        <v>-3.5633262967329003E-3</v>
      </c>
      <c r="H105" s="22">
        <v>-1.3093015837516708E-3</v>
      </c>
      <c r="I105" s="22">
        <v>-4.3023842006451084E-3</v>
      </c>
      <c r="J105" s="22">
        <v>-9.8185680707993522E-3</v>
      </c>
      <c r="K105" s="36">
        <v>-87</v>
      </c>
      <c r="L105" s="22">
        <f t="shared" si="7"/>
        <v>0.99539934758782211</v>
      </c>
      <c r="M105" s="22">
        <f t="shared" si="8"/>
        <v>-0.40561044532974294</v>
      </c>
      <c r="N105" s="22">
        <f t="shared" si="9"/>
        <v>0.14641596024962319</v>
      </c>
      <c r="O105" s="22">
        <f t="shared" si="10"/>
        <v>-0.20658786089628009</v>
      </c>
      <c r="P105" s="22">
        <f t="shared" si="11"/>
        <v>-1.040630055767658</v>
      </c>
      <c r="Q105" s="22">
        <f t="shared" si="3"/>
        <v>1.9138811699817338E-2</v>
      </c>
      <c r="R105" s="22">
        <f t="shared" si="4"/>
        <v>1.9145747502199318E-2</v>
      </c>
      <c r="S105" s="22">
        <f t="shared" si="5"/>
        <v>2.6316165395573757E-2</v>
      </c>
      <c r="T105" s="22">
        <f t="shared" si="6"/>
        <v>7.1704178933744388E-3</v>
      </c>
      <c r="U105" s="22"/>
      <c r="V105" s="34"/>
    </row>
    <row r="106" spans="1:22" ht="15.75" customHeight="1" x14ac:dyDescent="0.2">
      <c r="A106" s="20">
        <v>44021</v>
      </c>
      <c r="B106" s="22">
        <v>1.2849618421133437E-3</v>
      </c>
      <c r="C106" s="22">
        <v>-1.3952959208155638E-2</v>
      </c>
      <c r="D106" s="31">
        <v>6.9358023819798831E-6</v>
      </c>
      <c r="E106" s="32">
        <f t="shared" si="2"/>
        <v>1.2780260397313638E-3</v>
      </c>
      <c r="F106" s="22">
        <f t="shared" si="0"/>
        <v>-1.3959895010537618E-2</v>
      </c>
      <c r="G106" s="22">
        <v>-1.0469787229443353E-2</v>
      </c>
      <c r="H106" s="22">
        <v>-1.7040843760783898E-2</v>
      </c>
      <c r="I106" s="22">
        <v>6.7374106900089104E-3</v>
      </c>
      <c r="J106" s="22">
        <v>4.1354409343469165E-3</v>
      </c>
      <c r="K106" s="36">
        <v>-86</v>
      </c>
      <c r="L106" s="22">
        <f t="shared" si="7"/>
        <v>0.99539934758782211</v>
      </c>
      <c r="M106" s="22">
        <f t="shared" si="8"/>
        <v>-0.40561044532974294</v>
      </c>
      <c r="N106" s="22">
        <f t="shared" si="9"/>
        <v>0.14641596024962319</v>
      </c>
      <c r="O106" s="22">
        <f t="shared" si="10"/>
        <v>-0.20658786089628009</v>
      </c>
      <c r="P106" s="22">
        <f t="shared" si="11"/>
        <v>-1.040630055767658</v>
      </c>
      <c r="Q106" s="22">
        <f t="shared" si="3"/>
        <v>-1.7839398220502397E-2</v>
      </c>
      <c r="R106" s="22">
        <f t="shared" si="4"/>
        <v>-1.7832462418120417E-2</v>
      </c>
      <c r="S106" s="22">
        <f t="shared" si="5"/>
        <v>1.2849618421133437E-3</v>
      </c>
      <c r="T106" s="22">
        <f t="shared" si="6"/>
        <v>1.9117424260233759E-2</v>
      </c>
      <c r="U106" s="22"/>
      <c r="V106" s="34"/>
    </row>
    <row r="107" spans="1:22" ht="15.75" customHeight="1" x14ac:dyDescent="0.2">
      <c r="A107" s="20">
        <v>44022</v>
      </c>
      <c r="B107" s="22">
        <v>2.1427878926330982E-2</v>
      </c>
      <c r="C107" s="22">
        <v>1.4260577283948668E-2</v>
      </c>
      <c r="D107" s="31">
        <v>6.9358023819798831E-6</v>
      </c>
      <c r="E107" s="32">
        <f t="shared" si="2"/>
        <v>2.1420943123949002E-2</v>
      </c>
      <c r="F107" s="22">
        <f t="shared" si="0"/>
        <v>1.4253641481566688E-2</v>
      </c>
      <c r="G107" s="22">
        <v>2.8677922580438967E-3</v>
      </c>
      <c r="H107" s="22">
        <v>2.8224516972679282E-2</v>
      </c>
      <c r="I107" s="22">
        <v>-1.8872146178464576E-2</v>
      </c>
      <c r="J107" s="22">
        <v>-1.3222172979532841E-4</v>
      </c>
      <c r="K107" s="36">
        <v>-85</v>
      </c>
      <c r="L107" s="22">
        <f t="shared" si="7"/>
        <v>0.99539934758782211</v>
      </c>
      <c r="M107" s="22">
        <f t="shared" si="8"/>
        <v>-0.40561044532974294</v>
      </c>
      <c r="N107" s="22">
        <f t="shared" si="9"/>
        <v>0.14641596024962319</v>
      </c>
      <c r="O107" s="22">
        <f t="shared" si="10"/>
        <v>-0.20658786089628009</v>
      </c>
      <c r="P107" s="22">
        <f t="shared" si="11"/>
        <v>-1.040630055767658</v>
      </c>
      <c r="Q107" s="22">
        <f t="shared" si="3"/>
        <v>2.1193728907321963E-2</v>
      </c>
      <c r="R107" s="22">
        <f t="shared" si="4"/>
        <v>2.1200664709703942E-2</v>
      </c>
      <c r="S107" s="22">
        <f t="shared" si="5"/>
        <v>2.1427878926330982E-2</v>
      </c>
      <c r="T107" s="22">
        <f t="shared" si="6"/>
        <v>2.2721421662703911E-4</v>
      </c>
      <c r="U107" s="22"/>
      <c r="V107" s="34"/>
    </row>
    <row r="108" spans="1:22" ht="15.75" customHeight="1" x14ac:dyDescent="0.2">
      <c r="A108" s="20">
        <v>44025</v>
      </c>
      <c r="B108" s="22">
        <v>-2.6491615446976341E-2</v>
      </c>
      <c r="C108" s="22">
        <v>4.0259887701075319E-4</v>
      </c>
      <c r="D108" s="31">
        <v>6.9358023819798831E-6</v>
      </c>
      <c r="E108" s="32">
        <f t="shared" si="2"/>
        <v>-2.6498551249358321E-2</v>
      </c>
      <c r="F108" s="22">
        <f t="shared" si="0"/>
        <v>3.956630746287733E-4</v>
      </c>
      <c r="G108" s="22">
        <v>7.3492828842161258E-4</v>
      </c>
      <c r="H108" s="22">
        <v>3.1829805914499383E-3</v>
      </c>
      <c r="I108" s="22">
        <v>1.362286367688945E-2</v>
      </c>
      <c r="J108" s="22">
        <v>8.8065819633596325E-3</v>
      </c>
      <c r="K108" s="36">
        <v>-84</v>
      </c>
      <c r="L108" s="22">
        <f t="shared" si="7"/>
        <v>0.99539934758782211</v>
      </c>
      <c r="M108" s="22">
        <f t="shared" si="8"/>
        <v>-0.40561044532974294</v>
      </c>
      <c r="N108" s="22">
        <f t="shared" si="9"/>
        <v>0.14641596024962319</v>
      </c>
      <c r="O108" s="22">
        <f t="shared" si="10"/>
        <v>-0.20658786089628009</v>
      </c>
      <c r="P108" s="22">
        <f t="shared" si="11"/>
        <v>-1.040630055767658</v>
      </c>
      <c r="Q108" s="22">
        <f t="shared" si="3"/>
        <v>-1.1416924810192595E-2</v>
      </c>
      <c r="R108" s="22">
        <f t="shared" si="4"/>
        <v>-1.1409989007810616E-2</v>
      </c>
      <c r="S108" s="22">
        <f t="shared" si="5"/>
        <v>-2.6491615446976341E-2</v>
      </c>
      <c r="T108" s="22">
        <f t="shared" si="6"/>
        <v>-1.5081626439165725E-2</v>
      </c>
      <c r="U108" s="22"/>
      <c r="V108" s="34"/>
    </row>
    <row r="109" spans="1:22" ht="15.75" customHeight="1" x14ac:dyDescent="0.2">
      <c r="A109" s="20">
        <v>44026</v>
      </c>
      <c r="B109" s="22">
        <v>2.0777314183537669E-2</v>
      </c>
      <c r="C109" s="22">
        <v>2.1119958197724512E-2</v>
      </c>
      <c r="D109" s="31">
        <v>6.9358023819798831E-6</v>
      </c>
      <c r="E109" s="32">
        <f t="shared" si="2"/>
        <v>2.0770378381155689E-2</v>
      </c>
      <c r="F109" s="22">
        <f t="shared" si="0"/>
        <v>2.1113022395342532E-2</v>
      </c>
      <c r="G109" s="22">
        <v>2.7502383376639648E-3</v>
      </c>
      <c r="H109" s="22">
        <v>7.770785739810852E-3</v>
      </c>
      <c r="I109" s="22">
        <v>-1.5567567448117187E-3</v>
      </c>
      <c r="J109" s="22">
        <v>3.642267640982591E-4</v>
      </c>
      <c r="K109" s="36">
        <v>-83</v>
      </c>
      <c r="L109" s="22">
        <f t="shared" si="7"/>
        <v>0.99539934758782211</v>
      </c>
      <c r="M109" s="22">
        <f t="shared" si="8"/>
        <v>-0.40561044532974294</v>
      </c>
      <c r="N109" s="22">
        <f t="shared" si="9"/>
        <v>0.14641596024962319</v>
      </c>
      <c r="O109" s="22">
        <f t="shared" si="10"/>
        <v>-0.20658786089628009</v>
      </c>
      <c r="P109" s="22">
        <f t="shared" si="11"/>
        <v>-1.040630055767658</v>
      </c>
      <c r="Q109" s="22">
        <f t="shared" si="3"/>
        <v>2.0980712105027572E-2</v>
      </c>
      <c r="R109" s="22">
        <f t="shared" si="4"/>
        <v>2.0987647907409552E-2</v>
      </c>
      <c r="S109" s="22">
        <f t="shared" si="5"/>
        <v>2.0777314183537669E-2</v>
      </c>
      <c r="T109" s="22">
        <f t="shared" si="6"/>
        <v>-2.1033372387188262E-4</v>
      </c>
      <c r="U109" s="22"/>
      <c r="V109" s="34"/>
    </row>
    <row r="110" spans="1:22" ht="15.75" customHeight="1" x14ac:dyDescent="0.2">
      <c r="A110" s="20">
        <v>44027</v>
      </c>
      <c r="B110" s="22">
        <v>1.8701496790249933E-2</v>
      </c>
      <c r="C110" s="22">
        <v>8.5030810744654555E-3</v>
      </c>
      <c r="D110" s="31">
        <v>6.9358023819798831E-6</v>
      </c>
      <c r="E110" s="32">
        <f t="shared" si="2"/>
        <v>1.8694560987867953E-2</v>
      </c>
      <c r="F110" s="22">
        <f t="shared" si="0"/>
        <v>8.4961452720834756E-3</v>
      </c>
      <c r="G110" s="22">
        <v>7.7146420828397106E-3</v>
      </c>
      <c r="H110" s="22">
        <v>2.9226351836345588E-3</v>
      </c>
      <c r="I110" s="22">
        <v>6.6612477907358227E-4</v>
      </c>
      <c r="J110" s="22">
        <v>3.7452117051148684E-3</v>
      </c>
      <c r="K110" s="36">
        <v>-82</v>
      </c>
      <c r="L110" s="22">
        <f t="shared" si="7"/>
        <v>0.99539934758782211</v>
      </c>
      <c r="M110" s="22">
        <f t="shared" si="8"/>
        <v>-0.40561044532974294</v>
      </c>
      <c r="N110" s="22">
        <f t="shared" si="9"/>
        <v>0.14641596024962319</v>
      </c>
      <c r="O110" s="22">
        <f t="shared" si="10"/>
        <v>-0.20658786089628009</v>
      </c>
      <c r="P110" s="22">
        <f t="shared" si="11"/>
        <v>-1.040630055767658</v>
      </c>
      <c r="Q110" s="22">
        <f t="shared" si="3"/>
        <v>1.7208453281800586E-3</v>
      </c>
      <c r="R110" s="22">
        <f t="shared" si="4"/>
        <v>1.7277811305620385E-3</v>
      </c>
      <c r="S110" s="22">
        <f t="shared" si="5"/>
        <v>1.8701496790249933E-2</v>
      </c>
      <c r="T110" s="22">
        <f t="shared" si="6"/>
        <v>1.6973715659687895E-2</v>
      </c>
      <c r="U110" s="22"/>
      <c r="V110" s="34"/>
    </row>
    <row r="111" spans="1:22" ht="15.75" customHeight="1" x14ac:dyDescent="0.2">
      <c r="A111" s="20">
        <v>44028</v>
      </c>
      <c r="B111" s="22">
        <v>-1.2233331940411457E-2</v>
      </c>
      <c r="C111" s="22">
        <v>-5.051423105278177E-3</v>
      </c>
      <c r="D111" s="31">
        <v>6.9358023819798831E-6</v>
      </c>
      <c r="E111" s="32">
        <f t="shared" si="2"/>
        <v>-1.2240267742793437E-2</v>
      </c>
      <c r="F111" s="22">
        <f t="shared" si="0"/>
        <v>-5.0583589076601569E-3</v>
      </c>
      <c r="G111" s="22">
        <v>1.585599901253785E-3</v>
      </c>
      <c r="H111" s="22">
        <v>7.0233551618847975E-3</v>
      </c>
      <c r="I111" s="22">
        <v>2.6755870763124408E-3</v>
      </c>
      <c r="J111" s="22">
        <v>-5.1691424079052255E-4</v>
      </c>
      <c r="K111" s="36">
        <v>-81</v>
      </c>
      <c r="L111" s="22">
        <f t="shared" si="7"/>
        <v>0.99539934758782211</v>
      </c>
      <c r="M111" s="22">
        <f t="shared" si="8"/>
        <v>-0.40561044532974294</v>
      </c>
      <c r="N111" s="22">
        <f t="shared" si="9"/>
        <v>0.14641596024962319</v>
      </c>
      <c r="O111" s="22">
        <f t="shared" si="10"/>
        <v>-0.20658786089628009</v>
      </c>
      <c r="P111" s="22">
        <f t="shared" si="11"/>
        <v>-1.040630055767658</v>
      </c>
      <c r="Q111" s="22">
        <f t="shared" si="3"/>
        <v>-4.664719063926983E-3</v>
      </c>
      <c r="R111" s="22">
        <f t="shared" si="4"/>
        <v>-4.6577832615450031E-3</v>
      </c>
      <c r="S111" s="22">
        <f t="shared" si="5"/>
        <v>-1.2233331940411457E-2</v>
      </c>
      <c r="T111" s="22">
        <f t="shared" si="6"/>
        <v>-7.575548678866454E-3</v>
      </c>
      <c r="U111" s="22"/>
      <c r="V111" s="34"/>
    </row>
    <row r="112" spans="1:22" ht="15.75" customHeight="1" x14ac:dyDescent="0.2">
      <c r="A112" s="20">
        <v>44029</v>
      </c>
      <c r="B112" s="22">
        <v>-6.5524427985630034E-3</v>
      </c>
      <c r="C112" s="22">
        <v>-2.3502697562177944E-3</v>
      </c>
      <c r="D112" s="31">
        <v>6.9358023819798831E-6</v>
      </c>
      <c r="E112" s="32">
        <f t="shared" si="2"/>
        <v>-6.5593786009449833E-3</v>
      </c>
      <c r="F112" s="22">
        <f t="shared" si="0"/>
        <v>-2.3572055585997743E-3</v>
      </c>
      <c r="G112" s="22">
        <v>-1.0845780687868702E-3</v>
      </c>
      <c r="H112" s="22">
        <v>-8.4377843881234746E-3</v>
      </c>
      <c r="I112" s="22">
        <v>8.3652197718257527E-3</v>
      </c>
      <c r="J112" s="22">
        <v>1.737027567075016E-3</v>
      </c>
      <c r="K112" s="36">
        <v>-80</v>
      </c>
      <c r="L112" s="22">
        <f t="shared" si="7"/>
        <v>0.99539934758782211</v>
      </c>
      <c r="M112" s="22">
        <f t="shared" si="8"/>
        <v>-0.40561044532974294</v>
      </c>
      <c r="N112" s="22">
        <f t="shared" si="9"/>
        <v>0.14641596024962319</v>
      </c>
      <c r="O112" s="22">
        <f t="shared" si="10"/>
        <v>-0.20658786089628009</v>
      </c>
      <c r="P112" s="22">
        <f t="shared" si="11"/>
        <v>-1.040630055767658</v>
      </c>
      <c r="Q112" s="22">
        <f t="shared" si="3"/>
        <v>-6.6776269378354498E-3</v>
      </c>
      <c r="R112" s="22">
        <f t="shared" si="4"/>
        <v>-6.6706911354534699E-3</v>
      </c>
      <c r="S112" s="22">
        <f t="shared" si="5"/>
        <v>-6.5524427985630034E-3</v>
      </c>
      <c r="T112" s="22">
        <f t="shared" si="6"/>
        <v>1.1824833689046653E-4</v>
      </c>
      <c r="U112" s="22"/>
      <c r="V112" s="34"/>
    </row>
    <row r="113" spans="1:22" ht="15.75" customHeight="1" x14ac:dyDescent="0.2">
      <c r="A113" s="20">
        <v>44032</v>
      </c>
      <c r="B113" s="22">
        <v>-7.2746049110794346E-3</v>
      </c>
      <c r="C113" s="22">
        <v>3.3437782981694775E-4</v>
      </c>
      <c r="D113" s="31">
        <v>6.9358023819798831E-6</v>
      </c>
      <c r="E113" s="32">
        <f t="shared" si="2"/>
        <v>-7.2815407134614145E-3</v>
      </c>
      <c r="F113" s="22">
        <f t="shared" si="0"/>
        <v>3.2744202743496787E-4</v>
      </c>
      <c r="G113" s="22">
        <v>-5.2218115431959299E-3</v>
      </c>
      <c r="H113" s="22">
        <v>-1.2351294600843745E-2</v>
      </c>
      <c r="I113" s="22">
        <v>1.5272291130243065E-3</v>
      </c>
      <c r="J113" s="22">
        <v>-2.4870043931599596E-3</v>
      </c>
      <c r="K113" s="36">
        <v>-79</v>
      </c>
      <c r="L113" s="22">
        <f t="shared" si="7"/>
        <v>0.99539934758782211</v>
      </c>
      <c r="M113" s="22">
        <f t="shared" si="8"/>
        <v>-0.40561044532974294</v>
      </c>
      <c r="N113" s="22">
        <f t="shared" si="9"/>
        <v>0.14641596024962319</v>
      </c>
      <c r="O113" s="22">
        <f t="shared" si="10"/>
        <v>-0.20658786089628009</v>
      </c>
      <c r="P113" s="22">
        <f t="shared" si="11"/>
        <v>-1.040630055767658</v>
      </c>
      <c r="Q113" s="22">
        <f t="shared" si="3"/>
        <v>2.9080747514270157E-3</v>
      </c>
      <c r="R113" s="22">
        <f t="shared" si="4"/>
        <v>2.9150105538089956E-3</v>
      </c>
      <c r="S113" s="22">
        <f t="shared" si="5"/>
        <v>-7.2746049110794346E-3</v>
      </c>
      <c r="T113" s="22">
        <f t="shared" si="6"/>
        <v>-1.0189615464888431E-2</v>
      </c>
      <c r="U113" s="22"/>
      <c r="V113" s="34"/>
    </row>
    <row r="114" spans="1:22" ht="15.75" customHeight="1" x14ac:dyDescent="0.2">
      <c r="A114" s="20">
        <v>44033</v>
      </c>
      <c r="B114" s="22">
        <v>7.0217284398873519E-3</v>
      </c>
      <c r="C114" s="22">
        <v>5.9613859106645633E-3</v>
      </c>
      <c r="D114" s="31">
        <v>6.9358023819798831E-6</v>
      </c>
      <c r="E114" s="32">
        <f t="shared" si="2"/>
        <v>7.014792637505372E-3</v>
      </c>
      <c r="F114" s="22">
        <f t="shared" si="0"/>
        <v>5.9544501082825834E-3</v>
      </c>
      <c r="G114" s="22">
        <v>8.2792681842967439E-6</v>
      </c>
      <c r="H114" s="22">
        <v>1.3096289936423939E-2</v>
      </c>
      <c r="I114" s="22">
        <v>-1.2654689567631357E-2</v>
      </c>
      <c r="J114" s="22">
        <v>3.3817064575409287E-3</v>
      </c>
      <c r="K114" s="36">
        <v>-78</v>
      </c>
      <c r="L114" s="22">
        <f t="shared" si="7"/>
        <v>0.99539934758782211</v>
      </c>
      <c r="M114" s="22">
        <f t="shared" si="8"/>
        <v>-0.40561044532974294</v>
      </c>
      <c r="N114" s="22">
        <f t="shared" si="9"/>
        <v>0.14641596024962319</v>
      </c>
      <c r="O114" s="22">
        <f t="shared" si="10"/>
        <v>-0.20658786089628009</v>
      </c>
      <c r="P114" s="22">
        <f t="shared" si="11"/>
        <v>-1.040630055767658</v>
      </c>
      <c r="Q114" s="22">
        <f t="shared" si="3"/>
        <v>6.9364033307052391E-3</v>
      </c>
      <c r="R114" s="22">
        <f t="shared" si="4"/>
        <v>6.943339133087219E-3</v>
      </c>
      <c r="S114" s="22">
        <f t="shared" si="5"/>
        <v>7.0217284398873519E-3</v>
      </c>
      <c r="T114" s="22">
        <f t="shared" si="6"/>
        <v>7.8389306800132931E-5</v>
      </c>
      <c r="U114" s="22"/>
      <c r="V114" s="34"/>
    </row>
    <row r="115" spans="1:22" ht="15.75" customHeight="1" x14ac:dyDescent="0.2">
      <c r="A115" s="20">
        <v>44034</v>
      </c>
      <c r="B115" s="22">
        <v>3.450455769207795E-3</v>
      </c>
      <c r="C115" s="22">
        <v>6.1449237898661743E-3</v>
      </c>
      <c r="D115" s="31">
        <v>6.9358023819798831E-6</v>
      </c>
      <c r="E115" s="32">
        <f t="shared" si="2"/>
        <v>3.4435199668258151E-3</v>
      </c>
      <c r="F115" s="22">
        <f t="shared" si="0"/>
        <v>6.1379879874841944E-3</v>
      </c>
      <c r="G115" s="22">
        <v>6.3172031515355885E-4</v>
      </c>
      <c r="H115" s="22">
        <v>-4.1142905099778252E-3</v>
      </c>
      <c r="I115" s="22">
        <v>4.4349366550218029E-3</v>
      </c>
      <c r="J115" s="22">
        <v>-5.1972457047353574E-3</v>
      </c>
      <c r="K115" s="36">
        <v>-77</v>
      </c>
      <c r="L115" s="22">
        <f t="shared" si="7"/>
        <v>0.99539934758782211</v>
      </c>
      <c r="M115" s="22">
        <f t="shared" si="8"/>
        <v>-0.40561044532974294</v>
      </c>
      <c r="N115" s="22">
        <f t="shared" si="9"/>
        <v>0.14641596024962319</v>
      </c>
      <c r="O115" s="22">
        <f t="shared" si="10"/>
        <v>-0.20658786089628009</v>
      </c>
      <c r="P115" s="22">
        <f t="shared" si="11"/>
        <v>-1.040630055767658</v>
      </c>
      <c r="Q115" s="22">
        <f t="shared" si="3"/>
        <v>9.7433250949115792E-3</v>
      </c>
      <c r="R115" s="22">
        <f t="shared" si="4"/>
        <v>9.7502608972935591E-3</v>
      </c>
      <c r="S115" s="22">
        <f t="shared" si="5"/>
        <v>3.450455769207795E-3</v>
      </c>
      <c r="T115" s="22">
        <f t="shared" si="6"/>
        <v>-6.2998051280857646E-3</v>
      </c>
      <c r="U115" s="22"/>
      <c r="V115" s="34"/>
    </row>
    <row r="116" spans="1:22" ht="15.75" customHeight="1" x14ac:dyDescent="0.2">
      <c r="A116" s="20">
        <v>44035</v>
      </c>
      <c r="B116" s="22">
        <v>-7.6745053040664117E-3</v>
      </c>
      <c r="C116" s="22">
        <v>-1.317656247832177E-2</v>
      </c>
      <c r="D116" s="31">
        <v>6.9358023819798831E-6</v>
      </c>
      <c r="E116" s="32">
        <f t="shared" si="2"/>
        <v>-7.6814411064483916E-3</v>
      </c>
      <c r="F116" s="22">
        <f t="shared" si="0"/>
        <v>-1.318349828070375E-2</v>
      </c>
      <c r="G116" s="22">
        <v>-2.3919746053182681E-4</v>
      </c>
      <c r="H116" s="22">
        <v>1.6830800286209372E-3</v>
      </c>
      <c r="I116" s="22">
        <v>-1.5915735154734267E-3</v>
      </c>
      <c r="J116" s="22">
        <v>-4.4588264587961382E-3</v>
      </c>
      <c r="K116" s="36">
        <v>-76</v>
      </c>
      <c r="L116" s="22">
        <f t="shared" si="7"/>
        <v>0.99539934758782211</v>
      </c>
      <c r="M116" s="22">
        <f t="shared" si="8"/>
        <v>-0.40561044532974294</v>
      </c>
      <c r="N116" s="22">
        <f t="shared" si="9"/>
        <v>0.14641596024962319</v>
      </c>
      <c r="O116" s="22">
        <f t="shared" si="10"/>
        <v>-0.20658786089628009</v>
      </c>
      <c r="P116" s="22">
        <f t="shared" si="11"/>
        <v>-1.040630055767658</v>
      </c>
      <c r="Q116" s="22">
        <f t="shared" si="3"/>
        <v>-7.8106062259859698E-3</v>
      </c>
      <c r="R116" s="22">
        <f t="shared" si="4"/>
        <v>-7.80367042360399E-3</v>
      </c>
      <c r="S116" s="22">
        <f t="shared" si="5"/>
        <v>-7.6745053040664117E-3</v>
      </c>
      <c r="T116" s="22">
        <f t="shared" si="6"/>
        <v>1.2916511953757828E-4</v>
      </c>
      <c r="U116" s="22"/>
      <c r="V116" s="34"/>
    </row>
    <row r="117" spans="1:22" ht="15.75" customHeight="1" x14ac:dyDescent="0.2">
      <c r="A117" s="20">
        <v>44036</v>
      </c>
      <c r="B117" s="22">
        <v>-4.3269910127767515E-3</v>
      </c>
      <c r="C117" s="22">
        <v>-6.8687158511604018E-3</v>
      </c>
      <c r="D117" s="31">
        <v>6.9358023819798831E-6</v>
      </c>
      <c r="E117" s="32">
        <f t="shared" si="2"/>
        <v>-4.3339268151587314E-3</v>
      </c>
      <c r="F117" s="22">
        <f t="shared" si="0"/>
        <v>-6.8756516535423817E-3</v>
      </c>
      <c r="G117" s="22">
        <v>6.8126585972690225E-3</v>
      </c>
      <c r="H117" s="22">
        <v>-2.1320907268823464E-2</v>
      </c>
      <c r="I117" s="22">
        <v>1.0622805525391547E-3</v>
      </c>
      <c r="J117" s="22">
        <v>-8.9641267627400389E-3</v>
      </c>
      <c r="K117" s="36">
        <v>-75</v>
      </c>
      <c r="L117" s="22">
        <f t="shared" si="7"/>
        <v>0.99539934758782211</v>
      </c>
      <c r="M117" s="22">
        <f t="shared" si="8"/>
        <v>-0.40561044532974294</v>
      </c>
      <c r="N117" s="22">
        <f t="shared" si="9"/>
        <v>0.14641596024962319</v>
      </c>
      <c r="O117" s="22">
        <f t="shared" si="10"/>
        <v>-0.20658786089628009</v>
      </c>
      <c r="P117" s="22">
        <f t="shared" si="11"/>
        <v>-1.040630055767658</v>
      </c>
      <c r="Q117" s="22">
        <f t="shared" si="3"/>
        <v>-3.6201403028552261E-3</v>
      </c>
      <c r="R117" s="22">
        <f t="shared" si="4"/>
        <v>-3.6132045004732462E-3</v>
      </c>
      <c r="S117" s="22">
        <f t="shared" si="5"/>
        <v>-4.3269910127767515E-3</v>
      </c>
      <c r="T117" s="22">
        <f t="shared" si="6"/>
        <v>-7.1378651230350528E-4</v>
      </c>
      <c r="U117" s="22"/>
      <c r="V117" s="34"/>
    </row>
    <row r="118" spans="1:22" ht="15.75" customHeight="1" x14ac:dyDescent="0.2">
      <c r="A118" s="20">
        <v>44039</v>
      </c>
      <c r="B118" s="22">
        <v>-1.1115025511997683E-2</v>
      </c>
      <c r="C118" s="22">
        <v>4.3306348412014695E-3</v>
      </c>
      <c r="D118" s="31">
        <v>6.9358023819798831E-6</v>
      </c>
      <c r="E118" s="32">
        <f t="shared" si="2"/>
        <v>-1.1121961314379663E-2</v>
      </c>
      <c r="F118" s="22">
        <f t="shared" si="0"/>
        <v>4.3236990388194896E-3</v>
      </c>
      <c r="G118" s="22">
        <v>4.5561603285652046E-3</v>
      </c>
      <c r="H118" s="22">
        <v>-1.533883389435077E-2</v>
      </c>
      <c r="I118" s="22">
        <v>1.790277214417851E-2</v>
      </c>
      <c r="J118" s="22">
        <v>1.719127486602132E-2</v>
      </c>
      <c r="K118" s="36">
        <v>-74</v>
      </c>
      <c r="L118" s="22">
        <f t="shared" si="7"/>
        <v>0.99539934758782211</v>
      </c>
      <c r="M118" s="22">
        <f t="shared" si="8"/>
        <v>-0.40561044532974294</v>
      </c>
      <c r="N118" s="22">
        <f t="shared" si="9"/>
        <v>0.14641596024962319</v>
      </c>
      <c r="O118" s="22">
        <f t="shared" si="10"/>
        <v>-0.20658786089628009</v>
      </c>
      <c r="P118" s="22">
        <f t="shared" si="11"/>
        <v>-1.040630055767658</v>
      </c>
      <c r="Q118" s="22">
        <f t="shared" si="3"/>
        <v>-2.1378321835131112E-2</v>
      </c>
      <c r="R118" s="22">
        <f t="shared" si="4"/>
        <v>-2.1371386032749132E-2</v>
      </c>
      <c r="S118" s="22">
        <f t="shared" si="5"/>
        <v>-1.1115025511997683E-2</v>
      </c>
      <c r="T118" s="22">
        <f t="shared" si="6"/>
        <v>1.025636052075145E-2</v>
      </c>
      <c r="U118" s="22"/>
      <c r="V118" s="34"/>
    </row>
    <row r="119" spans="1:22" ht="15.75" customHeight="1" x14ac:dyDescent="0.2">
      <c r="A119" s="20">
        <v>44040</v>
      </c>
      <c r="B119" s="22">
        <v>-1.1183277865609682E-3</v>
      </c>
      <c r="C119" s="22">
        <v>-7.7596419110705561E-3</v>
      </c>
      <c r="D119" s="31">
        <v>6.9358023819798831E-6</v>
      </c>
      <c r="E119" s="32">
        <f t="shared" si="2"/>
        <v>-1.1252635889429481E-3</v>
      </c>
      <c r="F119" s="22">
        <f t="shared" si="0"/>
        <v>-7.766577713452536E-3</v>
      </c>
      <c r="G119" s="22">
        <v>-9.4490497082812507E-3</v>
      </c>
      <c r="H119" s="22">
        <v>4.0643732258536852E-3</v>
      </c>
      <c r="I119" s="22">
        <v>-5.1853921087976693E-3</v>
      </c>
      <c r="J119" s="22">
        <v>8.6530472940123289E-4</v>
      </c>
      <c r="K119" s="36">
        <v>-73</v>
      </c>
      <c r="L119" s="22">
        <f t="shared" si="7"/>
        <v>0.99539934758782211</v>
      </c>
      <c r="M119" s="22">
        <f t="shared" si="8"/>
        <v>-0.40561044532974294</v>
      </c>
      <c r="N119" s="22">
        <f t="shared" si="9"/>
        <v>0.14641596024962319</v>
      </c>
      <c r="O119" s="22">
        <f t="shared" si="10"/>
        <v>-0.20658786089628009</v>
      </c>
      <c r="P119" s="22">
        <f t="shared" si="11"/>
        <v>-1.040630055767658</v>
      </c>
      <c r="Q119" s="22">
        <f t="shared" si="3"/>
        <v>-3.1323470653135742E-3</v>
      </c>
      <c r="R119" s="22">
        <f t="shared" si="4"/>
        <v>-3.1254112629315943E-3</v>
      </c>
      <c r="S119" s="22">
        <f t="shared" si="5"/>
        <v>-1.1183277865609682E-3</v>
      </c>
      <c r="T119" s="22">
        <f t="shared" si="6"/>
        <v>2.0070834763706259E-3</v>
      </c>
      <c r="U119" s="22"/>
      <c r="V119" s="34"/>
    </row>
    <row r="120" spans="1:22" ht="15.75" customHeight="1" x14ac:dyDescent="0.2">
      <c r="A120" s="20">
        <v>44041</v>
      </c>
      <c r="B120" s="22">
        <v>-4.9182548771561736E-3</v>
      </c>
      <c r="C120" s="22">
        <v>6.0579733008987603E-3</v>
      </c>
      <c r="D120" s="31">
        <v>6.9358023819798831E-6</v>
      </c>
      <c r="E120" s="32">
        <f t="shared" si="2"/>
        <v>-4.9251906795381535E-3</v>
      </c>
      <c r="F120" s="22">
        <f t="shared" si="0"/>
        <v>6.0510374985167804E-3</v>
      </c>
      <c r="G120" s="22">
        <v>4.7446032933203567E-3</v>
      </c>
      <c r="H120" s="22">
        <v>6.3275792276589332E-3</v>
      </c>
      <c r="I120" s="22">
        <v>-4.1453640971632223E-3</v>
      </c>
      <c r="J120" s="22">
        <v>6.2143887912313039E-4</v>
      </c>
      <c r="K120" s="36">
        <v>-72</v>
      </c>
      <c r="L120" s="22">
        <f t="shared" si="7"/>
        <v>0.99539934758782211</v>
      </c>
      <c r="M120" s="22">
        <f t="shared" si="8"/>
        <v>-0.40561044532974294</v>
      </c>
      <c r="N120" s="22">
        <f t="shared" si="9"/>
        <v>0.14641596024962319</v>
      </c>
      <c r="O120" s="22">
        <f t="shared" si="10"/>
        <v>-0.20658786089628009</v>
      </c>
      <c r="P120" s="22">
        <f t="shared" si="11"/>
        <v>-1.040630055767658</v>
      </c>
      <c r="Q120" s="22">
        <f t="shared" si="3"/>
        <v>5.2348906382407622E-3</v>
      </c>
      <c r="R120" s="22">
        <f t="shared" si="4"/>
        <v>5.2418264406227421E-3</v>
      </c>
      <c r="S120" s="22">
        <f t="shared" si="5"/>
        <v>-4.9182548771561736E-3</v>
      </c>
      <c r="T120" s="22">
        <f t="shared" si="6"/>
        <v>-1.0160081317778916E-2</v>
      </c>
      <c r="U120" s="22"/>
      <c r="V120" s="34"/>
    </row>
    <row r="121" spans="1:22" ht="15.75" customHeight="1" x14ac:dyDescent="0.2">
      <c r="A121" s="20">
        <v>44042</v>
      </c>
      <c r="B121" s="22">
        <v>4.3239504284182603E-4</v>
      </c>
      <c r="C121" s="22">
        <v>-8.5490108627743477E-3</v>
      </c>
      <c r="D121" s="31">
        <v>6.9358023819798831E-6</v>
      </c>
      <c r="E121" s="32">
        <f t="shared" si="2"/>
        <v>4.2545924045984615E-4</v>
      </c>
      <c r="F121" s="22">
        <f t="shared" si="0"/>
        <v>-8.5559466651563276E-3</v>
      </c>
      <c r="G121" s="22">
        <v>-1.2443699881069173E-2</v>
      </c>
      <c r="H121" s="22">
        <v>-9.776908050827024E-3</v>
      </c>
      <c r="I121" s="22">
        <v>5.1879681037834413E-3</v>
      </c>
      <c r="J121" s="22">
        <v>-7.750313491158939E-3</v>
      </c>
      <c r="K121" s="36">
        <v>-71</v>
      </c>
      <c r="L121" s="22">
        <f t="shared" si="7"/>
        <v>0.99539934758782211</v>
      </c>
      <c r="M121" s="22">
        <f t="shared" si="8"/>
        <v>-0.40561044532974294</v>
      </c>
      <c r="N121" s="22">
        <f t="shared" si="9"/>
        <v>0.14641596024962319</v>
      </c>
      <c r="O121" s="22">
        <f t="shared" si="10"/>
        <v>-0.20658786089628009</v>
      </c>
      <c r="P121" s="22">
        <f t="shared" si="11"/>
        <v>-1.040630055767658</v>
      </c>
      <c r="Q121" s="22">
        <f t="shared" si="3"/>
        <v>2.0926534688460218E-3</v>
      </c>
      <c r="R121" s="22">
        <f t="shared" si="4"/>
        <v>2.0995892712280017E-3</v>
      </c>
      <c r="S121" s="22">
        <f t="shared" si="5"/>
        <v>4.3239504284182603E-4</v>
      </c>
      <c r="T121" s="22">
        <f t="shared" si="6"/>
        <v>-1.6671942283861757E-3</v>
      </c>
      <c r="U121" s="22"/>
      <c r="V121" s="34"/>
    </row>
    <row r="122" spans="1:22" ht="15.75" customHeight="1" x14ac:dyDescent="0.2">
      <c r="A122" s="20">
        <v>44043</v>
      </c>
      <c r="B122" s="22">
        <v>1.1006130017452211E-2</v>
      </c>
      <c r="C122" s="22">
        <v>4.3483465135170912E-3</v>
      </c>
      <c r="D122" s="31">
        <v>6.9358023819798831E-6</v>
      </c>
      <c r="E122" s="32">
        <f t="shared" si="2"/>
        <v>1.0999194215070231E-2</v>
      </c>
      <c r="F122" s="22">
        <f t="shared" si="0"/>
        <v>4.3414107111351113E-3</v>
      </c>
      <c r="G122" s="22">
        <v>-1.0568796185981477E-2</v>
      </c>
      <c r="H122" s="22">
        <v>-1.5406337518427992E-2</v>
      </c>
      <c r="I122" s="22">
        <v>1.7409792474601199E-2</v>
      </c>
      <c r="J122" s="22">
        <v>6.3870293825432608E-3</v>
      </c>
      <c r="K122" s="36">
        <v>-70</v>
      </c>
      <c r="L122" s="22">
        <f t="shared" si="7"/>
        <v>0.99539934758782211</v>
      </c>
      <c r="M122" s="22">
        <f t="shared" si="8"/>
        <v>-0.40561044532974294</v>
      </c>
      <c r="N122" s="22">
        <f t="shared" si="9"/>
        <v>0.14641596024962319</v>
      </c>
      <c r="O122" s="22">
        <f t="shared" si="10"/>
        <v>-0.20658786089628009</v>
      </c>
      <c r="P122" s="22">
        <f t="shared" si="11"/>
        <v>-1.040630055767658</v>
      </c>
      <c r="Q122" s="22">
        <f t="shared" si="3"/>
        <v>-3.8906687131422023E-3</v>
      </c>
      <c r="R122" s="22">
        <f t="shared" si="4"/>
        <v>-3.8837329107602224E-3</v>
      </c>
      <c r="S122" s="22">
        <f t="shared" si="5"/>
        <v>1.1006130017452211E-2</v>
      </c>
      <c r="T122" s="22">
        <f t="shared" si="6"/>
        <v>1.4889862928212434E-2</v>
      </c>
      <c r="U122" s="22"/>
      <c r="V122" s="34"/>
    </row>
    <row r="123" spans="1:22" ht="15.75" customHeight="1" x14ac:dyDescent="0.2">
      <c r="A123" s="20">
        <v>44046</v>
      </c>
      <c r="B123" s="22">
        <v>-5.0580929992237126E-3</v>
      </c>
      <c r="C123" s="22">
        <v>8.893179928822997E-3</v>
      </c>
      <c r="D123" s="31">
        <v>6.9358023819798831E-6</v>
      </c>
      <c r="E123" s="32">
        <f t="shared" si="2"/>
        <v>-5.0650288016056925E-3</v>
      </c>
      <c r="F123" s="22">
        <f t="shared" si="0"/>
        <v>8.8862441264410171E-3</v>
      </c>
      <c r="G123" s="22">
        <v>-3.4524718374808767E-3</v>
      </c>
      <c r="H123" s="22">
        <v>-1.1448851563855869E-2</v>
      </c>
      <c r="I123" s="22">
        <v>2.6190076623947983E-3</v>
      </c>
      <c r="J123" s="22">
        <v>-3.1764797006786274E-4</v>
      </c>
      <c r="K123" s="36">
        <v>-69</v>
      </c>
      <c r="L123" s="22">
        <f t="shared" si="7"/>
        <v>0.99539934758782211</v>
      </c>
      <c r="M123" s="22">
        <f t="shared" si="8"/>
        <v>-0.40561044532974294</v>
      </c>
      <c r="N123" s="22">
        <f t="shared" si="9"/>
        <v>0.14641596024962319</v>
      </c>
      <c r="O123" s="22">
        <f t="shared" si="10"/>
        <v>-0.20658786089628009</v>
      </c>
      <c r="P123" s="22">
        <f t="shared" si="11"/>
        <v>-1.040630055767658</v>
      </c>
      <c r="Q123" s="22">
        <f t="shared" si="3"/>
        <v>8.3589244841382575E-3</v>
      </c>
      <c r="R123" s="22">
        <f t="shared" si="4"/>
        <v>8.3658602865202374E-3</v>
      </c>
      <c r="S123" s="22">
        <f t="shared" si="5"/>
        <v>-5.0580929992237126E-3</v>
      </c>
      <c r="T123" s="22">
        <f t="shared" si="6"/>
        <v>-1.342395328574395E-2</v>
      </c>
      <c r="U123" s="22"/>
      <c r="V123" s="34"/>
    </row>
    <row r="124" spans="1:22" ht="15.75" customHeight="1" x14ac:dyDescent="0.2">
      <c r="A124" s="20">
        <v>44047</v>
      </c>
      <c r="B124" s="22">
        <v>8.0466107851130363E-3</v>
      </c>
      <c r="C124" s="22">
        <v>6.1342947009569784E-3</v>
      </c>
      <c r="D124" s="31">
        <v>6.9358023819798831E-6</v>
      </c>
      <c r="E124" s="32">
        <f t="shared" si="2"/>
        <v>8.0396749827310564E-3</v>
      </c>
      <c r="F124" s="22">
        <f t="shared" si="0"/>
        <v>6.1273588985749985E-3</v>
      </c>
      <c r="G124" s="22">
        <v>-5.0830126541023916E-3</v>
      </c>
      <c r="H124" s="22">
        <v>1.1775516642176841E-2</v>
      </c>
      <c r="I124" s="22">
        <v>-2.4708349631481891E-3</v>
      </c>
      <c r="J124" s="22">
        <v>1.3154225503203623E-3</v>
      </c>
      <c r="K124" s="36">
        <v>-68</v>
      </c>
      <c r="L124" s="22">
        <f t="shared" si="7"/>
        <v>0.99539934758782211</v>
      </c>
      <c r="M124" s="22">
        <f t="shared" si="8"/>
        <v>-0.40561044532974294</v>
      </c>
      <c r="N124" s="22">
        <f t="shared" si="9"/>
        <v>0.14641596024962319</v>
      </c>
      <c r="O124" s="22">
        <f t="shared" si="10"/>
        <v>-0.20658786089628009</v>
      </c>
      <c r="P124" s="22">
        <f t="shared" si="11"/>
        <v>-1.040630055767658</v>
      </c>
      <c r="Q124" s="22">
        <f t="shared" si="3"/>
        <v>9.0265919206915304E-3</v>
      </c>
      <c r="R124" s="22">
        <f t="shared" si="4"/>
        <v>9.0335277230735103E-3</v>
      </c>
      <c r="S124" s="22">
        <f t="shared" si="5"/>
        <v>8.0466107851130363E-3</v>
      </c>
      <c r="T124" s="22">
        <f t="shared" si="6"/>
        <v>-9.8691693796047406E-4</v>
      </c>
      <c r="U124" s="22"/>
      <c r="V124" s="34"/>
    </row>
    <row r="125" spans="1:22" ht="15.75" customHeight="1" x14ac:dyDescent="0.2">
      <c r="A125" s="20">
        <v>44048</v>
      </c>
      <c r="B125" s="22">
        <v>8.4329237212471264E-2</v>
      </c>
      <c r="C125" s="22">
        <v>1.3809216999508015E-2</v>
      </c>
      <c r="D125" s="31">
        <v>6.9358023819798831E-6</v>
      </c>
      <c r="E125" s="32">
        <f t="shared" si="2"/>
        <v>8.4322301410089284E-2</v>
      </c>
      <c r="F125" s="22">
        <f t="shared" si="0"/>
        <v>1.3802281197126036E-2</v>
      </c>
      <c r="G125" s="22">
        <v>2.1276005080842751E-3</v>
      </c>
      <c r="H125" s="22">
        <v>6.3999530389595577E-3</v>
      </c>
      <c r="I125" s="22">
        <v>-1.0389580171547976E-2</v>
      </c>
      <c r="J125" s="22">
        <v>-1.731633103389698E-2</v>
      </c>
      <c r="K125" s="36">
        <v>-67</v>
      </c>
      <c r="L125" s="22">
        <f t="shared" si="7"/>
        <v>0.99539934758782211</v>
      </c>
      <c r="M125" s="22">
        <f t="shared" si="8"/>
        <v>-0.40561044532974294</v>
      </c>
      <c r="N125" s="22">
        <f t="shared" si="9"/>
        <v>0.14641596024962319</v>
      </c>
      <c r="O125" s="22">
        <f t="shared" si="10"/>
        <v>-0.20658786089628009</v>
      </c>
      <c r="P125" s="22">
        <f t="shared" si="11"/>
        <v>-1.040630055767658</v>
      </c>
      <c r="Q125" s="22">
        <f t="shared" si="3"/>
        <v>3.3979115651772772E-2</v>
      </c>
      <c r="R125" s="22">
        <f t="shared" si="4"/>
        <v>3.3986051454154752E-2</v>
      </c>
      <c r="S125" s="22">
        <f t="shared" si="5"/>
        <v>8.4329237212471264E-2</v>
      </c>
      <c r="T125" s="22">
        <f t="shared" si="6"/>
        <v>5.0343185758316512E-2</v>
      </c>
      <c r="U125" s="22"/>
      <c r="V125" s="34"/>
    </row>
    <row r="126" spans="1:22" ht="15.75" customHeight="1" x14ac:dyDescent="0.2">
      <c r="A126" s="20">
        <v>44049</v>
      </c>
      <c r="B126" s="22">
        <v>2.484359478718156E-2</v>
      </c>
      <c r="C126" s="22">
        <v>6.7948638837671185E-3</v>
      </c>
      <c r="D126" s="31">
        <v>6.9358023819798831E-6</v>
      </c>
      <c r="E126" s="32">
        <f t="shared" si="2"/>
        <v>2.483665898479958E-2</v>
      </c>
      <c r="F126" s="22">
        <f t="shared" si="0"/>
        <v>6.7879280813851386E-3</v>
      </c>
      <c r="G126" s="22">
        <v>-3.8339998378631068E-3</v>
      </c>
      <c r="H126" s="22">
        <v>-4.7073408574019784E-3</v>
      </c>
      <c r="I126" s="22">
        <v>1.6120605869082106E-3</v>
      </c>
      <c r="J126" s="22">
        <v>-5.5127370795601087E-3</v>
      </c>
      <c r="K126" s="36">
        <v>-66</v>
      </c>
      <c r="L126" s="22">
        <f t="shared" si="7"/>
        <v>0.99539934758782211</v>
      </c>
      <c r="M126" s="22">
        <f t="shared" si="8"/>
        <v>-0.40561044532974294</v>
      </c>
      <c r="N126" s="22">
        <f t="shared" si="9"/>
        <v>0.14641596024962319</v>
      </c>
      <c r="O126" s="22">
        <f t="shared" si="10"/>
        <v>-0.20658786089628009</v>
      </c>
      <c r="P126" s="22">
        <f t="shared" si="11"/>
        <v>-1.040630055767658</v>
      </c>
      <c r="Q126" s="22">
        <f t="shared" si="3"/>
        <v>1.3026267479705349E-2</v>
      </c>
      <c r="R126" s="22">
        <f t="shared" si="4"/>
        <v>1.3033203282087329E-2</v>
      </c>
      <c r="S126" s="22">
        <f t="shared" si="5"/>
        <v>2.484359478718156E-2</v>
      </c>
      <c r="T126" s="22">
        <f t="shared" si="6"/>
        <v>1.181039150509423E-2</v>
      </c>
      <c r="U126" s="22"/>
      <c r="V126" s="34"/>
    </row>
    <row r="127" spans="1:22" ht="15.75" customHeight="1" x14ac:dyDescent="0.2">
      <c r="A127" s="20">
        <v>44050</v>
      </c>
      <c r="B127" s="22">
        <v>-6.826488638421546E-3</v>
      </c>
      <c r="C127" s="22">
        <v>1.6964473173699105E-3</v>
      </c>
      <c r="D127" s="31">
        <v>6.9358023819798831E-6</v>
      </c>
      <c r="E127" s="32">
        <f t="shared" si="2"/>
        <v>-6.8334244408035259E-3</v>
      </c>
      <c r="F127" s="22">
        <f t="shared" si="0"/>
        <v>1.6895115149879306E-3</v>
      </c>
      <c r="G127" s="22">
        <v>9.53950717617685E-3</v>
      </c>
      <c r="H127" s="22">
        <v>1.015579640827923E-2</v>
      </c>
      <c r="I127" s="22">
        <v>-3.9186580046564612E-3</v>
      </c>
      <c r="J127" s="22">
        <v>-3.5449174252797492E-3</v>
      </c>
      <c r="K127" s="36">
        <v>-65</v>
      </c>
      <c r="L127" s="22">
        <f t="shared" si="7"/>
        <v>0.99539934758782211</v>
      </c>
      <c r="M127" s="22">
        <f t="shared" si="8"/>
        <v>-0.40561044532974294</v>
      </c>
      <c r="N127" s="22">
        <f t="shared" si="9"/>
        <v>0.14641596024962319</v>
      </c>
      <c r="O127" s="22">
        <f t="shared" si="10"/>
        <v>-0.20658786089628009</v>
      </c>
      <c r="P127" s="22">
        <f t="shared" si="11"/>
        <v>-1.040630055767658</v>
      </c>
      <c r="Q127" s="22">
        <f t="shared" si="3"/>
        <v>3.7978803817502772E-3</v>
      </c>
      <c r="R127" s="22">
        <f t="shared" si="4"/>
        <v>3.8048161841322571E-3</v>
      </c>
      <c r="S127" s="22">
        <f t="shared" si="5"/>
        <v>-6.826488638421546E-3</v>
      </c>
      <c r="T127" s="22">
        <f t="shared" si="6"/>
        <v>-1.0631304822553804E-2</v>
      </c>
      <c r="U127" s="22"/>
      <c r="V127" s="34"/>
    </row>
    <row r="128" spans="1:22" ht="15.75" customHeight="1" x14ac:dyDescent="0.2">
      <c r="A128" s="20">
        <v>44053</v>
      </c>
      <c r="B128" s="22">
        <v>-8.8126729900661442E-3</v>
      </c>
      <c r="C128" s="22">
        <v>1.2963894317710061E-2</v>
      </c>
      <c r="D128" s="31">
        <v>6.9358023819798831E-6</v>
      </c>
      <c r="E128" s="32">
        <f t="shared" si="2"/>
        <v>-8.8196087924481241E-3</v>
      </c>
      <c r="F128" s="22">
        <f t="shared" si="0"/>
        <v>1.2956958515328082E-2</v>
      </c>
      <c r="G128" s="22">
        <v>1.2988610734414388E-2</v>
      </c>
      <c r="H128" s="22">
        <v>1.3839099793111091E-2</v>
      </c>
      <c r="I128" s="22">
        <v>3.1611231568602644E-3</v>
      </c>
      <c r="J128" s="22">
        <v>1.0494499714636094E-2</v>
      </c>
      <c r="K128" s="36">
        <v>-64</v>
      </c>
      <c r="L128" s="22">
        <f t="shared" si="7"/>
        <v>0.99539934758782211</v>
      </c>
      <c r="M128" s="22">
        <f t="shared" si="8"/>
        <v>-0.40561044532974294</v>
      </c>
      <c r="N128" s="22">
        <f t="shared" si="9"/>
        <v>0.14641596024962319</v>
      </c>
      <c r="O128" s="22">
        <f t="shared" si="10"/>
        <v>-0.20658786089628009</v>
      </c>
      <c r="P128" s="22">
        <f t="shared" si="11"/>
        <v>-1.040630055767658</v>
      </c>
      <c r="Q128" s="22">
        <f t="shared" si="3"/>
        <v>-1.9186445404226187E-3</v>
      </c>
      <c r="R128" s="22">
        <f t="shared" si="4"/>
        <v>-1.9117087380406388E-3</v>
      </c>
      <c r="S128" s="22">
        <f t="shared" si="5"/>
        <v>-8.8126729900661442E-3</v>
      </c>
      <c r="T128" s="22">
        <f t="shared" si="6"/>
        <v>-6.9009642520255054E-3</v>
      </c>
      <c r="U128" s="22"/>
      <c r="V128" s="34"/>
    </row>
    <row r="129" spans="1:22" ht="15.75" customHeight="1" x14ac:dyDescent="0.2">
      <c r="A129" s="20">
        <v>44054</v>
      </c>
      <c r="B129" s="22">
        <v>1.3113424569576624E-2</v>
      </c>
      <c r="C129" s="22">
        <v>-3.7683212891494074E-3</v>
      </c>
      <c r="D129" s="31">
        <v>6.9358023819798831E-6</v>
      </c>
      <c r="E129" s="32">
        <f t="shared" si="2"/>
        <v>1.3106488767194644E-2</v>
      </c>
      <c r="F129" s="22">
        <f t="shared" si="0"/>
        <v>-3.7752570915313872E-3</v>
      </c>
      <c r="G129" s="22">
        <v>1.9788436963517207E-3</v>
      </c>
      <c r="H129" s="22">
        <v>6.1452207162502118E-3</v>
      </c>
      <c r="I129" s="22">
        <v>-4.3172567313231533E-3</v>
      </c>
      <c r="J129" s="22">
        <v>-4.271902799710332E-3</v>
      </c>
      <c r="K129" s="36">
        <v>-63</v>
      </c>
      <c r="L129" s="22">
        <f t="shared" si="7"/>
        <v>0.99539934758782211</v>
      </c>
      <c r="M129" s="22">
        <f t="shared" si="8"/>
        <v>-0.40561044532974294</v>
      </c>
      <c r="N129" s="22">
        <f t="shared" si="9"/>
        <v>0.14641596024962319</v>
      </c>
      <c r="O129" s="22">
        <f t="shared" si="10"/>
        <v>-0.20658786089628009</v>
      </c>
      <c r="P129" s="22">
        <f t="shared" si="11"/>
        <v>-1.040630055767658</v>
      </c>
      <c r="Q129" s="22">
        <f t="shared" si="3"/>
        <v>1.6765935550745281E-3</v>
      </c>
      <c r="R129" s="22">
        <f t="shared" si="4"/>
        <v>1.683529357456508E-3</v>
      </c>
      <c r="S129" s="22">
        <f t="shared" si="5"/>
        <v>1.3113424569576624E-2</v>
      </c>
      <c r="T129" s="22">
        <f t="shared" si="6"/>
        <v>1.1429895212120116E-2</v>
      </c>
      <c r="U129" s="22"/>
      <c r="V129" s="34"/>
    </row>
    <row r="130" spans="1:22" ht="15.75" customHeight="1" x14ac:dyDescent="0.2">
      <c r="A130" s="20">
        <v>44055</v>
      </c>
      <c r="B130" s="22">
        <v>9.9131511816421755E-3</v>
      </c>
      <c r="C130" s="22">
        <v>1.041728672342688E-2</v>
      </c>
      <c r="D130" s="31">
        <v>6.9358023819798831E-6</v>
      </c>
      <c r="E130" s="32">
        <f t="shared" si="2"/>
        <v>9.9062153792601956E-3</v>
      </c>
      <c r="F130" s="22">
        <f t="shared" si="0"/>
        <v>1.0410350921044901E-2</v>
      </c>
      <c r="G130" s="22">
        <v>-1.3067934716127452E-2</v>
      </c>
      <c r="H130" s="22">
        <v>-1.2697912792377065E-2</v>
      </c>
      <c r="I130" s="22">
        <v>8.1099765432532181E-3</v>
      </c>
      <c r="J130" s="22">
        <v>4.396942955666814E-3</v>
      </c>
      <c r="K130" s="36">
        <v>-62</v>
      </c>
      <c r="L130" s="22">
        <f t="shared" si="7"/>
        <v>0.99539934758782211</v>
      </c>
      <c r="M130" s="22">
        <f t="shared" si="8"/>
        <v>-0.40561044532974294</v>
      </c>
      <c r="N130" s="22">
        <f t="shared" si="9"/>
        <v>0.14641596024962319</v>
      </c>
      <c r="O130" s="22">
        <f t="shared" si="10"/>
        <v>-0.20658786089628009</v>
      </c>
      <c r="P130" s="22">
        <f t="shared" si="11"/>
        <v>-1.040630055767658</v>
      </c>
      <c r="Q130" s="22">
        <f t="shared" si="3"/>
        <v>7.5527565409025223E-3</v>
      </c>
      <c r="R130" s="22">
        <f t="shared" si="4"/>
        <v>7.5596923432845022E-3</v>
      </c>
      <c r="S130" s="22">
        <f t="shared" si="5"/>
        <v>9.9131511816421755E-3</v>
      </c>
      <c r="T130" s="22">
        <f t="shared" si="6"/>
        <v>2.3534588383576733E-3</v>
      </c>
      <c r="U130" s="22"/>
      <c r="V130" s="34"/>
    </row>
    <row r="131" spans="1:22" ht="15.75" customHeight="1" x14ac:dyDescent="0.2">
      <c r="A131" s="20">
        <v>44056</v>
      </c>
      <c r="B131" s="22">
        <v>-6.3178135929183241E-3</v>
      </c>
      <c r="C131" s="22">
        <v>-2.8679058543898527E-3</v>
      </c>
      <c r="D131" s="31">
        <v>6.9358023819798831E-6</v>
      </c>
      <c r="E131" s="32">
        <f t="shared" si="2"/>
        <v>-6.3247493953003039E-3</v>
      </c>
      <c r="F131" s="22">
        <f t="shared" si="0"/>
        <v>-2.8748416567718326E-3</v>
      </c>
      <c r="G131" s="22">
        <v>-1.0052938996366015E-2</v>
      </c>
      <c r="H131" s="22">
        <v>-1.2843976017864203E-2</v>
      </c>
      <c r="I131" s="22">
        <v>6.3637066296184531E-3</v>
      </c>
      <c r="J131" s="22">
        <v>-1.0490131054663522E-2</v>
      </c>
      <c r="K131" s="36">
        <v>-61</v>
      </c>
      <c r="L131" s="22">
        <f t="shared" si="7"/>
        <v>0.99539934758782211</v>
      </c>
      <c r="M131" s="22">
        <f t="shared" si="8"/>
        <v>-0.40561044532974294</v>
      </c>
      <c r="N131" s="22">
        <f t="shared" si="9"/>
        <v>0.14641596024962319</v>
      </c>
      <c r="O131" s="22">
        <f t="shared" si="10"/>
        <v>-0.20658786089628009</v>
      </c>
      <c r="P131" s="22">
        <f t="shared" si="11"/>
        <v>-1.040630055767658</v>
      </c>
      <c r="Q131" s="22">
        <f t="shared" si="3"/>
        <v>8.9370795959812545E-3</v>
      </c>
      <c r="R131" s="22">
        <f t="shared" si="4"/>
        <v>8.9440153983632344E-3</v>
      </c>
      <c r="S131" s="22">
        <f t="shared" si="5"/>
        <v>-6.3178135929183241E-3</v>
      </c>
      <c r="T131" s="22">
        <f t="shared" si="6"/>
        <v>-1.5261828991281558E-2</v>
      </c>
      <c r="U131" s="22"/>
      <c r="V131" s="34"/>
    </row>
    <row r="132" spans="1:22" ht="15.75" customHeight="1" x14ac:dyDescent="0.2">
      <c r="A132" s="20">
        <v>44057</v>
      </c>
      <c r="B132" s="22">
        <v>-3.2888476621810298E-3</v>
      </c>
      <c r="C132" s="22">
        <v>1.2287799690905655E-3</v>
      </c>
      <c r="D132" s="31">
        <v>6.9358023819798831E-6</v>
      </c>
      <c r="E132" s="32">
        <f t="shared" ref="E132:E195" si="12">B132-D132</f>
        <v>-3.2957834645630096E-3</v>
      </c>
      <c r="F132" s="22">
        <f t="shared" si="0"/>
        <v>1.2218441667085857E-3</v>
      </c>
      <c r="G132" s="22">
        <v>3.9686059433715297E-4</v>
      </c>
      <c r="H132" s="22">
        <v>5.0573133271453793E-3</v>
      </c>
      <c r="I132" s="22">
        <v>-1.7821911435072029E-3</v>
      </c>
      <c r="J132" s="22">
        <v>-1.0846101923760549E-3</v>
      </c>
      <c r="K132" s="36">
        <v>-60</v>
      </c>
      <c r="L132" s="22">
        <f t="shared" si="7"/>
        <v>0.99539934758782211</v>
      </c>
      <c r="M132" s="22">
        <f t="shared" si="8"/>
        <v>-0.40561044532974294</v>
      </c>
      <c r="N132" s="22">
        <f t="shared" si="9"/>
        <v>0.14641596024962319</v>
      </c>
      <c r="O132" s="22">
        <f t="shared" si="10"/>
        <v>-0.20658786089628009</v>
      </c>
      <c r="P132" s="22">
        <f t="shared" si="11"/>
        <v>-1.040630055767658</v>
      </c>
      <c r="Q132" s="22">
        <f t="shared" si="3"/>
        <v>3.2925804920939132E-3</v>
      </c>
      <c r="R132" s="22">
        <f t="shared" si="4"/>
        <v>3.2995162944758931E-3</v>
      </c>
      <c r="S132" s="22">
        <f t="shared" si="5"/>
        <v>-3.2888476621810298E-3</v>
      </c>
      <c r="T132" s="22">
        <f t="shared" si="6"/>
        <v>-6.5883639566569228E-3</v>
      </c>
      <c r="U132" s="22"/>
      <c r="V132" s="34"/>
    </row>
    <row r="133" spans="1:22" ht="15.75" customHeight="1" x14ac:dyDescent="0.2">
      <c r="A133" s="20">
        <v>44060</v>
      </c>
      <c r="B133" s="22">
        <v>-8.9265694708878188E-3</v>
      </c>
      <c r="C133" s="22">
        <v>-3.0877143030779586E-3</v>
      </c>
      <c r="D133" s="31">
        <v>6.9358023819798831E-6</v>
      </c>
      <c r="E133" s="32">
        <f t="shared" si="12"/>
        <v>-8.9335052732697987E-3</v>
      </c>
      <c r="F133" s="22">
        <f t="shared" si="0"/>
        <v>-3.0946501054599385E-3</v>
      </c>
      <c r="G133" s="22">
        <v>-1.1843258787126276E-2</v>
      </c>
      <c r="H133" s="22">
        <v>-1.5479893337659305E-2</v>
      </c>
      <c r="I133" s="22">
        <v>5.1922611038840091E-3</v>
      </c>
      <c r="J133" s="22">
        <v>6.8446232236019913E-5</v>
      </c>
      <c r="K133" s="36">
        <v>-59</v>
      </c>
      <c r="L133" s="22">
        <f t="shared" si="7"/>
        <v>0.99539934758782211</v>
      </c>
      <c r="M133" s="22">
        <f t="shared" si="8"/>
        <v>-0.40561044532974294</v>
      </c>
      <c r="N133" s="22">
        <f t="shared" si="9"/>
        <v>0.14641596024962319</v>
      </c>
      <c r="O133" s="22">
        <f t="shared" si="10"/>
        <v>-0.20658786089628009</v>
      </c>
      <c r="P133" s="22">
        <f t="shared" si="11"/>
        <v>-1.040630055767658</v>
      </c>
      <c r="Q133" s="22">
        <f t="shared" si="3"/>
        <v>-1.6870519939160701E-3</v>
      </c>
      <c r="R133" s="22">
        <f t="shared" si="4"/>
        <v>-1.6801161915340902E-3</v>
      </c>
      <c r="S133" s="22">
        <f t="shared" si="5"/>
        <v>-8.9265694708878188E-3</v>
      </c>
      <c r="T133" s="22">
        <f t="shared" si="6"/>
        <v>-7.2464532793537284E-3</v>
      </c>
      <c r="U133" s="22"/>
      <c r="V133" s="34"/>
    </row>
    <row r="134" spans="1:22" ht="15.75" customHeight="1" x14ac:dyDescent="0.2">
      <c r="A134" s="20">
        <v>44061</v>
      </c>
      <c r="B134" s="22">
        <v>-3.4844589825735717E-3</v>
      </c>
      <c r="C134" s="22">
        <v>-2.4033243875872584E-3</v>
      </c>
      <c r="D134" s="31">
        <v>6.9358023819798831E-6</v>
      </c>
      <c r="E134" s="32">
        <f t="shared" si="12"/>
        <v>-3.4913947849555516E-3</v>
      </c>
      <c r="F134" s="22">
        <f t="shared" si="0"/>
        <v>-2.4102601899692383E-3</v>
      </c>
      <c r="G134" s="22">
        <v>3.469562886025887E-3</v>
      </c>
      <c r="H134" s="22">
        <v>-1.2094949593265149E-2</v>
      </c>
      <c r="I134" s="22">
        <v>6.8160785794726519E-3</v>
      </c>
      <c r="J134" s="22">
        <v>-3.7968799603428751E-3</v>
      </c>
      <c r="K134" s="36">
        <v>-58</v>
      </c>
      <c r="L134" s="22">
        <f t="shared" si="7"/>
        <v>0.99539934758782211</v>
      </c>
      <c r="M134" s="22">
        <f t="shared" si="8"/>
        <v>-0.40561044532974294</v>
      </c>
      <c r="N134" s="22">
        <f t="shared" si="9"/>
        <v>0.14641596024962319</v>
      </c>
      <c r="O134" s="22">
        <f t="shared" si="10"/>
        <v>-0.20658786089628009</v>
      </c>
      <c r="P134" s="22">
        <f t="shared" si="11"/>
        <v>-1.040630055767658</v>
      </c>
      <c r="Q134" s="22">
        <f t="shared" si="3"/>
        <v>-3.0343277153409964E-3</v>
      </c>
      <c r="R134" s="22">
        <f t="shared" si="4"/>
        <v>-3.0273919129590165E-3</v>
      </c>
      <c r="S134" s="22">
        <f t="shared" si="5"/>
        <v>-3.4844589825735717E-3</v>
      </c>
      <c r="T134" s="22">
        <f t="shared" si="6"/>
        <v>-4.5706706961455524E-4</v>
      </c>
      <c r="U134" s="22"/>
      <c r="V134" s="34"/>
    </row>
    <row r="135" spans="1:22" ht="15.75" customHeight="1" x14ac:dyDescent="0.2">
      <c r="A135" s="20">
        <v>44062</v>
      </c>
      <c r="B135" s="22">
        <v>-8.9602843440052451E-3</v>
      </c>
      <c r="C135" s="22">
        <v>-3.0715200289592281E-3</v>
      </c>
      <c r="D135" s="31">
        <v>6.9358023819798831E-6</v>
      </c>
      <c r="E135" s="32">
        <f t="shared" si="12"/>
        <v>-8.967220146387225E-3</v>
      </c>
      <c r="F135" s="22">
        <f t="shared" si="0"/>
        <v>-3.078455831341208E-3</v>
      </c>
      <c r="G135" s="22">
        <v>2.9801508210982402E-3</v>
      </c>
      <c r="H135" s="22">
        <v>-5.7531542796591508E-3</v>
      </c>
      <c r="I135" s="22">
        <v>5.7055261621279272E-3</v>
      </c>
      <c r="J135" s="22">
        <v>1.2084057810988853E-3</v>
      </c>
      <c r="K135" s="36">
        <v>-57</v>
      </c>
      <c r="L135" s="22">
        <f t="shared" si="7"/>
        <v>0.99539934758782211</v>
      </c>
      <c r="M135" s="22">
        <f t="shared" si="8"/>
        <v>-0.40561044532974294</v>
      </c>
      <c r="N135" s="22">
        <f t="shared" si="9"/>
        <v>0.14641596024962319</v>
      </c>
      <c r="O135" s="22">
        <f t="shared" si="10"/>
        <v>-0.20658786089628009</v>
      </c>
      <c r="P135" s="22">
        <f t="shared" si="11"/>
        <v>-1.040630055767658</v>
      </c>
      <c r="Q135" s="22">
        <f t="shared" si="3"/>
        <v>-7.5516226566076103E-3</v>
      </c>
      <c r="R135" s="22">
        <f t="shared" si="4"/>
        <v>-7.5446868542256304E-3</v>
      </c>
      <c r="S135" s="22">
        <f t="shared" si="5"/>
        <v>-8.9602843440052451E-3</v>
      </c>
      <c r="T135" s="22">
        <f t="shared" si="6"/>
        <v>-1.4155974897796146E-3</v>
      </c>
      <c r="U135" s="22"/>
      <c r="V135" s="34"/>
    </row>
    <row r="136" spans="1:22" ht="15.75" customHeight="1" x14ac:dyDescent="0.2">
      <c r="A136" s="20">
        <v>44063</v>
      </c>
      <c r="B136" s="22">
        <v>2.7355521377256989E-3</v>
      </c>
      <c r="C136" s="22">
        <v>1.69034116038155E-3</v>
      </c>
      <c r="D136" s="31">
        <v>6.9358023819798831E-6</v>
      </c>
      <c r="E136" s="32">
        <f t="shared" si="12"/>
        <v>2.7286163353437191E-3</v>
      </c>
      <c r="F136" s="22">
        <f t="shared" si="0"/>
        <v>1.6834053579995701E-3</v>
      </c>
      <c r="G136" s="22">
        <v>-5.6923266978761164E-3</v>
      </c>
      <c r="H136" s="22">
        <v>-1.0342759912721773E-2</v>
      </c>
      <c r="I136" s="22">
        <v>6.6510365333516596E-3</v>
      </c>
      <c r="J136" s="22">
        <v>1.168559405214807E-3</v>
      </c>
      <c r="K136" s="36">
        <v>-56</v>
      </c>
      <c r="L136" s="22">
        <f t="shared" si="7"/>
        <v>0.99539934758782211</v>
      </c>
      <c r="M136" s="22">
        <f t="shared" si="8"/>
        <v>-0.40561044532974294</v>
      </c>
      <c r="N136" s="22">
        <f t="shared" si="9"/>
        <v>0.14641596024962319</v>
      </c>
      <c r="O136" s="22">
        <f t="shared" si="10"/>
        <v>-0.20658786089628009</v>
      </c>
      <c r="P136" s="22">
        <f t="shared" si="11"/>
        <v>-1.040630055767658</v>
      </c>
      <c r="Q136" s="22">
        <f t="shared" si="3"/>
        <v>-1.1987881147056947E-4</v>
      </c>
      <c r="R136" s="22">
        <f t="shared" si="4"/>
        <v>-1.1294300908858959E-4</v>
      </c>
      <c r="S136" s="22">
        <f t="shared" si="5"/>
        <v>2.7355521377256989E-3</v>
      </c>
      <c r="T136" s="22">
        <f t="shared" si="6"/>
        <v>2.8484951468142885E-3</v>
      </c>
      <c r="U136" s="22"/>
      <c r="V136" s="34"/>
    </row>
    <row r="137" spans="1:22" ht="15.75" customHeight="1" x14ac:dyDescent="0.2">
      <c r="A137" s="20">
        <v>44064</v>
      </c>
      <c r="B137" s="22">
        <v>-5.3216591391644042E-3</v>
      </c>
      <c r="C137" s="22">
        <v>6.8475135375879398E-3</v>
      </c>
      <c r="D137" s="31">
        <v>6.9358023819798831E-6</v>
      </c>
      <c r="E137" s="32">
        <f t="shared" si="12"/>
        <v>-5.3285949415463841E-3</v>
      </c>
      <c r="F137" s="22">
        <f t="shared" si="0"/>
        <v>6.8405777352059599E-3</v>
      </c>
      <c r="G137" s="22">
        <v>-6.4144025327075921E-3</v>
      </c>
      <c r="H137" s="22">
        <v>-6.2358560593961804E-3</v>
      </c>
      <c r="I137" s="22">
        <v>8.9525450652174748E-3</v>
      </c>
      <c r="J137" s="22">
        <v>6.7574109472834671E-3</v>
      </c>
      <c r="K137" s="36">
        <v>-55</v>
      </c>
      <c r="L137" s="22">
        <f t="shared" si="7"/>
        <v>0.99539934758782211</v>
      </c>
      <c r="M137" s="22">
        <f t="shared" si="8"/>
        <v>-0.40561044532974294</v>
      </c>
      <c r="N137" s="22">
        <f t="shared" si="9"/>
        <v>0.14641596024962319</v>
      </c>
      <c r="O137" s="22">
        <f t="shared" si="10"/>
        <v>-0.20658786089628009</v>
      </c>
      <c r="P137" s="22">
        <f t="shared" si="11"/>
        <v>-1.040630055767658</v>
      </c>
      <c r="Q137" s="22">
        <f t="shared" si="3"/>
        <v>-3.8362563586877459E-4</v>
      </c>
      <c r="R137" s="22">
        <f t="shared" si="4"/>
        <v>-3.766898334867947E-4</v>
      </c>
      <c r="S137" s="22">
        <f t="shared" si="5"/>
        <v>-5.3216591391644042E-3</v>
      </c>
      <c r="T137" s="22">
        <f t="shared" si="6"/>
        <v>-4.9449693056776095E-3</v>
      </c>
      <c r="U137" s="22"/>
      <c r="V137" s="34"/>
    </row>
    <row r="138" spans="1:22" ht="15.75" customHeight="1" x14ac:dyDescent="0.2">
      <c r="A138" s="20">
        <v>44067</v>
      </c>
      <c r="B138" s="22">
        <v>2.5182441007151429E-2</v>
      </c>
      <c r="C138" s="22">
        <v>1.3447504765180075E-2</v>
      </c>
      <c r="D138" s="31">
        <v>6.9358023819798831E-6</v>
      </c>
      <c r="E138" s="32">
        <f t="shared" si="12"/>
        <v>2.5175505204769449E-2</v>
      </c>
      <c r="F138" s="22">
        <f t="shared" si="0"/>
        <v>1.3440568962798095E-2</v>
      </c>
      <c r="G138" s="22">
        <v>9.4094106348296715E-3</v>
      </c>
      <c r="H138" s="22">
        <v>1.554134793201619E-2</v>
      </c>
      <c r="I138" s="22">
        <v>-4.9164102028724961E-3</v>
      </c>
      <c r="J138" s="22">
        <v>5.3005079972732131E-3</v>
      </c>
      <c r="K138" s="36">
        <v>-54</v>
      </c>
      <c r="L138" s="22">
        <f t="shared" si="7"/>
        <v>0.99539934758782211</v>
      </c>
      <c r="M138" s="22">
        <f t="shared" si="8"/>
        <v>-0.40561044532974294</v>
      </c>
      <c r="N138" s="22">
        <f t="shared" si="9"/>
        <v>0.14641596024962319</v>
      </c>
      <c r="O138" s="22">
        <f t="shared" si="10"/>
        <v>-0.20658786089628009</v>
      </c>
      <c r="P138" s="22">
        <f t="shared" si="11"/>
        <v>-1.040630055767658</v>
      </c>
      <c r="Q138" s="22">
        <f t="shared" si="3"/>
        <v>7.3374824542350526E-3</v>
      </c>
      <c r="R138" s="22">
        <f t="shared" si="4"/>
        <v>7.3444182566170324E-3</v>
      </c>
      <c r="S138" s="22">
        <f t="shared" si="5"/>
        <v>2.5182441007151429E-2</v>
      </c>
      <c r="T138" s="22">
        <f t="shared" si="6"/>
        <v>1.7838022750534397E-2</v>
      </c>
      <c r="U138" s="22"/>
      <c r="V138" s="34"/>
    </row>
    <row r="139" spans="1:22" ht="15.75" customHeight="1" x14ac:dyDescent="0.2">
      <c r="A139" s="20">
        <v>44068</v>
      </c>
      <c r="B139" s="22">
        <v>-6.9103469092770117E-3</v>
      </c>
      <c r="C139" s="22">
        <v>-2.1224650761196913E-3</v>
      </c>
      <c r="D139" s="31">
        <v>6.9358023819798831E-6</v>
      </c>
      <c r="E139" s="32">
        <f t="shared" si="12"/>
        <v>-6.9172827116589916E-3</v>
      </c>
      <c r="F139" s="22">
        <f t="shared" si="0"/>
        <v>-2.1294008785016712E-3</v>
      </c>
      <c r="G139" s="22">
        <v>5.1227520643708944E-3</v>
      </c>
      <c r="H139" s="22">
        <v>-1.2619194043737927E-2</v>
      </c>
      <c r="I139" s="22">
        <v>1.0360009861996541E-3</v>
      </c>
      <c r="J139" s="22">
        <v>3.027704876740118E-3</v>
      </c>
      <c r="K139" s="36">
        <v>-53</v>
      </c>
      <c r="L139" s="22">
        <f t="shared" si="7"/>
        <v>0.99539934758782211</v>
      </c>
      <c r="M139" s="22">
        <f t="shared" si="8"/>
        <v>-0.40561044532974294</v>
      </c>
      <c r="N139" s="22">
        <f t="shared" si="9"/>
        <v>0.14641596024962319</v>
      </c>
      <c r="O139" s="22">
        <f t="shared" si="10"/>
        <v>-0.20658786089628009</v>
      </c>
      <c r="P139" s="22">
        <f t="shared" si="11"/>
        <v>-1.040630055767658</v>
      </c>
      <c r="Q139" s="22">
        <f t="shared" si="3"/>
        <v>-9.4098433272025543E-3</v>
      </c>
      <c r="R139" s="22">
        <f t="shared" si="4"/>
        <v>-9.4029075248205744E-3</v>
      </c>
      <c r="S139" s="22">
        <f t="shared" si="5"/>
        <v>-6.9103469092770117E-3</v>
      </c>
      <c r="T139" s="22">
        <f t="shared" si="6"/>
        <v>2.4925606155435627E-3</v>
      </c>
      <c r="U139" s="22"/>
      <c r="V139" s="34"/>
    </row>
    <row r="140" spans="1:22" ht="15.75" customHeight="1" x14ac:dyDescent="0.2">
      <c r="A140" s="20">
        <v>44069</v>
      </c>
      <c r="B140" s="22">
        <v>1.824687034263919E-2</v>
      </c>
      <c r="C140" s="22">
        <v>2.9508493963365436E-3</v>
      </c>
      <c r="D140" s="31">
        <v>6.9358023819798831E-6</v>
      </c>
      <c r="E140" s="32">
        <f t="shared" si="12"/>
        <v>1.823993454025721E-2</v>
      </c>
      <c r="F140" s="22">
        <f t="shared" si="0"/>
        <v>2.9439135939545637E-3</v>
      </c>
      <c r="G140" s="22">
        <v>1.2528858458401118E-2</v>
      </c>
      <c r="H140" s="22">
        <v>-1.0338458911965387E-2</v>
      </c>
      <c r="I140" s="22">
        <v>-2.0543664269178447E-2</v>
      </c>
      <c r="J140" s="22">
        <v>-1.9655784763204922E-2</v>
      </c>
      <c r="K140" s="36">
        <v>-52</v>
      </c>
      <c r="L140" s="22">
        <f t="shared" si="7"/>
        <v>0.99539934758782211</v>
      </c>
      <c r="M140" s="22">
        <f t="shared" si="8"/>
        <v>-0.40561044532974294</v>
      </c>
      <c r="N140" s="22">
        <f t="shared" si="9"/>
        <v>0.14641596024962319</v>
      </c>
      <c r="O140" s="22">
        <f t="shared" si="10"/>
        <v>-0.20658786089628009</v>
      </c>
      <c r="P140" s="22">
        <f t="shared" si="11"/>
        <v>-1.040630055767658</v>
      </c>
      <c r="Q140" s="22">
        <f t="shared" si="3"/>
        <v>2.1033290473527151E-2</v>
      </c>
      <c r="R140" s="22">
        <f t="shared" si="4"/>
        <v>2.1040226275909131E-2</v>
      </c>
      <c r="S140" s="22">
        <f t="shared" si="5"/>
        <v>1.824687034263919E-2</v>
      </c>
      <c r="T140" s="22">
        <f t="shared" si="6"/>
        <v>-2.7933559332699413E-3</v>
      </c>
      <c r="U140" s="22"/>
      <c r="V140" s="34"/>
    </row>
    <row r="141" spans="1:22" ht="15.75" customHeight="1" x14ac:dyDescent="0.2">
      <c r="A141" s="20">
        <v>44070</v>
      </c>
      <c r="B141" s="22">
        <v>1.1658211842398411E-2</v>
      </c>
      <c r="C141" s="22">
        <v>5.6437381903445627E-3</v>
      </c>
      <c r="D141" s="31">
        <v>6.9358023819798831E-6</v>
      </c>
      <c r="E141" s="32">
        <f t="shared" si="12"/>
        <v>1.1651276040016431E-2</v>
      </c>
      <c r="F141" s="22">
        <f t="shared" si="0"/>
        <v>5.6368023879625829E-3</v>
      </c>
      <c r="G141" s="22">
        <v>2.5100777718560898E-3</v>
      </c>
      <c r="H141" s="22">
        <v>9.7241604108047747E-3</v>
      </c>
      <c r="I141" s="22">
        <v>-1.6702224485616431E-2</v>
      </c>
      <c r="J141" s="22">
        <v>-2.3318025820329921E-3</v>
      </c>
      <c r="K141" s="36">
        <v>-51</v>
      </c>
      <c r="L141" s="22">
        <f t="shared" si="7"/>
        <v>0.99539934758782211</v>
      </c>
      <c r="M141" s="22">
        <f t="shared" si="8"/>
        <v>-0.40561044532974294</v>
      </c>
      <c r="N141" s="22">
        <f t="shared" si="9"/>
        <v>0.14641596024962319</v>
      </c>
      <c r="O141" s="22">
        <f t="shared" si="10"/>
        <v>-0.20658786089628009</v>
      </c>
      <c r="P141" s="22">
        <f t="shared" si="11"/>
        <v>-1.040630055767658</v>
      </c>
      <c r="Q141" s="22">
        <f t="shared" si="3"/>
        <v>1.1893548620447078E-2</v>
      </c>
      <c r="R141" s="22">
        <f t="shared" si="4"/>
        <v>1.1900484422829058E-2</v>
      </c>
      <c r="S141" s="22">
        <f t="shared" si="5"/>
        <v>1.1658211842398411E-2</v>
      </c>
      <c r="T141" s="22">
        <f t="shared" si="6"/>
        <v>-2.4227258043064623E-4</v>
      </c>
      <c r="U141" s="22"/>
      <c r="V141" s="34"/>
    </row>
    <row r="142" spans="1:22" ht="15.75" customHeight="1" x14ac:dyDescent="0.2">
      <c r="A142" s="20">
        <v>44071</v>
      </c>
      <c r="B142" s="22">
        <v>1.3443957823261625E-2</v>
      </c>
      <c r="C142" s="22">
        <v>5.655690157052029E-3</v>
      </c>
      <c r="D142" s="31">
        <v>6.9358023819798831E-6</v>
      </c>
      <c r="E142" s="32">
        <f t="shared" si="12"/>
        <v>1.3437022020879645E-2</v>
      </c>
      <c r="F142" s="22">
        <f t="shared" si="0"/>
        <v>5.6487543546700492E-3</v>
      </c>
      <c r="G142" s="22">
        <v>-8.9701110501564079E-3</v>
      </c>
      <c r="H142" s="22">
        <v>-9.2584646558537681E-3</v>
      </c>
      <c r="I142" s="22">
        <v>2.0331944977831562E-3</v>
      </c>
      <c r="J142" s="22">
        <v>-3.2583586895122436E-4</v>
      </c>
      <c r="K142" s="36">
        <v>-50</v>
      </c>
      <c r="L142" s="22">
        <f t="shared" si="7"/>
        <v>0.99539934758782211</v>
      </c>
      <c r="M142" s="22">
        <f t="shared" si="8"/>
        <v>-0.40561044532974294</v>
      </c>
      <c r="N142" s="22">
        <f t="shared" si="9"/>
        <v>0.14641596024962319</v>
      </c>
      <c r="O142" s="22">
        <f t="shared" si="10"/>
        <v>-0.20658786089628009</v>
      </c>
      <c r="P142" s="22">
        <f t="shared" si="11"/>
        <v>-1.040630055767658</v>
      </c>
      <c r="Q142" s="22">
        <f t="shared" si="3"/>
        <v>7.8245914404043056E-3</v>
      </c>
      <c r="R142" s="22">
        <f t="shared" si="4"/>
        <v>7.8315272427862855E-3</v>
      </c>
      <c r="S142" s="22">
        <f t="shared" si="5"/>
        <v>1.3443957823261625E-2</v>
      </c>
      <c r="T142" s="22">
        <f t="shared" si="6"/>
        <v>5.6124305804753395E-3</v>
      </c>
      <c r="U142" s="22"/>
      <c r="V142" s="34"/>
    </row>
    <row r="143" spans="1:22" ht="15.75" customHeight="1" x14ac:dyDescent="0.2">
      <c r="A143" s="20">
        <v>44074</v>
      </c>
      <c r="B143" s="22">
        <v>-2.7450210888359139E-2</v>
      </c>
      <c r="C143" s="22">
        <v>-7.8418282055417437E-3</v>
      </c>
      <c r="D143" s="31">
        <v>6.9358023819798831E-6</v>
      </c>
      <c r="E143" s="32">
        <f t="shared" si="12"/>
        <v>-2.7457146690741119E-2</v>
      </c>
      <c r="F143" s="22">
        <f t="shared" si="0"/>
        <v>-7.8487640079237236E-3</v>
      </c>
      <c r="G143" s="22">
        <v>-2.7105621954724868E-3</v>
      </c>
      <c r="H143" s="22">
        <v>-1.0271472493935244E-2</v>
      </c>
      <c r="I143" s="22">
        <v>1.3717310765752989E-2</v>
      </c>
      <c r="J143" s="22">
        <v>6.9383823879280247E-3</v>
      </c>
      <c r="K143" s="36">
        <v>-49</v>
      </c>
      <c r="L143" s="22">
        <f t="shared" si="7"/>
        <v>0.99539934758782211</v>
      </c>
      <c r="M143" s="22">
        <f t="shared" si="8"/>
        <v>-0.40561044532974294</v>
      </c>
      <c r="N143" s="22">
        <f t="shared" si="9"/>
        <v>0.14641596024962319</v>
      </c>
      <c r="O143" s="22">
        <f t="shared" si="10"/>
        <v>-0.20658786089628009</v>
      </c>
      <c r="P143" s="22">
        <f t="shared" si="11"/>
        <v>-1.040630055767658</v>
      </c>
      <c r="Q143" s="22">
        <f t="shared" si="3"/>
        <v>-1.8271248881668915E-2</v>
      </c>
      <c r="R143" s="22">
        <f t="shared" si="4"/>
        <v>-1.8264313079286935E-2</v>
      </c>
      <c r="S143" s="22">
        <f t="shared" si="5"/>
        <v>-2.7450210888359139E-2</v>
      </c>
      <c r="T143" s="22">
        <f t="shared" si="6"/>
        <v>-9.1858978090722035E-3</v>
      </c>
      <c r="U143" s="22"/>
      <c r="V143" s="34"/>
    </row>
    <row r="144" spans="1:22" ht="15.75" customHeight="1" x14ac:dyDescent="0.2">
      <c r="A144" s="20">
        <v>44075</v>
      </c>
      <c r="B144" s="22">
        <v>1.2659350736362112E-2</v>
      </c>
      <c r="C144" s="22">
        <v>7.5552638984283903E-3</v>
      </c>
      <c r="D144" s="31">
        <v>6.9358023819798831E-6</v>
      </c>
      <c r="E144" s="32">
        <f t="shared" si="12"/>
        <v>1.2652414933980132E-2</v>
      </c>
      <c r="F144" s="22">
        <f t="shared" si="0"/>
        <v>7.5483280960464104E-3</v>
      </c>
      <c r="G144" s="22">
        <v>1.3671196496927885E-3</v>
      </c>
      <c r="H144" s="22">
        <v>-7.6564109880344084E-3</v>
      </c>
      <c r="I144" s="22">
        <v>1.7461218133079668E-3</v>
      </c>
      <c r="J144" s="22">
        <v>4.1366363032760058E-3</v>
      </c>
      <c r="K144" s="36">
        <v>-48</v>
      </c>
      <c r="L144" s="22">
        <f t="shared" si="7"/>
        <v>0.99539934758782211</v>
      </c>
      <c r="M144" s="22">
        <f t="shared" si="8"/>
        <v>-0.40561044532974294</v>
      </c>
      <c r="N144" s="22">
        <f t="shared" si="9"/>
        <v>0.14641596024962319</v>
      </c>
      <c r="O144" s="22">
        <f t="shared" si="10"/>
        <v>-0.20658786089628009</v>
      </c>
      <c r="P144" s="22">
        <f t="shared" si="11"/>
        <v>-1.040630055767658</v>
      </c>
      <c r="Q144" s="22">
        <f t="shared" si="3"/>
        <v>1.1726264481294107E-3</v>
      </c>
      <c r="R144" s="22">
        <f t="shared" si="4"/>
        <v>1.1795622505113906E-3</v>
      </c>
      <c r="S144" s="22">
        <f t="shared" si="5"/>
        <v>1.2659350736362112E-2</v>
      </c>
      <c r="T144" s="22">
        <f t="shared" si="6"/>
        <v>1.1479788485850722E-2</v>
      </c>
      <c r="U144" s="22"/>
      <c r="V144" s="34"/>
    </row>
    <row r="145" spans="1:22" ht="15.75" customHeight="1" x14ac:dyDescent="0.2">
      <c r="A145" s="20">
        <v>44076</v>
      </c>
      <c r="B145" s="22">
        <v>1.3683562951049489E-2</v>
      </c>
      <c r="C145" s="22">
        <v>1.5753407895037E-2</v>
      </c>
      <c r="D145" s="31">
        <v>6.9358023819798831E-6</v>
      </c>
      <c r="E145" s="32">
        <f t="shared" si="12"/>
        <v>1.3676627148667509E-2</v>
      </c>
      <c r="F145" s="22">
        <f t="shared" si="0"/>
        <v>1.574647209265502E-2</v>
      </c>
      <c r="G145" s="22">
        <v>6.5725753794857872E-3</v>
      </c>
      <c r="H145" s="22">
        <v>-1.1006404702355345E-3</v>
      </c>
      <c r="I145" s="22">
        <v>9.7814424914795094E-3</v>
      </c>
      <c r="J145" s="22">
        <v>1.1512102218784407E-3</v>
      </c>
      <c r="K145" s="36">
        <v>-47</v>
      </c>
      <c r="L145" s="22">
        <f t="shared" si="7"/>
        <v>0.99539934758782211</v>
      </c>
      <c r="M145" s="22">
        <f t="shared" si="8"/>
        <v>-0.40561044532974294</v>
      </c>
      <c r="N145" s="22">
        <f t="shared" si="9"/>
        <v>0.14641596024962319</v>
      </c>
      <c r="O145" s="22">
        <f t="shared" si="10"/>
        <v>-0.20658786089628009</v>
      </c>
      <c r="P145" s="22">
        <f t="shared" si="11"/>
        <v>-1.040630055767658</v>
      </c>
      <c r="Q145" s="22">
        <f t="shared" si="3"/>
        <v>9.6282602516745974E-3</v>
      </c>
      <c r="R145" s="22">
        <f t="shared" si="4"/>
        <v>9.6351960540565773E-3</v>
      </c>
      <c r="S145" s="22">
        <f t="shared" si="5"/>
        <v>1.3683562951049489E-2</v>
      </c>
      <c r="T145" s="22">
        <f t="shared" si="6"/>
        <v>4.0483668969929117E-3</v>
      </c>
      <c r="U145" s="22"/>
      <c r="V145" s="34"/>
    </row>
    <row r="146" spans="1:22" ht="15.75" customHeight="1" x14ac:dyDescent="0.2">
      <c r="A146" s="20">
        <v>44077</v>
      </c>
      <c r="B146" s="22">
        <v>-1.6007489181540418E-2</v>
      </c>
      <c r="C146" s="22">
        <v>-2.8150474972598087E-2</v>
      </c>
      <c r="D146" s="31">
        <v>6.9358023819798831E-6</v>
      </c>
      <c r="E146" s="32">
        <f t="shared" si="12"/>
        <v>-1.6014424983922398E-2</v>
      </c>
      <c r="F146" s="22">
        <f t="shared" si="0"/>
        <v>-2.8157410774980067E-2</v>
      </c>
      <c r="G146" s="22">
        <v>2.4170741723686835E-3</v>
      </c>
      <c r="H146" s="22">
        <v>2.2511201075802623E-2</v>
      </c>
      <c r="I146" s="22">
        <v>-1.1116215786770349E-2</v>
      </c>
      <c r="J146" s="22">
        <v>-6.6551141959455724E-3</v>
      </c>
      <c r="K146" s="36">
        <v>-46</v>
      </c>
      <c r="L146" s="22">
        <f t="shared" si="7"/>
        <v>0.99539934758782211</v>
      </c>
      <c r="M146" s="22">
        <f t="shared" si="8"/>
        <v>-0.40561044532974294</v>
      </c>
      <c r="N146" s="22">
        <f t="shared" si="9"/>
        <v>0.14641596024962319</v>
      </c>
      <c r="O146" s="22">
        <f t="shared" si="10"/>
        <v>-0.20658786089628009</v>
      </c>
      <c r="P146" s="22">
        <f t="shared" si="11"/>
        <v>-1.040630055767658</v>
      </c>
      <c r="Q146" s="22">
        <f t="shared" si="3"/>
        <v>-1.6490272627223641E-2</v>
      </c>
      <c r="R146" s="22">
        <f t="shared" si="4"/>
        <v>-1.6483336824841661E-2</v>
      </c>
      <c r="S146" s="22">
        <f t="shared" si="5"/>
        <v>-1.6007489181540418E-2</v>
      </c>
      <c r="T146" s="22">
        <f t="shared" si="6"/>
        <v>4.758476433012436E-4</v>
      </c>
      <c r="U146" s="22"/>
      <c r="V146" s="34"/>
    </row>
    <row r="147" spans="1:22" ht="15.75" customHeight="1" x14ac:dyDescent="0.2">
      <c r="A147" s="20">
        <v>44078</v>
      </c>
      <c r="B147" s="22">
        <v>-9.4258511846157418E-3</v>
      </c>
      <c r="C147" s="22">
        <v>-5.6505976382502229E-3</v>
      </c>
      <c r="D147" s="31">
        <v>6.9358023819798831E-6</v>
      </c>
      <c r="E147" s="32">
        <f t="shared" si="12"/>
        <v>-9.4327869869977217E-3</v>
      </c>
      <c r="F147" s="22">
        <f t="shared" si="0"/>
        <v>-5.6575334406322028E-3</v>
      </c>
      <c r="G147" s="22">
        <v>4.2812594489374479E-3</v>
      </c>
      <c r="H147" s="22">
        <v>6.8851805080891006E-3</v>
      </c>
      <c r="I147" s="22">
        <v>2.3361069102936409E-3</v>
      </c>
      <c r="J147" s="22">
        <v>1.3905475056901427E-2</v>
      </c>
      <c r="K147" s="36">
        <v>-45</v>
      </c>
      <c r="L147" s="22">
        <f t="shared" si="7"/>
        <v>0.99539934758782211</v>
      </c>
      <c r="M147" s="22">
        <f t="shared" si="8"/>
        <v>-0.40561044532974294</v>
      </c>
      <c r="N147" s="22">
        <f t="shared" si="9"/>
        <v>0.14641596024962319</v>
      </c>
      <c r="O147" s="22">
        <f t="shared" si="10"/>
        <v>-0.20658786089628009</v>
      </c>
      <c r="P147" s="22">
        <f t="shared" si="11"/>
        <v>-1.040630055767658</v>
      </c>
      <c r="Q147" s="22">
        <f t="shared" si="3"/>
        <v>-2.1312994945195105E-2</v>
      </c>
      <c r="R147" s="22">
        <f t="shared" si="4"/>
        <v>-2.1306059142813125E-2</v>
      </c>
      <c r="S147" s="22">
        <f t="shared" si="5"/>
        <v>-9.4258511846157418E-3</v>
      </c>
      <c r="T147" s="22">
        <f t="shared" si="6"/>
        <v>1.1880207958197383E-2</v>
      </c>
      <c r="U147" s="22"/>
      <c r="V147" s="34"/>
    </row>
    <row r="148" spans="1:22" ht="15.75" customHeight="1" x14ac:dyDescent="0.2">
      <c r="A148" s="20">
        <v>44082</v>
      </c>
      <c r="B148" s="22">
        <v>1.6605062396718058E-2</v>
      </c>
      <c r="C148" s="22">
        <v>-2.2735915764373546E-2</v>
      </c>
      <c r="D148" s="31">
        <v>6.9358023819798831E-6</v>
      </c>
      <c r="E148" s="32">
        <f t="shared" si="12"/>
        <v>1.6598126594336078E-2</v>
      </c>
      <c r="F148" s="22">
        <f t="shared" si="0"/>
        <v>-2.2742851566755526E-2</v>
      </c>
      <c r="G148" s="22">
        <v>3.3320991481395556E-3</v>
      </c>
      <c r="H148" s="22">
        <v>4.0207588848874889E-3</v>
      </c>
      <c r="I148" s="22">
        <v>4.5727848064999743E-3</v>
      </c>
      <c r="J148" s="22">
        <v>-1.8128399590663036E-2</v>
      </c>
      <c r="K148" s="36">
        <v>-44</v>
      </c>
      <c r="L148" s="22">
        <f t="shared" si="7"/>
        <v>0.99539934758782211</v>
      </c>
      <c r="M148" s="22">
        <f t="shared" si="8"/>
        <v>-0.40561044532974294</v>
      </c>
      <c r="N148" s="22">
        <f t="shared" si="9"/>
        <v>0.14641596024962319</v>
      </c>
      <c r="O148" s="22">
        <f t="shared" si="10"/>
        <v>-0.20658786089628009</v>
      </c>
      <c r="P148" s="22">
        <f t="shared" si="11"/>
        <v>-1.040630055767658</v>
      </c>
      <c r="Q148" s="22">
        <f t="shared" si="3"/>
        <v>-5.4807749126356449E-3</v>
      </c>
      <c r="R148" s="22">
        <f t="shared" si="4"/>
        <v>-5.473839110253665E-3</v>
      </c>
      <c r="S148" s="22">
        <f t="shared" si="5"/>
        <v>1.6605062396718058E-2</v>
      </c>
      <c r="T148" s="22">
        <f t="shared" si="6"/>
        <v>2.2078901506971723E-2</v>
      </c>
      <c r="U148" s="22"/>
      <c r="V148" s="34"/>
    </row>
    <row r="149" spans="1:22" ht="15.75" customHeight="1" x14ac:dyDescent="0.2">
      <c r="A149" s="20">
        <v>44083</v>
      </c>
      <c r="B149" s="22">
        <v>-6.2789860950426459E-3</v>
      </c>
      <c r="C149" s="22">
        <v>1.5857807663049804E-2</v>
      </c>
      <c r="D149" s="31">
        <v>6.9358023819798831E-6</v>
      </c>
      <c r="E149" s="32">
        <f t="shared" si="12"/>
        <v>-6.2859218974246258E-3</v>
      </c>
      <c r="F149" s="22">
        <f t="shared" si="0"/>
        <v>1.5850871860667824E-2</v>
      </c>
      <c r="G149" s="22">
        <v>-5.1757486272450059E-3</v>
      </c>
      <c r="H149" s="22">
        <v>-1.7091890812506672E-2</v>
      </c>
      <c r="I149" s="22">
        <v>1.1782516081048475E-2</v>
      </c>
      <c r="J149" s="22">
        <v>7.2971966299327264E-3</v>
      </c>
      <c r="K149" s="36">
        <v>-43</v>
      </c>
      <c r="L149" s="22">
        <f t="shared" si="7"/>
        <v>0.99539934758782211</v>
      </c>
      <c r="M149" s="22">
        <f t="shared" si="8"/>
        <v>-0.40561044532974294</v>
      </c>
      <c r="N149" s="22">
        <f t="shared" si="9"/>
        <v>0.14641596024962319</v>
      </c>
      <c r="O149" s="22">
        <f t="shared" si="10"/>
        <v>-0.20658786089628009</v>
      </c>
      <c r="P149" s="22">
        <f t="shared" si="11"/>
        <v>-1.040630055767658</v>
      </c>
      <c r="Q149" s="22">
        <f t="shared" si="3"/>
        <v>5.3469526795094126E-3</v>
      </c>
      <c r="R149" s="22">
        <f t="shared" si="4"/>
        <v>5.3538884818913925E-3</v>
      </c>
      <c r="S149" s="22">
        <f t="shared" si="5"/>
        <v>-6.2789860950426459E-3</v>
      </c>
      <c r="T149" s="22">
        <f t="shared" si="6"/>
        <v>-1.1632874576934038E-2</v>
      </c>
      <c r="U149" s="22"/>
      <c r="V149" s="34"/>
    </row>
    <row r="150" spans="1:22" ht="15.75" customHeight="1" x14ac:dyDescent="0.2">
      <c r="A150" s="20">
        <v>44084</v>
      </c>
      <c r="B150" s="22">
        <v>-1.0503414575052717E-3</v>
      </c>
      <c r="C150" s="22">
        <v>-1.4633506164099988E-2</v>
      </c>
      <c r="D150" s="31">
        <v>6.9358023819798831E-6</v>
      </c>
      <c r="E150" s="32">
        <f t="shared" si="12"/>
        <v>-1.0572772598872516E-3</v>
      </c>
      <c r="F150" s="22">
        <f t="shared" si="0"/>
        <v>-1.4640441966481968E-2</v>
      </c>
      <c r="G150" s="22">
        <v>3.4082863195491757E-3</v>
      </c>
      <c r="H150" s="22">
        <v>2.2065477625218578E-3</v>
      </c>
      <c r="I150" s="22">
        <v>-3.0418995234354901E-3</v>
      </c>
      <c r="J150" s="22">
        <v>-6.4003556668149747E-3</v>
      </c>
      <c r="K150" s="36">
        <v>-42</v>
      </c>
      <c r="L150" s="22">
        <f t="shared" si="7"/>
        <v>0.99539934758782211</v>
      </c>
      <c r="M150" s="22">
        <f t="shared" si="8"/>
        <v>-0.40561044532974294</v>
      </c>
      <c r="N150" s="22">
        <f t="shared" si="9"/>
        <v>0.14641596024962319</v>
      </c>
      <c r="O150" s="22">
        <f t="shared" si="10"/>
        <v>-0.20658786089628009</v>
      </c>
      <c r="P150" s="22">
        <f t="shared" si="11"/>
        <v>-1.040630055767658</v>
      </c>
      <c r="Q150" s="22">
        <f t="shared" si="3"/>
        <v>-8.343627114132373E-3</v>
      </c>
      <c r="R150" s="22">
        <f t="shared" si="4"/>
        <v>-8.3366913117503931E-3</v>
      </c>
      <c r="S150" s="22">
        <f t="shared" si="5"/>
        <v>-1.0503414575052717E-3</v>
      </c>
      <c r="T150" s="22">
        <f t="shared" si="6"/>
        <v>7.2863498542451218E-3</v>
      </c>
      <c r="U150" s="22"/>
      <c r="V150" s="34"/>
    </row>
    <row r="151" spans="1:22" ht="15.75" customHeight="1" x14ac:dyDescent="0.2">
      <c r="A151" s="20">
        <v>44085</v>
      </c>
      <c r="B151" s="22">
        <v>-1.1095709563561639E-2</v>
      </c>
      <c r="C151" s="22">
        <v>4.7485407220705638E-3</v>
      </c>
      <c r="D151" s="31">
        <v>6.9358023819798831E-6</v>
      </c>
      <c r="E151" s="32">
        <f t="shared" si="12"/>
        <v>-1.1102645365943619E-2</v>
      </c>
      <c r="F151" s="22">
        <f t="shared" si="0"/>
        <v>4.7416049196885839E-3</v>
      </c>
      <c r="G151" s="22">
        <v>1.0203035588619841E-2</v>
      </c>
      <c r="H151" s="22">
        <v>-4.5994481165238582E-3</v>
      </c>
      <c r="I151" s="22">
        <v>7.7802763591897049E-3</v>
      </c>
      <c r="J151" s="22">
        <v>6.5307650667373535E-3</v>
      </c>
      <c r="K151" s="36">
        <v>-41</v>
      </c>
      <c r="L151" s="22">
        <f t="shared" si="7"/>
        <v>0.99539934758782211</v>
      </c>
      <c r="M151" s="22">
        <f t="shared" si="8"/>
        <v>-0.40561044532974294</v>
      </c>
      <c r="N151" s="22">
        <f t="shared" si="9"/>
        <v>0.14641596024962319</v>
      </c>
      <c r="O151" s="22">
        <f t="shared" si="10"/>
        <v>-0.20658786089628009</v>
      </c>
      <c r="P151" s="22">
        <f t="shared" si="11"/>
        <v>-1.040630055767658</v>
      </c>
      <c r="Q151" s="22">
        <f t="shared" si="3"/>
        <v>-8.4955210436685104E-3</v>
      </c>
      <c r="R151" s="22">
        <f t="shared" si="4"/>
        <v>-8.4885852412865306E-3</v>
      </c>
      <c r="S151" s="22">
        <f t="shared" si="5"/>
        <v>-1.1095709563561639E-2</v>
      </c>
      <c r="T151" s="22">
        <f t="shared" si="6"/>
        <v>-2.6071243222751082E-3</v>
      </c>
      <c r="U151" s="22"/>
      <c r="V151" s="34"/>
    </row>
    <row r="152" spans="1:22" ht="15.75" customHeight="1" x14ac:dyDescent="0.2">
      <c r="A152" s="20">
        <v>44088</v>
      </c>
      <c r="B152" s="22">
        <v>-3.8022859497385706E-3</v>
      </c>
      <c r="C152" s="22">
        <v>1.177505750574172E-2</v>
      </c>
      <c r="D152" s="31">
        <v>6.9358023819798831E-6</v>
      </c>
      <c r="E152" s="32">
        <f t="shared" si="12"/>
        <v>-3.8092217521205505E-3</v>
      </c>
      <c r="F152" s="22">
        <f t="shared" si="0"/>
        <v>1.176812170335974E-2</v>
      </c>
      <c r="G152" s="22">
        <v>4.3966072903928767E-3</v>
      </c>
      <c r="H152" s="22">
        <v>-6.7450729756472908E-3</v>
      </c>
      <c r="I152" s="22">
        <v>6.7294198898351851E-3</v>
      </c>
      <c r="J152" s="22">
        <v>-4.2961948361123683E-3</v>
      </c>
      <c r="K152" s="36">
        <v>-40</v>
      </c>
      <c r="L152" s="22">
        <f t="shared" si="7"/>
        <v>0.99539934758782211</v>
      </c>
      <c r="M152" s="22">
        <f t="shared" si="8"/>
        <v>-0.40561044532974294</v>
      </c>
      <c r="N152" s="22">
        <f t="shared" si="9"/>
        <v>0.14641596024962319</v>
      </c>
      <c r="O152" s="22">
        <f t="shared" si="10"/>
        <v>-0.20658786089628009</v>
      </c>
      <c r="P152" s="22">
        <f t="shared" si="11"/>
        <v>-1.040630055767658</v>
      </c>
      <c r="Q152" s="22">
        <f t="shared" si="3"/>
        <v>1.202361749995735E-2</v>
      </c>
      <c r="R152" s="22">
        <f t="shared" si="4"/>
        <v>1.203055330233933E-2</v>
      </c>
      <c r="S152" s="22">
        <f t="shared" si="5"/>
        <v>-3.8022859497385706E-3</v>
      </c>
      <c r="T152" s="22">
        <f t="shared" si="6"/>
        <v>-1.5832839252077902E-2</v>
      </c>
      <c r="U152" s="22"/>
      <c r="V152" s="34"/>
    </row>
    <row r="153" spans="1:22" ht="15.75" customHeight="1" x14ac:dyDescent="0.2">
      <c r="A153" s="20">
        <v>44089</v>
      </c>
      <c r="B153" s="22">
        <v>-7.6193378832219711E-5</v>
      </c>
      <c r="C153" s="22">
        <v>8.108745786852374E-5</v>
      </c>
      <c r="D153" s="31">
        <v>6.9358023819798831E-6</v>
      </c>
      <c r="E153" s="32">
        <f t="shared" si="12"/>
        <v>-8.3129181214199594E-5</v>
      </c>
      <c r="F153" s="22">
        <f t="shared" si="0"/>
        <v>7.4151655486543857E-5</v>
      </c>
      <c r="G153" s="22">
        <v>-2.2063962263023209E-3</v>
      </c>
      <c r="H153" s="22">
        <v>-7.5555691879766011E-3</v>
      </c>
      <c r="I153" s="22">
        <v>4.1384878476614069E-3</v>
      </c>
      <c r="J153" s="22">
        <v>-5.6560022149332988E-3</v>
      </c>
      <c r="K153" s="36">
        <v>-39</v>
      </c>
      <c r="L153" s="22">
        <f t="shared" si="7"/>
        <v>0.99539934758782211</v>
      </c>
      <c r="M153" s="22">
        <f t="shared" si="8"/>
        <v>-0.40561044532974294</v>
      </c>
      <c r="N153" s="22">
        <f t="shared" si="9"/>
        <v>0.14641596024962319</v>
      </c>
      <c r="O153" s="22">
        <f t="shared" si="10"/>
        <v>-0.20658786089628009</v>
      </c>
      <c r="P153" s="22">
        <f t="shared" si="11"/>
        <v>-1.040630055767658</v>
      </c>
      <c r="Q153" s="22">
        <f t="shared" si="3"/>
        <v>4.8933364960825673E-3</v>
      </c>
      <c r="R153" s="22">
        <f t="shared" si="4"/>
        <v>4.9002722984645471E-3</v>
      </c>
      <c r="S153" s="22">
        <f t="shared" si="5"/>
        <v>-7.6193378832219711E-5</v>
      </c>
      <c r="T153" s="22">
        <f t="shared" si="6"/>
        <v>-4.9764656772967666E-3</v>
      </c>
      <c r="U153" s="22"/>
      <c r="V153" s="34"/>
    </row>
    <row r="154" spans="1:22" ht="15.75" customHeight="1" x14ac:dyDescent="0.2">
      <c r="A154" s="20">
        <v>44090</v>
      </c>
      <c r="B154" s="22">
        <v>6.4558003428712932E-3</v>
      </c>
      <c r="C154" s="22">
        <v>1.3129156283444555E-3</v>
      </c>
      <c r="D154" s="31">
        <v>6.9358023819798831E-6</v>
      </c>
      <c r="E154" s="32">
        <f t="shared" si="12"/>
        <v>6.4488645404893134E-3</v>
      </c>
      <c r="F154" s="22">
        <f t="shared" si="0"/>
        <v>1.3059798259624756E-3</v>
      </c>
      <c r="G154" s="22">
        <v>5.8593869384859602E-3</v>
      </c>
      <c r="H154" s="22">
        <v>1.103258093991261E-2</v>
      </c>
      <c r="I154" s="22">
        <v>-8.6852562860997764E-3</v>
      </c>
      <c r="J154" s="22">
        <v>-3.1952451684072883E-3</v>
      </c>
      <c r="K154" s="36">
        <v>-38</v>
      </c>
      <c r="L154" s="22">
        <f t="shared" si="7"/>
        <v>0.99539934758782211</v>
      </c>
      <c r="M154" s="22">
        <f t="shared" si="8"/>
        <v>-0.40561044532974294</v>
      </c>
      <c r="N154" s="22">
        <f t="shared" si="9"/>
        <v>0.14641596024962319</v>
      </c>
      <c r="O154" s="22">
        <f t="shared" si="10"/>
        <v>-0.20658786089628009</v>
      </c>
      <c r="P154" s="22">
        <f t="shared" si="11"/>
        <v>-1.040630055767658</v>
      </c>
      <c r="Q154" s="22">
        <f t="shared" si="3"/>
        <v>5.6580255288686699E-3</v>
      </c>
      <c r="R154" s="22">
        <f t="shared" si="4"/>
        <v>5.6649613312506498E-3</v>
      </c>
      <c r="S154" s="22">
        <f t="shared" si="5"/>
        <v>6.4558003428712932E-3</v>
      </c>
      <c r="T154" s="22">
        <f t="shared" si="6"/>
        <v>7.9083901162064346E-4</v>
      </c>
      <c r="U154" s="22"/>
      <c r="V154" s="34"/>
    </row>
    <row r="155" spans="1:22" ht="15.75" customHeight="1" x14ac:dyDescent="0.2">
      <c r="A155" s="20">
        <v>44091</v>
      </c>
      <c r="B155" s="22">
        <v>-1.4258180627056187E-2</v>
      </c>
      <c r="C155" s="22">
        <v>-4.6626165470088328E-3</v>
      </c>
      <c r="D155" s="31">
        <v>6.9358023819798831E-6</v>
      </c>
      <c r="E155" s="32">
        <f t="shared" si="12"/>
        <v>-1.4265116429438167E-2</v>
      </c>
      <c r="F155" s="22">
        <f t="shared" si="0"/>
        <v>-4.6695523493908127E-3</v>
      </c>
      <c r="G155" s="22">
        <v>4.3521205000173688E-3</v>
      </c>
      <c r="H155" s="22">
        <v>2.1427471571674006E-3</v>
      </c>
      <c r="I155" s="22">
        <v>7.6779581107551034E-3</v>
      </c>
      <c r="J155" s="22">
        <v>7.5173741479139505E-3</v>
      </c>
      <c r="K155" s="36">
        <v>-37</v>
      </c>
      <c r="L155" s="22">
        <f t="shared" si="7"/>
        <v>0.99539934758782211</v>
      </c>
      <c r="M155" s="22">
        <f t="shared" si="8"/>
        <v>-0.40561044532974294</v>
      </c>
      <c r="N155" s="22">
        <f t="shared" si="9"/>
        <v>0.14641596024962319</v>
      </c>
      <c r="O155" s="22">
        <f t="shared" si="10"/>
        <v>-0.20658786089628009</v>
      </c>
      <c r="P155" s="22">
        <f t="shared" si="11"/>
        <v>-1.040630055767658</v>
      </c>
      <c r="Q155" s="22">
        <f t="shared" si="3"/>
        <v>-1.5508580934584916E-2</v>
      </c>
      <c r="R155" s="22">
        <f t="shared" si="4"/>
        <v>-1.5501645132202936E-2</v>
      </c>
      <c r="S155" s="22">
        <f t="shared" si="5"/>
        <v>-1.4258180627056187E-2</v>
      </c>
      <c r="T155" s="22">
        <f t="shared" si="6"/>
        <v>1.2434645051467488E-3</v>
      </c>
      <c r="U155" s="34"/>
      <c r="V155" s="34"/>
    </row>
    <row r="156" spans="1:22" ht="15.75" customHeight="1" x14ac:dyDescent="0.2">
      <c r="A156" s="20">
        <v>44092</v>
      </c>
      <c r="B156" s="22">
        <v>-1.2285261718091913E-2</v>
      </c>
      <c r="C156" s="22">
        <v>-8.8036076530505804E-3</v>
      </c>
      <c r="D156" s="31">
        <v>6.9358023819798831E-6</v>
      </c>
      <c r="E156" s="32">
        <f t="shared" si="12"/>
        <v>-1.2292197520473893E-2</v>
      </c>
      <c r="F156" s="22">
        <f t="shared" si="0"/>
        <v>-8.8105434554325603E-3</v>
      </c>
      <c r="G156" s="22">
        <v>-3.9756034013201701E-3</v>
      </c>
      <c r="H156" s="22">
        <v>3.9234467930976576E-3</v>
      </c>
      <c r="I156" s="22">
        <v>-4.4478459029672008E-3</v>
      </c>
      <c r="J156" s="22">
        <v>-8.6152660737057879E-5</v>
      </c>
      <c r="K156" s="36">
        <v>-36</v>
      </c>
      <c r="L156" s="22">
        <f t="shared" si="7"/>
        <v>0.99539934758782211</v>
      </c>
      <c r="M156" s="22">
        <f t="shared" si="8"/>
        <v>-0.40561044532974294</v>
      </c>
      <c r="N156" s="22">
        <f t="shared" si="9"/>
        <v>0.14641596024962319</v>
      </c>
      <c r="O156" s="22">
        <f t="shared" si="10"/>
        <v>-0.20658786089628009</v>
      </c>
      <c r="P156" s="22">
        <f t="shared" si="11"/>
        <v>-1.040630055767658</v>
      </c>
      <c r="Q156" s="22">
        <f t="shared" si="3"/>
        <v>-5.5744836928304994E-3</v>
      </c>
      <c r="R156" s="22">
        <f t="shared" si="4"/>
        <v>-5.5675478904485196E-3</v>
      </c>
      <c r="S156" s="22">
        <f t="shared" si="5"/>
        <v>-1.2285261718091913E-2</v>
      </c>
      <c r="T156" s="22">
        <f t="shared" si="6"/>
        <v>-6.7177138276433932E-3</v>
      </c>
      <c r="U156" s="22"/>
      <c r="V156" s="34"/>
    </row>
    <row r="157" spans="1:22" ht="15.75" customHeight="1" x14ac:dyDescent="0.2">
      <c r="A157" s="20">
        <v>44095</v>
      </c>
      <c r="B157" s="22">
        <v>-2.5351696254665729E-2</v>
      </c>
      <c r="C157" s="22">
        <v>-1.860171815545238E-2</v>
      </c>
      <c r="D157" s="31">
        <v>6.9358023819798831E-6</v>
      </c>
      <c r="E157" s="32">
        <f t="shared" si="12"/>
        <v>-2.5358632057047709E-2</v>
      </c>
      <c r="F157" s="22">
        <f t="shared" si="0"/>
        <v>-1.860865395783436E-2</v>
      </c>
      <c r="G157" s="22">
        <v>-1.3701404533542081E-2</v>
      </c>
      <c r="H157" s="22">
        <v>-6.140877359670862E-3</v>
      </c>
      <c r="I157" s="22">
        <v>-6.8982987013599135E-3</v>
      </c>
      <c r="J157" s="22">
        <v>-1.0133371364987598E-3</v>
      </c>
      <c r="K157" s="36">
        <v>-35</v>
      </c>
      <c r="L157" s="22">
        <f t="shared" si="7"/>
        <v>0.99539934758782211</v>
      </c>
      <c r="M157" s="22">
        <f t="shared" si="8"/>
        <v>-0.40561044532974294</v>
      </c>
      <c r="N157" s="22">
        <f t="shared" si="9"/>
        <v>0.14641596024962319</v>
      </c>
      <c r="O157" s="22">
        <f t="shared" si="10"/>
        <v>-0.20658786089628009</v>
      </c>
      <c r="P157" s="22">
        <f t="shared" si="11"/>
        <v>-1.040630055767658</v>
      </c>
      <c r="Q157" s="22">
        <f t="shared" si="3"/>
        <v>-1.1385117816610607E-2</v>
      </c>
      <c r="R157" s="22">
        <f t="shared" si="4"/>
        <v>-1.1378182014228628E-2</v>
      </c>
      <c r="S157" s="22">
        <f t="shared" si="5"/>
        <v>-2.5351696254665729E-2</v>
      </c>
      <c r="T157" s="22">
        <f t="shared" si="6"/>
        <v>-1.3973514240437102E-2</v>
      </c>
      <c r="U157" s="22"/>
      <c r="V157" s="34"/>
    </row>
    <row r="158" spans="1:22" ht="15.75" customHeight="1" x14ac:dyDescent="0.2">
      <c r="A158" s="20">
        <v>44096</v>
      </c>
      <c r="B158" s="22">
        <v>1.4250894332161172E-2</v>
      </c>
      <c r="C158" s="22">
        <v>5.1613131579963077E-3</v>
      </c>
      <c r="D158" s="31">
        <v>6.9358023819798831E-6</v>
      </c>
      <c r="E158" s="32">
        <f t="shared" si="12"/>
        <v>1.4243958529779192E-2</v>
      </c>
      <c r="F158" s="22">
        <f t="shared" si="0"/>
        <v>5.1543773556143278E-3</v>
      </c>
      <c r="G158" s="22">
        <v>2.1199698480486944E-3</v>
      </c>
      <c r="H158" s="22">
        <v>-1.8018022376489109E-2</v>
      </c>
      <c r="I158" s="22">
        <v>7.3054733068112039E-3</v>
      </c>
      <c r="J158" s="22">
        <v>1.6567869254445252E-3</v>
      </c>
      <c r="K158" s="36">
        <v>-34</v>
      </c>
      <c r="L158" s="22">
        <f t="shared" si="7"/>
        <v>0.99539934758782211</v>
      </c>
      <c r="M158" s="22">
        <f t="shared" si="8"/>
        <v>-0.40561044532974294</v>
      </c>
      <c r="N158" s="22">
        <f t="shared" si="9"/>
        <v>0.14641596024962319</v>
      </c>
      <c r="O158" s="22">
        <f t="shared" si="10"/>
        <v>-0.20658786089628009</v>
      </c>
      <c r="P158" s="22">
        <f t="shared" si="11"/>
        <v>-1.040630055767658</v>
      </c>
      <c r="Q158" s="22">
        <f t="shared" si="3"/>
        <v>-1.6006684791150261E-3</v>
      </c>
      <c r="R158" s="22">
        <f t="shared" si="4"/>
        <v>-1.5937326767330462E-3</v>
      </c>
      <c r="S158" s="22">
        <f t="shared" si="5"/>
        <v>1.4250894332161172E-2</v>
      </c>
      <c r="T158" s="22">
        <f t="shared" si="6"/>
        <v>1.5844627008894219E-2</v>
      </c>
      <c r="U158" s="22"/>
      <c r="V158" s="34"/>
    </row>
    <row r="159" spans="1:22" ht="15.75" customHeight="1" x14ac:dyDescent="0.2">
      <c r="A159" s="20">
        <v>44097</v>
      </c>
      <c r="B159" s="22">
        <v>-3.138107315625923E-2</v>
      </c>
      <c r="C159" s="22">
        <v>-1.9428447360245862E-2</v>
      </c>
      <c r="D159" s="31">
        <v>6.9358023819798831E-6</v>
      </c>
      <c r="E159" s="32">
        <f t="shared" si="12"/>
        <v>-3.138800895864121E-2</v>
      </c>
      <c r="F159" s="22">
        <f t="shared" si="0"/>
        <v>-1.9435383162627842E-2</v>
      </c>
      <c r="G159" s="22">
        <v>7.6968901487450116E-3</v>
      </c>
      <c r="H159" s="22">
        <v>-1.983773208766831E-2</v>
      </c>
      <c r="I159" s="22">
        <v>7.8505849099495748E-3</v>
      </c>
      <c r="J159" s="22">
        <v>-1.222703909193199E-2</v>
      </c>
      <c r="K159" s="36">
        <v>-33</v>
      </c>
      <c r="L159" s="22">
        <f t="shared" si="7"/>
        <v>0.99539934758782211</v>
      </c>
      <c r="M159" s="22">
        <f t="shared" si="8"/>
        <v>-0.40561044532974294</v>
      </c>
      <c r="N159" s="22">
        <f t="shared" si="9"/>
        <v>0.14641596024962319</v>
      </c>
      <c r="O159" s="22">
        <f t="shared" si="10"/>
        <v>-0.20658786089628009</v>
      </c>
      <c r="P159" s="22">
        <f t="shared" si="11"/>
        <v>-1.040630055767658</v>
      </c>
      <c r="Q159" s="22">
        <f t="shared" si="3"/>
        <v>-1.4270478525096966E-2</v>
      </c>
      <c r="R159" s="22">
        <f t="shared" si="4"/>
        <v>-1.4263542722714986E-2</v>
      </c>
      <c r="S159" s="22">
        <f t="shared" si="5"/>
        <v>-3.138107315625923E-2</v>
      </c>
      <c r="T159" s="22">
        <f t="shared" si="6"/>
        <v>-1.7117530433544245E-2</v>
      </c>
      <c r="U159" s="22"/>
      <c r="V159" s="34"/>
    </row>
    <row r="160" spans="1:22" ht="15.75" customHeight="1" x14ac:dyDescent="0.2">
      <c r="A160" s="20">
        <v>44098</v>
      </c>
      <c r="B160" s="22">
        <v>-6.4287970122662557E-3</v>
      </c>
      <c r="C160" s="22">
        <v>1.9526469863140386E-3</v>
      </c>
      <c r="D160" s="31">
        <v>6.9358023819798831E-6</v>
      </c>
      <c r="E160" s="32">
        <f t="shared" si="12"/>
        <v>-6.4357328146482356E-3</v>
      </c>
      <c r="F160" s="22">
        <f t="shared" si="0"/>
        <v>1.9457111839320587E-3</v>
      </c>
      <c r="G160" s="22">
        <v>-2.9642521544100066E-3</v>
      </c>
      <c r="H160" s="22">
        <v>4.6996130119665875E-3</v>
      </c>
      <c r="I160" s="22">
        <v>-3.5223273284561325E-3</v>
      </c>
      <c r="J160" s="22">
        <v>2.0796177006339131E-3</v>
      </c>
      <c r="K160" s="36">
        <v>-32</v>
      </c>
      <c r="L160" s="22">
        <f t="shared" si="7"/>
        <v>0.99539934758782211</v>
      </c>
      <c r="M160" s="22">
        <f t="shared" si="8"/>
        <v>-0.40561044532974294</v>
      </c>
      <c r="N160" s="22">
        <f t="shared" si="9"/>
        <v>0.14641596024962319</v>
      </c>
      <c r="O160" s="22">
        <f t="shared" si="10"/>
        <v>-0.20658786089628009</v>
      </c>
      <c r="P160" s="22">
        <f t="shared" si="11"/>
        <v>-1.040630055767658</v>
      </c>
      <c r="Q160" s="22">
        <f t="shared" si="3"/>
        <v>2.3907470158250886E-3</v>
      </c>
      <c r="R160" s="22">
        <f t="shared" si="4"/>
        <v>2.3976828182070684E-3</v>
      </c>
      <c r="S160" s="22">
        <f t="shared" si="5"/>
        <v>-6.4287970122662557E-3</v>
      </c>
      <c r="T160" s="22">
        <f t="shared" si="6"/>
        <v>-8.8264798304733237E-3</v>
      </c>
      <c r="U160" s="22"/>
      <c r="V160" s="34"/>
    </row>
    <row r="161" spans="1:22" ht="15.75" customHeight="1" x14ac:dyDescent="0.2">
      <c r="A161" s="20">
        <v>44099</v>
      </c>
      <c r="B161" s="22">
        <v>1.2252171605442839E-2</v>
      </c>
      <c r="C161" s="22">
        <v>1.3281320779032881E-2</v>
      </c>
      <c r="D161" s="31">
        <v>6.9358023819798831E-6</v>
      </c>
      <c r="E161" s="32">
        <f t="shared" si="12"/>
        <v>1.2245235803060859E-2</v>
      </c>
      <c r="F161" s="22">
        <f t="shared" si="0"/>
        <v>1.3274384976650901E-2</v>
      </c>
      <c r="G161" s="22">
        <v>-3.2559194515708206E-3</v>
      </c>
      <c r="H161" s="22">
        <v>-2.8594494857316164E-3</v>
      </c>
      <c r="I161" s="22">
        <v>2.1651314874962923E-3</v>
      </c>
      <c r="J161" s="22">
        <v>-3.6338120456883664E-3</v>
      </c>
      <c r="K161" s="36">
        <v>-31</v>
      </c>
      <c r="L161" s="22">
        <f t="shared" si="7"/>
        <v>0.99539934758782211</v>
      </c>
      <c r="M161" s="22">
        <f t="shared" si="8"/>
        <v>-0.40561044532974294</v>
      </c>
      <c r="N161" s="22">
        <f t="shared" si="9"/>
        <v>0.14641596024962319</v>
      </c>
      <c r="O161" s="22">
        <f t="shared" si="10"/>
        <v>-0.20658786089628009</v>
      </c>
      <c r="P161" s="22">
        <f t="shared" si="11"/>
        <v>-1.040630055767658</v>
      </c>
      <c r="Q161" s="22">
        <f t="shared" si="3"/>
        <v>1.7449444191051454E-2</v>
      </c>
      <c r="R161" s="22">
        <f t="shared" si="4"/>
        <v>1.7456379993433434E-2</v>
      </c>
      <c r="S161" s="22">
        <f t="shared" si="5"/>
        <v>1.2252171605442839E-2</v>
      </c>
      <c r="T161" s="22">
        <f t="shared" si="6"/>
        <v>-5.2042083879905946E-3</v>
      </c>
      <c r="U161" s="22"/>
      <c r="V161" s="34"/>
    </row>
    <row r="162" spans="1:22" ht="15.75" customHeight="1" x14ac:dyDescent="0.2">
      <c r="A162" s="20">
        <v>44102</v>
      </c>
      <c r="B162" s="22">
        <v>1.5920973117501555E-2</v>
      </c>
      <c r="C162" s="22">
        <v>1.4978907847172132E-2</v>
      </c>
      <c r="D162" s="31">
        <v>6.9358023819798831E-6</v>
      </c>
      <c r="E162" s="32">
        <f t="shared" si="12"/>
        <v>1.5914037315119575E-2</v>
      </c>
      <c r="F162" s="22">
        <f t="shared" si="0"/>
        <v>1.4971972044790153E-2</v>
      </c>
      <c r="G162" s="22">
        <v>5.7084011085469727E-3</v>
      </c>
      <c r="H162" s="22">
        <v>1.4574314878091689E-2</v>
      </c>
      <c r="I162" s="22">
        <v>-6.5788709885322809E-3</v>
      </c>
      <c r="J162" s="22">
        <v>4.2153696298823061E-3</v>
      </c>
      <c r="K162" s="36">
        <v>-30</v>
      </c>
      <c r="L162" s="22">
        <f t="shared" si="7"/>
        <v>0.99539934758782211</v>
      </c>
      <c r="M162" s="22">
        <f t="shared" si="8"/>
        <v>-0.40561044532974294</v>
      </c>
      <c r="N162" s="22">
        <f t="shared" si="9"/>
        <v>0.14641596024962319</v>
      </c>
      <c r="O162" s="22">
        <f t="shared" si="10"/>
        <v>-0.20658786089628009</v>
      </c>
      <c r="P162" s="22">
        <f t="shared" si="11"/>
        <v>-1.040630055767658</v>
      </c>
      <c r="Q162" s="22">
        <f t="shared" si="3"/>
        <v>1.1694090949192621E-2</v>
      </c>
      <c r="R162" s="22">
        <f t="shared" si="4"/>
        <v>1.1701026751574601E-2</v>
      </c>
      <c r="S162" s="22">
        <f t="shared" si="5"/>
        <v>1.5920973117501555E-2</v>
      </c>
      <c r="T162" s="22">
        <f t="shared" si="6"/>
        <v>4.2199463659269541E-3</v>
      </c>
      <c r="U162" s="22"/>
      <c r="V162" s="34"/>
    </row>
    <row r="163" spans="1:22" ht="15.75" customHeight="1" x14ac:dyDescent="0.2">
      <c r="A163" s="20">
        <v>44103</v>
      </c>
      <c r="B163" s="22">
        <v>-4.6939105237179422E-3</v>
      </c>
      <c r="C163" s="22">
        <v>-4.7750029313903741E-3</v>
      </c>
      <c r="D163" s="31">
        <v>6.9358023819798831E-6</v>
      </c>
      <c r="E163" s="32">
        <f t="shared" si="12"/>
        <v>-4.7008463260999221E-3</v>
      </c>
      <c r="F163" s="22">
        <f t="shared" si="0"/>
        <v>-4.781938733772354E-3</v>
      </c>
      <c r="G163" s="22">
        <v>-2.087833798471384E-4</v>
      </c>
      <c r="H163" s="22">
        <v>-1.278742508674735E-2</v>
      </c>
      <c r="I163" s="22">
        <v>5.9722091294456287E-3</v>
      </c>
      <c r="J163" s="22">
        <v>-5.7697198972964277E-3</v>
      </c>
      <c r="K163" s="36">
        <v>-29</v>
      </c>
      <c r="L163" s="22">
        <f t="shared" si="7"/>
        <v>0.99539934758782211</v>
      </c>
      <c r="M163" s="22">
        <f t="shared" si="8"/>
        <v>-0.40561044532974294</v>
      </c>
      <c r="N163" s="22">
        <f t="shared" si="9"/>
        <v>0.14641596024962319</v>
      </c>
      <c r="O163" s="22">
        <f t="shared" si="10"/>
        <v>-0.20658786089628009</v>
      </c>
      <c r="P163" s="22">
        <f t="shared" si="11"/>
        <v>-1.040630055767658</v>
      </c>
      <c r="Q163" s="22">
        <f t="shared" si="3"/>
        <v>-1.7771790697109846E-3</v>
      </c>
      <c r="R163" s="22">
        <f t="shared" si="4"/>
        <v>-1.7702432673290048E-3</v>
      </c>
      <c r="S163" s="22">
        <f t="shared" si="5"/>
        <v>-4.6939105237179422E-3</v>
      </c>
      <c r="T163" s="22">
        <f t="shared" si="6"/>
        <v>-2.9236672563889374E-3</v>
      </c>
      <c r="U163" s="22"/>
      <c r="V163" s="34"/>
    </row>
    <row r="164" spans="1:22" ht="15.75" customHeight="1" x14ac:dyDescent="0.2">
      <c r="A164" s="20">
        <v>44104</v>
      </c>
      <c r="B164" s="22">
        <v>-1.0582109330536972E-2</v>
      </c>
      <c r="C164" s="22">
        <v>1.1914463836704987E-2</v>
      </c>
      <c r="D164" s="31">
        <v>6.9358023819798831E-6</v>
      </c>
      <c r="E164" s="32">
        <f t="shared" si="12"/>
        <v>-1.0589045132918952E-2</v>
      </c>
      <c r="F164" s="22">
        <f t="shared" si="0"/>
        <v>1.1907528034323007E-2</v>
      </c>
      <c r="G164" s="22">
        <v>6.786744166223912E-4</v>
      </c>
      <c r="H164" s="22">
        <v>-4.6707021364370861E-4</v>
      </c>
      <c r="I164" s="22">
        <v>2.3024481468889649E-3</v>
      </c>
      <c r="J164" s="22">
        <v>1.8582920667428275E-3</v>
      </c>
      <c r="K164" s="36">
        <v>-28</v>
      </c>
      <c r="L164" s="22">
        <f t="shared" si="7"/>
        <v>0.99539934758782211</v>
      </c>
      <c r="M164" s="22">
        <f t="shared" si="8"/>
        <v>-0.40561044532974294</v>
      </c>
      <c r="N164" s="22">
        <f t="shared" si="9"/>
        <v>0.14641596024962319</v>
      </c>
      <c r="O164" s="22">
        <f t="shared" si="10"/>
        <v>-0.20658786089628009</v>
      </c>
      <c r="P164" s="22">
        <f t="shared" si="11"/>
        <v>-1.040630055767658</v>
      </c>
      <c r="Q164" s="22">
        <f t="shared" si="3"/>
        <v>9.0996292560164907E-3</v>
      </c>
      <c r="R164" s="22">
        <f t="shared" si="4"/>
        <v>9.1065650583984706E-3</v>
      </c>
      <c r="S164" s="22">
        <f t="shared" si="5"/>
        <v>-1.0582109330536972E-2</v>
      </c>
      <c r="T164" s="22">
        <f t="shared" si="6"/>
        <v>-1.9688674388935443E-2</v>
      </c>
      <c r="U164" s="22"/>
      <c r="V164" s="34"/>
    </row>
    <row r="165" spans="1:22" ht="15.75" customHeight="1" x14ac:dyDescent="0.2">
      <c r="A165" s="20">
        <v>44105</v>
      </c>
      <c r="B165" s="22">
        <v>-6.2250089858443191E-3</v>
      </c>
      <c r="C165" s="22">
        <v>1.2662191027488965E-3</v>
      </c>
      <c r="D165" s="31">
        <v>6.9358023819798831E-6</v>
      </c>
      <c r="E165" s="32">
        <f t="shared" si="12"/>
        <v>-6.231944788226299E-3</v>
      </c>
      <c r="F165" s="22">
        <f t="shared" si="0"/>
        <v>1.2592833003669166E-3</v>
      </c>
      <c r="G165" s="22">
        <v>-3.9365840434420788E-3</v>
      </c>
      <c r="H165" s="22">
        <v>-8.5463981859397308E-3</v>
      </c>
      <c r="I165" s="22">
        <v>-1.8864618635613924E-3</v>
      </c>
      <c r="J165" s="22">
        <v>-8.5756802591241063E-3</v>
      </c>
      <c r="K165" s="36">
        <v>-27</v>
      </c>
      <c r="L165" s="22">
        <f t="shared" si="7"/>
        <v>0.99539934758782211</v>
      </c>
      <c r="M165" s="22">
        <f t="shared" si="8"/>
        <v>-0.40561044532974294</v>
      </c>
      <c r="N165" s="22">
        <f t="shared" si="9"/>
        <v>0.14641596024962319</v>
      </c>
      <c r="O165" s="22">
        <f t="shared" si="10"/>
        <v>-0.20658786089628009</v>
      </c>
      <c r="P165" s="22">
        <f t="shared" si="11"/>
        <v>-1.040630055767658</v>
      </c>
      <c r="Q165" s="22">
        <f t="shared" si="3"/>
        <v>1.0912711032835448E-2</v>
      </c>
      <c r="R165" s="22">
        <f t="shared" si="4"/>
        <v>1.0919646835217428E-2</v>
      </c>
      <c r="S165" s="22">
        <f t="shared" si="5"/>
        <v>-6.2250089858443191E-3</v>
      </c>
      <c r="T165" s="22">
        <f t="shared" si="6"/>
        <v>-1.7144655821061748E-2</v>
      </c>
      <c r="U165" s="22"/>
      <c r="V165" s="34"/>
    </row>
    <row r="166" spans="1:22" ht="15.75" customHeight="1" x14ac:dyDescent="0.2">
      <c r="A166" s="20">
        <v>44106</v>
      </c>
      <c r="B166" s="22">
        <v>-6.1823999083175391E-3</v>
      </c>
      <c r="C166" s="22">
        <v>-4.8321067230214744E-3</v>
      </c>
      <c r="D166" s="31">
        <v>6.9358023819798831E-6</v>
      </c>
      <c r="E166" s="32">
        <f t="shared" si="12"/>
        <v>-6.189335710699519E-3</v>
      </c>
      <c r="F166" s="22">
        <f t="shared" si="0"/>
        <v>-4.8390425254034542E-3</v>
      </c>
      <c r="G166" s="22">
        <v>8.8420526355471943E-3</v>
      </c>
      <c r="H166" s="22">
        <v>1.6271036723814768E-2</v>
      </c>
      <c r="I166" s="22">
        <v>-6.8484187600478695E-3</v>
      </c>
      <c r="J166" s="22">
        <v>-3.414164160137892E-3</v>
      </c>
      <c r="K166" s="36">
        <v>-26</v>
      </c>
      <c r="L166" s="22">
        <f t="shared" si="7"/>
        <v>0.99539934758782211</v>
      </c>
      <c r="M166" s="22">
        <f t="shared" si="8"/>
        <v>-0.40561044532974294</v>
      </c>
      <c r="N166" s="22">
        <f t="shared" si="9"/>
        <v>0.14641596024962319</v>
      </c>
      <c r="O166" s="22">
        <f t="shared" si="10"/>
        <v>-0.20658786089628009</v>
      </c>
      <c r="P166" s="22">
        <f t="shared" si="11"/>
        <v>-1.040630055767658</v>
      </c>
      <c r="Q166" s="22">
        <f t="shared" si="3"/>
        <v>-1.0531871911709503E-3</v>
      </c>
      <c r="R166" s="22">
        <f t="shared" si="4"/>
        <v>-1.0462513887889704E-3</v>
      </c>
      <c r="S166" s="22">
        <f t="shared" si="5"/>
        <v>-6.1823999083175391E-3</v>
      </c>
      <c r="T166" s="22">
        <f t="shared" si="6"/>
        <v>-5.1361485195285687E-3</v>
      </c>
      <c r="U166" s="22"/>
      <c r="V166" s="34"/>
    </row>
    <row r="167" spans="1:22" ht="15.75" customHeight="1" x14ac:dyDescent="0.2">
      <c r="A167" s="20">
        <v>44109</v>
      </c>
      <c r="B167" s="22">
        <v>6.6688601092517747E-3</v>
      </c>
      <c r="C167" s="22">
        <v>1.6687397869622436E-2</v>
      </c>
      <c r="D167" s="31">
        <v>6.9358023819798831E-6</v>
      </c>
      <c r="E167" s="32">
        <f t="shared" si="12"/>
        <v>6.6619243068697948E-3</v>
      </c>
      <c r="F167" s="22">
        <f t="shared" si="0"/>
        <v>1.6680462067240456E-2</v>
      </c>
      <c r="G167" s="22">
        <v>6.8844413719518953E-3</v>
      </c>
      <c r="H167" s="22">
        <v>-5.3741418593371282E-5</v>
      </c>
      <c r="I167" s="22">
        <v>2.7865487314546501E-3</v>
      </c>
      <c r="J167" s="22">
        <v>6.5625234588657481E-3</v>
      </c>
      <c r="K167" s="36">
        <v>-25</v>
      </c>
      <c r="L167" s="22">
        <f t="shared" si="7"/>
        <v>0.99539934758782211</v>
      </c>
      <c r="M167" s="22">
        <f t="shared" si="8"/>
        <v>-0.40561044532974294</v>
      </c>
      <c r="N167" s="22">
        <f t="shared" si="9"/>
        <v>0.14641596024962319</v>
      </c>
      <c r="O167" s="22">
        <f t="shared" si="10"/>
        <v>-0.20658786089628009</v>
      </c>
      <c r="P167" s="22">
        <f t="shared" si="11"/>
        <v>-1.040630055767658</v>
      </c>
      <c r="Q167" s="22">
        <f t="shared" si="3"/>
        <v>6.3986248323716372E-3</v>
      </c>
      <c r="R167" s="22">
        <f t="shared" si="4"/>
        <v>6.4055606347536171E-3</v>
      </c>
      <c r="S167" s="22">
        <f t="shared" si="5"/>
        <v>6.6688601092517747E-3</v>
      </c>
      <c r="T167" s="22">
        <f t="shared" si="6"/>
        <v>2.632994744981576E-4</v>
      </c>
      <c r="U167" s="22"/>
      <c r="V167" s="34"/>
    </row>
    <row r="168" spans="1:22" ht="15.75" customHeight="1" x14ac:dyDescent="0.2">
      <c r="A168" s="20">
        <v>44110</v>
      </c>
      <c r="B168" s="22">
        <v>-1.9976104286189122E-2</v>
      </c>
      <c r="C168" s="22">
        <v>-1.3443356598938047E-2</v>
      </c>
      <c r="D168" s="31">
        <v>6.9358023819798831E-6</v>
      </c>
      <c r="E168" s="32">
        <f t="shared" si="12"/>
        <v>-1.9983040088571102E-2</v>
      </c>
      <c r="F168" s="22">
        <f t="shared" si="0"/>
        <v>-1.3450292401320027E-2</v>
      </c>
      <c r="G168" s="22">
        <v>2.9960809889893955E-3</v>
      </c>
      <c r="H168" s="22">
        <v>2.2858469494989198E-3</v>
      </c>
      <c r="I168" s="22">
        <v>-4.3757642113018882E-3</v>
      </c>
      <c r="J168" s="22">
        <v>7.2963885500085257E-5</v>
      </c>
      <c r="K168" s="36">
        <v>-24</v>
      </c>
      <c r="L168" s="22">
        <f t="shared" si="7"/>
        <v>0.99539934758782211</v>
      </c>
      <c r="M168" s="22">
        <f t="shared" si="8"/>
        <v>-0.40561044532974294</v>
      </c>
      <c r="N168" s="22">
        <f t="shared" si="9"/>
        <v>0.14641596024962319</v>
      </c>
      <c r="O168" s="22">
        <f t="shared" si="10"/>
        <v>-0.20658786089628009</v>
      </c>
      <c r="P168" s="22">
        <f t="shared" si="11"/>
        <v>-1.040630055767658</v>
      </c>
      <c r="Q168" s="22">
        <f t="shared" si="3"/>
        <v>-1.3440918193270427E-2</v>
      </c>
      <c r="R168" s="22">
        <f t="shared" si="4"/>
        <v>-1.3433982390888447E-2</v>
      </c>
      <c r="S168" s="22">
        <f t="shared" si="5"/>
        <v>-1.9976104286189122E-2</v>
      </c>
      <c r="T168" s="22">
        <f t="shared" si="6"/>
        <v>-6.5421218953006753E-3</v>
      </c>
      <c r="U168" s="22"/>
      <c r="V168" s="34"/>
    </row>
    <row r="169" spans="1:22" ht="15.75" customHeight="1" x14ac:dyDescent="0.2">
      <c r="A169" s="20">
        <v>44111</v>
      </c>
      <c r="B169" s="22">
        <v>1.6240514429705182E-2</v>
      </c>
      <c r="C169" s="22">
        <v>1.8928374451307638E-2</v>
      </c>
      <c r="D169" s="31">
        <v>6.9358023819798831E-6</v>
      </c>
      <c r="E169" s="32">
        <f t="shared" si="12"/>
        <v>1.6233578627323202E-2</v>
      </c>
      <c r="F169" s="22">
        <f t="shared" si="0"/>
        <v>1.8921438648925658E-2</v>
      </c>
      <c r="G169" s="22">
        <v>5.821044364379818E-3</v>
      </c>
      <c r="H169" s="22">
        <v>-1.6010090101069643E-4</v>
      </c>
      <c r="I169" s="22">
        <v>-3.6858111365855248E-3</v>
      </c>
      <c r="J169" s="22">
        <v>-5.4418842918256098E-3</v>
      </c>
      <c r="K169" s="36">
        <v>-23</v>
      </c>
      <c r="L169" s="22">
        <f t="shared" si="7"/>
        <v>0.99539934758782211</v>
      </c>
      <c r="M169" s="22">
        <f t="shared" si="8"/>
        <v>-0.40561044532974294</v>
      </c>
      <c r="N169" s="22">
        <f t="shared" si="9"/>
        <v>0.14641596024962319</v>
      </c>
      <c r="O169" s="22">
        <f t="shared" si="10"/>
        <v>-0.20658786089628009</v>
      </c>
      <c r="P169" s="22">
        <f t="shared" si="11"/>
        <v>-1.040630055767658</v>
      </c>
      <c r="Q169" s="22">
        <f t="shared" si="3"/>
        <v>2.2874302154943522E-2</v>
      </c>
      <c r="R169" s="22">
        <f t="shared" si="4"/>
        <v>2.2881237957325502E-2</v>
      </c>
      <c r="S169" s="22">
        <f t="shared" si="5"/>
        <v>1.6240514429705182E-2</v>
      </c>
      <c r="T169" s="22">
        <f t="shared" si="6"/>
        <v>-6.6407235276203201E-3</v>
      </c>
      <c r="U169" s="22"/>
      <c r="V169" s="34"/>
    </row>
    <row r="170" spans="1:22" ht="15.75" customHeight="1" x14ac:dyDescent="0.2">
      <c r="A170" s="20">
        <v>44112</v>
      </c>
      <c r="B170" s="22">
        <v>1.4634148953150045E-3</v>
      </c>
      <c r="C170" s="22">
        <v>4.3029227681865767E-3</v>
      </c>
      <c r="D170" s="31">
        <v>6.9358023819798831E-6</v>
      </c>
      <c r="E170" s="32">
        <f t="shared" si="12"/>
        <v>1.4564790929330247E-3</v>
      </c>
      <c r="F170" s="22">
        <f t="shared" si="0"/>
        <v>4.2959869658045968E-3</v>
      </c>
      <c r="G170" s="22">
        <v>2.5531332472622423E-3</v>
      </c>
      <c r="H170" s="22">
        <v>2.4321454619326697E-2</v>
      </c>
      <c r="I170" s="22">
        <v>-9.4682553268306789E-3</v>
      </c>
      <c r="J170" s="22">
        <v>-4.7745430597957925E-3</v>
      </c>
      <c r="K170" s="36">
        <v>-22</v>
      </c>
      <c r="L170" s="22">
        <f t="shared" si="7"/>
        <v>0.99539934758782211</v>
      </c>
      <c r="M170" s="22">
        <f t="shared" si="8"/>
        <v>-0.40561044532974294</v>
      </c>
      <c r="N170" s="22">
        <f t="shared" si="9"/>
        <v>0.14641596024962319</v>
      </c>
      <c r="O170" s="22">
        <f t="shared" si="10"/>
        <v>-0.20658786089628009</v>
      </c>
      <c r="P170" s="22">
        <f t="shared" si="11"/>
        <v>-1.040630055767658</v>
      </c>
      <c r="Q170" s="22">
        <f t="shared" si="3"/>
        <v>1.3726253867325965E-2</v>
      </c>
      <c r="R170" s="22">
        <f t="shared" si="4"/>
        <v>1.3733189669707945E-2</v>
      </c>
      <c r="S170" s="22">
        <f t="shared" si="5"/>
        <v>1.4634148953150045E-3</v>
      </c>
      <c r="T170" s="22">
        <f t="shared" si="6"/>
        <v>-1.2269774774392941E-2</v>
      </c>
      <c r="U170" s="22"/>
      <c r="V170" s="34"/>
    </row>
    <row r="171" spans="1:22" ht="15.75" customHeight="1" x14ac:dyDescent="0.2">
      <c r="A171" s="20">
        <v>44113</v>
      </c>
      <c r="B171" s="22">
        <v>1.5237929378731249E-2</v>
      </c>
      <c r="C171" s="22">
        <v>5.6615895063522438E-3</v>
      </c>
      <c r="D171" s="31">
        <v>6.9358023819798831E-6</v>
      </c>
      <c r="E171" s="32">
        <f t="shared" si="12"/>
        <v>1.5230993576349269E-2</v>
      </c>
      <c r="F171" s="22">
        <f t="shared" si="0"/>
        <v>5.654653703970264E-3</v>
      </c>
      <c r="G171" s="22">
        <v>-6.7234970975911731E-3</v>
      </c>
      <c r="H171" s="22">
        <v>-1.2056637650670759E-2</v>
      </c>
      <c r="I171" s="22">
        <v>7.868242189462795E-4</v>
      </c>
      <c r="J171" s="22">
        <v>-3.6507195984414598E-3</v>
      </c>
      <c r="K171" s="36">
        <v>-21</v>
      </c>
      <c r="L171" s="22">
        <f t="shared" si="7"/>
        <v>0.99539934758782211</v>
      </c>
      <c r="M171" s="22">
        <f t="shared" si="8"/>
        <v>-0.40561044532974294</v>
      </c>
      <c r="N171" s="22">
        <f t="shared" si="9"/>
        <v>0.14641596024962319</v>
      </c>
      <c r="O171" s="22">
        <f t="shared" si="10"/>
        <v>-0.20658786089628009</v>
      </c>
      <c r="P171" s="22">
        <f t="shared" si="11"/>
        <v>-1.040630055767658</v>
      </c>
      <c r="Q171" s="22">
        <f t="shared" si="3"/>
        <v>1.0226975287714253E-2</v>
      </c>
      <c r="R171" s="22">
        <f t="shared" si="4"/>
        <v>1.0233911090096233E-2</v>
      </c>
      <c r="S171" s="22">
        <f t="shared" si="5"/>
        <v>1.5237929378731249E-2</v>
      </c>
      <c r="T171" s="22">
        <f t="shared" si="6"/>
        <v>5.0040182886350159E-3</v>
      </c>
      <c r="U171" s="22"/>
      <c r="V171" s="34"/>
    </row>
    <row r="172" spans="1:22" ht="15.75" customHeight="1" x14ac:dyDescent="0.2">
      <c r="A172" s="20">
        <v>44116</v>
      </c>
      <c r="B172" s="22">
        <v>-8.0016003243395015E-5</v>
      </c>
      <c r="C172" s="22">
        <v>8.7287461065237246E-3</v>
      </c>
      <c r="D172" s="31">
        <v>6.9358023819798831E-6</v>
      </c>
      <c r="E172" s="32">
        <f t="shared" si="12"/>
        <v>-8.6951805625374898E-5</v>
      </c>
      <c r="F172" s="22">
        <f t="shared" si="0"/>
        <v>8.7218103041417448E-3</v>
      </c>
      <c r="G172" s="22">
        <v>-6.3024392350879872E-3</v>
      </c>
      <c r="H172" s="22">
        <v>1.0125931258188961E-3</v>
      </c>
      <c r="I172" s="22">
        <v>2.9169492649416626E-3</v>
      </c>
      <c r="J172" s="22">
        <v>1.1498769653059409E-2</v>
      </c>
      <c r="K172" s="36">
        <v>-20</v>
      </c>
      <c r="L172" s="22">
        <f t="shared" si="7"/>
        <v>0.99539934758782211</v>
      </c>
      <c r="M172" s="22">
        <f t="shared" si="8"/>
        <v>-0.40561044532974294</v>
      </c>
      <c r="N172" s="22">
        <f t="shared" si="9"/>
        <v>0.14641596024962319</v>
      </c>
      <c r="O172" s="22">
        <f t="shared" si="10"/>
        <v>-0.20658786089628009</v>
      </c>
      <c r="P172" s="22">
        <f t="shared" si="11"/>
        <v>-1.040630055767658</v>
      </c>
      <c r="Q172" s="22">
        <f t="shared" si="3"/>
        <v>-1.1822923481158813E-3</v>
      </c>
      <c r="R172" s="22">
        <f t="shared" si="4"/>
        <v>-1.1753565457339014E-3</v>
      </c>
      <c r="S172" s="22">
        <f t="shared" si="5"/>
        <v>-8.0016003243395015E-5</v>
      </c>
      <c r="T172" s="22">
        <f t="shared" si="6"/>
        <v>1.0953405424905065E-3</v>
      </c>
      <c r="U172" s="22"/>
      <c r="V172" s="34"/>
    </row>
    <row r="173" spans="1:22" ht="15.75" customHeight="1" x14ac:dyDescent="0.2">
      <c r="A173" s="20">
        <v>44117</v>
      </c>
      <c r="B173" s="22">
        <v>3.1428570260625954E-2</v>
      </c>
      <c r="C173" s="22">
        <v>-5.4839261572143701E-3</v>
      </c>
      <c r="D173" s="31">
        <v>6.9358023819798831E-6</v>
      </c>
      <c r="E173" s="32">
        <f t="shared" si="12"/>
        <v>3.1421634458243974E-2</v>
      </c>
      <c r="F173" s="22">
        <f t="shared" si="0"/>
        <v>-5.49086195959635E-3</v>
      </c>
      <c r="G173" s="22">
        <v>-1.07674936978565E-2</v>
      </c>
      <c r="H173" s="22">
        <v>-3.6210149873386801E-3</v>
      </c>
      <c r="I173" s="22">
        <v>-2.1639708111526887E-3</v>
      </c>
      <c r="J173" s="22">
        <v>-1.4395581273291365E-2</v>
      </c>
      <c r="K173" s="36">
        <v>-19</v>
      </c>
      <c r="L173" s="22">
        <f t="shared" si="7"/>
        <v>0.99539934758782211</v>
      </c>
      <c r="M173" s="22">
        <f t="shared" si="8"/>
        <v>-0.40561044532974294</v>
      </c>
      <c r="N173" s="22">
        <f t="shared" si="9"/>
        <v>0.14641596024962319</v>
      </c>
      <c r="O173" s="22">
        <f t="shared" si="10"/>
        <v>-0.20658786089628009</v>
      </c>
      <c r="P173" s="22">
        <f t="shared" si="11"/>
        <v>-1.040630055767658</v>
      </c>
      <c r="Q173" s="22">
        <f t="shared" si="3"/>
        <v>1.3799157759297376E-2</v>
      </c>
      <c r="R173" s="22">
        <f t="shared" si="4"/>
        <v>1.3806093561679356E-2</v>
      </c>
      <c r="S173" s="22">
        <f t="shared" si="5"/>
        <v>3.1428570260625954E-2</v>
      </c>
      <c r="T173" s="22">
        <f t="shared" si="6"/>
        <v>1.76224766989466E-2</v>
      </c>
      <c r="U173" s="22"/>
      <c r="V173" s="34"/>
    </row>
    <row r="174" spans="1:22" ht="15.75" customHeight="1" x14ac:dyDescent="0.2">
      <c r="A174" s="20">
        <v>44118</v>
      </c>
      <c r="B174" s="22">
        <v>-1.8548761109581285E-2</v>
      </c>
      <c r="C174" s="22">
        <v>-5.7981961520436852E-3</v>
      </c>
      <c r="D174" s="31">
        <v>6.9358023819798831E-6</v>
      </c>
      <c r="E174" s="32">
        <f t="shared" si="12"/>
        <v>-1.8555696911963265E-2</v>
      </c>
      <c r="F174" s="22">
        <f t="shared" si="0"/>
        <v>-5.8051319544256651E-3</v>
      </c>
      <c r="G174" s="22">
        <v>9.6089108712206165E-3</v>
      </c>
      <c r="H174" s="22">
        <v>1.1282988130309653E-4</v>
      </c>
      <c r="I174" s="22">
        <v>8.5847453334153296E-3</v>
      </c>
      <c r="J174" s="22">
        <v>1.3876574607589291E-2</v>
      </c>
      <c r="K174" s="36">
        <v>-18</v>
      </c>
      <c r="L174" s="22">
        <f t="shared" si="7"/>
        <v>0.99539934758782211</v>
      </c>
      <c r="M174" s="22">
        <f t="shared" si="8"/>
        <v>-0.40561044532974294</v>
      </c>
      <c r="N174" s="22">
        <f t="shared" si="9"/>
        <v>0.14641596024962319</v>
      </c>
      <c r="O174" s="22">
        <f t="shared" si="10"/>
        <v>-0.20658786089628009</v>
      </c>
      <c r="P174" s="22">
        <f t="shared" si="11"/>
        <v>-1.040630055767658</v>
      </c>
      <c r="Q174" s="22">
        <f t="shared" si="3"/>
        <v>-2.5873263864819588E-2</v>
      </c>
      <c r="R174" s="22">
        <f t="shared" si="4"/>
        <v>-2.5866328062437608E-2</v>
      </c>
      <c r="S174" s="22">
        <f t="shared" si="5"/>
        <v>-1.8548761109581285E-2</v>
      </c>
      <c r="T174" s="22">
        <f t="shared" si="6"/>
        <v>7.3175669528563227E-3</v>
      </c>
      <c r="U174" s="22"/>
      <c r="V174" s="34"/>
    </row>
    <row r="175" spans="1:22" ht="15.75" customHeight="1" x14ac:dyDescent="0.2">
      <c r="A175" s="20">
        <v>44119</v>
      </c>
      <c r="B175" s="22">
        <v>6.0642044473359306E-3</v>
      </c>
      <c r="C175" s="22">
        <v>-6.9463693981419597E-4</v>
      </c>
      <c r="D175" s="31">
        <v>6.9358023819798831E-6</v>
      </c>
      <c r="E175" s="32">
        <f t="shared" si="12"/>
        <v>6.0572686449539507E-3</v>
      </c>
      <c r="F175" s="22">
        <f t="shared" si="0"/>
        <v>-7.0157274219617585E-4</v>
      </c>
      <c r="G175" s="22">
        <v>2.6437757924192089E-3</v>
      </c>
      <c r="H175" s="22">
        <v>1.3511210975104113E-2</v>
      </c>
      <c r="I175" s="22">
        <v>-1.2605376096195843E-2</v>
      </c>
      <c r="J175" s="22">
        <v>-8.6912979198436446E-3</v>
      </c>
      <c r="K175" s="36">
        <v>-17</v>
      </c>
      <c r="L175" s="22">
        <f t="shared" si="7"/>
        <v>0.99539934758782211</v>
      </c>
      <c r="M175" s="22">
        <f t="shared" si="8"/>
        <v>-0.40561044532974294</v>
      </c>
      <c r="N175" s="22">
        <f t="shared" si="9"/>
        <v>0.14641596024962319</v>
      </c>
      <c r="O175" s="22">
        <f t="shared" si="10"/>
        <v>-0.20658786089628009</v>
      </c>
      <c r="P175" s="22">
        <f t="shared" si="11"/>
        <v>-1.040630055767658</v>
      </c>
      <c r="Q175" s="22">
        <f t="shared" si="3"/>
        <v>1.1856112325198917E-2</v>
      </c>
      <c r="R175" s="22">
        <f t="shared" si="4"/>
        <v>1.1863048127580897E-2</v>
      </c>
      <c r="S175" s="22">
        <f t="shared" si="5"/>
        <v>6.0642044473359306E-3</v>
      </c>
      <c r="T175" s="22">
        <f t="shared" si="6"/>
        <v>-5.798843680244966E-3</v>
      </c>
      <c r="U175" s="22"/>
      <c r="V175" s="34"/>
    </row>
    <row r="176" spans="1:22" ht="15.75" customHeight="1" x14ac:dyDescent="0.2">
      <c r="A176" s="20">
        <v>44120</v>
      </c>
      <c r="B176" s="22">
        <v>-4.3278188492646306E-3</v>
      </c>
      <c r="C176" s="22">
        <v>3.9267650694011199E-3</v>
      </c>
      <c r="D176" s="31">
        <v>6.9358023819798831E-6</v>
      </c>
      <c r="E176" s="32">
        <f t="shared" si="12"/>
        <v>-4.3347546516466105E-3</v>
      </c>
      <c r="F176" s="22">
        <f t="shared" si="0"/>
        <v>3.91982926701914E-3</v>
      </c>
      <c r="G176" s="22">
        <v>3.4538408374650601E-3</v>
      </c>
      <c r="H176" s="22">
        <v>-2.9101782794902194E-3</v>
      </c>
      <c r="I176" s="22">
        <v>6.6289460297008149E-3</v>
      </c>
      <c r="J176" s="22">
        <v>1.0690998642312066E-3</v>
      </c>
      <c r="K176" s="36">
        <v>-16</v>
      </c>
      <c r="L176" s="22">
        <f t="shared" si="7"/>
        <v>0.99539934758782211</v>
      </c>
      <c r="M176" s="22">
        <f t="shared" si="8"/>
        <v>-0.40561044532974294</v>
      </c>
      <c r="N176" s="22">
        <f t="shared" si="9"/>
        <v>0.14641596024962319</v>
      </c>
      <c r="O176" s="22">
        <f t="shared" si="10"/>
        <v>-0.20658786089628009</v>
      </c>
      <c r="P176" s="22">
        <f t="shared" si="11"/>
        <v>-1.040630055767658</v>
      </c>
      <c r="Q176" s="22">
        <f t="shared" si="3"/>
        <v>-4.0721220403380559E-4</v>
      </c>
      <c r="R176" s="22">
        <f t="shared" si="4"/>
        <v>-4.002764016518257E-4</v>
      </c>
      <c r="S176" s="22">
        <f t="shared" si="5"/>
        <v>-4.3278188492646306E-3</v>
      </c>
      <c r="T176" s="22">
        <f t="shared" si="6"/>
        <v>-3.9275424476128053E-3</v>
      </c>
      <c r="U176" s="22"/>
      <c r="V176" s="34"/>
    </row>
    <row r="177" spans="1:22" ht="15.75" customHeight="1" x14ac:dyDescent="0.2">
      <c r="A177" s="20">
        <v>44123</v>
      </c>
      <c r="B177" s="22">
        <v>-2.0555217021222628E-2</v>
      </c>
      <c r="C177" s="22">
        <v>-1.4467769454956975E-2</v>
      </c>
      <c r="D177" s="31">
        <v>6.9358023819798831E-6</v>
      </c>
      <c r="E177" s="32">
        <f t="shared" si="12"/>
        <v>-2.0562152823604608E-2</v>
      </c>
      <c r="F177" s="22">
        <f t="shared" si="0"/>
        <v>-1.4474705257338955E-2</v>
      </c>
      <c r="G177" s="22">
        <v>4.7217169788502083E-3</v>
      </c>
      <c r="H177" s="22">
        <v>3.6236510167047403E-3</v>
      </c>
      <c r="I177" s="22">
        <v>-1.1308210516753642E-3</v>
      </c>
      <c r="J177" s="22">
        <v>-4.565240109235846E-3</v>
      </c>
      <c r="K177" s="36">
        <v>-15</v>
      </c>
      <c r="L177" s="22">
        <f t="shared" si="7"/>
        <v>0.99539934758782211</v>
      </c>
      <c r="M177" s="22">
        <f t="shared" si="8"/>
        <v>-0.40561044532974294</v>
      </c>
      <c r="N177" s="22">
        <f t="shared" si="9"/>
        <v>0.14641596024962319</v>
      </c>
      <c r="O177" s="22">
        <f t="shared" si="10"/>
        <v>-0.20658786089628009</v>
      </c>
      <c r="P177" s="22">
        <f t="shared" si="11"/>
        <v>-1.040630055767658</v>
      </c>
      <c r="Q177" s="22">
        <f t="shared" si="3"/>
        <v>-1.0808389581384366E-2</v>
      </c>
      <c r="R177" s="22">
        <f t="shared" si="4"/>
        <v>-1.0801453779002386E-2</v>
      </c>
      <c r="S177" s="22">
        <f t="shared" si="5"/>
        <v>-2.0555217021222628E-2</v>
      </c>
      <c r="T177" s="22">
        <f t="shared" si="6"/>
        <v>-9.7537632422202425E-3</v>
      </c>
      <c r="U177" s="22"/>
      <c r="V177" s="34"/>
    </row>
    <row r="178" spans="1:22" ht="15.75" customHeight="1" x14ac:dyDescent="0.2">
      <c r="A178" s="20">
        <v>44124</v>
      </c>
      <c r="B178" s="22">
        <v>5.7789710553758158E-3</v>
      </c>
      <c r="C178" s="22">
        <v>4.0128037230930625E-3</v>
      </c>
      <c r="D178" s="31">
        <v>6.9358023819798831E-6</v>
      </c>
      <c r="E178" s="32">
        <f t="shared" si="12"/>
        <v>5.772035252993836E-3</v>
      </c>
      <c r="F178" s="22">
        <f t="shared" si="0"/>
        <v>4.0058679207110827E-3</v>
      </c>
      <c r="G178" s="22">
        <v>4.0302960765650269E-3</v>
      </c>
      <c r="H178" s="22">
        <v>5.0577734380967115E-3</v>
      </c>
      <c r="I178" s="22">
        <v>-1.6423272191360576E-2</v>
      </c>
      <c r="J178" s="22">
        <v>5.2816851460803513E-3</v>
      </c>
      <c r="K178" s="36">
        <v>-14</v>
      </c>
      <c r="L178" s="22">
        <f t="shared" si="7"/>
        <v>0.99539934758782211</v>
      </c>
      <c r="M178" s="22">
        <f t="shared" si="8"/>
        <v>-0.40561044532974294</v>
      </c>
      <c r="N178" s="22">
        <f t="shared" si="9"/>
        <v>0.14641596024962319</v>
      </c>
      <c r="O178" s="22">
        <f t="shared" si="10"/>
        <v>-0.20658786089628009</v>
      </c>
      <c r="P178" s="22">
        <f t="shared" si="11"/>
        <v>-1.040630055767658</v>
      </c>
      <c r="Q178" s="22">
        <f t="shared" si="3"/>
        <v>9.8981524585424648E-4</v>
      </c>
      <c r="R178" s="22">
        <f t="shared" si="4"/>
        <v>9.9675104823622636E-4</v>
      </c>
      <c r="S178" s="22">
        <f t="shared" si="5"/>
        <v>5.7789710553758158E-3</v>
      </c>
      <c r="T178" s="22">
        <f t="shared" si="6"/>
        <v>4.7822200071395895E-3</v>
      </c>
      <c r="U178" s="22"/>
      <c r="V178" s="34"/>
    </row>
    <row r="179" spans="1:22" ht="15.75" customHeight="1" x14ac:dyDescent="0.2">
      <c r="A179" s="20">
        <v>44125</v>
      </c>
      <c r="B179" s="22">
        <v>1.3355791181555636E-2</v>
      </c>
      <c r="C179" s="22">
        <v>-3.4667648315577673E-3</v>
      </c>
      <c r="D179" s="31">
        <v>6.9358023819798831E-6</v>
      </c>
      <c r="E179" s="32">
        <f t="shared" si="12"/>
        <v>1.3348855379173656E-2</v>
      </c>
      <c r="F179" s="22">
        <f t="shared" si="0"/>
        <v>-3.4737006339397472E-3</v>
      </c>
      <c r="G179" s="22">
        <v>-2.3321198127567305E-3</v>
      </c>
      <c r="H179" s="22">
        <v>3.7368491177444552E-3</v>
      </c>
      <c r="I179" s="22">
        <v>-1.159277538894711E-2</v>
      </c>
      <c r="J179" s="22">
        <v>-4.3885149695421328E-3</v>
      </c>
      <c r="K179" s="36">
        <v>-13</v>
      </c>
      <c r="L179" s="22">
        <f t="shared" si="7"/>
        <v>0.99539934758782211</v>
      </c>
      <c r="M179" s="22">
        <f t="shared" si="8"/>
        <v>-0.40561044532974294</v>
      </c>
      <c r="N179" s="22">
        <f t="shared" si="9"/>
        <v>0.14641596024962319</v>
      </c>
      <c r="O179" s="22">
        <f t="shared" si="10"/>
        <v>-0.20658786089628009</v>
      </c>
      <c r="P179" s="22">
        <f t="shared" si="11"/>
        <v>-1.040630055767658</v>
      </c>
      <c r="Q179" s="22">
        <f t="shared" si="3"/>
        <v>4.9970944099035144E-3</v>
      </c>
      <c r="R179" s="22">
        <f t="shared" si="4"/>
        <v>5.0040302122854943E-3</v>
      </c>
      <c r="S179" s="22">
        <f t="shared" si="5"/>
        <v>1.3355791181555636E-2</v>
      </c>
      <c r="T179" s="22">
        <f t="shared" si="6"/>
        <v>8.3517609692701413E-3</v>
      </c>
      <c r="U179" s="22"/>
      <c r="V179" s="34"/>
    </row>
    <row r="180" spans="1:22" ht="15.75" customHeight="1" x14ac:dyDescent="0.2">
      <c r="A180" s="20">
        <v>44126</v>
      </c>
      <c r="B180" s="22">
        <v>7.3173936793397504E-3</v>
      </c>
      <c r="C180" s="22">
        <v>5.403156046163567E-3</v>
      </c>
      <c r="D180" s="31">
        <v>6.9358023819798831E-6</v>
      </c>
      <c r="E180" s="32">
        <f t="shared" si="12"/>
        <v>7.3104578769577705E-3</v>
      </c>
      <c r="F180" s="22">
        <f t="shared" si="0"/>
        <v>5.3962202437815871E-3</v>
      </c>
      <c r="G180" s="22">
        <v>-1.5172363465579494E-4</v>
      </c>
      <c r="H180" s="22">
        <v>1.1099049535494822E-2</v>
      </c>
      <c r="I180" s="22">
        <v>-1.5126249430235331E-3</v>
      </c>
      <c r="J180" s="22">
        <v>5.0296835457983701E-3</v>
      </c>
      <c r="K180" s="36">
        <v>-12</v>
      </c>
      <c r="L180" s="22">
        <f t="shared" si="7"/>
        <v>0.99539934758782211</v>
      </c>
      <c r="M180" s="22">
        <f t="shared" si="8"/>
        <v>-0.40561044532974294</v>
      </c>
      <c r="N180" s="22">
        <f t="shared" si="9"/>
        <v>0.14641596024962319</v>
      </c>
      <c r="O180" s="22">
        <f t="shared" si="10"/>
        <v>-0.20658786089628009</v>
      </c>
      <c r="P180" s="22">
        <f t="shared" si="11"/>
        <v>-1.040630055767658</v>
      </c>
      <c r="Q180" s="22">
        <f t="shared" si="3"/>
        <v>2.1364628792775427E-3</v>
      </c>
      <c r="R180" s="22">
        <f t="shared" si="4"/>
        <v>2.1433986816595226E-3</v>
      </c>
      <c r="S180" s="22">
        <f t="shared" si="5"/>
        <v>7.3173936793397504E-3</v>
      </c>
      <c r="T180" s="22">
        <f t="shared" si="6"/>
        <v>5.1739949976802278E-3</v>
      </c>
      <c r="U180" s="22"/>
      <c r="V180" s="34"/>
    </row>
    <row r="181" spans="1:22" ht="15.75" customHeight="1" x14ac:dyDescent="0.2">
      <c r="A181" s="20">
        <v>44127</v>
      </c>
      <c r="B181" s="22">
        <v>6.1740651752924813E-3</v>
      </c>
      <c r="C181" s="22">
        <v>-9.9084246111128286E-4</v>
      </c>
      <c r="D181" s="31">
        <v>6.9358023819798831E-6</v>
      </c>
      <c r="E181" s="32">
        <f t="shared" si="12"/>
        <v>6.1671293729105015E-3</v>
      </c>
      <c r="F181" s="22">
        <f t="shared" si="0"/>
        <v>-9.9777826349326275E-4</v>
      </c>
      <c r="G181" s="22">
        <v>-7.3469966691684597E-4</v>
      </c>
      <c r="H181" s="22">
        <v>-1.1825196043923857E-2</v>
      </c>
      <c r="I181" s="22">
        <v>-5.4553317056596148E-3</v>
      </c>
      <c r="J181" s="22">
        <v>-8.3189754811007471E-3</v>
      </c>
      <c r="K181" s="36">
        <v>-11</v>
      </c>
      <c r="L181" s="22">
        <f t="shared" si="7"/>
        <v>0.99539934758782211</v>
      </c>
      <c r="M181" s="22">
        <f t="shared" si="8"/>
        <v>-0.40561044532974294</v>
      </c>
      <c r="N181" s="22">
        <f t="shared" si="9"/>
        <v>0.14641596024962319</v>
      </c>
      <c r="O181" s="22">
        <f t="shared" si="10"/>
        <v>-0.20658786089628009</v>
      </c>
      <c r="P181" s="22">
        <f t="shared" si="11"/>
        <v>-1.040630055767658</v>
      </c>
      <c r="Q181" s="22">
        <f t="shared" si="3"/>
        <v>7.3573978190316202E-3</v>
      </c>
      <c r="R181" s="22">
        <f t="shared" si="4"/>
        <v>7.3643336214136001E-3</v>
      </c>
      <c r="S181" s="22">
        <f t="shared" si="5"/>
        <v>6.1740651752924813E-3</v>
      </c>
      <c r="T181" s="22">
        <f t="shared" si="6"/>
        <v>-1.1902684461211187E-3</v>
      </c>
      <c r="U181" s="22"/>
      <c r="V181" s="34"/>
    </row>
    <row r="182" spans="1:22" ht="15.75" customHeight="1" x14ac:dyDescent="0.2">
      <c r="A182" s="20">
        <v>44130</v>
      </c>
      <c r="B182" s="22">
        <v>-3.3995587772177892E-2</v>
      </c>
      <c r="C182" s="22">
        <v>-2.3213429857934658E-2</v>
      </c>
      <c r="D182" s="31">
        <v>6.9358023819798831E-6</v>
      </c>
      <c r="E182" s="32">
        <f t="shared" si="12"/>
        <v>-3.4002523574559872E-2</v>
      </c>
      <c r="F182" s="22">
        <f t="shared" si="0"/>
        <v>-2.3220365660316638E-2</v>
      </c>
      <c r="G182" s="22">
        <v>-8.99277236446187E-3</v>
      </c>
      <c r="H182" s="22">
        <v>-1.1897902352955632E-2</v>
      </c>
      <c r="I182" s="22">
        <v>9.2927436590804977E-3</v>
      </c>
      <c r="J182" s="22">
        <v>7.0423904770539475E-3</v>
      </c>
      <c r="K182" s="37">
        <v>-10</v>
      </c>
      <c r="L182" s="22">
        <f t="shared" si="7"/>
        <v>0.99539934758782211</v>
      </c>
      <c r="M182" s="22">
        <f t="shared" si="8"/>
        <v>-0.40561044532974294</v>
      </c>
      <c r="N182" s="22">
        <f t="shared" si="9"/>
        <v>0.14641596024962319</v>
      </c>
      <c r="O182" s="22">
        <f t="shared" si="10"/>
        <v>-0.20658786089628009</v>
      </c>
      <c r="P182" s="22">
        <f t="shared" si="11"/>
        <v>-1.040630055767658</v>
      </c>
      <c r="Q182" s="22">
        <f t="shared" si="3"/>
        <v>-3.0456308452756899E-2</v>
      </c>
      <c r="R182" s="22">
        <f t="shared" si="4"/>
        <v>-3.0449372650374919E-2</v>
      </c>
      <c r="S182" s="22">
        <f t="shared" si="5"/>
        <v>-3.3995587772177892E-2</v>
      </c>
      <c r="T182" s="22">
        <f t="shared" si="6"/>
        <v>-3.5462151218029724E-3</v>
      </c>
      <c r="U182" s="22"/>
      <c r="V182" s="34"/>
    </row>
    <row r="183" spans="1:22" ht="15.75" customHeight="1" x14ac:dyDescent="0.2">
      <c r="A183" s="20">
        <v>44131</v>
      </c>
      <c r="B183" s="22">
        <v>-6.0638096625324055E-3</v>
      </c>
      <c r="C183" s="22">
        <v>-8.057913459267969E-3</v>
      </c>
      <c r="D183" s="31">
        <v>6.9358023819798831E-6</v>
      </c>
      <c r="E183" s="32">
        <f t="shared" si="12"/>
        <v>-6.0707454649143854E-3</v>
      </c>
      <c r="F183" s="22">
        <f t="shared" si="0"/>
        <v>-8.0648492616499489E-3</v>
      </c>
      <c r="G183" s="22">
        <v>-1.1559806778822989E-2</v>
      </c>
      <c r="H183" s="22">
        <v>-1.3870008108838552E-2</v>
      </c>
      <c r="I183" s="22">
        <v>-4.5950958538883493E-4</v>
      </c>
      <c r="J183" s="22">
        <v>-4.2673502040670858E-3</v>
      </c>
      <c r="K183" s="37">
        <v>-9</v>
      </c>
      <c r="L183" s="22">
        <f t="shared" si="7"/>
        <v>0.99539934758782211</v>
      </c>
      <c r="M183" s="22">
        <f t="shared" si="8"/>
        <v>-0.40561044532974294</v>
      </c>
      <c r="N183" s="22">
        <f t="shared" si="9"/>
        <v>0.14641596024962319</v>
      </c>
      <c r="O183" s="22">
        <f t="shared" si="10"/>
        <v>-0.20658786089628009</v>
      </c>
      <c r="P183" s="22">
        <f t="shared" si="11"/>
        <v>-1.040630055767658</v>
      </c>
      <c r="Q183" s="22">
        <f t="shared" si="3"/>
        <v>-8.3409589073669705E-4</v>
      </c>
      <c r="R183" s="22">
        <f t="shared" si="4"/>
        <v>-8.2716008835471717E-4</v>
      </c>
      <c r="S183" s="22">
        <f t="shared" si="5"/>
        <v>-6.0638096625324055E-3</v>
      </c>
      <c r="T183" s="22">
        <f t="shared" si="6"/>
        <v>-5.2366495741776884E-3</v>
      </c>
      <c r="U183" s="22"/>
      <c r="V183" s="34"/>
    </row>
    <row r="184" spans="1:22" ht="15.75" customHeight="1" x14ac:dyDescent="0.2">
      <c r="A184" s="20">
        <v>44132</v>
      </c>
      <c r="B184" s="22">
        <v>-4.0041745915771379E-2</v>
      </c>
      <c r="C184" s="22">
        <v>-3.4949282619432032E-2</v>
      </c>
      <c r="D184" s="31">
        <v>6.9358023819798831E-6</v>
      </c>
      <c r="E184" s="32">
        <f t="shared" si="12"/>
        <v>-4.0048681718153359E-2</v>
      </c>
      <c r="F184" s="22">
        <f t="shared" si="0"/>
        <v>-3.4956218421814012E-2</v>
      </c>
      <c r="G184" s="22">
        <v>3.7331626921001345E-3</v>
      </c>
      <c r="H184" s="22">
        <v>9.5831927785930762E-3</v>
      </c>
      <c r="I184" s="22">
        <v>-2.9932419119217887E-3</v>
      </c>
      <c r="J184" s="22">
        <v>1.3221173723935095E-3</v>
      </c>
      <c r="K184" s="37">
        <v>-8</v>
      </c>
      <c r="L184" s="22">
        <f t="shared" si="7"/>
        <v>0.99539934758782211</v>
      </c>
      <c r="M184" s="22">
        <f t="shared" si="8"/>
        <v>-0.40561044532974294</v>
      </c>
      <c r="N184" s="22">
        <f t="shared" si="9"/>
        <v>0.14641596024962319</v>
      </c>
      <c r="O184" s="22">
        <f t="shared" si="10"/>
        <v>-0.20658786089628009</v>
      </c>
      <c r="P184" s="22">
        <f t="shared" si="11"/>
        <v>-1.040630055767658</v>
      </c>
      <c r="Q184" s="22">
        <f t="shared" si="3"/>
        <v>-3.5663942051543461E-2</v>
      </c>
      <c r="R184" s="22">
        <f t="shared" si="4"/>
        <v>-3.5657006249161481E-2</v>
      </c>
      <c r="S184" s="22">
        <f t="shared" si="5"/>
        <v>-4.0041745915771379E-2</v>
      </c>
      <c r="T184" s="22">
        <f t="shared" si="6"/>
        <v>-4.3847396666098978E-3</v>
      </c>
      <c r="U184" s="22"/>
      <c r="V184" s="34"/>
    </row>
    <row r="185" spans="1:22" ht="15.75" customHeight="1" x14ac:dyDescent="0.2">
      <c r="A185" s="20">
        <v>44133</v>
      </c>
      <c r="B185" s="22">
        <v>2.5583662740541507E-2</v>
      </c>
      <c r="C185" s="22">
        <v>5.2336509011378599E-3</v>
      </c>
      <c r="D185" s="31">
        <v>6.9358023819798831E-6</v>
      </c>
      <c r="E185" s="32">
        <f t="shared" si="12"/>
        <v>2.5576726938159527E-2</v>
      </c>
      <c r="F185" s="22">
        <f t="shared" si="0"/>
        <v>5.22671509875588E-3</v>
      </c>
      <c r="G185" s="22">
        <v>-3.8552907288598166E-3</v>
      </c>
      <c r="H185" s="22">
        <v>-1.4383120071296057E-3</v>
      </c>
      <c r="I185" s="22">
        <v>7.2666416187388951E-3</v>
      </c>
      <c r="J185" s="22">
        <v>1.3746291489824147E-2</v>
      </c>
      <c r="K185" s="37">
        <v>-7</v>
      </c>
      <c r="L185" s="22">
        <f t="shared" si="7"/>
        <v>0.99539934758782211</v>
      </c>
      <c r="M185" s="22">
        <f t="shared" si="8"/>
        <v>-0.40561044532974294</v>
      </c>
      <c r="N185" s="22">
        <f t="shared" si="9"/>
        <v>0.14641596024962319</v>
      </c>
      <c r="O185" s="22">
        <f t="shared" si="10"/>
        <v>-0.20658786089628009</v>
      </c>
      <c r="P185" s="22">
        <f t="shared" si="11"/>
        <v>-1.040630055767658</v>
      </c>
      <c r="Q185" s="22">
        <f t="shared" si="3"/>
        <v>-9.2501808724942992E-3</v>
      </c>
      <c r="R185" s="22">
        <f t="shared" si="4"/>
        <v>-9.2432450701123194E-3</v>
      </c>
      <c r="S185" s="22">
        <f t="shared" si="5"/>
        <v>2.5583662740541507E-2</v>
      </c>
      <c r="T185" s="22">
        <f t="shared" si="6"/>
        <v>3.4826907810653826E-2</v>
      </c>
      <c r="U185" s="22"/>
      <c r="V185" s="34"/>
    </row>
    <row r="186" spans="1:22" ht="15.75" customHeight="1" x14ac:dyDescent="0.2">
      <c r="A186" s="20">
        <v>44134</v>
      </c>
      <c r="B186" s="22">
        <v>-2.3888968896166574E-3</v>
      </c>
      <c r="C186" s="22">
        <v>-5.9258223194622334E-3</v>
      </c>
      <c r="D186" s="31">
        <v>6.9358023819798831E-6</v>
      </c>
      <c r="E186" s="32">
        <f t="shared" si="12"/>
        <v>-2.3958326919986373E-3</v>
      </c>
      <c r="F186" s="22">
        <f t="shared" si="0"/>
        <v>-5.9327581218442133E-3</v>
      </c>
      <c r="G186" s="22">
        <v>3.9077303946545338E-3</v>
      </c>
      <c r="H186" s="22">
        <v>1.2372919069892442E-2</v>
      </c>
      <c r="I186" s="22">
        <v>-3.6711578453976716E-3</v>
      </c>
      <c r="J186" s="22">
        <v>-5.555151299609146E-3</v>
      </c>
      <c r="K186" s="36">
        <v>-6</v>
      </c>
      <c r="L186" s="22">
        <f t="shared" si="7"/>
        <v>0.99539934758782211</v>
      </c>
      <c r="M186" s="22">
        <f t="shared" si="8"/>
        <v>-0.40561044532974294</v>
      </c>
      <c r="N186" s="22">
        <f t="shared" si="9"/>
        <v>0.14641596024962319</v>
      </c>
      <c r="O186" s="22">
        <f t="shared" si="10"/>
        <v>-0.20658786089628009</v>
      </c>
      <c r="P186" s="22">
        <f t="shared" si="11"/>
        <v>-1.040630055767658</v>
      </c>
      <c r="Q186" s="22">
        <f t="shared" si="3"/>
        <v>8.6038705022804113E-4</v>
      </c>
      <c r="R186" s="22">
        <f t="shared" si="4"/>
        <v>8.6732285261002101E-4</v>
      </c>
      <c r="S186" s="22">
        <f t="shared" si="5"/>
        <v>-2.3888968896166574E-3</v>
      </c>
      <c r="T186" s="22">
        <f t="shared" si="6"/>
        <v>-3.2562197422266784E-3</v>
      </c>
      <c r="U186" s="22"/>
      <c r="V186" s="34"/>
    </row>
    <row r="187" spans="1:22" ht="15.75" customHeight="1" x14ac:dyDescent="0.2">
      <c r="A187" s="20">
        <v>44137</v>
      </c>
      <c r="B187" s="22">
        <v>-9.2800400843088843E-3</v>
      </c>
      <c r="C187" s="22">
        <v>1.5851971522913934E-2</v>
      </c>
      <c r="D187" s="31">
        <v>6.9358023819798831E-6</v>
      </c>
      <c r="E187" s="32">
        <f t="shared" si="12"/>
        <v>-9.2869758866908642E-3</v>
      </c>
      <c r="F187" s="22">
        <f t="shared" si="0"/>
        <v>1.5845035720531954E-2</v>
      </c>
      <c r="G187" s="22">
        <v>1.1273727278436145E-2</v>
      </c>
      <c r="H187" s="22">
        <v>9.9861839022216698E-3</v>
      </c>
      <c r="I187" s="22">
        <v>-2.2943391916778778E-3</v>
      </c>
      <c r="J187" s="22">
        <v>1.0969518152899146E-2</v>
      </c>
      <c r="K187" s="36">
        <v>-5</v>
      </c>
      <c r="L187" s="22">
        <f t="shared" si="7"/>
        <v>0.99539934758782211</v>
      </c>
      <c r="M187" s="22">
        <f t="shared" si="8"/>
        <v>-0.40561044532974294</v>
      </c>
      <c r="N187" s="22">
        <f t="shared" si="9"/>
        <v>0.14641596024962319</v>
      </c>
      <c r="O187" s="22">
        <f t="shared" si="10"/>
        <v>-0.20658786089628009</v>
      </c>
      <c r="P187" s="22">
        <f t="shared" si="11"/>
        <v>-1.040630055767658</v>
      </c>
      <c r="Q187" s="22">
        <f t="shared" si="3"/>
        <v>1.7203057206472607E-3</v>
      </c>
      <c r="R187" s="22">
        <f t="shared" si="4"/>
        <v>1.7272415230292406E-3</v>
      </c>
      <c r="S187" s="22">
        <f t="shared" si="5"/>
        <v>-9.2800400843088843E-3</v>
      </c>
      <c r="T187" s="22">
        <f t="shared" si="6"/>
        <v>-1.1007281607338125E-2</v>
      </c>
      <c r="U187" s="22"/>
      <c r="V187" s="34"/>
    </row>
    <row r="188" spans="1:22" ht="15.75" customHeight="1" x14ac:dyDescent="0.2">
      <c r="A188" s="20">
        <v>44138</v>
      </c>
      <c r="B188" s="22">
        <v>3.1868353188448162E-2</v>
      </c>
      <c r="C188" s="22">
        <v>2.040247900566795E-2</v>
      </c>
      <c r="D188" s="31">
        <v>6.9358023819798831E-6</v>
      </c>
      <c r="E188" s="32">
        <f t="shared" si="12"/>
        <v>3.1861417386066182E-2</v>
      </c>
      <c r="F188" s="22">
        <f t="shared" si="0"/>
        <v>2.039554320328597E-2</v>
      </c>
      <c r="G188" s="22">
        <v>7.9440978706329518E-3</v>
      </c>
      <c r="H188" s="22">
        <v>1.0708377562672991E-2</v>
      </c>
      <c r="I188" s="22">
        <v>-1.3084787063997426E-2</v>
      </c>
      <c r="J188" s="22">
        <v>-1.1047455075885186E-2</v>
      </c>
      <c r="K188" s="36">
        <v>-4</v>
      </c>
      <c r="L188" s="22">
        <f t="shared" si="7"/>
        <v>0.99539934758782211</v>
      </c>
      <c r="M188" s="22">
        <f t="shared" si="8"/>
        <v>-0.40561044532974294</v>
      </c>
      <c r="N188" s="22">
        <f t="shared" si="9"/>
        <v>0.14641596024962319</v>
      </c>
      <c r="O188" s="22">
        <f t="shared" si="10"/>
        <v>-0.20658786089628009</v>
      </c>
      <c r="P188" s="22">
        <f t="shared" si="11"/>
        <v>-1.040630055767658</v>
      </c>
      <c r="Q188" s="22">
        <f t="shared" si="3"/>
        <v>3.2846850668297525E-2</v>
      </c>
      <c r="R188" s="22">
        <f t="shared" si="4"/>
        <v>3.2853786470679505E-2</v>
      </c>
      <c r="S188" s="22">
        <f t="shared" si="5"/>
        <v>3.1868353188448162E-2</v>
      </c>
      <c r="T188" s="22">
        <f t="shared" si="6"/>
        <v>-9.854332822313433E-4</v>
      </c>
      <c r="U188" s="22"/>
      <c r="V188" s="34"/>
    </row>
    <row r="189" spans="1:22" ht="15.75" customHeight="1" x14ac:dyDescent="0.2">
      <c r="A189" s="20">
        <v>44139</v>
      </c>
      <c r="B189" s="22">
        <v>8.4307376390833789E-3</v>
      </c>
      <c r="C189" s="22">
        <v>1.3289382242690285E-2</v>
      </c>
      <c r="D189" s="31">
        <v>6.9358023819798831E-6</v>
      </c>
      <c r="E189" s="32">
        <f t="shared" si="12"/>
        <v>8.423801836701399E-3</v>
      </c>
      <c r="F189" s="22">
        <f t="shared" si="0"/>
        <v>1.3282446440308305E-2</v>
      </c>
      <c r="G189" s="22">
        <v>-2.632462201486627E-2</v>
      </c>
      <c r="H189" s="22">
        <v>-3.4803009111258984E-2</v>
      </c>
      <c r="I189" s="22">
        <v>7.780282922449591E-3</v>
      </c>
      <c r="J189" s="22">
        <v>-1.7874202955815238E-2</v>
      </c>
      <c r="K189" s="36">
        <v>-3</v>
      </c>
      <c r="L189" s="22">
        <f t="shared" si="7"/>
        <v>0.99539934758782211</v>
      </c>
      <c r="M189" s="22">
        <f t="shared" si="8"/>
        <v>-0.40561044532974294</v>
      </c>
      <c r="N189" s="22">
        <f t="shared" si="9"/>
        <v>0.14641596024962319</v>
      </c>
      <c r="O189" s="22">
        <f t="shared" si="10"/>
        <v>-0.20658786089628009</v>
      </c>
      <c r="P189" s="22">
        <f t="shared" si="11"/>
        <v>-1.040630055767658</v>
      </c>
      <c r="Q189" s="22">
        <f t="shared" si="3"/>
        <v>3.5796284993634506E-2</v>
      </c>
      <c r="R189" s="22">
        <f t="shared" si="4"/>
        <v>3.5803220796016486E-2</v>
      </c>
      <c r="S189" s="22">
        <f t="shared" si="5"/>
        <v>8.4307376390833789E-3</v>
      </c>
      <c r="T189" s="22">
        <f t="shared" si="6"/>
        <v>-2.7372483156933108E-2</v>
      </c>
      <c r="U189" s="22"/>
      <c r="V189" s="34"/>
    </row>
    <row r="190" spans="1:22" ht="15.75" customHeight="1" x14ac:dyDescent="0.2">
      <c r="A190" s="20">
        <v>44140</v>
      </c>
      <c r="B190" s="22">
        <v>1.4998495657338339E-2</v>
      </c>
      <c r="C190" s="22">
        <v>1.9294369426135806E-2</v>
      </c>
      <c r="D190" s="31">
        <v>6.9358023819798831E-6</v>
      </c>
      <c r="E190" s="32">
        <f t="shared" si="12"/>
        <v>1.4991559854956359E-2</v>
      </c>
      <c r="F190" s="22">
        <f t="shared" si="0"/>
        <v>1.9287433623753826E-2</v>
      </c>
      <c r="G190" s="22">
        <v>1.3709168675614433E-2</v>
      </c>
      <c r="H190" s="22">
        <v>9.3031218477083975E-3</v>
      </c>
      <c r="I190" s="22">
        <v>-4.9533101568979485E-3</v>
      </c>
      <c r="J190" s="22">
        <v>5.5204791257553593E-3</v>
      </c>
      <c r="K190" s="36">
        <v>-2</v>
      </c>
      <c r="L190" s="22">
        <f t="shared" si="7"/>
        <v>0.99539934758782211</v>
      </c>
      <c r="M190" s="22">
        <f t="shared" si="8"/>
        <v>-0.40561044532974294</v>
      </c>
      <c r="N190" s="22">
        <f t="shared" si="9"/>
        <v>0.14641596024962319</v>
      </c>
      <c r="O190" s="22">
        <f t="shared" si="10"/>
        <v>-0.20658786089628009</v>
      </c>
      <c r="P190" s="22">
        <f t="shared" si="11"/>
        <v>-1.040630055767658</v>
      </c>
      <c r="Q190" s="22">
        <f t="shared" si="3"/>
        <v>1.0278759601933299E-2</v>
      </c>
      <c r="R190" s="22">
        <f t="shared" si="4"/>
        <v>1.0285695404315278E-2</v>
      </c>
      <c r="S190" s="22">
        <f t="shared" si="5"/>
        <v>1.4998495657338339E-2</v>
      </c>
      <c r="T190" s="22">
        <f t="shared" si="6"/>
        <v>4.7128002530230605E-3</v>
      </c>
      <c r="U190" s="22"/>
      <c r="V190" s="34"/>
    </row>
    <row r="191" spans="1:22" ht="15.75" customHeight="1" x14ac:dyDescent="0.2">
      <c r="A191" s="20">
        <v>44141</v>
      </c>
      <c r="B191" s="22">
        <v>3.9305136679944862E-3</v>
      </c>
      <c r="C191" s="22">
        <v>-2.3549926089458744E-3</v>
      </c>
      <c r="D191" s="31">
        <v>6.9358023819798831E-6</v>
      </c>
      <c r="E191" s="32">
        <f t="shared" si="12"/>
        <v>3.9235778656125063E-3</v>
      </c>
      <c r="F191" s="22">
        <f t="shared" si="0"/>
        <v>-2.3619284113278543E-3</v>
      </c>
      <c r="G191" s="22">
        <v>-3.3932141608770624E-3</v>
      </c>
      <c r="H191" s="22">
        <v>-6.6894113453695473E-3</v>
      </c>
      <c r="I191" s="22">
        <v>2.0110549029811031E-4</v>
      </c>
      <c r="J191" s="22">
        <v>2.2208922192471078E-3</v>
      </c>
      <c r="K191" s="36">
        <v>-1</v>
      </c>
      <c r="L191" s="22">
        <f t="shared" si="7"/>
        <v>0.99539934758782211</v>
      </c>
      <c r="M191" s="22">
        <f t="shared" si="8"/>
        <v>-0.40561044532974294</v>
      </c>
      <c r="N191" s="22">
        <f t="shared" si="9"/>
        <v>0.14641596024962319</v>
      </c>
      <c r="O191" s="22">
        <f t="shared" si="10"/>
        <v>-0.20658786089628009</v>
      </c>
      <c r="P191" s="22">
        <f t="shared" si="11"/>
        <v>-1.040630055767658</v>
      </c>
      <c r="Q191" s="22">
        <f t="shared" si="3"/>
        <v>-4.306848625453618E-3</v>
      </c>
      <c r="R191" s="22">
        <f t="shared" si="4"/>
        <v>-4.2999128230716381E-3</v>
      </c>
      <c r="S191" s="22">
        <f t="shared" si="5"/>
        <v>3.9305136679944862E-3</v>
      </c>
      <c r="T191" s="22">
        <f t="shared" si="6"/>
        <v>8.2304264910661243E-3</v>
      </c>
      <c r="U191" s="22"/>
      <c r="V191" s="34"/>
    </row>
    <row r="192" spans="1:22" ht="15.75" customHeight="1" x14ac:dyDescent="0.2">
      <c r="A192" s="33">
        <v>44144</v>
      </c>
      <c r="B192" s="34">
        <v>0.11217078940787974</v>
      </c>
      <c r="C192" s="34">
        <v>2.9039970688459114E-2</v>
      </c>
      <c r="D192" s="35">
        <v>6.9358023819798831E-6</v>
      </c>
      <c r="E192" s="32">
        <f t="shared" si="12"/>
        <v>0.11216385360549776</v>
      </c>
      <c r="F192" s="34">
        <f t="shared" si="0"/>
        <v>2.9033034886077135E-2</v>
      </c>
      <c r="G192" s="34">
        <v>1.8086099795905915E-2</v>
      </c>
      <c r="H192" s="34">
        <v>6.5449414840810127E-2</v>
      </c>
      <c r="I192" s="34">
        <v>-3.5755009593739617E-2</v>
      </c>
      <c r="J192" s="34">
        <v>1.3694408518243932E-2</v>
      </c>
      <c r="K192" s="37">
        <v>0</v>
      </c>
      <c r="L192" s="22">
        <f t="shared" si="7"/>
        <v>0.99539934758782211</v>
      </c>
      <c r="M192" s="22">
        <f t="shared" si="8"/>
        <v>-0.40561044532974294</v>
      </c>
      <c r="N192" s="22">
        <f t="shared" si="9"/>
        <v>0.14641596024962319</v>
      </c>
      <c r="O192" s="22">
        <f t="shared" si="10"/>
        <v>-0.20658786089628009</v>
      </c>
      <c r="P192" s="22">
        <f t="shared" si="11"/>
        <v>-1.040630055767658</v>
      </c>
      <c r="Q192" s="22">
        <f t="shared" si="3"/>
        <v>2.4282129761544612E-2</v>
      </c>
      <c r="R192" s="22">
        <f t="shared" si="4"/>
        <v>2.4289065563926591E-2</v>
      </c>
      <c r="S192" s="22">
        <f t="shared" si="5"/>
        <v>0.11217078940787974</v>
      </c>
      <c r="T192" s="22">
        <f t="shared" si="6"/>
        <v>8.7881723843953152E-2</v>
      </c>
      <c r="U192" s="22"/>
      <c r="V192" s="34"/>
    </row>
    <row r="193" spans="1:22" ht="15.75" customHeight="1" x14ac:dyDescent="0.2">
      <c r="A193" s="20">
        <v>44145</v>
      </c>
      <c r="B193" s="22">
        <v>-3.3719736902575589E-3</v>
      </c>
      <c r="C193" s="22">
        <v>8.9776971234591524E-3</v>
      </c>
      <c r="D193" s="31">
        <v>6.9358023819798831E-6</v>
      </c>
      <c r="E193" s="32">
        <f t="shared" si="12"/>
        <v>-3.3789094926395388E-3</v>
      </c>
      <c r="F193" s="22">
        <f t="shared" si="0"/>
        <v>8.9707613210771725E-3</v>
      </c>
      <c r="G193" s="22">
        <v>6.0089693900012911E-3</v>
      </c>
      <c r="H193" s="22">
        <v>1.00652049092032E-2</v>
      </c>
      <c r="I193" s="22">
        <v>8.2625365457941052E-5</v>
      </c>
      <c r="J193" s="22">
        <v>8.4910136635485238E-3</v>
      </c>
      <c r="K193" s="36">
        <v>1</v>
      </c>
      <c r="L193" s="22">
        <f t="shared" si="7"/>
        <v>0.99539934758782211</v>
      </c>
      <c r="M193" s="22">
        <f t="shared" si="8"/>
        <v>-0.40561044532974294</v>
      </c>
      <c r="N193" s="22">
        <f t="shared" si="9"/>
        <v>0.14641596024962319</v>
      </c>
      <c r="O193" s="22">
        <f t="shared" si="10"/>
        <v>-0.20658786089628009</v>
      </c>
      <c r="P193" s="22">
        <f t="shared" si="11"/>
        <v>-1.040630055767658</v>
      </c>
      <c r="Q193" s="22">
        <f t="shared" si="3"/>
        <v>-8.8717756172289851E-4</v>
      </c>
      <c r="R193" s="22">
        <f t="shared" si="4"/>
        <v>-8.8024175934091863E-4</v>
      </c>
      <c r="S193" s="22">
        <f t="shared" si="5"/>
        <v>-3.3719736902575589E-3</v>
      </c>
      <c r="T193" s="22">
        <f t="shared" si="6"/>
        <v>-2.4917319309166403E-3</v>
      </c>
      <c r="U193" s="22"/>
      <c r="V193" s="34"/>
    </row>
    <row r="194" spans="1:22" ht="15.75" customHeight="1" x14ac:dyDescent="0.2">
      <c r="A194" s="20">
        <v>44146</v>
      </c>
      <c r="B194" s="22">
        <v>-3.0652919674708352E-2</v>
      </c>
      <c r="C194" s="22">
        <v>-7.919270780115382E-4</v>
      </c>
      <c r="D194" s="31">
        <v>6.9358023819798831E-6</v>
      </c>
      <c r="E194" s="32">
        <f t="shared" si="12"/>
        <v>-3.0659855477090332E-2</v>
      </c>
      <c r="F194" s="22">
        <f t="shared" si="0"/>
        <v>-7.9886288039351808E-4</v>
      </c>
      <c r="G194" s="22">
        <v>-8.9363982565593917E-3</v>
      </c>
      <c r="H194" s="22">
        <v>-1.464944423708581E-2</v>
      </c>
      <c r="I194" s="22">
        <v>2.7475090698254748E-3</v>
      </c>
      <c r="J194" s="22">
        <v>3.2249656202432376E-3</v>
      </c>
      <c r="K194" s="36">
        <v>2</v>
      </c>
      <c r="L194" s="22">
        <f t="shared" si="7"/>
        <v>0.99539934758782211</v>
      </c>
      <c r="M194" s="22">
        <f t="shared" si="8"/>
        <v>-0.40561044532974294</v>
      </c>
      <c r="N194" s="22">
        <f t="shared" si="9"/>
        <v>0.14641596024962319</v>
      </c>
      <c r="O194" s="22">
        <f t="shared" si="10"/>
        <v>-0.20658786089628009</v>
      </c>
      <c r="P194" s="22">
        <f t="shared" si="11"/>
        <v>-1.040630055767658</v>
      </c>
      <c r="Q194" s="22">
        <f t="shared" si="3"/>
        <v>-3.2390017333359441E-3</v>
      </c>
      <c r="R194" s="22">
        <f t="shared" si="4"/>
        <v>-3.2320659309539642E-3</v>
      </c>
      <c r="S194" s="22">
        <f t="shared" si="5"/>
        <v>-3.0652919674708352E-2</v>
      </c>
      <c r="T194" s="22">
        <f t="shared" si="6"/>
        <v>-2.7420853743754386E-2</v>
      </c>
      <c r="U194" s="22"/>
      <c r="V194" s="34"/>
    </row>
    <row r="195" spans="1:22" ht="15.75" customHeight="1" x14ac:dyDescent="0.2">
      <c r="A195" s="20">
        <v>44147</v>
      </c>
      <c r="B195" s="22">
        <v>-1.6829255025317538E-2</v>
      </c>
      <c r="C195" s="22">
        <v>-1.085756025993693E-2</v>
      </c>
      <c r="D195" s="31">
        <v>6.9358023819798831E-6</v>
      </c>
      <c r="E195" s="32">
        <f t="shared" si="12"/>
        <v>-1.6836190827699517E-2</v>
      </c>
      <c r="F195" s="22">
        <f t="shared" si="0"/>
        <v>-1.086449606231891E-2</v>
      </c>
      <c r="G195" s="22">
        <v>-5.6947943134211003E-3</v>
      </c>
      <c r="H195" s="22">
        <v>-8.1624764907339033E-3</v>
      </c>
      <c r="I195" s="22">
        <v>6.2556540928906858E-3</v>
      </c>
      <c r="J195" s="22">
        <v>-5.410823939900021E-4</v>
      </c>
      <c r="K195" s="36"/>
      <c r="L195" s="22">
        <f t="shared" si="7"/>
        <v>0.99539934758782211</v>
      </c>
      <c r="M195" s="22">
        <f t="shared" si="8"/>
        <v>-0.40561044532974294</v>
      </c>
      <c r="N195" s="22">
        <f t="shared" si="9"/>
        <v>0.14641596024962319</v>
      </c>
      <c r="O195" s="22">
        <f t="shared" si="10"/>
        <v>-0.20658786089628009</v>
      </c>
      <c r="P195" s="22">
        <f t="shared" si="11"/>
        <v>-1.040630055767658</v>
      </c>
      <c r="Q195" s="22">
        <f t="shared" si="3"/>
        <v>-1.0429036663905097E-2</v>
      </c>
      <c r="R195" s="22">
        <f t="shared" si="4"/>
        <v>-1.0422100861523117E-2</v>
      </c>
      <c r="S195" s="22">
        <f t="shared" si="5"/>
        <v>-1.6829255025317538E-2</v>
      </c>
      <c r="T195" s="22">
        <f t="shared" si="6"/>
        <v>-6.4071541637944207E-3</v>
      </c>
      <c r="U195" s="22"/>
      <c r="V195" s="34"/>
    </row>
    <row r="196" spans="1:22" ht="15.75" customHeight="1" x14ac:dyDescent="0.2">
      <c r="A196" s="20">
        <v>44148</v>
      </c>
      <c r="B196" s="22">
        <v>2.0739753165223768E-2</v>
      </c>
      <c r="C196" s="22">
        <v>1.3649123662417257E-2</v>
      </c>
      <c r="D196" s="31">
        <v>6.9358023819798831E-6</v>
      </c>
      <c r="E196" s="32">
        <f t="shared" ref="E196:E228" si="13">B196-D196</f>
        <v>2.0732817362841788E-2</v>
      </c>
      <c r="F196" s="22">
        <f t="shared" si="0"/>
        <v>1.3642187860035277E-2</v>
      </c>
      <c r="G196" s="22">
        <v>1.1453141118704274E-2</v>
      </c>
      <c r="H196" s="22">
        <v>1.2215038420711945E-2</v>
      </c>
      <c r="I196" s="22">
        <v>-7.4264661924444263E-3</v>
      </c>
      <c r="J196" s="22">
        <v>7.1018755692301393E-3</v>
      </c>
      <c r="K196" s="36"/>
      <c r="L196" s="22">
        <f t="shared" si="7"/>
        <v>0.99539934758782211</v>
      </c>
      <c r="M196" s="22">
        <f t="shared" si="8"/>
        <v>-0.40561044532974294</v>
      </c>
      <c r="N196" s="22">
        <f t="shared" si="9"/>
        <v>0.14641596024962319</v>
      </c>
      <c r="O196" s="22">
        <f t="shared" si="10"/>
        <v>-0.20658786089628009</v>
      </c>
      <c r="P196" s="22">
        <f t="shared" si="11"/>
        <v>-1.040630055767658</v>
      </c>
      <c r="Q196" s="22">
        <f t="shared" si="3"/>
        <v>4.8661804008748788E-3</v>
      </c>
      <c r="R196" s="22">
        <f t="shared" si="4"/>
        <v>4.8731162032568586E-3</v>
      </c>
      <c r="S196" s="22">
        <f t="shared" si="5"/>
        <v>2.0739753165223768E-2</v>
      </c>
      <c r="T196" s="22">
        <f t="shared" si="6"/>
        <v>1.5866636961966909E-2</v>
      </c>
      <c r="U196" s="22"/>
      <c r="V196" s="34"/>
    </row>
    <row r="197" spans="1:22" ht="15.75" customHeight="1" x14ac:dyDescent="0.2">
      <c r="A197" s="20">
        <v>44151</v>
      </c>
      <c r="B197" s="22">
        <v>4.459630257253059E-2</v>
      </c>
      <c r="C197" s="22">
        <v>1.5838393352587552E-2</v>
      </c>
      <c r="D197" s="31">
        <v>6.9358023819798831E-6</v>
      </c>
      <c r="E197" s="32">
        <f t="shared" si="13"/>
        <v>4.458936677014861E-2</v>
      </c>
      <c r="F197" s="22">
        <f t="shared" si="0"/>
        <v>1.5831457550205572E-2</v>
      </c>
      <c r="G197" s="22">
        <v>6.3112308365800745E-3</v>
      </c>
      <c r="H197" s="22">
        <v>2.4016789932454839E-2</v>
      </c>
      <c r="I197" s="22">
        <v>-2.0371706963627154E-2</v>
      </c>
      <c r="J197" s="22">
        <v>-6.6082138616470332E-4</v>
      </c>
      <c r="K197" s="36"/>
      <c r="L197" s="22">
        <f t="shared" si="7"/>
        <v>0.99539934758782211</v>
      </c>
      <c r="M197" s="22">
        <f t="shared" si="8"/>
        <v>-0.40561044532974294</v>
      </c>
      <c r="N197" s="22">
        <f t="shared" si="9"/>
        <v>0.14641596024962319</v>
      </c>
      <c r="O197" s="22">
        <f t="shared" si="10"/>
        <v>-0.20658786089628009</v>
      </c>
      <c r="P197" s="22">
        <f t="shared" si="11"/>
        <v>-1.040630055767658</v>
      </c>
      <c r="Q197" s="22">
        <f t="shared" si="3"/>
        <v>2.1611380687067357E-2</v>
      </c>
      <c r="R197" s="22">
        <f t="shared" si="4"/>
        <v>2.1618316489449337E-2</v>
      </c>
      <c r="S197" s="22">
        <f t="shared" si="5"/>
        <v>4.459630257253059E-2</v>
      </c>
      <c r="T197" s="22">
        <f t="shared" si="6"/>
        <v>2.2977986083081253E-2</v>
      </c>
      <c r="U197" s="22"/>
      <c r="V197" s="34"/>
    </row>
    <row r="198" spans="1:22" ht="15.75" customHeight="1" x14ac:dyDescent="0.2">
      <c r="A198" s="20">
        <v>44152</v>
      </c>
      <c r="B198" s="22">
        <v>-1.1757790890119504E-3</v>
      </c>
      <c r="C198" s="22">
        <v>-5.5945030712034657E-3</v>
      </c>
      <c r="D198" s="31">
        <v>6.9358023819798831E-6</v>
      </c>
      <c r="E198" s="32">
        <f t="shared" si="13"/>
        <v>-1.1827148913939303E-3</v>
      </c>
      <c r="F198" s="22">
        <f t="shared" si="0"/>
        <v>-5.6014388735854456E-3</v>
      </c>
      <c r="G198" s="22">
        <v>-2.8858517550416421E-4</v>
      </c>
      <c r="H198" s="22">
        <v>-1.5006150611784338E-2</v>
      </c>
      <c r="I198" s="22">
        <v>1.2105955956129042E-2</v>
      </c>
      <c r="J198" s="22">
        <v>5.7988992915853441E-3</v>
      </c>
      <c r="K198" s="36"/>
      <c r="L198" s="22">
        <f t="shared" si="7"/>
        <v>0.99539934758782211</v>
      </c>
      <c r="M198" s="22">
        <f t="shared" si="8"/>
        <v>-0.40561044532974294</v>
      </c>
      <c r="N198" s="22">
        <f t="shared" si="9"/>
        <v>0.14641596024962319</v>
      </c>
      <c r="O198" s="22">
        <f t="shared" si="10"/>
        <v>-0.20658786089628009</v>
      </c>
      <c r="P198" s="22">
        <f t="shared" si="11"/>
        <v>-1.040630055767658</v>
      </c>
      <c r="Q198" s="22">
        <f t="shared" si="3"/>
        <v>-1.6191207828517854E-2</v>
      </c>
      <c r="R198" s="22">
        <f t="shared" si="4"/>
        <v>-1.6184272026135874E-2</v>
      </c>
      <c r="S198" s="22">
        <f t="shared" si="5"/>
        <v>-1.1757790890119504E-3</v>
      </c>
      <c r="T198" s="22">
        <f t="shared" si="6"/>
        <v>1.5008492937123924E-2</v>
      </c>
      <c r="U198" s="22"/>
      <c r="V198" s="34"/>
    </row>
    <row r="199" spans="1:22" ht="15.75" customHeight="1" x14ac:dyDescent="0.2">
      <c r="A199" s="20">
        <v>44153</v>
      </c>
      <c r="B199" s="22">
        <v>-4.1608936591646705E-3</v>
      </c>
      <c r="C199" s="22">
        <v>-1.1648888592050613E-2</v>
      </c>
      <c r="D199" s="31">
        <v>6.9358023819798831E-6</v>
      </c>
      <c r="E199" s="32">
        <f t="shared" si="13"/>
        <v>-4.1678294615466504E-3</v>
      </c>
      <c r="F199" s="22">
        <f t="shared" si="0"/>
        <v>-1.1655824394432593E-2</v>
      </c>
      <c r="G199" s="22">
        <v>3.4238446449292646E-3</v>
      </c>
      <c r="H199" s="22">
        <v>3.0292932795498023E-3</v>
      </c>
      <c r="I199" s="22">
        <v>-5.4629476466533378E-6</v>
      </c>
      <c r="J199" s="22">
        <v>-1.4143036591825094E-3</v>
      </c>
      <c r="K199" s="36"/>
      <c r="L199" s="22">
        <f t="shared" si="7"/>
        <v>0.99539934758782211</v>
      </c>
      <c r="M199" s="22">
        <f t="shared" si="8"/>
        <v>-0.40561044532974294</v>
      </c>
      <c r="N199" s="22">
        <f t="shared" si="9"/>
        <v>0.14641596024962319</v>
      </c>
      <c r="O199" s="22">
        <f t="shared" si="10"/>
        <v>-0.20658786089628009</v>
      </c>
      <c r="P199" s="22">
        <f t="shared" si="11"/>
        <v>-1.040630055767658</v>
      </c>
      <c r="Q199" s="22">
        <f t="shared" si="3"/>
        <v>-1.1074514790187019E-2</v>
      </c>
      <c r="R199" s="22">
        <f t="shared" si="4"/>
        <v>-1.1067578987805039E-2</v>
      </c>
      <c r="S199" s="22">
        <f t="shared" si="5"/>
        <v>-4.1608936591646705E-3</v>
      </c>
      <c r="T199" s="22">
        <f t="shared" si="6"/>
        <v>6.9066853286403685E-3</v>
      </c>
      <c r="U199" s="22"/>
      <c r="V199" s="34"/>
    </row>
    <row r="200" spans="1:22" ht="15.75" customHeight="1" x14ac:dyDescent="0.2">
      <c r="A200" s="20">
        <v>44154</v>
      </c>
      <c r="B200" s="22">
        <v>-1.5265333896050892E-2</v>
      </c>
      <c r="C200" s="22">
        <v>1.521003184357856E-3</v>
      </c>
      <c r="D200" s="31">
        <v>6.9358023819798831E-6</v>
      </c>
      <c r="E200" s="32">
        <f t="shared" si="13"/>
        <v>-1.5272269698432872E-2</v>
      </c>
      <c r="F200" s="22">
        <f t="shared" si="0"/>
        <v>1.5140673819758761E-3</v>
      </c>
      <c r="G200" s="22">
        <v>-8.5029396115393586E-4</v>
      </c>
      <c r="H200" s="22">
        <v>1.6727765671272691E-4</v>
      </c>
      <c r="I200" s="22">
        <v>-5.1418105973047908E-3</v>
      </c>
      <c r="J200" s="22">
        <v>5.6419069440253565E-3</v>
      </c>
      <c r="K200" s="36"/>
      <c r="L200" s="22">
        <f t="shared" si="7"/>
        <v>0.99539934758782211</v>
      </c>
      <c r="M200" s="22">
        <f t="shared" si="8"/>
        <v>-0.40561044532974294</v>
      </c>
      <c r="N200" s="22">
        <f t="shared" si="9"/>
        <v>0.14641596024962319</v>
      </c>
      <c r="O200" s="22">
        <f t="shared" si="10"/>
        <v>-0.20658786089628009</v>
      </c>
      <c r="P200" s="22">
        <f t="shared" si="11"/>
        <v>-1.040630055767658</v>
      </c>
      <c r="Q200" s="22">
        <f t="shared" si="3"/>
        <v>-2.9324203701624934E-3</v>
      </c>
      <c r="R200" s="22">
        <f t="shared" si="4"/>
        <v>-2.9254845677805135E-3</v>
      </c>
      <c r="S200" s="22">
        <f t="shared" si="5"/>
        <v>-1.5265333896050892E-2</v>
      </c>
      <c r="T200" s="22">
        <f t="shared" si="6"/>
        <v>-1.233984932827038E-2</v>
      </c>
      <c r="U200" s="22"/>
      <c r="V200" s="34"/>
    </row>
    <row r="201" spans="1:22" ht="15.75" customHeight="1" x14ac:dyDescent="0.2">
      <c r="A201" s="20">
        <v>44155</v>
      </c>
      <c r="B201" s="22">
        <v>-4.5970589108603735E-3</v>
      </c>
      <c r="C201" s="22">
        <v>-7.4813049087603866E-3</v>
      </c>
      <c r="D201" s="31">
        <v>6.9358023819798831E-6</v>
      </c>
      <c r="E201" s="32">
        <f t="shared" si="13"/>
        <v>-4.6039947132423533E-3</v>
      </c>
      <c r="F201" s="22">
        <f t="shared" si="0"/>
        <v>-7.4882407111423665E-3</v>
      </c>
      <c r="G201" s="22">
        <v>8.2714247679615237E-4</v>
      </c>
      <c r="H201" s="22">
        <v>-1.506649832924113E-3</v>
      </c>
      <c r="I201" s="22">
        <v>3.3082541582191861E-3</v>
      </c>
      <c r="J201" s="22">
        <v>2.7567576509909125E-4</v>
      </c>
      <c r="K201" s="36"/>
      <c r="L201" s="22">
        <f t="shared" si="7"/>
        <v>0.99539934758782211</v>
      </c>
      <c r="M201" s="22">
        <f t="shared" si="8"/>
        <v>-0.40561044532974294</v>
      </c>
      <c r="N201" s="22">
        <f t="shared" si="9"/>
        <v>0.14641596024962319</v>
      </c>
      <c r="O201" s="22">
        <f t="shared" si="10"/>
        <v>-0.20658786089628009</v>
      </c>
      <c r="P201" s="22">
        <f t="shared" si="11"/>
        <v>-1.040630055767658</v>
      </c>
      <c r="Q201" s="22">
        <f t="shared" si="3"/>
        <v>-8.9802067655202177E-3</v>
      </c>
      <c r="R201" s="22">
        <f t="shared" si="4"/>
        <v>-8.9732709631382378E-3</v>
      </c>
      <c r="S201" s="22">
        <f t="shared" si="5"/>
        <v>-4.5970589108603735E-3</v>
      </c>
      <c r="T201" s="22">
        <f t="shared" si="6"/>
        <v>4.3762120522778643E-3</v>
      </c>
      <c r="U201" s="22"/>
      <c r="V201" s="34"/>
    </row>
    <row r="202" spans="1:22" ht="15.75" customHeight="1" x14ac:dyDescent="0.2">
      <c r="A202" s="20">
        <v>44158</v>
      </c>
      <c r="B202" s="22">
        <v>3.421340493707526E-2</v>
      </c>
      <c r="C202" s="22">
        <v>1.1139063178651256E-2</v>
      </c>
      <c r="D202" s="31">
        <v>6.9358023819798831E-6</v>
      </c>
      <c r="E202" s="32">
        <f t="shared" si="13"/>
        <v>3.4206469134693281E-2</v>
      </c>
      <c r="F202" s="22">
        <f t="shared" si="0"/>
        <v>1.1132127376269276E-2</v>
      </c>
      <c r="G202" s="22">
        <v>5.1214111348156979E-3</v>
      </c>
      <c r="H202" s="22">
        <v>2.3739017025363858E-2</v>
      </c>
      <c r="I202" s="22">
        <v>-1.7576535899198907E-2</v>
      </c>
      <c r="J202" s="22">
        <v>-3.3748555239530176E-3</v>
      </c>
      <c r="K202" s="36"/>
      <c r="L202" s="22">
        <f t="shared" si="7"/>
        <v>0.99539934758782211</v>
      </c>
      <c r="M202" s="22">
        <f t="shared" si="8"/>
        <v>-0.40561044532974294</v>
      </c>
      <c r="N202" s="22">
        <f t="shared" si="9"/>
        <v>0.14641596024962319</v>
      </c>
      <c r="O202" s="22">
        <f t="shared" si="10"/>
        <v>-0.20658786089628009</v>
      </c>
      <c r="P202" s="22">
        <f t="shared" si="11"/>
        <v>-1.040630055767658</v>
      </c>
      <c r="Q202" s="22">
        <f t="shared" si="3"/>
        <v>1.9622460495125667E-2</v>
      </c>
      <c r="R202" s="22">
        <f t="shared" si="4"/>
        <v>1.9629396297507647E-2</v>
      </c>
      <c r="S202" s="22">
        <f t="shared" si="5"/>
        <v>3.421340493707526E-2</v>
      </c>
      <c r="T202" s="22">
        <f t="shared" si="6"/>
        <v>1.4584008639567613E-2</v>
      </c>
      <c r="U202" s="22"/>
      <c r="V202" s="34"/>
    </row>
    <row r="203" spans="1:22" ht="15.75" customHeight="1" x14ac:dyDescent="0.2">
      <c r="A203" s="20">
        <v>44159</v>
      </c>
      <c r="B203" s="22">
        <v>3.7049990146746085E-2</v>
      </c>
      <c r="C203" s="22">
        <v>1.5258142963984589E-2</v>
      </c>
      <c r="D203" s="31">
        <v>6.9358023819798831E-6</v>
      </c>
      <c r="E203" s="32">
        <f t="shared" si="13"/>
        <v>3.7043054344364106E-2</v>
      </c>
      <c r="F203" s="22">
        <f t="shared" si="0"/>
        <v>1.5251207161602609E-2</v>
      </c>
      <c r="G203" s="22">
        <v>3.1820516998826184E-3</v>
      </c>
      <c r="H203" s="22">
        <v>2.4289792206201557E-2</v>
      </c>
      <c r="I203" s="22">
        <v>-1.4340828633334498E-2</v>
      </c>
      <c r="J203" s="22">
        <v>-1.3216289207219935E-3</v>
      </c>
      <c r="K203" s="36"/>
      <c r="L203" s="22">
        <f t="shared" si="7"/>
        <v>0.99539934758782211</v>
      </c>
      <c r="M203" s="22">
        <f t="shared" si="8"/>
        <v>-0.40561044532974294</v>
      </c>
      <c r="N203" s="22">
        <f t="shared" si="9"/>
        <v>0.14641596024962319</v>
      </c>
      <c r="O203" s="22">
        <f t="shared" si="10"/>
        <v>-0.20658786089628009</v>
      </c>
      <c r="P203" s="22">
        <f t="shared" si="11"/>
        <v>-1.040630055767658</v>
      </c>
      <c r="Q203" s="22">
        <f t="shared" si="3"/>
        <v>2.1784749389984891E-2</v>
      </c>
      <c r="R203" s="22">
        <f t="shared" si="4"/>
        <v>2.1791685192366871E-2</v>
      </c>
      <c r="S203" s="22">
        <f t="shared" si="5"/>
        <v>3.7049990146746085E-2</v>
      </c>
      <c r="T203" s="22">
        <f t="shared" si="6"/>
        <v>1.5258304954379215E-2</v>
      </c>
      <c r="U203" s="22"/>
      <c r="V203" s="34"/>
    </row>
    <row r="204" spans="1:22" ht="15.75" customHeight="1" x14ac:dyDescent="0.2">
      <c r="A204" s="20">
        <v>44160</v>
      </c>
      <c r="B204" s="22">
        <v>-1.5969465729924574E-2</v>
      </c>
      <c r="C204" s="22">
        <v>-5.8002078873153834E-3</v>
      </c>
      <c r="D204" s="31">
        <v>6.9358023819798831E-6</v>
      </c>
      <c r="E204" s="32">
        <f t="shared" si="13"/>
        <v>-1.5976401532306554E-2</v>
      </c>
      <c r="F204" s="22">
        <f t="shared" si="0"/>
        <v>-5.8071436896973633E-3</v>
      </c>
      <c r="G204" s="22">
        <v>-3.9646747940279829E-4</v>
      </c>
      <c r="H204" s="22">
        <v>-1.1397209741620824E-2</v>
      </c>
      <c r="I204" s="22">
        <v>1.2620704793833953E-2</v>
      </c>
      <c r="J204" s="22">
        <v>-6.4786074352886358E-4</v>
      </c>
      <c r="K204" s="36"/>
      <c r="L204" s="22">
        <f t="shared" si="7"/>
        <v>0.99539934758782211</v>
      </c>
      <c r="M204" s="22">
        <f t="shared" si="8"/>
        <v>-0.40561044532974294</v>
      </c>
      <c r="N204" s="22">
        <f t="shared" si="9"/>
        <v>0.14641596024962319</v>
      </c>
      <c r="O204" s="22">
        <f t="shared" si="10"/>
        <v>-0.20658786089628009</v>
      </c>
      <c r="P204" s="22">
        <f t="shared" si="11"/>
        <v>-1.040630055767658</v>
      </c>
      <c r="Q204" s="22">
        <f t="shared" si="3"/>
        <v>-9.2214501423734038E-3</v>
      </c>
      <c r="R204" s="22">
        <f t="shared" si="4"/>
        <v>-9.2145143399914239E-3</v>
      </c>
      <c r="S204" s="22">
        <f t="shared" si="5"/>
        <v>-1.5969465729924574E-2</v>
      </c>
      <c r="T204" s="22">
        <f t="shared" si="6"/>
        <v>-6.7549513899331504E-3</v>
      </c>
      <c r="U204" s="22"/>
      <c r="V204" s="34"/>
    </row>
    <row r="205" spans="1:22" ht="15.75" customHeight="1" x14ac:dyDescent="0.2">
      <c r="A205" s="20">
        <v>44162</v>
      </c>
      <c r="B205" s="22">
        <v>-1.3233600730452204E-2</v>
      </c>
      <c r="C205" s="22">
        <v>1.2679225368824765E-3</v>
      </c>
      <c r="D205" s="31">
        <v>6.9358023819798831E-6</v>
      </c>
      <c r="E205" s="32">
        <f t="shared" si="13"/>
        <v>-1.3240536532834184E-2</v>
      </c>
      <c r="F205" s="22">
        <f t="shared" si="0"/>
        <v>1.2609867345004966E-3</v>
      </c>
      <c r="G205" s="22">
        <v>-9.8300019090763295E-4</v>
      </c>
      <c r="H205" s="22">
        <v>-9.1922665033750961E-3</v>
      </c>
      <c r="I205" s="22">
        <v>8.8186235847709429E-3</v>
      </c>
      <c r="J205" s="22">
        <v>5.1280994869534247E-4</v>
      </c>
      <c r="K205" s="36"/>
      <c r="L205" s="22">
        <f t="shared" si="7"/>
        <v>0.99539934758782211</v>
      </c>
      <c r="M205" s="22">
        <f t="shared" si="8"/>
        <v>-0.40561044532974294</v>
      </c>
      <c r="N205" s="22">
        <f t="shared" si="9"/>
        <v>0.14641596024962319</v>
      </c>
      <c r="O205" s="22">
        <f t="shared" si="10"/>
        <v>-0.20658786089628009</v>
      </c>
      <c r="P205" s="22">
        <f t="shared" si="11"/>
        <v>-1.040630055767658</v>
      </c>
      <c r="Q205" s="22">
        <f t="shared" si="3"/>
        <v>-2.0474600368665091E-3</v>
      </c>
      <c r="R205" s="22">
        <f t="shared" si="4"/>
        <v>-2.0405242344845292E-3</v>
      </c>
      <c r="S205" s="22">
        <f t="shared" si="5"/>
        <v>-1.3233600730452204E-2</v>
      </c>
      <c r="T205" s="22">
        <f t="shared" si="6"/>
        <v>-1.1193076495967675E-2</v>
      </c>
      <c r="U205" s="22"/>
      <c r="V205" s="34"/>
    </row>
    <row r="206" spans="1:22" ht="15.75" customHeight="1" x14ac:dyDescent="0.2">
      <c r="A206" s="20">
        <v>44165</v>
      </c>
      <c r="B206" s="22">
        <v>5.9632893392417086E-3</v>
      </c>
      <c r="C206" s="22">
        <v>-9.1263275754455454E-3</v>
      </c>
      <c r="D206" s="31">
        <v>6.9358023819798831E-6</v>
      </c>
      <c r="E206" s="32">
        <f t="shared" si="13"/>
        <v>5.9563535368597287E-3</v>
      </c>
      <c r="F206" s="22">
        <f t="shared" si="0"/>
        <v>-9.1332633778275253E-3</v>
      </c>
      <c r="G206" s="22">
        <v>-1.455019022512318E-2</v>
      </c>
      <c r="H206" s="22">
        <v>-1.6347569480892731E-2</v>
      </c>
      <c r="I206" s="22">
        <v>1.6115235503777463E-2</v>
      </c>
      <c r="J206" s="22">
        <v>-6.2235633523339239E-3</v>
      </c>
      <c r="K206" s="36"/>
      <c r="L206" s="22">
        <f t="shared" si="7"/>
        <v>0.99539934758782211</v>
      </c>
      <c r="M206" s="22">
        <f t="shared" si="8"/>
        <v>-0.40561044532974294</v>
      </c>
      <c r="N206" s="22">
        <f t="shared" si="9"/>
        <v>0.14641596024962319</v>
      </c>
      <c r="O206" s="22">
        <f t="shared" si="10"/>
        <v>-0.20658786089628009</v>
      </c>
      <c r="P206" s="22">
        <f t="shared" si="11"/>
        <v>-1.040630055767658</v>
      </c>
      <c r="Q206" s="22">
        <f t="shared" si="3"/>
        <v>-2.4358653062372948E-3</v>
      </c>
      <c r="R206" s="22">
        <f t="shared" si="4"/>
        <v>-2.4289295038553149E-3</v>
      </c>
      <c r="S206" s="22">
        <f t="shared" si="5"/>
        <v>5.9632893392417086E-3</v>
      </c>
      <c r="T206" s="22">
        <f t="shared" si="6"/>
        <v>8.3922188430970227E-3</v>
      </c>
      <c r="U206" s="22"/>
      <c r="V206" s="34"/>
    </row>
    <row r="207" spans="1:22" ht="15.75" customHeight="1" x14ac:dyDescent="0.2">
      <c r="A207" s="20">
        <v>44166</v>
      </c>
      <c r="B207" s="22">
        <v>9.6151354314351831E-3</v>
      </c>
      <c r="C207" s="22">
        <v>6.231840661584327E-3</v>
      </c>
      <c r="D207" s="31">
        <v>6.9358023819798831E-6</v>
      </c>
      <c r="E207" s="32">
        <f t="shared" si="13"/>
        <v>9.6081996290532032E-3</v>
      </c>
      <c r="F207" s="22">
        <f t="shared" si="0"/>
        <v>6.2249048592023471E-3</v>
      </c>
      <c r="G207" s="22">
        <v>-4.8625214066383825E-3</v>
      </c>
      <c r="H207" s="22">
        <v>5.9613649406483251E-3</v>
      </c>
      <c r="I207" s="22">
        <v>1.6358563502731349E-3</v>
      </c>
      <c r="J207" s="22">
        <v>9.2807878625838485E-3</v>
      </c>
      <c r="K207" s="36"/>
      <c r="L207" s="22">
        <f t="shared" si="7"/>
        <v>0.99539934758782211</v>
      </c>
      <c r="M207" s="22">
        <f t="shared" si="8"/>
        <v>-0.40561044532974294</v>
      </c>
      <c r="N207" s="22">
        <f t="shared" si="9"/>
        <v>0.14641596024962319</v>
      </c>
      <c r="O207" s="22">
        <f t="shared" si="10"/>
        <v>-0.20658786089628009</v>
      </c>
      <c r="P207" s="22">
        <f t="shared" si="11"/>
        <v>-1.040630055767658</v>
      </c>
      <c r="Q207" s="22">
        <f t="shared" si="3"/>
        <v>-9.5442017414321123E-4</v>
      </c>
      <c r="R207" s="22">
        <f t="shared" si="4"/>
        <v>-9.4748437176123135E-4</v>
      </c>
      <c r="S207" s="22">
        <f t="shared" si="5"/>
        <v>9.6151354314351831E-3</v>
      </c>
      <c r="T207" s="22">
        <f t="shared" si="6"/>
        <v>1.0562619803196414E-2</v>
      </c>
      <c r="U207" s="22"/>
      <c r="V207" s="34"/>
    </row>
    <row r="208" spans="1:22" ht="15.75" customHeight="1" x14ac:dyDescent="0.2">
      <c r="A208" s="20">
        <v>44167</v>
      </c>
      <c r="B208" s="22">
        <v>2.7521948280521746E-2</v>
      </c>
      <c r="C208" s="22">
        <v>2.0054368209840119E-3</v>
      </c>
      <c r="D208" s="31">
        <v>6.9358023819798831E-6</v>
      </c>
      <c r="E208" s="32">
        <f t="shared" si="13"/>
        <v>2.7515012478139766E-2</v>
      </c>
      <c r="F208" s="22">
        <f t="shared" si="0"/>
        <v>1.998501018602032E-3</v>
      </c>
      <c r="G208" s="22">
        <v>-2.8664367172347494E-3</v>
      </c>
      <c r="H208" s="22">
        <v>1.4816240545187225E-2</v>
      </c>
      <c r="I208" s="22">
        <v>3.8281009702595447E-3</v>
      </c>
      <c r="J208" s="22">
        <v>5.8644165892257436E-3</v>
      </c>
      <c r="K208" s="36"/>
      <c r="L208" s="22">
        <f t="shared" si="7"/>
        <v>0.99539934758782211</v>
      </c>
      <c r="M208" s="22">
        <f t="shared" si="8"/>
        <v>-0.40561044532974294</v>
      </c>
      <c r="N208" s="22">
        <f t="shared" si="9"/>
        <v>0.14641596024962319</v>
      </c>
      <c r="O208" s="22">
        <f t="shared" si="10"/>
        <v>-0.20658786089628009</v>
      </c>
      <c r="P208" s="22">
        <f t="shared" si="11"/>
        <v>-1.040630055767658</v>
      </c>
      <c r="Q208" s="22">
        <f t="shared" si="3"/>
        <v>-1.5722299828614958E-3</v>
      </c>
      <c r="R208" s="22">
        <f t="shared" si="4"/>
        <v>-1.5652941804795159E-3</v>
      </c>
      <c r="S208" s="22">
        <f t="shared" si="5"/>
        <v>2.7521948280521746E-2</v>
      </c>
      <c r="T208" s="22">
        <f t="shared" si="6"/>
        <v>2.9087242461001261E-2</v>
      </c>
      <c r="U208" s="22"/>
      <c r="V208" s="34"/>
    </row>
    <row r="209" spans="1:22" ht="15.75" customHeight="1" x14ac:dyDescent="0.2">
      <c r="A209" s="20">
        <v>44168</v>
      </c>
      <c r="B209" s="22">
        <v>-2.4116029286059505E-3</v>
      </c>
      <c r="C209" s="22">
        <v>2.8646722671646883E-3</v>
      </c>
      <c r="D209" s="31">
        <v>6.9358023819798831E-6</v>
      </c>
      <c r="E209" s="32">
        <f t="shared" si="13"/>
        <v>-2.4185387309879304E-3</v>
      </c>
      <c r="F209" s="22">
        <f t="shared" si="0"/>
        <v>2.8577364647827085E-3</v>
      </c>
      <c r="G209" s="22">
        <v>9.7034895234592508E-3</v>
      </c>
      <c r="H209" s="22">
        <v>1.0177267780753016E-2</v>
      </c>
      <c r="I209" s="22">
        <v>-6.2370979769126667E-3</v>
      </c>
      <c r="J209" s="22">
        <v>-4.601046660479691E-3</v>
      </c>
      <c r="K209" s="36"/>
      <c r="L209" s="22">
        <f t="shared" si="7"/>
        <v>0.99539934758782211</v>
      </c>
      <c r="M209" s="22">
        <f t="shared" si="8"/>
        <v>-0.40561044532974294</v>
      </c>
      <c r="N209" s="22">
        <f t="shared" si="9"/>
        <v>0.14641596024962319</v>
      </c>
      <c r="O209" s="22">
        <f t="shared" si="10"/>
        <v>-0.20658786089628009</v>
      </c>
      <c r="P209" s="22">
        <f t="shared" si="11"/>
        <v>-1.040630055767658</v>
      </c>
      <c r="Q209" s="22">
        <f t="shared" si="3"/>
        <v>6.4753629127318217E-3</v>
      </c>
      <c r="R209" s="22">
        <f t="shared" si="4"/>
        <v>6.4822987151138016E-3</v>
      </c>
      <c r="S209" s="22">
        <f t="shared" si="5"/>
        <v>-2.4116029286059505E-3</v>
      </c>
      <c r="T209" s="22">
        <f t="shared" si="6"/>
        <v>-8.893901643719752E-3</v>
      </c>
      <c r="U209" s="22"/>
      <c r="V209" s="34"/>
    </row>
    <row r="210" spans="1:22" ht="15.75" customHeight="1" x14ac:dyDescent="0.2">
      <c r="A210" s="20">
        <v>44169</v>
      </c>
      <c r="B210" s="22">
        <v>5.8559605173988888E-3</v>
      </c>
      <c r="C210" s="22">
        <v>8.2655122395615416E-3</v>
      </c>
      <c r="D210" s="31">
        <v>6.9358023819798831E-6</v>
      </c>
      <c r="E210" s="32">
        <f t="shared" si="13"/>
        <v>5.8490247150169089E-3</v>
      </c>
      <c r="F210" s="22">
        <f t="shared" si="0"/>
        <v>8.2585764371795618E-3</v>
      </c>
      <c r="G210" s="22">
        <v>7.0659952747181816E-3</v>
      </c>
      <c r="H210" s="22">
        <v>1.0354176173895988E-2</v>
      </c>
      <c r="I210" s="22">
        <v>-4.300640389395604E-3</v>
      </c>
      <c r="J210" s="22">
        <v>1.1128736893236239E-2</v>
      </c>
      <c r="K210" s="36"/>
      <c r="L210" s="22">
        <f t="shared" si="7"/>
        <v>0.99539934758782211</v>
      </c>
      <c r="M210" s="22">
        <f t="shared" si="8"/>
        <v>-0.40561044532974294</v>
      </c>
      <c r="N210" s="22">
        <f t="shared" si="9"/>
        <v>0.14641596024962319</v>
      </c>
      <c r="O210" s="22">
        <f t="shared" si="10"/>
        <v>-0.20658786089628009</v>
      </c>
      <c r="P210" s="22">
        <f t="shared" si="11"/>
        <v>-1.040630055767658</v>
      </c>
      <c r="Q210" s="22">
        <f t="shared" si="3"/>
        <v>-3.8218812407114907E-3</v>
      </c>
      <c r="R210" s="22">
        <f t="shared" si="4"/>
        <v>-3.8149454383295109E-3</v>
      </c>
      <c r="S210" s="22">
        <f t="shared" si="5"/>
        <v>5.8559605173988888E-3</v>
      </c>
      <c r="T210" s="22">
        <f t="shared" si="6"/>
        <v>9.6709059557283997E-3</v>
      </c>
      <c r="U210" s="22"/>
      <c r="V210" s="34"/>
    </row>
    <row r="211" spans="1:22" ht="15.75" customHeight="1" x14ac:dyDescent="0.2">
      <c r="A211" s="20">
        <v>44172</v>
      </c>
      <c r="B211" s="22">
        <v>-2.9887618895458696E-3</v>
      </c>
      <c r="C211" s="22">
        <v>-4.9253641524971432E-3</v>
      </c>
      <c r="D211" s="31">
        <v>6.9358023819798831E-6</v>
      </c>
      <c r="E211" s="32">
        <f t="shared" si="13"/>
        <v>-2.9956976919278495E-3</v>
      </c>
      <c r="F211" s="22">
        <f t="shared" si="0"/>
        <v>-4.9322999548791231E-3</v>
      </c>
      <c r="G211" s="22">
        <v>-4.1834521427993347E-3</v>
      </c>
      <c r="H211" s="22">
        <v>-1.6296234546965879E-2</v>
      </c>
      <c r="I211" s="22">
        <v>4.7418274183756229E-3</v>
      </c>
      <c r="J211" s="22">
        <v>-2.085933952455531E-3</v>
      </c>
      <c r="K211" s="36"/>
      <c r="L211" s="22">
        <f t="shared" si="7"/>
        <v>0.99539934758782211</v>
      </c>
      <c r="M211" s="22">
        <f t="shared" si="8"/>
        <v>-0.40561044532974294</v>
      </c>
      <c r="N211" s="22">
        <f t="shared" si="9"/>
        <v>0.14641596024962319</v>
      </c>
      <c r="O211" s="22">
        <f t="shared" si="10"/>
        <v>-0.20658786089628009</v>
      </c>
      <c r="P211" s="22">
        <f t="shared" si="11"/>
        <v>-1.040630055767658</v>
      </c>
      <c r="Q211" s="22">
        <f t="shared" si="3"/>
        <v>-4.4077035180148097E-3</v>
      </c>
      <c r="R211" s="22">
        <f t="shared" si="4"/>
        <v>-4.4007677156328298E-3</v>
      </c>
      <c r="S211" s="22">
        <f t="shared" si="5"/>
        <v>-2.9887618895458696E-3</v>
      </c>
      <c r="T211" s="22">
        <f t="shared" si="6"/>
        <v>1.4120058260869602E-3</v>
      </c>
      <c r="U211" s="22"/>
      <c r="V211" s="34"/>
    </row>
    <row r="212" spans="1:22" ht="15.75" customHeight="1" x14ac:dyDescent="0.2">
      <c r="A212" s="20">
        <v>44173</v>
      </c>
      <c r="B212" s="22">
        <v>2.6024723634198533E-4</v>
      </c>
      <c r="C212" s="22">
        <v>3.4556362048280709E-3</v>
      </c>
      <c r="D212" s="31">
        <v>6.9358023819798831E-6</v>
      </c>
      <c r="E212" s="32">
        <f t="shared" si="13"/>
        <v>2.5331143396000545E-4</v>
      </c>
      <c r="F212" s="22">
        <f t="shared" si="0"/>
        <v>3.4487004024460911E-3</v>
      </c>
      <c r="G212" s="22">
        <v>-2.2734878801202185E-5</v>
      </c>
      <c r="H212" s="22">
        <v>-1.3314978391796226E-3</v>
      </c>
      <c r="I212" s="22">
        <v>2.8443965794107779E-3</v>
      </c>
      <c r="J212" s="22">
        <v>6.7411994055516953E-3</v>
      </c>
      <c r="K212" s="36"/>
      <c r="L212" s="22">
        <f t="shared" si="7"/>
        <v>0.99539934758782211</v>
      </c>
      <c r="M212" s="22">
        <f t="shared" si="8"/>
        <v>-0.40561044532974294</v>
      </c>
      <c r="N212" s="22">
        <f t="shared" si="9"/>
        <v>0.14641596024962319</v>
      </c>
      <c r="O212" s="22">
        <f t="shared" si="10"/>
        <v>-0.20658786089628009</v>
      </c>
      <c r="P212" s="22">
        <f t="shared" si="11"/>
        <v>-1.040630055767658</v>
      </c>
      <c r="Q212" s="22">
        <f t="shared" si="3"/>
        <v>-4.355609417979342E-3</v>
      </c>
      <c r="R212" s="22">
        <f t="shared" si="4"/>
        <v>-4.3486736155973621E-3</v>
      </c>
      <c r="S212" s="22">
        <f t="shared" si="5"/>
        <v>2.6024723634198533E-4</v>
      </c>
      <c r="T212" s="22">
        <f t="shared" si="6"/>
        <v>4.6089208519393471E-3</v>
      </c>
      <c r="U212" s="22"/>
      <c r="V212" s="34"/>
    </row>
    <row r="213" spans="1:22" ht="15.75" customHeight="1" x14ac:dyDescent="0.2">
      <c r="A213" s="20">
        <v>44174</v>
      </c>
      <c r="B213" s="22">
        <v>4.6081535382664395E-3</v>
      </c>
      <c r="C213" s="22">
        <v>-3.4882275854085376E-3</v>
      </c>
      <c r="D213" s="31">
        <v>6.9358023819798831E-6</v>
      </c>
      <c r="E213" s="32">
        <f t="shared" si="13"/>
        <v>4.6012177358844596E-3</v>
      </c>
      <c r="F213" s="22">
        <f t="shared" si="0"/>
        <v>-3.4951633877905175E-3</v>
      </c>
      <c r="G213" s="22">
        <v>6.1565858771019362E-3</v>
      </c>
      <c r="H213" s="22">
        <v>-1.2994173858559173E-4</v>
      </c>
      <c r="I213" s="22">
        <v>5.0412981567338807E-3</v>
      </c>
      <c r="J213" s="22">
        <v>-3.5190681301050762E-3</v>
      </c>
      <c r="K213" s="36"/>
      <c r="L213" s="22">
        <f t="shared" si="7"/>
        <v>0.99539934758782211</v>
      </c>
      <c r="M213" s="22">
        <f t="shared" si="8"/>
        <v>-0.40561044532974294</v>
      </c>
      <c r="N213" s="22">
        <f t="shared" si="9"/>
        <v>0.14641596024962319</v>
      </c>
      <c r="O213" s="22">
        <f t="shared" si="10"/>
        <v>-0.20658786089628009</v>
      </c>
      <c r="P213" s="22">
        <f t="shared" si="11"/>
        <v>-1.040630055767658</v>
      </c>
      <c r="Q213" s="22">
        <f t="shared" si="3"/>
        <v>-3.3747073775317396E-3</v>
      </c>
      <c r="R213" s="22">
        <f t="shared" si="4"/>
        <v>-3.3677715751497597E-3</v>
      </c>
      <c r="S213" s="22">
        <f t="shared" si="5"/>
        <v>4.6081535382664395E-3</v>
      </c>
      <c r="T213" s="22">
        <f t="shared" si="6"/>
        <v>7.9759251134161983E-3</v>
      </c>
      <c r="U213" s="22"/>
      <c r="V213" s="34"/>
    </row>
    <row r="214" spans="1:22" ht="15.75" customHeight="1" x14ac:dyDescent="0.2">
      <c r="A214" s="20">
        <v>44175</v>
      </c>
      <c r="B214" s="22">
        <v>1.6821950136637783E-3</v>
      </c>
      <c r="C214" s="22">
        <v>-2.315707199520658E-3</v>
      </c>
      <c r="D214" s="31">
        <v>6.9358023819798831E-6</v>
      </c>
      <c r="E214" s="32">
        <f t="shared" si="13"/>
        <v>1.6752592112817984E-3</v>
      </c>
      <c r="F214" s="22">
        <f t="shared" si="0"/>
        <v>-2.3226430019026379E-3</v>
      </c>
      <c r="G214" s="22">
        <v>-4.4969124520436858E-4</v>
      </c>
      <c r="H214" s="22">
        <v>1.128671197363636E-2</v>
      </c>
      <c r="I214" s="22">
        <v>-1.1104060943344058E-2</v>
      </c>
      <c r="J214" s="22">
        <v>6.0428860204057699E-3</v>
      </c>
      <c r="K214" s="36"/>
      <c r="L214" s="22">
        <f t="shared" si="7"/>
        <v>0.99539934758782211</v>
      </c>
      <c r="M214" s="22">
        <f t="shared" si="8"/>
        <v>-0.40561044532974294</v>
      </c>
      <c r="N214" s="22">
        <f t="shared" si="9"/>
        <v>0.14641596024962319</v>
      </c>
      <c r="O214" s="22">
        <f t="shared" si="10"/>
        <v>-0.20658786089628009</v>
      </c>
      <c r="P214" s="22">
        <f t="shared" si="11"/>
        <v>-1.040630055767658</v>
      </c>
      <c r="Q214" s="22">
        <f t="shared" si="3"/>
        <v>-4.4714477097292666E-3</v>
      </c>
      <c r="R214" s="22">
        <f t="shared" si="4"/>
        <v>-4.4645119073472867E-3</v>
      </c>
      <c r="S214" s="22">
        <f t="shared" si="5"/>
        <v>1.6821950136637783E-3</v>
      </c>
      <c r="T214" s="22">
        <f t="shared" si="6"/>
        <v>6.1467069210110652E-3</v>
      </c>
      <c r="U214" s="22"/>
      <c r="V214" s="34"/>
    </row>
    <row r="215" spans="1:22" ht="15.75" customHeight="1" x14ac:dyDescent="0.2">
      <c r="A215" s="20">
        <v>44176</v>
      </c>
      <c r="B215" s="22">
        <v>0.12746870485900536</v>
      </c>
      <c r="C215" s="22">
        <v>1.5691403243231325E-3</v>
      </c>
      <c r="D215" s="31">
        <v>6.9358023819798831E-6</v>
      </c>
      <c r="E215" s="32">
        <f t="shared" si="13"/>
        <v>0.12746176905662338</v>
      </c>
      <c r="F215" s="22">
        <f t="shared" si="0"/>
        <v>1.5622045219411526E-3</v>
      </c>
      <c r="G215" s="22">
        <v>-1.4334646310884732E-2</v>
      </c>
      <c r="H215" s="22">
        <v>7.1801595042276824E-3</v>
      </c>
      <c r="I215" s="22">
        <v>-1.270595970967236E-2</v>
      </c>
      <c r="J215" s="22">
        <v>-1.9775984673911267E-2</v>
      </c>
      <c r="K215" s="36"/>
      <c r="L215" s="22">
        <f t="shared" si="7"/>
        <v>0.99539934758782211</v>
      </c>
      <c r="M215" s="22">
        <f t="shared" si="8"/>
        <v>-0.40561044532974294</v>
      </c>
      <c r="N215" s="22">
        <f t="shared" si="9"/>
        <v>0.14641596024962319</v>
      </c>
      <c r="O215" s="22">
        <f t="shared" si="10"/>
        <v>-0.20658786089628009</v>
      </c>
      <c r="P215" s="22">
        <f t="shared" si="11"/>
        <v>-1.040630055767658</v>
      </c>
      <c r="Q215" s="22">
        <f t="shared" si="3"/>
        <v>3.1624970655426403E-2</v>
      </c>
      <c r="R215" s="22">
        <f t="shared" si="4"/>
        <v>3.1631906457808383E-2</v>
      </c>
      <c r="S215" s="22">
        <f t="shared" si="5"/>
        <v>0.12746870485900536</v>
      </c>
      <c r="T215" s="22">
        <f t="shared" si="6"/>
        <v>9.5836798401196965E-2</v>
      </c>
      <c r="U215" s="22"/>
      <c r="V215" s="34"/>
    </row>
    <row r="216" spans="1:22" ht="15.75" customHeight="1" x14ac:dyDescent="0.2">
      <c r="A216" s="20">
        <v>44179</v>
      </c>
      <c r="B216" s="22">
        <v>-3.7219529968489123E-2</v>
      </c>
      <c r="C216" s="22">
        <v>-6.1701553435225204E-3</v>
      </c>
      <c r="D216" s="31">
        <v>6.9358023819798831E-6</v>
      </c>
      <c r="E216" s="32">
        <f t="shared" si="13"/>
        <v>-3.7226465770871103E-2</v>
      </c>
      <c r="F216" s="22">
        <f t="shared" si="0"/>
        <v>-6.1770911459045003E-3</v>
      </c>
      <c r="G216" s="22">
        <v>4.8785921915650019E-3</v>
      </c>
      <c r="H216" s="22">
        <v>-8.9094748264764278E-3</v>
      </c>
      <c r="I216" s="22">
        <v>3.487566595390304E-3</v>
      </c>
      <c r="J216" s="22">
        <v>-5.9249221186173746E-3</v>
      </c>
      <c r="K216" s="36"/>
      <c r="L216" s="22">
        <f t="shared" si="7"/>
        <v>0.99539934758782211</v>
      </c>
      <c r="M216" s="22">
        <f t="shared" si="8"/>
        <v>-0.40561044532974294</v>
      </c>
      <c r="N216" s="22">
        <f t="shared" si="9"/>
        <v>0.14641596024962319</v>
      </c>
      <c r="O216" s="22">
        <f t="shared" si="10"/>
        <v>-0.20658786089628009</v>
      </c>
      <c r="P216" s="22">
        <f t="shared" si="11"/>
        <v>-1.040630055767658</v>
      </c>
      <c r="Q216" s="22">
        <f t="shared" si="3"/>
        <v>-3.9868066480243077E-3</v>
      </c>
      <c r="R216" s="22">
        <f t="shared" si="4"/>
        <v>-3.9798708456423278E-3</v>
      </c>
      <c r="S216" s="22">
        <f t="shared" si="5"/>
        <v>-3.7219529968489123E-2</v>
      </c>
      <c r="T216" s="22">
        <f t="shared" si="6"/>
        <v>-3.3239659122846793E-2</v>
      </c>
      <c r="U216" s="22"/>
      <c r="V216" s="34"/>
    </row>
    <row r="217" spans="1:22" ht="15.75" customHeight="1" x14ac:dyDescent="0.2">
      <c r="A217" s="20">
        <v>44180</v>
      </c>
      <c r="B217" s="22">
        <v>2.7038123022529469E-2</v>
      </c>
      <c r="C217" s="22">
        <v>1.124737676563043E-2</v>
      </c>
      <c r="D217" s="31">
        <v>6.9358023819798831E-6</v>
      </c>
      <c r="E217" s="32">
        <f t="shared" si="13"/>
        <v>2.7031187220147489E-2</v>
      </c>
      <c r="F217" s="22">
        <f t="shared" si="0"/>
        <v>1.1240440963248451E-2</v>
      </c>
      <c r="G217" s="22">
        <v>1.0723543068576341E-3</v>
      </c>
      <c r="H217" s="22">
        <v>6.305831150434666E-4</v>
      </c>
      <c r="I217" s="22">
        <v>7.2060810913717362E-3</v>
      </c>
      <c r="J217" s="22">
        <v>1.2498087976077418E-3</v>
      </c>
      <c r="K217" s="36"/>
      <c r="L217" s="22">
        <f t="shared" si="7"/>
        <v>0.99539934758782211</v>
      </c>
      <c r="M217" s="22">
        <f t="shared" si="8"/>
        <v>-0.40561044532974294</v>
      </c>
      <c r="N217" s="22">
        <f t="shared" si="9"/>
        <v>0.14641596024962319</v>
      </c>
      <c r="O217" s="22">
        <f t="shared" si="10"/>
        <v>-0.20658786089628009</v>
      </c>
      <c r="P217" s="22">
        <f t="shared" si="11"/>
        <v>-1.040630055767658</v>
      </c>
      <c r="Q217" s="22">
        <f t="shared" si="3"/>
        <v>8.0568194489023595E-3</v>
      </c>
      <c r="R217" s="22">
        <f t="shared" si="4"/>
        <v>8.0637552512843394E-3</v>
      </c>
      <c r="S217" s="22">
        <f t="shared" si="5"/>
        <v>2.7038123022529469E-2</v>
      </c>
      <c r="T217" s="22">
        <f t="shared" si="6"/>
        <v>1.8974367771245129E-2</v>
      </c>
      <c r="U217" s="22"/>
      <c r="V217" s="34"/>
    </row>
    <row r="218" spans="1:22" ht="15.75" customHeight="1" x14ac:dyDescent="0.2">
      <c r="A218" s="20">
        <v>44181</v>
      </c>
      <c r="B218" s="22">
        <v>-4.7254165035023488E-3</v>
      </c>
      <c r="C218" s="22">
        <v>-1.4835841694157729E-3</v>
      </c>
      <c r="D218" s="31">
        <v>6.9358023819798831E-6</v>
      </c>
      <c r="E218" s="32">
        <f t="shared" si="13"/>
        <v>-4.7323523058843287E-3</v>
      </c>
      <c r="F218" s="22">
        <f t="shared" si="0"/>
        <v>-1.4905199717977528E-3</v>
      </c>
      <c r="G218" s="22">
        <v>-2.9438259206399238E-3</v>
      </c>
      <c r="H218" s="22">
        <v>-5.5312072555357625E-4</v>
      </c>
      <c r="I218" s="22">
        <v>-4.1092894758999379E-3</v>
      </c>
      <c r="J218" s="22">
        <v>-4.5877690798937654E-3</v>
      </c>
      <c r="K218" s="36"/>
      <c r="L218" s="22">
        <f t="shared" si="7"/>
        <v>0.99539934758782211</v>
      </c>
      <c r="M218" s="22">
        <f t="shared" si="8"/>
        <v>-0.40561044532974294</v>
      </c>
      <c r="N218" s="22">
        <f t="shared" si="9"/>
        <v>0.14641596024962319</v>
      </c>
      <c r="O218" s="22">
        <f t="shared" si="10"/>
        <v>-0.20658786089628009</v>
      </c>
      <c r="P218" s="22">
        <f t="shared" si="11"/>
        <v>-1.040630055767658</v>
      </c>
      <c r="Q218" s="22">
        <f t="shared" si="3"/>
        <v>5.2524979490727527E-3</v>
      </c>
      <c r="R218" s="22">
        <f t="shared" si="4"/>
        <v>5.2594337514547326E-3</v>
      </c>
      <c r="S218" s="22">
        <f t="shared" si="5"/>
        <v>-4.7254165035023488E-3</v>
      </c>
      <c r="T218" s="22">
        <f t="shared" si="6"/>
        <v>-9.9848502549570815E-3</v>
      </c>
      <c r="U218" s="22"/>
      <c r="V218" s="34"/>
    </row>
    <row r="219" spans="1:22" ht="15.75" customHeight="1" x14ac:dyDescent="0.2">
      <c r="A219" s="20">
        <v>44182</v>
      </c>
      <c r="B219" s="22">
        <v>2.4807466496787208E-3</v>
      </c>
      <c r="C219" s="22">
        <v>4.923435184548396E-3</v>
      </c>
      <c r="D219" s="31">
        <v>6.9358023819798831E-6</v>
      </c>
      <c r="E219" s="32">
        <f t="shared" si="13"/>
        <v>2.4738108472967409E-3</v>
      </c>
      <c r="F219" s="22">
        <f t="shared" si="0"/>
        <v>4.9164993821664161E-3</v>
      </c>
      <c r="G219" s="22">
        <v>1.1378724937736438E-3</v>
      </c>
      <c r="H219" s="22">
        <v>-8.3682446458326291E-3</v>
      </c>
      <c r="I219" s="22">
        <v>1.8109052325773062E-4</v>
      </c>
      <c r="J219" s="22">
        <v>-4.6724380556703582E-3</v>
      </c>
      <c r="K219" s="36"/>
      <c r="L219" s="22">
        <f t="shared" si="7"/>
        <v>0.99539934758782211</v>
      </c>
      <c r="M219" s="22">
        <f t="shared" si="8"/>
        <v>-0.40561044532974294</v>
      </c>
      <c r="N219" s="22">
        <f t="shared" si="9"/>
        <v>0.14641596024962319</v>
      </c>
      <c r="O219" s="22">
        <f t="shared" si="10"/>
        <v>-0.20658786089628009</v>
      </c>
      <c r="P219" s="22">
        <f t="shared" si="11"/>
        <v>-1.040630055767658</v>
      </c>
      <c r="Q219" s="22">
        <f t="shared" si="3"/>
        <v>8.0319711036878037E-3</v>
      </c>
      <c r="R219" s="22">
        <f t="shared" si="4"/>
        <v>8.0389069060697836E-3</v>
      </c>
      <c r="S219" s="22">
        <f t="shared" si="5"/>
        <v>2.4807466496787208E-3</v>
      </c>
      <c r="T219" s="22">
        <f t="shared" si="6"/>
        <v>-5.5581602563910624E-3</v>
      </c>
      <c r="U219" s="22"/>
      <c r="V219" s="34"/>
    </row>
    <row r="220" spans="1:22" ht="15.75" customHeight="1" x14ac:dyDescent="0.2">
      <c r="A220" s="20">
        <v>44183</v>
      </c>
      <c r="B220" s="22">
        <v>-3.8101881911107006E-3</v>
      </c>
      <c r="C220" s="22">
        <v>-4.1109524084262184E-3</v>
      </c>
      <c r="D220" s="31">
        <v>6.9358023819798831E-6</v>
      </c>
      <c r="E220" s="32">
        <f t="shared" si="13"/>
        <v>-3.8171239934926804E-3</v>
      </c>
      <c r="F220" s="22">
        <f t="shared" si="0"/>
        <v>-4.1178882108081983E-3</v>
      </c>
      <c r="G220" s="22">
        <v>6.5798298727491322E-3</v>
      </c>
      <c r="H220" s="22">
        <v>-3.183936091042984E-4</v>
      </c>
      <c r="I220" s="22">
        <v>-2.2672499939647549E-4</v>
      </c>
      <c r="J220" s="22">
        <v>5.8878408749423166E-3</v>
      </c>
      <c r="K220" s="36"/>
      <c r="L220" s="22">
        <f t="shared" si="7"/>
        <v>0.99539934758782211</v>
      </c>
      <c r="M220" s="22">
        <f t="shared" si="8"/>
        <v>-0.40561044532974294</v>
      </c>
      <c r="N220" s="22">
        <f t="shared" si="9"/>
        <v>0.14641596024962319</v>
      </c>
      <c r="O220" s="22">
        <f t="shared" si="10"/>
        <v>-0.20658786089628009</v>
      </c>
      <c r="P220" s="22">
        <f t="shared" si="11"/>
        <v>-1.040630055767658</v>
      </c>
      <c r="Q220" s="22">
        <f t="shared" si="3"/>
        <v>-1.2894634414777426E-2</v>
      </c>
      <c r="R220" s="22">
        <f t="shared" si="4"/>
        <v>-1.2887698612395446E-2</v>
      </c>
      <c r="S220" s="22">
        <f t="shared" si="5"/>
        <v>-3.8101881911107006E-3</v>
      </c>
      <c r="T220" s="22">
        <f t="shared" si="6"/>
        <v>9.0775104212847454E-3</v>
      </c>
      <c r="U220" s="22"/>
      <c r="V220" s="34"/>
    </row>
    <row r="221" spans="1:22" ht="15.75" customHeight="1" x14ac:dyDescent="0.2">
      <c r="A221" s="20">
        <v>44186</v>
      </c>
      <c r="B221" s="22">
        <v>-1.280650834044309E-2</v>
      </c>
      <c r="C221" s="22">
        <v>1.2385030269018457E-3</v>
      </c>
      <c r="D221" s="31">
        <v>6.9358023819798831E-6</v>
      </c>
      <c r="E221" s="32">
        <f t="shared" si="13"/>
        <v>-1.281344414282507E-2</v>
      </c>
      <c r="F221" s="22">
        <f t="shared" si="0"/>
        <v>1.2315672245198658E-3</v>
      </c>
      <c r="G221" s="22">
        <v>7.1476387260548261E-3</v>
      </c>
      <c r="H221" s="22">
        <v>-2.3966749141210051E-3</v>
      </c>
      <c r="I221" s="22">
        <v>-1.3091709658681847E-2</v>
      </c>
      <c r="J221" s="22">
        <v>-2.0730384229907047E-3</v>
      </c>
      <c r="K221" s="36"/>
      <c r="L221" s="22">
        <f t="shared" si="7"/>
        <v>0.99539934758782211</v>
      </c>
      <c r="M221" s="22">
        <f t="shared" si="8"/>
        <v>-0.40561044532974294</v>
      </c>
      <c r="N221" s="22">
        <f t="shared" si="9"/>
        <v>0.14641596024962319</v>
      </c>
      <c r="O221" s="22">
        <f t="shared" si="10"/>
        <v>-0.20658786089628009</v>
      </c>
      <c r="P221" s="22">
        <f t="shared" si="11"/>
        <v>-1.040630055767658</v>
      </c>
      <c r="Q221" s="22">
        <f t="shared" si="3"/>
        <v>2.837687209696761E-3</v>
      </c>
      <c r="R221" s="22">
        <f t="shared" si="4"/>
        <v>2.8446230120787409E-3</v>
      </c>
      <c r="S221" s="22">
        <f t="shared" si="5"/>
        <v>-1.280650834044309E-2</v>
      </c>
      <c r="T221" s="22">
        <f t="shared" si="6"/>
        <v>-1.565113135252183E-2</v>
      </c>
      <c r="U221" s="22"/>
      <c r="V221" s="34"/>
    </row>
    <row r="222" spans="1:22" ht="15.75" customHeight="1" x14ac:dyDescent="0.2">
      <c r="A222" s="20">
        <v>44187</v>
      </c>
      <c r="B222" s="22">
        <v>-1.4070471923295104E-3</v>
      </c>
      <c r="C222" s="22">
        <v>-6.6722300076005108E-3</v>
      </c>
      <c r="D222" s="31">
        <v>6.9358023819798831E-6</v>
      </c>
      <c r="E222" s="32">
        <f t="shared" si="13"/>
        <v>-1.4139829947114903E-3</v>
      </c>
      <c r="F222" s="22">
        <f t="shared" si="0"/>
        <v>-6.6791658099824907E-3</v>
      </c>
      <c r="G222" s="22">
        <v>-8.8109848316469345E-3</v>
      </c>
      <c r="H222" s="22">
        <v>-9.9622134910899666E-3</v>
      </c>
      <c r="I222" s="22">
        <v>9.6660660240986407E-3</v>
      </c>
      <c r="J222" s="22">
        <v>-3.3631826066847633E-3</v>
      </c>
      <c r="K222" s="36"/>
      <c r="L222" s="22">
        <f t="shared" si="7"/>
        <v>0.99539934758782211</v>
      </c>
      <c r="M222" s="22">
        <f t="shared" si="8"/>
        <v>-0.40561044532974294</v>
      </c>
      <c r="N222" s="22">
        <f t="shared" si="9"/>
        <v>0.14641596024962319</v>
      </c>
      <c r="O222" s="22">
        <f t="shared" si="10"/>
        <v>-0.20658786089628009</v>
      </c>
      <c r="P222" s="22">
        <f t="shared" si="11"/>
        <v>-1.040630055767658</v>
      </c>
      <c r="Q222" s="22">
        <f t="shared" si="3"/>
        <v>-3.0302998624887915E-3</v>
      </c>
      <c r="R222" s="22">
        <f t="shared" si="4"/>
        <v>-3.0233640601068116E-3</v>
      </c>
      <c r="S222" s="22">
        <f t="shared" si="5"/>
        <v>-1.4070471923295104E-3</v>
      </c>
      <c r="T222" s="22">
        <f t="shared" si="6"/>
        <v>1.6163168677773012E-3</v>
      </c>
      <c r="U222" s="22"/>
      <c r="V222" s="34"/>
    </row>
    <row r="223" spans="1:22" ht="15.75" customHeight="1" x14ac:dyDescent="0.2">
      <c r="A223" s="20">
        <v>44188</v>
      </c>
      <c r="B223" s="22">
        <v>1.8023743723883358E-2</v>
      </c>
      <c r="C223" s="22">
        <v>3.8014628455329113E-3</v>
      </c>
      <c r="D223" s="31">
        <v>6.9358023819798831E-6</v>
      </c>
      <c r="E223" s="32">
        <f t="shared" si="13"/>
        <v>1.8016807921501378E-2</v>
      </c>
      <c r="F223" s="22">
        <f t="shared" si="0"/>
        <v>3.7945270431509314E-3</v>
      </c>
      <c r="G223" s="22">
        <v>1.3028191755691399E-3</v>
      </c>
      <c r="H223" s="22">
        <v>1.6631643182510498E-2</v>
      </c>
      <c r="I223" s="22">
        <v>-7.9054261193883136E-3</v>
      </c>
      <c r="J223" s="22">
        <v>2.5956711422606311E-4</v>
      </c>
      <c r="K223" s="36"/>
      <c r="L223" s="22">
        <f t="shared" si="7"/>
        <v>0.99539934758782211</v>
      </c>
      <c r="M223" s="22">
        <f t="shared" si="8"/>
        <v>-0.40561044532974294</v>
      </c>
      <c r="N223" s="22">
        <f t="shared" si="9"/>
        <v>0.14641596024962319</v>
      </c>
      <c r="O223" s="22">
        <f t="shared" si="10"/>
        <v>-0.20658786089628009</v>
      </c>
      <c r="P223" s="22">
        <f t="shared" si="11"/>
        <v>-1.040630055767658</v>
      </c>
      <c r="Q223" s="22">
        <f t="shared" si="3"/>
        <v>7.0468224151919254E-3</v>
      </c>
      <c r="R223" s="22">
        <f t="shared" si="4"/>
        <v>7.0537582175739053E-3</v>
      </c>
      <c r="S223" s="22">
        <f t="shared" si="5"/>
        <v>1.8023743723883358E-2</v>
      </c>
      <c r="T223" s="22">
        <f t="shared" si="6"/>
        <v>1.0969985506309453E-2</v>
      </c>
      <c r="U223" s="22"/>
      <c r="V223" s="34"/>
    </row>
    <row r="224" spans="1:22" ht="15.75" customHeight="1" x14ac:dyDescent="0.2">
      <c r="A224" s="20">
        <v>44189</v>
      </c>
      <c r="B224" s="22">
        <v>1.0366275980127745E-3</v>
      </c>
      <c r="C224" s="22">
        <v>2.3219088265641345E-3</v>
      </c>
      <c r="D224" s="31">
        <v>6.9358023819798831E-6</v>
      </c>
      <c r="E224" s="32">
        <f t="shared" si="13"/>
        <v>1.0296917956307947E-3</v>
      </c>
      <c r="F224" s="22">
        <f t="shared" si="0"/>
        <v>2.3149730241821547E-3</v>
      </c>
      <c r="G224" s="22">
        <v>-4.2010240136156158E-3</v>
      </c>
      <c r="H224" s="22">
        <v>-4.6136852052424309E-3</v>
      </c>
      <c r="I224" s="22">
        <v>5.6996225674807461E-3</v>
      </c>
      <c r="J224" s="22">
        <v>1.4048865873568499E-3</v>
      </c>
      <c r="K224" s="36"/>
      <c r="L224" s="22">
        <f t="shared" si="7"/>
        <v>0.99539934758782211</v>
      </c>
      <c r="M224" s="22">
        <f t="shared" si="8"/>
        <v>-0.40561044532974294</v>
      </c>
      <c r="N224" s="22">
        <f t="shared" si="9"/>
        <v>0.14641596024962319</v>
      </c>
      <c r="O224" s="22">
        <f t="shared" si="10"/>
        <v>-0.20658786089628009</v>
      </c>
      <c r="P224" s="22">
        <f t="shared" si="11"/>
        <v>-1.040630055767658</v>
      </c>
      <c r="Q224" s="22">
        <f t="shared" si="3"/>
        <v>6.9334466746244342E-4</v>
      </c>
      <c r="R224" s="22">
        <f t="shared" si="4"/>
        <v>7.0028046984442331E-4</v>
      </c>
      <c r="S224" s="22">
        <f t="shared" si="5"/>
        <v>1.0366275980127745E-3</v>
      </c>
      <c r="T224" s="22">
        <f t="shared" si="6"/>
        <v>3.3634712816835123E-4</v>
      </c>
      <c r="U224" s="22"/>
      <c r="V224" s="34"/>
    </row>
    <row r="225" spans="1:22" ht="15.75" customHeight="1" x14ac:dyDescent="0.2">
      <c r="A225" s="20">
        <v>44193</v>
      </c>
      <c r="B225" s="22">
        <v>2.9101007012227086E-2</v>
      </c>
      <c r="C225" s="22">
        <v>6.7355722552351217E-3</v>
      </c>
      <c r="D225" s="31">
        <v>6.9358023819798831E-6</v>
      </c>
      <c r="E225" s="32">
        <f t="shared" si="13"/>
        <v>2.9094071209845106E-2</v>
      </c>
      <c r="F225" s="22">
        <f t="shared" si="0"/>
        <v>6.7286364528531418E-3</v>
      </c>
      <c r="G225" s="22">
        <v>-8.4043041993500465E-3</v>
      </c>
      <c r="H225" s="22">
        <v>-4.6845178444657621E-3</v>
      </c>
      <c r="I225" s="22">
        <v>5.2168865218892718E-4</v>
      </c>
      <c r="J225" s="22">
        <v>-2.7836551220682742E-3</v>
      </c>
      <c r="K225" s="36"/>
      <c r="L225" s="22">
        <f t="shared" si="7"/>
        <v>0.99539934758782211</v>
      </c>
      <c r="M225" s="22">
        <f t="shared" si="8"/>
        <v>-0.40561044532974294</v>
      </c>
      <c r="N225" s="22">
        <f t="shared" si="9"/>
        <v>0.14641596024962319</v>
      </c>
      <c r="O225" s="22">
        <f t="shared" si="10"/>
        <v>-0.20658786089628009</v>
      </c>
      <c r="P225" s="22">
        <f t="shared" si="11"/>
        <v>-1.040630055767658</v>
      </c>
      <c r="Q225" s="22">
        <f t="shared" si="3"/>
        <v>1.2209646368012967E-2</v>
      </c>
      <c r="R225" s="22">
        <f t="shared" si="4"/>
        <v>1.2216582170394947E-2</v>
      </c>
      <c r="S225" s="22">
        <f t="shared" si="5"/>
        <v>2.9101007012227086E-2</v>
      </c>
      <c r="T225" s="22">
        <f t="shared" si="6"/>
        <v>1.6884424841832141E-2</v>
      </c>
      <c r="U225" s="22"/>
      <c r="V225" s="34"/>
    </row>
    <row r="226" spans="1:22" ht="15.75" customHeight="1" x14ac:dyDescent="0.2">
      <c r="A226" s="20">
        <v>44194</v>
      </c>
      <c r="B226" s="22">
        <v>-8.7601638378729356E-3</v>
      </c>
      <c r="C226" s="22">
        <v>-2.2489441421459041E-3</v>
      </c>
      <c r="D226" s="31">
        <v>6.9358023819798831E-6</v>
      </c>
      <c r="E226" s="32">
        <f t="shared" si="13"/>
        <v>-8.7670996402549155E-3</v>
      </c>
      <c r="F226" s="22">
        <f t="shared" si="0"/>
        <v>-2.255879944527884E-3</v>
      </c>
      <c r="G226" s="22">
        <v>-4.823902953868444E-3</v>
      </c>
      <c r="H226" s="22">
        <v>1.1359819649419301E-3</v>
      </c>
      <c r="I226" s="22">
        <v>4.4187578278176518E-3</v>
      </c>
      <c r="J226" s="22">
        <v>4.8255044359529972E-3</v>
      </c>
      <c r="K226" s="36"/>
      <c r="L226" s="22">
        <f t="shared" si="7"/>
        <v>0.99539934758782211</v>
      </c>
      <c r="M226" s="22">
        <f t="shared" si="8"/>
        <v>-0.40561044532974294</v>
      </c>
      <c r="N226" s="22">
        <f t="shared" si="9"/>
        <v>0.14641596024962319</v>
      </c>
      <c r="O226" s="22">
        <f t="shared" si="10"/>
        <v>-0.20658786089628009</v>
      </c>
      <c r="P226" s="22">
        <f t="shared" si="11"/>
        <v>-1.040630055767658</v>
      </c>
      <c r="Q226" s="22">
        <f t="shared" si="3"/>
        <v>-6.0569767872106304E-3</v>
      </c>
      <c r="R226" s="22">
        <f t="shared" si="4"/>
        <v>-6.0500409848286505E-3</v>
      </c>
      <c r="S226" s="22">
        <f t="shared" si="5"/>
        <v>-8.7601638378729356E-3</v>
      </c>
      <c r="T226" s="22">
        <f t="shared" si="6"/>
        <v>-2.7101228530442851E-3</v>
      </c>
      <c r="U226" s="22"/>
      <c r="V226" s="34"/>
    </row>
    <row r="227" spans="1:22" ht="15.75" customHeight="1" x14ac:dyDescent="0.2">
      <c r="A227" s="20">
        <v>44195</v>
      </c>
      <c r="B227" s="22">
        <v>2.1592603907757128E-2</v>
      </c>
      <c r="C227" s="22">
        <v>2.4327848110149665E-3</v>
      </c>
      <c r="D227" s="31">
        <v>6.9358023819798831E-6</v>
      </c>
      <c r="E227" s="32">
        <f t="shared" si="13"/>
        <v>2.1585668105375148E-2</v>
      </c>
      <c r="F227" s="22">
        <f t="shared" si="0"/>
        <v>2.4258490086329866E-3</v>
      </c>
      <c r="G227" s="22">
        <v>5.109644964960294E-3</v>
      </c>
      <c r="H227" s="22">
        <v>6.2971623115527318E-3</v>
      </c>
      <c r="I227" s="22">
        <v>-6.442271118529198E-3</v>
      </c>
      <c r="J227" s="22">
        <v>9.8671871613242976E-4</v>
      </c>
      <c r="K227" s="36"/>
      <c r="L227" s="22">
        <f t="shared" si="7"/>
        <v>0.99539934758782211</v>
      </c>
      <c r="M227" s="22">
        <f t="shared" si="8"/>
        <v>-0.40561044532974294</v>
      </c>
      <c r="N227" s="22">
        <f t="shared" si="9"/>
        <v>0.14641596024962319</v>
      </c>
      <c r="O227" s="22">
        <f t="shared" si="10"/>
        <v>-0.20658786089628009</v>
      </c>
      <c r="P227" s="22">
        <f t="shared" si="11"/>
        <v>-1.040630055767658</v>
      </c>
      <c r="Q227" s="22">
        <f t="shared" si="3"/>
        <v>1.5682540746140966E-3</v>
      </c>
      <c r="R227" s="22">
        <f t="shared" si="4"/>
        <v>1.5751898769960765E-3</v>
      </c>
      <c r="S227" s="22">
        <f t="shared" si="5"/>
        <v>2.1592603907757128E-2</v>
      </c>
      <c r="T227" s="22">
        <f t="shared" si="6"/>
        <v>2.0017414030761051E-2</v>
      </c>
      <c r="U227" s="22"/>
      <c r="V227" s="34"/>
    </row>
    <row r="228" spans="1:22" ht="15.75" customHeight="1" x14ac:dyDescent="0.2">
      <c r="A228" s="20">
        <v>44196</v>
      </c>
      <c r="B228" s="22">
        <v>5.5195253222322148E-5</v>
      </c>
      <c r="C228" s="22">
        <v>6.4547185853355334E-3</v>
      </c>
      <c r="D228" s="31">
        <v>6.9358023819798831E-6</v>
      </c>
      <c r="E228" s="32">
        <f t="shared" si="13"/>
        <v>4.8259450840342265E-5</v>
      </c>
      <c r="F228" s="22">
        <f t="shared" si="0"/>
        <v>6.4477827829535535E-3</v>
      </c>
      <c r="G228" s="22">
        <v>1.8840198842277405E-3</v>
      </c>
      <c r="H228" s="22">
        <v>3.6028796266777217E-3</v>
      </c>
      <c r="I228" s="22">
        <v>2.738294396713312E-3</v>
      </c>
      <c r="J228" s="22">
        <v>-1.9937027074357003E-3</v>
      </c>
      <c r="K228" s="36"/>
      <c r="L228" s="22">
        <f t="shared" si="7"/>
        <v>0.99539934758782211</v>
      </c>
      <c r="M228" s="22">
        <f t="shared" si="8"/>
        <v>-0.40561044532974294</v>
      </c>
      <c r="N228" s="22">
        <f t="shared" si="9"/>
        <v>0.14641596024962319</v>
      </c>
      <c r="O228" s="22">
        <f t="shared" si="10"/>
        <v>-0.20658786089628009</v>
      </c>
      <c r="P228" s="22">
        <f t="shared" si="11"/>
        <v>-1.040630055767658</v>
      </c>
      <c r="Q228" s="22">
        <f t="shared" si="3"/>
        <v>7.6904682891937477E-3</v>
      </c>
      <c r="R228" s="22">
        <f t="shared" si="4"/>
        <v>7.6974040915757276E-3</v>
      </c>
      <c r="S228" s="22">
        <f t="shared" si="5"/>
        <v>5.5195253222322148E-5</v>
      </c>
      <c r="T228" s="22">
        <f t="shared" si="6"/>
        <v>-7.6422088383534051E-3</v>
      </c>
      <c r="U228" s="22"/>
      <c r="V228" s="34"/>
    </row>
    <row r="229" spans="1:22" ht="15.75" customHeight="1" x14ac:dyDescent="0.2">
      <c r="A229" s="22"/>
      <c r="B229" s="22"/>
      <c r="C229" s="22"/>
      <c r="D229" s="22"/>
      <c r="E229" s="36"/>
      <c r="F229" s="22"/>
      <c r="G229" s="22"/>
      <c r="H229" s="22"/>
      <c r="I229" s="22"/>
      <c r="J229" s="22"/>
      <c r="K229" s="36"/>
      <c r="L229" s="22"/>
      <c r="M229" s="22"/>
      <c r="N229" s="22"/>
      <c r="O229" s="22"/>
      <c r="P229" s="22"/>
      <c r="Q229" s="22"/>
      <c r="R229" s="22"/>
      <c r="S229" s="22"/>
      <c r="T229" s="22"/>
      <c r="U229" s="22"/>
      <c r="V229" s="34"/>
    </row>
    <row r="230" spans="1:22" ht="15.75" customHeight="1" x14ac:dyDescent="0.2">
      <c r="A230" s="22"/>
      <c r="B230" s="22"/>
      <c r="C230" s="22"/>
      <c r="D230" s="22"/>
      <c r="E230" s="36"/>
      <c r="F230" s="22"/>
      <c r="G230" s="22"/>
      <c r="H230" s="22"/>
      <c r="I230" s="22"/>
      <c r="J230" s="22"/>
      <c r="K230" s="36"/>
      <c r="L230" s="22"/>
      <c r="M230" s="22"/>
      <c r="N230" s="22"/>
      <c r="O230" s="22"/>
      <c r="P230" s="22"/>
      <c r="Q230" s="22"/>
      <c r="R230" s="22"/>
      <c r="S230" s="22"/>
      <c r="T230" s="22"/>
      <c r="U230" s="22"/>
      <c r="V230" s="34"/>
    </row>
    <row r="231" spans="1:22" ht="15.75" customHeight="1" x14ac:dyDescent="0.2">
      <c r="A231" s="22"/>
      <c r="B231" s="22"/>
      <c r="C231" s="22"/>
      <c r="D231" s="22"/>
      <c r="E231" s="36"/>
      <c r="F231" s="22"/>
      <c r="G231" s="22"/>
      <c r="H231" s="22"/>
      <c r="I231" s="22"/>
      <c r="J231" s="22"/>
      <c r="K231" s="36"/>
      <c r="L231" s="22"/>
      <c r="M231" s="22"/>
      <c r="N231" s="22"/>
      <c r="O231" s="22"/>
      <c r="P231" s="22"/>
      <c r="Q231" s="22"/>
      <c r="R231" s="22"/>
      <c r="S231" s="22"/>
      <c r="T231" s="22"/>
      <c r="U231" s="22"/>
      <c r="V231" s="34"/>
    </row>
    <row r="232" spans="1:22" ht="15.75" customHeight="1" x14ac:dyDescent="0.2">
      <c r="A232" s="22"/>
      <c r="B232" s="22"/>
      <c r="C232" s="22"/>
      <c r="D232" s="22"/>
      <c r="E232" s="36"/>
      <c r="F232" s="22"/>
      <c r="G232" s="22"/>
      <c r="H232" s="22"/>
      <c r="I232" s="22"/>
      <c r="J232" s="22"/>
      <c r="K232" s="36"/>
      <c r="L232" s="22"/>
      <c r="M232" s="22"/>
      <c r="N232" s="22"/>
      <c r="O232" s="22"/>
      <c r="P232" s="22"/>
      <c r="Q232" s="22"/>
      <c r="R232" s="22"/>
      <c r="S232" s="22"/>
      <c r="T232" s="22"/>
      <c r="U232" s="22"/>
      <c r="V232" s="34"/>
    </row>
    <row r="233" spans="1:22" ht="15.75" customHeight="1" x14ac:dyDescent="0.2">
      <c r="A233" s="22"/>
      <c r="B233" s="22"/>
      <c r="C233" s="22"/>
      <c r="D233" s="22"/>
      <c r="E233" s="36"/>
      <c r="F233" s="22"/>
      <c r="G233" s="22"/>
      <c r="H233" s="22"/>
      <c r="I233" s="22"/>
      <c r="J233" s="22"/>
      <c r="K233" s="36"/>
      <c r="L233" s="22"/>
      <c r="M233" s="22"/>
      <c r="N233" s="22"/>
      <c r="O233" s="22"/>
      <c r="P233" s="22"/>
      <c r="Q233" s="22"/>
      <c r="R233" s="22"/>
      <c r="S233" s="22"/>
      <c r="T233" s="22"/>
      <c r="U233" s="22"/>
      <c r="V233" s="34"/>
    </row>
    <row r="234" spans="1:22" ht="15.75" customHeight="1" x14ac:dyDescent="0.2">
      <c r="A234" s="22"/>
      <c r="B234" s="22"/>
      <c r="C234" s="22"/>
      <c r="D234" s="22"/>
      <c r="E234" s="36"/>
      <c r="F234" s="22"/>
      <c r="G234" s="22"/>
      <c r="H234" s="22"/>
      <c r="I234" s="22"/>
      <c r="J234" s="22"/>
      <c r="K234" s="36"/>
      <c r="L234" s="22"/>
      <c r="M234" s="22"/>
      <c r="N234" s="22"/>
      <c r="O234" s="22"/>
      <c r="P234" s="22"/>
      <c r="Q234" s="22"/>
      <c r="R234" s="22"/>
      <c r="S234" s="22"/>
      <c r="T234" s="22"/>
      <c r="U234" s="22"/>
      <c r="V234" s="34"/>
    </row>
    <row r="235" spans="1:22" ht="15.75" customHeight="1" x14ac:dyDescent="0.2">
      <c r="A235" s="22"/>
      <c r="B235" s="22"/>
      <c r="C235" s="22"/>
      <c r="D235" s="22"/>
      <c r="E235" s="36"/>
      <c r="F235" s="22"/>
      <c r="G235" s="22"/>
      <c r="H235" s="22"/>
      <c r="I235" s="22"/>
      <c r="J235" s="22"/>
      <c r="K235" s="36"/>
      <c r="L235" s="22"/>
      <c r="M235" s="22"/>
      <c r="N235" s="22"/>
      <c r="O235" s="22"/>
      <c r="P235" s="22"/>
      <c r="Q235" s="22"/>
      <c r="R235" s="22"/>
      <c r="S235" s="22"/>
      <c r="T235" s="22"/>
      <c r="U235" s="22"/>
      <c r="V235" s="34"/>
    </row>
    <row r="236" spans="1:22" ht="15.75" customHeight="1" x14ac:dyDescent="0.2">
      <c r="A236" s="22"/>
      <c r="B236" s="22"/>
      <c r="C236" s="22"/>
      <c r="D236" s="22"/>
      <c r="E236" s="36"/>
      <c r="F236" s="22"/>
      <c r="G236" s="22"/>
      <c r="H236" s="22"/>
      <c r="I236" s="22"/>
      <c r="J236" s="22"/>
      <c r="K236" s="36"/>
      <c r="L236" s="22"/>
      <c r="M236" s="22"/>
      <c r="N236" s="22"/>
      <c r="O236" s="22"/>
      <c r="P236" s="22"/>
      <c r="Q236" s="22"/>
      <c r="R236" s="22"/>
      <c r="S236" s="22"/>
      <c r="T236" s="22"/>
      <c r="U236" s="22"/>
      <c r="V236" s="34"/>
    </row>
    <row r="237" spans="1:22" ht="15.75" customHeight="1" x14ac:dyDescent="0.2">
      <c r="A237" s="22"/>
      <c r="B237" s="22"/>
      <c r="C237" s="22"/>
      <c r="D237" s="22"/>
      <c r="E237" s="36"/>
      <c r="F237" s="22"/>
      <c r="G237" s="22"/>
      <c r="H237" s="22"/>
      <c r="I237" s="22"/>
      <c r="J237" s="22"/>
      <c r="K237" s="36"/>
      <c r="L237" s="22"/>
      <c r="M237" s="22"/>
      <c r="N237" s="22"/>
      <c r="O237" s="22"/>
      <c r="P237" s="22"/>
      <c r="Q237" s="22"/>
      <c r="R237" s="22"/>
      <c r="S237" s="22"/>
      <c r="T237" s="22"/>
      <c r="U237" s="22"/>
      <c r="V237" s="34"/>
    </row>
    <row r="238" spans="1:22" ht="15.75" customHeight="1" x14ac:dyDescent="0.2">
      <c r="A238" s="22"/>
      <c r="B238" s="22"/>
      <c r="C238" s="22"/>
      <c r="D238" s="22"/>
      <c r="E238" s="36"/>
      <c r="F238" s="22"/>
      <c r="G238" s="22"/>
      <c r="H238" s="22"/>
      <c r="I238" s="22"/>
      <c r="J238" s="22"/>
      <c r="K238" s="36"/>
      <c r="L238" s="22"/>
      <c r="M238" s="22"/>
      <c r="N238" s="22"/>
      <c r="O238" s="22"/>
      <c r="P238" s="22"/>
      <c r="Q238" s="22"/>
      <c r="R238" s="22"/>
      <c r="S238" s="22"/>
      <c r="T238" s="22"/>
      <c r="U238" s="22"/>
      <c r="V238" s="34"/>
    </row>
    <row r="239" spans="1:22" ht="15.75" customHeight="1" x14ac:dyDescent="0.2">
      <c r="A239" s="22"/>
      <c r="B239" s="22"/>
      <c r="C239" s="22"/>
      <c r="D239" s="22"/>
      <c r="E239" s="36"/>
      <c r="F239" s="22"/>
      <c r="G239" s="22"/>
      <c r="H239" s="22"/>
      <c r="I239" s="22"/>
      <c r="J239" s="22"/>
      <c r="K239" s="36"/>
      <c r="L239" s="22"/>
      <c r="M239" s="22"/>
      <c r="N239" s="22"/>
      <c r="O239" s="22"/>
      <c r="P239" s="22"/>
      <c r="Q239" s="22"/>
      <c r="R239" s="22"/>
      <c r="S239" s="22"/>
      <c r="T239" s="22"/>
      <c r="U239" s="22"/>
      <c r="V239" s="34"/>
    </row>
    <row r="240" spans="1:22" ht="15.75" customHeight="1" x14ac:dyDescent="0.2">
      <c r="A240" s="22"/>
      <c r="B240" s="22"/>
      <c r="C240" s="22"/>
      <c r="D240" s="22"/>
      <c r="E240" s="36"/>
      <c r="F240" s="22"/>
      <c r="G240" s="22"/>
      <c r="H240" s="22"/>
      <c r="I240" s="22"/>
      <c r="J240" s="22"/>
      <c r="K240" s="36"/>
      <c r="L240" s="22"/>
      <c r="M240" s="22"/>
      <c r="N240" s="22"/>
      <c r="O240" s="22"/>
      <c r="P240" s="22"/>
      <c r="Q240" s="22"/>
      <c r="R240" s="22"/>
      <c r="S240" s="22"/>
      <c r="T240" s="22"/>
      <c r="U240" s="22"/>
      <c r="V240" s="34"/>
    </row>
    <row r="241" spans="1:22" ht="15.75" customHeight="1" x14ac:dyDescent="0.2">
      <c r="A241" s="22"/>
      <c r="B241" s="22"/>
      <c r="C241" s="22"/>
      <c r="D241" s="22"/>
      <c r="E241" s="36"/>
      <c r="F241" s="22"/>
      <c r="G241" s="22"/>
      <c r="H241" s="22"/>
      <c r="I241" s="22"/>
      <c r="J241" s="22"/>
      <c r="K241" s="36"/>
      <c r="L241" s="22"/>
      <c r="M241" s="22"/>
      <c r="N241" s="22"/>
      <c r="O241" s="22"/>
      <c r="P241" s="22"/>
      <c r="Q241" s="22"/>
      <c r="R241" s="22"/>
      <c r="S241" s="22"/>
      <c r="T241" s="22"/>
      <c r="U241" s="22"/>
      <c r="V241" s="34"/>
    </row>
    <row r="242" spans="1:22" ht="15.75" customHeight="1" x14ac:dyDescent="0.2">
      <c r="A242" s="22"/>
      <c r="B242" s="22"/>
      <c r="C242" s="22"/>
      <c r="D242" s="22"/>
      <c r="E242" s="36"/>
      <c r="F242" s="22"/>
      <c r="G242" s="22"/>
      <c r="H242" s="22"/>
      <c r="I242" s="22"/>
      <c r="J242" s="22"/>
      <c r="K242" s="36"/>
      <c r="L242" s="22"/>
      <c r="M242" s="22"/>
      <c r="N242" s="22"/>
      <c r="O242" s="22"/>
      <c r="P242" s="22"/>
      <c r="Q242" s="22"/>
      <c r="R242" s="22"/>
      <c r="S242" s="22"/>
      <c r="T242" s="22"/>
      <c r="U242" s="22"/>
      <c r="V242" s="34"/>
    </row>
    <row r="243" spans="1:22" ht="15.75" customHeight="1" x14ac:dyDescent="0.2">
      <c r="A243" s="22"/>
      <c r="B243" s="22"/>
      <c r="C243" s="22"/>
      <c r="D243" s="22"/>
      <c r="E243" s="36"/>
      <c r="F243" s="22"/>
      <c r="G243" s="22"/>
      <c r="H243" s="22"/>
      <c r="I243" s="22"/>
      <c r="J243" s="22"/>
      <c r="K243" s="36"/>
      <c r="L243" s="22"/>
      <c r="M243" s="22"/>
      <c r="N243" s="22"/>
      <c r="O243" s="22"/>
      <c r="P243" s="22"/>
      <c r="Q243" s="22"/>
      <c r="R243" s="22"/>
      <c r="S243" s="22"/>
      <c r="T243" s="22"/>
      <c r="U243" s="22"/>
      <c r="V243" s="34"/>
    </row>
    <row r="244" spans="1:22" ht="15.75" customHeight="1" x14ac:dyDescent="0.2">
      <c r="A244" s="22"/>
      <c r="B244" s="22"/>
      <c r="C244" s="22"/>
      <c r="D244" s="22"/>
      <c r="E244" s="36"/>
      <c r="F244" s="22"/>
      <c r="G244" s="22"/>
      <c r="H244" s="22"/>
      <c r="I244" s="22"/>
      <c r="J244" s="22"/>
      <c r="K244" s="36"/>
      <c r="L244" s="22"/>
      <c r="M244" s="22"/>
      <c r="N244" s="22"/>
      <c r="O244" s="22"/>
      <c r="P244" s="22"/>
      <c r="Q244" s="22"/>
      <c r="R244" s="22"/>
      <c r="S244" s="22"/>
      <c r="T244" s="22"/>
      <c r="U244" s="22"/>
      <c r="V244" s="34"/>
    </row>
    <row r="245" spans="1:22" ht="15.75" customHeight="1" x14ac:dyDescent="0.2">
      <c r="A245" s="22"/>
      <c r="B245" s="22"/>
      <c r="C245" s="22"/>
      <c r="D245" s="22"/>
      <c r="E245" s="36"/>
      <c r="F245" s="22"/>
      <c r="G245" s="22"/>
      <c r="H245" s="22"/>
      <c r="I245" s="22"/>
      <c r="J245" s="22"/>
      <c r="K245" s="36"/>
      <c r="L245" s="22"/>
      <c r="M245" s="22"/>
      <c r="N245" s="22"/>
      <c r="O245" s="22"/>
      <c r="P245" s="22"/>
      <c r="Q245" s="22"/>
      <c r="R245" s="22"/>
      <c r="S245" s="22"/>
      <c r="T245" s="22"/>
      <c r="U245" s="22"/>
      <c r="V245" s="34"/>
    </row>
    <row r="246" spans="1:22" ht="15.75" customHeight="1" x14ac:dyDescent="0.2">
      <c r="A246" s="22"/>
      <c r="B246" s="22"/>
      <c r="C246" s="22"/>
      <c r="D246" s="22"/>
      <c r="E246" s="36"/>
      <c r="F246" s="22"/>
      <c r="G246" s="22"/>
      <c r="H246" s="22"/>
      <c r="I246" s="22"/>
      <c r="J246" s="22"/>
      <c r="K246" s="36"/>
      <c r="L246" s="22"/>
      <c r="M246" s="22"/>
      <c r="N246" s="22"/>
      <c r="O246" s="22"/>
      <c r="P246" s="22"/>
      <c r="Q246" s="22"/>
      <c r="R246" s="22"/>
      <c r="S246" s="22"/>
      <c r="T246" s="22"/>
      <c r="U246" s="22"/>
      <c r="V246" s="34"/>
    </row>
    <row r="247" spans="1:22" ht="15.75" customHeight="1" x14ac:dyDescent="0.2">
      <c r="A247" s="22"/>
      <c r="B247" s="22"/>
      <c r="C247" s="22"/>
      <c r="D247" s="22"/>
      <c r="E247" s="36"/>
      <c r="F247" s="22"/>
      <c r="G247" s="22"/>
      <c r="H247" s="22"/>
      <c r="I247" s="22"/>
      <c r="J247" s="22"/>
      <c r="K247" s="36"/>
      <c r="L247" s="22"/>
      <c r="M247" s="22"/>
      <c r="N247" s="22"/>
      <c r="O247" s="22"/>
      <c r="P247" s="22"/>
      <c r="Q247" s="22"/>
      <c r="R247" s="22"/>
      <c r="S247" s="22"/>
      <c r="T247" s="22"/>
      <c r="U247" s="22"/>
      <c r="V247" s="34"/>
    </row>
    <row r="248" spans="1:22" ht="15.75" customHeight="1" x14ac:dyDescent="0.2">
      <c r="A248" s="22"/>
      <c r="B248" s="22"/>
      <c r="C248" s="22"/>
      <c r="D248" s="22"/>
      <c r="E248" s="36"/>
      <c r="F248" s="22"/>
      <c r="G248" s="22"/>
      <c r="H248" s="22"/>
      <c r="I248" s="22"/>
      <c r="J248" s="22"/>
      <c r="K248" s="36"/>
      <c r="L248" s="22"/>
      <c r="M248" s="22"/>
      <c r="N248" s="22"/>
      <c r="O248" s="22"/>
      <c r="P248" s="22"/>
      <c r="Q248" s="22"/>
      <c r="R248" s="22"/>
      <c r="S248" s="22"/>
      <c r="T248" s="22"/>
      <c r="U248" s="22"/>
      <c r="V248" s="34"/>
    </row>
    <row r="249" spans="1:22" ht="15.75" customHeight="1" x14ac:dyDescent="0.2">
      <c r="A249" s="22"/>
      <c r="B249" s="22"/>
      <c r="C249" s="22"/>
      <c r="D249" s="22"/>
      <c r="E249" s="36"/>
      <c r="F249" s="22"/>
      <c r="G249" s="22"/>
      <c r="H249" s="22"/>
      <c r="I249" s="22"/>
      <c r="J249" s="22"/>
      <c r="K249" s="36"/>
      <c r="L249" s="22"/>
      <c r="M249" s="22"/>
      <c r="N249" s="22"/>
      <c r="O249" s="22"/>
      <c r="P249" s="22"/>
      <c r="Q249" s="22"/>
      <c r="R249" s="22"/>
      <c r="S249" s="22"/>
      <c r="T249" s="22"/>
      <c r="U249" s="22"/>
      <c r="V249" s="34"/>
    </row>
    <row r="250" spans="1:22" ht="15.75" customHeight="1" x14ac:dyDescent="0.2">
      <c r="A250" s="22"/>
      <c r="B250" s="22"/>
      <c r="C250" s="22"/>
      <c r="D250" s="22"/>
      <c r="E250" s="36"/>
      <c r="F250" s="22"/>
      <c r="G250" s="22"/>
      <c r="H250" s="22"/>
      <c r="I250" s="22"/>
      <c r="J250" s="22"/>
      <c r="K250" s="36"/>
      <c r="L250" s="22"/>
      <c r="M250" s="22"/>
      <c r="N250" s="22"/>
      <c r="O250" s="22"/>
      <c r="P250" s="22"/>
      <c r="Q250" s="22"/>
      <c r="R250" s="22"/>
      <c r="S250" s="22"/>
      <c r="T250" s="22"/>
      <c r="U250" s="22"/>
      <c r="V250" s="34"/>
    </row>
    <row r="251" spans="1:22" ht="15.75" customHeight="1" x14ac:dyDescent="0.2">
      <c r="A251" s="22"/>
      <c r="B251" s="22"/>
      <c r="C251" s="22"/>
      <c r="D251" s="22"/>
      <c r="E251" s="36"/>
      <c r="F251" s="22"/>
      <c r="G251" s="22"/>
      <c r="H251" s="22"/>
      <c r="I251" s="22"/>
      <c r="J251" s="22"/>
      <c r="K251" s="36"/>
      <c r="L251" s="22"/>
      <c r="M251" s="22"/>
      <c r="N251" s="22"/>
      <c r="O251" s="22"/>
      <c r="P251" s="22"/>
      <c r="Q251" s="22"/>
      <c r="R251" s="22"/>
      <c r="S251" s="22"/>
      <c r="T251" s="22"/>
      <c r="U251" s="22"/>
      <c r="V251" s="34"/>
    </row>
    <row r="252" spans="1:22" ht="15.75" customHeight="1" x14ac:dyDescent="0.2">
      <c r="A252" s="22"/>
      <c r="B252" s="22"/>
      <c r="C252" s="22"/>
      <c r="D252" s="22"/>
      <c r="E252" s="36"/>
      <c r="F252" s="22"/>
      <c r="G252" s="22"/>
      <c r="H252" s="22"/>
      <c r="I252" s="22"/>
      <c r="J252" s="22"/>
      <c r="K252" s="36"/>
      <c r="L252" s="22"/>
      <c r="M252" s="22"/>
      <c r="N252" s="22"/>
      <c r="O252" s="22"/>
      <c r="P252" s="22"/>
      <c r="Q252" s="22"/>
      <c r="R252" s="22"/>
      <c r="S252" s="22"/>
      <c r="T252" s="22"/>
      <c r="U252" s="22"/>
      <c r="V252" s="34"/>
    </row>
    <row r="253" spans="1:22" ht="15.75" customHeight="1" x14ac:dyDescent="0.2">
      <c r="A253" s="22"/>
      <c r="B253" s="22"/>
      <c r="C253" s="22"/>
      <c r="D253" s="22"/>
      <c r="E253" s="36"/>
      <c r="F253" s="22"/>
      <c r="G253" s="22"/>
      <c r="H253" s="22"/>
      <c r="I253" s="22"/>
      <c r="J253" s="22"/>
      <c r="K253" s="36"/>
      <c r="L253" s="22"/>
      <c r="M253" s="22"/>
      <c r="N253" s="22"/>
      <c r="O253" s="22"/>
      <c r="P253" s="22"/>
      <c r="Q253" s="22"/>
      <c r="R253" s="22"/>
      <c r="S253" s="22"/>
      <c r="T253" s="22"/>
      <c r="U253" s="22"/>
      <c r="V253" s="34"/>
    </row>
    <row r="254" spans="1:22" ht="15.75" customHeight="1" x14ac:dyDescent="0.2">
      <c r="A254" s="22"/>
      <c r="B254" s="22"/>
      <c r="C254" s="22"/>
      <c r="D254" s="22"/>
      <c r="E254" s="36"/>
      <c r="F254" s="22"/>
      <c r="G254" s="22"/>
      <c r="H254" s="22"/>
      <c r="I254" s="22"/>
      <c r="J254" s="22"/>
      <c r="K254" s="36"/>
      <c r="L254" s="22"/>
      <c r="M254" s="22"/>
      <c r="N254" s="22"/>
      <c r="O254" s="22"/>
      <c r="P254" s="22"/>
      <c r="Q254" s="22"/>
      <c r="R254" s="22"/>
      <c r="S254" s="22"/>
      <c r="T254" s="22"/>
      <c r="U254" s="22"/>
      <c r="V254" s="34"/>
    </row>
    <row r="255" spans="1:22" ht="15.75" customHeight="1" x14ac:dyDescent="0.2">
      <c r="A255" s="22"/>
      <c r="B255" s="22"/>
      <c r="C255" s="22"/>
      <c r="D255" s="22"/>
      <c r="E255" s="36"/>
      <c r="F255" s="22"/>
      <c r="G255" s="22"/>
      <c r="H255" s="22"/>
      <c r="I255" s="22"/>
      <c r="J255" s="22"/>
      <c r="K255" s="36"/>
      <c r="L255" s="22"/>
      <c r="M255" s="22"/>
      <c r="N255" s="22"/>
      <c r="O255" s="22"/>
      <c r="P255" s="22"/>
      <c r="Q255" s="22"/>
      <c r="R255" s="22"/>
      <c r="S255" s="22"/>
      <c r="T255" s="22"/>
      <c r="U255" s="22"/>
      <c r="V255" s="34"/>
    </row>
    <row r="256" spans="1:22" ht="15.75" customHeight="1" x14ac:dyDescent="0.2">
      <c r="A256" s="22"/>
      <c r="B256" s="22"/>
      <c r="C256" s="22"/>
      <c r="D256" s="22"/>
      <c r="E256" s="36"/>
      <c r="F256" s="22"/>
      <c r="G256" s="22"/>
      <c r="H256" s="22"/>
      <c r="I256" s="22"/>
      <c r="J256" s="22"/>
      <c r="K256" s="36"/>
      <c r="L256" s="22"/>
      <c r="M256" s="22"/>
      <c r="N256" s="22"/>
      <c r="O256" s="22"/>
      <c r="P256" s="22"/>
      <c r="Q256" s="22"/>
      <c r="R256" s="22"/>
      <c r="S256" s="22"/>
      <c r="T256" s="22"/>
      <c r="U256" s="22"/>
      <c r="V256" s="34"/>
    </row>
    <row r="257" spans="1:22" ht="15.75" customHeight="1" x14ac:dyDescent="0.2">
      <c r="A257" s="22"/>
      <c r="B257" s="22"/>
      <c r="C257" s="22"/>
      <c r="D257" s="22"/>
      <c r="E257" s="36"/>
      <c r="F257" s="22"/>
      <c r="G257" s="22"/>
      <c r="H257" s="22"/>
      <c r="I257" s="22"/>
      <c r="J257" s="22"/>
      <c r="K257" s="36"/>
      <c r="L257" s="22"/>
      <c r="M257" s="22"/>
      <c r="N257" s="22"/>
      <c r="O257" s="22"/>
      <c r="P257" s="22"/>
      <c r="Q257" s="22"/>
      <c r="R257" s="22"/>
      <c r="S257" s="22"/>
      <c r="T257" s="22"/>
      <c r="U257" s="22"/>
      <c r="V257" s="34"/>
    </row>
    <row r="258" spans="1:22" ht="15.75" customHeight="1" x14ac:dyDescent="0.2">
      <c r="A258" s="22"/>
      <c r="B258" s="22"/>
      <c r="C258" s="22"/>
      <c r="D258" s="22"/>
      <c r="E258" s="36"/>
      <c r="F258" s="22"/>
      <c r="G258" s="22"/>
      <c r="H258" s="22"/>
      <c r="I258" s="22"/>
      <c r="J258" s="22"/>
      <c r="K258" s="36"/>
      <c r="L258" s="22"/>
      <c r="M258" s="22"/>
      <c r="N258" s="22"/>
      <c r="O258" s="22"/>
      <c r="P258" s="22"/>
      <c r="Q258" s="22"/>
      <c r="R258" s="22"/>
      <c r="S258" s="22"/>
      <c r="T258" s="22"/>
      <c r="U258" s="22"/>
      <c r="V258" s="34"/>
    </row>
    <row r="259" spans="1:22" ht="15.75" customHeight="1" x14ac:dyDescent="0.2">
      <c r="A259" s="22"/>
      <c r="B259" s="22"/>
      <c r="C259" s="22"/>
      <c r="D259" s="22"/>
      <c r="E259" s="36"/>
      <c r="F259" s="22"/>
      <c r="G259" s="22"/>
      <c r="H259" s="22"/>
      <c r="I259" s="22"/>
      <c r="J259" s="22"/>
      <c r="K259" s="36"/>
      <c r="L259" s="22"/>
      <c r="M259" s="22"/>
      <c r="N259" s="22"/>
      <c r="O259" s="22"/>
      <c r="P259" s="22"/>
      <c r="Q259" s="22"/>
      <c r="R259" s="22"/>
      <c r="S259" s="22"/>
      <c r="T259" s="22"/>
      <c r="U259" s="22"/>
      <c r="V259" s="34"/>
    </row>
    <row r="260" spans="1:22" ht="15.75" customHeight="1" x14ac:dyDescent="0.2">
      <c r="A260" s="22"/>
      <c r="B260" s="22"/>
      <c r="C260" s="22"/>
      <c r="D260" s="22"/>
      <c r="E260" s="36"/>
      <c r="F260" s="22"/>
      <c r="G260" s="22"/>
      <c r="H260" s="22"/>
      <c r="I260" s="22"/>
      <c r="J260" s="22"/>
      <c r="K260" s="36"/>
      <c r="L260" s="22"/>
      <c r="M260" s="22"/>
      <c r="N260" s="22"/>
      <c r="O260" s="22"/>
      <c r="P260" s="22"/>
      <c r="Q260" s="22"/>
      <c r="R260" s="22"/>
      <c r="S260" s="22"/>
      <c r="T260" s="22"/>
      <c r="U260" s="22"/>
      <c r="V260" s="34"/>
    </row>
    <row r="261" spans="1:22" ht="15.75" customHeight="1" x14ac:dyDescent="0.2">
      <c r="A261" s="22"/>
      <c r="B261" s="22"/>
      <c r="C261" s="22"/>
      <c r="D261" s="22"/>
      <c r="E261" s="36"/>
      <c r="F261" s="22"/>
      <c r="G261" s="22"/>
      <c r="H261" s="22"/>
      <c r="I261" s="22"/>
      <c r="J261" s="22"/>
      <c r="K261" s="36"/>
      <c r="L261" s="22"/>
      <c r="M261" s="22"/>
      <c r="N261" s="22"/>
      <c r="O261" s="22"/>
      <c r="P261" s="22"/>
      <c r="Q261" s="22"/>
      <c r="R261" s="22"/>
      <c r="S261" s="22"/>
      <c r="T261" s="22"/>
      <c r="U261" s="22"/>
      <c r="V261" s="34"/>
    </row>
    <row r="262" spans="1:22" ht="15.75" customHeight="1" x14ac:dyDescent="0.2">
      <c r="A262" s="22"/>
      <c r="B262" s="22"/>
      <c r="C262" s="22"/>
      <c r="D262" s="22"/>
      <c r="E262" s="36"/>
      <c r="F262" s="22"/>
      <c r="G262" s="22"/>
      <c r="H262" s="22"/>
      <c r="I262" s="22"/>
      <c r="J262" s="22"/>
      <c r="K262" s="36"/>
      <c r="L262" s="22"/>
      <c r="M262" s="22"/>
      <c r="N262" s="22"/>
      <c r="O262" s="22"/>
      <c r="P262" s="22"/>
      <c r="Q262" s="22"/>
      <c r="R262" s="22"/>
      <c r="S262" s="22"/>
      <c r="T262" s="22"/>
      <c r="U262" s="22"/>
      <c r="V262" s="34"/>
    </row>
    <row r="263" spans="1:22" ht="15.75" customHeight="1" x14ac:dyDescent="0.2">
      <c r="A263" s="22"/>
      <c r="B263" s="22"/>
      <c r="C263" s="22"/>
      <c r="D263" s="22"/>
      <c r="E263" s="36"/>
      <c r="F263" s="22"/>
      <c r="G263" s="22"/>
      <c r="H263" s="22"/>
      <c r="I263" s="22"/>
      <c r="J263" s="22"/>
      <c r="K263" s="36"/>
      <c r="L263" s="22"/>
      <c r="M263" s="22"/>
      <c r="N263" s="22"/>
      <c r="O263" s="22"/>
      <c r="P263" s="22"/>
      <c r="Q263" s="22"/>
      <c r="R263" s="22"/>
      <c r="S263" s="22"/>
      <c r="T263" s="22"/>
      <c r="U263" s="22"/>
      <c r="V263" s="34"/>
    </row>
    <row r="264" spans="1:22" ht="15.75" customHeight="1" x14ac:dyDescent="0.2">
      <c r="A264" s="22"/>
      <c r="B264" s="22"/>
      <c r="C264" s="22"/>
      <c r="D264" s="22"/>
      <c r="E264" s="36"/>
      <c r="F264" s="22"/>
      <c r="G264" s="22"/>
      <c r="H264" s="22"/>
      <c r="I264" s="22"/>
      <c r="J264" s="22"/>
      <c r="K264" s="36"/>
      <c r="L264" s="22"/>
      <c r="M264" s="22"/>
      <c r="N264" s="22"/>
      <c r="O264" s="22"/>
      <c r="P264" s="22"/>
      <c r="Q264" s="22"/>
      <c r="R264" s="22"/>
      <c r="S264" s="22"/>
      <c r="T264" s="22"/>
      <c r="U264" s="22"/>
      <c r="V264" s="34"/>
    </row>
    <row r="265" spans="1:22" ht="15.75" customHeight="1" x14ac:dyDescent="0.2">
      <c r="A265" s="22"/>
      <c r="B265" s="22"/>
      <c r="C265" s="22"/>
      <c r="D265" s="22"/>
      <c r="E265" s="36"/>
      <c r="F265" s="22"/>
      <c r="G265" s="22"/>
      <c r="H265" s="22"/>
      <c r="I265" s="22"/>
      <c r="J265" s="22"/>
      <c r="K265" s="36"/>
      <c r="L265" s="22"/>
      <c r="M265" s="22"/>
      <c r="N265" s="22"/>
      <c r="O265" s="22"/>
      <c r="P265" s="22"/>
      <c r="Q265" s="22"/>
      <c r="R265" s="22"/>
      <c r="S265" s="22"/>
      <c r="T265" s="22"/>
      <c r="U265" s="22"/>
      <c r="V265" s="34"/>
    </row>
    <row r="266" spans="1:22" ht="15.75" customHeight="1" x14ac:dyDescent="0.2">
      <c r="A266" s="22"/>
      <c r="B266" s="22"/>
      <c r="C266" s="22"/>
      <c r="D266" s="22"/>
      <c r="E266" s="36"/>
      <c r="F266" s="22"/>
      <c r="G266" s="22"/>
      <c r="H266" s="22"/>
      <c r="I266" s="22"/>
      <c r="J266" s="22"/>
      <c r="K266" s="36"/>
      <c r="L266" s="22"/>
      <c r="M266" s="22"/>
      <c r="N266" s="22"/>
      <c r="O266" s="22"/>
      <c r="P266" s="22"/>
      <c r="Q266" s="22"/>
      <c r="R266" s="22"/>
      <c r="S266" s="22"/>
      <c r="T266" s="22"/>
      <c r="U266" s="22"/>
      <c r="V266" s="34"/>
    </row>
    <row r="267" spans="1:22" ht="15.75" customHeight="1" x14ac:dyDescent="0.2">
      <c r="A267" s="22"/>
      <c r="B267" s="22"/>
      <c r="C267" s="22"/>
      <c r="D267" s="22"/>
      <c r="E267" s="36"/>
      <c r="F267" s="22"/>
      <c r="G267" s="22"/>
      <c r="H267" s="22"/>
      <c r="I267" s="22"/>
      <c r="J267" s="22"/>
      <c r="K267" s="36"/>
      <c r="L267" s="22"/>
      <c r="M267" s="22"/>
      <c r="N267" s="22"/>
      <c r="O267" s="22"/>
      <c r="P267" s="22"/>
      <c r="Q267" s="22"/>
      <c r="R267" s="22"/>
      <c r="S267" s="22"/>
      <c r="T267" s="22"/>
      <c r="U267" s="22"/>
      <c r="V267" s="34"/>
    </row>
    <row r="268" spans="1:22" ht="15.75" customHeight="1" x14ac:dyDescent="0.2">
      <c r="A268" s="22"/>
      <c r="B268" s="22"/>
      <c r="C268" s="22"/>
      <c r="D268" s="22"/>
      <c r="E268" s="36"/>
      <c r="F268" s="22"/>
      <c r="G268" s="22"/>
      <c r="H268" s="22"/>
      <c r="I268" s="22"/>
      <c r="J268" s="22"/>
      <c r="K268" s="36"/>
      <c r="L268" s="22"/>
      <c r="M268" s="22"/>
      <c r="N268" s="22"/>
      <c r="O268" s="22"/>
      <c r="P268" s="22"/>
      <c r="Q268" s="22"/>
      <c r="R268" s="22"/>
      <c r="S268" s="22"/>
      <c r="T268" s="22"/>
      <c r="U268" s="22"/>
      <c r="V268" s="34"/>
    </row>
    <row r="269" spans="1:22" ht="15.75" customHeight="1" x14ac:dyDescent="0.2">
      <c r="A269" s="22"/>
      <c r="B269" s="22"/>
      <c r="C269" s="22"/>
      <c r="D269" s="22"/>
      <c r="E269" s="36"/>
      <c r="F269" s="22"/>
      <c r="G269" s="22"/>
      <c r="H269" s="22"/>
      <c r="I269" s="22"/>
      <c r="J269" s="22"/>
      <c r="K269" s="36"/>
      <c r="L269" s="22"/>
      <c r="M269" s="22"/>
      <c r="N269" s="22"/>
      <c r="O269" s="22"/>
      <c r="P269" s="22"/>
      <c r="Q269" s="22"/>
      <c r="R269" s="22"/>
      <c r="S269" s="22"/>
      <c r="T269" s="22"/>
      <c r="U269" s="22"/>
      <c r="V269" s="34"/>
    </row>
    <row r="270" spans="1:22" ht="15.75" customHeight="1" x14ac:dyDescent="0.2">
      <c r="A270" s="22"/>
      <c r="B270" s="22"/>
      <c r="C270" s="22"/>
      <c r="D270" s="22"/>
      <c r="E270" s="36"/>
      <c r="F270" s="22"/>
      <c r="G270" s="22"/>
      <c r="H270" s="22"/>
      <c r="I270" s="22"/>
      <c r="J270" s="22"/>
      <c r="K270" s="36"/>
      <c r="L270" s="22"/>
      <c r="M270" s="22"/>
      <c r="N270" s="22"/>
      <c r="O270" s="22"/>
      <c r="P270" s="22"/>
      <c r="Q270" s="22"/>
      <c r="R270" s="22"/>
      <c r="S270" s="22"/>
      <c r="T270" s="22"/>
      <c r="U270" s="22"/>
      <c r="V270" s="34"/>
    </row>
    <row r="271" spans="1:22" ht="15.75" customHeight="1" x14ac:dyDescent="0.2">
      <c r="A271" s="22"/>
      <c r="B271" s="22"/>
      <c r="C271" s="22"/>
      <c r="D271" s="22"/>
      <c r="E271" s="36"/>
      <c r="F271" s="22"/>
      <c r="G271" s="22"/>
      <c r="H271" s="22"/>
      <c r="I271" s="22"/>
      <c r="J271" s="22"/>
      <c r="K271" s="36"/>
      <c r="L271" s="22"/>
      <c r="M271" s="22"/>
      <c r="N271" s="22"/>
      <c r="O271" s="22"/>
      <c r="P271" s="22"/>
      <c r="Q271" s="22"/>
      <c r="R271" s="22"/>
      <c r="S271" s="22"/>
      <c r="T271" s="22"/>
      <c r="U271" s="22"/>
      <c r="V271" s="34"/>
    </row>
    <row r="272" spans="1:22" ht="15.75" customHeight="1" x14ac:dyDescent="0.2">
      <c r="A272" s="22"/>
      <c r="B272" s="22"/>
      <c r="C272" s="22"/>
      <c r="D272" s="22"/>
      <c r="E272" s="36"/>
      <c r="F272" s="22"/>
      <c r="G272" s="22"/>
      <c r="H272" s="22"/>
      <c r="I272" s="22"/>
      <c r="J272" s="22"/>
      <c r="K272" s="36"/>
      <c r="L272" s="22"/>
      <c r="M272" s="22"/>
      <c r="N272" s="22"/>
      <c r="O272" s="22"/>
      <c r="P272" s="22"/>
      <c r="Q272" s="22"/>
      <c r="R272" s="22"/>
      <c r="S272" s="22"/>
      <c r="T272" s="22"/>
      <c r="U272" s="22"/>
      <c r="V272" s="34"/>
    </row>
    <row r="273" spans="1:22" ht="15.75" customHeight="1" x14ac:dyDescent="0.2">
      <c r="A273" s="22"/>
      <c r="B273" s="22"/>
      <c r="C273" s="22"/>
      <c r="D273" s="22"/>
      <c r="E273" s="36"/>
      <c r="F273" s="22"/>
      <c r="G273" s="22"/>
      <c r="H273" s="22"/>
      <c r="I273" s="22"/>
      <c r="J273" s="22"/>
      <c r="K273" s="36"/>
      <c r="L273" s="22"/>
      <c r="M273" s="22"/>
      <c r="N273" s="22"/>
      <c r="O273" s="22"/>
      <c r="P273" s="22"/>
      <c r="Q273" s="22"/>
      <c r="R273" s="22"/>
      <c r="S273" s="22"/>
      <c r="T273" s="22"/>
      <c r="U273" s="22"/>
      <c r="V273" s="34"/>
    </row>
    <row r="274" spans="1:22" ht="15.75" customHeight="1" x14ac:dyDescent="0.2">
      <c r="A274" s="22"/>
      <c r="B274" s="22"/>
      <c r="C274" s="22"/>
      <c r="D274" s="22"/>
      <c r="E274" s="36"/>
      <c r="F274" s="22"/>
      <c r="G274" s="22"/>
      <c r="H274" s="22"/>
      <c r="I274" s="22"/>
      <c r="J274" s="22"/>
      <c r="K274" s="36"/>
      <c r="L274" s="22"/>
      <c r="M274" s="22"/>
      <c r="N274" s="22"/>
      <c r="O274" s="22"/>
      <c r="P274" s="22"/>
      <c r="Q274" s="22"/>
      <c r="R274" s="22"/>
      <c r="S274" s="22"/>
      <c r="T274" s="22"/>
      <c r="U274" s="22"/>
      <c r="V274" s="34"/>
    </row>
    <row r="275" spans="1:22" ht="15.75" customHeight="1" x14ac:dyDescent="0.2">
      <c r="A275" s="22"/>
      <c r="B275" s="22"/>
      <c r="C275" s="22"/>
      <c r="D275" s="22"/>
      <c r="E275" s="36"/>
      <c r="F275" s="22"/>
      <c r="G275" s="22"/>
      <c r="H275" s="22"/>
      <c r="I275" s="22"/>
      <c r="J275" s="22"/>
      <c r="K275" s="36"/>
      <c r="L275" s="22"/>
      <c r="M275" s="22"/>
      <c r="N275" s="22"/>
      <c r="O275" s="22"/>
      <c r="P275" s="22"/>
      <c r="Q275" s="22"/>
      <c r="R275" s="22"/>
      <c r="S275" s="22"/>
      <c r="T275" s="22"/>
      <c r="U275" s="22"/>
      <c r="V275" s="34"/>
    </row>
    <row r="276" spans="1:22" ht="15.75" customHeight="1" x14ac:dyDescent="0.2">
      <c r="A276" s="22"/>
      <c r="B276" s="22"/>
      <c r="C276" s="22"/>
      <c r="D276" s="22"/>
      <c r="E276" s="36"/>
      <c r="F276" s="22"/>
      <c r="G276" s="22"/>
      <c r="H276" s="22"/>
      <c r="I276" s="22"/>
      <c r="J276" s="22"/>
      <c r="K276" s="36"/>
      <c r="L276" s="22"/>
      <c r="M276" s="22"/>
      <c r="N276" s="22"/>
      <c r="O276" s="22"/>
      <c r="P276" s="22"/>
      <c r="Q276" s="22"/>
      <c r="R276" s="22"/>
      <c r="S276" s="22"/>
      <c r="T276" s="22"/>
      <c r="U276" s="22"/>
      <c r="V276" s="34"/>
    </row>
    <row r="277" spans="1:22" ht="15.75" customHeight="1" x14ac:dyDescent="0.2">
      <c r="A277" s="22"/>
      <c r="B277" s="22"/>
      <c r="C277" s="22"/>
      <c r="D277" s="22"/>
      <c r="E277" s="36"/>
      <c r="F277" s="22"/>
      <c r="G277" s="22"/>
      <c r="H277" s="22"/>
      <c r="I277" s="22"/>
      <c r="J277" s="22"/>
      <c r="K277" s="36"/>
      <c r="L277" s="22"/>
      <c r="M277" s="22"/>
      <c r="N277" s="22"/>
      <c r="O277" s="22"/>
      <c r="P277" s="22"/>
      <c r="Q277" s="22"/>
      <c r="R277" s="22"/>
      <c r="S277" s="22"/>
      <c r="T277" s="22"/>
      <c r="U277" s="22"/>
      <c r="V277" s="34"/>
    </row>
    <row r="278" spans="1:22" ht="15.75" customHeight="1" x14ac:dyDescent="0.2">
      <c r="A278" s="22"/>
      <c r="B278" s="22"/>
      <c r="C278" s="22"/>
      <c r="D278" s="22"/>
      <c r="E278" s="36"/>
      <c r="F278" s="22"/>
      <c r="G278" s="22"/>
      <c r="H278" s="22"/>
      <c r="I278" s="22"/>
      <c r="J278" s="22"/>
      <c r="K278" s="36"/>
      <c r="L278" s="22"/>
      <c r="M278" s="22"/>
      <c r="N278" s="22"/>
      <c r="O278" s="22"/>
      <c r="P278" s="22"/>
      <c r="Q278" s="22"/>
      <c r="R278" s="22"/>
      <c r="S278" s="22"/>
      <c r="T278" s="22"/>
      <c r="U278" s="22"/>
      <c r="V278" s="34"/>
    </row>
    <row r="279" spans="1:22" ht="15.75" customHeight="1" x14ac:dyDescent="0.2">
      <c r="A279" s="22"/>
      <c r="B279" s="22"/>
      <c r="C279" s="22"/>
      <c r="D279" s="22"/>
      <c r="E279" s="36"/>
      <c r="F279" s="22"/>
      <c r="G279" s="22"/>
      <c r="H279" s="22"/>
      <c r="I279" s="22"/>
      <c r="J279" s="22"/>
      <c r="K279" s="36"/>
      <c r="L279" s="22"/>
      <c r="M279" s="22"/>
      <c r="N279" s="22"/>
      <c r="O279" s="22"/>
      <c r="P279" s="22"/>
      <c r="Q279" s="22"/>
      <c r="R279" s="22"/>
      <c r="S279" s="22"/>
      <c r="T279" s="22"/>
      <c r="U279" s="22"/>
      <c r="V279" s="34"/>
    </row>
    <row r="280" spans="1:22" ht="15.75" customHeight="1" x14ac:dyDescent="0.2">
      <c r="A280" s="22"/>
      <c r="B280" s="22"/>
      <c r="C280" s="22"/>
      <c r="D280" s="22"/>
      <c r="E280" s="36"/>
      <c r="F280" s="22"/>
      <c r="G280" s="22"/>
      <c r="H280" s="22"/>
      <c r="I280" s="22"/>
      <c r="J280" s="22"/>
      <c r="K280" s="36"/>
      <c r="L280" s="22"/>
      <c r="M280" s="22"/>
      <c r="N280" s="22"/>
      <c r="O280" s="22"/>
      <c r="P280" s="22"/>
      <c r="Q280" s="22"/>
      <c r="R280" s="22"/>
      <c r="S280" s="22"/>
      <c r="T280" s="22"/>
      <c r="U280" s="22"/>
      <c r="V280" s="34"/>
    </row>
    <row r="281" spans="1:22" ht="15.75" customHeight="1" x14ac:dyDescent="0.2">
      <c r="A281" s="22"/>
      <c r="B281" s="22"/>
      <c r="C281" s="22"/>
      <c r="D281" s="22"/>
      <c r="E281" s="36"/>
      <c r="F281" s="22"/>
      <c r="G281" s="22"/>
      <c r="H281" s="22"/>
      <c r="I281" s="22"/>
      <c r="J281" s="22"/>
      <c r="K281" s="36"/>
      <c r="L281" s="22"/>
      <c r="M281" s="22"/>
      <c r="N281" s="22"/>
      <c r="O281" s="22"/>
      <c r="P281" s="22"/>
      <c r="Q281" s="22"/>
      <c r="R281" s="22"/>
      <c r="S281" s="22"/>
      <c r="T281" s="22"/>
      <c r="U281" s="22"/>
      <c r="V281" s="34"/>
    </row>
    <row r="282" spans="1:22" ht="15.75" customHeight="1" x14ac:dyDescent="0.2">
      <c r="A282" s="22"/>
      <c r="B282" s="22"/>
      <c r="C282" s="22"/>
      <c r="D282" s="22"/>
      <c r="E282" s="36"/>
      <c r="F282" s="22"/>
      <c r="G282" s="22"/>
      <c r="H282" s="22"/>
      <c r="I282" s="22"/>
      <c r="J282" s="22"/>
      <c r="K282" s="36"/>
      <c r="L282" s="22"/>
      <c r="M282" s="22"/>
      <c r="N282" s="22"/>
      <c r="O282" s="22"/>
      <c r="P282" s="22"/>
      <c r="Q282" s="22"/>
      <c r="R282" s="22"/>
      <c r="S282" s="22"/>
      <c r="T282" s="22"/>
      <c r="U282" s="22"/>
      <c r="V282" s="34"/>
    </row>
    <row r="283" spans="1:22" ht="15.75" customHeight="1" x14ac:dyDescent="0.2">
      <c r="A283" s="22"/>
      <c r="B283" s="22"/>
      <c r="C283" s="22"/>
      <c r="D283" s="22"/>
      <c r="E283" s="36"/>
      <c r="F283" s="22"/>
      <c r="G283" s="22"/>
      <c r="H283" s="22"/>
      <c r="I283" s="22"/>
      <c r="J283" s="22"/>
      <c r="K283" s="36"/>
      <c r="L283" s="22"/>
      <c r="M283" s="22"/>
      <c r="N283" s="22"/>
      <c r="O283" s="22"/>
      <c r="P283" s="22"/>
      <c r="Q283" s="22"/>
      <c r="R283" s="22"/>
      <c r="S283" s="22"/>
      <c r="T283" s="22"/>
      <c r="U283" s="22"/>
      <c r="V283" s="34"/>
    </row>
    <row r="284" spans="1:22" ht="15.75" customHeight="1" x14ac:dyDescent="0.2">
      <c r="A284" s="22"/>
      <c r="B284" s="22"/>
      <c r="C284" s="22"/>
      <c r="D284" s="22"/>
      <c r="E284" s="36"/>
      <c r="F284" s="22"/>
      <c r="G284" s="22"/>
      <c r="H284" s="22"/>
      <c r="I284" s="22"/>
      <c r="J284" s="22"/>
      <c r="K284" s="36"/>
      <c r="L284" s="22"/>
      <c r="M284" s="22"/>
      <c r="N284" s="22"/>
      <c r="O284" s="22"/>
      <c r="P284" s="22"/>
      <c r="Q284" s="22"/>
      <c r="R284" s="22"/>
      <c r="S284" s="22"/>
      <c r="T284" s="22"/>
      <c r="U284" s="22"/>
      <c r="V284" s="34"/>
    </row>
    <row r="285" spans="1:22" ht="15.75" customHeight="1" x14ac:dyDescent="0.2">
      <c r="A285" s="22"/>
      <c r="B285" s="22"/>
      <c r="C285" s="22"/>
      <c r="D285" s="22"/>
      <c r="E285" s="36"/>
      <c r="F285" s="22"/>
      <c r="G285" s="22"/>
      <c r="H285" s="22"/>
      <c r="I285" s="22"/>
      <c r="J285" s="22"/>
      <c r="K285" s="36"/>
      <c r="L285" s="22"/>
      <c r="M285" s="22"/>
      <c r="N285" s="22"/>
      <c r="O285" s="22"/>
      <c r="P285" s="22"/>
      <c r="Q285" s="22"/>
      <c r="R285" s="22"/>
      <c r="S285" s="22"/>
      <c r="T285" s="22"/>
      <c r="U285" s="22"/>
      <c r="V285" s="34"/>
    </row>
    <row r="286" spans="1:22" ht="15.75" customHeight="1" x14ac:dyDescent="0.2">
      <c r="A286" s="22"/>
      <c r="B286" s="22"/>
      <c r="C286" s="22"/>
      <c r="D286" s="22"/>
      <c r="E286" s="36"/>
      <c r="F286" s="22"/>
      <c r="G286" s="22"/>
      <c r="H286" s="22"/>
      <c r="I286" s="22"/>
      <c r="J286" s="22"/>
      <c r="K286" s="36"/>
      <c r="L286" s="22"/>
      <c r="M286" s="22"/>
      <c r="N286" s="22"/>
      <c r="O286" s="22"/>
      <c r="P286" s="22"/>
      <c r="Q286" s="22"/>
      <c r="R286" s="22"/>
      <c r="S286" s="22"/>
      <c r="T286" s="22"/>
      <c r="U286" s="22"/>
      <c r="V286" s="34"/>
    </row>
    <row r="287" spans="1:22" ht="15.75" customHeight="1" x14ac:dyDescent="0.2">
      <c r="A287" s="22"/>
      <c r="B287" s="22"/>
      <c r="C287" s="22"/>
      <c r="D287" s="22"/>
      <c r="E287" s="36"/>
      <c r="F287" s="22"/>
      <c r="G287" s="22"/>
      <c r="H287" s="22"/>
      <c r="I287" s="22"/>
      <c r="J287" s="22"/>
      <c r="K287" s="36"/>
      <c r="L287" s="22"/>
      <c r="M287" s="22"/>
      <c r="N287" s="22"/>
      <c r="O287" s="22"/>
      <c r="P287" s="22"/>
      <c r="Q287" s="22"/>
      <c r="R287" s="22"/>
      <c r="S287" s="22"/>
      <c r="T287" s="22"/>
      <c r="U287" s="22"/>
      <c r="V287" s="34"/>
    </row>
    <row r="288" spans="1:22" ht="15.75" customHeight="1" x14ac:dyDescent="0.2">
      <c r="A288" s="22"/>
      <c r="B288" s="22"/>
      <c r="C288" s="22"/>
      <c r="D288" s="22"/>
      <c r="E288" s="36"/>
      <c r="F288" s="22"/>
      <c r="G288" s="22"/>
      <c r="H288" s="22"/>
      <c r="I288" s="22"/>
      <c r="J288" s="22"/>
      <c r="K288" s="36"/>
      <c r="L288" s="22"/>
      <c r="M288" s="22"/>
      <c r="N288" s="22"/>
      <c r="O288" s="22"/>
      <c r="P288" s="22"/>
      <c r="Q288" s="22"/>
      <c r="R288" s="22"/>
      <c r="S288" s="22"/>
      <c r="T288" s="22"/>
      <c r="U288" s="22"/>
      <c r="V288" s="34"/>
    </row>
    <row r="289" spans="1:22" ht="15.75" customHeight="1" x14ac:dyDescent="0.2">
      <c r="A289" s="22"/>
      <c r="B289" s="22"/>
      <c r="C289" s="22"/>
      <c r="D289" s="22"/>
      <c r="E289" s="36"/>
      <c r="F289" s="22"/>
      <c r="G289" s="22"/>
      <c r="H289" s="22"/>
      <c r="I289" s="22"/>
      <c r="J289" s="22"/>
      <c r="K289" s="36"/>
      <c r="L289" s="22"/>
      <c r="M289" s="22"/>
      <c r="N289" s="22"/>
      <c r="O289" s="22"/>
      <c r="P289" s="22"/>
      <c r="Q289" s="22"/>
      <c r="R289" s="22"/>
      <c r="S289" s="22"/>
      <c r="T289" s="22"/>
      <c r="U289" s="22"/>
      <c r="V289" s="34"/>
    </row>
    <row r="290" spans="1:22" ht="15.75" customHeight="1" x14ac:dyDescent="0.2">
      <c r="A290" s="22"/>
      <c r="B290" s="22"/>
      <c r="C290" s="22"/>
      <c r="D290" s="22"/>
      <c r="E290" s="36"/>
      <c r="F290" s="22"/>
      <c r="G290" s="22"/>
      <c r="H290" s="22"/>
      <c r="I290" s="22"/>
      <c r="J290" s="22"/>
      <c r="K290" s="36"/>
      <c r="L290" s="22"/>
      <c r="M290" s="22"/>
      <c r="N290" s="22"/>
      <c r="O290" s="22"/>
      <c r="P290" s="22"/>
      <c r="Q290" s="22"/>
      <c r="R290" s="22"/>
      <c r="S290" s="22"/>
      <c r="T290" s="22"/>
      <c r="U290" s="22"/>
      <c r="V290" s="34"/>
    </row>
    <row r="291" spans="1:22" ht="15.75" customHeight="1" x14ac:dyDescent="0.2">
      <c r="A291" s="22"/>
      <c r="B291" s="22"/>
      <c r="C291" s="22"/>
      <c r="D291" s="22"/>
      <c r="E291" s="36"/>
      <c r="F291" s="22"/>
      <c r="G291" s="22"/>
      <c r="H291" s="22"/>
      <c r="I291" s="22"/>
      <c r="J291" s="22"/>
      <c r="K291" s="36"/>
      <c r="L291" s="22"/>
      <c r="M291" s="22"/>
      <c r="N291" s="22"/>
      <c r="O291" s="22"/>
      <c r="P291" s="22"/>
      <c r="Q291" s="22"/>
      <c r="R291" s="22"/>
      <c r="S291" s="22"/>
      <c r="T291" s="22"/>
      <c r="U291" s="22"/>
      <c r="V291" s="34"/>
    </row>
    <row r="292" spans="1:22" ht="15.75" customHeight="1" x14ac:dyDescent="0.2">
      <c r="A292" s="22"/>
      <c r="B292" s="22"/>
      <c r="C292" s="22"/>
      <c r="D292" s="22"/>
      <c r="E292" s="36"/>
      <c r="F292" s="22"/>
      <c r="G292" s="22"/>
      <c r="H292" s="22"/>
      <c r="I292" s="22"/>
      <c r="J292" s="22"/>
      <c r="K292" s="36"/>
      <c r="L292" s="22"/>
      <c r="M292" s="22"/>
      <c r="N292" s="22"/>
      <c r="O292" s="22"/>
      <c r="P292" s="22"/>
      <c r="Q292" s="22"/>
      <c r="R292" s="22"/>
      <c r="S292" s="22"/>
      <c r="T292" s="22"/>
      <c r="U292" s="22"/>
      <c r="V292" s="34"/>
    </row>
    <row r="293" spans="1:22" ht="15.75" customHeight="1" x14ac:dyDescent="0.2">
      <c r="A293" s="22"/>
      <c r="B293" s="22"/>
      <c r="C293" s="22"/>
      <c r="D293" s="22"/>
      <c r="E293" s="36"/>
      <c r="F293" s="22"/>
      <c r="G293" s="22"/>
      <c r="H293" s="22"/>
      <c r="I293" s="22"/>
      <c r="J293" s="22"/>
      <c r="K293" s="36"/>
      <c r="L293" s="22"/>
      <c r="M293" s="22"/>
      <c r="N293" s="22"/>
      <c r="O293" s="22"/>
      <c r="P293" s="22"/>
      <c r="Q293" s="22"/>
      <c r="R293" s="22"/>
      <c r="S293" s="22"/>
      <c r="T293" s="22"/>
      <c r="U293" s="22"/>
      <c r="V293" s="34"/>
    </row>
    <row r="294" spans="1:22" ht="15.75" customHeight="1" x14ac:dyDescent="0.2">
      <c r="A294" s="22"/>
      <c r="B294" s="22"/>
      <c r="C294" s="22"/>
      <c r="D294" s="22"/>
      <c r="E294" s="36"/>
      <c r="F294" s="22"/>
      <c r="G294" s="22"/>
      <c r="H294" s="22"/>
      <c r="I294" s="22"/>
      <c r="J294" s="22"/>
      <c r="K294" s="36"/>
      <c r="L294" s="22"/>
      <c r="M294" s="22"/>
      <c r="N294" s="22"/>
      <c r="O294" s="22"/>
      <c r="P294" s="22"/>
      <c r="Q294" s="22"/>
      <c r="R294" s="22"/>
      <c r="S294" s="22"/>
      <c r="T294" s="22"/>
      <c r="U294" s="22"/>
      <c r="V294" s="34"/>
    </row>
    <row r="295" spans="1:22" ht="15.75" customHeight="1" x14ac:dyDescent="0.2">
      <c r="A295" s="22"/>
      <c r="B295" s="22"/>
      <c r="C295" s="22"/>
      <c r="D295" s="22"/>
      <c r="E295" s="36"/>
      <c r="F295" s="22"/>
      <c r="G295" s="22"/>
      <c r="H295" s="22"/>
      <c r="I295" s="22"/>
      <c r="J295" s="22"/>
      <c r="K295" s="36"/>
      <c r="L295" s="22"/>
      <c r="M295" s="22"/>
      <c r="N295" s="22"/>
      <c r="O295" s="22"/>
      <c r="P295" s="22"/>
      <c r="Q295" s="22"/>
      <c r="R295" s="22"/>
      <c r="S295" s="22"/>
      <c r="T295" s="22"/>
      <c r="U295" s="22"/>
      <c r="V295" s="34"/>
    </row>
    <row r="296" spans="1:22" ht="15.75" customHeight="1" x14ac:dyDescent="0.2">
      <c r="A296" s="22"/>
      <c r="B296" s="22"/>
      <c r="C296" s="22"/>
      <c r="D296" s="22"/>
      <c r="E296" s="36"/>
      <c r="F296" s="22"/>
      <c r="G296" s="22"/>
      <c r="H296" s="22"/>
      <c r="I296" s="22"/>
      <c r="J296" s="22"/>
      <c r="K296" s="36"/>
      <c r="L296" s="22"/>
      <c r="M296" s="22"/>
      <c r="N296" s="22"/>
      <c r="O296" s="22"/>
      <c r="P296" s="22"/>
      <c r="Q296" s="22"/>
      <c r="R296" s="22"/>
      <c r="S296" s="22"/>
      <c r="T296" s="22"/>
      <c r="U296" s="22"/>
      <c r="V296" s="34"/>
    </row>
    <row r="297" spans="1:22" ht="15.75" customHeight="1" x14ac:dyDescent="0.2">
      <c r="A297" s="22"/>
      <c r="B297" s="22"/>
      <c r="C297" s="22"/>
      <c r="D297" s="22"/>
      <c r="E297" s="36"/>
      <c r="F297" s="22"/>
      <c r="G297" s="22"/>
      <c r="H297" s="22"/>
      <c r="I297" s="22"/>
      <c r="J297" s="22"/>
      <c r="K297" s="36"/>
      <c r="L297" s="22"/>
      <c r="M297" s="22"/>
      <c r="N297" s="22"/>
      <c r="O297" s="22"/>
      <c r="P297" s="22"/>
      <c r="Q297" s="22"/>
      <c r="R297" s="22"/>
      <c r="S297" s="22"/>
      <c r="T297" s="22"/>
      <c r="U297" s="22"/>
      <c r="V297" s="34"/>
    </row>
    <row r="298" spans="1:22" ht="15.75" customHeight="1" x14ac:dyDescent="0.2">
      <c r="A298" s="22"/>
      <c r="B298" s="22"/>
      <c r="C298" s="22"/>
      <c r="D298" s="22"/>
      <c r="E298" s="36"/>
      <c r="F298" s="22"/>
      <c r="G298" s="22"/>
      <c r="H298" s="22"/>
      <c r="I298" s="22"/>
      <c r="J298" s="22"/>
      <c r="K298" s="36"/>
      <c r="L298" s="22"/>
      <c r="M298" s="22"/>
      <c r="N298" s="22"/>
      <c r="O298" s="22"/>
      <c r="P298" s="22"/>
      <c r="Q298" s="22"/>
      <c r="R298" s="22"/>
      <c r="S298" s="22"/>
      <c r="T298" s="22"/>
      <c r="U298" s="22"/>
      <c r="V298" s="34"/>
    </row>
    <row r="299" spans="1:22" ht="15.75" customHeight="1" x14ac:dyDescent="0.2">
      <c r="A299" s="22"/>
      <c r="B299" s="22"/>
      <c r="C299" s="22"/>
      <c r="D299" s="22"/>
      <c r="E299" s="36"/>
      <c r="F299" s="22"/>
      <c r="G299" s="22"/>
      <c r="H299" s="22"/>
      <c r="I299" s="22"/>
      <c r="J299" s="22"/>
      <c r="K299" s="36"/>
      <c r="L299" s="22"/>
      <c r="M299" s="22"/>
      <c r="N299" s="22"/>
      <c r="O299" s="22"/>
      <c r="P299" s="22"/>
      <c r="Q299" s="22"/>
      <c r="R299" s="22"/>
      <c r="S299" s="22"/>
      <c r="T299" s="22"/>
      <c r="U299" s="22"/>
      <c r="V299" s="34"/>
    </row>
    <row r="300" spans="1:22" ht="15.75" customHeight="1" x14ac:dyDescent="0.2">
      <c r="A300" s="22"/>
      <c r="B300" s="22"/>
      <c r="C300" s="22"/>
      <c r="D300" s="22"/>
      <c r="E300" s="36"/>
      <c r="F300" s="22"/>
      <c r="G300" s="22"/>
      <c r="H300" s="22"/>
      <c r="I300" s="22"/>
      <c r="J300" s="22"/>
      <c r="K300" s="36"/>
      <c r="L300" s="22"/>
      <c r="M300" s="22"/>
      <c r="N300" s="22"/>
      <c r="O300" s="22"/>
      <c r="P300" s="22"/>
      <c r="Q300" s="22"/>
      <c r="R300" s="22"/>
      <c r="S300" s="22"/>
      <c r="T300" s="22"/>
      <c r="U300" s="22"/>
      <c r="V300" s="34"/>
    </row>
    <row r="301" spans="1:22" ht="15.75" customHeight="1" x14ac:dyDescent="0.2">
      <c r="A301" s="22"/>
      <c r="B301" s="22"/>
      <c r="C301" s="22"/>
      <c r="D301" s="22"/>
      <c r="E301" s="36"/>
      <c r="F301" s="22"/>
      <c r="G301" s="22"/>
      <c r="H301" s="22"/>
      <c r="I301" s="22"/>
      <c r="J301" s="22"/>
      <c r="K301" s="36"/>
      <c r="L301" s="22"/>
      <c r="M301" s="22"/>
      <c r="N301" s="22"/>
      <c r="O301" s="22"/>
      <c r="P301" s="22"/>
      <c r="Q301" s="22"/>
      <c r="R301" s="22"/>
      <c r="S301" s="22"/>
      <c r="T301" s="22"/>
      <c r="U301" s="22"/>
      <c r="V301" s="34"/>
    </row>
    <row r="302" spans="1:22" ht="15.75" customHeight="1" x14ac:dyDescent="0.2">
      <c r="A302" s="22"/>
      <c r="B302" s="22"/>
      <c r="C302" s="22"/>
      <c r="D302" s="22"/>
      <c r="E302" s="36"/>
      <c r="F302" s="22"/>
      <c r="G302" s="22"/>
      <c r="H302" s="22"/>
      <c r="I302" s="22"/>
      <c r="J302" s="22"/>
      <c r="K302" s="36"/>
      <c r="L302" s="22"/>
      <c r="M302" s="22"/>
      <c r="N302" s="22"/>
      <c r="O302" s="22"/>
      <c r="P302" s="22"/>
      <c r="Q302" s="22"/>
      <c r="R302" s="22"/>
      <c r="S302" s="22"/>
      <c r="T302" s="22"/>
      <c r="U302" s="22"/>
      <c r="V302" s="34"/>
    </row>
    <row r="303" spans="1:22" ht="15.75" customHeight="1" x14ac:dyDescent="0.2">
      <c r="A303" s="22"/>
      <c r="B303" s="22"/>
      <c r="C303" s="22"/>
      <c r="D303" s="22"/>
      <c r="E303" s="36"/>
      <c r="F303" s="22"/>
      <c r="G303" s="22"/>
      <c r="H303" s="22"/>
      <c r="I303" s="22"/>
      <c r="J303" s="22"/>
      <c r="K303" s="36"/>
      <c r="L303" s="22"/>
      <c r="M303" s="22"/>
      <c r="N303" s="22"/>
      <c r="O303" s="22"/>
      <c r="P303" s="22"/>
      <c r="Q303" s="22"/>
      <c r="R303" s="22"/>
      <c r="S303" s="22"/>
      <c r="T303" s="22"/>
      <c r="U303" s="22"/>
      <c r="V303" s="34"/>
    </row>
    <row r="304" spans="1:22" ht="15.75" customHeight="1" x14ac:dyDescent="0.2">
      <c r="A304" s="22"/>
      <c r="B304" s="22"/>
      <c r="C304" s="22"/>
      <c r="D304" s="22"/>
      <c r="E304" s="36"/>
      <c r="F304" s="22"/>
      <c r="G304" s="22"/>
      <c r="H304" s="22"/>
      <c r="I304" s="22"/>
      <c r="J304" s="22"/>
      <c r="K304" s="36"/>
      <c r="L304" s="22"/>
      <c r="M304" s="22"/>
      <c r="N304" s="22"/>
      <c r="O304" s="22"/>
      <c r="P304" s="22"/>
      <c r="Q304" s="22"/>
      <c r="R304" s="22"/>
      <c r="S304" s="22"/>
      <c r="T304" s="22"/>
      <c r="U304" s="22"/>
      <c r="V304" s="34"/>
    </row>
    <row r="305" spans="1:22" ht="15.75" customHeight="1" x14ac:dyDescent="0.2">
      <c r="A305" s="22"/>
      <c r="B305" s="22"/>
      <c r="C305" s="22"/>
      <c r="D305" s="22"/>
      <c r="E305" s="36"/>
      <c r="F305" s="22"/>
      <c r="G305" s="22"/>
      <c r="H305" s="22"/>
      <c r="I305" s="22"/>
      <c r="J305" s="22"/>
      <c r="K305" s="36"/>
      <c r="L305" s="22"/>
      <c r="M305" s="22"/>
      <c r="N305" s="22"/>
      <c r="O305" s="22"/>
      <c r="P305" s="22"/>
      <c r="Q305" s="22"/>
      <c r="R305" s="22"/>
      <c r="S305" s="22"/>
      <c r="T305" s="22"/>
      <c r="U305" s="22"/>
      <c r="V305" s="34"/>
    </row>
    <row r="306" spans="1:22" ht="15.75" customHeight="1" x14ac:dyDescent="0.2">
      <c r="A306" s="22"/>
      <c r="B306" s="22"/>
      <c r="C306" s="22"/>
      <c r="D306" s="22"/>
      <c r="E306" s="36"/>
      <c r="F306" s="22"/>
      <c r="G306" s="22"/>
      <c r="H306" s="22"/>
      <c r="I306" s="22"/>
      <c r="J306" s="22"/>
      <c r="K306" s="36"/>
      <c r="L306" s="22"/>
      <c r="M306" s="22"/>
      <c r="N306" s="22"/>
      <c r="O306" s="22"/>
      <c r="P306" s="22"/>
      <c r="Q306" s="22"/>
      <c r="R306" s="22"/>
      <c r="S306" s="22"/>
      <c r="T306" s="22"/>
      <c r="U306" s="22"/>
      <c r="V306" s="34"/>
    </row>
    <row r="307" spans="1:22" ht="15.75" customHeight="1" x14ac:dyDescent="0.2">
      <c r="A307" s="22"/>
      <c r="B307" s="22"/>
      <c r="C307" s="22"/>
      <c r="D307" s="22"/>
      <c r="E307" s="36"/>
      <c r="F307" s="22"/>
      <c r="G307" s="22"/>
      <c r="H307" s="22"/>
      <c r="I307" s="22"/>
      <c r="J307" s="22"/>
      <c r="K307" s="36"/>
      <c r="L307" s="22"/>
      <c r="M307" s="22"/>
      <c r="N307" s="22"/>
      <c r="O307" s="22"/>
      <c r="P307" s="22"/>
      <c r="Q307" s="22"/>
      <c r="R307" s="22"/>
      <c r="S307" s="22"/>
      <c r="T307" s="22"/>
      <c r="U307" s="22"/>
      <c r="V307" s="34"/>
    </row>
    <row r="308" spans="1:22" ht="15.75" customHeight="1" x14ac:dyDescent="0.2">
      <c r="A308" s="22"/>
      <c r="B308" s="22"/>
      <c r="C308" s="22"/>
      <c r="D308" s="22"/>
      <c r="E308" s="36"/>
      <c r="F308" s="22"/>
      <c r="G308" s="22"/>
      <c r="H308" s="22"/>
      <c r="I308" s="22"/>
      <c r="J308" s="22"/>
      <c r="K308" s="36"/>
      <c r="L308" s="22"/>
      <c r="M308" s="22"/>
      <c r="N308" s="22"/>
      <c r="O308" s="22"/>
      <c r="P308" s="22"/>
      <c r="Q308" s="22"/>
      <c r="R308" s="22"/>
      <c r="S308" s="22"/>
      <c r="T308" s="22"/>
      <c r="U308" s="22"/>
      <c r="V308" s="34"/>
    </row>
    <row r="309" spans="1:22" ht="15.75" customHeight="1" x14ac:dyDescent="0.2">
      <c r="A309" s="22"/>
      <c r="B309" s="22"/>
      <c r="C309" s="22"/>
      <c r="D309" s="22"/>
      <c r="E309" s="36"/>
      <c r="F309" s="22"/>
      <c r="G309" s="22"/>
      <c r="H309" s="22"/>
      <c r="I309" s="22"/>
      <c r="J309" s="22"/>
      <c r="K309" s="36"/>
      <c r="L309" s="22"/>
      <c r="M309" s="22"/>
      <c r="N309" s="22"/>
      <c r="O309" s="22"/>
      <c r="P309" s="22"/>
      <c r="Q309" s="22"/>
      <c r="R309" s="22"/>
      <c r="S309" s="22"/>
      <c r="T309" s="22"/>
      <c r="U309" s="22"/>
      <c r="V309" s="34"/>
    </row>
    <row r="310" spans="1:22" ht="15.75" customHeight="1" x14ac:dyDescent="0.2">
      <c r="A310" s="22"/>
      <c r="B310" s="22"/>
      <c r="C310" s="22"/>
      <c r="D310" s="22"/>
      <c r="E310" s="36"/>
      <c r="F310" s="22"/>
      <c r="G310" s="22"/>
      <c r="H310" s="22"/>
      <c r="I310" s="22"/>
      <c r="J310" s="22"/>
      <c r="K310" s="36"/>
      <c r="L310" s="22"/>
      <c r="M310" s="22"/>
      <c r="N310" s="22"/>
      <c r="O310" s="22"/>
      <c r="P310" s="22"/>
      <c r="Q310" s="22"/>
      <c r="R310" s="22"/>
      <c r="S310" s="22"/>
      <c r="T310" s="22"/>
      <c r="U310" s="22"/>
      <c r="V310" s="34"/>
    </row>
    <row r="311" spans="1:22" ht="15.75" customHeight="1" x14ac:dyDescent="0.2">
      <c r="A311" s="22"/>
      <c r="B311" s="22"/>
      <c r="C311" s="22"/>
      <c r="D311" s="22"/>
      <c r="E311" s="36"/>
      <c r="F311" s="22"/>
      <c r="G311" s="22"/>
      <c r="H311" s="22"/>
      <c r="I311" s="22"/>
      <c r="J311" s="22"/>
      <c r="K311" s="36"/>
      <c r="L311" s="22"/>
      <c r="M311" s="22"/>
      <c r="N311" s="22"/>
      <c r="O311" s="22"/>
      <c r="P311" s="22"/>
      <c r="Q311" s="22"/>
      <c r="R311" s="22"/>
      <c r="S311" s="22"/>
      <c r="T311" s="22"/>
      <c r="U311" s="22"/>
      <c r="V311" s="34"/>
    </row>
    <row r="312" spans="1:22" ht="15.75" customHeight="1" x14ac:dyDescent="0.2">
      <c r="A312" s="22"/>
      <c r="B312" s="22"/>
      <c r="C312" s="22"/>
      <c r="D312" s="22"/>
      <c r="E312" s="36"/>
      <c r="F312" s="22"/>
      <c r="G312" s="22"/>
      <c r="H312" s="22"/>
      <c r="I312" s="22"/>
      <c r="J312" s="22"/>
      <c r="K312" s="36"/>
      <c r="L312" s="22"/>
      <c r="M312" s="22"/>
      <c r="N312" s="22"/>
      <c r="O312" s="22"/>
      <c r="P312" s="22"/>
      <c r="Q312" s="22"/>
      <c r="R312" s="22"/>
      <c r="S312" s="22"/>
      <c r="T312" s="22"/>
      <c r="U312" s="22"/>
      <c r="V312" s="34"/>
    </row>
    <row r="313" spans="1:22" ht="15.75" customHeight="1" x14ac:dyDescent="0.2">
      <c r="A313" s="22"/>
      <c r="B313" s="22"/>
      <c r="C313" s="22"/>
      <c r="D313" s="22"/>
      <c r="E313" s="36"/>
      <c r="F313" s="22"/>
      <c r="G313" s="22"/>
      <c r="H313" s="22"/>
      <c r="I313" s="22"/>
      <c r="J313" s="22"/>
      <c r="K313" s="36"/>
      <c r="L313" s="22"/>
      <c r="M313" s="22"/>
      <c r="N313" s="22"/>
      <c r="O313" s="22"/>
      <c r="P313" s="22"/>
      <c r="Q313" s="22"/>
      <c r="R313" s="22"/>
      <c r="S313" s="22"/>
      <c r="T313" s="22"/>
      <c r="U313" s="22"/>
      <c r="V313" s="34"/>
    </row>
    <row r="314" spans="1:22" ht="15.75" customHeight="1" x14ac:dyDescent="0.2">
      <c r="A314" s="22"/>
      <c r="B314" s="22"/>
      <c r="C314" s="22"/>
      <c r="D314" s="22"/>
      <c r="E314" s="36"/>
      <c r="F314" s="22"/>
      <c r="G314" s="22"/>
      <c r="H314" s="22"/>
      <c r="I314" s="22"/>
      <c r="J314" s="22"/>
      <c r="K314" s="36"/>
      <c r="L314" s="22"/>
      <c r="M314" s="22"/>
      <c r="N314" s="22"/>
      <c r="O314" s="22"/>
      <c r="P314" s="22"/>
      <c r="Q314" s="22"/>
      <c r="R314" s="22"/>
      <c r="S314" s="22"/>
      <c r="T314" s="22"/>
      <c r="U314" s="22"/>
      <c r="V314" s="34"/>
    </row>
    <row r="315" spans="1:22" ht="15.75" customHeight="1" x14ac:dyDescent="0.2">
      <c r="A315" s="22"/>
      <c r="B315" s="22"/>
      <c r="C315" s="22"/>
      <c r="D315" s="22"/>
      <c r="E315" s="36"/>
      <c r="F315" s="22"/>
      <c r="G315" s="22"/>
      <c r="H315" s="22"/>
      <c r="I315" s="22"/>
      <c r="J315" s="22"/>
      <c r="K315" s="36"/>
      <c r="L315" s="22"/>
      <c r="M315" s="22"/>
      <c r="N315" s="22"/>
      <c r="O315" s="22"/>
      <c r="P315" s="22"/>
      <c r="Q315" s="22"/>
      <c r="R315" s="22"/>
      <c r="S315" s="22"/>
      <c r="T315" s="22"/>
      <c r="U315" s="22"/>
      <c r="V315" s="34"/>
    </row>
    <row r="316" spans="1:22" ht="15.75" customHeight="1" x14ac:dyDescent="0.2">
      <c r="A316" s="22"/>
      <c r="B316" s="22"/>
      <c r="C316" s="22"/>
      <c r="D316" s="22"/>
      <c r="E316" s="36"/>
      <c r="F316" s="22"/>
      <c r="G316" s="22"/>
      <c r="H316" s="22"/>
      <c r="I316" s="22"/>
      <c r="J316" s="22"/>
      <c r="K316" s="36"/>
      <c r="L316" s="22"/>
      <c r="M316" s="22"/>
      <c r="N316" s="22"/>
      <c r="O316" s="22"/>
      <c r="P316" s="22"/>
      <c r="Q316" s="22"/>
      <c r="R316" s="22"/>
      <c r="S316" s="22"/>
      <c r="T316" s="22"/>
      <c r="U316" s="22"/>
      <c r="V316" s="34"/>
    </row>
    <row r="317" spans="1:22" ht="15.75" customHeight="1" x14ac:dyDescent="0.2">
      <c r="A317" s="22"/>
      <c r="B317" s="22"/>
      <c r="C317" s="22"/>
      <c r="D317" s="22"/>
      <c r="E317" s="36"/>
      <c r="F317" s="22"/>
      <c r="G317" s="22"/>
      <c r="H317" s="22"/>
      <c r="I317" s="22"/>
      <c r="J317" s="22"/>
      <c r="K317" s="36"/>
      <c r="L317" s="22"/>
      <c r="M317" s="22"/>
      <c r="N317" s="22"/>
      <c r="O317" s="22"/>
      <c r="P317" s="22"/>
      <c r="Q317" s="22"/>
      <c r="R317" s="22"/>
      <c r="S317" s="22"/>
      <c r="T317" s="22"/>
      <c r="U317" s="22"/>
      <c r="V317" s="34"/>
    </row>
    <row r="318" spans="1:22" ht="15.75" customHeight="1" x14ac:dyDescent="0.2">
      <c r="A318" s="22"/>
      <c r="B318" s="22"/>
      <c r="C318" s="22"/>
      <c r="D318" s="22"/>
      <c r="E318" s="36"/>
      <c r="F318" s="22"/>
      <c r="G318" s="22"/>
      <c r="H318" s="22"/>
      <c r="I318" s="22"/>
      <c r="J318" s="22"/>
      <c r="K318" s="36"/>
      <c r="L318" s="22"/>
      <c r="M318" s="22"/>
      <c r="N318" s="22"/>
      <c r="O318" s="22"/>
      <c r="P318" s="22"/>
      <c r="Q318" s="22"/>
      <c r="R318" s="22"/>
      <c r="S318" s="22"/>
      <c r="T318" s="22"/>
      <c r="U318" s="22"/>
      <c r="V318" s="34"/>
    </row>
    <row r="319" spans="1:22" ht="15.75" customHeight="1" x14ac:dyDescent="0.2">
      <c r="A319" s="22"/>
      <c r="B319" s="22"/>
      <c r="C319" s="22"/>
      <c r="D319" s="22"/>
      <c r="E319" s="36"/>
      <c r="F319" s="22"/>
      <c r="G319" s="22"/>
      <c r="H319" s="22"/>
      <c r="I319" s="22"/>
      <c r="J319" s="22"/>
      <c r="K319" s="36"/>
      <c r="L319" s="22"/>
      <c r="M319" s="22"/>
      <c r="N319" s="22"/>
      <c r="O319" s="22"/>
      <c r="P319" s="22"/>
      <c r="Q319" s="22"/>
      <c r="R319" s="22"/>
      <c r="S319" s="22"/>
      <c r="T319" s="22"/>
      <c r="U319" s="22"/>
      <c r="V319" s="34"/>
    </row>
    <row r="320" spans="1:22" ht="15.75" customHeight="1" x14ac:dyDescent="0.2">
      <c r="A320" s="22"/>
      <c r="B320" s="22"/>
      <c r="C320" s="22"/>
      <c r="D320" s="22"/>
      <c r="E320" s="36"/>
      <c r="F320" s="22"/>
      <c r="G320" s="22"/>
      <c r="H320" s="22"/>
      <c r="I320" s="22"/>
      <c r="J320" s="22"/>
      <c r="K320" s="36"/>
      <c r="L320" s="22"/>
      <c r="M320" s="22"/>
      <c r="N320" s="22"/>
      <c r="O320" s="22"/>
      <c r="P320" s="22"/>
      <c r="Q320" s="22"/>
      <c r="R320" s="22"/>
      <c r="S320" s="22"/>
      <c r="T320" s="22"/>
      <c r="U320" s="22"/>
      <c r="V320" s="34"/>
    </row>
    <row r="321" spans="1:22" ht="15.75" customHeight="1" x14ac:dyDescent="0.2">
      <c r="A321" s="22"/>
      <c r="B321" s="22"/>
      <c r="C321" s="22"/>
      <c r="D321" s="22"/>
      <c r="E321" s="36"/>
      <c r="F321" s="22"/>
      <c r="G321" s="22"/>
      <c r="H321" s="22"/>
      <c r="I321" s="22"/>
      <c r="J321" s="22"/>
      <c r="K321" s="36"/>
      <c r="L321" s="22"/>
      <c r="M321" s="22"/>
      <c r="N321" s="22"/>
      <c r="O321" s="22"/>
      <c r="P321" s="22"/>
      <c r="Q321" s="22"/>
      <c r="R321" s="22"/>
      <c r="S321" s="22"/>
      <c r="T321" s="22"/>
      <c r="U321" s="22"/>
      <c r="V321" s="34"/>
    </row>
    <row r="322" spans="1:22" ht="15.75" customHeight="1" x14ac:dyDescent="0.2">
      <c r="A322" s="22"/>
      <c r="B322" s="22"/>
      <c r="C322" s="22"/>
      <c r="D322" s="22"/>
      <c r="E322" s="36"/>
      <c r="F322" s="22"/>
      <c r="G322" s="22"/>
      <c r="H322" s="22"/>
      <c r="I322" s="22"/>
      <c r="J322" s="22"/>
      <c r="K322" s="36"/>
      <c r="L322" s="22"/>
      <c r="M322" s="22"/>
      <c r="N322" s="22"/>
      <c r="O322" s="22"/>
      <c r="P322" s="22"/>
      <c r="Q322" s="22"/>
      <c r="R322" s="22"/>
      <c r="S322" s="22"/>
      <c r="T322" s="22"/>
      <c r="U322" s="22"/>
      <c r="V322" s="34"/>
    </row>
    <row r="323" spans="1:22" ht="15.75" customHeight="1" x14ac:dyDescent="0.2">
      <c r="A323" s="22"/>
      <c r="B323" s="22"/>
      <c r="C323" s="22"/>
      <c r="D323" s="22"/>
      <c r="E323" s="36"/>
      <c r="F323" s="22"/>
      <c r="G323" s="22"/>
      <c r="H323" s="22"/>
      <c r="I323" s="22"/>
      <c r="J323" s="22"/>
      <c r="K323" s="36"/>
      <c r="L323" s="22"/>
      <c r="M323" s="22"/>
      <c r="N323" s="22"/>
      <c r="O323" s="22"/>
      <c r="P323" s="22"/>
      <c r="Q323" s="22"/>
      <c r="R323" s="22"/>
      <c r="S323" s="22"/>
      <c r="T323" s="22"/>
      <c r="U323" s="22"/>
      <c r="V323" s="34"/>
    </row>
    <row r="324" spans="1:22" ht="15.75" customHeight="1" x14ac:dyDescent="0.2">
      <c r="A324" s="22"/>
      <c r="B324" s="22"/>
      <c r="C324" s="22"/>
      <c r="D324" s="22"/>
      <c r="E324" s="36"/>
      <c r="F324" s="22"/>
      <c r="G324" s="22"/>
      <c r="H324" s="22"/>
      <c r="I324" s="22"/>
      <c r="J324" s="22"/>
      <c r="K324" s="36"/>
      <c r="L324" s="22"/>
      <c r="M324" s="22"/>
      <c r="N324" s="22"/>
      <c r="O324" s="22"/>
      <c r="P324" s="22"/>
      <c r="Q324" s="22"/>
      <c r="R324" s="22"/>
      <c r="S324" s="22"/>
      <c r="T324" s="22"/>
      <c r="U324" s="22"/>
      <c r="V324" s="34"/>
    </row>
    <row r="325" spans="1:22" ht="15.75" customHeight="1" x14ac:dyDescent="0.2">
      <c r="A325" s="22"/>
      <c r="B325" s="22"/>
      <c r="C325" s="22"/>
      <c r="D325" s="22"/>
      <c r="E325" s="36"/>
      <c r="F325" s="22"/>
      <c r="G325" s="22"/>
      <c r="H325" s="22"/>
      <c r="I325" s="22"/>
      <c r="J325" s="22"/>
      <c r="K325" s="36"/>
      <c r="L325" s="22"/>
      <c r="M325" s="22"/>
      <c r="N325" s="22"/>
      <c r="O325" s="22"/>
      <c r="P325" s="22"/>
      <c r="Q325" s="22"/>
      <c r="R325" s="22"/>
      <c r="S325" s="22"/>
      <c r="T325" s="22"/>
      <c r="U325" s="22"/>
      <c r="V325" s="34"/>
    </row>
    <row r="326" spans="1:22" ht="15.75" customHeight="1" x14ac:dyDescent="0.2">
      <c r="A326" s="22"/>
      <c r="B326" s="22"/>
      <c r="C326" s="22"/>
      <c r="D326" s="22"/>
      <c r="E326" s="36"/>
      <c r="F326" s="22"/>
      <c r="G326" s="22"/>
      <c r="H326" s="22"/>
      <c r="I326" s="22"/>
      <c r="J326" s="22"/>
      <c r="K326" s="36"/>
      <c r="L326" s="22"/>
      <c r="M326" s="22"/>
      <c r="N326" s="22"/>
      <c r="O326" s="22"/>
      <c r="P326" s="22"/>
      <c r="Q326" s="22"/>
      <c r="R326" s="22"/>
      <c r="S326" s="22"/>
      <c r="T326" s="22"/>
      <c r="U326" s="22"/>
      <c r="V326" s="34"/>
    </row>
    <row r="327" spans="1:22" ht="15.75" customHeight="1" x14ac:dyDescent="0.2">
      <c r="A327" s="22"/>
      <c r="B327" s="22"/>
      <c r="C327" s="22"/>
      <c r="D327" s="22"/>
      <c r="E327" s="36"/>
      <c r="F327" s="22"/>
      <c r="G327" s="22"/>
      <c r="H327" s="22"/>
      <c r="I327" s="22"/>
      <c r="J327" s="22"/>
      <c r="K327" s="36"/>
      <c r="L327" s="22"/>
      <c r="M327" s="22"/>
      <c r="N327" s="22"/>
      <c r="O327" s="22"/>
      <c r="P327" s="22"/>
      <c r="Q327" s="22"/>
      <c r="R327" s="22"/>
      <c r="S327" s="22"/>
      <c r="T327" s="22"/>
      <c r="U327" s="22"/>
      <c r="V327" s="34"/>
    </row>
    <row r="328" spans="1:22" ht="15.75" customHeight="1" x14ac:dyDescent="0.2">
      <c r="A328" s="22"/>
      <c r="B328" s="22"/>
      <c r="C328" s="22"/>
      <c r="D328" s="22"/>
      <c r="E328" s="36"/>
      <c r="F328" s="22"/>
      <c r="G328" s="22"/>
      <c r="H328" s="22"/>
      <c r="I328" s="22"/>
      <c r="J328" s="22"/>
      <c r="K328" s="36"/>
      <c r="L328" s="22"/>
      <c r="M328" s="22"/>
      <c r="N328" s="22"/>
      <c r="O328" s="22"/>
      <c r="P328" s="22"/>
      <c r="Q328" s="22"/>
      <c r="R328" s="22"/>
      <c r="S328" s="22"/>
      <c r="T328" s="22"/>
      <c r="U328" s="22"/>
      <c r="V328" s="34"/>
    </row>
    <row r="329" spans="1:22" ht="15.75" customHeight="1" x14ac:dyDescent="0.2">
      <c r="A329" s="22"/>
      <c r="B329" s="22"/>
      <c r="C329" s="22"/>
      <c r="D329" s="22"/>
      <c r="E329" s="36"/>
      <c r="F329" s="22"/>
      <c r="G329" s="22"/>
      <c r="H329" s="22"/>
      <c r="I329" s="22"/>
      <c r="J329" s="22"/>
      <c r="K329" s="36"/>
      <c r="L329" s="22"/>
      <c r="M329" s="22"/>
      <c r="N329" s="22"/>
      <c r="O329" s="22"/>
      <c r="P329" s="22"/>
      <c r="Q329" s="22"/>
      <c r="R329" s="22"/>
      <c r="S329" s="22"/>
      <c r="T329" s="22"/>
      <c r="U329" s="22"/>
      <c r="V329" s="34"/>
    </row>
    <row r="330" spans="1:22" ht="15.75" customHeight="1" x14ac:dyDescent="0.2">
      <c r="A330" s="22"/>
      <c r="B330" s="22"/>
      <c r="C330" s="22"/>
      <c r="D330" s="22"/>
      <c r="E330" s="36"/>
      <c r="F330" s="22"/>
      <c r="G330" s="22"/>
      <c r="H330" s="22"/>
      <c r="I330" s="22"/>
      <c r="J330" s="22"/>
      <c r="K330" s="36"/>
      <c r="L330" s="22"/>
      <c r="M330" s="22"/>
      <c r="N330" s="22"/>
      <c r="O330" s="22"/>
      <c r="P330" s="22"/>
      <c r="Q330" s="22"/>
      <c r="R330" s="22"/>
      <c r="S330" s="22"/>
      <c r="T330" s="22"/>
      <c r="U330" s="22"/>
      <c r="V330" s="34"/>
    </row>
    <row r="331" spans="1:22" ht="15.75" customHeight="1" x14ac:dyDescent="0.2">
      <c r="A331" s="22"/>
      <c r="B331" s="22"/>
      <c r="C331" s="22"/>
      <c r="D331" s="22"/>
      <c r="E331" s="36"/>
      <c r="F331" s="22"/>
      <c r="G331" s="22"/>
      <c r="H331" s="22"/>
      <c r="I331" s="22"/>
      <c r="J331" s="22"/>
      <c r="K331" s="36"/>
      <c r="L331" s="22"/>
      <c r="M331" s="22"/>
      <c r="N331" s="22"/>
      <c r="O331" s="22"/>
      <c r="P331" s="22"/>
      <c r="Q331" s="22"/>
      <c r="R331" s="22"/>
      <c r="S331" s="22"/>
      <c r="T331" s="22"/>
      <c r="U331" s="22"/>
      <c r="V331" s="34"/>
    </row>
    <row r="332" spans="1:22" ht="15.75" customHeight="1" x14ac:dyDescent="0.2">
      <c r="A332" s="22"/>
      <c r="B332" s="22"/>
      <c r="C332" s="22"/>
      <c r="D332" s="22"/>
      <c r="E332" s="36"/>
      <c r="F332" s="22"/>
      <c r="G332" s="22"/>
      <c r="H332" s="22"/>
      <c r="I332" s="22"/>
      <c r="J332" s="22"/>
      <c r="K332" s="36"/>
      <c r="L332" s="22"/>
      <c r="M332" s="22"/>
      <c r="N332" s="22"/>
      <c r="O332" s="22"/>
      <c r="P332" s="22"/>
      <c r="Q332" s="22"/>
      <c r="R332" s="22"/>
      <c r="S332" s="22"/>
      <c r="T332" s="22"/>
      <c r="U332" s="22"/>
      <c r="V332" s="34"/>
    </row>
    <row r="333" spans="1:22" ht="15.75" customHeight="1" x14ac:dyDescent="0.2">
      <c r="A333" s="22"/>
      <c r="B333" s="22"/>
      <c r="C333" s="22"/>
      <c r="D333" s="22"/>
      <c r="E333" s="36"/>
      <c r="F333" s="22"/>
      <c r="G333" s="22"/>
      <c r="H333" s="22"/>
      <c r="I333" s="22"/>
      <c r="J333" s="22"/>
      <c r="K333" s="36"/>
      <c r="L333" s="22"/>
      <c r="M333" s="22"/>
      <c r="N333" s="22"/>
      <c r="O333" s="22"/>
      <c r="P333" s="22"/>
      <c r="Q333" s="22"/>
      <c r="R333" s="22"/>
      <c r="S333" s="22"/>
      <c r="T333" s="22"/>
      <c r="U333" s="22"/>
      <c r="V333" s="34"/>
    </row>
    <row r="334" spans="1:22" ht="15.75" customHeight="1" x14ac:dyDescent="0.2">
      <c r="A334" s="22"/>
      <c r="B334" s="22"/>
      <c r="C334" s="22"/>
      <c r="D334" s="22"/>
      <c r="E334" s="36"/>
      <c r="F334" s="22"/>
      <c r="G334" s="22"/>
      <c r="H334" s="22"/>
      <c r="I334" s="22"/>
      <c r="J334" s="22"/>
      <c r="K334" s="36"/>
      <c r="L334" s="22"/>
      <c r="M334" s="22"/>
      <c r="N334" s="22"/>
      <c r="O334" s="22"/>
      <c r="P334" s="22"/>
      <c r="Q334" s="22"/>
      <c r="R334" s="22"/>
      <c r="S334" s="22"/>
      <c r="T334" s="22"/>
      <c r="U334" s="22"/>
      <c r="V334" s="34"/>
    </row>
    <row r="335" spans="1:22" ht="15.75" customHeight="1" x14ac:dyDescent="0.2">
      <c r="A335" s="22"/>
      <c r="B335" s="22"/>
      <c r="C335" s="22"/>
      <c r="D335" s="22"/>
      <c r="E335" s="36"/>
      <c r="F335" s="22"/>
      <c r="G335" s="22"/>
      <c r="H335" s="22"/>
      <c r="I335" s="22"/>
      <c r="J335" s="22"/>
      <c r="K335" s="36"/>
      <c r="L335" s="22"/>
      <c r="M335" s="22"/>
      <c r="N335" s="22"/>
      <c r="O335" s="22"/>
      <c r="P335" s="22"/>
      <c r="Q335" s="22"/>
      <c r="R335" s="22"/>
      <c r="S335" s="22"/>
      <c r="T335" s="22"/>
      <c r="U335" s="22"/>
      <c r="V335" s="34"/>
    </row>
    <row r="336" spans="1:22" ht="15.75" customHeight="1" x14ac:dyDescent="0.2">
      <c r="A336" s="22"/>
      <c r="B336" s="22"/>
      <c r="C336" s="22"/>
      <c r="D336" s="22"/>
      <c r="E336" s="36"/>
      <c r="F336" s="22"/>
      <c r="G336" s="22"/>
      <c r="H336" s="22"/>
      <c r="I336" s="22"/>
      <c r="J336" s="22"/>
      <c r="K336" s="36"/>
      <c r="L336" s="22"/>
      <c r="M336" s="22"/>
      <c r="N336" s="22"/>
      <c r="O336" s="22"/>
      <c r="P336" s="22"/>
      <c r="Q336" s="22"/>
      <c r="R336" s="22"/>
      <c r="S336" s="22"/>
      <c r="T336" s="22"/>
      <c r="U336" s="22"/>
      <c r="V336" s="34"/>
    </row>
    <row r="337" spans="1:22" ht="15.75" customHeight="1" x14ac:dyDescent="0.2">
      <c r="A337" s="22"/>
      <c r="B337" s="22"/>
      <c r="C337" s="22"/>
      <c r="D337" s="22"/>
      <c r="E337" s="36"/>
      <c r="F337" s="22"/>
      <c r="G337" s="22"/>
      <c r="H337" s="22"/>
      <c r="I337" s="22"/>
      <c r="J337" s="22"/>
      <c r="K337" s="36"/>
      <c r="L337" s="22"/>
      <c r="M337" s="22"/>
      <c r="N337" s="22"/>
      <c r="O337" s="22"/>
      <c r="P337" s="22"/>
      <c r="Q337" s="22"/>
      <c r="R337" s="22"/>
      <c r="S337" s="22"/>
      <c r="T337" s="22"/>
      <c r="U337" s="22"/>
      <c r="V337" s="34"/>
    </row>
    <row r="338" spans="1:22" ht="15.75" customHeight="1" x14ac:dyDescent="0.2">
      <c r="A338" s="22"/>
      <c r="B338" s="22"/>
      <c r="C338" s="22"/>
      <c r="D338" s="22"/>
      <c r="E338" s="36"/>
      <c r="F338" s="22"/>
      <c r="G338" s="22"/>
      <c r="H338" s="22"/>
      <c r="I338" s="22"/>
      <c r="J338" s="22"/>
      <c r="K338" s="36"/>
      <c r="L338" s="22"/>
      <c r="M338" s="22"/>
      <c r="N338" s="22"/>
      <c r="O338" s="22"/>
      <c r="P338" s="22"/>
      <c r="Q338" s="22"/>
      <c r="R338" s="22"/>
      <c r="S338" s="22"/>
      <c r="T338" s="22"/>
      <c r="U338" s="22"/>
      <c r="V338" s="34"/>
    </row>
    <row r="339" spans="1:22" ht="15.75" customHeight="1" x14ac:dyDescent="0.2">
      <c r="A339" s="22"/>
      <c r="B339" s="22"/>
      <c r="C339" s="22"/>
      <c r="D339" s="22"/>
      <c r="E339" s="36"/>
      <c r="F339" s="22"/>
      <c r="G339" s="22"/>
      <c r="H339" s="22"/>
      <c r="I339" s="22"/>
      <c r="J339" s="22"/>
      <c r="K339" s="36"/>
      <c r="L339" s="22"/>
      <c r="M339" s="22"/>
      <c r="N339" s="22"/>
      <c r="O339" s="22"/>
      <c r="P339" s="22"/>
      <c r="Q339" s="22"/>
      <c r="R339" s="22"/>
      <c r="S339" s="22"/>
      <c r="T339" s="22"/>
      <c r="U339" s="22"/>
      <c r="V339" s="34"/>
    </row>
    <row r="340" spans="1:22" ht="15.75" customHeight="1" x14ac:dyDescent="0.2">
      <c r="A340" s="22"/>
      <c r="B340" s="22"/>
      <c r="C340" s="22"/>
      <c r="D340" s="22"/>
      <c r="E340" s="36"/>
      <c r="F340" s="22"/>
      <c r="G340" s="22"/>
      <c r="H340" s="22"/>
      <c r="I340" s="22"/>
      <c r="J340" s="22"/>
      <c r="K340" s="36"/>
      <c r="L340" s="22"/>
      <c r="M340" s="22"/>
      <c r="N340" s="22"/>
      <c r="O340" s="22"/>
      <c r="P340" s="22"/>
      <c r="Q340" s="22"/>
      <c r="R340" s="22"/>
      <c r="S340" s="22"/>
      <c r="T340" s="22"/>
      <c r="U340" s="22"/>
      <c r="V340" s="34"/>
    </row>
    <row r="341" spans="1:22" ht="15.75" customHeight="1" x14ac:dyDescent="0.2">
      <c r="A341" s="22"/>
      <c r="B341" s="22"/>
      <c r="C341" s="22"/>
      <c r="D341" s="22"/>
      <c r="E341" s="36"/>
      <c r="F341" s="22"/>
      <c r="G341" s="22"/>
      <c r="H341" s="22"/>
      <c r="I341" s="22"/>
      <c r="J341" s="22"/>
      <c r="K341" s="36"/>
      <c r="L341" s="22"/>
      <c r="M341" s="22"/>
      <c r="N341" s="22"/>
      <c r="O341" s="22"/>
      <c r="P341" s="22"/>
      <c r="Q341" s="22"/>
      <c r="R341" s="22"/>
      <c r="S341" s="22"/>
      <c r="T341" s="22"/>
      <c r="U341" s="22"/>
      <c r="V341" s="34"/>
    </row>
    <row r="342" spans="1:22" ht="15.75" customHeight="1" x14ac:dyDescent="0.2">
      <c r="A342" s="22"/>
      <c r="B342" s="22"/>
      <c r="C342" s="22"/>
      <c r="D342" s="22"/>
      <c r="E342" s="36"/>
      <c r="F342" s="22"/>
      <c r="G342" s="22"/>
      <c r="H342" s="22"/>
      <c r="I342" s="22"/>
      <c r="J342" s="22"/>
      <c r="K342" s="36"/>
      <c r="L342" s="22"/>
      <c r="M342" s="22"/>
      <c r="N342" s="22"/>
      <c r="O342" s="22"/>
      <c r="P342" s="22"/>
      <c r="Q342" s="22"/>
      <c r="R342" s="22"/>
      <c r="S342" s="22"/>
      <c r="T342" s="22"/>
      <c r="U342" s="22"/>
      <c r="V342" s="34"/>
    </row>
    <row r="343" spans="1:22" ht="15.75" customHeight="1" x14ac:dyDescent="0.2">
      <c r="A343" s="22"/>
      <c r="B343" s="22"/>
      <c r="C343" s="22"/>
      <c r="D343" s="22"/>
      <c r="E343" s="36"/>
      <c r="F343" s="22"/>
      <c r="G343" s="22"/>
      <c r="H343" s="22"/>
      <c r="I343" s="22"/>
      <c r="J343" s="22"/>
      <c r="K343" s="36"/>
      <c r="L343" s="22"/>
      <c r="M343" s="22"/>
      <c r="N343" s="22"/>
      <c r="O343" s="22"/>
      <c r="P343" s="22"/>
      <c r="Q343" s="22"/>
      <c r="R343" s="22"/>
      <c r="S343" s="22"/>
      <c r="T343" s="22"/>
      <c r="U343" s="22"/>
      <c r="V343" s="34"/>
    </row>
    <row r="344" spans="1:22" ht="15.75" customHeight="1" x14ac:dyDescent="0.2">
      <c r="A344" s="22"/>
      <c r="B344" s="22"/>
      <c r="C344" s="22"/>
      <c r="D344" s="22"/>
      <c r="E344" s="36"/>
      <c r="F344" s="22"/>
      <c r="G344" s="22"/>
      <c r="H344" s="22"/>
      <c r="I344" s="22"/>
      <c r="J344" s="22"/>
      <c r="K344" s="36"/>
      <c r="L344" s="22"/>
      <c r="M344" s="22"/>
      <c r="N344" s="22"/>
      <c r="O344" s="22"/>
      <c r="P344" s="22"/>
      <c r="Q344" s="22"/>
      <c r="R344" s="22"/>
      <c r="S344" s="22"/>
      <c r="T344" s="22"/>
      <c r="U344" s="22"/>
      <c r="V344" s="34"/>
    </row>
    <row r="345" spans="1:22" ht="15.75" customHeight="1" x14ac:dyDescent="0.2">
      <c r="A345" s="22"/>
      <c r="B345" s="22"/>
      <c r="C345" s="22"/>
      <c r="D345" s="22"/>
      <c r="E345" s="36"/>
      <c r="F345" s="22"/>
      <c r="G345" s="22"/>
      <c r="H345" s="22"/>
      <c r="I345" s="22"/>
      <c r="J345" s="22"/>
      <c r="K345" s="36"/>
      <c r="L345" s="22"/>
      <c r="M345" s="22"/>
      <c r="N345" s="22"/>
      <c r="O345" s="22"/>
      <c r="P345" s="22"/>
      <c r="Q345" s="22"/>
      <c r="R345" s="22"/>
      <c r="S345" s="22"/>
      <c r="T345" s="22"/>
      <c r="U345" s="22"/>
      <c r="V345" s="34"/>
    </row>
    <row r="346" spans="1:22" ht="15.75" customHeight="1" x14ac:dyDescent="0.2">
      <c r="A346" s="22"/>
      <c r="B346" s="22"/>
      <c r="C346" s="22"/>
      <c r="D346" s="22"/>
      <c r="E346" s="36"/>
      <c r="F346" s="22"/>
      <c r="G346" s="22"/>
      <c r="H346" s="22"/>
      <c r="I346" s="22"/>
      <c r="J346" s="22"/>
      <c r="K346" s="36"/>
      <c r="L346" s="22"/>
      <c r="M346" s="22"/>
      <c r="N346" s="22"/>
      <c r="O346" s="22"/>
      <c r="P346" s="22"/>
      <c r="Q346" s="22"/>
      <c r="R346" s="22"/>
      <c r="S346" s="22"/>
      <c r="T346" s="22"/>
      <c r="U346" s="22"/>
      <c r="V346" s="34"/>
    </row>
    <row r="347" spans="1:22" ht="15.75" customHeight="1" x14ac:dyDescent="0.2">
      <c r="A347" s="22"/>
      <c r="B347" s="22"/>
      <c r="C347" s="22"/>
      <c r="D347" s="22"/>
      <c r="E347" s="36"/>
      <c r="F347" s="22"/>
      <c r="G347" s="22"/>
      <c r="H347" s="22"/>
      <c r="I347" s="22"/>
      <c r="J347" s="22"/>
      <c r="K347" s="36"/>
      <c r="L347" s="22"/>
      <c r="M347" s="22"/>
      <c r="N347" s="22"/>
      <c r="O347" s="22"/>
      <c r="P347" s="22"/>
      <c r="Q347" s="22"/>
      <c r="R347" s="22"/>
      <c r="S347" s="22"/>
      <c r="T347" s="22"/>
      <c r="U347" s="22"/>
      <c r="V347" s="34"/>
    </row>
    <row r="348" spans="1:22" ht="15.75" customHeight="1" x14ac:dyDescent="0.2">
      <c r="A348" s="22"/>
      <c r="B348" s="22"/>
      <c r="C348" s="22"/>
      <c r="D348" s="22"/>
      <c r="E348" s="36"/>
      <c r="F348" s="22"/>
      <c r="G348" s="22"/>
      <c r="H348" s="22"/>
      <c r="I348" s="22"/>
      <c r="J348" s="22"/>
      <c r="K348" s="36"/>
      <c r="L348" s="22"/>
      <c r="M348" s="22"/>
      <c r="N348" s="22"/>
      <c r="O348" s="22"/>
      <c r="P348" s="22"/>
      <c r="Q348" s="22"/>
      <c r="R348" s="22"/>
      <c r="S348" s="22"/>
      <c r="T348" s="22"/>
      <c r="U348" s="22"/>
      <c r="V348" s="34"/>
    </row>
    <row r="349" spans="1:22" ht="15.75" customHeight="1" x14ac:dyDescent="0.2">
      <c r="A349" s="22"/>
      <c r="B349" s="22"/>
      <c r="C349" s="22"/>
      <c r="D349" s="22"/>
      <c r="E349" s="36"/>
      <c r="F349" s="22"/>
      <c r="G349" s="22"/>
      <c r="H349" s="22"/>
      <c r="I349" s="22"/>
      <c r="J349" s="22"/>
      <c r="K349" s="36"/>
      <c r="L349" s="22"/>
      <c r="M349" s="22"/>
      <c r="N349" s="22"/>
      <c r="O349" s="22"/>
      <c r="P349" s="22"/>
      <c r="Q349" s="22"/>
      <c r="R349" s="22"/>
      <c r="S349" s="22"/>
      <c r="T349" s="22"/>
      <c r="U349" s="22"/>
      <c r="V349" s="34"/>
    </row>
    <row r="350" spans="1:22" ht="15.75" customHeight="1" x14ac:dyDescent="0.2">
      <c r="A350" s="22"/>
      <c r="B350" s="22"/>
      <c r="C350" s="22"/>
      <c r="D350" s="22"/>
      <c r="E350" s="36"/>
      <c r="F350" s="22"/>
      <c r="G350" s="22"/>
      <c r="H350" s="22"/>
      <c r="I350" s="22"/>
      <c r="J350" s="22"/>
      <c r="K350" s="36"/>
      <c r="L350" s="22"/>
      <c r="M350" s="22"/>
      <c r="N350" s="22"/>
      <c r="O350" s="22"/>
      <c r="P350" s="22"/>
      <c r="Q350" s="22"/>
      <c r="R350" s="22"/>
      <c r="S350" s="22"/>
      <c r="T350" s="22"/>
      <c r="U350" s="22"/>
      <c r="V350" s="34"/>
    </row>
    <row r="351" spans="1:22" ht="15.75" customHeight="1" x14ac:dyDescent="0.2">
      <c r="A351" s="22"/>
      <c r="B351" s="22"/>
      <c r="C351" s="22"/>
      <c r="D351" s="22"/>
      <c r="E351" s="36"/>
      <c r="F351" s="22"/>
      <c r="G351" s="22"/>
      <c r="H351" s="22"/>
      <c r="I351" s="22"/>
      <c r="J351" s="22"/>
      <c r="K351" s="36"/>
      <c r="L351" s="22"/>
      <c r="M351" s="22"/>
      <c r="N351" s="22"/>
      <c r="O351" s="22"/>
      <c r="P351" s="22"/>
      <c r="Q351" s="22"/>
      <c r="R351" s="22"/>
      <c r="S351" s="22"/>
      <c r="T351" s="22"/>
      <c r="U351" s="22"/>
      <c r="V351" s="34"/>
    </row>
    <row r="352" spans="1:22" ht="15.75" customHeight="1" x14ac:dyDescent="0.2">
      <c r="A352" s="22"/>
      <c r="B352" s="22"/>
      <c r="C352" s="22"/>
      <c r="D352" s="22"/>
      <c r="E352" s="36"/>
      <c r="F352" s="22"/>
      <c r="G352" s="22"/>
      <c r="H352" s="22"/>
      <c r="I352" s="22"/>
      <c r="J352" s="22"/>
      <c r="K352" s="36"/>
      <c r="L352" s="22"/>
      <c r="M352" s="22"/>
      <c r="N352" s="22"/>
      <c r="O352" s="22"/>
      <c r="P352" s="22"/>
      <c r="Q352" s="22"/>
      <c r="R352" s="22"/>
      <c r="S352" s="22"/>
      <c r="T352" s="22"/>
      <c r="U352" s="22"/>
      <c r="V352" s="34"/>
    </row>
    <row r="353" spans="1:22" ht="15.75" customHeight="1" x14ac:dyDescent="0.2">
      <c r="A353" s="22"/>
      <c r="B353" s="22"/>
      <c r="C353" s="22"/>
      <c r="D353" s="22"/>
      <c r="E353" s="36"/>
      <c r="F353" s="22"/>
      <c r="G353" s="22"/>
      <c r="H353" s="22"/>
      <c r="I353" s="22"/>
      <c r="J353" s="22"/>
      <c r="K353" s="36"/>
      <c r="L353" s="22"/>
      <c r="M353" s="22"/>
      <c r="N353" s="22"/>
      <c r="O353" s="22"/>
      <c r="P353" s="22"/>
      <c r="Q353" s="22"/>
      <c r="R353" s="22"/>
      <c r="S353" s="22"/>
      <c r="T353" s="22"/>
      <c r="U353" s="22"/>
      <c r="V353" s="34"/>
    </row>
    <row r="354" spans="1:22" ht="15.75" customHeight="1" x14ac:dyDescent="0.2">
      <c r="A354" s="22"/>
      <c r="B354" s="22"/>
      <c r="C354" s="22"/>
      <c r="D354" s="22"/>
      <c r="E354" s="36"/>
      <c r="F354" s="22"/>
      <c r="G354" s="22"/>
      <c r="H354" s="22"/>
      <c r="I354" s="22"/>
      <c r="J354" s="22"/>
      <c r="K354" s="36"/>
      <c r="L354" s="22"/>
      <c r="M354" s="22"/>
      <c r="N354" s="22"/>
      <c r="O354" s="22"/>
      <c r="P354" s="22"/>
      <c r="Q354" s="22"/>
      <c r="R354" s="22"/>
      <c r="S354" s="22"/>
      <c r="T354" s="22"/>
      <c r="U354" s="22"/>
      <c r="V354" s="34"/>
    </row>
    <row r="355" spans="1:22" ht="15.75" customHeight="1" x14ac:dyDescent="0.2">
      <c r="A355" s="22"/>
      <c r="B355" s="22"/>
      <c r="C355" s="22"/>
      <c r="D355" s="22"/>
      <c r="E355" s="36"/>
      <c r="F355" s="22"/>
      <c r="G355" s="22"/>
      <c r="H355" s="22"/>
      <c r="I355" s="22"/>
      <c r="J355" s="22"/>
      <c r="K355" s="36"/>
      <c r="L355" s="22"/>
      <c r="M355" s="22"/>
      <c r="N355" s="22"/>
      <c r="O355" s="22"/>
      <c r="P355" s="22"/>
      <c r="Q355" s="22"/>
      <c r="R355" s="22"/>
      <c r="S355" s="22"/>
      <c r="T355" s="22"/>
      <c r="U355" s="22"/>
      <c r="V355" s="34"/>
    </row>
    <row r="356" spans="1:22" ht="15.75" customHeight="1" x14ac:dyDescent="0.2">
      <c r="A356" s="22"/>
      <c r="B356" s="22"/>
      <c r="C356" s="22"/>
      <c r="D356" s="22"/>
      <c r="E356" s="36"/>
      <c r="F356" s="22"/>
      <c r="G356" s="22"/>
      <c r="H356" s="22"/>
      <c r="I356" s="22"/>
      <c r="J356" s="22"/>
      <c r="K356" s="36"/>
      <c r="L356" s="22"/>
      <c r="M356" s="22"/>
      <c r="N356" s="22"/>
      <c r="O356" s="22"/>
      <c r="P356" s="22"/>
      <c r="Q356" s="22"/>
      <c r="R356" s="22"/>
      <c r="S356" s="22"/>
      <c r="T356" s="22"/>
      <c r="U356" s="22"/>
      <c r="V356" s="34"/>
    </row>
    <row r="357" spans="1:22" ht="15.75" customHeight="1" x14ac:dyDescent="0.2">
      <c r="A357" s="22"/>
      <c r="B357" s="22"/>
      <c r="C357" s="22"/>
      <c r="D357" s="22"/>
      <c r="E357" s="36"/>
      <c r="F357" s="22"/>
      <c r="G357" s="22"/>
      <c r="H357" s="22"/>
      <c r="I357" s="22"/>
      <c r="J357" s="22"/>
      <c r="K357" s="36"/>
      <c r="L357" s="22"/>
      <c r="M357" s="22"/>
      <c r="N357" s="22"/>
      <c r="O357" s="22"/>
      <c r="P357" s="22"/>
      <c r="Q357" s="22"/>
      <c r="R357" s="22"/>
      <c r="S357" s="22"/>
      <c r="T357" s="22"/>
      <c r="U357" s="22"/>
      <c r="V357" s="34"/>
    </row>
    <row r="358" spans="1:22" ht="15.75" customHeight="1" x14ac:dyDescent="0.2">
      <c r="A358" s="22"/>
      <c r="B358" s="22"/>
      <c r="C358" s="22"/>
      <c r="D358" s="22"/>
      <c r="E358" s="36"/>
      <c r="F358" s="22"/>
      <c r="G358" s="22"/>
      <c r="H358" s="22"/>
      <c r="I358" s="22"/>
      <c r="J358" s="22"/>
      <c r="K358" s="36"/>
      <c r="L358" s="22"/>
      <c r="M358" s="22"/>
      <c r="N358" s="22"/>
      <c r="O358" s="22"/>
      <c r="P358" s="22"/>
      <c r="Q358" s="22"/>
      <c r="R358" s="22"/>
      <c r="S358" s="22"/>
      <c r="T358" s="22"/>
      <c r="U358" s="22"/>
      <c r="V358" s="34"/>
    </row>
    <row r="359" spans="1:22" ht="15.75" customHeight="1" x14ac:dyDescent="0.2">
      <c r="A359" s="22"/>
      <c r="B359" s="22"/>
      <c r="C359" s="22"/>
      <c r="D359" s="22"/>
      <c r="E359" s="36"/>
      <c r="F359" s="22"/>
      <c r="G359" s="22"/>
      <c r="H359" s="22"/>
      <c r="I359" s="22"/>
      <c r="J359" s="22"/>
      <c r="K359" s="36"/>
      <c r="L359" s="22"/>
      <c r="M359" s="22"/>
      <c r="N359" s="22"/>
      <c r="O359" s="22"/>
      <c r="P359" s="22"/>
      <c r="Q359" s="22"/>
      <c r="R359" s="22"/>
      <c r="S359" s="22"/>
      <c r="T359" s="22"/>
      <c r="U359" s="22"/>
      <c r="V359" s="34"/>
    </row>
    <row r="360" spans="1:22" ht="15.75" customHeight="1" x14ac:dyDescent="0.2">
      <c r="A360" s="22"/>
      <c r="B360" s="22"/>
      <c r="C360" s="22"/>
      <c r="D360" s="22"/>
      <c r="E360" s="36"/>
      <c r="F360" s="22"/>
      <c r="G360" s="22"/>
      <c r="H360" s="22"/>
      <c r="I360" s="22"/>
      <c r="J360" s="22"/>
      <c r="K360" s="36"/>
      <c r="L360" s="22"/>
      <c r="M360" s="22"/>
      <c r="N360" s="22"/>
      <c r="O360" s="22"/>
      <c r="P360" s="22"/>
      <c r="Q360" s="22"/>
      <c r="R360" s="22"/>
      <c r="S360" s="22"/>
      <c r="T360" s="22"/>
      <c r="U360" s="22"/>
      <c r="V360" s="34"/>
    </row>
    <row r="361" spans="1:22" ht="15.75" customHeight="1" x14ac:dyDescent="0.2">
      <c r="A361" s="22"/>
      <c r="B361" s="22"/>
      <c r="C361" s="22"/>
      <c r="D361" s="22"/>
      <c r="E361" s="36"/>
      <c r="F361" s="22"/>
      <c r="G361" s="22"/>
      <c r="H361" s="22"/>
      <c r="I361" s="22"/>
      <c r="J361" s="22"/>
      <c r="K361" s="36"/>
      <c r="L361" s="22"/>
      <c r="M361" s="22"/>
      <c r="N361" s="22"/>
      <c r="O361" s="22"/>
      <c r="P361" s="22"/>
      <c r="Q361" s="22"/>
      <c r="R361" s="22"/>
      <c r="S361" s="22"/>
      <c r="T361" s="22"/>
      <c r="U361" s="22"/>
      <c r="V361" s="34"/>
    </row>
    <row r="362" spans="1:22" ht="15.75" customHeight="1" x14ac:dyDescent="0.2">
      <c r="A362" s="22"/>
      <c r="B362" s="22"/>
      <c r="C362" s="22"/>
      <c r="D362" s="22"/>
      <c r="E362" s="36"/>
      <c r="F362" s="22"/>
      <c r="G362" s="22"/>
      <c r="H362" s="22"/>
      <c r="I362" s="22"/>
      <c r="J362" s="22"/>
      <c r="K362" s="36"/>
      <c r="L362" s="22"/>
      <c r="M362" s="22"/>
      <c r="N362" s="22"/>
      <c r="O362" s="22"/>
      <c r="P362" s="22"/>
      <c r="Q362" s="22"/>
      <c r="R362" s="22"/>
      <c r="S362" s="22"/>
      <c r="T362" s="22"/>
      <c r="U362" s="22"/>
      <c r="V362" s="34"/>
    </row>
    <row r="363" spans="1:22" ht="15.75" customHeight="1" x14ac:dyDescent="0.2">
      <c r="A363" s="22"/>
      <c r="B363" s="22"/>
      <c r="C363" s="22"/>
      <c r="D363" s="22"/>
      <c r="E363" s="36"/>
      <c r="F363" s="22"/>
      <c r="G363" s="22"/>
      <c r="H363" s="22"/>
      <c r="I363" s="22"/>
      <c r="J363" s="22"/>
      <c r="K363" s="36"/>
      <c r="L363" s="22"/>
      <c r="M363" s="22"/>
      <c r="N363" s="22"/>
      <c r="O363" s="22"/>
      <c r="P363" s="22"/>
      <c r="Q363" s="22"/>
      <c r="R363" s="22"/>
      <c r="S363" s="22"/>
      <c r="T363" s="22"/>
      <c r="U363" s="22"/>
      <c r="V363" s="34"/>
    </row>
    <row r="364" spans="1:22" ht="15.75" customHeight="1" x14ac:dyDescent="0.2">
      <c r="A364" s="22"/>
      <c r="B364" s="22"/>
      <c r="C364" s="22"/>
      <c r="D364" s="22"/>
      <c r="E364" s="36"/>
      <c r="F364" s="22"/>
      <c r="G364" s="22"/>
      <c r="H364" s="22"/>
      <c r="I364" s="22"/>
      <c r="J364" s="22"/>
      <c r="K364" s="36"/>
      <c r="L364" s="22"/>
      <c r="M364" s="22"/>
      <c r="N364" s="22"/>
      <c r="O364" s="22"/>
      <c r="P364" s="22"/>
      <c r="Q364" s="22"/>
      <c r="R364" s="22"/>
      <c r="S364" s="22"/>
      <c r="T364" s="22"/>
      <c r="U364" s="22"/>
      <c r="V364" s="34"/>
    </row>
    <row r="365" spans="1:22" ht="15.75" customHeight="1" x14ac:dyDescent="0.2">
      <c r="A365" s="22"/>
      <c r="B365" s="22"/>
      <c r="C365" s="22"/>
      <c r="D365" s="22"/>
      <c r="E365" s="36"/>
      <c r="F365" s="22"/>
      <c r="G365" s="22"/>
      <c r="H365" s="22"/>
      <c r="I365" s="22"/>
      <c r="J365" s="22"/>
      <c r="K365" s="36"/>
      <c r="L365" s="22"/>
      <c r="M365" s="22"/>
      <c r="N365" s="22"/>
      <c r="O365" s="22"/>
      <c r="P365" s="22"/>
      <c r="Q365" s="22"/>
      <c r="R365" s="22"/>
      <c r="S365" s="22"/>
      <c r="T365" s="22"/>
      <c r="U365" s="22"/>
      <c r="V365" s="34"/>
    </row>
    <row r="366" spans="1:22" ht="15.75" customHeight="1" x14ac:dyDescent="0.2">
      <c r="A366" s="22"/>
      <c r="B366" s="22"/>
      <c r="C366" s="22"/>
      <c r="D366" s="22"/>
      <c r="E366" s="36"/>
      <c r="F366" s="22"/>
      <c r="G366" s="22"/>
      <c r="H366" s="22"/>
      <c r="I366" s="22"/>
      <c r="J366" s="22"/>
      <c r="K366" s="36"/>
      <c r="L366" s="22"/>
      <c r="M366" s="22"/>
      <c r="N366" s="22"/>
      <c r="O366" s="22"/>
      <c r="P366" s="22"/>
      <c r="Q366" s="22"/>
      <c r="R366" s="22"/>
      <c r="S366" s="22"/>
      <c r="T366" s="22"/>
      <c r="U366" s="22"/>
      <c r="V366" s="34"/>
    </row>
    <row r="367" spans="1:22" ht="15.75" customHeight="1" x14ac:dyDescent="0.2">
      <c r="A367" s="22"/>
      <c r="B367" s="22"/>
      <c r="C367" s="22"/>
      <c r="D367" s="22"/>
      <c r="E367" s="36"/>
      <c r="F367" s="22"/>
      <c r="G367" s="22"/>
      <c r="H367" s="22"/>
      <c r="I367" s="22"/>
      <c r="J367" s="22"/>
      <c r="K367" s="36"/>
      <c r="L367" s="22"/>
      <c r="M367" s="22"/>
      <c r="N367" s="22"/>
      <c r="O367" s="22"/>
      <c r="P367" s="22"/>
      <c r="Q367" s="22"/>
      <c r="R367" s="22"/>
      <c r="S367" s="22"/>
      <c r="T367" s="22"/>
      <c r="U367" s="22"/>
      <c r="V367" s="34"/>
    </row>
    <row r="368" spans="1:22" ht="15.75" customHeight="1" x14ac:dyDescent="0.2">
      <c r="A368" s="22"/>
      <c r="B368" s="22"/>
      <c r="C368" s="22"/>
      <c r="D368" s="22"/>
      <c r="E368" s="36"/>
      <c r="F368" s="22"/>
      <c r="G368" s="22"/>
      <c r="H368" s="22"/>
      <c r="I368" s="22"/>
      <c r="J368" s="22"/>
      <c r="K368" s="36"/>
      <c r="L368" s="22"/>
      <c r="M368" s="22"/>
      <c r="N368" s="22"/>
      <c r="O368" s="22"/>
      <c r="P368" s="22"/>
      <c r="Q368" s="22"/>
      <c r="R368" s="22"/>
      <c r="S368" s="22"/>
      <c r="T368" s="22"/>
      <c r="U368" s="22"/>
      <c r="V368" s="34"/>
    </row>
    <row r="369" spans="1:22" ht="15.75" customHeight="1" x14ac:dyDescent="0.2">
      <c r="A369" s="22"/>
      <c r="B369" s="22"/>
      <c r="C369" s="22"/>
      <c r="D369" s="22"/>
      <c r="E369" s="36"/>
      <c r="F369" s="22"/>
      <c r="G369" s="22"/>
      <c r="H369" s="22"/>
      <c r="I369" s="22"/>
      <c r="J369" s="22"/>
      <c r="K369" s="36"/>
      <c r="L369" s="22"/>
      <c r="M369" s="22"/>
      <c r="N369" s="22"/>
      <c r="O369" s="22"/>
      <c r="P369" s="22"/>
      <c r="Q369" s="22"/>
      <c r="R369" s="22"/>
      <c r="S369" s="22"/>
      <c r="T369" s="22"/>
      <c r="U369" s="22"/>
      <c r="V369" s="34"/>
    </row>
    <row r="370" spans="1:22" ht="15.75" customHeight="1" x14ac:dyDescent="0.2">
      <c r="A370" s="22"/>
      <c r="B370" s="22"/>
      <c r="C370" s="22"/>
      <c r="D370" s="22"/>
      <c r="E370" s="36"/>
      <c r="F370" s="22"/>
      <c r="G370" s="22"/>
      <c r="H370" s="22"/>
      <c r="I370" s="22"/>
      <c r="J370" s="22"/>
      <c r="K370" s="36"/>
      <c r="L370" s="22"/>
      <c r="M370" s="22"/>
      <c r="N370" s="22"/>
      <c r="O370" s="22"/>
      <c r="P370" s="22"/>
      <c r="Q370" s="22"/>
      <c r="R370" s="22"/>
      <c r="S370" s="22"/>
      <c r="T370" s="22"/>
      <c r="U370" s="22"/>
      <c r="V370" s="34"/>
    </row>
    <row r="371" spans="1:22" ht="15.75" customHeight="1" x14ac:dyDescent="0.2">
      <c r="A371" s="22"/>
      <c r="B371" s="22"/>
      <c r="C371" s="22"/>
      <c r="D371" s="22"/>
      <c r="E371" s="36"/>
      <c r="F371" s="22"/>
      <c r="G371" s="22"/>
      <c r="H371" s="22"/>
      <c r="I371" s="22"/>
      <c r="J371" s="22"/>
      <c r="K371" s="36"/>
      <c r="L371" s="22"/>
      <c r="M371" s="22"/>
      <c r="N371" s="22"/>
      <c r="O371" s="22"/>
      <c r="P371" s="22"/>
      <c r="Q371" s="22"/>
      <c r="R371" s="22"/>
      <c r="S371" s="22"/>
      <c r="T371" s="22"/>
      <c r="U371" s="22"/>
      <c r="V371" s="34"/>
    </row>
    <row r="372" spans="1:22" ht="15.75" customHeight="1" x14ac:dyDescent="0.2">
      <c r="A372" s="22"/>
      <c r="B372" s="22"/>
      <c r="C372" s="22"/>
      <c r="D372" s="22"/>
      <c r="E372" s="36"/>
      <c r="F372" s="22"/>
      <c r="G372" s="22"/>
      <c r="H372" s="22"/>
      <c r="I372" s="22"/>
      <c r="J372" s="22"/>
      <c r="K372" s="36"/>
      <c r="L372" s="22"/>
      <c r="M372" s="22"/>
      <c r="N372" s="22"/>
      <c r="O372" s="22"/>
      <c r="P372" s="22"/>
      <c r="Q372" s="22"/>
      <c r="R372" s="22"/>
      <c r="S372" s="22"/>
      <c r="T372" s="22"/>
      <c r="U372" s="22"/>
      <c r="V372" s="34"/>
    </row>
    <row r="373" spans="1:22" ht="15.75" customHeight="1" x14ac:dyDescent="0.2">
      <c r="A373" s="22"/>
      <c r="B373" s="22"/>
      <c r="C373" s="22"/>
      <c r="D373" s="22"/>
      <c r="E373" s="36"/>
      <c r="F373" s="22"/>
      <c r="G373" s="22"/>
      <c r="H373" s="22"/>
      <c r="I373" s="22"/>
      <c r="J373" s="22"/>
      <c r="K373" s="36"/>
      <c r="L373" s="22"/>
      <c r="M373" s="22"/>
      <c r="N373" s="22"/>
      <c r="O373" s="22"/>
      <c r="P373" s="22"/>
      <c r="Q373" s="22"/>
      <c r="R373" s="22"/>
      <c r="S373" s="22"/>
      <c r="T373" s="22"/>
      <c r="U373" s="22"/>
      <c r="V373" s="34"/>
    </row>
    <row r="374" spans="1:22" ht="15.75" customHeight="1" x14ac:dyDescent="0.2">
      <c r="A374" s="22"/>
      <c r="B374" s="22"/>
      <c r="C374" s="22"/>
      <c r="D374" s="22"/>
      <c r="E374" s="36"/>
      <c r="F374" s="22"/>
      <c r="G374" s="22"/>
      <c r="H374" s="22"/>
      <c r="I374" s="22"/>
      <c r="J374" s="22"/>
      <c r="K374" s="36"/>
      <c r="L374" s="22"/>
      <c r="M374" s="22"/>
      <c r="N374" s="22"/>
      <c r="O374" s="22"/>
      <c r="P374" s="22"/>
      <c r="Q374" s="22"/>
      <c r="R374" s="22"/>
      <c r="S374" s="22"/>
      <c r="T374" s="22"/>
      <c r="U374" s="22"/>
      <c r="V374" s="34"/>
    </row>
    <row r="375" spans="1:22" ht="15.75" customHeight="1" x14ac:dyDescent="0.2">
      <c r="A375" s="22"/>
      <c r="B375" s="22"/>
      <c r="C375" s="22"/>
      <c r="D375" s="22"/>
      <c r="E375" s="36"/>
      <c r="F375" s="22"/>
      <c r="G375" s="22"/>
      <c r="H375" s="22"/>
      <c r="I375" s="22"/>
      <c r="J375" s="22"/>
      <c r="K375" s="36"/>
      <c r="L375" s="22"/>
      <c r="M375" s="22"/>
      <c r="N375" s="22"/>
      <c r="O375" s="22"/>
      <c r="P375" s="22"/>
      <c r="Q375" s="22"/>
      <c r="R375" s="22"/>
      <c r="S375" s="22"/>
      <c r="T375" s="22"/>
      <c r="U375" s="22"/>
      <c r="V375" s="34"/>
    </row>
    <row r="376" spans="1:22" ht="15.75" customHeight="1" x14ac:dyDescent="0.2">
      <c r="A376" s="22"/>
      <c r="B376" s="22"/>
      <c r="C376" s="22"/>
      <c r="D376" s="22"/>
      <c r="E376" s="36"/>
      <c r="F376" s="22"/>
      <c r="G376" s="22"/>
      <c r="H376" s="22"/>
      <c r="I376" s="22"/>
      <c r="J376" s="22"/>
      <c r="K376" s="36"/>
      <c r="L376" s="22"/>
      <c r="M376" s="22"/>
      <c r="N376" s="22"/>
      <c r="O376" s="22"/>
      <c r="P376" s="22"/>
      <c r="Q376" s="22"/>
      <c r="R376" s="22"/>
      <c r="S376" s="22"/>
      <c r="T376" s="22"/>
      <c r="U376" s="22"/>
      <c r="V376" s="34"/>
    </row>
    <row r="377" spans="1:22" ht="15.75" customHeight="1" x14ac:dyDescent="0.2">
      <c r="A377" s="22"/>
      <c r="B377" s="22"/>
      <c r="C377" s="22"/>
      <c r="D377" s="22"/>
      <c r="E377" s="36"/>
      <c r="F377" s="22"/>
      <c r="G377" s="22"/>
      <c r="H377" s="22"/>
      <c r="I377" s="22"/>
      <c r="J377" s="22"/>
      <c r="K377" s="36"/>
      <c r="L377" s="22"/>
      <c r="M377" s="22"/>
      <c r="N377" s="22"/>
      <c r="O377" s="22"/>
      <c r="P377" s="22"/>
      <c r="Q377" s="22"/>
      <c r="R377" s="22"/>
      <c r="S377" s="22"/>
      <c r="T377" s="22"/>
      <c r="U377" s="22"/>
      <c r="V377" s="34"/>
    </row>
    <row r="378" spans="1:22" ht="15.75" customHeight="1" x14ac:dyDescent="0.2">
      <c r="A378" s="22"/>
      <c r="B378" s="22"/>
      <c r="C378" s="22"/>
      <c r="D378" s="22"/>
      <c r="E378" s="36"/>
      <c r="F378" s="22"/>
      <c r="G378" s="22"/>
      <c r="H378" s="22"/>
      <c r="I378" s="22"/>
      <c r="J378" s="22"/>
      <c r="K378" s="36"/>
      <c r="L378" s="22"/>
      <c r="M378" s="22"/>
      <c r="N378" s="22"/>
      <c r="O378" s="22"/>
      <c r="P378" s="22"/>
      <c r="Q378" s="22"/>
      <c r="R378" s="22"/>
      <c r="S378" s="22"/>
      <c r="T378" s="22"/>
      <c r="U378" s="22"/>
      <c r="V378" s="34"/>
    </row>
    <row r="379" spans="1:22" ht="15.75" customHeight="1" x14ac:dyDescent="0.2">
      <c r="A379" s="22"/>
      <c r="B379" s="22"/>
      <c r="C379" s="22"/>
      <c r="D379" s="22"/>
      <c r="E379" s="36"/>
      <c r="F379" s="22"/>
      <c r="G379" s="22"/>
      <c r="H379" s="22"/>
      <c r="I379" s="22"/>
      <c r="J379" s="22"/>
      <c r="K379" s="36"/>
      <c r="L379" s="22"/>
      <c r="M379" s="22"/>
      <c r="N379" s="22"/>
      <c r="O379" s="22"/>
      <c r="P379" s="22"/>
      <c r="Q379" s="22"/>
      <c r="R379" s="22"/>
      <c r="S379" s="22"/>
      <c r="T379" s="22"/>
      <c r="U379" s="22"/>
      <c r="V379" s="34"/>
    </row>
    <row r="380" spans="1:22" ht="15.75" customHeight="1" x14ac:dyDescent="0.2">
      <c r="A380" s="22"/>
      <c r="B380" s="22"/>
      <c r="C380" s="22"/>
      <c r="D380" s="22"/>
      <c r="E380" s="36"/>
      <c r="F380" s="22"/>
      <c r="G380" s="22"/>
      <c r="H380" s="22"/>
      <c r="I380" s="22"/>
      <c r="J380" s="22"/>
      <c r="K380" s="36"/>
      <c r="L380" s="22"/>
      <c r="M380" s="22"/>
      <c r="N380" s="22"/>
      <c r="O380" s="22"/>
      <c r="P380" s="22"/>
      <c r="Q380" s="22"/>
      <c r="R380" s="22"/>
      <c r="S380" s="22"/>
      <c r="T380" s="22"/>
      <c r="U380" s="22"/>
      <c r="V380" s="34"/>
    </row>
    <row r="381" spans="1:22" ht="15.75" customHeight="1" x14ac:dyDescent="0.2">
      <c r="A381" s="22"/>
      <c r="B381" s="22"/>
      <c r="C381" s="22"/>
      <c r="D381" s="22"/>
      <c r="E381" s="36"/>
      <c r="F381" s="22"/>
      <c r="G381" s="22"/>
      <c r="H381" s="22"/>
      <c r="I381" s="22"/>
      <c r="J381" s="22"/>
      <c r="K381" s="36"/>
      <c r="L381" s="22"/>
      <c r="M381" s="22"/>
      <c r="N381" s="22"/>
      <c r="O381" s="22"/>
      <c r="P381" s="22"/>
      <c r="Q381" s="22"/>
      <c r="R381" s="22"/>
      <c r="S381" s="22"/>
      <c r="T381" s="22"/>
      <c r="U381" s="22"/>
      <c r="V381" s="34"/>
    </row>
    <row r="382" spans="1:22" ht="15.75" customHeight="1" x14ac:dyDescent="0.2">
      <c r="A382" s="22"/>
      <c r="B382" s="22"/>
      <c r="C382" s="22"/>
      <c r="D382" s="22"/>
      <c r="E382" s="36"/>
      <c r="F382" s="22"/>
      <c r="G382" s="22"/>
      <c r="H382" s="22"/>
      <c r="I382" s="22"/>
      <c r="J382" s="22"/>
      <c r="K382" s="36"/>
      <c r="L382" s="22"/>
      <c r="M382" s="22"/>
      <c r="N382" s="22"/>
      <c r="O382" s="22"/>
      <c r="P382" s="22"/>
      <c r="Q382" s="22"/>
      <c r="R382" s="22"/>
      <c r="S382" s="22"/>
      <c r="T382" s="22"/>
      <c r="U382" s="22"/>
      <c r="V382" s="34"/>
    </row>
    <row r="383" spans="1:22" ht="15.75" customHeight="1" x14ac:dyDescent="0.2">
      <c r="A383" s="22"/>
      <c r="B383" s="22"/>
      <c r="C383" s="22"/>
      <c r="D383" s="22"/>
      <c r="E383" s="36"/>
      <c r="F383" s="22"/>
      <c r="G383" s="22"/>
      <c r="H383" s="22"/>
      <c r="I383" s="22"/>
      <c r="J383" s="22"/>
      <c r="K383" s="36"/>
      <c r="L383" s="22"/>
      <c r="M383" s="22"/>
      <c r="N383" s="22"/>
      <c r="O383" s="22"/>
      <c r="P383" s="22"/>
      <c r="Q383" s="22"/>
      <c r="R383" s="22"/>
      <c r="S383" s="22"/>
      <c r="T383" s="22"/>
      <c r="U383" s="22"/>
      <c r="V383" s="34"/>
    </row>
    <row r="384" spans="1:22" ht="15.75" customHeight="1" x14ac:dyDescent="0.2">
      <c r="A384" s="22"/>
      <c r="B384" s="22"/>
      <c r="C384" s="22"/>
      <c r="D384" s="22"/>
      <c r="E384" s="36"/>
      <c r="F384" s="22"/>
      <c r="G384" s="22"/>
      <c r="H384" s="22"/>
      <c r="I384" s="22"/>
      <c r="J384" s="22"/>
      <c r="K384" s="36"/>
      <c r="L384" s="22"/>
      <c r="M384" s="22"/>
      <c r="N384" s="22"/>
      <c r="O384" s="22"/>
      <c r="P384" s="22"/>
      <c r="Q384" s="22"/>
      <c r="R384" s="22"/>
      <c r="S384" s="22"/>
      <c r="T384" s="22"/>
      <c r="U384" s="22"/>
      <c r="V384" s="34"/>
    </row>
    <row r="385" spans="1:22" ht="15.75" customHeight="1" x14ac:dyDescent="0.2">
      <c r="A385" s="22"/>
      <c r="B385" s="22"/>
      <c r="C385" s="22"/>
      <c r="D385" s="22"/>
      <c r="E385" s="36"/>
      <c r="F385" s="22"/>
      <c r="G385" s="22"/>
      <c r="H385" s="22"/>
      <c r="I385" s="22"/>
      <c r="J385" s="22"/>
      <c r="K385" s="36"/>
      <c r="L385" s="22"/>
      <c r="M385" s="22"/>
      <c r="N385" s="22"/>
      <c r="O385" s="22"/>
      <c r="P385" s="22"/>
      <c r="Q385" s="22"/>
      <c r="R385" s="22"/>
      <c r="S385" s="22"/>
      <c r="T385" s="22"/>
      <c r="U385" s="22"/>
      <c r="V385" s="34"/>
    </row>
    <row r="386" spans="1:22" ht="15.75" customHeight="1" x14ac:dyDescent="0.2">
      <c r="A386" s="22"/>
      <c r="B386" s="22"/>
      <c r="C386" s="22"/>
      <c r="D386" s="22"/>
      <c r="E386" s="36"/>
      <c r="F386" s="22"/>
      <c r="G386" s="22"/>
      <c r="H386" s="22"/>
      <c r="I386" s="22"/>
      <c r="J386" s="22"/>
      <c r="K386" s="36"/>
      <c r="L386" s="22"/>
      <c r="M386" s="22"/>
      <c r="N386" s="22"/>
      <c r="O386" s="22"/>
      <c r="P386" s="22"/>
      <c r="Q386" s="22"/>
      <c r="R386" s="22"/>
      <c r="S386" s="22"/>
      <c r="T386" s="22"/>
      <c r="U386" s="22"/>
      <c r="V386" s="34"/>
    </row>
    <row r="387" spans="1:22" ht="15.75" customHeight="1" x14ac:dyDescent="0.2">
      <c r="A387" s="22"/>
      <c r="B387" s="22"/>
      <c r="C387" s="22"/>
      <c r="D387" s="22"/>
      <c r="E387" s="36"/>
      <c r="F387" s="22"/>
      <c r="G387" s="22"/>
      <c r="H387" s="22"/>
      <c r="I387" s="22"/>
      <c r="J387" s="22"/>
      <c r="K387" s="36"/>
      <c r="L387" s="22"/>
      <c r="M387" s="22"/>
      <c r="N387" s="22"/>
      <c r="O387" s="22"/>
      <c r="P387" s="22"/>
      <c r="Q387" s="22"/>
      <c r="R387" s="22"/>
      <c r="S387" s="22"/>
      <c r="T387" s="22"/>
      <c r="U387" s="22"/>
      <c r="V387" s="34"/>
    </row>
    <row r="388" spans="1:22" ht="15.75" customHeight="1" x14ac:dyDescent="0.2">
      <c r="A388" s="22"/>
      <c r="B388" s="22"/>
      <c r="C388" s="22"/>
      <c r="D388" s="22"/>
      <c r="E388" s="36"/>
      <c r="F388" s="22"/>
      <c r="G388" s="22"/>
      <c r="H388" s="22"/>
      <c r="I388" s="22"/>
      <c r="J388" s="22"/>
      <c r="K388" s="36"/>
      <c r="L388" s="22"/>
      <c r="M388" s="22"/>
      <c r="N388" s="22"/>
      <c r="O388" s="22"/>
      <c r="P388" s="22"/>
      <c r="Q388" s="22"/>
      <c r="R388" s="22"/>
      <c r="S388" s="22"/>
      <c r="T388" s="22"/>
      <c r="U388" s="22"/>
      <c r="V388" s="34"/>
    </row>
    <row r="389" spans="1:22" ht="15.75" customHeight="1" x14ac:dyDescent="0.2">
      <c r="A389" s="22"/>
      <c r="B389" s="22"/>
      <c r="C389" s="22"/>
      <c r="D389" s="22"/>
      <c r="E389" s="36"/>
      <c r="F389" s="22"/>
      <c r="G389" s="22"/>
      <c r="H389" s="22"/>
      <c r="I389" s="22"/>
      <c r="J389" s="22"/>
      <c r="K389" s="36"/>
      <c r="L389" s="22"/>
      <c r="M389" s="22"/>
      <c r="N389" s="22"/>
      <c r="O389" s="22"/>
      <c r="P389" s="22"/>
      <c r="Q389" s="22"/>
      <c r="R389" s="22"/>
      <c r="S389" s="22"/>
      <c r="T389" s="22"/>
      <c r="U389" s="22"/>
      <c r="V389" s="34"/>
    </row>
    <row r="390" spans="1:22" ht="15.75" customHeight="1" x14ac:dyDescent="0.2">
      <c r="A390" s="22"/>
      <c r="B390" s="22"/>
      <c r="C390" s="22"/>
      <c r="D390" s="22"/>
      <c r="E390" s="36"/>
      <c r="F390" s="22"/>
      <c r="G390" s="22"/>
      <c r="H390" s="22"/>
      <c r="I390" s="22"/>
      <c r="J390" s="22"/>
      <c r="K390" s="36"/>
      <c r="L390" s="22"/>
      <c r="M390" s="22"/>
      <c r="N390" s="22"/>
      <c r="O390" s="22"/>
      <c r="P390" s="22"/>
      <c r="Q390" s="22"/>
      <c r="R390" s="22"/>
      <c r="S390" s="22"/>
      <c r="T390" s="22"/>
      <c r="U390" s="22"/>
      <c r="V390" s="34"/>
    </row>
    <row r="391" spans="1:22" ht="15.75" customHeight="1" x14ac:dyDescent="0.2">
      <c r="A391" s="22"/>
      <c r="B391" s="22"/>
      <c r="C391" s="22"/>
      <c r="D391" s="22"/>
      <c r="E391" s="36"/>
      <c r="F391" s="22"/>
      <c r="G391" s="22"/>
      <c r="H391" s="22"/>
      <c r="I391" s="22"/>
      <c r="J391" s="22"/>
      <c r="K391" s="36"/>
      <c r="L391" s="22"/>
      <c r="M391" s="22"/>
      <c r="N391" s="22"/>
      <c r="O391" s="22"/>
      <c r="P391" s="22"/>
      <c r="Q391" s="22"/>
      <c r="R391" s="22"/>
      <c r="S391" s="22"/>
      <c r="T391" s="22"/>
      <c r="U391" s="22"/>
      <c r="V391" s="34"/>
    </row>
    <row r="392" spans="1:22" ht="15.75" customHeight="1" x14ac:dyDescent="0.2">
      <c r="A392" s="22"/>
      <c r="B392" s="22"/>
      <c r="C392" s="22"/>
      <c r="D392" s="22"/>
      <c r="E392" s="36"/>
      <c r="F392" s="22"/>
      <c r="G392" s="22"/>
      <c r="H392" s="22"/>
      <c r="I392" s="22"/>
      <c r="J392" s="22"/>
      <c r="K392" s="36"/>
      <c r="L392" s="22"/>
      <c r="M392" s="22"/>
      <c r="N392" s="22"/>
      <c r="O392" s="22"/>
      <c r="P392" s="22"/>
      <c r="Q392" s="22"/>
      <c r="R392" s="22"/>
      <c r="S392" s="22"/>
      <c r="T392" s="22"/>
      <c r="U392" s="22"/>
      <c r="V392" s="34"/>
    </row>
    <row r="393" spans="1:22" ht="15.75" customHeight="1" x14ac:dyDescent="0.2">
      <c r="A393" s="22"/>
      <c r="B393" s="22"/>
      <c r="C393" s="22"/>
      <c r="D393" s="22"/>
      <c r="E393" s="36"/>
      <c r="F393" s="22"/>
      <c r="G393" s="22"/>
      <c r="H393" s="22"/>
      <c r="I393" s="22"/>
      <c r="J393" s="22"/>
      <c r="K393" s="36"/>
      <c r="L393" s="22"/>
      <c r="M393" s="22"/>
      <c r="N393" s="22"/>
      <c r="O393" s="22"/>
      <c r="P393" s="22"/>
      <c r="Q393" s="22"/>
      <c r="R393" s="22"/>
      <c r="S393" s="22"/>
      <c r="T393" s="22"/>
      <c r="U393" s="22"/>
      <c r="V393" s="34"/>
    </row>
    <row r="394" spans="1:22" ht="15.75" customHeight="1" x14ac:dyDescent="0.2">
      <c r="A394" s="22"/>
      <c r="B394" s="22"/>
      <c r="C394" s="22"/>
      <c r="D394" s="22"/>
      <c r="E394" s="36"/>
      <c r="F394" s="22"/>
      <c r="G394" s="22"/>
      <c r="H394" s="22"/>
      <c r="I394" s="22"/>
      <c r="J394" s="22"/>
      <c r="K394" s="36"/>
      <c r="L394" s="22"/>
      <c r="M394" s="22"/>
      <c r="N394" s="22"/>
      <c r="O394" s="22"/>
      <c r="P394" s="22"/>
      <c r="Q394" s="22"/>
      <c r="R394" s="22"/>
      <c r="S394" s="22"/>
      <c r="T394" s="22"/>
      <c r="U394" s="22"/>
      <c r="V394" s="34"/>
    </row>
    <row r="395" spans="1:22" ht="15.75" customHeight="1" x14ac:dyDescent="0.2">
      <c r="A395" s="22"/>
      <c r="B395" s="22"/>
      <c r="C395" s="22"/>
      <c r="D395" s="22"/>
      <c r="E395" s="36"/>
      <c r="F395" s="22"/>
      <c r="G395" s="22"/>
      <c r="H395" s="22"/>
      <c r="I395" s="22"/>
      <c r="J395" s="22"/>
      <c r="K395" s="36"/>
      <c r="L395" s="22"/>
      <c r="M395" s="22"/>
      <c r="N395" s="22"/>
      <c r="O395" s="22"/>
      <c r="P395" s="22"/>
      <c r="Q395" s="22"/>
      <c r="R395" s="22"/>
      <c r="S395" s="22"/>
      <c r="T395" s="22"/>
      <c r="U395" s="22"/>
      <c r="V395" s="34"/>
    </row>
    <row r="396" spans="1:22" ht="15.75" customHeight="1" x14ac:dyDescent="0.2">
      <c r="A396" s="22"/>
      <c r="B396" s="22"/>
      <c r="C396" s="22"/>
      <c r="D396" s="22"/>
      <c r="E396" s="36"/>
      <c r="F396" s="22"/>
      <c r="G396" s="22"/>
      <c r="H396" s="22"/>
      <c r="I396" s="22"/>
      <c r="J396" s="22"/>
      <c r="K396" s="36"/>
      <c r="L396" s="22"/>
      <c r="M396" s="22"/>
      <c r="N396" s="22"/>
      <c r="O396" s="22"/>
      <c r="P396" s="22"/>
      <c r="Q396" s="22"/>
      <c r="R396" s="22"/>
      <c r="S396" s="22"/>
      <c r="T396" s="22"/>
      <c r="U396" s="22"/>
      <c r="V396" s="34"/>
    </row>
    <row r="397" spans="1:22" ht="15.75" customHeight="1" x14ac:dyDescent="0.2">
      <c r="A397" s="22"/>
      <c r="B397" s="22"/>
      <c r="C397" s="22"/>
      <c r="D397" s="22"/>
      <c r="E397" s="36"/>
      <c r="F397" s="22"/>
      <c r="G397" s="22"/>
      <c r="H397" s="22"/>
      <c r="I397" s="22"/>
      <c r="J397" s="22"/>
      <c r="K397" s="36"/>
      <c r="L397" s="22"/>
      <c r="M397" s="22"/>
      <c r="N397" s="22"/>
      <c r="O397" s="22"/>
      <c r="P397" s="22"/>
      <c r="Q397" s="22"/>
      <c r="R397" s="22"/>
      <c r="S397" s="22"/>
      <c r="T397" s="22"/>
      <c r="U397" s="22"/>
      <c r="V397" s="34"/>
    </row>
    <row r="398" spans="1:22" ht="15.75" customHeight="1" x14ac:dyDescent="0.2">
      <c r="A398" s="22"/>
      <c r="B398" s="22"/>
      <c r="C398" s="22"/>
      <c r="D398" s="22"/>
      <c r="E398" s="36"/>
      <c r="F398" s="22"/>
      <c r="G398" s="22"/>
      <c r="H398" s="22"/>
      <c r="I398" s="22"/>
      <c r="J398" s="22"/>
      <c r="K398" s="36"/>
      <c r="L398" s="22"/>
      <c r="M398" s="22"/>
      <c r="N398" s="22"/>
      <c r="O398" s="22"/>
      <c r="P398" s="22"/>
      <c r="Q398" s="22"/>
      <c r="R398" s="22"/>
      <c r="S398" s="22"/>
      <c r="T398" s="22"/>
      <c r="U398" s="22"/>
      <c r="V398" s="34"/>
    </row>
    <row r="399" spans="1:22" ht="15.75" customHeight="1" x14ac:dyDescent="0.2">
      <c r="A399" s="22"/>
      <c r="B399" s="22"/>
      <c r="C399" s="22"/>
      <c r="D399" s="22"/>
      <c r="E399" s="36"/>
      <c r="F399" s="22"/>
      <c r="G399" s="22"/>
      <c r="H399" s="22"/>
      <c r="I399" s="22"/>
      <c r="J399" s="22"/>
      <c r="K399" s="36"/>
      <c r="L399" s="22"/>
      <c r="M399" s="22"/>
      <c r="N399" s="22"/>
      <c r="O399" s="22"/>
      <c r="P399" s="22"/>
      <c r="Q399" s="22"/>
      <c r="R399" s="22"/>
      <c r="S399" s="22"/>
      <c r="T399" s="22"/>
      <c r="U399" s="22"/>
      <c r="V399" s="34"/>
    </row>
    <row r="400" spans="1:22" ht="15.75" customHeight="1" x14ac:dyDescent="0.2">
      <c r="A400" s="22"/>
      <c r="B400" s="22"/>
      <c r="C400" s="22"/>
      <c r="D400" s="22"/>
      <c r="E400" s="36"/>
      <c r="F400" s="22"/>
      <c r="G400" s="22"/>
      <c r="H400" s="22"/>
      <c r="I400" s="22"/>
      <c r="J400" s="22"/>
      <c r="K400" s="36"/>
      <c r="L400" s="22"/>
      <c r="M400" s="22"/>
      <c r="N400" s="22"/>
      <c r="O400" s="22"/>
      <c r="P400" s="22"/>
      <c r="Q400" s="22"/>
      <c r="R400" s="22"/>
      <c r="S400" s="22"/>
      <c r="T400" s="22"/>
      <c r="U400" s="22"/>
      <c r="V400" s="34"/>
    </row>
    <row r="401" spans="1:22" ht="15.75" customHeight="1" x14ac:dyDescent="0.2">
      <c r="A401" s="22"/>
      <c r="B401" s="22"/>
      <c r="C401" s="22"/>
      <c r="D401" s="22"/>
      <c r="E401" s="36"/>
      <c r="F401" s="22"/>
      <c r="G401" s="22"/>
      <c r="H401" s="22"/>
      <c r="I401" s="22"/>
      <c r="J401" s="22"/>
      <c r="K401" s="36"/>
      <c r="L401" s="22"/>
      <c r="M401" s="22"/>
      <c r="N401" s="22"/>
      <c r="O401" s="22"/>
      <c r="P401" s="22"/>
      <c r="Q401" s="22"/>
      <c r="R401" s="22"/>
      <c r="S401" s="22"/>
      <c r="T401" s="22"/>
      <c r="U401" s="22"/>
      <c r="V401" s="34"/>
    </row>
    <row r="402" spans="1:22" ht="15.75" customHeight="1" x14ac:dyDescent="0.2">
      <c r="A402" s="22"/>
      <c r="B402" s="22"/>
      <c r="C402" s="22"/>
      <c r="D402" s="22"/>
      <c r="E402" s="36"/>
      <c r="F402" s="22"/>
      <c r="G402" s="22"/>
      <c r="H402" s="22"/>
      <c r="I402" s="22"/>
      <c r="J402" s="22"/>
      <c r="K402" s="36"/>
      <c r="L402" s="22"/>
      <c r="M402" s="22"/>
      <c r="N402" s="22"/>
      <c r="O402" s="22"/>
      <c r="P402" s="22"/>
      <c r="Q402" s="22"/>
      <c r="R402" s="22"/>
      <c r="S402" s="22"/>
      <c r="T402" s="22"/>
      <c r="U402" s="22"/>
      <c r="V402" s="34"/>
    </row>
    <row r="403" spans="1:22" ht="15.75" customHeight="1" x14ac:dyDescent="0.2">
      <c r="A403" s="22"/>
      <c r="B403" s="22"/>
      <c r="C403" s="22"/>
      <c r="D403" s="22"/>
      <c r="E403" s="36"/>
      <c r="F403" s="22"/>
      <c r="G403" s="22"/>
      <c r="H403" s="22"/>
      <c r="I403" s="22"/>
      <c r="J403" s="22"/>
      <c r="K403" s="36"/>
      <c r="L403" s="22"/>
      <c r="M403" s="22"/>
      <c r="N403" s="22"/>
      <c r="O403" s="22"/>
      <c r="P403" s="22"/>
      <c r="Q403" s="22"/>
      <c r="R403" s="22"/>
      <c r="S403" s="22"/>
      <c r="T403" s="22"/>
      <c r="U403" s="22"/>
      <c r="V403" s="34"/>
    </row>
    <row r="404" spans="1:22" ht="15.75" customHeight="1" x14ac:dyDescent="0.2">
      <c r="A404" s="22"/>
      <c r="B404" s="22"/>
      <c r="C404" s="22"/>
      <c r="D404" s="22"/>
      <c r="E404" s="36"/>
      <c r="F404" s="22"/>
      <c r="G404" s="22"/>
      <c r="H404" s="22"/>
      <c r="I404" s="22"/>
      <c r="J404" s="22"/>
      <c r="K404" s="36"/>
      <c r="L404" s="22"/>
      <c r="M404" s="22"/>
      <c r="N404" s="22"/>
      <c r="O404" s="22"/>
      <c r="P404" s="22"/>
      <c r="Q404" s="22"/>
      <c r="R404" s="22"/>
      <c r="S404" s="22"/>
      <c r="T404" s="22"/>
      <c r="U404" s="22"/>
      <c r="V404" s="34"/>
    </row>
    <row r="405" spans="1:22" ht="15.75" customHeight="1" x14ac:dyDescent="0.2">
      <c r="A405" s="22"/>
      <c r="B405" s="22"/>
      <c r="C405" s="22"/>
      <c r="D405" s="22"/>
      <c r="E405" s="36"/>
      <c r="F405" s="22"/>
      <c r="G405" s="22"/>
      <c r="H405" s="22"/>
      <c r="I405" s="22"/>
      <c r="J405" s="22"/>
      <c r="K405" s="36"/>
      <c r="L405" s="22"/>
      <c r="M405" s="22"/>
      <c r="N405" s="22"/>
      <c r="O405" s="22"/>
      <c r="P405" s="22"/>
      <c r="Q405" s="22"/>
      <c r="R405" s="22"/>
      <c r="S405" s="22"/>
      <c r="T405" s="22"/>
      <c r="U405" s="22"/>
      <c r="V405" s="34"/>
    </row>
    <row r="406" spans="1:22" ht="15.75" customHeight="1" x14ac:dyDescent="0.2">
      <c r="A406" s="22"/>
      <c r="B406" s="22"/>
      <c r="C406" s="22"/>
      <c r="D406" s="22"/>
      <c r="E406" s="36"/>
      <c r="F406" s="22"/>
      <c r="G406" s="22"/>
      <c r="H406" s="22"/>
      <c r="I406" s="22"/>
      <c r="J406" s="22"/>
      <c r="K406" s="36"/>
      <c r="L406" s="22"/>
      <c r="M406" s="22"/>
      <c r="N406" s="22"/>
      <c r="O406" s="22"/>
      <c r="P406" s="22"/>
      <c r="Q406" s="22"/>
      <c r="R406" s="22"/>
      <c r="S406" s="22"/>
      <c r="T406" s="22"/>
      <c r="U406" s="22"/>
      <c r="V406" s="34"/>
    </row>
    <row r="407" spans="1:22" ht="15.75" customHeight="1" x14ac:dyDescent="0.2">
      <c r="A407" s="22"/>
      <c r="B407" s="22"/>
      <c r="C407" s="22"/>
      <c r="D407" s="22"/>
      <c r="E407" s="36"/>
      <c r="F407" s="22"/>
      <c r="G407" s="22"/>
      <c r="H407" s="22"/>
      <c r="I407" s="22"/>
      <c r="J407" s="22"/>
      <c r="K407" s="36"/>
      <c r="L407" s="22"/>
      <c r="M407" s="22"/>
      <c r="N407" s="22"/>
      <c r="O407" s="22"/>
      <c r="P407" s="22"/>
      <c r="Q407" s="22"/>
      <c r="R407" s="22"/>
      <c r="S407" s="22"/>
      <c r="T407" s="22"/>
      <c r="U407" s="22"/>
      <c r="V407" s="34"/>
    </row>
    <row r="408" spans="1:22" ht="15.75" customHeight="1" x14ac:dyDescent="0.2">
      <c r="A408" s="22"/>
      <c r="B408" s="22"/>
      <c r="C408" s="22"/>
      <c r="D408" s="22"/>
      <c r="E408" s="36"/>
      <c r="F408" s="22"/>
      <c r="G408" s="22"/>
      <c r="H408" s="22"/>
      <c r="I408" s="22"/>
      <c r="J408" s="22"/>
      <c r="K408" s="36"/>
      <c r="L408" s="22"/>
      <c r="M408" s="22"/>
      <c r="N408" s="22"/>
      <c r="O408" s="22"/>
      <c r="P408" s="22"/>
      <c r="Q408" s="22"/>
      <c r="R408" s="22"/>
      <c r="S408" s="22"/>
      <c r="T408" s="22"/>
      <c r="U408" s="22"/>
      <c r="V408" s="34"/>
    </row>
    <row r="409" spans="1:22" ht="15.75" customHeight="1" x14ac:dyDescent="0.2">
      <c r="A409" s="22"/>
      <c r="B409" s="22"/>
      <c r="C409" s="22"/>
      <c r="D409" s="22"/>
      <c r="E409" s="36"/>
      <c r="F409" s="22"/>
      <c r="G409" s="22"/>
      <c r="H409" s="22"/>
      <c r="I409" s="22"/>
      <c r="J409" s="22"/>
      <c r="K409" s="36"/>
      <c r="L409" s="22"/>
      <c r="M409" s="22"/>
      <c r="N409" s="22"/>
      <c r="O409" s="22"/>
      <c r="P409" s="22"/>
      <c r="Q409" s="22"/>
      <c r="R409" s="22"/>
      <c r="S409" s="22"/>
      <c r="T409" s="22"/>
      <c r="U409" s="22"/>
      <c r="V409" s="34"/>
    </row>
    <row r="410" spans="1:22" ht="15.75" customHeight="1" x14ac:dyDescent="0.2">
      <c r="A410" s="22"/>
      <c r="B410" s="22"/>
      <c r="C410" s="22"/>
      <c r="D410" s="22"/>
      <c r="E410" s="36"/>
      <c r="F410" s="22"/>
      <c r="G410" s="22"/>
      <c r="H410" s="22"/>
      <c r="I410" s="22"/>
      <c r="J410" s="22"/>
      <c r="K410" s="36"/>
      <c r="L410" s="22"/>
      <c r="M410" s="22"/>
      <c r="N410" s="22"/>
      <c r="O410" s="22"/>
      <c r="P410" s="22"/>
      <c r="Q410" s="22"/>
      <c r="R410" s="22"/>
      <c r="S410" s="22"/>
      <c r="T410" s="22"/>
      <c r="U410" s="22"/>
      <c r="V410" s="34"/>
    </row>
    <row r="411" spans="1:22" ht="15.75" customHeight="1" x14ac:dyDescent="0.2">
      <c r="A411" s="22"/>
      <c r="B411" s="22"/>
      <c r="C411" s="22"/>
      <c r="D411" s="22"/>
      <c r="E411" s="36"/>
      <c r="F411" s="22"/>
      <c r="G411" s="22"/>
      <c r="H411" s="22"/>
      <c r="I411" s="22"/>
      <c r="J411" s="22"/>
      <c r="K411" s="36"/>
      <c r="L411" s="22"/>
      <c r="M411" s="22"/>
      <c r="N411" s="22"/>
      <c r="O411" s="22"/>
      <c r="P411" s="22"/>
      <c r="Q411" s="22"/>
      <c r="R411" s="22"/>
      <c r="S411" s="22"/>
      <c r="T411" s="22"/>
      <c r="U411" s="22"/>
      <c r="V411" s="34"/>
    </row>
    <row r="412" spans="1:22" ht="15.75" customHeight="1" x14ac:dyDescent="0.2">
      <c r="A412" s="22"/>
      <c r="B412" s="22"/>
      <c r="C412" s="22"/>
      <c r="D412" s="22"/>
      <c r="E412" s="36"/>
      <c r="F412" s="22"/>
      <c r="G412" s="22"/>
      <c r="H412" s="22"/>
      <c r="I412" s="22"/>
      <c r="J412" s="22"/>
      <c r="K412" s="36"/>
      <c r="L412" s="22"/>
      <c r="M412" s="22"/>
      <c r="N412" s="22"/>
      <c r="O412" s="22"/>
      <c r="P412" s="22"/>
      <c r="Q412" s="22"/>
      <c r="R412" s="22"/>
      <c r="S412" s="22"/>
      <c r="T412" s="22"/>
      <c r="U412" s="22"/>
      <c r="V412" s="34"/>
    </row>
    <row r="413" spans="1:22" ht="15.75" customHeight="1" x14ac:dyDescent="0.2">
      <c r="A413" s="22"/>
      <c r="B413" s="22"/>
      <c r="C413" s="22"/>
      <c r="D413" s="22"/>
      <c r="E413" s="36"/>
      <c r="F413" s="22"/>
      <c r="G413" s="22"/>
      <c r="H413" s="22"/>
      <c r="I413" s="22"/>
      <c r="J413" s="22"/>
      <c r="K413" s="36"/>
      <c r="L413" s="22"/>
      <c r="M413" s="22"/>
      <c r="N413" s="22"/>
      <c r="O413" s="22"/>
      <c r="P413" s="22"/>
      <c r="Q413" s="22"/>
      <c r="R413" s="22"/>
      <c r="S413" s="22"/>
      <c r="T413" s="22"/>
      <c r="U413" s="22"/>
      <c r="V413" s="34"/>
    </row>
    <row r="414" spans="1:22" ht="15.75" customHeight="1" x14ac:dyDescent="0.2">
      <c r="A414" s="22"/>
      <c r="B414" s="22"/>
      <c r="C414" s="22"/>
      <c r="D414" s="22"/>
      <c r="E414" s="36"/>
      <c r="F414" s="22"/>
      <c r="G414" s="22"/>
      <c r="H414" s="22"/>
      <c r="I414" s="22"/>
      <c r="J414" s="22"/>
      <c r="K414" s="36"/>
      <c r="L414" s="22"/>
      <c r="M414" s="22"/>
      <c r="N414" s="22"/>
      <c r="O414" s="22"/>
      <c r="P414" s="22"/>
      <c r="Q414" s="22"/>
      <c r="R414" s="22"/>
      <c r="S414" s="22"/>
      <c r="T414" s="22"/>
      <c r="U414" s="22"/>
      <c r="V414" s="34"/>
    </row>
    <row r="415" spans="1:22" ht="15.75" customHeight="1" x14ac:dyDescent="0.2">
      <c r="A415" s="22"/>
      <c r="B415" s="22"/>
      <c r="C415" s="22"/>
      <c r="D415" s="22"/>
      <c r="E415" s="36"/>
      <c r="F415" s="22"/>
      <c r="G415" s="22"/>
      <c r="H415" s="22"/>
      <c r="I415" s="22"/>
      <c r="J415" s="22"/>
      <c r="K415" s="36"/>
      <c r="L415" s="22"/>
      <c r="M415" s="22"/>
      <c r="N415" s="22"/>
      <c r="O415" s="22"/>
      <c r="P415" s="22"/>
      <c r="Q415" s="22"/>
      <c r="R415" s="22"/>
      <c r="S415" s="22"/>
      <c r="T415" s="22"/>
      <c r="U415" s="22"/>
      <c r="V415" s="34"/>
    </row>
    <row r="416" spans="1:22" ht="15.75" customHeight="1" x14ac:dyDescent="0.2">
      <c r="A416" s="22"/>
      <c r="B416" s="22"/>
      <c r="C416" s="22"/>
      <c r="D416" s="22"/>
      <c r="E416" s="36"/>
      <c r="F416" s="22"/>
      <c r="G416" s="22"/>
      <c r="H416" s="22"/>
      <c r="I416" s="22"/>
      <c r="J416" s="22"/>
      <c r="K416" s="36"/>
      <c r="L416" s="22"/>
      <c r="M416" s="22"/>
      <c r="N416" s="22"/>
      <c r="O416" s="22"/>
      <c r="P416" s="22"/>
      <c r="Q416" s="22"/>
      <c r="R416" s="22"/>
      <c r="S416" s="22"/>
      <c r="T416" s="22"/>
      <c r="U416" s="22"/>
      <c r="V416" s="34"/>
    </row>
    <row r="417" spans="1:22" ht="15.75" customHeight="1" x14ac:dyDescent="0.2">
      <c r="A417" s="22"/>
      <c r="B417" s="22"/>
      <c r="C417" s="22"/>
      <c r="D417" s="22"/>
      <c r="E417" s="36"/>
      <c r="F417" s="22"/>
      <c r="G417" s="22"/>
      <c r="H417" s="22"/>
      <c r="I417" s="22"/>
      <c r="J417" s="22"/>
      <c r="K417" s="36"/>
      <c r="L417" s="22"/>
      <c r="M417" s="22"/>
      <c r="N417" s="22"/>
      <c r="O417" s="22"/>
      <c r="P417" s="22"/>
      <c r="Q417" s="22"/>
      <c r="R417" s="22"/>
      <c r="S417" s="22"/>
      <c r="T417" s="22"/>
      <c r="U417" s="22"/>
      <c r="V417" s="34"/>
    </row>
    <row r="418" spans="1:22" ht="15.75" customHeight="1" x14ac:dyDescent="0.2">
      <c r="A418" s="22"/>
      <c r="B418" s="22"/>
      <c r="C418" s="22"/>
      <c r="D418" s="22"/>
      <c r="E418" s="36"/>
      <c r="F418" s="22"/>
      <c r="G418" s="22"/>
      <c r="H418" s="22"/>
      <c r="I418" s="22"/>
      <c r="J418" s="22"/>
      <c r="K418" s="36"/>
      <c r="L418" s="22"/>
      <c r="M418" s="22"/>
      <c r="N418" s="22"/>
      <c r="O418" s="22"/>
      <c r="P418" s="22"/>
      <c r="Q418" s="22"/>
      <c r="R418" s="22"/>
      <c r="S418" s="22"/>
      <c r="T418" s="22"/>
      <c r="U418" s="22"/>
      <c r="V418" s="34"/>
    </row>
    <row r="419" spans="1:22" ht="15.75" customHeight="1" x14ac:dyDescent="0.2">
      <c r="A419" s="22"/>
      <c r="B419" s="22"/>
      <c r="C419" s="22"/>
      <c r="D419" s="22"/>
      <c r="E419" s="36"/>
      <c r="F419" s="22"/>
      <c r="G419" s="22"/>
      <c r="H419" s="22"/>
      <c r="I419" s="22"/>
      <c r="J419" s="22"/>
      <c r="K419" s="36"/>
      <c r="L419" s="22"/>
      <c r="M419" s="22"/>
      <c r="N419" s="22"/>
      <c r="O419" s="22"/>
      <c r="P419" s="22"/>
      <c r="Q419" s="22"/>
      <c r="R419" s="22"/>
      <c r="S419" s="22"/>
      <c r="T419" s="22"/>
      <c r="U419" s="22"/>
      <c r="V419" s="34"/>
    </row>
    <row r="420" spans="1:22" ht="15.75" customHeight="1" x14ac:dyDescent="0.2">
      <c r="A420" s="22"/>
      <c r="B420" s="22"/>
      <c r="C420" s="22"/>
      <c r="D420" s="22"/>
      <c r="E420" s="36"/>
      <c r="F420" s="22"/>
      <c r="G420" s="22"/>
      <c r="H420" s="22"/>
      <c r="I420" s="22"/>
      <c r="J420" s="22"/>
      <c r="K420" s="36"/>
      <c r="L420" s="22"/>
      <c r="M420" s="22"/>
      <c r="N420" s="22"/>
      <c r="O420" s="22"/>
      <c r="P420" s="22"/>
      <c r="Q420" s="22"/>
      <c r="R420" s="22"/>
      <c r="S420" s="22"/>
      <c r="T420" s="22"/>
      <c r="U420" s="22"/>
      <c r="V420" s="34"/>
    </row>
    <row r="421" spans="1:22" ht="15.75" customHeight="1" x14ac:dyDescent="0.2">
      <c r="A421" s="22"/>
      <c r="B421" s="22"/>
      <c r="C421" s="22"/>
      <c r="D421" s="22"/>
      <c r="E421" s="36"/>
      <c r="F421" s="22"/>
      <c r="G421" s="22"/>
      <c r="H421" s="22"/>
      <c r="I421" s="22"/>
      <c r="J421" s="22"/>
      <c r="K421" s="36"/>
      <c r="L421" s="22"/>
      <c r="M421" s="22"/>
      <c r="N421" s="22"/>
      <c r="O421" s="22"/>
      <c r="P421" s="22"/>
      <c r="Q421" s="22"/>
      <c r="R421" s="22"/>
      <c r="S421" s="22"/>
      <c r="T421" s="22"/>
      <c r="U421" s="22"/>
      <c r="V421" s="34"/>
    </row>
    <row r="422" spans="1:22" ht="15.75" customHeight="1" x14ac:dyDescent="0.2">
      <c r="A422" s="22"/>
      <c r="B422" s="22"/>
      <c r="C422" s="22"/>
      <c r="D422" s="22"/>
      <c r="E422" s="36"/>
      <c r="F422" s="22"/>
      <c r="G422" s="22"/>
      <c r="H422" s="22"/>
      <c r="I422" s="22"/>
      <c r="J422" s="22"/>
      <c r="K422" s="36"/>
      <c r="L422" s="22"/>
      <c r="M422" s="22"/>
      <c r="N422" s="22"/>
      <c r="O422" s="22"/>
      <c r="P422" s="22"/>
      <c r="Q422" s="22"/>
      <c r="R422" s="22"/>
      <c r="S422" s="22"/>
      <c r="T422" s="22"/>
      <c r="U422" s="22"/>
      <c r="V422" s="34"/>
    </row>
    <row r="423" spans="1:22" ht="15.75" customHeight="1" x14ac:dyDescent="0.2">
      <c r="A423" s="22"/>
      <c r="B423" s="22"/>
      <c r="C423" s="22"/>
      <c r="D423" s="22"/>
      <c r="E423" s="36"/>
      <c r="F423" s="22"/>
      <c r="G423" s="22"/>
      <c r="H423" s="22"/>
      <c r="I423" s="22"/>
      <c r="J423" s="22"/>
      <c r="K423" s="36"/>
      <c r="L423" s="22"/>
      <c r="M423" s="22"/>
      <c r="N423" s="22"/>
      <c r="O423" s="22"/>
      <c r="P423" s="22"/>
      <c r="Q423" s="22"/>
      <c r="R423" s="22"/>
      <c r="S423" s="22"/>
      <c r="T423" s="22"/>
      <c r="U423" s="22"/>
      <c r="V423" s="34"/>
    </row>
    <row r="424" spans="1:22" ht="15.75" customHeight="1" x14ac:dyDescent="0.2">
      <c r="A424" s="22"/>
      <c r="B424" s="22"/>
      <c r="C424" s="22"/>
      <c r="D424" s="22"/>
      <c r="E424" s="36"/>
      <c r="F424" s="22"/>
      <c r="G424" s="22"/>
      <c r="H424" s="22"/>
      <c r="I424" s="22"/>
      <c r="J424" s="22"/>
      <c r="K424" s="36"/>
      <c r="L424" s="22"/>
      <c r="M424" s="22"/>
      <c r="N424" s="22"/>
      <c r="O424" s="22"/>
      <c r="P424" s="22"/>
      <c r="Q424" s="22"/>
      <c r="R424" s="22"/>
      <c r="S424" s="22"/>
      <c r="T424" s="22"/>
      <c r="U424" s="22"/>
      <c r="V424" s="34"/>
    </row>
    <row r="425" spans="1:22" ht="15.75" customHeight="1" x14ac:dyDescent="0.2">
      <c r="A425" s="22"/>
      <c r="B425" s="22"/>
      <c r="C425" s="22"/>
      <c r="D425" s="22"/>
      <c r="E425" s="36"/>
      <c r="F425" s="22"/>
      <c r="G425" s="22"/>
      <c r="H425" s="22"/>
      <c r="I425" s="22"/>
      <c r="J425" s="22"/>
      <c r="K425" s="36"/>
      <c r="L425" s="22"/>
      <c r="M425" s="22"/>
      <c r="N425" s="22"/>
      <c r="O425" s="22"/>
      <c r="P425" s="22"/>
      <c r="Q425" s="22"/>
      <c r="R425" s="22"/>
      <c r="S425" s="22"/>
      <c r="T425" s="22"/>
      <c r="U425" s="22"/>
      <c r="V425" s="34"/>
    </row>
    <row r="426" spans="1:22" ht="15.75" customHeight="1" x14ac:dyDescent="0.2">
      <c r="A426" s="22"/>
      <c r="B426" s="22"/>
      <c r="C426" s="22"/>
      <c r="D426" s="22"/>
      <c r="E426" s="36"/>
      <c r="F426" s="22"/>
      <c r="G426" s="22"/>
      <c r="H426" s="22"/>
      <c r="I426" s="22"/>
      <c r="J426" s="22"/>
      <c r="K426" s="36"/>
      <c r="L426" s="22"/>
      <c r="M426" s="22"/>
      <c r="N426" s="22"/>
      <c r="O426" s="22"/>
      <c r="P426" s="22"/>
      <c r="Q426" s="22"/>
      <c r="R426" s="22"/>
      <c r="S426" s="22"/>
      <c r="T426" s="22"/>
      <c r="U426" s="22"/>
      <c r="V426" s="34"/>
    </row>
    <row r="427" spans="1:22" ht="15.75" customHeight="1" x14ac:dyDescent="0.2">
      <c r="A427" s="22"/>
      <c r="B427" s="22"/>
      <c r="C427" s="22"/>
      <c r="D427" s="22"/>
      <c r="E427" s="36"/>
      <c r="F427" s="22"/>
      <c r="G427" s="22"/>
      <c r="H427" s="22"/>
      <c r="I427" s="22"/>
      <c r="J427" s="22"/>
      <c r="K427" s="36"/>
      <c r="L427" s="22"/>
      <c r="M427" s="22"/>
      <c r="N427" s="22"/>
      <c r="O427" s="22"/>
      <c r="P427" s="22"/>
      <c r="Q427" s="22"/>
      <c r="R427" s="22"/>
      <c r="S427" s="22"/>
      <c r="T427" s="22"/>
      <c r="U427" s="22"/>
      <c r="V427" s="34"/>
    </row>
    <row r="428" spans="1:22" ht="15.75" customHeight="1" x14ac:dyDescent="0.2">
      <c r="A428" s="22"/>
      <c r="B428" s="22"/>
      <c r="C428" s="22"/>
      <c r="D428" s="22"/>
      <c r="E428" s="36"/>
      <c r="F428" s="22"/>
      <c r="G428" s="22"/>
      <c r="H428" s="22"/>
      <c r="I428" s="22"/>
      <c r="J428" s="22"/>
      <c r="K428" s="36"/>
      <c r="L428" s="22"/>
      <c r="M428" s="22"/>
      <c r="N428" s="22"/>
      <c r="O428" s="22"/>
      <c r="P428" s="22"/>
      <c r="Q428" s="22"/>
      <c r="R428" s="22"/>
      <c r="S428" s="22"/>
      <c r="T428" s="22"/>
      <c r="U428" s="22"/>
      <c r="V428" s="34"/>
    </row>
    <row r="429" spans="1:22" ht="15.75" customHeight="1" x14ac:dyDescent="0.2">
      <c r="A429" s="22"/>
      <c r="B429" s="22"/>
      <c r="C429" s="22"/>
      <c r="D429" s="22"/>
      <c r="E429" s="36"/>
      <c r="F429" s="22"/>
      <c r="G429" s="22"/>
      <c r="H429" s="22"/>
      <c r="I429" s="22"/>
      <c r="J429" s="22"/>
      <c r="K429" s="36"/>
      <c r="L429" s="22"/>
      <c r="M429" s="22"/>
      <c r="N429" s="22"/>
      <c r="O429" s="22"/>
      <c r="P429" s="22"/>
      <c r="Q429" s="22"/>
      <c r="R429" s="22"/>
      <c r="S429" s="22"/>
      <c r="T429" s="22"/>
      <c r="U429" s="22"/>
      <c r="V429" s="34"/>
    </row>
    <row r="430" spans="1:22" ht="15.75" customHeight="1" x14ac:dyDescent="0.2">
      <c r="A430" s="22"/>
      <c r="B430" s="22"/>
      <c r="C430" s="22"/>
      <c r="D430" s="22"/>
      <c r="E430" s="36"/>
      <c r="F430" s="22"/>
      <c r="G430" s="22"/>
      <c r="H430" s="22"/>
      <c r="I430" s="22"/>
      <c r="J430" s="22"/>
      <c r="K430" s="36"/>
      <c r="L430" s="22"/>
      <c r="M430" s="22"/>
      <c r="N430" s="22"/>
      <c r="O430" s="22"/>
      <c r="P430" s="22"/>
      <c r="Q430" s="22"/>
      <c r="R430" s="22"/>
      <c r="S430" s="22"/>
      <c r="T430" s="22"/>
      <c r="U430" s="22"/>
      <c r="V430" s="34"/>
    </row>
    <row r="431" spans="1:22" ht="15.75" customHeight="1" x14ac:dyDescent="0.2">
      <c r="A431" s="22"/>
      <c r="B431" s="22"/>
      <c r="C431" s="22"/>
      <c r="D431" s="22"/>
      <c r="E431" s="36"/>
      <c r="F431" s="22"/>
      <c r="G431" s="22"/>
      <c r="H431" s="22"/>
      <c r="I431" s="22"/>
      <c r="J431" s="22"/>
      <c r="K431" s="36"/>
      <c r="L431" s="22"/>
      <c r="M431" s="22"/>
      <c r="N431" s="22"/>
      <c r="O431" s="22"/>
      <c r="P431" s="22"/>
      <c r="Q431" s="22"/>
      <c r="R431" s="22"/>
      <c r="S431" s="22"/>
      <c r="T431" s="22"/>
      <c r="U431" s="22"/>
      <c r="V431" s="34"/>
    </row>
    <row r="432" spans="1:22" ht="15.75" customHeight="1" x14ac:dyDescent="0.2">
      <c r="A432" s="22"/>
      <c r="B432" s="22"/>
      <c r="C432" s="22"/>
      <c r="D432" s="22"/>
      <c r="E432" s="36"/>
      <c r="F432" s="22"/>
      <c r="G432" s="22"/>
      <c r="H432" s="22"/>
      <c r="I432" s="22"/>
      <c r="J432" s="22"/>
      <c r="K432" s="36"/>
      <c r="L432" s="22"/>
      <c r="M432" s="22"/>
      <c r="N432" s="22"/>
      <c r="O432" s="22"/>
      <c r="P432" s="22"/>
      <c r="Q432" s="22"/>
      <c r="R432" s="22"/>
      <c r="S432" s="22"/>
      <c r="T432" s="22"/>
      <c r="U432" s="22"/>
      <c r="V432" s="34"/>
    </row>
    <row r="433" spans="1:22" ht="15.75" customHeight="1" x14ac:dyDescent="0.2">
      <c r="A433" s="22"/>
      <c r="B433" s="22"/>
      <c r="C433" s="22"/>
      <c r="D433" s="22"/>
      <c r="E433" s="36"/>
      <c r="F433" s="22"/>
      <c r="G433" s="22"/>
      <c r="H433" s="22"/>
      <c r="I433" s="22"/>
      <c r="J433" s="22"/>
      <c r="K433" s="36"/>
      <c r="L433" s="22"/>
      <c r="M433" s="22"/>
      <c r="N433" s="22"/>
      <c r="O433" s="22"/>
      <c r="P433" s="22"/>
      <c r="Q433" s="22"/>
      <c r="R433" s="22"/>
      <c r="S433" s="22"/>
      <c r="T433" s="22"/>
      <c r="U433" s="22"/>
      <c r="V433" s="34"/>
    </row>
    <row r="434" spans="1:22" ht="15.75" customHeight="1" x14ac:dyDescent="0.2">
      <c r="A434" s="22"/>
      <c r="B434" s="22"/>
      <c r="C434" s="22"/>
      <c r="D434" s="22"/>
      <c r="E434" s="36"/>
      <c r="F434" s="22"/>
      <c r="G434" s="22"/>
      <c r="H434" s="22"/>
      <c r="I434" s="22"/>
      <c r="J434" s="22"/>
      <c r="K434" s="36"/>
      <c r="L434" s="22"/>
      <c r="M434" s="22"/>
      <c r="N434" s="22"/>
      <c r="O434" s="22"/>
      <c r="P434" s="22"/>
      <c r="Q434" s="22"/>
      <c r="R434" s="22"/>
      <c r="S434" s="22"/>
      <c r="T434" s="22"/>
      <c r="U434" s="22"/>
      <c r="V434" s="34"/>
    </row>
    <row r="435" spans="1:22" ht="15.75" customHeight="1" x14ac:dyDescent="0.2">
      <c r="A435" s="22"/>
      <c r="B435" s="22"/>
      <c r="C435" s="22"/>
      <c r="D435" s="22"/>
      <c r="E435" s="36"/>
      <c r="F435" s="22"/>
      <c r="G435" s="22"/>
      <c r="H435" s="22"/>
      <c r="I435" s="22"/>
      <c r="J435" s="22"/>
      <c r="K435" s="36"/>
      <c r="L435" s="22"/>
      <c r="M435" s="22"/>
      <c r="N435" s="22"/>
      <c r="O435" s="22"/>
      <c r="P435" s="22"/>
      <c r="Q435" s="22"/>
      <c r="R435" s="22"/>
      <c r="S435" s="22"/>
      <c r="T435" s="22"/>
      <c r="U435" s="22"/>
      <c r="V435" s="34"/>
    </row>
    <row r="436" spans="1:22" ht="15.75" customHeight="1" x14ac:dyDescent="0.2">
      <c r="A436" s="22"/>
      <c r="B436" s="22"/>
      <c r="C436" s="22"/>
      <c r="D436" s="22"/>
      <c r="E436" s="36"/>
      <c r="F436" s="22"/>
      <c r="G436" s="22"/>
      <c r="H436" s="22"/>
      <c r="I436" s="22"/>
      <c r="J436" s="22"/>
      <c r="K436" s="36"/>
      <c r="L436" s="22"/>
      <c r="M436" s="22"/>
      <c r="N436" s="22"/>
      <c r="O436" s="22"/>
      <c r="P436" s="22"/>
      <c r="Q436" s="22"/>
      <c r="R436" s="22"/>
      <c r="S436" s="22"/>
      <c r="T436" s="22"/>
      <c r="U436" s="22"/>
      <c r="V436" s="34"/>
    </row>
    <row r="437" spans="1:22" ht="15.75" customHeight="1" x14ac:dyDescent="0.2">
      <c r="A437" s="22"/>
      <c r="B437" s="22"/>
      <c r="C437" s="22"/>
      <c r="D437" s="22"/>
      <c r="E437" s="36"/>
      <c r="F437" s="22"/>
      <c r="G437" s="22"/>
      <c r="H437" s="22"/>
      <c r="I437" s="22"/>
      <c r="J437" s="22"/>
      <c r="K437" s="36"/>
      <c r="L437" s="22"/>
      <c r="M437" s="22"/>
      <c r="N437" s="22"/>
      <c r="O437" s="22"/>
      <c r="P437" s="22"/>
      <c r="Q437" s="22"/>
      <c r="R437" s="22"/>
      <c r="S437" s="22"/>
      <c r="T437" s="22"/>
      <c r="U437" s="22"/>
      <c r="V437" s="34"/>
    </row>
    <row r="438" spans="1:22" ht="15.75" customHeight="1" x14ac:dyDescent="0.2">
      <c r="A438" s="22"/>
      <c r="B438" s="22"/>
      <c r="C438" s="22"/>
      <c r="D438" s="22"/>
      <c r="E438" s="36"/>
      <c r="F438" s="22"/>
      <c r="G438" s="22"/>
      <c r="H438" s="22"/>
      <c r="I438" s="22"/>
      <c r="J438" s="22"/>
      <c r="K438" s="36"/>
      <c r="L438" s="22"/>
      <c r="M438" s="22"/>
      <c r="N438" s="22"/>
      <c r="O438" s="22"/>
      <c r="P438" s="22"/>
      <c r="Q438" s="22"/>
      <c r="R438" s="22"/>
      <c r="S438" s="22"/>
      <c r="T438" s="22"/>
      <c r="U438" s="22"/>
      <c r="V438" s="34"/>
    </row>
    <row r="439" spans="1:22" ht="15.75" customHeight="1" x14ac:dyDescent="0.2">
      <c r="A439" s="22"/>
      <c r="B439" s="22"/>
      <c r="C439" s="22"/>
      <c r="D439" s="22"/>
      <c r="E439" s="36"/>
      <c r="F439" s="22"/>
      <c r="G439" s="22"/>
      <c r="H439" s="22"/>
      <c r="I439" s="22"/>
      <c r="J439" s="22"/>
      <c r="K439" s="36"/>
      <c r="L439" s="22"/>
      <c r="M439" s="22"/>
      <c r="N439" s="22"/>
      <c r="O439" s="22"/>
      <c r="P439" s="22"/>
      <c r="Q439" s="22"/>
      <c r="R439" s="22"/>
      <c r="S439" s="22"/>
      <c r="T439" s="22"/>
      <c r="U439" s="22"/>
      <c r="V439" s="34"/>
    </row>
    <row r="440" spans="1:22" ht="15.75" customHeight="1" x14ac:dyDescent="0.2">
      <c r="A440" s="22"/>
      <c r="B440" s="22"/>
      <c r="C440" s="22"/>
      <c r="D440" s="22"/>
      <c r="E440" s="36"/>
      <c r="F440" s="22"/>
      <c r="G440" s="22"/>
      <c r="H440" s="22"/>
      <c r="I440" s="22"/>
      <c r="J440" s="22"/>
      <c r="K440" s="36"/>
      <c r="L440" s="22"/>
      <c r="M440" s="22"/>
      <c r="N440" s="22"/>
      <c r="O440" s="22"/>
      <c r="P440" s="22"/>
      <c r="Q440" s="22"/>
      <c r="R440" s="22"/>
      <c r="S440" s="22"/>
      <c r="T440" s="22"/>
      <c r="U440" s="22"/>
      <c r="V440" s="34"/>
    </row>
    <row r="441" spans="1:22" ht="15.75" customHeight="1" x14ac:dyDescent="0.2">
      <c r="A441" s="22"/>
      <c r="B441" s="22"/>
      <c r="C441" s="22"/>
      <c r="D441" s="22"/>
      <c r="E441" s="36"/>
      <c r="F441" s="22"/>
      <c r="G441" s="22"/>
      <c r="H441" s="22"/>
      <c r="I441" s="22"/>
      <c r="J441" s="22"/>
      <c r="K441" s="36"/>
      <c r="L441" s="22"/>
      <c r="M441" s="22"/>
      <c r="N441" s="22"/>
      <c r="O441" s="22"/>
      <c r="P441" s="22"/>
      <c r="Q441" s="22"/>
      <c r="R441" s="22"/>
      <c r="S441" s="22"/>
      <c r="T441" s="22"/>
      <c r="U441" s="22"/>
      <c r="V441" s="34"/>
    </row>
    <row r="442" spans="1:22" ht="15.75" customHeight="1" x14ac:dyDescent="0.2">
      <c r="A442" s="22"/>
      <c r="B442" s="22"/>
      <c r="C442" s="22"/>
      <c r="D442" s="22"/>
      <c r="E442" s="36"/>
      <c r="F442" s="22"/>
      <c r="G442" s="22"/>
      <c r="H442" s="22"/>
      <c r="I442" s="22"/>
      <c r="J442" s="22"/>
      <c r="K442" s="36"/>
      <c r="L442" s="22"/>
      <c r="M442" s="22"/>
      <c r="N442" s="22"/>
      <c r="O442" s="22"/>
      <c r="P442" s="22"/>
      <c r="Q442" s="22"/>
      <c r="R442" s="22"/>
      <c r="S442" s="22"/>
      <c r="T442" s="22"/>
      <c r="U442" s="22"/>
      <c r="V442" s="34"/>
    </row>
    <row r="443" spans="1:22" ht="15.75" customHeight="1" x14ac:dyDescent="0.2">
      <c r="A443" s="22"/>
      <c r="B443" s="22"/>
      <c r="C443" s="22"/>
      <c r="D443" s="22"/>
      <c r="E443" s="36"/>
      <c r="F443" s="22"/>
      <c r="G443" s="22"/>
      <c r="H443" s="22"/>
      <c r="I443" s="22"/>
      <c r="J443" s="22"/>
      <c r="K443" s="36"/>
      <c r="L443" s="22"/>
      <c r="M443" s="22"/>
      <c r="N443" s="22"/>
      <c r="O443" s="22"/>
      <c r="P443" s="22"/>
      <c r="Q443" s="22"/>
      <c r="R443" s="22"/>
      <c r="S443" s="22"/>
      <c r="T443" s="22"/>
      <c r="U443" s="22"/>
      <c r="V443" s="34"/>
    </row>
    <row r="444" spans="1:22" ht="15.75" customHeight="1" x14ac:dyDescent="0.2">
      <c r="A444" s="22"/>
      <c r="B444" s="22"/>
      <c r="C444" s="22"/>
      <c r="D444" s="22"/>
      <c r="E444" s="36"/>
      <c r="F444" s="22"/>
      <c r="G444" s="22"/>
      <c r="H444" s="22"/>
      <c r="I444" s="22"/>
      <c r="J444" s="22"/>
      <c r="K444" s="36"/>
      <c r="L444" s="22"/>
      <c r="M444" s="22"/>
      <c r="N444" s="22"/>
      <c r="O444" s="22"/>
      <c r="P444" s="22"/>
      <c r="Q444" s="22"/>
      <c r="R444" s="22"/>
      <c r="S444" s="22"/>
      <c r="T444" s="22"/>
      <c r="U444" s="22"/>
      <c r="V444" s="34"/>
    </row>
    <row r="445" spans="1:22" ht="15.75" customHeight="1" x14ac:dyDescent="0.2">
      <c r="A445" s="22"/>
      <c r="B445" s="22"/>
      <c r="C445" s="22"/>
      <c r="D445" s="22"/>
      <c r="E445" s="36"/>
      <c r="F445" s="22"/>
      <c r="G445" s="22"/>
      <c r="H445" s="22"/>
      <c r="I445" s="22"/>
      <c r="J445" s="22"/>
      <c r="K445" s="36"/>
      <c r="L445" s="22"/>
      <c r="M445" s="22"/>
      <c r="N445" s="22"/>
      <c r="O445" s="22"/>
      <c r="P445" s="22"/>
      <c r="Q445" s="22"/>
      <c r="R445" s="22"/>
      <c r="S445" s="22"/>
      <c r="T445" s="22"/>
      <c r="U445" s="22"/>
      <c r="V445" s="34"/>
    </row>
    <row r="446" spans="1:22" ht="15.75" customHeight="1" x14ac:dyDescent="0.2">
      <c r="A446" s="22"/>
      <c r="B446" s="22"/>
      <c r="C446" s="22"/>
      <c r="D446" s="22"/>
      <c r="E446" s="36"/>
      <c r="F446" s="22"/>
      <c r="G446" s="22"/>
      <c r="H446" s="22"/>
      <c r="I446" s="22"/>
      <c r="J446" s="22"/>
      <c r="K446" s="36"/>
      <c r="L446" s="22"/>
      <c r="M446" s="22"/>
      <c r="N446" s="22"/>
      <c r="O446" s="22"/>
      <c r="P446" s="22"/>
      <c r="Q446" s="22"/>
      <c r="R446" s="22"/>
      <c r="S446" s="22"/>
      <c r="T446" s="22"/>
      <c r="U446" s="22"/>
      <c r="V446" s="34"/>
    </row>
    <row r="447" spans="1:22" ht="15.75" customHeight="1" x14ac:dyDescent="0.2">
      <c r="A447" s="22"/>
      <c r="B447" s="22"/>
      <c r="C447" s="22"/>
      <c r="D447" s="22"/>
      <c r="E447" s="36"/>
      <c r="F447" s="22"/>
      <c r="G447" s="22"/>
      <c r="H447" s="22"/>
      <c r="I447" s="22"/>
      <c r="J447" s="22"/>
      <c r="K447" s="36"/>
      <c r="L447" s="22"/>
      <c r="M447" s="22"/>
      <c r="N447" s="22"/>
      <c r="O447" s="22"/>
      <c r="P447" s="22"/>
      <c r="Q447" s="22"/>
      <c r="R447" s="22"/>
      <c r="S447" s="22"/>
      <c r="T447" s="22"/>
      <c r="U447" s="22"/>
      <c r="V447" s="34"/>
    </row>
    <row r="448" spans="1:22" ht="15.75" customHeight="1" x14ac:dyDescent="0.2">
      <c r="A448" s="22"/>
      <c r="B448" s="22"/>
      <c r="C448" s="22"/>
      <c r="D448" s="22"/>
      <c r="E448" s="36"/>
      <c r="F448" s="22"/>
      <c r="G448" s="22"/>
      <c r="H448" s="22"/>
      <c r="I448" s="22"/>
      <c r="J448" s="22"/>
      <c r="K448" s="36"/>
      <c r="L448" s="22"/>
      <c r="M448" s="22"/>
      <c r="N448" s="22"/>
      <c r="O448" s="22"/>
      <c r="P448" s="22"/>
      <c r="Q448" s="22"/>
      <c r="R448" s="22"/>
      <c r="S448" s="22"/>
      <c r="T448" s="22"/>
      <c r="U448" s="22"/>
      <c r="V448" s="34"/>
    </row>
    <row r="449" spans="1:22" ht="15.75" customHeight="1" x14ac:dyDescent="0.2">
      <c r="A449" s="22"/>
      <c r="B449" s="22"/>
      <c r="C449" s="22"/>
      <c r="D449" s="22"/>
      <c r="E449" s="36"/>
      <c r="F449" s="22"/>
      <c r="G449" s="22"/>
      <c r="H449" s="22"/>
      <c r="I449" s="22"/>
      <c r="J449" s="22"/>
      <c r="K449" s="36"/>
      <c r="L449" s="22"/>
      <c r="M449" s="22"/>
      <c r="N449" s="22"/>
      <c r="O449" s="22"/>
      <c r="P449" s="22"/>
      <c r="Q449" s="22"/>
      <c r="R449" s="22"/>
      <c r="S449" s="22"/>
      <c r="T449" s="22"/>
      <c r="U449" s="22"/>
      <c r="V449" s="34"/>
    </row>
    <row r="450" spans="1:22" ht="15.75" customHeight="1" x14ac:dyDescent="0.2">
      <c r="A450" s="22"/>
      <c r="B450" s="22"/>
      <c r="C450" s="22"/>
      <c r="D450" s="22"/>
      <c r="E450" s="36"/>
      <c r="F450" s="22"/>
      <c r="G450" s="22"/>
      <c r="H450" s="22"/>
      <c r="I450" s="22"/>
      <c r="J450" s="22"/>
      <c r="K450" s="36"/>
      <c r="L450" s="22"/>
      <c r="M450" s="22"/>
      <c r="N450" s="22"/>
      <c r="O450" s="22"/>
      <c r="P450" s="22"/>
      <c r="Q450" s="22"/>
      <c r="R450" s="22"/>
      <c r="S450" s="22"/>
      <c r="T450" s="22"/>
      <c r="U450" s="22"/>
      <c r="V450" s="34"/>
    </row>
    <row r="451" spans="1:22" ht="15.75" customHeight="1" x14ac:dyDescent="0.2">
      <c r="A451" s="22"/>
      <c r="B451" s="22"/>
      <c r="C451" s="22"/>
      <c r="D451" s="22"/>
      <c r="E451" s="36"/>
      <c r="F451" s="22"/>
      <c r="G451" s="22"/>
      <c r="H451" s="22"/>
      <c r="I451" s="22"/>
      <c r="J451" s="22"/>
      <c r="K451" s="36"/>
      <c r="L451" s="22"/>
      <c r="M451" s="22"/>
      <c r="N451" s="22"/>
      <c r="O451" s="22"/>
      <c r="P451" s="22"/>
      <c r="Q451" s="22"/>
      <c r="R451" s="22"/>
      <c r="S451" s="22"/>
      <c r="T451" s="22"/>
      <c r="U451" s="22"/>
      <c r="V451" s="34"/>
    </row>
    <row r="452" spans="1:22" ht="15.75" customHeight="1" x14ac:dyDescent="0.2">
      <c r="A452" s="22"/>
      <c r="B452" s="22"/>
      <c r="C452" s="22"/>
      <c r="D452" s="22"/>
      <c r="E452" s="36"/>
      <c r="F452" s="22"/>
      <c r="G452" s="22"/>
      <c r="H452" s="22"/>
      <c r="I452" s="22"/>
      <c r="J452" s="22"/>
      <c r="K452" s="36"/>
      <c r="L452" s="22"/>
      <c r="M452" s="22"/>
      <c r="N452" s="22"/>
      <c r="O452" s="22"/>
      <c r="P452" s="22"/>
      <c r="Q452" s="22"/>
      <c r="R452" s="22"/>
      <c r="S452" s="22"/>
      <c r="T452" s="22"/>
      <c r="U452" s="22"/>
      <c r="V452" s="34"/>
    </row>
    <row r="453" spans="1:22" ht="15.75" customHeight="1" x14ac:dyDescent="0.2">
      <c r="A453" s="22"/>
      <c r="B453" s="22"/>
      <c r="C453" s="22"/>
      <c r="D453" s="22"/>
      <c r="E453" s="36"/>
      <c r="F453" s="22"/>
      <c r="G453" s="22"/>
      <c r="H453" s="22"/>
      <c r="I453" s="22"/>
      <c r="J453" s="22"/>
      <c r="K453" s="36"/>
      <c r="L453" s="22"/>
      <c r="M453" s="22"/>
      <c r="N453" s="22"/>
      <c r="O453" s="22"/>
      <c r="P453" s="22"/>
      <c r="Q453" s="22"/>
      <c r="R453" s="22"/>
      <c r="S453" s="22"/>
      <c r="T453" s="22"/>
      <c r="U453" s="22"/>
      <c r="V453" s="34"/>
    </row>
    <row r="454" spans="1:22" ht="15.75" customHeight="1" x14ac:dyDescent="0.2">
      <c r="A454" s="22"/>
      <c r="B454" s="22"/>
      <c r="C454" s="22"/>
      <c r="D454" s="22"/>
      <c r="E454" s="36"/>
      <c r="F454" s="22"/>
      <c r="G454" s="22"/>
      <c r="H454" s="22"/>
      <c r="I454" s="22"/>
      <c r="J454" s="22"/>
      <c r="K454" s="36"/>
      <c r="L454" s="22"/>
      <c r="M454" s="22"/>
      <c r="N454" s="22"/>
      <c r="O454" s="22"/>
      <c r="P454" s="22"/>
      <c r="Q454" s="22"/>
      <c r="R454" s="22"/>
      <c r="S454" s="22"/>
      <c r="T454" s="22"/>
      <c r="U454" s="22"/>
      <c r="V454" s="34"/>
    </row>
    <row r="455" spans="1:22" ht="15.75" customHeight="1" x14ac:dyDescent="0.2">
      <c r="A455" s="22"/>
      <c r="B455" s="22"/>
      <c r="C455" s="22"/>
      <c r="D455" s="22"/>
      <c r="E455" s="36"/>
      <c r="F455" s="22"/>
      <c r="G455" s="22"/>
      <c r="H455" s="22"/>
      <c r="I455" s="22"/>
      <c r="J455" s="22"/>
      <c r="K455" s="36"/>
      <c r="L455" s="22"/>
      <c r="M455" s="22"/>
      <c r="N455" s="22"/>
      <c r="O455" s="22"/>
      <c r="P455" s="22"/>
      <c r="Q455" s="22"/>
      <c r="R455" s="22"/>
      <c r="S455" s="22"/>
      <c r="T455" s="22"/>
      <c r="U455" s="22"/>
      <c r="V455" s="34"/>
    </row>
    <row r="456" spans="1:22" ht="15.75" customHeight="1" x14ac:dyDescent="0.2">
      <c r="A456" s="22"/>
      <c r="B456" s="22"/>
      <c r="C456" s="22"/>
      <c r="D456" s="22"/>
      <c r="E456" s="36"/>
      <c r="F456" s="22"/>
      <c r="G456" s="22"/>
      <c r="H456" s="22"/>
      <c r="I456" s="22"/>
      <c r="J456" s="22"/>
      <c r="K456" s="36"/>
      <c r="L456" s="22"/>
      <c r="M456" s="22"/>
      <c r="N456" s="22"/>
      <c r="O456" s="22"/>
      <c r="P456" s="22"/>
      <c r="Q456" s="22"/>
      <c r="R456" s="22"/>
      <c r="S456" s="22"/>
      <c r="T456" s="22"/>
      <c r="U456" s="22"/>
      <c r="V456" s="34"/>
    </row>
    <row r="457" spans="1:22" ht="15.75" customHeight="1" x14ac:dyDescent="0.2">
      <c r="A457" s="22"/>
      <c r="B457" s="22"/>
      <c r="C457" s="22"/>
      <c r="D457" s="22"/>
      <c r="E457" s="36"/>
      <c r="F457" s="22"/>
      <c r="G457" s="22"/>
      <c r="H457" s="22"/>
      <c r="I457" s="22"/>
      <c r="J457" s="22"/>
      <c r="K457" s="36"/>
      <c r="L457" s="22"/>
      <c r="M457" s="22"/>
      <c r="N457" s="22"/>
      <c r="O457" s="22"/>
      <c r="P457" s="22"/>
      <c r="Q457" s="22"/>
      <c r="R457" s="22"/>
      <c r="S457" s="22"/>
      <c r="T457" s="22"/>
      <c r="U457" s="22"/>
      <c r="V457" s="34"/>
    </row>
    <row r="458" spans="1:22" ht="15.75" customHeight="1" x14ac:dyDescent="0.2">
      <c r="A458" s="22"/>
      <c r="B458" s="22"/>
      <c r="C458" s="22"/>
      <c r="D458" s="22"/>
      <c r="E458" s="36"/>
      <c r="F458" s="22"/>
      <c r="G458" s="22"/>
      <c r="H458" s="22"/>
      <c r="I458" s="22"/>
      <c r="J458" s="22"/>
      <c r="K458" s="36"/>
      <c r="L458" s="22"/>
      <c r="M458" s="22"/>
      <c r="N458" s="22"/>
      <c r="O458" s="22"/>
      <c r="P458" s="22"/>
      <c r="Q458" s="22"/>
      <c r="R458" s="22"/>
      <c r="S458" s="22"/>
      <c r="T458" s="22"/>
      <c r="U458" s="22"/>
      <c r="V458" s="34"/>
    </row>
    <row r="459" spans="1:22" ht="15.75" customHeight="1" x14ac:dyDescent="0.2">
      <c r="A459" s="22"/>
      <c r="B459" s="22"/>
      <c r="C459" s="22"/>
      <c r="D459" s="22"/>
      <c r="E459" s="36"/>
      <c r="F459" s="22"/>
      <c r="G459" s="22"/>
      <c r="H459" s="22"/>
      <c r="I459" s="22"/>
      <c r="J459" s="22"/>
      <c r="K459" s="36"/>
      <c r="L459" s="22"/>
      <c r="M459" s="22"/>
      <c r="N459" s="22"/>
      <c r="O459" s="22"/>
      <c r="P459" s="22"/>
      <c r="Q459" s="22"/>
      <c r="R459" s="22"/>
      <c r="S459" s="22"/>
      <c r="T459" s="22"/>
      <c r="U459" s="22"/>
      <c r="V459" s="34"/>
    </row>
    <row r="460" spans="1:22" ht="15.75" customHeight="1" x14ac:dyDescent="0.2">
      <c r="A460" s="22"/>
      <c r="B460" s="22"/>
      <c r="C460" s="22"/>
      <c r="D460" s="22"/>
      <c r="E460" s="36"/>
      <c r="F460" s="22"/>
      <c r="G460" s="22"/>
      <c r="H460" s="22"/>
      <c r="I460" s="22"/>
      <c r="J460" s="22"/>
      <c r="K460" s="36"/>
      <c r="L460" s="22"/>
      <c r="M460" s="22"/>
      <c r="N460" s="22"/>
      <c r="O460" s="22"/>
      <c r="P460" s="22"/>
      <c r="Q460" s="22"/>
      <c r="R460" s="22"/>
      <c r="S460" s="22"/>
      <c r="T460" s="22"/>
      <c r="U460" s="22"/>
      <c r="V460" s="34"/>
    </row>
    <row r="461" spans="1:22" ht="15.75" customHeight="1" x14ac:dyDescent="0.2">
      <c r="A461" s="22"/>
      <c r="B461" s="22"/>
      <c r="C461" s="22"/>
      <c r="D461" s="22"/>
      <c r="E461" s="36"/>
      <c r="F461" s="22"/>
      <c r="G461" s="22"/>
      <c r="H461" s="22"/>
      <c r="I461" s="22"/>
      <c r="J461" s="22"/>
      <c r="K461" s="36"/>
      <c r="L461" s="22"/>
      <c r="M461" s="22"/>
      <c r="N461" s="22"/>
      <c r="O461" s="22"/>
      <c r="P461" s="22"/>
      <c r="Q461" s="22"/>
      <c r="R461" s="22"/>
      <c r="S461" s="22"/>
      <c r="T461" s="22"/>
      <c r="U461" s="22"/>
      <c r="V461" s="34"/>
    </row>
    <row r="462" spans="1:22" ht="15.75" customHeight="1" x14ac:dyDescent="0.2">
      <c r="A462" s="22"/>
      <c r="B462" s="22"/>
      <c r="C462" s="22"/>
      <c r="D462" s="22"/>
      <c r="E462" s="36"/>
      <c r="F462" s="22"/>
      <c r="G462" s="22"/>
      <c r="H462" s="22"/>
      <c r="I462" s="22"/>
      <c r="J462" s="22"/>
      <c r="K462" s="36"/>
      <c r="L462" s="22"/>
      <c r="M462" s="22"/>
      <c r="N462" s="22"/>
      <c r="O462" s="22"/>
      <c r="P462" s="22"/>
      <c r="Q462" s="22"/>
      <c r="R462" s="22"/>
      <c r="S462" s="22"/>
      <c r="T462" s="22"/>
      <c r="U462" s="22"/>
      <c r="V462" s="34"/>
    </row>
    <row r="463" spans="1:22" ht="15.75" customHeight="1" x14ac:dyDescent="0.2">
      <c r="A463" s="22"/>
      <c r="B463" s="22"/>
      <c r="C463" s="22"/>
      <c r="D463" s="22"/>
      <c r="E463" s="36"/>
      <c r="F463" s="22"/>
      <c r="G463" s="22"/>
      <c r="H463" s="22"/>
      <c r="I463" s="22"/>
      <c r="J463" s="22"/>
      <c r="K463" s="36"/>
      <c r="L463" s="22"/>
      <c r="M463" s="22"/>
      <c r="N463" s="22"/>
      <c r="O463" s="22"/>
      <c r="P463" s="22"/>
      <c r="Q463" s="22"/>
      <c r="R463" s="22"/>
      <c r="S463" s="22"/>
      <c r="T463" s="22"/>
      <c r="U463" s="22"/>
      <c r="V463" s="34"/>
    </row>
    <row r="464" spans="1:22" ht="15.75" customHeight="1" x14ac:dyDescent="0.2">
      <c r="A464" s="22"/>
      <c r="B464" s="22"/>
      <c r="C464" s="22"/>
      <c r="D464" s="22"/>
      <c r="E464" s="36"/>
      <c r="F464" s="22"/>
      <c r="G464" s="22"/>
      <c r="H464" s="22"/>
      <c r="I464" s="22"/>
      <c r="J464" s="22"/>
      <c r="K464" s="36"/>
      <c r="L464" s="22"/>
      <c r="M464" s="22"/>
      <c r="N464" s="22"/>
      <c r="O464" s="22"/>
      <c r="P464" s="22"/>
      <c r="Q464" s="22"/>
      <c r="R464" s="22"/>
      <c r="S464" s="22"/>
      <c r="T464" s="22"/>
      <c r="U464" s="22"/>
      <c r="V464" s="34"/>
    </row>
    <row r="465" spans="1:22" ht="15.75" customHeight="1" x14ac:dyDescent="0.2">
      <c r="A465" s="22"/>
      <c r="B465" s="22"/>
      <c r="C465" s="22"/>
      <c r="D465" s="22"/>
      <c r="E465" s="36"/>
      <c r="F465" s="22"/>
      <c r="G465" s="22"/>
      <c r="H465" s="22"/>
      <c r="I465" s="22"/>
      <c r="J465" s="22"/>
      <c r="K465" s="36"/>
      <c r="L465" s="22"/>
      <c r="M465" s="22"/>
      <c r="N465" s="22"/>
      <c r="O465" s="22"/>
      <c r="P465" s="22"/>
      <c r="Q465" s="22"/>
      <c r="R465" s="22"/>
      <c r="S465" s="22"/>
      <c r="T465" s="22"/>
      <c r="U465" s="22"/>
      <c r="V465" s="34"/>
    </row>
    <row r="466" spans="1:22" ht="15.75" customHeight="1" x14ac:dyDescent="0.2">
      <c r="A466" s="22"/>
      <c r="B466" s="22"/>
      <c r="C466" s="22"/>
      <c r="D466" s="22"/>
      <c r="E466" s="36"/>
      <c r="F466" s="22"/>
      <c r="G466" s="22"/>
      <c r="H466" s="22"/>
      <c r="I466" s="22"/>
      <c r="J466" s="22"/>
      <c r="K466" s="36"/>
      <c r="L466" s="22"/>
      <c r="M466" s="22"/>
      <c r="N466" s="22"/>
      <c r="O466" s="22"/>
      <c r="P466" s="22"/>
      <c r="Q466" s="22"/>
      <c r="R466" s="22"/>
      <c r="S466" s="22"/>
      <c r="T466" s="22"/>
      <c r="U466" s="22"/>
      <c r="V466" s="34"/>
    </row>
    <row r="467" spans="1:22" ht="15.75" customHeight="1" x14ac:dyDescent="0.2">
      <c r="A467" s="22"/>
      <c r="B467" s="22"/>
      <c r="C467" s="22"/>
      <c r="D467" s="22"/>
      <c r="E467" s="36"/>
      <c r="F467" s="22"/>
      <c r="G467" s="22"/>
      <c r="H467" s="22"/>
      <c r="I467" s="22"/>
      <c r="J467" s="22"/>
      <c r="K467" s="36"/>
      <c r="L467" s="22"/>
      <c r="M467" s="22"/>
      <c r="N467" s="22"/>
      <c r="O467" s="22"/>
      <c r="P467" s="22"/>
      <c r="Q467" s="22"/>
      <c r="R467" s="22"/>
      <c r="S467" s="22"/>
      <c r="T467" s="22"/>
      <c r="U467" s="22"/>
      <c r="V467" s="34"/>
    </row>
    <row r="468" spans="1:22" ht="15.75" customHeight="1" x14ac:dyDescent="0.2">
      <c r="A468" s="22"/>
      <c r="B468" s="22"/>
      <c r="C468" s="22"/>
      <c r="D468" s="22"/>
      <c r="E468" s="36"/>
      <c r="F468" s="22"/>
      <c r="G468" s="22"/>
      <c r="H468" s="22"/>
      <c r="I468" s="22"/>
      <c r="J468" s="22"/>
      <c r="K468" s="36"/>
      <c r="L468" s="22"/>
      <c r="M468" s="22"/>
      <c r="N468" s="22"/>
      <c r="O468" s="22"/>
      <c r="P468" s="22"/>
      <c r="Q468" s="22"/>
      <c r="R468" s="22"/>
      <c r="S468" s="22"/>
      <c r="T468" s="22"/>
      <c r="U468" s="22"/>
      <c r="V468" s="34"/>
    </row>
    <row r="469" spans="1:22" ht="15.75" customHeight="1" x14ac:dyDescent="0.2">
      <c r="A469" s="22"/>
      <c r="B469" s="22"/>
      <c r="C469" s="22"/>
      <c r="D469" s="22"/>
      <c r="E469" s="36"/>
      <c r="F469" s="22"/>
      <c r="G469" s="22"/>
      <c r="H469" s="22"/>
      <c r="I469" s="22"/>
      <c r="J469" s="22"/>
      <c r="K469" s="36"/>
      <c r="L469" s="22"/>
      <c r="M469" s="22"/>
      <c r="N469" s="22"/>
      <c r="O469" s="22"/>
      <c r="P469" s="22"/>
      <c r="Q469" s="22"/>
      <c r="R469" s="22"/>
      <c r="S469" s="22"/>
      <c r="T469" s="22"/>
      <c r="U469" s="22"/>
      <c r="V469" s="34"/>
    </row>
    <row r="470" spans="1:22" ht="15.75" customHeight="1" x14ac:dyDescent="0.2">
      <c r="A470" s="22"/>
      <c r="B470" s="22"/>
      <c r="C470" s="22"/>
      <c r="D470" s="22"/>
      <c r="E470" s="36"/>
      <c r="F470" s="22"/>
      <c r="G470" s="22"/>
      <c r="H470" s="22"/>
      <c r="I470" s="22"/>
      <c r="J470" s="22"/>
      <c r="K470" s="36"/>
      <c r="L470" s="22"/>
      <c r="M470" s="22"/>
      <c r="N470" s="22"/>
      <c r="O470" s="22"/>
      <c r="P470" s="22"/>
      <c r="Q470" s="22"/>
      <c r="R470" s="22"/>
      <c r="S470" s="22"/>
      <c r="T470" s="22"/>
      <c r="U470" s="22"/>
      <c r="V470" s="34"/>
    </row>
    <row r="471" spans="1:22" ht="15.75" customHeight="1" x14ac:dyDescent="0.2">
      <c r="A471" s="22"/>
      <c r="B471" s="22"/>
      <c r="C471" s="22"/>
      <c r="D471" s="22"/>
      <c r="E471" s="36"/>
      <c r="F471" s="22"/>
      <c r="G471" s="22"/>
      <c r="H471" s="22"/>
      <c r="I471" s="22"/>
      <c r="J471" s="22"/>
      <c r="K471" s="36"/>
      <c r="L471" s="22"/>
      <c r="M471" s="22"/>
      <c r="N471" s="22"/>
      <c r="O471" s="22"/>
      <c r="P471" s="22"/>
      <c r="Q471" s="22"/>
      <c r="R471" s="22"/>
      <c r="S471" s="22"/>
      <c r="T471" s="22"/>
      <c r="U471" s="22"/>
      <c r="V471" s="34"/>
    </row>
    <row r="472" spans="1:22" ht="15.75" customHeight="1" x14ac:dyDescent="0.2">
      <c r="A472" s="22"/>
      <c r="B472" s="22"/>
      <c r="C472" s="22"/>
      <c r="D472" s="22"/>
      <c r="E472" s="36"/>
      <c r="F472" s="22"/>
      <c r="G472" s="22"/>
      <c r="H472" s="22"/>
      <c r="I472" s="22"/>
      <c r="J472" s="22"/>
      <c r="K472" s="36"/>
      <c r="L472" s="22"/>
      <c r="M472" s="22"/>
      <c r="N472" s="22"/>
      <c r="O472" s="22"/>
      <c r="P472" s="22"/>
      <c r="Q472" s="22"/>
      <c r="R472" s="22"/>
      <c r="S472" s="22"/>
      <c r="T472" s="22"/>
      <c r="U472" s="22"/>
      <c r="V472" s="34"/>
    </row>
    <row r="473" spans="1:22" ht="15.75" customHeight="1" x14ac:dyDescent="0.2">
      <c r="A473" s="22"/>
      <c r="B473" s="22"/>
      <c r="C473" s="22"/>
      <c r="D473" s="22"/>
      <c r="E473" s="36"/>
      <c r="F473" s="22"/>
      <c r="G473" s="22"/>
      <c r="H473" s="22"/>
      <c r="I473" s="22"/>
      <c r="J473" s="22"/>
      <c r="K473" s="36"/>
      <c r="L473" s="22"/>
      <c r="M473" s="22"/>
      <c r="N473" s="22"/>
      <c r="O473" s="22"/>
      <c r="P473" s="22"/>
      <c r="Q473" s="22"/>
      <c r="R473" s="22"/>
      <c r="S473" s="22"/>
      <c r="T473" s="22"/>
      <c r="U473" s="22"/>
      <c r="V473" s="34"/>
    </row>
    <row r="474" spans="1:22" ht="15.75" customHeight="1" x14ac:dyDescent="0.2">
      <c r="A474" s="22"/>
      <c r="B474" s="22"/>
      <c r="C474" s="22"/>
      <c r="D474" s="22"/>
      <c r="E474" s="36"/>
      <c r="F474" s="22"/>
      <c r="G474" s="22"/>
      <c r="H474" s="22"/>
      <c r="I474" s="22"/>
      <c r="J474" s="22"/>
      <c r="K474" s="36"/>
      <c r="L474" s="22"/>
      <c r="M474" s="22"/>
      <c r="N474" s="22"/>
      <c r="O474" s="22"/>
      <c r="P474" s="22"/>
      <c r="Q474" s="22"/>
      <c r="R474" s="22"/>
      <c r="S474" s="22"/>
      <c r="T474" s="22"/>
      <c r="U474" s="22"/>
      <c r="V474" s="34"/>
    </row>
    <row r="475" spans="1:22" ht="15.75" customHeight="1" x14ac:dyDescent="0.2">
      <c r="A475" s="22"/>
      <c r="B475" s="22"/>
      <c r="C475" s="22"/>
      <c r="D475" s="22"/>
      <c r="E475" s="36"/>
      <c r="F475" s="22"/>
      <c r="G475" s="22"/>
      <c r="H475" s="22"/>
      <c r="I475" s="22"/>
      <c r="J475" s="22"/>
      <c r="K475" s="36"/>
      <c r="L475" s="22"/>
      <c r="M475" s="22"/>
      <c r="N475" s="22"/>
      <c r="O475" s="22"/>
      <c r="P475" s="22"/>
      <c r="Q475" s="22"/>
      <c r="R475" s="22"/>
      <c r="S475" s="22"/>
      <c r="T475" s="22"/>
      <c r="U475" s="22"/>
      <c r="V475" s="34"/>
    </row>
    <row r="476" spans="1:22" ht="15.75" customHeight="1" x14ac:dyDescent="0.2">
      <c r="A476" s="22"/>
      <c r="B476" s="22"/>
      <c r="C476" s="22"/>
      <c r="D476" s="22"/>
      <c r="E476" s="36"/>
      <c r="F476" s="22"/>
      <c r="G476" s="22"/>
      <c r="H476" s="22"/>
      <c r="I476" s="22"/>
      <c r="J476" s="22"/>
      <c r="K476" s="36"/>
      <c r="L476" s="22"/>
      <c r="M476" s="22"/>
      <c r="N476" s="22"/>
      <c r="O476" s="22"/>
      <c r="P476" s="22"/>
      <c r="Q476" s="22"/>
      <c r="R476" s="22"/>
      <c r="S476" s="22"/>
      <c r="T476" s="22"/>
      <c r="U476" s="22"/>
      <c r="V476" s="34"/>
    </row>
    <row r="477" spans="1:22" ht="15.75" customHeight="1" x14ac:dyDescent="0.2">
      <c r="A477" s="22"/>
      <c r="B477" s="22"/>
      <c r="C477" s="22"/>
      <c r="D477" s="22"/>
      <c r="E477" s="36"/>
      <c r="F477" s="22"/>
      <c r="G477" s="22"/>
      <c r="H477" s="22"/>
      <c r="I477" s="22"/>
      <c r="J477" s="22"/>
      <c r="K477" s="36"/>
      <c r="L477" s="22"/>
      <c r="M477" s="22"/>
      <c r="N477" s="22"/>
      <c r="O477" s="22"/>
      <c r="P477" s="22"/>
      <c r="Q477" s="22"/>
      <c r="R477" s="22"/>
      <c r="S477" s="22"/>
      <c r="T477" s="22"/>
      <c r="U477" s="22"/>
      <c r="V477" s="34"/>
    </row>
    <row r="478" spans="1:22" ht="15.75" customHeight="1" x14ac:dyDescent="0.2">
      <c r="A478" s="22"/>
      <c r="B478" s="22"/>
      <c r="C478" s="22"/>
      <c r="D478" s="22"/>
      <c r="E478" s="36"/>
      <c r="F478" s="22"/>
      <c r="G478" s="22"/>
      <c r="H478" s="22"/>
      <c r="I478" s="22"/>
      <c r="J478" s="22"/>
      <c r="K478" s="36"/>
      <c r="L478" s="22"/>
      <c r="M478" s="22"/>
      <c r="N478" s="22"/>
      <c r="O478" s="22"/>
      <c r="P478" s="22"/>
      <c r="Q478" s="22"/>
      <c r="R478" s="22"/>
      <c r="S478" s="22"/>
      <c r="T478" s="22"/>
      <c r="U478" s="22"/>
      <c r="V478" s="34"/>
    </row>
    <row r="479" spans="1:22" ht="15.75" customHeight="1" x14ac:dyDescent="0.2">
      <c r="A479" s="22"/>
      <c r="B479" s="22"/>
      <c r="C479" s="22"/>
      <c r="D479" s="22"/>
      <c r="E479" s="36"/>
      <c r="F479" s="22"/>
      <c r="G479" s="22"/>
      <c r="H479" s="22"/>
      <c r="I479" s="22"/>
      <c r="J479" s="22"/>
      <c r="K479" s="36"/>
      <c r="L479" s="22"/>
      <c r="M479" s="22"/>
      <c r="N479" s="22"/>
      <c r="O479" s="22"/>
      <c r="P479" s="22"/>
      <c r="Q479" s="22"/>
      <c r="R479" s="22"/>
      <c r="S479" s="22"/>
      <c r="T479" s="22"/>
      <c r="U479" s="22"/>
      <c r="V479" s="34"/>
    </row>
    <row r="480" spans="1:22" ht="15.75" customHeight="1" x14ac:dyDescent="0.2">
      <c r="A480" s="22"/>
      <c r="B480" s="22"/>
      <c r="C480" s="22"/>
      <c r="D480" s="22"/>
      <c r="E480" s="36"/>
      <c r="F480" s="22"/>
      <c r="G480" s="22"/>
      <c r="H480" s="22"/>
      <c r="I480" s="22"/>
      <c r="J480" s="22"/>
      <c r="K480" s="36"/>
      <c r="L480" s="22"/>
      <c r="M480" s="22"/>
      <c r="N480" s="22"/>
      <c r="O480" s="22"/>
      <c r="P480" s="22"/>
      <c r="Q480" s="22"/>
      <c r="R480" s="22"/>
      <c r="S480" s="22"/>
      <c r="T480" s="22"/>
      <c r="U480" s="22"/>
      <c r="V480" s="34"/>
    </row>
    <row r="481" spans="1:22" ht="15.75" customHeight="1" x14ac:dyDescent="0.2">
      <c r="A481" s="22"/>
      <c r="B481" s="22"/>
      <c r="C481" s="22"/>
      <c r="D481" s="22"/>
      <c r="E481" s="36"/>
      <c r="F481" s="22"/>
      <c r="G481" s="22"/>
      <c r="H481" s="22"/>
      <c r="I481" s="22"/>
      <c r="J481" s="22"/>
      <c r="K481" s="36"/>
      <c r="L481" s="22"/>
      <c r="M481" s="22"/>
      <c r="N481" s="22"/>
      <c r="O481" s="22"/>
      <c r="P481" s="22"/>
      <c r="Q481" s="22"/>
      <c r="R481" s="22"/>
      <c r="S481" s="22"/>
      <c r="T481" s="22"/>
      <c r="U481" s="22"/>
      <c r="V481" s="34"/>
    </row>
    <row r="482" spans="1:22" ht="15.75" customHeight="1" x14ac:dyDescent="0.2">
      <c r="A482" s="22"/>
      <c r="B482" s="22"/>
      <c r="C482" s="22"/>
      <c r="D482" s="22"/>
      <c r="E482" s="36"/>
      <c r="F482" s="22"/>
      <c r="G482" s="22"/>
      <c r="H482" s="22"/>
      <c r="I482" s="22"/>
      <c r="J482" s="22"/>
      <c r="K482" s="36"/>
      <c r="L482" s="22"/>
      <c r="M482" s="22"/>
      <c r="N482" s="22"/>
      <c r="O482" s="22"/>
      <c r="P482" s="22"/>
      <c r="Q482" s="22"/>
      <c r="R482" s="22"/>
      <c r="S482" s="22"/>
      <c r="T482" s="22"/>
      <c r="U482" s="22"/>
      <c r="V482" s="34"/>
    </row>
    <row r="483" spans="1:22" ht="15.75" customHeight="1" x14ac:dyDescent="0.2">
      <c r="A483" s="22"/>
      <c r="B483" s="22"/>
      <c r="C483" s="22"/>
      <c r="D483" s="22"/>
      <c r="E483" s="36"/>
      <c r="F483" s="22"/>
      <c r="G483" s="22"/>
      <c r="H483" s="22"/>
      <c r="I483" s="22"/>
      <c r="J483" s="22"/>
      <c r="K483" s="36"/>
      <c r="L483" s="22"/>
      <c r="M483" s="22"/>
      <c r="N483" s="22"/>
      <c r="O483" s="22"/>
      <c r="P483" s="22"/>
      <c r="Q483" s="22"/>
      <c r="R483" s="22"/>
      <c r="S483" s="22"/>
      <c r="T483" s="22"/>
      <c r="U483" s="22"/>
      <c r="V483" s="34"/>
    </row>
    <row r="484" spans="1:22" ht="15.75" customHeight="1" x14ac:dyDescent="0.2">
      <c r="A484" s="22"/>
      <c r="B484" s="22"/>
      <c r="C484" s="22"/>
      <c r="D484" s="22"/>
      <c r="E484" s="36"/>
      <c r="F484" s="22"/>
      <c r="G484" s="22"/>
      <c r="H484" s="22"/>
      <c r="I484" s="22"/>
      <c r="J484" s="22"/>
      <c r="K484" s="36"/>
      <c r="L484" s="22"/>
      <c r="M484" s="22"/>
      <c r="N484" s="22"/>
      <c r="O484" s="22"/>
      <c r="P484" s="22"/>
      <c r="Q484" s="22"/>
      <c r="R484" s="22"/>
      <c r="S484" s="22"/>
      <c r="T484" s="22"/>
      <c r="U484" s="22"/>
      <c r="V484" s="34"/>
    </row>
    <row r="485" spans="1:22" ht="15.75" customHeight="1" x14ac:dyDescent="0.2">
      <c r="A485" s="22"/>
      <c r="B485" s="22"/>
      <c r="C485" s="22"/>
      <c r="D485" s="22"/>
      <c r="E485" s="36"/>
      <c r="F485" s="22"/>
      <c r="G485" s="22"/>
      <c r="H485" s="22"/>
      <c r="I485" s="22"/>
      <c r="J485" s="22"/>
      <c r="K485" s="36"/>
      <c r="L485" s="22"/>
      <c r="M485" s="22"/>
      <c r="N485" s="22"/>
      <c r="O485" s="22"/>
      <c r="P485" s="22"/>
      <c r="Q485" s="22"/>
      <c r="R485" s="22"/>
      <c r="S485" s="22"/>
      <c r="T485" s="22"/>
      <c r="U485" s="22"/>
      <c r="V485" s="34"/>
    </row>
    <row r="486" spans="1:22" ht="15.75" customHeight="1" x14ac:dyDescent="0.2">
      <c r="A486" s="22"/>
      <c r="B486" s="22"/>
      <c r="C486" s="22"/>
      <c r="D486" s="22"/>
      <c r="E486" s="36"/>
      <c r="F486" s="22"/>
      <c r="G486" s="22"/>
      <c r="H486" s="22"/>
      <c r="I486" s="22"/>
      <c r="J486" s="22"/>
      <c r="K486" s="36"/>
      <c r="L486" s="22"/>
      <c r="M486" s="22"/>
      <c r="N486" s="22"/>
      <c r="O486" s="22"/>
      <c r="P486" s="22"/>
      <c r="Q486" s="22"/>
      <c r="R486" s="22"/>
      <c r="S486" s="22"/>
      <c r="T486" s="22"/>
      <c r="U486" s="22"/>
      <c r="V486" s="34"/>
    </row>
    <row r="487" spans="1:22" ht="15.75" customHeight="1" x14ac:dyDescent="0.2">
      <c r="A487" s="22"/>
      <c r="B487" s="22"/>
      <c r="C487" s="22"/>
      <c r="D487" s="22"/>
      <c r="E487" s="36"/>
      <c r="F487" s="22"/>
      <c r="G487" s="22"/>
      <c r="H487" s="22"/>
      <c r="I487" s="22"/>
      <c r="J487" s="22"/>
      <c r="K487" s="36"/>
      <c r="L487" s="22"/>
      <c r="M487" s="22"/>
      <c r="N487" s="22"/>
      <c r="O487" s="22"/>
      <c r="P487" s="22"/>
      <c r="Q487" s="22"/>
      <c r="R487" s="22"/>
      <c r="S487" s="22"/>
      <c r="T487" s="22"/>
      <c r="U487" s="22"/>
      <c r="V487" s="34"/>
    </row>
    <row r="488" spans="1:22" ht="15.75" customHeight="1" x14ac:dyDescent="0.2">
      <c r="A488" s="22"/>
      <c r="B488" s="22"/>
      <c r="C488" s="22"/>
      <c r="D488" s="22"/>
      <c r="E488" s="36"/>
      <c r="F488" s="22"/>
      <c r="G488" s="22"/>
      <c r="H488" s="22"/>
      <c r="I488" s="22"/>
      <c r="J488" s="22"/>
      <c r="K488" s="36"/>
      <c r="L488" s="22"/>
      <c r="M488" s="22"/>
      <c r="N488" s="22"/>
      <c r="O488" s="22"/>
      <c r="P488" s="22"/>
      <c r="Q488" s="22"/>
      <c r="R488" s="22"/>
      <c r="S488" s="22"/>
      <c r="T488" s="22"/>
      <c r="U488" s="22"/>
      <c r="V488" s="34"/>
    </row>
    <row r="489" spans="1:22" ht="15.75" customHeight="1" x14ac:dyDescent="0.2">
      <c r="A489" s="22"/>
      <c r="B489" s="22"/>
      <c r="C489" s="22"/>
      <c r="D489" s="22"/>
      <c r="E489" s="36"/>
      <c r="F489" s="22"/>
      <c r="G489" s="22"/>
      <c r="H489" s="22"/>
      <c r="I489" s="22"/>
      <c r="J489" s="22"/>
      <c r="K489" s="36"/>
      <c r="L489" s="22"/>
      <c r="M489" s="22"/>
      <c r="N489" s="22"/>
      <c r="O489" s="22"/>
      <c r="P489" s="22"/>
      <c r="Q489" s="22"/>
      <c r="R489" s="22"/>
      <c r="S489" s="22"/>
      <c r="T489" s="22"/>
      <c r="U489" s="22"/>
      <c r="V489" s="34"/>
    </row>
    <row r="490" spans="1:22" ht="15.75" customHeight="1" x14ac:dyDescent="0.2">
      <c r="A490" s="22"/>
      <c r="B490" s="22"/>
      <c r="C490" s="22"/>
      <c r="D490" s="22"/>
      <c r="E490" s="36"/>
      <c r="F490" s="22"/>
      <c r="G490" s="22"/>
      <c r="H490" s="22"/>
      <c r="I490" s="22"/>
      <c r="J490" s="22"/>
      <c r="K490" s="36"/>
      <c r="L490" s="22"/>
      <c r="M490" s="22"/>
      <c r="N490" s="22"/>
      <c r="O490" s="22"/>
      <c r="P490" s="22"/>
      <c r="Q490" s="22"/>
      <c r="R490" s="22"/>
      <c r="S490" s="22"/>
      <c r="T490" s="22"/>
      <c r="U490" s="22"/>
      <c r="V490" s="34"/>
    </row>
    <row r="491" spans="1:22" ht="15.75" customHeight="1" x14ac:dyDescent="0.2">
      <c r="A491" s="22"/>
      <c r="B491" s="22"/>
      <c r="C491" s="22"/>
      <c r="D491" s="22"/>
      <c r="E491" s="36"/>
      <c r="F491" s="22"/>
      <c r="G491" s="22"/>
      <c r="H491" s="22"/>
      <c r="I491" s="22"/>
      <c r="J491" s="22"/>
      <c r="K491" s="36"/>
      <c r="L491" s="22"/>
      <c r="M491" s="22"/>
      <c r="N491" s="22"/>
      <c r="O491" s="22"/>
      <c r="P491" s="22"/>
      <c r="Q491" s="22"/>
      <c r="R491" s="22"/>
      <c r="S491" s="22"/>
      <c r="T491" s="22"/>
      <c r="U491" s="22"/>
      <c r="V491" s="34"/>
    </row>
    <row r="492" spans="1:22" ht="15.75" customHeight="1" x14ac:dyDescent="0.2">
      <c r="A492" s="22"/>
      <c r="B492" s="22"/>
      <c r="C492" s="22"/>
      <c r="D492" s="22"/>
      <c r="E492" s="36"/>
      <c r="F492" s="22"/>
      <c r="G492" s="22"/>
      <c r="H492" s="22"/>
      <c r="I492" s="22"/>
      <c r="J492" s="22"/>
      <c r="K492" s="36"/>
      <c r="L492" s="22"/>
      <c r="M492" s="22"/>
      <c r="N492" s="22"/>
      <c r="O492" s="22"/>
      <c r="P492" s="22"/>
      <c r="Q492" s="22"/>
      <c r="R492" s="22"/>
      <c r="S492" s="22"/>
      <c r="T492" s="22"/>
      <c r="U492" s="22"/>
      <c r="V492" s="34"/>
    </row>
    <row r="493" spans="1:22" ht="15.75" customHeight="1" x14ac:dyDescent="0.2">
      <c r="A493" s="22"/>
      <c r="B493" s="22"/>
      <c r="C493" s="22"/>
      <c r="D493" s="22"/>
      <c r="E493" s="36"/>
      <c r="F493" s="22"/>
      <c r="G493" s="22"/>
      <c r="H493" s="22"/>
      <c r="I493" s="22"/>
      <c r="J493" s="22"/>
      <c r="K493" s="36"/>
      <c r="L493" s="22"/>
      <c r="M493" s="22"/>
      <c r="N493" s="22"/>
      <c r="O493" s="22"/>
      <c r="P493" s="22"/>
      <c r="Q493" s="22"/>
      <c r="R493" s="22"/>
      <c r="S493" s="22"/>
      <c r="T493" s="22"/>
      <c r="U493" s="22"/>
      <c r="V493" s="34"/>
    </row>
    <row r="494" spans="1:22" ht="15.75" customHeight="1" x14ac:dyDescent="0.2">
      <c r="A494" s="22"/>
      <c r="B494" s="22"/>
      <c r="C494" s="22"/>
      <c r="D494" s="22"/>
      <c r="E494" s="36"/>
      <c r="F494" s="22"/>
      <c r="G494" s="22"/>
      <c r="H494" s="22"/>
      <c r="I494" s="22"/>
      <c r="J494" s="22"/>
      <c r="K494" s="36"/>
      <c r="L494" s="22"/>
      <c r="M494" s="22"/>
      <c r="N494" s="22"/>
      <c r="O494" s="22"/>
      <c r="P494" s="22"/>
      <c r="Q494" s="22"/>
      <c r="R494" s="22"/>
      <c r="S494" s="22"/>
      <c r="T494" s="22"/>
      <c r="U494" s="22"/>
      <c r="V494" s="34"/>
    </row>
    <row r="495" spans="1:22" ht="15.75" customHeight="1" x14ac:dyDescent="0.2">
      <c r="A495" s="22"/>
      <c r="B495" s="22"/>
      <c r="C495" s="22"/>
      <c r="D495" s="22"/>
      <c r="E495" s="36"/>
      <c r="F495" s="22"/>
      <c r="G495" s="22"/>
      <c r="H495" s="22"/>
      <c r="I495" s="22"/>
      <c r="J495" s="22"/>
      <c r="K495" s="36"/>
      <c r="L495" s="22"/>
      <c r="M495" s="22"/>
      <c r="N495" s="22"/>
      <c r="O495" s="22"/>
      <c r="P495" s="22"/>
      <c r="Q495" s="22"/>
      <c r="R495" s="22"/>
      <c r="S495" s="22"/>
      <c r="T495" s="22"/>
      <c r="U495" s="22"/>
      <c r="V495" s="34"/>
    </row>
    <row r="496" spans="1:22" ht="15.75" customHeight="1" x14ac:dyDescent="0.2">
      <c r="A496" s="22"/>
      <c r="B496" s="22"/>
      <c r="C496" s="22"/>
      <c r="D496" s="22"/>
      <c r="E496" s="36"/>
      <c r="F496" s="22"/>
      <c r="G496" s="22"/>
      <c r="H496" s="22"/>
      <c r="I496" s="22"/>
      <c r="J496" s="22"/>
      <c r="K496" s="36"/>
      <c r="L496" s="22"/>
      <c r="M496" s="22"/>
      <c r="N496" s="22"/>
      <c r="O496" s="22"/>
      <c r="P496" s="22"/>
      <c r="Q496" s="22"/>
      <c r="R496" s="22"/>
      <c r="S496" s="22"/>
      <c r="T496" s="22"/>
      <c r="U496" s="22"/>
      <c r="V496" s="34"/>
    </row>
    <row r="497" spans="1:22" ht="15.75" customHeight="1" x14ac:dyDescent="0.2">
      <c r="A497" s="22"/>
      <c r="B497" s="22"/>
      <c r="C497" s="22"/>
      <c r="D497" s="22"/>
      <c r="E497" s="36"/>
      <c r="F497" s="22"/>
      <c r="G497" s="22"/>
      <c r="H497" s="22"/>
      <c r="I497" s="22"/>
      <c r="J497" s="22"/>
      <c r="K497" s="36"/>
      <c r="L497" s="22"/>
      <c r="M497" s="22"/>
      <c r="N497" s="22"/>
      <c r="O497" s="22"/>
      <c r="P497" s="22"/>
      <c r="Q497" s="22"/>
      <c r="R497" s="22"/>
      <c r="S497" s="22"/>
      <c r="T497" s="22"/>
      <c r="U497" s="22"/>
      <c r="V497" s="34"/>
    </row>
    <row r="498" spans="1:22" ht="15.75" customHeight="1" x14ac:dyDescent="0.2">
      <c r="A498" s="22"/>
      <c r="B498" s="22"/>
      <c r="C498" s="22"/>
      <c r="D498" s="22"/>
      <c r="E498" s="36"/>
      <c r="F498" s="22"/>
      <c r="G498" s="22"/>
      <c r="H498" s="22"/>
      <c r="I498" s="22"/>
      <c r="J498" s="22"/>
      <c r="K498" s="36"/>
      <c r="L498" s="22"/>
      <c r="M498" s="22"/>
      <c r="N498" s="22"/>
      <c r="O498" s="22"/>
      <c r="P498" s="22"/>
      <c r="Q498" s="22"/>
      <c r="R498" s="22"/>
      <c r="S498" s="22"/>
      <c r="T498" s="22"/>
      <c r="U498" s="22"/>
      <c r="V498" s="34"/>
    </row>
    <row r="499" spans="1:22" ht="15.75" customHeight="1" x14ac:dyDescent="0.2">
      <c r="A499" s="22"/>
      <c r="B499" s="22"/>
      <c r="C499" s="22"/>
      <c r="D499" s="22"/>
      <c r="E499" s="36"/>
      <c r="F499" s="22"/>
      <c r="G499" s="22"/>
      <c r="H499" s="22"/>
      <c r="I499" s="22"/>
      <c r="J499" s="22"/>
      <c r="K499" s="36"/>
      <c r="L499" s="22"/>
      <c r="M499" s="22"/>
      <c r="N499" s="22"/>
      <c r="O499" s="22"/>
      <c r="P499" s="22"/>
      <c r="Q499" s="22"/>
      <c r="R499" s="22"/>
      <c r="S499" s="22"/>
      <c r="T499" s="22"/>
      <c r="U499" s="22"/>
      <c r="V499" s="34"/>
    </row>
    <row r="500" spans="1:22" ht="15.75" customHeight="1" x14ac:dyDescent="0.2">
      <c r="A500" s="22"/>
      <c r="B500" s="22"/>
      <c r="C500" s="22"/>
      <c r="D500" s="22"/>
      <c r="E500" s="36"/>
      <c r="F500" s="22"/>
      <c r="G500" s="22"/>
      <c r="H500" s="22"/>
      <c r="I500" s="22"/>
      <c r="J500" s="22"/>
      <c r="K500" s="36"/>
      <c r="L500" s="22"/>
      <c r="M500" s="22"/>
      <c r="N500" s="22"/>
      <c r="O500" s="22"/>
      <c r="P500" s="22"/>
      <c r="Q500" s="22"/>
      <c r="R500" s="22"/>
      <c r="S500" s="22"/>
      <c r="T500" s="22"/>
      <c r="U500" s="22"/>
      <c r="V500" s="34"/>
    </row>
    <row r="501" spans="1:22" ht="15.75" customHeight="1" x14ac:dyDescent="0.2">
      <c r="A501" s="22"/>
      <c r="B501" s="22"/>
      <c r="C501" s="22"/>
      <c r="D501" s="22"/>
      <c r="E501" s="36"/>
      <c r="F501" s="22"/>
      <c r="G501" s="22"/>
      <c r="H501" s="22"/>
      <c r="I501" s="22"/>
      <c r="J501" s="22"/>
      <c r="K501" s="36"/>
      <c r="L501" s="22"/>
      <c r="M501" s="22"/>
      <c r="N501" s="22"/>
      <c r="O501" s="22"/>
      <c r="P501" s="22"/>
      <c r="Q501" s="22"/>
      <c r="R501" s="22"/>
      <c r="S501" s="22"/>
      <c r="T501" s="22"/>
      <c r="U501" s="22"/>
      <c r="V501" s="34"/>
    </row>
    <row r="502" spans="1:22" ht="15.75" customHeight="1" x14ac:dyDescent="0.2">
      <c r="A502" s="22"/>
      <c r="B502" s="22"/>
      <c r="C502" s="22"/>
      <c r="D502" s="22"/>
      <c r="E502" s="36"/>
      <c r="F502" s="22"/>
      <c r="G502" s="22"/>
      <c r="H502" s="22"/>
      <c r="I502" s="22"/>
      <c r="J502" s="22"/>
      <c r="K502" s="36"/>
      <c r="L502" s="22"/>
      <c r="M502" s="22"/>
      <c r="N502" s="22"/>
      <c r="O502" s="22"/>
      <c r="P502" s="22"/>
      <c r="Q502" s="22"/>
      <c r="R502" s="22"/>
      <c r="S502" s="22"/>
      <c r="T502" s="22"/>
      <c r="U502" s="22"/>
      <c r="V502" s="34"/>
    </row>
  </sheetData>
  <mergeCells count="2">
    <mergeCell ref="Q91:Q92"/>
    <mergeCell ref="R91:R92"/>
  </mergeCells>
  <pageMargins left="0.7" right="0.7" top="0.75" bottom="0.75" header="0" footer="0"/>
  <pageSetup paperSize="9" orientation="portrait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V502"/>
  <sheetViews>
    <sheetView topLeftCell="D1" workbookViewId="0">
      <pane ySplit="2" topLeftCell="A89" activePane="bottomLeft" state="frozen"/>
      <selection activeCell="A3" sqref="A3"/>
      <selection pane="bottomLeft" activeCell="M40" sqref="M40:U64"/>
    </sheetView>
  </sheetViews>
  <sheetFormatPr baseColWidth="10" defaultColWidth="0" defaultRowHeight="15" customHeight="1" zeroHeight="1" x14ac:dyDescent="0.2"/>
  <cols>
    <col min="1" max="1" width="12.7109375" style="15" customWidth="1"/>
    <col min="2" max="2" width="11" style="15" customWidth="1"/>
    <col min="3" max="4" width="10.5703125" style="15" customWidth="1"/>
    <col min="5" max="5" width="10.5703125" style="16" customWidth="1"/>
    <col min="6" max="6" width="12.85546875" style="15" customWidth="1"/>
    <col min="7" max="10" width="10.5703125" style="15" customWidth="1"/>
    <col min="11" max="11" width="11" style="15" customWidth="1"/>
    <col min="12" max="22" width="10.5703125" style="15" customWidth="1"/>
    <col min="23" max="16384" width="11.28515625" style="15" hidden="1"/>
  </cols>
  <sheetData>
    <row r="1" spans="1:22" ht="15.75" customHeight="1" x14ac:dyDescent="0.2">
      <c r="A1" s="38"/>
      <c r="B1" s="38"/>
      <c r="C1" s="38"/>
      <c r="D1" s="38"/>
      <c r="E1" s="30" t="s">
        <v>94</v>
      </c>
      <c r="F1" s="30" t="s">
        <v>82</v>
      </c>
      <c r="G1" s="30" t="s">
        <v>83</v>
      </c>
      <c r="H1" s="30" t="s">
        <v>84</v>
      </c>
      <c r="I1" s="30" t="s">
        <v>85</v>
      </c>
      <c r="J1" s="30" t="s">
        <v>86</v>
      </c>
      <c r="K1" s="36"/>
      <c r="L1" s="22"/>
      <c r="M1" s="22"/>
      <c r="N1" s="22"/>
      <c r="O1" s="22"/>
      <c r="P1" s="22"/>
      <c r="Q1" s="22"/>
      <c r="R1" s="22"/>
      <c r="S1" s="22"/>
      <c r="T1" s="22"/>
      <c r="U1" s="22"/>
      <c r="V1" s="34"/>
    </row>
    <row r="2" spans="1:22" ht="20" x14ac:dyDescent="0.35">
      <c r="A2" s="19" t="s">
        <v>95</v>
      </c>
      <c r="B2" s="19" t="s">
        <v>78</v>
      </c>
      <c r="C2" s="19" t="s">
        <v>79</v>
      </c>
      <c r="D2" s="19" t="s">
        <v>80</v>
      </c>
      <c r="E2" s="19" t="s">
        <v>93</v>
      </c>
      <c r="F2" s="19" t="s">
        <v>81</v>
      </c>
      <c r="G2" s="19" t="s">
        <v>7</v>
      </c>
      <c r="H2" s="19" t="s">
        <v>75</v>
      </c>
      <c r="I2" s="19" t="s">
        <v>76</v>
      </c>
      <c r="J2" s="19" t="s">
        <v>77</v>
      </c>
      <c r="K2" s="36"/>
      <c r="L2" s="22"/>
      <c r="M2" s="22"/>
      <c r="N2" s="22"/>
      <c r="O2" s="22"/>
      <c r="P2" s="22"/>
      <c r="Q2" s="22"/>
      <c r="R2" s="22"/>
      <c r="S2" s="22"/>
      <c r="T2" s="22"/>
      <c r="U2" s="22"/>
      <c r="V2" s="34"/>
    </row>
    <row r="3" spans="1:22" ht="15.75" customHeight="1" x14ac:dyDescent="0.2">
      <c r="A3" s="20">
        <v>43872</v>
      </c>
      <c r="B3" s="22">
        <v>1.3014617259120292E-2</v>
      </c>
      <c r="C3" s="22">
        <v>-1.6395357654839072E-5</v>
      </c>
      <c r="D3" s="31">
        <v>6.1809157148484672E-5</v>
      </c>
      <c r="E3" s="32">
        <f>B3-D3</f>
        <v>1.2952808101971807E-2</v>
      </c>
      <c r="F3" s="22">
        <f t="shared" ref="F3:F228" si="0">C3-D3</f>
        <v>-7.8204514803323748E-5</v>
      </c>
      <c r="G3" s="22">
        <v>7.9678259826513036E-3</v>
      </c>
      <c r="H3" s="22">
        <v>4.6120201301089086E-3</v>
      </c>
      <c r="I3" s="22">
        <v>-3.1720145082308779E-3</v>
      </c>
      <c r="J3" s="22">
        <v>1.304609634281194E-3</v>
      </c>
      <c r="K3" s="36"/>
      <c r="L3" s="22"/>
      <c r="M3" s="22"/>
      <c r="N3" s="22"/>
      <c r="O3" s="22"/>
      <c r="P3" s="22"/>
      <c r="Q3" s="22"/>
      <c r="R3" s="22"/>
      <c r="S3" s="22"/>
      <c r="T3" s="22"/>
      <c r="U3" s="22"/>
      <c r="V3" s="34"/>
    </row>
    <row r="4" spans="1:22" ht="15.75" customHeight="1" x14ac:dyDescent="0.2">
      <c r="A4" s="20">
        <v>43873</v>
      </c>
      <c r="B4" s="22">
        <v>4.2714353297247896E-2</v>
      </c>
      <c r="C4" s="22">
        <v>9.3521155630999567E-3</v>
      </c>
      <c r="D4" s="31">
        <v>6.1809157148484672E-5</v>
      </c>
      <c r="E4" s="32">
        <f t="shared" ref="E4:E67" si="1">B4-D4</f>
        <v>4.2652544140099412E-2</v>
      </c>
      <c r="F4" s="22">
        <f t="shared" si="0"/>
        <v>9.290306405951472E-3</v>
      </c>
      <c r="G4" s="22">
        <v>5.8931433295493279E-3</v>
      </c>
      <c r="H4" s="22">
        <v>-2.3992054433887543E-5</v>
      </c>
      <c r="I4" s="22">
        <v>-2.7349567024791731E-3</v>
      </c>
      <c r="J4" s="22">
        <v>-9.5847168225416928E-3</v>
      </c>
      <c r="K4" s="36"/>
      <c r="L4" s="22"/>
      <c r="M4" s="22"/>
      <c r="N4" s="22"/>
      <c r="O4" s="22"/>
      <c r="P4" s="22"/>
      <c r="Q4" s="22"/>
      <c r="R4" s="22"/>
      <c r="S4" s="22"/>
      <c r="T4" s="22"/>
      <c r="U4" s="22"/>
      <c r="V4" s="34"/>
    </row>
    <row r="5" spans="1:22" ht="15.75" customHeight="1" x14ac:dyDescent="0.2">
      <c r="A5" s="20">
        <v>43874</v>
      </c>
      <c r="B5" s="22">
        <v>-4.2266606312349811E-3</v>
      </c>
      <c r="C5" s="22">
        <v>-4.3445795007539456E-3</v>
      </c>
      <c r="D5" s="31">
        <v>6.1809157148484672E-5</v>
      </c>
      <c r="E5" s="32">
        <f t="shared" si="1"/>
        <v>-4.2884697883834658E-3</v>
      </c>
      <c r="F5" s="22">
        <f t="shared" si="0"/>
        <v>-4.4063886579024302E-3</v>
      </c>
      <c r="G5" s="22">
        <v>-8.4402898684492328E-3</v>
      </c>
      <c r="H5" s="22">
        <v>3.6464712181818026E-3</v>
      </c>
      <c r="I5" s="22">
        <v>-5.0959130717220334E-3</v>
      </c>
      <c r="J5" s="22">
        <v>-6.1891814183264639E-3</v>
      </c>
      <c r="K5" s="36"/>
      <c r="L5" s="22"/>
      <c r="M5" s="22"/>
      <c r="N5" s="22"/>
      <c r="O5" s="22"/>
      <c r="P5" s="22"/>
      <c r="Q5" s="22"/>
      <c r="R5" s="22"/>
      <c r="S5" s="22"/>
      <c r="T5" s="22"/>
      <c r="U5" s="22"/>
      <c r="V5" s="34"/>
    </row>
    <row r="6" spans="1:22" ht="15.75" customHeight="1" x14ac:dyDescent="0.2">
      <c r="A6" s="20">
        <v>43875</v>
      </c>
      <c r="B6" s="22">
        <v>-1.1381533224468042E-2</v>
      </c>
      <c r="C6" s="22">
        <v>-8.5785125265650246E-4</v>
      </c>
      <c r="D6" s="31">
        <v>6.1809157148484672E-5</v>
      </c>
      <c r="E6" s="32">
        <f t="shared" si="1"/>
        <v>-1.1443342381616527E-2</v>
      </c>
      <c r="F6" s="22">
        <f t="shared" si="0"/>
        <v>-9.1966040980498713E-4</v>
      </c>
      <c r="G6" s="22">
        <v>-9.9638833383276218E-4</v>
      </c>
      <c r="H6" s="22">
        <v>-9.9910972865701799E-3</v>
      </c>
      <c r="I6" s="22">
        <v>3.016337044860496E-3</v>
      </c>
      <c r="J6" s="22">
        <v>3.2800856401071789E-3</v>
      </c>
      <c r="K6" s="36"/>
      <c r="L6" s="22"/>
      <c r="M6" s="22"/>
      <c r="N6" s="22"/>
      <c r="O6" s="22"/>
      <c r="P6" s="22"/>
      <c r="Q6" s="22"/>
      <c r="R6" s="22"/>
      <c r="S6" s="22"/>
      <c r="T6" s="22"/>
      <c r="U6" s="22"/>
      <c r="V6" s="34"/>
    </row>
    <row r="7" spans="1:22" ht="15.75" customHeight="1" x14ac:dyDescent="0.2">
      <c r="A7" s="20">
        <v>43879</v>
      </c>
      <c r="B7" s="22">
        <v>1.1182969501407706E-2</v>
      </c>
      <c r="C7" s="22">
        <v>-5.6588667487943523E-3</v>
      </c>
      <c r="D7" s="31">
        <v>6.1809157148484672E-5</v>
      </c>
      <c r="E7" s="32">
        <f t="shared" si="1"/>
        <v>1.1121160344259222E-2</v>
      </c>
      <c r="F7" s="22">
        <f t="shared" si="0"/>
        <v>-5.720675905942837E-3</v>
      </c>
      <c r="G7" s="22">
        <v>-6.2055961953602157E-3</v>
      </c>
      <c r="H7" s="22">
        <v>-5.0108322815432555E-3</v>
      </c>
      <c r="I7" s="22">
        <v>-2.8757916392579581E-3</v>
      </c>
      <c r="J7" s="22">
        <v>-6.0093450402125791E-3</v>
      </c>
      <c r="K7" s="36"/>
      <c r="L7" s="22"/>
      <c r="M7" s="22"/>
      <c r="N7" s="22"/>
      <c r="O7" s="22"/>
      <c r="P7" s="22"/>
      <c r="Q7" s="22"/>
      <c r="R7" s="22"/>
      <c r="S7" s="22"/>
      <c r="T7" s="22"/>
      <c r="U7" s="22"/>
      <c r="V7" s="34"/>
    </row>
    <row r="8" spans="1:22" ht="15.75" customHeight="1" x14ac:dyDescent="0.2">
      <c r="A8" s="20">
        <v>43880</v>
      </c>
      <c r="B8" s="22">
        <v>1.0437167756370947E-2</v>
      </c>
      <c r="C8" s="22">
        <v>3.9549237265349641E-3</v>
      </c>
      <c r="D8" s="31">
        <v>6.1809157148484672E-5</v>
      </c>
      <c r="E8" s="32">
        <f t="shared" si="1"/>
        <v>1.0375358599222463E-2</v>
      </c>
      <c r="F8" s="22">
        <f t="shared" si="0"/>
        <v>3.8931145693864794E-3</v>
      </c>
      <c r="G8" s="22">
        <v>-2.3926620767316521E-3</v>
      </c>
      <c r="H8" s="22">
        <v>2.4743314768447379E-3</v>
      </c>
      <c r="I8" s="22">
        <v>-4.8057313703994773E-4</v>
      </c>
      <c r="J8" s="22">
        <v>-2.7092827311885068E-3</v>
      </c>
      <c r="K8" s="36"/>
      <c r="L8" s="22"/>
      <c r="M8" s="22"/>
      <c r="N8" s="22"/>
      <c r="O8" s="22"/>
      <c r="P8" s="22"/>
      <c r="Q8" s="22"/>
      <c r="R8" s="22"/>
      <c r="S8" s="22"/>
      <c r="T8" s="22"/>
      <c r="U8" s="22"/>
      <c r="V8" s="34"/>
    </row>
    <row r="9" spans="1:22" ht="15.75" customHeight="1" x14ac:dyDescent="0.2">
      <c r="A9" s="20">
        <v>43881</v>
      </c>
      <c r="B9" s="22">
        <v>-1.0470265543786939E-2</v>
      </c>
      <c r="C9" s="22">
        <v>-4.3727012077675476E-3</v>
      </c>
      <c r="D9" s="31">
        <v>6.1809157148484672E-5</v>
      </c>
      <c r="E9" s="32">
        <f t="shared" si="1"/>
        <v>-1.0532074700935423E-2</v>
      </c>
      <c r="F9" s="22">
        <f t="shared" si="0"/>
        <v>-4.4345103649160323E-3</v>
      </c>
      <c r="G9" s="22">
        <v>4.2511350089864978E-3</v>
      </c>
      <c r="H9" s="22">
        <v>-1.0648546609960015E-3</v>
      </c>
      <c r="I9" s="22">
        <v>3.0490779417943602E-3</v>
      </c>
      <c r="J9" s="22">
        <v>3.8457600206396924E-3</v>
      </c>
      <c r="K9" s="36"/>
      <c r="L9" s="22"/>
      <c r="M9" s="22"/>
      <c r="N9" s="22"/>
      <c r="O9" s="22"/>
      <c r="P9" s="22"/>
      <c r="Q9" s="22"/>
      <c r="R9" s="22"/>
      <c r="S9" s="22"/>
      <c r="T9" s="22"/>
      <c r="U9" s="22"/>
      <c r="V9" s="34"/>
    </row>
    <row r="10" spans="1:22" ht="15.75" customHeight="1" x14ac:dyDescent="0.2">
      <c r="A10" s="20">
        <v>43882</v>
      </c>
      <c r="B10" s="22">
        <v>-2.3195715881017339E-3</v>
      </c>
      <c r="C10" s="22">
        <v>-7.8186502668187146E-3</v>
      </c>
      <c r="D10" s="31">
        <v>6.1809157148484672E-5</v>
      </c>
      <c r="E10" s="32">
        <f t="shared" si="1"/>
        <v>-2.3813807452502185E-3</v>
      </c>
      <c r="F10" s="22">
        <f t="shared" si="0"/>
        <v>-7.8804594239671993E-3</v>
      </c>
      <c r="G10" s="22">
        <v>-1.2338961587049539E-3</v>
      </c>
      <c r="H10" s="22">
        <v>3.1539676783916629E-3</v>
      </c>
      <c r="I10" s="22">
        <v>-1.5395461997380275E-4</v>
      </c>
      <c r="J10" s="22">
        <v>2.7631828730611072E-3</v>
      </c>
      <c r="K10" s="36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34"/>
    </row>
    <row r="11" spans="1:22" ht="15.75" customHeight="1" x14ac:dyDescent="0.2">
      <c r="A11" s="20">
        <v>43885</v>
      </c>
      <c r="B11" s="22">
        <v>-8.1672384187959968E-2</v>
      </c>
      <c r="C11" s="22">
        <v>-3.6230542333227887E-2</v>
      </c>
      <c r="D11" s="31">
        <v>6.1809157148484672E-5</v>
      </c>
      <c r="E11" s="32">
        <f t="shared" si="1"/>
        <v>-8.1734193345108452E-2</v>
      </c>
      <c r="F11" s="22">
        <f t="shared" si="0"/>
        <v>-3.6292351490376372E-2</v>
      </c>
      <c r="G11" s="22">
        <v>2.2931187917907179E-3</v>
      </c>
      <c r="H11" s="22">
        <v>-1.080802808531782E-3</v>
      </c>
      <c r="I11" s="22">
        <v>2.0426474362565984E-3</v>
      </c>
      <c r="J11" s="22">
        <v>5.1996804440194375E-3</v>
      </c>
      <c r="K11" s="36"/>
      <c r="L11" s="22"/>
      <c r="M11" s="22"/>
      <c r="N11" s="22"/>
      <c r="O11" s="22"/>
      <c r="P11" s="22"/>
      <c r="Q11" s="22"/>
      <c r="R11" s="22"/>
      <c r="S11" s="22"/>
      <c r="T11" s="22"/>
      <c r="U11" s="22"/>
      <c r="V11" s="34"/>
    </row>
    <row r="12" spans="1:22" ht="15.75" customHeight="1" x14ac:dyDescent="0.2">
      <c r="A12" s="20">
        <v>43886</v>
      </c>
      <c r="B12" s="22">
        <v>-5.3229609035745827E-2</v>
      </c>
      <c r="C12" s="22">
        <v>-3.1957860910830978E-2</v>
      </c>
      <c r="D12" s="31">
        <v>6.1809157148484672E-5</v>
      </c>
      <c r="E12" s="32">
        <f t="shared" si="1"/>
        <v>-5.3291418192894312E-2</v>
      </c>
      <c r="F12" s="22">
        <f t="shared" si="0"/>
        <v>-3.2019670067979462E-2</v>
      </c>
      <c r="G12" s="22">
        <v>-6.6351618819417068E-3</v>
      </c>
      <c r="H12" s="22">
        <v>-6.0013804560212804E-3</v>
      </c>
      <c r="I12" s="22">
        <v>2.1410418138487E-3</v>
      </c>
      <c r="J12" s="22">
        <v>-4.9151019820422442E-4</v>
      </c>
      <c r="K12" s="36"/>
      <c r="L12" s="22"/>
      <c r="M12" s="22"/>
      <c r="N12" s="22"/>
      <c r="O12" s="22"/>
      <c r="P12" s="22"/>
      <c r="Q12" s="22"/>
      <c r="R12" s="22"/>
      <c r="S12" s="22"/>
      <c r="T12" s="22"/>
      <c r="U12" s="22"/>
      <c r="V12" s="34"/>
    </row>
    <row r="13" spans="1:22" ht="15.75" customHeight="1" x14ac:dyDescent="0.2">
      <c r="A13" s="20">
        <v>43887</v>
      </c>
      <c r="B13" s="22">
        <v>-1.4817913385907898E-3</v>
      </c>
      <c r="C13" s="22">
        <v>-4.5807779917085697E-3</v>
      </c>
      <c r="D13" s="31">
        <v>6.1809157148484672E-5</v>
      </c>
      <c r="E13" s="32">
        <f t="shared" si="1"/>
        <v>-1.5436004957392745E-3</v>
      </c>
      <c r="F13" s="22">
        <f t="shared" si="0"/>
        <v>-4.6425871488570544E-3</v>
      </c>
      <c r="G13" s="22">
        <v>6.6609682831155793E-5</v>
      </c>
      <c r="H13" s="22">
        <v>-1.8730229689927942E-2</v>
      </c>
      <c r="I13" s="22">
        <v>1.4302020872146095E-2</v>
      </c>
      <c r="J13" s="22">
        <v>4.8811162827842513E-3</v>
      </c>
      <c r="K13" s="36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34"/>
    </row>
    <row r="14" spans="1:22" ht="15.75" customHeight="1" x14ac:dyDescent="0.2">
      <c r="A14" s="20">
        <v>43888</v>
      </c>
      <c r="B14" s="22">
        <v>-3.5134775399665683E-2</v>
      </c>
      <c r="C14" s="22">
        <v>-4.5184258361153869E-2</v>
      </c>
      <c r="D14" s="31">
        <v>6.1809157148484672E-5</v>
      </c>
      <c r="E14" s="32">
        <f t="shared" si="1"/>
        <v>-3.5196584556814167E-2</v>
      </c>
      <c r="F14" s="22">
        <f t="shared" si="0"/>
        <v>-4.5246067518302353E-2</v>
      </c>
      <c r="G14" s="22">
        <v>1.7598694464852533E-3</v>
      </c>
      <c r="H14" s="22">
        <v>-1.0083140165128582E-2</v>
      </c>
      <c r="I14" s="22">
        <v>-9.0681822357258773E-4</v>
      </c>
      <c r="J14" s="22">
        <v>-1.4320653646854545E-2</v>
      </c>
      <c r="K14" s="36"/>
      <c r="L14" s="22"/>
      <c r="M14" s="22"/>
      <c r="N14" s="22"/>
      <c r="O14" s="22"/>
      <c r="P14" s="22"/>
      <c r="Q14" s="22"/>
      <c r="R14" s="22"/>
      <c r="S14" s="22"/>
      <c r="T14" s="22"/>
      <c r="U14" s="22"/>
      <c r="V14" s="34"/>
    </row>
    <row r="15" spans="1:22" ht="15.75" customHeight="1" x14ac:dyDescent="0.2">
      <c r="A15" s="20">
        <v>43889</v>
      </c>
      <c r="B15" s="22">
        <v>4.0874133309821052E-3</v>
      </c>
      <c r="C15" s="22">
        <v>-1.3963021915283608E-2</v>
      </c>
      <c r="D15" s="31">
        <v>6.1809157148484672E-5</v>
      </c>
      <c r="E15" s="32">
        <f t="shared" si="1"/>
        <v>4.0256041738336206E-3</v>
      </c>
      <c r="F15" s="22">
        <f t="shared" si="0"/>
        <v>-1.4024831072432093E-2</v>
      </c>
      <c r="G15" s="22">
        <v>1.8734426039859391E-3</v>
      </c>
      <c r="H15" s="22">
        <v>-9.8135699415234368E-3</v>
      </c>
      <c r="I15" s="22">
        <v>7.4524210878724739E-3</v>
      </c>
      <c r="J15" s="22">
        <v>9.8077060459700362E-3</v>
      </c>
      <c r="K15" s="36"/>
      <c r="L15" s="22"/>
      <c r="M15" s="22"/>
      <c r="N15" s="22"/>
      <c r="O15" s="22"/>
      <c r="P15" s="22"/>
      <c r="Q15" s="22"/>
      <c r="R15" s="22"/>
      <c r="S15" s="22"/>
      <c r="T15" s="22"/>
      <c r="U15" s="22"/>
      <c r="V15" s="34"/>
    </row>
    <row r="16" spans="1:22" ht="15.75" customHeight="1" x14ac:dyDescent="0.2">
      <c r="A16" s="20">
        <v>43892</v>
      </c>
      <c r="B16" s="22">
        <v>6.8767974324153408E-2</v>
      </c>
      <c r="C16" s="22">
        <v>4.9670292164748414E-2</v>
      </c>
      <c r="D16" s="31">
        <v>6.1809157148484672E-5</v>
      </c>
      <c r="E16" s="32">
        <f t="shared" si="1"/>
        <v>6.8706165167004923E-2</v>
      </c>
      <c r="F16" s="22">
        <f t="shared" si="0"/>
        <v>4.9608483007599929E-2</v>
      </c>
      <c r="G16" s="22">
        <v>-1.6021802376866987E-2</v>
      </c>
      <c r="H16" s="22">
        <v>-1.0964510585169389E-2</v>
      </c>
      <c r="I16" s="22">
        <v>6.6374022379120309E-3</v>
      </c>
      <c r="J16" s="22">
        <v>3.1328458841246506E-3</v>
      </c>
      <c r="K16" s="36"/>
      <c r="L16" s="22"/>
      <c r="M16" s="22"/>
      <c r="N16" s="22"/>
      <c r="O16" s="22"/>
      <c r="P16" s="22"/>
      <c r="Q16" s="22"/>
      <c r="R16" s="22"/>
      <c r="S16" s="22"/>
      <c r="T16" s="22"/>
      <c r="U16" s="22"/>
      <c r="V16" s="34"/>
    </row>
    <row r="17" spans="1:22" ht="15.75" customHeight="1" x14ac:dyDescent="0.2">
      <c r="A17" s="20">
        <v>43893</v>
      </c>
      <c r="B17" s="22">
        <v>-4.3822843243112954E-2</v>
      </c>
      <c r="C17" s="22">
        <v>-2.9872958593398762E-2</v>
      </c>
      <c r="D17" s="31">
        <v>6.1809157148484672E-5</v>
      </c>
      <c r="E17" s="32">
        <f t="shared" si="1"/>
        <v>-4.3884652400261438E-2</v>
      </c>
      <c r="F17" s="22">
        <f t="shared" si="0"/>
        <v>-2.9934767750547247E-2</v>
      </c>
      <c r="G17" s="22">
        <v>-3.0387225313101619E-3</v>
      </c>
      <c r="H17" s="22">
        <v>2.1337217331043289E-3</v>
      </c>
      <c r="I17" s="22">
        <v>-4.4488430897683603E-3</v>
      </c>
      <c r="J17" s="22">
        <v>6.9543407869234117E-3</v>
      </c>
      <c r="K17" s="36"/>
      <c r="L17" s="22"/>
      <c r="M17" s="22"/>
      <c r="N17" s="22"/>
      <c r="O17" s="22"/>
      <c r="P17" s="22"/>
      <c r="Q17" s="22"/>
      <c r="R17" s="22"/>
      <c r="S17" s="22"/>
      <c r="T17" s="22"/>
      <c r="U17" s="22"/>
      <c r="V17" s="34"/>
    </row>
    <row r="18" spans="1:22" ht="15.75" customHeight="1" x14ac:dyDescent="0.2">
      <c r="A18" s="20">
        <v>43894</v>
      </c>
      <c r="B18" s="22">
        <v>0.10182711911972511</v>
      </c>
      <c r="C18" s="22">
        <v>4.4281457972907015E-2</v>
      </c>
      <c r="D18" s="31">
        <v>4.819182322912674E-5</v>
      </c>
      <c r="E18" s="32">
        <f t="shared" si="1"/>
        <v>0.10177892729649599</v>
      </c>
      <c r="F18" s="22">
        <f t="shared" si="0"/>
        <v>4.4233266149677888E-2</v>
      </c>
      <c r="G18" s="22">
        <v>-4.3242379718936757E-3</v>
      </c>
      <c r="H18" s="22">
        <v>-8.3846745591524621E-3</v>
      </c>
      <c r="I18" s="22">
        <v>1.0655157912999695E-2</v>
      </c>
      <c r="J18" s="22">
        <v>-8.4944090581032111E-3</v>
      </c>
      <c r="K18" s="36"/>
      <c r="L18" s="22"/>
      <c r="M18" s="22"/>
      <c r="N18" s="22"/>
      <c r="O18" s="22"/>
      <c r="P18" s="22"/>
      <c r="Q18" s="22"/>
      <c r="R18" s="22"/>
      <c r="S18" s="22"/>
      <c r="T18" s="22"/>
      <c r="U18" s="22"/>
      <c r="V18" s="34"/>
    </row>
    <row r="19" spans="1:22" ht="15.75" customHeight="1" x14ac:dyDescent="0.2">
      <c r="A19" s="20">
        <v>43895</v>
      </c>
      <c r="B19" s="22">
        <v>-2.2573375412621614E-2</v>
      </c>
      <c r="C19" s="22">
        <v>-3.6446093823130125E-2</v>
      </c>
      <c r="D19" s="31">
        <v>4.819182322912674E-5</v>
      </c>
      <c r="E19" s="32">
        <f t="shared" si="1"/>
        <v>-2.262156723585074E-2</v>
      </c>
      <c r="F19" s="22">
        <f t="shared" si="0"/>
        <v>-3.6494285646359252E-2</v>
      </c>
      <c r="G19" s="22">
        <v>-7.2120465369515455E-3</v>
      </c>
      <c r="H19" s="22">
        <v>-5.9822469550514581E-3</v>
      </c>
      <c r="I19" s="22">
        <v>1.8861463621126541E-3</v>
      </c>
      <c r="J19" s="22">
        <v>-4.987516677900164E-5</v>
      </c>
      <c r="K19" s="36"/>
      <c r="L19" s="22"/>
      <c r="M19" s="22"/>
      <c r="N19" s="22"/>
      <c r="O19" s="22"/>
      <c r="P19" s="22"/>
      <c r="Q19" s="22"/>
      <c r="R19" s="22"/>
      <c r="S19" s="22"/>
      <c r="T19" s="22"/>
      <c r="U19" s="22"/>
      <c r="V19" s="34"/>
    </row>
    <row r="20" spans="1:22" ht="15.75" customHeight="1" x14ac:dyDescent="0.2">
      <c r="A20" s="20">
        <v>43896</v>
      </c>
      <c r="B20" s="22">
        <v>3.2108419872065351E-3</v>
      </c>
      <c r="C20" s="22">
        <v>-9.8681100851074569E-3</v>
      </c>
      <c r="D20" s="31">
        <v>4.819182322912674E-5</v>
      </c>
      <c r="E20" s="32">
        <f t="shared" si="1"/>
        <v>3.1626501639774084E-3</v>
      </c>
      <c r="F20" s="22">
        <f t="shared" si="0"/>
        <v>-9.9163019083365837E-3</v>
      </c>
      <c r="G20" s="22">
        <v>-6.7037067833487665E-4</v>
      </c>
      <c r="H20" s="22">
        <v>-6.1089995720215173E-3</v>
      </c>
      <c r="I20" s="22">
        <v>7.5862101838888481E-3</v>
      </c>
      <c r="J20" s="22">
        <v>-3.6284503755676829E-3</v>
      </c>
      <c r="K20" s="36"/>
      <c r="L20" s="22"/>
      <c r="M20" s="22"/>
      <c r="N20" s="22"/>
      <c r="O20" s="22"/>
      <c r="P20" s="22"/>
      <c r="Q20" s="22"/>
      <c r="R20" s="22"/>
      <c r="S20" s="22"/>
      <c r="T20" s="22"/>
      <c r="U20" s="22"/>
      <c r="V20" s="34"/>
    </row>
    <row r="21" spans="1:22" ht="15.75" customHeight="1" x14ac:dyDescent="0.2">
      <c r="A21" s="20">
        <v>43899</v>
      </c>
      <c r="B21" s="22">
        <v>-3.7434167517150806E-2</v>
      </c>
      <c r="C21" s="22">
        <v>-8.1055214001164611E-2</v>
      </c>
      <c r="D21" s="31">
        <v>4.819182322912674E-5</v>
      </c>
      <c r="E21" s="32">
        <f t="shared" si="1"/>
        <v>-3.7482359340379932E-2</v>
      </c>
      <c r="F21" s="22">
        <f t="shared" si="0"/>
        <v>-8.1103405824393737E-2</v>
      </c>
      <c r="G21" s="22">
        <v>-1.815755063002748E-2</v>
      </c>
      <c r="H21" s="22">
        <v>-5.9416267338472287E-2</v>
      </c>
      <c r="I21" s="22">
        <v>2.0589384539611219E-2</v>
      </c>
      <c r="J21" s="22">
        <v>-3.1147970578173798E-2</v>
      </c>
      <c r="K21" s="36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34"/>
    </row>
    <row r="22" spans="1:22" ht="15.75" customHeight="1" x14ac:dyDescent="0.2">
      <c r="A22" s="20">
        <v>43900</v>
      </c>
      <c r="B22" s="22">
        <v>2.3707383801968959E-2</v>
      </c>
      <c r="C22" s="22">
        <v>4.7774977451961485E-2</v>
      </c>
      <c r="D22" s="31">
        <v>4.819182322912674E-5</v>
      </c>
      <c r="E22" s="32">
        <f t="shared" si="1"/>
        <v>2.3659191978739832E-2</v>
      </c>
      <c r="F22" s="22">
        <f t="shared" si="0"/>
        <v>4.7726785628732359E-2</v>
      </c>
      <c r="G22" s="22">
        <v>-3.0872992033792505E-3</v>
      </c>
      <c r="H22" s="22">
        <v>-4.0947932990915495E-3</v>
      </c>
      <c r="I22" s="22">
        <v>-5.1138577604209062E-3</v>
      </c>
      <c r="J22" s="22">
        <v>-7.824523720419127E-3</v>
      </c>
      <c r="K22" s="36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34"/>
    </row>
    <row r="23" spans="1:22" ht="15.75" customHeight="1" x14ac:dyDescent="0.2">
      <c r="A23" s="20">
        <v>43901</v>
      </c>
      <c r="B23" s="22">
        <v>-7.9601696811767812E-3</v>
      </c>
      <c r="C23" s="22">
        <v>-6.0339419690797341E-2</v>
      </c>
      <c r="D23" s="31">
        <v>4.819182322912674E-5</v>
      </c>
      <c r="E23" s="32">
        <f t="shared" si="1"/>
        <v>-8.008361504405908E-3</v>
      </c>
      <c r="F23" s="22">
        <f t="shared" si="0"/>
        <v>-6.0387611514026468E-2</v>
      </c>
      <c r="G23" s="22">
        <v>-2.3569074588015604E-2</v>
      </c>
      <c r="H23" s="22">
        <v>-1.8498054118278845E-2</v>
      </c>
      <c r="I23" s="22">
        <v>7.3241991419373959E-3</v>
      </c>
      <c r="J23" s="22">
        <v>-9.1474364226381971E-3</v>
      </c>
      <c r="K23" s="36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34"/>
    </row>
    <row r="24" spans="1:22" ht="15.75" customHeight="1" x14ac:dyDescent="0.2">
      <c r="A24" s="20">
        <v>43902</v>
      </c>
      <c r="B24" s="22">
        <v>-0.10372985895731779</v>
      </c>
      <c r="C24" s="22">
        <v>-0.10523211494326648</v>
      </c>
      <c r="D24" s="31">
        <v>4.819182322912674E-5</v>
      </c>
      <c r="E24" s="32">
        <f t="shared" si="1"/>
        <v>-0.10377805078054692</v>
      </c>
      <c r="F24" s="22">
        <f t="shared" si="0"/>
        <v>-0.10528030676649561</v>
      </c>
      <c r="G24" s="22">
        <v>-2.4544931458912279E-2</v>
      </c>
      <c r="H24" s="22">
        <v>-2.2811809161732546E-2</v>
      </c>
      <c r="I24" s="22">
        <v>1.2337751986505927E-2</v>
      </c>
      <c r="J24" s="22">
        <v>1.3982875378684381E-2</v>
      </c>
      <c r="K24" s="36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34"/>
    </row>
    <row r="25" spans="1:22" ht="15.75" customHeight="1" x14ac:dyDescent="0.2">
      <c r="A25" s="20">
        <v>43903</v>
      </c>
      <c r="B25" s="22">
        <v>8.2849539776683051E-2</v>
      </c>
      <c r="C25" s="22">
        <v>8.9501832380175089E-2</v>
      </c>
      <c r="D25" s="31">
        <v>4.819182322912674E-5</v>
      </c>
      <c r="E25" s="32">
        <f t="shared" si="1"/>
        <v>8.2801347953453924E-2</v>
      </c>
      <c r="F25" s="22">
        <f t="shared" si="0"/>
        <v>8.9453640556945963E-2</v>
      </c>
      <c r="G25" s="22">
        <v>-5.8376504624374674E-3</v>
      </c>
      <c r="H25" s="22">
        <v>4.9709180661780858E-2</v>
      </c>
      <c r="I25" s="22">
        <v>-2.5111392407876493E-2</v>
      </c>
      <c r="J25" s="22">
        <v>1.9570284361637144E-2</v>
      </c>
      <c r="K25" s="36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34"/>
    </row>
    <row r="26" spans="1:22" ht="15.75" customHeight="1" x14ac:dyDescent="0.2">
      <c r="A26" s="20">
        <v>43906</v>
      </c>
      <c r="B26" s="22">
        <v>-0.18967095012583671</v>
      </c>
      <c r="C26" s="22">
        <v>-0.13841813289127217</v>
      </c>
      <c r="D26" s="31">
        <v>6.9358023819798831E-6</v>
      </c>
      <c r="E26" s="32">
        <f t="shared" si="1"/>
        <v>-0.18967788592821869</v>
      </c>
      <c r="F26" s="22">
        <f t="shared" si="0"/>
        <v>-0.13842506869365415</v>
      </c>
      <c r="G26" s="22">
        <v>-8.5216377804738419E-4</v>
      </c>
      <c r="H26" s="22">
        <v>-3.9980743602274812E-2</v>
      </c>
      <c r="I26" s="22">
        <v>3.8140596092132217E-2</v>
      </c>
      <c r="J26" s="22">
        <v>2.8555885825623212E-2</v>
      </c>
      <c r="K26" s="36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34"/>
    </row>
    <row r="27" spans="1:22" ht="15.75" customHeight="1" x14ac:dyDescent="0.2">
      <c r="A27" s="20">
        <v>43907</v>
      </c>
      <c r="B27" s="22">
        <v>8.1791294223274469E-2</v>
      </c>
      <c r="C27" s="22">
        <v>5.0648710577255597E-2</v>
      </c>
      <c r="D27" s="31">
        <v>6.9358023819798831E-6</v>
      </c>
      <c r="E27" s="32">
        <f t="shared" si="1"/>
        <v>8.1784358420892489E-2</v>
      </c>
      <c r="F27" s="22">
        <f t="shared" si="0"/>
        <v>5.0641774774873617E-2</v>
      </c>
      <c r="G27" s="22">
        <v>6.2119455806955671E-3</v>
      </c>
      <c r="H27" s="22">
        <v>2.1701229016881977E-2</v>
      </c>
      <c r="I27" s="22">
        <v>-6.7768110452097532E-3</v>
      </c>
      <c r="J27" s="22">
        <v>1.8058412605294907E-2</v>
      </c>
      <c r="K27" s="36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34"/>
    </row>
    <row r="28" spans="1:22" ht="15.75" customHeight="1" x14ac:dyDescent="0.2">
      <c r="A28" s="20">
        <v>43908</v>
      </c>
      <c r="B28" s="22">
        <v>-0.11789564538700685</v>
      </c>
      <c r="C28" s="22">
        <v>-6.509737769858967E-2</v>
      </c>
      <c r="D28" s="31">
        <v>6.9358023819798831E-6</v>
      </c>
      <c r="E28" s="32">
        <f t="shared" si="1"/>
        <v>-0.11790258118938883</v>
      </c>
      <c r="F28" s="22">
        <f t="shared" si="0"/>
        <v>-6.510431350097165E-2</v>
      </c>
      <c r="G28" s="22">
        <v>1.5455624777979999E-2</v>
      </c>
      <c r="H28" s="22">
        <v>-6.1793791056776688E-2</v>
      </c>
      <c r="I28" s="22">
        <v>5.0502479380338444E-2</v>
      </c>
      <c r="J28" s="22">
        <v>4.9809896440576665E-3</v>
      </c>
      <c r="K28" s="36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34"/>
    </row>
    <row r="29" spans="1:22" ht="15.75" customHeight="1" x14ac:dyDescent="0.2">
      <c r="A29" s="20">
        <v>43909</v>
      </c>
      <c r="B29" s="22">
        <v>1.2544228951652216E-2</v>
      </c>
      <c r="C29" s="22">
        <v>9.4168395607422874E-3</v>
      </c>
      <c r="D29" s="31">
        <v>6.9358023819798831E-6</v>
      </c>
      <c r="E29" s="32">
        <f t="shared" si="1"/>
        <v>1.2537293149270236E-2</v>
      </c>
      <c r="F29" s="22">
        <f t="shared" si="0"/>
        <v>9.4099037583603076E-3</v>
      </c>
      <c r="G29" s="22">
        <v>1.8275655693600585E-2</v>
      </c>
      <c r="H29" s="22">
        <v>2.6848031040090699E-2</v>
      </c>
      <c r="I29" s="22">
        <v>-2.7365463377012324E-2</v>
      </c>
      <c r="J29" s="22">
        <v>-2.1548356766778441E-2</v>
      </c>
      <c r="K29" s="36"/>
      <c r="L29" s="22"/>
      <c r="M29" s="22"/>
      <c r="N29" s="22"/>
      <c r="O29" s="22"/>
      <c r="P29" s="22"/>
      <c r="Q29" s="22"/>
      <c r="R29" s="22"/>
      <c r="S29" s="22"/>
      <c r="T29" s="22"/>
      <c r="U29" s="22"/>
      <c r="V29" s="34"/>
    </row>
    <row r="30" spans="1:22" ht="15.75" customHeight="1" x14ac:dyDescent="0.2">
      <c r="A30" s="20">
        <v>43910</v>
      </c>
      <c r="B30" s="22">
        <v>-6.1981889165983663E-2</v>
      </c>
      <c r="C30" s="22">
        <v>-4.6528146886570504E-2</v>
      </c>
      <c r="D30" s="31">
        <v>6.9358023819798831E-6</v>
      </c>
      <c r="E30" s="32">
        <f t="shared" si="1"/>
        <v>-6.1988824968365643E-2</v>
      </c>
      <c r="F30" s="22">
        <f t="shared" si="0"/>
        <v>-4.6535082688952484E-2</v>
      </c>
      <c r="G30" s="22">
        <v>-1.1109472839545438E-3</v>
      </c>
      <c r="H30" s="22">
        <v>2.9575323137807984E-2</v>
      </c>
      <c r="I30" s="22">
        <v>-1.9733534793029063E-2</v>
      </c>
      <c r="J30" s="22">
        <v>1.7042634568257796E-2</v>
      </c>
      <c r="K30" s="36"/>
      <c r="L30" s="22"/>
      <c r="M30" s="22"/>
      <c r="N30" s="22"/>
      <c r="O30" s="22"/>
      <c r="P30" s="22"/>
      <c r="Q30" s="22"/>
      <c r="R30" s="22"/>
      <c r="S30" s="22"/>
      <c r="T30" s="22"/>
      <c r="U30" s="22"/>
      <c r="V30" s="34"/>
    </row>
    <row r="31" spans="1:22" ht="15.75" customHeight="1" x14ac:dyDescent="0.2">
      <c r="A31" s="20">
        <v>43913</v>
      </c>
      <c r="B31" s="22">
        <v>-5.8454800806342126E-2</v>
      </c>
      <c r="C31" s="22">
        <v>-3.0826535972919171E-2</v>
      </c>
      <c r="D31" s="31">
        <v>6.9358023819798831E-6</v>
      </c>
      <c r="E31" s="32">
        <f t="shared" si="1"/>
        <v>-5.8461736608724106E-2</v>
      </c>
      <c r="F31" s="22">
        <f t="shared" si="0"/>
        <v>-3.0833471775301151E-2</v>
      </c>
      <c r="G31" s="22">
        <v>-3.0726185922065109E-3</v>
      </c>
      <c r="H31" s="22">
        <v>1.8472863242269065E-2</v>
      </c>
      <c r="I31" s="22">
        <v>-9.4747251248974394E-3</v>
      </c>
      <c r="J31" s="22">
        <v>-2.6356611043254981E-2</v>
      </c>
      <c r="K31" s="36"/>
      <c r="L31" s="22"/>
      <c r="M31" s="22"/>
      <c r="N31" s="22"/>
      <c r="O31" s="22"/>
      <c r="P31" s="22"/>
      <c r="Q31" s="22"/>
      <c r="R31" s="22"/>
      <c r="S31" s="22"/>
      <c r="T31" s="22"/>
      <c r="U31" s="22"/>
      <c r="V31" s="34"/>
    </row>
    <row r="32" spans="1:22" ht="15.75" customHeight="1" x14ac:dyDescent="0.2">
      <c r="A32" s="20">
        <v>43914</v>
      </c>
      <c r="B32" s="22">
        <v>0.12043668997232577</v>
      </c>
      <c r="C32" s="22">
        <v>0.10764325460977037</v>
      </c>
      <c r="D32" s="31">
        <v>6.9358023819798831E-6</v>
      </c>
      <c r="E32" s="32">
        <f t="shared" si="1"/>
        <v>0.1204297541699438</v>
      </c>
      <c r="F32" s="22">
        <f t="shared" si="0"/>
        <v>0.10763631880738839</v>
      </c>
      <c r="G32" s="22">
        <v>2.189257024977553E-2</v>
      </c>
      <c r="H32" s="22">
        <v>2.6888223341446083E-3</v>
      </c>
      <c r="I32" s="22">
        <v>-1.4586550974391821E-2</v>
      </c>
      <c r="J32" s="22">
        <v>-1.9445407649551785E-2</v>
      </c>
      <c r="K32" s="36"/>
      <c r="L32" s="22"/>
      <c r="M32" s="22"/>
      <c r="N32" s="22"/>
      <c r="O32" s="22"/>
      <c r="P32" s="22"/>
      <c r="Q32" s="22"/>
      <c r="R32" s="22"/>
      <c r="S32" s="22"/>
      <c r="T32" s="22"/>
      <c r="U32" s="22"/>
      <c r="V32" s="34"/>
    </row>
    <row r="33" spans="1:22" ht="15.75" customHeight="1" x14ac:dyDescent="0.2">
      <c r="A33" s="20">
        <v>43915</v>
      </c>
      <c r="B33" s="22">
        <v>6.4694901084294182E-2</v>
      </c>
      <c r="C33" s="22">
        <v>2.3656254525726856E-2</v>
      </c>
      <c r="D33" s="31">
        <v>6.9358023819798831E-6</v>
      </c>
      <c r="E33" s="32">
        <f t="shared" si="1"/>
        <v>6.4687965281912202E-2</v>
      </c>
      <c r="F33" s="22">
        <f t="shared" si="0"/>
        <v>2.3649318723344876E-2</v>
      </c>
      <c r="G33" s="22">
        <v>5.4010993166439076E-3</v>
      </c>
      <c r="H33" s="22">
        <v>-6.2878582467895553E-3</v>
      </c>
      <c r="I33" s="22">
        <v>1.2691198580270563E-2</v>
      </c>
      <c r="J33" s="22">
        <v>1.780470293945938E-3</v>
      </c>
      <c r="K33" s="36"/>
      <c r="L33" s="22"/>
      <c r="M33" s="22"/>
      <c r="N33" s="22"/>
      <c r="O33" s="22"/>
      <c r="P33" s="22"/>
      <c r="Q33" s="22"/>
      <c r="R33" s="22"/>
      <c r="S33" s="22"/>
      <c r="T33" s="22"/>
      <c r="U33" s="22"/>
      <c r="V33" s="34"/>
    </row>
    <row r="34" spans="1:22" ht="15.75" customHeight="1" x14ac:dyDescent="0.2">
      <c r="A34" s="20">
        <v>43916</v>
      </c>
      <c r="B34" s="22">
        <v>8.5378845510260176E-2</v>
      </c>
      <c r="C34" s="22">
        <v>6.18041671798207E-2</v>
      </c>
      <c r="D34" s="31">
        <v>6.9358023819798831E-6</v>
      </c>
      <c r="E34" s="32">
        <f t="shared" si="1"/>
        <v>8.5371909707878196E-2</v>
      </c>
      <c r="F34" s="22">
        <f t="shared" si="0"/>
        <v>6.179723137743872E-2</v>
      </c>
      <c r="G34" s="22">
        <v>-9.8104413496954909E-3</v>
      </c>
      <c r="H34" s="22">
        <v>1.1959184832521175E-2</v>
      </c>
      <c r="I34" s="22">
        <v>-7.9429974992562824E-3</v>
      </c>
      <c r="J34" s="22">
        <v>-6.9966657533446774E-3</v>
      </c>
      <c r="K34" s="36"/>
      <c r="L34" s="22"/>
      <c r="M34" s="22"/>
      <c r="N34" s="22"/>
      <c r="O34" s="22"/>
      <c r="P34" s="22"/>
      <c r="Q34" s="22"/>
      <c r="R34" s="22"/>
      <c r="S34" s="22"/>
      <c r="T34" s="22"/>
      <c r="U34" s="22"/>
      <c r="V34" s="34"/>
    </row>
    <row r="35" spans="1:22" ht="15.75" customHeight="1" x14ac:dyDescent="0.2">
      <c r="A35" s="20">
        <v>43917</v>
      </c>
      <c r="B35" s="22">
        <v>-5.1996285012714132E-2</v>
      </c>
      <c r="C35" s="22">
        <v>-4.1436647532064323E-2</v>
      </c>
      <c r="D35" s="31">
        <v>6.9358023819798831E-6</v>
      </c>
      <c r="E35" s="32">
        <f t="shared" si="1"/>
        <v>-5.2003220815096111E-2</v>
      </c>
      <c r="F35" s="22">
        <f t="shared" si="0"/>
        <v>-4.1443583334446303E-2</v>
      </c>
      <c r="G35" s="22">
        <v>9.6274281839175708E-3</v>
      </c>
      <c r="H35" s="22">
        <v>-2.9714720755136668E-2</v>
      </c>
      <c r="I35" s="22">
        <v>1.9788820186371129E-2</v>
      </c>
      <c r="J35" s="22">
        <v>7.7590012420313895E-3</v>
      </c>
      <c r="K35" s="36"/>
      <c r="L35" s="22"/>
      <c r="M35" s="22"/>
      <c r="N35" s="22"/>
      <c r="O35" s="22"/>
      <c r="P35" s="22"/>
      <c r="Q35" s="22"/>
      <c r="R35" s="22"/>
      <c r="S35" s="22"/>
      <c r="T35" s="22"/>
      <c r="U35" s="22"/>
      <c r="V35" s="34"/>
    </row>
    <row r="36" spans="1:22" ht="15.75" customHeight="1" x14ac:dyDescent="0.2">
      <c r="A36" s="20">
        <v>43920</v>
      </c>
      <c r="B36" s="22">
        <v>3.5772351679029951E-2</v>
      </c>
      <c r="C36" s="22">
        <v>3.142356243372308E-2</v>
      </c>
      <c r="D36" s="31">
        <v>6.9358023819798831E-6</v>
      </c>
      <c r="E36" s="32">
        <f t="shared" si="1"/>
        <v>3.5765415876647971E-2</v>
      </c>
      <c r="F36" s="22">
        <f t="shared" si="0"/>
        <v>3.1416626631341101E-2</v>
      </c>
      <c r="G36" s="22">
        <v>-1.9993810787119492E-2</v>
      </c>
      <c r="H36" s="22">
        <v>-1.3913341789615535E-2</v>
      </c>
      <c r="I36" s="22">
        <v>1.2686590013863547E-2</v>
      </c>
      <c r="J36" s="22">
        <v>7.0434405211899087E-3</v>
      </c>
      <c r="K36" s="36"/>
      <c r="L36" s="22"/>
      <c r="M36" s="22"/>
      <c r="N36" s="22"/>
      <c r="O36" s="22"/>
      <c r="P36" s="22"/>
      <c r="Q36" s="22"/>
      <c r="R36" s="22"/>
      <c r="S36" s="22"/>
      <c r="T36" s="22"/>
      <c r="U36" s="22"/>
      <c r="V36" s="34"/>
    </row>
    <row r="37" spans="1:22" ht="15.75" customHeight="1" x14ac:dyDescent="0.2">
      <c r="A37" s="20">
        <v>43921</v>
      </c>
      <c r="B37" s="22">
        <v>-7.5900176619510618E-3</v>
      </c>
      <c r="C37" s="22">
        <v>-1.8548315177016054E-2</v>
      </c>
      <c r="D37" s="31">
        <v>6.9358023819798831E-6</v>
      </c>
      <c r="E37" s="32">
        <f t="shared" si="1"/>
        <v>-7.5969534643330417E-3</v>
      </c>
      <c r="F37" s="22">
        <f t="shared" si="0"/>
        <v>-1.8555250979398034E-2</v>
      </c>
      <c r="G37" s="22">
        <v>3.2829454522982585E-3</v>
      </c>
      <c r="H37" s="22">
        <v>2.7125088701218311E-3</v>
      </c>
      <c r="I37" s="22">
        <v>1.0484499094665275E-2</v>
      </c>
      <c r="J37" s="22">
        <v>2.046531365138007E-2</v>
      </c>
      <c r="K37" s="36"/>
      <c r="L37" s="22"/>
      <c r="M37" s="22"/>
      <c r="N37" s="22"/>
      <c r="O37" s="22"/>
      <c r="P37" s="22"/>
      <c r="Q37" s="22"/>
      <c r="R37" s="22"/>
      <c r="S37" s="22"/>
      <c r="T37" s="22"/>
      <c r="U37" s="22"/>
      <c r="V37" s="34"/>
    </row>
    <row r="38" spans="1:22" ht="15.75" customHeight="1" x14ac:dyDescent="0.2">
      <c r="A38" s="20">
        <v>43922</v>
      </c>
      <c r="B38" s="22">
        <v>-4.9568396177997652E-2</v>
      </c>
      <c r="C38" s="22">
        <v>-4.5441078470197842E-2</v>
      </c>
      <c r="D38" s="31">
        <v>6.9358023819798831E-6</v>
      </c>
      <c r="E38" s="32">
        <f t="shared" si="1"/>
        <v>-4.9575331980379632E-2</v>
      </c>
      <c r="F38" s="22">
        <f t="shared" si="0"/>
        <v>-4.5448014272579822E-2</v>
      </c>
      <c r="G38" s="22">
        <v>-1.6046431722923846E-2</v>
      </c>
      <c r="H38" s="22">
        <v>-1.4346929470551745E-2</v>
      </c>
      <c r="I38" s="22">
        <v>3.9011711963850837E-3</v>
      </c>
      <c r="J38" s="22">
        <v>3.8072809891099152E-3</v>
      </c>
      <c r="K38" s="36"/>
      <c r="L38" s="22"/>
      <c r="M38" s="22"/>
      <c r="N38" s="22"/>
      <c r="O38" s="22"/>
      <c r="P38" s="22"/>
      <c r="Q38" s="22"/>
      <c r="R38" s="22"/>
      <c r="S38" s="22"/>
      <c r="T38" s="22"/>
      <c r="U38" s="22"/>
      <c r="V38" s="34"/>
    </row>
    <row r="39" spans="1:22" ht="15.75" customHeight="1" x14ac:dyDescent="0.2">
      <c r="A39" s="20">
        <v>43923</v>
      </c>
      <c r="B39" s="22">
        <v>1.3061136780518724E-2</v>
      </c>
      <c r="C39" s="22">
        <v>2.2189949106104723E-2</v>
      </c>
      <c r="D39" s="31">
        <v>6.9358023819798831E-6</v>
      </c>
      <c r="E39" s="32">
        <f t="shared" si="1"/>
        <v>1.3054200978136744E-2</v>
      </c>
      <c r="F39" s="22">
        <f t="shared" si="0"/>
        <v>2.2183013303722743E-2</v>
      </c>
      <c r="G39" s="22">
        <v>-1.9345458179392358E-2</v>
      </c>
      <c r="H39" s="22">
        <v>-2.6142507708491365E-3</v>
      </c>
      <c r="I39" s="22">
        <v>9.6166216995289336E-3</v>
      </c>
      <c r="J39" s="22">
        <v>3.3450668706429737E-2</v>
      </c>
      <c r="K39" s="36"/>
      <c r="L39" s="22"/>
      <c r="M39" s="22"/>
      <c r="N39" s="22"/>
      <c r="O39" s="22"/>
      <c r="P39" s="22"/>
      <c r="Q39" s="22"/>
      <c r="R39" s="22"/>
      <c r="S39" s="22"/>
      <c r="T39" s="22"/>
      <c r="U39" s="22"/>
      <c r="V39" s="34"/>
    </row>
    <row r="40" spans="1:22" ht="15.75" customHeight="1" x14ac:dyDescent="0.2">
      <c r="A40" s="20">
        <v>43924</v>
      </c>
      <c r="B40" s="22">
        <v>-4.6611122604440884E-2</v>
      </c>
      <c r="C40" s="22">
        <v>-1.6998019348138497E-2</v>
      </c>
      <c r="D40" s="31">
        <v>6.9358023819798831E-6</v>
      </c>
      <c r="E40" s="32">
        <f t="shared" si="1"/>
        <v>-4.6618058406822864E-2</v>
      </c>
      <c r="F40" s="22">
        <f t="shared" si="0"/>
        <v>-1.7004955150520477E-2</v>
      </c>
      <c r="G40" s="22">
        <v>-3.8192138491419201E-3</v>
      </c>
      <c r="H40" s="22">
        <v>4.2417179177582642E-4</v>
      </c>
      <c r="I40" s="22">
        <v>-3.8755855015503264E-3</v>
      </c>
      <c r="J40" s="22">
        <v>8.6356498386222016E-3</v>
      </c>
      <c r="K40" s="36"/>
      <c r="L40" s="22"/>
      <c r="M40" t="s">
        <v>104</v>
      </c>
      <c r="N40"/>
      <c r="O40"/>
      <c r="P40"/>
      <c r="Q40"/>
      <c r="R40"/>
      <c r="S40"/>
      <c r="T40"/>
      <c r="U40"/>
      <c r="V40" s="34"/>
    </row>
    <row r="41" spans="1:22" ht="15.75" customHeight="1" thickBot="1" x14ac:dyDescent="0.25">
      <c r="A41" s="20">
        <v>43927</v>
      </c>
      <c r="B41" s="22">
        <v>7.8939319422175636E-2</v>
      </c>
      <c r="C41" s="22">
        <v>7.4462295012445459E-2</v>
      </c>
      <c r="D41" s="31">
        <v>6.9358023819798831E-6</v>
      </c>
      <c r="E41" s="32">
        <f t="shared" si="1"/>
        <v>7.8932383619793656E-2</v>
      </c>
      <c r="F41" s="22">
        <f t="shared" si="0"/>
        <v>7.4455359210063479E-2</v>
      </c>
      <c r="G41" s="22">
        <v>7.425798294950446E-3</v>
      </c>
      <c r="H41" s="22">
        <v>2.7329241377050534E-3</v>
      </c>
      <c r="I41" s="22">
        <v>-1.5090258184810856E-3</v>
      </c>
      <c r="J41" s="22">
        <v>-1.4838085659987135E-2</v>
      </c>
      <c r="K41" s="36"/>
      <c r="L41" s="22"/>
      <c r="M41"/>
      <c r="N41"/>
      <c r="O41"/>
      <c r="P41"/>
      <c r="Q41"/>
      <c r="R41"/>
      <c r="S41"/>
      <c r="T41"/>
      <c r="U41"/>
      <c r="V41" s="34"/>
    </row>
    <row r="42" spans="1:22" ht="15.75" customHeight="1" x14ac:dyDescent="0.2">
      <c r="A42" s="20">
        <v>43928</v>
      </c>
      <c r="B42" s="22">
        <v>-1.2087515070188892E-3</v>
      </c>
      <c r="C42" s="22">
        <v>-1.1527811069957925E-3</v>
      </c>
      <c r="D42" s="31">
        <v>6.9358023819798831E-6</v>
      </c>
      <c r="E42" s="32">
        <f t="shared" si="1"/>
        <v>-1.2156873094008691E-3</v>
      </c>
      <c r="F42" s="22">
        <f t="shared" si="0"/>
        <v>-1.1597169093777724E-3</v>
      </c>
      <c r="G42" s="22">
        <v>1.7670518421773015E-2</v>
      </c>
      <c r="H42" s="22">
        <v>2.4257322489881945E-2</v>
      </c>
      <c r="I42" s="22">
        <v>-4.8096840960727243E-3</v>
      </c>
      <c r="J42" s="22">
        <v>-7.8077579653164147E-3</v>
      </c>
      <c r="K42" s="36"/>
      <c r="L42" s="22"/>
      <c r="M42" s="50" t="s">
        <v>105</v>
      </c>
      <c r="N42" s="50"/>
      <c r="O42"/>
      <c r="P42"/>
      <c r="Q42"/>
      <c r="R42"/>
      <c r="S42"/>
      <c r="T42"/>
      <c r="U42"/>
      <c r="V42" s="34"/>
    </row>
    <row r="43" spans="1:22" ht="15.75" customHeight="1" x14ac:dyDescent="0.2">
      <c r="A43" s="20">
        <v>43929</v>
      </c>
      <c r="B43" s="22">
        <v>7.6762427399618291E-2</v>
      </c>
      <c r="C43" s="22">
        <v>3.3839352835415878E-2</v>
      </c>
      <c r="D43" s="31">
        <v>6.9358023819798831E-6</v>
      </c>
      <c r="E43" s="32">
        <f t="shared" si="1"/>
        <v>7.6755491597236311E-2</v>
      </c>
      <c r="F43" s="22">
        <f t="shared" si="0"/>
        <v>3.3832417033033899E-2</v>
      </c>
      <c r="G43" s="22">
        <v>1.005586175831154E-2</v>
      </c>
      <c r="H43" s="22">
        <v>7.4116129578621348E-3</v>
      </c>
      <c r="I43" s="22">
        <v>2.8193702252017443E-3</v>
      </c>
      <c r="J43" s="22">
        <v>1.4015870166587962E-2</v>
      </c>
      <c r="K43" s="36"/>
      <c r="L43" s="22"/>
      <c r="M43" s="47" t="s">
        <v>106</v>
      </c>
      <c r="N43" s="47">
        <v>0.73552477851205544</v>
      </c>
      <c r="O43"/>
      <c r="P43"/>
      <c r="Q43"/>
      <c r="R43"/>
      <c r="S43"/>
      <c r="T43"/>
      <c r="U43"/>
      <c r="V43" s="34"/>
    </row>
    <row r="44" spans="1:22" ht="15.75" customHeight="1" x14ac:dyDescent="0.2">
      <c r="A44" s="20">
        <v>43930</v>
      </c>
      <c r="B44" s="22">
        <v>-1.3911044693585688E-2</v>
      </c>
      <c r="C44" s="22">
        <v>1.2122404240945702E-2</v>
      </c>
      <c r="D44" s="31">
        <v>6.9358023819798831E-6</v>
      </c>
      <c r="E44" s="32">
        <f t="shared" si="1"/>
        <v>-1.3917980495967668E-2</v>
      </c>
      <c r="F44" s="22">
        <f t="shared" si="0"/>
        <v>1.2115468438563723E-2</v>
      </c>
      <c r="G44" s="22">
        <v>1.2197131812018874E-2</v>
      </c>
      <c r="H44" s="22">
        <v>2.3613688310119917E-2</v>
      </c>
      <c r="I44" s="22">
        <v>-2.4872092210009453E-2</v>
      </c>
      <c r="J44" s="22">
        <v>-1.4034903246517256E-2</v>
      </c>
      <c r="K44" s="36"/>
      <c r="L44" s="22"/>
      <c r="M44" s="47" t="s">
        <v>107</v>
      </c>
      <c r="N44" s="47">
        <v>0.54099669980520826</v>
      </c>
      <c r="O44"/>
      <c r="P44"/>
      <c r="Q44"/>
      <c r="R44"/>
      <c r="S44"/>
      <c r="T44"/>
      <c r="U44"/>
      <c r="V44" s="34"/>
    </row>
    <row r="45" spans="1:22" ht="15.75" customHeight="1" x14ac:dyDescent="0.2">
      <c r="A45" s="20">
        <v>43934</v>
      </c>
      <c r="B45" s="22">
        <v>-2.3500882622643506E-3</v>
      </c>
      <c r="C45" s="22">
        <v>-1.3950513806173787E-2</v>
      </c>
      <c r="D45" s="31">
        <v>6.9358023819798831E-6</v>
      </c>
      <c r="E45" s="32">
        <f t="shared" si="1"/>
        <v>-2.3570240646463305E-3</v>
      </c>
      <c r="F45" s="22">
        <f t="shared" si="0"/>
        <v>-1.3957449608555767E-2</v>
      </c>
      <c r="G45" s="22">
        <v>-1.8952757735590943E-2</v>
      </c>
      <c r="H45" s="22">
        <v>-8.9512932357362768E-4</v>
      </c>
      <c r="I45" s="22">
        <v>-7.0644717798033357E-3</v>
      </c>
      <c r="J45" s="22">
        <v>-4.84840338023672E-3</v>
      </c>
      <c r="K45" s="36"/>
      <c r="L45" s="22"/>
      <c r="M45" s="47" t="s">
        <v>108</v>
      </c>
      <c r="N45" s="47">
        <v>0.50763183861957095</v>
      </c>
      <c r="O45"/>
      <c r="P45"/>
      <c r="Q45"/>
      <c r="R45"/>
      <c r="S45"/>
      <c r="T45"/>
      <c r="U45"/>
      <c r="V45" s="34"/>
    </row>
    <row r="46" spans="1:22" ht="15.75" customHeight="1" x14ac:dyDescent="0.2">
      <c r="A46" s="20">
        <v>43935</v>
      </c>
      <c r="B46" s="22">
        <v>2.6180780361090925E-2</v>
      </c>
      <c r="C46" s="22">
        <v>2.3616802824349435E-2</v>
      </c>
      <c r="D46" s="31">
        <v>6.9358023819798831E-6</v>
      </c>
      <c r="E46" s="32">
        <f t="shared" si="1"/>
        <v>2.6173844558708945E-2</v>
      </c>
      <c r="F46" s="22">
        <f t="shared" si="0"/>
        <v>2.3609867021967455E-2</v>
      </c>
      <c r="G46" s="22">
        <v>-8.1518754354316554E-3</v>
      </c>
      <c r="H46" s="22">
        <v>-2.5253441069464429E-2</v>
      </c>
      <c r="I46" s="22">
        <v>1.1225038053590453E-2</v>
      </c>
      <c r="J46" s="22">
        <v>-4.5199013946289855E-3</v>
      </c>
      <c r="K46" s="36"/>
      <c r="L46" s="22"/>
      <c r="M46" s="47" t="s">
        <v>109</v>
      </c>
      <c r="N46" s="47">
        <v>1.0292451275556639E-2</v>
      </c>
      <c r="O46"/>
      <c r="P46"/>
      <c r="Q46"/>
      <c r="R46"/>
      <c r="S46"/>
      <c r="T46"/>
      <c r="U46"/>
      <c r="V46" s="34"/>
    </row>
    <row r="47" spans="1:22" ht="15.75" customHeight="1" thickBot="1" x14ac:dyDescent="0.25">
      <c r="A47" s="20">
        <v>43936</v>
      </c>
      <c r="B47" s="22">
        <v>4.0499576560260958E-2</v>
      </c>
      <c r="C47" s="22">
        <v>-1.8772792526868823E-2</v>
      </c>
      <c r="D47" s="31">
        <v>6.9358023819798831E-6</v>
      </c>
      <c r="E47" s="32">
        <f t="shared" si="1"/>
        <v>4.0492640757878978E-2</v>
      </c>
      <c r="F47" s="22">
        <f t="shared" si="0"/>
        <v>-1.8779728329250803E-2</v>
      </c>
      <c r="G47" s="22">
        <v>-2.2356483115472028E-2</v>
      </c>
      <c r="H47" s="22">
        <v>-1.823937760507242E-2</v>
      </c>
      <c r="I47" s="22">
        <v>3.3213979583888824E-3</v>
      </c>
      <c r="J47" s="22">
        <v>-5.4821094187684459E-3</v>
      </c>
      <c r="K47" s="36"/>
      <c r="L47" s="22"/>
      <c r="M47" s="48" t="s">
        <v>110</v>
      </c>
      <c r="N47" s="48">
        <v>90</v>
      </c>
      <c r="O47"/>
      <c r="P47"/>
      <c r="Q47"/>
      <c r="R47"/>
      <c r="S47"/>
      <c r="T47"/>
      <c r="U47"/>
      <c r="V47" s="34"/>
    </row>
    <row r="48" spans="1:22" ht="15.75" customHeight="1" x14ac:dyDescent="0.2">
      <c r="A48" s="20">
        <v>43937</v>
      </c>
      <c r="B48" s="22">
        <v>5.7763724622413921E-2</v>
      </c>
      <c r="C48" s="22">
        <v>1.4170309222267476E-3</v>
      </c>
      <c r="D48" s="31">
        <v>6.9358023819798831E-6</v>
      </c>
      <c r="E48" s="32">
        <f t="shared" si="1"/>
        <v>5.7756788820031942E-2</v>
      </c>
      <c r="F48" s="22">
        <f t="shared" si="0"/>
        <v>1.4100951198447677E-3</v>
      </c>
      <c r="G48" s="22">
        <v>-1.058024903970037E-2</v>
      </c>
      <c r="H48" s="22">
        <v>-2.3748893740979347E-2</v>
      </c>
      <c r="I48" s="22">
        <v>1.553806743604485E-2</v>
      </c>
      <c r="J48" s="22">
        <v>-8.1293509730959758E-3</v>
      </c>
      <c r="K48" s="36"/>
      <c r="L48" s="22"/>
      <c r="M48"/>
      <c r="N48"/>
      <c r="O48"/>
      <c r="P48"/>
      <c r="Q48"/>
      <c r="R48"/>
      <c r="S48"/>
      <c r="T48"/>
      <c r="U48"/>
      <c r="V48" s="34"/>
    </row>
    <row r="49" spans="1:22" ht="15.75" customHeight="1" thickBot="1" x14ac:dyDescent="0.25">
      <c r="A49" s="20">
        <v>43938</v>
      </c>
      <c r="B49" s="22">
        <v>-2.6725304056282512E-2</v>
      </c>
      <c r="C49" s="22">
        <v>2.9504337372522445E-2</v>
      </c>
      <c r="D49" s="31">
        <v>6.9358023819798831E-6</v>
      </c>
      <c r="E49" s="32">
        <f t="shared" si="1"/>
        <v>-2.6732239858664492E-2</v>
      </c>
      <c r="F49" s="22">
        <f t="shared" si="0"/>
        <v>2.9497401570140466E-2</v>
      </c>
      <c r="G49" s="22">
        <v>1.6534315254302628E-2</v>
      </c>
      <c r="H49" s="22">
        <v>2.9635952504608595E-2</v>
      </c>
      <c r="I49" s="22">
        <v>-2.8362933172542182E-2</v>
      </c>
      <c r="J49" s="22">
        <v>3.2263183337786876E-3</v>
      </c>
      <c r="K49" s="36"/>
      <c r="L49" s="22"/>
      <c r="M49" t="s">
        <v>111</v>
      </c>
      <c r="N49"/>
      <c r="O49"/>
      <c r="P49"/>
      <c r="Q49"/>
      <c r="R49"/>
      <c r="S49"/>
      <c r="T49"/>
      <c r="U49"/>
      <c r="V49" s="34"/>
    </row>
    <row r="50" spans="1:22" ht="15.75" customHeight="1" x14ac:dyDescent="0.2">
      <c r="A50" s="20">
        <v>43941</v>
      </c>
      <c r="B50" s="22">
        <v>-2.9406693766572296E-2</v>
      </c>
      <c r="C50" s="22">
        <v>-2.472515928172795E-2</v>
      </c>
      <c r="D50" s="31">
        <v>6.9358023819798831E-6</v>
      </c>
      <c r="E50" s="32">
        <f t="shared" si="1"/>
        <v>-2.9413629568954276E-2</v>
      </c>
      <c r="F50" s="22">
        <f t="shared" si="0"/>
        <v>-2.473209508410993E-2</v>
      </c>
      <c r="G50" s="22">
        <v>3.0914122388626813E-3</v>
      </c>
      <c r="H50" s="22">
        <v>-1.8935461985083345E-2</v>
      </c>
      <c r="I50" s="22">
        <v>1.6458624163972126E-2</v>
      </c>
      <c r="J50" s="22">
        <v>1.9820351699828646E-3</v>
      </c>
      <c r="K50" s="36"/>
      <c r="L50" s="22"/>
      <c r="M50" s="49"/>
      <c r="N50" s="49" t="s">
        <v>120</v>
      </c>
      <c r="O50" s="49" t="s">
        <v>121</v>
      </c>
      <c r="P50" s="49" t="s">
        <v>122</v>
      </c>
      <c r="Q50" s="49" t="s">
        <v>87</v>
      </c>
      <c r="R50" s="49" t="s">
        <v>123</v>
      </c>
      <c r="S50"/>
      <c r="T50"/>
      <c r="U50"/>
      <c r="V50" s="34"/>
    </row>
    <row r="51" spans="1:22" ht="15.75" customHeight="1" x14ac:dyDescent="0.2">
      <c r="A51" s="20">
        <v>43942</v>
      </c>
      <c r="B51" s="22">
        <v>-2.8582104913302993E-2</v>
      </c>
      <c r="C51" s="22">
        <v>-2.7066970650833508E-2</v>
      </c>
      <c r="D51" s="31">
        <v>6.9358023819798831E-6</v>
      </c>
      <c r="E51" s="32">
        <f t="shared" si="1"/>
        <v>-2.8589040715684973E-2</v>
      </c>
      <c r="F51" s="22">
        <f t="shared" si="0"/>
        <v>-2.7073906453215488E-2</v>
      </c>
      <c r="G51" s="22">
        <v>-2.6523516342000174E-3</v>
      </c>
      <c r="H51" s="22">
        <v>6.5557998644167163E-3</v>
      </c>
      <c r="I51" s="22">
        <v>-8.0423120642218217E-3</v>
      </c>
      <c r="J51" s="22">
        <v>-3.8268929819893077E-3</v>
      </c>
      <c r="K51" s="36"/>
      <c r="L51" s="22"/>
      <c r="M51" s="47" t="s">
        <v>112</v>
      </c>
      <c r="N51" s="47">
        <v>5</v>
      </c>
      <c r="O51" s="47">
        <v>1.0612931787601875E-2</v>
      </c>
      <c r="P51" s="47">
        <v>2.1225863575203749E-3</v>
      </c>
      <c r="Q51" s="47">
        <v>20.036770743882549</v>
      </c>
      <c r="R51" s="47">
        <v>4.2212934906455502E-13</v>
      </c>
      <c r="S51"/>
      <c r="T51"/>
      <c r="U51"/>
      <c r="V51" s="34"/>
    </row>
    <row r="52" spans="1:22" ht="15.75" customHeight="1" x14ac:dyDescent="0.2">
      <c r="A52" s="20">
        <v>43943</v>
      </c>
      <c r="B52" s="22">
        <v>1.0268409013899298E-2</v>
      </c>
      <c r="C52" s="22">
        <v>1.9656206496477275E-2</v>
      </c>
      <c r="D52" s="31">
        <v>6.9358023819798831E-6</v>
      </c>
      <c r="E52" s="32">
        <f t="shared" si="1"/>
        <v>1.0261473211517318E-2</v>
      </c>
      <c r="F52" s="22">
        <f t="shared" si="0"/>
        <v>1.9649270694095295E-2</v>
      </c>
      <c r="G52" s="22">
        <v>-4.246119093325171E-3</v>
      </c>
      <c r="H52" s="22">
        <v>3.8142897026191905E-4</v>
      </c>
      <c r="I52" s="22">
        <v>1.8145208927493762E-3</v>
      </c>
      <c r="J52" s="22">
        <v>-2.702027164900863E-3</v>
      </c>
      <c r="K52" s="36"/>
      <c r="L52" s="22"/>
      <c r="M52" s="47" t="s">
        <v>113</v>
      </c>
      <c r="N52" s="47">
        <v>85</v>
      </c>
      <c r="O52" s="47">
        <v>9.0044370270751378E-3</v>
      </c>
      <c r="P52" s="47">
        <v>1.059345532597075E-4</v>
      </c>
      <c r="Q52" s="47"/>
      <c r="R52" s="47"/>
      <c r="S52"/>
      <c r="T52"/>
      <c r="U52"/>
      <c r="V52" s="34"/>
    </row>
    <row r="53" spans="1:22" ht="15.75" customHeight="1" thickBot="1" x14ac:dyDescent="0.25">
      <c r="A53" s="20">
        <v>43944</v>
      </c>
      <c r="B53" s="22">
        <v>2.9556699415451262E-2</v>
      </c>
      <c r="C53" s="22">
        <v>1.6786168464746998E-3</v>
      </c>
      <c r="D53" s="31">
        <v>6.9358023819798831E-6</v>
      </c>
      <c r="E53" s="32">
        <f t="shared" si="1"/>
        <v>2.9549763613069283E-2</v>
      </c>
      <c r="F53" s="22">
        <f t="shared" si="0"/>
        <v>1.6716810440927199E-3</v>
      </c>
      <c r="G53" s="22">
        <v>1.3328126767170971E-3</v>
      </c>
      <c r="H53" s="22">
        <v>3.8287639497371437E-3</v>
      </c>
      <c r="I53" s="22">
        <v>8.7424494484920033E-3</v>
      </c>
      <c r="J53" s="22">
        <v>9.9596967566315722E-3</v>
      </c>
      <c r="K53" s="36"/>
      <c r="L53" s="22"/>
      <c r="M53" s="48" t="s">
        <v>88</v>
      </c>
      <c r="N53" s="48">
        <v>90</v>
      </c>
      <c r="O53" s="48">
        <v>1.9617368814677013E-2</v>
      </c>
      <c r="P53" s="48"/>
      <c r="Q53" s="48"/>
      <c r="R53" s="48"/>
      <c r="S53"/>
      <c r="T53"/>
      <c r="U53"/>
      <c r="V53" s="34"/>
    </row>
    <row r="54" spans="1:22" ht="15.75" customHeight="1" thickBot="1" x14ac:dyDescent="0.25">
      <c r="A54" s="20">
        <v>43945</v>
      </c>
      <c r="B54" s="22">
        <v>2.0672929343155927E-2</v>
      </c>
      <c r="C54" s="22">
        <v>1.0996392725688206E-2</v>
      </c>
      <c r="D54" s="31">
        <v>6.9358023819798831E-6</v>
      </c>
      <c r="E54" s="32">
        <f t="shared" si="1"/>
        <v>2.0665993540773947E-2</v>
      </c>
      <c r="F54" s="22">
        <f t="shared" si="0"/>
        <v>1.0989456923306226E-2</v>
      </c>
      <c r="G54" s="22">
        <v>7.7946460305829341E-4</v>
      </c>
      <c r="H54" s="22">
        <v>-6.8792714409774197E-3</v>
      </c>
      <c r="I54" s="22">
        <v>7.2649285902995093E-3</v>
      </c>
      <c r="J54" s="22">
        <v>-7.9240068625594431E-3</v>
      </c>
      <c r="K54" s="36"/>
      <c r="L54" s="22"/>
      <c r="M54"/>
      <c r="N54"/>
      <c r="O54"/>
      <c r="P54"/>
      <c r="Q54"/>
      <c r="R54"/>
      <c r="S54"/>
      <c r="T54"/>
      <c r="U54"/>
      <c r="V54" s="34"/>
    </row>
    <row r="55" spans="1:22" ht="15.75" customHeight="1" x14ac:dyDescent="0.2">
      <c r="A55" s="20">
        <v>43948</v>
      </c>
      <c r="B55" s="22">
        <v>9.1924033082820284E-3</v>
      </c>
      <c r="C55" s="22">
        <v>1.4966554005730682E-2</v>
      </c>
      <c r="D55" s="31">
        <v>6.9358023819798831E-6</v>
      </c>
      <c r="E55" s="32">
        <f t="shared" si="1"/>
        <v>9.1854675059000485E-3</v>
      </c>
      <c r="F55" s="22">
        <f t="shared" si="0"/>
        <v>1.4959618203348702E-2</v>
      </c>
      <c r="G55" s="22">
        <v>7.2938764508554514E-3</v>
      </c>
      <c r="H55" s="22">
        <v>7.3836424863552262E-3</v>
      </c>
      <c r="I55" s="22">
        <v>-9.7037533818931897E-3</v>
      </c>
      <c r="J55" s="22">
        <v>-4.9412621532984313E-3</v>
      </c>
      <c r="K55" s="36"/>
      <c r="L55" s="22"/>
      <c r="M55" s="49"/>
      <c r="N55" s="49" t="s">
        <v>124</v>
      </c>
      <c r="O55" s="49" t="s">
        <v>109</v>
      </c>
      <c r="P55" s="49" t="s">
        <v>125</v>
      </c>
      <c r="Q55" s="49" t="s">
        <v>126</v>
      </c>
      <c r="R55" s="49" t="s">
        <v>127</v>
      </c>
      <c r="S55" s="49" t="s">
        <v>128</v>
      </c>
      <c r="T55" s="49" t="s">
        <v>129</v>
      </c>
      <c r="U55" s="49" t="s">
        <v>130</v>
      </c>
      <c r="V55" s="34"/>
    </row>
    <row r="56" spans="1:22" ht="15.75" customHeight="1" x14ac:dyDescent="0.2">
      <c r="A56" s="20">
        <v>43949</v>
      </c>
      <c r="B56" s="22">
        <v>-1.9302038277463726E-2</v>
      </c>
      <c r="C56" s="22">
        <v>-1.3363650584148081E-3</v>
      </c>
      <c r="D56" s="31">
        <v>6.9358023819798831E-6</v>
      </c>
      <c r="E56" s="32">
        <f t="shared" si="1"/>
        <v>-1.9308974079845706E-2</v>
      </c>
      <c r="F56" s="22">
        <f t="shared" si="0"/>
        <v>-1.343300860796788E-3</v>
      </c>
      <c r="G56" s="22">
        <v>1.7207395266130569E-2</v>
      </c>
      <c r="H56" s="22">
        <v>1.7552402435463833E-2</v>
      </c>
      <c r="I56" s="22">
        <v>-6.7923106078520909E-3</v>
      </c>
      <c r="J56" s="22">
        <v>-1.0586565349230814E-3</v>
      </c>
      <c r="K56" s="36"/>
      <c r="L56" s="22"/>
      <c r="M56" s="47" t="s">
        <v>114</v>
      </c>
      <c r="N56" s="47">
        <v>0</v>
      </c>
      <c r="O56" s="47" t="e">
        <v>#N/A</v>
      </c>
      <c r="P56" s="47" t="e">
        <v>#N/A</v>
      </c>
      <c r="Q56" s="47" t="e">
        <v>#N/A</v>
      </c>
      <c r="R56" s="47" t="e">
        <v>#N/A</v>
      </c>
      <c r="S56" s="47" t="e">
        <v>#N/A</v>
      </c>
      <c r="T56" s="47" t="e">
        <v>#N/A</v>
      </c>
      <c r="U56" s="47" t="e">
        <v>#N/A</v>
      </c>
      <c r="V56" s="34"/>
    </row>
    <row r="57" spans="1:22" ht="15.75" customHeight="1" x14ac:dyDescent="0.2">
      <c r="A57" s="20">
        <v>43950</v>
      </c>
      <c r="B57" s="22">
        <v>-2.4652362270755268E-3</v>
      </c>
      <c r="C57" s="22">
        <v>2.1845765519901902E-2</v>
      </c>
      <c r="D57" s="31">
        <v>6.9358023819798831E-6</v>
      </c>
      <c r="E57" s="32">
        <f t="shared" si="1"/>
        <v>-2.4721720294575067E-3</v>
      </c>
      <c r="F57" s="22">
        <f t="shared" si="0"/>
        <v>2.1838829717519923E-2</v>
      </c>
      <c r="G57" s="22">
        <v>1.2195653607136626E-3</v>
      </c>
      <c r="H57" s="22">
        <v>2.4718106434207774E-2</v>
      </c>
      <c r="I57" s="22">
        <v>-4.9034689285429936E-3</v>
      </c>
      <c r="J57" s="22">
        <v>4.2874845422406598E-3</v>
      </c>
      <c r="K57" s="36"/>
      <c r="L57" s="22" t="s">
        <v>81</v>
      </c>
      <c r="M57" s="47" t="s">
        <v>115</v>
      </c>
      <c r="N57" s="47">
        <v>1.0033425467297752</v>
      </c>
      <c r="O57" s="47">
        <v>0.1030653392287388</v>
      </c>
      <c r="P57" s="47">
        <v>9.7350142563738107</v>
      </c>
      <c r="Q57" s="47">
        <v>1.759449563852668E-15</v>
      </c>
      <c r="R57" s="47">
        <v>0.79842104036802031</v>
      </c>
      <c r="S57" s="47">
        <v>1.2082640530915301</v>
      </c>
      <c r="T57" s="47">
        <v>0.79842104036802031</v>
      </c>
      <c r="U57" s="47">
        <v>1.2082640530915301</v>
      </c>
      <c r="V57" s="34"/>
    </row>
    <row r="58" spans="1:22" ht="15.75" customHeight="1" x14ac:dyDescent="0.2">
      <c r="A58" s="20">
        <v>43951</v>
      </c>
      <c r="B58" s="22">
        <v>1.6617633999987554E-2</v>
      </c>
      <c r="C58" s="22">
        <v>-1.1765855242360113E-2</v>
      </c>
      <c r="D58" s="31">
        <v>6.9358023819798831E-6</v>
      </c>
      <c r="E58" s="32">
        <f t="shared" si="1"/>
        <v>1.6610698197605574E-2</v>
      </c>
      <c r="F58" s="22">
        <f t="shared" si="0"/>
        <v>-1.1772791044742093E-2</v>
      </c>
      <c r="G58" s="22">
        <v>-1.216523140900686E-2</v>
      </c>
      <c r="H58" s="22">
        <v>-2.632480527097791E-2</v>
      </c>
      <c r="I58" s="22">
        <v>1.4293793127526872E-2</v>
      </c>
      <c r="J58" s="22">
        <v>2.1732796383240726E-3</v>
      </c>
      <c r="K58" s="36"/>
      <c r="L58" s="22" t="s">
        <v>7</v>
      </c>
      <c r="M58" s="47" t="s">
        <v>116</v>
      </c>
      <c r="N58" s="47">
        <v>-0.20081304357528645</v>
      </c>
      <c r="O58" s="47">
        <v>0.18833493532923082</v>
      </c>
      <c r="P58" s="47">
        <v>-1.0662548784390027</v>
      </c>
      <c r="Q58" s="47">
        <v>0.28932769932447527</v>
      </c>
      <c r="R58" s="47">
        <v>-0.57527335134719482</v>
      </c>
      <c r="S58" s="47">
        <v>0.17364726419662185</v>
      </c>
      <c r="T58" s="47">
        <v>-0.57527335134719482</v>
      </c>
      <c r="U58" s="47">
        <v>0.17364726419662185</v>
      </c>
      <c r="V58" s="34"/>
    </row>
    <row r="59" spans="1:22" ht="15.75" customHeight="1" x14ac:dyDescent="0.2">
      <c r="A59" s="20">
        <v>43952</v>
      </c>
      <c r="B59" s="22">
        <v>-2.7593694975743738E-2</v>
      </c>
      <c r="C59" s="22">
        <v>-2.5881937104033231E-2</v>
      </c>
      <c r="D59" s="31">
        <v>6.9358023819798831E-6</v>
      </c>
      <c r="E59" s="32">
        <f t="shared" si="1"/>
        <v>-2.7600630778125718E-2</v>
      </c>
      <c r="F59" s="22">
        <f t="shared" si="0"/>
        <v>-2.5888872906415211E-2</v>
      </c>
      <c r="G59" s="22">
        <v>-2.0016829578410219E-2</v>
      </c>
      <c r="H59" s="22">
        <v>-1.9313732113223916E-2</v>
      </c>
      <c r="I59" s="22">
        <v>3.790522395702503E-3</v>
      </c>
      <c r="J59" s="22">
        <v>-8.4110057718806003E-3</v>
      </c>
      <c r="K59" s="36"/>
      <c r="L59" s="22" t="s">
        <v>75</v>
      </c>
      <c r="M59" s="47" t="s">
        <v>117</v>
      </c>
      <c r="N59" s="47">
        <v>0.18188848757721687</v>
      </c>
      <c r="O59" s="47">
        <v>0.14797446910803985</v>
      </c>
      <c r="P59" s="47">
        <v>1.2291883098050891</v>
      </c>
      <c r="Q59" s="47">
        <v>0.22239312392094826</v>
      </c>
      <c r="R59" s="47">
        <v>-0.11232440047627884</v>
      </c>
      <c r="S59" s="47">
        <v>0.47610137563071259</v>
      </c>
      <c r="T59" s="47">
        <v>-0.11232440047627884</v>
      </c>
      <c r="U59" s="47">
        <v>0.47610137563071259</v>
      </c>
      <c r="V59" s="34"/>
    </row>
    <row r="60" spans="1:22" ht="15.75" customHeight="1" x14ac:dyDescent="0.2">
      <c r="A60" s="20">
        <v>43955</v>
      </c>
      <c r="B60" s="22">
        <v>1.0593578660900304E-2</v>
      </c>
      <c r="C60" s="22">
        <v>1.0982982117624909E-3</v>
      </c>
      <c r="D60" s="31">
        <v>6.9358023819798831E-6</v>
      </c>
      <c r="E60" s="32">
        <f t="shared" si="1"/>
        <v>1.0586642858518324E-2</v>
      </c>
      <c r="F60" s="22">
        <f t="shared" si="0"/>
        <v>1.0913624093805111E-3</v>
      </c>
      <c r="G60" s="22">
        <v>-3.5331330547535007E-3</v>
      </c>
      <c r="H60" s="22">
        <v>-3.1508583489444188E-3</v>
      </c>
      <c r="I60" s="22">
        <v>-1.2573787183139104E-2</v>
      </c>
      <c r="J60" s="22">
        <v>-8.2726762323639506E-3</v>
      </c>
      <c r="K60" s="36"/>
      <c r="L60" s="22" t="s">
        <v>76</v>
      </c>
      <c r="M60" s="47" t="s">
        <v>118</v>
      </c>
      <c r="N60" s="47">
        <v>0.32174998946849126</v>
      </c>
      <c r="O60" s="47">
        <v>0.21385216343412145</v>
      </c>
      <c r="P60" s="47">
        <v>1.5045440004052539</v>
      </c>
      <c r="Q60" s="47">
        <v>0.13614822883745084</v>
      </c>
      <c r="R60" s="47">
        <v>-0.10344540403214697</v>
      </c>
      <c r="S60" s="47">
        <v>0.74694538296912949</v>
      </c>
      <c r="T60" s="47">
        <v>-0.10344540403214697</v>
      </c>
      <c r="U60" s="47">
        <v>0.74694538296912949</v>
      </c>
      <c r="V60" s="34"/>
    </row>
    <row r="61" spans="1:22" ht="15.75" customHeight="1" thickBot="1" x14ac:dyDescent="0.25">
      <c r="A61" s="20">
        <v>43956</v>
      </c>
      <c r="B61" s="22">
        <v>1.8947137476112392E-2</v>
      </c>
      <c r="C61" s="22">
        <v>5.5982519718244216E-3</v>
      </c>
      <c r="D61" s="31">
        <v>6.9358023819798831E-6</v>
      </c>
      <c r="E61" s="32">
        <f t="shared" si="1"/>
        <v>1.8940201673730412E-2</v>
      </c>
      <c r="F61" s="22">
        <f t="shared" si="0"/>
        <v>5.5913161694424417E-3</v>
      </c>
      <c r="G61" s="22">
        <v>-3.3065510855840676E-3</v>
      </c>
      <c r="H61" s="22">
        <v>-9.2712065739932494E-3</v>
      </c>
      <c r="I61" s="22">
        <v>7.8448785863200459E-3</v>
      </c>
      <c r="J61" s="22">
        <v>7.5075531289682997E-3</v>
      </c>
      <c r="K61" s="36"/>
      <c r="L61" s="22" t="s">
        <v>77</v>
      </c>
      <c r="M61" s="48" t="s">
        <v>119</v>
      </c>
      <c r="N61" s="48">
        <v>-0.49026100343220042</v>
      </c>
      <c r="O61" s="48">
        <v>0.19043620898283997</v>
      </c>
      <c r="P61" s="48">
        <v>-2.5744106441248125</v>
      </c>
      <c r="Q61" s="48">
        <v>1.1773218822562303E-2</v>
      </c>
      <c r="R61" s="48">
        <v>-0.86889920617440719</v>
      </c>
      <c r="S61" s="48">
        <v>-0.11162280068999364</v>
      </c>
      <c r="T61" s="48">
        <v>-0.86889920617440719</v>
      </c>
      <c r="U61" s="48">
        <v>-0.11162280068999364</v>
      </c>
      <c r="V61" s="34"/>
    </row>
    <row r="62" spans="1:22" ht="15.75" customHeight="1" x14ac:dyDescent="0.2">
      <c r="A62" s="20">
        <v>43957</v>
      </c>
      <c r="B62" s="22">
        <v>-1.4678594963936586E-2</v>
      </c>
      <c r="C62" s="22">
        <v>-9.1887262346528418E-3</v>
      </c>
      <c r="D62" s="31">
        <v>6.9358023819798831E-6</v>
      </c>
      <c r="E62" s="32">
        <f t="shared" si="1"/>
        <v>-1.4685530766318566E-2</v>
      </c>
      <c r="F62" s="22">
        <f t="shared" si="0"/>
        <v>-9.1956620370348217E-3</v>
      </c>
      <c r="G62" s="22">
        <v>-3.6122921803230083E-3</v>
      </c>
      <c r="H62" s="22">
        <v>-1.9804387134206139E-2</v>
      </c>
      <c r="I62" s="22">
        <v>8.3104686248985198E-3</v>
      </c>
      <c r="J62" s="22">
        <v>-9.0814638935644912E-3</v>
      </c>
      <c r="K62" s="36"/>
      <c r="L62" s="22"/>
      <c r="M62"/>
      <c r="N62"/>
      <c r="O62"/>
      <c r="P62"/>
      <c r="Q62"/>
      <c r="R62"/>
      <c r="S62"/>
      <c r="T62"/>
      <c r="U62"/>
      <c r="V62" s="34"/>
    </row>
    <row r="63" spans="1:22" ht="15.75" customHeight="1" x14ac:dyDescent="0.2">
      <c r="A63" s="20">
        <v>43958</v>
      </c>
      <c r="B63" s="22">
        <v>-1.3141343237971882E-2</v>
      </c>
      <c r="C63" s="22">
        <v>8.8872122553113712E-3</v>
      </c>
      <c r="D63" s="31">
        <v>6.9358023819798831E-6</v>
      </c>
      <c r="E63" s="32">
        <f t="shared" si="1"/>
        <v>-1.3148279040353861E-2</v>
      </c>
      <c r="F63" s="22">
        <f t="shared" si="0"/>
        <v>8.8802764529293914E-3</v>
      </c>
      <c r="G63" s="22">
        <v>4.1461363174999776E-3</v>
      </c>
      <c r="H63" s="22">
        <v>2.0509720376089488E-2</v>
      </c>
      <c r="I63" s="22">
        <v>-2.1407261200757442E-2</v>
      </c>
      <c r="J63" s="22">
        <v>-9.2609978663290154E-3</v>
      </c>
      <c r="K63" s="36"/>
      <c r="L63" s="22"/>
      <c r="M63"/>
      <c r="N63"/>
      <c r="O63"/>
      <c r="P63"/>
      <c r="Q63"/>
      <c r="R63"/>
      <c r="S63"/>
      <c r="T63"/>
      <c r="U63"/>
      <c r="V63" s="34"/>
    </row>
    <row r="64" spans="1:22" ht="15.75" customHeight="1" x14ac:dyDescent="0.2">
      <c r="A64" s="20">
        <v>43959</v>
      </c>
      <c r="B64" s="22">
        <v>6.9930354909706043E-3</v>
      </c>
      <c r="C64" s="22">
        <v>1.8895246172217342E-2</v>
      </c>
      <c r="D64" s="31">
        <v>6.9358023819798831E-6</v>
      </c>
      <c r="E64" s="32">
        <f t="shared" si="1"/>
        <v>6.9860996885886244E-3</v>
      </c>
      <c r="F64" s="22">
        <f t="shared" si="0"/>
        <v>1.8888310369835362E-2</v>
      </c>
      <c r="G64" s="22">
        <v>6.5602127806823861E-3</v>
      </c>
      <c r="H64" s="22">
        <v>7.5987671831077991E-3</v>
      </c>
      <c r="I64" s="22">
        <v>-1.5970457741083868E-3</v>
      </c>
      <c r="J64" s="22">
        <v>8.312937074545855E-3</v>
      </c>
      <c r="K64" s="36"/>
      <c r="L64" s="22"/>
      <c r="M64"/>
      <c r="N64"/>
      <c r="O64"/>
      <c r="P64"/>
      <c r="Q64"/>
      <c r="R64"/>
      <c r="S64"/>
      <c r="T64"/>
      <c r="U64"/>
      <c r="V64" s="34"/>
    </row>
    <row r="65" spans="1:22" ht="15.75" customHeight="1" x14ac:dyDescent="0.2">
      <c r="A65" s="20">
        <v>43962</v>
      </c>
      <c r="B65" s="22">
        <v>5.8712322767981474E-3</v>
      </c>
      <c r="C65" s="22">
        <v>-4.5035110801847173E-3</v>
      </c>
      <c r="D65" s="31">
        <v>6.9358023819798831E-6</v>
      </c>
      <c r="E65" s="32">
        <f t="shared" si="1"/>
        <v>5.8642964744161676E-3</v>
      </c>
      <c r="F65" s="22">
        <f t="shared" si="0"/>
        <v>-4.5104468825666972E-3</v>
      </c>
      <c r="G65" s="22">
        <v>-4.6916921405161351E-3</v>
      </c>
      <c r="H65" s="22">
        <v>-1.8296112001477696E-2</v>
      </c>
      <c r="I65" s="22">
        <v>3.6822714410468258E-3</v>
      </c>
      <c r="J65" s="22">
        <v>-3.3657974351086022E-3</v>
      </c>
      <c r="K65" s="36"/>
      <c r="L65" s="22"/>
      <c r="M65" s="22"/>
      <c r="N65" s="22"/>
      <c r="O65" s="22"/>
      <c r="P65" s="22"/>
      <c r="Q65" s="22"/>
      <c r="R65" s="22"/>
      <c r="S65" s="22"/>
      <c r="T65" s="22"/>
      <c r="U65" s="22"/>
      <c r="V65" s="34"/>
    </row>
    <row r="66" spans="1:22" ht="15.75" customHeight="1" x14ac:dyDescent="0.2">
      <c r="A66" s="20">
        <v>43963</v>
      </c>
      <c r="B66" s="22">
        <v>-3.4351774789169605E-3</v>
      </c>
      <c r="C66" s="22">
        <v>-1.9056245538997693E-2</v>
      </c>
      <c r="D66" s="31">
        <v>6.9358023819798831E-6</v>
      </c>
      <c r="E66" s="32">
        <f t="shared" si="1"/>
        <v>-3.4421132812989404E-3</v>
      </c>
      <c r="F66" s="22">
        <f t="shared" si="0"/>
        <v>-1.9063181341379673E-2</v>
      </c>
      <c r="G66" s="22">
        <v>-7.9629770503861427E-3</v>
      </c>
      <c r="H66" s="22">
        <v>-2.9367953970240515E-3</v>
      </c>
      <c r="I66" s="22">
        <v>4.8198966644868793E-3</v>
      </c>
      <c r="J66" s="22">
        <v>3.6738863498591637E-3</v>
      </c>
      <c r="K66" s="36"/>
      <c r="L66" s="22"/>
      <c r="M66" s="22"/>
      <c r="N66" s="22"/>
      <c r="O66" s="22"/>
      <c r="P66" s="22"/>
      <c r="Q66" s="22"/>
      <c r="R66" s="22"/>
      <c r="S66" s="22"/>
      <c r="T66" s="22"/>
      <c r="U66" s="22"/>
      <c r="V66" s="34"/>
    </row>
    <row r="67" spans="1:22" ht="15.75" customHeight="1" x14ac:dyDescent="0.2">
      <c r="A67" s="20">
        <v>43964</v>
      </c>
      <c r="B67" s="22">
        <v>-3.4297156866865117E-2</v>
      </c>
      <c r="C67" s="22">
        <v>-2.1986836318442837E-2</v>
      </c>
      <c r="D67" s="31">
        <v>6.9358023819798831E-6</v>
      </c>
      <c r="E67" s="32">
        <f t="shared" si="1"/>
        <v>-3.4304092669247097E-2</v>
      </c>
      <c r="F67" s="22">
        <f t="shared" si="0"/>
        <v>-2.1993772120824817E-2</v>
      </c>
      <c r="G67" s="22">
        <v>-2.0976318775471136E-2</v>
      </c>
      <c r="H67" s="22">
        <v>-1.6715498849710582E-2</v>
      </c>
      <c r="I67" s="22">
        <v>1.472882800712964E-2</v>
      </c>
      <c r="J67" s="22">
        <v>1.3026916735390477E-2</v>
      </c>
      <c r="K67" s="36"/>
      <c r="L67" s="22"/>
      <c r="M67" s="22"/>
      <c r="N67" s="22"/>
      <c r="O67" s="22"/>
      <c r="P67" s="22"/>
      <c r="Q67" s="22"/>
      <c r="R67" s="22"/>
      <c r="S67" s="22"/>
      <c r="T67" s="22"/>
      <c r="U67" s="22"/>
      <c r="V67" s="34"/>
    </row>
    <row r="68" spans="1:22" ht="15.75" customHeight="1" x14ac:dyDescent="0.2">
      <c r="A68" s="20">
        <v>43965</v>
      </c>
      <c r="B68" s="22">
        <v>4.4361048415766179E-2</v>
      </c>
      <c r="C68" s="22">
        <v>1.610204841713193E-2</v>
      </c>
      <c r="D68" s="31">
        <v>6.9358023819798831E-6</v>
      </c>
      <c r="E68" s="32">
        <f t="shared" ref="E68:E131" si="2">B68-D68</f>
        <v>4.4354112613384199E-2</v>
      </c>
      <c r="F68" s="22">
        <f t="shared" si="0"/>
        <v>1.6095112614749951E-2</v>
      </c>
      <c r="G68" s="22">
        <v>1.3483636044170869E-3</v>
      </c>
      <c r="H68" s="22">
        <v>1.4824820137351516E-2</v>
      </c>
      <c r="I68" s="22">
        <v>3.6358426013282028E-3</v>
      </c>
      <c r="J68" s="22">
        <v>1.6493417114016896E-3</v>
      </c>
      <c r="K68" s="36"/>
      <c r="L68" s="22"/>
      <c r="M68" s="22"/>
      <c r="N68" s="22"/>
      <c r="O68" s="22"/>
      <c r="P68" s="22"/>
      <c r="Q68" s="22"/>
      <c r="R68" s="22"/>
      <c r="S68" s="22"/>
      <c r="T68" s="22"/>
      <c r="U68" s="22"/>
      <c r="V68" s="34"/>
    </row>
    <row r="69" spans="1:22" ht="15.75" customHeight="1" x14ac:dyDescent="0.2">
      <c r="A69" s="20">
        <v>43966</v>
      </c>
      <c r="B69" s="22">
        <v>1.2036385723301463E-3</v>
      </c>
      <c r="C69" s="22">
        <v>2.5398041500929013E-3</v>
      </c>
      <c r="D69" s="31">
        <v>6.9358023819798831E-6</v>
      </c>
      <c r="E69" s="32">
        <f t="shared" si="2"/>
        <v>1.1967027699481664E-3</v>
      </c>
      <c r="F69" s="22">
        <f t="shared" si="0"/>
        <v>2.5328683477109214E-3</v>
      </c>
      <c r="G69" s="22">
        <v>-2.0634176398570468E-3</v>
      </c>
      <c r="H69" s="22">
        <v>-1.1231333980720463E-2</v>
      </c>
      <c r="I69" s="22">
        <v>-2.1458954075548806E-3</v>
      </c>
      <c r="J69" s="22">
        <v>-1.0145000973686959E-2</v>
      </c>
      <c r="K69" s="36"/>
      <c r="L69" s="22"/>
      <c r="M69" s="22"/>
      <c r="N69" s="22"/>
      <c r="O69" s="22"/>
      <c r="P69" s="22"/>
      <c r="Q69" s="22"/>
      <c r="R69" s="22"/>
      <c r="S69" s="22"/>
      <c r="T69" s="22"/>
      <c r="U69" s="22"/>
      <c r="V69" s="34"/>
    </row>
    <row r="70" spans="1:22" ht="15.75" customHeight="1" x14ac:dyDescent="0.2">
      <c r="A70" s="20">
        <v>43969</v>
      </c>
      <c r="B70" s="22">
        <v>8.2147230843371798E-3</v>
      </c>
      <c r="C70" s="22">
        <v>3.7779857693135355E-2</v>
      </c>
      <c r="D70" s="31">
        <v>6.9358023819798831E-6</v>
      </c>
      <c r="E70" s="32">
        <f t="shared" si="2"/>
        <v>8.2077872819551999E-3</v>
      </c>
      <c r="F70" s="22">
        <f t="shared" si="0"/>
        <v>3.7772921890753375E-2</v>
      </c>
      <c r="G70" s="22">
        <v>2.4388310555894018E-2</v>
      </c>
      <c r="H70" s="22">
        <v>2.9905930798654612E-2</v>
      </c>
      <c r="I70" s="22">
        <v>-1.5193554786234596E-2</v>
      </c>
      <c r="J70" s="22">
        <v>-7.1393831831849733E-3</v>
      </c>
      <c r="K70" s="36"/>
      <c r="L70" s="22"/>
      <c r="M70" s="22"/>
      <c r="N70" s="22"/>
      <c r="O70" s="22"/>
      <c r="P70" s="22"/>
      <c r="Q70" s="22"/>
      <c r="R70" s="22"/>
      <c r="S70" s="22"/>
      <c r="T70" s="22"/>
      <c r="U70" s="22"/>
      <c r="V70" s="34"/>
    </row>
    <row r="71" spans="1:22" ht="15.75" customHeight="1" x14ac:dyDescent="0.2">
      <c r="A71" s="20">
        <v>43970</v>
      </c>
      <c r="B71" s="22">
        <v>-1.4800840234585543E-2</v>
      </c>
      <c r="C71" s="22">
        <v>-1.6003462587182049E-2</v>
      </c>
      <c r="D71" s="31">
        <v>6.9358023819798831E-6</v>
      </c>
      <c r="E71" s="32">
        <f t="shared" si="2"/>
        <v>-1.4807776036967523E-2</v>
      </c>
      <c r="F71" s="22">
        <f t="shared" si="0"/>
        <v>-1.6010398389564029E-2</v>
      </c>
      <c r="G71" s="22">
        <v>2.2755996186502336E-3</v>
      </c>
      <c r="H71" s="22">
        <v>-1.0740817108418128E-2</v>
      </c>
      <c r="I71" s="22">
        <v>5.4571346231476608E-4</v>
      </c>
      <c r="J71" s="22">
        <v>-1.1848710341024828E-2</v>
      </c>
      <c r="K71" s="36"/>
      <c r="L71" s="22"/>
      <c r="M71" s="22"/>
      <c r="N71" s="22"/>
      <c r="O71" s="22"/>
      <c r="P71" s="22"/>
      <c r="Q71" s="22"/>
      <c r="R71" s="22"/>
      <c r="S71" s="22"/>
      <c r="T71" s="22"/>
      <c r="U71" s="22"/>
      <c r="V71" s="34"/>
    </row>
    <row r="72" spans="1:22" ht="15.75" customHeight="1" x14ac:dyDescent="0.2">
      <c r="A72" s="20">
        <v>43971</v>
      </c>
      <c r="B72" s="22">
        <v>-3.6739262175916579E-3</v>
      </c>
      <c r="C72" s="22">
        <v>1.5130223879879411E-2</v>
      </c>
      <c r="D72" s="31">
        <v>6.9358023819798831E-6</v>
      </c>
      <c r="E72" s="32">
        <f t="shared" si="2"/>
        <v>-3.6808620199736378E-3</v>
      </c>
      <c r="F72" s="22">
        <f t="shared" si="0"/>
        <v>1.5123288077497431E-2</v>
      </c>
      <c r="G72" s="22">
        <v>1.3500450077871997E-3</v>
      </c>
      <c r="H72" s="22">
        <v>1.6611462411844045E-2</v>
      </c>
      <c r="I72" s="22">
        <v>-1.1595735222207923E-2</v>
      </c>
      <c r="J72" s="22">
        <v>3.2681766267373472E-3</v>
      </c>
      <c r="K72" s="36"/>
      <c r="L72" s="22"/>
      <c r="M72" s="22"/>
      <c r="N72" s="22"/>
      <c r="O72" s="22"/>
      <c r="P72" s="22"/>
      <c r="Q72" s="22"/>
      <c r="R72" s="22"/>
      <c r="S72" s="22"/>
      <c r="T72" s="22"/>
      <c r="U72" s="22"/>
      <c r="V72" s="34"/>
    </row>
    <row r="73" spans="1:22" ht="15.75" customHeight="1" x14ac:dyDescent="0.2">
      <c r="A73" s="20">
        <v>43972</v>
      </c>
      <c r="B73" s="22">
        <v>-3.7571795807115438E-3</v>
      </c>
      <c r="C73" s="22">
        <v>-4.1500552325708468E-3</v>
      </c>
      <c r="D73" s="31">
        <v>6.9358023819798831E-6</v>
      </c>
      <c r="E73" s="32">
        <f t="shared" si="2"/>
        <v>-3.7641153830935237E-3</v>
      </c>
      <c r="F73" s="22">
        <f t="shared" si="0"/>
        <v>-4.1569910349528267E-3</v>
      </c>
      <c r="G73" s="22">
        <v>6.1538684079015865E-3</v>
      </c>
      <c r="H73" s="22">
        <v>3.9086666157926876E-3</v>
      </c>
      <c r="I73" s="22">
        <v>-6.9362409253273197E-3</v>
      </c>
      <c r="J73" s="22">
        <v>-3.5500831583692959E-3</v>
      </c>
      <c r="K73" s="36"/>
      <c r="L73" s="22"/>
      <c r="M73" s="22"/>
      <c r="N73" s="22"/>
      <c r="O73" s="22"/>
      <c r="P73" s="22"/>
      <c r="Q73" s="22"/>
      <c r="R73" s="22"/>
      <c r="S73" s="22"/>
      <c r="T73" s="22"/>
      <c r="U73" s="22"/>
      <c r="V73" s="34"/>
    </row>
    <row r="74" spans="1:22" ht="15.75" customHeight="1" x14ac:dyDescent="0.2">
      <c r="A74" s="20">
        <v>43973</v>
      </c>
      <c r="B74" s="22">
        <v>1.050542729256956E-2</v>
      </c>
      <c r="C74" s="22">
        <v>-3.6616803925644125E-4</v>
      </c>
      <c r="D74" s="31">
        <v>6.9358023819798831E-6</v>
      </c>
      <c r="E74" s="32">
        <f t="shared" si="2"/>
        <v>1.049849149018758E-2</v>
      </c>
      <c r="F74" s="22">
        <f t="shared" si="0"/>
        <v>-3.7310384163842113E-4</v>
      </c>
      <c r="G74" s="22">
        <v>2.5854608663965846E-3</v>
      </c>
      <c r="H74" s="22">
        <v>-2.3127995736599671E-3</v>
      </c>
      <c r="I74" s="22">
        <v>1.102181035819235E-3</v>
      </c>
      <c r="J74" s="22">
        <v>-1.7041588489427246E-3</v>
      </c>
      <c r="K74" s="36"/>
      <c r="L74" s="22"/>
      <c r="M74" s="22"/>
      <c r="N74" s="22"/>
      <c r="O74" s="22"/>
      <c r="P74" s="22"/>
      <c r="Q74" s="22"/>
      <c r="R74" s="22"/>
      <c r="S74" s="22"/>
      <c r="T74" s="22"/>
      <c r="U74" s="22"/>
      <c r="V74" s="34"/>
    </row>
    <row r="75" spans="1:22" ht="15.75" customHeight="1" x14ac:dyDescent="0.2">
      <c r="A75" s="20">
        <v>43977</v>
      </c>
      <c r="B75" s="22">
        <v>1.6928400423596737E-2</v>
      </c>
      <c r="C75" s="22">
        <v>2.1430141061286583E-2</v>
      </c>
      <c r="D75" s="31">
        <v>6.9358023819798831E-6</v>
      </c>
      <c r="E75" s="32">
        <f t="shared" si="2"/>
        <v>1.6921464621214757E-2</v>
      </c>
      <c r="F75" s="22">
        <f t="shared" si="0"/>
        <v>2.1423205258904603E-2</v>
      </c>
      <c r="G75" s="22">
        <v>2.3064814328628665E-2</v>
      </c>
      <c r="H75" s="22">
        <v>3.6099489428342402E-2</v>
      </c>
      <c r="I75" s="22">
        <v>-2.096821123609768E-2</v>
      </c>
      <c r="J75" s="22">
        <v>-2.4782128260630726E-3</v>
      </c>
      <c r="K75" s="36"/>
      <c r="L75" s="22"/>
      <c r="M75" s="22"/>
      <c r="N75" s="22"/>
      <c r="O75" s="22"/>
      <c r="P75" s="22"/>
      <c r="Q75" s="22"/>
      <c r="R75" s="22"/>
      <c r="S75" s="22"/>
      <c r="T75" s="22"/>
      <c r="U75" s="22"/>
      <c r="V75" s="34"/>
    </row>
    <row r="76" spans="1:22" ht="15.75" customHeight="1" x14ac:dyDescent="0.2">
      <c r="A76" s="20">
        <v>43978</v>
      </c>
      <c r="B76" s="22">
        <v>2.9668430662213204E-2</v>
      </c>
      <c r="C76" s="22">
        <v>2.1889398249416828E-2</v>
      </c>
      <c r="D76" s="31">
        <v>6.9358023819798831E-6</v>
      </c>
      <c r="E76" s="32">
        <f t="shared" si="2"/>
        <v>2.9661494859831224E-2</v>
      </c>
      <c r="F76" s="22">
        <f t="shared" si="0"/>
        <v>2.1882462447034848E-2</v>
      </c>
      <c r="G76" s="22">
        <v>2.039954608508358E-2</v>
      </c>
      <c r="H76" s="22">
        <v>1.3067511764828899E-2</v>
      </c>
      <c r="I76" s="22">
        <v>1.233488949842005E-3</v>
      </c>
      <c r="J76" s="22">
        <v>-3.8385392388172526E-3</v>
      </c>
      <c r="K76" s="36"/>
      <c r="L76" s="22"/>
      <c r="M76" s="22"/>
      <c r="N76" s="22"/>
      <c r="O76" s="22"/>
      <c r="P76" s="22"/>
      <c r="Q76" s="22"/>
      <c r="R76" s="22"/>
      <c r="S76" s="22"/>
      <c r="T76" s="22"/>
      <c r="U76" s="22"/>
      <c r="V76" s="34"/>
    </row>
    <row r="77" spans="1:22" ht="15.75" customHeight="1" x14ac:dyDescent="0.2">
      <c r="A77" s="20">
        <v>43979</v>
      </c>
      <c r="B77" s="22">
        <v>6.581762175271391E-4</v>
      </c>
      <c r="C77" s="22">
        <v>-5.7952334279935012E-3</v>
      </c>
      <c r="D77" s="31">
        <v>6.9358023819798831E-6</v>
      </c>
      <c r="E77" s="32">
        <f t="shared" si="2"/>
        <v>6.5124041514515922E-4</v>
      </c>
      <c r="F77" s="22">
        <f t="shared" si="0"/>
        <v>-5.8021692303754811E-3</v>
      </c>
      <c r="G77" s="22">
        <v>-8.1268291055629025E-3</v>
      </c>
      <c r="H77" s="22">
        <v>-2.4788130605274041E-2</v>
      </c>
      <c r="I77" s="22">
        <v>1.2687537343896473E-2</v>
      </c>
      <c r="J77" s="22">
        <v>5.0273802725423859E-3</v>
      </c>
      <c r="K77" s="36"/>
      <c r="L77" s="22"/>
      <c r="M77" s="22"/>
      <c r="N77" s="22"/>
      <c r="O77" s="22"/>
      <c r="P77" s="22"/>
      <c r="Q77" s="22"/>
      <c r="R77" s="22"/>
      <c r="S77" s="22"/>
      <c r="T77" s="22"/>
      <c r="U77" s="22"/>
      <c r="V77" s="34"/>
    </row>
    <row r="78" spans="1:22" ht="15.75" customHeight="1" x14ac:dyDescent="0.2">
      <c r="A78" s="20">
        <v>43980</v>
      </c>
      <c r="B78" s="22">
        <v>2.8908400277367335E-3</v>
      </c>
      <c r="C78" s="22">
        <v>-6.903783472572766E-4</v>
      </c>
      <c r="D78" s="31">
        <v>6.9358023819798831E-6</v>
      </c>
      <c r="E78" s="32">
        <f t="shared" si="2"/>
        <v>2.8839042253547536E-3</v>
      </c>
      <c r="F78" s="22">
        <f t="shared" si="0"/>
        <v>-6.9731414963925648E-4</v>
      </c>
      <c r="G78" s="22">
        <v>-8.1213748886452952E-3</v>
      </c>
      <c r="H78" s="22">
        <v>-6.347252740245498E-3</v>
      </c>
      <c r="I78" s="22">
        <v>1.3120917072889794E-2</v>
      </c>
      <c r="J78" s="22">
        <v>6.9322669096687555E-3</v>
      </c>
      <c r="K78" s="36"/>
      <c r="L78" s="22"/>
      <c r="M78" s="22"/>
      <c r="N78" s="22"/>
      <c r="O78" s="22"/>
      <c r="P78" s="22"/>
      <c r="Q78" s="22"/>
      <c r="R78" s="22"/>
      <c r="S78" s="22"/>
      <c r="T78" s="22"/>
      <c r="U78" s="22"/>
      <c r="V78" s="34"/>
    </row>
    <row r="79" spans="1:22" ht="15.75" customHeight="1" x14ac:dyDescent="0.2">
      <c r="A79" s="20">
        <v>43983</v>
      </c>
      <c r="B79" s="22">
        <v>3.5364652594798633E-3</v>
      </c>
      <c r="C79" s="22">
        <v>3.6143719817035434E-3</v>
      </c>
      <c r="D79" s="31">
        <v>6.9358023819798831E-6</v>
      </c>
      <c r="E79" s="32">
        <f t="shared" si="2"/>
        <v>3.5295294570978834E-3</v>
      </c>
      <c r="F79" s="22">
        <f t="shared" si="0"/>
        <v>3.6074361793215636E-3</v>
      </c>
      <c r="G79" s="22">
        <v>4.1671882148365527E-3</v>
      </c>
      <c r="H79" s="22">
        <v>9.8819366547699926E-3</v>
      </c>
      <c r="I79" s="22">
        <v>-1.6231046309334946E-2</v>
      </c>
      <c r="J79" s="22">
        <v>-5.4048022681664476E-3</v>
      </c>
      <c r="K79" s="36"/>
      <c r="L79" s="22"/>
      <c r="M79" s="22"/>
      <c r="N79" s="22"/>
      <c r="O79" s="22"/>
      <c r="P79" s="22"/>
      <c r="Q79" s="22"/>
      <c r="R79" s="22"/>
      <c r="S79" s="22"/>
      <c r="T79" s="22"/>
      <c r="U79" s="22"/>
      <c r="V79" s="34"/>
    </row>
    <row r="80" spans="1:22" ht="15.75" customHeight="1" x14ac:dyDescent="0.2">
      <c r="A80" s="20">
        <v>43984</v>
      </c>
      <c r="B80" s="22">
        <v>1.2413434234817013E-3</v>
      </c>
      <c r="C80" s="22">
        <v>1.0450785279782361E-2</v>
      </c>
      <c r="D80" s="31">
        <v>6.9358023819798831E-6</v>
      </c>
      <c r="E80" s="32">
        <f t="shared" si="2"/>
        <v>1.2344076210997214E-3</v>
      </c>
      <c r="F80" s="22">
        <f t="shared" si="0"/>
        <v>1.0443849477400381E-2</v>
      </c>
      <c r="G80" s="22">
        <v>5.9202146126944273E-3</v>
      </c>
      <c r="H80" s="22">
        <v>9.3058311265392067E-3</v>
      </c>
      <c r="I80" s="22">
        <v>3.9229073350310287E-3</v>
      </c>
      <c r="J80" s="22">
        <v>8.4580023905623213E-3</v>
      </c>
      <c r="K80" s="36"/>
      <c r="L80" s="22"/>
      <c r="M80" s="22"/>
      <c r="N80" s="22"/>
      <c r="O80" s="22"/>
      <c r="P80" s="22"/>
      <c r="Q80" s="22"/>
      <c r="R80" s="22"/>
      <c r="S80" s="22"/>
      <c r="T80" s="22"/>
      <c r="U80" s="22"/>
      <c r="V80" s="34"/>
    </row>
    <row r="81" spans="1:22" ht="15.75" customHeight="1" x14ac:dyDescent="0.2">
      <c r="A81" s="20">
        <v>43985</v>
      </c>
      <c r="B81" s="22">
        <v>-3.139001367642912E-3</v>
      </c>
      <c r="C81" s="22">
        <v>2.0274266931126501E-2</v>
      </c>
      <c r="D81" s="31">
        <v>6.9358023819798831E-6</v>
      </c>
      <c r="E81" s="32">
        <f t="shared" si="2"/>
        <v>-3.1459371700248919E-3</v>
      </c>
      <c r="F81" s="22">
        <f t="shared" si="0"/>
        <v>2.0267331128744522E-2</v>
      </c>
      <c r="G81" s="22">
        <v>1.3166197382481757E-2</v>
      </c>
      <c r="H81" s="22">
        <v>1.2183621618369105E-2</v>
      </c>
      <c r="I81" s="22">
        <v>-4.0507650074414411E-3</v>
      </c>
      <c r="J81" s="22">
        <v>1.3502413698338427E-3</v>
      </c>
      <c r="K81" s="36"/>
      <c r="L81" s="22"/>
      <c r="M81" s="22"/>
      <c r="N81" s="22"/>
      <c r="O81" s="22"/>
      <c r="P81" s="22"/>
      <c r="Q81" s="22"/>
      <c r="R81" s="22"/>
      <c r="S81" s="22"/>
      <c r="T81" s="22"/>
      <c r="U81" s="22"/>
      <c r="V81" s="34"/>
    </row>
    <row r="82" spans="1:22" ht="15.75" customHeight="1" x14ac:dyDescent="0.2">
      <c r="A82" s="20">
        <v>43986</v>
      </c>
      <c r="B82" s="22">
        <v>-2.4096752815865558E-2</v>
      </c>
      <c r="C82" s="22">
        <v>4.5402900133762061E-4</v>
      </c>
      <c r="D82" s="31">
        <v>6.9358023819798831E-6</v>
      </c>
      <c r="E82" s="32">
        <f t="shared" si="2"/>
        <v>-2.4103688618247538E-2</v>
      </c>
      <c r="F82" s="22">
        <f t="shared" si="0"/>
        <v>4.4709319895564072E-4</v>
      </c>
      <c r="G82" s="22">
        <v>1.2948329085965863E-2</v>
      </c>
      <c r="H82" s="22">
        <v>2.3934434960694709E-2</v>
      </c>
      <c r="I82" s="22">
        <v>-5.1296156784766279E-3</v>
      </c>
      <c r="J82" s="22">
        <v>5.4415246287531985E-3</v>
      </c>
      <c r="K82" s="36"/>
      <c r="L82" s="22"/>
      <c r="M82" s="22"/>
      <c r="N82" s="22"/>
      <c r="O82" s="22"/>
      <c r="P82" s="22"/>
      <c r="Q82" s="22"/>
      <c r="R82" s="22"/>
      <c r="S82" s="22"/>
      <c r="T82" s="22"/>
      <c r="U82" s="22"/>
      <c r="V82" s="34"/>
    </row>
    <row r="83" spans="1:22" ht="15.75" customHeight="1" x14ac:dyDescent="0.2">
      <c r="A83" s="20">
        <v>43987</v>
      </c>
      <c r="B83" s="22">
        <v>4.5160396118853335E-2</v>
      </c>
      <c r="C83" s="22">
        <v>3.1061366475573008E-2</v>
      </c>
      <c r="D83" s="31">
        <v>6.9358023819798831E-6</v>
      </c>
      <c r="E83" s="32">
        <f t="shared" si="2"/>
        <v>4.5153460316471355E-2</v>
      </c>
      <c r="F83" s="22">
        <f t="shared" si="0"/>
        <v>3.1054430673191028E-2</v>
      </c>
      <c r="G83" s="22">
        <v>7.0782318813951616E-3</v>
      </c>
      <c r="H83" s="22">
        <v>8.0153199061150614E-3</v>
      </c>
      <c r="I83" s="22">
        <v>-2.3815426233515374E-3</v>
      </c>
      <c r="J83" s="22">
        <v>4.3642107770766811E-3</v>
      </c>
      <c r="K83" s="36"/>
      <c r="L83" s="22"/>
      <c r="M83" s="22"/>
      <c r="N83" s="22"/>
      <c r="O83" s="22"/>
      <c r="P83" s="22"/>
      <c r="Q83" s="22"/>
      <c r="R83" s="22"/>
      <c r="S83" s="22"/>
      <c r="T83" s="22"/>
      <c r="U83" s="22"/>
      <c r="V83" s="34"/>
    </row>
    <row r="84" spans="1:22" ht="15.75" customHeight="1" x14ac:dyDescent="0.2">
      <c r="A84" s="20">
        <v>43990</v>
      </c>
      <c r="B84" s="22">
        <v>-7.6288332908779084E-3</v>
      </c>
      <c r="C84" s="22">
        <v>1.6877911234841916E-2</v>
      </c>
      <c r="D84" s="31">
        <v>6.9358023819798831E-6</v>
      </c>
      <c r="E84" s="32">
        <f t="shared" si="2"/>
        <v>-7.6357690932598882E-3</v>
      </c>
      <c r="F84" s="22">
        <f t="shared" si="0"/>
        <v>1.6870975432459936E-2</v>
      </c>
      <c r="G84" s="22">
        <v>1.4549835108536871E-2</v>
      </c>
      <c r="H84" s="22">
        <v>1.6143270623034618E-2</v>
      </c>
      <c r="I84" s="22">
        <v>-8.0526830761361527E-3</v>
      </c>
      <c r="J84" s="22">
        <v>1.8839788651005274E-4</v>
      </c>
      <c r="K84" s="36"/>
      <c r="L84" s="22"/>
      <c r="M84" s="22"/>
      <c r="N84" s="22"/>
      <c r="O84" s="22"/>
      <c r="P84" s="22"/>
      <c r="Q84" s="22"/>
      <c r="R84" s="22"/>
      <c r="S84" s="22"/>
      <c r="T84" s="22"/>
      <c r="U84" s="22"/>
      <c r="V84" s="34"/>
    </row>
    <row r="85" spans="1:22" ht="15.75" customHeight="1" x14ac:dyDescent="0.2">
      <c r="A85" s="20">
        <v>43991</v>
      </c>
      <c r="B85" s="22">
        <v>-8.7281196444280462E-4</v>
      </c>
      <c r="C85" s="22">
        <v>-1.0945188046116531E-2</v>
      </c>
      <c r="D85" s="31">
        <v>6.9358023819798831E-6</v>
      </c>
      <c r="E85" s="32">
        <f t="shared" si="2"/>
        <v>-8.797477668247845E-4</v>
      </c>
      <c r="F85" s="22">
        <f t="shared" si="0"/>
        <v>-1.095212384849851E-2</v>
      </c>
      <c r="G85" s="22">
        <v>-1.41786891958886E-2</v>
      </c>
      <c r="H85" s="22">
        <v>-2.0522727058145999E-2</v>
      </c>
      <c r="I85" s="22">
        <v>1.3204719946454243E-2</v>
      </c>
      <c r="J85" s="22">
        <v>4.5124303606207186E-3</v>
      </c>
      <c r="K85" s="36"/>
      <c r="L85" s="22"/>
      <c r="M85" s="22"/>
      <c r="N85" s="22"/>
      <c r="O85" s="22"/>
      <c r="P85" s="22"/>
      <c r="Q85" s="22"/>
      <c r="R85" s="22"/>
      <c r="S85" s="22"/>
      <c r="T85" s="22"/>
      <c r="U85" s="22"/>
      <c r="V85" s="34"/>
    </row>
    <row r="86" spans="1:22" ht="15.75" customHeight="1" x14ac:dyDescent="0.2">
      <c r="A86" s="20">
        <v>43992</v>
      </c>
      <c r="B86" s="22">
        <v>-1.1252883149529231E-2</v>
      </c>
      <c r="C86" s="22">
        <v>-1.0405478546191005E-2</v>
      </c>
      <c r="D86" s="31">
        <v>6.9358023819798831E-6</v>
      </c>
      <c r="E86" s="32">
        <f t="shared" si="2"/>
        <v>-1.1259818951911211E-2</v>
      </c>
      <c r="F86" s="22">
        <f t="shared" si="0"/>
        <v>-1.0412414348572985E-2</v>
      </c>
      <c r="G86" s="22">
        <v>-1.2234872965705504E-2</v>
      </c>
      <c r="H86" s="22">
        <v>-2.6032805704882856E-2</v>
      </c>
      <c r="I86" s="22">
        <v>1.2989943227092271E-2</v>
      </c>
      <c r="J86" s="22">
        <v>1.0222438235499192E-3</v>
      </c>
      <c r="K86" s="36"/>
      <c r="L86" s="22"/>
      <c r="M86" s="22"/>
      <c r="N86" s="22"/>
      <c r="O86" s="22"/>
      <c r="P86" s="22"/>
      <c r="Q86" s="22"/>
      <c r="R86" s="22"/>
      <c r="S86" s="22"/>
      <c r="T86" s="22"/>
      <c r="U86" s="22"/>
      <c r="V86" s="34"/>
    </row>
    <row r="87" spans="1:22" ht="15.75" customHeight="1" x14ac:dyDescent="0.2">
      <c r="A87" s="20">
        <v>43993</v>
      </c>
      <c r="B87" s="22">
        <v>-7.4744692837321852E-2</v>
      </c>
      <c r="C87" s="22">
        <v>-7.1476528947439E-2</v>
      </c>
      <c r="D87" s="31">
        <v>6.9358023819798831E-6</v>
      </c>
      <c r="E87" s="32">
        <f t="shared" si="2"/>
        <v>-7.4751628639703832E-2</v>
      </c>
      <c r="F87" s="22">
        <f t="shared" si="0"/>
        <v>-7.148346474982098E-2</v>
      </c>
      <c r="G87" s="22">
        <v>-2.2526867241437251E-2</v>
      </c>
      <c r="H87" s="22">
        <v>-2.8544149288059505E-2</v>
      </c>
      <c r="I87" s="22">
        <v>1.5160666373362927E-2</v>
      </c>
      <c r="J87" s="22">
        <v>5.9451338241185286E-3</v>
      </c>
      <c r="K87" s="36"/>
      <c r="L87" s="22"/>
      <c r="M87" s="22"/>
      <c r="N87" s="22"/>
      <c r="O87" s="22"/>
      <c r="P87" s="22"/>
      <c r="Q87" s="22"/>
      <c r="R87" s="22"/>
      <c r="S87" s="22"/>
      <c r="T87" s="22"/>
      <c r="U87" s="22"/>
      <c r="V87" s="34"/>
    </row>
    <row r="88" spans="1:22" ht="15.75" customHeight="1" x14ac:dyDescent="0.2">
      <c r="A88" s="20">
        <v>43994</v>
      </c>
      <c r="B88" s="22">
        <v>4.9922758725879368E-3</v>
      </c>
      <c r="C88" s="22">
        <v>1.8819206748251695E-2</v>
      </c>
      <c r="D88" s="31">
        <v>6.9358023819798831E-6</v>
      </c>
      <c r="E88" s="32">
        <f t="shared" si="2"/>
        <v>4.9853400702059569E-3</v>
      </c>
      <c r="F88" s="22">
        <f t="shared" si="0"/>
        <v>1.8812270945869715E-2</v>
      </c>
      <c r="G88" s="22">
        <v>1.6768654013436777E-2</v>
      </c>
      <c r="H88" s="22">
        <v>1.9594101330478682E-2</v>
      </c>
      <c r="I88" s="22">
        <v>-1.2110385343933234E-2</v>
      </c>
      <c r="J88" s="22">
        <v>-3.2614751136461843E-3</v>
      </c>
      <c r="K88" s="36"/>
      <c r="L88" s="22"/>
      <c r="M88" s="22"/>
      <c r="N88" s="22"/>
      <c r="O88" s="22"/>
      <c r="P88" s="22"/>
      <c r="Q88" s="22"/>
      <c r="R88" s="22"/>
      <c r="S88" s="22"/>
      <c r="T88" s="22"/>
      <c r="U88" s="22"/>
      <c r="V88" s="34"/>
    </row>
    <row r="89" spans="1:22" ht="15.75" customHeight="1" x14ac:dyDescent="0.2">
      <c r="A89" s="20">
        <v>43997</v>
      </c>
      <c r="B89" s="22">
        <v>3.9549952678489177E-3</v>
      </c>
      <c r="C89" s="22">
        <v>6.1368301970960637E-3</v>
      </c>
      <c r="D89" s="31">
        <v>6.9358023819798831E-6</v>
      </c>
      <c r="E89" s="32">
        <f t="shared" si="2"/>
        <v>3.9480594654669379E-3</v>
      </c>
      <c r="F89" s="22">
        <f t="shared" si="0"/>
        <v>6.1298943947140838E-3</v>
      </c>
      <c r="G89" s="22">
        <v>1.0999438176868994E-2</v>
      </c>
      <c r="H89" s="22">
        <v>3.426066386568262E-3</v>
      </c>
      <c r="I89" s="22">
        <v>-8.4671598559236637E-3</v>
      </c>
      <c r="J89" s="22">
        <v>-4.2880874331973733E-3</v>
      </c>
      <c r="K89" s="36"/>
      <c r="L89" s="22"/>
      <c r="M89" s="22"/>
      <c r="N89" s="22"/>
      <c r="O89" s="22"/>
      <c r="P89" s="22"/>
      <c r="Q89" s="22"/>
      <c r="R89" s="22"/>
      <c r="S89" s="22"/>
      <c r="T89" s="22"/>
      <c r="U89" s="22"/>
      <c r="V89" s="34"/>
    </row>
    <row r="90" spans="1:22" ht="15.75" customHeight="1" x14ac:dyDescent="0.2">
      <c r="A90" s="20">
        <v>43998</v>
      </c>
      <c r="B90" s="22">
        <v>2.3202256146670545E-2</v>
      </c>
      <c r="C90" s="22">
        <v>2.0242313475811805E-2</v>
      </c>
      <c r="D90" s="31">
        <v>6.9358023819798831E-6</v>
      </c>
      <c r="E90" s="32">
        <f t="shared" si="2"/>
        <v>2.3195320344288565E-2</v>
      </c>
      <c r="F90" s="22">
        <f t="shared" si="0"/>
        <v>2.0235377673429825E-2</v>
      </c>
      <c r="G90" s="22">
        <v>-6.1481511463036082E-6</v>
      </c>
      <c r="H90" s="22">
        <v>-6.9043164030901556E-3</v>
      </c>
      <c r="I90" s="22">
        <v>1.2572771705513646E-2</v>
      </c>
      <c r="J90" s="22">
        <v>7.9798465743431204E-3</v>
      </c>
      <c r="K90" s="36"/>
      <c r="L90" s="22"/>
      <c r="M90" s="22"/>
      <c r="N90" s="22"/>
      <c r="O90" s="22"/>
      <c r="P90" s="22"/>
      <c r="Q90" s="22"/>
      <c r="R90" s="22"/>
      <c r="S90" s="22"/>
      <c r="T90" s="22"/>
      <c r="U90" s="22"/>
      <c r="V90" s="34"/>
    </row>
    <row r="91" spans="1:22" ht="17" x14ac:dyDescent="0.2">
      <c r="A91" s="20">
        <v>43999</v>
      </c>
      <c r="B91" s="22">
        <v>-1.3661204310433028E-3</v>
      </c>
      <c r="C91" s="22">
        <v>-6.5015047864987029E-3</v>
      </c>
      <c r="D91" s="31">
        <v>6.9358023819798831E-6</v>
      </c>
      <c r="E91" s="32">
        <f t="shared" si="2"/>
        <v>-1.3730562334252827E-3</v>
      </c>
      <c r="F91" s="22">
        <f t="shared" si="0"/>
        <v>-6.5084405888806828E-3</v>
      </c>
      <c r="G91" s="22">
        <v>-2.1863039150961431E-3</v>
      </c>
      <c r="H91" s="22">
        <v>-1.2343198931608063E-2</v>
      </c>
      <c r="I91" s="22">
        <v>3.8644832920059023E-3</v>
      </c>
      <c r="J91" s="22">
        <v>-9.6035962324962053E-3</v>
      </c>
      <c r="K91" s="36"/>
      <c r="L91" s="30" t="s">
        <v>82</v>
      </c>
      <c r="M91" s="30" t="s">
        <v>83</v>
      </c>
      <c r="N91" s="30" t="s">
        <v>84</v>
      </c>
      <c r="O91" s="30" t="s">
        <v>85</v>
      </c>
      <c r="P91" s="30" t="s">
        <v>86</v>
      </c>
      <c r="Q91" s="46" t="s">
        <v>89</v>
      </c>
      <c r="R91" s="46" t="s">
        <v>90</v>
      </c>
      <c r="S91" s="30"/>
      <c r="T91" s="30"/>
      <c r="U91" s="22"/>
      <c r="V91" s="34"/>
    </row>
    <row r="92" spans="1:22" ht="20" x14ac:dyDescent="0.35">
      <c r="A92" s="20">
        <v>44000</v>
      </c>
      <c r="B92" s="22">
        <v>-3.8350957839425374E-3</v>
      </c>
      <c r="C92" s="22">
        <v>-1.5138018025418344E-3</v>
      </c>
      <c r="D92" s="31">
        <v>6.9358023819798831E-6</v>
      </c>
      <c r="E92" s="32">
        <f t="shared" si="2"/>
        <v>-3.8420315863245172E-3</v>
      </c>
      <c r="F92" s="22">
        <f t="shared" si="0"/>
        <v>-1.5207376049238143E-3</v>
      </c>
      <c r="G92" s="22">
        <v>3.2049008727684205E-4</v>
      </c>
      <c r="H92" s="22">
        <v>-3.5461752880407891E-3</v>
      </c>
      <c r="I92" s="22">
        <v>-2.8856472090192289E-3</v>
      </c>
      <c r="J92" s="22">
        <v>2.9210028693229246E-3</v>
      </c>
      <c r="K92" s="36"/>
      <c r="L92" s="19" t="s">
        <v>81</v>
      </c>
      <c r="M92" s="19" t="s">
        <v>7</v>
      </c>
      <c r="N92" s="19" t="s">
        <v>75</v>
      </c>
      <c r="O92" s="19" t="s">
        <v>76</v>
      </c>
      <c r="P92" s="19" t="s">
        <v>77</v>
      </c>
      <c r="Q92" s="46"/>
      <c r="R92" s="46"/>
      <c r="S92" s="19" t="s">
        <v>78</v>
      </c>
      <c r="T92" s="19" t="s">
        <v>100</v>
      </c>
      <c r="U92" s="22"/>
      <c r="V92" s="34"/>
    </row>
    <row r="93" spans="1:22" ht="15.75" customHeight="1" x14ac:dyDescent="0.2">
      <c r="A93" s="20">
        <v>44001</v>
      </c>
      <c r="B93" s="22">
        <v>-8.2372327557117867E-4</v>
      </c>
      <c r="C93" s="22">
        <v>-8.032140775158807E-3</v>
      </c>
      <c r="D93" s="31">
        <v>6.9358023819798831E-6</v>
      </c>
      <c r="E93" s="32">
        <f t="shared" si="2"/>
        <v>-8.3065907795315855E-4</v>
      </c>
      <c r="F93" s="22">
        <f t="shared" si="0"/>
        <v>-8.0390765775407869E-3</v>
      </c>
      <c r="G93" s="22">
        <v>4.8099475642969583E-3</v>
      </c>
      <c r="H93" s="22">
        <v>-1.1684956676684818E-3</v>
      </c>
      <c r="I93" s="22">
        <v>1.3964989899228227E-3</v>
      </c>
      <c r="J93" s="22">
        <v>9.4689759027373945E-3</v>
      </c>
      <c r="K93" s="36">
        <v>-99</v>
      </c>
      <c r="L93" s="22">
        <f>N57</f>
        <v>1.0033425467297752</v>
      </c>
      <c r="M93" s="22">
        <f>N58</f>
        <v>-0.20081304357528645</v>
      </c>
      <c r="N93" s="22">
        <f>N59</f>
        <v>0.18188848757721687</v>
      </c>
      <c r="O93" s="22">
        <f>N60</f>
        <v>0.32174998946849126</v>
      </c>
      <c r="P93" s="22">
        <f>N61</f>
        <v>-0.49026100343220042</v>
      </c>
      <c r="Q93" s="22">
        <f t="shared" ref="Q93:Q228" si="3">L93*F93+M93*G93+N93*H93+O93*I93+P93*J93</f>
        <v>-1.343732977847315E-2</v>
      </c>
      <c r="R93" s="22">
        <f t="shared" ref="R93:R228" si="4">Q93+D93</f>
        <v>-1.343039397609117E-2</v>
      </c>
      <c r="S93" s="22">
        <f t="shared" ref="S93:S228" si="5">B93</f>
        <v>-8.2372327557117867E-4</v>
      </c>
      <c r="T93" s="22">
        <f t="shared" ref="T93:T228" si="6">S93-R93</f>
        <v>1.2606670700519991E-2</v>
      </c>
      <c r="U93" s="22"/>
      <c r="V93" s="34"/>
    </row>
    <row r="94" spans="1:22" ht="15.75" customHeight="1" x14ac:dyDescent="0.2">
      <c r="A94" s="20">
        <v>44004</v>
      </c>
      <c r="B94" s="22">
        <v>4.8980248972766392E-3</v>
      </c>
      <c r="C94" s="22">
        <v>5.9156468844113758E-3</v>
      </c>
      <c r="D94" s="31">
        <v>6.9358023819798831E-6</v>
      </c>
      <c r="E94" s="32">
        <f t="shared" si="2"/>
        <v>4.8910890948946593E-3</v>
      </c>
      <c r="F94" s="22">
        <f t="shared" si="0"/>
        <v>5.9087110820293959E-3</v>
      </c>
      <c r="G94" s="22">
        <v>-5.8791724897874417E-3</v>
      </c>
      <c r="H94" s="22">
        <v>-5.1783073597850993E-3</v>
      </c>
      <c r="I94" s="22">
        <v>-1.1326598743457317E-2</v>
      </c>
      <c r="J94" s="22">
        <v>-9.2114793395093753E-3</v>
      </c>
      <c r="K94" s="36">
        <v>-98</v>
      </c>
      <c r="L94" s="22">
        <f t="shared" ref="L94:L228" si="7">$L$93</f>
        <v>1.0033425467297752</v>
      </c>
      <c r="M94" s="22">
        <f t="shared" ref="M94:M228" si="8">$M$93</f>
        <v>-0.20081304357528645</v>
      </c>
      <c r="N94" s="22">
        <f t="shared" ref="N94:N228" si="9">$N$93</f>
        <v>0.18188848757721687</v>
      </c>
      <c r="O94" s="22">
        <f t="shared" ref="O94:O228" si="10">$O$93</f>
        <v>0.32174998946849126</v>
      </c>
      <c r="P94" s="22">
        <f t="shared" ref="P94:P228" si="11">$P$93</f>
        <v>-0.49026100343220042</v>
      </c>
      <c r="Q94" s="22">
        <f t="shared" si="3"/>
        <v>7.0388973300924782E-3</v>
      </c>
      <c r="R94" s="22">
        <f t="shared" si="4"/>
        <v>7.0458331324744581E-3</v>
      </c>
      <c r="S94" s="22">
        <f t="shared" si="5"/>
        <v>4.8980248972766392E-3</v>
      </c>
      <c r="T94" s="22">
        <f t="shared" si="6"/>
        <v>-2.1478082351978189E-3</v>
      </c>
      <c r="U94" s="22"/>
      <c r="V94" s="34"/>
    </row>
    <row r="95" spans="1:22" ht="15.75" customHeight="1" x14ac:dyDescent="0.2">
      <c r="A95" s="20">
        <v>44005</v>
      </c>
      <c r="B95" s="22">
        <v>1.6704608535149889E-2</v>
      </c>
      <c r="C95" s="22">
        <v>5.0263553900978782E-3</v>
      </c>
      <c r="D95" s="31">
        <v>6.9358023819798831E-6</v>
      </c>
      <c r="E95" s="32">
        <f t="shared" si="2"/>
        <v>1.6697672732767909E-2</v>
      </c>
      <c r="F95" s="22">
        <f t="shared" si="0"/>
        <v>5.0194195877158983E-3</v>
      </c>
      <c r="G95" s="22">
        <v>-3.3806115944644503E-3</v>
      </c>
      <c r="H95" s="22">
        <v>-1.0841796977031826E-2</v>
      </c>
      <c r="I95" s="22">
        <v>3.2685970790433802E-3</v>
      </c>
      <c r="J95" s="22">
        <v>1.0994533275694848E-4</v>
      </c>
      <c r="K95" s="36">
        <v>-97</v>
      </c>
      <c r="L95" s="22">
        <f t="shared" si="7"/>
        <v>1.0033425467297752</v>
      </c>
      <c r="M95" s="22">
        <f t="shared" si="8"/>
        <v>-0.20081304357528645</v>
      </c>
      <c r="N95" s="22">
        <f t="shared" si="9"/>
        <v>0.18188848757721687</v>
      </c>
      <c r="O95" s="22">
        <f t="shared" si="10"/>
        <v>0.32174998946849126</v>
      </c>
      <c r="P95" s="22">
        <f t="shared" si="11"/>
        <v>-0.49026100343220042</v>
      </c>
      <c r="Q95" s="22">
        <f t="shared" si="3"/>
        <v>4.7408392475017762E-3</v>
      </c>
      <c r="R95" s="22">
        <f t="shared" si="4"/>
        <v>4.7477750498837561E-3</v>
      </c>
      <c r="S95" s="22">
        <f t="shared" si="5"/>
        <v>1.6704608535149889E-2</v>
      </c>
      <c r="T95" s="22">
        <f t="shared" si="6"/>
        <v>1.1956833485266133E-2</v>
      </c>
      <c r="U95" s="22"/>
      <c r="V95" s="34"/>
    </row>
    <row r="96" spans="1:22" ht="15.75" customHeight="1" x14ac:dyDescent="0.2">
      <c r="A96" s="20">
        <v>44006</v>
      </c>
      <c r="B96" s="22">
        <v>-2.8700971358956589E-2</v>
      </c>
      <c r="C96" s="22">
        <v>-2.7526231123000476E-2</v>
      </c>
      <c r="D96" s="31">
        <v>6.9358023819798831E-6</v>
      </c>
      <c r="E96" s="32">
        <f t="shared" si="2"/>
        <v>-2.8707907161338569E-2</v>
      </c>
      <c r="F96" s="22">
        <f t="shared" si="0"/>
        <v>-2.7533166925382456E-2</v>
      </c>
      <c r="G96" s="22">
        <v>-9.3486971023131766E-3</v>
      </c>
      <c r="H96" s="22">
        <v>-1.5640152018664442E-2</v>
      </c>
      <c r="I96" s="22">
        <v>6.5986666609875524E-3</v>
      </c>
      <c r="J96" s="22">
        <v>-2.5012041752550153E-3</v>
      </c>
      <c r="K96" s="36">
        <v>-96</v>
      </c>
      <c r="L96" s="22">
        <f t="shared" si="7"/>
        <v>1.0033425467297752</v>
      </c>
      <c r="M96" s="22">
        <f t="shared" si="8"/>
        <v>-0.20081304357528645</v>
      </c>
      <c r="N96" s="22">
        <f t="shared" si="9"/>
        <v>0.18188848757721687</v>
      </c>
      <c r="O96" s="22">
        <f t="shared" si="10"/>
        <v>0.32174998946849126</v>
      </c>
      <c r="P96" s="22">
        <f t="shared" si="11"/>
        <v>-0.49026100343220042</v>
      </c>
      <c r="Q96" s="22">
        <f t="shared" si="3"/>
        <v>-2.5243257302594746E-2</v>
      </c>
      <c r="R96" s="22">
        <f t="shared" si="4"/>
        <v>-2.5236321500212766E-2</v>
      </c>
      <c r="S96" s="22">
        <f t="shared" si="5"/>
        <v>-2.8700971358956589E-2</v>
      </c>
      <c r="T96" s="22">
        <f t="shared" si="6"/>
        <v>-3.4646498587438228E-3</v>
      </c>
      <c r="U96" s="22"/>
      <c r="V96" s="34"/>
    </row>
    <row r="97" spans="1:22" ht="15.75" customHeight="1" x14ac:dyDescent="0.2">
      <c r="A97" s="20">
        <v>44007</v>
      </c>
      <c r="B97" s="22">
        <v>2.405308989884632E-2</v>
      </c>
      <c r="C97" s="22">
        <v>1.170753693946929E-2</v>
      </c>
      <c r="D97" s="31">
        <v>6.9358023819798831E-6</v>
      </c>
      <c r="E97" s="32">
        <f t="shared" si="2"/>
        <v>2.404615409646434E-2</v>
      </c>
      <c r="F97" s="22">
        <f t="shared" si="0"/>
        <v>1.170060113708731E-2</v>
      </c>
      <c r="G97" s="22">
        <v>1.1498800620719903E-2</v>
      </c>
      <c r="H97" s="22">
        <v>7.3552764651404687E-3</v>
      </c>
      <c r="I97" s="22">
        <v>-2.7795107972150516E-3</v>
      </c>
      <c r="J97" s="22">
        <v>8.715916957326009E-3</v>
      </c>
      <c r="K97" s="36">
        <v>-95</v>
      </c>
      <c r="L97" s="22">
        <f t="shared" si="7"/>
        <v>1.0033425467297752</v>
      </c>
      <c r="M97" s="22">
        <f t="shared" si="8"/>
        <v>-0.20081304357528645</v>
      </c>
      <c r="N97" s="22">
        <f t="shared" si="9"/>
        <v>0.18188848757721687</v>
      </c>
      <c r="O97" s="22">
        <f t="shared" si="10"/>
        <v>0.32174998946849126</v>
      </c>
      <c r="P97" s="22">
        <f t="shared" si="11"/>
        <v>-0.49026100343220042</v>
      </c>
      <c r="Q97" s="22">
        <f t="shared" si="3"/>
        <v>5.6010601419371449E-3</v>
      </c>
      <c r="R97" s="22">
        <f t="shared" si="4"/>
        <v>5.6079959443191248E-3</v>
      </c>
      <c r="S97" s="22">
        <f t="shared" si="5"/>
        <v>2.405308989884632E-2</v>
      </c>
      <c r="T97" s="22">
        <f t="shared" si="6"/>
        <v>1.8445093954527196E-2</v>
      </c>
      <c r="U97" s="22"/>
      <c r="V97" s="34"/>
    </row>
    <row r="98" spans="1:22" ht="15.75" customHeight="1" x14ac:dyDescent="0.2">
      <c r="A98" s="20">
        <v>44008</v>
      </c>
      <c r="B98" s="22">
        <v>-3.203841164200389E-2</v>
      </c>
      <c r="C98" s="22">
        <v>-2.8766107216371302E-2</v>
      </c>
      <c r="D98" s="31">
        <v>6.9358023819798831E-6</v>
      </c>
      <c r="E98" s="32">
        <f t="shared" si="2"/>
        <v>-3.204534744438587E-2</v>
      </c>
      <c r="F98" s="22">
        <f t="shared" si="0"/>
        <v>-2.8773043018753282E-2</v>
      </c>
      <c r="G98" s="22">
        <v>-4.0245158291342198E-3</v>
      </c>
      <c r="H98" s="22">
        <v>-4.5374637701264611E-3</v>
      </c>
      <c r="I98" s="22">
        <v>1.4248816073056815E-2</v>
      </c>
      <c r="J98" s="22">
        <v>9.3881398370343552E-3</v>
      </c>
      <c r="K98" s="36">
        <v>-94</v>
      </c>
      <c r="L98" s="22">
        <f t="shared" si="7"/>
        <v>1.0033425467297752</v>
      </c>
      <c r="M98" s="22">
        <f t="shared" si="8"/>
        <v>-0.20081304357528645</v>
      </c>
      <c r="N98" s="22">
        <f t="shared" si="9"/>
        <v>0.18188848757721687</v>
      </c>
      <c r="O98" s="22">
        <f t="shared" si="10"/>
        <v>0.32174998946849126</v>
      </c>
      <c r="P98" s="22">
        <f t="shared" si="11"/>
        <v>-0.49026100343220042</v>
      </c>
      <c r="Q98" s="22">
        <f t="shared" si="3"/>
        <v>-2.8904437845042437E-2</v>
      </c>
      <c r="R98" s="22">
        <f t="shared" si="4"/>
        <v>-2.8897502042660457E-2</v>
      </c>
      <c r="S98" s="22">
        <f t="shared" si="5"/>
        <v>-3.203841164200389E-2</v>
      </c>
      <c r="T98" s="22">
        <f t="shared" si="6"/>
        <v>-3.1409095993434333E-3</v>
      </c>
      <c r="U98" s="22"/>
      <c r="V98" s="34"/>
    </row>
    <row r="99" spans="1:22" ht="15.75" customHeight="1" x14ac:dyDescent="0.2">
      <c r="A99" s="20">
        <v>44011</v>
      </c>
      <c r="B99" s="22">
        <v>9.9889842782804467E-3</v>
      </c>
      <c r="C99" s="22">
        <v>2.2930644019415379E-2</v>
      </c>
      <c r="D99" s="31">
        <v>6.9358023819798831E-6</v>
      </c>
      <c r="E99" s="32">
        <f t="shared" si="2"/>
        <v>9.9820484758984668E-3</v>
      </c>
      <c r="F99" s="22">
        <f t="shared" si="0"/>
        <v>2.2923708217033399E-2</v>
      </c>
      <c r="G99" s="22">
        <v>5.2533353293024608E-3</v>
      </c>
      <c r="H99" s="22">
        <v>4.9756777461030261E-3</v>
      </c>
      <c r="I99" s="22">
        <v>3.3636530276420478E-3</v>
      </c>
      <c r="J99" s="22">
        <v>-1.3393001015301262E-3</v>
      </c>
      <c r="K99" s="36">
        <v>-93</v>
      </c>
      <c r="L99" s="22">
        <f t="shared" si="7"/>
        <v>1.0033425467297752</v>
      </c>
      <c r="M99" s="22">
        <f t="shared" si="8"/>
        <v>-0.20081304357528645</v>
      </c>
      <c r="N99" s="22">
        <f t="shared" si="9"/>
        <v>0.18188848757721687</v>
      </c>
      <c r="O99" s="22">
        <f t="shared" si="10"/>
        <v>0.32174998946849126</v>
      </c>
      <c r="P99" s="22">
        <f t="shared" si="11"/>
        <v>-0.49026100343220042</v>
      </c>
      <c r="Q99" s="22">
        <f t="shared" si="3"/>
        <v>2.4589273964372545E-2</v>
      </c>
      <c r="R99" s="22">
        <f t="shared" si="4"/>
        <v>2.4596209766754525E-2</v>
      </c>
      <c r="S99" s="22">
        <f t="shared" si="5"/>
        <v>9.9889842782804467E-3</v>
      </c>
      <c r="T99" s="22">
        <f t="shared" si="6"/>
        <v>-1.4607225488474079E-2</v>
      </c>
      <c r="U99" s="22"/>
      <c r="V99" s="34"/>
    </row>
    <row r="100" spans="1:22" ht="15.75" customHeight="1" x14ac:dyDescent="0.2">
      <c r="A100" s="20">
        <v>44012</v>
      </c>
      <c r="B100" s="22">
        <v>1.7752856313981054E-2</v>
      </c>
      <c r="C100" s="22">
        <v>8.4453166367348034E-3</v>
      </c>
      <c r="D100" s="31">
        <v>6.9358023819798831E-6</v>
      </c>
      <c r="E100" s="32">
        <f t="shared" si="2"/>
        <v>1.7745920511599074E-2</v>
      </c>
      <c r="F100" s="22">
        <f t="shared" si="0"/>
        <v>8.4383808343528235E-3</v>
      </c>
      <c r="G100" s="22">
        <v>-3.8394460850472273E-3</v>
      </c>
      <c r="H100" s="22">
        <v>-3.4781901853364015E-3</v>
      </c>
      <c r="I100" s="22">
        <v>-1.1710018129284933E-3</v>
      </c>
      <c r="J100" s="22">
        <v>1.270694694812495E-4</v>
      </c>
      <c r="K100" s="36">
        <v>-92</v>
      </c>
      <c r="L100" s="22">
        <f t="shared" si="7"/>
        <v>1.0033425467297752</v>
      </c>
      <c r="M100" s="22">
        <f t="shared" si="8"/>
        <v>-0.20081304357528645</v>
      </c>
      <c r="N100" s="22">
        <f t="shared" si="9"/>
        <v>0.18188848757721687</v>
      </c>
      <c r="O100" s="22">
        <f t="shared" si="10"/>
        <v>0.32174998946849126</v>
      </c>
      <c r="P100" s="22">
        <f t="shared" si="11"/>
        <v>-0.49026100343220042</v>
      </c>
      <c r="Q100" s="22">
        <f t="shared" si="3"/>
        <v>8.1658875916892776E-3</v>
      </c>
      <c r="R100" s="22">
        <f t="shared" si="4"/>
        <v>8.1728233940712575E-3</v>
      </c>
      <c r="S100" s="22">
        <f t="shared" si="5"/>
        <v>1.7752856313981054E-2</v>
      </c>
      <c r="T100" s="22">
        <f t="shared" si="6"/>
        <v>9.5800329199097964E-3</v>
      </c>
      <c r="U100" s="22"/>
      <c r="V100" s="34"/>
    </row>
    <row r="101" spans="1:22" ht="15.75" customHeight="1" x14ac:dyDescent="0.2">
      <c r="A101" s="20">
        <v>44013</v>
      </c>
      <c r="B101" s="22">
        <v>9.3811850852856885E-3</v>
      </c>
      <c r="C101" s="22">
        <v>-3.0228247860972874E-3</v>
      </c>
      <c r="D101" s="31">
        <v>6.9358023819798831E-6</v>
      </c>
      <c r="E101" s="32">
        <f t="shared" si="2"/>
        <v>9.3742492829037086E-3</v>
      </c>
      <c r="F101" s="22">
        <f t="shared" si="0"/>
        <v>-3.0297605884792673E-3</v>
      </c>
      <c r="G101" s="22">
        <v>2.6231612635220866E-4</v>
      </c>
      <c r="H101" s="22">
        <v>-2.3542468033865095E-2</v>
      </c>
      <c r="I101" s="22">
        <v>9.0815236775849163E-3</v>
      </c>
      <c r="J101" s="22">
        <v>6.205215150588167E-3</v>
      </c>
      <c r="K101" s="36">
        <v>-91</v>
      </c>
      <c r="L101" s="22">
        <f t="shared" si="7"/>
        <v>1.0033425467297752</v>
      </c>
      <c r="M101" s="22">
        <f t="shared" si="8"/>
        <v>-0.20081304357528645</v>
      </c>
      <c r="N101" s="22">
        <f t="shared" si="9"/>
        <v>0.18188848757721687</v>
      </c>
      <c r="O101" s="22">
        <f t="shared" si="10"/>
        <v>0.32174998946849126</v>
      </c>
      <c r="P101" s="22">
        <f t="shared" si="11"/>
        <v>-0.49026100343220042</v>
      </c>
      <c r="Q101" s="22">
        <f t="shared" si="3"/>
        <v>-7.4948629676719006E-3</v>
      </c>
      <c r="R101" s="22">
        <f t="shared" si="4"/>
        <v>-7.4879271652899208E-3</v>
      </c>
      <c r="S101" s="22">
        <f t="shared" si="5"/>
        <v>9.3811850852856885E-3</v>
      </c>
      <c r="T101" s="22">
        <f t="shared" si="6"/>
        <v>1.6869112250575607E-2</v>
      </c>
      <c r="U101" s="22"/>
      <c r="V101" s="34"/>
    </row>
    <row r="102" spans="1:22" ht="15.75" customHeight="1" x14ac:dyDescent="0.2">
      <c r="A102" s="20">
        <v>44014</v>
      </c>
      <c r="B102" s="22">
        <v>1.7785538002663031E-3</v>
      </c>
      <c r="C102" s="22">
        <v>3.5836277715015161E-3</v>
      </c>
      <c r="D102" s="31">
        <v>6.9358023819798831E-6</v>
      </c>
      <c r="E102" s="32">
        <f t="shared" si="2"/>
        <v>1.7716179978843232E-3</v>
      </c>
      <c r="F102" s="22">
        <f t="shared" si="0"/>
        <v>3.5766919691195363E-3</v>
      </c>
      <c r="G102" s="22">
        <v>5.3546854277691236E-3</v>
      </c>
      <c r="H102" s="22">
        <v>-2.5534864300797988E-3</v>
      </c>
      <c r="I102" s="22">
        <v>4.2598172188675933E-3</v>
      </c>
      <c r="J102" s="22">
        <v>3.3982478487986504E-3</v>
      </c>
      <c r="K102" s="36">
        <v>-90</v>
      </c>
      <c r="L102" s="22">
        <f t="shared" si="7"/>
        <v>1.0033425467297752</v>
      </c>
      <c r="M102" s="22">
        <f t="shared" si="8"/>
        <v>-0.20081304357528645</v>
      </c>
      <c r="N102" s="22">
        <f t="shared" si="9"/>
        <v>0.18188848757721687</v>
      </c>
      <c r="O102" s="22">
        <f t="shared" si="10"/>
        <v>0.32174998946849126</v>
      </c>
      <c r="P102" s="22">
        <f t="shared" si="11"/>
        <v>-0.49026100343220042</v>
      </c>
      <c r="Q102" s="22">
        <f t="shared" si="3"/>
        <v>1.7534745112546195E-3</v>
      </c>
      <c r="R102" s="22">
        <f t="shared" si="4"/>
        <v>1.7604103136365993E-3</v>
      </c>
      <c r="S102" s="22">
        <f t="shared" si="5"/>
        <v>1.7785538002663031E-3</v>
      </c>
      <c r="T102" s="22">
        <f t="shared" si="6"/>
        <v>1.8143486629703743E-5</v>
      </c>
      <c r="U102" s="22"/>
      <c r="V102" s="34"/>
    </row>
    <row r="103" spans="1:22" ht="15.75" customHeight="1" x14ac:dyDescent="0.2">
      <c r="A103" s="20">
        <v>44018</v>
      </c>
      <c r="B103" s="22">
        <v>1.513995678241614E-2</v>
      </c>
      <c r="C103" s="22">
        <v>1.7641266500889666E-2</v>
      </c>
      <c r="D103" s="31">
        <v>6.9358023819798831E-6</v>
      </c>
      <c r="E103" s="32">
        <f t="shared" si="2"/>
        <v>1.513302098003416E-2</v>
      </c>
      <c r="F103" s="22">
        <f t="shared" si="0"/>
        <v>1.7634330698507686E-2</v>
      </c>
      <c r="G103" s="22">
        <v>6.3411527990691078E-3</v>
      </c>
      <c r="H103" s="22">
        <v>1.1325865270559413E-2</v>
      </c>
      <c r="I103" s="22">
        <v>-9.4561208050389471E-3</v>
      </c>
      <c r="J103" s="22">
        <v>-3.9431344835820226E-3</v>
      </c>
      <c r="K103" s="36">
        <v>-89</v>
      </c>
      <c r="L103" s="22">
        <f t="shared" si="7"/>
        <v>1.0033425467297752</v>
      </c>
      <c r="M103" s="22">
        <f t="shared" si="8"/>
        <v>-0.20081304357528645</v>
      </c>
      <c r="N103" s="22">
        <f t="shared" si="9"/>
        <v>0.18188848757721687</v>
      </c>
      <c r="O103" s="22">
        <f t="shared" si="10"/>
        <v>0.32174998946849126</v>
      </c>
      <c r="P103" s="22">
        <f t="shared" si="11"/>
        <v>-0.49026100343220042</v>
      </c>
      <c r="Q103" s="22">
        <f t="shared" si="3"/>
        <v>1.7370590883279094E-2</v>
      </c>
      <c r="R103" s="22">
        <f t="shared" si="4"/>
        <v>1.7377526685661074E-2</v>
      </c>
      <c r="S103" s="22">
        <f t="shared" si="5"/>
        <v>1.513995678241614E-2</v>
      </c>
      <c r="T103" s="22">
        <f t="shared" si="6"/>
        <v>-2.2375699032449337E-3</v>
      </c>
      <c r="U103" s="22"/>
      <c r="V103" s="34"/>
    </row>
    <row r="104" spans="1:22" ht="15.75" customHeight="1" x14ac:dyDescent="0.2">
      <c r="A104" s="20">
        <v>44019</v>
      </c>
      <c r="B104" s="22">
        <v>-2.0552553412400264E-2</v>
      </c>
      <c r="C104" s="22">
        <v>-1.5211915418234034E-2</v>
      </c>
      <c r="D104" s="31">
        <v>6.9358023819798831E-6</v>
      </c>
      <c r="E104" s="32">
        <f t="shared" si="2"/>
        <v>-2.0559489214782244E-2</v>
      </c>
      <c r="F104" s="22">
        <f t="shared" si="0"/>
        <v>-1.5218851220616014E-2</v>
      </c>
      <c r="G104" s="22">
        <v>-1.5730616038737148E-2</v>
      </c>
      <c r="H104" s="22">
        <v>-7.7010252121016923E-3</v>
      </c>
      <c r="I104" s="22">
        <v>-3.6393807295283676E-3</v>
      </c>
      <c r="J104" s="22">
        <v>3.287620735995379E-3</v>
      </c>
      <c r="K104" s="36">
        <v>-88</v>
      </c>
      <c r="L104" s="22">
        <f t="shared" si="7"/>
        <v>1.0033425467297752</v>
      </c>
      <c r="M104" s="22">
        <f t="shared" si="8"/>
        <v>-0.20081304357528645</v>
      </c>
      <c r="N104" s="22">
        <f t="shared" si="9"/>
        <v>0.18188848757721687</v>
      </c>
      <c r="O104" s="22">
        <f t="shared" si="10"/>
        <v>0.32174998946849126</v>
      </c>
      <c r="P104" s="22">
        <f t="shared" si="11"/>
        <v>-0.49026100343220042</v>
      </c>
      <c r="Q104" s="22">
        <f t="shared" si="3"/>
        <v>-1.6294298838895771E-2</v>
      </c>
      <c r="R104" s="22">
        <f t="shared" si="4"/>
        <v>-1.6287363036513791E-2</v>
      </c>
      <c r="S104" s="22">
        <f t="shared" si="5"/>
        <v>-2.0552553412400264E-2</v>
      </c>
      <c r="T104" s="22">
        <f t="shared" si="6"/>
        <v>-4.2651903758864733E-3</v>
      </c>
      <c r="U104" s="22"/>
      <c r="V104" s="34"/>
    </row>
    <row r="105" spans="1:22" ht="15.75" customHeight="1" x14ac:dyDescent="0.2">
      <c r="A105" s="20">
        <v>44020</v>
      </c>
      <c r="B105" s="22">
        <v>5.7478183823103319E-3</v>
      </c>
      <c r="C105" s="22">
        <v>6.8171417875209118E-3</v>
      </c>
      <c r="D105" s="31">
        <v>6.9358023819798831E-6</v>
      </c>
      <c r="E105" s="32">
        <f t="shared" si="2"/>
        <v>5.740882579928352E-3</v>
      </c>
      <c r="F105" s="22">
        <f t="shared" si="0"/>
        <v>6.810205985138932E-3</v>
      </c>
      <c r="G105" s="22">
        <v>-3.5633262967329003E-3</v>
      </c>
      <c r="H105" s="22">
        <v>-1.3093015837516708E-3</v>
      </c>
      <c r="I105" s="22">
        <v>-4.3023842006451084E-3</v>
      </c>
      <c r="J105" s="22">
        <v>-9.8185680707993522E-3</v>
      </c>
      <c r="K105" s="36">
        <v>-87</v>
      </c>
      <c r="L105" s="22">
        <f t="shared" si="7"/>
        <v>1.0033425467297752</v>
      </c>
      <c r="M105" s="22">
        <f t="shared" si="8"/>
        <v>-0.20081304357528645</v>
      </c>
      <c r="N105" s="22">
        <f t="shared" si="9"/>
        <v>0.18188848757721687</v>
      </c>
      <c r="O105" s="22">
        <f t="shared" si="10"/>
        <v>0.32174998946849126</v>
      </c>
      <c r="P105" s="22">
        <f t="shared" si="11"/>
        <v>-0.49026100343220042</v>
      </c>
      <c r="Q105" s="22">
        <f t="shared" si="3"/>
        <v>1.0739753894341883E-2</v>
      </c>
      <c r="R105" s="22">
        <f t="shared" si="4"/>
        <v>1.0746689696723863E-2</v>
      </c>
      <c r="S105" s="22">
        <f t="shared" si="5"/>
        <v>5.7478183823103319E-3</v>
      </c>
      <c r="T105" s="22">
        <f t="shared" si="6"/>
        <v>-4.998871314413531E-3</v>
      </c>
      <c r="U105" s="22"/>
      <c r="V105" s="34"/>
    </row>
    <row r="106" spans="1:22" ht="15.75" customHeight="1" x14ac:dyDescent="0.2">
      <c r="A106" s="20">
        <v>44021</v>
      </c>
      <c r="B106" s="22">
        <v>-2.4427866836905308E-2</v>
      </c>
      <c r="C106" s="22">
        <v>-1.3952959208155638E-2</v>
      </c>
      <c r="D106" s="31">
        <v>6.9358023819798831E-6</v>
      </c>
      <c r="E106" s="32">
        <f t="shared" si="2"/>
        <v>-2.4434802639287288E-2</v>
      </c>
      <c r="F106" s="22">
        <f t="shared" si="0"/>
        <v>-1.3959895010537618E-2</v>
      </c>
      <c r="G106" s="22">
        <v>-1.0469787229443353E-2</v>
      </c>
      <c r="H106" s="22">
        <v>-1.7040843760783898E-2</v>
      </c>
      <c r="I106" s="22">
        <v>6.7374106900089104E-3</v>
      </c>
      <c r="J106" s="22">
        <v>4.1354409343469165E-3</v>
      </c>
      <c r="K106" s="36">
        <v>-86</v>
      </c>
      <c r="L106" s="22">
        <f t="shared" si="7"/>
        <v>1.0033425467297752</v>
      </c>
      <c r="M106" s="22">
        <f t="shared" si="8"/>
        <v>-0.20081304357528645</v>
      </c>
      <c r="N106" s="22">
        <f t="shared" si="9"/>
        <v>0.18188848757721687</v>
      </c>
      <c r="O106" s="22">
        <f t="shared" si="10"/>
        <v>0.32174998946849126</v>
      </c>
      <c r="P106" s="22">
        <f t="shared" si="11"/>
        <v>-0.49026100343220042</v>
      </c>
      <c r="Q106" s="22">
        <f t="shared" si="3"/>
        <v>-1.4863303675063794E-2</v>
      </c>
      <c r="R106" s="22">
        <f t="shared" si="4"/>
        <v>-1.4856367872681814E-2</v>
      </c>
      <c r="S106" s="22">
        <f t="shared" si="5"/>
        <v>-2.4427866836905308E-2</v>
      </c>
      <c r="T106" s="22">
        <f t="shared" si="6"/>
        <v>-9.5714989642234939E-3</v>
      </c>
      <c r="U106" s="22"/>
      <c r="V106" s="34"/>
    </row>
    <row r="107" spans="1:22" ht="15.75" customHeight="1" x14ac:dyDescent="0.2">
      <c r="A107" s="20">
        <v>44022</v>
      </c>
      <c r="B107" s="22">
        <v>2.4038874409616448E-4</v>
      </c>
      <c r="C107" s="22">
        <v>1.4260577283948668E-2</v>
      </c>
      <c r="D107" s="31">
        <v>6.9358023819798831E-6</v>
      </c>
      <c r="E107" s="32">
        <f t="shared" si="2"/>
        <v>2.3345294171418459E-4</v>
      </c>
      <c r="F107" s="22">
        <f t="shared" si="0"/>
        <v>1.4253641481566688E-2</v>
      </c>
      <c r="G107" s="22">
        <v>2.8677922580438967E-3</v>
      </c>
      <c r="H107" s="22">
        <v>2.8224516972679282E-2</v>
      </c>
      <c r="I107" s="22">
        <v>-1.8872146178464576E-2</v>
      </c>
      <c r="J107" s="22">
        <v>-1.3222172979532841E-4</v>
      </c>
      <c r="K107" s="36">
        <v>-85</v>
      </c>
      <c r="L107" s="22">
        <f t="shared" si="7"/>
        <v>1.0033425467297752</v>
      </c>
      <c r="M107" s="22">
        <f t="shared" si="8"/>
        <v>-0.20081304357528645</v>
      </c>
      <c r="N107" s="22">
        <f t="shared" si="9"/>
        <v>0.18188848757721687</v>
      </c>
      <c r="O107" s="22">
        <f t="shared" si="10"/>
        <v>0.32174998946849126</v>
      </c>
      <c r="P107" s="22">
        <f t="shared" si="11"/>
        <v>-0.49026100343220042</v>
      </c>
      <c r="Q107" s="22">
        <f t="shared" si="3"/>
        <v>1.2851819881123166E-2</v>
      </c>
      <c r="R107" s="22">
        <f t="shared" si="4"/>
        <v>1.2858755683505146E-2</v>
      </c>
      <c r="S107" s="22">
        <f t="shared" si="5"/>
        <v>2.4038874409616448E-4</v>
      </c>
      <c r="T107" s="22">
        <f t="shared" si="6"/>
        <v>-1.2618366939408982E-2</v>
      </c>
      <c r="U107" s="22"/>
      <c r="V107" s="34"/>
    </row>
    <row r="108" spans="1:22" ht="15.75" customHeight="1" x14ac:dyDescent="0.2">
      <c r="A108" s="20">
        <v>44025</v>
      </c>
      <c r="B108" s="22">
        <v>2.8702007471841432E-2</v>
      </c>
      <c r="C108" s="22">
        <v>4.0259887701075319E-4</v>
      </c>
      <c r="D108" s="31">
        <v>6.9358023819798831E-6</v>
      </c>
      <c r="E108" s="32">
        <f t="shared" si="2"/>
        <v>2.8695071669459452E-2</v>
      </c>
      <c r="F108" s="22">
        <f t="shared" si="0"/>
        <v>3.956630746287733E-4</v>
      </c>
      <c r="G108" s="22">
        <v>7.3492828842161258E-4</v>
      </c>
      <c r="H108" s="22">
        <v>3.1829805914499383E-3</v>
      </c>
      <c r="I108" s="22">
        <v>1.362286367688945E-2</v>
      </c>
      <c r="J108" s="22">
        <v>8.8065819633596325E-3</v>
      </c>
      <c r="K108" s="36">
        <v>-84</v>
      </c>
      <c r="L108" s="22">
        <f t="shared" si="7"/>
        <v>1.0033425467297752</v>
      </c>
      <c r="M108" s="22">
        <f t="shared" si="8"/>
        <v>-0.20081304357528645</v>
      </c>
      <c r="N108" s="22">
        <f t="shared" si="9"/>
        <v>0.18188848757721687</v>
      </c>
      <c r="O108" s="22">
        <f t="shared" si="10"/>
        <v>0.32174998946849126</v>
      </c>
      <c r="P108" s="22">
        <f t="shared" si="11"/>
        <v>-0.49026100343220042</v>
      </c>
      <c r="Q108" s="22">
        <f t="shared" si="3"/>
        <v>8.9398247070917192E-4</v>
      </c>
      <c r="R108" s="22">
        <f t="shared" si="4"/>
        <v>9.0091827309115181E-4</v>
      </c>
      <c r="S108" s="22">
        <f t="shared" si="5"/>
        <v>2.8702007471841432E-2</v>
      </c>
      <c r="T108" s="22">
        <f t="shared" si="6"/>
        <v>2.7801089198750281E-2</v>
      </c>
      <c r="U108" s="22"/>
      <c r="V108" s="34"/>
    </row>
    <row r="109" spans="1:22" ht="15.75" customHeight="1" x14ac:dyDescent="0.2">
      <c r="A109" s="20">
        <v>44026</v>
      </c>
      <c r="B109" s="22">
        <v>2.8971330599803547E-2</v>
      </c>
      <c r="C109" s="22">
        <v>2.1119958197724512E-2</v>
      </c>
      <c r="D109" s="31">
        <v>6.9358023819798831E-6</v>
      </c>
      <c r="E109" s="32">
        <f t="shared" si="2"/>
        <v>2.8964394797421567E-2</v>
      </c>
      <c r="F109" s="22">
        <f t="shared" si="0"/>
        <v>2.1113022395342532E-2</v>
      </c>
      <c r="G109" s="22">
        <v>2.7502383376639648E-3</v>
      </c>
      <c r="H109" s="22">
        <v>7.770785739810852E-3</v>
      </c>
      <c r="I109" s="22">
        <v>-1.5567567448117187E-3</v>
      </c>
      <c r="J109" s="22">
        <v>3.642267640982591E-4</v>
      </c>
      <c r="K109" s="36">
        <v>-83</v>
      </c>
      <c r="L109" s="22">
        <f t="shared" si="7"/>
        <v>1.0033425467297752</v>
      </c>
      <c r="M109" s="22">
        <f t="shared" si="8"/>
        <v>-0.20081304357528645</v>
      </c>
      <c r="N109" s="22">
        <f t="shared" si="9"/>
        <v>0.18188848757721687</v>
      </c>
      <c r="O109" s="22">
        <f t="shared" si="10"/>
        <v>0.32174998946849126</v>
      </c>
      <c r="P109" s="22">
        <f t="shared" si="11"/>
        <v>-0.49026100343220042</v>
      </c>
      <c r="Q109" s="22">
        <f t="shared" si="3"/>
        <v>2.1365273748570966E-2</v>
      </c>
      <c r="R109" s="22">
        <f t="shared" si="4"/>
        <v>2.1372209550952946E-2</v>
      </c>
      <c r="S109" s="22">
        <f t="shared" si="5"/>
        <v>2.8971330599803547E-2</v>
      </c>
      <c r="T109" s="22">
        <f t="shared" si="6"/>
        <v>7.599121048850601E-3</v>
      </c>
      <c r="U109" s="22"/>
      <c r="V109" s="34"/>
    </row>
    <row r="110" spans="1:22" ht="15.75" customHeight="1" x14ac:dyDescent="0.2">
      <c r="A110" s="20">
        <v>44027</v>
      </c>
      <c r="B110" s="22">
        <v>-1.4528733008174E-2</v>
      </c>
      <c r="C110" s="22">
        <v>8.5030810744654555E-3</v>
      </c>
      <c r="D110" s="31">
        <v>6.9358023819798831E-6</v>
      </c>
      <c r="E110" s="32">
        <f t="shared" si="2"/>
        <v>-1.453566881055598E-2</v>
      </c>
      <c r="F110" s="22">
        <f t="shared" si="0"/>
        <v>8.4961452720834756E-3</v>
      </c>
      <c r="G110" s="22">
        <v>7.7146420828397106E-3</v>
      </c>
      <c r="H110" s="22">
        <v>2.9226351836345588E-3</v>
      </c>
      <c r="I110" s="22">
        <v>6.6612477907358227E-4</v>
      </c>
      <c r="J110" s="22">
        <v>3.7452117051148684E-3</v>
      </c>
      <c r="K110" s="36">
        <v>-82</v>
      </c>
      <c r="L110" s="22">
        <f t="shared" si="7"/>
        <v>1.0033425467297752</v>
      </c>
      <c r="M110" s="22">
        <f t="shared" si="8"/>
        <v>-0.20081304357528645</v>
      </c>
      <c r="N110" s="22">
        <f t="shared" si="9"/>
        <v>0.18188848757721687</v>
      </c>
      <c r="O110" s="22">
        <f t="shared" si="10"/>
        <v>0.32174998946849126</v>
      </c>
      <c r="P110" s="22">
        <f t="shared" si="11"/>
        <v>-0.49026100343220042</v>
      </c>
      <c r="Q110" s="22">
        <f t="shared" si="3"/>
        <v>5.8851313632565828E-3</v>
      </c>
      <c r="R110" s="22">
        <f t="shared" si="4"/>
        <v>5.8920671656385627E-3</v>
      </c>
      <c r="S110" s="22">
        <f t="shared" si="5"/>
        <v>-1.4528733008174E-2</v>
      </c>
      <c r="T110" s="22">
        <f t="shared" si="6"/>
        <v>-2.0420800173812564E-2</v>
      </c>
      <c r="U110" s="22"/>
      <c r="V110" s="34"/>
    </row>
    <row r="111" spans="1:22" ht="15.75" customHeight="1" x14ac:dyDescent="0.2">
      <c r="A111" s="20">
        <v>44028</v>
      </c>
      <c r="B111" s="22">
        <v>1.0078289552311994E-2</v>
      </c>
      <c r="C111" s="22">
        <v>-5.051423105278177E-3</v>
      </c>
      <c r="D111" s="31">
        <v>6.9358023819798831E-6</v>
      </c>
      <c r="E111" s="32">
        <f t="shared" si="2"/>
        <v>1.0071353749930014E-2</v>
      </c>
      <c r="F111" s="22">
        <f t="shared" si="0"/>
        <v>-5.0583589076601569E-3</v>
      </c>
      <c r="G111" s="22">
        <v>1.585599901253785E-3</v>
      </c>
      <c r="H111" s="22">
        <v>7.0233551618847975E-3</v>
      </c>
      <c r="I111" s="22">
        <v>2.6755870763124408E-3</v>
      </c>
      <c r="J111" s="22">
        <v>-5.1691424079052255E-4</v>
      </c>
      <c r="K111" s="36">
        <v>-81</v>
      </c>
      <c r="L111" s="22">
        <f t="shared" si="7"/>
        <v>1.0033425467297752</v>
      </c>
      <c r="M111" s="22">
        <f t="shared" si="8"/>
        <v>-0.20081304357528645</v>
      </c>
      <c r="N111" s="22">
        <f t="shared" si="9"/>
        <v>0.18188848757721687</v>
      </c>
      <c r="O111" s="22">
        <f t="shared" si="10"/>
        <v>0.32174998946849126</v>
      </c>
      <c r="P111" s="22">
        <f t="shared" si="11"/>
        <v>-0.49026100343220042</v>
      </c>
      <c r="Q111" s="22">
        <f t="shared" si="3"/>
        <v>-3.001915394631652E-3</v>
      </c>
      <c r="R111" s="22">
        <f t="shared" si="4"/>
        <v>-2.9949795922496721E-3</v>
      </c>
      <c r="S111" s="22">
        <f t="shared" si="5"/>
        <v>1.0078289552311994E-2</v>
      </c>
      <c r="T111" s="22">
        <f t="shared" si="6"/>
        <v>1.3073269144561667E-2</v>
      </c>
      <c r="U111" s="22"/>
      <c r="V111" s="34"/>
    </row>
    <row r="112" spans="1:22" ht="15.75" customHeight="1" x14ac:dyDescent="0.2">
      <c r="A112" s="20">
        <v>44029</v>
      </c>
      <c r="B112" s="22">
        <v>-2.0205977413161771E-3</v>
      </c>
      <c r="C112" s="22">
        <v>-2.3502697562177944E-3</v>
      </c>
      <c r="D112" s="31">
        <v>6.9358023819798831E-6</v>
      </c>
      <c r="E112" s="32">
        <f t="shared" si="2"/>
        <v>-2.027533543698157E-3</v>
      </c>
      <c r="F112" s="22">
        <f t="shared" si="0"/>
        <v>-2.3572055585997743E-3</v>
      </c>
      <c r="G112" s="22">
        <v>-1.0845780687868702E-3</v>
      </c>
      <c r="H112" s="22">
        <v>-8.4377843881234746E-3</v>
      </c>
      <c r="I112" s="22">
        <v>8.3652197718257527E-3</v>
      </c>
      <c r="J112" s="22">
        <v>1.737027567075016E-3</v>
      </c>
      <c r="K112" s="36">
        <v>-80</v>
      </c>
      <c r="L112" s="22">
        <f t="shared" si="7"/>
        <v>1.0033425467297752</v>
      </c>
      <c r="M112" s="22">
        <f t="shared" si="8"/>
        <v>-0.20081304357528645</v>
      </c>
      <c r="N112" s="22">
        <f t="shared" si="9"/>
        <v>0.18188848757721687</v>
      </c>
      <c r="O112" s="22">
        <f t="shared" si="10"/>
        <v>0.32174998946849126</v>
      </c>
      <c r="P112" s="22">
        <f t="shared" si="11"/>
        <v>-0.49026100343220042</v>
      </c>
      <c r="Q112" s="22">
        <f t="shared" si="3"/>
        <v>-1.8421105507384534E-3</v>
      </c>
      <c r="R112" s="22">
        <f t="shared" si="4"/>
        <v>-1.8351747483564735E-3</v>
      </c>
      <c r="S112" s="22">
        <f t="shared" si="5"/>
        <v>-2.0205977413161771E-3</v>
      </c>
      <c r="T112" s="22">
        <f t="shared" si="6"/>
        <v>-1.8542299295970358E-4</v>
      </c>
      <c r="U112" s="22"/>
      <c r="V112" s="34"/>
    </row>
    <row r="113" spans="1:22" ht="15.75" customHeight="1" x14ac:dyDescent="0.2">
      <c r="A113" s="20">
        <v>44032</v>
      </c>
      <c r="B113" s="22">
        <v>-1.0065823771525192E-2</v>
      </c>
      <c r="C113" s="22">
        <v>3.3437782981694775E-4</v>
      </c>
      <c r="D113" s="31">
        <v>6.9358023819798831E-6</v>
      </c>
      <c r="E113" s="32">
        <f t="shared" si="2"/>
        <v>-1.0072759573907172E-2</v>
      </c>
      <c r="F113" s="22">
        <f t="shared" si="0"/>
        <v>3.2744202743496787E-4</v>
      </c>
      <c r="G113" s="22">
        <v>-5.2218115431959299E-3</v>
      </c>
      <c r="H113" s="22">
        <v>-1.2351294600843745E-2</v>
      </c>
      <c r="I113" s="22">
        <v>1.5272291130243065E-3</v>
      </c>
      <c r="J113" s="22">
        <v>-2.4870043931599596E-3</v>
      </c>
      <c r="K113" s="36">
        <v>-79</v>
      </c>
      <c r="L113" s="22">
        <f t="shared" si="7"/>
        <v>1.0033425467297752</v>
      </c>
      <c r="M113" s="22">
        <f t="shared" si="8"/>
        <v>-0.20081304357528645</v>
      </c>
      <c r="N113" s="22">
        <f t="shared" si="9"/>
        <v>0.18188848757721687</v>
      </c>
      <c r="O113" s="22">
        <f t="shared" si="10"/>
        <v>0.32174998946849126</v>
      </c>
      <c r="P113" s="22">
        <f t="shared" si="11"/>
        <v>-0.49026100343220042</v>
      </c>
      <c r="Q113" s="22">
        <f t="shared" si="3"/>
        <v>8.4125331247302264E-4</v>
      </c>
      <c r="R113" s="22">
        <f t="shared" si="4"/>
        <v>8.4818911485500252E-4</v>
      </c>
      <c r="S113" s="22">
        <f t="shared" si="5"/>
        <v>-1.0065823771525192E-2</v>
      </c>
      <c r="T113" s="22">
        <f t="shared" si="6"/>
        <v>-1.0914012886380196E-2</v>
      </c>
      <c r="U113" s="22"/>
      <c r="V113" s="34"/>
    </row>
    <row r="114" spans="1:22" ht="15.75" customHeight="1" x14ac:dyDescent="0.2">
      <c r="A114" s="20">
        <v>44033</v>
      </c>
      <c r="B114" s="22">
        <v>5.4225612273738222E-3</v>
      </c>
      <c r="C114" s="22">
        <v>5.9613859106645633E-3</v>
      </c>
      <c r="D114" s="31">
        <v>6.9358023819798831E-6</v>
      </c>
      <c r="E114" s="32">
        <f t="shared" si="2"/>
        <v>5.4156254249918424E-3</v>
      </c>
      <c r="F114" s="22">
        <f t="shared" si="0"/>
        <v>5.9544501082825834E-3</v>
      </c>
      <c r="G114" s="22">
        <v>8.2792681842967439E-6</v>
      </c>
      <c r="H114" s="22">
        <v>1.3096289936423939E-2</v>
      </c>
      <c r="I114" s="22">
        <v>-1.2654689567631357E-2</v>
      </c>
      <c r="J114" s="22">
        <v>3.3817064575409287E-3</v>
      </c>
      <c r="K114" s="36">
        <v>-78</v>
      </c>
      <c r="L114" s="22">
        <f t="shared" si="7"/>
        <v>1.0033425467297752</v>
      </c>
      <c r="M114" s="22">
        <f t="shared" si="8"/>
        <v>-0.20081304357528645</v>
      </c>
      <c r="N114" s="22">
        <f t="shared" si="9"/>
        <v>0.18188848757721687</v>
      </c>
      <c r="O114" s="22">
        <f t="shared" si="10"/>
        <v>0.32174998946849126</v>
      </c>
      <c r="P114" s="22">
        <f t="shared" si="11"/>
        <v>-0.49026100343220042</v>
      </c>
      <c r="Q114" s="22">
        <f t="shared" si="3"/>
        <v>2.6251898840862617E-3</v>
      </c>
      <c r="R114" s="22">
        <f t="shared" si="4"/>
        <v>2.6321256864682415E-3</v>
      </c>
      <c r="S114" s="22">
        <f t="shared" si="5"/>
        <v>5.4225612273738222E-3</v>
      </c>
      <c r="T114" s="22">
        <f t="shared" si="6"/>
        <v>2.7904355409055807E-3</v>
      </c>
      <c r="U114" s="22"/>
      <c r="V114" s="34"/>
    </row>
    <row r="115" spans="1:22" ht="15.75" customHeight="1" x14ac:dyDescent="0.2">
      <c r="A115" s="20">
        <v>44034</v>
      </c>
      <c r="B115" s="22">
        <v>5.2303084158143043E-3</v>
      </c>
      <c r="C115" s="22">
        <v>6.1449237898661743E-3</v>
      </c>
      <c r="D115" s="31">
        <v>6.9358023819798831E-6</v>
      </c>
      <c r="E115" s="32">
        <f t="shared" si="2"/>
        <v>5.2233726134323245E-3</v>
      </c>
      <c r="F115" s="22">
        <f t="shared" si="0"/>
        <v>6.1379879874841944E-3</v>
      </c>
      <c r="G115" s="22">
        <v>6.3172031515355885E-4</v>
      </c>
      <c r="H115" s="22">
        <v>-4.1142905099778252E-3</v>
      </c>
      <c r="I115" s="22">
        <v>4.4349366550218029E-3</v>
      </c>
      <c r="J115" s="22">
        <v>-5.1972457047353574E-3</v>
      </c>
      <c r="K115" s="36">
        <v>-77</v>
      </c>
      <c r="L115" s="22">
        <f t="shared" si="7"/>
        <v>1.0033425467297752</v>
      </c>
      <c r="M115" s="22">
        <f t="shared" si="8"/>
        <v>-0.20081304357528645</v>
      </c>
      <c r="N115" s="22">
        <f t="shared" si="9"/>
        <v>0.18188848757721687</v>
      </c>
      <c r="O115" s="22">
        <f t="shared" si="10"/>
        <v>0.32174998946849126</v>
      </c>
      <c r="P115" s="22">
        <f t="shared" si="11"/>
        <v>-0.49026100343220042</v>
      </c>
      <c r="Q115" s="22">
        <f t="shared" si="3"/>
        <v>9.2582524580056107E-3</v>
      </c>
      <c r="R115" s="22">
        <f t="shared" si="4"/>
        <v>9.2651882603875906E-3</v>
      </c>
      <c r="S115" s="22">
        <f t="shared" si="5"/>
        <v>5.2303084158143043E-3</v>
      </c>
      <c r="T115" s="22">
        <f t="shared" si="6"/>
        <v>-4.0348798445732862E-3</v>
      </c>
      <c r="U115" s="22"/>
      <c r="V115" s="34"/>
    </row>
    <row r="116" spans="1:22" ht="15.75" customHeight="1" x14ac:dyDescent="0.2">
      <c r="A116" s="20">
        <v>44035</v>
      </c>
      <c r="B116" s="22">
        <v>-1.2268885033707983E-2</v>
      </c>
      <c r="C116" s="22">
        <v>-1.317656247832177E-2</v>
      </c>
      <c r="D116" s="31">
        <v>6.9358023819798831E-6</v>
      </c>
      <c r="E116" s="32">
        <f t="shared" si="2"/>
        <v>-1.2275820836089963E-2</v>
      </c>
      <c r="F116" s="22">
        <f t="shared" si="0"/>
        <v>-1.318349828070375E-2</v>
      </c>
      <c r="G116" s="22">
        <v>-2.3919746053182681E-4</v>
      </c>
      <c r="H116" s="22">
        <v>1.6830800286209372E-3</v>
      </c>
      <c r="I116" s="22">
        <v>-1.5915735154734267E-3</v>
      </c>
      <c r="J116" s="22">
        <v>-4.4588264587961382E-3</v>
      </c>
      <c r="K116" s="36">
        <v>-76</v>
      </c>
      <c r="L116" s="22">
        <f t="shared" si="7"/>
        <v>1.0033425467297752</v>
      </c>
      <c r="M116" s="22">
        <f t="shared" si="8"/>
        <v>-0.20081304357528645</v>
      </c>
      <c r="N116" s="22">
        <f t="shared" si="9"/>
        <v>0.18188848757721687</v>
      </c>
      <c r="O116" s="22">
        <f t="shared" si="10"/>
        <v>0.32174998946849126</v>
      </c>
      <c r="P116" s="22">
        <f t="shared" si="11"/>
        <v>-0.49026100343220042</v>
      </c>
      <c r="Q116" s="22">
        <f t="shared" si="3"/>
        <v>-1.1199497916849223E-2</v>
      </c>
      <c r="R116" s="22">
        <f t="shared" si="4"/>
        <v>-1.1192562114467243E-2</v>
      </c>
      <c r="S116" s="22">
        <f t="shared" si="5"/>
        <v>-1.2268885033707983E-2</v>
      </c>
      <c r="T116" s="22">
        <f t="shared" si="6"/>
        <v>-1.0763229192407402E-3</v>
      </c>
      <c r="U116" s="22"/>
      <c r="V116" s="34"/>
    </row>
    <row r="117" spans="1:22" ht="15.75" customHeight="1" x14ac:dyDescent="0.2">
      <c r="A117" s="20">
        <v>44036</v>
      </c>
      <c r="B117" s="22">
        <v>-7.2214438643581893E-3</v>
      </c>
      <c r="C117" s="22">
        <v>-6.8687158511604018E-3</v>
      </c>
      <c r="D117" s="31">
        <v>6.9358023819798831E-6</v>
      </c>
      <c r="E117" s="32">
        <f t="shared" si="2"/>
        <v>-7.2283796667401692E-3</v>
      </c>
      <c r="F117" s="22">
        <f t="shared" si="0"/>
        <v>-6.8756516535423817E-3</v>
      </c>
      <c r="G117" s="22">
        <v>6.8126585972690225E-3</v>
      </c>
      <c r="H117" s="22">
        <v>-2.1320907268823464E-2</v>
      </c>
      <c r="I117" s="22">
        <v>1.0622805525391547E-3</v>
      </c>
      <c r="J117" s="22">
        <v>-8.9641267627400389E-3</v>
      </c>
      <c r="K117" s="36">
        <v>-75</v>
      </c>
      <c r="L117" s="22">
        <f t="shared" si="7"/>
        <v>1.0033425467297752</v>
      </c>
      <c r="M117" s="22">
        <f t="shared" si="8"/>
        <v>-0.20081304357528645</v>
      </c>
      <c r="N117" s="22">
        <f t="shared" si="9"/>
        <v>0.18188848757721687</v>
      </c>
      <c r="O117" s="22">
        <f t="shared" si="10"/>
        <v>0.32174998946849126</v>
      </c>
      <c r="P117" s="22">
        <f t="shared" si="11"/>
        <v>-0.49026100343220042</v>
      </c>
      <c r="Q117" s="22">
        <f t="shared" si="3"/>
        <v>-7.4081815869628974E-3</v>
      </c>
      <c r="R117" s="22">
        <f t="shared" si="4"/>
        <v>-7.4012457845809175E-3</v>
      </c>
      <c r="S117" s="22">
        <f t="shared" si="5"/>
        <v>-7.2214438643581893E-3</v>
      </c>
      <c r="T117" s="22">
        <f t="shared" si="6"/>
        <v>1.7980192022272815E-4</v>
      </c>
      <c r="U117" s="22"/>
      <c r="V117" s="34"/>
    </row>
    <row r="118" spans="1:22" ht="15.75" customHeight="1" x14ac:dyDescent="0.2">
      <c r="A118" s="20">
        <v>44039</v>
      </c>
      <c r="B118" s="22">
        <v>-7.307461737127049E-3</v>
      </c>
      <c r="C118" s="22">
        <v>4.3306348412014695E-3</v>
      </c>
      <c r="D118" s="31">
        <v>6.9358023819798831E-6</v>
      </c>
      <c r="E118" s="32">
        <f t="shared" si="2"/>
        <v>-7.3143975395090289E-3</v>
      </c>
      <c r="F118" s="22">
        <f t="shared" si="0"/>
        <v>4.3236990388194896E-3</v>
      </c>
      <c r="G118" s="22">
        <v>4.5561603285652046E-3</v>
      </c>
      <c r="H118" s="22">
        <v>-1.533883389435077E-2</v>
      </c>
      <c r="I118" s="22">
        <v>1.790277214417851E-2</v>
      </c>
      <c r="J118" s="22">
        <v>1.719127486602132E-2</v>
      </c>
      <c r="K118" s="36">
        <v>-74</v>
      </c>
      <c r="L118" s="22">
        <f t="shared" si="7"/>
        <v>1.0033425467297752</v>
      </c>
      <c r="M118" s="22">
        <f t="shared" si="8"/>
        <v>-0.20081304357528645</v>
      </c>
      <c r="N118" s="22">
        <f t="shared" si="9"/>
        <v>0.18188848757721687</v>
      </c>
      <c r="O118" s="22">
        <f t="shared" si="10"/>
        <v>0.32174998946849126</v>
      </c>
      <c r="P118" s="22">
        <f t="shared" si="11"/>
        <v>-0.49026100343220042</v>
      </c>
      <c r="Q118" s="22">
        <f t="shared" si="3"/>
        <v>-2.0347374331836851E-3</v>
      </c>
      <c r="R118" s="22">
        <f t="shared" si="4"/>
        <v>-2.0278016308017052E-3</v>
      </c>
      <c r="S118" s="22">
        <f t="shared" si="5"/>
        <v>-7.307461737127049E-3</v>
      </c>
      <c r="T118" s="22">
        <f t="shared" si="6"/>
        <v>-5.2796601063253438E-3</v>
      </c>
      <c r="U118" s="22"/>
      <c r="V118" s="34"/>
    </row>
    <row r="119" spans="1:22" ht="15.75" customHeight="1" x14ac:dyDescent="0.2">
      <c r="A119" s="20">
        <v>44040</v>
      </c>
      <c r="B119" s="22">
        <v>4.4442289913200579E-3</v>
      </c>
      <c r="C119" s="22">
        <v>-7.7596419110705561E-3</v>
      </c>
      <c r="D119" s="31">
        <v>6.9358023819798831E-6</v>
      </c>
      <c r="E119" s="32">
        <f t="shared" si="2"/>
        <v>4.437293188938078E-3</v>
      </c>
      <c r="F119" s="22">
        <f t="shared" si="0"/>
        <v>-7.766577713452536E-3</v>
      </c>
      <c r="G119" s="22">
        <v>-9.4490497082812507E-3</v>
      </c>
      <c r="H119" s="22">
        <v>4.0643732258536852E-3</v>
      </c>
      <c r="I119" s="22">
        <v>-5.1853921087976693E-3</v>
      </c>
      <c r="J119" s="22">
        <v>8.6530472940123289E-4</v>
      </c>
      <c r="K119" s="36">
        <v>-73</v>
      </c>
      <c r="L119" s="22">
        <f t="shared" si="7"/>
        <v>1.0033425467297752</v>
      </c>
      <c r="M119" s="22">
        <f t="shared" si="8"/>
        <v>-0.20081304357528645</v>
      </c>
      <c r="N119" s="22">
        <f t="shared" si="9"/>
        <v>0.18188848757721687</v>
      </c>
      <c r="O119" s="22">
        <f t="shared" si="10"/>
        <v>0.32174998946849126</v>
      </c>
      <c r="P119" s="22">
        <f t="shared" si="11"/>
        <v>-0.49026100343220042</v>
      </c>
      <c r="Q119" s="22">
        <f t="shared" si="3"/>
        <v>-7.248407753882715E-3</v>
      </c>
      <c r="R119" s="22">
        <f t="shared" si="4"/>
        <v>-7.2414719515007352E-3</v>
      </c>
      <c r="S119" s="22">
        <f t="shared" si="5"/>
        <v>4.4442289913200579E-3</v>
      </c>
      <c r="T119" s="22">
        <f t="shared" si="6"/>
        <v>1.1685700942820794E-2</v>
      </c>
      <c r="U119" s="22"/>
      <c r="V119" s="34"/>
    </row>
    <row r="120" spans="1:22" ht="15.75" customHeight="1" x14ac:dyDescent="0.2">
      <c r="A120" s="20">
        <v>44041</v>
      </c>
      <c r="B120" s="22">
        <v>2.2255744594283488E-2</v>
      </c>
      <c r="C120" s="22">
        <v>6.0579733008987603E-3</v>
      </c>
      <c r="D120" s="31">
        <v>6.9358023819798831E-6</v>
      </c>
      <c r="E120" s="32">
        <f t="shared" si="2"/>
        <v>2.2248808791901508E-2</v>
      </c>
      <c r="F120" s="22">
        <f t="shared" si="0"/>
        <v>6.0510374985167804E-3</v>
      </c>
      <c r="G120" s="22">
        <v>4.7446032933203567E-3</v>
      </c>
      <c r="H120" s="22">
        <v>6.3275792276589332E-3</v>
      </c>
      <c r="I120" s="22">
        <v>-4.1453640971632223E-3</v>
      </c>
      <c r="J120" s="22">
        <v>6.2143887912313039E-4</v>
      </c>
      <c r="K120" s="36">
        <v>-72</v>
      </c>
      <c r="L120" s="22">
        <f t="shared" si="7"/>
        <v>1.0033425467297752</v>
      </c>
      <c r="M120" s="22">
        <f t="shared" si="8"/>
        <v>-0.20081304357528645</v>
      </c>
      <c r="N120" s="22">
        <f t="shared" si="9"/>
        <v>0.18188848757721687</v>
      </c>
      <c r="O120" s="22">
        <f t="shared" si="10"/>
        <v>0.32174998946849126</v>
      </c>
      <c r="P120" s="22">
        <f t="shared" si="11"/>
        <v>-0.49026100343220042</v>
      </c>
      <c r="Q120" s="22">
        <f t="shared" si="3"/>
        <v>4.6309608589180868E-3</v>
      </c>
      <c r="R120" s="22">
        <f t="shared" si="4"/>
        <v>4.6378966613000666E-3</v>
      </c>
      <c r="S120" s="22">
        <f t="shared" si="5"/>
        <v>2.2255744594283488E-2</v>
      </c>
      <c r="T120" s="22">
        <f t="shared" si="6"/>
        <v>1.7617847932983422E-2</v>
      </c>
      <c r="U120" s="22"/>
      <c r="V120" s="34"/>
    </row>
    <row r="121" spans="1:22" ht="15.75" customHeight="1" x14ac:dyDescent="0.2">
      <c r="A121" s="20">
        <v>44042</v>
      </c>
      <c r="B121" s="22">
        <v>-4.7392679119328558E-3</v>
      </c>
      <c r="C121" s="22">
        <v>-8.5490108627743477E-3</v>
      </c>
      <c r="D121" s="31">
        <v>6.9358023819798831E-6</v>
      </c>
      <c r="E121" s="32">
        <f t="shared" si="2"/>
        <v>-4.7462037143148356E-3</v>
      </c>
      <c r="F121" s="22">
        <f t="shared" si="0"/>
        <v>-8.5559466651563276E-3</v>
      </c>
      <c r="G121" s="22">
        <v>-1.2443699881069173E-2</v>
      </c>
      <c r="H121" s="22">
        <v>-9.776908050827024E-3</v>
      </c>
      <c r="I121" s="22">
        <v>5.1879681037834413E-3</v>
      </c>
      <c r="J121" s="22">
        <v>-7.750313491158939E-3</v>
      </c>
      <c r="K121" s="36">
        <v>-71</v>
      </c>
      <c r="L121" s="22">
        <f t="shared" si="7"/>
        <v>1.0033425467297752</v>
      </c>
      <c r="M121" s="22">
        <f t="shared" si="8"/>
        <v>-0.20081304357528645</v>
      </c>
      <c r="N121" s="22">
        <f t="shared" si="9"/>
        <v>0.18188848757721687</v>
      </c>
      <c r="O121" s="22">
        <f t="shared" si="10"/>
        <v>0.32174998946849126</v>
      </c>
      <c r="P121" s="22">
        <f t="shared" si="11"/>
        <v>-0.49026100343220042</v>
      </c>
      <c r="Q121" s="22">
        <f t="shared" si="3"/>
        <v>-2.3950899369486966E-3</v>
      </c>
      <c r="R121" s="22">
        <f t="shared" si="4"/>
        <v>-2.3881541345667167E-3</v>
      </c>
      <c r="S121" s="22">
        <f t="shared" si="5"/>
        <v>-4.7392679119328558E-3</v>
      </c>
      <c r="T121" s="22">
        <f t="shared" si="6"/>
        <v>-2.3511137773661391E-3</v>
      </c>
      <c r="U121" s="22"/>
      <c r="V121" s="34"/>
    </row>
    <row r="122" spans="1:22" ht="15.75" customHeight="1" x14ac:dyDescent="0.2">
      <c r="A122" s="20">
        <v>44043</v>
      </c>
      <c r="B122" s="22">
        <v>-8.0591215950281871E-3</v>
      </c>
      <c r="C122" s="22">
        <v>4.3483465135170912E-3</v>
      </c>
      <c r="D122" s="31">
        <v>6.9358023819798831E-6</v>
      </c>
      <c r="E122" s="32">
        <f t="shared" si="2"/>
        <v>-8.066057397410167E-3</v>
      </c>
      <c r="F122" s="22">
        <f t="shared" si="0"/>
        <v>4.3414107111351113E-3</v>
      </c>
      <c r="G122" s="22">
        <v>-1.0568796185981477E-2</v>
      </c>
      <c r="H122" s="22">
        <v>-1.5406337518427992E-2</v>
      </c>
      <c r="I122" s="22">
        <v>1.7409792474601199E-2</v>
      </c>
      <c r="J122" s="22">
        <v>6.3870293825432608E-3</v>
      </c>
      <c r="K122" s="36">
        <v>-70</v>
      </c>
      <c r="L122" s="22">
        <f t="shared" si="7"/>
        <v>1.0033425467297752</v>
      </c>
      <c r="M122" s="22">
        <f t="shared" si="8"/>
        <v>-0.20081304357528645</v>
      </c>
      <c r="N122" s="22">
        <f t="shared" si="9"/>
        <v>0.18188848757721687</v>
      </c>
      <c r="O122" s="22">
        <f t="shared" si="10"/>
        <v>0.32174998946849126</v>
      </c>
      <c r="P122" s="22">
        <f t="shared" si="11"/>
        <v>-0.49026100343220042</v>
      </c>
      <c r="Q122" s="22">
        <f t="shared" si="3"/>
        <v>6.1463278893279932E-3</v>
      </c>
      <c r="R122" s="22">
        <f t="shared" si="4"/>
        <v>6.1532636917099731E-3</v>
      </c>
      <c r="S122" s="22">
        <f t="shared" si="5"/>
        <v>-8.0591215950281871E-3</v>
      </c>
      <c r="T122" s="22">
        <f t="shared" si="6"/>
        <v>-1.421238528673816E-2</v>
      </c>
      <c r="U122" s="22"/>
      <c r="V122" s="34"/>
    </row>
    <row r="123" spans="1:22" ht="15.75" customHeight="1" x14ac:dyDescent="0.2">
      <c r="A123" s="20">
        <v>44046</v>
      </c>
      <c r="B123" s="22">
        <v>2.7375138717121105E-3</v>
      </c>
      <c r="C123" s="22">
        <v>8.893179928822997E-3</v>
      </c>
      <c r="D123" s="31">
        <v>6.9358023819798831E-6</v>
      </c>
      <c r="E123" s="32">
        <f t="shared" si="2"/>
        <v>2.7305780693301306E-3</v>
      </c>
      <c r="F123" s="22">
        <f t="shared" si="0"/>
        <v>8.8862441264410171E-3</v>
      </c>
      <c r="G123" s="22">
        <v>-3.4524718374808767E-3</v>
      </c>
      <c r="H123" s="22">
        <v>-1.1448851563855869E-2</v>
      </c>
      <c r="I123" s="22">
        <v>2.6190076623947983E-3</v>
      </c>
      <c r="J123" s="22">
        <v>-3.1764797006786274E-4</v>
      </c>
      <c r="K123" s="36">
        <v>-69</v>
      </c>
      <c r="L123" s="22">
        <f t="shared" si="7"/>
        <v>1.0033425467297752</v>
      </c>
      <c r="M123" s="22">
        <f t="shared" si="8"/>
        <v>-0.20081304357528645</v>
      </c>
      <c r="N123" s="22">
        <f t="shared" si="9"/>
        <v>0.18188848757721687</v>
      </c>
      <c r="O123" s="22">
        <f t="shared" si="10"/>
        <v>0.32174998946849126</v>
      </c>
      <c r="P123" s="22">
        <f t="shared" si="11"/>
        <v>-0.49026100343220042</v>
      </c>
      <c r="Q123" s="22">
        <f t="shared" si="3"/>
        <v>8.5252299951196313E-3</v>
      </c>
      <c r="R123" s="22">
        <f t="shared" si="4"/>
        <v>8.5321657975016112E-3</v>
      </c>
      <c r="S123" s="22">
        <f t="shared" si="5"/>
        <v>2.7375138717121105E-3</v>
      </c>
      <c r="T123" s="22">
        <f t="shared" si="6"/>
        <v>-5.7946519257895002E-3</v>
      </c>
      <c r="U123" s="22"/>
      <c r="V123" s="34"/>
    </row>
    <row r="124" spans="1:22" ht="15.75" customHeight="1" x14ac:dyDescent="0.2">
      <c r="A124" s="20">
        <v>44047</v>
      </c>
      <c r="B124" s="22">
        <v>2.927104094506932E-3</v>
      </c>
      <c r="C124" s="22">
        <v>6.1342947009569784E-3</v>
      </c>
      <c r="D124" s="31">
        <v>6.9358023819798831E-6</v>
      </c>
      <c r="E124" s="32">
        <f t="shared" si="2"/>
        <v>2.9201682921249522E-3</v>
      </c>
      <c r="F124" s="22">
        <f t="shared" si="0"/>
        <v>6.1273588985749985E-3</v>
      </c>
      <c r="G124" s="22">
        <v>-5.0830126541023916E-3</v>
      </c>
      <c r="H124" s="22">
        <v>1.1775516642176841E-2</v>
      </c>
      <c r="I124" s="22">
        <v>-2.4708349631481891E-3</v>
      </c>
      <c r="J124" s="22">
        <v>1.3154225503203623E-3</v>
      </c>
      <c r="K124" s="36">
        <v>-68</v>
      </c>
      <c r="L124" s="22">
        <f t="shared" si="7"/>
        <v>1.0033425467297752</v>
      </c>
      <c r="M124" s="22">
        <f t="shared" si="8"/>
        <v>-0.20081304357528645</v>
      </c>
      <c r="N124" s="22">
        <f t="shared" si="9"/>
        <v>0.18188848757721687</v>
      </c>
      <c r="O124" s="22">
        <f t="shared" si="10"/>
        <v>0.32174998946849126</v>
      </c>
      <c r="P124" s="22">
        <f t="shared" si="11"/>
        <v>-0.49026100343220042</v>
      </c>
      <c r="Q124" s="22">
        <f t="shared" si="3"/>
        <v>7.8705145332827638E-3</v>
      </c>
      <c r="R124" s="22">
        <f t="shared" si="4"/>
        <v>7.8774503356647436E-3</v>
      </c>
      <c r="S124" s="22">
        <f t="shared" si="5"/>
        <v>2.927104094506932E-3</v>
      </c>
      <c r="T124" s="22">
        <f t="shared" si="6"/>
        <v>-4.950346241157812E-3</v>
      </c>
      <c r="U124" s="22"/>
      <c r="V124" s="34"/>
    </row>
    <row r="125" spans="1:22" ht="15.75" customHeight="1" x14ac:dyDescent="0.2">
      <c r="A125" s="20">
        <v>44048</v>
      </c>
      <c r="B125" s="22">
        <v>2.5837377418209569E-2</v>
      </c>
      <c r="C125" s="22">
        <v>1.3809216999508015E-2</v>
      </c>
      <c r="D125" s="31">
        <v>6.9358023819798831E-6</v>
      </c>
      <c r="E125" s="32">
        <f t="shared" si="2"/>
        <v>2.5830441615827589E-2</v>
      </c>
      <c r="F125" s="22">
        <f t="shared" si="0"/>
        <v>1.3802281197126036E-2</v>
      </c>
      <c r="G125" s="22">
        <v>2.1276005080842751E-3</v>
      </c>
      <c r="H125" s="22">
        <v>6.3999530389595577E-3</v>
      </c>
      <c r="I125" s="22">
        <v>-1.0389580171547976E-2</v>
      </c>
      <c r="J125" s="22">
        <v>-1.731633103389698E-2</v>
      </c>
      <c r="K125" s="36">
        <v>-67</v>
      </c>
      <c r="L125" s="22">
        <f t="shared" si="7"/>
        <v>1.0033425467297752</v>
      </c>
      <c r="M125" s="22">
        <f t="shared" si="8"/>
        <v>-0.20081304357528645</v>
      </c>
      <c r="N125" s="22">
        <f t="shared" si="9"/>
        <v>0.18188848757721687</v>
      </c>
      <c r="O125" s="22">
        <f t="shared" si="10"/>
        <v>0.32174998946849126</v>
      </c>
      <c r="P125" s="22">
        <f t="shared" si="11"/>
        <v>-0.49026100343220042</v>
      </c>
      <c r="Q125" s="22">
        <f t="shared" si="3"/>
        <v>1.9731918329950644E-2</v>
      </c>
      <c r="R125" s="22">
        <f t="shared" si="4"/>
        <v>1.9738854132332624E-2</v>
      </c>
      <c r="S125" s="22">
        <f t="shared" si="5"/>
        <v>2.5837377418209569E-2</v>
      </c>
      <c r="T125" s="22">
        <f t="shared" si="6"/>
        <v>6.0985232858769452E-3</v>
      </c>
      <c r="U125" s="22"/>
      <c r="V125" s="34"/>
    </row>
    <row r="126" spans="1:22" ht="15.75" customHeight="1" x14ac:dyDescent="0.2">
      <c r="A126" s="20">
        <v>44049</v>
      </c>
      <c r="B126" s="22">
        <v>5.0755858886463749E-3</v>
      </c>
      <c r="C126" s="22">
        <v>6.7948638837671185E-3</v>
      </c>
      <c r="D126" s="31">
        <v>6.9358023819798831E-6</v>
      </c>
      <c r="E126" s="32">
        <f t="shared" si="2"/>
        <v>5.068650086264395E-3</v>
      </c>
      <c r="F126" s="22">
        <f t="shared" si="0"/>
        <v>6.7879280813851386E-3</v>
      </c>
      <c r="G126" s="22">
        <v>-3.8339998378631068E-3</v>
      </c>
      <c r="H126" s="22">
        <v>-4.7073408574019784E-3</v>
      </c>
      <c r="I126" s="22">
        <v>1.6120605869082106E-3</v>
      </c>
      <c r="J126" s="22">
        <v>-5.5127370795601087E-3</v>
      </c>
      <c r="K126" s="36">
        <v>-66</v>
      </c>
      <c r="L126" s="22">
        <f t="shared" si="7"/>
        <v>1.0033425467297752</v>
      </c>
      <c r="M126" s="22">
        <f t="shared" si="8"/>
        <v>-0.20081304357528645</v>
      </c>
      <c r="N126" s="22">
        <f t="shared" si="9"/>
        <v>0.18188848757721687</v>
      </c>
      <c r="O126" s="22">
        <f t="shared" si="10"/>
        <v>0.32174998946849126</v>
      </c>
      <c r="P126" s="22">
        <f t="shared" si="11"/>
        <v>-0.49026100343220042</v>
      </c>
      <c r="Q126" s="22">
        <f t="shared" si="3"/>
        <v>9.9456836047840044E-3</v>
      </c>
      <c r="R126" s="22">
        <f t="shared" si="4"/>
        <v>9.9526194071659843E-3</v>
      </c>
      <c r="S126" s="22">
        <f t="shared" si="5"/>
        <v>5.0755858886463749E-3</v>
      </c>
      <c r="T126" s="22">
        <f t="shared" si="6"/>
        <v>-4.8770335185196094E-3</v>
      </c>
      <c r="U126" s="22"/>
      <c r="V126" s="34"/>
    </row>
    <row r="127" spans="1:22" ht="15.75" customHeight="1" x14ac:dyDescent="0.2">
      <c r="A127" s="20">
        <v>44050</v>
      </c>
      <c r="B127" s="22">
        <v>9.412356166627894E-3</v>
      </c>
      <c r="C127" s="22">
        <v>1.6964473173699105E-3</v>
      </c>
      <c r="D127" s="31">
        <v>6.9358023819798831E-6</v>
      </c>
      <c r="E127" s="32">
        <f t="shared" si="2"/>
        <v>9.4054203642459141E-3</v>
      </c>
      <c r="F127" s="22">
        <f t="shared" si="0"/>
        <v>1.6895115149879306E-3</v>
      </c>
      <c r="G127" s="22">
        <v>9.53950717617685E-3</v>
      </c>
      <c r="H127" s="22">
        <v>1.015579640827923E-2</v>
      </c>
      <c r="I127" s="22">
        <v>-3.9186580046564612E-3</v>
      </c>
      <c r="J127" s="22">
        <v>-3.5449174252797492E-3</v>
      </c>
      <c r="K127" s="36">
        <v>-65</v>
      </c>
      <c r="L127" s="22">
        <f t="shared" si="7"/>
        <v>1.0033425467297752</v>
      </c>
      <c r="M127" s="22">
        <f t="shared" si="8"/>
        <v>-0.20081304357528645</v>
      </c>
      <c r="N127" s="22">
        <f t="shared" si="9"/>
        <v>0.18188848757721687</v>
      </c>
      <c r="O127" s="22">
        <f t="shared" si="10"/>
        <v>0.32174998946849126</v>
      </c>
      <c r="P127" s="22">
        <f t="shared" si="11"/>
        <v>-0.49026100343220042</v>
      </c>
      <c r="Q127" s="22">
        <f t="shared" si="3"/>
        <v>2.1038303670380589E-3</v>
      </c>
      <c r="R127" s="22">
        <f t="shared" si="4"/>
        <v>2.1107661694200388E-3</v>
      </c>
      <c r="S127" s="22">
        <f t="shared" si="5"/>
        <v>9.412356166627894E-3</v>
      </c>
      <c r="T127" s="22">
        <f t="shared" si="6"/>
        <v>7.3015899972078552E-3</v>
      </c>
      <c r="U127" s="22"/>
      <c r="V127" s="34"/>
    </row>
    <row r="128" spans="1:22" ht="15.75" customHeight="1" x14ac:dyDescent="0.2">
      <c r="A128" s="20">
        <v>44053</v>
      </c>
      <c r="B128" s="22">
        <v>6.5081266607622795E-3</v>
      </c>
      <c r="C128" s="22">
        <v>1.2963894317710061E-2</v>
      </c>
      <c r="D128" s="31">
        <v>6.9358023819798831E-6</v>
      </c>
      <c r="E128" s="32">
        <f t="shared" si="2"/>
        <v>6.5011908583802996E-3</v>
      </c>
      <c r="F128" s="22">
        <f t="shared" si="0"/>
        <v>1.2956958515328082E-2</v>
      </c>
      <c r="G128" s="22">
        <v>1.2988610734414388E-2</v>
      </c>
      <c r="H128" s="22">
        <v>1.3839099793111091E-2</v>
      </c>
      <c r="I128" s="22">
        <v>3.1611231568602644E-3</v>
      </c>
      <c r="J128" s="22">
        <v>1.0494499714636094E-2</v>
      </c>
      <c r="K128" s="36">
        <v>-64</v>
      </c>
      <c r="L128" s="22">
        <f t="shared" si="7"/>
        <v>1.0033425467297752</v>
      </c>
      <c r="M128" s="22">
        <f t="shared" si="8"/>
        <v>-0.20081304357528645</v>
      </c>
      <c r="N128" s="22">
        <f t="shared" si="9"/>
        <v>0.18188848757721687</v>
      </c>
      <c r="O128" s="22">
        <f t="shared" si="10"/>
        <v>0.32174998946849126</v>
      </c>
      <c r="P128" s="22">
        <f t="shared" si="11"/>
        <v>-0.49026100343220042</v>
      </c>
      <c r="Q128" s="22">
        <f t="shared" si="3"/>
        <v>8.7812056138600481E-3</v>
      </c>
      <c r="R128" s="22">
        <f t="shared" si="4"/>
        <v>8.788141416242028E-3</v>
      </c>
      <c r="S128" s="22">
        <f t="shared" si="5"/>
        <v>6.5081266607622795E-3</v>
      </c>
      <c r="T128" s="22">
        <f t="shared" si="6"/>
        <v>-2.2800147554797486E-3</v>
      </c>
      <c r="U128" s="22"/>
      <c r="V128" s="34"/>
    </row>
    <row r="129" spans="1:22" ht="15.75" customHeight="1" x14ac:dyDescent="0.2">
      <c r="A129" s="20">
        <v>44054</v>
      </c>
      <c r="B129" s="22">
        <v>-1.1187385253949304E-2</v>
      </c>
      <c r="C129" s="22">
        <v>-3.7683212891494074E-3</v>
      </c>
      <c r="D129" s="31">
        <v>6.9358023819798831E-6</v>
      </c>
      <c r="E129" s="32">
        <f t="shared" si="2"/>
        <v>-1.1194321056331284E-2</v>
      </c>
      <c r="F129" s="22">
        <f t="shared" si="0"/>
        <v>-3.7752570915313872E-3</v>
      </c>
      <c r="G129" s="22">
        <v>1.9788436963517207E-3</v>
      </c>
      <c r="H129" s="22">
        <v>6.1452207162502118E-3</v>
      </c>
      <c r="I129" s="22">
        <v>-4.3172567313231533E-3</v>
      </c>
      <c r="J129" s="22">
        <v>-4.271902799710332E-3</v>
      </c>
      <c r="K129" s="36">
        <v>-63</v>
      </c>
      <c r="L129" s="22">
        <f t="shared" si="7"/>
        <v>1.0033425467297752</v>
      </c>
      <c r="M129" s="22">
        <f t="shared" si="8"/>
        <v>-0.20081304357528645</v>
      </c>
      <c r="N129" s="22">
        <f t="shared" si="9"/>
        <v>0.18188848757721687</v>
      </c>
      <c r="O129" s="22">
        <f t="shared" si="10"/>
        <v>0.32174998946849126</v>
      </c>
      <c r="P129" s="22">
        <f t="shared" si="11"/>
        <v>-0.49026100343220042</v>
      </c>
      <c r="Q129" s="22">
        <f t="shared" si="3"/>
        <v>-2.3622387429791569E-3</v>
      </c>
      <c r="R129" s="22">
        <f t="shared" si="4"/>
        <v>-2.3553029405971771E-3</v>
      </c>
      <c r="S129" s="22">
        <f t="shared" si="5"/>
        <v>-1.1187385253949304E-2</v>
      </c>
      <c r="T129" s="22">
        <f t="shared" si="6"/>
        <v>-8.832082313352127E-3</v>
      </c>
      <c r="U129" s="22"/>
      <c r="V129" s="34"/>
    </row>
    <row r="130" spans="1:22" ht="15.75" customHeight="1" x14ac:dyDescent="0.2">
      <c r="A130" s="20">
        <v>44055</v>
      </c>
      <c r="B130" s="22">
        <v>2.1072555478387166E-2</v>
      </c>
      <c r="C130" s="22">
        <v>1.041728672342688E-2</v>
      </c>
      <c r="D130" s="31">
        <v>6.9358023819798831E-6</v>
      </c>
      <c r="E130" s="32">
        <f t="shared" si="2"/>
        <v>2.1065619676005187E-2</v>
      </c>
      <c r="F130" s="22">
        <f t="shared" si="0"/>
        <v>1.0410350921044901E-2</v>
      </c>
      <c r="G130" s="22">
        <v>-1.3067934716127452E-2</v>
      </c>
      <c r="H130" s="22">
        <v>-1.2697912792377065E-2</v>
      </c>
      <c r="I130" s="22">
        <v>8.1099765432532181E-3</v>
      </c>
      <c r="J130" s="22">
        <v>4.396942955666814E-3</v>
      </c>
      <c r="K130" s="36">
        <v>-62</v>
      </c>
      <c r="L130" s="22">
        <f t="shared" si="7"/>
        <v>1.0033425467297752</v>
      </c>
      <c r="M130" s="22">
        <f t="shared" si="8"/>
        <v>-0.20081304357528645</v>
      </c>
      <c r="N130" s="22">
        <f t="shared" si="9"/>
        <v>0.18188848757721687</v>
      </c>
      <c r="O130" s="22">
        <f t="shared" si="10"/>
        <v>0.32174998946849126</v>
      </c>
      <c r="P130" s="22">
        <f t="shared" si="11"/>
        <v>-0.49026100343220042</v>
      </c>
      <c r="Q130" s="22">
        <f t="shared" si="3"/>
        <v>1.121349079776977E-2</v>
      </c>
      <c r="R130" s="22">
        <f t="shared" si="4"/>
        <v>1.122042660015175E-2</v>
      </c>
      <c r="S130" s="22">
        <f t="shared" si="5"/>
        <v>2.1072555478387166E-2</v>
      </c>
      <c r="T130" s="22">
        <f t="shared" si="6"/>
        <v>9.8521288782354166E-3</v>
      </c>
      <c r="U130" s="22"/>
      <c r="V130" s="34"/>
    </row>
    <row r="131" spans="1:22" ht="15.75" customHeight="1" x14ac:dyDescent="0.2">
      <c r="A131" s="20">
        <v>44056</v>
      </c>
      <c r="B131" s="22">
        <v>-2.3299533676901752E-3</v>
      </c>
      <c r="C131" s="22">
        <v>-2.8679058543898527E-3</v>
      </c>
      <c r="D131" s="31">
        <v>6.9358023819798831E-6</v>
      </c>
      <c r="E131" s="32">
        <f t="shared" si="2"/>
        <v>-2.3368891700721551E-3</v>
      </c>
      <c r="F131" s="22">
        <f t="shared" si="0"/>
        <v>-2.8748416567718326E-3</v>
      </c>
      <c r="G131" s="22">
        <v>-1.0052938996366015E-2</v>
      </c>
      <c r="H131" s="22">
        <v>-1.2843976017864203E-2</v>
      </c>
      <c r="I131" s="22">
        <v>6.3637066296184531E-3</v>
      </c>
      <c r="J131" s="22">
        <v>-1.0490131054663522E-2</v>
      </c>
      <c r="K131" s="36">
        <v>-61</v>
      </c>
      <c r="L131" s="22">
        <f t="shared" si="7"/>
        <v>1.0033425467297752</v>
      </c>
      <c r="M131" s="22">
        <f t="shared" si="8"/>
        <v>-0.20081304357528645</v>
      </c>
      <c r="N131" s="22">
        <f t="shared" si="9"/>
        <v>0.18188848757721687</v>
      </c>
      <c r="O131" s="22">
        <f t="shared" si="10"/>
        <v>0.32174998946849126</v>
      </c>
      <c r="P131" s="22">
        <f t="shared" si="11"/>
        <v>-0.49026100343220042</v>
      </c>
      <c r="Q131" s="22">
        <f t="shared" si="3"/>
        <v>3.9885636730742141E-3</v>
      </c>
      <c r="R131" s="22">
        <f t="shared" si="4"/>
        <v>3.995499475456194E-3</v>
      </c>
      <c r="S131" s="22">
        <f t="shared" si="5"/>
        <v>-2.3299533676901752E-3</v>
      </c>
      <c r="T131" s="22">
        <f t="shared" si="6"/>
        <v>-6.3254528431463692E-3</v>
      </c>
      <c r="U131" s="22"/>
      <c r="V131" s="34"/>
    </row>
    <row r="132" spans="1:22" ht="15.75" customHeight="1" x14ac:dyDescent="0.2">
      <c r="A132" s="20">
        <v>44057</v>
      </c>
      <c r="B132" s="22">
        <v>6.7574107912529921E-3</v>
      </c>
      <c r="C132" s="22">
        <v>1.2287799690905655E-3</v>
      </c>
      <c r="D132" s="31">
        <v>6.9358023819798831E-6</v>
      </c>
      <c r="E132" s="32">
        <f t="shared" ref="E132:E195" si="12">B132-D132</f>
        <v>6.7504749888710122E-3</v>
      </c>
      <c r="F132" s="22">
        <f t="shared" si="0"/>
        <v>1.2218441667085857E-3</v>
      </c>
      <c r="G132" s="22">
        <v>3.9686059433715297E-4</v>
      </c>
      <c r="H132" s="22">
        <v>5.0573133271453793E-3</v>
      </c>
      <c r="I132" s="22">
        <v>-1.7821911435072029E-3</v>
      </c>
      <c r="J132" s="22">
        <v>-1.0846101923760549E-3</v>
      </c>
      <c r="K132" s="36">
        <v>-60</v>
      </c>
      <c r="L132" s="22">
        <f t="shared" si="7"/>
        <v>1.0033425467297752</v>
      </c>
      <c r="M132" s="22">
        <f t="shared" si="8"/>
        <v>-0.20081304357528645</v>
      </c>
      <c r="N132" s="22">
        <f t="shared" si="9"/>
        <v>0.18188848757721687</v>
      </c>
      <c r="O132" s="22">
        <f t="shared" si="10"/>
        <v>0.32174998946849126</v>
      </c>
      <c r="P132" s="22">
        <f t="shared" si="11"/>
        <v>-0.49026100343220042</v>
      </c>
      <c r="Q132" s="22">
        <f t="shared" si="3"/>
        <v>2.0244226259797434E-3</v>
      </c>
      <c r="R132" s="22">
        <f t="shared" si="4"/>
        <v>2.0313584283617233E-3</v>
      </c>
      <c r="S132" s="22">
        <f t="shared" si="5"/>
        <v>6.7574107912529921E-3</v>
      </c>
      <c r="T132" s="22">
        <f t="shared" si="6"/>
        <v>4.7260523628912688E-3</v>
      </c>
      <c r="U132" s="22"/>
      <c r="V132" s="34"/>
    </row>
    <row r="133" spans="1:22" ht="15.75" customHeight="1" x14ac:dyDescent="0.2">
      <c r="A133" s="20">
        <v>44060</v>
      </c>
      <c r="B133" s="22">
        <v>-9.9036838101728558E-3</v>
      </c>
      <c r="C133" s="22">
        <v>-3.0877143030779586E-3</v>
      </c>
      <c r="D133" s="31">
        <v>6.9358023819798831E-6</v>
      </c>
      <c r="E133" s="32">
        <f t="shared" si="12"/>
        <v>-9.9106196125548357E-3</v>
      </c>
      <c r="F133" s="22">
        <f t="shared" si="0"/>
        <v>-3.0946501054599385E-3</v>
      </c>
      <c r="G133" s="22">
        <v>-1.1843258787126276E-2</v>
      </c>
      <c r="H133" s="22">
        <v>-1.5479893337659305E-2</v>
      </c>
      <c r="I133" s="22">
        <v>5.1922611038840091E-3</v>
      </c>
      <c r="J133" s="22">
        <v>6.8446232236019913E-5</v>
      </c>
      <c r="K133" s="36">
        <v>-59</v>
      </c>
      <c r="L133" s="22">
        <f t="shared" si="7"/>
        <v>1.0033425467297752</v>
      </c>
      <c r="M133" s="22">
        <f t="shared" si="8"/>
        <v>-0.20081304357528645</v>
      </c>
      <c r="N133" s="22">
        <f t="shared" si="9"/>
        <v>0.18188848757721687</v>
      </c>
      <c r="O133" s="22">
        <f t="shared" si="10"/>
        <v>0.32174998946849126</v>
      </c>
      <c r="P133" s="22">
        <f t="shared" si="11"/>
        <v>-0.49026100343220042</v>
      </c>
      <c r="Q133" s="22">
        <f t="shared" si="3"/>
        <v>-1.9052742252054938E-3</v>
      </c>
      <c r="R133" s="22">
        <f t="shared" si="4"/>
        <v>-1.8983384228235139E-3</v>
      </c>
      <c r="S133" s="22">
        <f t="shared" si="5"/>
        <v>-9.9036838101728558E-3</v>
      </c>
      <c r="T133" s="22">
        <f t="shared" si="6"/>
        <v>-8.0053453873493424E-3</v>
      </c>
      <c r="U133" s="22"/>
      <c r="V133" s="34"/>
    </row>
    <row r="134" spans="1:22" ht="15.75" customHeight="1" x14ac:dyDescent="0.2">
      <c r="A134" s="20">
        <v>44061</v>
      </c>
      <c r="B134" s="22">
        <v>-1.1611252023374204E-2</v>
      </c>
      <c r="C134" s="22">
        <v>-2.4033243875872584E-3</v>
      </c>
      <c r="D134" s="31">
        <v>6.9358023819798831E-6</v>
      </c>
      <c r="E134" s="32">
        <f t="shared" si="12"/>
        <v>-1.1618187825756184E-2</v>
      </c>
      <c r="F134" s="22">
        <f t="shared" si="0"/>
        <v>-2.4102601899692383E-3</v>
      </c>
      <c r="G134" s="22">
        <v>3.469562886025887E-3</v>
      </c>
      <c r="H134" s="22">
        <v>-1.2094949593265149E-2</v>
      </c>
      <c r="I134" s="22">
        <v>6.8160785794726519E-3</v>
      </c>
      <c r="J134" s="22">
        <v>-3.7968799603428751E-3</v>
      </c>
      <c r="K134" s="36">
        <v>-58</v>
      </c>
      <c r="L134" s="22">
        <f t="shared" si="7"/>
        <v>1.0033425467297752</v>
      </c>
      <c r="M134" s="22">
        <f t="shared" si="8"/>
        <v>-0.20081304357528645</v>
      </c>
      <c r="N134" s="22">
        <f t="shared" si="9"/>
        <v>0.18188848757721687</v>
      </c>
      <c r="O134" s="22">
        <f t="shared" si="10"/>
        <v>0.32174998946849126</v>
      </c>
      <c r="P134" s="22">
        <f t="shared" si="11"/>
        <v>-0.49026100343220042</v>
      </c>
      <c r="Q134" s="22">
        <f t="shared" si="3"/>
        <v>-1.260446778714467E-3</v>
      </c>
      <c r="R134" s="22">
        <f t="shared" si="4"/>
        <v>-1.2535109763324871E-3</v>
      </c>
      <c r="S134" s="22">
        <f t="shared" si="5"/>
        <v>-1.1611252023374204E-2</v>
      </c>
      <c r="T134" s="22">
        <f t="shared" si="6"/>
        <v>-1.0357741047041718E-2</v>
      </c>
      <c r="U134" s="22"/>
      <c r="V134" s="34"/>
    </row>
    <row r="135" spans="1:22" ht="15.75" customHeight="1" x14ac:dyDescent="0.2">
      <c r="A135" s="20">
        <v>44062</v>
      </c>
      <c r="B135" s="22">
        <v>-4.4605505697136493E-3</v>
      </c>
      <c r="C135" s="22">
        <v>-3.0715200289592281E-3</v>
      </c>
      <c r="D135" s="31">
        <v>6.9358023819798831E-6</v>
      </c>
      <c r="E135" s="32">
        <f t="shared" si="12"/>
        <v>-4.4674863720956292E-3</v>
      </c>
      <c r="F135" s="22">
        <f t="shared" si="0"/>
        <v>-3.078455831341208E-3</v>
      </c>
      <c r="G135" s="22">
        <v>2.9801508210982402E-3</v>
      </c>
      <c r="H135" s="22">
        <v>-5.7531542796591508E-3</v>
      </c>
      <c r="I135" s="22">
        <v>5.7055261621279272E-3</v>
      </c>
      <c r="J135" s="22">
        <v>1.2084057810988853E-3</v>
      </c>
      <c r="K135" s="36">
        <v>-57</v>
      </c>
      <c r="L135" s="22">
        <f t="shared" si="7"/>
        <v>1.0033425467297752</v>
      </c>
      <c r="M135" s="22">
        <f t="shared" si="8"/>
        <v>-0.20081304357528645</v>
      </c>
      <c r="N135" s="22">
        <f t="shared" si="9"/>
        <v>0.18188848757721687</v>
      </c>
      <c r="O135" s="22">
        <f t="shared" si="10"/>
        <v>0.32174998946849126</v>
      </c>
      <c r="P135" s="22">
        <f t="shared" si="11"/>
        <v>-0.49026100343220042</v>
      </c>
      <c r="Q135" s="22">
        <f t="shared" si="3"/>
        <v>-3.4903126494546864E-3</v>
      </c>
      <c r="R135" s="22">
        <f t="shared" si="4"/>
        <v>-3.4833768470727065E-3</v>
      </c>
      <c r="S135" s="22">
        <f t="shared" si="5"/>
        <v>-4.4605505697136493E-3</v>
      </c>
      <c r="T135" s="22">
        <f t="shared" si="6"/>
        <v>-9.7717372264094276E-4</v>
      </c>
      <c r="U135" s="22"/>
      <c r="V135" s="34"/>
    </row>
    <row r="136" spans="1:22" ht="15.75" customHeight="1" x14ac:dyDescent="0.2">
      <c r="A136" s="20">
        <v>44063</v>
      </c>
      <c r="B136" s="22">
        <v>-6.5847262874575299E-3</v>
      </c>
      <c r="C136" s="22">
        <v>1.69034116038155E-3</v>
      </c>
      <c r="D136" s="31">
        <v>6.9358023819798831E-6</v>
      </c>
      <c r="E136" s="32">
        <f t="shared" si="12"/>
        <v>-6.5916620898395098E-3</v>
      </c>
      <c r="F136" s="22">
        <f t="shared" si="0"/>
        <v>1.6834053579995701E-3</v>
      </c>
      <c r="G136" s="22">
        <v>-5.6923266978761164E-3</v>
      </c>
      <c r="H136" s="22">
        <v>-1.0342759912721773E-2</v>
      </c>
      <c r="I136" s="22">
        <v>6.6510365333516596E-3</v>
      </c>
      <c r="J136" s="22">
        <v>1.168559405214807E-3</v>
      </c>
      <c r="K136" s="36">
        <v>-56</v>
      </c>
      <c r="L136" s="22">
        <f t="shared" si="7"/>
        <v>1.0033425467297752</v>
      </c>
      <c r="M136" s="22">
        <f t="shared" si="8"/>
        <v>-0.20081304357528645</v>
      </c>
      <c r="N136" s="22">
        <f t="shared" si="9"/>
        <v>0.18188848757721687</v>
      </c>
      <c r="O136" s="22">
        <f t="shared" si="10"/>
        <v>0.32174998946849126</v>
      </c>
      <c r="P136" s="22">
        <f t="shared" si="11"/>
        <v>-0.49026100343220042</v>
      </c>
      <c r="Q136" s="22">
        <f t="shared" si="3"/>
        <v>2.5179685383896703E-3</v>
      </c>
      <c r="R136" s="22">
        <f t="shared" si="4"/>
        <v>2.5249043407716502E-3</v>
      </c>
      <c r="S136" s="22">
        <f t="shared" si="5"/>
        <v>-6.5847262874575299E-3</v>
      </c>
      <c r="T136" s="22">
        <f t="shared" si="6"/>
        <v>-9.109630628229181E-3</v>
      </c>
      <c r="U136" s="22"/>
      <c r="V136" s="34"/>
    </row>
    <row r="137" spans="1:22" ht="15.75" customHeight="1" x14ac:dyDescent="0.2">
      <c r="A137" s="20">
        <v>44064</v>
      </c>
      <c r="B137" s="22">
        <v>2.5817981734057426E-3</v>
      </c>
      <c r="C137" s="22">
        <v>6.8475135375879398E-3</v>
      </c>
      <c r="D137" s="31">
        <v>6.9358023819798831E-6</v>
      </c>
      <c r="E137" s="32">
        <f t="shared" si="12"/>
        <v>2.5748623710237627E-3</v>
      </c>
      <c r="F137" s="22">
        <f t="shared" si="0"/>
        <v>6.8405777352059599E-3</v>
      </c>
      <c r="G137" s="22">
        <v>-6.4144025327075921E-3</v>
      </c>
      <c r="H137" s="22">
        <v>-6.2358560593961804E-3</v>
      </c>
      <c r="I137" s="22">
        <v>8.9525450652174748E-3</v>
      </c>
      <c r="J137" s="22">
        <v>6.7574109472834671E-3</v>
      </c>
      <c r="K137" s="36">
        <v>-55</v>
      </c>
      <c r="L137" s="22">
        <f t="shared" si="7"/>
        <v>1.0033425467297752</v>
      </c>
      <c r="M137" s="22">
        <f t="shared" si="8"/>
        <v>-0.20081304357528645</v>
      </c>
      <c r="N137" s="22">
        <f t="shared" si="9"/>
        <v>0.18188848757721687</v>
      </c>
      <c r="O137" s="22">
        <f t="shared" si="10"/>
        <v>0.32174998946849126</v>
      </c>
      <c r="P137" s="22">
        <f t="shared" si="11"/>
        <v>-0.49026100343220042</v>
      </c>
      <c r="Q137" s="22">
        <f t="shared" si="3"/>
        <v>6.5848941626927759E-3</v>
      </c>
      <c r="R137" s="22">
        <f t="shared" si="4"/>
        <v>6.5918299650747558E-3</v>
      </c>
      <c r="S137" s="22">
        <f t="shared" si="5"/>
        <v>2.5817981734057426E-3</v>
      </c>
      <c r="T137" s="22">
        <f t="shared" si="6"/>
        <v>-4.0100317916690132E-3</v>
      </c>
      <c r="U137" s="22"/>
      <c r="V137" s="34"/>
    </row>
    <row r="138" spans="1:22" ht="15.75" customHeight="1" x14ac:dyDescent="0.2">
      <c r="A138" s="20">
        <v>44067</v>
      </c>
      <c r="B138" s="22">
        <v>-1.7015402974271239E-2</v>
      </c>
      <c r="C138" s="22">
        <v>1.3447504765180075E-2</v>
      </c>
      <c r="D138" s="31">
        <v>6.9358023819798831E-6</v>
      </c>
      <c r="E138" s="32">
        <f t="shared" si="12"/>
        <v>-1.7022338776653219E-2</v>
      </c>
      <c r="F138" s="22">
        <f t="shared" si="0"/>
        <v>1.3440568962798095E-2</v>
      </c>
      <c r="G138" s="22">
        <v>9.4094106348296715E-3</v>
      </c>
      <c r="H138" s="22">
        <v>1.554134793201619E-2</v>
      </c>
      <c r="I138" s="22">
        <v>-4.9164102028724961E-3</v>
      </c>
      <c r="J138" s="22">
        <v>5.3005079972732131E-3</v>
      </c>
      <c r="K138" s="36">
        <v>-54</v>
      </c>
      <c r="L138" s="22">
        <f t="shared" si="7"/>
        <v>1.0033425467297752</v>
      </c>
      <c r="M138" s="22">
        <f t="shared" si="8"/>
        <v>-0.20081304357528645</v>
      </c>
      <c r="N138" s="22">
        <f t="shared" si="9"/>
        <v>0.18188848757721687</v>
      </c>
      <c r="O138" s="22">
        <f t="shared" si="10"/>
        <v>0.32174998946849126</v>
      </c>
      <c r="P138" s="22">
        <f t="shared" si="11"/>
        <v>-0.49026100343220042</v>
      </c>
      <c r="Q138" s="22">
        <f t="shared" si="3"/>
        <v>1.0242267274626352E-2</v>
      </c>
      <c r="R138" s="22">
        <f t="shared" si="4"/>
        <v>1.0249203077008332E-2</v>
      </c>
      <c r="S138" s="22">
        <f t="shared" si="5"/>
        <v>-1.7015402974271239E-2</v>
      </c>
      <c r="T138" s="22">
        <f t="shared" si="6"/>
        <v>-2.7264606051279571E-2</v>
      </c>
      <c r="U138" s="22"/>
      <c r="V138" s="34"/>
    </row>
    <row r="139" spans="1:22" ht="15.75" customHeight="1" x14ac:dyDescent="0.2">
      <c r="A139" s="20">
        <v>44068</v>
      </c>
      <c r="B139" s="22">
        <v>1.088472408790573E-2</v>
      </c>
      <c r="C139" s="22">
        <v>-2.1224650761196913E-3</v>
      </c>
      <c r="D139" s="31">
        <v>6.9358023819798831E-6</v>
      </c>
      <c r="E139" s="32">
        <f t="shared" si="12"/>
        <v>1.087778828552375E-2</v>
      </c>
      <c r="F139" s="22">
        <f t="shared" si="0"/>
        <v>-2.1294008785016712E-3</v>
      </c>
      <c r="G139" s="22">
        <v>5.1227520643708944E-3</v>
      </c>
      <c r="H139" s="22">
        <v>-1.2619194043737927E-2</v>
      </c>
      <c r="I139" s="22">
        <v>1.0360009861996541E-3</v>
      </c>
      <c r="J139" s="22">
        <v>3.027704876740118E-3</v>
      </c>
      <c r="K139" s="36">
        <v>-53</v>
      </c>
      <c r="L139" s="22">
        <f t="shared" si="7"/>
        <v>1.0033425467297752</v>
      </c>
      <c r="M139" s="22">
        <f t="shared" si="8"/>
        <v>-0.20081304357528645</v>
      </c>
      <c r="N139" s="22">
        <f t="shared" si="9"/>
        <v>0.18188848757721687</v>
      </c>
      <c r="O139" s="22">
        <f t="shared" si="10"/>
        <v>0.32174998946849126</v>
      </c>
      <c r="P139" s="22">
        <f t="shared" si="11"/>
        <v>-0.49026100343220042</v>
      </c>
      <c r="Q139" s="22">
        <f t="shared" si="3"/>
        <v>-6.6115523775993959E-3</v>
      </c>
      <c r="R139" s="22">
        <f t="shared" si="4"/>
        <v>-6.604616575217416E-3</v>
      </c>
      <c r="S139" s="22">
        <f t="shared" si="5"/>
        <v>1.088472408790573E-2</v>
      </c>
      <c r="T139" s="22">
        <f t="shared" si="6"/>
        <v>1.7489340663123146E-2</v>
      </c>
      <c r="U139" s="22"/>
      <c r="V139" s="34"/>
    </row>
    <row r="140" spans="1:22" ht="15.75" customHeight="1" x14ac:dyDescent="0.2">
      <c r="A140" s="20">
        <v>44069</v>
      </c>
      <c r="B140" s="22">
        <v>-1.0949484635802505E-2</v>
      </c>
      <c r="C140" s="22">
        <v>2.9508493963365436E-3</v>
      </c>
      <c r="D140" s="31">
        <v>6.9358023819798831E-6</v>
      </c>
      <c r="E140" s="32">
        <f t="shared" si="12"/>
        <v>-1.0956420438184485E-2</v>
      </c>
      <c r="F140" s="22">
        <f t="shared" si="0"/>
        <v>2.9439135939545637E-3</v>
      </c>
      <c r="G140" s="22">
        <v>1.2528858458401118E-2</v>
      </c>
      <c r="H140" s="22">
        <v>-1.0338458911965387E-2</v>
      </c>
      <c r="I140" s="22">
        <v>-2.0543664269178447E-2</v>
      </c>
      <c r="J140" s="22">
        <v>-1.9655784763204922E-2</v>
      </c>
      <c r="K140" s="36">
        <v>-52</v>
      </c>
      <c r="L140" s="22">
        <f t="shared" si="7"/>
        <v>1.0033425467297752</v>
      </c>
      <c r="M140" s="22">
        <f t="shared" si="8"/>
        <v>-0.20081304357528645</v>
      </c>
      <c r="N140" s="22">
        <f t="shared" si="9"/>
        <v>0.18188848757721687</v>
      </c>
      <c r="O140" s="22">
        <f t="shared" si="10"/>
        <v>0.32174998946849126</v>
      </c>
      <c r="P140" s="22">
        <f t="shared" si="11"/>
        <v>-0.49026100343220042</v>
      </c>
      <c r="Q140" s="22">
        <f t="shared" si="3"/>
        <v>1.58388990678251E-3</v>
      </c>
      <c r="R140" s="22">
        <f t="shared" si="4"/>
        <v>1.5908257091644899E-3</v>
      </c>
      <c r="S140" s="22">
        <f t="shared" si="5"/>
        <v>-1.0949484635802505E-2</v>
      </c>
      <c r="T140" s="22">
        <f t="shared" si="6"/>
        <v>-1.2540310344966995E-2</v>
      </c>
      <c r="U140" s="22"/>
      <c r="V140" s="34"/>
    </row>
    <row r="141" spans="1:22" ht="15.75" customHeight="1" x14ac:dyDescent="0.2">
      <c r="A141" s="20">
        <v>44070</v>
      </c>
      <c r="B141" s="22">
        <v>9.1863528578319895E-3</v>
      </c>
      <c r="C141" s="22">
        <v>5.6437381903445627E-3</v>
      </c>
      <c r="D141" s="31">
        <v>6.9358023819798831E-6</v>
      </c>
      <c r="E141" s="32">
        <f t="shared" si="12"/>
        <v>9.1794170554500096E-3</v>
      </c>
      <c r="F141" s="22">
        <f t="shared" si="0"/>
        <v>5.6368023879625829E-3</v>
      </c>
      <c r="G141" s="22">
        <v>2.5100777718560898E-3</v>
      </c>
      <c r="H141" s="22">
        <v>9.7241604108047747E-3</v>
      </c>
      <c r="I141" s="22">
        <v>-1.6702224485616431E-2</v>
      </c>
      <c r="J141" s="22">
        <v>-2.3318025820329921E-3</v>
      </c>
      <c r="K141" s="36">
        <v>-51</v>
      </c>
      <c r="L141" s="22">
        <f t="shared" si="7"/>
        <v>1.0033425467297752</v>
      </c>
      <c r="M141" s="22">
        <f t="shared" si="8"/>
        <v>-0.20081304357528645</v>
      </c>
      <c r="N141" s="22">
        <f t="shared" si="9"/>
        <v>0.18188848757721687</v>
      </c>
      <c r="O141" s="22">
        <f t="shared" si="10"/>
        <v>0.32174998946849126</v>
      </c>
      <c r="P141" s="22">
        <f t="shared" si="11"/>
        <v>-0.49026100343220042</v>
      </c>
      <c r="Q141" s="22">
        <f t="shared" si="3"/>
        <v>2.6895514577791168E-3</v>
      </c>
      <c r="R141" s="22">
        <f t="shared" si="4"/>
        <v>2.6964872601610967E-3</v>
      </c>
      <c r="S141" s="22">
        <f t="shared" si="5"/>
        <v>9.1863528578319895E-3</v>
      </c>
      <c r="T141" s="22">
        <f t="shared" si="6"/>
        <v>6.4898655976708929E-3</v>
      </c>
      <c r="U141" s="22"/>
      <c r="V141" s="34"/>
    </row>
    <row r="142" spans="1:22" ht="15.75" customHeight="1" x14ac:dyDescent="0.2">
      <c r="A142" s="20">
        <v>44071</v>
      </c>
      <c r="B142" s="22">
        <v>8.6257004044099448E-3</v>
      </c>
      <c r="C142" s="22">
        <v>5.655690157052029E-3</v>
      </c>
      <c r="D142" s="31">
        <v>6.9358023819798831E-6</v>
      </c>
      <c r="E142" s="32">
        <f t="shared" si="12"/>
        <v>8.6187646020279649E-3</v>
      </c>
      <c r="F142" s="22">
        <f t="shared" si="0"/>
        <v>5.6487543546700492E-3</v>
      </c>
      <c r="G142" s="22">
        <v>-8.9701110501564079E-3</v>
      </c>
      <c r="H142" s="22">
        <v>-9.2584646558537681E-3</v>
      </c>
      <c r="I142" s="22">
        <v>2.0331944977831562E-3</v>
      </c>
      <c r="J142" s="22">
        <v>-3.2583586895122436E-4</v>
      </c>
      <c r="K142" s="36">
        <v>-50</v>
      </c>
      <c r="L142" s="22">
        <f t="shared" si="7"/>
        <v>1.0033425467297752</v>
      </c>
      <c r="M142" s="22">
        <f t="shared" si="8"/>
        <v>-0.20081304357528645</v>
      </c>
      <c r="N142" s="22">
        <f t="shared" si="9"/>
        <v>0.18188848757721687</v>
      </c>
      <c r="O142" s="22">
        <f t="shared" si="10"/>
        <v>0.32174998946849126</v>
      </c>
      <c r="P142" s="22">
        <f t="shared" si="11"/>
        <v>-0.49026100343220042</v>
      </c>
      <c r="Q142" s="22">
        <f t="shared" si="3"/>
        <v>6.5988676760307665E-3</v>
      </c>
      <c r="R142" s="22">
        <f t="shared" si="4"/>
        <v>6.6058034784127464E-3</v>
      </c>
      <c r="S142" s="22">
        <f t="shared" si="5"/>
        <v>8.6257004044099448E-3</v>
      </c>
      <c r="T142" s="22">
        <f t="shared" si="6"/>
        <v>2.0198969259971984E-3</v>
      </c>
      <c r="U142" s="22"/>
      <c r="V142" s="34"/>
    </row>
    <row r="143" spans="1:22" ht="15.75" customHeight="1" x14ac:dyDescent="0.2">
      <c r="A143" s="20">
        <v>44074</v>
      </c>
      <c r="B143" s="22">
        <v>-5.8061797771386198E-3</v>
      </c>
      <c r="C143" s="22">
        <v>-7.8418282055417437E-3</v>
      </c>
      <c r="D143" s="31">
        <v>6.9358023819798831E-6</v>
      </c>
      <c r="E143" s="32">
        <f t="shared" si="12"/>
        <v>-5.8131155795205997E-3</v>
      </c>
      <c r="F143" s="22">
        <f t="shared" si="0"/>
        <v>-7.8487640079237236E-3</v>
      </c>
      <c r="G143" s="22">
        <v>-2.7105621954724868E-3</v>
      </c>
      <c r="H143" s="22">
        <v>-1.0271472493935244E-2</v>
      </c>
      <c r="I143" s="22">
        <v>1.3717310765752989E-2</v>
      </c>
      <c r="J143" s="22">
        <v>6.9383823879280247E-3</v>
      </c>
      <c r="K143" s="36">
        <v>-49</v>
      </c>
      <c r="L143" s="22">
        <f t="shared" si="7"/>
        <v>1.0033425467297752</v>
      </c>
      <c r="M143" s="22">
        <f t="shared" si="8"/>
        <v>-0.20081304357528645</v>
      </c>
      <c r="N143" s="22">
        <f t="shared" si="9"/>
        <v>0.18188848757721687</v>
      </c>
      <c r="O143" s="22">
        <f t="shared" si="10"/>
        <v>0.32174998946849126</v>
      </c>
      <c r="P143" s="22">
        <f t="shared" si="11"/>
        <v>-0.49026100343220042</v>
      </c>
      <c r="Q143" s="22">
        <f t="shared" si="3"/>
        <v>-8.1870189385159654E-3</v>
      </c>
      <c r="R143" s="22">
        <f t="shared" si="4"/>
        <v>-8.1800831361339855E-3</v>
      </c>
      <c r="S143" s="22">
        <f t="shared" si="5"/>
        <v>-5.8061797771386198E-3</v>
      </c>
      <c r="T143" s="22">
        <f t="shared" si="6"/>
        <v>2.3739033589953657E-3</v>
      </c>
      <c r="U143" s="22"/>
      <c r="V143" s="34"/>
    </row>
    <row r="144" spans="1:22" ht="15.75" customHeight="1" x14ac:dyDescent="0.2">
      <c r="A144" s="20">
        <v>44075</v>
      </c>
      <c r="B144" s="22">
        <v>8.9545562285194404E-4</v>
      </c>
      <c r="C144" s="22">
        <v>7.5552638984283903E-3</v>
      </c>
      <c r="D144" s="31">
        <v>6.9358023819798831E-6</v>
      </c>
      <c r="E144" s="32">
        <f t="shared" si="12"/>
        <v>8.8851982046996415E-4</v>
      </c>
      <c r="F144" s="22">
        <f t="shared" si="0"/>
        <v>7.5483280960464104E-3</v>
      </c>
      <c r="G144" s="22">
        <v>1.3671196496927885E-3</v>
      </c>
      <c r="H144" s="22">
        <v>-7.6564109880344084E-3</v>
      </c>
      <c r="I144" s="22">
        <v>1.7461218133079668E-3</v>
      </c>
      <c r="J144" s="22">
        <v>4.1366363032760058E-3</v>
      </c>
      <c r="K144" s="36">
        <v>-48</v>
      </c>
      <c r="L144" s="22">
        <f t="shared" si="7"/>
        <v>1.0033425467297752</v>
      </c>
      <c r="M144" s="22">
        <f t="shared" si="8"/>
        <v>-0.20081304357528645</v>
      </c>
      <c r="N144" s="22">
        <f t="shared" si="9"/>
        <v>0.18188848757721687</v>
      </c>
      <c r="O144" s="22">
        <f t="shared" si="10"/>
        <v>0.32174998946849126</v>
      </c>
      <c r="P144" s="22">
        <f t="shared" si="11"/>
        <v>-0.49026100343220042</v>
      </c>
      <c r="Q144" s="22">
        <f t="shared" si="3"/>
        <v>4.4401934729339475E-3</v>
      </c>
      <c r="R144" s="22">
        <f t="shared" si="4"/>
        <v>4.4471292753159274E-3</v>
      </c>
      <c r="S144" s="22">
        <f t="shared" si="5"/>
        <v>8.9545562285194404E-4</v>
      </c>
      <c r="T144" s="22">
        <f t="shared" si="6"/>
        <v>-3.5516736524639834E-3</v>
      </c>
      <c r="U144" s="22"/>
      <c r="V144" s="34"/>
    </row>
    <row r="145" spans="1:22" ht="15.75" customHeight="1" x14ac:dyDescent="0.2">
      <c r="A145" s="20">
        <v>44076</v>
      </c>
      <c r="B145" s="22">
        <v>2.3410802683644882E-2</v>
      </c>
      <c r="C145" s="22">
        <v>1.5753407895037E-2</v>
      </c>
      <c r="D145" s="31">
        <v>6.9358023819798831E-6</v>
      </c>
      <c r="E145" s="32">
        <f t="shared" si="12"/>
        <v>2.3403866881262902E-2</v>
      </c>
      <c r="F145" s="22">
        <f t="shared" si="0"/>
        <v>1.574647209265502E-2</v>
      </c>
      <c r="G145" s="22">
        <v>6.5725753794857872E-3</v>
      </c>
      <c r="H145" s="22">
        <v>-1.1006404702355345E-3</v>
      </c>
      <c r="I145" s="22">
        <v>9.7814424914795094E-3</v>
      </c>
      <c r="J145" s="22">
        <v>1.1512102218784407E-3</v>
      </c>
      <c r="K145" s="36">
        <v>-47</v>
      </c>
      <c r="L145" s="22">
        <f t="shared" si="7"/>
        <v>1.0033425467297752</v>
      </c>
      <c r="M145" s="22">
        <f t="shared" si="8"/>
        <v>-0.20081304357528645</v>
      </c>
      <c r="N145" s="22">
        <f t="shared" si="9"/>
        <v>0.18188848757721687</v>
      </c>
      <c r="O145" s="22">
        <f t="shared" si="10"/>
        <v>0.32174998946849126</v>
      </c>
      <c r="P145" s="22">
        <f t="shared" si="11"/>
        <v>-0.49026100343220042</v>
      </c>
      <c r="Q145" s="22">
        <f t="shared" si="3"/>
        <v>1.686183825495452E-2</v>
      </c>
      <c r="R145" s="22">
        <f t="shared" si="4"/>
        <v>1.68687740573365E-2</v>
      </c>
      <c r="S145" s="22">
        <f t="shared" si="5"/>
        <v>2.3410802683644882E-2</v>
      </c>
      <c r="T145" s="22">
        <f t="shared" si="6"/>
        <v>6.542028626308382E-3</v>
      </c>
      <c r="U145" s="22"/>
      <c r="V145" s="34"/>
    </row>
    <row r="146" spans="1:22" ht="15.75" customHeight="1" x14ac:dyDescent="0.2">
      <c r="A146" s="20">
        <v>44077</v>
      </c>
      <c r="B146" s="22">
        <v>-1.2600917749110679E-2</v>
      </c>
      <c r="C146" s="22">
        <v>-2.8150474972598087E-2</v>
      </c>
      <c r="D146" s="31">
        <v>6.9358023819798831E-6</v>
      </c>
      <c r="E146" s="32">
        <f t="shared" si="12"/>
        <v>-1.2607853551492659E-2</v>
      </c>
      <c r="F146" s="22">
        <f t="shared" si="0"/>
        <v>-2.8157410774980067E-2</v>
      </c>
      <c r="G146" s="22">
        <v>2.4170741723686835E-3</v>
      </c>
      <c r="H146" s="22">
        <v>2.2511201075802623E-2</v>
      </c>
      <c r="I146" s="22">
        <v>-1.1116215786770349E-2</v>
      </c>
      <c r="J146" s="22">
        <v>-6.6551141959455724E-3</v>
      </c>
      <c r="K146" s="36">
        <v>-46</v>
      </c>
      <c r="L146" s="22">
        <f t="shared" si="7"/>
        <v>1.0033425467297752</v>
      </c>
      <c r="M146" s="22">
        <f t="shared" si="8"/>
        <v>-0.20081304357528645</v>
      </c>
      <c r="N146" s="22">
        <f t="shared" si="9"/>
        <v>0.18188848757721687</v>
      </c>
      <c r="O146" s="22">
        <f t="shared" si="10"/>
        <v>0.32174998946849126</v>
      </c>
      <c r="P146" s="22">
        <f t="shared" si="11"/>
        <v>-0.49026100343220042</v>
      </c>
      <c r="Q146" s="22">
        <f t="shared" si="3"/>
        <v>-2.4956279288823807E-2</v>
      </c>
      <c r="R146" s="22">
        <f t="shared" si="4"/>
        <v>-2.4949343486441827E-2</v>
      </c>
      <c r="S146" s="22">
        <f t="shared" si="5"/>
        <v>-1.2600917749110679E-2</v>
      </c>
      <c r="T146" s="22">
        <f t="shared" si="6"/>
        <v>1.2348425737331147E-2</v>
      </c>
      <c r="U146" s="22"/>
      <c r="V146" s="34"/>
    </row>
    <row r="147" spans="1:22" ht="15.75" customHeight="1" x14ac:dyDescent="0.2">
      <c r="A147" s="20">
        <v>44078</v>
      </c>
      <c r="B147" s="22">
        <v>-1.3466609125725205E-2</v>
      </c>
      <c r="C147" s="22">
        <v>-5.6505976382502229E-3</v>
      </c>
      <c r="D147" s="31">
        <v>6.9358023819798831E-6</v>
      </c>
      <c r="E147" s="32">
        <f t="shared" si="12"/>
        <v>-1.3473544928107185E-2</v>
      </c>
      <c r="F147" s="22">
        <f t="shared" si="0"/>
        <v>-5.6575334406322028E-3</v>
      </c>
      <c r="G147" s="22">
        <v>4.2812594489374479E-3</v>
      </c>
      <c r="H147" s="22">
        <v>6.8851805080891006E-3</v>
      </c>
      <c r="I147" s="22">
        <v>2.3361069102936409E-3</v>
      </c>
      <c r="J147" s="22">
        <v>1.3905475056901427E-2</v>
      </c>
      <c r="K147" s="36">
        <v>-45</v>
      </c>
      <c r="L147" s="22">
        <f t="shared" si="7"/>
        <v>1.0033425467297752</v>
      </c>
      <c r="M147" s="22">
        <f t="shared" si="8"/>
        <v>-0.20081304357528645</v>
      </c>
      <c r="N147" s="22">
        <f t="shared" si="9"/>
        <v>0.18188848757721687</v>
      </c>
      <c r="O147" s="22">
        <f t="shared" si="10"/>
        <v>0.32174998946849126</v>
      </c>
      <c r="P147" s="22">
        <f t="shared" si="11"/>
        <v>-0.49026100343220042</v>
      </c>
      <c r="Q147" s="22">
        <f t="shared" si="3"/>
        <v>-1.1349511462310582E-2</v>
      </c>
      <c r="R147" s="22">
        <f t="shared" si="4"/>
        <v>-1.1342575659928602E-2</v>
      </c>
      <c r="S147" s="22">
        <f t="shared" si="5"/>
        <v>-1.3466609125725205E-2</v>
      </c>
      <c r="T147" s="22">
        <f t="shared" si="6"/>
        <v>-2.1240334657966035E-3</v>
      </c>
      <c r="U147" s="22"/>
      <c r="V147" s="34"/>
    </row>
    <row r="148" spans="1:22" ht="15.75" customHeight="1" x14ac:dyDescent="0.2">
      <c r="A148" s="20">
        <v>44082</v>
      </c>
      <c r="B148" s="22">
        <v>-1.5341439363338099E-2</v>
      </c>
      <c r="C148" s="22">
        <v>-2.2735915764373546E-2</v>
      </c>
      <c r="D148" s="31">
        <v>6.9358023819798831E-6</v>
      </c>
      <c r="E148" s="32">
        <f t="shared" si="12"/>
        <v>-1.5348375165720079E-2</v>
      </c>
      <c r="F148" s="22">
        <f t="shared" si="0"/>
        <v>-2.2742851566755526E-2</v>
      </c>
      <c r="G148" s="22">
        <v>3.3320991481395556E-3</v>
      </c>
      <c r="H148" s="22">
        <v>4.0207588848874889E-3</v>
      </c>
      <c r="I148" s="22">
        <v>4.5727848064999743E-3</v>
      </c>
      <c r="J148" s="22">
        <v>-1.8128399590663036E-2</v>
      </c>
      <c r="K148" s="36">
        <v>-44</v>
      </c>
      <c r="L148" s="22">
        <f t="shared" si="7"/>
        <v>1.0033425467297752</v>
      </c>
      <c r="M148" s="22">
        <f t="shared" si="8"/>
        <v>-0.20081304357528645</v>
      </c>
      <c r="N148" s="22">
        <f t="shared" si="9"/>
        <v>0.18188848757721687</v>
      </c>
      <c r="O148" s="22">
        <f t="shared" si="10"/>
        <v>0.32174998946849126</v>
      </c>
      <c r="P148" s="22">
        <f t="shared" si="11"/>
        <v>-0.49026100343220042</v>
      </c>
      <c r="Q148" s="22">
        <f t="shared" si="3"/>
        <v>-1.2397728992562033E-2</v>
      </c>
      <c r="R148" s="22">
        <f t="shared" si="4"/>
        <v>-1.2390793190180053E-2</v>
      </c>
      <c r="S148" s="22">
        <f t="shared" si="5"/>
        <v>-1.5341439363338099E-2</v>
      </c>
      <c r="T148" s="22">
        <f t="shared" si="6"/>
        <v>-2.9506461731580464E-3</v>
      </c>
      <c r="U148" s="22"/>
      <c r="V148" s="34"/>
    </row>
    <row r="149" spans="1:22" ht="15.75" customHeight="1" x14ac:dyDescent="0.2">
      <c r="A149" s="20">
        <v>44083</v>
      </c>
      <c r="B149" s="22">
        <v>1.5405539872959152E-2</v>
      </c>
      <c r="C149" s="22">
        <v>1.5857807663049804E-2</v>
      </c>
      <c r="D149" s="31">
        <v>6.9358023819798831E-6</v>
      </c>
      <c r="E149" s="32">
        <f t="shared" si="12"/>
        <v>1.5398604070577172E-2</v>
      </c>
      <c r="F149" s="22">
        <f t="shared" si="0"/>
        <v>1.5850871860667824E-2</v>
      </c>
      <c r="G149" s="22">
        <v>-5.1757486272450059E-3</v>
      </c>
      <c r="H149" s="22">
        <v>-1.7091890812506672E-2</v>
      </c>
      <c r="I149" s="22">
        <v>1.1782516081048475E-2</v>
      </c>
      <c r="J149" s="22">
        <v>7.2971966299327264E-3</v>
      </c>
      <c r="K149" s="36">
        <v>-43</v>
      </c>
      <c r="L149" s="22">
        <f t="shared" si="7"/>
        <v>1.0033425467297752</v>
      </c>
      <c r="M149" s="22">
        <f t="shared" si="8"/>
        <v>-0.20081304357528645</v>
      </c>
      <c r="N149" s="22">
        <f t="shared" si="9"/>
        <v>0.18188848757721687</v>
      </c>
      <c r="O149" s="22">
        <f t="shared" si="10"/>
        <v>0.32174998946849126</v>
      </c>
      <c r="P149" s="22">
        <f t="shared" si="11"/>
        <v>-0.49026100343220042</v>
      </c>
      <c r="Q149" s="22">
        <f t="shared" si="3"/>
        <v>1.4047887288422484E-2</v>
      </c>
      <c r="R149" s="22">
        <f t="shared" si="4"/>
        <v>1.4054823090804464E-2</v>
      </c>
      <c r="S149" s="22">
        <f t="shared" si="5"/>
        <v>1.5405539872959152E-2</v>
      </c>
      <c r="T149" s="22">
        <f t="shared" si="6"/>
        <v>1.3507167821546883E-3</v>
      </c>
      <c r="U149" s="22"/>
      <c r="V149" s="34"/>
    </row>
    <row r="150" spans="1:22" ht="15.75" customHeight="1" x14ac:dyDescent="0.2">
      <c r="A150" s="20">
        <v>44084</v>
      </c>
      <c r="B150" s="22">
        <v>-2.4067847858041828E-2</v>
      </c>
      <c r="C150" s="22">
        <v>-1.4633506164099988E-2</v>
      </c>
      <c r="D150" s="31">
        <v>6.9358023819798831E-6</v>
      </c>
      <c r="E150" s="32">
        <f t="shared" si="12"/>
        <v>-2.4074783660423808E-2</v>
      </c>
      <c r="F150" s="22">
        <f t="shared" si="0"/>
        <v>-1.4640441966481968E-2</v>
      </c>
      <c r="G150" s="22">
        <v>3.4082863195491757E-3</v>
      </c>
      <c r="H150" s="22">
        <v>2.2065477625218578E-3</v>
      </c>
      <c r="I150" s="22">
        <v>-3.0418995234354901E-3</v>
      </c>
      <c r="J150" s="22">
        <v>-6.4003556668149747E-3</v>
      </c>
      <c r="K150" s="36">
        <v>-42</v>
      </c>
      <c r="L150" s="22">
        <f t="shared" si="7"/>
        <v>1.0033425467297752</v>
      </c>
      <c r="M150" s="22">
        <f t="shared" si="8"/>
        <v>-0.20081304357528645</v>
      </c>
      <c r="N150" s="22">
        <f t="shared" si="9"/>
        <v>0.18188848757721687</v>
      </c>
      <c r="O150" s="22">
        <f t="shared" si="10"/>
        <v>0.32174998946849126</v>
      </c>
      <c r="P150" s="22">
        <f t="shared" si="11"/>
        <v>-0.49026100343220042</v>
      </c>
      <c r="Q150" s="22">
        <f t="shared" si="3"/>
        <v>-1.2813347389906084E-2</v>
      </c>
      <c r="R150" s="22">
        <f t="shared" si="4"/>
        <v>-1.2806411587524104E-2</v>
      </c>
      <c r="S150" s="22">
        <f t="shared" si="5"/>
        <v>-2.4067847858041828E-2</v>
      </c>
      <c r="T150" s="22">
        <f t="shared" si="6"/>
        <v>-1.1261436270517724E-2</v>
      </c>
      <c r="U150" s="22"/>
      <c r="V150" s="34"/>
    </row>
    <row r="151" spans="1:22" ht="15.75" customHeight="1" x14ac:dyDescent="0.2">
      <c r="A151" s="20">
        <v>44085</v>
      </c>
      <c r="B151" s="22">
        <v>-1.0295761485792329E-2</v>
      </c>
      <c r="C151" s="22">
        <v>4.7485407220705638E-3</v>
      </c>
      <c r="D151" s="31">
        <v>6.9358023819798831E-6</v>
      </c>
      <c r="E151" s="32">
        <f t="shared" si="12"/>
        <v>-1.0302697288174309E-2</v>
      </c>
      <c r="F151" s="22">
        <f t="shared" si="0"/>
        <v>4.7416049196885839E-3</v>
      </c>
      <c r="G151" s="22">
        <v>1.0203035588619841E-2</v>
      </c>
      <c r="H151" s="22">
        <v>-4.5994481165238582E-3</v>
      </c>
      <c r="I151" s="22">
        <v>7.7802763591897049E-3</v>
      </c>
      <c r="J151" s="22">
        <v>6.5307650667373535E-3</v>
      </c>
      <c r="K151" s="36">
        <v>-41</v>
      </c>
      <c r="L151" s="22">
        <f t="shared" si="7"/>
        <v>1.0033425467297752</v>
      </c>
      <c r="M151" s="22">
        <f t="shared" si="8"/>
        <v>-0.20081304357528645</v>
      </c>
      <c r="N151" s="22">
        <f t="shared" si="9"/>
        <v>0.18188848757721687</v>
      </c>
      <c r="O151" s="22">
        <f t="shared" si="10"/>
        <v>0.32174998946849126</v>
      </c>
      <c r="P151" s="22">
        <f t="shared" si="11"/>
        <v>-0.49026100343220042</v>
      </c>
      <c r="Q151" s="22">
        <f t="shared" si="3"/>
        <v>1.1734890656772807E-3</v>
      </c>
      <c r="R151" s="22">
        <f t="shared" si="4"/>
        <v>1.1804248680592606E-3</v>
      </c>
      <c r="S151" s="22">
        <f t="shared" si="5"/>
        <v>-1.0295761485792329E-2</v>
      </c>
      <c r="T151" s="22">
        <f t="shared" si="6"/>
        <v>-1.147618635385159E-2</v>
      </c>
      <c r="U151" s="22"/>
      <c r="V151" s="34"/>
    </row>
    <row r="152" spans="1:22" ht="15.75" customHeight="1" x14ac:dyDescent="0.2">
      <c r="A152" s="20">
        <v>44088</v>
      </c>
      <c r="B152" s="22">
        <v>2.3245043007281686E-2</v>
      </c>
      <c r="C152" s="22">
        <v>1.177505750574172E-2</v>
      </c>
      <c r="D152" s="31">
        <v>6.9358023819798831E-6</v>
      </c>
      <c r="E152" s="32">
        <f t="shared" si="12"/>
        <v>2.3238107204899706E-2</v>
      </c>
      <c r="F152" s="22">
        <f t="shared" si="0"/>
        <v>1.176812170335974E-2</v>
      </c>
      <c r="G152" s="22">
        <v>4.3966072903928767E-3</v>
      </c>
      <c r="H152" s="22">
        <v>-6.7450729756472908E-3</v>
      </c>
      <c r="I152" s="22">
        <v>6.7294198898351851E-3</v>
      </c>
      <c r="J152" s="22">
        <v>-4.2961948361123683E-3</v>
      </c>
      <c r="K152" s="36">
        <v>-40</v>
      </c>
      <c r="L152" s="22">
        <f t="shared" si="7"/>
        <v>1.0033425467297752</v>
      </c>
      <c r="M152" s="22">
        <f t="shared" si="8"/>
        <v>-0.20081304357528645</v>
      </c>
      <c r="N152" s="22">
        <f t="shared" si="9"/>
        <v>0.18188848757721687</v>
      </c>
      <c r="O152" s="22">
        <f t="shared" si="10"/>
        <v>0.32174998946849126</v>
      </c>
      <c r="P152" s="22">
        <f t="shared" si="11"/>
        <v>-0.49026100343220042</v>
      </c>
      <c r="Q152" s="22">
        <f t="shared" si="3"/>
        <v>1.3969157556523587E-2</v>
      </c>
      <c r="R152" s="22">
        <f t="shared" si="4"/>
        <v>1.3976093358905567E-2</v>
      </c>
      <c r="S152" s="22">
        <f t="shared" si="5"/>
        <v>2.3245043007281686E-2</v>
      </c>
      <c r="T152" s="22">
        <f t="shared" si="6"/>
        <v>9.2689496483761187E-3</v>
      </c>
      <c r="U152" s="22"/>
      <c r="V152" s="34"/>
    </row>
    <row r="153" spans="1:22" ht="15.75" customHeight="1" x14ac:dyDescent="0.2">
      <c r="A153" s="20">
        <v>44089</v>
      </c>
      <c r="B153" s="22">
        <v>-4.3520692270950182E-3</v>
      </c>
      <c r="C153" s="22">
        <v>8.108745786852374E-5</v>
      </c>
      <c r="D153" s="31">
        <v>6.9358023819798831E-6</v>
      </c>
      <c r="E153" s="32">
        <f t="shared" si="12"/>
        <v>-4.3590050294769981E-3</v>
      </c>
      <c r="F153" s="22">
        <f t="shared" si="0"/>
        <v>7.4151655486543857E-5</v>
      </c>
      <c r="G153" s="22">
        <v>-2.2063962263023209E-3</v>
      </c>
      <c r="H153" s="22">
        <v>-7.5555691879766011E-3</v>
      </c>
      <c r="I153" s="22">
        <v>4.1384878476614069E-3</v>
      </c>
      <c r="J153" s="22">
        <v>-5.6560022149332988E-3</v>
      </c>
      <c r="K153" s="36">
        <v>-39</v>
      </c>
      <c r="L153" s="22">
        <f t="shared" si="7"/>
        <v>1.0033425467297752</v>
      </c>
      <c r="M153" s="22">
        <f t="shared" si="8"/>
        <v>-0.20081304357528645</v>
      </c>
      <c r="N153" s="22">
        <f t="shared" si="9"/>
        <v>0.18188848757721687</v>
      </c>
      <c r="O153" s="22">
        <f t="shared" si="10"/>
        <v>0.32174998946849126</v>
      </c>
      <c r="P153" s="22">
        <f t="shared" si="11"/>
        <v>-0.49026100343220042</v>
      </c>
      <c r="Q153" s="22">
        <f t="shared" si="3"/>
        <v>3.2476773427192922E-3</v>
      </c>
      <c r="R153" s="22">
        <f t="shared" si="4"/>
        <v>3.2546131451012721E-3</v>
      </c>
      <c r="S153" s="22">
        <f t="shared" si="5"/>
        <v>-4.3520692270950182E-3</v>
      </c>
      <c r="T153" s="22">
        <f t="shared" si="6"/>
        <v>-7.6066823721962903E-3</v>
      </c>
      <c r="U153" s="22"/>
      <c r="V153" s="34"/>
    </row>
    <row r="154" spans="1:22" ht="15.75" customHeight="1" x14ac:dyDescent="0.2">
      <c r="A154" s="20">
        <v>44090</v>
      </c>
      <c r="B154" s="22">
        <v>-2.3136466532524638E-3</v>
      </c>
      <c r="C154" s="22">
        <v>1.3129156283444555E-3</v>
      </c>
      <c r="D154" s="31">
        <v>6.9358023819798831E-6</v>
      </c>
      <c r="E154" s="32">
        <f t="shared" si="12"/>
        <v>-2.3205824556344437E-3</v>
      </c>
      <c r="F154" s="22">
        <f t="shared" si="0"/>
        <v>1.3059798259624756E-3</v>
      </c>
      <c r="G154" s="22">
        <v>5.8593869384859602E-3</v>
      </c>
      <c r="H154" s="22">
        <v>1.103258093991261E-2</v>
      </c>
      <c r="I154" s="22">
        <v>-8.6852562860997764E-3</v>
      </c>
      <c r="J154" s="22">
        <v>-3.1952451684072883E-3</v>
      </c>
      <c r="K154" s="36">
        <v>-38</v>
      </c>
      <c r="L154" s="22">
        <f t="shared" si="7"/>
        <v>1.0033425467297752</v>
      </c>
      <c r="M154" s="22">
        <f t="shared" si="8"/>
        <v>-0.20081304357528645</v>
      </c>
      <c r="N154" s="22">
        <f t="shared" si="9"/>
        <v>0.18188848757721687</v>
      </c>
      <c r="O154" s="22">
        <f t="shared" si="10"/>
        <v>0.32174998946849126</v>
      </c>
      <c r="P154" s="22">
        <f t="shared" si="11"/>
        <v>-0.49026100343220042</v>
      </c>
      <c r="Q154" s="22">
        <f t="shared" si="3"/>
        <v>9.1242624508168458E-4</v>
      </c>
      <c r="R154" s="22">
        <f t="shared" si="4"/>
        <v>9.1936204746366447E-4</v>
      </c>
      <c r="S154" s="22">
        <f t="shared" si="5"/>
        <v>-2.3136466532524638E-3</v>
      </c>
      <c r="T154" s="22">
        <f t="shared" si="6"/>
        <v>-3.2330087007161282E-3</v>
      </c>
      <c r="U154" s="22"/>
      <c r="V154" s="34"/>
    </row>
    <row r="155" spans="1:22" ht="15.75" customHeight="1" x14ac:dyDescent="0.2">
      <c r="A155" s="20">
        <v>44091</v>
      </c>
      <c r="B155" s="22">
        <v>-5.0368054153372664E-3</v>
      </c>
      <c r="C155" s="22">
        <v>-4.6626165470088328E-3</v>
      </c>
      <c r="D155" s="31">
        <v>6.9358023819798831E-6</v>
      </c>
      <c r="E155" s="32">
        <f t="shared" si="12"/>
        <v>-5.0437412177192463E-3</v>
      </c>
      <c r="F155" s="22">
        <f t="shared" si="0"/>
        <v>-4.6695523493908127E-3</v>
      </c>
      <c r="G155" s="22">
        <v>4.3521205000173688E-3</v>
      </c>
      <c r="H155" s="22">
        <v>2.1427471571674006E-3</v>
      </c>
      <c r="I155" s="22">
        <v>7.6779581107551034E-3</v>
      </c>
      <c r="J155" s="22">
        <v>7.5173741479139505E-3</v>
      </c>
      <c r="K155" s="36">
        <v>-37</v>
      </c>
      <c r="L155" s="22">
        <f t="shared" si="7"/>
        <v>1.0033425467297752</v>
      </c>
      <c r="M155" s="22">
        <f t="shared" si="8"/>
        <v>-0.20081304357528645</v>
      </c>
      <c r="N155" s="22">
        <f t="shared" si="9"/>
        <v>0.18188848757721687</v>
      </c>
      <c r="O155" s="22">
        <f t="shared" si="10"/>
        <v>0.32174998946849126</v>
      </c>
      <c r="P155" s="22">
        <f t="shared" si="11"/>
        <v>-0.49026100343220042</v>
      </c>
      <c r="Q155" s="22">
        <f t="shared" si="3"/>
        <v>-6.3844745219197134E-3</v>
      </c>
      <c r="R155" s="22">
        <f t="shared" si="4"/>
        <v>-6.3775387195377335E-3</v>
      </c>
      <c r="S155" s="22">
        <f t="shared" si="5"/>
        <v>-5.0368054153372664E-3</v>
      </c>
      <c r="T155" s="22">
        <f t="shared" si="6"/>
        <v>1.3407333042004671E-3</v>
      </c>
      <c r="U155" s="34"/>
      <c r="V155" s="34"/>
    </row>
    <row r="156" spans="1:22" ht="15.75" customHeight="1" x14ac:dyDescent="0.2">
      <c r="A156" s="20">
        <v>44092</v>
      </c>
      <c r="B156" s="22">
        <v>9.9185152434531874E-3</v>
      </c>
      <c r="C156" s="22">
        <v>-8.8036076530505804E-3</v>
      </c>
      <c r="D156" s="31">
        <v>6.9358023819798831E-6</v>
      </c>
      <c r="E156" s="32">
        <f t="shared" si="12"/>
        <v>9.9115794410712076E-3</v>
      </c>
      <c r="F156" s="22">
        <f t="shared" si="0"/>
        <v>-8.8105434554325603E-3</v>
      </c>
      <c r="G156" s="22">
        <v>-3.9756034013201701E-3</v>
      </c>
      <c r="H156" s="22">
        <v>3.9234467930976576E-3</v>
      </c>
      <c r="I156" s="22">
        <v>-4.4478459029672008E-3</v>
      </c>
      <c r="J156" s="22">
        <v>-8.6152660737057879E-5</v>
      </c>
      <c r="K156" s="36">
        <v>-36</v>
      </c>
      <c r="L156" s="22">
        <f t="shared" si="7"/>
        <v>1.0033425467297752</v>
      </c>
      <c r="M156" s="22">
        <f t="shared" si="8"/>
        <v>-0.20081304357528645</v>
      </c>
      <c r="N156" s="22">
        <f t="shared" si="9"/>
        <v>0.18188848757721687</v>
      </c>
      <c r="O156" s="22">
        <f t="shared" si="10"/>
        <v>0.32174998946849126</v>
      </c>
      <c r="P156" s="22">
        <f t="shared" si="11"/>
        <v>-0.49026100343220042</v>
      </c>
      <c r="Q156" s="22">
        <f t="shared" si="3"/>
        <v>-8.7168673688293469E-3</v>
      </c>
      <c r="R156" s="22">
        <f t="shared" si="4"/>
        <v>-8.7099315664473671E-3</v>
      </c>
      <c r="S156" s="22">
        <f t="shared" si="5"/>
        <v>9.9185152434531874E-3</v>
      </c>
      <c r="T156" s="22">
        <f t="shared" si="6"/>
        <v>1.8628446809900556E-2</v>
      </c>
      <c r="U156" s="22"/>
      <c r="V156" s="34"/>
    </row>
    <row r="157" spans="1:22" ht="15.75" customHeight="1" x14ac:dyDescent="0.2">
      <c r="A157" s="20">
        <v>44095</v>
      </c>
      <c r="B157" s="22">
        <v>-2.9085892848433163E-2</v>
      </c>
      <c r="C157" s="22">
        <v>-1.860171815545238E-2</v>
      </c>
      <c r="D157" s="31">
        <v>6.9358023819798831E-6</v>
      </c>
      <c r="E157" s="32">
        <f t="shared" si="12"/>
        <v>-2.9092828650815142E-2</v>
      </c>
      <c r="F157" s="22">
        <f t="shared" si="0"/>
        <v>-1.860865395783436E-2</v>
      </c>
      <c r="G157" s="22">
        <v>-1.3701404533542081E-2</v>
      </c>
      <c r="H157" s="22">
        <v>-6.140877359670862E-3</v>
      </c>
      <c r="I157" s="22">
        <v>-6.8982987013599135E-3</v>
      </c>
      <c r="J157" s="22">
        <v>-1.0133371364987598E-3</v>
      </c>
      <c r="K157" s="36">
        <v>-35</v>
      </c>
      <c r="L157" s="22">
        <f t="shared" si="7"/>
        <v>1.0033425467297752</v>
      </c>
      <c r="M157" s="22">
        <f t="shared" si="8"/>
        <v>-0.20081304357528645</v>
      </c>
      <c r="N157" s="22">
        <f t="shared" si="9"/>
        <v>0.18188848757721687</v>
      </c>
      <c r="O157" s="22">
        <f t="shared" si="10"/>
        <v>0.32174998946849126</v>
      </c>
      <c r="P157" s="22">
        <f t="shared" si="11"/>
        <v>-0.49026100343220042</v>
      </c>
      <c r="Q157" s="22">
        <f t="shared" si="3"/>
        <v>-1.8759116256135591E-2</v>
      </c>
      <c r="R157" s="22">
        <f t="shared" si="4"/>
        <v>-1.8752180453753611E-2</v>
      </c>
      <c r="S157" s="22">
        <f t="shared" si="5"/>
        <v>-2.9085892848433163E-2</v>
      </c>
      <c r="T157" s="22">
        <f t="shared" si="6"/>
        <v>-1.0333712394679551E-2</v>
      </c>
      <c r="U157" s="22"/>
      <c r="V157" s="34"/>
    </row>
    <row r="158" spans="1:22" ht="15.75" customHeight="1" x14ac:dyDescent="0.2">
      <c r="A158" s="20">
        <v>44096</v>
      </c>
      <c r="B158" s="22">
        <v>-1.661509281208538E-2</v>
      </c>
      <c r="C158" s="22">
        <v>5.1613131579963077E-3</v>
      </c>
      <c r="D158" s="31">
        <v>6.9358023819798831E-6</v>
      </c>
      <c r="E158" s="32">
        <f t="shared" si="12"/>
        <v>-1.6622028614467359E-2</v>
      </c>
      <c r="F158" s="22">
        <f t="shared" si="0"/>
        <v>5.1543773556143278E-3</v>
      </c>
      <c r="G158" s="22">
        <v>2.1199698480486944E-3</v>
      </c>
      <c r="H158" s="22">
        <v>-1.8018022376489109E-2</v>
      </c>
      <c r="I158" s="22">
        <v>7.3054733068112039E-3</v>
      </c>
      <c r="J158" s="22">
        <v>1.6567869254445252E-3</v>
      </c>
      <c r="K158" s="36">
        <v>-34</v>
      </c>
      <c r="L158" s="22">
        <f t="shared" si="7"/>
        <v>1.0033425467297752</v>
      </c>
      <c r="M158" s="22">
        <f t="shared" si="8"/>
        <v>-0.20081304357528645</v>
      </c>
      <c r="N158" s="22">
        <f t="shared" si="9"/>
        <v>0.18188848757721687</v>
      </c>
      <c r="O158" s="22">
        <f t="shared" si="10"/>
        <v>0.32174998946849126</v>
      </c>
      <c r="P158" s="22">
        <f t="shared" si="11"/>
        <v>-0.49026100343220042</v>
      </c>
      <c r="Q158" s="22">
        <f t="shared" si="3"/>
        <v>3.0068956051088778E-3</v>
      </c>
      <c r="R158" s="22">
        <f t="shared" si="4"/>
        <v>3.0138314074908577E-3</v>
      </c>
      <c r="S158" s="22">
        <f t="shared" si="5"/>
        <v>-1.661509281208538E-2</v>
      </c>
      <c r="T158" s="22">
        <f t="shared" si="6"/>
        <v>-1.9628924219576238E-2</v>
      </c>
      <c r="U158" s="22"/>
      <c r="V158" s="34"/>
    </row>
    <row r="159" spans="1:22" ht="15.75" customHeight="1" x14ac:dyDescent="0.2">
      <c r="A159" s="20">
        <v>44097</v>
      </c>
      <c r="B159" s="22">
        <v>-7.2305908471364611E-3</v>
      </c>
      <c r="C159" s="22">
        <v>-1.9428447360245862E-2</v>
      </c>
      <c r="D159" s="31">
        <v>6.9358023819798831E-6</v>
      </c>
      <c r="E159" s="32">
        <f t="shared" si="12"/>
        <v>-7.237526649518441E-3</v>
      </c>
      <c r="F159" s="22">
        <f t="shared" si="0"/>
        <v>-1.9435383162627842E-2</v>
      </c>
      <c r="G159" s="22">
        <v>7.6968901487450116E-3</v>
      </c>
      <c r="H159" s="22">
        <v>-1.983773208766831E-2</v>
      </c>
      <c r="I159" s="22">
        <v>7.8505849099495748E-3</v>
      </c>
      <c r="J159" s="22">
        <v>-1.222703909193199E-2</v>
      </c>
      <c r="K159" s="36">
        <v>-33</v>
      </c>
      <c r="L159" s="22">
        <f t="shared" si="7"/>
        <v>1.0033425467297752</v>
      </c>
      <c r="M159" s="22">
        <f t="shared" si="8"/>
        <v>-0.20081304357528645</v>
      </c>
      <c r="N159" s="22">
        <f t="shared" si="9"/>
        <v>0.18188848757721687</v>
      </c>
      <c r="O159" s="22">
        <f t="shared" si="10"/>
        <v>0.32174998946849126</v>
      </c>
      <c r="P159" s="22">
        <f t="shared" si="11"/>
        <v>-0.49026100343220042</v>
      </c>
      <c r="Q159" s="22">
        <f t="shared" si="3"/>
        <v>-1.6133871795969056E-2</v>
      </c>
      <c r="R159" s="22">
        <f t="shared" si="4"/>
        <v>-1.6126935993587076E-2</v>
      </c>
      <c r="S159" s="22">
        <f t="shared" si="5"/>
        <v>-7.2305908471364611E-3</v>
      </c>
      <c r="T159" s="22">
        <f t="shared" si="6"/>
        <v>8.8963451464506155E-3</v>
      </c>
      <c r="U159" s="22"/>
      <c r="V159" s="34"/>
    </row>
    <row r="160" spans="1:22" ht="15.75" customHeight="1" x14ac:dyDescent="0.2">
      <c r="A160" s="20">
        <v>44098</v>
      </c>
      <c r="B160" s="22">
        <v>1.7783862416160068E-3</v>
      </c>
      <c r="C160" s="22">
        <v>1.9526469863140386E-3</v>
      </c>
      <c r="D160" s="31">
        <v>6.9358023819798831E-6</v>
      </c>
      <c r="E160" s="32">
        <f t="shared" si="12"/>
        <v>1.7714504392340269E-3</v>
      </c>
      <c r="F160" s="22">
        <f t="shared" si="0"/>
        <v>1.9457111839320587E-3</v>
      </c>
      <c r="G160" s="22">
        <v>-2.9642521544100066E-3</v>
      </c>
      <c r="H160" s="22">
        <v>4.6996130119665875E-3</v>
      </c>
      <c r="I160" s="22">
        <v>-3.5223273284561325E-3</v>
      </c>
      <c r="J160" s="22">
        <v>2.0796177006339131E-3</v>
      </c>
      <c r="K160" s="36">
        <v>-32</v>
      </c>
      <c r="L160" s="22">
        <f t="shared" si="7"/>
        <v>1.0033425467297752</v>
      </c>
      <c r="M160" s="22">
        <f t="shared" si="8"/>
        <v>-0.20081304357528645</v>
      </c>
      <c r="N160" s="22">
        <f t="shared" si="9"/>
        <v>0.18188848757721687</v>
      </c>
      <c r="O160" s="22">
        <f t="shared" si="10"/>
        <v>0.32174998946849126</v>
      </c>
      <c r="P160" s="22">
        <f t="shared" si="11"/>
        <v>-0.49026100343220042</v>
      </c>
      <c r="Q160" s="22">
        <f t="shared" si="3"/>
        <v>1.2494165729799954E-3</v>
      </c>
      <c r="R160" s="22">
        <f t="shared" si="4"/>
        <v>1.2563523753619753E-3</v>
      </c>
      <c r="S160" s="22">
        <f t="shared" si="5"/>
        <v>1.7783862416160068E-3</v>
      </c>
      <c r="T160" s="22">
        <f t="shared" si="6"/>
        <v>5.2203386625403149E-4</v>
      </c>
      <c r="U160" s="22"/>
      <c r="V160" s="34"/>
    </row>
    <row r="161" spans="1:22" ht="15.75" customHeight="1" x14ac:dyDescent="0.2">
      <c r="A161" s="20">
        <v>44099</v>
      </c>
      <c r="B161" s="22">
        <v>3.3069751806615637E-2</v>
      </c>
      <c r="C161" s="22">
        <v>1.3281320779032881E-2</v>
      </c>
      <c r="D161" s="31">
        <v>6.9358023819798831E-6</v>
      </c>
      <c r="E161" s="32">
        <f t="shared" si="12"/>
        <v>3.3062816004233657E-2</v>
      </c>
      <c r="F161" s="22">
        <f t="shared" si="0"/>
        <v>1.3274384976650901E-2</v>
      </c>
      <c r="G161" s="22">
        <v>-3.2559194515708206E-3</v>
      </c>
      <c r="H161" s="22">
        <v>-2.8594494857316164E-3</v>
      </c>
      <c r="I161" s="22">
        <v>2.1651314874962923E-3</v>
      </c>
      <c r="J161" s="22">
        <v>-3.6338120456883664E-3</v>
      </c>
      <c r="K161" s="36">
        <v>-31</v>
      </c>
      <c r="L161" s="22">
        <f t="shared" si="7"/>
        <v>1.0033425467297752</v>
      </c>
      <c r="M161" s="22">
        <f t="shared" si="8"/>
        <v>-0.20081304357528645</v>
      </c>
      <c r="N161" s="22">
        <f t="shared" si="9"/>
        <v>0.18188848757721687</v>
      </c>
      <c r="O161" s="22">
        <f t="shared" si="10"/>
        <v>0.32174998946849126</v>
      </c>
      <c r="P161" s="22">
        <f t="shared" si="11"/>
        <v>-0.49026100343220042</v>
      </c>
      <c r="Q161" s="22">
        <f t="shared" si="3"/>
        <v>1.5930632754290148E-2</v>
      </c>
      <c r="R161" s="22">
        <f t="shared" si="4"/>
        <v>1.5937568556672128E-2</v>
      </c>
      <c r="S161" s="22">
        <f t="shared" si="5"/>
        <v>3.3069751806615637E-2</v>
      </c>
      <c r="T161" s="22">
        <f t="shared" si="6"/>
        <v>1.7132183249943509E-2</v>
      </c>
      <c r="U161" s="22"/>
      <c r="V161" s="34"/>
    </row>
    <row r="162" spans="1:22" ht="15.75" customHeight="1" x14ac:dyDescent="0.2">
      <c r="A162" s="20">
        <v>44102</v>
      </c>
      <c r="B162" s="22">
        <v>2.4103159936562711E-3</v>
      </c>
      <c r="C162" s="22">
        <v>1.4978907847172132E-2</v>
      </c>
      <c r="D162" s="31">
        <v>6.9358023819798831E-6</v>
      </c>
      <c r="E162" s="32">
        <f t="shared" si="12"/>
        <v>2.4033801912742912E-3</v>
      </c>
      <c r="F162" s="22">
        <f t="shared" si="0"/>
        <v>1.4971972044790153E-2</v>
      </c>
      <c r="G162" s="22">
        <v>5.7084011085469727E-3</v>
      </c>
      <c r="H162" s="22">
        <v>1.4574314878091689E-2</v>
      </c>
      <c r="I162" s="22">
        <v>-6.5788709885322809E-3</v>
      </c>
      <c r="J162" s="22">
        <v>4.2153696298823061E-3</v>
      </c>
      <c r="K162" s="36">
        <v>-30</v>
      </c>
      <c r="L162" s="22">
        <f t="shared" si="7"/>
        <v>1.0033425467297752</v>
      </c>
      <c r="M162" s="22">
        <f t="shared" si="8"/>
        <v>-0.20081304357528645</v>
      </c>
      <c r="N162" s="22">
        <f t="shared" si="9"/>
        <v>0.18188848757721687</v>
      </c>
      <c r="O162" s="22">
        <f t="shared" si="10"/>
        <v>0.32174998946849126</v>
      </c>
      <c r="P162" s="22">
        <f t="shared" si="11"/>
        <v>-0.49026100343220042</v>
      </c>
      <c r="Q162" s="22">
        <f t="shared" si="3"/>
        <v>1.2343212235222577E-2</v>
      </c>
      <c r="R162" s="22">
        <f t="shared" si="4"/>
        <v>1.2350148037604557E-2</v>
      </c>
      <c r="S162" s="22">
        <f t="shared" si="5"/>
        <v>2.4103159936562711E-3</v>
      </c>
      <c r="T162" s="22">
        <f t="shared" si="6"/>
        <v>-9.9398320439482851E-3</v>
      </c>
      <c r="U162" s="22"/>
      <c r="V162" s="34"/>
    </row>
    <row r="163" spans="1:22" ht="15.75" customHeight="1" x14ac:dyDescent="0.2">
      <c r="A163" s="20">
        <v>44103</v>
      </c>
      <c r="B163" s="22">
        <v>3.0294073021618021E-3</v>
      </c>
      <c r="C163" s="22">
        <v>-4.7750029313903741E-3</v>
      </c>
      <c r="D163" s="31">
        <v>6.9358023819798831E-6</v>
      </c>
      <c r="E163" s="32">
        <f t="shared" si="12"/>
        <v>3.0224714997798222E-3</v>
      </c>
      <c r="F163" s="22">
        <f t="shared" si="0"/>
        <v>-4.781938733772354E-3</v>
      </c>
      <c r="G163" s="22">
        <v>-2.087833798471384E-4</v>
      </c>
      <c r="H163" s="22">
        <v>-1.278742508674735E-2</v>
      </c>
      <c r="I163" s="22">
        <v>5.9722091294456287E-3</v>
      </c>
      <c r="J163" s="22">
        <v>-5.7697198972964277E-3</v>
      </c>
      <c r="K163" s="36">
        <v>-29</v>
      </c>
      <c r="L163" s="22">
        <f t="shared" si="7"/>
        <v>1.0033425467297752</v>
      </c>
      <c r="M163" s="22">
        <f t="shared" si="8"/>
        <v>-0.20081304357528645</v>
      </c>
      <c r="N163" s="22">
        <f t="shared" si="9"/>
        <v>0.18188848757721687</v>
      </c>
      <c r="O163" s="22">
        <f t="shared" si="10"/>
        <v>0.32174998946849126</v>
      </c>
      <c r="P163" s="22">
        <f t="shared" si="11"/>
        <v>-0.49026100343220042</v>
      </c>
      <c r="Q163" s="22">
        <f t="shared" si="3"/>
        <v>-2.3316546796552703E-3</v>
      </c>
      <c r="R163" s="22">
        <f t="shared" si="4"/>
        <v>-2.3247188772732904E-3</v>
      </c>
      <c r="S163" s="22">
        <f t="shared" si="5"/>
        <v>3.0294073021618021E-3</v>
      </c>
      <c r="T163" s="22">
        <f t="shared" si="6"/>
        <v>5.3541261794350925E-3</v>
      </c>
      <c r="U163" s="22"/>
      <c r="V163" s="34"/>
    </row>
    <row r="164" spans="1:22" ht="15.75" customHeight="1" x14ac:dyDescent="0.2">
      <c r="A164" s="20">
        <v>44104</v>
      </c>
      <c r="B164" s="22">
        <v>2.4744735705180418E-2</v>
      </c>
      <c r="C164" s="22">
        <v>1.1914463836704987E-2</v>
      </c>
      <c r="D164" s="31">
        <v>6.9358023819798831E-6</v>
      </c>
      <c r="E164" s="32">
        <f t="shared" si="12"/>
        <v>2.4737799902798438E-2</v>
      </c>
      <c r="F164" s="22">
        <f t="shared" si="0"/>
        <v>1.1907528034323007E-2</v>
      </c>
      <c r="G164" s="22">
        <v>6.786744166223912E-4</v>
      </c>
      <c r="H164" s="22">
        <v>-4.6707021364370861E-4</v>
      </c>
      <c r="I164" s="22">
        <v>2.3024481468889649E-3</v>
      </c>
      <c r="J164" s="22">
        <v>1.8582920667428275E-3</v>
      </c>
      <c r="K164" s="36">
        <v>-28</v>
      </c>
      <c r="L164" s="22">
        <f t="shared" si="7"/>
        <v>1.0033425467297752</v>
      </c>
      <c r="M164" s="22">
        <f t="shared" si="8"/>
        <v>-0.20081304357528645</v>
      </c>
      <c r="N164" s="22">
        <f t="shared" si="9"/>
        <v>0.18188848757721687</v>
      </c>
      <c r="O164" s="22">
        <f t="shared" si="10"/>
        <v>0.32174998946849126</v>
      </c>
      <c r="P164" s="22">
        <f t="shared" si="11"/>
        <v>-0.49026100343220042</v>
      </c>
      <c r="Q164" s="22">
        <f t="shared" si="3"/>
        <v>1.155585266696503E-2</v>
      </c>
      <c r="R164" s="22">
        <f t="shared" si="4"/>
        <v>1.156278846934701E-2</v>
      </c>
      <c r="S164" s="22">
        <f t="shared" si="5"/>
        <v>2.4744735705180418E-2</v>
      </c>
      <c r="T164" s="22">
        <f t="shared" si="6"/>
        <v>1.3181947235833408E-2</v>
      </c>
      <c r="U164" s="22"/>
      <c r="V164" s="34"/>
    </row>
    <row r="165" spans="1:22" ht="15.75" customHeight="1" x14ac:dyDescent="0.2">
      <c r="A165" s="20">
        <v>44105</v>
      </c>
      <c r="B165" s="22">
        <v>4.1610712365996397E-3</v>
      </c>
      <c r="C165" s="22">
        <v>1.2662191027488965E-3</v>
      </c>
      <c r="D165" s="31">
        <v>6.9358023819798831E-6</v>
      </c>
      <c r="E165" s="32">
        <f t="shared" si="12"/>
        <v>4.1541354342176599E-3</v>
      </c>
      <c r="F165" s="22">
        <f t="shared" si="0"/>
        <v>1.2592833003669166E-3</v>
      </c>
      <c r="G165" s="22">
        <v>-3.9365840434420788E-3</v>
      </c>
      <c r="H165" s="22">
        <v>-8.5463981859397308E-3</v>
      </c>
      <c r="I165" s="22">
        <v>-1.8864618635613924E-3</v>
      </c>
      <c r="J165" s="22">
        <v>-8.5756802591241063E-3</v>
      </c>
      <c r="K165" s="36">
        <v>-27</v>
      </c>
      <c r="L165" s="22">
        <f t="shared" si="7"/>
        <v>1.0033425467297752</v>
      </c>
      <c r="M165" s="22">
        <f t="shared" si="8"/>
        <v>-0.20081304357528645</v>
      </c>
      <c r="N165" s="22">
        <f t="shared" si="9"/>
        <v>0.18188848757721687</v>
      </c>
      <c r="O165" s="22">
        <f t="shared" si="10"/>
        <v>0.32174998946849126</v>
      </c>
      <c r="P165" s="22">
        <f t="shared" si="11"/>
        <v>-0.49026100343220042</v>
      </c>
      <c r="Q165" s="22">
        <f t="shared" si="3"/>
        <v>4.096871020642991E-3</v>
      </c>
      <c r="R165" s="22">
        <f t="shared" si="4"/>
        <v>4.1038068230249709E-3</v>
      </c>
      <c r="S165" s="22">
        <f t="shared" si="5"/>
        <v>4.1610712365996397E-3</v>
      </c>
      <c r="T165" s="22">
        <f t="shared" si="6"/>
        <v>5.7264413574668882E-5</v>
      </c>
      <c r="U165" s="22"/>
      <c r="V165" s="34"/>
    </row>
    <row r="166" spans="1:22" ht="15.75" customHeight="1" x14ac:dyDescent="0.2">
      <c r="A166" s="20">
        <v>44106</v>
      </c>
      <c r="B166" s="22">
        <v>-3.4877245177717827E-3</v>
      </c>
      <c r="C166" s="22">
        <v>-4.8321067230214744E-3</v>
      </c>
      <c r="D166" s="31">
        <v>6.9358023819798831E-6</v>
      </c>
      <c r="E166" s="32">
        <f t="shared" si="12"/>
        <v>-3.4946603201537626E-3</v>
      </c>
      <c r="F166" s="22">
        <f t="shared" si="0"/>
        <v>-4.8390425254034542E-3</v>
      </c>
      <c r="G166" s="22">
        <v>8.8420526355471943E-3</v>
      </c>
      <c r="H166" s="22">
        <v>1.6271036723814768E-2</v>
      </c>
      <c r="I166" s="22">
        <v>-6.8484187600478695E-3</v>
      </c>
      <c r="J166" s="22">
        <v>-3.414164160137892E-3</v>
      </c>
      <c r="K166" s="36">
        <v>-26</v>
      </c>
      <c r="L166" s="22">
        <f t="shared" si="7"/>
        <v>1.0033425467297752</v>
      </c>
      <c r="M166" s="22">
        <f t="shared" si="8"/>
        <v>-0.20081304357528645</v>
      </c>
      <c r="N166" s="22">
        <f t="shared" si="9"/>
        <v>0.18188848757721687</v>
      </c>
      <c r="O166" s="22">
        <f t="shared" si="10"/>
        <v>0.32174998946849126</v>
      </c>
      <c r="P166" s="22">
        <f t="shared" si="11"/>
        <v>-0.49026100343220042</v>
      </c>
      <c r="Q166" s="22">
        <f t="shared" si="3"/>
        <v>-4.2009496082508393E-3</v>
      </c>
      <c r="R166" s="22">
        <f t="shared" si="4"/>
        <v>-4.1940138058688594E-3</v>
      </c>
      <c r="S166" s="22">
        <f t="shared" si="5"/>
        <v>-3.4877245177717827E-3</v>
      </c>
      <c r="T166" s="22">
        <f t="shared" si="6"/>
        <v>7.0628928809707671E-4</v>
      </c>
      <c r="U166" s="22"/>
      <c r="V166" s="34"/>
    </row>
    <row r="167" spans="1:22" ht="15.75" customHeight="1" x14ac:dyDescent="0.2">
      <c r="A167" s="20">
        <v>44109</v>
      </c>
      <c r="B167" s="22">
        <v>1.958388648807834E-2</v>
      </c>
      <c r="C167" s="22">
        <v>1.6687397869622436E-2</v>
      </c>
      <c r="D167" s="31">
        <v>6.9358023819798831E-6</v>
      </c>
      <c r="E167" s="32">
        <f t="shared" si="12"/>
        <v>1.957695068569636E-2</v>
      </c>
      <c r="F167" s="22">
        <f t="shared" si="0"/>
        <v>1.6680462067240456E-2</v>
      </c>
      <c r="G167" s="22">
        <v>6.8844413719518953E-3</v>
      </c>
      <c r="H167" s="22">
        <v>-5.3741418593371282E-5</v>
      </c>
      <c r="I167" s="22">
        <v>2.7865487314546501E-3</v>
      </c>
      <c r="J167" s="22">
        <v>6.5625234588657481E-3</v>
      </c>
      <c r="K167" s="36">
        <v>-25</v>
      </c>
      <c r="L167" s="22">
        <f t="shared" si="7"/>
        <v>1.0033425467297752</v>
      </c>
      <c r="M167" s="22">
        <f t="shared" si="8"/>
        <v>-0.20081304357528645</v>
      </c>
      <c r="N167" s="22">
        <f t="shared" si="9"/>
        <v>0.18188848757721687</v>
      </c>
      <c r="O167" s="22">
        <f t="shared" si="10"/>
        <v>0.32174998946849126</v>
      </c>
      <c r="P167" s="22">
        <f t="shared" si="11"/>
        <v>-0.49026100343220042</v>
      </c>
      <c r="Q167" s="22">
        <f t="shared" si="3"/>
        <v>1.3023179409617062E-2</v>
      </c>
      <c r="R167" s="22">
        <f t="shared" si="4"/>
        <v>1.3030115211999042E-2</v>
      </c>
      <c r="S167" s="22">
        <f t="shared" si="5"/>
        <v>1.958388648807834E-2</v>
      </c>
      <c r="T167" s="22">
        <f t="shared" si="6"/>
        <v>6.5537712760792982E-3</v>
      </c>
      <c r="U167" s="22"/>
      <c r="V167" s="34"/>
    </row>
    <row r="168" spans="1:22" ht="15.75" customHeight="1" x14ac:dyDescent="0.2">
      <c r="A168" s="20">
        <v>44110</v>
      </c>
      <c r="B168" s="22">
        <v>-1.1697888689288798E-2</v>
      </c>
      <c r="C168" s="22">
        <v>-1.3443356598938047E-2</v>
      </c>
      <c r="D168" s="31">
        <v>6.9358023819798831E-6</v>
      </c>
      <c r="E168" s="32">
        <f t="shared" si="12"/>
        <v>-1.1704824491670778E-2</v>
      </c>
      <c r="F168" s="22">
        <f t="shared" si="0"/>
        <v>-1.3450292401320027E-2</v>
      </c>
      <c r="G168" s="22">
        <v>2.9960809889893955E-3</v>
      </c>
      <c r="H168" s="22">
        <v>2.2858469494989198E-3</v>
      </c>
      <c r="I168" s="22">
        <v>-4.3757642113018882E-3</v>
      </c>
      <c r="J168" s="22">
        <v>7.2963885500085257E-5</v>
      </c>
      <c r="K168" s="36">
        <v>-24</v>
      </c>
      <c r="L168" s="22">
        <f t="shared" si="7"/>
        <v>1.0033425467297752</v>
      </c>
      <c r="M168" s="22">
        <f t="shared" si="8"/>
        <v>-0.20081304357528645</v>
      </c>
      <c r="N168" s="22">
        <f t="shared" si="9"/>
        <v>0.18188848757721687</v>
      </c>
      <c r="O168" s="22">
        <f t="shared" si="10"/>
        <v>0.32174998946849126</v>
      </c>
      <c r="P168" s="22">
        <f t="shared" si="11"/>
        <v>-0.49026100343220042</v>
      </c>
      <c r="Q168" s="22">
        <f t="shared" si="3"/>
        <v>-1.5124806966542807E-2</v>
      </c>
      <c r="R168" s="22">
        <f t="shared" si="4"/>
        <v>-1.5117871164160827E-2</v>
      </c>
      <c r="S168" s="22">
        <f t="shared" si="5"/>
        <v>-1.1697888689288798E-2</v>
      </c>
      <c r="T168" s="22">
        <f t="shared" si="6"/>
        <v>3.4199824748720291E-3</v>
      </c>
      <c r="U168" s="22"/>
      <c r="V168" s="34"/>
    </row>
    <row r="169" spans="1:22" ht="15.75" customHeight="1" x14ac:dyDescent="0.2">
      <c r="A169" s="20">
        <v>44111</v>
      </c>
      <c r="B169" s="22">
        <v>2.7353419567041539E-2</v>
      </c>
      <c r="C169" s="22">
        <v>1.8928374451307638E-2</v>
      </c>
      <c r="D169" s="31">
        <v>6.9358023819798831E-6</v>
      </c>
      <c r="E169" s="32">
        <f t="shared" si="12"/>
        <v>2.7346483764659559E-2</v>
      </c>
      <c r="F169" s="22">
        <f t="shared" si="0"/>
        <v>1.8921438648925658E-2</v>
      </c>
      <c r="G169" s="22">
        <v>5.821044364379818E-3</v>
      </c>
      <c r="H169" s="22">
        <v>-1.6010090101069643E-4</v>
      </c>
      <c r="I169" s="22">
        <v>-3.6858111365855248E-3</v>
      </c>
      <c r="J169" s="22">
        <v>-5.4418842918256098E-3</v>
      </c>
      <c r="K169" s="36">
        <v>-23</v>
      </c>
      <c r="L169" s="22">
        <f t="shared" si="7"/>
        <v>1.0033425467297752</v>
      </c>
      <c r="M169" s="22">
        <f t="shared" si="8"/>
        <v>-0.20081304357528645</v>
      </c>
      <c r="N169" s="22">
        <f t="shared" si="9"/>
        <v>0.18188848757721687</v>
      </c>
      <c r="O169" s="22">
        <f t="shared" si="10"/>
        <v>0.32174998946849126</v>
      </c>
      <c r="P169" s="22">
        <f t="shared" si="11"/>
        <v>-0.49026100343220042</v>
      </c>
      <c r="Q169" s="22">
        <f t="shared" si="3"/>
        <v>1.9268656254554914E-2</v>
      </c>
      <c r="R169" s="22">
        <f t="shared" si="4"/>
        <v>1.9275592056936894E-2</v>
      </c>
      <c r="S169" s="22">
        <f t="shared" si="5"/>
        <v>2.7353419567041539E-2</v>
      </c>
      <c r="T169" s="22">
        <f t="shared" si="6"/>
        <v>8.0778275101046453E-3</v>
      </c>
      <c r="U169" s="22"/>
      <c r="V169" s="34"/>
    </row>
    <row r="170" spans="1:22" ht="15.75" customHeight="1" x14ac:dyDescent="0.2">
      <c r="A170" s="20">
        <v>44112</v>
      </c>
      <c r="B170" s="22">
        <v>-2.3544730353822585E-3</v>
      </c>
      <c r="C170" s="22">
        <v>4.3029227681865767E-3</v>
      </c>
      <c r="D170" s="31">
        <v>6.9358023819798831E-6</v>
      </c>
      <c r="E170" s="32">
        <f t="shared" si="12"/>
        <v>-2.3614088377642384E-3</v>
      </c>
      <c r="F170" s="22">
        <f t="shared" si="0"/>
        <v>4.2959869658045968E-3</v>
      </c>
      <c r="G170" s="22">
        <v>2.5531332472622423E-3</v>
      </c>
      <c r="H170" s="22">
        <v>2.4321454619326697E-2</v>
      </c>
      <c r="I170" s="22">
        <v>-9.4682553268306789E-3</v>
      </c>
      <c r="J170" s="22">
        <v>-4.7745430597957925E-3</v>
      </c>
      <c r="K170" s="36">
        <v>-22</v>
      </c>
      <c r="L170" s="22">
        <f t="shared" si="7"/>
        <v>1.0033425467297752</v>
      </c>
      <c r="M170" s="22">
        <f t="shared" si="8"/>
        <v>-0.20081304357528645</v>
      </c>
      <c r="N170" s="22">
        <f t="shared" si="9"/>
        <v>0.18188848757721687</v>
      </c>
      <c r="O170" s="22">
        <f t="shared" si="10"/>
        <v>0.32174998946849126</v>
      </c>
      <c r="P170" s="22">
        <f t="shared" si="11"/>
        <v>-0.49026100343220042</v>
      </c>
      <c r="Q170" s="22">
        <f t="shared" si="3"/>
        <v>7.5157978610725443E-3</v>
      </c>
      <c r="R170" s="22">
        <f t="shared" si="4"/>
        <v>7.5227336634545242E-3</v>
      </c>
      <c r="S170" s="22">
        <f t="shared" si="5"/>
        <v>-2.3544730353822585E-3</v>
      </c>
      <c r="T170" s="22">
        <f t="shared" si="6"/>
        <v>-9.8772066988367831E-3</v>
      </c>
      <c r="U170" s="22"/>
      <c r="V170" s="34"/>
    </row>
    <row r="171" spans="1:22" ht="15.75" customHeight="1" x14ac:dyDescent="0.2">
      <c r="A171" s="20">
        <v>44113</v>
      </c>
      <c r="B171" s="22">
        <v>1.6701656969417954E-2</v>
      </c>
      <c r="C171" s="22">
        <v>5.6615895063522438E-3</v>
      </c>
      <c r="D171" s="31">
        <v>6.9358023819798831E-6</v>
      </c>
      <c r="E171" s="32">
        <f t="shared" si="12"/>
        <v>1.6694721167035975E-2</v>
      </c>
      <c r="F171" s="22">
        <f t="shared" si="0"/>
        <v>5.654653703970264E-3</v>
      </c>
      <c r="G171" s="22">
        <v>-6.7234970975911731E-3</v>
      </c>
      <c r="H171" s="22">
        <v>-1.2056637650670759E-2</v>
      </c>
      <c r="I171" s="22">
        <v>7.868242189462795E-4</v>
      </c>
      <c r="J171" s="22">
        <v>-3.6507195984414598E-3</v>
      </c>
      <c r="K171" s="36">
        <v>-21</v>
      </c>
      <c r="L171" s="22">
        <f t="shared" si="7"/>
        <v>1.0033425467297752</v>
      </c>
      <c r="M171" s="22">
        <f t="shared" si="8"/>
        <v>-0.20081304357528645</v>
      </c>
      <c r="N171" s="22">
        <f t="shared" si="9"/>
        <v>0.18188848757721687</v>
      </c>
      <c r="O171" s="22">
        <f t="shared" si="10"/>
        <v>0.32174998946849126</v>
      </c>
      <c r="P171" s="22">
        <f t="shared" si="11"/>
        <v>-0.49026100343220042</v>
      </c>
      <c r="Q171" s="22">
        <f t="shared" si="3"/>
        <v>6.8737231140473653E-3</v>
      </c>
      <c r="R171" s="22">
        <f t="shared" si="4"/>
        <v>6.8806589164293452E-3</v>
      </c>
      <c r="S171" s="22">
        <f t="shared" si="5"/>
        <v>1.6701656969417954E-2</v>
      </c>
      <c r="T171" s="22">
        <f t="shared" si="6"/>
        <v>9.8209980529886092E-3</v>
      </c>
      <c r="U171" s="22"/>
      <c r="V171" s="34"/>
    </row>
    <row r="172" spans="1:22" ht="15.75" customHeight="1" x14ac:dyDescent="0.2">
      <c r="A172" s="20">
        <v>44116</v>
      </c>
      <c r="B172" s="22">
        <v>6.4760567465454184E-3</v>
      </c>
      <c r="C172" s="22">
        <v>8.7287461065237246E-3</v>
      </c>
      <c r="D172" s="31">
        <v>6.9358023819798831E-6</v>
      </c>
      <c r="E172" s="32">
        <f t="shared" si="12"/>
        <v>6.4691209441634385E-3</v>
      </c>
      <c r="F172" s="22">
        <f t="shared" si="0"/>
        <v>8.7218103041417448E-3</v>
      </c>
      <c r="G172" s="22">
        <v>-6.3024392350879872E-3</v>
      </c>
      <c r="H172" s="22">
        <v>1.0125931258188961E-3</v>
      </c>
      <c r="I172" s="22">
        <v>2.9169492649416626E-3</v>
      </c>
      <c r="J172" s="22">
        <v>1.1498769653059409E-2</v>
      </c>
      <c r="K172" s="36">
        <v>-20</v>
      </c>
      <c r="L172" s="22">
        <f t="shared" si="7"/>
        <v>1.0033425467297752</v>
      </c>
      <c r="M172" s="22">
        <f t="shared" si="8"/>
        <v>-0.20081304357528645</v>
      </c>
      <c r="N172" s="22">
        <f t="shared" si="9"/>
        <v>0.18188848757721687</v>
      </c>
      <c r="O172" s="22">
        <f t="shared" si="10"/>
        <v>0.32174998946849126</v>
      </c>
      <c r="P172" s="22">
        <f t="shared" si="11"/>
        <v>-0.49026100343220042</v>
      </c>
      <c r="Q172" s="22">
        <f t="shared" si="3"/>
        <v>5.5018844465146398E-3</v>
      </c>
      <c r="R172" s="22">
        <f t="shared" si="4"/>
        <v>5.5088202488966197E-3</v>
      </c>
      <c r="S172" s="22">
        <f t="shared" si="5"/>
        <v>6.4760567465454184E-3</v>
      </c>
      <c r="T172" s="22">
        <f t="shared" si="6"/>
        <v>9.672364976487987E-4</v>
      </c>
      <c r="U172" s="22"/>
      <c r="V172" s="34"/>
    </row>
    <row r="173" spans="1:22" ht="15.75" customHeight="1" x14ac:dyDescent="0.2">
      <c r="A173" s="20">
        <v>44117</v>
      </c>
      <c r="B173" s="22">
        <v>4.3847119645126905E-3</v>
      </c>
      <c r="C173" s="22">
        <v>-5.4839261572143701E-3</v>
      </c>
      <c r="D173" s="31">
        <v>6.9358023819798831E-6</v>
      </c>
      <c r="E173" s="32">
        <f t="shared" si="12"/>
        <v>4.3777761621307107E-3</v>
      </c>
      <c r="F173" s="22">
        <f t="shared" si="0"/>
        <v>-5.49086195959635E-3</v>
      </c>
      <c r="G173" s="22">
        <v>-1.07674936978565E-2</v>
      </c>
      <c r="H173" s="22">
        <v>-3.6210149873386801E-3</v>
      </c>
      <c r="I173" s="22">
        <v>-2.1639708111526887E-3</v>
      </c>
      <c r="J173" s="22">
        <v>-1.4395581273291365E-2</v>
      </c>
      <c r="K173" s="36">
        <v>-19</v>
      </c>
      <c r="L173" s="22">
        <f t="shared" si="7"/>
        <v>1.0033425467297752</v>
      </c>
      <c r="M173" s="22">
        <f t="shared" si="8"/>
        <v>-0.20081304357528645</v>
      </c>
      <c r="N173" s="22">
        <f t="shared" si="9"/>
        <v>0.18188848757721687</v>
      </c>
      <c r="O173" s="22">
        <f t="shared" si="10"/>
        <v>0.32174998946849126</v>
      </c>
      <c r="P173" s="22">
        <f t="shared" si="11"/>
        <v>-0.49026100343220042</v>
      </c>
      <c r="Q173" s="22">
        <f t="shared" si="3"/>
        <v>2.3557513536548837E-3</v>
      </c>
      <c r="R173" s="22">
        <f t="shared" si="4"/>
        <v>2.3626871560368636E-3</v>
      </c>
      <c r="S173" s="22">
        <f t="shared" si="5"/>
        <v>4.3847119645126905E-3</v>
      </c>
      <c r="T173" s="22">
        <f t="shared" si="6"/>
        <v>2.022024808475827E-3</v>
      </c>
      <c r="U173" s="22"/>
      <c r="V173" s="34"/>
    </row>
    <row r="174" spans="1:22" ht="15.75" customHeight="1" x14ac:dyDescent="0.2">
      <c r="A174" s="20">
        <v>44118</v>
      </c>
      <c r="B174" s="22">
        <v>-2.9300854703022853E-2</v>
      </c>
      <c r="C174" s="22">
        <v>-5.7981961520436852E-3</v>
      </c>
      <c r="D174" s="31">
        <v>6.9358023819798831E-6</v>
      </c>
      <c r="E174" s="32">
        <f t="shared" si="12"/>
        <v>-2.9307790505404833E-2</v>
      </c>
      <c r="F174" s="22">
        <f t="shared" si="0"/>
        <v>-5.8051319544256651E-3</v>
      </c>
      <c r="G174" s="22">
        <v>9.6089108712206165E-3</v>
      </c>
      <c r="H174" s="22">
        <v>1.1282988130309653E-4</v>
      </c>
      <c r="I174" s="22">
        <v>8.5847453334153296E-3</v>
      </c>
      <c r="J174" s="22">
        <v>1.3876574607589291E-2</v>
      </c>
      <c r="K174" s="36">
        <v>-18</v>
      </c>
      <c r="L174" s="22">
        <f t="shared" si="7"/>
        <v>1.0033425467297752</v>
      </c>
      <c r="M174" s="22">
        <f t="shared" si="8"/>
        <v>-0.20081304357528645</v>
      </c>
      <c r="N174" s="22">
        <f t="shared" si="9"/>
        <v>0.18188848757721687</v>
      </c>
      <c r="O174" s="22">
        <f t="shared" si="10"/>
        <v>0.32174998946849126</v>
      </c>
      <c r="P174" s="22">
        <f t="shared" si="11"/>
        <v>-0.49026100343220042</v>
      </c>
      <c r="Q174" s="22">
        <f t="shared" si="3"/>
        <v>-1.1774609730988032E-2</v>
      </c>
      <c r="R174" s="22">
        <f t="shared" si="4"/>
        <v>-1.1767673928606052E-2</v>
      </c>
      <c r="S174" s="22">
        <f t="shared" si="5"/>
        <v>-2.9300854703022853E-2</v>
      </c>
      <c r="T174" s="22">
        <f t="shared" si="6"/>
        <v>-1.75331807744168E-2</v>
      </c>
      <c r="U174" s="22"/>
      <c r="V174" s="34"/>
    </row>
    <row r="175" spans="1:22" ht="15.75" customHeight="1" x14ac:dyDescent="0.2">
      <c r="A175" s="20">
        <v>44119</v>
      </c>
      <c r="B175" s="22">
        <v>8.4156308689666854E-3</v>
      </c>
      <c r="C175" s="22">
        <v>-6.9463693981419597E-4</v>
      </c>
      <c r="D175" s="31">
        <v>6.9358023819798831E-6</v>
      </c>
      <c r="E175" s="32">
        <f t="shared" si="12"/>
        <v>8.4086950665847055E-3</v>
      </c>
      <c r="F175" s="22">
        <f t="shared" si="0"/>
        <v>-7.0157274219617585E-4</v>
      </c>
      <c r="G175" s="22">
        <v>2.6437757924192089E-3</v>
      </c>
      <c r="H175" s="22">
        <v>1.3511210975104113E-2</v>
      </c>
      <c r="I175" s="22">
        <v>-1.2605376096195843E-2</v>
      </c>
      <c r="J175" s="22">
        <v>-8.6912979198436446E-3</v>
      </c>
      <c r="K175" s="36">
        <v>-17</v>
      </c>
      <c r="L175" s="22">
        <f t="shared" si="7"/>
        <v>1.0033425467297752</v>
      </c>
      <c r="M175" s="22">
        <f t="shared" si="8"/>
        <v>-0.20081304357528645</v>
      </c>
      <c r="N175" s="22">
        <f t="shared" si="9"/>
        <v>0.18188848757721687</v>
      </c>
      <c r="O175" s="22">
        <f t="shared" si="10"/>
        <v>0.32174998946849126</v>
      </c>
      <c r="P175" s="22">
        <f t="shared" si="11"/>
        <v>-0.49026100343220042</v>
      </c>
      <c r="Q175" s="22">
        <f t="shared" si="3"/>
        <v>1.4279360974340689E-3</v>
      </c>
      <c r="R175" s="22">
        <f t="shared" si="4"/>
        <v>1.4348718998160488E-3</v>
      </c>
      <c r="S175" s="22">
        <f t="shared" si="5"/>
        <v>8.4156308689666854E-3</v>
      </c>
      <c r="T175" s="22">
        <f t="shared" si="6"/>
        <v>6.9807589691506366E-3</v>
      </c>
      <c r="U175" s="22"/>
      <c r="V175" s="34"/>
    </row>
    <row r="176" spans="1:22" ht="15.75" customHeight="1" x14ac:dyDescent="0.2">
      <c r="A176" s="20">
        <v>44120</v>
      </c>
      <c r="B176" s="22">
        <v>1.6288348866943893E-2</v>
      </c>
      <c r="C176" s="22">
        <v>3.9267650694011199E-3</v>
      </c>
      <c r="D176" s="31">
        <v>6.9358023819798831E-6</v>
      </c>
      <c r="E176" s="32">
        <f t="shared" si="12"/>
        <v>1.6281413064561913E-2</v>
      </c>
      <c r="F176" s="22">
        <f t="shared" si="0"/>
        <v>3.91982926701914E-3</v>
      </c>
      <c r="G176" s="22">
        <v>3.4538408374650601E-3</v>
      </c>
      <c r="H176" s="22">
        <v>-2.9101782794902194E-3</v>
      </c>
      <c r="I176" s="22">
        <v>6.6289460297008149E-3</v>
      </c>
      <c r="J176" s="22">
        <v>1.0690998642312066E-3</v>
      </c>
      <c r="K176" s="36">
        <v>-16</v>
      </c>
      <c r="L176" s="22">
        <f t="shared" si="7"/>
        <v>1.0033425467297752</v>
      </c>
      <c r="M176" s="22">
        <f t="shared" si="8"/>
        <v>-0.20081304357528645</v>
      </c>
      <c r="N176" s="22">
        <f t="shared" si="9"/>
        <v>0.18188848757721687</v>
      </c>
      <c r="O176" s="22">
        <f t="shared" si="10"/>
        <v>0.32174998946849126</v>
      </c>
      <c r="P176" s="22">
        <f t="shared" si="11"/>
        <v>-0.49026100343220042</v>
      </c>
      <c r="Q176" s="22">
        <f t="shared" si="3"/>
        <v>4.3187526061205881E-3</v>
      </c>
      <c r="R176" s="22">
        <f t="shared" si="4"/>
        <v>4.325688408502568E-3</v>
      </c>
      <c r="S176" s="22">
        <f t="shared" si="5"/>
        <v>1.6288348866943893E-2</v>
      </c>
      <c r="T176" s="22">
        <f t="shared" si="6"/>
        <v>1.1962660458441325E-2</v>
      </c>
      <c r="U176" s="22"/>
      <c r="V176" s="34"/>
    </row>
    <row r="177" spans="1:22" ht="15.75" customHeight="1" x14ac:dyDescent="0.2">
      <c r="A177" s="20">
        <v>44123</v>
      </c>
      <c r="B177" s="22">
        <v>-1.7367280521108426E-2</v>
      </c>
      <c r="C177" s="22">
        <v>-1.4467769454956975E-2</v>
      </c>
      <c r="D177" s="31">
        <v>6.9358023819798831E-6</v>
      </c>
      <c r="E177" s="32">
        <f t="shared" si="12"/>
        <v>-1.7374216323490406E-2</v>
      </c>
      <c r="F177" s="22">
        <f t="shared" si="0"/>
        <v>-1.4474705257338955E-2</v>
      </c>
      <c r="G177" s="22">
        <v>4.7217169788502083E-3</v>
      </c>
      <c r="H177" s="22">
        <v>3.6236510167047403E-3</v>
      </c>
      <c r="I177" s="22">
        <v>-1.1308210516753642E-3</v>
      </c>
      <c r="J177" s="22">
        <v>-4.565240109235846E-3</v>
      </c>
      <c r="K177" s="36">
        <v>-15</v>
      </c>
      <c r="L177" s="22">
        <f t="shared" si="7"/>
        <v>1.0033425467297752</v>
      </c>
      <c r="M177" s="22">
        <f t="shared" si="8"/>
        <v>-0.20081304357528645</v>
      </c>
      <c r="N177" s="22">
        <f t="shared" si="9"/>
        <v>0.18188848757721687</v>
      </c>
      <c r="O177" s="22">
        <f t="shared" si="10"/>
        <v>0.32174998946849126</v>
      </c>
      <c r="P177" s="22">
        <f t="shared" si="11"/>
        <v>-0.49026100343220042</v>
      </c>
      <c r="Q177" s="22">
        <f t="shared" si="3"/>
        <v>-1.2937852055153682E-2</v>
      </c>
      <c r="R177" s="22">
        <f t="shared" si="4"/>
        <v>-1.2930916252771702E-2</v>
      </c>
      <c r="S177" s="22">
        <f t="shared" si="5"/>
        <v>-1.7367280521108426E-2</v>
      </c>
      <c r="T177" s="22">
        <f t="shared" si="6"/>
        <v>-4.4363642683367243E-3</v>
      </c>
      <c r="U177" s="22"/>
      <c r="V177" s="34"/>
    </row>
    <row r="178" spans="1:22" ht="15.75" customHeight="1" x14ac:dyDescent="0.2">
      <c r="A178" s="20">
        <v>44124</v>
      </c>
      <c r="B178" s="22">
        <v>-2.5014295889862763E-3</v>
      </c>
      <c r="C178" s="22">
        <v>4.0128037230930625E-3</v>
      </c>
      <c r="D178" s="31">
        <v>6.9358023819798831E-6</v>
      </c>
      <c r="E178" s="32">
        <f t="shared" si="12"/>
        <v>-2.5083653913682562E-3</v>
      </c>
      <c r="F178" s="22">
        <f t="shared" si="0"/>
        <v>4.0058679207110827E-3</v>
      </c>
      <c r="G178" s="22">
        <v>4.0302960765650269E-3</v>
      </c>
      <c r="H178" s="22">
        <v>5.0577734380967115E-3</v>
      </c>
      <c r="I178" s="22">
        <v>-1.6423272191360576E-2</v>
      </c>
      <c r="J178" s="22">
        <v>5.2816851460803513E-3</v>
      </c>
      <c r="K178" s="36">
        <v>-14</v>
      </c>
      <c r="L178" s="22">
        <f t="shared" si="7"/>
        <v>1.0033425467297752</v>
      </c>
      <c r="M178" s="22">
        <f t="shared" si="8"/>
        <v>-0.20081304357528645</v>
      </c>
      <c r="N178" s="22">
        <f t="shared" si="9"/>
        <v>0.18188848757721687</v>
      </c>
      <c r="O178" s="22">
        <f t="shared" si="10"/>
        <v>0.32174998946849126</v>
      </c>
      <c r="P178" s="22">
        <f t="shared" si="11"/>
        <v>-0.49026100343220042</v>
      </c>
      <c r="Q178" s="22">
        <f t="shared" si="3"/>
        <v>-3.743719453190293E-3</v>
      </c>
      <c r="R178" s="22">
        <f t="shared" si="4"/>
        <v>-3.7367836508083131E-3</v>
      </c>
      <c r="S178" s="22">
        <f t="shared" si="5"/>
        <v>-2.5014295889862763E-3</v>
      </c>
      <c r="T178" s="22">
        <f t="shared" si="6"/>
        <v>1.2353540618220368E-3</v>
      </c>
      <c r="U178" s="22"/>
      <c r="V178" s="34"/>
    </row>
    <row r="179" spans="1:22" ht="15.75" customHeight="1" x14ac:dyDescent="0.2">
      <c r="A179" s="20">
        <v>44125</v>
      </c>
      <c r="B179" s="22">
        <v>-1.9189111428289632E-3</v>
      </c>
      <c r="C179" s="22">
        <v>-3.4667648315577673E-3</v>
      </c>
      <c r="D179" s="31">
        <v>6.9358023819798831E-6</v>
      </c>
      <c r="E179" s="32">
        <f t="shared" si="12"/>
        <v>-1.9258469452109431E-3</v>
      </c>
      <c r="F179" s="22">
        <f t="shared" si="0"/>
        <v>-3.4737006339397472E-3</v>
      </c>
      <c r="G179" s="22">
        <v>-2.3321198127567305E-3</v>
      </c>
      <c r="H179" s="22">
        <v>3.7368491177444552E-3</v>
      </c>
      <c r="I179" s="22">
        <v>-1.159277538894711E-2</v>
      </c>
      <c r="J179" s="22">
        <v>-4.3885149695421328E-3</v>
      </c>
      <c r="K179" s="36">
        <v>-13</v>
      </c>
      <c r="L179" s="22">
        <f t="shared" si="7"/>
        <v>1.0033425467297752</v>
      </c>
      <c r="M179" s="22">
        <f t="shared" si="8"/>
        <v>-0.20081304357528645</v>
      </c>
      <c r="N179" s="22">
        <f t="shared" si="9"/>
        <v>0.18188848757721687</v>
      </c>
      <c r="O179" s="22">
        <f t="shared" si="10"/>
        <v>0.32174998946849126</v>
      </c>
      <c r="P179" s="22">
        <f t="shared" si="11"/>
        <v>-0.49026100343220042</v>
      </c>
      <c r="Q179" s="22">
        <f t="shared" si="3"/>
        <v>-3.9157593354805977E-3</v>
      </c>
      <c r="R179" s="22">
        <f t="shared" si="4"/>
        <v>-3.9088235330986178E-3</v>
      </c>
      <c r="S179" s="22">
        <f t="shared" si="5"/>
        <v>-1.9189111428289632E-3</v>
      </c>
      <c r="T179" s="22">
        <f t="shared" si="6"/>
        <v>1.9899123902696546E-3</v>
      </c>
      <c r="U179" s="22"/>
      <c r="V179" s="34"/>
    </row>
    <row r="180" spans="1:22" ht="15.75" customHeight="1" x14ac:dyDescent="0.2">
      <c r="A180" s="20">
        <v>44126</v>
      </c>
      <c r="B180" s="22">
        <v>9.0668603618140158E-3</v>
      </c>
      <c r="C180" s="22">
        <v>5.403156046163567E-3</v>
      </c>
      <c r="D180" s="31">
        <v>6.9358023819798831E-6</v>
      </c>
      <c r="E180" s="32">
        <f t="shared" si="12"/>
        <v>9.0599245594320359E-3</v>
      </c>
      <c r="F180" s="22">
        <f t="shared" si="0"/>
        <v>5.3962202437815871E-3</v>
      </c>
      <c r="G180" s="22">
        <v>-1.5172363465579494E-4</v>
      </c>
      <c r="H180" s="22">
        <v>1.1099049535494822E-2</v>
      </c>
      <c r="I180" s="22">
        <v>-1.5126249430235331E-3</v>
      </c>
      <c r="J180" s="22">
        <v>5.0296835457983701E-3</v>
      </c>
      <c r="K180" s="36">
        <v>-12</v>
      </c>
      <c r="L180" s="22">
        <f t="shared" si="7"/>
        <v>1.0033425467297752</v>
      </c>
      <c r="M180" s="22">
        <f t="shared" si="8"/>
        <v>-0.20081304357528645</v>
      </c>
      <c r="N180" s="22">
        <f t="shared" si="9"/>
        <v>0.18188848757721687</v>
      </c>
      <c r="O180" s="22">
        <f t="shared" si="10"/>
        <v>0.32174998946849126</v>
      </c>
      <c r="P180" s="22">
        <f t="shared" si="11"/>
        <v>-0.49026100343220042</v>
      </c>
      <c r="Q180" s="22">
        <f t="shared" si="3"/>
        <v>4.5109700189267486E-3</v>
      </c>
      <c r="R180" s="22">
        <f t="shared" si="4"/>
        <v>4.5179058213087285E-3</v>
      </c>
      <c r="S180" s="22">
        <f t="shared" si="5"/>
        <v>9.0668603618140158E-3</v>
      </c>
      <c r="T180" s="22">
        <f t="shared" si="6"/>
        <v>4.5489545405052872E-3</v>
      </c>
      <c r="U180" s="22"/>
      <c r="V180" s="34"/>
    </row>
    <row r="181" spans="1:22" ht="15.75" customHeight="1" x14ac:dyDescent="0.2">
      <c r="A181" s="20">
        <v>44127</v>
      </c>
      <c r="B181" s="22">
        <v>1.484036804349771E-2</v>
      </c>
      <c r="C181" s="22">
        <v>-9.9084246111128286E-4</v>
      </c>
      <c r="D181" s="31">
        <v>6.9358023819798831E-6</v>
      </c>
      <c r="E181" s="32">
        <f t="shared" si="12"/>
        <v>1.483343224111573E-2</v>
      </c>
      <c r="F181" s="22">
        <f t="shared" si="0"/>
        <v>-9.9777826349326275E-4</v>
      </c>
      <c r="G181" s="22">
        <v>-7.3469966691684597E-4</v>
      </c>
      <c r="H181" s="22">
        <v>-1.1825196043923857E-2</v>
      </c>
      <c r="I181" s="22">
        <v>-5.4553317056596148E-3</v>
      </c>
      <c r="J181" s="22">
        <v>-8.3189754811007471E-3</v>
      </c>
      <c r="K181" s="36">
        <v>-11</v>
      </c>
      <c r="L181" s="22">
        <f t="shared" si="7"/>
        <v>1.0033425467297752</v>
      </c>
      <c r="M181" s="22">
        <f t="shared" si="8"/>
        <v>-0.20081304357528645</v>
      </c>
      <c r="N181" s="22">
        <f t="shared" si="9"/>
        <v>0.18188848757721687</v>
      </c>
      <c r="O181" s="22">
        <f t="shared" si="10"/>
        <v>0.32174998946849126</v>
      </c>
      <c r="P181" s="22">
        <f t="shared" si="11"/>
        <v>-0.49026100343220042</v>
      </c>
      <c r="Q181" s="22">
        <f t="shared" si="3"/>
        <v>-6.8122678342180405E-4</v>
      </c>
      <c r="R181" s="22">
        <f t="shared" si="4"/>
        <v>-6.7429098103982416E-4</v>
      </c>
      <c r="S181" s="22">
        <f t="shared" si="5"/>
        <v>1.484036804349771E-2</v>
      </c>
      <c r="T181" s="22">
        <f t="shared" si="6"/>
        <v>1.5514659024537535E-2</v>
      </c>
      <c r="U181" s="22"/>
      <c r="V181" s="34"/>
    </row>
    <row r="182" spans="1:22" ht="15.75" customHeight="1" x14ac:dyDescent="0.2">
      <c r="A182" s="20">
        <v>44130</v>
      </c>
      <c r="B182" s="22">
        <v>-2.3071120901311887E-2</v>
      </c>
      <c r="C182" s="22">
        <v>-2.3213429857934658E-2</v>
      </c>
      <c r="D182" s="31">
        <v>6.9358023819798831E-6</v>
      </c>
      <c r="E182" s="32">
        <f t="shared" si="12"/>
        <v>-2.3078056703693867E-2</v>
      </c>
      <c r="F182" s="22">
        <f t="shared" si="0"/>
        <v>-2.3220365660316638E-2</v>
      </c>
      <c r="G182" s="22">
        <v>-8.99277236446187E-3</v>
      </c>
      <c r="H182" s="22">
        <v>-1.1897902352955632E-2</v>
      </c>
      <c r="I182" s="22">
        <v>9.2927436590804977E-3</v>
      </c>
      <c r="J182" s="22">
        <v>7.0423904770539475E-3</v>
      </c>
      <c r="K182" s="37">
        <v>-10</v>
      </c>
      <c r="L182" s="22">
        <f t="shared" si="7"/>
        <v>1.0033425467297752</v>
      </c>
      <c r="M182" s="22">
        <f t="shared" si="8"/>
        <v>-0.20081304357528645</v>
      </c>
      <c r="N182" s="22">
        <f t="shared" si="9"/>
        <v>0.18188848757721687</v>
      </c>
      <c r="O182" s="22">
        <f t="shared" si="10"/>
        <v>0.32174998946849126</v>
      </c>
      <c r="P182" s="22">
        <f t="shared" si="11"/>
        <v>-0.49026100343220042</v>
      </c>
      <c r="Q182" s="22">
        <f t="shared" si="3"/>
        <v>-2.4118875540651209E-2</v>
      </c>
      <c r="R182" s="22">
        <f t="shared" si="4"/>
        <v>-2.4111939738269229E-2</v>
      </c>
      <c r="S182" s="22">
        <f t="shared" si="5"/>
        <v>-2.3071120901311887E-2</v>
      </c>
      <c r="T182" s="22">
        <f t="shared" si="6"/>
        <v>1.0408188369573426E-3</v>
      </c>
      <c r="U182" s="22"/>
      <c r="V182" s="34"/>
    </row>
    <row r="183" spans="1:22" ht="15.75" customHeight="1" x14ac:dyDescent="0.2">
      <c r="A183" s="20">
        <v>44131</v>
      </c>
      <c r="B183" s="22">
        <v>-7.9245873635862343E-3</v>
      </c>
      <c r="C183" s="22">
        <v>-8.057913459267969E-3</v>
      </c>
      <c r="D183" s="31">
        <v>6.9358023819798831E-6</v>
      </c>
      <c r="E183" s="32">
        <f t="shared" si="12"/>
        <v>-7.9315231659682142E-3</v>
      </c>
      <c r="F183" s="22">
        <f t="shared" si="0"/>
        <v>-8.0648492616499489E-3</v>
      </c>
      <c r="G183" s="22">
        <v>-1.1559806778822989E-2</v>
      </c>
      <c r="H183" s="22">
        <v>-1.3870008108838552E-2</v>
      </c>
      <c r="I183" s="22">
        <v>-4.5950958538883493E-4</v>
      </c>
      <c r="J183" s="22">
        <v>-4.2673502040670858E-3</v>
      </c>
      <c r="K183" s="37">
        <v>-9</v>
      </c>
      <c r="L183" s="22">
        <f t="shared" si="7"/>
        <v>1.0033425467297752</v>
      </c>
      <c r="M183" s="22">
        <f t="shared" si="8"/>
        <v>-0.20081304357528645</v>
      </c>
      <c r="N183" s="22">
        <f t="shared" si="9"/>
        <v>0.18188848757721687</v>
      </c>
      <c r="O183" s="22">
        <f t="shared" si="10"/>
        <v>0.32174998946849126</v>
      </c>
      <c r="P183" s="22">
        <f t="shared" si="11"/>
        <v>-0.49026100343220042</v>
      </c>
      <c r="Q183" s="22">
        <f t="shared" si="3"/>
        <v>-6.3489730235953071E-3</v>
      </c>
      <c r="R183" s="22">
        <f t="shared" si="4"/>
        <v>-6.3420372212133272E-3</v>
      </c>
      <c r="S183" s="22">
        <f t="shared" si="5"/>
        <v>-7.9245873635862343E-3</v>
      </c>
      <c r="T183" s="22">
        <f t="shared" si="6"/>
        <v>-1.5825501423729071E-3</v>
      </c>
      <c r="U183" s="22"/>
      <c r="V183" s="34"/>
    </row>
    <row r="184" spans="1:22" ht="15.75" customHeight="1" x14ac:dyDescent="0.2">
      <c r="A184" s="20">
        <v>44132</v>
      </c>
      <c r="B184" s="22">
        <v>-3.9813694148451297E-2</v>
      </c>
      <c r="C184" s="22">
        <v>-3.4949282619432032E-2</v>
      </c>
      <c r="D184" s="31">
        <v>6.9358023819798831E-6</v>
      </c>
      <c r="E184" s="32">
        <f t="shared" si="12"/>
        <v>-3.9820629950833276E-2</v>
      </c>
      <c r="F184" s="22">
        <f t="shared" si="0"/>
        <v>-3.4956218421814012E-2</v>
      </c>
      <c r="G184" s="22">
        <v>3.7331626921001345E-3</v>
      </c>
      <c r="H184" s="22">
        <v>9.5831927785930762E-3</v>
      </c>
      <c r="I184" s="22">
        <v>-2.9932419119217887E-3</v>
      </c>
      <c r="J184" s="22">
        <v>1.3221173723935095E-3</v>
      </c>
      <c r="K184" s="37">
        <v>-8</v>
      </c>
      <c r="L184" s="22">
        <f t="shared" si="7"/>
        <v>1.0033425467297752</v>
      </c>
      <c r="M184" s="22">
        <f t="shared" si="8"/>
        <v>-0.20081304357528645</v>
      </c>
      <c r="N184" s="22">
        <f t="shared" si="9"/>
        <v>0.18188848757721687</v>
      </c>
      <c r="O184" s="22">
        <f t="shared" si="10"/>
        <v>0.32174998946849126</v>
      </c>
      <c r="P184" s="22">
        <f t="shared" si="11"/>
        <v>-0.49026100343220042</v>
      </c>
      <c r="Q184" s="22">
        <f t="shared" si="3"/>
        <v>-3.5690914680370556E-2</v>
      </c>
      <c r="R184" s="22">
        <f t="shared" si="4"/>
        <v>-3.5683978877988576E-2</v>
      </c>
      <c r="S184" s="22">
        <f t="shared" si="5"/>
        <v>-3.9813694148451297E-2</v>
      </c>
      <c r="T184" s="22">
        <f t="shared" si="6"/>
        <v>-4.1297152704627207E-3</v>
      </c>
      <c r="U184" s="22"/>
      <c r="V184" s="34"/>
    </row>
    <row r="185" spans="1:22" ht="15.75" customHeight="1" x14ac:dyDescent="0.2">
      <c r="A185" s="20">
        <v>44133</v>
      </c>
      <c r="B185" s="22">
        <v>-1.4125267552011451E-2</v>
      </c>
      <c r="C185" s="22">
        <v>5.2336509011378599E-3</v>
      </c>
      <c r="D185" s="31">
        <v>6.9358023819798831E-6</v>
      </c>
      <c r="E185" s="32">
        <f t="shared" si="12"/>
        <v>-1.4132203354393431E-2</v>
      </c>
      <c r="F185" s="22">
        <f t="shared" si="0"/>
        <v>5.22671509875588E-3</v>
      </c>
      <c r="G185" s="22">
        <v>-3.8552907288598166E-3</v>
      </c>
      <c r="H185" s="22">
        <v>-1.4383120071296057E-3</v>
      </c>
      <c r="I185" s="22">
        <v>7.2666416187388951E-3</v>
      </c>
      <c r="J185" s="22">
        <v>1.3746291489824147E-2</v>
      </c>
      <c r="K185" s="37">
        <v>-7</v>
      </c>
      <c r="L185" s="22">
        <f t="shared" si="7"/>
        <v>1.0033425467297752</v>
      </c>
      <c r="M185" s="22">
        <f t="shared" si="8"/>
        <v>-0.20081304357528645</v>
      </c>
      <c r="N185" s="22">
        <f t="shared" si="9"/>
        <v>0.18188848757721687</v>
      </c>
      <c r="O185" s="22">
        <f t="shared" si="10"/>
        <v>0.32174998946849126</v>
      </c>
      <c r="P185" s="22">
        <f t="shared" si="11"/>
        <v>-0.49026100343220042</v>
      </c>
      <c r="Q185" s="22">
        <f t="shared" si="3"/>
        <v>1.3555371127334974E-3</v>
      </c>
      <c r="R185" s="22">
        <f t="shared" si="4"/>
        <v>1.3624729151154773E-3</v>
      </c>
      <c r="S185" s="22">
        <f t="shared" si="5"/>
        <v>-1.4125267552011451E-2</v>
      </c>
      <c r="T185" s="22">
        <f t="shared" si="6"/>
        <v>-1.5487740467126927E-2</v>
      </c>
      <c r="U185" s="22"/>
      <c r="V185" s="34"/>
    </row>
    <row r="186" spans="1:22" ht="15.75" customHeight="1" x14ac:dyDescent="0.2">
      <c r="A186" s="20">
        <v>44134</v>
      </c>
      <c r="B186" s="22">
        <v>4.7961722634930135E-3</v>
      </c>
      <c r="C186" s="22">
        <v>-5.9258223194622334E-3</v>
      </c>
      <c r="D186" s="31">
        <v>6.9358023819798831E-6</v>
      </c>
      <c r="E186" s="32">
        <f t="shared" si="12"/>
        <v>4.7892364611110336E-3</v>
      </c>
      <c r="F186" s="22">
        <f t="shared" si="0"/>
        <v>-5.9327581218442133E-3</v>
      </c>
      <c r="G186" s="22">
        <v>3.9077303946545338E-3</v>
      </c>
      <c r="H186" s="22">
        <v>1.2372919069892442E-2</v>
      </c>
      <c r="I186" s="22">
        <v>-3.6711578453976716E-3</v>
      </c>
      <c r="J186" s="22">
        <v>-5.555151299609146E-3</v>
      </c>
      <c r="K186" s="36">
        <v>-6</v>
      </c>
      <c r="L186" s="22">
        <f t="shared" si="7"/>
        <v>1.0033425467297752</v>
      </c>
      <c r="M186" s="22">
        <f t="shared" si="8"/>
        <v>-0.20081304357528645</v>
      </c>
      <c r="N186" s="22">
        <f t="shared" si="9"/>
        <v>0.18188848757721687</v>
      </c>
      <c r="O186" s="22">
        <f t="shared" si="10"/>
        <v>0.32174998946849126</v>
      </c>
      <c r="P186" s="22">
        <f t="shared" si="11"/>
        <v>-0.49026100343220042</v>
      </c>
      <c r="Q186" s="22">
        <f t="shared" si="3"/>
        <v>-2.9445412883169191E-3</v>
      </c>
      <c r="R186" s="22">
        <f t="shared" si="4"/>
        <v>-2.9376054859349392E-3</v>
      </c>
      <c r="S186" s="22">
        <f t="shared" si="5"/>
        <v>4.7961722634930135E-3</v>
      </c>
      <c r="T186" s="22">
        <f t="shared" si="6"/>
        <v>7.7337777494279527E-3</v>
      </c>
      <c r="U186" s="22"/>
      <c r="V186" s="34"/>
    </row>
    <row r="187" spans="1:22" ht="15.75" customHeight="1" x14ac:dyDescent="0.2">
      <c r="A187" s="20">
        <v>44137</v>
      </c>
      <c r="B187" s="22">
        <v>2.2552961591677748E-2</v>
      </c>
      <c r="C187" s="22">
        <v>1.5851971522913934E-2</v>
      </c>
      <c r="D187" s="31">
        <v>6.9358023819798831E-6</v>
      </c>
      <c r="E187" s="32">
        <f t="shared" si="12"/>
        <v>2.2546025789295768E-2</v>
      </c>
      <c r="F187" s="22">
        <f t="shared" si="0"/>
        <v>1.5845035720531954E-2</v>
      </c>
      <c r="G187" s="22">
        <v>1.1273727278436145E-2</v>
      </c>
      <c r="H187" s="22">
        <v>9.9861839022216698E-3</v>
      </c>
      <c r="I187" s="22">
        <v>-2.2943391916778778E-3</v>
      </c>
      <c r="J187" s="22">
        <v>1.0969518152899146E-2</v>
      </c>
      <c r="K187" s="36">
        <v>-5</v>
      </c>
      <c r="L187" s="22">
        <f t="shared" si="7"/>
        <v>1.0033425467297752</v>
      </c>
      <c r="M187" s="22">
        <f t="shared" si="8"/>
        <v>-0.20081304357528645</v>
      </c>
      <c r="N187" s="22">
        <f t="shared" si="9"/>
        <v>0.18188848757721687</v>
      </c>
      <c r="O187" s="22">
        <f t="shared" si="10"/>
        <v>0.32174998946849126</v>
      </c>
      <c r="P187" s="22">
        <f t="shared" si="11"/>
        <v>-0.49026100343220042</v>
      </c>
      <c r="Q187" s="22">
        <f t="shared" si="3"/>
        <v>9.3343283047177678E-3</v>
      </c>
      <c r="R187" s="22">
        <f t="shared" si="4"/>
        <v>9.3412641070997476E-3</v>
      </c>
      <c r="S187" s="22">
        <f t="shared" si="5"/>
        <v>2.2552961591677748E-2</v>
      </c>
      <c r="T187" s="22">
        <f t="shared" si="6"/>
        <v>1.3211697484578001E-2</v>
      </c>
      <c r="U187" s="22"/>
      <c r="V187" s="34"/>
    </row>
    <row r="188" spans="1:22" ht="15.75" customHeight="1" x14ac:dyDescent="0.2">
      <c r="A188" s="20">
        <v>44138</v>
      </c>
      <c r="B188" s="22">
        <v>2.9207222540561507E-2</v>
      </c>
      <c r="C188" s="22">
        <v>2.040247900566795E-2</v>
      </c>
      <c r="D188" s="31">
        <v>6.9358023819798831E-6</v>
      </c>
      <c r="E188" s="32">
        <f t="shared" si="12"/>
        <v>2.9200286738179527E-2</v>
      </c>
      <c r="F188" s="22">
        <f t="shared" si="0"/>
        <v>2.039554320328597E-2</v>
      </c>
      <c r="G188" s="22">
        <v>7.9440978706329518E-3</v>
      </c>
      <c r="H188" s="22">
        <v>1.0708377562672991E-2</v>
      </c>
      <c r="I188" s="22">
        <v>-1.3084787063997426E-2</v>
      </c>
      <c r="J188" s="22">
        <v>-1.1047455075885186E-2</v>
      </c>
      <c r="K188" s="36">
        <v>-4</v>
      </c>
      <c r="L188" s="22">
        <f t="shared" si="7"/>
        <v>1.0033425467297752</v>
      </c>
      <c r="M188" s="22">
        <f t="shared" si="8"/>
        <v>-0.20081304357528645</v>
      </c>
      <c r="N188" s="22">
        <f t="shared" si="9"/>
        <v>0.18188848757721687</v>
      </c>
      <c r="O188" s="22">
        <f t="shared" si="10"/>
        <v>0.32174998946849126</v>
      </c>
      <c r="P188" s="22">
        <f t="shared" si="11"/>
        <v>-0.49026100343220042</v>
      </c>
      <c r="Q188" s="22">
        <f t="shared" si="3"/>
        <v>2.2022274697777743E-2</v>
      </c>
      <c r="R188" s="22">
        <f t="shared" si="4"/>
        <v>2.2029210500159723E-2</v>
      </c>
      <c r="S188" s="22">
        <f t="shared" si="5"/>
        <v>2.9207222540561507E-2</v>
      </c>
      <c r="T188" s="22">
        <f t="shared" si="6"/>
        <v>7.1780120404017836E-3</v>
      </c>
      <c r="U188" s="22"/>
      <c r="V188" s="34"/>
    </row>
    <row r="189" spans="1:22" ht="15.75" customHeight="1" x14ac:dyDescent="0.2">
      <c r="A189" s="20">
        <v>44139</v>
      </c>
      <c r="B189" s="22">
        <v>9.8346712301568967E-2</v>
      </c>
      <c r="C189" s="22">
        <v>1.3289382242690285E-2</v>
      </c>
      <c r="D189" s="31">
        <v>6.9358023819798831E-6</v>
      </c>
      <c r="E189" s="32">
        <f t="shared" si="12"/>
        <v>9.8339776499186987E-2</v>
      </c>
      <c r="F189" s="22">
        <f t="shared" si="0"/>
        <v>1.3282446440308305E-2</v>
      </c>
      <c r="G189" s="22">
        <v>-2.632462201486627E-2</v>
      </c>
      <c r="H189" s="22">
        <v>-3.4803009111258984E-2</v>
      </c>
      <c r="I189" s="22">
        <v>7.780282922449591E-3</v>
      </c>
      <c r="J189" s="22">
        <v>-1.7874202955815238E-2</v>
      </c>
      <c r="K189" s="36">
        <v>-3</v>
      </c>
      <c r="L189" s="22">
        <f t="shared" si="7"/>
        <v>1.0033425467297752</v>
      </c>
      <c r="M189" s="22">
        <f t="shared" si="8"/>
        <v>-0.20081304357528645</v>
      </c>
      <c r="N189" s="22">
        <f t="shared" si="9"/>
        <v>0.18188848757721687</v>
      </c>
      <c r="O189" s="22">
        <f t="shared" si="10"/>
        <v>0.32174998946849126</v>
      </c>
      <c r="P189" s="22">
        <f t="shared" si="11"/>
        <v>-0.49026100343220042</v>
      </c>
      <c r="Q189" s="22">
        <f t="shared" si="3"/>
        <v>2.3549235040640881E-2</v>
      </c>
      <c r="R189" s="22">
        <f t="shared" si="4"/>
        <v>2.3556170843022861E-2</v>
      </c>
      <c r="S189" s="22">
        <f t="shared" si="5"/>
        <v>9.8346712301568967E-2</v>
      </c>
      <c r="T189" s="22">
        <f t="shared" si="6"/>
        <v>7.4790541458546106E-2</v>
      </c>
      <c r="U189" s="22"/>
      <c r="V189" s="34"/>
    </row>
    <row r="190" spans="1:22" ht="15.75" customHeight="1" x14ac:dyDescent="0.2">
      <c r="A190" s="20">
        <v>44140</v>
      </c>
      <c r="B190" s="22">
        <v>-4.5136538793853293E-4</v>
      </c>
      <c r="C190" s="22">
        <v>1.9294369426135806E-2</v>
      </c>
      <c r="D190" s="31">
        <v>6.9358023819798831E-6</v>
      </c>
      <c r="E190" s="32">
        <f t="shared" si="12"/>
        <v>-4.5830119032051281E-4</v>
      </c>
      <c r="F190" s="22">
        <f t="shared" si="0"/>
        <v>1.9287433623753826E-2</v>
      </c>
      <c r="G190" s="22">
        <v>1.3709168675614433E-2</v>
      </c>
      <c r="H190" s="22">
        <v>9.3031218477083975E-3</v>
      </c>
      <c r="I190" s="22">
        <v>-4.9533101568979485E-3</v>
      </c>
      <c r="J190" s="22">
        <v>5.5204791257553593E-3</v>
      </c>
      <c r="K190" s="36">
        <v>-2</v>
      </c>
      <c r="L190" s="22">
        <f t="shared" si="7"/>
        <v>1.0033425467297752</v>
      </c>
      <c r="M190" s="22">
        <f t="shared" si="8"/>
        <v>-0.20081304357528645</v>
      </c>
      <c r="N190" s="22">
        <f t="shared" si="9"/>
        <v>0.18188848757721687</v>
      </c>
      <c r="O190" s="22">
        <f t="shared" si="10"/>
        <v>0.32174998946849126</v>
      </c>
      <c r="P190" s="22">
        <f t="shared" si="11"/>
        <v>-0.49026100343220042</v>
      </c>
      <c r="Q190" s="22">
        <f t="shared" si="3"/>
        <v>1.3990850521492366E-2</v>
      </c>
      <c r="R190" s="22">
        <f t="shared" si="4"/>
        <v>1.3997786323874346E-2</v>
      </c>
      <c r="S190" s="22">
        <f t="shared" si="5"/>
        <v>-4.5136538793853293E-4</v>
      </c>
      <c r="T190" s="22">
        <f t="shared" si="6"/>
        <v>-1.4449151711812878E-2</v>
      </c>
      <c r="U190" s="22"/>
      <c r="V190" s="34"/>
    </row>
    <row r="191" spans="1:22" ht="15.75" customHeight="1" x14ac:dyDescent="0.2">
      <c r="A191" s="20">
        <v>44141</v>
      </c>
      <c r="B191" s="22">
        <v>-1.9776668265172485E-2</v>
      </c>
      <c r="C191" s="22">
        <v>-2.3549926089458744E-3</v>
      </c>
      <c r="D191" s="31">
        <v>6.9358023819798831E-6</v>
      </c>
      <c r="E191" s="32">
        <f t="shared" si="12"/>
        <v>-1.9783604067554465E-2</v>
      </c>
      <c r="F191" s="22">
        <f t="shared" si="0"/>
        <v>-2.3619284113278543E-3</v>
      </c>
      <c r="G191" s="22">
        <v>-3.3932141608770624E-3</v>
      </c>
      <c r="H191" s="22">
        <v>-6.6894113453695473E-3</v>
      </c>
      <c r="I191" s="22">
        <v>2.0110549029811031E-4</v>
      </c>
      <c r="J191" s="22">
        <v>2.2208922192471078E-3</v>
      </c>
      <c r="K191" s="36">
        <v>-1</v>
      </c>
      <c r="L191" s="22">
        <f t="shared" si="7"/>
        <v>1.0033425467297752</v>
      </c>
      <c r="M191" s="22">
        <f t="shared" si="8"/>
        <v>-0.20081304357528645</v>
      </c>
      <c r="N191" s="22">
        <f t="shared" si="9"/>
        <v>0.18188848757721687</v>
      </c>
      <c r="O191" s="22">
        <f t="shared" si="10"/>
        <v>0.32174998946849126</v>
      </c>
      <c r="P191" s="22">
        <f t="shared" si="11"/>
        <v>-0.49026100343220042</v>
      </c>
      <c r="Q191" s="22">
        <f t="shared" si="3"/>
        <v>-3.9292596751951403E-3</v>
      </c>
      <c r="R191" s="22">
        <f t="shared" si="4"/>
        <v>-3.9223238728131604E-3</v>
      </c>
      <c r="S191" s="22">
        <f t="shared" si="5"/>
        <v>-1.9776668265172485E-2</v>
      </c>
      <c r="T191" s="22">
        <f t="shared" si="6"/>
        <v>-1.5854344392359325E-2</v>
      </c>
      <c r="U191" s="22"/>
      <c r="V191" s="34"/>
    </row>
    <row r="192" spans="1:22" ht="15.75" customHeight="1" x14ac:dyDescent="0.2">
      <c r="A192" s="33">
        <v>44144</v>
      </c>
      <c r="B192" s="34">
        <v>7.283604017705966E-3</v>
      </c>
      <c r="C192" s="34">
        <v>2.9039970688459114E-2</v>
      </c>
      <c r="D192" s="35">
        <v>6.9358023819798831E-6</v>
      </c>
      <c r="E192" s="32">
        <f t="shared" si="12"/>
        <v>7.2766682153239861E-3</v>
      </c>
      <c r="F192" s="34">
        <f t="shared" si="0"/>
        <v>2.9033034886077135E-2</v>
      </c>
      <c r="G192" s="34">
        <v>1.8086099795905915E-2</v>
      </c>
      <c r="H192" s="34">
        <v>6.5449414840810127E-2</v>
      </c>
      <c r="I192" s="34">
        <v>-3.5755009593739617E-2</v>
      </c>
      <c r="J192" s="34">
        <v>1.3694408518243932E-2</v>
      </c>
      <c r="K192" s="37">
        <v>0</v>
      </c>
      <c r="L192" s="22">
        <f t="shared" si="7"/>
        <v>1.0033425467297752</v>
      </c>
      <c r="M192" s="22">
        <f t="shared" si="8"/>
        <v>-0.20081304357528645</v>
      </c>
      <c r="N192" s="22">
        <f t="shared" si="9"/>
        <v>0.18188848757721687</v>
      </c>
      <c r="O192" s="22">
        <f t="shared" si="10"/>
        <v>0.32174998946849126</v>
      </c>
      <c r="P192" s="22">
        <f t="shared" si="11"/>
        <v>-0.49026100343220042</v>
      </c>
      <c r="Q192" s="22">
        <f t="shared" si="3"/>
        <v>1.9184641071881347E-2</v>
      </c>
      <c r="R192" s="22">
        <f t="shared" si="4"/>
        <v>1.9191576874263327E-2</v>
      </c>
      <c r="S192" s="22">
        <f t="shared" si="5"/>
        <v>7.283604017705966E-3</v>
      </c>
      <c r="T192" s="22">
        <f t="shared" si="6"/>
        <v>-1.1907972856557361E-2</v>
      </c>
      <c r="U192" s="22"/>
      <c r="V192" s="34"/>
    </row>
    <row r="193" spans="1:22" ht="15.75" customHeight="1" x14ac:dyDescent="0.2">
      <c r="A193" s="20">
        <v>44145</v>
      </c>
      <c r="B193" s="22">
        <v>1.0487668780943097E-2</v>
      </c>
      <c r="C193" s="22">
        <v>8.9776971234591524E-3</v>
      </c>
      <c r="D193" s="31">
        <v>6.9358023819798831E-6</v>
      </c>
      <c r="E193" s="32">
        <f t="shared" si="12"/>
        <v>1.0480732978561117E-2</v>
      </c>
      <c r="F193" s="22">
        <f t="shared" si="0"/>
        <v>8.9707613210771725E-3</v>
      </c>
      <c r="G193" s="22">
        <v>6.0089693900012911E-3</v>
      </c>
      <c r="H193" s="22">
        <v>1.00652049092032E-2</v>
      </c>
      <c r="I193" s="22">
        <v>8.2625365457941052E-5</v>
      </c>
      <c r="J193" s="22">
        <v>8.4910136635485238E-3</v>
      </c>
      <c r="K193" s="36">
        <v>1</v>
      </c>
      <c r="L193" s="22">
        <f t="shared" si="7"/>
        <v>1.0033425467297752</v>
      </c>
      <c r="M193" s="22">
        <f t="shared" si="8"/>
        <v>-0.20081304357528645</v>
      </c>
      <c r="N193" s="22">
        <f t="shared" si="9"/>
        <v>0.18188848757721687</v>
      </c>
      <c r="O193" s="22">
        <f t="shared" si="10"/>
        <v>0.32174998946849126</v>
      </c>
      <c r="P193" s="22">
        <f t="shared" si="11"/>
        <v>-0.49026100343220042</v>
      </c>
      <c r="Q193" s="22">
        <f t="shared" si="3"/>
        <v>5.4885838077454894E-3</v>
      </c>
      <c r="R193" s="22">
        <f t="shared" si="4"/>
        <v>5.4955196101274693E-3</v>
      </c>
      <c r="S193" s="22">
        <f t="shared" si="5"/>
        <v>1.0487668780943097E-2</v>
      </c>
      <c r="T193" s="22">
        <f t="shared" si="6"/>
        <v>4.9921491708156277E-3</v>
      </c>
      <c r="U193" s="22"/>
      <c r="V193" s="34"/>
    </row>
    <row r="194" spans="1:22" ht="15.75" customHeight="1" x14ac:dyDescent="0.2">
      <c r="A194" s="20">
        <v>44146</v>
      </c>
      <c r="B194" s="22">
        <v>-5.6422837844657125E-3</v>
      </c>
      <c r="C194" s="22">
        <v>-7.919270780115382E-4</v>
      </c>
      <c r="D194" s="31">
        <v>6.9358023819798831E-6</v>
      </c>
      <c r="E194" s="32">
        <f t="shared" si="12"/>
        <v>-5.6492195868476924E-3</v>
      </c>
      <c r="F194" s="22">
        <f t="shared" si="0"/>
        <v>-7.9886288039351808E-4</v>
      </c>
      <c r="G194" s="22">
        <v>-8.9363982565593917E-3</v>
      </c>
      <c r="H194" s="22">
        <v>-1.464944423708581E-2</v>
      </c>
      <c r="I194" s="22">
        <v>2.7475090698254748E-3</v>
      </c>
      <c r="J194" s="22">
        <v>3.2249656202432376E-3</v>
      </c>
      <c r="K194" s="36">
        <v>2</v>
      </c>
      <c r="L194" s="22">
        <f t="shared" si="7"/>
        <v>1.0033425467297752</v>
      </c>
      <c r="M194" s="22">
        <f t="shared" si="8"/>
        <v>-0.20081304357528645</v>
      </c>
      <c r="N194" s="22">
        <f t="shared" si="9"/>
        <v>0.18188848757721687</v>
      </c>
      <c r="O194" s="22">
        <f t="shared" si="10"/>
        <v>0.32174998946849126</v>
      </c>
      <c r="P194" s="22">
        <f t="shared" si="11"/>
        <v>-0.49026100343220042</v>
      </c>
      <c r="Q194" s="22">
        <f t="shared" si="3"/>
        <v>-2.3686169072655227E-3</v>
      </c>
      <c r="R194" s="22">
        <f t="shared" si="4"/>
        <v>-2.3616811048835428E-3</v>
      </c>
      <c r="S194" s="22">
        <f t="shared" si="5"/>
        <v>-5.6422837844657125E-3</v>
      </c>
      <c r="T194" s="22">
        <f t="shared" si="6"/>
        <v>-3.2806026795821697E-3</v>
      </c>
      <c r="U194" s="22"/>
      <c r="V194" s="34"/>
    </row>
    <row r="195" spans="1:22" ht="15.75" customHeight="1" x14ac:dyDescent="0.2">
      <c r="A195" s="20">
        <v>44147</v>
      </c>
      <c r="B195" s="22">
        <v>7.6758955571944497E-3</v>
      </c>
      <c r="C195" s="22">
        <v>-1.085756025993693E-2</v>
      </c>
      <c r="D195" s="31">
        <v>6.9358023819798831E-6</v>
      </c>
      <c r="E195" s="32">
        <f t="shared" si="12"/>
        <v>7.6689597548124698E-3</v>
      </c>
      <c r="F195" s="22">
        <f t="shared" si="0"/>
        <v>-1.086449606231891E-2</v>
      </c>
      <c r="G195" s="22">
        <v>-5.6947943134211003E-3</v>
      </c>
      <c r="H195" s="22">
        <v>-8.1624764907339033E-3</v>
      </c>
      <c r="I195" s="22">
        <v>6.2556540928906858E-3</v>
      </c>
      <c r="J195" s="22">
        <v>-5.410823939900021E-4</v>
      </c>
      <c r="K195" s="36"/>
      <c r="L195" s="22">
        <f t="shared" si="7"/>
        <v>1.0033425467297752</v>
      </c>
      <c r="M195" s="22">
        <f t="shared" si="8"/>
        <v>-0.20081304357528645</v>
      </c>
      <c r="N195" s="22">
        <f t="shared" si="9"/>
        <v>0.18188848757721687</v>
      </c>
      <c r="O195" s="22">
        <f t="shared" si="10"/>
        <v>0.32174998946849126</v>
      </c>
      <c r="P195" s="22">
        <f t="shared" si="11"/>
        <v>-0.49026100343220042</v>
      </c>
      <c r="Q195" s="22">
        <f t="shared" si="3"/>
        <v>-8.9638544373503836E-3</v>
      </c>
      <c r="R195" s="22">
        <f t="shared" si="4"/>
        <v>-8.9569186349684037E-3</v>
      </c>
      <c r="S195" s="22">
        <f t="shared" si="5"/>
        <v>7.6758955571944497E-3</v>
      </c>
      <c r="T195" s="22">
        <f t="shared" si="6"/>
        <v>1.6632814192162854E-2</v>
      </c>
      <c r="U195" s="22"/>
      <c r="V195" s="34"/>
    </row>
    <row r="196" spans="1:22" ht="15.75" customHeight="1" x14ac:dyDescent="0.2">
      <c r="A196" s="20">
        <v>44148</v>
      </c>
      <c r="B196" s="22">
        <v>3.5488996238227147E-3</v>
      </c>
      <c r="C196" s="22">
        <v>1.3649123662417257E-2</v>
      </c>
      <c r="D196" s="31">
        <v>6.9358023819798831E-6</v>
      </c>
      <c r="E196" s="32">
        <f t="shared" ref="E196:E228" si="13">B196-D196</f>
        <v>3.5419638214407348E-3</v>
      </c>
      <c r="F196" s="22">
        <f t="shared" si="0"/>
        <v>1.3642187860035277E-2</v>
      </c>
      <c r="G196" s="22">
        <v>1.1453141118704274E-2</v>
      </c>
      <c r="H196" s="22">
        <v>1.2215038420711945E-2</v>
      </c>
      <c r="I196" s="22">
        <v>-7.4264661924444263E-3</v>
      </c>
      <c r="J196" s="22">
        <v>7.1018755692301393E-3</v>
      </c>
      <c r="K196" s="36"/>
      <c r="L196" s="22">
        <f t="shared" si="7"/>
        <v>1.0033425467297752</v>
      </c>
      <c r="M196" s="22">
        <f t="shared" si="8"/>
        <v>-0.20081304357528645</v>
      </c>
      <c r="N196" s="22">
        <f t="shared" si="9"/>
        <v>0.18188848757721687</v>
      </c>
      <c r="O196" s="22">
        <f t="shared" si="10"/>
        <v>0.32174998946849126</v>
      </c>
      <c r="P196" s="22">
        <f t="shared" si="11"/>
        <v>-0.49026100343220042</v>
      </c>
      <c r="Q196" s="22">
        <f t="shared" si="3"/>
        <v>7.7383841859219437E-3</v>
      </c>
      <c r="R196" s="22">
        <f t="shared" si="4"/>
        <v>7.7453199883039236E-3</v>
      </c>
      <c r="S196" s="22">
        <f t="shared" si="5"/>
        <v>3.5488996238227147E-3</v>
      </c>
      <c r="T196" s="22">
        <f t="shared" si="6"/>
        <v>-4.1964203644812084E-3</v>
      </c>
      <c r="U196" s="22"/>
      <c r="V196" s="34"/>
    </row>
    <row r="197" spans="1:22" ht="15.75" customHeight="1" x14ac:dyDescent="0.2">
      <c r="A197" s="20">
        <v>44151</v>
      </c>
      <c r="B197" s="22">
        <v>3.2281182856033247E-3</v>
      </c>
      <c r="C197" s="22">
        <v>1.5838393352587552E-2</v>
      </c>
      <c r="D197" s="31">
        <v>6.9358023819798831E-6</v>
      </c>
      <c r="E197" s="32">
        <f t="shared" si="13"/>
        <v>3.2211824832213448E-3</v>
      </c>
      <c r="F197" s="22">
        <f t="shared" si="0"/>
        <v>1.5831457550205572E-2</v>
      </c>
      <c r="G197" s="22">
        <v>6.3112308365800745E-3</v>
      </c>
      <c r="H197" s="22">
        <v>2.4016789932454839E-2</v>
      </c>
      <c r="I197" s="22">
        <v>-2.0371706963627154E-2</v>
      </c>
      <c r="J197" s="22">
        <v>-6.6082138616470332E-4</v>
      </c>
      <c r="K197" s="36"/>
      <c r="L197" s="22">
        <f t="shared" si="7"/>
        <v>1.0033425467297752</v>
      </c>
      <c r="M197" s="22">
        <f t="shared" si="8"/>
        <v>-0.20081304357528645</v>
      </c>
      <c r="N197" s="22">
        <f t="shared" si="9"/>
        <v>0.18188848757721687</v>
      </c>
      <c r="O197" s="22">
        <f t="shared" si="10"/>
        <v>0.32174998946849126</v>
      </c>
      <c r="P197" s="22">
        <f t="shared" si="11"/>
        <v>-0.49026100343220042</v>
      </c>
      <c r="Q197" s="22">
        <f t="shared" si="3"/>
        <v>1.2754753516010018E-2</v>
      </c>
      <c r="R197" s="22">
        <f t="shared" si="4"/>
        <v>1.2761689318391998E-2</v>
      </c>
      <c r="S197" s="22">
        <f t="shared" si="5"/>
        <v>3.2281182856033247E-3</v>
      </c>
      <c r="T197" s="22">
        <f t="shared" si="6"/>
        <v>-9.5335710327886739E-3</v>
      </c>
      <c r="U197" s="22"/>
      <c r="V197" s="34"/>
    </row>
    <row r="198" spans="1:22" ht="15.75" customHeight="1" x14ac:dyDescent="0.2">
      <c r="A198" s="20">
        <v>44152</v>
      </c>
      <c r="B198" s="22">
        <v>-1.3316226785550429E-2</v>
      </c>
      <c r="C198" s="22">
        <v>-5.5945030712034657E-3</v>
      </c>
      <c r="D198" s="31">
        <v>6.9358023819798831E-6</v>
      </c>
      <c r="E198" s="32">
        <f t="shared" si="13"/>
        <v>-1.3323162587932409E-2</v>
      </c>
      <c r="F198" s="22">
        <f t="shared" si="0"/>
        <v>-5.6014388735854456E-3</v>
      </c>
      <c r="G198" s="22">
        <v>-2.8858517550416421E-4</v>
      </c>
      <c r="H198" s="22">
        <v>-1.5006150611784338E-2</v>
      </c>
      <c r="I198" s="22">
        <v>1.2105955956129042E-2</v>
      </c>
      <c r="J198" s="22">
        <v>5.7988992915853441E-3</v>
      </c>
      <c r="K198" s="36"/>
      <c r="L198" s="22">
        <f t="shared" si="7"/>
        <v>1.0033425467297752</v>
      </c>
      <c r="M198" s="22">
        <f t="shared" si="8"/>
        <v>-0.20081304357528645</v>
      </c>
      <c r="N198" s="22">
        <f t="shared" si="9"/>
        <v>0.18188848757721687</v>
      </c>
      <c r="O198" s="22">
        <f t="shared" si="10"/>
        <v>0.32174998946849126</v>
      </c>
      <c r="P198" s="22">
        <f t="shared" si="11"/>
        <v>-0.49026100343220042</v>
      </c>
      <c r="Q198" s="22">
        <f t="shared" si="3"/>
        <v>-7.2395393005884358E-3</v>
      </c>
      <c r="R198" s="22">
        <f t="shared" si="4"/>
        <v>-7.2326034982064559E-3</v>
      </c>
      <c r="S198" s="22">
        <f t="shared" si="5"/>
        <v>-1.3316226785550429E-2</v>
      </c>
      <c r="T198" s="22">
        <f t="shared" si="6"/>
        <v>-6.0836232873439731E-3</v>
      </c>
      <c r="U198" s="22"/>
      <c r="V198" s="34"/>
    </row>
    <row r="199" spans="1:22" ht="15.75" customHeight="1" x14ac:dyDescent="0.2">
      <c r="A199" s="20">
        <v>44153</v>
      </c>
      <c r="B199" s="22">
        <v>-2.1792108552388251E-2</v>
      </c>
      <c r="C199" s="22">
        <v>-1.1648888592050613E-2</v>
      </c>
      <c r="D199" s="31">
        <v>6.9358023819798831E-6</v>
      </c>
      <c r="E199" s="32">
        <f t="shared" si="13"/>
        <v>-2.1799044354770231E-2</v>
      </c>
      <c r="F199" s="22">
        <f t="shared" si="0"/>
        <v>-1.1655824394432593E-2</v>
      </c>
      <c r="G199" s="22">
        <v>3.4238446449292646E-3</v>
      </c>
      <c r="H199" s="22">
        <v>3.0292932795498023E-3</v>
      </c>
      <c r="I199" s="22">
        <v>-5.4629476466533378E-6</v>
      </c>
      <c r="J199" s="22">
        <v>-1.4143036591825094E-3</v>
      </c>
      <c r="K199" s="36"/>
      <c r="L199" s="22">
        <f t="shared" si="7"/>
        <v>1.0033425467297752</v>
      </c>
      <c r="M199" s="22">
        <f t="shared" si="8"/>
        <v>-0.20081304357528645</v>
      </c>
      <c r="N199" s="22">
        <f t="shared" si="9"/>
        <v>0.18188848757721687</v>
      </c>
      <c r="O199" s="22">
        <f t="shared" si="10"/>
        <v>0.32174998946849126</v>
      </c>
      <c r="P199" s="22">
        <f t="shared" si="11"/>
        <v>-0.49026100343220042</v>
      </c>
      <c r="Q199" s="22">
        <f t="shared" si="3"/>
        <v>-1.1139723395216216E-2</v>
      </c>
      <c r="R199" s="22">
        <f t="shared" si="4"/>
        <v>-1.1132787592834236E-2</v>
      </c>
      <c r="S199" s="22">
        <f t="shared" si="5"/>
        <v>-2.1792108552388251E-2</v>
      </c>
      <c r="T199" s="22">
        <f t="shared" si="6"/>
        <v>-1.0659320959554014E-2</v>
      </c>
      <c r="U199" s="22"/>
      <c r="V199" s="34"/>
    </row>
    <row r="200" spans="1:22" ht="15.75" customHeight="1" x14ac:dyDescent="0.2">
      <c r="A200" s="20">
        <v>44154</v>
      </c>
      <c r="B200" s="22">
        <v>-2.2040187256256977E-2</v>
      </c>
      <c r="C200" s="22">
        <v>1.521003184357856E-3</v>
      </c>
      <c r="D200" s="31">
        <v>6.9358023819798831E-6</v>
      </c>
      <c r="E200" s="32">
        <f t="shared" si="13"/>
        <v>-2.2047123058638957E-2</v>
      </c>
      <c r="F200" s="22">
        <f t="shared" si="0"/>
        <v>1.5140673819758761E-3</v>
      </c>
      <c r="G200" s="22">
        <v>-8.5029396115393586E-4</v>
      </c>
      <c r="H200" s="22">
        <v>1.6727765671272691E-4</v>
      </c>
      <c r="I200" s="22">
        <v>-5.1418105973047908E-3</v>
      </c>
      <c r="J200" s="22">
        <v>5.6419069440253565E-3</v>
      </c>
      <c r="K200" s="36"/>
      <c r="L200" s="22">
        <f t="shared" si="7"/>
        <v>1.0033425467297752</v>
      </c>
      <c r="M200" s="22">
        <f t="shared" si="8"/>
        <v>-0.20081304357528645</v>
      </c>
      <c r="N200" s="22">
        <f t="shared" si="9"/>
        <v>0.18188848757721687</v>
      </c>
      <c r="O200" s="22">
        <f t="shared" si="10"/>
        <v>0.32174998946849126</v>
      </c>
      <c r="P200" s="22">
        <f t="shared" si="11"/>
        <v>-0.49026100343220042</v>
      </c>
      <c r="Q200" s="22">
        <f t="shared" si="3"/>
        <v>-2.7000802439706576E-3</v>
      </c>
      <c r="R200" s="22">
        <f t="shared" si="4"/>
        <v>-2.6931444415886777E-3</v>
      </c>
      <c r="S200" s="22">
        <f t="shared" si="5"/>
        <v>-2.2040187256256977E-2</v>
      </c>
      <c r="T200" s="22">
        <f t="shared" si="6"/>
        <v>-1.93470428146683E-2</v>
      </c>
      <c r="U200" s="22"/>
      <c r="V200" s="34"/>
    </row>
    <row r="201" spans="1:22" ht="15.75" customHeight="1" x14ac:dyDescent="0.2">
      <c r="A201" s="20">
        <v>44155</v>
      </c>
      <c r="B201" s="22">
        <v>-6.8483221350808463E-3</v>
      </c>
      <c r="C201" s="22">
        <v>-7.4813049087603866E-3</v>
      </c>
      <c r="D201" s="31">
        <v>6.9358023819798831E-6</v>
      </c>
      <c r="E201" s="32">
        <f t="shared" si="13"/>
        <v>-6.8552579374628261E-3</v>
      </c>
      <c r="F201" s="22">
        <f t="shared" si="0"/>
        <v>-7.4882407111423665E-3</v>
      </c>
      <c r="G201" s="22">
        <v>8.2714247679615237E-4</v>
      </c>
      <c r="H201" s="22">
        <v>-1.506649832924113E-3</v>
      </c>
      <c r="I201" s="22">
        <v>3.3082541582191861E-3</v>
      </c>
      <c r="J201" s="22">
        <v>2.7567576509909125E-4</v>
      </c>
      <c r="K201" s="36"/>
      <c r="L201" s="22">
        <f t="shared" si="7"/>
        <v>1.0033425467297752</v>
      </c>
      <c r="M201" s="22">
        <f t="shared" si="8"/>
        <v>-0.20081304357528645</v>
      </c>
      <c r="N201" s="22">
        <f t="shared" si="9"/>
        <v>0.18188848757721687</v>
      </c>
      <c r="O201" s="22">
        <f t="shared" si="10"/>
        <v>0.32174998946849126</v>
      </c>
      <c r="P201" s="22">
        <f t="shared" si="11"/>
        <v>-0.49026100343220042</v>
      </c>
      <c r="Q201" s="22">
        <f t="shared" si="3"/>
        <v>-7.0241360999513383E-3</v>
      </c>
      <c r="R201" s="22">
        <f t="shared" si="4"/>
        <v>-7.0172002975693584E-3</v>
      </c>
      <c r="S201" s="22">
        <f t="shared" si="5"/>
        <v>-6.8483221350808463E-3</v>
      </c>
      <c r="T201" s="22">
        <f t="shared" si="6"/>
        <v>1.6887816248851214E-4</v>
      </c>
      <c r="U201" s="22"/>
      <c r="V201" s="34"/>
    </row>
    <row r="202" spans="1:22" ht="15.75" customHeight="1" x14ac:dyDescent="0.2">
      <c r="A202" s="20">
        <v>44158</v>
      </c>
      <c r="B202" s="22">
        <v>1.0750120481054894E-3</v>
      </c>
      <c r="C202" s="22">
        <v>1.1139063178651256E-2</v>
      </c>
      <c r="D202" s="31">
        <v>6.9358023819798831E-6</v>
      </c>
      <c r="E202" s="32">
        <f t="shared" si="13"/>
        <v>1.0680762457235095E-3</v>
      </c>
      <c r="F202" s="22">
        <f t="shared" si="0"/>
        <v>1.1132127376269276E-2</v>
      </c>
      <c r="G202" s="22">
        <v>5.1214111348156979E-3</v>
      </c>
      <c r="H202" s="22">
        <v>2.3739017025363858E-2</v>
      </c>
      <c r="I202" s="22">
        <v>-1.7576535899198907E-2</v>
      </c>
      <c r="J202" s="22">
        <v>-3.3748555239530176E-3</v>
      </c>
      <c r="K202" s="36"/>
      <c r="L202" s="22">
        <f t="shared" si="7"/>
        <v>1.0033425467297752</v>
      </c>
      <c r="M202" s="22">
        <f t="shared" si="8"/>
        <v>-0.20081304357528645</v>
      </c>
      <c r="N202" s="22">
        <f t="shared" si="9"/>
        <v>0.18188848757721687</v>
      </c>
      <c r="O202" s="22">
        <f t="shared" si="10"/>
        <v>0.32174998946849126</v>
      </c>
      <c r="P202" s="22">
        <f t="shared" si="11"/>
        <v>-0.49026100343220042</v>
      </c>
      <c r="Q202" s="22">
        <f t="shared" si="3"/>
        <v>1.0458054593308902E-2</v>
      </c>
      <c r="R202" s="22">
        <f t="shared" si="4"/>
        <v>1.0464990395690882E-2</v>
      </c>
      <c r="S202" s="22">
        <f t="shared" si="5"/>
        <v>1.0750120481054894E-3</v>
      </c>
      <c r="T202" s="22">
        <f t="shared" si="6"/>
        <v>-9.3899783475853912E-3</v>
      </c>
      <c r="U202" s="22"/>
      <c r="V202" s="34"/>
    </row>
    <row r="203" spans="1:22" ht="15.75" customHeight="1" x14ac:dyDescent="0.2">
      <c r="A203" s="20">
        <v>44159</v>
      </c>
      <c r="B203" s="22">
        <v>2.8313011597030772E-3</v>
      </c>
      <c r="C203" s="22">
        <v>1.5258142963984589E-2</v>
      </c>
      <c r="D203" s="31">
        <v>6.9358023819798831E-6</v>
      </c>
      <c r="E203" s="32">
        <f t="shared" si="13"/>
        <v>2.8243653573210973E-3</v>
      </c>
      <c r="F203" s="22">
        <f t="shared" si="0"/>
        <v>1.5251207161602609E-2</v>
      </c>
      <c r="G203" s="22">
        <v>3.1820516998826184E-3</v>
      </c>
      <c r="H203" s="22">
        <v>2.4289792206201557E-2</v>
      </c>
      <c r="I203" s="22">
        <v>-1.4340828633334498E-2</v>
      </c>
      <c r="J203" s="22">
        <v>-1.3216289207219935E-3</v>
      </c>
      <c r="K203" s="36"/>
      <c r="L203" s="22">
        <f t="shared" si="7"/>
        <v>1.0033425467297752</v>
      </c>
      <c r="M203" s="22">
        <f t="shared" si="8"/>
        <v>-0.20081304357528645</v>
      </c>
      <c r="N203" s="22">
        <f t="shared" si="9"/>
        <v>0.18188848757721687</v>
      </c>
      <c r="O203" s="22">
        <f t="shared" si="10"/>
        <v>0.32174998946849126</v>
      </c>
      <c r="P203" s="22">
        <f t="shared" si="11"/>
        <v>-0.49026100343220042</v>
      </c>
      <c r="Q203" s="22">
        <f t="shared" si="3"/>
        <v>1.5115002774602647E-2</v>
      </c>
      <c r="R203" s="22">
        <f t="shared" si="4"/>
        <v>1.5121938576984626E-2</v>
      </c>
      <c r="S203" s="22">
        <f t="shared" si="5"/>
        <v>2.8313011597030772E-3</v>
      </c>
      <c r="T203" s="22">
        <f t="shared" si="6"/>
        <v>-1.229063741728155E-2</v>
      </c>
      <c r="U203" s="22"/>
      <c r="V203" s="34"/>
    </row>
    <row r="204" spans="1:22" ht="15.75" customHeight="1" x14ac:dyDescent="0.2">
      <c r="A204" s="20">
        <v>44160</v>
      </c>
      <c r="B204" s="22">
        <v>-8.4280235875729154E-3</v>
      </c>
      <c r="C204" s="22">
        <v>-5.8002078873153834E-3</v>
      </c>
      <c r="D204" s="31">
        <v>6.9358023819798831E-6</v>
      </c>
      <c r="E204" s="32">
        <f t="shared" si="13"/>
        <v>-8.4349593899548953E-3</v>
      </c>
      <c r="F204" s="22">
        <f t="shared" si="0"/>
        <v>-5.8071436896973633E-3</v>
      </c>
      <c r="G204" s="22">
        <v>-3.9646747940279829E-4</v>
      </c>
      <c r="H204" s="22">
        <v>-1.1397209741620824E-2</v>
      </c>
      <c r="I204" s="22">
        <v>1.2620704793833953E-2</v>
      </c>
      <c r="J204" s="22">
        <v>-6.4786074352886358E-4</v>
      </c>
      <c r="K204" s="36"/>
      <c r="L204" s="22">
        <f t="shared" si="7"/>
        <v>1.0033425467297752</v>
      </c>
      <c r="M204" s="22">
        <f t="shared" si="8"/>
        <v>-0.20081304357528645</v>
      </c>
      <c r="N204" s="22">
        <f t="shared" si="9"/>
        <v>0.18188848757721687</v>
      </c>
      <c r="O204" s="22">
        <f t="shared" si="10"/>
        <v>0.32174998946849126</v>
      </c>
      <c r="P204" s="22">
        <f t="shared" si="11"/>
        <v>-0.49026100343220042</v>
      </c>
      <c r="Q204" s="22">
        <f t="shared" si="3"/>
        <v>-3.4416272474251282E-3</v>
      </c>
      <c r="R204" s="22">
        <f t="shared" si="4"/>
        <v>-3.4346914450431483E-3</v>
      </c>
      <c r="S204" s="22">
        <f t="shared" si="5"/>
        <v>-8.4280235875729154E-3</v>
      </c>
      <c r="T204" s="22">
        <f t="shared" si="6"/>
        <v>-4.9933321425297671E-3</v>
      </c>
      <c r="U204" s="22"/>
      <c r="V204" s="34"/>
    </row>
    <row r="205" spans="1:22" ht="15.75" customHeight="1" x14ac:dyDescent="0.2">
      <c r="A205" s="20">
        <v>44162</v>
      </c>
      <c r="B205" s="22">
        <v>1.415546709498725E-2</v>
      </c>
      <c r="C205" s="22">
        <v>1.2679225368824765E-3</v>
      </c>
      <c r="D205" s="31">
        <v>6.9358023819798831E-6</v>
      </c>
      <c r="E205" s="32">
        <f t="shared" si="13"/>
        <v>1.4148531292605271E-2</v>
      </c>
      <c r="F205" s="22">
        <f t="shared" si="0"/>
        <v>1.2609867345004966E-3</v>
      </c>
      <c r="G205" s="22">
        <v>-9.8300019090763295E-4</v>
      </c>
      <c r="H205" s="22">
        <v>-9.1922665033750961E-3</v>
      </c>
      <c r="I205" s="22">
        <v>8.8186235847709429E-3</v>
      </c>
      <c r="J205" s="22">
        <v>5.1280994869534247E-4</v>
      </c>
      <c r="K205" s="36"/>
      <c r="L205" s="22">
        <f t="shared" si="7"/>
        <v>1.0033425467297752</v>
      </c>
      <c r="M205" s="22">
        <f t="shared" si="8"/>
        <v>-0.20081304357528645</v>
      </c>
      <c r="N205" s="22">
        <f t="shared" si="9"/>
        <v>0.18188848757721687</v>
      </c>
      <c r="O205" s="22">
        <f t="shared" si="10"/>
        <v>0.32174998946849126</v>
      </c>
      <c r="P205" s="22">
        <f t="shared" si="11"/>
        <v>-0.49026100343220042</v>
      </c>
      <c r="Q205" s="22">
        <f t="shared" si="3"/>
        <v>2.3766147755610784E-3</v>
      </c>
      <c r="R205" s="22">
        <f t="shared" si="4"/>
        <v>2.3835505779430583E-3</v>
      </c>
      <c r="S205" s="22">
        <f t="shared" si="5"/>
        <v>1.415546709498725E-2</v>
      </c>
      <c r="T205" s="22">
        <f t="shared" si="6"/>
        <v>1.1771916517044193E-2</v>
      </c>
      <c r="U205" s="22"/>
      <c r="V205" s="34"/>
    </row>
    <row r="206" spans="1:22" ht="15.75" customHeight="1" x14ac:dyDescent="0.2">
      <c r="A206" s="20">
        <v>44165</v>
      </c>
      <c r="B206" s="22">
        <v>-4.7458118378998814E-3</v>
      </c>
      <c r="C206" s="22">
        <v>-9.1263275754455454E-3</v>
      </c>
      <c r="D206" s="31">
        <v>6.9358023819798831E-6</v>
      </c>
      <c r="E206" s="32">
        <f t="shared" si="13"/>
        <v>-4.7527476402818613E-3</v>
      </c>
      <c r="F206" s="22">
        <f t="shared" si="0"/>
        <v>-9.1332633778275253E-3</v>
      </c>
      <c r="G206" s="22">
        <v>-1.455019022512318E-2</v>
      </c>
      <c r="H206" s="22">
        <v>-1.6347569480892731E-2</v>
      </c>
      <c r="I206" s="22">
        <v>1.6115235503777463E-2</v>
      </c>
      <c r="J206" s="22">
        <v>-6.2235633523339239E-3</v>
      </c>
      <c r="K206" s="36"/>
      <c r="L206" s="22">
        <f t="shared" si="7"/>
        <v>1.0033425467297752</v>
      </c>
      <c r="M206" s="22">
        <f t="shared" si="8"/>
        <v>-0.20081304357528645</v>
      </c>
      <c r="N206" s="22">
        <f t="shared" si="9"/>
        <v>0.18188848757721687</v>
      </c>
      <c r="O206" s="22">
        <f t="shared" si="10"/>
        <v>0.32174998946849126</v>
      </c>
      <c r="P206" s="22">
        <f t="shared" si="11"/>
        <v>-0.49026100343220042</v>
      </c>
      <c r="Q206" s="22">
        <f t="shared" si="3"/>
        <v>-9.7911117453818378E-4</v>
      </c>
      <c r="R206" s="22">
        <f t="shared" si="4"/>
        <v>-9.7217537215620389E-4</v>
      </c>
      <c r="S206" s="22">
        <f t="shared" si="5"/>
        <v>-4.7458118378998814E-3</v>
      </c>
      <c r="T206" s="22">
        <f t="shared" si="6"/>
        <v>-3.7736364657436775E-3</v>
      </c>
      <c r="U206" s="22"/>
      <c r="V206" s="34"/>
    </row>
    <row r="207" spans="1:22" ht="15.75" customHeight="1" x14ac:dyDescent="0.2">
      <c r="A207" s="20">
        <v>44166</v>
      </c>
      <c r="B207" s="22">
        <v>1.4316953769858927E-2</v>
      </c>
      <c r="C207" s="22">
        <v>6.231840661584327E-3</v>
      </c>
      <c r="D207" s="31">
        <v>6.9358023819798831E-6</v>
      </c>
      <c r="E207" s="32">
        <f t="shared" si="13"/>
        <v>1.4310017967476947E-2</v>
      </c>
      <c r="F207" s="22">
        <f t="shared" si="0"/>
        <v>6.2249048592023471E-3</v>
      </c>
      <c r="G207" s="22">
        <v>-4.8625214066383825E-3</v>
      </c>
      <c r="H207" s="22">
        <v>5.9613649406483251E-3</v>
      </c>
      <c r="I207" s="22">
        <v>1.6358563502731349E-3</v>
      </c>
      <c r="J207" s="22">
        <v>9.2807878625838485E-3</v>
      </c>
      <c r="K207" s="36"/>
      <c r="L207" s="22">
        <f t="shared" si="7"/>
        <v>1.0033425467297752</v>
      </c>
      <c r="M207" s="22">
        <f t="shared" si="8"/>
        <v>-0.20081304357528645</v>
      </c>
      <c r="N207" s="22">
        <f t="shared" si="9"/>
        <v>0.18188848757721687</v>
      </c>
      <c r="O207" s="22">
        <f t="shared" si="10"/>
        <v>0.32174998946849126</v>
      </c>
      <c r="P207" s="22">
        <f t="shared" si="11"/>
        <v>-0.49026100343220042</v>
      </c>
      <c r="Q207" s="22">
        <f t="shared" si="3"/>
        <v>4.2828016639706451E-3</v>
      </c>
      <c r="R207" s="22">
        <f t="shared" si="4"/>
        <v>4.289737466352625E-3</v>
      </c>
      <c r="S207" s="22">
        <f t="shared" si="5"/>
        <v>1.4316953769858927E-2</v>
      </c>
      <c r="T207" s="22">
        <f t="shared" si="6"/>
        <v>1.0027216303506302E-2</v>
      </c>
      <c r="U207" s="22"/>
      <c r="V207" s="34"/>
    </row>
    <row r="208" spans="1:22" ht="15.75" customHeight="1" x14ac:dyDescent="0.2">
      <c r="A208" s="20">
        <v>44167</v>
      </c>
      <c r="B208" s="22">
        <v>1.8497805106542347E-2</v>
      </c>
      <c r="C208" s="22">
        <v>2.0054368209840119E-3</v>
      </c>
      <c r="D208" s="31">
        <v>6.9358023819798831E-6</v>
      </c>
      <c r="E208" s="32">
        <f t="shared" si="13"/>
        <v>1.8490869304160367E-2</v>
      </c>
      <c r="F208" s="22">
        <f t="shared" si="0"/>
        <v>1.998501018602032E-3</v>
      </c>
      <c r="G208" s="22">
        <v>-2.8664367172347494E-3</v>
      </c>
      <c r="H208" s="22">
        <v>1.4816240545187225E-2</v>
      </c>
      <c r="I208" s="22">
        <v>3.8281009702595447E-3</v>
      </c>
      <c r="J208" s="22">
        <v>5.8644165892257436E-3</v>
      </c>
      <c r="K208" s="36"/>
      <c r="L208" s="22">
        <f t="shared" si="7"/>
        <v>1.0033425467297752</v>
      </c>
      <c r="M208" s="22">
        <f t="shared" si="8"/>
        <v>-0.20081304357528645</v>
      </c>
      <c r="N208" s="22">
        <f t="shared" si="9"/>
        <v>0.18188848757721687</v>
      </c>
      <c r="O208" s="22">
        <f t="shared" si="10"/>
        <v>0.32174998946849126</v>
      </c>
      <c r="P208" s="22">
        <f t="shared" si="11"/>
        <v>-0.49026100343220042</v>
      </c>
      <c r="Q208" s="22">
        <f t="shared" si="3"/>
        <v>3.6322992526814932E-3</v>
      </c>
      <c r="R208" s="22">
        <f t="shared" si="4"/>
        <v>3.6392350550634731E-3</v>
      </c>
      <c r="S208" s="22">
        <f t="shared" si="5"/>
        <v>1.8497805106542347E-2</v>
      </c>
      <c r="T208" s="22">
        <f t="shared" si="6"/>
        <v>1.4858570051478875E-2</v>
      </c>
      <c r="U208" s="22"/>
      <c r="V208" s="34"/>
    </row>
    <row r="209" spans="1:22" ht="15.75" customHeight="1" x14ac:dyDescent="0.2">
      <c r="A209" s="20">
        <v>44168</v>
      </c>
      <c r="B209" s="22">
        <v>3.2172841723700791E-3</v>
      </c>
      <c r="C209" s="22">
        <v>2.8646722671646883E-3</v>
      </c>
      <c r="D209" s="31">
        <v>6.9358023819798831E-6</v>
      </c>
      <c r="E209" s="32">
        <f t="shared" si="13"/>
        <v>3.2103483699880992E-3</v>
      </c>
      <c r="F209" s="22">
        <f t="shared" si="0"/>
        <v>2.8577364647827085E-3</v>
      </c>
      <c r="G209" s="22">
        <v>9.7034895234592508E-3</v>
      </c>
      <c r="H209" s="22">
        <v>1.0177267780753016E-2</v>
      </c>
      <c r="I209" s="22">
        <v>-6.2370979769126667E-3</v>
      </c>
      <c r="J209" s="22">
        <v>-4.601046660479691E-3</v>
      </c>
      <c r="K209" s="36"/>
      <c r="L209" s="22">
        <f t="shared" si="7"/>
        <v>1.0033425467297752</v>
      </c>
      <c r="M209" s="22">
        <f t="shared" si="8"/>
        <v>-0.20081304357528645</v>
      </c>
      <c r="N209" s="22">
        <f t="shared" si="9"/>
        <v>0.18188848757721687</v>
      </c>
      <c r="O209" s="22">
        <f t="shared" si="10"/>
        <v>0.32174998946849126</v>
      </c>
      <c r="P209" s="22">
        <f t="shared" si="11"/>
        <v>-0.49026100343220042</v>
      </c>
      <c r="Q209" s="22">
        <f t="shared" si="3"/>
        <v>3.0187567064799232E-3</v>
      </c>
      <c r="R209" s="22">
        <f t="shared" si="4"/>
        <v>3.0256925088619031E-3</v>
      </c>
      <c r="S209" s="22">
        <f t="shared" si="5"/>
        <v>3.2172841723700791E-3</v>
      </c>
      <c r="T209" s="22">
        <f t="shared" si="6"/>
        <v>1.9159166350817599E-4</v>
      </c>
      <c r="U209" s="22"/>
      <c r="V209" s="34"/>
    </row>
    <row r="210" spans="1:22" ht="15.75" customHeight="1" x14ac:dyDescent="0.2">
      <c r="A210" s="20">
        <v>44169</v>
      </c>
      <c r="B210" s="22">
        <v>3.464223227692912E-3</v>
      </c>
      <c r="C210" s="22">
        <v>8.2655122395615416E-3</v>
      </c>
      <c r="D210" s="31">
        <v>6.9358023819798831E-6</v>
      </c>
      <c r="E210" s="32">
        <f t="shared" si="13"/>
        <v>3.4572874253109322E-3</v>
      </c>
      <c r="F210" s="22">
        <f t="shared" si="0"/>
        <v>8.2585764371795618E-3</v>
      </c>
      <c r="G210" s="22">
        <v>7.0659952747181816E-3</v>
      </c>
      <c r="H210" s="22">
        <v>1.0354176173895988E-2</v>
      </c>
      <c r="I210" s="22">
        <v>-4.300640389395604E-3</v>
      </c>
      <c r="J210" s="22">
        <v>1.1128736893236239E-2</v>
      </c>
      <c r="K210" s="36"/>
      <c r="L210" s="22">
        <f t="shared" si="7"/>
        <v>1.0033425467297752</v>
      </c>
      <c r="M210" s="22">
        <f t="shared" si="8"/>
        <v>-0.20081304357528645</v>
      </c>
      <c r="N210" s="22">
        <f t="shared" si="9"/>
        <v>0.18188848757721687</v>
      </c>
      <c r="O210" s="22">
        <f t="shared" si="10"/>
        <v>0.32174998946849126</v>
      </c>
      <c r="P210" s="22">
        <f t="shared" si="11"/>
        <v>-0.49026100343220042</v>
      </c>
      <c r="Q210" s="22">
        <f t="shared" si="3"/>
        <v>1.9108258260087472E-3</v>
      </c>
      <c r="R210" s="22">
        <f t="shared" si="4"/>
        <v>1.9177616283907271E-3</v>
      </c>
      <c r="S210" s="22">
        <f t="shared" si="5"/>
        <v>3.464223227692912E-3</v>
      </c>
      <c r="T210" s="22">
        <f t="shared" si="6"/>
        <v>1.546461599302185E-3</v>
      </c>
      <c r="U210" s="22"/>
      <c r="V210" s="34"/>
    </row>
    <row r="211" spans="1:22" ht="15.75" customHeight="1" x14ac:dyDescent="0.2">
      <c r="A211" s="20">
        <v>44172</v>
      </c>
      <c r="B211" s="22">
        <v>-5.8187193910608928E-3</v>
      </c>
      <c r="C211" s="22">
        <v>-4.9253641524971432E-3</v>
      </c>
      <c r="D211" s="31">
        <v>6.9358023819798831E-6</v>
      </c>
      <c r="E211" s="32">
        <f t="shared" si="13"/>
        <v>-5.8256551934428727E-3</v>
      </c>
      <c r="F211" s="22">
        <f t="shared" si="0"/>
        <v>-4.9322999548791231E-3</v>
      </c>
      <c r="G211" s="22">
        <v>-4.1834521427993347E-3</v>
      </c>
      <c r="H211" s="22">
        <v>-1.6296234546965879E-2</v>
      </c>
      <c r="I211" s="22">
        <v>4.7418274183756229E-3</v>
      </c>
      <c r="J211" s="22">
        <v>-2.085933952455531E-3</v>
      </c>
      <c r="K211" s="36"/>
      <c r="L211" s="22">
        <f t="shared" si="7"/>
        <v>1.0033425467297752</v>
      </c>
      <c r="M211" s="22">
        <f t="shared" si="8"/>
        <v>-0.20081304357528645</v>
      </c>
      <c r="N211" s="22">
        <f t="shared" si="9"/>
        <v>0.18188848757721687</v>
      </c>
      <c r="O211" s="22">
        <f t="shared" si="10"/>
        <v>0.32174998946849126</v>
      </c>
      <c r="P211" s="22">
        <f t="shared" si="11"/>
        <v>-0.49026100343220042</v>
      </c>
      <c r="Q211" s="22">
        <f t="shared" si="3"/>
        <v>-4.5244571009197985E-3</v>
      </c>
      <c r="R211" s="22">
        <f t="shared" si="4"/>
        <v>-4.5175212985378186E-3</v>
      </c>
      <c r="S211" s="22">
        <f t="shared" si="5"/>
        <v>-5.8187193910608928E-3</v>
      </c>
      <c r="T211" s="22">
        <f t="shared" si="6"/>
        <v>-1.3011980925230742E-3</v>
      </c>
      <c r="U211" s="22"/>
      <c r="V211" s="34"/>
    </row>
    <row r="212" spans="1:22" ht="15.75" customHeight="1" x14ac:dyDescent="0.2">
      <c r="A212" s="20">
        <v>44173</v>
      </c>
      <c r="B212" s="22">
        <v>0</v>
      </c>
      <c r="C212" s="22">
        <v>3.4556362048280709E-3</v>
      </c>
      <c r="D212" s="31">
        <v>6.9358023819798831E-6</v>
      </c>
      <c r="E212" s="32">
        <f t="shared" si="13"/>
        <v>-6.9358023819798831E-6</v>
      </c>
      <c r="F212" s="22">
        <f t="shared" si="0"/>
        <v>3.4487004024460911E-3</v>
      </c>
      <c r="G212" s="22">
        <v>-2.2734878801202185E-5</v>
      </c>
      <c r="H212" s="22">
        <v>-1.3314978391796226E-3</v>
      </c>
      <c r="I212" s="22">
        <v>2.8443965794107779E-3</v>
      </c>
      <c r="J212" s="22">
        <v>6.7411994055516953E-3</v>
      </c>
      <c r="K212" s="36"/>
      <c r="L212" s="22">
        <f t="shared" si="7"/>
        <v>1.0033425467297752</v>
      </c>
      <c r="M212" s="22">
        <f t="shared" si="8"/>
        <v>-0.20081304357528645</v>
      </c>
      <c r="N212" s="22">
        <f t="shared" si="9"/>
        <v>0.18188848757721687</v>
      </c>
      <c r="O212" s="22">
        <f t="shared" si="10"/>
        <v>0.32174998946849126</v>
      </c>
      <c r="P212" s="22">
        <f t="shared" si="11"/>
        <v>-0.49026100343220042</v>
      </c>
      <c r="Q212" s="22">
        <f t="shared" si="3"/>
        <v>8.3284656129223528E-4</v>
      </c>
      <c r="R212" s="22">
        <f t="shared" si="4"/>
        <v>8.3978236367421516E-4</v>
      </c>
      <c r="S212" s="22">
        <f t="shared" si="5"/>
        <v>0</v>
      </c>
      <c r="T212" s="22">
        <f t="shared" si="6"/>
        <v>-8.3978236367421516E-4</v>
      </c>
      <c r="U212" s="22"/>
      <c r="V212" s="34"/>
    </row>
    <row r="213" spans="1:22" ht="15.75" customHeight="1" x14ac:dyDescent="0.2">
      <c r="A213" s="20">
        <v>44174</v>
      </c>
      <c r="B213" s="22">
        <v>-9.9672918433222901E-3</v>
      </c>
      <c r="C213" s="22">
        <v>-3.4882275854085376E-3</v>
      </c>
      <c r="D213" s="31">
        <v>6.9358023819798831E-6</v>
      </c>
      <c r="E213" s="32">
        <f t="shared" si="13"/>
        <v>-9.97422764570427E-3</v>
      </c>
      <c r="F213" s="22">
        <f t="shared" si="0"/>
        <v>-3.4951633877905175E-3</v>
      </c>
      <c r="G213" s="22">
        <v>6.1565858771019362E-3</v>
      </c>
      <c r="H213" s="22">
        <v>-1.2994173858559173E-4</v>
      </c>
      <c r="I213" s="22">
        <v>5.0412981567338807E-3</v>
      </c>
      <c r="J213" s="22">
        <v>-3.5190681301050762E-3</v>
      </c>
      <c r="K213" s="36"/>
      <c r="L213" s="22">
        <f t="shared" si="7"/>
        <v>1.0033425467297752</v>
      </c>
      <c r="M213" s="22">
        <f t="shared" si="8"/>
        <v>-0.20081304357528645</v>
      </c>
      <c r="N213" s="22">
        <f t="shared" si="9"/>
        <v>0.18188848757721687</v>
      </c>
      <c r="O213" s="22">
        <f t="shared" si="10"/>
        <v>0.32174998946849126</v>
      </c>
      <c r="P213" s="22">
        <f t="shared" si="11"/>
        <v>-0.49026100343220042</v>
      </c>
      <c r="Q213" s="22">
        <f t="shared" si="3"/>
        <v>-1.4195042876121156E-3</v>
      </c>
      <c r="R213" s="22">
        <f t="shared" si="4"/>
        <v>-1.4125684852301357E-3</v>
      </c>
      <c r="S213" s="22">
        <f t="shared" si="5"/>
        <v>-9.9672918433222901E-3</v>
      </c>
      <c r="T213" s="22">
        <f t="shared" si="6"/>
        <v>-8.5547233580921551E-3</v>
      </c>
      <c r="U213" s="22"/>
      <c r="V213" s="34"/>
    </row>
    <row r="214" spans="1:22" ht="15.75" customHeight="1" x14ac:dyDescent="0.2">
      <c r="A214" s="20">
        <v>44175</v>
      </c>
      <c r="B214" s="22">
        <v>-1.3917132499374063E-2</v>
      </c>
      <c r="C214" s="22">
        <v>-2.315707199520658E-3</v>
      </c>
      <c r="D214" s="31">
        <v>6.9358023819798831E-6</v>
      </c>
      <c r="E214" s="32">
        <f t="shared" si="13"/>
        <v>-1.3924068301756043E-2</v>
      </c>
      <c r="F214" s="22">
        <f t="shared" si="0"/>
        <v>-2.3226430019026379E-3</v>
      </c>
      <c r="G214" s="22">
        <v>-4.4969124520436858E-4</v>
      </c>
      <c r="H214" s="22">
        <v>1.128671197363636E-2</v>
      </c>
      <c r="I214" s="22">
        <v>-1.1104060943344058E-2</v>
      </c>
      <c r="J214" s="22">
        <v>6.0428860204057699E-3</v>
      </c>
      <c r="K214" s="36"/>
      <c r="L214" s="22">
        <f t="shared" si="7"/>
        <v>1.0033425467297752</v>
      </c>
      <c r="M214" s="22">
        <f t="shared" si="8"/>
        <v>-0.20081304357528645</v>
      </c>
      <c r="N214" s="22">
        <f t="shared" si="9"/>
        <v>0.18188848757721687</v>
      </c>
      <c r="O214" s="22">
        <f t="shared" si="10"/>
        <v>0.32174998946849126</v>
      </c>
      <c r="P214" s="22">
        <f t="shared" si="11"/>
        <v>-0.49026100343220042</v>
      </c>
      <c r="Q214" s="22">
        <f t="shared" si="3"/>
        <v>-6.7225025620190363E-3</v>
      </c>
      <c r="R214" s="22">
        <f t="shared" si="4"/>
        <v>-6.7155667596370565E-3</v>
      </c>
      <c r="S214" s="22">
        <f t="shared" si="5"/>
        <v>-1.3917132499374063E-2</v>
      </c>
      <c r="T214" s="22">
        <f t="shared" si="6"/>
        <v>-7.2015657397370069E-3</v>
      </c>
      <c r="U214" s="22"/>
      <c r="V214" s="34"/>
    </row>
    <row r="215" spans="1:22" ht="15.75" customHeight="1" x14ac:dyDescent="0.2">
      <c r="A215" s="20">
        <v>44176</v>
      </c>
      <c r="B215" s="22">
        <v>-7.6250517212194981E-3</v>
      </c>
      <c r="C215" s="22">
        <v>1.5691403243231325E-3</v>
      </c>
      <c r="D215" s="31">
        <v>6.9358023819798831E-6</v>
      </c>
      <c r="E215" s="32">
        <f t="shared" si="13"/>
        <v>-7.6319875236014779E-3</v>
      </c>
      <c r="F215" s="22">
        <f t="shared" si="0"/>
        <v>1.5622045219411526E-3</v>
      </c>
      <c r="G215" s="22">
        <v>-1.4334646310884732E-2</v>
      </c>
      <c r="H215" s="22">
        <v>7.1801595042276824E-3</v>
      </c>
      <c r="I215" s="22">
        <v>-1.270595970967236E-2</v>
      </c>
      <c r="J215" s="22">
        <v>-1.9775984673911267E-2</v>
      </c>
      <c r="K215" s="36"/>
      <c r="L215" s="22">
        <f t="shared" si="7"/>
        <v>1.0033425467297752</v>
      </c>
      <c r="M215" s="22">
        <f t="shared" si="8"/>
        <v>-0.20081304357528645</v>
      </c>
      <c r="N215" s="22">
        <f t="shared" si="9"/>
        <v>0.18188848757721687</v>
      </c>
      <c r="O215" s="22">
        <f t="shared" si="10"/>
        <v>0.32174998946849126</v>
      </c>
      <c r="P215" s="22">
        <f t="shared" si="11"/>
        <v>-0.49026100343220042</v>
      </c>
      <c r="Q215" s="22">
        <f t="shared" si="3"/>
        <v>1.1359250257925772E-2</v>
      </c>
      <c r="R215" s="22">
        <f t="shared" si="4"/>
        <v>1.1366186060307752E-2</v>
      </c>
      <c r="S215" s="22">
        <f t="shared" si="5"/>
        <v>-7.6250517212194981E-3</v>
      </c>
      <c r="T215" s="22">
        <f t="shared" si="6"/>
        <v>-1.899123778152725E-2</v>
      </c>
      <c r="U215" s="22"/>
      <c r="V215" s="34"/>
    </row>
    <row r="216" spans="1:22" ht="15.75" customHeight="1" x14ac:dyDescent="0.2">
      <c r="A216" s="20">
        <v>44179</v>
      </c>
      <c r="B216" s="22">
        <v>-2.7926340193294577E-3</v>
      </c>
      <c r="C216" s="22">
        <v>-6.1701553435225204E-3</v>
      </c>
      <c r="D216" s="31">
        <v>6.9358023819798831E-6</v>
      </c>
      <c r="E216" s="32">
        <f t="shared" si="13"/>
        <v>-2.7995698217114376E-3</v>
      </c>
      <c r="F216" s="22">
        <f t="shared" si="0"/>
        <v>-6.1770911459045003E-3</v>
      </c>
      <c r="G216" s="22">
        <v>4.8785921915650019E-3</v>
      </c>
      <c r="H216" s="22">
        <v>-8.9094748264764278E-3</v>
      </c>
      <c r="I216" s="22">
        <v>3.487566595390304E-3</v>
      </c>
      <c r="J216" s="22">
        <v>-5.9249221186173746E-3</v>
      </c>
      <c r="K216" s="36"/>
      <c r="L216" s="22">
        <f t="shared" si="7"/>
        <v>1.0033425467297752</v>
      </c>
      <c r="M216" s="22">
        <f t="shared" si="8"/>
        <v>-0.20081304357528645</v>
      </c>
      <c r="N216" s="22">
        <f t="shared" si="9"/>
        <v>0.18188848757721687</v>
      </c>
      <c r="O216" s="22">
        <f t="shared" si="10"/>
        <v>0.32174998946849126</v>
      </c>
      <c r="P216" s="22">
        <f t="shared" si="11"/>
        <v>-0.49026100343220042</v>
      </c>
      <c r="Q216" s="22">
        <f t="shared" si="3"/>
        <v>-4.7710714308911613E-3</v>
      </c>
      <c r="R216" s="22">
        <f t="shared" si="4"/>
        <v>-4.7641356285091814E-3</v>
      </c>
      <c r="S216" s="22">
        <f t="shared" si="5"/>
        <v>-2.7926340193294577E-3</v>
      </c>
      <c r="T216" s="22">
        <f t="shared" si="6"/>
        <v>1.9715016091797237E-3</v>
      </c>
      <c r="U216" s="22"/>
      <c r="V216" s="34"/>
    </row>
    <row r="217" spans="1:22" ht="15.75" customHeight="1" x14ac:dyDescent="0.2">
      <c r="A217" s="20">
        <v>44180</v>
      </c>
      <c r="B217" s="22">
        <v>1.0476568152389723E-2</v>
      </c>
      <c r="C217" s="22">
        <v>1.124737676563043E-2</v>
      </c>
      <c r="D217" s="31">
        <v>6.9358023819798831E-6</v>
      </c>
      <c r="E217" s="32">
        <f t="shared" si="13"/>
        <v>1.0469632350007743E-2</v>
      </c>
      <c r="F217" s="22">
        <f t="shared" si="0"/>
        <v>1.1240440963248451E-2</v>
      </c>
      <c r="G217" s="22">
        <v>1.0723543068576341E-3</v>
      </c>
      <c r="H217" s="22">
        <v>6.305831150434666E-4</v>
      </c>
      <c r="I217" s="22">
        <v>7.2060810913717362E-3</v>
      </c>
      <c r="J217" s="22">
        <v>1.2498087976077418E-3</v>
      </c>
      <c r="K217" s="36"/>
      <c r="L217" s="22">
        <f t="shared" si="7"/>
        <v>1.0033425467297752</v>
      </c>
      <c r="M217" s="22">
        <f t="shared" si="8"/>
        <v>-0.20081304357528645</v>
      </c>
      <c r="N217" s="22">
        <f t="shared" si="9"/>
        <v>0.18188848757721687</v>
      </c>
      <c r="O217" s="22">
        <f t="shared" si="10"/>
        <v>0.32174998946849126</v>
      </c>
      <c r="P217" s="22">
        <f t="shared" si="11"/>
        <v>-0.49026100343220042</v>
      </c>
      <c r="Q217" s="22">
        <f t="shared" si="3"/>
        <v>1.2883189739411612E-2</v>
      </c>
      <c r="R217" s="22">
        <f t="shared" si="4"/>
        <v>1.2890125541793591E-2</v>
      </c>
      <c r="S217" s="22">
        <f t="shared" si="5"/>
        <v>1.0476568152389723E-2</v>
      </c>
      <c r="T217" s="22">
        <f t="shared" si="6"/>
        <v>-2.4135573894038687E-3</v>
      </c>
      <c r="U217" s="22"/>
      <c r="V217" s="34"/>
    </row>
    <row r="218" spans="1:22" ht="15.75" customHeight="1" x14ac:dyDescent="0.2">
      <c r="A218" s="20">
        <v>44181</v>
      </c>
      <c r="B218" s="22">
        <v>-9.720034343581672E-4</v>
      </c>
      <c r="C218" s="22">
        <v>-1.4835841694157729E-3</v>
      </c>
      <c r="D218" s="31">
        <v>6.9358023819798831E-6</v>
      </c>
      <c r="E218" s="32">
        <f t="shared" si="13"/>
        <v>-9.7893923674014709E-4</v>
      </c>
      <c r="F218" s="22">
        <f t="shared" si="0"/>
        <v>-1.4905199717977528E-3</v>
      </c>
      <c r="G218" s="22">
        <v>-2.9438259206399238E-3</v>
      </c>
      <c r="H218" s="22">
        <v>-5.5312072555357625E-4</v>
      </c>
      <c r="I218" s="22">
        <v>-4.1092894758999379E-3</v>
      </c>
      <c r="J218" s="22">
        <v>-4.5877690798937654E-3</v>
      </c>
      <c r="K218" s="36"/>
      <c r="L218" s="22">
        <f t="shared" si="7"/>
        <v>1.0033425467297752</v>
      </c>
      <c r="M218" s="22">
        <f t="shared" si="8"/>
        <v>-0.20081304357528645</v>
      </c>
      <c r="N218" s="22">
        <f t="shared" si="9"/>
        <v>0.18188848757721687</v>
      </c>
      <c r="O218" s="22">
        <f t="shared" si="10"/>
        <v>0.32174998946849126</v>
      </c>
      <c r="P218" s="22">
        <f t="shared" si="11"/>
        <v>-0.49026100343220042</v>
      </c>
      <c r="Q218" s="22">
        <f t="shared" si="3"/>
        <v>-7.7909326764026565E-5</v>
      </c>
      <c r="R218" s="22">
        <f t="shared" si="4"/>
        <v>-7.0973524382046682E-5</v>
      </c>
      <c r="S218" s="22">
        <f t="shared" si="5"/>
        <v>-9.720034343581672E-4</v>
      </c>
      <c r="T218" s="22">
        <f t="shared" si="6"/>
        <v>-9.0102990997612052E-4</v>
      </c>
      <c r="U218" s="22"/>
      <c r="V218" s="34"/>
    </row>
    <row r="219" spans="1:22" ht="15.75" customHeight="1" x14ac:dyDescent="0.2">
      <c r="A219" s="20">
        <v>44182</v>
      </c>
      <c r="B219" s="22">
        <v>6.8428043395760618E-3</v>
      </c>
      <c r="C219" s="22">
        <v>4.923435184548396E-3</v>
      </c>
      <c r="D219" s="31">
        <v>6.9358023819798831E-6</v>
      </c>
      <c r="E219" s="32">
        <f t="shared" si="13"/>
        <v>6.8358685371940819E-3</v>
      </c>
      <c r="F219" s="22">
        <f t="shared" si="0"/>
        <v>4.9164993821664161E-3</v>
      </c>
      <c r="G219" s="22">
        <v>1.1378724937736438E-3</v>
      </c>
      <c r="H219" s="22">
        <v>-8.3682446458326291E-3</v>
      </c>
      <c r="I219" s="22">
        <v>1.8109052325773062E-4</v>
      </c>
      <c r="J219" s="22">
        <v>-4.6724380556703582E-3</v>
      </c>
      <c r="K219" s="36"/>
      <c r="L219" s="22">
        <f t="shared" si="7"/>
        <v>1.0033425467297752</v>
      </c>
      <c r="M219" s="22">
        <f t="shared" si="8"/>
        <v>-0.20081304357528645</v>
      </c>
      <c r="N219" s="22">
        <f t="shared" si="9"/>
        <v>0.18188848757721687</v>
      </c>
      <c r="O219" s="22">
        <f t="shared" si="10"/>
        <v>0.32174998946849126</v>
      </c>
      <c r="P219" s="22">
        <f t="shared" si="11"/>
        <v>-0.49026100343220042</v>
      </c>
      <c r="Q219" s="22">
        <f t="shared" si="3"/>
        <v>5.5313260537150598E-3</v>
      </c>
      <c r="R219" s="22">
        <f t="shared" si="4"/>
        <v>5.5382618560970397E-3</v>
      </c>
      <c r="S219" s="22">
        <f t="shared" si="5"/>
        <v>6.8428043395760618E-3</v>
      </c>
      <c r="T219" s="22">
        <f t="shared" si="6"/>
        <v>1.3045424834790221E-3</v>
      </c>
      <c r="U219" s="22"/>
      <c r="V219" s="34"/>
    </row>
    <row r="220" spans="1:22" ht="15.75" customHeight="1" x14ac:dyDescent="0.2">
      <c r="A220" s="20">
        <v>44183</v>
      </c>
      <c r="B220" s="22">
        <v>-9.6758346237192268E-3</v>
      </c>
      <c r="C220" s="22">
        <v>-4.1109524084262184E-3</v>
      </c>
      <c r="D220" s="31">
        <v>6.9358023819798831E-6</v>
      </c>
      <c r="E220" s="32">
        <f t="shared" si="13"/>
        <v>-9.6827704261012067E-3</v>
      </c>
      <c r="F220" s="22">
        <f t="shared" si="0"/>
        <v>-4.1178882108081983E-3</v>
      </c>
      <c r="G220" s="22">
        <v>6.5798298727491322E-3</v>
      </c>
      <c r="H220" s="22">
        <v>-3.183936091042984E-4</v>
      </c>
      <c r="I220" s="22">
        <v>-2.2672499939647549E-4</v>
      </c>
      <c r="J220" s="22">
        <v>5.8878408749423166E-3</v>
      </c>
      <c r="K220" s="36"/>
      <c r="L220" s="22">
        <f t="shared" si="7"/>
        <v>1.0033425467297752</v>
      </c>
      <c r="M220" s="22">
        <f t="shared" si="8"/>
        <v>-0.20081304357528645</v>
      </c>
      <c r="N220" s="22">
        <f t="shared" si="9"/>
        <v>0.18188848757721687</v>
      </c>
      <c r="O220" s="22">
        <f t="shared" si="10"/>
        <v>0.32174998946849126</v>
      </c>
      <c r="P220" s="22">
        <f t="shared" si="11"/>
        <v>-0.49026100343220042</v>
      </c>
      <c r="Q220" s="22">
        <f t="shared" si="3"/>
        <v>-8.4704077811157946E-3</v>
      </c>
      <c r="R220" s="22">
        <f t="shared" si="4"/>
        <v>-8.4634719787338147E-3</v>
      </c>
      <c r="S220" s="22">
        <f t="shared" si="5"/>
        <v>-9.6758346237192268E-3</v>
      </c>
      <c r="T220" s="22">
        <f t="shared" si="6"/>
        <v>-1.2123626449854121E-3</v>
      </c>
      <c r="U220" s="22"/>
      <c r="V220" s="34"/>
    </row>
    <row r="221" spans="1:22" ht="15.75" customHeight="1" x14ac:dyDescent="0.2">
      <c r="A221" s="20">
        <v>44186</v>
      </c>
      <c r="B221" s="22">
        <v>-6.820297469523633E-3</v>
      </c>
      <c r="C221" s="22">
        <v>1.2385030269018457E-3</v>
      </c>
      <c r="D221" s="31">
        <v>6.9358023819798831E-6</v>
      </c>
      <c r="E221" s="32">
        <f t="shared" si="13"/>
        <v>-6.8272332719056129E-3</v>
      </c>
      <c r="F221" s="22">
        <f t="shared" si="0"/>
        <v>1.2315672245198658E-3</v>
      </c>
      <c r="G221" s="22">
        <v>7.1476387260548261E-3</v>
      </c>
      <c r="H221" s="22">
        <v>-2.3966749141210051E-3</v>
      </c>
      <c r="I221" s="22">
        <v>-1.3091709658681847E-2</v>
      </c>
      <c r="J221" s="22">
        <v>-2.0730384229907047E-3</v>
      </c>
      <c r="K221" s="36"/>
      <c r="L221" s="22">
        <f t="shared" si="7"/>
        <v>1.0033425467297752</v>
      </c>
      <c r="M221" s="22">
        <f t="shared" si="8"/>
        <v>-0.20081304357528645</v>
      </c>
      <c r="N221" s="22">
        <f t="shared" si="9"/>
        <v>0.18188848757721687</v>
      </c>
      <c r="O221" s="22">
        <f t="shared" si="10"/>
        <v>0.32174998946849126</v>
      </c>
      <c r="P221" s="22">
        <f t="shared" si="11"/>
        <v>-0.49026100343220042</v>
      </c>
      <c r="Q221" s="22">
        <f t="shared" si="3"/>
        <v>-3.8315104141771967E-3</v>
      </c>
      <c r="R221" s="22">
        <f t="shared" si="4"/>
        <v>-3.8245746117952168E-3</v>
      </c>
      <c r="S221" s="22">
        <f t="shared" si="5"/>
        <v>-6.820297469523633E-3</v>
      </c>
      <c r="T221" s="22">
        <f t="shared" si="6"/>
        <v>-2.9957228577284162E-3</v>
      </c>
      <c r="U221" s="22"/>
      <c r="V221" s="34"/>
    </row>
    <row r="222" spans="1:22" ht="15.75" customHeight="1" x14ac:dyDescent="0.2">
      <c r="A222" s="20">
        <v>44187</v>
      </c>
      <c r="B222" s="22">
        <v>-3.1888447353161892E-3</v>
      </c>
      <c r="C222" s="22">
        <v>-6.6722300076005108E-3</v>
      </c>
      <c r="D222" s="31">
        <v>6.9358023819798831E-6</v>
      </c>
      <c r="E222" s="32">
        <f t="shared" si="13"/>
        <v>-3.195780537698169E-3</v>
      </c>
      <c r="F222" s="22">
        <f t="shared" si="0"/>
        <v>-6.6791658099824907E-3</v>
      </c>
      <c r="G222" s="22">
        <v>-8.8109848316469345E-3</v>
      </c>
      <c r="H222" s="22">
        <v>-9.9622134910899666E-3</v>
      </c>
      <c r="I222" s="22">
        <v>9.6660660240986407E-3</v>
      </c>
      <c r="J222" s="22">
        <v>-3.3631826066847633E-3</v>
      </c>
      <c r="K222" s="36"/>
      <c r="L222" s="22">
        <f t="shared" si="7"/>
        <v>1.0033425467297752</v>
      </c>
      <c r="M222" s="22">
        <f t="shared" si="8"/>
        <v>-0.20081304357528645</v>
      </c>
      <c r="N222" s="22">
        <f t="shared" si="9"/>
        <v>0.18188848757721687</v>
      </c>
      <c r="O222" s="22">
        <f t="shared" si="10"/>
        <v>0.32174998946849126</v>
      </c>
      <c r="P222" s="22">
        <f t="shared" si="11"/>
        <v>-0.49026100343220042</v>
      </c>
      <c r="Q222" s="22">
        <f t="shared" si="3"/>
        <v>-1.9852485767607956E-3</v>
      </c>
      <c r="R222" s="22">
        <f t="shared" si="4"/>
        <v>-1.9783127743788157E-3</v>
      </c>
      <c r="S222" s="22">
        <f t="shared" si="5"/>
        <v>-3.1888447353161892E-3</v>
      </c>
      <c r="T222" s="22">
        <f t="shared" si="6"/>
        <v>-1.2105319609373734E-3</v>
      </c>
      <c r="U222" s="22"/>
      <c r="V222" s="34"/>
    </row>
    <row r="223" spans="1:22" ht="15.75" customHeight="1" x14ac:dyDescent="0.2">
      <c r="A223" s="20">
        <v>44188</v>
      </c>
      <c r="B223" s="22">
        <v>7.6717593042049262E-3</v>
      </c>
      <c r="C223" s="22">
        <v>3.8014628455329113E-3</v>
      </c>
      <c r="D223" s="31">
        <v>6.9358023819798831E-6</v>
      </c>
      <c r="E223" s="32">
        <f t="shared" si="13"/>
        <v>7.6648235018229463E-3</v>
      </c>
      <c r="F223" s="22">
        <f t="shared" si="0"/>
        <v>3.7945270431509314E-3</v>
      </c>
      <c r="G223" s="22">
        <v>1.3028191755691399E-3</v>
      </c>
      <c r="H223" s="22">
        <v>1.6631643182510498E-2</v>
      </c>
      <c r="I223" s="22">
        <v>-7.9054261193883136E-3</v>
      </c>
      <c r="J223" s="22">
        <v>2.5956711422606311E-4</v>
      </c>
      <c r="K223" s="36"/>
      <c r="L223" s="22">
        <f t="shared" si="7"/>
        <v>1.0033425467297752</v>
      </c>
      <c r="M223" s="22">
        <f t="shared" si="8"/>
        <v>-0.20081304357528645</v>
      </c>
      <c r="N223" s="22">
        <f t="shared" si="9"/>
        <v>0.18188848757721687</v>
      </c>
      <c r="O223" s="22">
        <f t="shared" si="10"/>
        <v>0.32174998946849126</v>
      </c>
      <c r="P223" s="22">
        <f t="shared" si="11"/>
        <v>-0.49026100343220042</v>
      </c>
      <c r="Q223" s="22">
        <f t="shared" si="3"/>
        <v>3.8998653630909434E-3</v>
      </c>
      <c r="R223" s="22">
        <f t="shared" si="4"/>
        <v>3.9068011654729232E-3</v>
      </c>
      <c r="S223" s="22">
        <f t="shared" si="5"/>
        <v>7.6717593042049262E-3</v>
      </c>
      <c r="T223" s="22">
        <f t="shared" si="6"/>
        <v>3.764958138732003E-3</v>
      </c>
      <c r="U223" s="22"/>
      <c r="V223" s="34"/>
    </row>
    <row r="224" spans="1:22" ht="15.75" customHeight="1" x14ac:dyDescent="0.2">
      <c r="A224" s="20">
        <v>44189</v>
      </c>
      <c r="B224" s="22">
        <v>9.4343103716347295E-3</v>
      </c>
      <c r="C224" s="22">
        <v>2.3219088265641345E-3</v>
      </c>
      <c r="D224" s="31">
        <v>6.9358023819798831E-6</v>
      </c>
      <c r="E224" s="32">
        <f t="shared" si="13"/>
        <v>9.4273745692527496E-3</v>
      </c>
      <c r="F224" s="22">
        <f t="shared" si="0"/>
        <v>2.3149730241821547E-3</v>
      </c>
      <c r="G224" s="22">
        <v>-4.2010240136156158E-3</v>
      </c>
      <c r="H224" s="22">
        <v>-4.6136852052424309E-3</v>
      </c>
      <c r="I224" s="22">
        <v>5.6996225674807461E-3</v>
      </c>
      <c r="J224" s="22">
        <v>1.4048865873568499E-3</v>
      </c>
      <c r="K224" s="36"/>
      <c r="L224" s="22">
        <f t="shared" si="7"/>
        <v>1.0033425467297752</v>
      </c>
      <c r="M224" s="22">
        <f t="shared" si="8"/>
        <v>-0.20081304357528645</v>
      </c>
      <c r="N224" s="22">
        <f t="shared" si="9"/>
        <v>0.18188848757721687</v>
      </c>
      <c r="O224" s="22">
        <f t="shared" si="10"/>
        <v>0.32174998946849126</v>
      </c>
      <c r="P224" s="22">
        <f t="shared" si="11"/>
        <v>-0.49026100343220042</v>
      </c>
      <c r="Q224" s="22">
        <f t="shared" si="3"/>
        <v>3.4722475168970394E-3</v>
      </c>
      <c r="R224" s="22">
        <f t="shared" si="4"/>
        <v>3.4791833192790193E-3</v>
      </c>
      <c r="S224" s="22">
        <f t="shared" si="5"/>
        <v>9.4343103716347295E-3</v>
      </c>
      <c r="T224" s="22">
        <f t="shared" si="6"/>
        <v>5.9551270523557102E-3</v>
      </c>
      <c r="U224" s="22"/>
      <c r="V224" s="34"/>
    </row>
    <row r="225" spans="1:22" ht="15.75" customHeight="1" x14ac:dyDescent="0.2">
      <c r="A225" s="20">
        <v>44193</v>
      </c>
      <c r="B225" s="22">
        <v>1.5027804143170072E-2</v>
      </c>
      <c r="C225" s="22">
        <v>6.7355722552351217E-3</v>
      </c>
      <c r="D225" s="31">
        <v>6.9358023819798831E-6</v>
      </c>
      <c r="E225" s="32">
        <f t="shared" si="13"/>
        <v>1.5020868340788092E-2</v>
      </c>
      <c r="F225" s="22">
        <f t="shared" si="0"/>
        <v>6.7286364528531418E-3</v>
      </c>
      <c r="G225" s="22">
        <v>-8.4043041993500465E-3</v>
      </c>
      <c r="H225" s="22">
        <v>-4.6845178444657621E-3</v>
      </c>
      <c r="I225" s="22">
        <v>5.2168865218892718E-4</v>
      </c>
      <c r="J225" s="22">
        <v>-2.7836551220682742E-3</v>
      </c>
      <c r="K225" s="36"/>
      <c r="L225" s="22">
        <f t="shared" si="7"/>
        <v>1.0033425467297752</v>
      </c>
      <c r="M225" s="22">
        <f t="shared" si="8"/>
        <v>-0.20081304357528645</v>
      </c>
      <c r="N225" s="22">
        <f t="shared" si="9"/>
        <v>0.18188848757721687</v>
      </c>
      <c r="O225" s="22">
        <f t="shared" si="10"/>
        <v>0.32174998946849126</v>
      </c>
      <c r="P225" s="22">
        <f t="shared" si="11"/>
        <v>-0.49026100343220042</v>
      </c>
      <c r="Q225" s="22">
        <f t="shared" si="3"/>
        <v>9.1193321459721501E-3</v>
      </c>
      <c r="R225" s="22">
        <f t="shared" si="4"/>
        <v>9.12626794835413E-3</v>
      </c>
      <c r="S225" s="22">
        <f t="shared" si="5"/>
        <v>1.5027804143170072E-2</v>
      </c>
      <c r="T225" s="22">
        <f t="shared" si="6"/>
        <v>5.9015361948159418E-3</v>
      </c>
      <c r="U225" s="22"/>
      <c r="V225" s="34"/>
    </row>
    <row r="226" spans="1:22" ht="15.75" customHeight="1" x14ac:dyDescent="0.2">
      <c r="A226" s="20">
        <v>44194</v>
      </c>
      <c r="B226" s="22">
        <v>4.0386611940700316E-3</v>
      </c>
      <c r="C226" s="22">
        <v>-2.2489441421459041E-3</v>
      </c>
      <c r="D226" s="31">
        <v>6.9358023819798831E-6</v>
      </c>
      <c r="E226" s="32">
        <f t="shared" si="13"/>
        <v>4.0317253916880517E-3</v>
      </c>
      <c r="F226" s="22">
        <f t="shared" si="0"/>
        <v>-2.255879944527884E-3</v>
      </c>
      <c r="G226" s="22">
        <v>-4.823902953868444E-3</v>
      </c>
      <c r="H226" s="22">
        <v>1.1359819649419301E-3</v>
      </c>
      <c r="I226" s="22">
        <v>4.4187578278176518E-3</v>
      </c>
      <c r="J226" s="22">
        <v>4.8255044359529972E-3</v>
      </c>
      <c r="K226" s="36"/>
      <c r="L226" s="22">
        <f t="shared" si="7"/>
        <v>1.0033425467297752</v>
      </c>
      <c r="M226" s="22">
        <f t="shared" si="8"/>
        <v>-0.20081304357528645</v>
      </c>
      <c r="N226" s="22">
        <f t="shared" si="9"/>
        <v>0.18188848757721687</v>
      </c>
      <c r="O226" s="22">
        <f t="shared" si="10"/>
        <v>0.32174998946849126</v>
      </c>
      <c r="P226" s="22">
        <f t="shared" si="11"/>
        <v>-0.49026100343220042</v>
      </c>
      <c r="Q226" s="22">
        <f t="shared" si="3"/>
        <v>-2.0321170153355197E-3</v>
      </c>
      <c r="R226" s="22">
        <f t="shared" si="4"/>
        <v>-2.0251812129535398E-3</v>
      </c>
      <c r="S226" s="22">
        <f t="shared" si="5"/>
        <v>4.0386611940700316E-3</v>
      </c>
      <c r="T226" s="22">
        <f t="shared" si="6"/>
        <v>6.0638424070235709E-3</v>
      </c>
      <c r="U226" s="22"/>
      <c r="V226" s="34"/>
    </row>
    <row r="227" spans="1:22" ht="15.75" customHeight="1" x14ac:dyDescent="0.2">
      <c r="A227" s="20">
        <v>44195</v>
      </c>
      <c r="B227" s="22">
        <v>-6.8174860348645091E-3</v>
      </c>
      <c r="C227" s="22">
        <v>2.4327848110149665E-3</v>
      </c>
      <c r="D227" s="31">
        <v>6.9358023819798831E-6</v>
      </c>
      <c r="E227" s="32">
        <f t="shared" si="13"/>
        <v>-6.8244218372464889E-3</v>
      </c>
      <c r="F227" s="22">
        <f t="shared" si="0"/>
        <v>2.4258490086329866E-3</v>
      </c>
      <c r="G227" s="22">
        <v>5.109644964960294E-3</v>
      </c>
      <c r="H227" s="22">
        <v>6.2971623115527318E-3</v>
      </c>
      <c r="I227" s="22">
        <v>-6.442271118529198E-3</v>
      </c>
      <c r="J227" s="22">
        <v>9.8671871613242976E-4</v>
      </c>
      <c r="K227" s="36"/>
      <c r="L227" s="22">
        <f t="shared" si="7"/>
        <v>1.0033425467297752</v>
      </c>
      <c r="M227" s="22">
        <f t="shared" si="8"/>
        <v>-0.20081304357528645</v>
      </c>
      <c r="N227" s="22">
        <f t="shared" si="9"/>
        <v>0.18188848757721687</v>
      </c>
      <c r="O227" s="22">
        <f t="shared" si="10"/>
        <v>0.32174998946849126</v>
      </c>
      <c r="P227" s="22">
        <f t="shared" si="11"/>
        <v>-0.49026100343220042</v>
      </c>
      <c r="Q227" s="22">
        <f t="shared" si="3"/>
        <v>-3.2948782388688216E-6</v>
      </c>
      <c r="R227" s="22">
        <f t="shared" si="4"/>
        <v>3.6409241431110614E-6</v>
      </c>
      <c r="S227" s="22">
        <f t="shared" si="5"/>
        <v>-6.8174860348645091E-3</v>
      </c>
      <c r="T227" s="22">
        <f t="shared" si="6"/>
        <v>-6.8211269590076201E-3</v>
      </c>
      <c r="U227" s="22"/>
      <c r="V227" s="34"/>
    </row>
    <row r="228" spans="1:22" ht="15.75" customHeight="1" x14ac:dyDescent="0.2">
      <c r="A228" s="20">
        <v>44196</v>
      </c>
      <c r="B228" s="22">
        <v>1.6358695616359352E-2</v>
      </c>
      <c r="C228" s="22">
        <v>6.4547185853355334E-3</v>
      </c>
      <c r="D228" s="31">
        <v>6.9358023819798831E-6</v>
      </c>
      <c r="E228" s="32">
        <f t="shared" si="13"/>
        <v>1.6351759813977372E-2</v>
      </c>
      <c r="F228" s="22">
        <f t="shared" si="0"/>
        <v>6.4477827829535535E-3</v>
      </c>
      <c r="G228" s="22">
        <v>1.8840198842277405E-3</v>
      </c>
      <c r="H228" s="22">
        <v>3.6028796266777217E-3</v>
      </c>
      <c r="I228" s="22">
        <v>2.738294396713312E-3</v>
      </c>
      <c r="J228" s="22">
        <v>-1.9937027074357003E-3</v>
      </c>
      <c r="K228" s="36"/>
      <c r="L228" s="22">
        <f t="shared" si="7"/>
        <v>1.0033425467297752</v>
      </c>
      <c r="M228" s="22">
        <f t="shared" si="8"/>
        <v>-0.20081304357528645</v>
      </c>
      <c r="N228" s="22">
        <f t="shared" si="9"/>
        <v>0.18188848757721687</v>
      </c>
      <c r="O228" s="22">
        <f t="shared" si="10"/>
        <v>0.32174998946849126</v>
      </c>
      <c r="P228" s="22">
        <f t="shared" si="11"/>
        <v>-0.49026100343220042</v>
      </c>
      <c r="Q228" s="22">
        <f t="shared" si="3"/>
        <v>8.60480224051712E-3</v>
      </c>
      <c r="R228" s="22">
        <f t="shared" si="4"/>
        <v>8.6117380428990999E-3</v>
      </c>
      <c r="S228" s="22">
        <f t="shared" si="5"/>
        <v>1.6358695616359352E-2</v>
      </c>
      <c r="T228" s="22">
        <f t="shared" si="6"/>
        <v>7.746957573460252E-3</v>
      </c>
      <c r="U228" s="22"/>
      <c r="V228" s="34"/>
    </row>
    <row r="229" spans="1:22" ht="15.75" customHeight="1" x14ac:dyDescent="0.2">
      <c r="A229" s="22"/>
      <c r="B229" s="22"/>
      <c r="C229" s="22"/>
      <c r="D229" s="22"/>
      <c r="E229" s="36"/>
      <c r="F229" s="22"/>
      <c r="G229" s="22"/>
      <c r="H229" s="22"/>
      <c r="I229" s="22"/>
      <c r="J229" s="22"/>
      <c r="K229" s="36"/>
      <c r="L229" s="22"/>
      <c r="M229" s="22"/>
      <c r="N229" s="22"/>
      <c r="O229" s="22"/>
      <c r="P229" s="22"/>
      <c r="Q229" s="22"/>
      <c r="R229" s="22"/>
      <c r="S229" s="22"/>
      <c r="T229" s="22"/>
      <c r="U229" s="22"/>
      <c r="V229" s="34"/>
    </row>
    <row r="230" spans="1:22" ht="15.75" customHeight="1" x14ac:dyDescent="0.2">
      <c r="A230" s="22"/>
      <c r="B230" s="22"/>
      <c r="C230" s="22"/>
      <c r="D230" s="22"/>
      <c r="E230" s="36"/>
      <c r="F230" s="22"/>
      <c r="G230" s="22"/>
      <c r="H230" s="22"/>
      <c r="I230" s="22"/>
      <c r="J230" s="22"/>
      <c r="K230" s="36"/>
      <c r="L230" s="22"/>
      <c r="M230" s="22"/>
      <c r="N230" s="22"/>
      <c r="O230" s="22"/>
      <c r="P230" s="22"/>
      <c r="Q230" s="22"/>
      <c r="R230" s="22"/>
      <c r="S230" s="22"/>
      <c r="T230" s="22"/>
      <c r="U230" s="22"/>
      <c r="V230" s="34"/>
    </row>
    <row r="231" spans="1:22" ht="15.75" customHeight="1" x14ac:dyDescent="0.2">
      <c r="A231" s="22"/>
      <c r="B231" s="22"/>
      <c r="C231" s="22"/>
      <c r="D231" s="22"/>
      <c r="E231" s="36"/>
      <c r="F231" s="22"/>
      <c r="G231" s="22"/>
      <c r="H231" s="22"/>
      <c r="I231" s="22"/>
      <c r="J231" s="22"/>
      <c r="K231" s="36"/>
      <c r="L231" s="22"/>
      <c r="M231" s="22"/>
      <c r="N231" s="22"/>
      <c r="O231" s="22"/>
      <c r="P231" s="22"/>
      <c r="Q231" s="22"/>
      <c r="R231" s="22"/>
      <c r="S231" s="22"/>
      <c r="T231" s="22"/>
      <c r="U231" s="22"/>
      <c r="V231" s="34"/>
    </row>
    <row r="232" spans="1:22" ht="15.75" customHeight="1" x14ac:dyDescent="0.2">
      <c r="A232" s="22"/>
      <c r="B232" s="22"/>
      <c r="C232" s="22"/>
      <c r="D232" s="22"/>
      <c r="E232" s="36"/>
      <c r="F232" s="22"/>
      <c r="G232" s="22"/>
      <c r="H232" s="22"/>
      <c r="I232" s="22"/>
      <c r="J232" s="22"/>
      <c r="K232" s="36"/>
      <c r="L232" s="22"/>
      <c r="M232" s="22"/>
      <c r="N232" s="22"/>
      <c r="O232" s="22"/>
      <c r="P232" s="22"/>
      <c r="Q232" s="22"/>
      <c r="R232" s="22"/>
      <c r="S232" s="22"/>
      <c r="T232" s="22"/>
      <c r="U232" s="22"/>
      <c r="V232" s="34"/>
    </row>
    <row r="233" spans="1:22" ht="15.75" customHeight="1" x14ac:dyDescent="0.2">
      <c r="A233" s="22"/>
      <c r="B233" s="22"/>
      <c r="C233" s="22"/>
      <c r="D233" s="22"/>
      <c r="E233" s="36"/>
      <c r="F233" s="22"/>
      <c r="G233" s="22"/>
      <c r="H233" s="22"/>
      <c r="I233" s="22"/>
      <c r="J233" s="22"/>
      <c r="K233" s="36"/>
      <c r="L233" s="22"/>
      <c r="M233" s="22"/>
      <c r="N233" s="22"/>
      <c r="O233" s="22"/>
      <c r="P233" s="22"/>
      <c r="Q233" s="22"/>
      <c r="R233" s="22"/>
      <c r="S233" s="22"/>
      <c r="T233" s="22"/>
      <c r="U233" s="22"/>
      <c r="V233" s="34"/>
    </row>
    <row r="234" spans="1:22" ht="15.75" customHeight="1" x14ac:dyDescent="0.2">
      <c r="A234" s="22"/>
      <c r="B234" s="22"/>
      <c r="C234" s="22"/>
      <c r="D234" s="22"/>
      <c r="E234" s="36"/>
      <c r="F234" s="22"/>
      <c r="G234" s="22"/>
      <c r="H234" s="22"/>
      <c r="I234" s="22"/>
      <c r="J234" s="22"/>
      <c r="K234" s="36"/>
      <c r="L234" s="22"/>
      <c r="M234" s="22"/>
      <c r="N234" s="22"/>
      <c r="O234" s="22"/>
      <c r="P234" s="22"/>
      <c r="Q234" s="22"/>
      <c r="R234" s="22"/>
      <c r="S234" s="22"/>
      <c r="T234" s="22"/>
      <c r="U234" s="22"/>
      <c r="V234" s="34"/>
    </row>
    <row r="235" spans="1:22" ht="15.75" customHeight="1" x14ac:dyDescent="0.2">
      <c r="A235" s="22"/>
      <c r="B235" s="22"/>
      <c r="C235" s="22"/>
      <c r="D235" s="22"/>
      <c r="E235" s="36"/>
      <c r="F235" s="22"/>
      <c r="G235" s="22"/>
      <c r="H235" s="22"/>
      <c r="I235" s="22"/>
      <c r="J235" s="22"/>
      <c r="K235" s="36"/>
      <c r="L235" s="22"/>
      <c r="M235" s="22"/>
      <c r="N235" s="22"/>
      <c r="O235" s="22"/>
      <c r="P235" s="22"/>
      <c r="Q235" s="22"/>
      <c r="R235" s="22"/>
      <c r="S235" s="22"/>
      <c r="T235" s="22"/>
      <c r="U235" s="22"/>
      <c r="V235" s="34"/>
    </row>
    <row r="236" spans="1:22" ht="15.75" customHeight="1" x14ac:dyDescent="0.2">
      <c r="A236" s="22"/>
      <c r="B236" s="22"/>
      <c r="C236" s="22"/>
      <c r="D236" s="22"/>
      <c r="E236" s="36"/>
      <c r="F236" s="22"/>
      <c r="G236" s="22"/>
      <c r="H236" s="22"/>
      <c r="I236" s="22"/>
      <c r="J236" s="22"/>
      <c r="K236" s="36"/>
      <c r="L236" s="22"/>
      <c r="M236" s="22"/>
      <c r="N236" s="22"/>
      <c r="O236" s="22"/>
      <c r="P236" s="22"/>
      <c r="Q236" s="22"/>
      <c r="R236" s="22"/>
      <c r="S236" s="22"/>
      <c r="T236" s="22"/>
      <c r="U236" s="22"/>
      <c r="V236" s="34"/>
    </row>
    <row r="237" spans="1:22" ht="15.75" customHeight="1" x14ac:dyDescent="0.2">
      <c r="A237" s="22"/>
      <c r="B237" s="22"/>
      <c r="C237" s="22"/>
      <c r="D237" s="22"/>
      <c r="E237" s="36"/>
      <c r="F237" s="22"/>
      <c r="G237" s="22"/>
      <c r="H237" s="22"/>
      <c r="I237" s="22"/>
      <c r="J237" s="22"/>
      <c r="K237" s="36"/>
      <c r="L237" s="22"/>
      <c r="M237" s="22"/>
      <c r="N237" s="22"/>
      <c r="O237" s="22"/>
      <c r="P237" s="22"/>
      <c r="Q237" s="22"/>
      <c r="R237" s="22"/>
      <c r="S237" s="22"/>
      <c r="T237" s="22"/>
      <c r="U237" s="22"/>
      <c r="V237" s="34"/>
    </row>
    <row r="238" spans="1:22" ht="15.75" customHeight="1" x14ac:dyDescent="0.2">
      <c r="A238" s="22"/>
      <c r="B238" s="22"/>
      <c r="C238" s="22"/>
      <c r="D238" s="22"/>
      <c r="E238" s="36"/>
      <c r="F238" s="22"/>
      <c r="G238" s="22"/>
      <c r="H238" s="22"/>
      <c r="I238" s="22"/>
      <c r="J238" s="22"/>
      <c r="K238" s="36"/>
      <c r="L238" s="22"/>
      <c r="M238" s="22"/>
      <c r="N238" s="22"/>
      <c r="O238" s="22"/>
      <c r="P238" s="22"/>
      <c r="Q238" s="22"/>
      <c r="R238" s="22"/>
      <c r="S238" s="22"/>
      <c r="T238" s="22"/>
      <c r="U238" s="22"/>
      <c r="V238" s="34"/>
    </row>
    <row r="239" spans="1:22" ht="15.75" customHeight="1" x14ac:dyDescent="0.2">
      <c r="A239" s="22"/>
      <c r="B239" s="22"/>
      <c r="C239" s="22"/>
      <c r="D239" s="22"/>
      <c r="E239" s="36"/>
      <c r="F239" s="22"/>
      <c r="G239" s="22"/>
      <c r="H239" s="22"/>
      <c r="I239" s="22"/>
      <c r="J239" s="22"/>
      <c r="K239" s="36"/>
      <c r="L239" s="22"/>
      <c r="M239" s="22"/>
      <c r="N239" s="22"/>
      <c r="O239" s="22"/>
      <c r="P239" s="22"/>
      <c r="Q239" s="22"/>
      <c r="R239" s="22"/>
      <c r="S239" s="22"/>
      <c r="T239" s="22"/>
      <c r="U239" s="22"/>
      <c r="V239" s="34"/>
    </row>
    <row r="240" spans="1:22" ht="15.75" customHeight="1" x14ac:dyDescent="0.2">
      <c r="A240" s="22"/>
      <c r="B240" s="22"/>
      <c r="C240" s="22"/>
      <c r="D240" s="22"/>
      <c r="E240" s="36"/>
      <c r="F240" s="22"/>
      <c r="G240" s="22"/>
      <c r="H240" s="22"/>
      <c r="I240" s="22"/>
      <c r="J240" s="22"/>
      <c r="K240" s="36"/>
      <c r="L240" s="22"/>
      <c r="M240" s="22"/>
      <c r="N240" s="22"/>
      <c r="O240" s="22"/>
      <c r="P240" s="22"/>
      <c r="Q240" s="22"/>
      <c r="R240" s="22"/>
      <c r="S240" s="22"/>
      <c r="T240" s="22"/>
      <c r="U240" s="22"/>
      <c r="V240" s="34"/>
    </row>
    <row r="241" spans="1:22" ht="15.75" customHeight="1" x14ac:dyDescent="0.2">
      <c r="A241" s="22"/>
      <c r="B241" s="22"/>
      <c r="C241" s="22"/>
      <c r="D241" s="22"/>
      <c r="E241" s="36"/>
      <c r="F241" s="22"/>
      <c r="G241" s="22"/>
      <c r="H241" s="22"/>
      <c r="I241" s="22"/>
      <c r="J241" s="22"/>
      <c r="K241" s="36"/>
      <c r="L241" s="22"/>
      <c r="M241" s="22"/>
      <c r="N241" s="22"/>
      <c r="O241" s="22"/>
      <c r="P241" s="22"/>
      <c r="Q241" s="22"/>
      <c r="R241" s="22"/>
      <c r="S241" s="22"/>
      <c r="T241" s="22"/>
      <c r="U241" s="22"/>
      <c r="V241" s="34"/>
    </row>
    <row r="242" spans="1:22" ht="15.75" customHeight="1" x14ac:dyDescent="0.2">
      <c r="A242" s="22"/>
      <c r="B242" s="22"/>
      <c r="C242" s="22"/>
      <c r="D242" s="22"/>
      <c r="E242" s="36"/>
      <c r="F242" s="22"/>
      <c r="G242" s="22"/>
      <c r="H242" s="22"/>
      <c r="I242" s="22"/>
      <c r="J242" s="22"/>
      <c r="K242" s="36"/>
      <c r="L242" s="22"/>
      <c r="M242" s="22"/>
      <c r="N242" s="22"/>
      <c r="O242" s="22"/>
      <c r="P242" s="22"/>
      <c r="Q242" s="22"/>
      <c r="R242" s="22"/>
      <c r="S242" s="22"/>
      <c r="T242" s="22"/>
      <c r="U242" s="22"/>
      <c r="V242" s="34"/>
    </row>
    <row r="243" spans="1:22" ht="15.75" customHeight="1" x14ac:dyDescent="0.2">
      <c r="A243" s="22"/>
      <c r="B243" s="22"/>
      <c r="C243" s="22"/>
      <c r="D243" s="22"/>
      <c r="E243" s="36"/>
      <c r="F243" s="22"/>
      <c r="G243" s="22"/>
      <c r="H243" s="22"/>
      <c r="I243" s="22"/>
      <c r="J243" s="22"/>
      <c r="K243" s="36"/>
      <c r="L243" s="22"/>
      <c r="M243" s="22"/>
      <c r="N243" s="22"/>
      <c r="O243" s="22"/>
      <c r="P243" s="22"/>
      <c r="Q243" s="22"/>
      <c r="R243" s="22"/>
      <c r="S243" s="22"/>
      <c r="T243" s="22"/>
      <c r="U243" s="22"/>
      <c r="V243" s="34"/>
    </row>
    <row r="244" spans="1:22" ht="15.75" customHeight="1" x14ac:dyDescent="0.2">
      <c r="A244" s="22"/>
      <c r="B244" s="22"/>
      <c r="C244" s="22"/>
      <c r="D244" s="22"/>
      <c r="E244" s="36"/>
      <c r="F244" s="22"/>
      <c r="G244" s="22"/>
      <c r="H244" s="22"/>
      <c r="I244" s="22"/>
      <c r="J244" s="22"/>
      <c r="K244" s="36"/>
      <c r="L244" s="22"/>
      <c r="M244" s="22"/>
      <c r="N244" s="22"/>
      <c r="O244" s="22"/>
      <c r="P244" s="22"/>
      <c r="Q244" s="22"/>
      <c r="R244" s="22"/>
      <c r="S244" s="22"/>
      <c r="T244" s="22"/>
      <c r="U244" s="22"/>
      <c r="V244" s="34"/>
    </row>
    <row r="245" spans="1:22" ht="15.75" customHeight="1" x14ac:dyDescent="0.2">
      <c r="A245" s="22"/>
      <c r="B245" s="22"/>
      <c r="C245" s="22"/>
      <c r="D245" s="22"/>
      <c r="E245" s="36"/>
      <c r="F245" s="22"/>
      <c r="G245" s="22"/>
      <c r="H245" s="22"/>
      <c r="I245" s="22"/>
      <c r="J245" s="22"/>
      <c r="K245" s="36"/>
      <c r="L245" s="22"/>
      <c r="M245" s="22"/>
      <c r="N245" s="22"/>
      <c r="O245" s="22"/>
      <c r="P245" s="22"/>
      <c r="Q245" s="22"/>
      <c r="R245" s="22"/>
      <c r="S245" s="22"/>
      <c r="T245" s="22"/>
      <c r="U245" s="22"/>
      <c r="V245" s="34"/>
    </row>
    <row r="246" spans="1:22" ht="15.75" customHeight="1" x14ac:dyDescent="0.2">
      <c r="A246" s="22"/>
      <c r="B246" s="22"/>
      <c r="C246" s="22"/>
      <c r="D246" s="22"/>
      <c r="E246" s="36"/>
      <c r="F246" s="22"/>
      <c r="G246" s="22"/>
      <c r="H246" s="22"/>
      <c r="I246" s="22"/>
      <c r="J246" s="22"/>
      <c r="K246" s="36"/>
      <c r="L246" s="22"/>
      <c r="M246" s="22"/>
      <c r="N246" s="22"/>
      <c r="O246" s="22"/>
      <c r="P246" s="22"/>
      <c r="Q246" s="22"/>
      <c r="R246" s="22"/>
      <c r="S246" s="22"/>
      <c r="T246" s="22"/>
      <c r="U246" s="22"/>
      <c r="V246" s="34"/>
    </row>
    <row r="247" spans="1:22" ht="15.75" customHeight="1" x14ac:dyDescent="0.2">
      <c r="A247" s="22"/>
      <c r="B247" s="22"/>
      <c r="C247" s="22"/>
      <c r="D247" s="22"/>
      <c r="E247" s="36"/>
      <c r="F247" s="22"/>
      <c r="G247" s="22"/>
      <c r="H247" s="22"/>
      <c r="I247" s="22"/>
      <c r="J247" s="22"/>
      <c r="K247" s="36"/>
      <c r="L247" s="22"/>
      <c r="M247" s="22"/>
      <c r="N247" s="22"/>
      <c r="O247" s="22"/>
      <c r="P247" s="22"/>
      <c r="Q247" s="22"/>
      <c r="R247" s="22"/>
      <c r="S247" s="22"/>
      <c r="T247" s="22"/>
      <c r="U247" s="22"/>
      <c r="V247" s="34"/>
    </row>
    <row r="248" spans="1:22" ht="15.75" customHeight="1" x14ac:dyDescent="0.2">
      <c r="A248" s="22"/>
      <c r="B248" s="22"/>
      <c r="C248" s="22"/>
      <c r="D248" s="22"/>
      <c r="E248" s="36"/>
      <c r="F248" s="22"/>
      <c r="G248" s="22"/>
      <c r="H248" s="22"/>
      <c r="I248" s="22"/>
      <c r="J248" s="22"/>
      <c r="K248" s="36"/>
      <c r="L248" s="22"/>
      <c r="M248" s="22"/>
      <c r="N248" s="22"/>
      <c r="O248" s="22"/>
      <c r="P248" s="22"/>
      <c r="Q248" s="22"/>
      <c r="R248" s="22"/>
      <c r="S248" s="22"/>
      <c r="T248" s="22"/>
      <c r="U248" s="22"/>
      <c r="V248" s="34"/>
    </row>
    <row r="249" spans="1:22" ht="15.75" customHeight="1" x14ac:dyDescent="0.2">
      <c r="A249" s="22"/>
      <c r="B249" s="22"/>
      <c r="C249" s="22"/>
      <c r="D249" s="22"/>
      <c r="E249" s="36"/>
      <c r="F249" s="22"/>
      <c r="G249" s="22"/>
      <c r="H249" s="22"/>
      <c r="I249" s="22"/>
      <c r="J249" s="22"/>
      <c r="K249" s="36"/>
      <c r="L249" s="22"/>
      <c r="M249" s="22"/>
      <c r="N249" s="22"/>
      <c r="O249" s="22"/>
      <c r="P249" s="22"/>
      <c r="Q249" s="22"/>
      <c r="R249" s="22"/>
      <c r="S249" s="22"/>
      <c r="T249" s="22"/>
      <c r="U249" s="22"/>
      <c r="V249" s="34"/>
    </row>
    <row r="250" spans="1:22" ht="15.75" customHeight="1" x14ac:dyDescent="0.2">
      <c r="A250" s="22"/>
      <c r="B250" s="22"/>
      <c r="C250" s="22"/>
      <c r="D250" s="22"/>
      <c r="E250" s="36"/>
      <c r="F250" s="22"/>
      <c r="G250" s="22"/>
      <c r="H250" s="22"/>
      <c r="I250" s="22"/>
      <c r="J250" s="22"/>
      <c r="K250" s="36"/>
      <c r="L250" s="22"/>
      <c r="M250" s="22"/>
      <c r="N250" s="22"/>
      <c r="O250" s="22"/>
      <c r="P250" s="22"/>
      <c r="Q250" s="22"/>
      <c r="R250" s="22"/>
      <c r="S250" s="22"/>
      <c r="T250" s="22"/>
      <c r="U250" s="22"/>
      <c r="V250" s="34"/>
    </row>
    <row r="251" spans="1:22" ht="15.75" customHeight="1" x14ac:dyDescent="0.2">
      <c r="A251" s="22"/>
      <c r="B251" s="22"/>
      <c r="C251" s="22"/>
      <c r="D251" s="22"/>
      <c r="E251" s="36"/>
      <c r="F251" s="22"/>
      <c r="G251" s="22"/>
      <c r="H251" s="22"/>
      <c r="I251" s="22"/>
      <c r="J251" s="22"/>
      <c r="K251" s="36"/>
      <c r="L251" s="22"/>
      <c r="M251" s="22"/>
      <c r="N251" s="22"/>
      <c r="O251" s="22"/>
      <c r="P251" s="22"/>
      <c r="Q251" s="22"/>
      <c r="R251" s="22"/>
      <c r="S251" s="22"/>
      <c r="T251" s="22"/>
      <c r="U251" s="22"/>
      <c r="V251" s="34"/>
    </row>
    <row r="252" spans="1:22" ht="15.75" customHeight="1" x14ac:dyDescent="0.2">
      <c r="A252" s="22"/>
      <c r="B252" s="22"/>
      <c r="C252" s="22"/>
      <c r="D252" s="22"/>
      <c r="E252" s="36"/>
      <c r="F252" s="22"/>
      <c r="G252" s="22"/>
      <c r="H252" s="22"/>
      <c r="I252" s="22"/>
      <c r="J252" s="22"/>
      <c r="K252" s="36"/>
      <c r="L252" s="22"/>
      <c r="M252" s="22"/>
      <c r="N252" s="22"/>
      <c r="O252" s="22"/>
      <c r="P252" s="22"/>
      <c r="Q252" s="22"/>
      <c r="R252" s="22"/>
      <c r="S252" s="22"/>
      <c r="T252" s="22"/>
      <c r="U252" s="22"/>
      <c r="V252" s="34"/>
    </row>
    <row r="253" spans="1:22" ht="15.75" customHeight="1" x14ac:dyDescent="0.2">
      <c r="A253" s="22"/>
      <c r="B253" s="22"/>
      <c r="C253" s="22"/>
      <c r="D253" s="22"/>
      <c r="E253" s="36"/>
      <c r="F253" s="22"/>
      <c r="G253" s="22"/>
      <c r="H253" s="22"/>
      <c r="I253" s="22"/>
      <c r="J253" s="22"/>
      <c r="K253" s="36"/>
      <c r="L253" s="22"/>
      <c r="M253" s="22"/>
      <c r="N253" s="22"/>
      <c r="O253" s="22"/>
      <c r="P253" s="22"/>
      <c r="Q253" s="22"/>
      <c r="R253" s="22"/>
      <c r="S253" s="22"/>
      <c r="T253" s="22"/>
      <c r="U253" s="22"/>
      <c r="V253" s="34"/>
    </row>
    <row r="254" spans="1:22" ht="15.75" customHeight="1" x14ac:dyDescent="0.2">
      <c r="A254" s="22"/>
      <c r="B254" s="22"/>
      <c r="C254" s="22"/>
      <c r="D254" s="22"/>
      <c r="E254" s="36"/>
      <c r="F254" s="22"/>
      <c r="G254" s="22"/>
      <c r="H254" s="22"/>
      <c r="I254" s="22"/>
      <c r="J254" s="22"/>
      <c r="K254" s="36"/>
      <c r="L254" s="22"/>
      <c r="M254" s="22"/>
      <c r="N254" s="22"/>
      <c r="O254" s="22"/>
      <c r="P254" s="22"/>
      <c r="Q254" s="22"/>
      <c r="R254" s="22"/>
      <c r="S254" s="22"/>
      <c r="T254" s="22"/>
      <c r="U254" s="22"/>
      <c r="V254" s="34"/>
    </row>
    <row r="255" spans="1:22" ht="15.75" customHeight="1" x14ac:dyDescent="0.2">
      <c r="A255" s="22"/>
      <c r="B255" s="22"/>
      <c r="C255" s="22"/>
      <c r="D255" s="22"/>
      <c r="E255" s="36"/>
      <c r="F255" s="22"/>
      <c r="G255" s="22"/>
      <c r="H255" s="22"/>
      <c r="I255" s="22"/>
      <c r="J255" s="22"/>
      <c r="K255" s="36"/>
      <c r="L255" s="22"/>
      <c r="M255" s="22"/>
      <c r="N255" s="22"/>
      <c r="O255" s="22"/>
      <c r="P255" s="22"/>
      <c r="Q255" s="22"/>
      <c r="R255" s="22"/>
      <c r="S255" s="22"/>
      <c r="T255" s="22"/>
      <c r="U255" s="22"/>
      <c r="V255" s="34"/>
    </row>
    <row r="256" spans="1:22" ht="15.75" customHeight="1" x14ac:dyDescent="0.2">
      <c r="A256" s="22"/>
      <c r="B256" s="22"/>
      <c r="C256" s="22"/>
      <c r="D256" s="22"/>
      <c r="E256" s="36"/>
      <c r="F256" s="22"/>
      <c r="G256" s="22"/>
      <c r="H256" s="22"/>
      <c r="I256" s="22"/>
      <c r="J256" s="22"/>
      <c r="K256" s="36"/>
      <c r="L256" s="22"/>
      <c r="M256" s="22"/>
      <c r="N256" s="22"/>
      <c r="O256" s="22"/>
      <c r="P256" s="22"/>
      <c r="Q256" s="22"/>
      <c r="R256" s="22"/>
      <c r="S256" s="22"/>
      <c r="T256" s="22"/>
      <c r="U256" s="22"/>
      <c r="V256" s="34"/>
    </row>
    <row r="257" spans="1:22" ht="15.75" customHeight="1" x14ac:dyDescent="0.2">
      <c r="A257" s="22"/>
      <c r="B257" s="22"/>
      <c r="C257" s="22"/>
      <c r="D257" s="22"/>
      <c r="E257" s="36"/>
      <c r="F257" s="22"/>
      <c r="G257" s="22"/>
      <c r="H257" s="22"/>
      <c r="I257" s="22"/>
      <c r="J257" s="22"/>
      <c r="K257" s="36"/>
      <c r="L257" s="22"/>
      <c r="M257" s="22"/>
      <c r="N257" s="22"/>
      <c r="O257" s="22"/>
      <c r="P257" s="22"/>
      <c r="Q257" s="22"/>
      <c r="R257" s="22"/>
      <c r="S257" s="22"/>
      <c r="T257" s="22"/>
      <c r="U257" s="22"/>
      <c r="V257" s="34"/>
    </row>
    <row r="258" spans="1:22" ht="15.75" customHeight="1" x14ac:dyDescent="0.2">
      <c r="A258" s="22"/>
      <c r="B258" s="22"/>
      <c r="C258" s="22"/>
      <c r="D258" s="22"/>
      <c r="E258" s="36"/>
      <c r="F258" s="22"/>
      <c r="G258" s="22"/>
      <c r="H258" s="22"/>
      <c r="I258" s="22"/>
      <c r="J258" s="22"/>
      <c r="K258" s="36"/>
      <c r="L258" s="22"/>
      <c r="M258" s="22"/>
      <c r="N258" s="22"/>
      <c r="O258" s="22"/>
      <c r="P258" s="22"/>
      <c r="Q258" s="22"/>
      <c r="R258" s="22"/>
      <c r="S258" s="22"/>
      <c r="T258" s="22"/>
      <c r="U258" s="22"/>
      <c r="V258" s="34"/>
    </row>
    <row r="259" spans="1:22" ht="15.75" customHeight="1" x14ac:dyDescent="0.2">
      <c r="A259" s="22"/>
      <c r="B259" s="22"/>
      <c r="C259" s="22"/>
      <c r="D259" s="22"/>
      <c r="E259" s="36"/>
      <c r="F259" s="22"/>
      <c r="G259" s="22"/>
      <c r="H259" s="22"/>
      <c r="I259" s="22"/>
      <c r="J259" s="22"/>
      <c r="K259" s="36"/>
      <c r="L259" s="22"/>
      <c r="M259" s="22"/>
      <c r="N259" s="22"/>
      <c r="O259" s="22"/>
      <c r="P259" s="22"/>
      <c r="Q259" s="22"/>
      <c r="R259" s="22"/>
      <c r="S259" s="22"/>
      <c r="T259" s="22"/>
      <c r="U259" s="22"/>
      <c r="V259" s="34"/>
    </row>
    <row r="260" spans="1:22" ht="15.75" customHeight="1" x14ac:dyDescent="0.2">
      <c r="A260" s="22"/>
      <c r="B260" s="22"/>
      <c r="C260" s="22"/>
      <c r="D260" s="22"/>
      <c r="E260" s="36"/>
      <c r="F260" s="22"/>
      <c r="G260" s="22"/>
      <c r="H260" s="22"/>
      <c r="I260" s="22"/>
      <c r="J260" s="22"/>
      <c r="K260" s="36"/>
      <c r="L260" s="22"/>
      <c r="M260" s="22"/>
      <c r="N260" s="22"/>
      <c r="O260" s="22"/>
      <c r="P260" s="22"/>
      <c r="Q260" s="22"/>
      <c r="R260" s="22"/>
      <c r="S260" s="22"/>
      <c r="T260" s="22"/>
      <c r="U260" s="22"/>
      <c r="V260" s="34"/>
    </row>
    <row r="261" spans="1:22" ht="15.75" customHeight="1" x14ac:dyDescent="0.2">
      <c r="A261" s="22"/>
      <c r="B261" s="22"/>
      <c r="C261" s="22"/>
      <c r="D261" s="22"/>
      <c r="E261" s="36"/>
      <c r="F261" s="22"/>
      <c r="G261" s="22"/>
      <c r="H261" s="22"/>
      <c r="I261" s="22"/>
      <c r="J261" s="22"/>
      <c r="K261" s="36"/>
      <c r="L261" s="22"/>
      <c r="M261" s="22"/>
      <c r="N261" s="22"/>
      <c r="O261" s="22"/>
      <c r="P261" s="22"/>
      <c r="Q261" s="22"/>
      <c r="R261" s="22"/>
      <c r="S261" s="22"/>
      <c r="T261" s="22"/>
      <c r="U261" s="22"/>
      <c r="V261" s="34"/>
    </row>
    <row r="262" spans="1:22" ht="15.75" customHeight="1" x14ac:dyDescent="0.2">
      <c r="A262" s="22"/>
      <c r="B262" s="22"/>
      <c r="C262" s="22"/>
      <c r="D262" s="22"/>
      <c r="E262" s="36"/>
      <c r="F262" s="22"/>
      <c r="G262" s="22"/>
      <c r="H262" s="22"/>
      <c r="I262" s="22"/>
      <c r="J262" s="22"/>
      <c r="K262" s="36"/>
      <c r="L262" s="22"/>
      <c r="M262" s="22"/>
      <c r="N262" s="22"/>
      <c r="O262" s="22"/>
      <c r="P262" s="22"/>
      <c r="Q262" s="22"/>
      <c r="R262" s="22"/>
      <c r="S262" s="22"/>
      <c r="T262" s="22"/>
      <c r="U262" s="22"/>
      <c r="V262" s="34"/>
    </row>
    <row r="263" spans="1:22" ht="15.75" customHeight="1" x14ac:dyDescent="0.2">
      <c r="A263" s="22"/>
      <c r="B263" s="22"/>
      <c r="C263" s="22"/>
      <c r="D263" s="22"/>
      <c r="E263" s="36"/>
      <c r="F263" s="22"/>
      <c r="G263" s="22"/>
      <c r="H263" s="22"/>
      <c r="I263" s="22"/>
      <c r="J263" s="22"/>
      <c r="K263" s="36"/>
      <c r="L263" s="22"/>
      <c r="M263" s="22"/>
      <c r="N263" s="22"/>
      <c r="O263" s="22"/>
      <c r="P263" s="22"/>
      <c r="Q263" s="22"/>
      <c r="R263" s="22"/>
      <c r="S263" s="22"/>
      <c r="T263" s="22"/>
      <c r="U263" s="22"/>
      <c r="V263" s="34"/>
    </row>
    <row r="264" spans="1:22" ht="15.75" customHeight="1" x14ac:dyDescent="0.2">
      <c r="A264" s="22"/>
      <c r="B264" s="22"/>
      <c r="C264" s="22"/>
      <c r="D264" s="22"/>
      <c r="E264" s="36"/>
      <c r="F264" s="22"/>
      <c r="G264" s="22"/>
      <c r="H264" s="22"/>
      <c r="I264" s="22"/>
      <c r="J264" s="22"/>
      <c r="K264" s="36"/>
      <c r="L264" s="22"/>
      <c r="M264" s="22"/>
      <c r="N264" s="22"/>
      <c r="O264" s="22"/>
      <c r="P264" s="22"/>
      <c r="Q264" s="22"/>
      <c r="R264" s="22"/>
      <c r="S264" s="22"/>
      <c r="T264" s="22"/>
      <c r="U264" s="22"/>
      <c r="V264" s="34"/>
    </row>
    <row r="265" spans="1:22" ht="15.75" customHeight="1" x14ac:dyDescent="0.2">
      <c r="A265" s="22"/>
      <c r="B265" s="22"/>
      <c r="C265" s="22"/>
      <c r="D265" s="22"/>
      <c r="E265" s="36"/>
      <c r="F265" s="22"/>
      <c r="G265" s="22"/>
      <c r="H265" s="22"/>
      <c r="I265" s="22"/>
      <c r="J265" s="22"/>
      <c r="K265" s="36"/>
      <c r="L265" s="22"/>
      <c r="M265" s="22"/>
      <c r="N265" s="22"/>
      <c r="O265" s="22"/>
      <c r="P265" s="22"/>
      <c r="Q265" s="22"/>
      <c r="R265" s="22"/>
      <c r="S265" s="22"/>
      <c r="T265" s="22"/>
      <c r="U265" s="22"/>
      <c r="V265" s="34"/>
    </row>
    <row r="266" spans="1:22" ht="15.75" customHeight="1" x14ac:dyDescent="0.2">
      <c r="A266" s="22"/>
      <c r="B266" s="22"/>
      <c r="C266" s="22"/>
      <c r="D266" s="22"/>
      <c r="E266" s="36"/>
      <c r="F266" s="22"/>
      <c r="G266" s="22"/>
      <c r="H266" s="22"/>
      <c r="I266" s="22"/>
      <c r="J266" s="22"/>
      <c r="K266" s="36"/>
      <c r="L266" s="22"/>
      <c r="M266" s="22"/>
      <c r="N266" s="22"/>
      <c r="O266" s="22"/>
      <c r="P266" s="22"/>
      <c r="Q266" s="22"/>
      <c r="R266" s="22"/>
      <c r="S266" s="22"/>
      <c r="T266" s="22"/>
      <c r="U266" s="22"/>
      <c r="V266" s="34"/>
    </row>
    <row r="267" spans="1:22" ht="15.75" customHeight="1" x14ac:dyDescent="0.2">
      <c r="A267" s="22"/>
      <c r="B267" s="22"/>
      <c r="C267" s="22"/>
      <c r="D267" s="22"/>
      <c r="E267" s="36"/>
      <c r="F267" s="22"/>
      <c r="G267" s="22"/>
      <c r="H267" s="22"/>
      <c r="I267" s="22"/>
      <c r="J267" s="22"/>
      <c r="K267" s="36"/>
      <c r="L267" s="22"/>
      <c r="M267" s="22"/>
      <c r="N267" s="22"/>
      <c r="O267" s="22"/>
      <c r="P267" s="22"/>
      <c r="Q267" s="22"/>
      <c r="R267" s="22"/>
      <c r="S267" s="22"/>
      <c r="T267" s="22"/>
      <c r="U267" s="22"/>
      <c r="V267" s="34"/>
    </row>
    <row r="268" spans="1:22" ht="15.75" customHeight="1" x14ac:dyDescent="0.2">
      <c r="A268" s="22"/>
      <c r="B268" s="22"/>
      <c r="C268" s="22"/>
      <c r="D268" s="22"/>
      <c r="E268" s="36"/>
      <c r="F268" s="22"/>
      <c r="G268" s="22"/>
      <c r="H268" s="22"/>
      <c r="I268" s="22"/>
      <c r="J268" s="22"/>
      <c r="K268" s="36"/>
      <c r="L268" s="22"/>
      <c r="M268" s="22"/>
      <c r="N268" s="22"/>
      <c r="O268" s="22"/>
      <c r="P268" s="22"/>
      <c r="Q268" s="22"/>
      <c r="R268" s="22"/>
      <c r="S268" s="22"/>
      <c r="T268" s="22"/>
      <c r="U268" s="22"/>
      <c r="V268" s="34"/>
    </row>
    <row r="269" spans="1:22" ht="15.75" customHeight="1" x14ac:dyDescent="0.2">
      <c r="A269" s="22"/>
      <c r="B269" s="22"/>
      <c r="C269" s="22"/>
      <c r="D269" s="22"/>
      <c r="E269" s="36"/>
      <c r="F269" s="22"/>
      <c r="G269" s="22"/>
      <c r="H269" s="22"/>
      <c r="I269" s="22"/>
      <c r="J269" s="22"/>
      <c r="K269" s="36"/>
      <c r="L269" s="22"/>
      <c r="M269" s="22"/>
      <c r="N269" s="22"/>
      <c r="O269" s="22"/>
      <c r="P269" s="22"/>
      <c r="Q269" s="22"/>
      <c r="R269" s="22"/>
      <c r="S269" s="22"/>
      <c r="T269" s="22"/>
      <c r="U269" s="22"/>
      <c r="V269" s="34"/>
    </row>
    <row r="270" spans="1:22" ht="15.75" customHeight="1" x14ac:dyDescent="0.2">
      <c r="A270" s="22"/>
      <c r="B270" s="22"/>
      <c r="C270" s="22"/>
      <c r="D270" s="22"/>
      <c r="E270" s="36"/>
      <c r="F270" s="22"/>
      <c r="G270" s="22"/>
      <c r="H270" s="22"/>
      <c r="I270" s="22"/>
      <c r="J270" s="22"/>
      <c r="K270" s="36"/>
      <c r="L270" s="22"/>
      <c r="M270" s="22"/>
      <c r="N270" s="22"/>
      <c r="O270" s="22"/>
      <c r="P270" s="22"/>
      <c r="Q270" s="22"/>
      <c r="R270" s="22"/>
      <c r="S270" s="22"/>
      <c r="T270" s="22"/>
      <c r="U270" s="22"/>
      <c r="V270" s="34"/>
    </row>
    <row r="271" spans="1:22" ht="15.75" customHeight="1" x14ac:dyDescent="0.2">
      <c r="A271" s="22"/>
      <c r="B271" s="22"/>
      <c r="C271" s="22"/>
      <c r="D271" s="22"/>
      <c r="E271" s="36"/>
      <c r="F271" s="22"/>
      <c r="G271" s="22"/>
      <c r="H271" s="22"/>
      <c r="I271" s="22"/>
      <c r="J271" s="22"/>
      <c r="K271" s="36"/>
      <c r="L271" s="22"/>
      <c r="M271" s="22"/>
      <c r="N271" s="22"/>
      <c r="O271" s="22"/>
      <c r="P271" s="22"/>
      <c r="Q271" s="22"/>
      <c r="R271" s="22"/>
      <c r="S271" s="22"/>
      <c r="T271" s="22"/>
      <c r="U271" s="22"/>
      <c r="V271" s="34"/>
    </row>
    <row r="272" spans="1:22" ht="15.75" customHeight="1" x14ac:dyDescent="0.2">
      <c r="A272" s="22"/>
      <c r="B272" s="22"/>
      <c r="C272" s="22"/>
      <c r="D272" s="22"/>
      <c r="E272" s="36"/>
      <c r="F272" s="22"/>
      <c r="G272" s="22"/>
      <c r="H272" s="22"/>
      <c r="I272" s="22"/>
      <c r="J272" s="22"/>
      <c r="K272" s="36"/>
      <c r="L272" s="22"/>
      <c r="M272" s="22"/>
      <c r="N272" s="22"/>
      <c r="O272" s="22"/>
      <c r="P272" s="22"/>
      <c r="Q272" s="22"/>
      <c r="R272" s="22"/>
      <c r="S272" s="22"/>
      <c r="T272" s="22"/>
      <c r="U272" s="22"/>
      <c r="V272" s="34"/>
    </row>
    <row r="273" spans="1:22" ht="15.75" customHeight="1" x14ac:dyDescent="0.2">
      <c r="A273" s="22"/>
      <c r="B273" s="22"/>
      <c r="C273" s="22"/>
      <c r="D273" s="22"/>
      <c r="E273" s="36"/>
      <c r="F273" s="22"/>
      <c r="G273" s="22"/>
      <c r="H273" s="22"/>
      <c r="I273" s="22"/>
      <c r="J273" s="22"/>
      <c r="K273" s="36"/>
      <c r="L273" s="22"/>
      <c r="M273" s="22"/>
      <c r="N273" s="22"/>
      <c r="O273" s="22"/>
      <c r="P273" s="22"/>
      <c r="Q273" s="22"/>
      <c r="R273" s="22"/>
      <c r="S273" s="22"/>
      <c r="T273" s="22"/>
      <c r="U273" s="22"/>
      <c r="V273" s="34"/>
    </row>
    <row r="274" spans="1:22" ht="15.75" customHeight="1" x14ac:dyDescent="0.2">
      <c r="A274" s="22"/>
      <c r="B274" s="22"/>
      <c r="C274" s="22"/>
      <c r="D274" s="22"/>
      <c r="E274" s="36"/>
      <c r="F274" s="22"/>
      <c r="G274" s="22"/>
      <c r="H274" s="22"/>
      <c r="I274" s="22"/>
      <c r="J274" s="22"/>
      <c r="K274" s="36"/>
      <c r="L274" s="22"/>
      <c r="M274" s="22"/>
      <c r="N274" s="22"/>
      <c r="O274" s="22"/>
      <c r="P274" s="22"/>
      <c r="Q274" s="22"/>
      <c r="R274" s="22"/>
      <c r="S274" s="22"/>
      <c r="T274" s="22"/>
      <c r="U274" s="22"/>
      <c r="V274" s="34"/>
    </row>
    <row r="275" spans="1:22" ht="15.75" customHeight="1" x14ac:dyDescent="0.2">
      <c r="A275" s="22"/>
      <c r="B275" s="22"/>
      <c r="C275" s="22"/>
      <c r="D275" s="22"/>
      <c r="E275" s="36"/>
      <c r="F275" s="22"/>
      <c r="G275" s="22"/>
      <c r="H275" s="22"/>
      <c r="I275" s="22"/>
      <c r="J275" s="22"/>
      <c r="K275" s="36"/>
      <c r="L275" s="22"/>
      <c r="M275" s="22"/>
      <c r="N275" s="22"/>
      <c r="O275" s="22"/>
      <c r="P275" s="22"/>
      <c r="Q275" s="22"/>
      <c r="R275" s="22"/>
      <c r="S275" s="22"/>
      <c r="T275" s="22"/>
      <c r="U275" s="22"/>
      <c r="V275" s="34"/>
    </row>
    <row r="276" spans="1:22" ht="15.75" customHeight="1" x14ac:dyDescent="0.2">
      <c r="A276" s="22"/>
      <c r="B276" s="22"/>
      <c r="C276" s="22"/>
      <c r="D276" s="22"/>
      <c r="E276" s="36"/>
      <c r="F276" s="22"/>
      <c r="G276" s="22"/>
      <c r="H276" s="22"/>
      <c r="I276" s="22"/>
      <c r="J276" s="22"/>
      <c r="K276" s="36"/>
      <c r="L276" s="22"/>
      <c r="M276" s="22"/>
      <c r="N276" s="22"/>
      <c r="O276" s="22"/>
      <c r="P276" s="22"/>
      <c r="Q276" s="22"/>
      <c r="R276" s="22"/>
      <c r="S276" s="22"/>
      <c r="T276" s="22"/>
      <c r="U276" s="22"/>
      <c r="V276" s="34"/>
    </row>
    <row r="277" spans="1:22" ht="15.75" customHeight="1" x14ac:dyDescent="0.2">
      <c r="A277" s="22"/>
      <c r="B277" s="22"/>
      <c r="C277" s="22"/>
      <c r="D277" s="22"/>
      <c r="E277" s="36"/>
      <c r="F277" s="22"/>
      <c r="G277" s="22"/>
      <c r="H277" s="22"/>
      <c r="I277" s="22"/>
      <c r="J277" s="22"/>
      <c r="K277" s="36"/>
      <c r="L277" s="22"/>
      <c r="M277" s="22"/>
      <c r="N277" s="22"/>
      <c r="O277" s="22"/>
      <c r="P277" s="22"/>
      <c r="Q277" s="22"/>
      <c r="R277" s="22"/>
      <c r="S277" s="22"/>
      <c r="T277" s="22"/>
      <c r="U277" s="22"/>
      <c r="V277" s="34"/>
    </row>
    <row r="278" spans="1:22" ht="15.75" customHeight="1" x14ac:dyDescent="0.2">
      <c r="A278" s="22"/>
      <c r="B278" s="22"/>
      <c r="C278" s="22"/>
      <c r="D278" s="22"/>
      <c r="E278" s="36"/>
      <c r="F278" s="22"/>
      <c r="G278" s="22"/>
      <c r="H278" s="22"/>
      <c r="I278" s="22"/>
      <c r="J278" s="22"/>
      <c r="K278" s="36"/>
      <c r="L278" s="22"/>
      <c r="M278" s="22"/>
      <c r="N278" s="22"/>
      <c r="O278" s="22"/>
      <c r="P278" s="22"/>
      <c r="Q278" s="22"/>
      <c r="R278" s="22"/>
      <c r="S278" s="22"/>
      <c r="T278" s="22"/>
      <c r="U278" s="22"/>
      <c r="V278" s="34"/>
    </row>
    <row r="279" spans="1:22" ht="15.75" customHeight="1" x14ac:dyDescent="0.2">
      <c r="A279" s="22"/>
      <c r="B279" s="22"/>
      <c r="C279" s="22"/>
      <c r="D279" s="22"/>
      <c r="E279" s="36"/>
      <c r="F279" s="22"/>
      <c r="G279" s="22"/>
      <c r="H279" s="22"/>
      <c r="I279" s="22"/>
      <c r="J279" s="22"/>
      <c r="K279" s="36"/>
      <c r="L279" s="22"/>
      <c r="M279" s="22"/>
      <c r="N279" s="22"/>
      <c r="O279" s="22"/>
      <c r="P279" s="22"/>
      <c r="Q279" s="22"/>
      <c r="R279" s="22"/>
      <c r="S279" s="22"/>
      <c r="T279" s="22"/>
      <c r="U279" s="22"/>
      <c r="V279" s="34"/>
    </row>
    <row r="280" spans="1:22" ht="15.75" customHeight="1" x14ac:dyDescent="0.2">
      <c r="A280" s="22"/>
      <c r="B280" s="22"/>
      <c r="C280" s="22"/>
      <c r="D280" s="22"/>
      <c r="E280" s="36"/>
      <c r="F280" s="22"/>
      <c r="G280" s="22"/>
      <c r="H280" s="22"/>
      <c r="I280" s="22"/>
      <c r="J280" s="22"/>
      <c r="K280" s="36"/>
      <c r="L280" s="22"/>
      <c r="M280" s="22"/>
      <c r="N280" s="22"/>
      <c r="O280" s="22"/>
      <c r="P280" s="22"/>
      <c r="Q280" s="22"/>
      <c r="R280" s="22"/>
      <c r="S280" s="22"/>
      <c r="T280" s="22"/>
      <c r="U280" s="22"/>
      <c r="V280" s="34"/>
    </row>
    <row r="281" spans="1:22" ht="15.75" customHeight="1" x14ac:dyDescent="0.2">
      <c r="A281" s="22"/>
      <c r="B281" s="22"/>
      <c r="C281" s="22"/>
      <c r="D281" s="22"/>
      <c r="E281" s="36"/>
      <c r="F281" s="22"/>
      <c r="G281" s="22"/>
      <c r="H281" s="22"/>
      <c r="I281" s="22"/>
      <c r="J281" s="22"/>
      <c r="K281" s="36"/>
      <c r="L281" s="22"/>
      <c r="M281" s="22"/>
      <c r="N281" s="22"/>
      <c r="O281" s="22"/>
      <c r="P281" s="22"/>
      <c r="Q281" s="22"/>
      <c r="R281" s="22"/>
      <c r="S281" s="22"/>
      <c r="T281" s="22"/>
      <c r="U281" s="22"/>
      <c r="V281" s="34"/>
    </row>
    <row r="282" spans="1:22" ht="15.75" customHeight="1" x14ac:dyDescent="0.2">
      <c r="A282" s="22"/>
      <c r="B282" s="22"/>
      <c r="C282" s="22"/>
      <c r="D282" s="22"/>
      <c r="E282" s="36"/>
      <c r="F282" s="22"/>
      <c r="G282" s="22"/>
      <c r="H282" s="22"/>
      <c r="I282" s="22"/>
      <c r="J282" s="22"/>
      <c r="K282" s="36"/>
      <c r="L282" s="22"/>
      <c r="M282" s="22"/>
      <c r="N282" s="22"/>
      <c r="O282" s="22"/>
      <c r="P282" s="22"/>
      <c r="Q282" s="22"/>
      <c r="R282" s="22"/>
      <c r="S282" s="22"/>
      <c r="T282" s="22"/>
      <c r="U282" s="22"/>
      <c r="V282" s="34"/>
    </row>
    <row r="283" spans="1:22" ht="15.75" customHeight="1" x14ac:dyDescent="0.2">
      <c r="A283" s="22"/>
      <c r="B283" s="22"/>
      <c r="C283" s="22"/>
      <c r="D283" s="22"/>
      <c r="E283" s="36"/>
      <c r="F283" s="22"/>
      <c r="G283" s="22"/>
      <c r="H283" s="22"/>
      <c r="I283" s="22"/>
      <c r="J283" s="22"/>
      <c r="K283" s="36"/>
      <c r="L283" s="22"/>
      <c r="M283" s="22"/>
      <c r="N283" s="22"/>
      <c r="O283" s="22"/>
      <c r="P283" s="22"/>
      <c r="Q283" s="22"/>
      <c r="R283" s="22"/>
      <c r="S283" s="22"/>
      <c r="T283" s="22"/>
      <c r="U283" s="22"/>
      <c r="V283" s="34"/>
    </row>
    <row r="284" spans="1:22" ht="15.75" customHeight="1" x14ac:dyDescent="0.2">
      <c r="A284" s="22"/>
      <c r="B284" s="22"/>
      <c r="C284" s="22"/>
      <c r="D284" s="22"/>
      <c r="E284" s="36"/>
      <c r="F284" s="22"/>
      <c r="G284" s="22"/>
      <c r="H284" s="22"/>
      <c r="I284" s="22"/>
      <c r="J284" s="22"/>
      <c r="K284" s="36"/>
      <c r="L284" s="22"/>
      <c r="M284" s="22"/>
      <c r="N284" s="22"/>
      <c r="O284" s="22"/>
      <c r="P284" s="22"/>
      <c r="Q284" s="22"/>
      <c r="R284" s="22"/>
      <c r="S284" s="22"/>
      <c r="T284" s="22"/>
      <c r="U284" s="22"/>
      <c r="V284" s="34"/>
    </row>
    <row r="285" spans="1:22" ht="15.75" customHeight="1" x14ac:dyDescent="0.2">
      <c r="A285" s="22"/>
      <c r="B285" s="22"/>
      <c r="C285" s="22"/>
      <c r="D285" s="22"/>
      <c r="E285" s="36"/>
      <c r="F285" s="22"/>
      <c r="G285" s="22"/>
      <c r="H285" s="22"/>
      <c r="I285" s="22"/>
      <c r="J285" s="22"/>
      <c r="K285" s="36"/>
      <c r="L285" s="22"/>
      <c r="M285" s="22"/>
      <c r="N285" s="22"/>
      <c r="O285" s="22"/>
      <c r="P285" s="22"/>
      <c r="Q285" s="22"/>
      <c r="R285" s="22"/>
      <c r="S285" s="22"/>
      <c r="T285" s="22"/>
      <c r="U285" s="22"/>
      <c r="V285" s="34"/>
    </row>
    <row r="286" spans="1:22" ht="15.75" customHeight="1" x14ac:dyDescent="0.2">
      <c r="A286" s="22"/>
      <c r="B286" s="22"/>
      <c r="C286" s="22"/>
      <c r="D286" s="22"/>
      <c r="E286" s="36"/>
      <c r="F286" s="22"/>
      <c r="G286" s="22"/>
      <c r="H286" s="22"/>
      <c r="I286" s="22"/>
      <c r="J286" s="22"/>
      <c r="K286" s="36"/>
      <c r="L286" s="22"/>
      <c r="M286" s="22"/>
      <c r="N286" s="22"/>
      <c r="O286" s="22"/>
      <c r="P286" s="22"/>
      <c r="Q286" s="22"/>
      <c r="R286" s="22"/>
      <c r="S286" s="22"/>
      <c r="T286" s="22"/>
      <c r="U286" s="22"/>
      <c r="V286" s="34"/>
    </row>
    <row r="287" spans="1:22" ht="15.75" customHeight="1" x14ac:dyDescent="0.2">
      <c r="A287" s="22"/>
      <c r="B287" s="22"/>
      <c r="C287" s="22"/>
      <c r="D287" s="22"/>
      <c r="E287" s="36"/>
      <c r="F287" s="22"/>
      <c r="G287" s="22"/>
      <c r="H287" s="22"/>
      <c r="I287" s="22"/>
      <c r="J287" s="22"/>
      <c r="K287" s="36"/>
      <c r="L287" s="22"/>
      <c r="M287" s="22"/>
      <c r="N287" s="22"/>
      <c r="O287" s="22"/>
      <c r="P287" s="22"/>
      <c r="Q287" s="22"/>
      <c r="R287" s="22"/>
      <c r="S287" s="22"/>
      <c r="T287" s="22"/>
      <c r="U287" s="22"/>
      <c r="V287" s="34"/>
    </row>
    <row r="288" spans="1:22" ht="15.75" customHeight="1" x14ac:dyDescent="0.2">
      <c r="A288" s="22"/>
      <c r="B288" s="22"/>
      <c r="C288" s="22"/>
      <c r="D288" s="22"/>
      <c r="E288" s="36"/>
      <c r="F288" s="22"/>
      <c r="G288" s="22"/>
      <c r="H288" s="22"/>
      <c r="I288" s="22"/>
      <c r="J288" s="22"/>
      <c r="K288" s="36"/>
      <c r="L288" s="22"/>
      <c r="M288" s="22"/>
      <c r="N288" s="22"/>
      <c r="O288" s="22"/>
      <c r="P288" s="22"/>
      <c r="Q288" s="22"/>
      <c r="R288" s="22"/>
      <c r="S288" s="22"/>
      <c r="T288" s="22"/>
      <c r="U288" s="22"/>
      <c r="V288" s="34"/>
    </row>
    <row r="289" spans="1:22" ht="15.75" customHeight="1" x14ac:dyDescent="0.2">
      <c r="A289" s="22"/>
      <c r="B289" s="22"/>
      <c r="C289" s="22"/>
      <c r="D289" s="22"/>
      <c r="E289" s="36"/>
      <c r="F289" s="22"/>
      <c r="G289" s="22"/>
      <c r="H289" s="22"/>
      <c r="I289" s="22"/>
      <c r="J289" s="22"/>
      <c r="K289" s="36"/>
      <c r="L289" s="22"/>
      <c r="M289" s="22"/>
      <c r="N289" s="22"/>
      <c r="O289" s="22"/>
      <c r="P289" s="22"/>
      <c r="Q289" s="22"/>
      <c r="R289" s="22"/>
      <c r="S289" s="22"/>
      <c r="T289" s="22"/>
      <c r="U289" s="22"/>
      <c r="V289" s="34"/>
    </row>
    <row r="290" spans="1:22" ht="15.75" customHeight="1" x14ac:dyDescent="0.2">
      <c r="A290" s="22"/>
      <c r="B290" s="22"/>
      <c r="C290" s="22"/>
      <c r="D290" s="22"/>
      <c r="E290" s="36"/>
      <c r="F290" s="22"/>
      <c r="G290" s="22"/>
      <c r="H290" s="22"/>
      <c r="I290" s="22"/>
      <c r="J290" s="22"/>
      <c r="K290" s="36"/>
      <c r="L290" s="22"/>
      <c r="M290" s="22"/>
      <c r="N290" s="22"/>
      <c r="O290" s="22"/>
      <c r="P290" s="22"/>
      <c r="Q290" s="22"/>
      <c r="R290" s="22"/>
      <c r="S290" s="22"/>
      <c r="T290" s="22"/>
      <c r="U290" s="22"/>
      <c r="V290" s="34"/>
    </row>
    <row r="291" spans="1:22" ht="15.75" customHeight="1" x14ac:dyDescent="0.2">
      <c r="A291" s="22"/>
      <c r="B291" s="22"/>
      <c r="C291" s="22"/>
      <c r="D291" s="22"/>
      <c r="E291" s="36"/>
      <c r="F291" s="22"/>
      <c r="G291" s="22"/>
      <c r="H291" s="22"/>
      <c r="I291" s="22"/>
      <c r="J291" s="22"/>
      <c r="K291" s="36"/>
      <c r="L291" s="22"/>
      <c r="M291" s="22"/>
      <c r="N291" s="22"/>
      <c r="O291" s="22"/>
      <c r="P291" s="22"/>
      <c r="Q291" s="22"/>
      <c r="R291" s="22"/>
      <c r="S291" s="22"/>
      <c r="T291" s="22"/>
      <c r="U291" s="22"/>
      <c r="V291" s="34"/>
    </row>
    <row r="292" spans="1:22" ht="15.75" customHeight="1" x14ac:dyDescent="0.2">
      <c r="A292" s="22"/>
      <c r="B292" s="22"/>
      <c r="C292" s="22"/>
      <c r="D292" s="22"/>
      <c r="E292" s="36"/>
      <c r="F292" s="22"/>
      <c r="G292" s="22"/>
      <c r="H292" s="22"/>
      <c r="I292" s="22"/>
      <c r="J292" s="22"/>
      <c r="K292" s="36"/>
      <c r="L292" s="22"/>
      <c r="M292" s="22"/>
      <c r="N292" s="22"/>
      <c r="O292" s="22"/>
      <c r="P292" s="22"/>
      <c r="Q292" s="22"/>
      <c r="R292" s="22"/>
      <c r="S292" s="22"/>
      <c r="T292" s="22"/>
      <c r="U292" s="22"/>
      <c r="V292" s="34"/>
    </row>
    <row r="293" spans="1:22" ht="15.75" customHeight="1" x14ac:dyDescent="0.2">
      <c r="A293" s="22"/>
      <c r="B293" s="22"/>
      <c r="C293" s="22"/>
      <c r="D293" s="22"/>
      <c r="E293" s="36"/>
      <c r="F293" s="22"/>
      <c r="G293" s="22"/>
      <c r="H293" s="22"/>
      <c r="I293" s="22"/>
      <c r="J293" s="22"/>
      <c r="K293" s="36"/>
      <c r="L293" s="22"/>
      <c r="M293" s="22"/>
      <c r="N293" s="22"/>
      <c r="O293" s="22"/>
      <c r="P293" s="22"/>
      <c r="Q293" s="22"/>
      <c r="R293" s="22"/>
      <c r="S293" s="22"/>
      <c r="T293" s="22"/>
      <c r="U293" s="22"/>
      <c r="V293" s="34"/>
    </row>
    <row r="294" spans="1:22" ht="15.75" customHeight="1" x14ac:dyDescent="0.2">
      <c r="A294" s="22"/>
      <c r="B294" s="22"/>
      <c r="C294" s="22"/>
      <c r="D294" s="22"/>
      <c r="E294" s="36"/>
      <c r="F294" s="22"/>
      <c r="G294" s="22"/>
      <c r="H294" s="22"/>
      <c r="I294" s="22"/>
      <c r="J294" s="22"/>
      <c r="K294" s="36"/>
      <c r="L294" s="22"/>
      <c r="M294" s="22"/>
      <c r="N294" s="22"/>
      <c r="O294" s="22"/>
      <c r="P294" s="22"/>
      <c r="Q294" s="22"/>
      <c r="R294" s="22"/>
      <c r="S294" s="22"/>
      <c r="T294" s="22"/>
      <c r="U294" s="22"/>
      <c r="V294" s="34"/>
    </row>
    <row r="295" spans="1:22" ht="15.75" customHeight="1" x14ac:dyDescent="0.2">
      <c r="A295" s="22"/>
      <c r="B295" s="22"/>
      <c r="C295" s="22"/>
      <c r="D295" s="22"/>
      <c r="E295" s="36"/>
      <c r="F295" s="22"/>
      <c r="G295" s="22"/>
      <c r="H295" s="22"/>
      <c r="I295" s="22"/>
      <c r="J295" s="22"/>
      <c r="K295" s="36"/>
      <c r="L295" s="22"/>
      <c r="M295" s="22"/>
      <c r="N295" s="22"/>
      <c r="O295" s="22"/>
      <c r="P295" s="22"/>
      <c r="Q295" s="22"/>
      <c r="R295" s="22"/>
      <c r="S295" s="22"/>
      <c r="T295" s="22"/>
      <c r="U295" s="22"/>
      <c r="V295" s="34"/>
    </row>
    <row r="296" spans="1:22" ht="15.75" customHeight="1" x14ac:dyDescent="0.2">
      <c r="A296" s="22"/>
      <c r="B296" s="22"/>
      <c r="C296" s="22"/>
      <c r="D296" s="22"/>
      <c r="E296" s="36"/>
      <c r="F296" s="22"/>
      <c r="G296" s="22"/>
      <c r="H296" s="22"/>
      <c r="I296" s="22"/>
      <c r="J296" s="22"/>
      <c r="K296" s="36"/>
      <c r="L296" s="22"/>
      <c r="M296" s="22"/>
      <c r="N296" s="22"/>
      <c r="O296" s="22"/>
      <c r="P296" s="22"/>
      <c r="Q296" s="22"/>
      <c r="R296" s="22"/>
      <c r="S296" s="22"/>
      <c r="T296" s="22"/>
      <c r="U296" s="22"/>
      <c r="V296" s="34"/>
    </row>
    <row r="297" spans="1:22" ht="15.75" customHeight="1" x14ac:dyDescent="0.2">
      <c r="A297" s="22"/>
      <c r="B297" s="22"/>
      <c r="C297" s="22"/>
      <c r="D297" s="22"/>
      <c r="E297" s="36"/>
      <c r="F297" s="22"/>
      <c r="G297" s="22"/>
      <c r="H297" s="22"/>
      <c r="I297" s="22"/>
      <c r="J297" s="22"/>
      <c r="K297" s="36"/>
      <c r="L297" s="22"/>
      <c r="M297" s="22"/>
      <c r="N297" s="22"/>
      <c r="O297" s="22"/>
      <c r="P297" s="22"/>
      <c r="Q297" s="22"/>
      <c r="R297" s="22"/>
      <c r="S297" s="22"/>
      <c r="T297" s="22"/>
      <c r="U297" s="22"/>
      <c r="V297" s="34"/>
    </row>
    <row r="298" spans="1:22" ht="15.75" customHeight="1" x14ac:dyDescent="0.2">
      <c r="A298" s="22"/>
      <c r="B298" s="22"/>
      <c r="C298" s="22"/>
      <c r="D298" s="22"/>
      <c r="E298" s="36"/>
      <c r="F298" s="22"/>
      <c r="G298" s="22"/>
      <c r="H298" s="22"/>
      <c r="I298" s="22"/>
      <c r="J298" s="22"/>
      <c r="K298" s="36"/>
      <c r="L298" s="22"/>
      <c r="M298" s="22"/>
      <c r="N298" s="22"/>
      <c r="O298" s="22"/>
      <c r="P298" s="22"/>
      <c r="Q298" s="22"/>
      <c r="R298" s="22"/>
      <c r="S298" s="22"/>
      <c r="T298" s="22"/>
      <c r="U298" s="22"/>
      <c r="V298" s="34"/>
    </row>
    <row r="299" spans="1:22" ht="15.75" customHeight="1" x14ac:dyDescent="0.2">
      <c r="A299" s="22"/>
      <c r="B299" s="22"/>
      <c r="C299" s="22"/>
      <c r="D299" s="22"/>
      <c r="E299" s="36"/>
      <c r="F299" s="22"/>
      <c r="G299" s="22"/>
      <c r="H299" s="22"/>
      <c r="I299" s="22"/>
      <c r="J299" s="22"/>
      <c r="K299" s="36"/>
      <c r="L299" s="22"/>
      <c r="M299" s="22"/>
      <c r="N299" s="22"/>
      <c r="O299" s="22"/>
      <c r="P299" s="22"/>
      <c r="Q299" s="22"/>
      <c r="R299" s="22"/>
      <c r="S299" s="22"/>
      <c r="T299" s="22"/>
      <c r="U299" s="22"/>
      <c r="V299" s="34"/>
    </row>
    <row r="300" spans="1:22" ht="15.75" customHeight="1" x14ac:dyDescent="0.2">
      <c r="A300" s="22"/>
      <c r="B300" s="22"/>
      <c r="C300" s="22"/>
      <c r="D300" s="22"/>
      <c r="E300" s="36"/>
      <c r="F300" s="22"/>
      <c r="G300" s="22"/>
      <c r="H300" s="22"/>
      <c r="I300" s="22"/>
      <c r="J300" s="22"/>
      <c r="K300" s="36"/>
      <c r="L300" s="22"/>
      <c r="M300" s="22"/>
      <c r="N300" s="22"/>
      <c r="O300" s="22"/>
      <c r="P300" s="22"/>
      <c r="Q300" s="22"/>
      <c r="R300" s="22"/>
      <c r="S300" s="22"/>
      <c r="T300" s="22"/>
      <c r="U300" s="22"/>
      <c r="V300" s="34"/>
    </row>
    <row r="301" spans="1:22" ht="15.75" customHeight="1" x14ac:dyDescent="0.2">
      <c r="A301" s="22"/>
      <c r="B301" s="22"/>
      <c r="C301" s="22"/>
      <c r="D301" s="22"/>
      <c r="E301" s="36"/>
      <c r="F301" s="22"/>
      <c r="G301" s="22"/>
      <c r="H301" s="22"/>
      <c r="I301" s="22"/>
      <c r="J301" s="22"/>
      <c r="K301" s="36"/>
      <c r="L301" s="22"/>
      <c r="M301" s="22"/>
      <c r="N301" s="22"/>
      <c r="O301" s="22"/>
      <c r="P301" s="22"/>
      <c r="Q301" s="22"/>
      <c r="R301" s="22"/>
      <c r="S301" s="22"/>
      <c r="T301" s="22"/>
      <c r="U301" s="22"/>
      <c r="V301" s="34"/>
    </row>
    <row r="302" spans="1:22" ht="15.75" customHeight="1" x14ac:dyDescent="0.2">
      <c r="A302" s="22"/>
      <c r="B302" s="22"/>
      <c r="C302" s="22"/>
      <c r="D302" s="22"/>
      <c r="E302" s="36"/>
      <c r="F302" s="22"/>
      <c r="G302" s="22"/>
      <c r="H302" s="22"/>
      <c r="I302" s="22"/>
      <c r="J302" s="22"/>
      <c r="K302" s="36"/>
      <c r="L302" s="22"/>
      <c r="M302" s="22"/>
      <c r="N302" s="22"/>
      <c r="O302" s="22"/>
      <c r="P302" s="22"/>
      <c r="Q302" s="22"/>
      <c r="R302" s="22"/>
      <c r="S302" s="22"/>
      <c r="T302" s="22"/>
      <c r="U302" s="22"/>
      <c r="V302" s="34"/>
    </row>
    <row r="303" spans="1:22" ht="15.75" customHeight="1" x14ac:dyDescent="0.2">
      <c r="A303" s="22"/>
      <c r="B303" s="22"/>
      <c r="C303" s="22"/>
      <c r="D303" s="22"/>
      <c r="E303" s="36"/>
      <c r="F303" s="22"/>
      <c r="G303" s="22"/>
      <c r="H303" s="22"/>
      <c r="I303" s="22"/>
      <c r="J303" s="22"/>
      <c r="K303" s="36"/>
      <c r="L303" s="22"/>
      <c r="M303" s="22"/>
      <c r="N303" s="22"/>
      <c r="O303" s="22"/>
      <c r="P303" s="22"/>
      <c r="Q303" s="22"/>
      <c r="R303" s="22"/>
      <c r="S303" s="22"/>
      <c r="T303" s="22"/>
      <c r="U303" s="22"/>
      <c r="V303" s="34"/>
    </row>
    <row r="304" spans="1:22" ht="15.75" customHeight="1" x14ac:dyDescent="0.2">
      <c r="A304" s="22"/>
      <c r="B304" s="22"/>
      <c r="C304" s="22"/>
      <c r="D304" s="22"/>
      <c r="E304" s="36"/>
      <c r="F304" s="22"/>
      <c r="G304" s="22"/>
      <c r="H304" s="22"/>
      <c r="I304" s="22"/>
      <c r="J304" s="22"/>
      <c r="K304" s="36"/>
      <c r="L304" s="22"/>
      <c r="M304" s="22"/>
      <c r="N304" s="22"/>
      <c r="O304" s="22"/>
      <c r="P304" s="22"/>
      <c r="Q304" s="22"/>
      <c r="R304" s="22"/>
      <c r="S304" s="22"/>
      <c r="T304" s="22"/>
      <c r="U304" s="22"/>
      <c r="V304" s="34"/>
    </row>
    <row r="305" spans="1:22" ht="15.75" customHeight="1" x14ac:dyDescent="0.2">
      <c r="A305" s="22"/>
      <c r="B305" s="22"/>
      <c r="C305" s="22"/>
      <c r="D305" s="22"/>
      <c r="E305" s="36"/>
      <c r="F305" s="22"/>
      <c r="G305" s="22"/>
      <c r="H305" s="22"/>
      <c r="I305" s="22"/>
      <c r="J305" s="22"/>
      <c r="K305" s="36"/>
      <c r="L305" s="22"/>
      <c r="M305" s="22"/>
      <c r="N305" s="22"/>
      <c r="O305" s="22"/>
      <c r="P305" s="22"/>
      <c r="Q305" s="22"/>
      <c r="R305" s="22"/>
      <c r="S305" s="22"/>
      <c r="T305" s="22"/>
      <c r="U305" s="22"/>
      <c r="V305" s="34"/>
    </row>
    <row r="306" spans="1:22" ht="15.75" customHeight="1" x14ac:dyDescent="0.2">
      <c r="A306" s="22"/>
      <c r="B306" s="22"/>
      <c r="C306" s="22"/>
      <c r="D306" s="22"/>
      <c r="E306" s="36"/>
      <c r="F306" s="22"/>
      <c r="G306" s="22"/>
      <c r="H306" s="22"/>
      <c r="I306" s="22"/>
      <c r="J306" s="22"/>
      <c r="K306" s="36"/>
      <c r="L306" s="22"/>
      <c r="M306" s="22"/>
      <c r="N306" s="22"/>
      <c r="O306" s="22"/>
      <c r="P306" s="22"/>
      <c r="Q306" s="22"/>
      <c r="R306" s="22"/>
      <c r="S306" s="22"/>
      <c r="T306" s="22"/>
      <c r="U306" s="22"/>
      <c r="V306" s="34"/>
    </row>
    <row r="307" spans="1:22" ht="15.75" customHeight="1" x14ac:dyDescent="0.2">
      <c r="A307" s="22"/>
      <c r="B307" s="22"/>
      <c r="C307" s="22"/>
      <c r="D307" s="22"/>
      <c r="E307" s="36"/>
      <c r="F307" s="22"/>
      <c r="G307" s="22"/>
      <c r="H307" s="22"/>
      <c r="I307" s="22"/>
      <c r="J307" s="22"/>
      <c r="K307" s="36"/>
      <c r="L307" s="22"/>
      <c r="M307" s="22"/>
      <c r="N307" s="22"/>
      <c r="O307" s="22"/>
      <c r="P307" s="22"/>
      <c r="Q307" s="22"/>
      <c r="R307" s="22"/>
      <c r="S307" s="22"/>
      <c r="T307" s="22"/>
      <c r="U307" s="22"/>
      <c r="V307" s="34"/>
    </row>
    <row r="308" spans="1:22" ht="15.75" customHeight="1" x14ac:dyDescent="0.2">
      <c r="A308" s="22"/>
      <c r="B308" s="22"/>
      <c r="C308" s="22"/>
      <c r="D308" s="22"/>
      <c r="E308" s="36"/>
      <c r="F308" s="22"/>
      <c r="G308" s="22"/>
      <c r="H308" s="22"/>
      <c r="I308" s="22"/>
      <c r="J308" s="22"/>
      <c r="K308" s="36"/>
      <c r="L308" s="22"/>
      <c r="M308" s="22"/>
      <c r="N308" s="22"/>
      <c r="O308" s="22"/>
      <c r="P308" s="22"/>
      <c r="Q308" s="22"/>
      <c r="R308" s="22"/>
      <c r="S308" s="22"/>
      <c r="T308" s="22"/>
      <c r="U308" s="22"/>
      <c r="V308" s="34"/>
    </row>
    <row r="309" spans="1:22" ht="15.75" customHeight="1" x14ac:dyDescent="0.2">
      <c r="A309" s="22"/>
      <c r="B309" s="22"/>
      <c r="C309" s="22"/>
      <c r="D309" s="22"/>
      <c r="E309" s="36"/>
      <c r="F309" s="22"/>
      <c r="G309" s="22"/>
      <c r="H309" s="22"/>
      <c r="I309" s="22"/>
      <c r="J309" s="22"/>
      <c r="K309" s="36"/>
      <c r="L309" s="22"/>
      <c r="M309" s="22"/>
      <c r="N309" s="22"/>
      <c r="O309" s="22"/>
      <c r="P309" s="22"/>
      <c r="Q309" s="22"/>
      <c r="R309" s="22"/>
      <c r="S309" s="22"/>
      <c r="T309" s="22"/>
      <c r="U309" s="22"/>
      <c r="V309" s="34"/>
    </row>
    <row r="310" spans="1:22" ht="15.75" customHeight="1" x14ac:dyDescent="0.2">
      <c r="A310" s="22"/>
      <c r="B310" s="22"/>
      <c r="C310" s="22"/>
      <c r="D310" s="22"/>
      <c r="E310" s="36"/>
      <c r="F310" s="22"/>
      <c r="G310" s="22"/>
      <c r="H310" s="22"/>
      <c r="I310" s="22"/>
      <c r="J310" s="22"/>
      <c r="K310" s="36"/>
      <c r="L310" s="22"/>
      <c r="M310" s="22"/>
      <c r="N310" s="22"/>
      <c r="O310" s="22"/>
      <c r="P310" s="22"/>
      <c r="Q310" s="22"/>
      <c r="R310" s="22"/>
      <c r="S310" s="22"/>
      <c r="T310" s="22"/>
      <c r="U310" s="22"/>
      <c r="V310" s="34"/>
    </row>
    <row r="311" spans="1:22" ht="15.75" customHeight="1" x14ac:dyDescent="0.2">
      <c r="A311" s="22"/>
      <c r="B311" s="22"/>
      <c r="C311" s="22"/>
      <c r="D311" s="22"/>
      <c r="E311" s="36"/>
      <c r="F311" s="22"/>
      <c r="G311" s="22"/>
      <c r="H311" s="22"/>
      <c r="I311" s="22"/>
      <c r="J311" s="22"/>
      <c r="K311" s="36"/>
      <c r="L311" s="22"/>
      <c r="M311" s="22"/>
      <c r="N311" s="22"/>
      <c r="O311" s="22"/>
      <c r="P311" s="22"/>
      <c r="Q311" s="22"/>
      <c r="R311" s="22"/>
      <c r="S311" s="22"/>
      <c r="T311" s="22"/>
      <c r="U311" s="22"/>
      <c r="V311" s="34"/>
    </row>
    <row r="312" spans="1:22" ht="15.75" customHeight="1" x14ac:dyDescent="0.2">
      <c r="A312" s="22"/>
      <c r="B312" s="22"/>
      <c r="C312" s="22"/>
      <c r="D312" s="22"/>
      <c r="E312" s="36"/>
      <c r="F312" s="22"/>
      <c r="G312" s="22"/>
      <c r="H312" s="22"/>
      <c r="I312" s="22"/>
      <c r="J312" s="22"/>
      <c r="K312" s="36"/>
      <c r="L312" s="22"/>
      <c r="M312" s="22"/>
      <c r="N312" s="22"/>
      <c r="O312" s="22"/>
      <c r="P312" s="22"/>
      <c r="Q312" s="22"/>
      <c r="R312" s="22"/>
      <c r="S312" s="22"/>
      <c r="T312" s="22"/>
      <c r="U312" s="22"/>
      <c r="V312" s="34"/>
    </row>
    <row r="313" spans="1:22" ht="15.75" customHeight="1" x14ac:dyDescent="0.2">
      <c r="A313" s="22"/>
      <c r="B313" s="22"/>
      <c r="C313" s="22"/>
      <c r="D313" s="22"/>
      <c r="E313" s="36"/>
      <c r="F313" s="22"/>
      <c r="G313" s="22"/>
      <c r="H313" s="22"/>
      <c r="I313" s="22"/>
      <c r="J313" s="22"/>
      <c r="K313" s="36"/>
      <c r="L313" s="22"/>
      <c r="M313" s="22"/>
      <c r="N313" s="22"/>
      <c r="O313" s="22"/>
      <c r="P313" s="22"/>
      <c r="Q313" s="22"/>
      <c r="R313" s="22"/>
      <c r="S313" s="22"/>
      <c r="T313" s="22"/>
      <c r="U313" s="22"/>
      <c r="V313" s="34"/>
    </row>
    <row r="314" spans="1:22" ht="15.75" customHeight="1" x14ac:dyDescent="0.2">
      <c r="A314" s="22"/>
      <c r="B314" s="22"/>
      <c r="C314" s="22"/>
      <c r="D314" s="22"/>
      <c r="E314" s="36"/>
      <c r="F314" s="22"/>
      <c r="G314" s="22"/>
      <c r="H314" s="22"/>
      <c r="I314" s="22"/>
      <c r="J314" s="22"/>
      <c r="K314" s="36"/>
      <c r="L314" s="22"/>
      <c r="M314" s="22"/>
      <c r="N314" s="22"/>
      <c r="O314" s="22"/>
      <c r="P314" s="22"/>
      <c r="Q314" s="22"/>
      <c r="R314" s="22"/>
      <c r="S314" s="22"/>
      <c r="T314" s="22"/>
      <c r="U314" s="22"/>
      <c r="V314" s="34"/>
    </row>
    <row r="315" spans="1:22" ht="15.75" customHeight="1" x14ac:dyDescent="0.2">
      <c r="A315" s="22"/>
      <c r="B315" s="22"/>
      <c r="C315" s="22"/>
      <c r="D315" s="22"/>
      <c r="E315" s="36"/>
      <c r="F315" s="22"/>
      <c r="G315" s="22"/>
      <c r="H315" s="22"/>
      <c r="I315" s="22"/>
      <c r="J315" s="22"/>
      <c r="K315" s="36"/>
      <c r="L315" s="22"/>
      <c r="M315" s="22"/>
      <c r="N315" s="22"/>
      <c r="O315" s="22"/>
      <c r="P315" s="22"/>
      <c r="Q315" s="22"/>
      <c r="R315" s="22"/>
      <c r="S315" s="22"/>
      <c r="T315" s="22"/>
      <c r="U315" s="22"/>
      <c r="V315" s="34"/>
    </row>
    <row r="316" spans="1:22" ht="15.75" customHeight="1" x14ac:dyDescent="0.2">
      <c r="A316" s="22"/>
      <c r="B316" s="22"/>
      <c r="C316" s="22"/>
      <c r="D316" s="22"/>
      <c r="E316" s="36"/>
      <c r="F316" s="22"/>
      <c r="G316" s="22"/>
      <c r="H316" s="22"/>
      <c r="I316" s="22"/>
      <c r="J316" s="22"/>
      <c r="K316" s="36"/>
      <c r="L316" s="22"/>
      <c r="M316" s="22"/>
      <c r="N316" s="22"/>
      <c r="O316" s="22"/>
      <c r="P316" s="22"/>
      <c r="Q316" s="22"/>
      <c r="R316" s="22"/>
      <c r="S316" s="22"/>
      <c r="T316" s="22"/>
      <c r="U316" s="22"/>
      <c r="V316" s="34"/>
    </row>
    <row r="317" spans="1:22" ht="15.75" customHeight="1" x14ac:dyDescent="0.2">
      <c r="A317" s="22"/>
      <c r="B317" s="22"/>
      <c r="C317" s="22"/>
      <c r="D317" s="22"/>
      <c r="E317" s="36"/>
      <c r="F317" s="22"/>
      <c r="G317" s="22"/>
      <c r="H317" s="22"/>
      <c r="I317" s="22"/>
      <c r="J317" s="22"/>
      <c r="K317" s="36"/>
      <c r="L317" s="22"/>
      <c r="M317" s="22"/>
      <c r="N317" s="22"/>
      <c r="O317" s="22"/>
      <c r="P317" s="22"/>
      <c r="Q317" s="22"/>
      <c r="R317" s="22"/>
      <c r="S317" s="22"/>
      <c r="T317" s="22"/>
      <c r="U317" s="22"/>
      <c r="V317" s="34"/>
    </row>
    <row r="318" spans="1:22" ht="15.75" customHeight="1" x14ac:dyDescent="0.2">
      <c r="A318" s="22"/>
      <c r="B318" s="22"/>
      <c r="C318" s="22"/>
      <c r="D318" s="22"/>
      <c r="E318" s="36"/>
      <c r="F318" s="22"/>
      <c r="G318" s="22"/>
      <c r="H318" s="22"/>
      <c r="I318" s="22"/>
      <c r="J318" s="22"/>
      <c r="K318" s="36"/>
      <c r="L318" s="22"/>
      <c r="M318" s="22"/>
      <c r="N318" s="22"/>
      <c r="O318" s="22"/>
      <c r="P318" s="22"/>
      <c r="Q318" s="22"/>
      <c r="R318" s="22"/>
      <c r="S318" s="22"/>
      <c r="T318" s="22"/>
      <c r="U318" s="22"/>
      <c r="V318" s="34"/>
    </row>
    <row r="319" spans="1:22" ht="15.75" customHeight="1" x14ac:dyDescent="0.2">
      <c r="A319" s="22"/>
      <c r="B319" s="22"/>
      <c r="C319" s="22"/>
      <c r="D319" s="22"/>
      <c r="E319" s="36"/>
      <c r="F319" s="22"/>
      <c r="G319" s="22"/>
      <c r="H319" s="22"/>
      <c r="I319" s="22"/>
      <c r="J319" s="22"/>
      <c r="K319" s="36"/>
      <c r="L319" s="22"/>
      <c r="M319" s="22"/>
      <c r="N319" s="22"/>
      <c r="O319" s="22"/>
      <c r="P319" s="22"/>
      <c r="Q319" s="22"/>
      <c r="R319" s="22"/>
      <c r="S319" s="22"/>
      <c r="T319" s="22"/>
      <c r="U319" s="22"/>
      <c r="V319" s="34"/>
    </row>
    <row r="320" spans="1:22" ht="15.75" customHeight="1" x14ac:dyDescent="0.2">
      <c r="A320" s="22"/>
      <c r="B320" s="22"/>
      <c r="C320" s="22"/>
      <c r="D320" s="22"/>
      <c r="E320" s="36"/>
      <c r="F320" s="22"/>
      <c r="G320" s="22"/>
      <c r="H320" s="22"/>
      <c r="I320" s="22"/>
      <c r="J320" s="22"/>
      <c r="K320" s="36"/>
      <c r="L320" s="22"/>
      <c r="M320" s="22"/>
      <c r="N320" s="22"/>
      <c r="O320" s="22"/>
      <c r="P320" s="22"/>
      <c r="Q320" s="22"/>
      <c r="R320" s="22"/>
      <c r="S320" s="22"/>
      <c r="T320" s="22"/>
      <c r="U320" s="22"/>
      <c r="V320" s="34"/>
    </row>
    <row r="321" spans="1:22" ht="15.75" customHeight="1" x14ac:dyDescent="0.2">
      <c r="A321" s="22"/>
      <c r="B321" s="22"/>
      <c r="C321" s="22"/>
      <c r="D321" s="22"/>
      <c r="E321" s="36"/>
      <c r="F321" s="22"/>
      <c r="G321" s="22"/>
      <c r="H321" s="22"/>
      <c r="I321" s="22"/>
      <c r="J321" s="22"/>
      <c r="K321" s="36"/>
      <c r="L321" s="22"/>
      <c r="M321" s="22"/>
      <c r="N321" s="22"/>
      <c r="O321" s="22"/>
      <c r="P321" s="22"/>
      <c r="Q321" s="22"/>
      <c r="R321" s="22"/>
      <c r="S321" s="22"/>
      <c r="T321" s="22"/>
      <c r="U321" s="22"/>
      <c r="V321" s="34"/>
    </row>
    <row r="322" spans="1:22" ht="15.75" customHeight="1" x14ac:dyDescent="0.2">
      <c r="A322" s="22"/>
      <c r="B322" s="22"/>
      <c r="C322" s="22"/>
      <c r="D322" s="22"/>
      <c r="E322" s="36"/>
      <c r="F322" s="22"/>
      <c r="G322" s="22"/>
      <c r="H322" s="22"/>
      <c r="I322" s="22"/>
      <c r="J322" s="22"/>
      <c r="K322" s="36"/>
      <c r="L322" s="22"/>
      <c r="M322" s="22"/>
      <c r="N322" s="22"/>
      <c r="O322" s="22"/>
      <c r="P322" s="22"/>
      <c r="Q322" s="22"/>
      <c r="R322" s="22"/>
      <c r="S322" s="22"/>
      <c r="T322" s="22"/>
      <c r="U322" s="22"/>
      <c r="V322" s="34"/>
    </row>
    <row r="323" spans="1:22" ht="15.75" customHeight="1" x14ac:dyDescent="0.2">
      <c r="A323" s="22"/>
      <c r="B323" s="22"/>
      <c r="C323" s="22"/>
      <c r="D323" s="22"/>
      <c r="E323" s="36"/>
      <c r="F323" s="22"/>
      <c r="G323" s="22"/>
      <c r="H323" s="22"/>
      <c r="I323" s="22"/>
      <c r="J323" s="22"/>
      <c r="K323" s="36"/>
      <c r="L323" s="22"/>
      <c r="M323" s="22"/>
      <c r="N323" s="22"/>
      <c r="O323" s="22"/>
      <c r="P323" s="22"/>
      <c r="Q323" s="22"/>
      <c r="R323" s="22"/>
      <c r="S323" s="22"/>
      <c r="T323" s="22"/>
      <c r="U323" s="22"/>
      <c r="V323" s="34"/>
    </row>
    <row r="324" spans="1:22" ht="15.75" customHeight="1" x14ac:dyDescent="0.2">
      <c r="A324" s="22"/>
      <c r="B324" s="22"/>
      <c r="C324" s="22"/>
      <c r="D324" s="22"/>
      <c r="E324" s="36"/>
      <c r="F324" s="22"/>
      <c r="G324" s="22"/>
      <c r="H324" s="22"/>
      <c r="I324" s="22"/>
      <c r="J324" s="22"/>
      <c r="K324" s="36"/>
      <c r="L324" s="22"/>
      <c r="M324" s="22"/>
      <c r="N324" s="22"/>
      <c r="O324" s="22"/>
      <c r="P324" s="22"/>
      <c r="Q324" s="22"/>
      <c r="R324" s="22"/>
      <c r="S324" s="22"/>
      <c r="T324" s="22"/>
      <c r="U324" s="22"/>
      <c r="V324" s="34"/>
    </row>
    <row r="325" spans="1:22" ht="15.75" customHeight="1" x14ac:dyDescent="0.2">
      <c r="A325" s="22"/>
      <c r="B325" s="22"/>
      <c r="C325" s="22"/>
      <c r="D325" s="22"/>
      <c r="E325" s="36"/>
      <c r="F325" s="22"/>
      <c r="G325" s="22"/>
      <c r="H325" s="22"/>
      <c r="I325" s="22"/>
      <c r="J325" s="22"/>
      <c r="K325" s="36"/>
      <c r="L325" s="22"/>
      <c r="M325" s="22"/>
      <c r="N325" s="22"/>
      <c r="O325" s="22"/>
      <c r="P325" s="22"/>
      <c r="Q325" s="22"/>
      <c r="R325" s="22"/>
      <c r="S325" s="22"/>
      <c r="T325" s="22"/>
      <c r="U325" s="22"/>
      <c r="V325" s="34"/>
    </row>
    <row r="326" spans="1:22" ht="15.75" customHeight="1" x14ac:dyDescent="0.2">
      <c r="A326" s="22"/>
      <c r="B326" s="22"/>
      <c r="C326" s="22"/>
      <c r="D326" s="22"/>
      <c r="E326" s="36"/>
      <c r="F326" s="22"/>
      <c r="G326" s="22"/>
      <c r="H326" s="22"/>
      <c r="I326" s="22"/>
      <c r="J326" s="22"/>
      <c r="K326" s="36"/>
      <c r="L326" s="22"/>
      <c r="M326" s="22"/>
      <c r="N326" s="22"/>
      <c r="O326" s="22"/>
      <c r="P326" s="22"/>
      <c r="Q326" s="22"/>
      <c r="R326" s="22"/>
      <c r="S326" s="22"/>
      <c r="T326" s="22"/>
      <c r="U326" s="22"/>
      <c r="V326" s="34"/>
    </row>
    <row r="327" spans="1:22" ht="15.75" customHeight="1" x14ac:dyDescent="0.2">
      <c r="A327" s="22"/>
      <c r="B327" s="22"/>
      <c r="C327" s="22"/>
      <c r="D327" s="22"/>
      <c r="E327" s="36"/>
      <c r="F327" s="22"/>
      <c r="G327" s="22"/>
      <c r="H327" s="22"/>
      <c r="I327" s="22"/>
      <c r="J327" s="22"/>
      <c r="K327" s="36"/>
      <c r="L327" s="22"/>
      <c r="M327" s="22"/>
      <c r="N327" s="22"/>
      <c r="O327" s="22"/>
      <c r="P327" s="22"/>
      <c r="Q327" s="22"/>
      <c r="R327" s="22"/>
      <c r="S327" s="22"/>
      <c r="T327" s="22"/>
      <c r="U327" s="22"/>
      <c r="V327" s="34"/>
    </row>
    <row r="328" spans="1:22" ht="15.75" customHeight="1" x14ac:dyDescent="0.2">
      <c r="A328" s="22"/>
      <c r="B328" s="22"/>
      <c r="C328" s="22"/>
      <c r="D328" s="22"/>
      <c r="E328" s="36"/>
      <c r="F328" s="22"/>
      <c r="G328" s="22"/>
      <c r="H328" s="22"/>
      <c r="I328" s="22"/>
      <c r="J328" s="22"/>
      <c r="K328" s="36"/>
      <c r="L328" s="22"/>
      <c r="M328" s="22"/>
      <c r="N328" s="22"/>
      <c r="O328" s="22"/>
      <c r="P328" s="22"/>
      <c r="Q328" s="22"/>
      <c r="R328" s="22"/>
      <c r="S328" s="22"/>
      <c r="T328" s="22"/>
      <c r="U328" s="22"/>
      <c r="V328" s="34"/>
    </row>
    <row r="329" spans="1:22" ht="15.75" customHeight="1" x14ac:dyDescent="0.2">
      <c r="A329" s="22"/>
      <c r="B329" s="22"/>
      <c r="C329" s="22"/>
      <c r="D329" s="22"/>
      <c r="E329" s="36"/>
      <c r="F329" s="22"/>
      <c r="G329" s="22"/>
      <c r="H329" s="22"/>
      <c r="I329" s="22"/>
      <c r="J329" s="22"/>
      <c r="K329" s="36"/>
      <c r="L329" s="22"/>
      <c r="M329" s="22"/>
      <c r="N329" s="22"/>
      <c r="O329" s="22"/>
      <c r="P329" s="22"/>
      <c r="Q329" s="22"/>
      <c r="R329" s="22"/>
      <c r="S329" s="22"/>
      <c r="T329" s="22"/>
      <c r="U329" s="22"/>
      <c r="V329" s="34"/>
    </row>
    <row r="330" spans="1:22" ht="15.75" customHeight="1" x14ac:dyDescent="0.2">
      <c r="A330" s="22"/>
      <c r="B330" s="22"/>
      <c r="C330" s="22"/>
      <c r="D330" s="22"/>
      <c r="E330" s="36"/>
      <c r="F330" s="22"/>
      <c r="G330" s="22"/>
      <c r="H330" s="22"/>
      <c r="I330" s="22"/>
      <c r="J330" s="22"/>
      <c r="K330" s="36"/>
      <c r="L330" s="22"/>
      <c r="M330" s="22"/>
      <c r="N330" s="22"/>
      <c r="O330" s="22"/>
      <c r="P330" s="22"/>
      <c r="Q330" s="22"/>
      <c r="R330" s="22"/>
      <c r="S330" s="22"/>
      <c r="T330" s="22"/>
      <c r="U330" s="22"/>
      <c r="V330" s="34"/>
    </row>
    <row r="331" spans="1:22" ht="15.75" customHeight="1" x14ac:dyDescent="0.2">
      <c r="A331" s="22"/>
      <c r="B331" s="22"/>
      <c r="C331" s="22"/>
      <c r="D331" s="22"/>
      <c r="E331" s="36"/>
      <c r="F331" s="22"/>
      <c r="G331" s="22"/>
      <c r="H331" s="22"/>
      <c r="I331" s="22"/>
      <c r="J331" s="22"/>
      <c r="K331" s="36"/>
      <c r="L331" s="22"/>
      <c r="M331" s="22"/>
      <c r="N331" s="22"/>
      <c r="O331" s="22"/>
      <c r="P331" s="22"/>
      <c r="Q331" s="22"/>
      <c r="R331" s="22"/>
      <c r="S331" s="22"/>
      <c r="T331" s="22"/>
      <c r="U331" s="22"/>
      <c r="V331" s="34"/>
    </row>
    <row r="332" spans="1:22" ht="15.75" customHeight="1" x14ac:dyDescent="0.2">
      <c r="A332" s="22"/>
      <c r="B332" s="22"/>
      <c r="C332" s="22"/>
      <c r="D332" s="22"/>
      <c r="E332" s="36"/>
      <c r="F332" s="22"/>
      <c r="G332" s="22"/>
      <c r="H332" s="22"/>
      <c r="I332" s="22"/>
      <c r="J332" s="22"/>
      <c r="K332" s="36"/>
      <c r="L332" s="22"/>
      <c r="M332" s="22"/>
      <c r="N332" s="22"/>
      <c r="O332" s="22"/>
      <c r="P332" s="22"/>
      <c r="Q332" s="22"/>
      <c r="R332" s="22"/>
      <c r="S332" s="22"/>
      <c r="T332" s="22"/>
      <c r="U332" s="22"/>
      <c r="V332" s="34"/>
    </row>
    <row r="333" spans="1:22" ht="15.75" customHeight="1" x14ac:dyDescent="0.2">
      <c r="A333" s="22"/>
      <c r="B333" s="22"/>
      <c r="C333" s="22"/>
      <c r="D333" s="22"/>
      <c r="E333" s="36"/>
      <c r="F333" s="22"/>
      <c r="G333" s="22"/>
      <c r="H333" s="22"/>
      <c r="I333" s="22"/>
      <c r="J333" s="22"/>
      <c r="K333" s="36"/>
      <c r="L333" s="22"/>
      <c r="M333" s="22"/>
      <c r="N333" s="22"/>
      <c r="O333" s="22"/>
      <c r="P333" s="22"/>
      <c r="Q333" s="22"/>
      <c r="R333" s="22"/>
      <c r="S333" s="22"/>
      <c r="T333" s="22"/>
      <c r="U333" s="22"/>
      <c r="V333" s="34"/>
    </row>
    <row r="334" spans="1:22" ht="15.75" customHeight="1" x14ac:dyDescent="0.2">
      <c r="A334" s="22"/>
      <c r="B334" s="22"/>
      <c r="C334" s="22"/>
      <c r="D334" s="22"/>
      <c r="E334" s="36"/>
      <c r="F334" s="22"/>
      <c r="G334" s="22"/>
      <c r="H334" s="22"/>
      <c r="I334" s="22"/>
      <c r="J334" s="22"/>
      <c r="K334" s="36"/>
      <c r="L334" s="22"/>
      <c r="M334" s="22"/>
      <c r="N334" s="22"/>
      <c r="O334" s="22"/>
      <c r="P334" s="22"/>
      <c r="Q334" s="22"/>
      <c r="R334" s="22"/>
      <c r="S334" s="22"/>
      <c r="T334" s="22"/>
      <c r="U334" s="22"/>
      <c r="V334" s="34"/>
    </row>
    <row r="335" spans="1:22" ht="15.75" customHeight="1" x14ac:dyDescent="0.2">
      <c r="A335" s="22"/>
      <c r="B335" s="22"/>
      <c r="C335" s="22"/>
      <c r="D335" s="22"/>
      <c r="E335" s="36"/>
      <c r="F335" s="22"/>
      <c r="G335" s="22"/>
      <c r="H335" s="22"/>
      <c r="I335" s="22"/>
      <c r="J335" s="22"/>
      <c r="K335" s="36"/>
      <c r="L335" s="22"/>
      <c r="M335" s="22"/>
      <c r="N335" s="22"/>
      <c r="O335" s="22"/>
      <c r="P335" s="22"/>
      <c r="Q335" s="22"/>
      <c r="R335" s="22"/>
      <c r="S335" s="22"/>
      <c r="T335" s="22"/>
      <c r="U335" s="22"/>
      <c r="V335" s="34"/>
    </row>
    <row r="336" spans="1:22" ht="15.75" customHeight="1" x14ac:dyDescent="0.2">
      <c r="A336" s="22"/>
      <c r="B336" s="22"/>
      <c r="C336" s="22"/>
      <c r="D336" s="22"/>
      <c r="E336" s="36"/>
      <c r="F336" s="22"/>
      <c r="G336" s="22"/>
      <c r="H336" s="22"/>
      <c r="I336" s="22"/>
      <c r="J336" s="22"/>
      <c r="K336" s="36"/>
      <c r="L336" s="22"/>
      <c r="M336" s="22"/>
      <c r="N336" s="22"/>
      <c r="O336" s="22"/>
      <c r="P336" s="22"/>
      <c r="Q336" s="22"/>
      <c r="R336" s="22"/>
      <c r="S336" s="22"/>
      <c r="T336" s="22"/>
      <c r="U336" s="22"/>
      <c r="V336" s="34"/>
    </row>
    <row r="337" spans="1:22" ht="15.75" customHeight="1" x14ac:dyDescent="0.2">
      <c r="A337" s="22"/>
      <c r="B337" s="22"/>
      <c r="C337" s="22"/>
      <c r="D337" s="22"/>
      <c r="E337" s="36"/>
      <c r="F337" s="22"/>
      <c r="G337" s="22"/>
      <c r="H337" s="22"/>
      <c r="I337" s="22"/>
      <c r="J337" s="22"/>
      <c r="K337" s="36"/>
      <c r="L337" s="22"/>
      <c r="M337" s="22"/>
      <c r="N337" s="22"/>
      <c r="O337" s="22"/>
      <c r="P337" s="22"/>
      <c r="Q337" s="22"/>
      <c r="R337" s="22"/>
      <c r="S337" s="22"/>
      <c r="T337" s="22"/>
      <c r="U337" s="22"/>
      <c r="V337" s="34"/>
    </row>
    <row r="338" spans="1:22" ht="15.75" customHeight="1" x14ac:dyDescent="0.2">
      <c r="A338" s="22"/>
      <c r="B338" s="22"/>
      <c r="C338" s="22"/>
      <c r="D338" s="22"/>
      <c r="E338" s="36"/>
      <c r="F338" s="22"/>
      <c r="G338" s="22"/>
      <c r="H338" s="22"/>
      <c r="I338" s="22"/>
      <c r="J338" s="22"/>
      <c r="K338" s="36"/>
      <c r="L338" s="22"/>
      <c r="M338" s="22"/>
      <c r="N338" s="22"/>
      <c r="O338" s="22"/>
      <c r="P338" s="22"/>
      <c r="Q338" s="22"/>
      <c r="R338" s="22"/>
      <c r="S338" s="22"/>
      <c r="T338" s="22"/>
      <c r="U338" s="22"/>
      <c r="V338" s="34"/>
    </row>
    <row r="339" spans="1:22" ht="15.75" customHeight="1" x14ac:dyDescent="0.2">
      <c r="A339" s="22"/>
      <c r="B339" s="22"/>
      <c r="C339" s="22"/>
      <c r="D339" s="22"/>
      <c r="E339" s="36"/>
      <c r="F339" s="22"/>
      <c r="G339" s="22"/>
      <c r="H339" s="22"/>
      <c r="I339" s="22"/>
      <c r="J339" s="22"/>
      <c r="K339" s="36"/>
      <c r="L339" s="22"/>
      <c r="M339" s="22"/>
      <c r="N339" s="22"/>
      <c r="O339" s="22"/>
      <c r="P339" s="22"/>
      <c r="Q339" s="22"/>
      <c r="R339" s="22"/>
      <c r="S339" s="22"/>
      <c r="T339" s="22"/>
      <c r="U339" s="22"/>
      <c r="V339" s="34"/>
    </row>
    <row r="340" spans="1:22" ht="15.75" customHeight="1" x14ac:dyDescent="0.2">
      <c r="A340" s="22"/>
      <c r="B340" s="22"/>
      <c r="C340" s="22"/>
      <c r="D340" s="22"/>
      <c r="E340" s="36"/>
      <c r="F340" s="22"/>
      <c r="G340" s="22"/>
      <c r="H340" s="22"/>
      <c r="I340" s="22"/>
      <c r="J340" s="22"/>
      <c r="K340" s="36"/>
      <c r="L340" s="22"/>
      <c r="M340" s="22"/>
      <c r="N340" s="22"/>
      <c r="O340" s="22"/>
      <c r="P340" s="22"/>
      <c r="Q340" s="22"/>
      <c r="R340" s="22"/>
      <c r="S340" s="22"/>
      <c r="T340" s="22"/>
      <c r="U340" s="22"/>
      <c r="V340" s="34"/>
    </row>
    <row r="341" spans="1:22" ht="15.75" customHeight="1" x14ac:dyDescent="0.2">
      <c r="A341" s="22"/>
      <c r="B341" s="22"/>
      <c r="C341" s="22"/>
      <c r="D341" s="22"/>
      <c r="E341" s="36"/>
      <c r="F341" s="22"/>
      <c r="G341" s="22"/>
      <c r="H341" s="22"/>
      <c r="I341" s="22"/>
      <c r="J341" s="22"/>
      <c r="K341" s="36"/>
      <c r="L341" s="22"/>
      <c r="M341" s="22"/>
      <c r="N341" s="22"/>
      <c r="O341" s="22"/>
      <c r="P341" s="22"/>
      <c r="Q341" s="22"/>
      <c r="R341" s="22"/>
      <c r="S341" s="22"/>
      <c r="T341" s="22"/>
      <c r="U341" s="22"/>
      <c r="V341" s="34"/>
    </row>
    <row r="342" spans="1:22" ht="15.75" customHeight="1" x14ac:dyDescent="0.2">
      <c r="A342" s="22"/>
      <c r="B342" s="22"/>
      <c r="C342" s="22"/>
      <c r="D342" s="22"/>
      <c r="E342" s="36"/>
      <c r="F342" s="22"/>
      <c r="G342" s="22"/>
      <c r="H342" s="22"/>
      <c r="I342" s="22"/>
      <c r="J342" s="22"/>
      <c r="K342" s="36"/>
      <c r="L342" s="22"/>
      <c r="M342" s="22"/>
      <c r="N342" s="22"/>
      <c r="O342" s="22"/>
      <c r="P342" s="22"/>
      <c r="Q342" s="22"/>
      <c r="R342" s="22"/>
      <c r="S342" s="22"/>
      <c r="T342" s="22"/>
      <c r="U342" s="22"/>
      <c r="V342" s="34"/>
    </row>
    <row r="343" spans="1:22" ht="15.75" customHeight="1" x14ac:dyDescent="0.2">
      <c r="A343" s="22"/>
      <c r="B343" s="22"/>
      <c r="C343" s="22"/>
      <c r="D343" s="22"/>
      <c r="E343" s="36"/>
      <c r="F343" s="22"/>
      <c r="G343" s="22"/>
      <c r="H343" s="22"/>
      <c r="I343" s="22"/>
      <c r="J343" s="22"/>
      <c r="K343" s="36"/>
      <c r="L343" s="22"/>
      <c r="M343" s="22"/>
      <c r="N343" s="22"/>
      <c r="O343" s="22"/>
      <c r="P343" s="22"/>
      <c r="Q343" s="22"/>
      <c r="R343" s="22"/>
      <c r="S343" s="22"/>
      <c r="T343" s="22"/>
      <c r="U343" s="22"/>
      <c r="V343" s="34"/>
    </row>
    <row r="344" spans="1:22" ht="15.75" customHeight="1" x14ac:dyDescent="0.2">
      <c r="A344" s="22"/>
      <c r="B344" s="22"/>
      <c r="C344" s="22"/>
      <c r="D344" s="22"/>
      <c r="E344" s="36"/>
      <c r="F344" s="22"/>
      <c r="G344" s="22"/>
      <c r="H344" s="22"/>
      <c r="I344" s="22"/>
      <c r="J344" s="22"/>
      <c r="K344" s="36"/>
      <c r="L344" s="22"/>
      <c r="M344" s="22"/>
      <c r="N344" s="22"/>
      <c r="O344" s="22"/>
      <c r="P344" s="22"/>
      <c r="Q344" s="22"/>
      <c r="R344" s="22"/>
      <c r="S344" s="22"/>
      <c r="T344" s="22"/>
      <c r="U344" s="22"/>
      <c r="V344" s="34"/>
    </row>
    <row r="345" spans="1:22" ht="15.75" customHeight="1" x14ac:dyDescent="0.2">
      <c r="A345" s="22"/>
      <c r="B345" s="22"/>
      <c r="C345" s="22"/>
      <c r="D345" s="22"/>
      <c r="E345" s="36"/>
      <c r="F345" s="22"/>
      <c r="G345" s="22"/>
      <c r="H345" s="22"/>
      <c r="I345" s="22"/>
      <c r="J345" s="22"/>
      <c r="K345" s="36"/>
      <c r="L345" s="22"/>
      <c r="M345" s="22"/>
      <c r="N345" s="22"/>
      <c r="O345" s="22"/>
      <c r="P345" s="22"/>
      <c r="Q345" s="22"/>
      <c r="R345" s="22"/>
      <c r="S345" s="22"/>
      <c r="T345" s="22"/>
      <c r="U345" s="22"/>
      <c r="V345" s="34"/>
    </row>
    <row r="346" spans="1:22" ht="15.75" customHeight="1" x14ac:dyDescent="0.2">
      <c r="A346" s="22"/>
      <c r="B346" s="22"/>
      <c r="C346" s="22"/>
      <c r="D346" s="22"/>
      <c r="E346" s="36"/>
      <c r="F346" s="22"/>
      <c r="G346" s="22"/>
      <c r="H346" s="22"/>
      <c r="I346" s="22"/>
      <c r="J346" s="22"/>
      <c r="K346" s="36"/>
      <c r="L346" s="22"/>
      <c r="M346" s="22"/>
      <c r="N346" s="22"/>
      <c r="O346" s="22"/>
      <c r="P346" s="22"/>
      <c r="Q346" s="22"/>
      <c r="R346" s="22"/>
      <c r="S346" s="22"/>
      <c r="T346" s="22"/>
      <c r="U346" s="22"/>
      <c r="V346" s="34"/>
    </row>
    <row r="347" spans="1:22" ht="15.75" customHeight="1" x14ac:dyDescent="0.2">
      <c r="A347" s="22"/>
      <c r="B347" s="22"/>
      <c r="C347" s="22"/>
      <c r="D347" s="22"/>
      <c r="E347" s="36"/>
      <c r="F347" s="22"/>
      <c r="G347" s="22"/>
      <c r="H347" s="22"/>
      <c r="I347" s="22"/>
      <c r="J347" s="22"/>
      <c r="K347" s="36"/>
      <c r="L347" s="22"/>
      <c r="M347" s="22"/>
      <c r="N347" s="22"/>
      <c r="O347" s="22"/>
      <c r="P347" s="22"/>
      <c r="Q347" s="22"/>
      <c r="R347" s="22"/>
      <c r="S347" s="22"/>
      <c r="T347" s="22"/>
      <c r="U347" s="22"/>
      <c r="V347" s="34"/>
    </row>
    <row r="348" spans="1:22" ht="15.75" customHeight="1" x14ac:dyDescent="0.2">
      <c r="A348" s="22"/>
      <c r="B348" s="22"/>
      <c r="C348" s="22"/>
      <c r="D348" s="22"/>
      <c r="E348" s="36"/>
      <c r="F348" s="22"/>
      <c r="G348" s="22"/>
      <c r="H348" s="22"/>
      <c r="I348" s="22"/>
      <c r="J348" s="22"/>
      <c r="K348" s="36"/>
      <c r="L348" s="22"/>
      <c r="M348" s="22"/>
      <c r="N348" s="22"/>
      <c r="O348" s="22"/>
      <c r="P348" s="22"/>
      <c r="Q348" s="22"/>
      <c r="R348" s="22"/>
      <c r="S348" s="22"/>
      <c r="T348" s="22"/>
      <c r="U348" s="22"/>
      <c r="V348" s="34"/>
    </row>
    <row r="349" spans="1:22" ht="15.75" customHeight="1" x14ac:dyDescent="0.2">
      <c r="A349" s="22"/>
      <c r="B349" s="22"/>
      <c r="C349" s="22"/>
      <c r="D349" s="22"/>
      <c r="E349" s="36"/>
      <c r="F349" s="22"/>
      <c r="G349" s="22"/>
      <c r="H349" s="22"/>
      <c r="I349" s="22"/>
      <c r="J349" s="22"/>
      <c r="K349" s="36"/>
      <c r="L349" s="22"/>
      <c r="M349" s="22"/>
      <c r="N349" s="22"/>
      <c r="O349" s="22"/>
      <c r="P349" s="22"/>
      <c r="Q349" s="22"/>
      <c r="R349" s="22"/>
      <c r="S349" s="22"/>
      <c r="T349" s="22"/>
      <c r="U349" s="22"/>
      <c r="V349" s="34"/>
    </row>
    <row r="350" spans="1:22" ht="15.75" customHeight="1" x14ac:dyDescent="0.2">
      <c r="A350" s="22"/>
      <c r="B350" s="22"/>
      <c r="C350" s="22"/>
      <c r="D350" s="22"/>
      <c r="E350" s="36"/>
      <c r="F350" s="22"/>
      <c r="G350" s="22"/>
      <c r="H350" s="22"/>
      <c r="I350" s="22"/>
      <c r="J350" s="22"/>
      <c r="K350" s="36"/>
      <c r="L350" s="22"/>
      <c r="M350" s="22"/>
      <c r="N350" s="22"/>
      <c r="O350" s="22"/>
      <c r="P350" s="22"/>
      <c r="Q350" s="22"/>
      <c r="R350" s="22"/>
      <c r="S350" s="22"/>
      <c r="T350" s="22"/>
      <c r="U350" s="22"/>
      <c r="V350" s="34"/>
    </row>
    <row r="351" spans="1:22" ht="15.75" customHeight="1" x14ac:dyDescent="0.2">
      <c r="A351" s="22"/>
      <c r="B351" s="22"/>
      <c r="C351" s="22"/>
      <c r="D351" s="22"/>
      <c r="E351" s="36"/>
      <c r="F351" s="22"/>
      <c r="G351" s="22"/>
      <c r="H351" s="22"/>
      <c r="I351" s="22"/>
      <c r="J351" s="22"/>
      <c r="K351" s="36"/>
      <c r="L351" s="22"/>
      <c r="M351" s="22"/>
      <c r="N351" s="22"/>
      <c r="O351" s="22"/>
      <c r="P351" s="22"/>
      <c r="Q351" s="22"/>
      <c r="R351" s="22"/>
      <c r="S351" s="22"/>
      <c r="T351" s="22"/>
      <c r="U351" s="22"/>
      <c r="V351" s="34"/>
    </row>
    <row r="352" spans="1:22" ht="15.75" customHeight="1" x14ac:dyDescent="0.2">
      <c r="A352" s="22"/>
      <c r="B352" s="22"/>
      <c r="C352" s="22"/>
      <c r="D352" s="22"/>
      <c r="E352" s="36"/>
      <c r="F352" s="22"/>
      <c r="G352" s="22"/>
      <c r="H352" s="22"/>
      <c r="I352" s="22"/>
      <c r="J352" s="22"/>
      <c r="K352" s="36"/>
      <c r="L352" s="22"/>
      <c r="M352" s="22"/>
      <c r="N352" s="22"/>
      <c r="O352" s="22"/>
      <c r="P352" s="22"/>
      <c r="Q352" s="22"/>
      <c r="R352" s="22"/>
      <c r="S352" s="22"/>
      <c r="T352" s="22"/>
      <c r="U352" s="22"/>
      <c r="V352" s="34"/>
    </row>
    <row r="353" spans="1:22" ht="15.75" customHeight="1" x14ac:dyDescent="0.2">
      <c r="A353" s="22"/>
      <c r="B353" s="22"/>
      <c r="C353" s="22"/>
      <c r="D353" s="22"/>
      <c r="E353" s="36"/>
      <c r="F353" s="22"/>
      <c r="G353" s="22"/>
      <c r="H353" s="22"/>
      <c r="I353" s="22"/>
      <c r="J353" s="22"/>
      <c r="K353" s="36"/>
      <c r="L353" s="22"/>
      <c r="M353" s="22"/>
      <c r="N353" s="22"/>
      <c r="O353" s="22"/>
      <c r="P353" s="22"/>
      <c r="Q353" s="22"/>
      <c r="R353" s="22"/>
      <c r="S353" s="22"/>
      <c r="T353" s="22"/>
      <c r="U353" s="22"/>
      <c r="V353" s="34"/>
    </row>
    <row r="354" spans="1:22" ht="15.75" customHeight="1" x14ac:dyDescent="0.2">
      <c r="A354" s="22"/>
      <c r="B354" s="22"/>
      <c r="C354" s="22"/>
      <c r="D354" s="22"/>
      <c r="E354" s="36"/>
      <c r="F354" s="22"/>
      <c r="G354" s="22"/>
      <c r="H354" s="22"/>
      <c r="I354" s="22"/>
      <c r="J354" s="22"/>
      <c r="K354" s="36"/>
      <c r="L354" s="22"/>
      <c r="M354" s="22"/>
      <c r="N354" s="22"/>
      <c r="O354" s="22"/>
      <c r="P354" s="22"/>
      <c r="Q354" s="22"/>
      <c r="R354" s="22"/>
      <c r="S354" s="22"/>
      <c r="T354" s="22"/>
      <c r="U354" s="22"/>
      <c r="V354" s="34"/>
    </row>
    <row r="355" spans="1:22" ht="15.75" customHeight="1" x14ac:dyDescent="0.2">
      <c r="A355" s="22"/>
      <c r="B355" s="22"/>
      <c r="C355" s="22"/>
      <c r="D355" s="22"/>
      <c r="E355" s="36"/>
      <c r="F355" s="22"/>
      <c r="G355" s="22"/>
      <c r="H355" s="22"/>
      <c r="I355" s="22"/>
      <c r="J355" s="22"/>
      <c r="K355" s="36"/>
      <c r="L355" s="22"/>
      <c r="M355" s="22"/>
      <c r="N355" s="22"/>
      <c r="O355" s="22"/>
      <c r="P355" s="22"/>
      <c r="Q355" s="22"/>
      <c r="R355" s="22"/>
      <c r="S355" s="22"/>
      <c r="T355" s="22"/>
      <c r="U355" s="22"/>
      <c r="V355" s="34"/>
    </row>
    <row r="356" spans="1:22" ht="15.75" customHeight="1" x14ac:dyDescent="0.2">
      <c r="A356" s="22"/>
      <c r="B356" s="22"/>
      <c r="C356" s="22"/>
      <c r="D356" s="22"/>
      <c r="E356" s="36"/>
      <c r="F356" s="22"/>
      <c r="G356" s="22"/>
      <c r="H356" s="22"/>
      <c r="I356" s="22"/>
      <c r="J356" s="22"/>
      <c r="K356" s="36"/>
      <c r="L356" s="22"/>
      <c r="M356" s="22"/>
      <c r="N356" s="22"/>
      <c r="O356" s="22"/>
      <c r="P356" s="22"/>
      <c r="Q356" s="22"/>
      <c r="R356" s="22"/>
      <c r="S356" s="22"/>
      <c r="T356" s="22"/>
      <c r="U356" s="22"/>
      <c r="V356" s="34"/>
    </row>
    <row r="357" spans="1:22" ht="15.75" customHeight="1" x14ac:dyDescent="0.2">
      <c r="A357" s="22"/>
      <c r="B357" s="22"/>
      <c r="C357" s="22"/>
      <c r="D357" s="22"/>
      <c r="E357" s="36"/>
      <c r="F357" s="22"/>
      <c r="G357" s="22"/>
      <c r="H357" s="22"/>
      <c r="I357" s="22"/>
      <c r="J357" s="22"/>
      <c r="K357" s="36"/>
      <c r="L357" s="22"/>
      <c r="M357" s="22"/>
      <c r="N357" s="22"/>
      <c r="O357" s="22"/>
      <c r="P357" s="22"/>
      <c r="Q357" s="22"/>
      <c r="R357" s="22"/>
      <c r="S357" s="22"/>
      <c r="T357" s="22"/>
      <c r="U357" s="22"/>
      <c r="V357" s="34"/>
    </row>
    <row r="358" spans="1:22" ht="15.75" customHeight="1" x14ac:dyDescent="0.2">
      <c r="A358" s="22"/>
      <c r="B358" s="22"/>
      <c r="C358" s="22"/>
      <c r="D358" s="22"/>
      <c r="E358" s="36"/>
      <c r="F358" s="22"/>
      <c r="G358" s="22"/>
      <c r="H358" s="22"/>
      <c r="I358" s="22"/>
      <c r="J358" s="22"/>
      <c r="K358" s="36"/>
      <c r="L358" s="22"/>
      <c r="M358" s="22"/>
      <c r="N358" s="22"/>
      <c r="O358" s="22"/>
      <c r="P358" s="22"/>
      <c r="Q358" s="22"/>
      <c r="R358" s="22"/>
      <c r="S358" s="22"/>
      <c r="T358" s="22"/>
      <c r="U358" s="22"/>
      <c r="V358" s="34"/>
    </row>
    <row r="359" spans="1:22" ht="15.75" customHeight="1" x14ac:dyDescent="0.2">
      <c r="A359" s="22"/>
      <c r="B359" s="22"/>
      <c r="C359" s="22"/>
      <c r="D359" s="22"/>
      <c r="E359" s="36"/>
      <c r="F359" s="22"/>
      <c r="G359" s="22"/>
      <c r="H359" s="22"/>
      <c r="I359" s="22"/>
      <c r="J359" s="22"/>
      <c r="K359" s="36"/>
      <c r="L359" s="22"/>
      <c r="M359" s="22"/>
      <c r="N359" s="22"/>
      <c r="O359" s="22"/>
      <c r="P359" s="22"/>
      <c r="Q359" s="22"/>
      <c r="R359" s="22"/>
      <c r="S359" s="22"/>
      <c r="T359" s="22"/>
      <c r="U359" s="22"/>
      <c r="V359" s="34"/>
    </row>
    <row r="360" spans="1:22" ht="15.75" customHeight="1" x14ac:dyDescent="0.2">
      <c r="A360" s="22"/>
      <c r="B360" s="22"/>
      <c r="C360" s="22"/>
      <c r="D360" s="22"/>
      <c r="E360" s="36"/>
      <c r="F360" s="22"/>
      <c r="G360" s="22"/>
      <c r="H360" s="22"/>
      <c r="I360" s="22"/>
      <c r="J360" s="22"/>
      <c r="K360" s="36"/>
      <c r="L360" s="22"/>
      <c r="M360" s="22"/>
      <c r="N360" s="22"/>
      <c r="O360" s="22"/>
      <c r="P360" s="22"/>
      <c r="Q360" s="22"/>
      <c r="R360" s="22"/>
      <c r="S360" s="22"/>
      <c r="T360" s="22"/>
      <c r="U360" s="22"/>
      <c r="V360" s="34"/>
    </row>
    <row r="361" spans="1:22" ht="15.75" customHeight="1" x14ac:dyDescent="0.2">
      <c r="A361" s="22"/>
      <c r="B361" s="22"/>
      <c r="C361" s="22"/>
      <c r="D361" s="22"/>
      <c r="E361" s="36"/>
      <c r="F361" s="22"/>
      <c r="G361" s="22"/>
      <c r="H361" s="22"/>
      <c r="I361" s="22"/>
      <c r="J361" s="22"/>
      <c r="K361" s="36"/>
      <c r="L361" s="22"/>
      <c r="M361" s="22"/>
      <c r="N361" s="22"/>
      <c r="O361" s="22"/>
      <c r="P361" s="22"/>
      <c r="Q361" s="22"/>
      <c r="R361" s="22"/>
      <c r="S361" s="22"/>
      <c r="T361" s="22"/>
      <c r="U361" s="22"/>
      <c r="V361" s="34"/>
    </row>
    <row r="362" spans="1:22" ht="15.75" customHeight="1" x14ac:dyDescent="0.2">
      <c r="A362" s="22"/>
      <c r="B362" s="22"/>
      <c r="C362" s="22"/>
      <c r="D362" s="22"/>
      <c r="E362" s="36"/>
      <c r="F362" s="22"/>
      <c r="G362" s="22"/>
      <c r="H362" s="22"/>
      <c r="I362" s="22"/>
      <c r="J362" s="22"/>
      <c r="K362" s="36"/>
      <c r="L362" s="22"/>
      <c r="M362" s="22"/>
      <c r="N362" s="22"/>
      <c r="O362" s="22"/>
      <c r="P362" s="22"/>
      <c r="Q362" s="22"/>
      <c r="R362" s="22"/>
      <c r="S362" s="22"/>
      <c r="T362" s="22"/>
      <c r="U362" s="22"/>
      <c r="V362" s="34"/>
    </row>
    <row r="363" spans="1:22" ht="15.75" customHeight="1" x14ac:dyDescent="0.2">
      <c r="A363" s="22"/>
      <c r="B363" s="22"/>
      <c r="C363" s="22"/>
      <c r="D363" s="22"/>
      <c r="E363" s="36"/>
      <c r="F363" s="22"/>
      <c r="G363" s="22"/>
      <c r="H363" s="22"/>
      <c r="I363" s="22"/>
      <c r="J363" s="22"/>
      <c r="K363" s="36"/>
      <c r="L363" s="22"/>
      <c r="M363" s="22"/>
      <c r="N363" s="22"/>
      <c r="O363" s="22"/>
      <c r="P363" s="22"/>
      <c r="Q363" s="22"/>
      <c r="R363" s="22"/>
      <c r="S363" s="22"/>
      <c r="T363" s="22"/>
      <c r="U363" s="22"/>
      <c r="V363" s="34"/>
    </row>
    <row r="364" spans="1:22" ht="15.75" customHeight="1" x14ac:dyDescent="0.2">
      <c r="A364" s="22"/>
      <c r="B364" s="22"/>
      <c r="C364" s="22"/>
      <c r="D364" s="22"/>
      <c r="E364" s="36"/>
      <c r="F364" s="22"/>
      <c r="G364" s="22"/>
      <c r="H364" s="22"/>
      <c r="I364" s="22"/>
      <c r="J364" s="22"/>
      <c r="K364" s="36"/>
      <c r="L364" s="22"/>
      <c r="M364" s="22"/>
      <c r="N364" s="22"/>
      <c r="O364" s="22"/>
      <c r="P364" s="22"/>
      <c r="Q364" s="22"/>
      <c r="R364" s="22"/>
      <c r="S364" s="22"/>
      <c r="T364" s="22"/>
      <c r="U364" s="22"/>
      <c r="V364" s="34"/>
    </row>
    <row r="365" spans="1:22" ht="15.75" customHeight="1" x14ac:dyDescent="0.2">
      <c r="A365" s="22"/>
      <c r="B365" s="22"/>
      <c r="C365" s="22"/>
      <c r="D365" s="22"/>
      <c r="E365" s="36"/>
      <c r="F365" s="22"/>
      <c r="G365" s="22"/>
      <c r="H365" s="22"/>
      <c r="I365" s="22"/>
      <c r="J365" s="22"/>
      <c r="K365" s="36"/>
      <c r="L365" s="22"/>
      <c r="M365" s="22"/>
      <c r="N365" s="22"/>
      <c r="O365" s="22"/>
      <c r="P365" s="22"/>
      <c r="Q365" s="22"/>
      <c r="R365" s="22"/>
      <c r="S365" s="22"/>
      <c r="T365" s="22"/>
      <c r="U365" s="22"/>
      <c r="V365" s="34"/>
    </row>
    <row r="366" spans="1:22" ht="15.75" customHeight="1" x14ac:dyDescent="0.2">
      <c r="A366" s="22"/>
      <c r="B366" s="22"/>
      <c r="C366" s="22"/>
      <c r="D366" s="22"/>
      <c r="E366" s="36"/>
      <c r="F366" s="22"/>
      <c r="G366" s="22"/>
      <c r="H366" s="22"/>
      <c r="I366" s="22"/>
      <c r="J366" s="22"/>
      <c r="K366" s="36"/>
      <c r="L366" s="22"/>
      <c r="M366" s="22"/>
      <c r="N366" s="22"/>
      <c r="O366" s="22"/>
      <c r="P366" s="22"/>
      <c r="Q366" s="22"/>
      <c r="R366" s="22"/>
      <c r="S366" s="22"/>
      <c r="T366" s="22"/>
      <c r="U366" s="22"/>
      <c r="V366" s="34"/>
    </row>
    <row r="367" spans="1:22" ht="15.75" customHeight="1" x14ac:dyDescent="0.2">
      <c r="A367" s="22"/>
      <c r="B367" s="22"/>
      <c r="C367" s="22"/>
      <c r="D367" s="22"/>
      <c r="E367" s="36"/>
      <c r="F367" s="22"/>
      <c r="G367" s="22"/>
      <c r="H367" s="22"/>
      <c r="I367" s="22"/>
      <c r="J367" s="22"/>
      <c r="K367" s="36"/>
      <c r="L367" s="22"/>
      <c r="M367" s="22"/>
      <c r="N367" s="22"/>
      <c r="O367" s="22"/>
      <c r="P367" s="22"/>
      <c r="Q367" s="22"/>
      <c r="R367" s="22"/>
      <c r="S367" s="22"/>
      <c r="T367" s="22"/>
      <c r="U367" s="22"/>
      <c r="V367" s="34"/>
    </row>
    <row r="368" spans="1:22" ht="15.75" customHeight="1" x14ac:dyDescent="0.2">
      <c r="A368" s="22"/>
      <c r="B368" s="22"/>
      <c r="C368" s="22"/>
      <c r="D368" s="22"/>
      <c r="E368" s="36"/>
      <c r="F368" s="22"/>
      <c r="G368" s="22"/>
      <c r="H368" s="22"/>
      <c r="I368" s="22"/>
      <c r="J368" s="22"/>
      <c r="K368" s="36"/>
      <c r="L368" s="22"/>
      <c r="M368" s="22"/>
      <c r="N368" s="22"/>
      <c r="O368" s="22"/>
      <c r="P368" s="22"/>
      <c r="Q368" s="22"/>
      <c r="R368" s="22"/>
      <c r="S368" s="22"/>
      <c r="T368" s="22"/>
      <c r="U368" s="22"/>
      <c r="V368" s="34"/>
    </row>
    <row r="369" spans="1:22" ht="15.75" customHeight="1" x14ac:dyDescent="0.2">
      <c r="A369" s="22"/>
      <c r="B369" s="22"/>
      <c r="C369" s="22"/>
      <c r="D369" s="22"/>
      <c r="E369" s="36"/>
      <c r="F369" s="22"/>
      <c r="G369" s="22"/>
      <c r="H369" s="22"/>
      <c r="I369" s="22"/>
      <c r="J369" s="22"/>
      <c r="K369" s="36"/>
      <c r="L369" s="22"/>
      <c r="M369" s="22"/>
      <c r="N369" s="22"/>
      <c r="O369" s="22"/>
      <c r="P369" s="22"/>
      <c r="Q369" s="22"/>
      <c r="R369" s="22"/>
      <c r="S369" s="22"/>
      <c r="T369" s="22"/>
      <c r="U369" s="22"/>
      <c r="V369" s="34"/>
    </row>
    <row r="370" spans="1:22" ht="15.75" customHeight="1" x14ac:dyDescent="0.2">
      <c r="A370" s="22"/>
      <c r="B370" s="22"/>
      <c r="C370" s="22"/>
      <c r="D370" s="22"/>
      <c r="E370" s="36"/>
      <c r="F370" s="22"/>
      <c r="G370" s="22"/>
      <c r="H370" s="22"/>
      <c r="I370" s="22"/>
      <c r="J370" s="22"/>
      <c r="K370" s="36"/>
      <c r="L370" s="22"/>
      <c r="M370" s="22"/>
      <c r="N370" s="22"/>
      <c r="O370" s="22"/>
      <c r="P370" s="22"/>
      <c r="Q370" s="22"/>
      <c r="R370" s="22"/>
      <c r="S370" s="22"/>
      <c r="T370" s="22"/>
      <c r="U370" s="22"/>
      <c r="V370" s="34"/>
    </row>
    <row r="371" spans="1:22" ht="15.75" customHeight="1" x14ac:dyDescent="0.2">
      <c r="A371" s="22"/>
      <c r="B371" s="22"/>
      <c r="C371" s="22"/>
      <c r="D371" s="22"/>
      <c r="E371" s="36"/>
      <c r="F371" s="22"/>
      <c r="G371" s="22"/>
      <c r="H371" s="22"/>
      <c r="I371" s="22"/>
      <c r="J371" s="22"/>
      <c r="K371" s="36"/>
      <c r="L371" s="22"/>
      <c r="M371" s="22"/>
      <c r="N371" s="22"/>
      <c r="O371" s="22"/>
      <c r="P371" s="22"/>
      <c r="Q371" s="22"/>
      <c r="R371" s="22"/>
      <c r="S371" s="22"/>
      <c r="T371" s="22"/>
      <c r="U371" s="22"/>
      <c r="V371" s="34"/>
    </row>
    <row r="372" spans="1:22" ht="15.75" customHeight="1" x14ac:dyDescent="0.2">
      <c r="A372" s="22"/>
      <c r="B372" s="22"/>
      <c r="C372" s="22"/>
      <c r="D372" s="22"/>
      <c r="E372" s="36"/>
      <c r="F372" s="22"/>
      <c r="G372" s="22"/>
      <c r="H372" s="22"/>
      <c r="I372" s="22"/>
      <c r="J372" s="22"/>
      <c r="K372" s="36"/>
      <c r="L372" s="22"/>
      <c r="M372" s="22"/>
      <c r="N372" s="22"/>
      <c r="O372" s="22"/>
      <c r="P372" s="22"/>
      <c r="Q372" s="22"/>
      <c r="R372" s="22"/>
      <c r="S372" s="22"/>
      <c r="T372" s="22"/>
      <c r="U372" s="22"/>
      <c r="V372" s="34"/>
    </row>
    <row r="373" spans="1:22" ht="15.75" customHeight="1" x14ac:dyDescent="0.2">
      <c r="A373" s="22"/>
      <c r="B373" s="22"/>
      <c r="C373" s="22"/>
      <c r="D373" s="22"/>
      <c r="E373" s="36"/>
      <c r="F373" s="22"/>
      <c r="G373" s="22"/>
      <c r="H373" s="22"/>
      <c r="I373" s="22"/>
      <c r="J373" s="22"/>
      <c r="K373" s="36"/>
      <c r="L373" s="22"/>
      <c r="M373" s="22"/>
      <c r="N373" s="22"/>
      <c r="O373" s="22"/>
      <c r="P373" s="22"/>
      <c r="Q373" s="22"/>
      <c r="R373" s="22"/>
      <c r="S373" s="22"/>
      <c r="T373" s="22"/>
      <c r="U373" s="22"/>
      <c r="V373" s="34"/>
    </row>
    <row r="374" spans="1:22" ht="15.75" customHeight="1" x14ac:dyDescent="0.2">
      <c r="A374" s="22"/>
      <c r="B374" s="22"/>
      <c r="C374" s="22"/>
      <c r="D374" s="22"/>
      <c r="E374" s="36"/>
      <c r="F374" s="22"/>
      <c r="G374" s="22"/>
      <c r="H374" s="22"/>
      <c r="I374" s="22"/>
      <c r="J374" s="22"/>
      <c r="K374" s="36"/>
      <c r="L374" s="22"/>
      <c r="M374" s="22"/>
      <c r="N374" s="22"/>
      <c r="O374" s="22"/>
      <c r="P374" s="22"/>
      <c r="Q374" s="22"/>
      <c r="R374" s="22"/>
      <c r="S374" s="22"/>
      <c r="T374" s="22"/>
      <c r="U374" s="22"/>
      <c r="V374" s="34"/>
    </row>
    <row r="375" spans="1:22" ht="15.75" customHeight="1" x14ac:dyDescent="0.2">
      <c r="A375" s="22"/>
      <c r="B375" s="22"/>
      <c r="C375" s="22"/>
      <c r="D375" s="22"/>
      <c r="E375" s="36"/>
      <c r="F375" s="22"/>
      <c r="G375" s="22"/>
      <c r="H375" s="22"/>
      <c r="I375" s="22"/>
      <c r="J375" s="22"/>
      <c r="K375" s="36"/>
      <c r="L375" s="22"/>
      <c r="M375" s="22"/>
      <c r="N375" s="22"/>
      <c r="O375" s="22"/>
      <c r="P375" s="22"/>
      <c r="Q375" s="22"/>
      <c r="R375" s="22"/>
      <c r="S375" s="22"/>
      <c r="T375" s="22"/>
      <c r="U375" s="22"/>
      <c r="V375" s="34"/>
    </row>
    <row r="376" spans="1:22" ht="15.75" customHeight="1" x14ac:dyDescent="0.2">
      <c r="A376" s="22"/>
      <c r="B376" s="22"/>
      <c r="C376" s="22"/>
      <c r="D376" s="22"/>
      <c r="E376" s="36"/>
      <c r="F376" s="22"/>
      <c r="G376" s="22"/>
      <c r="H376" s="22"/>
      <c r="I376" s="22"/>
      <c r="J376" s="22"/>
      <c r="K376" s="36"/>
      <c r="L376" s="22"/>
      <c r="M376" s="22"/>
      <c r="N376" s="22"/>
      <c r="O376" s="22"/>
      <c r="P376" s="22"/>
      <c r="Q376" s="22"/>
      <c r="R376" s="22"/>
      <c r="S376" s="22"/>
      <c r="T376" s="22"/>
      <c r="U376" s="22"/>
      <c r="V376" s="34"/>
    </row>
    <row r="377" spans="1:22" ht="15.75" customHeight="1" x14ac:dyDescent="0.2">
      <c r="A377" s="22"/>
      <c r="B377" s="22"/>
      <c r="C377" s="22"/>
      <c r="D377" s="22"/>
      <c r="E377" s="36"/>
      <c r="F377" s="22"/>
      <c r="G377" s="22"/>
      <c r="H377" s="22"/>
      <c r="I377" s="22"/>
      <c r="J377" s="22"/>
      <c r="K377" s="36"/>
      <c r="L377" s="22"/>
      <c r="M377" s="22"/>
      <c r="N377" s="22"/>
      <c r="O377" s="22"/>
      <c r="P377" s="22"/>
      <c r="Q377" s="22"/>
      <c r="R377" s="22"/>
      <c r="S377" s="22"/>
      <c r="T377" s="22"/>
      <c r="U377" s="22"/>
      <c r="V377" s="34"/>
    </row>
    <row r="378" spans="1:22" ht="15.75" customHeight="1" x14ac:dyDescent="0.2">
      <c r="A378" s="22"/>
      <c r="B378" s="22"/>
      <c r="C378" s="22"/>
      <c r="D378" s="22"/>
      <c r="E378" s="36"/>
      <c r="F378" s="22"/>
      <c r="G378" s="22"/>
      <c r="H378" s="22"/>
      <c r="I378" s="22"/>
      <c r="J378" s="22"/>
      <c r="K378" s="36"/>
      <c r="L378" s="22"/>
      <c r="M378" s="22"/>
      <c r="N378" s="22"/>
      <c r="O378" s="22"/>
      <c r="P378" s="22"/>
      <c r="Q378" s="22"/>
      <c r="R378" s="22"/>
      <c r="S378" s="22"/>
      <c r="T378" s="22"/>
      <c r="U378" s="22"/>
      <c r="V378" s="34"/>
    </row>
    <row r="379" spans="1:22" ht="15.75" customHeight="1" x14ac:dyDescent="0.2">
      <c r="A379" s="22"/>
      <c r="B379" s="22"/>
      <c r="C379" s="22"/>
      <c r="D379" s="22"/>
      <c r="E379" s="36"/>
      <c r="F379" s="22"/>
      <c r="G379" s="22"/>
      <c r="H379" s="22"/>
      <c r="I379" s="22"/>
      <c r="J379" s="22"/>
      <c r="K379" s="36"/>
      <c r="L379" s="22"/>
      <c r="M379" s="22"/>
      <c r="N379" s="22"/>
      <c r="O379" s="22"/>
      <c r="P379" s="22"/>
      <c r="Q379" s="22"/>
      <c r="R379" s="22"/>
      <c r="S379" s="22"/>
      <c r="T379" s="22"/>
      <c r="U379" s="22"/>
      <c r="V379" s="34"/>
    </row>
    <row r="380" spans="1:22" ht="15.75" customHeight="1" x14ac:dyDescent="0.2">
      <c r="A380" s="22"/>
      <c r="B380" s="22"/>
      <c r="C380" s="22"/>
      <c r="D380" s="22"/>
      <c r="E380" s="36"/>
      <c r="F380" s="22"/>
      <c r="G380" s="22"/>
      <c r="H380" s="22"/>
      <c r="I380" s="22"/>
      <c r="J380" s="22"/>
      <c r="K380" s="36"/>
      <c r="L380" s="22"/>
      <c r="M380" s="22"/>
      <c r="N380" s="22"/>
      <c r="O380" s="22"/>
      <c r="P380" s="22"/>
      <c r="Q380" s="22"/>
      <c r="R380" s="22"/>
      <c r="S380" s="22"/>
      <c r="T380" s="22"/>
      <c r="U380" s="22"/>
      <c r="V380" s="34"/>
    </row>
    <row r="381" spans="1:22" ht="15.75" customHeight="1" x14ac:dyDescent="0.2">
      <c r="A381" s="22"/>
      <c r="B381" s="22"/>
      <c r="C381" s="22"/>
      <c r="D381" s="22"/>
      <c r="E381" s="36"/>
      <c r="F381" s="22"/>
      <c r="G381" s="22"/>
      <c r="H381" s="22"/>
      <c r="I381" s="22"/>
      <c r="J381" s="22"/>
      <c r="K381" s="36"/>
      <c r="L381" s="22"/>
      <c r="M381" s="22"/>
      <c r="N381" s="22"/>
      <c r="O381" s="22"/>
      <c r="P381" s="22"/>
      <c r="Q381" s="22"/>
      <c r="R381" s="22"/>
      <c r="S381" s="22"/>
      <c r="T381" s="22"/>
      <c r="U381" s="22"/>
      <c r="V381" s="34"/>
    </row>
    <row r="382" spans="1:22" ht="15.75" customHeight="1" x14ac:dyDescent="0.2">
      <c r="A382" s="22"/>
      <c r="B382" s="22"/>
      <c r="C382" s="22"/>
      <c r="D382" s="22"/>
      <c r="E382" s="36"/>
      <c r="F382" s="22"/>
      <c r="G382" s="22"/>
      <c r="H382" s="22"/>
      <c r="I382" s="22"/>
      <c r="J382" s="22"/>
      <c r="K382" s="36"/>
      <c r="L382" s="22"/>
      <c r="M382" s="22"/>
      <c r="N382" s="22"/>
      <c r="O382" s="22"/>
      <c r="P382" s="22"/>
      <c r="Q382" s="22"/>
      <c r="R382" s="22"/>
      <c r="S382" s="22"/>
      <c r="T382" s="22"/>
      <c r="U382" s="22"/>
      <c r="V382" s="34"/>
    </row>
    <row r="383" spans="1:22" ht="15.75" customHeight="1" x14ac:dyDescent="0.2">
      <c r="A383" s="22"/>
      <c r="B383" s="22"/>
      <c r="C383" s="22"/>
      <c r="D383" s="22"/>
      <c r="E383" s="36"/>
      <c r="F383" s="22"/>
      <c r="G383" s="22"/>
      <c r="H383" s="22"/>
      <c r="I383" s="22"/>
      <c r="J383" s="22"/>
      <c r="K383" s="36"/>
      <c r="L383" s="22"/>
      <c r="M383" s="22"/>
      <c r="N383" s="22"/>
      <c r="O383" s="22"/>
      <c r="P383" s="22"/>
      <c r="Q383" s="22"/>
      <c r="R383" s="22"/>
      <c r="S383" s="22"/>
      <c r="T383" s="22"/>
      <c r="U383" s="22"/>
      <c r="V383" s="34"/>
    </row>
    <row r="384" spans="1:22" ht="15.75" customHeight="1" x14ac:dyDescent="0.2">
      <c r="A384" s="22"/>
      <c r="B384" s="22"/>
      <c r="C384" s="22"/>
      <c r="D384" s="22"/>
      <c r="E384" s="36"/>
      <c r="F384" s="22"/>
      <c r="G384" s="22"/>
      <c r="H384" s="22"/>
      <c r="I384" s="22"/>
      <c r="J384" s="22"/>
      <c r="K384" s="36"/>
      <c r="L384" s="22"/>
      <c r="M384" s="22"/>
      <c r="N384" s="22"/>
      <c r="O384" s="22"/>
      <c r="P384" s="22"/>
      <c r="Q384" s="22"/>
      <c r="R384" s="22"/>
      <c r="S384" s="22"/>
      <c r="T384" s="22"/>
      <c r="U384" s="22"/>
      <c r="V384" s="34"/>
    </row>
    <row r="385" spans="1:22" ht="15.75" customHeight="1" x14ac:dyDescent="0.2">
      <c r="A385" s="22"/>
      <c r="B385" s="22"/>
      <c r="C385" s="22"/>
      <c r="D385" s="22"/>
      <c r="E385" s="36"/>
      <c r="F385" s="22"/>
      <c r="G385" s="22"/>
      <c r="H385" s="22"/>
      <c r="I385" s="22"/>
      <c r="J385" s="22"/>
      <c r="K385" s="36"/>
      <c r="L385" s="22"/>
      <c r="M385" s="22"/>
      <c r="N385" s="22"/>
      <c r="O385" s="22"/>
      <c r="P385" s="22"/>
      <c r="Q385" s="22"/>
      <c r="R385" s="22"/>
      <c r="S385" s="22"/>
      <c r="T385" s="22"/>
      <c r="U385" s="22"/>
      <c r="V385" s="34"/>
    </row>
    <row r="386" spans="1:22" ht="15.75" customHeight="1" x14ac:dyDescent="0.2">
      <c r="A386" s="22"/>
      <c r="B386" s="22"/>
      <c r="C386" s="22"/>
      <c r="D386" s="22"/>
      <c r="E386" s="36"/>
      <c r="F386" s="22"/>
      <c r="G386" s="22"/>
      <c r="H386" s="22"/>
      <c r="I386" s="22"/>
      <c r="J386" s="22"/>
      <c r="K386" s="36"/>
      <c r="L386" s="22"/>
      <c r="M386" s="22"/>
      <c r="N386" s="22"/>
      <c r="O386" s="22"/>
      <c r="P386" s="22"/>
      <c r="Q386" s="22"/>
      <c r="R386" s="22"/>
      <c r="S386" s="22"/>
      <c r="T386" s="22"/>
      <c r="U386" s="22"/>
      <c r="V386" s="34"/>
    </row>
    <row r="387" spans="1:22" ht="15.75" customHeight="1" x14ac:dyDescent="0.2">
      <c r="A387" s="22"/>
      <c r="B387" s="22"/>
      <c r="C387" s="22"/>
      <c r="D387" s="22"/>
      <c r="E387" s="36"/>
      <c r="F387" s="22"/>
      <c r="G387" s="22"/>
      <c r="H387" s="22"/>
      <c r="I387" s="22"/>
      <c r="J387" s="22"/>
      <c r="K387" s="36"/>
      <c r="L387" s="22"/>
      <c r="M387" s="22"/>
      <c r="N387" s="22"/>
      <c r="O387" s="22"/>
      <c r="P387" s="22"/>
      <c r="Q387" s="22"/>
      <c r="R387" s="22"/>
      <c r="S387" s="22"/>
      <c r="T387" s="22"/>
      <c r="U387" s="22"/>
      <c r="V387" s="34"/>
    </row>
    <row r="388" spans="1:22" ht="15.75" customHeight="1" x14ac:dyDescent="0.2">
      <c r="A388" s="22"/>
      <c r="B388" s="22"/>
      <c r="C388" s="22"/>
      <c r="D388" s="22"/>
      <c r="E388" s="36"/>
      <c r="F388" s="22"/>
      <c r="G388" s="22"/>
      <c r="H388" s="22"/>
      <c r="I388" s="22"/>
      <c r="J388" s="22"/>
      <c r="K388" s="36"/>
      <c r="L388" s="22"/>
      <c r="M388" s="22"/>
      <c r="N388" s="22"/>
      <c r="O388" s="22"/>
      <c r="P388" s="22"/>
      <c r="Q388" s="22"/>
      <c r="R388" s="22"/>
      <c r="S388" s="22"/>
      <c r="T388" s="22"/>
      <c r="U388" s="22"/>
      <c r="V388" s="34"/>
    </row>
    <row r="389" spans="1:22" ht="15.75" customHeight="1" x14ac:dyDescent="0.2">
      <c r="A389" s="22"/>
      <c r="B389" s="22"/>
      <c r="C389" s="22"/>
      <c r="D389" s="22"/>
      <c r="E389" s="36"/>
      <c r="F389" s="22"/>
      <c r="G389" s="22"/>
      <c r="H389" s="22"/>
      <c r="I389" s="22"/>
      <c r="J389" s="22"/>
      <c r="K389" s="36"/>
      <c r="L389" s="22"/>
      <c r="M389" s="22"/>
      <c r="N389" s="22"/>
      <c r="O389" s="22"/>
      <c r="P389" s="22"/>
      <c r="Q389" s="22"/>
      <c r="R389" s="22"/>
      <c r="S389" s="22"/>
      <c r="T389" s="22"/>
      <c r="U389" s="22"/>
      <c r="V389" s="34"/>
    </row>
    <row r="390" spans="1:22" ht="15.75" customHeight="1" x14ac:dyDescent="0.2">
      <c r="A390" s="22"/>
      <c r="B390" s="22"/>
      <c r="C390" s="22"/>
      <c r="D390" s="22"/>
      <c r="E390" s="36"/>
      <c r="F390" s="22"/>
      <c r="G390" s="22"/>
      <c r="H390" s="22"/>
      <c r="I390" s="22"/>
      <c r="J390" s="22"/>
      <c r="K390" s="36"/>
      <c r="L390" s="22"/>
      <c r="M390" s="22"/>
      <c r="N390" s="22"/>
      <c r="O390" s="22"/>
      <c r="P390" s="22"/>
      <c r="Q390" s="22"/>
      <c r="R390" s="22"/>
      <c r="S390" s="22"/>
      <c r="T390" s="22"/>
      <c r="U390" s="22"/>
      <c r="V390" s="34"/>
    </row>
    <row r="391" spans="1:22" ht="15.75" customHeight="1" x14ac:dyDescent="0.2">
      <c r="A391" s="22"/>
      <c r="B391" s="22"/>
      <c r="C391" s="22"/>
      <c r="D391" s="22"/>
      <c r="E391" s="36"/>
      <c r="F391" s="22"/>
      <c r="G391" s="22"/>
      <c r="H391" s="22"/>
      <c r="I391" s="22"/>
      <c r="J391" s="22"/>
      <c r="K391" s="36"/>
      <c r="L391" s="22"/>
      <c r="M391" s="22"/>
      <c r="N391" s="22"/>
      <c r="O391" s="22"/>
      <c r="P391" s="22"/>
      <c r="Q391" s="22"/>
      <c r="R391" s="22"/>
      <c r="S391" s="22"/>
      <c r="T391" s="22"/>
      <c r="U391" s="22"/>
      <c r="V391" s="34"/>
    </row>
    <row r="392" spans="1:22" ht="15.75" customHeight="1" x14ac:dyDescent="0.2">
      <c r="A392" s="22"/>
      <c r="B392" s="22"/>
      <c r="C392" s="22"/>
      <c r="D392" s="22"/>
      <c r="E392" s="36"/>
      <c r="F392" s="22"/>
      <c r="G392" s="22"/>
      <c r="H392" s="22"/>
      <c r="I392" s="22"/>
      <c r="J392" s="22"/>
      <c r="K392" s="36"/>
      <c r="L392" s="22"/>
      <c r="M392" s="22"/>
      <c r="N392" s="22"/>
      <c r="O392" s="22"/>
      <c r="P392" s="22"/>
      <c r="Q392" s="22"/>
      <c r="R392" s="22"/>
      <c r="S392" s="22"/>
      <c r="T392" s="22"/>
      <c r="U392" s="22"/>
      <c r="V392" s="34"/>
    </row>
    <row r="393" spans="1:22" ht="15.75" customHeight="1" x14ac:dyDescent="0.2">
      <c r="A393" s="22"/>
      <c r="B393" s="22"/>
      <c r="C393" s="22"/>
      <c r="D393" s="22"/>
      <c r="E393" s="36"/>
      <c r="F393" s="22"/>
      <c r="G393" s="22"/>
      <c r="H393" s="22"/>
      <c r="I393" s="22"/>
      <c r="J393" s="22"/>
      <c r="K393" s="36"/>
      <c r="L393" s="22"/>
      <c r="M393" s="22"/>
      <c r="N393" s="22"/>
      <c r="O393" s="22"/>
      <c r="P393" s="22"/>
      <c r="Q393" s="22"/>
      <c r="R393" s="22"/>
      <c r="S393" s="22"/>
      <c r="T393" s="22"/>
      <c r="U393" s="22"/>
      <c r="V393" s="34"/>
    </row>
    <row r="394" spans="1:22" ht="15.75" customHeight="1" x14ac:dyDescent="0.2">
      <c r="A394" s="22"/>
      <c r="B394" s="22"/>
      <c r="C394" s="22"/>
      <c r="D394" s="22"/>
      <c r="E394" s="36"/>
      <c r="F394" s="22"/>
      <c r="G394" s="22"/>
      <c r="H394" s="22"/>
      <c r="I394" s="22"/>
      <c r="J394" s="22"/>
      <c r="K394" s="36"/>
      <c r="L394" s="22"/>
      <c r="M394" s="22"/>
      <c r="N394" s="22"/>
      <c r="O394" s="22"/>
      <c r="P394" s="22"/>
      <c r="Q394" s="22"/>
      <c r="R394" s="22"/>
      <c r="S394" s="22"/>
      <c r="T394" s="22"/>
      <c r="U394" s="22"/>
      <c r="V394" s="34"/>
    </row>
    <row r="395" spans="1:22" ht="15.75" customHeight="1" x14ac:dyDescent="0.2">
      <c r="A395" s="22"/>
      <c r="B395" s="22"/>
      <c r="C395" s="22"/>
      <c r="D395" s="22"/>
      <c r="E395" s="36"/>
      <c r="F395" s="22"/>
      <c r="G395" s="22"/>
      <c r="H395" s="22"/>
      <c r="I395" s="22"/>
      <c r="J395" s="22"/>
      <c r="K395" s="36"/>
      <c r="L395" s="22"/>
      <c r="M395" s="22"/>
      <c r="N395" s="22"/>
      <c r="O395" s="22"/>
      <c r="P395" s="22"/>
      <c r="Q395" s="22"/>
      <c r="R395" s="22"/>
      <c r="S395" s="22"/>
      <c r="T395" s="22"/>
      <c r="U395" s="22"/>
      <c r="V395" s="34"/>
    </row>
    <row r="396" spans="1:22" ht="15.75" customHeight="1" x14ac:dyDescent="0.2">
      <c r="A396" s="22"/>
      <c r="B396" s="22"/>
      <c r="C396" s="22"/>
      <c r="D396" s="22"/>
      <c r="E396" s="36"/>
      <c r="F396" s="22"/>
      <c r="G396" s="22"/>
      <c r="H396" s="22"/>
      <c r="I396" s="22"/>
      <c r="J396" s="22"/>
      <c r="K396" s="36"/>
      <c r="L396" s="22"/>
      <c r="M396" s="22"/>
      <c r="N396" s="22"/>
      <c r="O396" s="22"/>
      <c r="P396" s="22"/>
      <c r="Q396" s="22"/>
      <c r="R396" s="22"/>
      <c r="S396" s="22"/>
      <c r="T396" s="22"/>
      <c r="U396" s="22"/>
      <c r="V396" s="34"/>
    </row>
    <row r="397" spans="1:22" ht="15.75" customHeight="1" x14ac:dyDescent="0.2">
      <c r="A397" s="22"/>
      <c r="B397" s="22"/>
      <c r="C397" s="22"/>
      <c r="D397" s="22"/>
      <c r="E397" s="36"/>
      <c r="F397" s="22"/>
      <c r="G397" s="22"/>
      <c r="H397" s="22"/>
      <c r="I397" s="22"/>
      <c r="J397" s="22"/>
      <c r="K397" s="36"/>
      <c r="L397" s="22"/>
      <c r="M397" s="22"/>
      <c r="N397" s="22"/>
      <c r="O397" s="22"/>
      <c r="P397" s="22"/>
      <c r="Q397" s="22"/>
      <c r="R397" s="22"/>
      <c r="S397" s="22"/>
      <c r="T397" s="22"/>
      <c r="U397" s="22"/>
      <c r="V397" s="34"/>
    </row>
    <row r="398" spans="1:22" ht="15.75" customHeight="1" x14ac:dyDescent="0.2">
      <c r="A398" s="22"/>
      <c r="B398" s="22"/>
      <c r="C398" s="22"/>
      <c r="D398" s="22"/>
      <c r="E398" s="36"/>
      <c r="F398" s="22"/>
      <c r="G398" s="22"/>
      <c r="H398" s="22"/>
      <c r="I398" s="22"/>
      <c r="J398" s="22"/>
      <c r="K398" s="36"/>
      <c r="L398" s="22"/>
      <c r="M398" s="22"/>
      <c r="N398" s="22"/>
      <c r="O398" s="22"/>
      <c r="P398" s="22"/>
      <c r="Q398" s="22"/>
      <c r="R398" s="22"/>
      <c r="S398" s="22"/>
      <c r="T398" s="22"/>
      <c r="U398" s="22"/>
      <c r="V398" s="34"/>
    </row>
    <row r="399" spans="1:22" ht="15.75" customHeight="1" x14ac:dyDescent="0.2">
      <c r="A399" s="22"/>
      <c r="B399" s="22"/>
      <c r="C399" s="22"/>
      <c r="D399" s="22"/>
      <c r="E399" s="36"/>
      <c r="F399" s="22"/>
      <c r="G399" s="22"/>
      <c r="H399" s="22"/>
      <c r="I399" s="22"/>
      <c r="J399" s="22"/>
      <c r="K399" s="36"/>
      <c r="L399" s="22"/>
      <c r="M399" s="22"/>
      <c r="N399" s="22"/>
      <c r="O399" s="22"/>
      <c r="P399" s="22"/>
      <c r="Q399" s="22"/>
      <c r="R399" s="22"/>
      <c r="S399" s="22"/>
      <c r="T399" s="22"/>
      <c r="U399" s="22"/>
      <c r="V399" s="34"/>
    </row>
    <row r="400" spans="1:22" ht="15.75" customHeight="1" x14ac:dyDescent="0.2">
      <c r="A400" s="22"/>
      <c r="B400" s="22"/>
      <c r="C400" s="22"/>
      <c r="D400" s="22"/>
      <c r="E400" s="36"/>
      <c r="F400" s="22"/>
      <c r="G400" s="22"/>
      <c r="H400" s="22"/>
      <c r="I400" s="22"/>
      <c r="J400" s="22"/>
      <c r="K400" s="36"/>
      <c r="L400" s="22"/>
      <c r="M400" s="22"/>
      <c r="N400" s="22"/>
      <c r="O400" s="22"/>
      <c r="P400" s="22"/>
      <c r="Q400" s="22"/>
      <c r="R400" s="22"/>
      <c r="S400" s="22"/>
      <c r="T400" s="22"/>
      <c r="U400" s="22"/>
      <c r="V400" s="34"/>
    </row>
    <row r="401" spans="1:22" ht="15.75" customHeight="1" x14ac:dyDescent="0.2">
      <c r="A401" s="22"/>
      <c r="B401" s="22"/>
      <c r="C401" s="22"/>
      <c r="D401" s="22"/>
      <c r="E401" s="36"/>
      <c r="F401" s="22"/>
      <c r="G401" s="22"/>
      <c r="H401" s="22"/>
      <c r="I401" s="22"/>
      <c r="J401" s="22"/>
      <c r="K401" s="36"/>
      <c r="L401" s="22"/>
      <c r="M401" s="22"/>
      <c r="N401" s="22"/>
      <c r="O401" s="22"/>
      <c r="P401" s="22"/>
      <c r="Q401" s="22"/>
      <c r="R401" s="22"/>
      <c r="S401" s="22"/>
      <c r="T401" s="22"/>
      <c r="U401" s="22"/>
      <c r="V401" s="34"/>
    </row>
    <row r="402" spans="1:22" ht="15.75" customHeight="1" x14ac:dyDescent="0.2">
      <c r="A402" s="22"/>
      <c r="B402" s="22"/>
      <c r="C402" s="22"/>
      <c r="D402" s="22"/>
      <c r="E402" s="36"/>
      <c r="F402" s="22"/>
      <c r="G402" s="22"/>
      <c r="H402" s="22"/>
      <c r="I402" s="22"/>
      <c r="J402" s="22"/>
      <c r="K402" s="36"/>
      <c r="L402" s="22"/>
      <c r="M402" s="22"/>
      <c r="N402" s="22"/>
      <c r="O402" s="22"/>
      <c r="P402" s="22"/>
      <c r="Q402" s="22"/>
      <c r="R402" s="22"/>
      <c r="S402" s="22"/>
      <c r="T402" s="22"/>
      <c r="U402" s="22"/>
      <c r="V402" s="34"/>
    </row>
    <row r="403" spans="1:22" ht="15.75" customHeight="1" x14ac:dyDescent="0.2">
      <c r="A403" s="22"/>
      <c r="B403" s="22"/>
      <c r="C403" s="22"/>
      <c r="D403" s="22"/>
      <c r="E403" s="36"/>
      <c r="F403" s="22"/>
      <c r="G403" s="22"/>
      <c r="H403" s="22"/>
      <c r="I403" s="22"/>
      <c r="J403" s="22"/>
      <c r="K403" s="36"/>
      <c r="L403" s="22"/>
      <c r="M403" s="22"/>
      <c r="N403" s="22"/>
      <c r="O403" s="22"/>
      <c r="P403" s="22"/>
      <c r="Q403" s="22"/>
      <c r="R403" s="22"/>
      <c r="S403" s="22"/>
      <c r="T403" s="22"/>
      <c r="U403" s="22"/>
      <c r="V403" s="34"/>
    </row>
    <row r="404" spans="1:22" ht="15.75" customHeight="1" x14ac:dyDescent="0.2">
      <c r="A404" s="22"/>
      <c r="B404" s="22"/>
      <c r="C404" s="22"/>
      <c r="D404" s="22"/>
      <c r="E404" s="36"/>
      <c r="F404" s="22"/>
      <c r="G404" s="22"/>
      <c r="H404" s="22"/>
      <c r="I404" s="22"/>
      <c r="J404" s="22"/>
      <c r="K404" s="36"/>
      <c r="L404" s="22"/>
      <c r="M404" s="22"/>
      <c r="N404" s="22"/>
      <c r="O404" s="22"/>
      <c r="P404" s="22"/>
      <c r="Q404" s="22"/>
      <c r="R404" s="22"/>
      <c r="S404" s="22"/>
      <c r="T404" s="22"/>
      <c r="U404" s="22"/>
      <c r="V404" s="34"/>
    </row>
    <row r="405" spans="1:22" ht="15.75" customHeight="1" x14ac:dyDescent="0.2">
      <c r="A405" s="22"/>
      <c r="B405" s="22"/>
      <c r="C405" s="22"/>
      <c r="D405" s="22"/>
      <c r="E405" s="36"/>
      <c r="F405" s="22"/>
      <c r="G405" s="22"/>
      <c r="H405" s="22"/>
      <c r="I405" s="22"/>
      <c r="J405" s="22"/>
      <c r="K405" s="36"/>
      <c r="L405" s="22"/>
      <c r="M405" s="22"/>
      <c r="N405" s="22"/>
      <c r="O405" s="22"/>
      <c r="P405" s="22"/>
      <c r="Q405" s="22"/>
      <c r="R405" s="22"/>
      <c r="S405" s="22"/>
      <c r="T405" s="22"/>
      <c r="U405" s="22"/>
      <c r="V405" s="34"/>
    </row>
    <row r="406" spans="1:22" ht="15.75" customHeight="1" x14ac:dyDescent="0.2">
      <c r="A406" s="22"/>
      <c r="B406" s="22"/>
      <c r="C406" s="22"/>
      <c r="D406" s="22"/>
      <c r="E406" s="36"/>
      <c r="F406" s="22"/>
      <c r="G406" s="22"/>
      <c r="H406" s="22"/>
      <c r="I406" s="22"/>
      <c r="J406" s="22"/>
      <c r="K406" s="36"/>
      <c r="L406" s="22"/>
      <c r="M406" s="22"/>
      <c r="N406" s="22"/>
      <c r="O406" s="22"/>
      <c r="P406" s="22"/>
      <c r="Q406" s="22"/>
      <c r="R406" s="22"/>
      <c r="S406" s="22"/>
      <c r="T406" s="22"/>
      <c r="U406" s="22"/>
      <c r="V406" s="34"/>
    </row>
    <row r="407" spans="1:22" ht="15.75" customHeight="1" x14ac:dyDescent="0.2">
      <c r="A407" s="22"/>
      <c r="B407" s="22"/>
      <c r="C407" s="22"/>
      <c r="D407" s="22"/>
      <c r="E407" s="36"/>
      <c r="F407" s="22"/>
      <c r="G407" s="22"/>
      <c r="H407" s="22"/>
      <c r="I407" s="22"/>
      <c r="J407" s="22"/>
      <c r="K407" s="36"/>
      <c r="L407" s="22"/>
      <c r="M407" s="22"/>
      <c r="N407" s="22"/>
      <c r="O407" s="22"/>
      <c r="P407" s="22"/>
      <c r="Q407" s="22"/>
      <c r="R407" s="22"/>
      <c r="S407" s="22"/>
      <c r="T407" s="22"/>
      <c r="U407" s="22"/>
      <c r="V407" s="34"/>
    </row>
    <row r="408" spans="1:22" ht="15.75" customHeight="1" x14ac:dyDescent="0.2">
      <c r="A408" s="22"/>
      <c r="B408" s="22"/>
      <c r="C408" s="22"/>
      <c r="D408" s="22"/>
      <c r="E408" s="36"/>
      <c r="F408" s="22"/>
      <c r="G408" s="22"/>
      <c r="H408" s="22"/>
      <c r="I408" s="22"/>
      <c r="J408" s="22"/>
      <c r="K408" s="36"/>
      <c r="L408" s="22"/>
      <c r="M408" s="22"/>
      <c r="N408" s="22"/>
      <c r="O408" s="22"/>
      <c r="P408" s="22"/>
      <c r="Q408" s="22"/>
      <c r="R408" s="22"/>
      <c r="S408" s="22"/>
      <c r="T408" s="22"/>
      <c r="U408" s="22"/>
      <c r="V408" s="34"/>
    </row>
    <row r="409" spans="1:22" ht="15.75" customHeight="1" x14ac:dyDescent="0.2">
      <c r="A409" s="22"/>
      <c r="B409" s="22"/>
      <c r="C409" s="22"/>
      <c r="D409" s="22"/>
      <c r="E409" s="36"/>
      <c r="F409" s="22"/>
      <c r="G409" s="22"/>
      <c r="H409" s="22"/>
      <c r="I409" s="22"/>
      <c r="J409" s="22"/>
      <c r="K409" s="36"/>
      <c r="L409" s="22"/>
      <c r="M409" s="22"/>
      <c r="N409" s="22"/>
      <c r="O409" s="22"/>
      <c r="P409" s="22"/>
      <c r="Q409" s="22"/>
      <c r="R409" s="22"/>
      <c r="S409" s="22"/>
      <c r="T409" s="22"/>
      <c r="U409" s="22"/>
      <c r="V409" s="34"/>
    </row>
    <row r="410" spans="1:22" ht="15.75" customHeight="1" x14ac:dyDescent="0.2">
      <c r="A410" s="22"/>
      <c r="B410" s="22"/>
      <c r="C410" s="22"/>
      <c r="D410" s="22"/>
      <c r="E410" s="36"/>
      <c r="F410" s="22"/>
      <c r="G410" s="22"/>
      <c r="H410" s="22"/>
      <c r="I410" s="22"/>
      <c r="J410" s="22"/>
      <c r="K410" s="36"/>
      <c r="L410" s="22"/>
      <c r="M410" s="22"/>
      <c r="N410" s="22"/>
      <c r="O410" s="22"/>
      <c r="P410" s="22"/>
      <c r="Q410" s="22"/>
      <c r="R410" s="22"/>
      <c r="S410" s="22"/>
      <c r="T410" s="22"/>
      <c r="U410" s="22"/>
      <c r="V410" s="34"/>
    </row>
    <row r="411" spans="1:22" ht="15.75" customHeight="1" x14ac:dyDescent="0.2">
      <c r="A411" s="22"/>
      <c r="B411" s="22"/>
      <c r="C411" s="22"/>
      <c r="D411" s="22"/>
      <c r="E411" s="36"/>
      <c r="F411" s="22"/>
      <c r="G411" s="22"/>
      <c r="H411" s="22"/>
      <c r="I411" s="22"/>
      <c r="J411" s="22"/>
      <c r="K411" s="36"/>
      <c r="L411" s="22"/>
      <c r="M411" s="22"/>
      <c r="N411" s="22"/>
      <c r="O411" s="22"/>
      <c r="P411" s="22"/>
      <c r="Q411" s="22"/>
      <c r="R411" s="22"/>
      <c r="S411" s="22"/>
      <c r="T411" s="22"/>
      <c r="U411" s="22"/>
      <c r="V411" s="34"/>
    </row>
    <row r="412" spans="1:22" ht="15.75" customHeight="1" x14ac:dyDescent="0.2">
      <c r="A412" s="22"/>
      <c r="B412" s="22"/>
      <c r="C412" s="22"/>
      <c r="D412" s="22"/>
      <c r="E412" s="36"/>
      <c r="F412" s="22"/>
      <c r="G412" s="22"/>
      <c r="H412" s="22"/>
      <c r="I412" s="22"/>
      <c r="J412" s="22"/>
      <c r="K412" s="36"/>
      <c r="L412" s="22"/>
      <c r="M412" s="22"/>
      <c r="N412" s="22"/>
      <c r="O412" s="22"/>
      <c r="P412" s="22"/>
      <c r="Q412" s="22"/>
      <c r="R412" s="22"/>
      <c r="S412" s="22"/>
      <c r="T412" s="22"/>
      <c r="U412" s="22"/>
      <c r="V412" s="34"/>
    </row>
    <row r="413" spans="1:22" ht="15.75" customHeight="1" x14ac:dyDescent="0.2">
      <c r="A413" s="22"/>
      <c r="B413" s="22"/>
      <c r="C413" s="22"/>
      <c r="D413" s="22"/>
      <c r="E413" s="36"/>
      <c r="F413" s="22"/>
      <c r="G413" s="22"/>
      <c r="H413" s="22"/>
      <c r="I413" s="22"/>
      <c r="J413" s="22"/>
      <c r="K413" s="36"/>
      <c r="L413" s="22"/>
      <c r="M413" s="22"/>
      <c r="N413" s="22"/>
      <c r="O413" s="22"/>
      <c r="P413" s="22"/>
      <c r="Q413" s="22"/>
      <c r="R413" s="22"/>
      <c r="S413" s="22"/>
      <c r="T413" s="22"/>
      <c r="U413" s="22"/>
      <c r="V413" s="34"/>
    </row>
    <row r="414" spans="1:22" ht="15.75" customHeight="1" x14ac:dyDescent="0.2">
      <c r="A414" s="22"/>
      <c r="B414" s="22"/>
      <c r="C414" s="22"/>
      <c r="D414" s="22"/>
      <c r="E414" s="36"/>
      <c r="F414" s="22"/>
      <c r="G414" s="22"/>
      <c r="H414" s="22"/>
      <c r="I414" s="22"/>
      <c r="J414" s="22"/>
      <c r="K414" s="36"/>
      <c r="L414" s="22"/>
      <c r="M414" s="22"/>
      <c r="N414" s="22"/>
      <c r="O414" s="22"/>
      <c r="P414" s="22"/>
      <c r="Q414" s="22"/>
      <c r="R414" s="22"/>
      <c r="S414" s="22"/>
      <c r="T414" s="22"/>
      <c r="U414" s="22"/>
      <c r="V414" s="34"/>
    </row>
    <row r="415" spans="1:22" ht="15.75" customHeight="1" x14ac:dyDescent="0.2">
      <c r="A415" s="22"/>
      <c r="B415" s="22"/>
      <c r="C415" s="22"/>
      <c r="D415" s="22"/>
      <c r="E415" s="36"/>
      <c r="F415" s="22"/>
      <c r="G415" s="22"/>
      <c r="H415" s="22"/>
      <c r="I415" s="22"/>
      <c r="J415" s="22"/>
      <c r="K415" s="36"/>
      <c r="L415" s="22"/>
      <c r="M415" s="22"/>
      <c r="N415" s="22"/>
      <c r="O415" s="22"/>
      <c r="P415" s="22"/>
      <c r="Q415" s="22"/>
      <c r="R415" s="22"/>
      <c r="S415" s="22"/>
      <c r="T415" s="22"/>
      <c r="U415" s="22"/>
      <c r="V415" s="34"/>
    </row>
    <row r="416" spans="1:22" ht="15.75" customHeight="1" x14ac:dyDescent="0.2">
      <c r="A416" s="22"/>
      <c r="B416" s="22"/>
      <c r="C416" s="22"/>
      <c r="D416" s="22"/>
      <c r="E416" s="36"/>
      <c r="F416" s="22"/>
      <c r="G416" s="22"/>
      <c r="H416" s="22"/>
      <c r="I416" s="22"/>
      <c r="J416" s="22"/>
      <c r="K416" s="36"/>
      <c r="L416" s="22"/>
      <c r="M416" s="22"/>
      <c r="N416" s="22"/>
      <c r="O416" s="22"/>
      <c r="P416" s="22"/>
      <c r="Q416" s="22"/>
      <c r="R416" s="22"/>
      <c r="S416" s="22"/>
      <c r="T416" s="22"/>
      <c r="U416" s="22"/>
      <c r="V416" s="34"/>
    </row>
    <row r="417" spans="1:22" ht="15.75" customHeight="1" x14ac:dyDescent="0.2">
      <c r="A417" s="22"/>
      <c r="B417" s="22"/>
      <c r="C417" s="22"/>
      <c r="D417" s="22"/>
      <c r="E417" s="36"/>
      <c r="F417" s="22"/>
      <c r="G417" s="22"/>
      <c r="H417" s="22"/>
      <c r="I417" s="22"/>
      <c r="J417" s="22"/>
      <c r="K417" s="36"/>
      <c r="L417" s="22"/>
      <c r="M417" s="22"/>
      <c r="N417" s="22"/>
      <c r="O417" s="22"/>
      <c r="P417" s="22"/>
      <c r="Q417" s="22"/>
      <c r="R417" s="22"/>
      <c r="S417" s="22"/>
      <c r="T417" s="22"/>
      <c r="U417" s="22"/>
      <c r="V417" s="34"/>
    </row>
    <row r="418" spans="1:22" ht="15.75" customHeight="1" x14ac:dyDescent="0.2">
      <c r="A418" s="22"/>
      <c r="B418" s="22"/>
      <c r="C418" s="22"/>
      <c r="D418" s="22"/>
      <c r="E418" s="36"/>
      <c r="F418" s="22"/>
      <c r="G418" s="22"/>
      <c r="H418" s="22"/>
      <c r="I418" s="22"/>
      <c r="J418" s="22"/>
      <c r="K418" s="36"/>
      <c r="L418" s="22"/>
      <c r="M418" s="22"/>
      <c r="N418" s="22"/>
      <c r="O418" s="22"/>
      <c r="P418" s="22"/>
      <c r="Q418" s="22"/>
      <c r="R418" s="22"/>
      <c r="S418" s="22"/>
      <c r="T418" s="22"/>
      <c r="U418" s="22"/>
      <c r="V418" s="34"/>
    </row>
    <row r="419" spans="1:22" ht="15.75" customHeight="1" x14ac:dyDescent="0.2">
      <c r="A419" s="22"/>
      <c r="B419" s="22"/>
      <c r="C419" s="22"/>
      <c r="D419" s="22"/>
      <c r="E419" s="36"/>
      <c r="F419" s="22"/>
      <c r="G419" s="22"/>
      <c r="H419" s="22"/>
      <c r="I419" s="22"/>
      <c r="J419" s="22"/>
      <c r="K419" s="36"/>
      <c r="L419" s="22"/>
      <c r="M419" s="22"/>
      <c r="N419" s="22"/>
      <c r="O419" s="22"/>
      <c r="P419" s="22"/>
      <c r="Q419" s="22"/>
      <c r="R419" s="22"/>
      <c r="S419" s="22"/>
      <c r="T419" s="22"/>
      <c r="U419" s="22"/>
      <c r="V419" s="34"/>
    </row>
    <row r="420" spans="1:22" ht="15.75" customHeight="1" x14ac:dyDescent="0.2">
      <c r="A420" s="22"/>
      <c r="B420" s="22"/>
      <c r="C420" s="22"/>
      <c r="D420" s="22"/>
      <c r="E420" s="36"/>
      <c r="F420" s="22"/>
      <c r="G420" s="22"/>
      <c r="H420" s="22"/>
      <c r="I420" s="22"/>
      <c r="J420" s="22"/>
      <c r="K420" s="36"/>
      <c r="L420" s="22"/>
      <c r="M420" s="22"/>
      <c r="N420" s="22"/>
      <c r="O420" s="22"/>
      <c r="P420" s="22"/>
      <c r="Q420" s="22"/>
      <c r="R420" s="22"/>
      <c r="S420" s="22"/>
      <c r="T420" s="22"/>
      <c r="U420" s="22"/>
      <c r="V420" s="34"/>
    </row>
    <row r="421" spans="1:22" ht="15.75" customHeight="1" x14ac:dyDescent="0.2">
      <c r="A421" s="22"/>
      <c r="B421" s="22"/>
      <c r="C421" s="22"/>
      <c r="D421" s="22"/>
      <c r="E421" s="36"/>
      <c r="F421" s="22"/>
      <c r="G421" s="22"/>
      <c r="H421" s="22"/>
      <c r="I421" s="22"/>
      <c r="J421" s="22"/>
      <c r="K421" s="36"/>
      <c r="L421" s="22"/>
      <c r="M421" s="22"/>
      <c r="N421" s="22"/>
      <c r="O421" s="22"/>
      <c r="P421" s="22"/>
      <c r="Q421" s="22"/>
      <c r="R421" s="22"/>
      <c r="S421" s="22"/>
      <c r="T421" s="22"/>
      <c r="U421" s="22"/>
      <c r="V421" s="34"/>
    </row>
    <row r="422" spans="1:22" ht="15.75" customHeight="1" x14ac:dyDescent="0.2">
      <c r="A422" s="22"/>
      <c r="B422" s="22"/>
      <c r="C422" s="22"/>
      <c r="D422" s="22"/>
      <c r="E422" s="36"/>
      <c r="F422" s="22"/>
      <c r="G422" s="22"/>
      <c r="H422" s="22"/>
      <c r="I422" s="22"/>
      <c r="J422" s="22"/>
      <c r="K422" s="36"/>
      <c r="L422" s="22"/>
      <c r="M422" s="22"/>
      <c r="N422" s="22"/>
      <c r="O422" s="22"/>
      <c r="P422" s="22"/>
      <c r="Q422" s="22"/>
      <c r="R422" s="22"/>
      <c r="S422" s="22"/>
      <c r="T422" s="22"/>
      <c r="U422" s="22"/>
      <c r="V422" s="34"/>
    </row>
    <row r="423" spans="1:22" ht="15.75" customHeight="1" x14ac:dyDescent="0.2">
      <c r="A423" s="22"/>
      <c r="B423" s="22"/>
      <c r="C423" s="22"/>
      <c r="D423" s="22"/>
      <c r="E423" s="36"/>
      <c r="F423" s="22"/>
      <c r="G423" s="22"/>
      <c r="H423" s="22"/>
      <c r="I423" s="22"/>
      <c r="J423" s="22"/>
      <c r="K423" s="36"/>
      <c r="L423" s="22"/>
      <c r="M423" s="22"/>
      <c r="N423" s="22"/>
      <c r="O423" s="22"/>
      <c r="P423" s="22"/>
      <c r="Q423" s="22"/>
      <c r="R423" s="22"/>
      <c r="S423" s="22"/>
      <c r="T423" s="22"/>
      <c r="U423" s="22"/>
      <c r="V423" s="34"/>
    </row>
    <row r="424" spans="1:22" ht="15.75" customHeight="1" x14ac:dyDescent="0.2">
      <c r="A424" s="22"/>
      <c r="B424" s="22"/>
      <c r="C424" s="22"/>
      <c r="D424" s="22"/>
      <c r="E424" s="36"/>
      <c r="F424" s="22"/>
      <c r="G424" s="22"/>
      <c r="H424" s="22"/>
      <c r="I424" s="22"/>
      <c r="J424" s="22"/>
      <c r="K424" s="36"/>
      <c r="L424" s="22"/>
      <c r="M424" s="22"/>
      <c r="N424" s="22"/>
      <c r="O424" s="22"/>
      <c r="P424" s="22"/>
      <c r="Q424" s="22"/>
      <c r="R424" s="22"/>
      <c r="S424" s="22"/>
      <c r="T424" s="22"/>
      <c r="U424" s="22"/>
      <c r="V424" s="34"/>
    </row>
    <row r="425" spans="1:22" ht="15.75" customHeight="1" x14ac:dyDescent="0.2">
      <c r="A425" s="22"/>
      <c r="B425" s="22"/>
      <c r="C425" s="22"/>
      <c r="D425" s="22"/>
      <c r="E425" s="36"/>
      <c r="F425" s="22"/>
      <c r="G425" s="22"/>
      <c r="H425" s="22"/>
      <c r="I425" s="22"/>
      <c r="J425" s="22"/>
      <c r="K425" s="36"/>
      <c r="L425" s="22"/>
      <c r="M425" s="22"/>
      <c r="N425" s="22"/>
      <c r="O425" s="22"/>
      <c r="P425" s="22"/>
      <c r="Q425" s="22"/>
      <c r="R425" s="22"/>
      <c r="S425" s="22"/>
      <c r="T425" s="22"/>
      <c r="U425" s="22"/>
      <c r="V425" s="34"/>
    </row>
    <row r="426" spans="1:22" ht="15.75" customHeight="1" x14ac:dyDescent="0.2">
      <c r="A426" s="22"/>
      <c r="B426" s="22"/>
      <c r="C426" s="22"/>
      <c r="D426" s="22"/>
      <c r="E426" s="36"/>
      <c r="F426" s="22"/>
      <c r="G426" s="22"/>
      <c r="H426" s="22"/>
      <c r="I426" s="22"/>
      <c r="J426" s="22"/>
      <c r="K426" s="36"/>
      <c r="L426" s="22"/>
      <c r="M426" s="22"/>
      <c r="N426" s="22"/>
      <c r="O426" s="22"/>
      <c r="P426" s="22"/>
      <c r="Q426" s="22"/>
      <c r="R426" s="22"/>
      <c r="S426" s="22"/>
      <c r="T426" s="22"/>
      <c r="U426" s="22"/>
      <c r="V426" s="34"/>
    </row>
    <row r="427" spans="1:22" ht="15.75" customHeight="1" x14ac:dyDescent="0.2">
      <c r="A427" s="22"/>
      <c r="B427" s="22"/>
      <c r="C427" s="22"/>
      <c r="D427" s="22"/>
      <c r="E427" s="36"/>
      <c r="F427" s="22"/>
      <c r="G427" s="22"/>
      <c r="H427" s="22"/>
      <c r="I427" s="22"/>
      <c r="J427" s="22"/>
      <c r="K427" s="36"/>
      <c r="L427" s="22"/>
      <c r="M427" s="22"/>
      <c r="N427" s="22"/>
      <c r="O427" s="22"/>
      <c r="P427" s="22"/>
      <c r="Q427" s="22"/>
      <c r="R427" s="22"/>
      <c r="S427" s="22"/>
      <c r="T427" s="22"/>
      <c r="U427" s="22"/>
      <c r="V427" s="34"/>
    </row>
    <row r="428" spans="1:22" ht="15.75" customHeight="1" x14ac:dyDescent="0.2">
      <c r="A428" s="22"/>
      <c r="B428" s="22"/>
      <c r="C428" s="22"/>
      <c r="D428" s="22"/>
      <c r="E428" s="36"/>
      <c r="F428" s="22"/>
      <c r="G428" s="22"/>
      <c r="H428" s="22"/>
      <c r="I428" s="22"/>
      <c r="J428" s="22"/>
      <c r="K428" s="36"/>
      <c r="L428" s="22"/>
      <c r="M428" s="22"/>
      <c r="N428" s="22"/>
      <c r="O428" s="22"/>
      <c r="P428" s="22"/>
      <c r="Q428" s="22"/>
      <c r="R428" s="22"/>
      <c r="S428" s="22"/>
      <c r="T428" s="22"/>
      <c r="U428" s="22"/>
      <c r="V428" s="34"/>
    </row>
    <row r="429" spans="1:22" ht="15.75" customHeight="1" x14ac:dyDescent="0.2">
      <c r="A429" s="22"/>
      <c r="B429" s="22"/>
      <c r="C429" s="22"/>
      <c r="D429" s="22"/>
      <c r="E429" s="36"/>
      <c r="F429" s="22"/>
      <c r="G429" s="22"/>
      <c r="H429" s="22"/>
      <c r="I429" s="22"/>
      <c r="J429" s="22"/>
      <c r="K429" s="36"/>
      <c r="L429" s="22"/>
      <c r="M429" s="22"/>
      <c r="N429" s="22"/>
      <c r="O429" s="22"/>
      <c r="P429" s="22"/>
      <c r="Q429" s="22"/>
      <c r="R429" s="22"/>
      <c r="S429" s="22"/>
      <c r="T429" s="22"/>
      <c r="U429" s="22"/>
      <c r="V429" s="34"/>
    </row>
    <row r="430" spans="1:22" ht="15.75" customHeight="1" x14ac:dyDescent="0.2">
      <c r="A430" s="22"/>
      <c r="B430" s="22"/>
      <c r="C430" s="22"/>
      <c r="D430" s="22"/>
      <c r="E430" s="36"/>
      <c r="F430" s="22"/>
      <c r="G430" s="22"/>
      <c r="H430" s="22"/>
      <c r="I430" s="22"/>
      <c r="J430" s="22"/>
      <c r="K430" s="36"/>
      <c r="L430" s="22"/>
      <c r="M430" s="22"/>
      <c r="N430" s="22"/>
      <c r="O430" s="22"/>
      <c r="P430" s="22"/>
      <c r="Q430" s="22"/>
      <c r="R430" s="22"/>
      <c r="S430" s="22"/>
      <c r="T430" s="22"/>
      <c r="U430" s="22"/>
      <c r="V430" s="34"/>
    </row>
    <row r="431" spans="1:22" ht="15.75" customHeight="1" x14ac:dyDescent="0.2">
      <c r="A431" s="22"/>
      <c r="B431" s="22"/>
      <c r="C431" s="22"/>
      <c r="D431" s="22"/>
      <c r="E431" s="36"/>
      <c r="F431" s="22"/>
      <c r="G431" s="22"/>
      <c r="H431" s="22"/>
      <c r="I431" s="22"/>
      <c r="J431" s="22"/>
      <c r="K431" s="36"/>
      <c r="L431" s="22"/>
      <c r="M431" s="22"/>
      <c r="N431" s="22"/>
      <c r="O431" s="22"/>
      <c r="P431" s="22"/>
      <c r="Q431" s="22"/>
      <c r="R431" s="22"/>
      <c r="S431" s="22"/>
      <c r="T431" s="22"/>
      <c r="U431" s="22"/>
      <c r="V431" s="34"/>
    </row>
    <row r="432" spans="1:22" ht="15.75" customHeight="1" x14ac:dyDescent="0.2">
      <c r="A432" s="22"/>
      <c r="B432" s="22"/>
      <c r="C432" s="22"/>
      <c r="D432" s="22"/>
      <c r="E432" s="36"/>
      <c r="F432" s="22"/>
      <c r="G432" s="22"/>
      <c r="H432" s="22"/>
      <c r="I432" s="22"/>
      <c r="J432" s="22"/>
      <c r="K432" s="36"/>
      <c r="L432" s="22"/>
      <c r="M432" s="22"/>
      <c r="N432" s="22"/>
      <c r="O432" s="22"/>
      <c r="P432" s="22"/>
      <c r="Q432" s="22"/>
      <c r="R432" s="22"/>
      <c r="S432" s="22"/>
      <c r="T432" s="22"/>
      <c r="U432" s="22"/>
      <c r="V432" s="34"/>
    </row>
    <row r="433" spans="1:22" ht="15.75" customHeight="1" x14ac:dyDescent="0.2">
      <c r="A433" s="22"/>
      <c r="B433" s="22"/>
      <c r="C433" s="22"/>
      <c r="D433" s="22"/>
      <c r="E433" s="36"/>
      <c r="F433" s="22"/>
      <c r="G433" s="22"/>
      <c r="H433" s="22"/>
      <c r="I433" s="22"/>
      <c r="J433" s="22"/>
      <c r="K433" s="36"/>
      <c r="L433" s="22"/>
      <c r="M433" s="22"/>
      <c r="N433" s="22"/>
      <c r="O433" s="22"/>
      <c r="P433" s="22"/>
      <c r="Q433" s="22"/>
      <c r="R433" s="22"/>
      <c r="S433" s="22"/>
      <c r="T433" s="22"/>
      <c r="U433" s="22"/>
      <c r="V433" s="34"/>
    </row>
    <row r="434" spans="1:22" ht="15.75" customHeight="1" x14ac:dyDescent="0.2">
      <c r="A434" s="22"/>
      <c r="B434" s="22"/>
      <c r="C434" s="22"/>
      <c r="D434" s="22"/>
      <c r="E434" s="36"/>
      <c r="F434" s="22"/>
      <c r="G434" s="22"/>
      <c r="H434" s="22"/>
      <c r="I434" s="22"/>
      <c r="J434" s="22"/>
      <c r="K434" s="36"/>
      <c r="L434" s="22"/>
      <c r="M434" s="22"/>
      <c r="N434" s="22"/>
      <c r="O434" s="22"/>
      <c r="P434" s="22"/>
      <c r="Q434" s="22"/>
      <c r="R434" s="22"/>
      <c r="S434" s="22"/>
      <c r="T434" s="22"/>
      <c r="U434" s="22"/>
      <c r="V434" s="34"/>
    </row>
    <row r="435" spans="1:22" ht="15.75" customHeight="1" x14ac:dyDescent="0.2">
      <c r="A435" s="22"/>
      <c r="B435" s="22"/>
      <c r="C435" s="22"/>
      <c r="D435" s="22"/>
      <c r="E435" s="36"/>
      <c r="F435" s="22"/>
      <c r="G435" s="22"/>
      <c r="H435" s="22"/>
      <c r="I435" s="22"/>
      <c r="J435" s="22"/>
      <c r="K435" s="36"/>
      <c r="L435" s="22"/>
      <c r="M435" s="22"/>
      <c r="N435" s="22"/>
      <c r="O435" s="22"/>
      <c r="P435" s="22"/>
      <c r="Q435" s="22"/>
      <c r="R435" s="22"/>
      <c r="S435" s="22"/>
      <c r="T435" s="22"/>
      <c r="U435" s="22"/>
      <c r="V435" s="34"/>
    </row>
    <row r="436" spans="1:22" ht="15.75" customHeight="1" x14ac:dyDescent="0.2">
      <c r="A436" s="22"/>
      <c r="B436" s="22"/>
      <c r="C436" s="22"/>
      <c r="D436" s="22"/>
      <c r="E436" s="36"/>
      <c r="F436" s="22"/>
      <c r="G436" s="22"/>
      <c r="H436" s="22"/>
      <c r="I436" s="22"/>
      <c r="J436" s="22"/>
      <c r="K436" s="36"/>
      <c r="L436" s="22"/>
      <c r="M436" s="22"/>
      <c r="N436" s="22"/>
      <c r="O436" s="22"/>
      <c r="P436" s="22"/>
      <c r="Q436" s="22"/>
      <c r="R436" s="22"/>
      <c r="S436" s="22"/>
      <c r="T436" s="22"/>
      <c r="U436" s="22"/>
      <c r="V436" s="34"/>
    </row>
    <row r="437" spans="1:22" ht="15.75" customHeight="1" x14ac:dyDescent="0.2">
      <c r="A437" s="22"/>
      <c r="B437" s="22"/>
      <c r="C437" s="22"/>
      <c r="D437" s="22"/>
      <c r="E437" s="36"/>
      <c r="F437" s="22"/>
      <c r="G437" s="22"/>
      <c r="H437" s="22"/>
      <c r="I437" s="22"/>
      <c r="J437" s="22"/>
      <c r="K437" s="36"/>
      <c r="L437" s="22"/>
      <c r="M437" s="22"/>
      <c r="N437" s="22"/>
      <c r="O437" s="22"/>
      <c r="P437" s="22"/>
      <c r="Q437" s="22"/>
      <c r="R437" s="22"/>
      <c r="S437" s="22"/>
      <c r="T437" s="22"/>
      <c r="U437" s="22"/>
      <c r="V437" s="34"/>
    </row>
    <row r="438" spans="1:22" ht="15.75" customHeight="1" x14ac:dyDescent="0.2">
      <c r="A438" s="22"/>
      <c r="B438" s="22"/>
      <c r="C438" s="22"/>
      <c r="D438" s="22"/>
      <c r="E438" s="36"/>
      <c r="F438" s="22"/>
      <c r="G438" s="22"/>
      <c r="H438" s="22"/>
      <c r="I438" s="22"/>
      <c r="J438" s="22"/>
      <c r="K438" s="36"/>
      <c r="L438" s="22"/>
      <c r="M438" s="22"/>
      <c r="N438" s="22"/>
      <c r="O438" s="22"/>
      <c r="P438" s="22"/>
      <c r="Q438" s="22"/>
      <c r="R438" s="22"/>
      <c r="S438" s="22"/>
      <c r="T438" s="22"/>
      <c r="U438" s="22"/>
      <c r="V438" s="34"/>
    </row>
    <row r="439" spans="1:22" ht="15.75" customHeight="1" x14ac:dyDescent="0.2">
      <c r="A439" s="22"/>
      <c r="B439" s="22"/>
      <c r="C439" s="22"/>
      <c r="D439" s="22"/>
      <c r="E439" s="36"/>
      <c r="F439" s="22"/>
      <c r="G439" s="22"/>
      <c r="H439" s="22"/>
      <c r="I439" s="22"/>
      <c r="J439" s="22"/>
      <c r="K439" s="36"/>
      <c r="L439" s="22"/>
      <c r="M439" s="22"/>
      <c r="N439" s="22"/>
      <c r="O439" s="22"/>
      <c r="P439" s="22"/>
      <c r="Q439" s="22"/>
      <c r="R439" s="22"/>
      <c r="S439" s="22"/>
      <c r="T439" s="22"/>
      <c r="U439" s="22"/>
      <c r="V439" s="34"/>
    </row>
    <row r="440" spans="1:22" ht="15.75" customHeight="1" x14ac:dyDescent="0.2">
      <c r="A440" s="22"/>
      <c r="B440" s="22"/>
      <c r="C440" s="22"/>
      <c r="D440" s="22"/>
      <c r="E440" s="36"/>
      <c r="F440" s="22"/>
      <c r="G440" s="22"/>
      <c r="H440" s="22"/>
      <c r="I440" s="22"/>
      <c r="J440" s="22"/>
      <c r="K440" s="36"/>
      <c r="L440" s="22"/>
      <c r="M440" s="22"/>
      <c r="N440" s="22"/>
      <c r="O440" s="22"/>
      <c r="P440" s="22"/>
      <c r="Q440" s="22"/>
      <c r="R440" s="22"/>
      <c r="S440" s="22"/>
      <c r="T440" s="22"/>
      <c r="U440" s="22"/>
      <c r="V440" s="34"/>
    </row>
    <row r="441" spans="1:22" ht="15.75" customHeight="1" x14ac:dyDescent="0.2">
      <c r="A441" s="22"/>
      <c r="B441" s="22"/>
      <c r="C441" s="22"/>
      <c r="D441" s="22"/>
      <c r="E441" s="36"/>
      <c r="F441" s="22"/>
      <c r="G441" s="22"/>
      <c r="H441" s="22"/>
      <c r="I441" s="22"/>
      <c r="J441" s="22"/>
      <c r="K441" s="36"/>
      <c r="L441" s="22"/>
      <c r="M441" s="22"/>
      <c r="N441" s="22"/>
      <c r="O441" s="22"/>
      <c r="P441" s="22"/>
      <c r="Q441" s="22"/>
      <c r="R441" s="22"/>
      <c r="S441" s="22"/>
      <c r="T441" s="22"/>
      <c r="U441" s="22"/>
      <c r="V441" s="34"/>
    </row>
    <row r="442" spans="1:22" ht="15.75" customHeight="1" x14ac:dyDescent="0.2">
      <c r="A442" s="22"/>
      <c r="B442" s="22"/>
      <c r="C442" s="22"/>
      <c r="D442" s="22"/>
      <c r="E442" s="36"/>
      <c r="F442" s="22"/>
      <c r="G442" s="22"/>
      <c r="H442" s="22"/>
      <c r="I442" s="22"/>
      <c r="J442" s="22"/>
      <c r="K442" s="36"/>
      <c r="L442" s="22"/>
      <c r="M442" s="22"/>
      <c r="N442" s="22"/>
      <c r="O442" s="22"/>
      <c r="P442" s="22"/>
      <c r="Q442" s="22"/>
      <c r="R442" s="22"/>
      <c r="S442" s="22"/>
      <c r="T442" s="22"/>
      <c r="U442" s="22"/>
      <c r="V442" s="34"/>
    </row>
    <row r="443" spans="1:22" ht="15.75" customHeight="1" x14ac:dyDescent="0.2">
      <c r="A443" s="22"/>
      <c r="B443" s="22"/>
      <c r="C443" s="22"/>
      <c r="D443" s="22"/>
      <c r="E443" s="36"/>
      <c r="F443" s="22"/>
      <c r="G443" s="22"/>
      <c r="H443" s="22"/>
      <c r="I443" s="22"/>
      <c r="J443" s="22"/>
      <c r="K443" s="36"/>
      <c r="L443" s="22"/>
      <c r="M443" s="22"/>
      <c r="N443" s="22"/>
      <c r="O443" s="22"/>
      <c r="P443" s="22"/>
      <c r="Q443" s="22"/>
      <c r="R443" s="22"/>
      <c r="S443" s="22"/>
      <c r="T443" s="22"/>
      <c r="U443" s="22"/>
      <c r="V443" s="34"/>
    </row>
    <row r="444" spans="1:22" ht="15.75" customHeight="1" x14ac:dyDescent="0.2">
      <c r="A444" s="22"/>
      <c r="B444" s="22"/>
      <c r="C444" s="22"/>
      <c r="D444" s="22"/>
      <c r="E444" s="36"/>
      <c r="F444" s="22"/>
      <c r="G444" s="22"/>
      <c r="H444" s="22"/>
      <c r="I444" s="22"/>
      <c r="J444" s="22"/>
      <c r="K444" s="36"/>
      <c r="L444" s="22"/>
      <c r="M444" s="22"/>
      <c r="N444" s="22"/>
      <c r="O444" s="22"/>
      <c r="P444" s="22"/>
      <c r="Q444" s="22"/>
      <c r="R444" s="22"/>
      <c r="S444" s="22"/>
      <c r="T444" s="22"/>
      <c r="U444" s="22"/>
      <c r="V444" s="34"/>
    </row>
    <row r="445" spans="1:22" ht="15.75" customHeight="1" x14ac:dyDescent="0.2">
      <c r="A445" s="22"/>
      <c r="B445" s="22"/>
      <c r="C445" s="22"/>
      <c r="D445" s="22"/>
      <c r="E445" s="36"/>
      <c r="F445" s="22"/>
      <c r="G445" s="22"/>
      <c r="H445" s="22"/>
      <c r="I445" s="22"/>
      <c r="J445" s="22"/>
      <c r="K445" s="36"/>
      <c r="L445" s="22"/>
      <c r="M445" s="22"/>
      <c r="N445" s="22"/>
      <c r="O445" s="22"/>
      <c r="P445" s="22"/>
      <c r="Q445" s="22"/>
      <c r="R445" s="22"/>
      <c r="S445" s="22"/>
      <c r="T445" s="22"/>
      <c r="U445" s="22"/>
      <c r="V445" s="34"/>
    </row>
    <row r="446" spans="1:22" ht="15.75" customHeight="1" x14ac:dyDescent="0.2">
      <c r="A446" s="22"/>
      <c r="B446" s="22"/>
      <c r="C446" s="22"/>
      <c r="D446" s="22"/>
      <c r="E446" s="36"/>
      <c r="F446" s="22"/>
      <c r="G446" s="22"/>
      <c r="H446" s="22"/>
      <c r="I446" s="22"/>
      <c r="J446" s="22"/>
      <c r="K446" s="36"/>
      <c r="L446" s="22"/>
      <c r="M446" s="22"/>
      <c r="N446" s="22"/>
      <c r="O446" s="22"/>
      <c r="P446" s="22"/>
      <c r="Q446" s="22"/>
      <c r="R446" s="22"/>
      <c r="S446" s="22"/>
      <c r="T446" s="22"/>
      <c r="U446" s="22"/>
      <c r="V446" s="34"/>
    </row>
    <row r="447" spans="1:22" ht="15.75" customHeight="1" x14ac:dyDescent="0.2">
      <c r="A447" s="22"/>
      <c r="B447" s="22"/>
      <c r="C447" s="22"/>
      <c r="D447" s="22"/>
      <c r="E447" s="36"/>
      <c r="F447" s="22"/>
      <c r="G447" s="22"/>
      <c r="H447" s="22"/>
      <c r="I447" s="22"/>
      <c r="J447" s="22"/>
      <c r="K447" s="36"/>
      <c r="L447" s="22"/>
      <c r="M447" s="22"/>
      <c r="N447" s="22"/>
      <c r="O447" s="22"/>
      <c r="P447" s="22"/>
      <c r="Q447" s="22"/>
      <c r="R447" s="22"/>
      <c r="S447" s="22"/>
      <c r="T447" s="22"/>
      <c r="U447" s="22"/>
      <c r="V447" s="34"/>
    </row>
    <row r="448" spans="1:22" ht="15.75" customHeight="1" x14ac:dyDescent="0.2">
      <c r="A448" s="22"/>
      <c r="B448" s="22"/>
      <c r="C448" s="22"/>
      <c r="D448" s="22"/>
      <c r="E448" s="36"/>
      <c r="F448" s="22"/>
      <c r="G448" s="22"/>
      <c r="H448" s="22"/>
      <c r="I448" s="22"/>
      <c r="J448" s="22"/>
      <c r="K448" s="36"/>
      <c r="L448" s="22"/>
      <c r="M448" s="22"/>
      <c r="N448" s="22"/>
      <c r="O448" s="22"/>
      <c r="P448" s="22"/>
      <c r="Q448" s="22"/>
      <c r="R448" s="22"/>
      <c r="S448" s="22"/>
      <c r="T448" s="22"/>
      <c r="U448" s="22"/>
      <c r="V448" s="34"/>
    </row>
    <row r="449" spans="1:22" ht="15.75" customHeight="1" x14ac:dyDescent="0.2">
      <c r="A449" s="22"/>
      <c r="B449" s="22"/>
      <c r="C449" s="22"/>
      <c r="D449" s="22"/>
      <c r="E449" s="36"/>
      <c r="F449" s="22"/>
      <c r="G449" s="22"/>
      <c r="H449" s="22"/>
      <c r="I449" s="22"/>
      <c r="J449" s="22"/>
      <c r="K449" s="36"/>
      <c r="L449" s="22"/>
      <c r="M449" s="22"/>
      <c r="N449" s="22"/>
      <c r="O449" s="22"/>
      <c r="P449" s="22"/>
      <c r="Q449" s="22"/>
      <c r="R449" s="22"/>
      <c r="S449" s="22"/>
      <c r="T449" s="22"/>
      <c r="U449" s="22"/>
      <c r="V449" s="34"/>
    </row>
    <row r="450" spans="1:22" ht="15.75" customHeight="1" x14ac:dyDescent="0.2">
      <c r="A450" s="22"/>
      <c r="B450" s="22"/>
      <c r="C450" s="22"/>
      <c r="D450" s="22"/>
      <c r="E450" s="36"/>
      <c r="F450" s="22"/>
      <c r="G450" s="22"/>
      <c r="H450" s="22"/>
      <c r="I450" s="22"/>
      <c r="J450" s="22"/>
      <c r="K450" s="36"/>
      <c r="L450" s="22"/>
      <c r="M450" s="22"/>
      <c r="N450" s="22"/>
      <c r="O450" s="22"/>
      <c r="P450" s="22"/>
      <c r="Q450" s="22"/>
      <c r="R450" s="22"/>
      <c r="S450" s="22"/>
      <c r="T450" s="22"/>
      <c r="U450" s="22"/>
      <c r="V450" s="34"/>
    </row>
    <row r="451" spans="1:22" ht="15.75" customHeight="1" x14ac:dyDescent="0.2">
      <c r="A451" s="22"/>
      <c r="B451" s="22"/>
      <c r="C451" s="22"/>
      <c r="D451" s="22"/>
      <c r="E451" s="36"/>
      <c r="F451" s="22"/>
      <c r="G451" s="22"/>
      <c r="H451" s="22"/>
      <c r="I451" s="22"/>
      <c r="J451" s="22"/>
      <c r="K451" s="36"/>
      <c r="L451" s="22"/>
      <c r="M451" s="22"/>
      <c r="N451" s="22"/>
      <c r="O451" s="22"/>
      <c r="P451" s="22"/>
      <c r="Q451" s="22"/>
      <c r="R451" s="22"/>
      <c r="S451" s="22"/>
      <c r="T451" s="22"/>
      <c r="U451" s="22"/>
      <c r="V451" s="34"/>
    </row>
    <row r="452" spans="1:22" ht="15.75" customHeight="1" x14ac:dyDescent="0.2">
      <c r="A452" s="22"/>
      <c r="B452" s="22"/>
      <c r="C452" s="22"/>
      <c r="D452" s="22"/>
      <c r="E452" s="36"/>
      <c r="F452" s="22"/>
      <c r="G452" s="22"/>
      <c r="H452" s="22"/>
      <c r="I452" s="22"/>
      <c r="J452" s="22"/>
      <c r="K452" s="36"/>
      <c r="L452" s="22"/>
      <c r="M452" s="22"/>
      <c r="N452" s="22"/>
      <c r="O452" s="22"/>
      <c r="P452" s="22"/>
      <c r="Q452" s="22"/>
      <c r="R452" s="22"/>
      <c r="S452" s="22"/>
      <c r="T452" s="22"/>
      <c r="U452" s="22"/>
      <c r="V452" s="34"/>
    </row>
    <row r="453" spans="1:22" ht="15.75" customHeight="1" x14ac:dyDescent="0.2">
      <c r="A453" s="22"/>
      <c r="B453" s="22"/>
      <c r="C453" s="22"/>
      <c r="D453" s="22"/>
      <c r="E453" s="36"/>
      <c r="F453" s="22"/>
      <c r="G453" s="22"/>
      <c r="H453" s="22"/>
      <c r="I453" s="22"/>
      <c r="J453" s="22"/>
      <c r="K453" s="36"/>
      <c r="L453" s="22"/>
      <c r="M453" s="22"/>
      <c r="N453" s="22"/>
      <c r="O453" s="22"/>
      <c r="P453" s="22"/>
      <c r="Q453" s="22"/>
      <c r="R453" s="22"/>
      <c r="S453" s="22"/>
      <c r="T453" s="22"/>
      <c r="U453" s="22"/>
      <c r="V453" s="34"/>
    </row>
    <row r="454" spans="1:22" ht="15.75" customHeight="1" x14ac:dyDescent="0.2">
      <c r="A454" s="22"/>
      <c r="B454" s="22"/>
      <c r="C454" s="22"/>
      <c r="D454" s="22"/>
      <c r="E454" s="36"/>
      <c r="F454" s="22"/>
      <c r="G454" s="22"/>
      <c r="H454" s="22"/>
      <c r="I454" s="22"/>
      <c r="J454" s="22"/>
      <c r="K454" s="36"/>
      <c r="L454" s="22"/>
      <c r="M454" s="22"/>
      <c r="N454" s="22"/>
      <c r="O454" s="22"/>
      <c r="P454" s="22"/>
      <c r="Q454" s="22"/>
      <c r="R454" s="22"/>
      <c r="S454" s="22"/>
      <c r="T454" s="22"/>
      <c r="U454" s="22"/>
      <c r="V454" s="34"/>
    </row>
    <row r="455" spans="1:22" ht="15.75" customHeight="1" x14ac:dyDescent="0.2">
      <c r="A455" s="22"/>
      <c r="B455" s="22"/>
      <c r="C455" s="22"/>
      <c r="D455" s="22"/>
      <c r="E455" s="36"/>
      <c r="F455" s="22"/>
      <c r="G455" s="22"/>
      <c r="H455" s="22"/>
      <c r="I455" s="22"/>
      <c r="J455" s="22"/>
      <c r="K455" s="36"/>
      <c r="L455" s="22"/>
      <c r="M455" s="22"/>
      <c r="N455" s="22"/>
      <c r="O455" s="22"/>
      <c r="P455" s="22"/>
      <c r="Q455" s="22"/>
      <c r="R455" s="22"/>
      <c r="S455" s="22"/>
      <c r="T455" s="22"/>
      <c r="U455" s="22"/>
      <c r="V455" s="34"/>
    </row>
    <row r="456" spans="1:22" ht="15.75" customHeight="1" x14ac:dyDescent="0.2">
      <c r="A456" s="22"/>
      <c r="B456" s="22"/>
      <c r="C456" s="22"/>
      <c r="D456" s="22"/>
      <c r="E456" s="36"/>
      <c r="F456" s="22"/>
      <c r="G456" s="22"/>
      <c r="H456" s="22"/>
      <c r="I456" s="22"/>
      <c r="J456" s="22"/>
      <c r="K456" s="36"/>
      <c r="L456" s="22"/>
      <c r="M456" s="22"/>
      <c r="N456" s="22"/>
      <c r="O456" s="22"/>
      <c r="P456" s="22"/>
      <c r="Q456" s="22"/>
      <c r="R456" s="22"/>
      <c r="S456" s="22"/>
      <c r="T456" s="22"/>
      <c r="U456" s="22"/>
      <c r="V456" s="34"/>
    </row>
    <row r="457" spans="1:22" ht="15.75" customHeight="1" x14ac:dyDescent="0.2">
      <c r="A457" s="22"/>
      <c r="B457" s="22"/>
      <c r="C457" s="22"/>
      <c r="D457" s="22"/>
      <c r="E457" s="36"/>
      <c r="F457" s="22"/>
      <c r="G457" s="22"/>
      <c r="H457" s="22"/>
      <c r="I457" s="22"/>
      <c r="J457" s="22"/>
      <c r="K457" s="36"/>
      <c r="L457" s="22"/>
      <c r="M457" s="22"/>
      <c r="N457" s="22"/>
      <c r="O457" s="22"/>
      <c r="P457" s="22"/>
      <c r="Q457" s="22"/>
      <c r="R457" s="22"/>
      <c r="S457" s="22"/>
      <c r="T457" s="22"/>
      <c r="U457" s="22"/>
      <c r="V457" s="34"/>
    </row>
    <row r="458" spans="1:22" ht="15.75" customHeight="1" x14ac:dyDescent="0.2">
      <c r="A458" s="22"/>
      <c r="B458" s="22"/>
      <c r="C458" s="22"/>
      <c r="D458" s="22"/>
      <c r="E458" s="36"/>
      <c r="F458" s="22"/>
      <c r="G458" s="22"/>
      <c r="H458" s="22"/>
      <c r="I458" s="22"/>
      <c r="J458" s="22"/>
      <c r="K458" s="36"/>
      <c r="L458" s="22"/>
      <c r="M458" s="22"/>
      <c r="N458" s="22"/>
      <c r="O458" s="22"/>
      <c r="P458" s="22"/>
      <c r="Q458" s="22"/>
      <c r="R458" s="22"/>
      <c r="S458" s="22"/>
      <c r="T458" s="22"/>
      <c r="U458" s="22"/>
      <c r="V458" s="34"/>
    </row>
    <row r="459" spans="1:22" ht="15.75" customHeight="1" x14ac:dyDescent="0.2">
      <c r="A459" s="22"/>
      <c r="B459" s="22"/>
      <c r="C459" s="22"/>
      <c r="D459" s="22"/>
      <c r="E459" s="36"/>
      <c r="F459" s="22"/>
      <c r="G459" s="22"/>
      <c r="H459" s="22"/>
      <c r="I459" s="22"/>
      <c r="J459" s="22"/>
      <c r="K459" s="36"/>
      <c r="L459" s="22"/>
      <c r="M459" s="22"/>
      <c r="N459" s="22"/>
      <c r="O459" s="22"/>
      <c r="P459" s="22"/>
      <c r="Q459" s="22"/>
      <c r="R459" s="22"/>
      <c r="S459" s="22"/>
      <c r="T459" s="22"/>
      <c r="U459" s="22"/>
      <c r="V459" s="34"/>
    </row>
    <row r="460" spans="1:22" ht="15.75" customHeight="1" x14ac:dyDescent="0.2">
      <c r="A460" s="22"/>
      <c r="B460" s="22"/>
      <c r="C460" s="22"/>
      <c r="D460" s="22"/>
      <c r="E460" s="36"/>
      <c r="F460" s="22"/>
      <c r="G460" s="22"/>
      <c r="H460" s="22"/>
      <c r="I460" s="22"/>
      <c r="J460" s="22"/>
      <c r="K460" s="36"/>
      <c r="L460" s="22"/>
      <c r="M460" s="22"/>
      <c r="N460" s="22"/>
      <c r="O460" s="22"/>
      <c r="P460" s="22"/>
      <c r="Q460" s="22"/>
      <c r="R460" s="22"/>
      <c r="S460" s="22"/>
      <c r="T460" s="22"/>
      <c r="U460" s="22"/>
      <c r="V460" s="34"/>
    </row>
    <row r="461" spans="1:22" ht="15.75" customHeight="1" x14ac:dyDescent="0.2">
      <c r="A461" s="22"/>
      <c r="B461" s="22"/>
      <c r="C461" s="22"/>
      <c r="D461" s="22"/>
      <c r="E461" s="36"/>
      <c r="F461" s="22"/>
      <c r="G461" s="22"/>
      <c r="H461" s="22"/>
      <c r="I461" s="22"/>
      <c r="J461" s="22"/>
      <c r="K461" s="36"/>
      <c r="L461" s="22"/>
      <c r="M461" s="22"/>
      <c r="N461" s="22"/>
      <c r="O461" s="22"/>
      <c r="P461" s="22"/>
      <c r="Q461" s="22"/>
      <c r="R461" s="22"/>
      <c r="S461" s="22"/>
      <c r="T461" s="22"/>
      <c r="U461" s="22"/>
      <c r="V461" s="34"/>
    </row>
    <row r="462" spans="1:22" ht="15.75" customHeight="1" x14ac:dyDescent="0.2">
      <c r="A462" s="22"/>
      <c r="B462" s="22"/>
      <c r="C462" s="22"/>
      <c r="D462" s="22"/>
      <c r="E462" s="36"/>
      <c r="F462" s="22"/>
      <c r="G462" s="22"/>
      <c r="H462" s="22"/>
      <c r="I462" s="22"/>
      <c r="J462" s="22"/>
      <c r="K462" s="36"/>
      <c r="L462" s="22"/>
      <c r="M462" s="22"/>
      <c r="N462" s="22"/>
      <c r="O462" s="22"/>
      <c r="P462" s="22"/>
      <c r="Q462" s="22"/>
      <c r="R462" s="22"/>
      <c r="S462" s="22"/>
      <c r="T462" s="22"/>
      <c r="U462" s="22"/>
      <c r="V462" s="34"/>
    </row>
    <row r="463" spans="1:22" ht="15.75" customHeight="1" x14ac:dyDescent="0.2">
      <c r="A463" s="22"/>
      <c r="B463" s="22"/>
      <c r="C463" s="22"/>
      <c r="D463" s="22"/>
      <c r="E463" s="36"/>
      <c r="F463" s="22"/>
      <c r="G463" s="22"/>
      <c r="H463" s="22"/>
      <c r="I463" s="22"/>
      <c r="J463" s="22"/>
      <c r="K463" s="36"/>
      <c r="L463" s="22"/>
      <c r="M463" s="22"/>
      <c r="N463" s="22"/>
      <c r="O463" s="22"/>
      <c r="P463" s="22"/>
      <c r="Q463" s="22"/>
      <c r="R463" s="22"/>
      <c r="S463" s="22"/>
      <c r="T463" s="22"/>
      <c r="U463" s="22"/>
      <c r="V463" s="34"/>
    </row>
    <row r="464" spans="1:22" ht="15.75" customHeight="1" x14ac:dyDescent="0.2">
      <c r="A464" s="22"/>
      <c r="B464" s="22"/>
      <c r="C464" s="22"/>
      <c r="D464" s="22"/>
      <c r="E464" s="36"/>
      <c r="F464" s="22"/>
      <c r="G464" s="22"/>
      <c r="H464" s="22"/>
      <c r="I464" s="22"/>
      <c r="J464" s="22"/>
      <c r="K464" s="36"/>
      <c r="L464" s="22"/>
      <c r="M464" s="22"/>
      <c r="N464" s="22"/>
      <c r="O464" s="22"/>
      <c r="P464" s="22"/>
      <c r="Q464" s="22"/>
      <c r="R464" s="22"/>
      <c r="S464" s="22"/>
      <c r="T464" s="22"/>
      <c r="U464" s="22"/>
      <c r="V464" s="34"/>
    </row>
    <row r="465" spans="1:22" ht="15.75" customHeight="1" x14ac:dyDescent="0.2">
      <c r="A465" s="22"/>
      <c r="B465" s="22"/>
      <c r="C465" s="22"/>
      <c r="D465" s="22"/>
      <c r="E465" s="36"/>
      <c r="F465" s="22"/>
      <c r="G465" s="22"/>
      <c r="H465" s="22"/>
      <c r="I465" s="22"/>
      <c r="J465" s="22"/>
      <c r="K465" s="36"/>
      <c r="L465" s="22"/>
      <c r="M465" s="22"/>
      <c r="N465" s="22"/>
      <c r="O465" s="22"/>
      <c r="P465" s="22"/>
      <c r="Q465" s="22"/>
      <c r="R465" s="22"/>
      <c r="S465" s="22"/>
      <c r="T465" s="22"/>
      <c r="U465" s="22"/>
      <c r="V465" s="34"/>
    </row>
    <row r="466" spans="1:22" ht="15.75" customHeight="1" x14ac:dyDescent="0.2">
      <c r="A466" s="22"/>
      <c r="B466" s="22"/>
      <c r="C466" s="22"/>
      <c r="D466" s="22"/>
      <c r="E466" s="36"/>
      <c r="F466" s="22"/>
      <c r="G466" s="22"/>
      <c r="H466" s="22"/>
      <c r="I466" s="22"/>
      <c r="J466" s="22"/>
      <c r="K466" s="36"/>
      <c r="L466" s="22"/>
      <c r="M466" s="22"/>
      <c r="N466" s="22"/>
      <c r="O466" s="22"/>
      <c r="P466" s="22"/>
      <c r="Q466" s="22"/>
      <c r="R466" s="22"/>
      <c r="S466" s="22"/>
      <c r="T466" s="22"/>
      <c r="U466" s="22"/>
      <c r="V466" s="34"/>
    </row>
    <row r="467" spans="1:22" ht="15.75" customHeight="1" x14ac:dyDescent="0.2">
      <c r="A467" s="22"/>
      <c r="B467" s="22"/>
      <c r="C467" s="22"/>
      <c r="D467" s="22"/>
      <c r="E467" s="36"/>
      <c r="F467" s="22"/>
      <c r="G467" s="22"/>
      <c r="H467" s="22"/>
      <c r="I467" s="22"/>
      <c r="J467" s="22"/>
      <c r="K467" s="36"/>
      <c r="L467" s="22"/>
      <c r="M467" s="22"/>
      <c r="N467" s="22"/>
      <c r="O467" s="22"/>
      <c r="P467" s="22"/>
      <c r="Q467" s="22"/>
      <c r="R467" s="22"/>
      <c r="S467" s="22"/>
      <c r="T467" s="22"/>
      <c r="U467" s="22"/>
      <c r="V467" s="34"/>
    </row>
    <row r="468" spans="1:22" ht="15.75" customHeight="1" x14ac:dyDescent="0.2">
      <c r="A468" s="22"/>
      <c r="B468" s="22"/>
      <c r="C468" s="22"/>
      <c r="D468" s="22"/>
      <c r="E468" s="36"/>
      <c r="F468" s="22"/>
      <c r="G468" s="22"/>
      <c r="H468" s="22"/>
      <c r="I468" s="22"/>
      <c r="J468" s="22"/>
      <c r="K468" s="36"/>
      <c r="L468" s="22"/>
      <c r="M468" s="22"/>
      <c r="N468" s="22"/>
      <c r="O468" s="22"/>
      <c r="P468" s="22"/>
      <c r="Q468" s="22"/>
      <c r="R468" s="22"/>
      <c r="S468" s="22"/>
      <c r="T468" s="22"/>
      <c r="U468" s="22"/>
      <c r="V468" s="34"/>
    </row>
    <row r="469" spans="1:22" ht="15.75" customHeight="1" x14ac:dyDescent="0.2">
      <c r="A469" s="22"/>
      <c r="B469" s="22"/>
      <c r="C469" s="22"/>
      <c r="D469" s="22"/>
      <c r="E469" s="36"/>
      <c r="F469" s="22"/>
      <c r="G469" s="22"/>
      <c r="H469" s="22"/>
      <c r="I469" s="22"/>
      <c r="J469" s="22"/>
      <c r="K469" s="36"/>
      <c r="L469" s="22"/>
      <c r="M469" s="22"/>
      <c r="N469" s="22"/>
      <c r="O469" s="22"/>
      <c r="P469" s="22"/>
      <c r="Q469" s="22"/>
      <c r="R469" s="22"/>
      <c r="S469" s="22"/>
      <c r="T469" s="22"/>
      <c r="U469" s="22"/>
      <c r="V469" s="34"/>
    </row>
    <row r="470" spans="1:22" ht="15.75" customHeight="1" x14ac:dyDescent="0.2">
      <c r="A470" s="22"/>
      <c r="B470" s="22"/>
      <c r="C470" s="22"/>
      <c r="D470" s="22"/>
      <c r="E470" s="36"/>
      <c r="F470" s="22"/>
      <c r="G470" s="22"/>
      <c r="H470" s="22"/>
      <c r="I470" s="22"/>
      <c r="J470" s="22"/>
      <c r="K470" s="36"/>
      <c r="L470" s="22"/>
      <c r="M470" s="22"/>
      <c r="N470" s="22"/>
      <c r="O470" s="22"/>
      <c r="P470" s="22"/>
      <c r="Q470" s="22"/>
      <c r="R470" s="22"/>
      <c r="S470" s="22"/>
      <c r="T470" s="22"/>
      <c r="U470" s="22"/>
      <c r="V470" s="34"/>
    </row>
    <row r="471" spans="1:22" ht="15.75" customHeight="1" x14ac:dyDescent="0.2">
      <c r="A471" s="22"/>
      <c r="B471" s="22"/>
      <c r="C471" s="22"/>
      <c r="D471" s="22"/>
      <c r="E471" s="36"/>
      <c r="F471" s="22"/>
      <c r="G471" s="22"/>
      <c r="H471" s="22"/>
      <c r="I471" s="22"/>
      <c r="J471" s="22"/>
      <c r="K471" s="36"/>
      <c r="L471" s="22"/>
      <c r="M471" s="22"/>
      <c r="N471" s="22"/>
      <c r="O471" s="22"/>
      <c r="P471" s="22"/>
      <c r="Q471" s="22"/>
      <c r="R471" s="22"/>
      <c r="S471" s="22"/>
      <c r="T471" s="22"/>
      <c r="U471" s="22"/>
      <c r="V471" s="34"/>
    </row>
    <row r="472" spans="1:22" ht="15.75" customHeight="1" x14ac:dyDescent="0.2">
      <c r="A472" s="22"/>
      <c r="B472" s="22"/>
      <c r="C472" s="22"/>
      <c r="D472" s="22"/>
      <c r="E472" s="36"/>
      <c r="F472" s="22"/>
      <c r="G472" s="22"/>
      <c r="H472" s="22"/>
      <c r="I472" s="22"/>
      <c r="J472" s="22"/>
      <c r="K472" s="36"/>
      <c r="L472" s="22"/>
      <c r="M472" s="22"/>
      <c r="N472" s="22"/>
      <c r="O472" s="22"/>
      <c r="P472" s="22"/>
      <c r="Q472" s="22"/>
      <c r="R472" s="22"/>
      <c r="S472" s="22"/>
      <c r="T472" s="22"/>
      <c r="U472" s="22"/>
      <c r="V472" s="34"/>
    </row>
    <row r="473" spans="1:22" ht="15.75" customHeight="1" x14ac:dyDescent="0.2">
      <c r="A473" s="22"/>
      <c r="B473" s="22"/>
      <c r="C473" s="22"/>
      <c r="D473" s="22"/>
      <c r="E473" s="36"/>
      <c r="F473" s="22"/>
      <c r="G473" s="22"/>
      <c r="H473" s="22"/>
      <c r="I473" s="22"/>
      <c r="J473" s="22"/>
      <c r="K473" s="36"/>
      <c r="L473" s="22"/>
      <c r="M473" s="22"/>
      <c r="N473" s="22"/>
      <c r="O473" s="22"/>
      <c r="P473" s="22"/>
      <c r="Q473" s="22"/>
      <c r="R473" s="22"/>
      <c r="S473" s="22"/>
      <c r="T473" s="22"/>
      <c r="U473" s="22"/>
      <c r="V473" s="34"/>
    </row>
    <row r="474" spans="1:22" ht="15.75" customHeight="1" x14ac:dyDescent="0.2">
      <c r="A474" s="22"/>
      <c r="B474" s="22"/>
      <c r="C474" s="22"/>
      <c r="D474" s="22"/>
      <c r="E474" s="36"/>
      <c r="F474" s="22"/>
      <c r="G474" s="22"/>
      <c r="H474" s="22"/>
      <c r="I474" s="22"/>
      <c r="J474" s="22"/>
      <c r="K474" s="36"/>
      <c r="L474" s="22"/>
      <c r="M474" s="22"/>
      <c r="N474" s="22"/>
      <c r="O474" s="22"/>
      <c r="P474" s="22"/>
      <c r="Q474" s="22"/>
      <c r="R474" s="22"/>
      <c r="S474" s="22"/>
      <c r="T474" s="22"/>
      <c r="U474" s="22"/>
      <c r="V474" s="34"/>
    </row>
    <row r="475" spans="1:22" ht="15.75" customHeight="1" x14ac:dyDescent="0.2">
      <c r="A475" s="22"/>
      <c r="B475" s="22"/>
      <c r="C475" s="22"/>
      <c r="D475" s="22"/>
      <c r="E475" s="36"/>
      <c r="F475" s="22"/>
      <c r="G475" s="22"/>
      <c r="H475" s="22"/>
      <c r="I475" s="22"/>
      <c r="J475" s="22"/>
      <c r="K475" s="36"/>
      <c r="L475" s="22"/>
      <c r="M475" s="22"/>
      <c r="N475" s="22"/>
      <c r="O475" s="22"/>
      <c r="P475" s="22"/>
      <c r="Q475" s="22"/>
      <c r="R475" s="22"/>
      <c r="S475" s="22"/>
      <c r="T475" s="22"/>
      <c r="U475" s="22"/>
      <c r="V475" s="34"/>
    </row>
    <row r="476" spans="1:22" ht="15.75" customHeight="1" x14ac:dyDescent="0.2">
      <c r="A476" s="22"/>
      <c r="B476" s="22"/>
      <c r="C476" s="22"/>
      <c r="D476" s="22"/>
      <c r="E476" s="36"/>
      <c r="F476" s="22"/>
      <c r="G476" s="22"/>
      <c r="H476" s="22"/>
      <c r="I476" s="22"/>
      <c r="J476" s="22"/>
      <c r="K476" s="36"/>
      <c r="L476" s="22"/>
      <c r="M476" s="22"/>
      <c r="N476" s="22"/>
      <c r="O476" s="22"/>
      <c r="P476" s="22"/>
      <c r="Q476" s="22"/>
      <c r="R476" s="22"/>
      <c r="S476" s="22"/>
      <c r="T476" s="22"/>
      <c r="U476" s="22"/>
      <c r="V476" s="34"/>
    </row>
    <row r="477" spans="1:22" ht="15.75" customHeight="1" x14ac:dyDescent="0.2">
      <c r="A477" s="22"/>
      <c r="B477" s="22"/>
      <c r="C477" s="22"/>
      <c r="D477" s="22"/>
      <c r="E477" s="36"/>
      <c r="F477" s="22"/>
      <c r="G477" s="22"/>
      <c r="H477" s="22"/>
      <c r="I477" s="22"/>
      <c r="J477" s="22"/>
      <c r="K477" s="36"/>
      <c r="L477" s="22"/>
      <c r="M477" s="22"/>
      <c r="N477" s="22"/>
      <c r="O477" s="22"/>
      <c r="P477" s="22"/>
      <c r="Q477" s="22"/>
      <c r="R477" s="22"/>
      <c r="S477" s="22"/>
      <c r="T477" s="22"/>
      <c r="U477" s="22"/>
      <c r="V477" s="34"/>
    </row>
    <row r="478" spans="1:22" ht="15.75" customHeight="1" x14ac:dyDescent="0.2">
      <c r="A478" s="22"/>
      <c r="B478" s="22"/>
      <c r="C478" s="22"/>
      <c r="D478" s="22"/>
      <c r="E478" s="36"/>
      <c r="F478" s="22"/>
      <c r="G478" s="22"/>
      <c r="H478" s="22"/>
      <c r="I478" s="22"/>
      <c r="J478" s="22"/>
      <c r="K478" s="36"/>
      <c r="L478" s="22"/>
      <c r="M478" s="22"/>
      <c r="N478" s="22"/>
      <c r="O478" s="22"/>
      <c r="P478" s="22"/>
      <c r="Q478" s="22"/>
      <c r="R478" s="22"/>
      <c r="S478" s="22"/>
      <c r="T478" s="22"/>
      <c r="U478" s="22"/>
      <c r="V478" s="34"/>
    </row>
    <row r="479" spans="1:22" ht="15.75" customHeight="1" x14ac:dyDescent="0.2">
      <c r="A479" s="22"/>
      <c r="B479" s="22"/>
      <c r="C479" s="22"/>
      <c r="D479" s="22"/>
      <c r="E479" s="36"/>
      <c r="F479" s="22"/>
      <c r="G479" s="22"/>
      <c r="H479" s="22"/>
      <c r="I479" s="22"/>
      <c r="J479" s="22"/>
      <c r="K479" s="36"/>
      <c r="L479" s="22"/>
      <c r="M479" s="22"/>
      <c r="N479" s="22"/>
      <c r="O479" s="22"/>
      <c r="P479" s="22"/>
      <c r="Q479" s="22"/>
      <c r="R479" s="22"/>
      <c r="S479" s="22"/>
      <c r="T479" s="22"/>
      <c r="U479" s="22"/>
      <c r="V479" s="34"/>
    </row>
    <row r="480" spans="1:22" ht="15.75" customHeight="1" x14ac:dyDescent="0.2">
      <c r="A480" s="22"/>
      <c r="B480" s="22"/>
      <c r="C480" s="22"/>
      <c r="D480" s="22"/>
      <c r="E480" s="36"/>
      <c r="F480" s="22"/>
      <c r="G480" s="22"/>
      <c r="H480" s="22"/>
      <c r="I480" s="22"/>
      <c r="J480" s="22"/>
      <c r="K480" s="36"/>
      <c r="L480" s="22"/>
      <c r="M480" s="22"/>
      <c r="N480" s="22"/>
      <c r="O480" s="22"/>
      <c r="P480" s="22"/>
      <c r="Q480" s="22"/>
      <c r="R480" s="22"/>
      <c r="S480" s="22"/>
      <c r="T480" s="22"/>
      <c r="U480" s="22"/>
      <c r="V480" s="34"/>
    </row>
    <row r="481" spans="1:22" ht="15.75" customHeight="1" x14ac:dyDescent="0.2">
      <c r="A481" s="22"/>
      <c r="B481" s="22"/>
      <c r="C481" s="22"/>
      <c r="D481" s="22"/>
      <c r="E481" s="36"/>
      <c r="F481" s="22"/>
      <c r="G481" s="22"/>
      <c r="H481" s="22"/>
      <c r="I481" s="22"/>
      <c r="J481" s="22"/>
      <c r="K481" s="36"/>
      <c r="L481" s="22"/>
      <c r="M481" s="22"/>
      <c r="N481" s="22"/>
      <c r="O481" s="22"/>
      <c r="P481" s="22"/>
      <c r="Q481" s="22"/>
      <c r="R481" s="22"/>
      <c r="S481" s="22"/>
      <c r="T481" s="22"/>
      <c r="U481" s="22"/>
      <c r="V481" s="34"/>
    </row>
    <row r="482" spans="1:22" ht="15.75" customHeight="1" x14ac:dyDescent="0.2">
      <c r="A482" s="22"/>
      <c r="B482" s="22"/>
      <c r="C482" s="22"/>
      <c r="D482" s="22"/>
      <c r="E482" s="36"/>
      <c r="F482" s="22"/>
      <c r="G482" s="22"/>
      <c r="H482" s="22"/>
      <c r="I482" s="22"/>
      <c r="J482" s="22"/>
      <c r="K482" s="36"/>
      <c r="L482" s="22"/>
      <c r="M482" s="22"/>
      <c r="N482" s="22"/>
      <c r="O482" s="22"/>
      <c r="P482" s="22"/>
      <c r="Q482" s="22"/>
      <c r="R482" s="22"/>
      <c r="S482" s="22"/>
      <c r="T482" s="22"/>
      <c r="U482" s="22"/>
      <c r="V482" s="34"/>
    </row>
    <row r="483" spans="1:22" ht="15.75" customHeight="1" x14ac:dyDescent="0.2">
      <c r="A483" s="22"/>
      <c r="B483" s="22"/>
      <c r="C483" s="22"/>
      <c r="D483" s="22"/>
      <c r="E483" s="36"/>
      <c r="F483" s="22"/>
      <c r="G483" s="22"/>
      <c r="H483" s="22"/>
      <c r="I483" s="22"/>
      <c r="J483" s="22"/>
      <c r="K483" s="36"/>
      <c r="L483" s="22"/>
      <c r="M483" s="22"/>
      <c r="N483" s="22"/>
      <c r="O483" s="22"/>
      <c r="P483" s="22"/>
      <c r="Q483" s="22"/>
      <c r="R483" s="22"/>
      <c r="S483" s="22"/>
      <c r="T483" s="22"/>
      <c r="U483" s="22"/>
      <c r="V483" s="34"/>
    </row>
    <row r="484" spans="1:22" ht="15.75" customHeight="1" x14ac:dyDescent="0.2">
      <c r="A484" s="22"/>
      <c r="B484" s="22"/>
      <c r="C484" s="22"/>
      <c r="D484" s="22"/>
      <c r="E484" s="36"/>
      <c r="F484" s="22"/>
      <c r="G484" s="22"/>
      <c r="H484" s="22"/>
      <c r="I484" s="22"/>
      <c r="J484" s="22"/>
      <c r="K484" s="36"/>
      <c r="L484" s="22"/>
      <c r="M484" s="22"/>
      <c r="N484" s="22"/>
      <c r="O484" s="22"/>
      <c r="P484" s="22"/>
      <c r="Q484" s="22"/>
      <c r="R484" s="22"/>
      <c r="S484" s="22"/>
      <c r="T484" s="22"/>
      <c r="U484" s="22"/>
      <c r="V484" s="34"/>
    </row>
    <row r="485" spans="1:22" ht="15.75" customHeight="1" x14ac:dyDescent="0.2">
      <c r="A485" s="22"/>
      <c r="B485" s="22"/>
      <c r="C485" s="22"/>
      <c r="D485" s="22"/>
      <c r="E485" s="36"/>
      <c r="F485" s="22"/>
      <c r="G485" s="22"/>
      <c r="H485" s="22"/>
      <c r="I485" s="22"/>
      <c r="J485" s="22"/>
      <c r="K485" s="36"/>
      <c r="L485" s="22"/>
      <c r="M485" s="22"/>
      <c r="N485" s="22"/>
      <c r="O485" s="22"/>
      <c r="P485" s="22"/>
      <c r="Q485" s="22"/>
      <c r="R485" s="22"/>
      <c r="S485" s="22"/>
      <c r="T485" s="22"/>
      <c r="U485" s="22"/>
      <c r="V485" s="34"/>
    </row>
    <row r="486" spans="1:22" ht="15.75" customHeight="1" x14ac:dyDescent="0.2">
      <c r="A486" s="22"/>
      <c r="B486" s="22"/>
      <c r="C486" s="22"/>
      <c r="D486" s="22"/>
      <c r="E486" s="36"/>
      <c r="F486" s="22"/>
      <c r="G486" s="22"/>
      <c r="H486" s="22"/>
      <c r="I486" s="22"/>
      <c r="J486" s="22"/>
      <c r="K486" s="36"/>
      <c r="L486" s="22"/>
      <c r="M486" s="22"/>
      <c r="N486" s="22"/>
      <c r="O486" s="22"/>
      <c r="P486" s="22"/>
      <c r="Q486" s="22"/>
      <c r="R486" s="22"/>
      <c r="S486" s="22"/>
      <c r="T486" s="22"/>
      <c r="U486" s="22"/>
      <c r="V486" s="34"/>
    </row>
    <row r="487" spans="1:22" ht="15.75" customHeight="1" x14ac:dyDescent="0.2">
      <c r="A487" s="22"/>
      <c r="B487" s="22"/>
      <c r="C487" s="22"/>
      <c r="D487" s="22"/>
      <c r="E487" s="36"/>
      <c r="F487" s="22"/>
      <c r="G487" s="22"/>
      <c r="H487" s="22"/>
      <c r="I487" s="22"/>
      <c r="J487" s="22"/>
      <c r="K487" s="36"/>
      <c r="L487" s="22"/>
      <c r="M487" s="22"/>
      <c r="N487" s="22"/>
      <c r="O487" s="22"/>
      <c r="P487" s="22"/>
      <c r="Q487" s="22"/>
      <c r="R487" s="22"/>
      <c r="S487" s="22"/>
      <c r="T487" s="22"/>
      <c r="U487" s="22"/>
      <c r="V487" s="34"/>
    </row>
    <row r="488" spans="1:22" ht="15.75" customHeight="1" x14ac:dyDescent="0.2">
      <c r="A488" s="22"/>
      <c r="B488" s="22"/>
      <c r="C488" s="22"/>
      <c r="D488" s="22"/>
      <c r="E488" s="36"/>
      <c r="F488" s="22"/>
      <c r="G488" s="22"/>
      <c r="H488" s="22"/>
      <c r="I488" s="22"/>
      <c r="J488" s="22"/>
      <c r="K488" s="36"/>
      <c r="L488" s="22"/>
      <c r="M488" s="22"/>
      <c r="N488" s="22"/>
      <c r="O488" s="22"/>
      <c r="P488" s="22"/>
      <c r="Q488" s="22"/>
      <c r="R488" s="22"/>
      <c r="S488" s="22"/>
      <c r="T488" s="22"/>
      <c r="U488" s="22"/>
      <c r="V488" s="34"/>
    </row>
    <row r="489" spans="1:22" ht="15.75" customHeight="1" x14ac:dyDescent="0.2">
      <c r="A489" s="22"/>
      <c r="B489" s="22"/>
      <c r="C489" s="22"/>
      <c r="D489" s="22"/>
      <c r="E489" s="36"/>
      <c r="F489" s="22"/>
      <c r="G489" s="22"/>
      <c r="H489" s="22"/>
      <c r="I489" s="22"/>
      <c r="J489" s="22"/>
      <c r="K489" s="36"/>
      <c r="L489" s="22"/>
      <c r="M489" s="22"/>
      <c r="N489" s="22"/>
      <c r="O489" s="22"/>
      <c r="P489" s="22"/>
      <c r="Q489" s="22"/>
      <c r="R489" s="22"/>
      <c r="S489" s="22"/>
      <c r="T489" s="22"/>
      <c r="U489" s="22"/>
      <c r="V489" s="34"/>
    </row>
    <row r="490" spans="1:22" ht="15.75" customHeight="1" x14ac:dyDescent="0.2">
      <c r="A490" s="22"/>
      <c r="B490" s="22"/>
      <c r="C490" s="22"/>
      <c r="D490" s="22"/>
      <c r="E490" s="36"/>
      <c r="F490" s="22"/>
      <c r="G490" s="22"/>
      <c r="H490" s="22"/>
      <c r="I490" s="22"/>
      <c r="J490" s="22"/>
      <c r="K490" s="36"/>
      <c r="L490" s="22"/>
      <c r="M490" s="22"/>
      <c r="N490" s="22"/>
      <c r="O490" s="22"/>
      <c r="P490" s="22"/>
      <c r="Q490" s="22"/>
      <c r="R490" s="22"/>
      <c r="S490" s="22"/>
      <c r="T490" s="22"/>
      <c r="U490" s="22"/>
      <c r="V490" s="34"/>
    </row>
    <row r="491" spans="1:22" ht="15.75" customHeight="1" x14ac:dyDescent="0.2">
      <c r="A491" s="22"/>
      <c r="B491" s="22"/>
      <c r="C491" s="22"/>
      <c r="D491" s="22"/>
      <c r="E491" s="36"/>
      <c r="F491" s="22"/>
      <c r="G491" s="22"/>
      <c r="H491" s="22"/>
      <c r="I491" s="22"/>
      <c r="J491" s="22"/>
      <c r="K491" s="36"/>
      <c r="L491" s="22"/>
      <c r="M491" s="22"/>
      <c r="N491" s="22"/>
      <c r="O491" s="22"/>
      <c r="P491" s="22"/>
      <c r="Q491" s="22"/>
      <c r="R491" s="22"/>
      <c r="S491" s="22"/>
      <c r="T491" s="22"/>
      <c r="U491" s="22"/>
      <c r="V491" s="34"/>
    </row>
    <row r="492" spans="1:22" ht="15.75" customHeight="1" x14ac:dyDescent="0.2">
      <c r="A492" s="22"/>
      <c r="B492" s="22"/>
      <c r="C492" s="22"/>
      <c r="D492" s="22"/>
      <c r="E492" s="36"/>
      <c r="F492" s="22"/>
      <c r="G492" s="22"/>
      <c r="H492" s="22"/>
      <c r="I492" s="22"/>
      <c r="J492" s="22"/>
      <c r="K492" s="36"/>
      <c r="L492" s="22"/>
      <c r="M492" s="22"/>
      <c r="N492" s="22"/>
      <c r="O492" s="22"/>
      <c r="P492" s="22"/>
      <c r="Q492" s="22"/>
      <c r="R492" s="22"/>
      <c r="S492" s="22"/>
      <c r="T492" s="22"/>
      <c r="U492" s="22"/>
      <c r="V492" s="34"/>
    </row>
    <row r="493" spans="1:22" ht="15.75" customHeight="1" x14ac:dyDescent="0.2">
      <c r="A493" s="22"/>
      <c r="B493" s="22"/>
      <c r="C493" s="22"/>
      <c r="D493" s="22"/>
      <c r="E493" s="36"/>
      <c r="F493" s="22"/>
      <c r="G493" s="22"/>
      <c r="H493" s="22"/>
      <c r="I493" s="22"/>
      <c r="J493" s="22"/>
      <c r="K493" s="36"/>
      <c r="L493" s="22"/>
      <c r="M493" s="22"/>
      <c r="N493" s="22"/>
      <c r="O493" s="22"/>
      <c r="P493" s="22"/>
      <c r="Q493" s="22"/>
      <c r="R493" s="22"/>
      <c r="S493" s="22"/>
      <c r="T493" s="22"/>
      <c r="U493" s="22"/>
      <c r="V493" s="34"/>
    </row>
    <row r="494" spans="1:22" ht="15.75" customHeight="1" x14ac:dyDescent="0.2">
      <c r="A494" s="22"/>
      <c r="B494" s="22"/>
      <c r="C494" s="22"/>
      <c r="D494" s="22"/>
      <c r="E494" s="36"/>
      <c r="F494" s="22"/>
      <c r="G494" s="22"/>
      <c r="H494" s="22"/>
      <c r="I494" s="22"/>
      <c r="J494" s="22"/>
      <c r="K494" s="36"/>
      <c r="L494" s="22"/>
      <c r="M494" s="22"/>
      <c r="N494" s="22"/>
      <c r="O494" s="22"/>
      <c r="P494" s="22"/>
      <c r="Q494" s="22"/>
      <c r="R494" s="22"/>
      <c r="S494" s="22"/>
      <c r="T494" s="22"/>
      <c r="U494" s="22"/>
      <c r="V494" s="34"/>
    </row>
    <row r="495" spans="1:22" ht="15.75" customHeight="1" x14ac:dyDescent="0.2">
      <c r="A495" s="22"/>
      <c r="B495" s="22"/>
      <c r="C495" s="22"/>
      <c r="D495" s="22"/>
      <c r="E495" s="36"/>
      <c r="F495" s="22"/>
      <c r="G495" s="22"/>
      <c r="H495" s="22"/>
      <c r="I495" s="22"/>
      <c r="J495" s="22"/>
      <c r="K495" s="36"/>
      <c r="L495" s="22"/>
      <c r="M495" s="22"/>
      <c r="N495" s="22"/>
      <c r="O495" s="22"/>
      <c r="P495" s="22"/>
      <c r="Q495" s="22"/>
      <c r="R495" s="22"/>
      <c r="S495" s="22"/>
      <c r="T495" s="22"/>
      <c r="U495" s="22"/>
      <c r="V495" s="34"/>
    </row>
    <row r="496" spans="1:22" ht="15.75" customHeight="1" x14ac:dyDescent="0.2">
      <c r="A496" s="22"/>
      <c r="B496" s="22"/>
      <c r="C496" s="22"/>
      <c r="D496" s="22"/>
      <c r="E496" s="36"/>
      <c r="F496" s="22"/>
      <c r="G496" s="22"/>
      <c r="H496" s="22"/>
      <c r="I496" s="22"/>
      <c r="J496" s="22"/>
      <c r="K496" s="36"/>
      <c r="L496" s="22"/>
      <c r="M496" s="22"/>
      <c r="N496" s="22"/>
      <c r="O496" s="22"/>
      <c r="P496" s="22"/>
      <c r="Q496" s="22"/>
      <c r="R496" s="22"/>
      <c r="S496" s="22"/>
      <c r="T496" s="22"/>
      <c r="U496" s="22"/>
      <c r="V496" s="34"/>
    </row>
    <row r="497" spans="1:22" ht="15.75" customHeight="1" x14ac:dyDescent="0.2">
      <c r="A497" s="22"/>
      <c r="B497" s="22"/>
      <c r="C497" s="22"/>
      <c r="D497" s="22"/>
      <c r="E497" s="36"/>
      <c r="F497" s="22"/>
      <c r="G497" s="22"/>
      <c r="H497" s="22"/>
      <c r="I497" s="22"/>
      <c r="J497" s="22"/>
      <c r="K497" s="36"/>
      <c r="L497" s="22"/>
      <c r="M497" s="22"/>
      <c r="N497" s="22"/>
      <c r="O497" s="22"/>
      <c r="P497" s="22"/>
      <c r="Q497" s="22"/>
      <c r="R497" s="22"/>
      <c r="S497" s="22"/>
      <c r="T497" s="22"/>
      <c r="U497" s="22"/>
      <c r="V497" s="34"/>
    </row>
    <row r="498" spans="1:22" ht="15.75" customHeight="1" x14ac:dyDescent="0.2">
      <c r="A498" s="22"/>
      <c r="B498" s="22"/>
      <c r="C498" s="22"/>
      <c r="D498" s="22"/>
      <c r="E498" s="36"/>
      <c r="F498" s="22"/>
      <c r="G498" s="22"/>
      <c r="H498" s="22"/>
      <c r="I498" s="22"/>
      <c r="J498" s="22"/>
      <c r="K498" s="36"/>
      <c r="L498" s="22"/>
      <c r="M498" s="22"/>
      <c r="N498" s="22"/>
      <c r="O498" s="22"/>
      <c r="P498" s="22"/>
      <c r="Q498" s="22"/>
      <c r="R498" s="22"/>
      <c r="S498" s="22"/>
      <c r="T498" s="22"/>
      <c r="U498" s="22"/>
      <c r="V498" s="34"/>
    </row>
    <row r="499" spans="1:22" ht="15.75" customHeight="1" x14ac:dyDescent="0.2">
      <c r="A499" s="22"/>
      <c r="B499" s="22"/>
      <c r="C499" s="22"/>
      <c r="D499" s="22"/>
      <c r="E499" s="36"/>
      <c r="F499" s="22"/>
      <c r="G499" s="22"/>
      <c r="H499" s="22"/>
      <c r="I499" s="22"/>
      <c r="J499" s="22"/>
      <c r="K499" s="36"/>
      <c r="L499" s="22"/>
      <c r="M499" s="22"/>
      <c r="N499" s="22"/>
      <c r="O499" s="22"/>
      <c r="P499" s="22"/>
      <c r="Q499" s="22"/>
      <c r="R499" s="22"/>
      <c r="S499" s="22"/>
      <c r="T499" s="22"/>
      <c r="U499" s="22"/>
      <c r="V499" s="34"/>
    </row>
    <row r="500" spans="1:22" ht="15.75" customHeight="1" x14ac:dyDescent="0.2">
      <c r="A500" s="22"/>
      <c r="B500" s="22"/>
      <c r="C500" s="22"/>
      <c r="D500" s="22"/>
      <c r="E500" s="36"/>
      <c r="F500" s="22"/>
      <c r="G500" s="22"/>
      <c r="H500" s="22"/>
      <c r="I500" s="22"/>
      <c r="J500" s="22"/>
      <c r="K500" s="36"/>
      <c r="L500" s="22"/>
      <c r="M500" s="22"/>
      <c r="N500" s="22"/>
      <c r="O500" s="22"/>
      <c r="P500" s="22"/>
      <c r="Q500" s="22"/>
      <c r="R500" s="22"/>
      <c r="S500" s="22"/>
      <c r="T500" s="22"/>
      <c r="U500" s="22"/>
      <c r="V500" s="34"/>
    </row>
    <row r="501" spans="1:22" ht="15.75" customHeight="1" x14ac:dyDescent="0.2">
      <c r="A501" s="22"/>
      <c r="B501" s="22"/>
      <c r="C501" s="22"/>
      <c r="D501" s="22"/>
      <c r="E501" s="36"/>
      <c r="F501" s="22"/>
      <c r="G501" s="22"/>
      <c r="H501" s="22"/>
      <c r="I501" s="22"/>
      <c r="J501" s="22"/>
      <c r="K501" s="36"/>
      <c r="L501" s="22"/>
      <c r="M501" s="22"/>
      <c r="N501" s="22"/>
      <c r="O501" s="22"/>
      <c r="P501" s="22"/>
      <c r="Q501" s="22"/>
      <c r="R501" s="22"/>
      <c r="S501" s="22"/>
      <c r="T501" s="22"/>
      <c r="U501" s="22"/>
      <c r="V501" s="34"/>
    </row>
    <row r="502" spans="1:22" ht="15.75" customHeight="1" x14ac:dyDescent="0.2">
      <c r="A502" s="22"/>
      <c r="B502" s="22"/>
      <c r="C502" s="22"/>
      <c r="D502" s="22"/>
      <c r="E502" s="36"/>
      <c r="F502" s="22"/>
      <c r="G502" s="22"/>
      <c r="H502" s="22"/>
      <c r="I502" s="22"/>
      <c r="J502" s="22"/>
      <c r="K502" s="36"/>
      <c r="L502" s="22"/>
      <c r="M502" s="22"/>
      <c r="N502" s="22"/>
      <c r="O502" s="22"/>
      <c r="P502" s="22"/>
      <c r="Q502" s="22"/>
      <c r="R502" s="22"/>
      <c r="S502" s="22"/>
      <c r="T502" s="22"/>
      <c r="U502" s="22"/>
      <c r="V502" s="34"/>
    </row>
  </sheetData>
  <mergeCells count="2">
    <mergeCell ref="Q91:Q92"/>
    <mergeCell ref="R91:R92"/>
  </mergeCells>
  <pageMargins left="0.7" right="0.7" top="0.75" bottom="0.75" header="0" footer="0"/>
  <pageSetup paperSize="9" orientation="portrait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V502"/>
  <sheetViews>
    <sheetView topLeftCell="D1" workbookViewId="0">
      <pane ySplit="2" topLeftCell="A84" activePane="bottomLeft" state="frozen"/>
      <selection activeCell="A3" sqref="A3"/>
      <selection pane="bottomLeft" activeCell="M40" sqref="M40:U64"/>
    </sheetView>
  </sheetViews>
  <sheetFormatPr baseColWidth="10" defaultColWidth="0" defaultRowHeight="15" customHeight="1" zeroHeight="1" x14ac:dyDescent="0.2"/>
  <cols>
    <col min="1" max="1" width="12.7109375" style="15" customWidth="1"/>
    <col min="2" max="2" width="11" style="15" customWidth="1"/>
    <col min="3" max="4" width="10.5703125" style="15" customWidth="1"/>
    <col min="5" max="5" width="10.5703125" style="16" customWidth="1"/>
    <col min="6" max="6" width="12.85546875" style="15" customWidth="1"/>
    <col min="7" max="10" width="10.5703125" style="15" customWidth="1"/>
    <col min="11" max="11" width="11" style="15" customWidth="1"/>
    <col min="12" max="22" width="10.5703125" style="15" customWidth="1"/>
    <col min="23" max="16384" width="11.28515625" style="15" hidden="1"/>
  </cols>
  <sheetData>
    <row r="1" spans="1:22" ht="15.75" customHeight="1" x14ac:dyDescent="0.2">
      <c r="A1" s="38"/>
      <c r="B1" s="38"/>
      <c r="C1" s="38"/>
      <c r="D1" s="38"/>
      <c r="E1" s="30" t="s">
        <v>94</v>
      </c>
      <c r="F1" s="30" t="s">
        <v>82</v>
      </c>
      <c r="G1" s="30" t="s">
        <v>83</v>
      </c>
      <c r="H1" s="30" t="s">
        <v>84</v>
      </c>
      <c r="I1" s="30" t="s">
        <v>85</v>
      </c>
      <c r="J1" s="30" t="s">
        <v>86</v>
      </c>
      <c r="K1" s="36"/>
      <c r="L1" s="22"/>
      <c r="M1" s="22"/>
      <c r="N1" s="22"/>
      <c r="O1" s="22"/>
      <c r="P1" s="22"/>
      <c r="Q1" s="22"/>
      <c r="R1" s="22"/>
      <c r="S1" s="22"/>
      <c r="T1" s="22"/>
      <c r="U1" s="22"/>
      <c r="V1" s="34"/>
    </row>
    <row r="2" spans="1:22" ht="20" x14ac:dyDescent="0.35">
      <c r="A2" s="19" t="s">
        <v>95</v>
      </c>
      <c r="B2" s="19" t="s">
        <v>78</v>
      </c>
      <c r="C2" s="19" t="s">
        <v>79</v>
      </c>
      <c r="D2" s="19" t="s">
        <v>80</v>
      </c>
      <c r="E2" s="19" t="s">
        <v>93</v>
      </c>
      <c r="F2" s="19" t="s">
        <v>81</v>
      </c>
      <c r="G2" s="19" t="s">
        <v>7</v>
      </c>
      <c r="H2" s="19" t="s">
        <v>75</v>
      </c>
      <c r="I2" s="19" t="s">
        <v>76</v>
      </c>
      <c r="J2" s="19" t="s">
        <v>77</v>
      </c>
      <c r="K2" s="36"/>
      <c r="L2" s="22"/>
      <c r="M2" s="22"/>
      <c r="N2" s="22"/>
      <c r="O2" s="22"/>
      <c r="P2" s="22"/>
      <c r="Q2" s="22"/>
      <c r="R2" s="22"/>
      <c r="S2" s="22"/>
      <c r="T2" s="22"/>
      <c r="U2" s="22"/>
      <c r="V2" s="34"/>
    </row>
    <row r="3" spans="1:22" ht="15.75" customHeight="1" x14ac:dyDescent="0.2">
      <c r="A3" s="20">
        <v>43872</v>
      </c>
      <c r="B3" s="22">
        <v>-2.6067228921395097E-2</v>
      </c>
      <c r="C3" s="22">
        <v>-1.6395357654839072E-5</v>
      </c>
      <c r="D3" s="31">
        <v>6.1809157148484672E-5</v>
      </c>
      <c r="E3" s="32">
        <f>B3-D3</f>
        <v>-2.6129038078543582E-2</v>
      </c>
      <c r="F3" s="22">
        <f t="shared" ref="F3:F228" si="0">C3-D3</f>
        <v>-7.8204514803323748E-5</v>
      </c>
      <c r="G3" s="22">
        <v>7.9678259826513036E-3</v>
      </c>
      <c r="H3" s="22">
        <v>4.6120201301089086E-3</v>
      </c>
      <c r="I3" s="22">
        <v>-3.1720145082308779E-3</v>
      </c>
      <c r="J3" s="22">
        <v>1.304609634281194E-3</v>
      </c>
      <c r="K3" s="36"/>
      <c r="L3" s="22"/>
      <c r="M3" s="22"/>
      <c r="N3" s="22"/>
      <c r="O3" s="22"/>
      <c r="P3" s="22"/>
      <c r="Q3" s="22"/>
      <c r="R3" s="22"/>
      <c r="S3" s="22"/>
      <c r="T3" s="22"/>
      <c r="U3" s="22"/>
      <c r="V3" s="34"/>
    </row>
    <row r="4" spans="1:22" ht="15.75" customHeight="1" x14ac:dyDescent="0.2">
      <c r="A4" s="20">
        <v>43873</v>
      </c>
      <c r="B4" s="22">
        <v>-7.8686687212145816E-3</v>
      </c>
      <c r="C4" s="22">
        <v>9.3521155630999567E-3</v>
      </c>
      <c r="D4" s="31">
        <v>6.1809157148484672E-5</v>
      </c>
      <c r="E4" s="32">
        <f t="shared" ref="E4:E67" si="1">B4-D4</f>
        <v>-7.9304778783630663E-3</v>
      </c>
      <c r="F4" s="22">
        <f t="shared" si="0"/>
        <v>9.290306405951472E-3</v>
      </c>
      <c r="G4" s="22">
        <v>5.8931433295493279E-3</v>
      </c>
      <c r="H4" s="22">
        <v>-2.3992054433887543E-5</v>
      </c>
      <c r="I4" s="22">
        <v>-2.7349567024791731E-3</v>
      </c>
      <c r="J4" s="22">
        <v>-9.5847168225416928E-3</v>
      </c>
      <c r="K4" s="36"/>
      <c r="L4" s="22"/>
      <c r="M4" s="22"/>
      <c r="N4" s="22"/>
      <c r="O4" s="22"/>
      <c r="P4" s="22"/>
      <c r="Q4" s="22"/>
      <c r="R4" s="22"/>
      <c r="S4" s="22"/>
      <c r="T4" s="22"/>
      <c r="U4" s="22"/>
      <c r="V4" s="34"/>
    </row>
    <row r="5" spans="1:22" ht="15.75" customHeight="1" x14ac:dyDescent="0.2">
      <c r="A5" s="20">
        <v>43874</v>
      </c>
      <c r="B5" s="22">
        <v>7.1868892504559582E-3</v>
      </c>
      <c r="C5" s="22">
        <v>-4.3445795007539456E-3</v>
      </c>
      <c r="D5" s="31">
        <v>6.1809157148484672E-5</v>
      </c>
      <c r="E5" s="32">
        <f t="shared" si="1"/>
        <v>7.1250800933074735E-3</v>
      </c>
      <c r="F5" s="22">
        <f t="shared" si="0"/>
        <v>-4.4063886579024302E-3</v>
      </c>
      <c r="G5" s="22">
        <v>-8.4402898684492328E-3</v>
      </c>
      <c r="H5" s="22">
        <v>3.6464712181818026E-3</v>
      </c>
      <c r="I5" s="22">
        <v>-5.0959130717220334E-3</v>
      </c>
      <c r="J5" s="22">
        <v>-6.1891814183264639E-3</v>
      </c>
      <c r="K5" s="36"/>
      <c r="L5" s="22"/>
      <c r="M5" s="22"/>
      <c r="N5" s="22"/>
      <c r="O5" s="22"/>
      <c r="P5" s="22"/>
      <c r="Q5" s="22"/>
      <c r="R5" s="22"/>
      <c r="S5" s="22"/>
      <c r="T5" s="22"/>
      <c r="U5" s="22"/>
      <c r="V5" s="34"/>
    </row>
    <row r="6" spans="1:22" ht="15.75" customHeight="1" x14ac:dyDescent="0.2">
      <c r="A6" s="20">
        <v>43875</v>
      </c>
      <c r="B6" s="22">
        <v>-2.3898952993397162E-3</v>
      </c>
      <c r="C6" s="22">
        <v>-8.5785125265650246E-4</v>
      </c>
      <c r="D6" s="31">
        <v>6.1809157148484672E-5</v>
      </c>
      <c r="E6" s="32">
        <f t="shared" si="1"/>
        <v>-2.4517044564882008E-3</v>
      </c>
      <c r="F6" s="22">
        <f t="shared" si="0"/>
        <v>-9.1966040980498713E-4</v>
      </c>
      <c r="G6" s="22">
        <v>-9.9638833383276218E-4</v>
      </c>
      <c r="H6" s="22">
        <v>-9.9910972865701799E-3</v>
      </c>
      <c r="I6" s="22">
        <v>3.016337044860496E-3</v>
      </c>
      <c r="J6" s="22">
        <v>3.2800856401071789E-3</v>
      </c>
      <c r="K6" s="36"/>
      <c r="L6" s="22"/>
      <c r="M6" s="22"/>
      <c r="N6" s="22"/>
      <c r="O6" s="22"/>
      <c r="P6" s="22"/>
      <c r="Q6" s="22"/>
      <c r="R6" s="22"/>
      <c r="S6" s="22"/>
      <c r="T6" s="22"/>
      <c r="U6" s="22"/>
      <c r="V6" s="34"/>
    </row>
    <row r="7" spans="1:22" ht="15.75" customHeight="1" x14ac:dyDescent="0.2">
      <c r="A7" s="20">
        <v>43879</v>
      </c>
      <c r="B7" s="22">
        <v>-1.0307598562446342E-2</v>
      </c>
      <c r="C7" s="22">
        <v>-5.6588667487943523E-3</v>
      </c>
      <c r="D7" s="31">
        <v>6.1809157148484672E-5</v>
      </c>
      <c r="E7" s="32">
        <f t="shared" si="1"/>
        <v>-1.0369407719594827E-2</v>
      </c>
      <c r="F7" s="22">
        <f t="shared" si="0"/>
        <v>-5.720675905942837E-3</v>
      </c>
      <c r="G7" s="22">
        <v>-6.2055961953602157E-3</v>
      </c>
      <c r="H7" s="22">
        <v>-5.0108322815432555E-3</v>
      </c>
      <c r="I7" s="22">
        <v>-2.8757916392579581E-3</v>
      </c>
      <c r="J7" s="22">
        <v>-6.0093450402125791E-3</v>
      </c>
      <c r="K7" s="36"/>
      <c r="L7" s="22"/>
      <c r="M7" s="22"/>
      <c r="N7" s="22"/>
      <c r="O7" s="22"/>
      <c r="P7" s="22"/>
      <c r="Q7" s="22"/>
      <c r="R7" s="22"/>
      <c r="S7" s="22"/>
      <c r="T7" s="22"/>
      <c r="U7" s="22"/>
      <c r="V7" s="34"/>
    </row>
    <row r="8" spans="1:22" ht="15.75" customHeight="1" x14ac:dyDescent="0.2">
      <c r="A8" s="20">
        <v>43880</v>
      </c>
      <c r="B8" s="22">
        <v>5.338857079778752E-3</v>
      </c>
      <c r="C8" s="22">
        <v>3.9549237265349641E-3</v>
      </c>
      <c r="D8" s="31">
        <v>6.1809157148484672E-5</v>
      </c>
      <c r="E8" s="32">
        <f t="shared" si="1"/>
        <v>5.2770479226302673E-3</v>
      </c>
      <c r="F8" s="22">
        <f t="shared" si="0"/>
        <v>3.8931145693864794E-3</v>
      </c>
      <c r="G8" s="22">
        <v>-2.3926620767316521E-3</v>
      </c>
      <c r="H8" s="22">
        <v>2.4743314768447379E-3</v>
      </c>
      <c r="I8" s="22">
        <v>-4.8057313703994773E-4</v>
      </c>
      <c r="J8" s="22">
        <v>-2.7092827311885068E-3</v>
      </c>
      <c r="K8" s="36"/>
      <c r="L8" s="22"/>
      <c r="M8" s="22"/>
      <c r="N8" s="22"/>
      <c r="O8" s="22"/>
      <c r="P8" s="22"/>
      <c r="Q8" s="22"/>
      <c r="R8" s="22"/>
      <c r="S8" s="22"/>
      <c r="T8" s="22"/>
      <c r="U8" s="22"/>
      <c r="V8" s="34"/>
    </row>
    <row r="9" spans="1:22" ht="15.75" customHeight="1" x14ac:dyDescent="0.2">
      <c r="A9" s="20">
        <v>43881</v>
      </c>
      <c r="B9" s="22">
        <v>-2.2354063130359675E-3</v>
      </c>
      <c r="C9" s="22">
        <v>-4.3727012077675476E-3</v>
      </c>
      <c r="D9" s="31">
        <v>6.1809157148484672E-5</v>
      </c>
      <c r="E9" s="32">
        <f t="shared" si="1"/>
        <v>-2.2972154701844522E-3</v>
      </c>
      <c r="F9" s="22">
        <f t="shared" si="0"/>
        <v>-4.4345103649160323E-3</v>
      </c>
      <c r="G9" s="22">
        <v>4.2511350089864978E-3</v>
      </c>
      <c r="H9" s="22">
        <v>-1.0648546609960015E-3</v>
      </c>
      <c r="I9" s="22">
        <v>3.0490779417943602E-3</v>
      </c>
      <c r="J9" s="22">
        <v>3.8457600206396924E-3</v>
      </c>
      <c r="K9" s="36"/>
      <c r="L9" s="22"/>
      <c r="M9" s="22"/>
      <c r="N9" s="22"/>
      <c r="O9" s="22"/>
      <c r="P9" s="22"/>
      <c r="Q9" s="22"/>
      <c r="R9" s="22"/>
      <c r="S9" s="22"/>
      <c r="T9" s="22"/>
      <c r="U9" s="22"/>
      <c r="V9" s="34"/>
    </row>
    <row r="10" spans="1:22" ht="15.75" customHeight="1" x14ac:dyDescent="0.2">
      <c r="A10" s="20">
        <v>43882</v>
      </c>
      <c r="B10" s="22">
        <v>1.8918227329508968E-3</v>
      </c>
      <c r="C10" s="22">
        <v>-7.8186502668187146E-3</v>
      </c>
      <c r="D10" s="31">
        <v>6.1809157148484672E-5</v>
      </c>
      <c r="E10" s="32">
        <f t="shared" si="1"/>
        <v>1.8300135758024122E-3</v>
      </c>
      <c r="F10" s="22">
        <f t="shared" si="0"/>
        <v>-7.8804594239671993E-3</v>
      </c>
      <c r="G10" s="22">
        <v>-1.2338961587049539E-3</v>
      </c>
      <c r="H10" s="22">
        <v>3.1539676783916629E-3</v>
      </c>
      <c r="I10" s="22">
        <v>-1.5395461997380275E-4</v>
      </c>
      <c r="J10" s="22">
        <v>2.7631828730611072E-3</v>
      </c>
      <c r="K10" s="36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34"/>
    </row>
    <row r="11" spans="1:22" ht="15.75" customHeight="1" x14ac:dyDescent="0.2">
      <c r="A11" s="20">
        <v>43885</v>
      </c>
      <c r="B11" s="22">
        <v>-3.6147728490429055E-3</v>
      </c>
      <c r="C11" s="22">
        <v>-3.6230542333227887E-2</v>
      </c>
      <c r="D11" s="31">
        <v>6.1809157148484672E-5</v>
      </c>
      <c r="E11" s="32">
        <f t="shared" si="1"/>
        <v>-3.6765820061913901E-3</v>
      </c>
      <c r="F11" s="22">
        <f t="shared" si="0"/>
        <v>-3.6292351490376372E-2</v>
      </c>
      <c r="G11" s="22">
        <v>2.2931187917907179E-3</v>
      </c>
      <c r="H11" s="22">
        <v>-1.080802808531782E-3</v>
      </c>
      <c r="I11" s="22">
        <v>2.0426474362565984E-3</v>
      </c>
      <c r="J11" s="22">
        <v>5.1996804440194375E-3</v>
      </c>
      <c r="K11" s="36"/>
      <c r="L11" s="22"/>
      <c r="M11" s="22"/>
      <c r="N11" s="22"/>
      <c r="O11" s="22"/>
      <c r="P11" s="22"/>
      <c r="Q11" s="22"/>
      <c r="R11" s="22"/>
      <c r="S11" s="22"/>
      <c r="T11" s="22"/>
      <c r="U11" s="22"/>
      <c r="V11" s="34"/>
    </row>
    <row r="12" spans="1:22" ht="15.75" customHeight="1" x14ac:dyDescent="0.2">
      <c r="A12" s="20">
        <v>43886</v>
      </c>
      <c r="B12" s="22">
        <v>-1.5116263857020333E-2</v>
      </c>
      <c r="C12" s="22">
        <v>-3.1957860910830978E-2</v>
      </c>
      <c r="D12" s="31">
        <v>6.1809157148484672E-5</v>
      </c>
      <c r="E12" s="32">
        <f t="shared" si="1"/>
        <v>-1.5178073014168817E-2</v>
      </c>
      <c r="F12" s="22">
        <f t="shared" si="0"/>
        <v>-3.2019670067979462E-2</v>
      </c>
      <c r="G12" s="22">
        <v>-6.6351618819417068E-3</v>
      </c>
      <c r="H12" s="22">
        <v>-6.0013804560212804E-3</v>
      </c>
      <c r="I12" s="22">
        <v>2.1410418138487E-3</v>
      </c>
      <c r="J12" s="22">
        <v>-4.9151019820422442E-4</v>
      </c>
      <c r="K12" s="36"/>
      <c r="L12" s="22"/>
      <c r="M12" s="22"/>
      <c r="N12" s="22"/>
      <c r="O12" s="22"/>
      <c r="P12" s="22"/>
      <c r="Q12" s="22"/>
      <c r="R12" s="22"/>
      <c r="S12" s="22"/>
      <c r="T12" s="22"/>
      <c r="U12" s="22"/>
      <c r="V12" s="34"/>
    </row>
    <row r="13" spans="1:22" ht="15.75" customHeight="1" x14ac:dyDescent="0.2">
      <c r="A13" s="20">
        <v>43887</v>
      </c>
      <c r="B13" s="22">
        <v>3.5007877129806592E-4</v>
      </c>
      <c r="C13" s="22">
        <v>-4.5807779917085697E-3</v>
      </c>
      <c r="D13" s="31">
        <v>6.1809157148484672E-5</v>
      </c>
      <c r="E13" s="32">
        <f t="shared" si="1"/>
        <v>2.8826961414958125E-4</v>
      </c>
      <c r="F13" s="22">
        <f t="shared" si="0"/>
        <v>-4.6425871488570544E-3</v>
      </c>
      <c r="G13" s="22">
        <v>6.6609682831155793E-5</v>
      </c>
      <c r="H13" s="22">
        <v>-1.8730229689927942E-2</v>
      </c>
      <c r="I13" s="22">
        <v>1.4302020872146095E-2</v>
      </c>
      <c r="J13" s="22">
        <v>4.8811162827842513E-3</v>
      </c>
      <c r="K13" s="36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34"/>
    </row>
    <row r="14" spans="1:22" ht="15.75" customHeight="1" x14ac:dyDescent="0.2">
      <c r="A14" s="20">
        <v>43888</v>
      </c>
      <c r="B14" s="22">
        <v>-3.7080897088165775E-2</v>
      </c>
      <c r="C14" s="22">
        <v>-4.5184258361153869E-2</v>
      </c>
      <c r="D14" s="31">
        <v>6.1809157148484672E-5</v>
      </c>
      <c r="E14" s="32">
        <f t="shared" si="1"/>
        <v>-3.714270624531426E-2</v>
      </c>
      <c r="F14" s="22">
        <f t="shared" si="0"/>
        <v>-4.5246067518302353E-2</v>
      </c>
      <c r="G14" s="22">
        <v>1.7598694464852533E-3</v>
      </c>
      <c r="H14" s="22">
        <v>-1.0083140165128582E-2</v>
      </c>
      <c r="I14" s="22">
        <v>-9.0681822357258773E-4</v>
      </c>
      <c r="J14" s="22">
        <v>-1.4320653646854545E-2</v>
      </c>
      <c r="K14" s="36"/>
      <c r="L14" s="22"/>
      <c r="M14" s="22"/>
      <c r="N14" s="22"/>
      <c r="O14" s="22"/>
      <c r="P14" s="22"/>
      <c r="Q14" s="22"/>
      <c r="R14" s="22"/>
      <c r="S14" s="22"/>
      <c r="T14" s="22"/>
      <c r="U14" s="22"/>
      <c r="V14" s="34"/>
    </row>
    <row r="15" spans="1:22" ht="15.75" customHeight="1" x14ac:dyDescent="0.2">
      <c r="A15" s="20">
        <v>43889</v>
      </c>
      <c r="B15" s="22">
        <v>-1.6480871110441751E-2</v>
      </c>
      <c r="C15" s="22">
        <v>-1.3963021915283608E-2</v>
      </c>
      <c r="D15" s="31">
        <v>6.1809157148484672E-5</v>
      </c>
      <c r="E15" s="32">
        <f t="shared" si="1"/>
        <v>-1.6542680267590235E-2</v>
      </c>
      <c r="F15" s="22">
        <f t="shared" si="0"/>
        <v>-1.4024831072432093E-2</v>
      </c>
      <c r="G15" s="22">
        <v>1.8734426039859391E-3</v>
      </c>
      <c r="H15" s="22">
        <v>-9.8135699415234368E-3</v>
      </c>
      <c r="I15" s="22">
        <v>7.4524210878724739E-3</v>
      </c>
      <c r="J15" s="22">
        <v>9.8077060459700362E-3</v>
      </c>
      <c r="K15" s="36"/>
      <c r="L15" s="22"/>
      <c r="M15" s="22"/>
      <c r="N15" s="22"/>
      <c r="O15" s="22"/>
      <c r="P15" s="22"/>
      <c r="Q15" s="22"/>
      <c r="R15" s="22"/>
      <c r="S15" s="22"/>
      <c r="T15" s="22"/>
      <c r="U15" s="22"/>
      <c r="V15" s="34"/>
    </row>
    <row r="16" spans="1:22" ht="15.75" customHeight="1" x14ac:dyDescent="0.2">
      <c r="A16" s="20">
        <v>43892</v>
      </c>
      <c r="B16" s="22">
        <v>5.6706974355951525E-2</v>
      </c>
      <c r="C16" s="22">
        <v>4.9670292164748414E-2</v>
      </c>
      <c r="D16" s="31">
        <v>6.1809157148484672E-5</v>
      </c>
      <c r="E16" s="32">
        <f t="shared" si="1"/>
        <v>5.6645165198803041E-2</v>
      </c>
      <c r="F16" s="22">
        <f t="shared" si="0"/>
        <v>4.9608483007599929E-2</v>
      </c>
      <c r="G16" s="22">
        <v>-1.6021802376866987E-2</v>
      </c>
      <c r="H16" s="22">
        <v>-1.0964510585169389E-2</v>
      </c>
      <c r="I16" s="22">
        <v>6.6374022379120309E-3</v>
      </c>
      <c r="J16" s="22">
        <v>3.1328458841246506E-3</v>
      </c>
      <c r="K16" s="36"/>
      <c r="L16" s="22"/>
      <c r="M16" s="22"/>
      <c r="N16" s="22"/>
      <c r="O16" s="22"/>
      <c r="P16" s="22"/>
      <c r="Q16" s="22"/>
      <c r="R16" s="22"/>
      <c r="S16" s="22"/>
      <c r="T16" s="22"/>
      <c r="U16" s="22"/>
      <c r="V16" s="34"/>
    </row>
    <row r="17" spans="1:22" ht="15.75" customHeight="1" x14ac:dyDescent="0.2">
      <c r="A17" s="20">
        <v>43893</v>
      </c>
      <c r="B17" s="22">
        <v>-2.8669456026732761E-2</v>
      </c>
      <c r="C17" s="22">
        <v>-2.9872958593398762E-2</v>
      </c>
      <c r="D17" s="31">
        <v>6.1809157148484672E-5</v>
      </c>
      <c r="E17" s="32">
        <f t="shared" si="1"/>
        <v>-2.8731265183881246E-2</v>
      </c>
      <c r="F17" s="22">
        <f t="shared" si="0"/>
        <v>-2.9934767750547247E-2</v>
      </c>
      <c r="G17" s="22">
        <v>-3.0387225313101619E-3</v>
      </c>
      <c r="H17" s="22">
        <v>2.1337217331043289E-3</v>
      </c>
      <c r="I17" s="22">
        <v>-4.4488430897683603E-3</v>
      </c>
      <c r="J17" s="22">
        <v>6.9543407869234117E-3</v>
      </c>
      <c r="K17" s="36"/>
      <c r="L17" s="22"/>
      <c r="M17" s="22"/>
      <c r="N17" s="22"/>
      <c r="O17" s="22"/>
      <c r="P17" s="22"/>
      <c r="Q17" s="22"/>
      <c r="R17" s="22"/>
      <c r="S17" s="22"/>
      <c r="T17" s="22"/>
      <c r="U17" s="22"/>
      <c r="V17" s="34"/>
    </row>
    <row r="18" spans="1:22" ht="15.75" customHeight="1" x14ac:dyDescent="0.2">
      <c r="A18" s="20">
        <v>43894</v>
      </c>
      <c r="B18" s="22">
        <v>4.2529691768843629E-2</v>
      </c>
      <c r="C18" s="22">
        <v>4.4281457972907015E-2</v>
      </c>
      <c r="D18" s="31">
        <v>4.819182322912674E-5</v>
      </c>
      <c r="E18" s="32">
        <f t="shared" si="1"/>
        <v>4.2481499945614502E-2</v>
      </c>
      <c r="F18" s="22">
        <f t="shared" si="0"/>
        <v>4.4233266149677888E-2</v>
      </c>
      <c r="G18" s="22">
        <v>-4.3242379718936757E-3</v>
      </c>
      <c r="H18" s="22">
        <v>-8.3846745591524621E-3</v>
      </c>
      <c r="I18" s="22">
        <v>1.0655157912999695E-2</v>
      </c>
      <c r="J18" s="22">
        <v>-8.4944090581032111E-3</v>
      </c>
      <c r="K18" s="36"/>
      <c r="L18" s="22"/>
      <c r="M18" s="22"/>
      <c r="N18" s="22"/>
      <c r="O18" s="22"/>
      <c r="P18" s="22"/>
      <c r="Q18" s="22"/>
      <c r="R18" s="22"/>
      <c r="S18" s="22"/>
      <c r="T18" s="22"/>
      <c r="U18" s="22"/>
      <c r="V18" s="34"/>
    </row>
    <row r="19" spans="1:22" ht="15.75" customHeight="1" x14ac:dyDescent="0.2">
      <c r="A19" s="20">
        <v>43895</v>
      </c>
      <c r="B19" s="22">
        <v>-1.6655485640415534E-2</v>
      </c>
      <c r="C19" s="22">
        <v>-3.6446093823130125E-2</v>
      </c>
      <c r="D19" s="31">
        <v>4.819182322912674E-5</v>
      </c>
      <c r="E19" s="32">
        <f t="shared" si="1"/>
        <v>-1.6703677463644661E-2</v>
      </c>
      <c r="F19" s="22">
        <f t="shared" si="0"/>
        <v>-3.6494285646359252E-2</v>
      </c>
      <c r="G19" s="22">
        <v>-7.2120465369515455E-3</v>
      </c>
      <c r="H19" s="22">
        <v>-5.9822469550514581E-3</v>
      </c>
      <c r="I19" s="22">
        <v>1.8861463621126541E-3</v>
      </c>
      <c r="J19" s="22">
        <v>-4.987516677900164E-5</v>
      </c>
      <c r="K19" s="36"/>
      <c r="L19" s="22"/>
      <c r="M19" s="22"/>
      <c r="N19" s="22"/>
      <c r="O19" s="22"/>
      <c r="P19" s="22"/>
      <c r="Q19" s="22"/>
      <c r="R19" s="22"/>
      <c r="S19" s="22"/>
      <c r="T19" s="22"/>
      <c r="U19" s="22"/>
      <c r="V19" s="34"/>
    </row>
    <row r="20" spans="1:22" ht="15.75" customHeight="1" x14ac:dyDescent="0.2">
      <c r="A20" s="20">
        <v>43896</v>
      </c>
      <c r="B20" s="22">
        <v>-5.0863917429582826E-3</v>
      </c>
      <c r="C20" s="22">
        <v>-9.8681100851074569E-3</v>
      </c>
      <c r="D20" s="31">
        <v>4.819182322912674E-5</v>
      </c>
      <c r="E20" s="32">
        <f t="shared" si="1"/>
        <v>-5.1345835661874093E-3</v>
      </c>
      <c r="F20" s="22">
        <f t="shared" si="0"/>
        <v>-9.9163019083365837E-3</v>
      </c>
      <c r="G20" s="22">
        <v>-6.7037067833487665E-4</v>
      </c>
      <c r="H20" s="22">
        <v>-6.1089995720215173E-3</v>
      </c>
      <c r="I20" s="22">
        <v>7.5862101838888481E-3</v>
      </c>
      <c r="J20" s="22">
        <v>-3.6284503755676829E-3</v>
      </c>
      <c r="K20" s="36"/>
      <c r="L20" s="22"/>
      <c r="M20" s="22"/>
      <c r="N20" s="22"/>
      <c r="O20" s="22"/>
      <c r="P20" s="22"/>
      <c r="Q20" s="22"/>
      <c r="R20" s="22"/>
      <c r="S20" s="22"/>
      <c r="T20" s="22"/>
      <c r="U20" s="22"/>
      <c r="V20" s="34"/>
    </row>
    <row r="21" spans="1:22" ht="15.75" customHeight="1" x14ac:dyDescent="0.2">
      <c r="A21" s="20">
        <v>43899</v>
      </c>
      <c r="B21" s="22">
        <v>-1.845660199643917E-2</v>
      </c>
      <c r="C21" s="22">
        <v>-8.1055214001164611E-2</v>
      </c>
      <c r="D21" s="31">
        <v>4.819182322912674E-5</v>
      </c>
      <c r="E21" s="32">
        <f t="shared" si="1"/>
        <v>-1.8504793819668297E-2</v>
      </c>
      <c r="F21" s="22">
        <f t="shared" si="0"/>
        <v>-8.1103405824393737E-2</v>
      </c>
      <c r="G21" s="22">
        <v>-1.815755063002748E-2</v>
      </c>
      <c r="H21" s="22">
        <v>-5.9416267338472287E-2</v>
      </c>
      <c r="I21" s="22">
        <v>2.0589384539611219E-2</v>
      </c>
      <c r="J21" s="22">
        <v>-3.1147970578173798E-2</v>
      </c>
      <c r="K21" s="36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34"/>
    </row>
    <row r="22" spans="1:22" ht="15.75" customHeight="1" x14ac:dyDescent="0.2">
      <c r="A22" s="20">
        <v>43900</v>
      </c>
      <c r="B22" s="22">
        <v>1.228319849405767E-2</v>
      </c>
      <c r="C22" s="22">
        <v>4.7774977451961485E-2</v>
      </c>
      <c r="D22" s="31">
        <v>4.819182322912674E-5</v>
      </c>
      <c r="E22" s="32">
        <f t="shared" si="1"/>
        <v>1.2235006670828543E-2</v>
      </c>
      <c r="F22" s="22">
        <f t="shared" si="0"/>
        <v>4.7726785628732359E-2</v>
      </c>
      <c r="G22" s="22">
        <v>-3.0872992033792505E-3</v>
      </c>
      <c r="H22" s="22">
        <v>-4.0947932990915495E-3</v>
      </c>
      <c r="I22" s="22">
        <v>-5.1138577604209062E-3</v>
      </c>
      <c r="J22" s="22">
        <v>-7.824523720419127E-3</v>
      </c>
      <c r="K22" s="36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34"/>
    </row>
    <row r="23" spans="1:22" ht="15.75" customHeight="1" x14ac:dyDescent="0.2">
      <c r="A23" s="20">
        <v>43901</v>
      </c>
      <c r="B23" s="22">
        <v>-3.0357068400369724E-2</v>
      </c>
      <c r="C23" s="22">
        <v>-6.0339419690797341E-2</v>
      </c>
      <c r="D23" s="31">
        <v>4.819182322912674E-5</v>
      </c>
      <c r="E23" s="32">
        <f t="shared" si="1"/>
        <v>-3.0405260223598851E-2</v>
      </c>
      <c r="F23" s="22">
        <f t="shared" si="0"/>
        <v>-6.0387611514026468E-2</v>
      </c>
      <c r="G23" s="22">
        <v>-2.3569074588015604E-2</v>
      </c>
      <c r="H23" s="22">
        <v>-1.8498054118278845E-2</v>
      </c>
      <c r="I23" s="22">
        <v>7.3241991419373959E-3</v>
      </c>
      <c r="J23" s="22">
        <v>-9.1474364226381971E-3</v>
      </c>
      <c r="K23" s="36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34"/>
    </row>
    <row r="24" spans="1:22" ht="15.75" customHeight="1" x14ac:dyDescent="0.2">
      <c r="A24" s="20">
        <v>43902</v>
      </c>
      <c r="B24" s="22">
        <v>-6.8497957370494855E-2</v>
      </c>
      <c r="C24" s="22">
        <v>-0.10523211494326648</v>
      </c>
      <c r="D24" s="31">
        <v>4.819182322912674E-5</v>
      </c>
      <c r="E24" s="32">
        <f t="shared" si="1"/>
        <v>-6.8546149193723982E-2</v>
      </c>
      <c r="F24" s="22">
        <f t="shared" si="0"/>
        <v>-0.10528030676649561</v>
      </c>
      <c r="G24" s="22">
        <v>-2.4544931458912279E-2</v>
      </c>
      <c r="H24" s="22">
        <v>-2.2811809161732546E-2</v>
      </c>
      <c r="I24" s="22">
        <v>1.2337751986505927E-2</v>
      </c>
      <c r="J24" s="22">
        <v>1.3982875378684381E-2</v>
      </c>
      <c r="K24" s="36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34"/>
    </row>
    <row r="25" spans="1:22" ht="15.75" customHeight="1" x14ac:dyDescent="0.2">
      <c r="A25" s="20">
        <v>43903</v>
      </c>
      <c r="B25" s="22">
        <v>5.6387717624345274E-2</v>
      </c>
      <c r="C25" s="22">
        <v>8.9501832380175089E-2</v>
      </c>
      <c r="D25" s="31">
        <v>4.819182322912674E-5</v>
      </c>
      <c r="E25" s="32">
        <f t="shared" si="1"/>
        <v>5.6339525801116147E-2</v>
      </c>
      <c r="F25" s="22">
        <f t="shared" si="0"/>
        <v>8.9453640556945963E-2</v>
      </c>
      <c r="G25" s="22">
        <v>-5.8376504624374674E-3</v>
      </c>
      <c r="H25" s="22">
        <v>4.9709180661780858E-2</v>
      </c>
      <c r="I25" s="22">
        <v>-2.5111392407876493E-2</v>
      </c>
      <c r="J25" s="22">
        <v>1.9570284361637144E-2</v>
      </c>
      <c r="K25" s="36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34"/>
    </row>
    <row r="26" spans="1:22" ht="15.75" customHeight="1" x14ac:dyDescent="0.2">
      <c r="A26" s="20">
        <v>43906</v>
      </c>
      <c r="B26" s="22">
        <v>-6.0497714602743148E-2</v>
      </c>
      <c r="C26" s="22">
        <v>-0.13841813289127217</v>
      </c>
      <c r="D26" s="31">
        <v>6.9358023819798831E-6</v>
      </c>
      <c r="E26" s="32">
        <f t="shared" si="1"/>
        <v>-6.0504650405125128E-2</v>
      </c>
      <c r="F26" s="22">
        <f t="shared" si="0"/>
        <v>-0.13842506869365415</v>
      </c>
      <c r="G26" s="22">
        <v>-8.5216377804738419E-4</v>
      </c>
      <c r="H26" s="22">
        <v>-3.9980743602274812E-2</v>
      </c>
      <c r="I26" s="22">
        <v>3.8140596092132217E-2</v>
      </c>
      <c r="J26" s="22">
        <v>2.8555885825623212E-2</v>
      </c>
      <c r="K26" s="36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34"/>
    </row>
    <row r="27" spans="1:22" ht="15.75" customHeight="1" x14ac:dyDescent="0.2">
      <c r="A27" s="20">
        <v>43907</v>
      </c>
      <c r="B27" s="22">
        <v>6.3078836979689454E-2</v>
      </c>
      <c r="C27" s="22">
        <v>5.0648710577255597E-2</v>
      </c>
      <c r="D27" s="31">
        <v>6.9358023819798831E-6</v>
      </c>
      <c r="E27" s="32">
        <f t="shared" si="1"/>
        <v>6.3071901177307474E-2</v>
      </c>
      <c r="F27" s="22">
        <f t="shared" si="0"/>
        <v>5.0641774774873617E-2</v>
      </c>
      <c r="G27" s="22">
        <v>6.2119455806955671E-3</v>
      </c>
      <c r="H27" s="22">
        <v>2.1701229016881977E-2</v>
      </c>
      <c r="I27" s="22">
        <v>-6.7768110452097532E-3</v>
      </c>
      <c r="J27" s="22">
        <v>1.8058412605294907E-2</v>
      </c>
      <c r="K27" s="36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34"/>
    </row>
    <row r="28" spans="1:22" ht="15.75" customHeight="1" x14ac:dyDescent="0.2">
      <c r="A28" s="20">
        <v>43908</v>
      </c>
      <c r="B28" s="22">
        <v>1.8411120368684114E-4</v>
      </c>
      <c r="C28" s="22">
        <v>-6.509737769858967E-2</v>
      </c>
      <c r="D28" s="31">
        <v>6.9358023819798831E-6</v>
      </c>
      <c r="E28" s="32">
        <f t="shared" si="1"/>
        <v>1.7717540130486126E-4</v>
      </c>
      <c r="F28" s="22">
        <f t="shared" si="0"/>
        <v>-6.510431350097165E-2</v>
      </c>
      <c r="G28" s="22">
        <v>1.5455624777979999E-2</v>
      </c>
      <c r="H28" s="22">
        <v>-6.1793791056776688E-2</v>
      </c>
      <c r="I28" s="22">
        <v>5.0502479380338444E-2</v>
      </c>
      <c r="J28" s="22">
        <v>4.9809896440576665E-3</v>
      </c>
      <c r="K28" s="36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34"/>
    </row>
    <row r="29" spans="1:22" ht="15.75" customHeight="1" x14ac:dyDescent="0.2">
      <c r="A29" s="20">
        <v>43909</v>
      </c>
      <c r="B29" s="22">
        <v>-1.2970350442627517E-2</v>
      </c>
      <c r="C29" s="22">
        <v>9.4168395607422874E-3</v>
      </c>
      <c r="D29" s="31">
        <v>6.9358023819798831E-6</v>
      </c>
      <c r="E29" s="32">
        <f t="shared" si="1"/>
        <v>-1.2977286245009496E-2</v>
      </c>
      <c r="F29" s="22">
        <f t="shared" si="0"/>
        <v>9.4099037583603076E-3</v>
      </c>
      <c r="G29" s="22">
        <v>1.8275655693600585E-2</v>
      </c>
      <c r="H29" s="22">
        <v>2.6848031040090699E-2</v>
      </c>
      <c r="I29" s="22">
        <v>-2.7365463377012324E-2</v>
      </c>
      <c r="J29" s="22">
        <v>-2.1548356766778441E-2</v>
      </c>
      <c r="K29" s="36"/>
      <c r="L29" s="22"/>
      <c r="M29" s="22"/>
      <c r="N29" s="22"/>
      <c r="O29" s="22"/>
      <c r="P29" s="22"/>
      <c r="Q29" s="22"/>
      <c r="R29" s="22"/>
      <c r="S29" s="22"/>
      <c r="T29" s="22"/>
      <c r="U29" s="22"/>
      <c r="V29" s="34"/>
    </row>
    <row r="30" spans="1:22" ht="15.75" customHeight="1" x14ac:dyDescent="0.2">
      <c r="A30" s="20">
        <v>43910</v>
      </c>
      <c r="B30" s="22">
        <v>-3.4531983542375924E-2</v>
      </c>
      <c r="C30" s="22">
        <v>-4.6528146886570504E-2</v>
      </c>
      <c r="D30" s="31">
        <v>6.9358023819798831E-6</v>
      </c>
      <c r="E30" s="32">
        <f t="shared" si="1"/>
        <v>-3.4538919344757904E-2</v>
      </c>
      <c r="F30" s="22">
        <f t="shared" si="0"/>
        <v>-4.6535082688952484E-2</v>
      </c>
      <c r="G30" s="22">
        <v>-1.1109472839545438E-3</v>
      </c>
      <c r="H30" s="22">
        <v>2.9575323137807984E-2</v>
      </c>
      <c r="I30" s="22">
        <v>-1.9733534793029063E-2</v>
      </c>
      <c r="J30" s="22">
        <v>1.7042634568257796E-2</v>
      </c>
      <c r="K30" s="36"/>
      <c r="L30" s="22"/>
      <c r="M30" s="22"/>
      <c r="N30" s="22"/>
      <c r="O30" s="22"/>
      <c r="P30" s="22"/>
      <c r="Q30" s="22"/>
      <c r="R30" s="22"/>
      <c r="S30" s="22"/>
      <c r="T30" s="22"/>
      <c r="U30" s="22"/>
      <c r="V30" s="34"/>
    </row>
    <row r="31" spans="1:22" ht="15.75" customHeight="1" x14ac:dyDescent="0.2">
      <c r="A31" s="20">
        <v>43913</v>
      </c>
      <c r="B31" s="22">
        <v>-2.9186284762210062E-2</v>
      </c>
      <c r="C31" s="22">
        <v>-3.0826535972919171E-2</v>
      </c>
      <c r="D31" s="31">
        <v>6.9358023819798831E-6</v>
      </c>
      <c r="E31" s="32">
        <f t="shared" si="1"/>
        <v>-2.9193220564592042E-2</v>
      </c>
      <c r="F31" s="22">
        <f t="shared" si="0"/>
        <v>-3.0833471775301151E-2</v>
      </c>
      <c r="G31" s="22">
        <v>-3.0726185922065109E-3</v>
      </c>
      <c r="H31" s="22">
        <v>1.8472863242269065E-2</v>
      </c>
      <c r="I31" s="22">
        <v>-9.4747251248974394E-3</v>
      </c>
      <c r="J31" s="22">
        <v>-2.6356611043254981E-2</v>
      </c>
      <c r="K31" s="36"/>
      <c r="L31" s="22"/>
      <c r="M31" s="22"/>
      <c r="N31" s="22"/>
      <c r="O31" s="22"/>
      <c r="P31" s="22"/>
      <c r="Q31" s="22"/>
      <c r="R31" s="22"/>
      <c r="S31" s="22"/>
      <c r="T31" s="22"/>
      <c r="U31" s="22"/>
      <c r="V31" s="34"/>
    </row>
    <row r="32" spans="1:22" ht="15.75" customHeight="1" x14ac:dyDescent="0.2">
      <c r="A32" s="20">
        <v>43914</v>
      </c>
      <c r="B32" s="22">
        <v>-6.380879077748162E-3</v>
      </c>
      <c r="C32" s="22">
        <v>0.10764325460977037</v>
      </c>
      <c r="D32" s="31">
        <v>6.9358023819798831E-6</v>
      </c>
      <c r="E32" s="32">
        <f t="shared" si="1"/>
        <v>-6.3878148801301418E-3</v>
      </c>
      <c r="F32" s="22">
        <f t="shared" si="0"/>
        <v>0.10763631880738839</v>
      </c>
      <c r="G32" s="22">
        <v>2.189257024977553E-2</v>
      </c>
      <c r="H32" s="22">
        <v>2.6888223341446083E-3</v>
      </c>
      <c r="I32" s="22">
        <v>-1.4586550974391821E-2</v>
      </c>
      <c r="J32" s="22">
        <v>-1.9445407649551785E-2</v>
      </c>
      <c r="K32" s="36"/>
      <c r="L32" s="22"/>
      <c r="M32" s="22"/>
      <c r="N32" s="22"/>
      <c r="O32" s="22"/>
      <c r="P32" s="22"/>
      <c r="Q32" s="22"/>
      <c r="R32" s="22"/>
      <c r="S32" s="22"/>
      <c r="T32" s="22"/>
      <c r="U32" s="22"/>
      <c r="V32" s="34"/>
    </row>
    <row r="33" spans="1:22" ht="15.75" customHeight="1" x14ac:dyDescent="0.2">
      <c r="A33" s="20">
        <v>43915</v>
      </c>
      <c r="B33" s="22">
        <v>-1.0007005738519445E-3</v>
      </c>
      <c r="C33" s="22">
        <v>2.3656254525726856E-2</v>
      </c>
      <c r="D33" s="31">
        <v>6.9358023819798831E-6</v>
      </c>
      <c r="E33" s="32">
        <f t="shared" si="1"/>
        <v>-1.0076363762339243E-3</v>
      </c>
      <c r="F33" s="22">
        <f t="shared" si="0"/>
        <v>2.3649318723344876E-2</v>
      </c>
      <c r="G33" s="22">
        <v>5.4010993166439076E-3</v>
      </c>
      <c r="H33" s="22">
        <v>-6.2878582467895553E-3</v>
      </c>
      <c r="I33" s="22">
        <v>1.2691198580270563E-2</v>
      </c>
      <c r="J33" s="22">
        <v>1.780470293945938E-3</v>
      </c>
      <c r="K33" s="36"/>
      <c r="L33" s="22"/>
      <c r="M33" s="22"/>
      <c r="N33" s="22"/>
      <c r="O33" s="22"/>
      <c r="P33" s="22"/>
      <c r="Q33" s="22"/>
      <c r="R33" s="22"/>
      <c r="S33" s="22"/>
      <c r="T33" s="22"/>
      <c r="U33" s="22"/>
      <c r="V33" s="34"/>
    </row>
    <row r="34" spans="1:22" ht="15.75" customHeight="1" x14ac:dyDescent="0.2">
      <c r="A34" s="20">
        <v>43916</v>
      </c>
      <c r="B34" s="22">
        <v>6.96067532405793E-2</v>
      </c>
      <c r="C34" s="22">
        <v>6.18041671798207E-2</v>
      </c>
      <c r="D34" s="31">
        <v>6.9358023819798831E-6</v>
      </c>
      <c r="E34" s="32">
        <f t="shared" si="1"/>
        <v>6.959981743819732E-2</v>
      </c>
      <c r="F34" s="22">
        <f t="shared" si="0"/>
        <v>6.179723137743872E-2</v>
      </c>
      <c r="G34" s="22">
        <v>-9.8104413496954909E-3</v>
      </c>
      <c r="H34" s="22">
        <v>1.1959184832521175E-2</v>
      </c>
      <c r="I34" s="22">
        <v>-7.9429974992562824E-3</v>
      </c>
      <c r="J34" s="22">
        <v>-6.9966657533446774E-3</v>
      </c>
      <c r="K34" s="36"/>
      <c r="L34" s="22"/>
      <c r="M34" s="22"/>
      <c r="N34" s="22"/>
      <c r="O34" s="22"/>
      <c r="P34" s="22"/>
      <c r="Q34" s="22"/>
      <c r="R34" s="22"/>
      <c r="S34" s="22"/>
      <c r="T34" s="22"/>
      <c r="U34" s="22"/>
      <c r="V34" s="34"/>
    </row>
    <row r="35" spans="1:22" ht="15.75" customHeight="1" x14ac:dyDescent="0.2">
      <c r="A35" s="20">
        <v>43917</v>
      </c>
      <c r="B35" s="22">
        <v>-1.4486190674629867E-2</v>
      </c>
      <c r="C35" s="22">
        <v>-4.1436647532064323E-2</v>
      </c>
      <c r="D35" s="31">
        <v>6.9358023819798831E-6</v>
      </c>
      <c r="E35" s="32">
        <f t="shared" si="1"/>
        <v>-1.4493126477011847E-2</v>
      </c>
      <c r="F35" s="22">
        <f t="shared" si="0"/>
        <v>-4.1443583334446303E-2</v>
      </c>
      <c r="G35" s="22">
        <v>9.6274281839175708E-3</v>
      </c>
      <c r="H35" s="22">
        <v>-2.9714720755136668E-2</v>
      </c>
      <c r="I35" s="22">
        <v>1.9788820186371129E-2</v>
      </c>
      <c r="J35" s="22">
        <v>7.7590012420313895E-3</v>
      </c>
      <c r="K35" s="36"/>
      <c r="L35" s="22"/>
      <c r="M35" s="22"/>
      <c r="N35" s="22"/>
      <c r="O35" s="22"/>
      <c r="P35" s="22"/>
      <c r="Q35" s="22"/>
      <c r="R35" s="22"/>
      <c r="S35" s="22"/>
      <c r="T35" s="22"/>
      <c r="U35" s="22"/>
      <c r="V35" s="34"/>
    </row>
    <row r="36" spans="1:22" ht="15.75" customHeight="1" x14ac:dyDescent="0.2">
      <c r="A36" s="20">
        <v>43920</v>
      </c>
      <c r="B36" s="22">
        <v>3.7199751378053474E-2</v>
      </c>
      <c r="C36" s="22">
        <v>3.142356243372308E-2</v>
      </c>
      <c r="D36" s="31">
        <v>6.9358023819798831E-6</v>
      </c>
      <c r="E36" s="32">
        <f t="shared" si="1"/>
        <v>3.7192815575671494E-2</v>
      </c>
      <c r="F36" s="22">
        <f t="shared" si="0"/>
        <v>3.1416626631341101E-2</v>
      </c>
      <c r="G36" s="22">
        <v>-1.9993810787119492E-2</v>
      </c>
      <c r="H36" s="22">
        <v>-1.3913341789615535E-2</v>
      </c>
      <c r="I36" s="22">
        <v>1.2686590013863547E-2</v>
      </c>
      <c r="J36" s="22">
        <v>7.0434405211899087E-3</v>
      </c>
      <c r="K36" s="36"/>
      <c r="L36" s="22"/>
      <c r="M36" s="22"/>
      <c r="N36" s="22"/>
      <c r="O36" s="22"/>
      <c r="P36" s="22"/>
      <c r="Q36" s="22"/>
      <c r="R36" s="22"/>
      <c r="S36" s="22"/>
      <c r="T36" s="22"/>
      <c r="U36" s="22"/>
      <c r="V36" s="34"/>
    </row>
    <row r="37" spans="1:22" ht="15.75" customHeight="1" x14ac:dyDescent="0.2">
      <c r="A37" s="20">
        <v>43921</v>
      </c>
      <c r="B37" s="22">
        <v>-1.9171094054899942E-2</v>
      </c>
      <c r="C37" s="22">
        <v>-1.8548315177016054E-2</v>
      </c>
      <c r="D37" s="31">
        <v>6.9358023819798831E-6</v>
      </c>
      <c r="E37" s="32">
        <f t="shared" si="1"/>
        <v>-1.9178029857281922E-2</v>
      </c>
      <c r="F37" s="22">
        <f t="shared" si="0"/>
        <v>-1.8555250979398034E-2</v>
      </c>
      <c r="G37" s="22">
        <v>3.2829454522982585E-3</v>
      </c>
      <c r="H37" s="22">
        <v>2.7125088701218311E-3</v>
      </c>
      <c r="I37" s="22">
        <v>1.0484499094665275E-2</v>
      </c>
      <c r="J37" s="22">
        <v>2.046531365138007E-2</v>
      </c>
      <c r="K37" s="36"/>
      <c r="L37" s="22"/>
      <c r="M37" s="22"/>
      <c r="N37" s="22"/>
      <c r="O37" s="22"/>
      <c r="P37" s="22"/>
      <c r="Q37" s="22"/>
      <c r="R37" s="22"/>
      <c r="S37" s="22"/>
      <c r="T37" s="22"/>
      <c r="U37" s="22"/>
      <c r="V37" s="34"/>
    </row>
    <row r="38" spans="1:22" ht="15.75" customHeight="1" x14ac:dyDescent="0.2">
      <c r="A38" s="20">
        <v>43922</v>
      </c>
      <c r="B38" s="22">
        <v>-1.519016549397512E-2</v>
      </c>
      <c r="C38" s="22">
        <v>-4.5441078470197842E-2</v>
      </c>
      <c r="D38" s="31">
        <v>6.9358023819798831E-6</v>
      </c>
      <c r="E38" s="32">
        <f t="shared" si="1"/>
        <v>-1.51971012963571E-2</v>
      </c>
      <c r="F38" s="22">
        <f t="shared" si="0"/>
        <v>-4.5448014272579822E-2</v>
      </c>
      <c r="G38" s="22">
        <v>-1.6046431722923846E-2</v>
      </c>
      <c r="H38" s="22">
        <v>-1.4346929470551745E-2</v>
      </c>
      <c r="I38" s="22">
        <v>3.9011711963850837E-3</v>
      </c>
      <c r="J38" s="22">
        <v>3.8072809891099152E-3</v>
      </c>
      <c r="K38" s="36"/>
      <c r="L38" s="22"/>
      <c r="M38" s="22"/>
      <c r="N38" s="22"/>
      <c r="O38" s="22"/>
      <c r="P38" s="22"/>
      <c r="Q38" s="22"/>
      <c r="R38" s="22"/>
      <c r="S38" s="22"/>
      <c r="T38" s="22"/>
      <c r="U38" s="22"/>
      <c r="V38" s="34"/>
    </row>
    <row r="39" spans="1:22" ht="15.75" customHeight="1" x14ac:dyDescent="0.2">
      <c r="A39" s="20">
        <v>43923</v>
      </c>
      <c r="B39" s="22">
        <v>4.3087001151107314E-2</v>
      </c>
      <c r="C39" s="22">
        <v>2.2189949106104723E-2</v>
      </c>
      <c r="D39" s="31">
        <v>6.9358023819798831E-6</v>
      </c>
      <c r="E39" s="32">
        <f t="shared" si="1"/>
        <v>4.3080065348725334E-2</v>
      </c>
      <c r="F39" s="22">
        <f t="shared" si="0"/>
        <v>2.2183013303722743E-2</v>
      </c>
      <c r="G39" s="22">
        <v>-1.9345458179392358E-2</v>
      </c>
      <c r="H39" s="22">
        <v>-2.6142507708491365E-3</v>
      </c>
      <c r="I39" s="22">
        <v>9.6166216995289336E-3</v>
      </c>
      <c r="J39" s="22">
        <v>3.3450668706429737E-2</v>
      </c>
      <c r="K39" s="36"/>
      <c r="L39" s="22"/>
      <c r="M39" s="22"/>
      <c r="N39" s="22"/>
      <c r="O39" s="22"/>
      <c r="P39" s="22"/>
      <c r="Q39" s="22"/>
      <c r="R39" s="22"/>
      <c r="S39" s="22"/>
      <c r="T39" s="22"/>
      <c r="U39" s="22"/>
      <c r="V39" s="34"/>
    </row>
    <row r="40" spans="1:22" ht="15.75" customHeight="1" x14ac:dyDescent="0.2">
      <c r="A40" s="20">
        <v>43924</v>
      </c>
      <c r="B40" s="22">
        <v>-1.0004630969926639E-2</v>
      </c>
      <c r="C40" s="22">
        <v>-1.6998019348138497E-2</v>
      </c>
      <c r="D40" s="31">
        <v>6.9358023819798831E-6</v>
      </c>
      <c r="E40" s="32">
        <f t="shared" si="1"/>
        <v>-1.0011566772308619E-2</v>
      </c>
      <c r="F40" s="22">
        <f t="shared" si="0"/>
        <v>-1.7004955150520477E-2</v>
      </c>
      <c r="G40" s="22">
        <v>-3.8192138491419201E-3</v>
      </c>
      <c r="H40" s="22">
        <v>4.2417179177582642E-4</v>
      </c>
      <c r="I40" s="22">
        <v>-3.8755855015503264E-3</v>
      </c>
      <c r="J40" s="22">
        <v>8.6356498386222016E-3</v>
      </c>
      <c r="K40" s="36"/>
      <c r="L40" s="22"/>
      <c r="M40" t="s">
        <v>104</v>
      </c>
      <c r="N40"/>
      <c r="O40"/>
      <c r="P40"/>
      <c r="Q40"/>
      <c r="R40"/>
      <c r="S40"/>
      <c r="T40"/>
      <c r="U40"/>
      <c r="V40" s="34"/>
    </row>
    <row r="41" spans="1:22" ht="15.75" customHeight="1" thickBot="1" x14ac:dyDescent="0.25">
      <c r="A41" s="20">
        <v>43927</v>
      </c>
      <c r="B41" s="22">
        <v>3.5910501305770809E-2</v>
      </c>
      <c r="C41" s="22">
        <v>7.4462295012445459E-2</v>
      </c>
      <c r="D41" s="31">
        <v>6.9358023819798831E-6</v>
      </c>
      <c r="E41" s="32">
        <f t="shared" si="1"/>
        <v>3.5903565503388829E-2</v>
      </c>
      <c r="F41" s="22">
        <f t="shared" si="0"/>
        <v>7.4455359210063479E-2</v>
      </c>
      <c r="G41" s="22">
        <v>7.425798294950446E-3</v>
      </c>
      <c r="H41" s="22">
        <v>2.7329241377050534E-3</v>
      </c>
      <c r="I41" s="22">
        <v>-1.5090258184810856E-3</v>
      </c>
      <c r="J41" s="22">
        <v>-1.4838085659987135E-2</v>
      </c>
      <c r="K41" s="36"/>
      <c r="L41" s="22"/>
      <c r="M41"/>
      <c r="N41"/>
      <c r="O41"/>
      <c r="P41"/>
      <c r="Q41"/>
      <c r="R41"/>
      <c r="S41"/>
      <c r="T41"/>
      <c r="U41"/>
      <c r="V41" s="34"/>
    </row>
    <row r="42" spans="1:22" ht="15.75" customHeight="1" x14ac:dyDescent="0.2">
      <c r="A42" s="20">
        <v>43928</v>
      </c>
      <c r="B42" s="22">
        <v>4.9261183360557815E-3</v>
      </c>
      <c r="C42" s="22">
        <v>-1.1527811069957925E-3</v>
      </c>
      <c r="D42" s="31">
        <v>6.9358023819798831E-6</v>
      </c>
      <c r="E42" s="32">
        <f t="shared" si="1"/>
        <v>4.9191825336738016E-3</v>
      </c>
      <c r="F42" s="22">
        <f t="shared" si="0"/>
        <v>-1.1597169093777724E-3</v>
      </c>
      <c r="G42" s="22">
        <v>1.7670518421773015E-2</v>
      </c>
      <c r="H42" s="22">
        <v>2.4257322489881945E-2</v>
      </c>
      <c r="I42" s="22">
        <v>-4.8096840960727243E-3</v>
      </c>
      <c r="J42" s="22">
        <v>-7.8077579653164147E-3</v>
      </c>
      <c r="K42" s="36"/>
      <c r="L42" s="22"/>
      <c r="M42" s="50" t="s">
        <v>105</v>
      </c>
      <c r="N42" s="50"/>
      <c r="O42"/>
      <c r="P42"/>
      <c r="Q42"/>
      <c r="R42"/>
      <c r="S42"/>
      <c r="T42"/>
      <c r="U42"/>
      <c r="V42" s="34"/>
    </row>
    <row r="43" spans="1:22" ht="15.75" customHeight="1" x14ac:dyDescent="0.2">
      <c r="A43" s="20">
        <v>43929</v>
      </c>
      <c r="B43" s="22">
        <v>1.4288446608569582E-2</v>
      </c>
      <c r="C43" s="22">
        <v>3.3839352835415878E-2</v>
      </c>
      <c r="D43" s="31">
        <v>6.9358023819798831E-6</v>
      </c>
      <c r="E43" s="32">
        <f t="shared" si="1"/>
        <v>1.4281510806187602E-2</v>
      </c>
      <c r="F43" s="22">
        <f t="shared" si="0"/>
        <v>3.3832417033033899E-2</v>
      </c>
      <c r="G43" s="22">
        <v>1.005586175831154E-2</v>
      </c>
      <c r="H43" s="22">
        <v>7.4116129578621348E-3</v>
      </c>
      <c r="I43" s="22">
        <v>2.8193702252017443E-3</v>
      </c>
      <c r="J43" s="22">
        <v>1.4015870166587962E-2</v>
      </c>
      <c r="K43" s="36"/>
      <c r="L43" s="22"/>
      <c r="M43" s="47" t="s">
        <v>106</v>
      </c>
      <c r="N43" s="47">
        <v>0.6091117895083239</v>
      </c>
      <c r="O43"/>
      <c r="P43"/>
      <c r="Q43"/>
      <c r="R43"/>
      <c r="S43"/>
      <c r="T43"/>
      <c r="U43"/>
      <c r="V43" s="34"/>
    </row>
    <row r="44" spans="1:22" ht="15.75" customHeight="1" x14ac:dyDescent="0.2">
      <c r="A44" s="20">
        <v>43930</v>
      </c>
      <c r="B44" s="22">
        <v>-6.2478509383630271E-3</v>
      </c>
      <c r="C44" s="22">
        <v>1.2122404240945702E-2</v>
      </c>
      <c r="D44" s="31">
        <v>6.9358023819798831E-6</v>
      </c>
      <c r="E44" s="32">
        <f t="shared" si="1"/>
        <v>-6.254786740745007E-3</v>
      </c>
      <c r="F44" s="22">
        <f t="shared" si="0"/>
        <v>1.2115468438563723E-2</v>
      </c>
      <c r="G44" s="22">
        <v>1.2197131812018874E-2</v>
      </c>
      <c r="H44" s="22">
        <v>2.3613688310119917E-2</v>
      </c>
      <c r="I44" s="22">
        <v>-2.4872092210009453E-2</v>
      </c>
      <c r="J44" s="22">
        <v>-1.4034903246517256E-2</v>
      </c>
      <c r="K44" s="36"/>
      <c r="L44" s="22"/>
      <c r="M44" s="47" t="s">
        <v>107</v>
      </c>
      <c r="N44" s="47">
        <v>0.37101717211803265</v>
      </c>
      <c r="O44"/>
      <c r="P44"/>
      <c r="Q44"/>
      <c r="R44"/>
      <c r="S44"/>
      <c r="T44"/>
      <c r="U44"/>
      <c r="V44" s="34"/>
    </row>
    <row r="45" spans="1:22" ht="15.75" customHeight="1" x14ac:dyDescent="0.2">
      <c r="A45" s="20">
        <v>43934</v>
      </c>
      <c r="B45" s="22">
        <v>-1.3495954558440831E-2</v>
      </c>
      <c r="C45" s="22">
        <v>-1.3950513806173787E-2</v>
      </c>
      <c r="D45" s="31">
        <v>6.9358023819798831E-6</v>
      </c>
      <c r="E45" s="32">
        <f t="shared" si="1"/>
        <v>-1.3502890360822811E-2</v>
      </c>
      <c r="F45" s="22">
        <f t="shared" si="0"/>
        <v>-1.3957449608555767E-2</v>
      </c>
      <c r="G45" s="22">
        <v>-1.8952757735590943E-2</v>
      </c>
      <c r="H45" s="22">
        <v>-8.9512932357362768E-4</v>
      </c>
      <c r="I45" s="22">
        <v>-7.0644717798033357E-3</v>
      </c>
      <c r="J45" s="22">
        <v>-4.84840338023672E-3</v>
      </c>
      <c r="K45" s="36"/>
      <c r="L45" s="22"/>
      <c r="M45" s="47" t="s">
        <v>108</v>
      </c>
      <c r="N45" s="47">
        <v>0.32965327433535185</v>
      </c>
      <c r="O45"/>
      <c r="P45"/>
      <c r="Q45"/>
      <c r="R45"/>
      <c r="S45"/>
      <c r="T45"/>
      <c r="U45"/>
      <c r="V45" s="34"/>
    </row>
    <row r="46" spans="1:22" ht="15.75" customHeight="1" x14ac:dyDescent="0.2">
      <c r="A46" s="20">
        <v>43935</v>
      </c>
      <c r="B46" s="22">
        <v>2.5608924949201941E-2</v>
      </c>
      <c r="C46" s="22">
        <v>2.3616802824349435E-2</v>
      </c>
      <c r="D46" s="31">
        <v>6.9358023819798831E-6</v>
      </c>
      <c r="E46" s="32">
        <f t="shared" si="1"/>
        <v>2.5601989146819961E-2</v>
      </c>
      <c r="F46" s="22">
        <f t="shared" si="0"/>
        <v>2.3609867021967455E-2</v>
      </c>
      <c r="G46" s="22">
        <v>-8.1518754354316554E-3</v>
      </c>
      <c r="H46" s="22">
        <v>-2.5253441069464429E-2</v>
      </c>
      <c r="I46" s="22">
        <v>1.1225038053590453E-2</v>
      </c>
      <c r="J46" s="22">
        <v>-4.5199013946289855E-3</v>
      </c>
      <c r="K46" s="36"/>
      <c r="L46" s="22"/>
      <c r="M46" s="47" t="s">
        <v>109</v>
      </c>
      <c r="N46" s="47">
        <v>7.2623592653027966E-3</v>
      </c>
      <c r="O46"/>
      <c r="P46"/>
      <c r="Q46"/>
      <c r="R46"/>
      <c r="S46"/>
      <c r="T46"/>
      <c r="U46"/>
      <c r="V46" s="34"/>
    </row>
    <row r="47" spans="1:22" ht="15.75" customHeight="1" thickBot="1" x14ac:dyDescent="0.25">
      <c r="A47" s="20">
        <v>43936</v>
      </c>
      <c r="B47" s="22">
        <v>-2.1031452167739394E-2</v>
      </c>
      <c r="C47" s="22">
        <v>-1.8772792526868823E-2</v>
      </c>
      <c r="D47" s="31">
        <v>6.9358023819798831E-6</v>
      </c>
      <c r="E47" s="32">
        <f t="shared" si="1"/>
        <v>-2.1038387970121374E-2</v>
      </c>
      <c r="F47" s="22">
        <f t="shared" si="0"/>
        <v>-1.8779728329250803E-2</v>
      </c>
      <c r="G47" s="22">
        <v>-2.2356483115472028E-2</v>
      </c>
      <c r="H47" s="22">
        <v>-1.823937760507242E-2</v>
      </c>
      <c r="I47" s="22">
        <v>3.3213979583888824E-3</v>
      </c>
      <c r="J47" s="22">
        <v>-5.4821094187684459E-3</v>
      </c>
      <c r="K47" s="36"/>
      <c r="L47" s="22"/>
      <c r="M47" s="48" t="s">
        <v>110</v>
      </c>
      <c r="N47" s="48">
        <v>90</v>
      </c>
      <c r="O47"/>
      <c r="P47"/>
      <c r="Q47"/>
      <c r="R47"/>
      <c r="S47"/>
      <c r="T47"/>
      <c r="U47"/>
      <c r="V47" s="34"/>
    </row>
    <row r="48" spans="1:22" ht="15.75" customHeight="1" x14ac:dyDescent="0.2">
      <c r="A48" s="20">
        <v>43937</v>
      </c>
      <c r="B48" s="22">
        <v>1.2741249247265475E-2</v>
      </c>
      <c r="C48" s="22">
        <v>1.4170309222267476E-3</v>
      </c>
      <c r="D48" s="31">
        <v>6.9358023819798831E-6</v>
      </c>
      <c r="E48" s="32">
        <f t="shared" si="1"/>
        <v>1.2734313444883495E-2</v>
      </c>
      <c r="F48" s="22">
        <f t="shared" si="0"/>
        <v>1.4100951198447677E-3</v>
      </c>
      <c r="G48" s="22">
        <v>-1.058024903970037E-2</v>
      </c>
      <c r="H48" s="22">
        <v>-2.3748893740979347E-2</v>
      </c>
      <c r="I48" s="22">
        <v>1.553806743604485E-2</v>
      </c>
      <c r="J48" s="22">
        <v>-8.1293509730959758E-3</v>
      </c>
      <c r="K48" s="36"/>
      <c r="L48" s="22"/>
      <c r="M48"/>
      <c r="N48"/>
      <c r="O48"/>
      <c r="P48"/>
      <c r="Q48"/>
      <c r="R48"/>
      <c r="S48"/>
      <c r="T48"/>
      <c r="U48"/>
      <c r="V48" s="34"/>
    </row>
    <row r="49" spans="1:22" ht="15.75" customHeight="1" thickBot="1" x14ac:dyDescent="0.25">
      <c r="A49" s="20">
        <v>43938</v>
      </c>
      <c r="B49" s="22">
        <v>1.3779067472843772E-2</v>
      </c>
      <c r="C49" s="22">
        <v>2.9504337372522445E-2</v>
      </c>
      <c r="D49" s="31">
        <v>6.9358023819798831E-6</v>
      </c>
      <c r="E49" s="32">
        <f t="shared" si="1"/>
        <v>1.3772131670461792E-2</v>
      </c>
      <c r="F49" s="22">
        <f t="shared" si="0"/>
        <v>2.9497401570140466E-2</v>
      </c>
      <c r="G49" s="22">
        <v>1.6534315254302628E-2</v>
      </c>
      <c r="H49" s="22">
        <v>2.9635952504608595E-2</v>
      </c>
      <c r="I49" s="22">
        <v>-2.8362933172542182E-2</v>
      </c>
      <c r="J49" s="22">
        <v>3.2263183337786876E-3</v>
      </c>
      <c r="K49" s="36"/>
      <c r="L49" s="22"/>
      <c r="M49" t="s">
        <v>111</v>
      </c>
      <c r="N49"/>
      <c r="O49"/>
      <c r="P49"/>
      <c r="Q49"/>
      <c r="R49"/>
      <c r="S49"/>
      <c r="T49"/>
      <c r="U49"/>
      <c r="V49" s="34"/>
    </row>
    <row r="50" spans="1:22" ht="15.75" customHeight="1" x14ac:dyDescent="0.2">
      <c r="A50" s="20">
        <v>43941</v>
      </c>
      <c r="B50" s="22">
        <v>-5.6608779698406574E-3</v>
      </c>
      <c r="C50" s="22">
        <v>-2.472515928172795E-2</v>
      </c>
      <c r="D50" s="31">
        <v>6.9358023819798831E-6</v>
      </c>
      <c r="E50" s="32">
        <f t="shared" si="1"/>
        <v>-5.6678137722226372E-3</v>
      </c>
      <c r="F50" s="22">
        <f t="shared" si="0"/>
        <v>-2.473209508410993E-2</v>
      </c>
      <c r="G50" s="22">
        <v>3.0914122388626813E-3</v>
      </c>
      <c r="H50" s="22">
        <v>-1.8935461985083345E-2</v>
      </c>
      <c r="I50" s="22">
        <v>1.6458624163972126E-2</v>
      </c>
      <c r="J50" s="22">
        <v>1.9820351699828646E-3</v>
      </c>
      <c r="K50" s="36"/>
      <c r="L50" s="22"/>
      <c r="M50" s="49"/>
      <c r="N50" s="49" t="s">
        <v>120</v>
      </c>
      <c r="O50" s="49" t="s">
        <v>121</v>
      </c>
      <c r="P50" s="49" t="s">
        <v>122</v>
      </c>
      <c r="Q50" s="49" t="s">
        <v>87</v>
      </c>
      <c r="R50" s="49" t="s">
        <v>123</v>
      </c>
      <c r="S50"/>
      <c r="T50"/>
      <c r="U50"/>
      <c r="V50" s="34"/>
    </row>
    <row r="51" spans="1:22" ht="15.75" customHeight="1" x14ac:dyDescent="0.2">
      <c r="A51" s="20">
        <v>43942</v>
      </c>
      <c r="B51" s="22">
        <v>-2.2793505287217321E-2</v>
      </c>
      <c r="C51" s="22">
        <v>-2.7066970650833508E-2</v>
      </c>
      <c r="D51" s="31">
        <v>6.9358023819798831E-6</v>
      </c>
      <c r="E51" s="32">
        <f t="shared" si="1"/>
        <v>-2.2800441089599301E-2</v>
      </c>
      <c r="F51" s="22">
        <f t="shared" si="0"/>
        <v>-2.7073906453215488E-2</v>
      </c>
      <c r="G51" s="22">
        <v>-2.6523516342000174E-3</v>
      </c>
      <c r="H51" s="22">
        <v>6.5557998644167163E-3</v>
      </c>
      <c r="I51" s="22">
        <v>-8.0423120642218217E-3</v>
      </c>
      <c r="J51" s="22">
        <v>-3.8268929819893077E-3</v>
      </c>
      <c r="K51" s="36"/>
      <c r="L51" s="22"/>
      <c r="M51" s="47" t="s">
        <v>112</v>
      </c>
      <c r="N51" s="47">
        <v>5</v>
      </c>
      <c r="O51" s="47">
        <v>2.6444149683349499E-3</v>
      </c>
      <c r="P51" s="47">
        <v>5.2888299366698999E-4</v>
      </c>
      <c r="Q51" s="47">
        <v>10.027764902971498</v>
      </c>
      <c r="R51" s="47">
        <v>1.5024877149631215E-7</v>
      </c>
      <c r="S51"/>
      <c r="T51"/>
      <c r="U51"/>
      <c r="V51" s="34"/>
    </row>
    <row r="52" spans="1:22" ht="15.75" customHeight="1" x14ac:dyDescent="0.2">
      <c r="A52" s="20">
        <v>43943</v>
      </c>
      <c r="B52" s="22">
        <v>2.0382205462307301E-2</v>
      </c>
      <c r="C52" s="22">
        <v>1.9656206496477275E-2</v>
      </c>
      <c r="D52" s="31">
        <v>6.9358023819798831E-6</v>
      </c>
      <c r="E52" s="32">
        <f t="shared" si="1"/>
        <v>2.0375269659925321E-2</v>
      </c>
      <c r="F52" s="22">
        <f t="shared" si="0"/>
        <v>1.9649270694095295E-2</v>
      </c>
      <c r="G52" s="22">
        <v>-4.246119093325171E-3</v>
      </c>
      <c r="H52" s="22">
        <v>3.8142897026191905E-4</v>
      </c>
      <c r="I52" s="22">
        <v>1.8145208927493762E-3</v>
      </c>
      <c r="J52" s="22">
        <v>-2.702027164900863E-3</v>
      </c>
      <c r="K52" s="36"/>
      <c r="L52" s="22"/>
      <c r="M52" s="47" t="s">
        <v>113</v>
      </c>
      <c r="N52" s="47">
        <v>85</v>
      </c>
      <c r="O52" s="47">
        <v>4.4830582783579971E-3</v>
      </c>
      <c r="P52" s="47">
        <v>5.2741862098329378E-5</v>
      </c>
      <c r="Q52" s="47"/>
      <c r="R52" s="47"/>
      <c r="S52"/>
      <c r="T52"/>
      <c r="U52"/>
      <c r="V52" s="34"/>
    </row>
    <row r="53" spans="1:22" ht="15.75" customHeight="1" thickBot="1" x14ac:dyDescent="0.25">
      <c r="A53" s="20">
        <v>43944</v>
      </c>
      <c r="B53" s="22">
        <v>-6.9216403697681447E-3</v>
      </c>
      <c r="C53" s="22">
        <v>1.6786168464746998E-3</v>
      </c>
      <c r="D53" s="31">
        <v>6.9358023819798831E-6</v>
      </c>
      <c r="E53" s="32">
        <f t="shared" si="1"/>
        <v>-6.9285761721501245E-3</v>
      </c>
      <c r="F53" s="22">
        <f t="shared" si="0"/>
        <v>1.6716810440927199E-3</v>
      </c>
      <c r="G53" s="22">
        <v>1.3328126767170971E-3</v>
      </c>
      <c r="H53" s="22">
        <v>3.8287639497371437E-3</v>
      </c>
      <c r="I53" s="22">
        <v>8.7424494484920033E-3</v>
      </c>
      <c r="J53" s="22">
        <v>9.9596967566315722E-3</v>
      </c>
      <c r="K53" s="36"/>
      <c r="L53" s="22"/>
      <c r="M53" s="48" t="s">
        <v>88</v>
      </c>
      <c r="N53" s="48">
        <v>90</v>
      </c>
      <c r="O53" s="48">
        <v>7.1274732466929469E-3</v>
      </c>
      <c r="P53" s="48"/>
      <c r="Q53" s="48"/>
      <c r="R53" s="48"/>
      <c r="S53"/>
      <c r="T53"/>
      <c r="U53"/>
      <c r="V53" s="34"/>
    </row>
    <row r="54" spans="1:22" ht="15.75" customHeight="1" thickBot="1" x14ac:dyDescent="0.25">
      <c r="A54" s="20">
        <v>43945</v>
      </c>
      <c r="B54" s="22">
        <v>5.8864435899517566E-3</v>
      </c>
      <c r="C54" s="22">
        <v>1.0996392725688206E-2</v>
      </c>
      <c r="D54" s="31">
        <v>6.9358023819798831E-6</v>
      </c>
      <c r="E54" s="32">
        <f t="shared" si="1"/>
        <v>5.8795077875697767E-3</v>
      </c>
      <c r="F54" s="22">
        <f t="shared" si="0"/>
        <v>1.0989456923306226E-2</v>
      </c>
      <c r="G54" s="22">
        <v>7.7946460305829341E-4</v>
      </c>
      <c r="H54" s="22">
        <v>-6.8792714409774197E-3</v>
      </c>
      <c r="I54" s="22">
        <v>7.2649285902995093E-3</v>
      </c>
      <c r="J54" s="22">
        <v>-7.9240068625594431E-3</v>
      </c>
      <c r="K54" s="36"/>
      <c r="L54" s="22"/>
      <c r="M54"/>
      <c r="N54"/>
      <c r="O54"/>
      <c r="P54"/>
      <c r="Q54"/>
      <c r="R54"/>
      <c r="S54"/>
      <c r="T54"/>
      <c r="U54"/>
      <c r="V54" s="34"/>
    </row>
    <row r="55" spans="1:22" ht="15.75" customHeight="1" x14ac:dyDescent="0.2">
      <c r="A55" s="20">
        <v>43948</v>
      </c>
      <c r="B55" s="22">
        <v>-2.0736140141479949E-3</v>
      </c>
      <c r="C55" s="22">
        <v>1.4966554005730682E-2</v>
      </c>
      <c r="D55" s="31">
        <v>6.9358023819798831E-6</v>
      </c>
      <c r="E55" s="32">
        <f t="shared" si="1"/>
        <v>-2.0805498165299748E-3</v>
      </c>
      <c r="F55" s="22">
        <f t="shared" si="0"/>
        <v>1.4959618203348702E-2</v>
      </c>
      <c r="G55" s="22">
        <v>7.2938764508554514E-3</v>
      </c>
      <c r="H55" s="22">
        <v>7.3836424863552262E-3</v>
      </c>
      <c r="I55" s="22">
        <v>-9.7037533818931897E-3</v>
      </c>
      <c r="J55" s="22">
        <v>-4.9412621532984313E-3</v>
      </c>
      <c r="K55" s="36"/>
      <c r="L55" s="22"/>
      <c r="M55" s="49"/>
      <c r="N55" s="49" t="s">
        <v>124</v>
      </c>
      <c r="O55" s="49" t="s">
        <v>109</v>
      </c>
      <c r="P55" s="49" t="s">
        <v>125</v>
      </c>
      <c r="Q55" s="49" t="s">
        <v>126</v>
      </c>
      <c r="R55" s="49" t="s">
        <v>127</v>
      </c>
      <c r="S55" s="49" t="s">
        <v>128</v>
      </c>
      <c r="T55" s="49" t="s">
        <v>129</v>
      </c>
      <c r="U55" s="49" t="s">
        <v>130</v>
      </c>
      <c r="V55" s="34"/>
    </row>
    <row r="56" spans="1:22" ht="15.75" customHeight="1" x14ac:dyDescent="0.2">
      <c r="A56" s="20">
        <v>43949</v>
      </c>
      <c r="B56" s="22">
        <v>3.4590107574218685E-4</v>
      </c>
      <c r="C56" s="22">
        <v>-1.3363650584148081E-3</v>
      </c>
      <c r="D56" s="31">
        <v>6.9358023819798831E-6</v>
      </c>
      <c r="E56" s="32">
        <f t="shared" si="1"/>
        <v>3.3896527336020697E-4</v>
      </c>
      <c r="F56" s="22">
        <f t="shared" si="0"/>
        <v>-1.343300860796788E-3</v>
      </c>
      <c r="G56" s="22">
        <v>1.7207395266130569E-2</v>
      </c>
      <c r="H56" s="22">
        <v>1.7552402435463833E-2</v>
      </c>
      <c r="I56" s="22">
        <v>-6.7923106078520909E-3</v>
      </c>
      <c r="J56" s="22">
        <v>-1.0586565349230814E-3</v>
      </c>
      <c r="K56" s="36"/>
      <c r="L56" s="22"/>
      <c r="M56" s="47" t="s">
        <v>114</v>
      </c>
      <c r="N56" s="47">
        <v>0</v>
      </c>
      <c r="O56" s="47" t="e">
        <v>#N/A</v>
      </c>
      <c r="P56" s="47" t="e">
        <v>#N/A</v>
      </c>
      <c r="Q56" s="47" t="e">
        <v>#N/A</v>
      </c>
      <c r="R56" s="47" t="e">
        <v>#N/A</v>
      </c>
      <c r="S56" s="47" t="e">
        <v>#N/A</v>
      </c>
      <c r="T56" s="47" t="e">
        <v>#N/A</v>
      </c>
      <c r="U56" s="47" t="e">
        <v>#N/A</v>
      </c>
      <c r="V56" s="34"/>
    </row>
    <row r="57" spans="1:22" ht="15.75" customHeight="1" x14ac:dyDescent="0.2">
      <c r="A57" s="20">
        <v>43950</v>
      </c>
      <c r="B57" s="22">
        <v>5.0021665319551602E-3</v>
      </c>
      <c r="C57" s="22">
        <v>2.1845765519901902E-2</v>
      </c>
      <c r="D57" s="31">
        <v>6.9358023819798831E-6</v>
      </c>
      <c r="E57" s="32">
        <f t="shared" si="1"/>
        <v>4.9952307295731803E-3</v>
      </c>
      <c r="F57" s="22">
        <f t="shared" si="0"/>
        <v>2.1838829717519923E-2</v>
      </c>
      <c r="G57" s="22">
        <v>1.2195653607136626E-3</v>
      </c>
      <c r="H57" s="22">
        <v>2.4718106434207774E-2</v>
      </c>
      <c r="I57" s="22">
        <v>-4.9034689285429936E-3</v>
      </c>
      <c r="J57" s="22">
        <v>4.2874845422406598E-3</v>
      </c>
      <c r="K57" s="36"/>
      <c r="L57" s="22" t="s">
        <v>81</v>
      </c>
      <c r="M57" s="47" t="s">
        <v>115</v>
      </c>
      <c r="N57" s="47">
        <v>0.45411806008293987</v>
      </c>
      <c r="O57" s="47">
        <v>7.2722959889739827E-2</v>
      </c>
      <c r="P57" s="47">
        <v>6.2444936340800599</v>
      </c>
      <c r="Q57" s="47">
        <v>1.6132095853103032E-8</v>
      </c>
      <c r="R57" s="47">
        <v>0.30952533279741667</v>
      </c>
      <c r="S57" s="47">
        <v>0.59871078736846306</v>
      </c>
      <c r="T57" s="47">
        <v>0.30952533279741667</v>
      </c>
      <c r="U57" s="47">
        <v>0.59871078736846306</v>
      </c>
      <c r="V57" s="34"/>
    </row>
    <row r="58" spans="1:22" ht="15.75" customHeight="1" x14ac:dyDescent="0.2">
      <c r="A58" s="20">
        <v>43951</v>
      </c>
      <c r="B58" s="22">
        <v>-1.1594834407317366E-2</v>
      </c>
      <c r="C58" s="22">
        <v>-1.1765855242360113E-2</v>
      </c>
      <c r="D58" s="31">
        <v>6.9358023819798831E-6</v>
      </c>
      <c r="E58" s="32">
        <f t="shared" si="1"/>
        <v>-1.1601770209699346E-2</v>
      </c>
      <c r="F58" s="22">
        <f t="shared" si="0"/>
        <v>-1.1772791044742093E-2</v>
      </c>
      <c r="G58" s="22">
        <v>-1.216523140900686E-2</v>
      </c>
      <c r="H58" s="22">
        <v>-2.632480527097791E-2</v>
      </c>
      <c r="I58" s="22">
        <v>1.4293793127526872E-2</v>
      </c>
      <c r="J58" s="22">
        <v>2.1732796383240726E-3</v>
      </c>
      <c r="K58" s="36"/>
      <c r="L58" s="22" t="s">
        <v>7</v>
      </c>
      <c r="M58" s="47" t="s">
        <v>116</v>
      </c>
      <c r="N58" s="47">
        <v>4.5599436615298188E-2</v>
      </c>
      <c r="O58" s="47">
        <v>0.1328892336674648</v>
      </c>
      <c r="P58" s="47">
        <v>0.34313868292298139</v>
      </c>
      <c r="Q58" s="47">
        <v>0.73234134917868166</v>
      </c>
      <c r="R58" s="47">
        <v>-0.21861996193496408</v>
      </c>
      <c r="S58" s="47">
        <v>0.30981883516556047</v>
      </c>
      <c r="T58" s="47">
        <v>-0.21861996193496408</v>
      </c>
      <c r="U58" s="47">
        <v>0.30981883516556047</v>
      </c>
      <c r="V58" s="34"/>
    </row>
    <row r="59" spans="1:22" ht="15.75" customHeight="1" x14ac:dyDescent="0.2">
      <c r="A59" s="20">
        <v>43952</v>
      </c>
      <c r="B59" s="22">
        <v>-1.085064898573467E-2</v>
      </c>
      <c r="C59" s="22">
        <v>-2.5881937104033231E-2</v>
      </c>
      <c r="D59" s="31">
        <v>6.9358023819798831E-6</v>
      </c>
      <c r="E59" s="32">
        <f t="shared" si="1"/>
        <v>-1.085758478811665E-2</v>
      </c>
      <c r="F59" s="22">
        <f t="shared" si="0"/>
        <v>-2.5888872906415211E-2</v>
      </c>
      <c r="G59" s="22">
        <v>-2.0016829578410219E-2</v>
      </c>
      <c r="H59" s="22">
        <v>-1.9313732113223916E-2</v>
      </c>
      <c r="I59" s="22">
        <v>3.790522395702503E-3</v>
      </c>
      <c r="J59" s="22">
        <v>-8.4110057718806003E-3</v>
      </c>
      <c r="K59" s="36"/>
      <c r="L59" s="22" t="s">
        <v>75</v>
      </c>
      <c r="M59" s="47" t="s">
        <v>117</v>
      </c>
      <c r="N59" s="47">
        <v>0.2106945064955292</v>
      </c>
      <c r="O59" s="47">
        <v>0.10441086656462374</v>
      </c>
      <c r="P59" s="47">
        <v>2.017936575261758</v>
      </c>
      <c r="Q59" s="47">
        <v>4.67517878146309E-2</v>
      </c>
      <c r="R59" s="47">
        <v>3.0977313132009854E-3</v>
      </c>
      <c r="S59" s="47">
        <v>0.41829128167785745</v>
      </c>
      <c r="T59" s="47">
        <v>3.0977313132009854E-3</v>
      </c>
      <c r="U59" s="47">
        <v>0.41829128167785745</v>
      </c>
      <c r="V59" s="34"/>
    </row>
    <row r="60" spans="1:22" ht="15.75" customHeight="1" x14ac:dyDescent="0.2">
      <c r="A60" s="20">
        <v>43955</v>
      </c>
      <c r="B60" s="22">
        <v>-1.0436107806620559E-2</v>
      </c>
      <c r="C60" s="22">
        <v>1.0982982117624909E-3</v>
      </c>
      <c r="D60" s="31">
        <v>6.9358023819798831E-6</v>
      </c>
      <c r="E60" s="32">
        <f t="shared" si="1"/>
        <v>-1.0443043609002538E-2</v>
      </c>
      <c r="F60" s="22">
        <f t="shared" si="0"/>
        <v>1.0913624093805111E-3</v>
      </c>
      <c r="G60" s="22">
        <v>-3.5331330547535007E-3</v>
      </c>
      <c r="H60" s="22">
        <v>-3.1508583489444188E-3</v>
      </c>
      <c r="I60" s="22">
        <v>-1.2573787183139104E-2</v>
      </c>
      <c r="J60" s="22">
        <v>-8.2726762323639506E-3</v>
      </c>
      <c r="K60" s="36"/>
      <c r="L60" s="22" t="s">
        <v>76</v>
      </c>
      <c r="M60" s="47" t="s">
        <v>118</v>
      </c>
      <c r="N60" s="47">
        <v>0.2901639590428815</v>
      </c>
      <c r="O60" s="47">
        <v>0.15089420381412941</v>
      </c>
      <c r="P60" s="47">
        <v>1.9229629217587692</v>
      </c>
      <c r="Q60" s="47">
        <v>5.7833149442683619E-2</v>
      </c>
      <c r="R60" s="47">
        <v>-9.8541438250794866E-3</v>
      </c>
      <c r="S60" s="47">
        <v>0.59018206191084244</v>
      </c>
      <c r="T60" s="47">
        <v>-9.8541438250794866E-3</v>
      </c>
      <c r="U60" s="47">
        <v>0.59018206191084244</v>
      </c>
      <c r="V60" s="34"/>
    </row>
    <row r="61" spans="1:22" ht="15.75" customHeight="1" thickBot="1" x14ac:dyDescent="0.25">
      <c r="A61" s="20">
        <v>43956</v>
      </c>
      <c r="B61" s="22">
        <v>4.7893661393423543E-3</v>
      </c>
      <c r="C61" s="22">
        <v>5.5982519718244216E-3</v>
      </c>
      <c r="D61" s="31">
        <v>6.9358023819798831E-6</v>
      </c>
      <c r="E61" s="32">
        <f t="shared" si="1"/>
        <v>4.7824303369603744E-3</v>
      </c>
      <c r="F61" s="22">
        <f t="shared" si="0"/>
        <v>5.5913161694424417E-3</v>
      </c>
      <c r="G61" s="22">
        <v>-3.3065510855840676E-3</v>
      </c>
      <c r="H61" s="22">
        <v>-9.2712065739932494E-3</v>
      </c>
      <c r="I61" s="22">
        <v>7.8448785863200459E-3</v>
      </c>
      <c r="J61" s="22">
        <v>7.5075531289682997E-3</v>
      </c>
      <c r="K61" s="36"/>
      <c r="L61" s="22" t="s">
        <v>77</v>
      </c>
      <c r="M61" s="48" t="s">
        <v>119</v>
      </c>
      <c r="N61" s="48">
        <v>-0.2125759444877442</v>
      </c>
      <c r="O61" s="48">
        <v>0.13437189350997153</v>
      </c>
      <c r="P61" s="48">
        <v>-1.5819970898301681</v>
      </c>
      <c r="Q61" s="48">
        <v>0.11736427447014709</v>
      </c>
      <c r="R61" s="48">
        <v>-0.47974326802056783</v>
      </c>
      <c r="S61" s="48">
        <v>5.4591379045079436E-2</v>
      </c>
      <c r="T61" s="48">
        <v>-0.47974326802056783</v>
      </c>
      <c r="U61" s="48">
        <v>5.4591379045079436E-2</v>
      </c>
      <c r="V61" s="34"/>
    </row>
    <row r="62" spans="1:22" ht="15.75" customHeight="1" x14ac:dyDescent="0.2">
      <c r="A62" s="20">
        <v>43957</v>
      </c>
      <c r="B62" s="22">
        <v>-1.5515246586509773E-2</v>
      </c>
      <c r="C62" s="22">
        <v>-9.1887262346528418E-3</v>
      </c>
      <c r="D62" s="31">
        <v>6.9358023819798831E-6</v>
      </c>
      <c r="E62" s="32">
        <f t="shared" si="1"/>
        <v>-1.5522182388891753E-2</v>
      </c>
      <c r="F62" s="22">
        <f t="shared" si="0"/>
        <v>-9.1956620370348217E-3</v>
      </c>
      <c r="G62" s="22">
        <v>-3.6122921803230083E-3</v>
      </c>
      <c r="H62" s="22">
        <v>-1.9804387134206139E-2</v>
      </c>
      <c r="I62" s="22">
        <v>8.3104686248985198E-3</v>
      </c>
      <c r="J62" s="22">
        <v>-9.0814638935644912E-3</v>
      </c>
      <c r="K62" s="36"/>
      <c r="L62" s="22"/>
      <c r="M62"/>
      <c r="N62"/>
      <c r="O62"/>
      <c r="P62"/>
      <c r="Q62"/>
      <c r="R62"/>
      <c r="S62"/>
      <c r="T62"/>
      <c r="U62"/>
      <c r="V62" s="34"/>
    </row>
    <row r="63" spans="1:22" ht="15.75" customHeight="1" x14ac:dyDescent="0.2">
      <c r="A63" s="20">
        <v>43958</v>
      </c>
      <c r="B63" s="22">
        <v>-1.0789427408845818E-3</v>
      </c>
      <c r="C63" s="22">
        <v>8.8872122553113712E-3</v>
      </c>
      <c r="D63" s="31">
        <v>6.9358023819798831E-6</v>
      </c>
      <c r="E63" s="32">
        <f t="shared" si="1"/>
        <v>-1.0858785432665617E-3</v>
      </c>
      <c r="F63" s="22">
        <f t="shared" si="0"/>
        <v>8.8802764529293914E-3</v>
      </c>
      <c r="G63" s="22">
        <v>4.1461363174999776E-3</v>
      </c>
      <c r="H63" s="22">
        <v>2.0509720376089488E-2</v>
      </c>
      <c r="I63" s="22">
        <v>-2.1407261200757442E-2</v>
      </c>
      <c r="J63" s="22">
        <v>-9.2609978663290154E-3</v>
      </c>
      <c r="K63" s="36"/>
      <c r="L63" s="22"/>
      <c r="M63"/>
      <c r="N63"/>
      <c r="O63"/>
      <c r="P63"/>
      <c r="Q63"/>
      <c r="R63"/>
      <c r="S63"/>
      <c r="T63"/>
      <c r="U63"/>
      <c r="V63" s="34"/>
    </row>
    <row r="64" spans="1:22" ht="15.75" customHeight="1" x14ac:dyDescent="0.2">
      <c r="A64" s="20">
        <v>43959</v>
      </c>
      <c r="B64" s="22">
        <v>2.5227843520192559E-2</v>
      </c>
      <c r="C64" s="22">
        <v>1.8895246172217342E-2</v>
      </c>
      <c r="D64" s="31">
        <v>6.9358023819798831E-6</v>
      </c>
      <c r="E64" s="32">
        <f t="shared" si="1"/>
        <v>2.5220907717810579E-2</v>
      </c>
      <c r="F64" s="22">
        <f t="shared" si="0"/>
        <v>1.8888310369835362E-2</v>
      </c>
      <c r="G64" s="22">
        <v>6.5602127806823861E-3</v>
      </c>
      <c r="H64" s="22">
        <v>7.5987671831077991E-3</v>
      </c>
      <c r="I64" s="22">
        <v>-1.5970457741083868E-3</v>
      </c>
      <c r="J64" s="22">
        <v>8.312937074545855E-3</v>
      </c>
      <c r="K64" s="36"/>
      <c r="L64" s="22"/>
      <c r="M64"/>
      <c r="N64"/>
      <c r="O64"/>
      <c r="P64"/>
      <c r="Q64"/>
      <c r="R64"/>
      <c r="S64"/>
      <c r="T64"/>
      <c r="U64"/>
      <c r="V64" s="34"/>
    </row>
    <row r="65" spans="1:22" ht="15.75" customHeight="1" x14ac:dyDescent="0.2">
      <c r="A65" s="20">
        <v>43962</v>
      </c>
      <c r="B65" s="22">
        <v>-1.0582109330536972E-2</v>
      </c>
      <c r="C65" s="22">
        <v>-4.5035110801847173E-3</v>
      </c>
      <c r="D65" s="31">
        <v>6.9358023819798831E-6</v>
      </c>
      <c r="E65" s="32">
        <f t="shared" si="1"/>
        <v>-1.0589045132918952E-2</v>
      </c>
      <c r="F65" s="22">
        <f t="shared" si="0"/>
        <v>-4.5104468825666972E-3</v>
      </c>
      <c r="G65" s="22">
        <v>-4.6916921405161351E-3</v>
      </c>
      <c r="H65" s="22">
        <v>-1.8296112001477696E-2</v>
      </c>
      <c r="I65" s="22">
        <v>3.6822714410468258E-3</v>
      </c>
      <c r="J65" s="22">
        <v>-3.3657974351086022E-3</v>
      </c>
      <c r="K65" s="36"/>
      <c r="L65" s="22"/>
      <c r="M65" s="22"/>
      <c r="N65" s="22"/>
      <c r="O65" s="22"/>
      <c r="P65" s="22"/>
      <c r="Q65" s="22"/>
      <c r="R65" s="22"/>
      <c r="S65" s="22"/>
      <c r="T65" s="22"/>
      <c r="U65" s="22"/>
      <c r="V65" s="34"/>
    </row>
    <row r="66" spans="1:22" ht="15.75" customHeight="1" x14ac:dyDescent="0.2">
      <c r="A66" s="20">
        <v>43963</v>
      </c>
      <c r="B66" s="22">
        <v>-1.6807118316381174E-2</v>
      </c>
      <c r="C66" s="22">
        <v>-1.9056245538997693E-2</v>
      </c>
      <c r="D66" s="31">
        <v>6.9358023819798831E-6</v>
      </c>
      <c r="E66" s="32">
        <f t="shared" si="1"/>
        <v>-1.6814054118763154E-2</v>
      </c>
      <c r="F66" s="22">
        <f t="shared" si="0"/>
        <v>-1.9063181341379673E-2</v>
      </c>
      <c r="G66" s="22">
        <v>-7.9629770503861427E-3</v>
      </c>
      <c r="H66" s="22">
        <v>-2.9367953970240515E-3</v>
      </c>
      <c r="I66" s="22">
        <v>4.8198966644868793E-3</v>
      </c>
      <c r="J66" s="22">
        <v>3.6738863498591637E-3</v>
      </c>
      <c r="K66" s="36"/>
      <c r="L66" s="22"/>
      <c r="M66" s="22"/>
      <c r="N66" s="22"/>
      <c r="O66" s="22"/>
      <c r="P66" s="22"/>
      <c r="Q66" s="22"/>
      <c r="R66" s="22"/>
      <c r="S66" s="22"/>
      <c r="T66" s="22"/>
      <c r="U66" s="22"/>
      <c r="V66" s="34"/>
    </row>
    <row r="67" spans="1:22" ht="15.75" customHeight="1" x14ac:dyDescent="0.2">
      <c r="A67" s="20">
        <v>43964</v>
      </c>
      <c r="B67" s="22">
        <v>-1.1059853466392702E-2</v>
      </c>
      <c r="C67" s="22">
        <v>-2.1986836318442837E-2</v>
      </c>
      <c r="D67" s="31">
        <v>6.9358023819798831E-6</v>
      </c>
      <c r="E67" s="32">
        <f t="shared" si="1"/>
        <v>-1.1066789268774682E-2</v>
      </c>
      <c r="F67" s="22">
        <f t="shared" si="0"/>
        <v>-2.1993772120824817E-2</v>
      </c>
      <c r="G67" s="22">
        <v>-2.0976318775471136E-2</v>
      </c>
      <c r="H67" s="22">
        <v>-1.6715498849710582E-2</v>
      </c>
      <c r="I67" s="22">
        <v>1.472882800712964E-2</v>
      </c>
      <c r="J67" s="22">
        <v>1.3026916735390477E-2</v>
      </c>
      <c r="K67" s="36"/>
      <c r="L67" s="22"/>
      <c r="M67" s="22"/>
      <c r="N67" s="22"/>
      <c r="O67" s="22"/>
      <c r="P67" s="22"/>
      <c r="Q67" s="22"/>
      <c r="R67" s="22"/>
      <c r="S67" s="22"/>
      <c r="T67" s="22"/>
      <c r="U67" s="22"/>
      <c r="V67" s="34"/>
    </row>
    <row r="68" spans="1:22" ht="15.75" customHeight="1" x14ac:dyDescent="0.2">
      <c r="A68" s="20">
        <v>43965</v>
      </c>
      <c r="B68" s="22">
        <v>1.093294569541894E-3</v>
      </c>
      <c r="C68" s="22">
        <v>1.610204841713193E-2</v>
      </c>
      <c r="D68" s="31">
        <v>6.9358023819798831E-6</v>
      </c>
      <c r="E68" s="32">
        <f t="shared" ref="E68:E131" si="2">B68-D68</f>
        <v>1.0863587671599141E-3</v>
      </c>
      <c r="F68" s="22">
        <f t="shared" si="0"/>
        <v>1.6095112614749951E-2</v>
      </c>
      <c r="G68" s="22">
        <v>1.3483636044170869E-3</v>
      </c>
      <c r="H68" s="22">
        <v>1.4824820137351516E-2</v>
      </c>
      <c r="I68" s="22">
        <v>3.6358426013282028E-3</v>
      </c>
      <c r="J68" s="22">
        <v>1.6493417114016896E-3</v>
      </c>
      <c r="K68" s="36"/>
      <c r="L68" s="22"/>
      <c r="M68" s="22"/>
      <c r="N68" s="22"/>
      <c r="O68" s="22"/>
      <c r="P68" s="22"/>
      <c r="Q68" s="22"/>
      <c r="R68" s="22"/>
      <c r="S68" s="22"/>
      <c r="T68" s="22"/>
      <c r="U68" s="22"/>
      <c r="V68" s="34"/>
    </row>
    <row r="69" spans="1:22" ht="15.75" customHeight="1" x14ac:dyDescent="0.2">
      <c r="A69" s="20">
        <v>43966</v>
      </c>
      <c r="B69" s="22">
        <v>-3.6489732150466478E-3</v>
      </c>
      <c r="C69" s="22">
        <v>2.5398041500929013E-3</v>
      </c>
      <c r="D69" s="31">
        <v>6.9358023819798831E-6</v>
      </c>
      <c r="E69" s="32">
        <f t="shared" si="2"/>
        <v>-3.6559090174286277E-3</v>
      </c>
      <c r="F69" s="22">
        <f t="shared" si="0"/>
        <v>2.5328683477109214E-3</v>
      </c>
      <c r="G69" s="22">
        <v>-2.0634176398570468E-3</v>
      </c>
      <c r="H69" s="22">
        <v>-1.1231333980720463E-2</v>
      </c>
      <c r="I69" s="22">
        <v>-2.1458954075548806E-3</v>
      </c>
      <c r="J69" s="22">
        <v>-1.0145000973686959E-2</v>
      </c>
      <c r="K69" s="36"/>
      <c r="L69" s="22"/>
      <c r="M69" s="22"/>
      <c r="N69" s="22"/>
      <c r="O69" s="22"/>
      <c r="P69" s="22"/>
      <c r="Q69" s="22"/>
      <c r="R69" s="22"/>
      <c r="S69" s="22"/>
      <c r="T69" s="22"/>
      <c r="U69" s="22"/>
      <c r="V69" s="34"/>
    </row>
    <row r="70" spans="1:22" ht="15.75" customHeight="1" x14ac:dyDescent="0.2">
      <c r="A70" s="20">
        <v>43969</v>
      </c>
      <c r="B70" s="22">
        <v>1.8292640835870313E-2</v>
      </c>
      <c r="C70" s="22">
        <v>3.7779857693135355E-2</v>
      </c>
      <c r="D70" s="31">
        <v>6.9358023819798831E-6</v>
      </c>
      <c r="E70" s="32">
        <f t="shared" si="2"/>
        <v>1.8285705033488333E-2</v>
      </c>
      <c r="F70" s="22">
        <f t="shared" si="0"/>
        <v>3.7772921890753375E-2</v>
      </c>
      <c r="G70" s="22">
        <v>2.4388310555894018E-2</v>
      </c>
      <c r="H70" s="22">
        <v>2.9905930798654612E-2</v>
      </c>
      <c r="I70" s="22">
        <v>-1.5193554786234596E-2</v>
      </c>
      <c r="J70" s="22">
        <v>-7.1393831831849733E-3</v>
      </c>
      <c r="K70" s="36"/>
      <c r="L70" s="22"/>
      <c r="M70" s="22"/>
      <c r="N70" s="22"/>
      <c r="O70" s="22"/>
      <c r="P70" s="22"/>
      <c r="Q70" s="22"/>
      <c r="R70" s="22"/>
      <c r="S70" s="22"/>
      <c r="T70" s="22"/>
      <c r="U70" s="22"/>
      <c r="V70" s="34"/>
    </row>
    <row r="71" spans="1:22" ht="15.75" customHeight="1" x14ac:dyDescent="0.2">
      <c r="A71" s="20">
        <v>43970</v>
      </c>
      <c r="B71" s="22">
        <v>-2.4342709707280183E-2</v>
      </c>
      <c r="C71" s="22">
        <v>-1.6003462587182049E-2</v>
      </c>
      <c r="D71" s="31">
        <v>6.9358023819798831E-6</v>
      </c>
      <c r="E71" s="32">
        <f t="shared" si="2"/>
        <v>-2.4349645509662163E-2</v>
      </c>
      <c r="F71" s="22">
        <f t="shared" si="0"/>
        <v>-1.6010398389564029E-2</v>
      </c>
      <c r="G71" s="22">
        <v>2.2755996186502336E-3</v>
      </c>
      <c r="H71" s="22">
        <v>-1.0740817108418128E-2</v>
      </c>
      <c r="I71" s="22">
        <v>5.4571346231476608E-4</v>
      </c>
      <c r="J71" s="22">
        <v>-1.1848710341024828E-2</v>
      </c>
      <c r="K71" s="36"/>
      <c r="L71" s="22"/>
      <c r="M71" s="22"/>
      <c r="N71" s="22"/>
      <c r="O71" s="22"/>
      <c r="P71" s="22"/>
      <c r="Q71" s="22"/>
      <c r="R71" s="22"/>
      <c r="S71" s="22"/>
      <c r="T71" s="22"/>
      <c r="U71" s="22"/>
      <c r="V71" s="34"/>
    </row>
    <row r="72" spans="1:22" ht="15.75" customHeight="1" x14ac:dyDescent="0.2">
      <c r="A72" s="20">
        <v>43971</v>
      </c>
      <c r="B72" s="22">
        <v>-2.2091319735390983E-3</v>
      </c>
      <c r="C72" s="22">
        <v>1.5130223879879411E-2</v>
      </c>
      <c r="D72" s="31">
        <v>6.9358023819798831E-6</v>
      </c>
      <c r="E72" s="32">
        <f t="shared" si="2"/>
        <v>-2.2160677759210782E-3</v>
      </c>
      <c r="F72" s="22">
        <f t="shared" si="0"/>
        <v>1.5123288077497431E-2</v>
      </c>
      <c r="G72" s="22">
        <v>1.3500450077871997E-3</v>
      </c>
      <c r="H72" s="22">
        <v>1.6611462411844045E-2</v>
      </c>
      <c r="I72" s="22">
        <v>-1.1595735222207923E-2</v>
      </c>
      <c r="J72" s="22">
        <v>3.2681766267373472E-3</v>
      </c>
      <c r="K72" s="36"/>
      <c r="L72" s="22"/>
      <c r="M72" s="22"/>
      <c r="N72" s="22"/>
      <c r="O72" s="22"/>
      <c r="P72" s="22"/>
      <c r="Q72" s="22"/>
      <c r="R72" s="22"/>
      <c r="S72" s="22"/>
      <c r="T72" s="22"/>
      <c r="U72" s="22"/>
      <c r="V72" s="34"/>
    </row>
    <row r="73" spans="1:22" ht="15.75" customHeight="1" x14ac:dyDescent="0.2">
      <c r="A73" s="20">
        <v>43972</v>
      </c>
      <c r="B73" s="22">
        <v>-5.358970600234202E-3</v>
      </c>
      <c r="C73" s="22">
        <v>-4.1500552325708468E-3</v>
      </c>
      <c r="D73" s="31">
        <v>6.9358023819798831E-6</v>
      </c>
      <c r="E73" s="32">
        <f t="shared" si="2"/>
        <v>-5.3659064026161819E-3</v>
      </c>
      <c r="F73" s="22">
        <f t="shared" si="0"/>
        <v>-4.1569910349528267E-3</v>
      </c>
      <c r="G73" s="22">
        <v>6.1538684079015865E-3</v>
      </c>
      <c r="H73" s="22">
        <v>3.9086666157926876E-3</v>
      </c>
      <c r="I73" s="22">
        <v>-6.9362409253273197E-3</v>
      </c>
      <c r="J73" s="22">
        <v>-3.5500831583692959E-3</v>
      </c>
      <c r="K73" s="36"/>
      <c r="L73" s="22"/>
      <c r="M73" s="22"/>
      <c r="N73" s="22"/>
      <c r="O73" s="22"/>
      <c r="P73" s="22"/>
      <c r="Q73" s="22"/>
      <c r="R73" s="22"/>
      <c r="S73" s="22"/>
      <c r="T73" s="22"/>
      <c r="U73" s="22"/>
      <c r="V73" s="34"/>
    </row>
    <row r="74" spans="1:22" ht="15.75" customHeight="1" x14ac:dyDescent="0.2">
      <c r="A74" s="20">
        <v>43973</v>
      </c>
      <c r="B74" s="22">
        <v>2.4058492218844022E-3</v>
      </c>
      <c r="C74" s="22">
        <v>-3.6616803925644125E-4</v>
      </c>
      <c r="D74" s="31">
        <v>6.9358023819798831E-6</v>
      </c>
      <c r="E74" s="32">
        <f t="shared" si="2"/>
        <v>2.3989134195024223E-3</v>
      </c>
      <c r="F74" s="22">
        <f t="shared" si="0"/>
        <v>-3.7310384163842113E-4</v>
      </c>
      <c r="G74" s="22">
        <v>2.5854608663965846E-3</v>
      </c>
      <c r="H74" s="22">
        <v>-2.3127995736599671E-3</v>
      </c>
      <c r="I74" s="22">
        <v>1.102181035819235E-3</v>
      </c>
      <c r="J74" s="22">
        <v>-1.7041588489427246E-3</v>
      </c>
      <c r="K74" s="36"/>
      <c r="L74" s="22"/>
      <c r="M74" s="22"/>
      <c r="N74" s="22"/>
      <c r="O74" s="22"/>
      <c r="P74" s="22"/>
      <c r="Q74" s="22"/>
      <c r="R74" s="22"/>
      <c r="S74" s="22"/>
      <c r="T74" s="22"/>
      <c r="U74" s="22"/>
      <c r="V74" s="34"/>
    </row>
    <row r="75" spans="1:22" ht="15.75" customHeight="1" x14ac:dyDescent="0.2">
      <c r="A75" s="20">
        <v>43977</v>
      </c>
      <c r="B75" s="22">
        <v>3.690041087453742E-3</v>
      </c>
      <c r="C75" s="22">
        <v>2.1430141061286583E-2</v>
      </c>
      <c r="D75" s="31">
        <v>6.9358023819798831E-6</v>
      </c>
      <c r="E75" s="32">
        <f t="shared" si="2"/>
        <v>3.6831052850717621E-3</v>
      </c>
      <c r="F75" s="22">
        <f t="shared" si="0"/>
        <v>2.1423205258904603E-2</v>
      </c>
      <c r="G75" s="22">
        <v>2.3064814328628665E-2</v>
      </c>
      <c r="H75" s="22">
        <v>3.6099489428342402E-2</v>
      </c>
      <c r="I75" s="22">
        <v>-2.096821123609768E-2</v>
      </c>
      <c r="J75" s="22">
        <v>-2.4782128260630726E-3</v>
      </c>
      <c r="K75" s="36"/>
      <c r="L75" s="22"/>
      <c r="M75" s="22"/>
      <c r="N75" s="22"/>
      <c r="O75" s="22"/>
      <c r="P75" s="22"/>
      <c r="Q75" s="22"/>
      <c r="R75" s="22"/>
      <c r="S75" s="22"/>
      <c r="T75" s="22"/>
      <c r="U75" s="22"/>
      <c r="V75" s="34"/>
    </row>
    <row r="76" spans="1:22" ht="15.75" customHeight="1" x14ac:dyDescent="0.2">
      <c r="A76" s="20">
        <v>43978</v>
      </c>
      <c r="B76" s="22">
        <v>1.5351178655760977E-2</v>
      </c>
      <c r="C76" s="22">
        <v>2.1889398249416828E-2</v>
      </c>
      <c r="D76" s="31">
        <v>6.9358023819798831E-6</v>
      </c>
      <c r="E76" s="32">
        <f t="shared" si="2"/>
        <v>1.5344242853378997E-2</v>
      </c>
      <c r="F76" s="22">
        <f t="shared" si="0"/>
        <v>2.1882462447034848E-2</v>
      </c>
      <c r="G76" s="22">
        <v>2.039954608508358E-2</v>
      </c>
      <c r="H76" s="22">
        <v>1.3067511764828899E-2</v>
      </c>
      <c r="I76" s="22">
        <v>1.233488949842005E-3</v>
      </c>
      <c r="J76" s="22">
        <v>-3.8385392388172526E-3</v>
      </c>
      <c r="K76" s="36"/>
      <c r="L76" s="22"/>
      <c r="M76" s="22"/>
      <c r="N76" s="22"/>
      <c r="O76" s="22"/>
      <c r="P76" s="22"/>
      <c r="Q76" s="22"/>
      <c r="R76" s="22"/>
      <c r="S76" s="22"/>
      <c r="T76" s="22"/>
      <c r="U76" s="22"/>
      <c r="V76" s="34"/>
    </row>
    <row r="77" spans="1:22" ht="15.75" customHeight="1" x14ac:dyDescent="0.2">
      <c r="A77" s="20">
        <v>43979</v>
      </c>
      <c r="B77" s="22">
        <v>1.0463743315954175E-2</v>
      </c>
      <c r="C77" s="22">
        <v>-5.7952334279935012E-3</v>
      </c>
      <c r="D77" s="31">
        <v>6.9358023819798831E-6</v>
      </c>
      <c r="E77" s="32">
        <f t="shared" si="2"/>
        <v>1.0456807513572195E-2</v>
      </c>
      <c r="F77" s="22">
        <f t="shared" si="0"/>
        <v>-5.8021692303754811E-3</v>
      </c>
      <c r="G77" s="22">
        <v>-8.1268291055629025E-3</v>
      </c>
      <c r="H77" s="22">
        <v>-2.4788130605274041E-2</v>
      </c>
      <c r="I77" s="22">
        <v>1.2687537343896473E-2</v>
      </c>
      <c r="J77" s="22">
        <v>5.0273802725423859E-3</v>
      </c>
      <c r="K77" s="36"/>
      <c r="L77" s="22"/>
      <c r="M77" s="22"/>
      <c r="N77" s="22"/>
      <c r="O77" s="22"/>
      <c r="P77" s="22"/>
      <c r="Q77" s="22"/>
      <c r="R77" s="22"/>
      <c r="S77" s="22"/>
      <c r="T77" s="22"/>
      <c r="U77" s="22"/>
      <c r="V77" s="34"/>
    </row>
    <row r="78" spans="1:22" ht="15.75" customHeight="1" x14ac:dyDescent="0.2">
      <c r="A78" s="20">
        <v>43980</v>
      </c>
      <c r="B78" s="22">
        <v>2.9356661641613942E-2</v>
      </c>
      <c r="C78" s="22">
        <v>-6.903783472572766E-4</v>
      </c>
      <c r="D78" s="31">
        <v>6.9358023819798831E-6</v>
      </c>
      <c r="E78" s="32">
        <f t="shared" si="2"/>
        <v>2.9349725839231962E-2</v>
      </c>
      <c r="F78" s="22">
        <f t="shared" si="0"/>
        <v>-6.9731414963925648E-4</v>
      </c>
      <c r="G78" s="22">
        <v>-8.1213748886452952E-3</v>
      </c>
      <c r="H78" s="22">
        <v>-6.347252740245498E-3</v>
      </c>
      <c r="I78" s="22">
        <v>1.3120917072889794E-2</v>
      </c>
      <c r="J78" s="22">
        <v>6.9322669096687555E-3</v>
      </c>
      <c r="K78" s="36"/>
      <c r="L78" s="22"/>
      <c r="M78" s="22"/>
      <c r="N78" s="22"/>
      <c r="O78" s="22"/>
      <c r="P78" s="22"/>
      <c r="Q78" s="22"/>
      <c r="R78" s="22"/>
      <c r="S78" s="22"/>
      <c r="T78" s="22"/>
      <c r="U78" s="22"/>
      <c r="V78" s="34"/>
    </row>
    <row r="79" spans="1:22" ht="15.75" customHeight="1" x14ac:dyDescent="0.2">
      <c r="A79" s="20">
        <v>43983</v>
      </c>
      <c r="B79" s="22">
        <v>-2.8280428353875845E-2</v>
      </c>
      <c r="C79" s="22">
        <v>3.6143719817035434E-3</v>
      </c>
      <c r="D79" s="31">
        <v>6.9358023819798831E-6</v>
      </c>
      <c r="E79" s="32">
        <f t="shared" si="2"/>
        <v>-2.8287364156257825E-2</v>
      </c>
      <c r="F79" s="22">
        <f t="shared" si="0"/>
        <v>3.6074361793215636E-3</v>
      </c>
      <c r="G79" s="22">
        <v>4.1671882148365527E-3</v>
      </c>
      <c r="H79" s="22">
        <v>9.8819366547699926E-3</v>
      </c>
      <c r="I79" s="22">
        <v>-1.6231046309334946E-2</v>
      </c>
      <c r="J79" s="22">
        <v>-5.4048022681664476E-3</v>
      </c>
      <c r="K79" s="36"/>
      <c r="L79" s="22"/>
      <c r="M79" s="22"/>
      <c r="N79" s="22"/>
      <c r="O79" s="22"/>
      <c r="P79" s="22"/>
      <c r="Q79" s="22"/>
      <c r="R79" s="22"/>
      <c r="S79" s="22"/>
      <c r="T79" s="22"/>
      <c r="U79" s="22"/>
      <c r="V79" s="34"/>
    </row>
    <row r="80" spans="1:22" ht="15.75" customHeight="1" x14ac:dyDescent="0.2">
      <c r="A80" s="20">
        <v>43984</v>
      </c>
      <c r="B80" s="22">
        <v>1.1053776304670228E-2</v>
      </c>
      <c r="C80" s="22">
        <v>1.0450785279782361E-2</v>
      </c>
      <c r="D80" s="31">
        <v>6.9358023819798831E-6</v>
      </c>
      <c r="E80" s="32">
        <f t="shared" si="2"/>
        <v>1.1046840502288248E-2</v>
      </c>
      <c r="F80" s="22">
        <f t="shared" si="0"/>
        <v>1.0443849477400381E-2</v>
      </c>
      <c r="G80" s="22">
        <v>5.9202146126944273E-3</v>
      </c>
      <c r="H80" s="22">
        <v>9.3058311265392067E-3</v>
      </c>
      <c r="I80" s="22">
        <v>3.9229073350310287E-3</v>
      </c>
      <c r="J80" s="22">
        <v>8.4580023905623213E-3</v>
      </c>
      <c r="K80" s="36"/>
      <c r="L80" s="22"/>
      <c r="M80" s="22"/>
      <c r="N80" s="22"/>
      <c r="O80" s="22"/>
      <c r="P80" s="22"/>
      <c r="Q80" s="22"/>
      <c r="R80" s="22"/>
      <c r="S80" s="22"/>
      <c r="T80" s="22"/>
      <c r="U80" s="22"/>
      <c r="V80" s="34"/>
    </row>
    <row r="81" spans="1:22" ht="15.75" customHeight="1" x14ac:dyDescent="0.2">
      <c r="A81" s="20">
        <v>43985</v>
      </c>
      <c r="B81" s="22">
        <v>7.5951968050169353E-3</v>
      </c>
      <c r="C81" s="22">
        <v>2.0274266931126501E-2</v>
      </c>
      <c r="D81" s="31">
        <v>6.9358023819798831E-6</v>
      </c>
      <c r="E81" s="32">
        <f t="shared" si="2"/>
        <v>7.5882610026349554E-3</v>
      </c>
      <c r="F81" s="22">
        <f t="shared" si="0"/>
        <v>2.0267331128744522E-2</v>
      </c>
      <c r="G81" s="22">
        <v>1.3166197382481757E-2</v>
      </c>
      <c r="H81" s="22">
        <v>1.2183621618369105E-2</v>
      </c>
      <c r="I81" s="22">
        <v>-4.0507650074414411E-3</v>
      </c>
      <c r="J81" s="22">
        <v>1.3502413698338427E-3</v>
      </c>
      <c r="K81" s="36"/>
      <c r="L81" s="22"/>
      <c r="M81" s="22"/>
      <c r="N81" s="22"/>
      <c r="O81" s="22"/>
      <c r="P81" s="22"/>
      <c r="Q81" s="22"/>
      <c r="R81" s="22"/>
      <c r="S81" s="22"/>
      <c r="T81" s="22"/>
      <c r="U81" s="22"/>
      <c r="V81" s="34"/>
    </row>
    <row r="82" spans="1:22" ht="15.75" customHeight="1" x14ac:dyDescent="0.2">
      <c r="A82" s="20">
        <v>43986</v>
      </c>
      <c r="B82" s="22">
        <v>6.8391323129340419E-3</v>
      </c>
      <c r="C82" s="22">
        <v>4.5402900133762061E-4</v>
      </c>
      <c r="D82" s="31">
        <v>6.9358023819798831E-6</v>
      </c>
      <c r="E82" s="32">
        <f t="shared" si="2"/>
        <v>6.832196510552062E-3</v>
      </c>
      <c r="F82" s="22">
        <f t="shared" si="0"/>
        <v>4.4709319895564072E-4</v>
      </c>
      <c r="G82" s="22">
        <v>1.2948329085965863E-2</v>
      </c>
      <c r="H82" s="22">
        <v>2.3934434960694709E-2</v>
      </c>
      <c r="I82" s="22">
        <v>-5.1296156784766279E-3</v>
      </c>
      <c r="J82" s="22">
        <v>5.4415246287531985E-3</v>
      </c>
      <c r="K82" s="36"/>
      <c r="L82" s="22"/>
      <c r="M82" s="22"/>
      <c r="N82" s="22"/>
      <c r="O82" s="22"/>
      <c r="P82" s="22"/>
      <c r="Q82" s="22"/>
      <c r="R82" s="22"/>
      <c r="S82" s="22"/>
      <c r="T82" s="22"/>
      <c r="U82" s="22"/>
      <c r="V82" s="34"/>
    </row>
    <row r="83" spans="1:22" ht="15.75" customHeight="1" x14ac:dyDescent="0.2">
      <c r="A83" s="20">
        <v>43987</v>
      </c>
      <c r="B83" s="22">
        <v>9.0466866128247943E-3</v>
      </c>
      <c r="C83" s="22">
        <v>3.1061366475573008E-2</v>
      </c>
      <c r="D83" s="31">
        <v>6.9358023819798831E-6</v>
      </c>
      <c r="E83" s="32">
        <f t="shared" si="2"/>
        <v>9.0397508104428145E-3</v>
      </c>
      <c r="F83" s="22">
        <f t="shared" si="0"/>
        <v>3.1054430673191028E-2</v>
      </c>
      <c r="G83" s="22">
        <v>7.0782318813951616E-3</v>
      </c>
      <c r="H83" s="22">
        <v>8.0153199061150614E-3</v>
      </c>
      <c r="I83" s="22">
        <v>-2.3815426233515374E-3</v>
      </c>
      <c r="J83" s="22">
        <v>4.3642107770766811E-3</v>
      </c>
      <c r="K83" s="36"/>
      <c r="L83" s="22"/>
      <c r="M83" s="22"/>
      <c r="N83" s="22"/>
      <c r="O83" s="22"/>
      <c r="P83" s="22"/>
      <c r="Q83" s="22"/>
      <c r="R83" s="22"/>
      <c r="S83" s="22"/>
      <c r="T83" s="22"/>
      <c r="U83" s="22"/>
      <c r="V83" s="34"/>
    </row>
    <row r="84" spans="1:22" ht="15.75" customHeight="1" x14ac:dyDescent="0.2">
      <c r="A84" s="20">
        <v>43990</v>
      </c>
      <c r="B84" s="22">
        <v>6.043357769652211E-3</v>
      </c>
      <c r="C84" s="22">
        <v>1.6877911234841916E-2</v>
      </c>
      <c r="D84" s="31">
        <v>6.9358023819798831E-6</v>
      </c>
      <c r="E84" s="32">
        <f t="shared" si="2"/>
        <v>6.0364219672702311E-3</v>
      </c>
      <c r="F84" s="22">
        <f t="shared" si="0"/>
        <v>1.6870975432459936E-2</v>
      </c>
      <c r="G84" s="22">
        <v>1.4549835108536871E-2</v>
      </c>
      <c r="H84" s="22">
        <v>1.6143270623034618E-2</v>
      </c>
      <c r="I84" s="22">
        <v>-8.0526830761361527E-3</v>
      </c>
      <c r="J84" s="22">
        <v>1.8839788651005274E-4</v>
      </c>
      <c r="K84" s="36"/>
      <c r="L84" s="22"/>
      <c r="M84" s="22"/>
      <c r="N84" s="22"/>
      <c r="O84" s="22"/>
      <c r="P84" s="22"/>
      <c r="Q84" s="22"/>
      <c r="R84" s="22"/>
      <c r="S84" s="22"/>
      <c r="T84" s="22"/>
      <c r="U84" s="22"/>
      <c r="V84" s="34"/>
    </row>
    <row r="85" spans="1:22" ht="15.75" customHeight="1" x14ac:dyDescent="0.2">
      <c r="A85" s="20">
        <v>43991</v>
      </c>
      <c r="B85" s="22">
        <v>-3.9672324564521836E-3</v>
      </c>
      <c r="C85" s="22">
        <v>-1.0945188046116531E-2</v>
      </c>
      <c r="D85" s="31">
        <v>6.9358023819798831E-6</v>
      </c>
      <c r="E85" s="32">
        <f t="shared" si="2"/>
        <v>-3.9741682588341634E-3</v>
      </c>
      <c r="F85" s="22">
        <f t="shared" si="0"/>
        <v>-1.095212384849851E-2</v>
      </c>
      <c r="G85" s="22">
        <v>-1.41786891958886E-2</v>
      </c>
      <c r="H85" s="22">
        <v>-2.0522727058145999E-2</v>
      </c>
      <c r="I85" s="22">
        <v>1.3204719946454243E-2</v>
      </c>
      <c r="J85" s="22">
        <v>4.5124303606207186E-3</v>
      </c>
      <c r="K85" s="36"/>
      <c r="L85" s="22"/>
      <c r="M85" s="22"/>
      <c r="N85" s="22"/>
      <c r="O85" s="22"/>
      <c r="P85" s="22"/>
      <c r="Q85" s="22"/>
      <c r="R85" s="22"/>
      <c r="S85" s="22"/>
      <c r="T85" s="22"/>
      <c r="U85" s="22"/>
      <c r="V85" s="34"/>
    </row>
    <row r="86" spans="1:22" ht="15.75" customHeight="1" x14ac:dyDescent="0.2">
      <c r="A86" s="20">
        <v>43992</v>
      </c>
      <c r="B86" s="22">
        <v>3.2784085959114305E-3</v>
      </c>
      <c r="C86" s="22">
        <v>-1.0405478546191005E-2</v>
      </c>
      <c r="D86" s="31">
        <v>6.9358023819798831E-6</v>
      </c>
      <c r="E86" s="32">
        <f t="shared" si="2"/>
        <v>3.2714727935294506E-3</v>
      </c>
      <c r="F86" s="22">
        <f t="shared" si="0"/>
        <v>-1.0412414348572985E-2</v>
      </c>
      <c r="G86" s="22">
        <v>-1.2234872965705504E-2</v>
      </c>
      <c r="H86" s="22">
        <v>-2.6032805704882856E-2</v>
      </c>
      <c r="I86" s="22">
        <v>1.2989943227092271E-2</v>
      </c>
      <c r="J86" s="22">
        <v>1.0222438235499192E-3</v>
      </c>
      <c r="K86" s="36"/>
      <c r="L86" s="22"/>
      <c r="M86" s="22"/>
      <c r="N86" s="22"/>
      <c r="O86" s="22"/>
      <c r="P86" s="22"/>
      <c r="Q86" s="22"/>
      <c r="R86" s="22"/>
      <c r="S86" s="22"/>
      <c r="T86" s="22"/>
      <c r="U86" s="22"/>
      <c r="V86" s="34"/>
    </row>
    <row r="87" spans="1:22" ht="15.75" customHeight="1" x14ac:dyDescent="0.2">
      <c r="A87" s="20">
        <v>43993</v>
      </c>
      <c r="B87" s="22">
        <v>-2.794941754822939E-2</v>
      </c>
      <c r="C87" s="22">
        <v>-7.1476528947439E-2</v>
      </c>
      <c r="D87" s="31">
        <v>6.9358023819798831E-6</v>
      </c>
      <c r="E87" s="32">
        <f t="shared" si="2"/>
        <v>-2.795635335061137E-2</v>
      </c>
      <c r="F87" s="22">
        <f t="shared" si="0"/>
        <v>-7.148346474982098E-2</v>
      </c>
      <c r="G87" s="22">
        <v>-2.2526867241437251E-2</v>
      </c>
      <c r="H87" s="22">
        <v>-2.8544149288059505E-2</v>
      </c>
      <c r="I87" s="22">
        <v>1.5160666373362927E-2</v>
      </c>
      <c r="J87" s="22">
        <v>5.9451338241185286E-3</v>
      </c>
      <c r="K87" s="36"/>
      <c r="L87" s="22"/>
      <c r="M87" s="22"/>
      <c r="N87" s="22"/>
      <c r="O87" s="22"/>
      <c r="P87" s="22"/>
      <c r="Q87" s="22"/>
      <c r="R87" s="22"/>
      <c r="S87" s="22"/>
      <c r="T87" s="22"/>
      <c r="U87" s="22"/>
      <c r="V87" s="34"/>
    </row>
    <row r="88" spans="1:22" ht="15.75" customHeight="1" x14ac:dyDescent="0.2">
      <c r="A88" s="20">
        <v>43994</v>
      </c>
      <c r="B88" s="22">
        <v>1.4161800915283469E-3</v>
      </c>
      <c r="C88" s="22">
        <v>1.8819206748251695E-2</v>
      </c>
      <c r="D88" s="31">
        <v>6.9358023819798831E-6</v>
      </c>
      <c r="E88" s="32">
        <f t="shared" si="2"/>
        <v>1.409244289146367E-3</v>
      </c>
      <c r="F88" s="22">
        <f t="shared" si="0"/>
        <v>1.8812270945869715E-2</v>
      </c>
      <c r="G88" s="22">
        <v>1.6768654013436777E-2</v>
      </c>
      <c r="H88" s="22">
        <v>1.9594101330478682E-2</v>
      </c>
      <c r="I88" s="22">
        <v>-1.2110385343933234E-2</v>
      </c>
      <c r="J88" s="22">
        <v>-3.2614751136461843E-3</v>
      </c>
      <c r="K88" s="36"/>
      <c r="L88" s="22"/>
      <c r="M88" s="22"/>
      <c r="N88" s="22"/>
      <c r="O88" s="22"/>
      <c r="P88" s="22"/>
      <c r="Q88" s="22"/>
      <c r="R88" s="22"/>
      <c r="S88" s="22"/>
      <c r="T88" s="22"/>
      <c r="U88" s="22"/>
      <c r="V88" s="34"/>
    </row>
    <row r="89" spans="1:22" ht="15.75" customHeight="1" x14ac:dyDescent="0.2">
      <c r="A89" s="20">
        <v>43997</v>
      </c>
      <c r="B89" s="22">
        <v>-6.7447895027473196E-3</v>
      </c>
      <c r="C89" s="22">
        <v>6.1368301970960637E-3</v>
      </c>
      <c r="D89" s="31">
        <v>6.9358023819798831E-6</v>
      </c>
      <c r="E89" s="32">
        <f t="shared" si="2"/>
        <v>-6.7517253051292995E-3</v>
      </c>
      <c r="F89" s="22">
        <f t="shared" si="0"/>
        <v>6.1298943947140838E-3</v>
      </c>
      <c r="G89" s="22">
        <v>1.0999438176868994E-2</v>
      </c>
      <c r="H89" s="22">
        <v>3.426066386568262E-3</v>
      </c>
      <c r="I89" s="22">
        <v>-8.4671598559236637E-3</v>
      </c>
      <c r="J89" s="22">
        <v>-4.2880874331973733E-3</v>
      </c>
      <c r="K89" s="36"/>
      <c r="L89" s="22"/>
      <c r="M89" s="22"/>
      <c r="N89" s="22"/>
      <c r="O89" s="22"/>
      <c r="P89" s="22"/>
      <c r="Q89" s="22"/>
      <c r="R89" s="22"/>
      <c r="S89" s="22"/>
      <c r="T89" s="22"/>
      <c r="U89" s="22"/>
      <c r="V89" s="34"/>
    </row>
    <row r="90" spans="1:22" ht="15.75" customHeight="1" x14ac:dyDescent="0.2">
      <c r="A90" s="20">
        <v>43998</v>
      </c>
      <c r="B90" s="22">
        <v>1.3620092037199522E-2</v>
      </c>
      <c r="C90" s="22">
        <v>2.0242313475811805E-2</v>
      </c>
      <c r="D90" s="31">
        <v>6.9358023819798831E-6</v>
      </c>
      <c r="E90" s="32">
        <f t="shared" si="2"/>
        <v>1.3613156234817542E-2</v>
      </c>
      <c r="F90" s="22">
        <f t="shared" si="0"/>
        <v>2.0235377673429825E-2</v>
      </c>
      <c r="G90" s="22">
        <v>-6.1481511463036082E-6</v>
      </c>
      <c r="H90" s="22">
        <v>-6.9043164030901556E-3</v>
      </c>
      <c r="I90" s="22">
        <v>1.2572771705513646E-2</v>
      </c>
      <c r="J90" s="22">
        <v>7.9798465743431204E-3</v>
      </c>
      <c r="K90" s="36"/>
      <c r="L90" s="22"/>
      <c r="M90" s="22"/>
      <c r="N90" s="22"/>
      <c r="O90" s="22"/>
      <c r="P90" s="22"/>
      <c r="Q90" s="22"/>
      <c r="R90" s="22"/>
      <c r="S90" s="22"/>
      <c r="T90" s="22"/>
      <c r="U90" s="22"/>
      <c r="V90" s="34"/>
    </row>
    <row r="91" spans="1:22" ht="17" x14ac:dyDescent="0.2">
      <c r="A91" s="20">
        <v>43999</v>
      </c>
      <c r="B91" s="22">
        <v>-4.7547857476363887E-3</v>
      </c>
      <c r="C91" s="22">
        <v>-6.5015047864987029E-3</v>
      </c>
      <c r="D91" s="31">
        <v>6.9358023819798831E-6</v>
      </c>
      <c r="E91" s="32">
        <f t="shared" si="2"/>
        <v>-4.7617215500183685E-3</v>
      </c>
      <c r="F91" s="22">
        <f t="shared" si="0"/>
        <v>-6.5084405888806828E-3</v>
      </c>
      <c r="G91" s="22">
        <v>-2.1863039150961431E-3</v>
      </c>
      <c r="H91" s="22">
        <v>-1.2343198931608063E-2</v>
      </c>
      <c r="I91" s="22">
        <v>3.8644832920059023E-3</v>
      </c>
      <c r="J91" s="22">
        <v>-9.6035962324962053E-3</v>
      </c>
      <c r="K91" s="36"/>
      <c r="L91" s="30" t="s">
        <v>82</v>
      </c>
      <c r="M91" s="30" t="s">
        <v>83</v>
      </c>
      <c r="N91" s="30" t="s">
        <v>84</v>
      </c>
      <c r="O91" s="30" t="s">
        <v>85</v>
      </c>
      <c r="P91" s="30" t="s">
        <v>86</v>
      </c>
      <c r="Q91" s="46" t="s">
        <v>89</v>
      </c>
      <c r="R91" s="46" t="s">
        <v>90</v>
      </c>
      <c r="S91" s="30"/>
      <c r="T91" s="30"/>
      <c r="U91" s="22"/>
      <c r="V91" s="34"/>
    </row>
    <row r="92" spans="1:22" ht="20" x14ac:dyDescent="0.35">
      <c r="A92" s="20">
        <v>44000</v>
      </c>
      <c r="B92" s="22">
        <v>4.2275912885406507E-3</v>
      </c>
      <c r="C92" s="22">
        <v>-1.5138018025418344E-3</v>
      </c>
      <c r="D92" s="31">
        <v>6.9358023819798831E-6</v>
      </c>
      <c r="E92" s="32">
        <f t="shared" si="2"/>
        <v>4.2206554861586709E-3</v>
      </c>
      <c r="F92" s="22">
        <f t="shared" si="0"/>
        <v>-1.5207376049238143E-3</v>
      </c>
      <c r="G92" s="22">
        <v>3.2049008727684205E-4</v>
      </c>
      <c r="H92" s="22">
        <v>-3.5461752880407891E-3</v>
      </c>
      <c r="I92" s="22">
        <v>-2.8856472090192289E-3</v>
      </c>
      <c r="J92" s="22">
        <v>2.9210028693229246E-3</v>
      </c>
      <c r="K92" s="36"/>
      <c r="L92" s="19" t="s">
        <v>81</v>
      </c>
      <c r="M92" s="19" t="s">
        <v>7</v>
      </c>
      <c r="N92" s="19" t="s">
        <v>75</v>
      </c>
      <c r="O92" s="19" t="s">
        <v>76</v>
      </c>
      <c r="P92" s="19" t="s">
        <v>77</v>
      </c>
      <c r="Q92" s="46"/>
      <c r="R92" s="46"/>
      <c r="S92" s="19" t="s">
        <v>78</v>
      </c>
      <c r="T92" s="19" t="s">
        <v>100</v>
      </c>
      <c r="U92" s="22"/>
      <c r="V92" s="34"/>
    </row>
    <row r="93" spans="1:22" ht="15.75" customHeight="1" x14ac:dyDescent="0.2">
      <c r="A93" s="20">
        <v>44001</v>
      </c>
      <c r="B93" s="22">
        <v>-1.2914819045000454E-2</v>
      </c>
      <c r="C93" s="22">
        <v>-8.032140775158807E-3</v>
      </c>
      <c r="D93" s="31">
        <v>6.9358023819798831E-6</v>
      </c>
      <c r="E93" s="32">
        <f t="shared" si="2"/>
        <v>-1.2921754847382434E-2</v>
      </c>
      <c r="F93" s="22">
        <f t="shared" si="0"/>
        <v>-8.0390765775407869E-3</v>
      </c>
      <c r="G93" s="22">
        <v>4.8099475642969583E-3</v>
      </c>
      <c r="H93" s="22">
        <v>-1.1684956676684818E-3</v>
      </c>
      <c r="I93" s="22">
        <v>1.3964989899228227E-3</v>
      </c>
      <c r="J93" s="22">
        <v>9.4689759027373945E-3</v>
      </c>
      <c r="K93" s="36">
        <v>-99</v>
      </c>
      <c r="L93" s="22">
        <f>N57</f>
        <v>0.45411806008293987</v>
      </c>
      <c r="M93" s="22">
        <f>N58</f>
        <v>4.5599436615298188E-2</v>
      </c>
      <c r="N93" s="22">
        <f>N59</f>
        <v>0.2106945064955292</v>
      </c>
      <c r="O93" s="22">
        <f>N60</f>
        <v>0.2901639590428815</v>
      </c>
      <c r="P93" s="22">
        <f>N61</f>
        <v>-0.2125759444877442</v>
      </c>
      <c r="Q93" s="22">
        <f t="shared" ref="Q93:Q228" si="3">L93*F93+M93*G93+N93*H93+O93*I93+P93*J93</f>
        <v>-5.2852173993522301E-3</v>
      </c>
      <c r="R93" s="22">
        <f t="shared" ref="R93:R228" si="4">Q93+D93</f>
        <v>-5.2782815969702503E-3</v>
      </c>
      <c r="S93" s="22">
        <f t="shared" ref="S93:S228" si="5">B93</f>
        <v>-1.2914819045000454E-2</v>
      </c>
      <c r="T93" s="22">
        <f t="shared" ref="T93:T228" si="6">S93-R93</f>
        <v>-7.6365374480302037E-3</v>
      </c>
      <c r="U93" s="22"/>
      <c r="V93" s="34"/>
    </row>
    <row r="94" spans="1:22" ht="15.75" customHeight="1" x14ac:dyDescent="0.2">
      <c r="A94" s="20">
        <v>44004</v>
      </c>
      <c r="B94" s="22">
        <v>-8.9430036198109644E-3</v>
      </c>
      <c r="C94" s="22">
        <v>5.9156468844113758E-3</v>
      </c>
      <c r="D94" s="31">
        <v>6.9358023819798831E-6</v>
      </c>
      <c r="E94" s="32">
        <f t="shared" si="2"/>
        <v>-8.9499394221929443E-3</v>
      </c>
      <c r="F94" s="22">
        <f t="shared" si="0"/>
        <v>5.9087110820293959E-3</v>
      </c>
      <c r="G94" s="22">
        <v>-5.8791724897874417E-3</v>
      </c>
      <c r="H94" s="22">
        <v>-5.1783073597850993E-3</v>
      </c>
      <c r="I94" s="22">
        <v>-1.1326598743457317E-2</v>
      </c>
      <c r="J94" s="22">
        <v>-9.2114793395093753E-3</v>
      </c>
      <c r="K94" s="36">
        <v>-98</v>
      </c>
      <c r="L94" s="22">
        <f t="shared" ref="L94:L228" si="7">$L$93</f>
        <v>0.45411806008293987</v>
      </c>
      <c r="M94" s="22">
        <f t="shared" ref="M94:M228" si="8">$M$93</f>
        <v>4.5599436615298188E-2</v>
      </c>
      <c r="N94" s="22">
        <f t="shared" ref="N94:N228" si="9">$N$93</f>
        <v>0.2106945064955292</v>
      </c>
      <c r="O94" s="22">
        <f t="shared" ref="O94:O228" si="10">$O$93</f>
        <v>0.2901639590428815</v>
      </c>
      <c r="P94" s="22">
        <f t="shared" ref="P94:P228" si="11">$P$93</f>
        <v>-0.2125759444877442</v>
      </c>
      <c r="Q94" s="22">
        <f t="shared" si="3"/>
        <v>-4.3072659549523405E-6</v>
      </c>
      <c r="R94" s="22">
        <f t="shared" si="4"/>
        <v>2.6285364270275426E-6</v>
      </c>
      <c r="S94" s="22">
        <f t="shared" si="5"/>
        <v>-8.9430036198109644E-3</v>
      </c>
      <c r="T94" s="22">
        <f t="shared" si="6"/>
        <v>-8.9456321562379915E-3</v>
      </c>
      <c r="U94" s="22"/>
      <c r="V94" s="34"/>
    </row>
    <row r="95" spans="1:22" ht="15.75" customHeight="1" x14ac:dyDescent="0.2">
      <c r="A95" s="20">
        <v>44005</v>
      </c>
      <c r="B95" s="22">
        <v>-1.3020075430616901E-2</v>
      </c>
      <c r="C95" s="22">
        <v>5.0263553900978782E-3</v>
      </c>
      <c r="D95" s="31">
        <v>6.9358023819798831E-6</v>
      </c>
      <c r="E95" s="32">
        <f t="shared" si="2"/>
        <v>-1.302701123299888E-2</v>
      </c>
      <c r="F95" s="22">
        <f t="shared" si="0"/>
        <v>5.0194195877158983E-3</v>
      </c>
      <c r="G95" s="22">
        <v>-3.3806115944644503E-3</v>
      </c>
      <c r="H95" s="22">
        <v>-1.0841796977031826E-2</v>
      </c>
      <c r="I95" s="22">
        <v>3.2685970790433802E-3</v>
      </c>
      <c r="J95" s="22">
        <v>1.0994533275694848E-4</v>
      </c>
      <c r="K95" s="36">
        <v>-97</v>
      </c>
      <c r="L95" s="22">
        <f t="shared" si="7"/>
        <v>0.45411806008293987</v>
      </c>
      <c r="M95" s="22">
        <f t="shared" si="8"/>
        <v>4.5599436615298188E-2</v>
      </c>
      <c r="N95" s="22">
        <f t="shared" si="9"/>
        <v>0.2106945064955292</v>
      </c>
      <c r="O95" s="22">
        <f t="shared" si="10"/>
        <v>0.2901639590428815</v>
      </c>
      <c r="P95" s="22">
        <f t="shared" si="11"/>
        <v>-0.2125759444877442</v>
      </c>
      <c r="Q95" s="22">
        <f t="shared" si="3"/>
        <v>7.6600537421108621E-4</v>
      </c>
      <c r="R95" s="22">
        <f t="shared" si="4"/>
        <v>7.729411765930661E-4</v>
      </c>
      <c r="S95" s="22">
        <f t="shared" si="5"/>
        <v>-1.3020075430616901E-2</v>
      </c>
      <c r="T95" s="22">
        <f t="shared" si="6"/>
        <v>-1.3793016607209966E-2</v>
      </c>
      <c r="U95" s="22"/>
      <c r="V95" s="34"/>
    </row>
    <row r="96" spans="1:22" ht="15.75" customHeight="1" x14ac:dyDescent="0.2">
      <c r="A96" s="20">
        <v>44006</v>
      </c>
      <c r="B96" s="22">
        <v>-1.8554771317992085E-2</v>
      </c>
      <c r="C96" s="22">
        <v>-2.7526231123000476E-2</v>
      </c>
      <c r="D96" s="31">
        <v>6.9358023819798831E-6</v>
      </c>
      <c r="E96" s="32">
        <f t="shared" si="2"/>
        <v>-1.8561707120374065E-2</v>
      </c>
      <c r="F96" s="22">
        <f t="shared" si="0"/>
        <v>-2.7533166925382456E-2</v>
      </c>
      <c r="G96" s="22">
        <v>-9.3486971023131766E-3</v>
      </c>
      <c r="H96" s="22">
        <v>-1.5640152018664442E-2</v>
      </c>
      <c r="I96" s="22">
        <v>6.5986666609875524E-3</v>
      </c>
      <c r="J96" s="22">
        <v>-2.5012041752550153E-3</v>
      </c>
      <c r="K96" s="36">
        <v>-96</v>
      </c>
      <c r="L96" s="22">
        <f t="shared" si="7"/>
        <v>0.45411806008293987</v>
      </c>
      <c r="M96" s="22">
        <f t="shared" si="8"/>
        <v>4.5599436615298188E-2</v>
      </c>
      <c r="N96" s="22">
        <f t="shared" si="9"/>
        <v>0.2106945064955292</v>
      </c>
      <c r="O96" s="22">
        <f t="shared" si="10"/>
        <v>0.2901639590428815</v>
      </c>
      <c r="P96" s="22">
        <f t="shared" si="11"/>
        <v>-0.2125759444877442</v>
      </c>
      <c r="Q96" s="22">
        <f t="shared" si="3"/>
        <v>-1.377850670146661E-2</v>
      </c>
      <c r="R96" s="22">
        <f t="shared" si="4"/>
        <v>-1.377157089908463E-2</v>
      </c>
      <c r="S96" s="22">
        <f t="shared" si="5"/>
        <v>-1.8554771317992085E-2</v>
      </c>
      <c r="T96" s="22">
        <f t="shared" si="6"/>
        <v>-4.7832004189074552E-3</v>
      </c>
      <c r="U96" s="22"/>
      <c r="V96" s="34"/>
    </row>
    <row r="97" spans="1:22" ht="15.75" customHeight="1" x14ac:dyDescent="0.2">
      <c r="A97" s="20">
        <v>44007</v>
      </c>
      <c r="B97" s="22">
        <v>6.4689256175328091E-3</v>
      </c>
      <c r="C97" s="22">
        <v>1.170753693946929E-2</v>
      </c>
      <c r="D97" s="31">
        <v>6.9358023819798831E-6</v>
      </c>
      <c r="E97" s="32">
        <f t="shared" si="2"/>
        <v>6.4619898151508292E-3</v>
      </c>
      <c r="F97" s="22">
        <f t="shared" si="0"/>
        <v>1.170060113708731E-2</v>
      </c>
      <c r="G97" s="22">
        <v>1.1498800620719903E-2</v>
      </c>
      <c r="H97" s="22">
        <v>7.3552764651404687E-3</v>
      </c>
      <c r="I97" s="22">
        <v>-2.7795107972150516E-3</v>
      </c>
      <c r="J97" s="22">
        <v>8.715916957326009E-3</v>
      </c>
      <c r="K97" s="36">
        <v>-95</v>
      </c>
      <c r="L97" s="22">
        <f t="shared" si="7"/>
        <v>0.45411806008293987</v>
      </c>
      <c r="M97" s="22">
        <f t="shared" si="8"/>
        <v>4.5599436615298188E-2</v>
      </c>
      <c r="N97" s="22">
        <f t="shared" si="9"/>
        <v>0.2106945064955292</v>
      </c>
      <c r="O97" s="22">
        <f t="shared" si="10"/>
        <v>0.2901639590428815</v>
      </c>
      <c r="P97" s="22">
        <f t="shared" si="11"/>
        <v>-0.2125759444877442</v>
      </c>
      <c r="Q97" s="22">
        <f t="shared" si="3"/>
        <v>4.7282013287930739E-3</v>
      </c>
      <c r="R97" s="22">
        <f t="shared" si="4"/>
        <v>4.7351371311750538E-3</v>
      </c>
      <c r="S97" s="22">
        <f t="shared" si="5"/>
        <v>6.4689256175328091E-3</v>
      </c>
      <c r="T97" s="22">
        <f t="shared" si="6"/>
        <v>1.7337884863577553E-3</v>
      </c>
      <c r="U97" s="22"/>
      <c r="V97" s="34"/>
    </row>
    <row r="98" spans="1:22" ht="15.75" customHeight="1" x14ac:dyDescent="0.2">
      <c r="A98" s="20">
        <v>44008</v>
      </c>
      <c r="B98" s="22">
        <v>-2.0849601121623939E-2</v>
      </c>
      <c r="C98" s="22">
        <v>-2.8766107216371302E-2</v>
      </c>
      <c r="D98" s="31">
        <v>6.9358023819798831E-6</v>
      </c>
      <c r="E98" s="32">
        <f t="shared" si="2"/>
        <v>-2.0856536924005919E-2</v>
      </c>
      <c r="F98" s="22">
        <f t="shared" si="0"/>
        <v>-2.8773043018753282E-2</v>
      </c>
      <c r="G98" s="22">
        <v>-4.0245158291342198E-3</v>
      </c>
      <c r="H98" s="22">
        <v>-4.5374637701264611E-3</v>
      </c>
      <c r="I98" s="22">
        <v>1.4248816073056815E-2</v>
      </c>
      <c r="J98" s="22">
        <v>9.3881398370343552E-3</v>
      </c>
      <c r="K98" s="36">
        <v>-94</v>
      </c>
      <c r="L98" s="22">
        <f t="shared" si="7"/>
        <v>0.45411806008293987</v>
      </c>
      <c r="M98" s="22">
        <f t="shared" si="8"/>
        <v>4.5599436615298188E-2</v>
      </c>
      <c r="N98" s="22">
        <f t="shared" si="9"/>
        <v>0.2106945064955292</v>
      </c>
      <c r="O98" s="22">
        <f t="shared" si="10"/>
        <v>0.2901639590428815</v>
      </c>
      <c r="P98" s="22">
        <f t="shared" si="11"/>
        <v>-0.2125759444877442</v>
      </c>
      <c r="Q98" s="22">
        <f t="shared" si="3"/>
        <v>-1.2067092632013811E-2</v>
      </c>
      <c r="R98" s="22">
        <f t="shared" si="4"/>
        <v>-1.2060156829631831E-2</v>
      </c>
      <c r="S98" s="22">
        <f t="shared" si="5"/>
        <v>-2.0849601121623939E-2</v>
      </c>
      <c r="T98" s="22">
        <f t="shared" si="6"/>
        <v>-8.789444291992108E-3</v>
      </c>
      <c r="U98" s="22"/>
      <c r="V98" s="34"/>
    </row>
    <row r="99" spans="1:22" ht="15.75" customHeight="1" x14ac:dyDescent="0.2">
      <c r="A99" s="20">
        <v>44011</v>
      </c>
      <c r="B99" s="22">
        <v>2.8374643513636742E-2</v>
      </c>
      <c r="C99" s="22">
        <v>2.2930644019415379E-2</v>
      </c>
      <c r="D99" s="31">
        <v>6.9358023819798831E-6</v>
      </c>
      <c r="E99" s="32">
        <f t="shared" si="2"/>
        <v>2.8367707711254762E-2</v>
      </c>
      <c r="F99" s="22">
        <f t="shared" si="0"/>
        <v>2.2923708217033399E-2</v>
      </c>
      <c r="G99" s="22">
        <v>5.2533353293024608E-3</v>
      </c>
      <c r="H99" s="22">
        <v>4.9756777461030261E-3</v>
      </c>
      <c r="I99" s="22">
        <v>3.3636530276420478E-3</v>
      </c>
      <c r="J99" s="22">
        <v>-1.3393001015301262E-3</v>
      </c>
      <c r="K99" s="36">
        <v>-93</v>
      </c>
      <c r="L99" s="22">
        <f t="shared" si="7"/>
        <v>0.45411806008293987</v>
      </c>
      <c r="M99" s="22">
        <f t="shared" si="8"/>
        <v>4.5599436615298188E-2</v>
      </c>
      <c r="N99" s="22">
        <f t="shared" si="9"/>
        <v>0.2106945064955292</v>
      </c>
      <c r="O99" s="22">
        <f t="shared" si="10"/>
        <v>0.2901639590428815</v>
      </c>
      <c r="P99" s="22">
        <f t="shared" si="11"/>
        <v>-0.2125759444877442</v>
      </c>
      <c r="Q99" s="22">
        <f t="shared" si="3"/>
        <v>1.2958680867372445E-2</v>
      </c>
      <c r="R99" s="22">
        <f t="shared" si="4"/>
        <v>1.2965616669754425E-2</v>
      </c>
      <c r="S99" s="22">
        <f t="shared" si="5"/>
        <v>2.8374643513636742E-2</v>
      </c>
      <c r="T99" s="22">
        <f t="shared" si="6"/>
        <v>1.5409026843882317E-2</v>
      </c>
      <c r="U99" s="22"/>
      <c r="V99" s="34"/>
    </row>
    <row r="100" spans="1:22" ht="15.75" customHeight="1" x14ac:dyDescent="0.2">
      <c r="A100" s="20">
        <v>44012</v>
      </c>
      <c r="B100" s="22">
        <v>8.0131552429108643E-3</v>
      </c>
      <c r="C100" s="22">
        <v>8.4453166367348034E-3</v>
      </c>
      <c r="D100" s="31">
        <v>6.9358023819798831E-6</v>
      </c>
      <c r="E100" s="32">
        <f t="shared" si="2"/>
        <v>8.0062194405288844E-3</v>
      </c>
      <c r="F100" s="22">
        <f t="shared" si="0"/>
        <v>8.4383808343528235E-3</v>
      </c>
      <c r="G100" s="22">
        <v>-3.8394460850472273E-3</v>
      </c>
      <c r="H100" s="22">
        <v>-3.4781901853364015E-3</v>
      </c>
      <c r="I100" s="22">
        <v>-1.1710018129284933E-3</v>
      </c>
      <c r="J100" s="22">
        <v>1.270694694812495E-4</v>
      </c>
      <c r="K100" s="36">
        <v>-92</v>
      </c>
      <c r="L100" s="22">
        <f t="shared" si="7"/>
        <v>0.45411806008293987</v>
      </c>
      <c r="M100" s="22">
        <f t="shared" si="8"/>
        <v>4.5599436615298188E-2</v>
      </c>
      <c r="N100" s="22">
        <f t="shared" si="9"/>
        <v>0.2106945064955292</v>
      </c>
      <c r="O100" s="22">
        <f t="shared" si="10"/>
        <v>0.2901639590428815</v>
      </c>
      <c r="P100" s="22">
        <f t="shared" si="11"/>
        <v>-0.2125759444877442</v>
      </c>
      <c r="Q100" s="22">
        <f t="shared" si="3"/>
        <v>2.5573145571710951E-3</v>
      </c>
      <c r="R100" s="22">
        <f t="shared" si="4"/>
        <v>2.5642503595530749E-3</v>
      </c>
      <c r="S100" s="22">
        <f t="shared" si="5"/>
        <v>8.0131552429108643E-3</v>
      </c>
      <c r="T100" s="22">
        <f t="shared" si="6"/>
        <v>5.4489048833577889E-3</v>
      </c>
      <c r="U100" s="22"/>
      <c r="V100" s="34"/>
    </row>
    <row r="101" spans="1:22" ht="15.75" customHeight="1" x14ac:dyDescent="0.2">
      <c r="A101" s="20">
        <v>44013</v>
      </c>
      <c r="B101" s="22">
        <v>-8.3789196946842791E-3</v>
      </c>
      <c r="C101" s="22">
        <v>-3.0228247860972874E-3</v>
      </c>
      <c r="D101" s="31">
        <v>6.9358023819798831E-6</v>
      </c>
      <c r="E101" s="32">
        <f t="shared" si="2"/>
        <v>-8.385855497066259E-3</v>
      </c>
      <c r="F101" s="22">
        <f t="shared" si="0"/>
        <v>-3.0297605884792673E-3</v>
      </c>
      <c r="G101" s="22">
        <v>2.6231612635220866E-4</v>
      </c>
      <c r="H101" s="22">
        <v>-2.3542468033865095E-2</v>
      </c>
      <c r="I101" s="22">
        <v>9.0815236775849163E-3</v>
      </c>
      <c r="J101" s="22">
        <v>6.205215150588167E-3</v>
      </c>
      <c r="K101" s="36">
        <v>-91</v>
      </c>
      <c r="L101" s="22">
        <f t="shared" si="7"/>
        <v>0.45411806008293987</v>
      </c>
      <c r="M101" s="22">
        <f t="shared" si="8"/>
        <v>4.5599436615298188E-2</v>
      </c>
      <c r="N101" s="22">
        <f t="shared" si="9"/>
        <v>0.2106945064955292</v>
      </c>
      <c r="O101" s="22">
        <f t="shared" si="10"/>
        <v>0.2901639590428815</v>
      </c>
      <c r="P101" s="22">
        <f t="shared" si="11"/>
        <v>-0.2125759444877442</v>
      </c>
      <c r="Q101" s="22">
        <f t="shared" si="3"/>
        <v>-5.0081248244173921E-3</v>
      </c>
      <c r="R101" s="22">
        <f t="shared" si="4"/>
        <v>-5.0011890220354122E-3</v>
      </c>
      <c r="S101" s="22">
        <f t="shared" si="5"/>
        <v>-8.3789196946842791E-3</v>
      </c>
      <c r="T101" s="22">
        <f t="shared" si="6"/>
        <v>-3.377730672648867E-3</v>
      </c>
      <c r="U101" s="22"/>
      <c r="V101" s="34"/>
    </row>
    <row r="102" spans="1:22" ht="15.75" customHeight="1" x14ac:dyDescent="0.2">
      <c r="A102" s="20">
        <v>44014</v>
      </c>
      <c r="B102" s="22">
        <v>2.1925826434164098E-3</v>
      </c>
      <c r="C102" s="22">
        <v>3.5836277715015161E-3</v>
      </c>
      <c r="D102" s="31">
        <v>6.9358023819798831E-6</v>
      </c>
      <c r="E102" s="32">
        <f t="shared" si="2"/>
        <v>2.1856468410344299E-3</v>
      </c>
      <c r="F102" s="22">
        <f t="shared" si="0"/>
        <v>3.5766919691195363E-3</v>
      </c>
      <c r="G102" s="22">
        <v>5.3546854277691236E-3</v>
      </c>
      <c r="H102" s="22">
        <v>-2.5534864300797988E-3</v>
      </c>
      <c r="I102" s="22">
        <v>4.2598172188675933E-3</v>
      </c>
      <c r="J102" s="22">
        <v>3.3982478487986504E-3</v>
      </c>
      <c r="K102" s="36">
        <v>-90</v>
      </c>
      <c r="L102" s="22">
        <f t="shared" si="7"/>
        <v>0.45411806008293987</v>
      </c>
      <c r="M102" s="22">
        <f t="shared" si="8"/>
        <v>4.5599436615298188E-2</v>
      </c>
      <c r="N102" s="22">
        <f t="shared" si="9"/>
        <v>0.2106945064955292</v>
      </c>
      <c r="O102" s="22">
        <f t="shared" si="10"/>
        <v>0.2901639590428815</v>
      </c>
      <c r="P102" s="22">
        <f t="shared" si="11"/>
        <v>-0.2125759444877442</v>
      </c>
      <c r="Q102" s="22">
        <f t="shared" si="3"/>
        <v>1.8440651770243589E-3</v>
      </c>
      <c r="R102" s="22">
        <f t="shared" si="4"/>
        <v>1.8510009794063388E-3</v>
      </c>
      <c r="S102" s="22">
        <f t="shared" si="5"/>
        <v>2.1925826434164098E-3</v>
      </c>
      <c r="T102" s="22">
        <f t="shared" si="6"/>
        <v>3.4158166401007098E-4</v>
      </c>
      <c r="U102" s="22"/>
      <c r="V102" s="34"/>
    </row>
    <row r="103" spans="1:22" ht="15.75" customHeight="1" x14ac:dyDescent="0.2">
      <c r="A103" s="20">
        <v>44018</v>
      </c>
      <c r="B103" s="22">
        <v>8.1796329907670804E-3</v>
      </c>
      <c r="C103" s="22">
        <v>1.7641266500889666E-2</v>
      </c>
      <c r="D103" s="31">
        <v>6.9358023819798831E-6</v>
      </c>
      <c r="E103" s="32">
        <f t="shared" si="2"/>
        <v>8.1726971883851005E-3</v>
      </c>
      <c r="F103" s="22">
        <f t="shared" si="0"/>
        <v>1.7634330698507686E-2</v>
      </c>
      <c r="G103" s="22">
        <v>6.3411527990691078E-3</v>
      </c>
      <c r="H103" s="22">
        <v>1.1325865270559413E-2</v>
      </c>
      <c r="I103" s="22">
        <v>-9.4561208050389471E-3</v>
      </c>
      <c r="J103" s="22">
        <v>-3.9431344835820226E-3</v>
      </c>
      <c r="K103" s="36">
        <v>-89</v>
      </c>
      <c r="L103" s="22">
        <f t="shared" si="7"/>
        <v>0.45411806008293987</v>
      </c>
      <c r="M103" s="22">
        <f t="shared" si="8"/>
        <v>4.5599436615298188E-2</v>
      </c>
      <c r="N103" s="22">
        <f t="shared" si="9"/>
        <v>0.2106945064955292</v>
      </c>
      <c r="O103" s="22">
        <f t="shared" si="10"/>
        <v>0.2901639590428815</v>
      </c>
      <c r="P103" s="22">
        <f t="shared" si="11"/>
        <v>-0.2125759444877442</v>
      </c>
      <c r="Q103" s="22">
        <f t="shared" si="3"/>
        <v>8.7779087237235664E-3</v>
      </c>
      <c r="R103" s="22">
        <f t="shared" si="4"/>
        <v>8.7848445261055463E-3</v>
      </c>
      <c r="S103" s="22">
        <f t="shared" si="5"/>
        <v>8.1796329907670804E-3</v>
      </c>
      <c r="T103" s="22">
        <f t="shared" si="6"/>
        <v>-6.0521153533846586E-4</v>
      </c>
      <c r="U103" s="22"/>
      <c r="V103" s="34"/>
    </row>
    <row r="104" spans="1:22" ht="15.75" customHeight="1" x14ac:dyDescent="0.2">
      <c r="A104" s="20">
        <v>44019</v>
      </c>
      <c r="B104" s="22">
        <v>-3.6271349160032101E-3</v>
      </c>
      <c r="C104" s="22">
        <v>-1.5211915418234034E-2</v>
      </c>
      <c r="D104" s="31">
        <v>6.9358023819798831E-6</v>
      </c>
      <c r="E104" s="32">
        <f t="shared" si="2"/>
        <v>-3.63407071838519E-3</v>
      </c>
      <c r="F104" s="22">
        <f t="shared" si="0"/>
        <v>-1.5218851220616014E-2</v>
      </c>
      <c r="G104" s="22">
        <v>-1.5730616038737148E-2</v>
      </c>
      <c r="H104" s="22">
        <v>-7.7010252121016923E-3</v>
      </c>
      <c r="I104" s="22">
        <v>-3.6393807295283676E-3</v>
      </c>
      <c r="J104" s="22">
        <v>3.287620735995379E-3</v>
      </c>
      <c r="K104" s="36">
        <v>-88</v>
      </c>
      <c r="L104" s="22">
        <f t="shared" si="7"/>
        <v>0.45411806008293987</v>
      </c>
      <c r="M104" s="22">
        <f t="shared" si="8"/>
        <v>4.5599436615298188E-2</v>
      </c>
      <c r="N104" s="22">
        <f t="shared" si="9"/>
        <v>0.2106945064955292</v>
      </c>
      <c r="O104" s="22">
        <f t="shared" si="10"/>
        <v>0.2901639590428815</v>
      </c>
      <c r="P104" s="22">
        <f t="shared" si="11"/>
        <v>-0.2125759444877442</v>
      </c>
      <c r="Q104" s="22">
        <f t="shared" si="3"/>
        <v>-1.1005912332564441E-2</v>
      </c>
      <c r="R104" s="22">
        <f t="shared" si="4"/>
        <v>-1.0998976530182461E-2</v>
      </c>
      <c r="S104" s="22">
        <f t="shared" si="5"/>
        <v>-3.6271349160032101E-3</v>
      </c>
      <c r="T104" s="22">
        <f t="shared" si="6"/>
        <v>7.3718416141792514E-3</v>
      </c>
      <c r="U104" s="22"/>
      <c r="V104" s="34"/>
    </row>
    <row r="105" spans="1:22" ht="15.75" customHeight="1" x14ac:dyDescent="0.2">
      <c r="A105" s="20">
        <v>44020</v>
      </c>
      <c r="B105" s="22">
        <v>6.1583241177277179E-3</v>
      </c>
      <c r="C105" s="22">
        <v>6.8171417875209118E-3</v>
      </c>
      <c r="D105" s="31">
        <v>6.9358023819798831E-6</v>
      </c>
      <c r="E105" s="32">
        <f t="shared" si="2"/>
        <v>6.1513883153457381E-3</v>
      </c>
      <c r="F105" s="22">
        <f t="shared" si="0"/>
        <v>6.810205985138932E-3</v>
      </c>
      <c r="G105" s="22">
        <v>-3.5633262967329003E-3</v>
      </c>
      <c r="H105" s="22">
        <v>-1.3093015837516708E-3</v>
      </c>
      <c r="I105" s="22">
        <v>-4.3023842006451084E-3</v>
      </c>
      <c r="J105" s="22">
        <v>-9.8185680707993522E-3</v>
      </c>
      <c r="K105" s="36">
        <v>-87</v>
      </c>
      <c r="L105" s="22">
        <f t="shared" si="7"/>
        <v>0.45411806008293987</v>
      </c>
      <c r="M105" s="22">
        <f t="shared" si="8"/>
        <v>4.5599436615298188E-2</v>
      </c>
      <c r="N105" s="22">
        <f t="shared" si="9"/>
        <v>0.2106945064955292</v>
      </c>
      <c r="O105" s="22">
        <f t="shared" si="10"/>
        <v>0.2901639590428815</v>
      </c>
      <c r="P105" s="22">
        <f t="shared" si="11"/>
        <v>-0.2125759444877442</v>
      </c>
      <c r="Q105" s="22">
        <f t="shared" si="3"/>
        <v>3.4930837562713009E-3</v>
      </c>
      <c r="R105" s="22">
        <f t="shared" si="4"/>
        <v>3.5000195586532808E-3</v>
      </c>
      <c r="S105" s="22">
        <f t="shared" si="5"/>
        <v>6.1583241177277179E-3</v>
      </c>
      <c r="T105" s="22">
        <f t="shared" si="6"/>
        <v>2.6583045590744371E-3</v>
      </c>
      <c r="U105" s="22"/>
      <c r="V105" s="34"/>
    </row>
    <row r="106" spans="1:22" ht="15.75" customHeight="1" x14ac:dyDescent="0.2">
      <c r="A106" s="20">
        <v>44021</v>
      </c>
      <c r="B106" s="22">
        <v>-2.6346200031231944E-2</v>
      </c>
      <c r="C106" s="22">
        <v>-1.3952959208155638E-2</v>
      </c>
      <c r="D106" s="31">
        <v>6.9358023819798831E-6</v>
      </c>
      <c r="E106" s="32">
        <f t="shared" si="2"/>
        <v>-2.6353135833613924E-2</v>
      </c>
      <c r="F106" s="22">
        <f t="shared" si="0"/>
        <v>-1.3959895010537618E-2</v>
      </c>
      <c r="G106" s="22">
        <v>-1.0469787229443353E-2</v>
      </c>
      <c r="H106" s="22">
        <v>-1.7040843760783898E-2</v>
      </c>
      <c r="I106" s="22">
        <v>6.7374106900089104E-3</v>
      </c>
      <c r="J106" s="22">
        <v>4.1354409343469165E-3</v>
      </c>
      <c r="K106" s="36">
        <v>-86</v>
      </c>
      <c r="L106" s="22">
        <f t="shared" si="7"/>
        <v>0.45411806008293987</v>
      </c>
      <c r="M106" s="22">
        <f t="shared" si="8"/>
        <v>4.5599436615298188E-2</v>
      </c>
      <c r="N106" s="22">
        <f t="shared" si="9"/>
        <v>0.2106945064955292</v>
      </c>
      <c r="O106" s="22">
        <f t="shared" si="10"/>
        <v>0.2901639590428815</v>
      </c>
      <c r="P106" s="22">
        <f t="shared" si="11"/>
        <v>-0.2125759444877442</v>
      </c>
      <c r="Q106" s="22">
        <f t="shared" si="3"/>
        <v>-9.3314105097185521E-3</v>
      </c>
      <c r="R106" s="22">
        <f t="shared" si="4"/>
        <v>-9.3244747073365723E-3</v>
      </c>
      <c r="S106" s="22">
        <f t="shared" si="5"/>
        <v>-2.6346200031231944E-2</v>
      </c>
      <c r="T106" s="22">
        <f t="shared" si="6"/>
        <v>-1.702172532389537E-2</v>
      </c>
      <c r="U106" s="22"/>
      <c r="V106" s="34"/>
    </row>
    <row r="107" spans="1:22" ht="15.75" customHeight="1" x14ac:dyDescent="0.2">
      <c r="A107" s="20">
        <v>44022</v>
      </c>
      <c r="B107" s="22">
        <v>1.0144880883423092E-2</v>
      </c>
      <c r="C107" s="22">
        <v>1.4260577283948668E-2</v>
      </c>
      <c r="D107" s="31">
        <v>6.9358023819798831E-6</v>
      </c>
      <c r="E107" s="32">
        <f t="shared" si="2"/>
        <v>1.0137945081041112E-2</v>
      </c>
      <c r="F107" s="22">
        <f t="shared" si="0"/>
        <v>1.4253641481566688E-2</v>
      </c>
      <c r="G107" s="22">
        <v>2.8677922580438967E-3</v>
      </c>
      <c r="H107" s="22">
        <v>2.8224516972679282E-2</v>
      </c>
      <c r="I107" s="22">
        <v>-1.8872146178464576E-2</v>
      </c>
      <c r="J107" s="22">
        <v>-1.3222172979532841E-4</v>
      </c>
      <c r="K107" s="36">
        <v>-85</v>
      </c>
      <c r="L107" s="22">
        <f t="shared" si="7"/>
        <v>0.45411806008293987</v>
      </c>
      <c r="M107" s="22">
        <f t="shared" si="8"/>
        <v>4.5599436615298188E-2</v>
      </c>
      <c r="N107" s="22">
        <f t="shared" si="9"/>
        <v>0.2106945064955292</v>
      </c>
      <c r="O107" s="22">
        <f t="shared" si="10"/>
        <v>0.2901639590428815</v>
      </c>
      <c r="P107" s="22">
        <f t="shared" si="11"/>
        <v>-0.2125759444877442</v>
      </c>
      <c r="Q107" s="22">
        <f t="shared" si="3"/>
        <v>7.1024469129704285E-3</v>
      </c>
      <c r="R107" s="22">
        <f t="shared" si="4"/>
        <v>7.1093827153524084E-3</v>
      </c>
      <c r="S107" s="22">
        <f t="shared" si="5"/>
        <v>1.0144880883423092E-2</v>
      </c>
      <c r="T107" s="22">
        <f t="shared" si="6"/>
        <v>3.0354981680706834E-3</v>
      </c>
      <c r="U107" s="22"/>
      <c r="V107" s="34"/>
    </row>
    <row r="108" spans="1:22" ht="15.75" customHeight="1" x14ac:dyDescent="0.2">
      <c r="A108" s="20">
        <v>44025</v>
      </c>
      <c r="B108" s="22">
        <v>-7.343492160374462E-4</v>
      </c>
      <c r="C108" s="22">
        <v>4.0259887701075319E-4</v>
      </c>
      <c r="D108" s="31">
        <v>6.9358023819798831E-6</v>
      </c>
      <c r="E108" s="32">
        <f t="shared" si="2"/>
        <v>-7.4128501841942609E-4</v>
      </c>
      <c r="F108" s="22">
        <f t="shared" si="0"/>
        <v>3.956630746287733E-4</v>
      </c>
      <c r="G108" s="22">
        <v>7.3492828842161258E-4</v>
      </c>
      <c r="H108" s="22">
        <v>3.1829805914499383E-3</v>
      </c>
      <c r="I108" s="22">
        <v>1.362286367688945E-2</v>
      </c>
      <c r="J108" s="22">
        <v>8.8065819633596325E-3</v>
      </c>
      <c r="K108" s="36">
        <v>-84</v>
      </c>
      <c r="L108" s="22">
        <f t="shared" si="7"/>
        <v>0.45411806008293987</v>
      </c>
      <c r="M108" s="22">
        <f t="shared" si="8"/>
        <v>4.5599436615298188E-2</v>
      </c>
      <c r="N108" s="22">
        <f t="shared" si="9"/>
        <v>0.2106945064955292</v>
      </c>
      <c r="O108" s="22">
        <f t="shared" si="10"/>
        <v>0.2901639590428815</v>
      </c>
      <c r="P108" s="22">
        <f t="shared" si="11"/>
        <v>-0.2125759444877442</v>
      </c>
      <c r="Q108" s="22">
        <f t="shared" si="3"/>
        <v>2.9646231681197356E-3</v>
      </c>
      <c r="R108" s="22">
        <f t="shared" si="4"/>
        <v>2.9715589705017155E-3</v>
      </c>
      <c r="S108" s="22">
        <f t="shared" si="5"/>
        <v>-7.343492160374462E-4</v>
      </c>
      <c r="T108" s="22">
        <f t="shared" si="6"/>
        <v>-3.7059081865391617E-3</v>
      </c>
      <c r="U108" s="22"/>
      <c r="V108" s="34"/>
    </row>
    <row r="109" spans="1:22" ht="15.75" customHeight="1" x14ac:dyDescent="0.2">
      <c r="A109" s="20">
        <v>44026</v>
      </c>
      <c r="B109" s="22">
        <v>1.8018505502678212E-2</v>
      </c>
      <c r="C109" s="22">
        <v>2.1119958197724512E-2</v>
      </c>
      <c r="D109" s="31">
        <v>6.9358023819798831E-6</v>
      </c>
      <c r="E109" s="32">
        <f t="shared" si="2"/>
        <v>1.8011569700296232E-2</v>
      </c>
      <c r="F109" s="22">
        <f t="shared" si="0"/>
        <v>2.1113022395342532E-2</v>
      </c>
      <c r="G109" s="22">
        <v>2.7502383376639648E-3</v>
      </c>
      <c r="H109" s="22">
        <v>7.770785739810852E-3</v>
      </c>
      <c r="I109" s="22">
        <v>-1.5567567448117187E-3</v>
      </c>
      <c r="J109" s="22">
        <v>3.642267640982591E-4</v>
      </c>
      <c r="K109" s="36">
        <v>-83</v>
      </c>
      <c r="L109" s="22">
        <f t="shared" si="7"/>
        <v>0.45411806008293987</v>
      </c>
      <c r="M109" s="22">
        <f t="shared" si="8"/>
        <v>4.5599436615298188E-2</v>
      </c>
      <c r="N109" s="22">
        <f t="shared" si="9"/>
        <v>0.2106945064955292</v>
      </c>
      <c r="O109" s="22">
        <f t="shared" si="10"/>
        <v>0.2901639590428815</v>
      </c>
      <c r="P109" s="22">
        <f t="shared" si="11"/>
        <v>-0.2125759444877442</v>
      </c>
      <c r="Q109" s="22">
        <f t="shared" si="3"/>
        <v>1.0821335409220648E-2</v>
      </c>
      <c r="R109" s="22">
        <f t="shared" si="4"/>
        <v>1.0828271211602628E-2</v>
      </c>
      <c r="S109" s="22">
        <f t="shared" si="5"/>
        <v>1.8018505502678212E-2</v>
      </c>
      <c r="T109" s="22">
        <f t="shared" si="6"/>
        <v>7.190234291075584E-3</v>
      </c>
      <c r="U109" s="22"/>
      <c r="V109" s="34"/>
    </row>
    <row r="110" spans="1:22" ht="15.75" customHeight="1" x14ac:dyDescent="0.2">
      <c r="A110" s="20">
        <v>44027</v>
      </c>
      <c r="B110" s="22">
        <v>-6.8778551671864613E-3</v>
      </c>
      <c r="C110" s="22">
        <v>8.5030810744654555E-3</v>
      </c>
      <c r="D110" s="31">
        <v>6.9358023819798831E-6</v>
      </c>
      <c r="E110" s="32">
        <f t="shared" si="2"/>
        <v>-6.8847909695684412E-3</v>
      </c>
      <c r="F110" s="22">
        <f t="shared" si="0"/>
        <v>8.4961452720834756E-3</v>
      </c>
      <c r="G110" s="22">
        <v>7.7146420828397106E-3</v>
      </c>
      <c r="H110" s="22">
        <v>2.9226351836345588E-3</v>
      </c>
      <c r="I110" s="22">
        <v>6.6612477907358227E-4</v>
      </c>
      <c r="J110" s="22">
        <v>3.7452117051148684E-3</v>
      </c>
      <c r="K110" s="36">
        <v>-82</v>
      </c>
      <c r="L110" s="22">
        <f t="shared" si="7"/>
        <v>0.45411806008293987</v>
      </c>
      <c r="M110" s="22">
        <f t="shared" si="8"/>
        <v>4.5599436615298188E-2</v>
      </c>
      <c r="N110" s="22">
        <f t="shared" si="9"/>
        <v>0.2106945064955292</v>
      </c>
      <c r="O110" s="22">
        <f t="shared" si="10"/>
        <v>0.2901639590428815</v>
      </c>
      <c r="P110" s="22">
        <f t="shared" si="11"/>
        <v>-0.2125759444877442</v>
      </c>
      <c r="Q110" s="22">
        <f t="shared" si="3"/>
        <v>4.2229630070811115E-3</v>
      </c>
      <c r="R110" s="22">
        <f t="shared" si="4"/>
        <v>4.2298988094630913E-3</v>
      </c>
      <c r="S110" s="22">
        <f t="shared" si="5"/>
        <v>-6.8778551671864613E-3</v>
      </c>
      <c r="T110" s="22">
        <f t="shared" si="6"/>
        <v>-1.1107753976649553E-2</v>
      </c>
      <c r="U110" s="22"/>
      <c r="V110" s="34"/>
    </row>
    <row r="111" spans="1:22" ht="15.75" customHeight="1" x14ac:dyDescent="0.2">
      <c r="A111" s="20">
        <v>44028</v>
      </c>
      <c r="B111" s="22">
        <v>1.2991882484881633E-2</v>
      </c>
      <c r="C111" s="22">
        <v>-5.051423105278177E-3</v>
      </c>
      <c r="D111" s="31">
        <v>6.9358023819798831E-6</v>
      </c>
      <c r="E111" s="32">
        <f t="shared" si="2"/>
        <v>1.2984946682499653E-2</v>
      </c>
      <c r="F111" s="22">
        <f t="shared" si="0"/>
        <v>-5.0583589076601569E-3</v>
      </c>
      <c r="G111" s="22">
        <v>1.585599901253785E-3</v>
      </c>
      <c r="H111" s="22">
        <v>7.0233551618847975E-3</v>
      </c>
      <c r="I111" s="22">
        <v>2.6755870763124408E-3</v>
      </c>
      <c r="J111" s="22">
        <v>-5.1691424079052255E-4</v>
      </c>
      <c r="K111" s="36">
        <v>-81</v>
      </c>
      <c r="L111" s="22">
        <f t="shared" si="7"/>
        <v>0.45411806008293987</v>
      </c>
      <c r="M111" s="22">
        <f t="shared" si="8"/>
        <v>4.5599436615298188E-2</v>
      </c>
      <c r="N111" s="22">
        <f t="shared" si="9"/>
        <v>0.2106945064955292</v>
      </c>
      <c r="O111" s="22">
        <f t="shared" si="10"/>
        <v>0.2901639590428815</v>
      </c>
      <c r="P111" s="22">
        <f t="shared" si="11"/>
        <v>-0.2125759444877442</v>
      </c>
      <c r="Q111" s="22">
        <f t="shared" si="3"/>
        <v>1.4123514940269768E-4</v>
      </c>
      <c r="R111" s="22">
        <f t="shared" si="4"/>
        <v>1.4817095178467756E-4</v>
      </c>
      <c r="S111" s="22">
        <f t="shared" si="5"/>
        <v>1.2991882484881633E-2</v>
      </c>
      <c r="T111" s="22">
        <f t="shared" si="6"/>
        <v>1.2843711533096954E-2</v>
      </c>
      <c r="U111" s="22"/>
      <c r="V111" s="34"/>
    </row>
    <row r="112" spans="1:22" ht="15.75" customHeight="1" x14ac:dyDescent="0.2">
      <c r="A112" s="20">
        <v>44029</v>
      </c>
      <c r="B112" s="22">
        <v>9.2791529463017632E-3</v>
      </c>
      <c r="C112" s="22">
        <v>-2.3502697562177944E-3</v>
      </c>
      <c r="D112" s="31">
        <v>6.9358023819798831E-6</v>
      </c>
      <c r="E112" s="32">
        <f t="shared" si="2"/>
        <v>9.2722171439197833E-3</v>
      </c>
      <c r="F112" s="22">
        <f t="shared" si="0"/>
        <v>-2.3572055585997743E-3</v>
      </c>
      <c r="G112" s="22">
        <v>-1.0845780687868702E-3</v>
      </c>
      <c r="H112" s="22">
        <v>-8.4377843881234746E-3</v>
      </c>
      <c r="I112" s="22">
        <v>8.3652197718257527E-3</v>
      </c>
      <c r="J112" s="22">
        <v>1.737027567075016E-3</v>
      </c>
      <c r="K112" s="36">
        <v>-80</v>
      </c>
      <c r="L112" s="22">
        <f t="shared" si="7"/>
        <v>0.45411806008293987</v>
      </c>
      <c r="M112" s="22">
        <f t="shared" si="8"/>
        <v>4.5599436615298188E-2</v>
      </c>
      <c r="N112" s="22">
        <f t="shared" si="9"/>
        <v>0.2106945064955292</v>
      </c>
      <c r="O112" s="22">
        <f t="shared" si="10"/>
        <v>0.2901639590428815</v>
      </c>
      <c r="P112" s="22">
        <f t="shared" si="11"/>
        <v>-0.2125759444877442</v>
      </c>
      <c r="Q112" s="22">
        <f t="shared" si="3"/>
        <v>-8.3966557037686745E-4</v>
      </c>
      <c r="R112" s="22">
        <f t="shared" si="4"/>
        <v>-8.3272976799488756E-4</v>
      </c>
      <c r="S112" s="22">
        <f t="shared" si="5"/>
        <v>9.2791529463017632E-3</v>
      </c>
      <c r="T112" s="22">
        <f t="shared" si="6"/>
        <v>1.011188271429665E-2</v>
      </c>
      <c r="U112" s="22"/>
      <c r="V112" s="34"/>
    </row>
    <row r="113" spans="1:22" ht="15.75" customHeight="1" x14ac:dyDescent="0.2">
      <c r="A113" s="20">
        <v>44032</v>
      </c>
      <c r="B113" s="22">
        <v>-7.6669716745873407E-3</v>
      </c>
      <c r="C113" s="22">
        <v>3.3437782981694775E-4</v>
      </c>
      <c r="D113" s="31">
        <v>6.9358023819798831E-6</v>
      </c>
      <c r="E113" s="32">
        <f t="shared" si="2"/>
        <v>-7.6739074769693206E-3</v>
      </c>
      <c r="F113" s="22">
        <f t="shared" si="0"/>
        <v>3.2744202743496787E-4</v>
      </c>
      <c r="G113" s="22">
        <v>-5.2218115431959299E-3</v>
      </c>
      <c r="H113" s="22">
        <v>-1.2351294600843745E-2</v>
      </c>
      <c r="I113" s="22">
        <v>1.5272291130243065E-3</v>
      </c>
      <c r="J113" s="22">
        <v>-2.4870043931599596E-3</v>
      </c>
      <c r="K113" s="36">
        <v>-79</v>
      </c>
      <c r="L113" s="22">
        <f t="shared" si="7"/>
        <v>0.45411806008293987</v>
      </c>
      <c r="M113" s="22">
        <f t="shared" si="8"/>
        <v>4.5599436615298188E-2</v>
      </c>
      <c r="N113" s="22">
        <f t="shared" si="9"/>
        <v>0.2106945064955292</v>
      </c>
      <c r="O113" s="22">
        <f t="shared" si="10"/>
        <v>0.2901639590428815</v>
      </c>
      <c r="P113" s="22">
        <f t="shared" si="11"/>
        <v>-0.2125759444877442</v>
      </c>
      <c r="Q113" s="22">
        <f t="shared" si="3"/>
        <v>-1.7199400930764416E-3</v>
      </c>
      <c r="R113" s="22">
        <f t="shared" si="4"/>
        <v>-1.7130042906944617E-3</v>
      </c>
      <c r="S113" s="22">
        <f t="shared" si="5"/>
        <v>-7.6669716745873407E-3</v>
      </c>
      <c r="T113" s="22">
        <f t="shared" si="6"/>
        <v>-5.9539673838928785E-3</v>
      </c>
      <c r="U113" s="22"/>
      <c r="V113" s="34"/>
    </row>
    <row r="114" spans="1:22" ht="15.75" customHeight="1" x14ac:dyDescent="0.2">
      <c r="A114" s="20">
        <v>44033</v>
      </c>
      <c r="B114" s="22">
        <v>-5.3710501694029396E-4</v>
      </c>
      <c r="C114" s="22">
        <v>5.9613859106645633E-3</v>
      </c>
      <c r="D114" s="31">
        <v>6.9358023819798831E-6</v>
      </c>
      <c r="E114" s="32">
        <f t="shared" si="2"/>
        <v>-5.4404081932227385E-4</v>
      </c>
      <c r="F114" s="22">
        <f t="shared" si="0"/>
        <v>5.9544501082825834E-3</v>
      </c>
      <c r="G114" s="22">
        <v>8.2792681842967439E-6</v>
      </c>
      <c r="H114" s="22">
        <v>1.3096289936423939E-2</v>
      </c>
      <c r="I114" s="22">
        <v>-1.2654689567631357E-2</v>
      </c>
      <c r="J114" s="22">
        <v>3.3817064575409287E-3</v>
      </c>
      <c r="K114" s="36">
        <v>-78</v>
      </c>
      <c r="L114" s="22">
        <f t="shared" si="7"/>
        <v>0.45411806008293987</v>
      </c>
      <c r="M114" s="22">
        <f t="shared" si="8"/>
        <v>4.5599436615298188E-2</v>
      </c>
      <c r="N114" s="22">
        <f t="shared" si="9"/>
        <v>0.2106945064955292</v>
      </c>
      <c r="O114" s="22">
        <f t="shared" si="10"/>
        <v>0.2901639590428815</v>
      </c>
      <c r="P114" s="22">
        <f t="shared" si="11"/>
        <v>-0.2125759444877442</v>
      </c>
      <c r="Q114" s="22">
        <f t="shared" si="3"/>
        <v>1.0729129374813049E-3</v>
      </c>
      <c r="R114" s="22">
        <f t="shared" si="4"/>
        <v>1.0798487398632848E-3</v>
      </c>
      <c r="S114" s="22">
        <f t="shared" si="5"/>
        <v>-5.3710501694029396E-4</v>
      </c>
      <c r="T114" s="22">
        <f t="shared" si="6"/>
        <v>-1.6169537568035788E-3</v>
      </c>
      <c r="U114" s="22"/>
      <c r="V114" s="34"/>
    </row>
    <row r="115" spans="1:22" ht="15.75" customHeight="1" x14ac:dyDescent="0.2">
      <c r="A115" s="20">
        <v>44034</v>
      </c>
      <c r="B115" s="22">
        <v>-1.6130481138889592E-3</v>
      </c>
      <c r="C115" s="22">
        <v>6.1449237898661743E-3</v>
      </c>
      <c r="D115" s="31">
        <v>6.9358023819798831E-6</v>
      </c>
      <c r="E115" s="32">
        <f t="shared" si="2"/>
        <v>-1.6199839162709391E-3</v>
      </c>
      <c r="F115" s="22">
        <f t="shared" si="0"/>
        <v>6.1379879874841944E-3</v>
      </c>
      <c r="G115" s="22">
        <v>6.3172031515355885E-4</v>
      </c>
      <c r="H115" s="22">
        <v>-4.1142905099778252E-3</v>
      </c>
      <c r="I115" s="22">
        <v>4.4349366550218029E-3</v>
      </c>
      <c r="J115" s="22">
        <v>-5.1972457047353574E-3</v>
      </c>
      <c r="K115" s="36">
        <v>-77</v>
      </c>
      <c r="L115" s="22">
        <f t="shared" si="7"/>
        <v>0.45411806008293987</v>
      </c>
      <c r="M115" s="22">
        <f t="shared" si="8"/>
        <v>4.5599436615298188E-2</v>
      </c>
      <c r="N115" s="22">
        <f t="shared" si="9"/>
        <v>0.2106945064955292</v>
      </c>
      <c r="O115" s="22">
        <f t="shared" si="10"/>
        <v>0.2901639590428815</v>
      </c>
      <c r="P115" s="22">
        <f t="shared" si="11"/>
        <v>-0.2125759444877442</v>
      </c>
      <c r="Q115" s="22">
        <f t="shared" si="3"/>
        <v>4.3409870719236451E-3</v>
      </c>
      <c r="R115" s="22">
        <f t="shared" si="4"/>
        <v>4.347922874305625E-3</v>
      </c>
      <c r="S115" s="22">
        <f t="shared" si="5"/>
        <v>-1.6130481138889592E-3</v>
      </c>
      <c r="T115" s="22">
        <f t="shared" si="6"/>
        <v>-5.9609709881945847E-3</v>
      </c>
      <c r="U115" s="22"/>
      <c r="V115" s="34"/>
    </row>
    <row r="116" spans="1:22" ht="15.75" customHeight="1" x14ac:dyDescent="0.2">
      <c r="A116" s="20">
        <v>44035</v>
      </c>
      <c r="B116" s="22">
        <v>1.7921151749815361E-3</v>
      </c>
      <c r="C116" s="22">
        <v>-1.317656247832177E-2</v>
      </c>
      <c r="D116" s="31">
        <v>6.9358023819798831E-6</v>
      </c>
      <c r="E116" s="32">
        <f t="shared" si="2"/>
        <v>1.7851793725995563E-3</v>
      </c>
      <c r="F116" s="22">
        <f t="shared" si="0"/>
        <v>-1.318349828070375E-2</v>
      </c>
      <c r="G116" s="22">
        <v>-2.3919746053182681E-4</v>
      </c>
      <c r="H116" s="22">
        <v>1.6830800286209372E-3</v>
      </c>
      <c r="I116" s="22">
        <v>-1.5915735154734267E-3</v>
      </c>
      <c r="J116" s="22">
        <v>-4.4588264587961382E-3</v>
      </c>
      <c r="K116" s="36">
        <v>-76</v>
      </c>
      <c r="L116" s="22">
        <f t="shared" si="7"/>
        <v>0.45411806008293987</v>
      </c>
      <c r="M116" s="22">
        <f t="shared" si="8"/>
        <v>4.5599436615298188E-2</v>
      </c>
      <c r="N116" s="22">
        <f t="shared" si="9"/>
        <v>0.2106945064955292</v>
      </c>
      <c r="O116" s="22">
        <f t="shared" si="10"/>
        <v>0.2901639590428815</v>
      </c>
      <c r="P116" s="22">
        <f t="shared" si="11"/>
        <v>-0.2125759444877442</v>
      </c>
      <c r="Q116" s="22">
        <f t="shared" si="3"/>
        <v>-5.157134244329285E-3</v>
      </c>
      <c r="R116" s="22">
        <f t="shared" si="4"/>
        <v>-5.1501984419473051E-3</v>
      </c>
      <c r="S116" s="22">
        <f t="shared" si="5"/>
        <v>1.7921151749815361E-3</v>
      </c>
      <c r="T116" s="22">
        <f t="shared" si="6"/>
        <v>6.9423136169288416E-3</v>
      </c>
      <c r="U116" s="22"/>
      <c r="V116" s="34"/>
    </row>
    <row r="117" spans="1:22" ht="15.75" customHeight="1" x14ac:dyDescent="0.2">
      <c r="A117" s="20">
        <v>44036</v>
      </c>
      <c r="B117" s="22">
        <v>1.7746694681335343E-2</v>
      </c>
      <c r="C117" s="22">
        <v>-6.8687158511604018E-3</v>
      </c>
      <c r="D117" s="31">
        <v>6.9358023819798831E-6</v>
      </c>
      <c r="E117" s="32">
        <f t="shared" si="2"/>
        <v>1.7739758878953363E-2</v>
      </c>
      <c r="F117" s="22">
        <f t="shared" si="0"/>
        <v>-6.8756516535423817E-3</v>
      </c>
      <c r="G117" s="22">
        <v>6.8126585972690225E-3</v>
      </c>
      <c r="H117" s="22">
        <v>-2.1320907268823464E-2</v>
      </c>
      <c r="I117" s="22">
        <v>1.0622805525391547E-3</v>
      </c>
      <c r="J117" s="22">
        <v>-8.9641267627400389E-3</v>
      </c>
      <c r="K117" s="36">
        <v>-75</v>
      </c>
      <c r="L117" s="22">
        <f t="shared" si="7"/>
        <v>0.45411806008293987</v>
      </c>
      <c r="M117" s="22">
        <f t="shared" si="8"/>
        <v>4.5599436615298188E-2</v>
      </c>
      <c r="N117" s="22">
        <f t="shared" si="9"/>
        <v>0.2106945064955292</v>
      </c>
      <c r="O117" s="22">
        <f t="shared" si="10"/>
        <v>0.2901639590428815</v>
      </c>
      <c r="P117" s="22">
        <f t="shared" si="11"/>
        <v>-0.2125759444877442</v>
      </c>
      <c r="Q117" s="22">
        <f t="shared" si="3"/>
        <v>-5.0901089880302404E-3</v>
      </c>
      <c r="R117" s="22">
        <f t="shared" si="4"/>
        <v>-5.0831731856482605E-3</v>
      </c>
      <c r="S117" s="22">
        <f t="shared" si="5"/>
        <v>1.7746694681335343E-2</v>
      </c>
      <c r="T117" s="22">
        <f t="shared" si="6"/>
        <v>2.2829867866983603E-2</v>
      </c>
      <c r="U117" s="22"/>
      <c r="V117" s="34"/>
    </row>
    <row r="118" spans="1:22" ht="15.75" customHeight="1" x14ac:dyDescent="0.2">
      <c r="A118" s="20">
        <v>44039</v>
      </c>
      <c r="B118" s="22">
        <v>3.5174112216317728E-4</v>
      </c>
      <c r="C118" s="22">
        <v>4.3306348412014695E-3</v>
      </c>
      <c r="D118" s="31">
        <v>6.9358023819798831E-6</v>
      </c>
      <c r="E118" s="32">
        <f t="shared" si="2"/>
        <v>3.448053197811974E-4</v>
      </c>
      <c r="F118" s="22">
        <f t="shared" si="0"/>
        <v>4.3236990388194896E-3</v>
      </c>
      <c r="G118" s="22">
        <v>4.5561603285652046E-3</v>
      </c>
      <c r="H118" s="22">
        <v>-1.533883389435077E-2</v>
      </c>
      <c r="I118" s="22">
        <v>1.790277214417851E-2</v>
      </c>
      <c r="J118" s="22">
        <v>1.719127486602132E-2</v>
      </c>
      <c r="K118" s="36">
        <v>-74</v>
      </c>
      <c r="L118" s="22">
        <f t="shared" si="7"/>
        <v>0.45411806008293987</v>
      </c>
      <c r="M118" s="22">
        <f t="shared" si="8"/>
        <v>4.5599436615298188E-2</v>
      </c>
      <c r="N118" s="22">
        <f t="shared" si="9"/>
        <v>0.2106945064955292</v>
      </c>
      <c r="O118" s="22">
        <f t="shared" si="10"/>
        <v>0.2901639590428815</v>
      </c>
      <c r="P118" s="22">
        <f t="shared" si="11"/>
        <v>-0.2125759444877442</v>
      </c>
      <c r="Q118" s="22">
        <f t="shared" si="3"/>
        <v>4.7970787802014509E-4</v>
      </c>
      <c r="R118" s="22">
        <f t="shared" si="4"/>
        <v>4.8664368040212498E-4</v>
      </c>
      <c r="S118" s="22">
        <f t="shared" si="5"/>
        <v>3.5174112216317728E-4</v>
      </c>
      <c r="T118" s="22">
        <f t="shared" si="6"/>
        <v>-1.3490255823894769E-4</v>
      </c>
      <c r="U118" s="22"/>
      <c r="V118" s="34"/>
    </row>
    <row r="119" spans="1:22" ht="15.75" customHeight="1" x14ac:dyDescent="0.2">
      <c r="A119" s="20">
        <v>44040</v>
      </c>
      <c r="B119" s="22">
        <v>1.0669099892115797E-2</v>
      </c>
      <c r="C119" s="22">
        <v>-7.7596419110705561E-3</v>
      </c>
      <c r="D119" s="31">
        <v>6.9358023819798831E-6</v>
      </c>
      <c r="E119" s="32">
        <f t="shared" si="2"/>
        <v>1.0662164089733818E-2</v>
      </c>
      <c r="F119" s="22">
        <f t="shared" si="0"/>
        <v>-7.766577713452536E-3</v>
      </c>
      <c r="G119" s="22">
        <v>-9.4490497082812507E-3</v>
      </c>
      <c r="H119" s="22">
        <v>4.0643732258536852E-3</v>
      </c>
      <c r="I119" s="22">
        <v>-5.1853921087976693E-3</v>
      </c>
      <c r="J119" s="22">
        <v>8.6530472940123289E-4</v>
      </c>
      <c r="K119" s="36">
        <v>-73</v>
      </c>
      <c r="L119" s="22">
        <f t="shared" si="7"/>
        <v>0.45411806008293987</v>
      </c>
      <c r="M119" s="22">
        <f t="shared" si="8"/>
        <v>4.5599436615298188E-2</v>
      </c>
      <c r="N119" s="22">
        <f t="shared" si="9"/>
        <v>0.2106945064955292</v>
      </c>
      <c r="O119" s="22">
        <f t="shared" si="10"/>
        <v>0.2901639590428815</v>
      </c>
      <c r="P119" s="22">
        <f t="shared" si="11"/>
        <v>-0.2125759444877442</v>
      </c>
      <c r="Q119" s="22">
        <f t="shared" si="3"/>
        <v>-4.7900303105297753E-3</v>
      </c>
      <c r="R119" s="22">
        <f t="shared" si="4"/>
        <v>-4.7830945081477954E-3</v>
      </c>
      <c r="S119" s="22">
        <f t="shared" si="5"/>
        <v>1.0669099892115797E-2</v>
      </c>
      <c r="T119" s="22">
        <f t="shared" si="6"/>
        <v>1.5452194400263592E-2</v>
      </c>
      <c r="U119" s="22"/>
      <c r="V119" s="34"/>
    </row>
    <row r="120" spans="1:22" ht="15.75" customHeight="1" x14ac:dyDescent="0.2">
      <c r="A120" s="20">
        <v>44041</v>
      </c>
      <c r="B120" s="22">
        <v>-5.220569160593741E-4</v>
      </c>
      <c r="C120" s="22">
        <v>6.0579733008987603E-3</v>
      </c>
      <c r="D120" s="31">
        <v>6.9358023819798831E-6</v>
      </c>
      <c r="E120" s="32">
        <f t="shared" si="2"/>
        <v>-5.2899271844135398E-4</v>
      </c>
      <c r="F120" s="22">
        <f t="shared" si="0"/>
        <v>6.0510374985167804E-3</v>
      </c>
      <c r="G120" s="22">
        <v>4.7446032933203567E-3</v>
      </c>
      <c r="H120" s="22">
        <v>6.3275792276589332E-3</v>
      </c>
      <c r="I120" s="22">
        <v>-4.1453640971632223E-3</v>
      </c>
      <c r="J120" s="22">
        <v>6.2143887912313039E-4</v>
      </c>
      <c r="K120" s="36">
        <v>-72</v>
      </c>
      <c r="L120" s="22">
        <f t="shared" si="7"/>
        <v>0.45411806008293987</v>
      </c>
      <c r="M120" s="22">
        <f t="shared" si="8"/>
        <v>4.5599436615298188E-2</v>
      </c>
      <c r="N120" s="22">
        <f t="shared" si="9"/>
        <v>0.2106945064955292</v>
      </c>
      <c r="O120" s="22">
        <f t="shared" si="10"/>
        <v>0.2901639590428815</v>
      </c>
      <c r="P120" s="22">
        <f t="shared" si="11"/>
        <v>-0.2125759444877442</v>
      </c>
      <c r="Q120" s="22">
        <f t="shared" si="3"/>
        <v>2.9624846153589184E-3</v>
      </c>
      <c r="R120" s="22">
        <f t="shared" si="4"/>
        <v>2.9694204177408983E-3</v>
      </c>
      <c r="S120" s="22">
        <f t="shared" si="5"/>
        <v>-5.220569160593741E-4</v>
      </c>
      <c r="T120" s="22">
        <f t="shared" si="6"/>
        <v>-3.4914773338002724E-3</v>
      </c>
      <c r="U120" s="22"/>
      <c r="V120" s="34"/>
    </row>
    <row r="121" spans="1:22" ht="15.75" customHeight="1" x14ac:dyDescent="0.2">
      <c r="A121" s="20">
        <v>44042</v>
      </c>
      <c r="B121" s="22">
        <v>-2.6143805740709322E-3</v>
      </c>
      <c r="C121" s="22">
        <v>-8.5490108627743477E-3</v>
      </c>
      <c r="D121" s="31">
        <v>6.9358023819798831E-6</v>
      </c>
      <c r="E121" s="32">
        <f t="shared" si="2"/>
        <v>-2.6213163764529121E-3</v>
      </c>
      <c r="F121" s="22">
        <f t="shared" si="0"/>
        <v>-8.5559466651563276E-3</v>
      </c>
      <c r="G121" s="22">
        <v>-1.2443699881069173E-2</v>
      </c>
      <c r="H121" s="22">
        <v>-9.776908050827024E-3</v>
      </c>
      <c r="I121" s="22">
        <v>5.1879681037834413E-3</v>
      </c>
      <c r="J121" s="22">
        <v>-7.750313491158939E-3</v>
      </c>
      <c r="K121" s="36">
        <v>-71</v>
      </c>
      <c r="L121" s="22">
        <f t="shared" si="7"/>
        <v>0.45411806008293987</v>
      </c>
      <c r="M121" s="22">
        <f t="shared" si="8"/>
        <v>4.5599436615298188E-2</v>
      </c>
      <c r="N121" s="22">
        <f t="shared" si="9"/>
        <v>0.2106945064955292</v>
      </c>
      <c r="O121" s="22">
        <f t="shared" si="10"/>
        <v>0.2901639590428815</v>
      </c>
      <c r="P121" s="22">
        <f t="shared" si="11"/>
        <v>-0.2125759444877442</v>
      </c>
      <c r="Q121" s="22">
        <f t="shared" si="3"/>
        <v>-3.3598848477204525E-3</v>
      </c>
      <c r="R121" s="22">
        <f t="shared" si="4"/>
        <v>-3.3529490453384726E-3</v>
      </c>
      <c r="S121" s="22">
        <f t="shared" si="5"/>
        <v>-2.6143805740709322E-3</v>
      </c>
      <c r="T121" s="22">
        <f t="shared" si="6"/>
        <v>7.3856847126754039E-4</v>
      </c>
      <c r="U121" s="22"/>
      <c r="V121" s="34"/>
    </row>
    <row r="122" spans="1:22" ht="15.75" customHeight="1" x14ac:dyDescent="0.2">
      <c r="A122" s="20">
        <v>44043</v>
      </c>
      <c r="B122" s="22">
        <v>3.1364374901303115E-3</v>
      </c>
      <c r="C122" s="22">
        <v>4.3483465135170912E-3</v>
      </c>
      <c r="D122" s="31">
        <v>6.9358023819798831E-6</v>
      </c>
      <c r="E122" s="32">
        <f t="shared" si="2"/>
        <v>3.1295016877483316E-3</v>
      </c>
      <c r="F122" s="22">
        <f t="shared" si="0"/>
        <v>4.3414107111351113E-3</v>
      </c>
      <c r="G122" s="22">
        <v>-1.0568796185981477E-2</v>
      </c>
      <c r="H122" s="22">
        <v>-1.5406337518427992E-2</v>
      </c>
      <c r="I122" s="22">
        <v>1.7409792474601199E-2</v>
      </c>
      <c r="J122" s="22">
        <v>6.3870293825432608E-3</v>
      </c>
      <c r="K122" s="36">
        <v>-70</v>
      </c>
      <c r="L122" s="22">
        <f t="shared" si="7"/>
        <v>0.45411806008293987</v>
      </c>
      <c r="M122" s="22">
        <f t="shared" si="8"/>
        <v>4.5599436615298188E-2</v>
      </c>
      <c r="N122" s="22">
        <f t="shared" si="9"/>
        <v>0.2106945064955292</v>
      </c>
      <c r="O122" s="22">
        <f t="shared" si="10"/>
        <v>0.2901639590428815</v>
      </c>
      <c r="P122" s="22">
        <f t="shared" si="11"/>
        <v>-0.2125759444877442</v>
      </c>
      <c r="Q122" s="22">
        <f t="shared" si="3"/>
        <v>1.9375166851127055E-3</v>
      </c>
      <c r="R122" s="22">
        <f t="shared" si="4"/>
        <v>1.9444524874946854E-3</v>
      </c>
      <c r="S122" s="22">
        <f t="shared" si="5"/>
        <v>3.1364374901303115E-3</v>
      </c>
      <c r="T122" s="22">
        <f t="shared" si="6"/>
        <v>1.1919850026356261E-3</v>
      </c>
      <c r="U122" s="22"/>
      <c r="V122" s="34"/>
    </row>
    <row r="123" spans="1:22" ht="15.75" customHeight="1" x14ac:dyDescent="0.2">
      <c r="A123" s="20">
        <v>44046</v>
      </c>
      <c r="B123" s="22">
        <v>-4.1841065225739849E-3</v>
      </c>
      <c r="C123" s="22">
        <v>8.893179928822997E-3</v>
      </c>
      <c r="D123" s="31">
        <v>6.9358023819798831E-6</v>
      </c>
      <c r="E123" s="32">
        <f t="shared" si="2"/>
        <v>-4.1910423249559648E-3</v>
      </c>
      <c r="F123" s="22">
        <f t="shared" si="0"/>
        <v>8.8862441264410171E-3</v>
      </c>
      <c r="G123" s="22">
        <v>-3.4524718374808767E-3</v>
      </c>
      <c r="H123" s="22">
        <v>-1.1448851563855869E-2</v>
      </c>
      <c r="I123" s="22">
        <v>2.6190076623947983E-3</v>
      </c>
      <c r="J123" s="22">
        <v>-3.1764797006786274E-4</v>
      </c>
      <c r="K123" s="36">
        <v>-69</v>
      </c>
      <c r="L123" s="22">
        <f t="shared" si="7"/>
        <v>0.45411806008293987</v>
      </c>
      <c r="M123" s="22">
        <f t="shared" si="8"/>
        <v>4.5599436615298188E-2</v>
      </c>
      <c r="N123" s="22">
        <f t="shared" si="9"/>
        <v>0.2106945064955292</v>
      </c>
      <c r="O123" s="22">
        <f t="shared" si="10"/>
        <v>0.2901639590428815</v>
      </c>
      <c r="P123" s="22">
        <f t="shared" si="11"/>
        <v>-0.2125759444877442</v>
      </c>
      <c r="Q123" s="22">
        <f t="shared" si="3"/>
        <v>2.2932289925522297E-3</v>
      </c>
      <c r="R123" s="22">
        <f t="shared" si="4"/>
        <v>2.3001647949342095E-3</v>
      </c>
      <c r="S123" s="22">
        <f t="shared" si="5"/>
        <v>-4.1841065225739849E-3</v>
      </c>
      <c r="T123" s="22">
        <f t="shared" si="6"/>
        <v>-6.4842713175081949E-3</v>
      </c>
      <c r="U123" s="22"/>
      <c r="V123" s="34"/>
    </row>
    <row r="124" spans="1:22" ht="15.75" customHeight="1" x14ac:dyDescent="0.2">
      <c r="A124" s="20">
        <v>44047</v>
      </c>
      <c r="B124" s="22">
        <v>1.1637126549448155E-2</v>
      </c>
      <c r="C124" s="22">
        <v>6.1342947009569784E-3</v>
      </c>
      <c r="D124" s="31">
        <v>6.9358023819798831E-6</v>
      </c>
      <c r="E124" s="32">
        <f t="shared" si="2"/>
        <v>1.1630190747066175E-2</v>
      </c>
      <c r="F124" s="22">
        <f t="shared" si="0"/>
        <v>6.1273588985749985E-3</v>
      </c>
      <c r="G124" s="22">
        <v>-5.0830126541023916E-3</v>
      </c>
      <c r="H124" s="22">
        <v>1.1775516642176841E-2</v>
      </c>
      <c r="I124" s="22">
        <v>-2.4708349631481891E-3</v>
      </c>
      <c r="J124" s="22">
        <v>1.3154225503203623E-3</v>
      </c>
      <c r="K124" s="36">
        <v>-68</v>
      </c>
      <c r="L124" s="22">
        <f t="shared" si="7"/>
        <v>0.45411806008293987</v>
      </c>
      <c r="M124" s="22">
        <f t="shared" si="8"/>
        <v>4.5599436615298188E-2</v>
      </c>
      <c r="N124" s="22">
        <f t="shared" si="9"/>
        <v>0.2106945064955292</v>
      </c>
      <c r="O124" s="22">
        <f t="shared" si="10"/>
        <v>0.2901639590428815</v>
      </c>
      <c r="P124" s="22">
        <f t="shared" si="11"/>
        <v>-0.2125759444877442</v>
      </c>
      <c r="Q124" s="22">
        <f t="shared" si="3"/>
        <v>4.0352240446871789E-3</v>
      </c>
      <c r="R124" s="22">
        <f t="shared" si="4"/>
        <v>4.0421598470691588E-3</v>
      </c>
      <c r="S124" s="22">
        <f t="shared" si="5"/>
        <v>1.1637126549448155E-2</v>
      </c>
      <c r="T124" s="22">
        <f t="shared" si="6"/>
        <v>7.594966702378996E-3</v>
      </c>
      <c r="U124" s="22"/>
      <c r="V124" s="34"/>
    </row>
    <row r="125" spans="1:22" ht="15.75" customHeight="1" x14ac:dyDescent="0.2">
      <c r="A125" s="20">
        <v>44048</v>
      </c>
      <c r="B125" s="22">
        <v>-6.4097231142965592E-3</v>
      </c>
      <c r="C125" s="22">
        <v>1.3809216999508015E-2</v>
      </c>
      <c r="D125" s="31">
        <v>6.9358023819798831E-6</v>
      </c>
      <c r="E125" s="32">
        <f t="shared" si="2"/>
        <v>-6.4166589166785391E-3</v>
      </c>
      <c r="F125" s="22">
        <f t="shared" si="0"/>
        <v>1.3802281197126036E-2</v>
      </c>
      <c r="G125" s="22">
        <v>2.1276005080842751E-3</v>
      </c>
      <c r="H125" s="22">
        <v>6.3999530389595577E-3</v>
      </c>
      <c r="I125" s="22">
        <v>-1.0389580171547976E-2</v>
      </c>
      <c r="J125" s="22">
        <v>-1.731633103389698E-2</v>
      </c>
      <c r="K125" s="36">
        <v>-67</v>
      </c>
      <c r="L125" s="22">
        <f t="shared" si="7"/>
        <v>0.45411806008293987</v>
      </c>
      <c r="M125" s="22">
        <f t="shared" si="8"/>
        <v>4.5599436615298188E-2</v>
      </c>
      <c r="N125" s="22">
        <f t="shared" si="9"/>
        <v>0.2106945064955292</v>
      </c>
      <c r="O125" s="22">
        <f t="shared" si="10"/>
        <v>0.2901639590428815</v>
      </c>
      <c r="P125" s="22">
        <f t="shared" si="11"/>
        <v>-0.2125759444877442</v>
      </c>
      <c r="Q125" s="22">
        <f t="shared" si="3"/>
        <v>8.379671202830629E-3</v>
      </c>
      <c r="R125" s="22">
        <f t="shared" si="4"/>
        <v>8.3866070052126089E-3</v>
      </c>
      <c r="S125" s="22">
        <f t="shared" si="5"/>
        <v>-6.4097231142965592E-3</v>
      </c>
      <c r="T125" s="22">
        <f t="shared" si="6"/>
        <v>-1.4796330119509168E-2</v>
      </c>
      <c r="U125" s="22"/>
      <c r="V125" s="34"/>
    </row>
    <row r="126" spans="1:22" ht="15.75" customHeight="1" x14ac:dyDescent="0.2">
      <c r="A126" s="20">
        <v>44049</v>
      </c>
      <c r="B126" s="22">
        <v>5.0273140467249752E-3</v>
      </c>
      <c r="C126" s="22">
        <v>6.7948638837671185E-3</v>
      </c>
      <c r="D126" s="31">
        <v>6.9358023819798831E-6</v>
      </c>
      <c r="E126" s="32">
        <f t="shared" si="2"/>
        <v>5.0203782443429953E-3</v>
      </c>
      <c r="F126" s="22">
        <f t="shared" si="0"/>
        <v>6.7879280813851386E-3</v>
      </c>
      <c r="G126" s="22">
        <v>-3.8339998378631068E-3</v>
      </c>
      <c r="H126" s="22">
        <v>-4.7073408574019784E-3</v>
      </c>
      <c r="I126" s="22">
        <v>1.6120605869082106E-3</v>
      </c>
      <c r="J126" s="22">
        <v>-5.5127370795601087E-3</v>
      </c>
      <c r="K126" s="36">
        <v>-66</v>
      </c>
      <c r="L126" s="22">
        <f t="shared" si="7"/>
        <v>0.45411806008293987</v>
      </c>
      <c r="M126" s="22">
        <f t="shared" si="8"/>
        <v>4.5599436615298188E-2</v>
      </c>
      <c r="N126" s="22">
        <f t="shared" si="9"/>
        <v>0.2106945064955292</v>
      </c>
      <c r="O126" s="22">
        <f t="shared" si="10"/>
        <v>0.2901639590428815</v>
      </c>
      <c r="P126" s="22">
        <f t="shared" si="11"/>
        <v>-0.2125759444877442</v>
      </c>
      <c r="Q126" s="22">
        <f t="shared" si="3"/>
        <v>3.555518814369254E-3</v>
      </c>
      <c r="R126" s="22">
        <f t="shared" si="4"/>
        <v>3.5624546167512339E-3</v>
      </c>
      <c r="S126" s="22">
        <f t="shared" si="5"/>
        <v>5.0273140467249752E-3</v>
      </c>
      <c r="T126" s="22">
        <f t="shared" si="6"/>
        <v>1.4648594299737413E-3</v>
      </c>
      <c r="U126" s="22"/>
      <c r="V126" s="34"/>
    </row>
    <row r="127" spans="1:22" ht="15.75" customHeight="1" x14ac:dyDescent="0.2">
      <c r="A127" s="20">
        <v>44050</v>
      </c>
      <c r="B127" s="22">
        <v>1.2031771133002786E-2</v>
      </c>
      <c r="C127" s="22">
        <v>1.6964473173699105E-3</v>
      </c>
      <c r="D127" s="31">
        <v>6.9358023819798831E-6</v>
      </c>
      <c r="E127" s="32">
        <f t="shared" si="2"/>
        <v>1.2024835330620806E-2</v>
      </c>
      <c r="F127" s="22">
        <f t="shared" si="0"/>
        <v>1.6895115149879306E-3</v>
      </c>
      <c r="G127" s="22">
        <v>9.53950717617685E-3</v>
      </c>
      <c r="H127" s="22">
        <v>1.015579640827923E-2</v>
      </c>
      <c r="I127" s="22">
        <v>-3.9186580046564612E-3</v>
      </c>
      <c r="J127" s="22">
        <v>-3.5449174252797492E-3</v>
      </c>
      <c r="K127" s="36">
        <v>-65</v>
      </c>
      <c r="L127" s="22">
        <f t="shared" si="7"/>
        <v>0.45411806008293987</v>
      </c>
      <c r="M127" s="22">
        <f t="shared" si="8"/>
        <v>4.5599436615298188E-2</v>
      </c>
      <c r="N127" s="22">
        <f t="shared" si="9"/>
        <v>0.2106945064955292</v>
      </c>
      <c r="O127" s="22">
        <f t="shared" si="10"/>
        <v>0.2901639590428815</v>
      </c>
      <c r="P127" s="22">
        <f t="shared" si="11"/>
        <v>-0.2125759444877442</v>
      </c>
      <c r="Q127" s="22">
        <f t="shared" si="3"/>
        <v>2.9585152058505346E-3</v>
      </c>
      <c r="R127" s="22">
        <f t="shared" si="4"/>
        <v>2.9654510082325145E-3</v>
      </c>
      <c r="S127" s="22">
        <f t="shared" si="5"/>
        <v>1.2031771133002786E-2</v>
      </c>
      <c r="T127" s="22">
        <f t="shared" si="6"/>
        <v>9.0663201247702715E-3</v>
      </c>
      <c r="U127" s="22"/>
      <c r="V127" s="34"/>
    </row>
    <row r="128" spans="1:22" ht="15.75" customHeight="1" x14ac:dyDescent="0.2">
      <c r="A128" s="20">
        <v>44053</v>
      </c>
      <c r="B128" s="22">
        <v>7.8284947118544227E-3</v>
      </c>
      <c r="C128" s="22">
        <v>1.2963894317710061E-2</v>
      </c>
      <c r="D128" s="31">
        <v>6.9358023819798831E-6</v>
      </c>
      <c r="E128" s="32">
        <f t="shared" si="2"/>
        <v>7.8215589094724428E-3</v>
      </c>
      <c r="F128" s="22">
        <f t="shared" si="0"/>
        <v>1.2956958515328082E-2</v>
      </c>
      <c r="G128" s="22">
        <v>1.2988610734414388E-2</v>
      </c>
      <c r="H128" s="22">
        <v>1.3839099793111091E-2</v>
      </c>
      <c r="I128" s="22">
        <v>3.1611231568602644E-3</v>
      </c>
      <c r="J128" s="22">
        <v>1.0494499714636094E-2</v>
      </c>
      <c r="K128" s="36">
        <v>-64</v>
      </c>
      <c r="L128" s="22">
        <f t="shared" si="7"/>
        <v>0.45411806008293987</v>
      </c>
      <c r="M128" s="22">
        <f t="shared" si="8"/>
        <v>4.5599436615298188E-2</v>
      </c>
      <c r="N128" s="22">
        <f t="shared" si="9"/>
        <v>0.2106945064955292</v>
      </c>
      <c r="O128" s="22">
        <f t="shared" si="10"/>
        <v>0.2901639590428815</v>
      </c>
      <c r="P128" s="22">
        <f t="shared" si="11"/>
        <v>-0.2125759444877442</v>
      </c>
      <c r="Q128" s="22">
        <f t="shared" si="3"/>
        <v>8.0784503201641253E-3</v>
      </c>
      <c r="R128" s="22">
        <f t="shared" si="4"/>
        <v>8.0853861225461052E-3</v>
      </c>
      <c r="S128" s="22">
        <f t="shared" si="5"/>
        <v>7.8284947118544227E-3</v>
      </c>
      <c r="T128" s="22">
        <f t="shared" si="6"/>
        <v>-2.5689141069168246E-4</v>
      </c>
      <c r="U128" s="22"/>
      <c r="V128" s="34"/>
    </row>
    <row r="129" spans="1:22" ht="15.75" customHeight="1" x14ac:dyDescent="0.2">
      <c r="A129" s="20">
        <v>44054</v>
      </c>
      <c r="B129" s="22">
        <v>-8.1702582148392745E-3</v>
      </c>
      <c r="C129" s="22">
        <v>-3.7683212891494074E-3</v>
      </c>
      <c r="D129" s="31">
        <v>6.9358023819798831E-6</v>
      </c>
      <c r="E129" s="32">
        <f t="shared" si="2"/>
        <v>-8.1771940172212544E-3</v>
      </c>
      <c r="F129" s="22">
        <f t="shared" si="0"/>
        <v>-3.7752570915313872E-3</v>
      </c>
      <c r="G129" s="22">
        <v>1.9788436963517207E-3</v>
      </c>
      <c r="H129" s="22">
        <v>6.1452207162502118E-3</v>
      </c>
      <c r="I129" s="22">
        <v>-4.3172567313231533E-3</v>
      </c>
      <c r="J129" s="22">
        <v>-4.271902799710332E-3</v>
      </c>
      <c r="K129" s="36">
        <v>-63</v>
      </c>
      <c r="L129" s="22">
        <f t="shared" si="7"/>
        <v>0.45411806008293987</v>
      </c>
      <c r="M129" s="22">
        <f t="shared" si="8"/>
        <v>4.5599436615298188E-2</v>
      </c>
      <c r="N129" s="22">
        <f t="shared" si="9"/>
        <v>0.2106945064955292</v>
      </c>
      <c r="O129" s="22">
        <f t="shared" si="10"/>
        <v>0.2901639590428815</v>
      </c>
      <c r="P129" s="22">
        <f t="shared" si="11"/>
        <v>-0.2125759444877442</v>
      </c>
      <c r="Q129" s="22">
        <f t="shared" si="3"/>
        <v>-6.7402255585777499E-4</v>
      </c>
      <c r="R129" s="22">
        <f t="shared" si="4"/>
        <v>-6.6708675347579511E-4</v>
      </c>
      <c r="S129" s="22">
        <f t="shared" si="5"/>
        <v>-8.1702582148392745E-3</v>
      </c>
      <c r="T129" s="22">
        <f t="shared" si="6"/>
        <v>-7.5031714613634799E-3</v>
      </c>
      <c r="U129" s="22"/>
      <c r="V129" s="34"/>
    </row>
    <row r="130" spans="1:22" ht="15.75" customHeight="1" x14ac:dyDescent="0.2">
      <c r="A130" s="20">
        <v>44055</v>
      </c>
      <c r="B130" s="22">
        <v>1.5370167828223577E-3</v>
      </c>
      <c r="C130" s="22">
        <v>1.041728672342688E-2</v>
      </c>
      <c r="D130" s="31">
        <v>6.9358023819798831E-6</v>
      </c>
      <c r="E130" s="32">
        <f t="shared" si="2"/>
        <v>1.5300809804403778E-3</v>
      </c>
      <c r="F130" s="22">
        <f t="shared" si="0"/>
        <v>1.0410350921044901E-2</v>
      </c>
      <c r="G130" s="22">
        <v>-1.3067934716127452E-2</v>
      </c>
      <c r="H130" s="22">
        <v>-1.2697912792377065E-2</v>
      </c>
      <c r="I130" s="22">
        <v>8.1099765432532181E-3</v>
      </c>
      <c r="J130" s="22">
        <v>4.396942955666814E-3</v>
      </c>
      <c r="K130" s="36">
        <v>-62</v>
      </c>
      <c r="L130" s="22">
        <f t="shared" si="7"/>
        <v>0.45411806008293987</v>
      </c>
      <c r="M130" s="22">
        <f t="shared" si="8"/>
        <v>4.5599436615298188E-2</v>
      </c>
      <c r="N130" s="22">
        <f t="shared" si="9"/>
        <v>0.2106945064955292</v>
      </c>
      <c r="O130" s="22">
        <f t="shared" si="10"/>
        <v>0.2901639590428815</v>
      </c>
      <c r="P130" s="22">
        <f t="shared" si="11"/>
        <v>-0.2125759444877442</v>
      </c>
      <c r="Q130" s="22">
        <f t="shared" si="3"/>
        <v>2.8747960348291454E-3</v>
      </c>
      <c r="R130" s="22">
        <f t="shared" si="4"/>
        <v>2.8817318372111253E-3</v>
      </c>
      <c r="S130" s="22">
        <f t="shared" si="5"/>
        <v>1.5370167828223577E-3</v>
      </c>
      <c r="T130" s="22">
        <f t="shared" si="6"/>
        <v>-1.3447150543887676E-3</v>
      </c>
      <c r="U130" s="22"/>
      <c r="V130" s="34"/>
    </row>
    <row r="131" spans="1:22" ht="15.75" customHeight="1" x14ac:dyDescent="0.2">
      <c r="A131" s="20">
        <v>44056</v>
      </c>
      <c r="B131" s="22">
        <v>-1.3661204310433028E-3</v>
      </c>
      <c r="C131" s="22">
        <v>-2.8679058543898527E-3</v>
      </c>
      <c r="D131" s="31">
        <v>6.9358023819798831E-6</v>
      </c>
      <c r="E131" s="32">
        <f t="shared" si="2"/>
        <v>-1.3730562334252827E-3</v>
      </c>
      <c r="F131" s="22">
        <f t="shared" si="0"/>
        <v>-2.8748416567718326E-3</v>
      </c>
      <c r="G131" s="22">
        <v>-1.0052938996366015E-2</v>
      </c>
      <c r="H131" s="22">
        <v>-1.2843976017864203E-2</v>
      </c>
      <c r="I131" s="22">
        <v>6.3637066296184531E-3</v>
      </c>
      <c r="J131" s="22">
        <v>-1.0490131054663522E-2</v>
      </c>
      <c r="K131" s="36">
        <v>-61</v>
      </c>
      <c r="L131" s="22">
        <f t="shared" si="7"/>
        <v>0.45411806008293987</v>
      </c>
      <c r="M131" s="22">
        <f t="shared" si="8"/>
        <v>4.5599436615298188E-2</v>
      </c>
      <c r="N131" s="22">
        <f t="shared" si="9"/>
        <v>0.2106945064955292</v>
      </c>
      <c r="O131" s="22">
        <f t="shared" si="10"/>
        <v>0.2901639590428815</v>
      </c>
      <c r="P131" s="22">
        <f t="shared" si="11"/>
        <v>-0.2125759444877442</v>
      </c>
      <c r="Q131" s="22">
        <f t="shared" si="3"/>
        <v>-3.9361323272257571E-4</v>
      </c>
      <c r="R131" s="22">
        <f t="shared" si="4"/>
        <v>-3.8667743034059582E-4</v>
      </c>
      <c r="S131" s="22">
        <f t="shared" si="5"/>
        <v>-1.3661204310433028E-3</v>
      </c>
      <c r="T131" s="22">
        <f t="shared" si="6"/>
        <v>-9.7944300070270697E-4</v>
      </c>
      <c r="U131" s="22"/>
      <c r="V131" s="34"/>
    </row>
    <row r="132" spans="1:22" ht="15.75" customHeight="1" x14ac:dyDescent="0.2">
      <c r="A132" s="20">
        <v>44057</v>
      </c>
      <c r="B132" s="22">
        <v>4.6031962622398873E-3</v>
      </c>
      <c r="C132" s="22">
        <v>1.2287799690905655E-3</v>
      </c>
      <c r="D132" s="31">
        <v>6.9358023819798831E-6</v>
      </c>
      <c r="E132" s="32">
        <f t="shared" ref="E132:E195" si="12">B132-D132</f>
        <v>4.5962604598579074E-3</v>
      </c>
      <c r="F132" s="22">
        <f t="shared" si="0"/>
        <v>1.2218441667085857E-3</v>
      </c>
      <c r="G132" s="22">
        <v>3.9686059433715297E-4</v>
      </c>
      <c r="H132" s="22">
        <v>5.0573133271453793E-3</v>
      </c>
      <c r="I132" s="22">
        <v>-1.7821911435072029E-3</v>
      </c>
      <c r="J132" s="22">
        <v>-1.0846101923760549E-3</v>
      </c>
      <c r="K132" s="36">
        <v>-60</v>
      </c>
      <c r="L132" s="22">
        <f t="shared" si="7"/>
        <v>0.45411806008293987</v>
      </c>
      <c r="M132" s="22">
        <f t="shared" si="8"/>
        <v>4.5599436615298188E-2</v>
      </c>
      <c r="N132" s="22">
        <f t="shared" si="9"/>
        <v>0.2106945064955292</v>
      </c>
      <c r="O132" s="22">
        <f t="shared" si="10"/>
        <v>0.2901639590428815</v>
      </c>
      <c r="P132" s="22">
        <f t="shared" si="11"/>
        <v>-0.2125759444877442</v>
      </c>
      <c r="Q132" s="22">
        <f t="shared" si="3"/>
        <v>1.3519406559562679E-3</v>
      </c>
      <c r="R132" s="22">
        <f t="shared" si="4"/>
        <v>1.3588764583382477E-3</v>
      </c>
      <c r="S132" s="22">
        <f t="shared" si="5"/>
        <v>4.6031962622398873E-3</v>
      </c>
      <c r="T132" s="22">
        <f t="shared" si="6"/>
        <v>3.2443198039016395E-3</v>
      </c>
      <c r="U132" s="22"/>
      <c r="V132" s="34"/>
    </row>
    <row r="133" spans="1:22" ht="15.75" customHeight="1" x14ac:dyDescent="0.2">
      <c r="A133" s="20">
        <v>44060</v>
      </c>
      <c r="B133" s="22">
        <v>-1.7011142339226179E-4</v>
      </c>
      <c r="C133" s="22">
        <v>-3.0877143030779586E-3</v>
      </c>
      <c r="D133" s="31">
        <v>6.9358023819798831E-6</v>
      </c>
      <c r="E133" s="32">
        <f t="shared" si="12"/>
        <v>-1.7704722577424167E-4</v>
      </c>
      <c r="F133" s="22">
        <f t="shared" si="0"/>
        <v>-3.0946501054599385E-3</v>
      </c>
      <c r="G133" s="22">
        <v>-1.1843258787126276E-2</v>
      </c>
      <c r="H133" s="22">
        <v>-1.5479893337659305E-2</v>
      </c>
      <c r="I133" s="22">
        <v>5.1922611038840091E-3</v>
      </c>
      <c r="J133" s="22">
        <v>6.8446232236019913E-5</v>
      </c>
      <c r="K133" s="36">
        <v>-59</v>
      </c>
      <c r="L133" s="22">
        <f t="shared" si="7"/>
        <v>0.45411806008293987</v>
      </c>
      <c r="M133" s="22">
        <f t="shared" si="8"/>
        <v>4.5599436615298188E-2</v>
      </c>
      <c r="N133" s="22">
        <f t="shared" si="9"/>
        <v>0.2106945064955292</v>
      </c>
      <c r="O133" s="22">
        <f t="shared" si="10"/>
        <v>0.2901639590428815</v>
      </c>
      <c r="P133" s="22">
        <f t="shared" si="11"/>
        <v>-0.2125759444877442</v>
      </c>
      <c r="Q133" s="22">
        <f t="shared" si="3"/>
        <v>-3.7148539024674807E-3</v>
      </c>
      <c r="R133" s="22">
        <f t="shared" si="4"/>
        <v>-3.7079181000855008E-3</v>
      </c>
      <c r="S133" s="22">
        <f t="shared" si="5"/>
        <v>-1.7011142339226179E-4</v>
      </c>
      <c r="T133" s="22">
        <f t="shared" si="6"/>
        <v>3.5378066766932389E-3</v>
      </c>
      <c r="U133" s="22"/>
      <c r="V133" s="34"/>
    </row>
    <row r="134" spans="1:22" ht="15.75" customHeight="1" x14ac:dyDescent="0.2">
      <c r="A134" s="20">
        <v>44061</v>
      </c>
      <c r="B134" s="22">
        <v>6.7819859812922696E-3</v>
      </c>
      <c r="C134" s="22">
        <v>-2.4033243875872584E-3</v>
      </c>
      <c r="D134" s="31">
        <v>6.9358023819798831E-6</v>
      </c>
      <c r="E134" s="32">
        <f t="shared" si="12"/>
        <v>6.7750501789102897E-3</v>
      </c>
      <c r="F134" s="22">
        <f t="shared" si="0"/>
        <v>-2.4102601899692383E-3</v>
      </c>
      <c r="G134" s="22">
        <v>3.469562886025887E-3</v>
      </c>
      <c r="H134" s="22">
        <v>-1.2094949593265149E-2</v>
      </c>
      <c r="I134" s="22">
        <v>6.8160785794726519E-3</v>
      </c>
      <c r="J134" s="22">
        <v>-3.7968799603428751E-3</v>
      </c>
      <c r="K134" s="36">
        <v>-58</v>
      </c>
      <c r="L134" s="22">
        <f t="shared" si="7"/>
        <v>0.45411806008293987</v>
      </c>
      <c r="M134" s="22">
        <f t="shared" si="8"/>
        <v>4.5599436615298188E-2</v>
      </c>
      <c r="N134" s="22">
        <f t="shared" si="9"/>
        <v>0.2106945064955292</v>
      </c>
      <c r="O134" s="22">
        <f t="shared" si="10"/>
        <v>0.2901639590428815</v>
      </c>
      <c r="P134" s="22">
        <f t="shared" si="11"/>
        <v>-0.2125759444877442</v>
      </c>
      <c r="Q134" s="22">
        <f t="shared" si="3"/>
        <v>-6.9976631505750233E-4</v>
      </c>
      <c r="R134" s="22">
        <f t="shared" si="4"/>
        <v>-6.9283051267552244E-4</v>
      </c>
      <c r="S134" s="22">
        <f t="shared" si="5"/>
        <v>6.7819859812922696E-3</v>
      </c>
      <c r="T134" s="22">
        <f t="shared" si="6"/>
        <v>7.4748164939677925E-3</v>
      </c>
      <c r="U134" s="22"/>
      <c r="V134" s="34"/>
    </row>
    <row r="135" spans="1:22" ht="15.75" customHeight="1" x14ac:dyDescent="0.2">
      <c r="A135" s="20">
        <v>44062</v>
      </c>
      <c r="B135" s="22">
        <v>-2.1991043286923124E-3</v>
      </c>
      <c r="C135" s="22">
        <v>-3.0715200289592281E-3</v>
      </c>
      <c r="D135" s="31">
        <v>6.9358023819798831E-6</v>
      </c>
      <c r="E135" s="32">
        <f t="shared" si="12"/>
        <v>-2.2060401310742923E-3</v>
      </c>
      <c r="F135" s="22">
        <f t="shared" si="0"/>
        <v>-3.078455831341208E-3</v>
      </c>
      <c r="G135" s="22">
        <v>2.9801508210982402E-3</v>
      </c>
      <c r="H135" s="22">
        <v>-5.7531542796591508E-3</v>
      </c>
      <c r="I135" s="22">
        <v>5.7055261621279272E-3</v>
      </c>
      <c r="J135" s="22">
        <v>1.2084057810988853E-3</v>
      </c>
      <c r="K135" s="36">
        <v>-57</v>
      </c>
      <c r="L135" s="22">
        <f t="shared" si="7"/>
        <v>0.45411806008293987</v>
      </c>
      <c r="M135" s="22">
        <f t="shared" si="8"/>
        <v>4.5599436615298188E-2</v>
      </c>
      <c r="N135" s="22">
        <f t="shared" si="9"/>
        <v>0.2106945064955292</v>
      </c>
      <c r="O135" s="22">
        <f t="shared" si="10"/>
        <v>0.2901639590428815</v>
      </c>
      <c r="P135" s="22">
        <f t="shared" si="11"/>
        <v>-0.2125759444877442</v>
      </c>
      <c r="Q135" s="22">
        <f t="shared" si="3"/>
        <v>-1.075587134070181E-3</v>
      </c>
      <c r="R135" s="22">
        <f t="shared" si="4"/>
        <v>-1.0686513316882011E-3</v>
      </c>
      <c r="S135" s="22">
        <f t="shared" si="5"/>
        <v>-2.1991043286923124E-3</v>
      </c>
      <c r="T135" s="22">
        <f t="shared" si="6"/>
        <v>-1.1304529970041113E-3</v>
      </c>
      <c r="U135" s="22"/>
      <c r="V135" s="34"/>
    </row>
    <row r="136" spans="1:22" ht="15.75" customHeight="1" x14ac:dyDescent="0.2">
      <c r="A136" s="20">
        <v>44063</v>
      </c>
      <c r="B136" s="22">
        <v>-1.5252947622900828E-3</v>
      </c>
      <c r="C136" s="22">
        <v>1.69034116038155E-3</v>
      </c>
      <c r="D136" s="31">
        <v>6.9358023819798831E-6</v>
      </c>
      <c r="E136" s="32">
        <f t="shared" si="12"/>
        <v>-1.5322305646720627E-3</v>
      </c>
      <c r="F136" s="22">
        <f t="shared" si="0"/>
        <v>1.6834053579995701E-3</v>
      </c>
      <c r="G136" s="22">
        <v>-5.6923266978761164E-3</v>
      </c>
      <c r="H136" s="22">
        <v>-1.0342759912721773E-2</v>
      </c>
      <c r="I136" s="22">
        <v>6.6510365333516596E-3</v>
      </c>
      <c r="J136" s="22">
        <v>1.168559405214807E-3</v>
      </c>
      <c r="K136" s="36">
        <v>-56</v>
      </c>
      <c r="L136" s="22">
        <f t="shared" si="7"/>
        <v>0.45411806008293987</v>
      </c>
      <c r="M136" s="22">
        <f t="shared" si="8"/>
        <v>4.5599436615298188E-2</v>
      </c>
      <c r="N136" s="22">
        <f t="shared" si="9"/>
        <v>0.2106945064955292</v>
      </c>
      <c r="O136" s="22">
        <f t="shared" si="10"/>
        <v>0.2901639590428815</v>
      </c>
      <c r="P136" s="22">
        <f t="shared" si="11"/>
        <v>-0.2125759444877442</v>
      </c>
      <c r="Q136" s="22">
        <f t="shared" si="3"/>
        <v>7.2186624445488932E-6</v>
      </c>
      <c r="R136" s="22">
        <f t="shared" si="4"/>
        <v>1.4154464826528776E-5</v>
      </c>
      <c r="S136" s="22">
        <f t="shared" si="5"/>
        <v>-1.5252947622900828E-3</v>
      </c>
      <c r="T136" s="22">
        <f t="shared" si="6"/>
        <v>-1.5394492271166116E-3</v>
      </c>
      <c r="U136" s="22"/>
      <c r="V136" s="34"/>
    </row>
    <row r="137" spans="1:22" ht="15.75" customHeight="1" x14ac:dyDescent="0.2">
      <c r="A137" s="20">
        <v>44064</v>
      </c>
      <c r="B137" s="22">
        <v>5.0869013390266891E-4</v>
      </c>
      <c r="C137" s="22">
        <v>6.8475135375879398E-3</v>
      </c>
      <c r="D137" s="31">
        <v>6.9358023819798831E-6</v>
      </c>
      <c r="E137" s="32">
        <f t="shared" si="12"/>
        <v>5.0175433152068903E-4</v>
      </c>
      <c r="F137" s="22">
        <f t="shared" si="0"/>
        <v>6.8405777352059599E-3</v>
      </c>
      <c r="G137" s="22">
        <v>-6.4144025327075921E-3</v>
      </c>
      <c r="H137" s="22">
        <v>-6.2358560593961804E-3</v>
      </c>
      <c r="I137" s="22">
        <v>8.9525450652174748E-3</v>
      </c>
      <c r="J137" s="22">
        <v>6.7574109472834671E-3</v>
      </c>
      <c r="K137" s="36">
        <v>-55</v>
      </c>
      <c r="L137" s="22">
        <f t="shared" si="7"/>
        <v>0.45411806008293987</v>
      </c>
      <c r="M137" s="22">
        <f t="shared" si="8"/>
        <v>4.5599436615298188E-2</v>
      </c>
      <c r="N137" s="22">
        <f t="shared" si="9"/>
        <v>0.2106945064955292</v>
      </c>
      <c r="O137" s="22">
        <f t="shared" si="10"/>
        <v>0.2901639590428815</v>
      </c>
      <c r="P137" s="22">
        <f t="shared" si="11"/>
        <v>-0.2125759444877442</v>
      </c>
      <c r="Q137" s="22">
        <f t="shared" si="3"/>
        <v>2.6613190394541479E-3</v>
      </c>
      <c r="R137" s="22">
        <f t="shared" si="4"/>
        <v>2.6682548418361278E-3</v>
      </c>
      <c r="S137" s="22">
        <f t="shared" si="5"/>
        <v>5.0869013390266891E-4</v>
      </c>
      <c r="T137" s="22">
        <f t="shared" si="6"/>
        <v>-2.1595647079334589E-3</v>
      </c>
      <c r="U137" s="22"/>
      <c r="V137" s="34"/>
    </row>
    <row r="138" spans="1:22" ht="15.75" customHeight="1" x14ac:dyDescent="0.2">
      <c r="A138" s="20">
        <v>44067</v>
      </c>
      <c r="B138" s="22">
        <v>9.7841536256122099E-3</v>
      </c>
      <c r="C138" s="22">
        <v>1.3447504765180075E-2</v>
      </c>
      <c r="D138" s="31">
        <v>6.9358023819798831E-6</v>
      </c>
      <c r="E138" s="32">
        <f t="shared" si="12"/>
        <v>9.77721782323023E-3</v>
      </c>
      <c r="F138" s="22">
        <f t="shared" si="0"/>
        <v>1.3440568962798095E-2</v>
      </c>
      <c r="G138" s="22">
        <v>9.4094106348296715E-3</v>
      </c>
      <c r="H138" s="22">
        <v>1.554134793201619E-2</v>
      </c>
      <c r="I138" s="22">
        <v>-4.9164102028724961E-3</v>
      </c>
      <c r="J138" s="22">
        <v>5.3005079972732131E-3</v>
      </c>
      <c r="K138" s="36">
        <v>-54</v>
      </c>
      <c r="L138" s="22">
        <f t="shared" si="7"/>
        <v>0.45411806008293987</v>
      </c>
      <c r="M138" s="22">
        <f t="shared" si="8"/>
        <v>4.5599436615298188E-2</v>
      </c>
      <c r="N138" s="22">
        <f t="shared" si="9"/>
        <v>0.2106945064955292</v>
      </c>
      <c r="O138" s="22">
        <f t="shared" si="10"/>
        <v>0.2901639590428815</v>
      </c>
      <c r="P138" s="22">
        <f t="shared" si="11"/>
        <v>-0.2125759444877442</v>
      </c>
      <c r="Q138" s="22">
        <f t="shared" si="3"/>
        <v>7.2538200179090417E-3</v>
      </c>
      <c r="R138" s="22">
        <f t="shared" si="4"/>
        <v>7.2607558202910216E-3</v>
      </c>
      <c r="S138" s="22">
        <f t="shared" si="5"/>
        <v>9.7841536256122099E-3</v>
      </c>
      <c r="T138" s="22">
        <f t="shared" si="6"/>
        <v>2.5233978053211883E-3</v>
      </c>
      <c r="U138" s="22"/>
      <c r="V138" s="34"/>
    </row>
    <row r="139" spans="1:22" ht="15.75" customHeight="1" x14ac:dyDescent="0.2">
      <c r="A139" s="20">
        <v>44068</v>
      </c>
      <c r="B139" s="22">
        <v>-2.5212216061345177E-3</v>
      </c>
      <c r="C139" s="22">
        <v>-2.1224650761196913E-3</v>
      </c>
      <c r="D139" s="31">
        <v>6.9358023819798831E-6</v>
      </c>
      <c r="E139" s="32">
        <f t="shared" si="12"/>
        <v>-2.5281574085164976E-3</v>
      </c>
      <c r="F139" s="22">
        <f t="shared" si="0"/>
        <v>-2.1294008785016712E-3</v>
      </c>
      <c r="G139" s="22">
        <v>5.1227520643708944E-3</v>
      </c>
      <c r="H139" s="22">
        <v>-1.2619194043737927E-2</v>
      </c>
      <c r="I139" s="22">
        <v>1.0360009861996541E-3</v>
      </c>
      <c r="J139" s="22">
        <v>3.027704876740118E-3</v>
      </c>
      <c r="K139" s="36">
        <v>-53</v>
      </c>
      <c r="L139" s="22">
        <f t="shared" si="7"/>
        <v>0.45411806008293987</v>
      </c>
      <c r="M139" s="22">
        <f t="shared" si="8"/>
        <v>4.5599436615298188E-2</v>
      </c>
      <c r="N139" s="22">
        <f t="shared" si="9"/>
        <v>0.2106945064955292</v>
      </c>
      <c r="O139" s="22">
        <f t="shared" si="10"/>
        <v>0.2901639590428815</v>
      </c>
      <c r="P139" s="22">
        <f t="shared" si="11"/>
        <v>-0.2125759444877442</v>
      </c>
      <c r="Q139" s="22">
        <f t="shared" si="3"/>
        <v>-3.7352067255207603E-3</v>
      </c>
      <c r="R139" s="22">
        <f t="shared" si="4"/>
        <v>-3.7282709231387804E-3</v>
      </c>
      <c r="S139" s="22">
        <f t="shared" si="5"/>
        <v>-2.5212216061345177E-3</v>
      </c>
      <c r="T139" s="22">
        <f t="shared" si="6"/>
        <v>1.2070493170042627E-3</v>
      </c>
      <c r="U139" s="22"/>
      <c r="V139" s="34"/>
    </row>
    <row r="140" spans="1:22" ht="15.75" customHeight="1" x14ac:dyDescent="0.2">
      <c r="A140" s="20">
        <v>44069</v>
      </c>
      <c r="B140" s="22">
        <v>6.7294753549009489E-4</v>
      </c>
      <c r="C140" s="22">
        <v>2.9508493963365436E-3</v>
      </c>
      <c r="D140" s="31">
        <v>6.9358023819798831E-6</v>
      </c>
      <c r="E140" s="32">
        <f t="shared" si="12"/>
        <v>6.66011733108115E-4</v>
      </c>
      <c r="F140" s="22">
        <f t="shared" si="0"/>
        <v>2.9439135939545637E-3</v>
      </c>
      <c r="G140" s="22">
        <v>1.2528858458401118E-2</v>
      </c>
      <c r="H140" s="22">
        <v>-1.0338458911965387E-2</v>
      </c>
      <c r="I140" s="22">
        <v>-2.0543664269178447E-2</v>
      </c>
      <c r="J140" s="22">
        <v>-1.9655784763204922E-2</v>
      </c>
      <c r="K140" s="36">
        <v>-52</v>
      </c>
      <c r="L140" s="22">
        <f t="shared" si="7"/>
        <v>0.45411806008293987</v>
      </c>
      <c r="M140" s="22">
        <f t="shared" si="8"/>
        <v>4.5599436615298188E-2</v>
      </c>
      <c r="N140" s="22">
        <f t="shared" si="9"/>
        <v>0.2106945064955292</v>
      </c>
      <c r="O140" s="22">
        <f t="shared" si="10"/>
        <v>0.2901639590428815</v>
      </c>
      <c r="P140" s="22">
        <f t="shared" si="11"/>
        <v>-0.2125759444877442</v>
      </c>
      <c r="Q140" s="22">
        <f t="shared" si="3"/>
        <v>-2.052747227813013E-3</v>
      </c>
      <c r="R140" s="22">
        <f t="shared" si="4"/>
        <v>-2.0458114254310331E-3</v>
      </c>
      <c r="S140" s="22">
        <f t="shared" si="5"/>
        <v>6.7294753549009489E-4</v>
      </c>
      <c r="T140" s="22">
        <f t="shared" si="6"/>
        <v>2.7187589609211282E-3</v>
      </c>
      <c r="U140" s="22"/>
      <c r="V140" s="34"/>
    </row>
    <row r="141" spans="1:22" ht="15.75" customHeight="1" x14ac:dyDescent="0.2">
      <c r="A141" s="20">
        <v>44070</v>
      </c>
      <c r="B141" s="22">
        <v>-5.046681913823427E-4</v>
      </c>
      <c r="C141" s="22">
        <v>5.6437381903445627E-3</v>
      </c>
      <c r="D141" s="31">
        <v>6.9358023819798831E-6</v>
      </c>
      <c r="E141" s="32">
        <f t="shared" si="12"/>
        <v>-5.1160399376432258E-4</v>
      </c>
      <c r="F141" s="22">
        <f t="shared" si="0"/>
        <v>5.6368023879625829E-3</v>
      </c>
      <c r="G141" s="22">
        <v>2.5100777718560898E-3</v>
      </c>
      <c r="H141" s="22">
        <v>9.7241604108047747E-3</v>
      </c>
      <c r="I141" s="22">
        <v>-1.6702224485616431E-2</v>
      </c>
      <c r="J141" s="22">
        <v>-2.3318025820329921E-3</v>
      </c>
      <c r="K141" s="36">
        <v>-51</v>
      </c>
      <c r="L141" s="22">
        <f t="shared" si="7"/>
        <v>0.45411806008293987</v>
      </c>
      <c r="M141" s="22">
        <f t="shared" si="8"/>
        <v>4.5599436615298188E-2</v>
      </c>
      <c r="N141" s="22">
        <f t="shared" si="9"/>
        <v>0.2106945064955292</v>
      </c>
      <c r="O141" s="22">
        <f t="shared" si="10"/>
        <v>0.2901639590428815</v>
      </c>
      <c r="P141" s="22">
        <f t="shared" si="11"/>
        <v>-0.2125759444877442</v>
      </c>
      <c r="Q141" s="22">
        <f t="shared" si="3"/>
        <v>3.7236063125275229E-4</v>
      </c>
      <c r="R141" s="22">
        <f t="shared" si="4"/>
        <v>3.7929643363473218E-4</v>
      </c>
      <c r="S141" s="22">
        <f t="shared" si="5"/>
        <v>-5.046681913823427E-4</v>
      </c>
      <c r="T141" s="22">
        <f t="shared" si="6"/>
        <v>-8.8396462501707487E-4</v>
      </c>
      <c r="U141" s="22"/>
      <c r="V141" s="34"/>
    </row>
    <row r="142" spans="1:22" ht="15.75" customHeight="1" x14ac:dyDescent="0.2">
      <c r="A142" s="20">
        <v>44071</v>
      </c>
      <c r="B142" s="22">
        <v>-2.8646072331501389E-3</v>
      </c>
      <c r="C142" s="22">
        <v>5.655690157052029E-3</v>
      </c>
      <c r="D142" s="31">
        <v>6.9358023819798831E-6</v>
      </c>
      <c r="E142" s="32">
        <f t="shared" si="12"/>
        <v>-2.8715430355321188E-3</v>
      </c>
      <c r="F142" s="22">
        <f t="shared" si="0"/>
        <v>5.6487543546700492E-3</v>
      </c>
      <c r="G142" s="22">
        <v>-8.9701110501564079E-3</v>
      </c>
      <c r="H142" s="22">
        <v>-9.2584646558537681E-3</v>
      </c>
      <c r="I142" s="22">
        <v>2.0331944977831562E-3</v>
      </c>
      <c r="J142" s="22">
        <v>-3.2583586895122436E-4</v>
      </c>
      <c r="K142" s="36">
        <v>-50</v>
      </c>
      <c r="L142" s="22">
        <f t="shared" si="7"/>
        <v>0.45411806008293987</v>
      </c>
      <c r="M142" s="22">
        <f t="shared" si="8"/>
        <v>4.5599436615298188E-2</v>
      </c>
      <c r="N142" s="22">
        <f t="shared" si="9"/>
        <v>0.2106945064955292</v>
      </c>
      <c r="O142" s="22">
        <f t="shared" si="10"/>
        <v>0.2901639590428815</v>
      </c>
      <c r="P142" s="22">
        <f t="shared" si="11"/>
        <v>-0.2125759444877442</v>
      </c>
      <c r="Q142" s="22">
        <f t="shared" si="3"/>
        <v>8.6468635016387439E-4</v>
      </c>
      <c r="R142" s="22">
        <f t="shared" si="4"/>
        <v>8.7162215254585427E-4</v>
      </c>
      <c r="S142" s="22">
        <f t="shared" si="5"/>
        <v>-2.8646072331501389E-3</v>
      </c>
      <c r="T142" s="22">
        <f t="shared" si="6"/>
        <v>-3.7362293856959931E-3</v>
      </c>
      <c r="U142" s="22"/>
      <c r="V142" s="34"/>
    </row>
    <row r="143" spans="1:22" ht="15.75" customHeight="1" x14ac:dyDescent="0.2">
      <c r="A143" s="20">
        <v>44074</v>
      </c>
      <c r="B143" s="22">
        <v>1.6873365432759933E-4</v>
      </c>
      <c r="C143" s="22">
        <v>-7.8418282055417437E-3</v>
      </c>
      <c r="D143" s="31">
        <v>6.9358023819798831E-6</v>
      </c>
      <c r="E143" s="32">
        <f t="shared" si="12"/>
        <v>1.6179785194561945E-4</v>
      </c>
      <c r="F143" s="22">
        <f t="shared" si="0"/>
        <v>-7.8487640079237236E-3</v>
      </c>
      <c r="G143" s="22">
        <v>-2.7105621954724868E-3</v>
      </c>
      <c r="H143" s="22">
        <v>-1.0271472493935244E-2</v>
      </c>
      <c r="I143" s="22">
        <v>1.3717310765752989E-2</v>
      </c>
      <c r="J143" s="22">
        <v>6.9383823879280247E-3</v>
      </c>
      <c r="K143" s="36">
        <v>-49</v>
      </c>
      <c r="L143" s="22">
        <f t="shared" si="7"/>
        <v>0.45411806008293987</v>
      </c>
      <c r="M143" s="22">
        <f t="shared" si="8"/>
        <v>4.5599436615298188E-2</v>
      </c>
      <c r="N143" s="22">
        <f t="shared" si="9"/>
        <v>0.2106945064955292</v>
      </c>
      <c r="O143" s="22">
        <f t="shared" si="10"/>
        <v>0.2901639590428815</v>
      </c>
      <c r="P143" s="22">
        <f t="shared" si="11"/>
        <v>-0.2125759444877442</v>
      </c>
      <c r="Q143" s="22">
        <f t="shared" si="3"/>
        <v>-3.3466724125619839E-3</v>
      </c>
      <c r="R143" s="22">
        <f t="shared" si="4"/>
        <v>-3.339736610180004E-3</v>
      </c>
      <c r="S143" s="22">
        <f t="shared" si="5"/>
        <v>1.6873365432759933E-4</v>
      </c>
      <c r="T143" s="22">
        <f t="shared" si="6"/>
        <v>3.5084702645076034E-3</v>
      </c>
      <c r="U143" s="22"/>
      <c r="V143" s="34"/>
    </row>
    <row r="144" spans="1:22" ht="15.75" customHeight="1" x14ac:dyDescent="0.2">
      <c r="A144" s="20">
        <v>44075</v>
      </c>
      <c r="B144" s="22">
        <v>-1.8576379571478719E-3</v>
      </c>
      <c r="C144" s="22">
        <v>7.5552638984283903E-3</v>
      </c>
      <c r="D144" s="31">
        <v>6.9358023819798831E-6</v>
      </c>
      <c r="E144" s="32">
        <f t="shared" si="12"/>
        <v>-1.8645737595298518E-3</v>
      </c>
      <c r="F144" s="22">
        <f t="shared" si="0"/>
        <v>7.5483280960464104E-3</v>
      </c>
      <c r="G144" s="22">
        <v>1.3671196496927885E-3</v>
      </c>
      <c r="H144" s="22">
        <v>-7.6564109880344084E-3</v>
      </c>
      <c r="I144" s="22">
        <v>1.7461218133079668E-3</v>
      </c>
      <c r="J144" s="22">
        <v>4.1366363032760058E-3</v>
      </c>
      <c r="K144" s="36">
        <v>-48</v>
      </c>
      <c r="L144" s="22">
        <f t="shared" si="7"/>
        <v>0.45411806008293987</v>
      </c>
      <c r="M144" s="22">
        <f t="shared" si="8"/>
        <v>4.5599436615298188E-2</v>
      </c>
      <c r="N144" s="22">
        <f t="shared" si="9"/>
        <v>0.2106945064955292</v>
      </c>
      <c r="O144" s="22">
        <f t="shared" si="10"/>
        <v>0.2901639590428815</v>
      </c>
      <c r="P144" s="22">
        <f t="shared" si="11"/>
        <v>-0.2125759444877442</v>
      </c>
      <c r="Q144" s="22">
        <f t="shared" si="3"/>
        <v>1.5043205121563724E-3</v>
      </c>
      <c r="R144" s="22">
        <f t="shared" si="4"/>
        <v>1.5112563145383523E-3</v>
      </c>
      <c r="S144" s="22">
        <f t="shared" si="5"/>
        <v>-1.8576379571478719E-3</v>
      </c>
      <c r="T144" s="22">
        <f t="shared" si="6"/>
        <v>-3.3688942716862242E-3</v>
      </c>
      <c r="U144" s="22"/>
      <c r="V144" s="34"/>
    </row>
    <row r="145" spans="1:22" ht="15.75" customHeight="1" x14ac:dyDescent="0.2">
      <c r="A145" s="20">
        <v>44076</v>
      </c>
      <c r="B145" s="22">
        <v>2.2893472060996976E-2</v>
      </c>
      <c r="C145" s="22">
        <v>1.5753407895037E-2</v>
      </c>
      <c r="D145" s="31">
        <v>6.9358023819798831E-6</v>
      </c>
      <c r="E145" s="32">
        <f t="shared" si="12"/>
        <v>2.2886536258614996E-2</v>
      </c>
      <c r="F145" s="22">
        <f t="shared" si="0"/>
        <v>1.574647209265502E-2</v>
      </c>
      <c r="G145" s="22">
        <v>6.5725753794857872E-3</v>
      </c>
      <c r="H145" s="22">
        <v>-1.1006404702355345E-3</v>
      </c>
      <c r="I145" s="22">
        <v>9.7814424914795094E-3</v>
      </c>
      <c r="J145" s="22">
        <v>1.1512102218784407E-3</v>
      </c>
      <c r="K145" s="36">
        <v>-47</v>
      </c>
      <c r="L145" s="22">
        <f t="shared" si="7"/>
        <v>0.45411806008293987</v>
      </c>
      <c r="M145" s="22">
        <f t="shared" si="8"/>
        <v>4.5599436615298188E-2</v>
      </c>
      <c r="N145" s="22">
        <f t="shared" si="9"/>
        <v>0.2106945064955292</v>
      </c>
      <c r="O145" s="22">
        <f t="shared" si="10"/>
        <v>0.2901639590428815</v>
      </c>
      <c r="P145" s="22">
        <f t="shared" si="11"/>
        <v>-0.2125759444877442</v>
      </c>
      <c r="Q145" s="22">
        <f t="shared" si="3"/>
        <v>9.8120666718357029E-3</v>
      </c>
      <c r="R145" s="22">
        <f t="shared" si="4"/>
        <v>9.8190024742176828E-3</v>
      </c>
      <c r="S145" s="22">
        <f t="shared" si="5"/>
        <v>2.2893472060996976E-2</v>
      </c>
      <c r="T145" s="22">
        <f t="shared" si="6"/>
        <v>1.3074469586779294E-2</v>
      </c>
      <c r="U145" s="22"/>
      <c r="V145" s="34"/>
    </row>
    <row r="146" spans="1:22" ht="15.75" customHeight="1" x14ac:dyDescent="0.2">
      <c r="A146" s="20">
        <v>44077</v>
      </c>
      <c r="B146" s="22">
        <v>1.3207860595976844E-3</v>
      </c>
      <c r="C146" s="22">
        <v>-2.8150474972598087E-2</v>
      </c>
      <c r="D146" s="31">
        <v>6.9358023819798831E-6</v>
      </c>
      <c r="E146" s="32">
        <f t="shared" si="12"/>
        <v>1.3138502572157046E-3</v>
      </c>
      <c r="F146" s="22">
        <f t="shared" si="0"/>
        <v>-2.8157410774980067E-2</v>
      </c>
      <c r="G146" s="22">
        <v>2.4170741723686835E-3</v>
      </c>
      <c r="H146" s="22">
        <v>2.2511201075802623E-2</v>
      </c>
      <c r="I146" s="22">
        <v>-1.1116215786770349E-2</v>
      </c>
      <c r="J146" s="22">
        <v>-6.6551141959455724E-3</v>
      </c>
      <c r="K146" s="36">
        <v>-46</v>
      </c>
      <c r="L146" s="22">
        <f t="shared" si="7"/>
        <v>0.45411806008293987</v>
      </c>
      <c r="M146" s="22">
        <f t="shared" si="8"/>
        <v>4.5599436615298188E-2</v>
      </c>
      <c r="N146" s="22">
        <f t="shared" si="9"/>
        <v>0.2106945064955292</v>
      </c>
      <c r="O146" s="22">
        <f t="shared" si="10"/>
        <v>0.2901639590428815</v>
      </c>
      <c r="P146" s="22">
        <f t="shared" si="11"/>
        <v>-0.2125759444877442</v>
      </c>
      <c r="Q146" s="22">
        <f t="shared" si="3"/>
        <v>-9.7443931326744969E-3</v>
      </c>
      <c r="R146" s="22">
        <f t="shared" si="4"/>
        <v>-9.737457330292517E-3</v>
      </c>
      <c r="S146" s="22">
        <f t="shared" si="5"/>
        <v>1.3207860595976844E-3</v>
      </c>
      <c r="T146" s="22">
        <f t="shared" si="6"/>
        <v>1.1058243389890202E-2</v>
      </c>
      <c r="U146" s="22"/>
      <c r="V146" s="34"/>
    </row>
    <row r="147" spans="1:22" ht="15.75" customHeight="1" x14ac:dyDescent="0.2">
      <c r="A147" s="20">
        <v>44078</v>
      </c>
      <c r="B147" s="22">
        <v>-2.1471640919161162E-3</v>
      </c>
      <c r="C147" s="22">
        <v>-5.6505976382502229E-3</v>
      </c>
      <c r="D147" s="31">
        <v>6.9358023819798831E-6</v>
      </c>
      <c r="E147" s="32">
        <f t="shared" si="12"/>
        <v>-2.1540998942980961E-3</v>
      </c>
      <c r="F147" s="22">
        <f t="shared" si="0"/>
        <v>-5.6575334406322028E-3</v>
      </c>
      <c r="G147" s="22">
        <v>4.2812594489374479E-3</v>
      </c>
      <c r="H147" s="22">
        <v>6.8851805080891006E-3</v>
      </c>
      <c r="I147" s="22">
        <v>2.3361069102936409E-3</v>
      </c>
      <c r="J147" s="22">
        <v>1.3905475056901427E-2</v>
      </c>
      <c r="K147" s="36">
        <v>-45</v>
      </c>
      <c r="L147" s="22">
        <f t="shared" si="7"/>
        <v>0.45411806008293987</v>
      </c>
      <c r="M147" s="22">
        <f t="shared" si="8"/>
        <v>4.5599436615298188E-2</v>
      </c>
      <c r="N147" s="22">
        <f t="shared" si="9"/>
        <v>0.2106945064955292</v>
      </c>
      <c r="O147" s="22">
        <f t="shared" si="10"/>
        <v>0.2901639590428815</v>
      </c>
      <c r="P147" s="22">
        <f t="shared" si="11"/>
        <v>-0.2125759444877442</v>
      </c>
      <c r="Q147" s="22">
        <f t="shared" si="3"/>
        <v>-3.2014108466876692E-3</v>
      </c>
      <c r="R147" s="22">
        <f t="shared" si="4"/>
        <v>-3.1944750443056893E-3</v>
      </c>
      <c r="S147" s="22">
        <f t="shared" si="5"/>
        <v>-2.1471640919161162E-3</v>
      </c>
      <c r="T147" s="22">
        <f t="shared" si="6"/>
        <v>1.0473109523895731E-3</v>
      </c>
      <c r="U147" s="22"/>
      <c r="V147" s="34"/>
    </row>
    <row r="148" spans="1:22" ht="15.75" customHeight="1" x14ac:dyDescent="0.2">
      <c r="A148" s="20">
        <v>44082</v>
      </c>
      <c r="B148" s="22">
        <v>-8.6350586368804973E-3</v>
      </c>
      <c r="C148" s="22">
        <v>-2.2735915764373546E-2</v>
      </c>
      <c r="D148" s="31">
        <v>6.9358023819798831E-6</v>
      </c>
      <c r="E148" s="32">
        <f t="shared" si="12"/>
        <v>-8.6419944392624772E-3</v>
      </c>
      <c r="F148" s="22">
        <f t="shared" si="0"/>
        <v>-2.2742851566755526E-2</v>
      </c>
      <c r="G148" s="22">
        <v>3.3320991481395556E-3</v>
      </c>
      <c r="H148" s="22">
        <v>4.0207588848874889E-3</v>
      </c>
      <c r="I148" s="22">
        <v>4.5727848064999743E-3</v>
      </c>
      <c r="J148" s="22">
        <v>-1.8128399590663036E-2</v>
      </c>
      <c r="K148" s="36">
        <v>-44</v>
      </c>
      <c r="L148" s="22">
        <f t="shared" si="7"/>
        <v>0.45411806008293987</v>
      </c>
      <c r="M148" s="22">
        <f t="shared" si="8"/>
        <v>4.5599436615298188E-2</v>
      </c>
      <c r="N148" s="22">
        <f t="shared" si="9"/>
        <v>0.2106945064955292</v>
      </c>
      <c r="O148" s="22">
        <f t="shared" si="10"/>
        <v>0.2901639590428815</v>
      </c>
      <c r="P148" s="22">
        <f t="shared" si="11"/>
        <v>-0.2125759444877442</v>
      </c>
      <c r="Q148" s="22">
        <f t="shared" si="3"/>
        <v>-4.1483269730173064E-3</v>
      </c>
      <c r="R148" s="22">
        <f t="shared" si="4"/>
        <v>-4.1413911706353265E-3</v>
      </c>
      <c r="S148" s="22">
        <f t="shared" si="5"/>
        <v>-8.6350586368804973E-3</v>
      </c>
      <c r="T148" s="22">
        <f t="shared" si="6"/>
        <v>-4.4936674662451707E-3</v>
      </c>
      <c r="U148" s="22"/>
      <c r="V148" s="34"/>
    </row>
    <row r="149" spans="1:22" ht="15.75" customHeight="1" x14ac:dyDescent="0.2">
      <c r="A149" s="20">
        <v>44083</v>
      </c>
      <c r="B149" s="22">
        <v>1.3333335308641169E-3</v>
      </c>
      <c r="C149" s="22">
        <v>1.5857807663049804E-2</v>
      </c>
      <c r="D149" s="31">
        <v>6.9358023819798831E-6</v>
      </c>
      <c r="E149" s="32">
        <f t="shared" si="12"/>
        <v>1.326397728482137E-3</v>
      </c>
      <c r="F149" s="22">
        <f t="shared" si="0"/>
        <v>1.5850871860667824E-2</v>
      </c>
      <c r="G149" s="22">
        <v>-5.1757486272450059E-3</v>
      </c>
      <c r="H149" s="22">
        <v>-1.7091890812506672E-2</v>
      </c>
      <c r="I149" s="22">
        <v>1.1782516081048475E-2</v>
      </c>
      <c r="J149" s="22">
        <v>7.2971966299327264E-3</v>
      </c>
      <c r="K149" s="36">
        <v>-43</v>
      </c>
      <c r="L149" s="22">
        <f t="shared" si="7"/>
        <v>0.45411806008293987</v>
      </c>
      <c r="M149" s="22">
        <f t="shared" si="8"/>
        <v>4.5599436615298188E-2</v>
      </c>
      <c r="N149" s="22">
        <f t="shared" si="9"/>
        <v>0.2106945064955292</v>
      </c>
      <c r="O149" s="22">
        <f t="shared" si="10"/>
        <v>0.2901639590428815</v>
      </c>
      <c r="P149" s="22">
        <f t="shared" si="11"/>
        <v>-0.2125759444877442</v>
      </c>
      <c r="Q149" s="22">
        <f t="shared" si="3"/>
        <v>5.2286415065511023E-3</v>
      </c>
      <c r="R149" s="22">
        <f t="shared" si="4"/>
        <v>5.2355773089330822E-3</v>
      </c>
      <c r="S149" s="22">
        <f t="shared" si="5"/>
        <v>1.3333335308641169E-3</v>
      </c>
      <c r="T149" s="22">
        <f t="shared" si="6"/>
        <v>-3.9022437780689653E-3</v>
      </c>
      <c r="U149" s="22"/>
      <c r="V149" s="34"/>
    </row>
    <row r="150" spans="1:22" ht="15.75" customHeight="1" x14ac:dyDescent="0.2">
      <c r="A150" s="20">
        <v>44084</v>
      </c>
      <c r="B150" s="22">
        <v>-8.5306195999624614E-3</v>
      </c>
      <c r="C150" s="22">
        <v>-1.4633506164099988E-2</v>
      </c>
      <c r="D150" s="31">
        <v>6.9358023819798831E-6</v>
      </c>
      <c r="E150" s="32">
        <f t="shared" si="12"/>
        <v>-8.5375554023444412E-3</v>
      </c>
      <c r="F150" s="22">
        <f t="shared" si="0"/>
        <v>-1.4640441966481968E-2</v>
      </c>
      <c r="G150" s="22">
        <v>3.4082863195491757E-3</v>
      </c>
      <c r="H150" s="22">
        <v>2.2065477625218578E-3</v>
      </c>
      <c r="I150" s="22">
        <v>-3.0418995234354901E-3</v>
      </c>
      <c r="J150" s="22">
        <v>-6.4003556668149747E-3</v>
      </c>
      <c r="K150" s="36">
        <v>-42</v>
      </c>
      <c r="L150" s="22">
        <f t="shared" si="7"/>
        <v>0.45411806008293987</v>
      </c>
      <c r="M150" s="22">
        <f t="shared" si="8"/>
        <v>4.5599436615298188E-2</v>
      </c>
      <c r="N150" s="22">
        <f t="shared" si="9"/>
        <v>0.2106945064955292</v>
      </c>
      <c r="O150" s="22">
        <f t="shared" si="10"/>
        <v>0.2901639590428815</v>
      </c>
      <c r="P150" s="22">
        <f t="shared" si="11"/>
        <v>-0.2125759444877442</v>
      </c>
      <c r="Q150" s="22">
        <f t="shared" si="3"/>
        <v>-5.5502536344972427E-3</v>
      </c>
      <c r="R150" s="22">
        <f t="shared" si="4"/>
        <v>-5.5433178321152628E-3</v>
      </c>
      <c r="S150" s="22">
        <f t="shared" si="5"/>
        <v>-8.5306195999624614E-3</v>
      </c>
      <c r="T150" s="22">
        <f t="shared" si="6"/>
        <v>-2.9873017678471985E-3</v>
      </c>
      <c r="U150" s="22"/>
      <c r="V150" s="34"/>
    </row>
    <row r="151" spans="1:22" ht="15.75" customHeight="1" x14ac:dyDescent="0.2">
      <c r="A151" s="20">
        <v>44085</v>
      </c>
      <c r="B151" s="22">
        <v>4.3580357275141649E-3</v>
      </c>
      <c r="C151" s="22">
        <v>4.7485407220705638E-3</v>
      </c>
      <c r="D151" s="31">
        <v>6.9358023819798831E-6</v>
      </c>
      <c r="E151" s="32">
        <f t="shared" si="12"/>
        <v>4.351099925132185E-3</v>
      </c>
      <c r="F151" s="22">
        <f t="shared" si="0"/>
        <v>4.7416049196885839E-3</v>
      </c>
      <c r="G151" s="22">
        <v>1.0203035588619841E-2</v>
      </c>
      <c r="H151" s="22">
        <v>-4.5994481165238582E-3</v>
      </c>
      <c r="I151" s="22">
        <v>7.7802763591897049E-3</v>
      </c>
      <c r="J151" s="22">
        <v>6.5307650667373535E-3</v>
      </c>
      <c r="K151" s="36">
        <v>-41</v>
      </c>
      <c r="L151" s="22">
        <f t="shared" si="7"/>
        <v>0.45411806008293987</v>
      </c>
      <c r="M151" s="22">
        <f t="shared" si="8"/>
        <v>4.5599436615298188E-2</v>
      </c>
      <c r="N151" s="22">
        <f t="shared" si="9"/>
        <v>0.2106945064955292</v>
      </c>
      <c r="O151" s="22">
        <f t="shared" si="10"/>
        <v>0.2901639590428815</v>
      </c>
      <c r="P151" s="22">
        <f t="shared" si="11"/>
        <v>-0.2125759444877442</v>
      </c>
      <c r="Q151" s="22">
        <f t="shared" si="3"/>
        <v>2.5186948898937825E-3</v>
      </c>
      <c r="R151" s="22">
        <f t="shared" si="4"/>
        <v>2.5256306922757624E-3</v>
      </c>
      <c r="S151" s="22">
        <f t="shared" si="5"/>
        <v>4.3580357275141649E-3</v>
      </c>
      <c r="T151" s="22">
        <f t="shared" si="6"/>
        <v>1.8324050352384025E-3</v>
      </c>
      <c r="U151" s="22"/>
      <c r="V151" s="34"/>
    </row>
    <row r="152" spans="1:22" ht="15.75" customHeight="1" x14ac:dyDescent="0.2">
      <c r="A152" s="20">
        <v>44088</v>
      </c>
      <c r="B152" s="22">
        <v>8.8253008068876222E-3</v>
      </c>
      <c r="C152" s="22">
        <v>1.177505750574172E-2</v>
      </c>
      <c r="D152" s="31">
        <v>6.9358023819798831E-6</v>
      </c>
      <c r="E152" s="32">
        <f t="shared" si="12"/>
        <v>8.8183650045056423E-3</v>
      </c>
      <c r="F152" s="22">
        <f t="shared" si="0"/>
        <v>1.176812170335974E-2</v>
      </c>
      <c r="G152" s="22">
        <v>4.3966072903928767E-3</v>
      </c>
      <c r="H152" s="22">
        <v>-6.7450729756472908E-3</v>
      </c>
      <c r="I152" s="22">
        <v>6.7294198898351851E-3</v>
      </c>
      <c r="J152" s="22">
        <v>-4.2961948361123683E-3</v>
      </c>
      <c r="K152" s="36">
        <v>-40</v>
      </c>
      <c r="L152" s="22">
        <f t="shared" si="7"/>
        <v>0.45411806008293987</v>
      </c>
      <c r="M152" s="22">
        <f t="shared" si="8"/>
        <v>4.5599436615298188E-2</v>
      </c>
      <c r="N152" s="22">
        <f t="shared" si="9"/>
        <v>0.2106945064955292</v>
      </c>
      <c r="O152" s="22">
        <f t="shared" si="10"/>
        <v>0.2901639590428815</v>
      </c>
      <c r="P152" s="22">
        <f t="shared" si="11"/>
        <v>-0.2125759444877442</v>
      </c>
      <c r="Q152" s="22">
        <f t="shared" si="3"/>
        <v>6.9893523846164037E-3</v>
      </c>
      <c r="R152" s="22">
        <f t="shared" si="4"/>
        <v>6.9962881869983836E-3</v>
      </c>
      <c r="S152" s="22">
        <f t="shared" si="5"/>
        <v>8.8253008068876222E-3</v>
      </c>
      <c r="T152" s="22">
        <f t="shared" si="6"/>
        <v>1.8290126198892386E-3</v>
      </c>
      <c r="U152" s="22"/>
      <c r="V152" s="34"/>
    </row>
    <row r="153" spans="1:22" ht="15.75" customHeight="1" x14ac:dyDescent="0.2">
      <c r="A153" s="20">
        <v>44089</v>
      </c>
      <c r="B153" s="22">
        <v>4.6311693755680802E-3</v>
      </c>
      <c r="C153" s="22">
        <v>8.108745786852374E-5</v>
      </c>
      <c r="D153" s="31">
        <v>6.9358023819798831E-6</v>
      </c>
      <c r="E153" s="32">
        <f t="shared" si="12"/>
        <v>4.6242335731861003E-3</v>
      </c>
      <c r="F153" s="22">
        <f t="shared" si="0"/>
        <v>7.4151655486543857E-5</v>
      </c>
      <c r="G153" s="22">
        <v>-2.2063962263023209E-3</v>
      </c>
      <c r="H153" s="22">
        <v>-7.5555691879766011E-3</v>
      </c>
      <c r="I153" s="22">
        <v>4.1384878476614069E-3</v>
      </c>
      <c r="J153" s="22">
        <v>-5.6560022149332988E-3</v>
      </c>
      <c r="K153" s="36">
        <v>-39</v>
      </c>
      <c r="L153" s="22">
        <f t="shared" si="7"/>
        <v>0.45411806008293987</v>
      </c>
      <c r="M153" s="22">
        <f t="shared" si="8"/>
        <v>4.5599436615298188E-2</v>
      </c>
      <c r="N153" s="22">
        <f t="shared" si="9"/>
        <v>0.2106945064955292</v>
      </c>
      <c r="O153" s="22">
        <f t="shared" si="10"/>
        <v>0.2901639590428815</v>
      </c>
      <c r="P153" s="22">
        <f t="shared" si="11"/>
        <v>-0.2125759444877442</v>
      </c>
      <c r="Q153" s="22">
        <f t="shared" si="3"/>
        <v>7.4431629091093235E-4</v>
      </c>
      <c r="R153" s="22">
        <f t="shared" si="4"/>
        <v>7.5125209329291224E-4</v>
      </c>
      <c r="S153" s="22">
        <f t="shared" si="5"/>
        <v>4.6311693755680802E-3</v>
      </c>
      <c r="T153" s="22">
        <f t="shared" si="6"/>
        <v>3.8799172822751677E-3</v>
      </c>
      <c r="U153" s="22"/>
      <c r="V153" s="34"/>
    </row>
    <row r="154" spans="1:22" ht="15.75" customHeight="1" x14ac:dyDescent="0.2">
      <c r="A154" s="20">
        <v>44090</v>
      </c>
      <c r="B154" s="22">
        <v>-3.8026002669340189E-3</v>
      </c>
      <c r="C154" s="22">
        <v>1.3129156283444555E-3</v>
      </c>
      <c r="D154" s="31">
        <v>6.9358023819798831E-6</v>
      </c>
      <c r="E154" s="32">
        <f t="shared" si="12"/>
        <v>-3.8095360693159988E-3</v>
      </c>
      <c r="F154" s="22">
        <f t="shared" si="0"/>
        <v>1.3059798259624756E-3</v>
      </c>
      <c r="G154" s="22">
        <v>5.8593869384859602E-3</v>
      </c>
      <c r="H154" s="22">
        <v>1.103258093991261E-2</v>
      </c>
      <c r="I154" s="22">
        <v>-8.6852562860997764E-3</v>
      </c>
      <c r="J154" s="22">
        <v>-3.1952451684072883E-3</v>
      </c>
      <c r="K154" s="36">
        <v>-38</v>
      </c>
      <c r="L154" s="22">
        <f t="shared" si="7"/>
        <v>0.45411806008293987</v>
      </c>
      <c r="M154" s="22">
        <f t="shared" si="8"/>
        <v>4.5599436615298188E-2</v>
      </c>
      <c r="N154" s="22">
        <f t="shared" si="9"/>
        <v>0.2106945064955292</v>
      </c>
      <c r="O154" s="22">
        <f t="shared" si="10"/>
        <v>0.2901639590428815</v>
      </c>
      <c r="P154" s="22">
        <f t="shared" si="11"/>
        <v>-0.2125759444877442</v>
      </c>
      <c r="Q154" s="22">
        <f t="shared" si="3"/>
        <v>1.3438418751536964E-3</v>
      </c>
      <c r="R154" s="22">
        <f t="shared" si="4"/>
        <v>1.3507776775356763E-3</v>
      </c>
      <c r="S154" s="22">
        <f t="shared" si="5"/>
        <v>-3.8026002669340189E-3</v>
      </c>
      <c r="T154" s="22">
        <f t="shared" si="6"/>
        <v>-5.1533779444696949E-3</v>
      </c>
      <c r="U154" s="22"/>
      <c r="V154" s="34"/>
    </row>
    <row r="155" spans="1:22" ht="15.75" customHeight="1" x14ac:dyDescent="0.2">
      <c r="A155" s="20">
        <v>44091</v>
      </c>
      <c r="B155" s="22">
        <v>3.6375701485630114E-3</v>
      </c>
      <c r="C155" s="22">
        <v>-4.6626165470088328E-3</v>
      </c>
      <c r="D155" s="31">
        <v>6.9358023819798831E-6</v>
      </c>
      <c r="E155" s="32">
        <f t="shared" si="12"/>
        <v>3.6306343461810315E-3</v>
      </c>
      <c r="F155" s="22">
        <f t="shared" si="0"/>
        <v>-4.6695523493908127E-3</v>
      </c>
      <c r="G155" s="22">
        <v>4.3521205000173688E-3</v>
      </c>
      <c r="H155" s="22">
        <v>2.1427471571674006E-3</v>
      </c>
      <c r="I155" s="22">
        <v>7.6779581107551034E-3</v>
      </c>
      <c r="J155" s="22">
        <v>7.5173741479139505E-3</v>
      </c>
      <c r="K155" s="36">
        <v>-37</v>
      </c>
      <c r="L155" s="22">
        <f t="shared" si="7"/>
        <v>0.45411806008293987</v>
      </c>
      <c r="M155" s="22">
        <f t="shared" si="8"/>
        <v>4.5599436615298188E-2</v>
      </c>
      <c r="N155" s="22">
        <f t="shared" si="9"/>
        <v>0.2106945064955292</v>
      </c>
      <c r="O155" s="22">
        <f t="shared" si="10"/>
        <v>0.2901639590428815</v>
      </c>
      <c r="P155" s="22">
        <f t="shared" si="11"/>
        <v>-0.2125759444877442</v>
      </c>
      <c r="Q155" s="22">
        <f t="shared" si="3"/>
        <v>-8.4075494343278045E-4</v>
      </c>
      <c r="R155" s="22">
        <f t="shared" si="4"/>
        <v>-8.3381914105080056E-4</v>
      </c>
      <c r="S155" s="22">
        <f t="shared" si="5"/>
        <v>3.6375701485630114E-3</v>
      </c>
      <c r="T155" s="22">
        <f t="shared" si="6"/>
        <v>4.4713892896138122E-3</v>
      </c>
      <c r="U155" s="34"/>
      <c r="V155" s="34"/>
    </row>
    <row r="156" spans="1:22" ht="15.75" customHeight="1" x14ac:dyDescent="0.2">
      <c r="A156" s="20">
        <v>44092</v>
      </c>
      <c r="B156" s="22">
        <v>-3.9689154133572598E-3</v>
      </c>
      <c r="C156" s="22">
        <v>-8.8036076530505804E-3</v>
      </c>
      <c r="D156" s="31">
        <v>6.9358023819798831E-6</v>
      </c>
      <c r="E156" s="32">
        <f t="shared" si="12"/>
        <v>-3.9758512157392397E-3</v>
      </c>
      <c r="F156" s="22">
        <f t="shared" si="0"/>
        <v>-8.8105434554325603E-3</v>
      </c>
      <c r="G156" s="22">
        <v>-3.9756034013201701E-3</v>
      </c>
      <c r="H156" s="22">
        <v>3.9234467930976576E-3</v>
      </c>
      <c r="I156" s="22">
        <v>-4.4478459029672008E-3</v>
      </c>
      <c r="J156" s="22">
        <v>-8.6152660737057879E-5</v>
      </c>
      <c r="K156" s="36">
        <v>-36</v>
      </c>
      <c r="L156" s="22">
        <f t="shared" si="7"/>
        <v>0.45411806008293987</v>
      </c>
      <c r="M156" s="22">
        <f t="shared" si="8"/>
        <v>4.5599436615298188E-2</v>
      </c>
      <c r="N156" s="22">
        <f t="shared" si="9"/>
        <v>0.2106945064955292</v>
      </c>
      <c r="O156" s="22">
        <f t="shared" si="10"/>
        <v>0.2901639590428815</v>
      </c>
      <c r="P156" s="22">
        <f t="shared" si="11"/>
        <v>-0.2125759444877442</v>
      </c>
      <c r="Q156" s="22">
        <f t="shared" si="3"/>
        <v>-4.6279540849216714E-3</v>
      </c>
      <c r="R156" s="22">
        <f t="shared" si="4"/>
        <v>-4.6210182825396915E-3</v>
      </c>
      <c r="S156" s="22">
        <f t="shared" si="5"/>
        <v>-3.9689154133572598E-3</v>
      </c>
      <c r="T156" s="22">
        <f t="shared" si="6"/>
        <v>6.5210286918243165E-4</v>
      </c>
      <c r="U156" s="22"/>
      <c r="V156" s="34"/>
    </row>
    <row r="157" spans="1:22" ht="15.75" customHeight="1" x14ac:dyDescent="0.2">
      <c r="A157" s="20">
        <v>44095</v>
      </c>
      <c r="B157" s="22">
        <v>-1.233760231170538E-2</v>
      </c>
      <c r="C157" s="22">
        <v>-1.860171815545238E-2</v>
      </c>
      <c r="D157" s="31">
        <v>6.9358023819798831E-6</v>
      </c>
      <c r="E157" s="32">
        <f t="shared" si="12"/>
        <v>-1.234453811408736E-2</v>
      </c>
      <c r="F157" s="22">
        <f t="shared" si="0"/>
        <v>-1.860865395783436E-2</v>
      </c>
      <c r="G157" s="22">
        <v>-1.3701404533542081E-2</v>
      </c>
      <c r="H157" s="22">
        <v>-6.140877359670862E-3</v>
      </c>
      <c r="I157" s="22">
        <v>-6.8982987013599135E-3</v>
      </c>
      <c r="J157" s="22">
        <v>-1.0133371364987598E-3</v>
      </c>
      <c r="K157" s="36">
        <v>-35</v>
      </c>
      <c r="L157" s="22">
        <f t="shared" si="7"/>
        <v>0.45411806008293987</v>
      </c>
      <c r="M157" s="22">
        <f t="shared" si="8"/>
        <v>4.5599436615298188E-2</v>
      </c>
      <c r="N157" s="22">
        <f t="shared" si="9"/>
        <v>0.2106945064955292</v>
      </c>
      <c r="O157" s="22">
        <f t="shared" si="10"/>
        <v>0.2901639590428815</v>
      </c>
      <c r="P157" s="22">
        <f t="shared" si="11"/>
        <v>-0.2125759444877442</v>
      </c>
      <c r="Q157" s="22">
        <f t="shared" si="3"/>
        <v>-1.2155377851370924E-2</v>
      </c>
      <c r="R157" s="22">
        <f t="shared" si="4"/>
        <v>-1.2148442048988944E-2</v>
      </c>
      <c r="S157" s="22">
        <f t="shared" si="5"/>
        <v>-1.233760231170538E-2</v>
      </c>
      <c r="T157" s="22">
        <f t="shared" si="6"/>
        <v>-1.8916026271643613E-4</v>
      </c>
      <c r="U157" s="22"/>
      <c r="V157" s="34"/>
    </row>
    <row r="158" spans="1:22" ht="15.75" customHeight="1" x14ac:dyDescent="0.2">
      <c r="A158" s="20">
        <v>44096</v>
      </c>
      <c r="B158" s="22">
        <v>3.5167079699667267E-3</v>
      </c>
      <c r="C158" s="22">
        <v>5.1613131579963077E-3</v>
      </c>
      <c r="D158" s="31">
        <v>6.9358023819798831E-6</v>
      </c>
      <c r="E158" s="32">
        <f t="shared" si="12"/>
        <v>3.5097721675847468E-3</v>
      </c>
      <c r="F158" s="22">
        <f t="shared" si="0"/>
        <v>5.1543773556143278E-3</v>
      </c>
      <c r="G158" s="22">
        <v>2.1199698480486944E-3</v>
      </c>
      <c r="H158" s="22">
        <v>-1.8018022376489109E-2</v>
      </c>
      <c r="I158" s="22">
        <v>7.3054733068112039E-3</v>
      </c>
      <c r="J158" s="22">
        <v>1.6567869254445252E-3</v>
      </c>
      <c r="K158" s="36">
        <v>-34</v>
      </c>
      <c r="L158" s="22">
        <f t="shared" si="7"/>
        <v>0.45411806008293987</v>
      </c>
      <c r="M158" s="22">
        <f t="shared" si="8"/>
        <v>4.5599436615298188E-2</v>
      </c>
      <c r="N158" s="22">
        <f t="shared" si="9"/>
        <v>0.2106945064955292</v>
      </c>
      <c r="O158" s="22">
        <f t="shared" si="10"/>
        <v>0.2901639590428815</v>
      </c>
      <c r="P158" s="22">
        <f t="shared" si="11"/>
        <v>-0.2125759444877442</v>
      </c>
      <c r="Q158" s="22">
        <f t="shared" si="3"/>
        <v>4.0865895563479103E-4</v>
      </c>
      <c r="R158" s="22">
        <f t="shared" si="4"/>
        <v>4.1559475801677091E-4</v>
      </c>
      <c r="S158" s="22">
        <f t="shared" si="5"/>
        <v>3.5167079699667267E-3</v>
      </c>
      <c r="T158" s="22">
        <f t="shared" si="6"/>
        <v>3.1011132119499558E-3</v>
      </c>
      <c r="U158" s="22"/>
      <c r="V158" s="34"/>
    </row>
    <row r="159" spans="1:22" ht="15.75" customHeight="1" x14ac:dyDescent="0.2">
      <c r="A159" s="20">
        <v>44097</v>
      </c>
      <c r="B159" s="22">
        <v>-1.5329197668206019E-2</v>
      </c>
      <c r="C159" s="22">
        <v>-1.9428447360245862E-2</v>
      </c>
      <c r="D159" s="31">
        <v>6.9358023819798831E-6</v>
      </c>
      <c r="E159" s="32">
        <f t="shared" si="12"/>
        <v>-1.5336133470587999E-2</v>
      </c>
      <c r="F159" s="22">
        <f t="shared" si="0"/>
        <v>-1.9435383162627842E-2</v>
      </c>
      <c r="G159" s="22">
        <v>7.6968901487450116E-3</v>
      </c>
      <c r="H159" s="22">
        <v>-1.983773208766831E-2</v>
      </c>
      <c r="I159" s="22">
        <v>7.8505849099495748E-3</v>
      </c>
      <c r="J159" s="22">
        <v>-1.222703909193199E-2</v>
      </c>
      <c r="K159" s="36">
        <v>-33</v>
      </c>
      <c r="L159" s="22">
        <f t="shared" si="7"/>
        <v>0.45411806008293987</v>
      </c>
      <c r="M159" s="22">
        <f t="shared" si="8"/>
        <v>4.5599436615298188E-2</v>
      </c>
      <c r="N159" s="22">
        <f t="shared" si="9"/>
        <v>0.2106945064955292</v>
      </c>
      <c r="O159" s="22">
        <f t="shared" si="10"/>
        <v>0.2901639590428815</v>
      </c>
      <c r="P159" s="22">
        <f t="shared" si="11"/>
        <v>-0.2125759444877442</v>
      </c>
      <c r="Q159" s="22">
        <f t="shared" si="3"/>
        <v>-7.777554634981091E-3</v>
      </c>
      <c r="R159" s="22">
        <f t="shared" si="4"/>
        <v>-7.7706188325991112E-3</v>
      </c>
      <c r="S159" s="22">
        <f t="shared" si="5"/>
        <v>-1.5329197668206019E-2</v>
      </c>
      <c r="T159" s="22">
        <f t="shared" si="6"/>
        <v>-7.5585788356069081E-3</v>
      </c>
      <c r="U159" s="22"/>
      <c r="V159" s="34"/>
    </row>
    <row r="160" spans="1:22" ht="15.75" customHeight="1" x14ac:dyDescent="0.2">
      <c r="A160" s="20">
        <v>44098</v>
      </c>
      <c r="B160" s="22">
        <v>4.7417531690377704E-3</v>
      </c>
      <c r="C160" s="22">
        <v>1.9526469863140386E-3</v>
      </c>
      <c r="D160" s="31">
        <v>6.9358023819798831E-6</v>
      </c>
      <c r="E160" s="32">
        <f t="shared" si="12"/>
        <v>4.7348173666557905E-3</v>
      </c>
      <c r="F160" s="22">
        <f t="shared" si="0"/>
        <v>1.9457111839320587E-3</v>
      </c>
      <c r="G160" s="22">
        <v>-2.9642521544100066E-3</v>
      </c>
      <c r="H160" s="22">
        <v>4.6996130119665875E-3</v>
      </c>
      <c r="I160" s="22">
        <v>-3.5223273284561325E-3</v>
      </c>
      <c r="J160" s="22">
        <v>2.0796177006339131E-3</v>
      </c>
      <c r="K160" s="36">
        <v>-32</v>
      </c>
      <c r="L160" s="22">
        <f t="shared" si="7"/>
        <v>0.45411806008293987</v>
      </c>
      <c r="M160" s="22">
        <f t="shared" si="8"/>
        <v>4.5599436615298188E-2</v>
      </c>
      <c r="N160" s="22">
        <f t="shared" si="9"/>
        <v>0.2106945064955292</v>
      </c>
      <c r="O160" s="22">
        <f t="shared" si="10"/>
        <v>0.2901639590428815</v>
      </c>
      <c r="P160" s="22">
        <f t="shared" si="11"/>
        <v>-0.2125759444877442</v>
      </c>
      <c r="Q160" s="22">
        <f t="shared" si="3"/>
        <v>2.7446786482294191E-4</v>
      </c>
      <c r="R160" s="22">
        <f t="shared" si="4"/>
        <v>2.8140366720492179E-4</v>
      </c>
      <c r="S160" s="22">
        <f t="shared" si="5"/>
        <v>4.7417531690377704E-3</v>
      </c>
      <c r="T160" s="22">
        <f t="shared" si="6"/>
        <v>4.4603495018328485E-3</v>
      </c>
      <c r="U160" s="22"/>
      <c r="V160" s="34"/>
    </row>
    <row r="161" spans="1:22" ht="15.75" customHeight="1" x14ac:dyDescent="0.2">
      <c r="A161" s="20">
        <v>44099</v>
      </c>
      <c r="B161" s="22">
        <v>3.3732533251352934E-3</v>
      </c>
      <c r="C161" s="22">
        <v>1.3281320779032881E-2</v>
      </c>
      <c r="D161" s="31">
        <v>6.9358023819798831E-6</v>
      </c>
      <c r="E161" s="32">
        <f t="shared" si="12"/>
        <v>3.3663175227533135E-3</v>
      </c>
      <c r="F161" s="22">
        <f t="shared" si="0"/>
        <v>1.3274384976650901E-2</v>
      </c>
      <c r="G161" s="22">
        <v>-3.2559194515708206E-3</v>
      </c>
      <c r="H161" s="22">
        <v>-2.8594494857316164E-3</v>
      </c>
      <c r="I161" s="22">
        <v>2.1651314874962923E-3</v>
      </c>
      <c r="J161" s="22">
        <v>-3.6338120456883664E-3</v>
      </c>
      <c r="K161" s="36">
        <v>-31</v>
      </c>
      <c r="L161" s="22">
        <f t="shared" si="7"/>
        <v>0.45411806008293987</v>
      </c>
      <c r="M161" s="22">
        <f t="shared" si="8"/>
        <v>4.5599436615298188E-2</v>
      </c>
      <c r="N161" s="22">
        <f t="shared" si="9"/>
        <v>0.2106945064955292</v>
      </c>
      <c r="O161" s="22">
        <f t="shared" si="10"/>
        <v>0.2901639590428815</v>
      </c>
      <c r="P161" s="22">
        <f t="shared" si="11"/>
        <v>-0.2125759444877442</v>
      </c>
      <c r="Q161" s="22">
        <f t="shared" si="3"/>
        <v>6.6779037154527637E-3</v>
      </c>
      <c r="R161" s="22">
        <f t="shared" si="4"/>
        <v>6.6848395178347435E-3</v>
      </c>
      <c r="S161" s="22">
        <f t="shared" si="5"/>
        <v>3.3732533251352934E-3</v>
      </c>
      <c r="T161" s="22">
        <f t="shared" si="6"/>
        <v>-3.3115861926994502E-3</v>
      </c>
      <c r="U161" s="22"/>
      <c r="V161" s="34"/>
    </row>
    <row r="162" spans="1:22" ht="15.75" customHeight="1" x14ac:dyDescent="0.2">
      <c r="A162" s="20">
        <v>44102</v>
      </c>
      <c r="B162" s="22">
        <v>-5.052631686438795E-4</v>
      </c>
      <c r="C162" s="22">
        <v>1.4978907847172132E-2</v>
      </c>
      <c r="D162" s="31">
        <v>6.9358023819798831E-6</v>
      </c>
      <c r="E162" s="32">
        <f t="shared" si="12"/>
        <v>-5.1219897102585939E-4</v>
      </c>
      <c r="F162" s="22">
        <f t="shared" si="0"/>
        <v>1.4971972044790153E-2</v>
      </c>
      <c r="G162" s="22">
        <v>5.7084011085469727E-3</v>
      </c>
      <c r="H162" s="22">
        <v>1.4574314878091689E-2</v>
      </c>
      <c r="I162" s="22">
        <v>-6.5788709885322809E-3</v>
      </c>
      <c r="J162" s="22">
        <v>4.2153696298823061E-3</v>
      </c>
      <c r="K162" s="36">
        <v>-30</v>
      </c>
      <c r="L162" s="22">
        <f t="shared" si="7"/>
        <v>0.45411806008293987</v>
      </c>
      <c r="M162" s="22">
        <f t="shared" si="8"/>
        <v>4.5599436615298188E-2</v>
      </c>
      <c r="N162" s="22">
        <f t="shared" si="9"/>
        <v>0.2106945064955292</v>
      </c>
      <c r="O162" s="22">
        <f t="shared" si="10"/>
        <v>0.2901639590428815</v>
      </c>
      <c r="P162" s="22">
        <f t="shared" si="11"/>
        <v>-0.2125759444877442</v>
      </c>
      <c r="Q162" s="22">
        <f t="shared" si="3"/>
        <v>7.3250334233679075E-3</v>
      </c>
      <c r="R162" s="22">
        <f t="shared" si="4"/>
        <v>7.3319692257498873E-3</v>
      </c>
      <c r="S162" s="22">
        <f t="shared" si="5"/>
        <v>-5.052631686438795E-4</v>
      </c>
      <c r="T162" s="22">
        <f t="shared" si="6"/>
        <v>-7.8372323943937672E-3</v>
      </c>
      <c r="U162" s="22"/>
      <c r="V162" s="34"/>
    </row>
    <row r="163" spans="1:22" ht="15.75" customHeight="1" x14ac:dyDescent="0.2">
      <c r="A163" s="20">
        <v>44103</v>
      </c>
      <c r="B163" s="22">
        <v>-2.0236094595269829E-3</v>
      </c>
      <c r="C163" s="22">
        <v>-4.7750029313903741E-3</v>
      </c>
      <c r="D163" s="31">
        <v>6.9358023819798831E-6</v>
      </c>
      <c r="E163" s="32">
        <f t="shared" si="12"/>
        <v>-2.0305452619089628E-3</v>
      </c>
      <c r="F163" s="22">
        <f t="shared" si="0"/>
        <v>-4.781938733772354E-3</v>
      </c>
      <c r="G163" s="22">
        <v>-2.087833798471384E-4</v>
      </c>
      <c r="H163" s="22">
        <v>-1.278742508674735E-2</v>
      </c>
      <c r="I163" s="22">
        <v>5.9722091294456287E-3</v>
      </c>
      <c r="J163" s="22">
        <v>-5.7697198972964277E-3</v>
      </c>
      <c r="K163" s="36">
        <v>-29</v>
      </c>
      <c r="L163" s="22">
        <f t="shared" si="7"/>
        <v>0.45411806008293987</v>
      </c>
      <c r="M163" s="22">
        <f t="shared" si="8"/>
        <v>4.5599436615298188E-2</v>
      </c>
      <c r="N163" s="22">
        <f t="shared" si="9"/>
        <v>0.2106945064955292</v>
      </c>
      <c r="O163" s="22">
        <f t="shared" si="10"/>
        <v>0.2901639590428815</v>
      </c>
      <c r="P163" s="22">
        <f t="shared" si="11"/>
        <v>-0.2125759444877442</v>
      </c>
      <c r="Q163" s="22">
        <f t="shared" si="3"/>
        <v>-1.9159018618831183E-3</v>
      </c>
      <c r="R163" s="22">
        <f t="shared" si="4"/>
        <v>-1.9089660595011384E-3</v>
      </c>
      <c r="S163" s="22">
        <f t="shared" si="5"/>
        <v>-2.0236094595269829E-3</v>
      </c>
      <c r="T163" s="22">
        <f t="shared" si="6"/>
        <v>-1.1464340002584447E-4</v>
      </c>
      <c r="U163" s="22"/>
      <c r="V163" s="34"/>
    </row>
    <row r="164" spans="1:22" ht="15.75" customHeight="1" x14ac:dyDescent="0.2">
      <c r="A164" s="20">
        <v>44104</v>
      </c>
      <c r="B164" s="22">
        <v>4.211241800216284E-3</v>
      </c>
      <c r="C164" s="22">
        <v>1.1914463836704987E-2</v>
      </c>
      <c r="D164" s="31">
        <v>6.9358023819798831E-6</v>
      </c>
      <c r="E164" s="32">
        <f t="shared" si="12"/>
        <v>4.2043059978343041E-3</v>
      </c>
      <c r="F164" s="22">
        <f t="shared" si="0"/>
        <v>1.1907528034323007E-2</v>
      </c>
      <c r="G164" s="22">
        <v>6.786744166223912E-4</v>
      </c>
      <c r="H164" s="22">
        <v>-4.6707021364370861E-4</v>
      </c>
      <c r="I164" s="22">
        <v>2.3024481468889649E-3</v>
      </c>
      <c r="J164" s="22">
        <v>1.8582920667428275E-3</v>
      </c>
      <c r="K164" s="36">
        <v>-28</v>
      </c>
      <c r="L164" s="22">
        <f t="shared" si="7"/>
        <v>0.45411806008293987</v>
      </c>
      <c r="M164" s="22">
        <f t="shared" si="8"/>
        <v>4.5599436615298188E-2</v>
      </c>
      <c r="N164" s="22">
        <f t="shared" si="9"/>
        <v>0.2106945064955292</v>
      </c>
      <c r="O164" s="22">
        <f t="shared" si="10"/>
        <v>0.2901639590428815</v>
      </c>
      <c r="P164" s="22">
        <f t="shared" si="11"/>
        <v>-0.2125759444877442</v>
      </c>
      <c r="Q164" s="22">
        <f t="shared" si="3"/>
        <v>5.6130208527810695E-3</v>
      </c>
      <c r="R164" s="22">
        <f t="shared" si="4"/>
        <v>5.6199566551630494E-3</v>
      </c>
      <c r="S164" s="22">
        <f t="shared" si="5"/>
        <v>4.211241800216284E-3</v>
      </c>
      <c r="T164" s="22">
        <f t="shared" si="6"/>
        <v>-1.4087148549467654E-3</v>
      </c>
      <c r="U164" s="22"/>
      <c r="V164" s="34"/>
    </row>
    <row r="165" spans="1:22" ht="15.75" customHeight="1" x14ac:dyDescent="0.2">
      <c r="A165" s="20">
        <v>44105</v>
      </c>
      <c r="B165" s="22">
        <v>-6.726080630234325E-4</v>
      </c>
      <c r="C165" s="22">
        <v>1.2662191027488965E-3</v>
      </c>
      <c r="D165" s="31">
        <v>6.9358023819798831E-6</v>
      </c>
      <c r="E165" s="32">
        <f t="shared" si="12"/>
        <v>-6.7954386540541238E-4</v>
      </c>
      <c r="F165" s="22">
        <f t="shared" si="0"/>
        <v>1.2592833003669166E-3</v>
      </c>
      <c r="G165" s="22">
        <v>-3.9365840434420788E-3</v>
      </c>
      <c r="H165" s="22">
        <v>-8.5463981859397308E-3</v>
      </c>
      <c r="I165" s="22">
        <v>-1.8864618635613924E-3</v>
      </c>
      <c r="J165" s="22">
        <v>-8.5756802591241063E-3</v>
      </c>
      <c r="K165" s="36">
        <v>-27</v>
      </c>
      <c r="L165" s="22">
        <f t="shared" si="7"/>
        <v>0.45411806008293987</v>
      </c>
      <c r="M165" s="22">
        <f t="shared" si="8"/>
        <v>4.5599436615298188E-2</v>
      </c>
      <c r="N165" s="22">
        <f t="shared" si="9"/>
        <v>0.2106945064955292</v>
      </c>
      <c r="O165" s="22">
        <f t="shared" si="10"/>
        <v>0.2901639590428815</v>
      </c>
      <c r="P165" s="22">
        <f t="shared" si="11"/>
        <v>-0.2125759444877442</v>
      </c>
      <c r="Q165" s="22">
        <f t="shared" si="3"/>
        <v>-1.3272178541929875E-4</v>
      </c>
      <c r="R165" s="22">
        <f t="shared" si="4"/>
        <v>-1.2578598303731887E-4</v>
      </c>
      <c r="S165" s="22">
        <f t="shared" si="5"/>
        <v>-6.726080630234325E-4</v>
      </c>
      <c r="T165" s="22">
        <f t="shared" si="6"/>
        <v>-5.4682207998611363E-4</v>
      </c>
      <c r="U165" s="22"/>
      <c r="V165" s="34"/>
    </row>
    <row r="166" spans="1:22" ht="15.75" customHeight="1" x14ac:dyDescent="0.2">
      <c r="A166" s="20">
        <v>44106</v>
      </c>
      <c r="B166" s="22">
        <v>-3.5386337371927654E-3</v>
      </c>
      <c r="C166" s="22">
        <v>-4.8321067230214744E-3</v>
      </c>
      <c r="D166" s="31">
        <v>6.9358023819798831E-6</v>
      </c>
      <c r="E166" s="32">
        <f t="shared" si="12"/>
        <v>-3.5455695395747453E-3</v>
      </c>
      <c r="F166" s="22">
        <f t="shared" si="0"/>
        <v>-4.8390425254034542E-3</v>
      </c>
      <c r="G166" s="22">
        <v>8.8420526355471943E-3</v>
      </c>
      <c r="H166" s="22">
        <v>1.6271036723814768E-2</v>
      </c>
      <c r="I166" s="22">
        <v>-6.8484187600478695E-3</v>
      </c>
      <c r="J166" s="22">
        <v>-3.414164160137892E-3</v>
      </c>
      <c r="K166" s="36">
        <v>-26</v>
      </c>
      <c r="L166" s="22">
        <f t="shared" si="7"/>
        <v>0.45411806008293987</v>
      </c>
      <c r="M166" s="22">
        <f t="shared" si="8"/>
        <v>4.5599436615298188E-2</v>
      </c>
      <c r="N166" s="22">
        <f t="shared" si="9"/>
        <v>0.2106945064955292</v>
      </c>
      <c r="O166" s="22">
        <f t="shared" si="10"/>
        <v>0.2901639590428815</v>
      </c>
      <c r="P166" s="22">
        <f t="shared" si="11"/>
        <v>-0.2125759444877442</v>
      </c>
      <c r="Q166" s="22">
        <f t="shared" si="3"/>
        <v>3.7251893748196962E-4</v>
      </c>
      <c r="R166" s="22">
        <f t="shared" si="4"/>
        <v>3.794547398639495E-4</v>
      </c>
      <c r="S166" s="22">
        <f t="shared" si="5"/>
        <v>-3.5386337371927654E-3</v>
      </c>
      <c r="T166" s="22">
        <f t="shared" si="6"/>
        <v>-3.9180884770567146E-3</v>
      </c>
      <c r="U166" s="22"/>
      <c r="V166" s="34"/>
    </row>
    <row r="167" spans="1:22" ht="15.75" customHeight="1" x14ac:dyDescent="0.2">
      <c r="A167" s="20">
        <v>44109</v>
      </c>
      <c r="B167" s="22">
        <v>7.0647896870043745E-3</v>
      </c>
      <c r="C167" s="22">
        <v>1.6687397869622436E-2</v>
      </c>
      <c r="D167" s="31">
        <v>6.9358023819798831E-6</v>
      </c>
      <c r="E167" s="32">
        <f t="shared" si="12"/>
        <v>7.0578538846223947E-3</v>
      </c>
      <c r="F167" s="22">
        <f t="shared" si="0"/>
        <v>1.6680462067240456E-2</v>
      </c>
      <c r="G167" s="22">
        <v>6.8844413719518953E-3</v>
      </c>
      <c r="H167" s="22">
        <v>-5.3741418593371282E-5</v>
      </c>
      <c r="I167" s="22">
        <v>2.7865487314546501E-3</v>
      </c>
      <c r="J167" s="22">
        <v>6.5625234588657481E-3</v>
      </c>
      <c r="K167" s="36">
        <v>-25</v>
      </c>
      <c r="L167" s="22">
        <f t="shared" si="7"/>
        <v>0.45411806008293987</v>
      </c>
      <c r="M167" s="22">
        <f t="shared" si="8"/>
        <v>4.5599436615298188E-2</v>
      </c>
      <c r="N167" s="22">
        <f t="shared" si="9"/>
        <v>0.2106945064955292</v>
      </c>
      <c r="O167" s="22">
        <f t="shared" si="10"/>
        <v>0.2901639590428815</v>
      </c>
      <c r="P167" s="22">
        <f t="shared" si="11"/>
        <v>-0.2125759444877442</v>
      </c>
      <c r="Q167" s="22">
        <f t="shared" si="3"/>
        <v>7.2910240910588949E-3</v>
      </c>
      <c r="R167" s="22">
        <f t="shared" si="4"/>
        <v>7.2979598934408748E-3</v>
      </c>
      <c r="S167" s="22">
        <f t="shared" si="5"/>
        <v>7.0647896870043745E-3</v>
      </c>
      <c r="T167" s="22">
        <f t="shared" si="6"/>
        <v>-2.3317020643650026E-4</v>
      </c>
      <c r="U167" s="22"/>
      <c r="V167" s="34"/>
    </row>
    <row r="168" spans="1:22" ht="15.75" customHeight="1" x14ac:dyDescent="0.2">
      <c r="A168" s="20">
        <v>44110</v>
      </c>
      <c r="B168" s="22">
        <v>-3.3579615166507417E-3</v>
      </c>
      <c r="C168" s="22">
        <v>-1.3443356598938047E-2</v>
      </c>
      <c r="D168" s="31">
        <v>6.9358023819798831E-6</v>
      </c>
      <c r="E168" s="32">
        <f t="shared" si="12"/>
        <v>-3.3648973190327216E-3</v>
      </c>
      <c r="F168" s="22">
        <f t="shared" si="0"/>
        <v>-1.3450292401320027E-2</v>
      </c>
      <c r="G168" s="22">
        <v>2.9960809889893955E-3</v>
      </c>
      <c r="H168" s="22">
        <v>2.2858469494989198E-3</v>
      </c>
      <c r="I168" s="22">
        <v>-4.3757642113018882E-3</v>
      </c>
      <c r="J168" s="22">
        <v>7.2963885500085257E-5</v>
      </c>
      <c r="K168" s="36">
        <v>-24</v>
      </c>
      <c r="L168" s="22">
        <f t="shared" si="7"/>
        <v>0.45411806008293987</v>
      </c>
      <c r="M168" s="22">
        <f t="shared" si="8"/>
        <v>4.5599436615298188E-2</v>
      </c>
      <c r="N168" s="22">
        <f t="shared" si="9"/>
        <v>0.2106945064955292</v>
      </c>
      <c r="O168" s="22">
        <f t="shared" si="10"/>
        <v>0.2901639590428815</v>
      </c>
      <c r="P168" s="22">
        <f t="shared" si="11"/>
        <v>-0.2125759444877442</v>
      </c>
      <c r="Q168" s="22">
        <f t="shared" si="3"/>
        <v>-6.774985126998233E-3</v>
      </c>
      <c r="R168" s="22">
        <f t="shared" si="4"/>
        <v>-6.7680493246162531E-3</v>
      </c>
      <c r="S168" s="22">
        <f t="shared" si="5"/>
        <v>-3.3579615166507417E-3</v>
      </c>
      <c r="T168" s="22">
        <f t="shared" si="6"/>
        <v>3.4100878079655114E-3</v>
      </c>
      <c r="U168" s="22"/>
      <c r="V168" s="34"/>
    </row>
    <row r="169" spans="1:22" ht="15.75" customHeight="1" x14ac:dyDescent="0.2">
      <c r="A169" s="20">
        <v>44111</v>
      </c>
      <c r="B169" s="22">
        <v>2.5195276618835264E-3</v>
      </c>
      <c r="C169" s="22">
        <v>1.8928374451307638E-2</v>
      </c>
      <c r="D169" s="31">
        <v>6.9358023819798831E-6</v>
      </c>
      <c r="E169" s="32">
        <f t="shared" si="12"/>
        <v>2.5125918595015465E-3</v>
      </c>
      <c r="F169" s="22">
        <f t="shared" si="0"/>
        <v>1.8921438648925658E-2</v>
      </c>
      <c r="G169" s="22">
        <v>5.821044364379818E-3</v>
      </c>
      <c r="H169" s="22">
        <v>-1.6010090101069643E-4</v>
      </c>
      <c r="I169" s="22">
        <v>-3.6858111365855248E-3</v>
      </c>
      <c r="J169" s="22">
        <v>-5.4418842918256098E-3</v>
      </c>
      <c r="K169" s="36">
        <v>-23</v>
      </c>
      <c r="L169" s="22">
        <f t="shared" si="7"/>
        <v>0.45411806008293987</v>
      </c>
      <c r="M169" s="22">
        <f t="shared" si="8"/>
        <v>4.5599436615298188E-2</v>
      </c>
      <c r="N169" s="22">
        <f t="shared" si="9"/>
        <v>0.2106945064955292</v>
      </c>
      <c r="O169" s="22">
        <f t="shared" si="10"/>
        <v>0.2901639590428815</v>
      </c>
      <c r="P169" s="22">
        <f t="shared" si="11"/>
        <v>-0.2125759444877442</v>
      </c>
      <c r="Q169" s="22">
        <f t="shared" si="3"/>
        <v>8.9115951178807707E-3</v>
      </c>
      <c r="R169" s="22">
        <f t="shared" si="4"/>
        <v>8.9185309202627506E-3</v>
      </c>
      <c r="S169" s="22">
        <f t="shared" si="5"/>
        <v>2.5195276618835264E-3</v>
      </c>
      <c r="T169" s="22">
        <f t="shared" si="6"/>
        <v>-6.3990032583792246E-3</v>
      </c>
      <c r="U169" s="22"/>
      <c r="V169" s="34"/>
    </row>
    <row r="170" spans="1:22" ht="15.75" customHeight="1" x14ac:dyDescent="0.2">
      <c r="A170" s="20">
        <v>44112</v>
      </c>
      <c r="B170" s="22">
        <v>-7.0707365292014841E-3</v>
      </c>
      <c r="C170" s="22">
        <v>4.3029227681865767E-3</v>
      </c>
      <c r="D170" s="31">
        <v>6.9358023819798831E-6</v>
      </c>
      <c r="E170" s="32">
        <f t="shared" si="12"/>
        <v>-7.0776723315834639E-3</v>
      </c>
      <c r="F170" s="22">
        <f t="shared" si="0"/>
        <v>4.2959869658045968E-3</v>
      </c>
      <c r="G170" s="22">
        <v>2.5531332472622423E-3</v>
      </c>
      <c r="H170" s="22">
        <v>2.4321454619326697E-2</v>
      </c>
      <c r="I170" s="22">
        <v>-9.4682553268306789E-3</v>
      </c>
      <c r="J170" s="22">
        <v>-4.7745430597957925E-3</v>
      </c>
      <c r="K170" s="36">
        <v>-22</v>
      </c>
      <c r="L170" s="22">
        <f t="shared" si="7"/>
        <v>0.45411806008293987</v>
      </c>
      <c r="M170" s="22">
        <f t="shared" si="8"/>
        <v>4.5599436615298188E-2</v>
      </c>
      <c r="N170" s="22">
        <f t="shared" si="9"/>
        <v>0.2106945064955292</v>
      </c>
      <c r="O170" s="22">
        <f t="shared" si="10"/>
        <v>0.2901639590428815</v>
      </c>
      <c r="P170" s="22">
        <f t="shared" si="11"/>
        <v>-0.2125759444877442</v>
      </c>
      <c r="Q170" s="22">
        <f t="shared" si="3"/>
        <v>5.4593101325756243E-3</v>
      </c>
      <c r="R170" s="22">
        <f t="shared" si="4"/>
        <v>5.4662459349576042E-3</v>
      </c>
      <c r="S170" s="22">
        <f t="shared" si="5"/>
        <v>-7.0707365292014841E-3</v>
      </c>
      <c r="T170" s="22">
        <f t="shared" si="6"/>
        <v>-1.2536982464159088E-2</v>
      </c>
      <c r="U170" s="22"/>
      <c r="V170" s="34"/>
    </row>
    <row r="171" spans="1:22" ht="15.75" customHeight="1" x14ac:dyDescent="0.2">
      <c r="A171" s="20">
        <v>44113</v>
      </c>
      <c r="B171" s="22">
        <v>2.3624715679182069E-3</v>
      </c>
      <c r="C171" s="22">
        <v>5.6615895063522438E-3</v>
      </c>
      <c r="D171" s="31">
        <v>6.9358023819798831E-6</v>
      </c>
      <c r="E171" s="32">
        <f t="shared" si="12"/>
        <v>2.355535765536227E-3</v>
      </c>
      <c r="F171" s="22">
        <f t="shared" si="0"/>
        <v>5.654653703970264E-3</v>
      </c>
      <c r="G171" s="22">
        <v>-6.7234970975911731E-3</v>
      </c>
      <c r="H171" s="22">
        <v>-1.2056637650670759E-2</v>
      </c>
      <c r="I171" s="22">
        <v>7.868242189462795E-4</v>
      </c>
      <c r="J171" s="22">
        <v>-3.6507195984414598E-3</v>
      </c>
      <c r="K171" s="36">
        <v>-21</v>
      </c>
      <c r="L171" s="22">
        <f t="shared" si="7"/>
        <v>0.45411806008293987</v>
      </c>
      <c r="M171" s="22">
        <f t="shared" si="8"/>
        <v>4.5599436615298188E-2</v>
      </c>
      <c r="N171" s="22">
        <f t="shared" si="9"/>
        <v>0.2106945064955292</v>
      </c>
      <c r="O171" s="22">
        <f t="shared" si="10"/>
        <v>0.2901639590428815</v>
      </c>
      <c r="P171" s="22">
        <f t="shared" si="11"/>
        <v>-0.2125759444877442</v>
      </c>
      <c r="Q171" s="22">
        <f t="shared" si="3"/>
        <v>7.2538856808843208E-4</v>
      </c>
      <c r="R171" s="22">
        <f t="shared" si="4"/>
        <v>7.3232437047041196E-4</v>
      </c>
      <c r="S171" s="22">
        <f t="shared" si="5"/>
        <v>2.3624715679182069E-3</v>
      </c>
      <c r="T171" s="22">
        <f t="shared" si="6"/>
        <v>1.6301471974477949E-3</v>
      </c>
      <c r="U171" s="22"/>
      <c r="V171" s="34"/>
    </row>
    <row r="172" spans="1:22" ht="15.75" customHeight="1" x14ac:dyDescent="0.2">
      <c r="A172" s="20">
        <v>44116</v>
      </c>
      <c r="B172" s="22">
        <v>3.7012155307572024E-3</v>
      </c>
      <c r="C172" s="22">
        <v>8.7287461065237246E-3</v>
      </c>
      <c r="D172" s="31">
        <v>6.9358023819798831E-6</v>
      </c>
      <c r="E172" s="32">
        <f t="shared" si="12"/>
        <v>3.6942797283752225E-3</v>
      </c>
      <c r="F172" s="22">
        <f t="shared" si="0"/>
        <v>8.7218103041417448E-3</v>
      </c>
      <c r="G172" s="22">
        <v>-6.3024392350879872E-3</v>
      </c>
      <c r="H172" s="22">
        <v>1.0125931258188961E-3</v>
      </c>
      <c r="I172" s="22">
        <v>2.9169492649416626E-3</v>
      </c>
      <c r="J172" s="22">
        <v>1.1498769653059409E-2</v>
      </c>
      <c r="K172" s="36">
        <v>-20</v>
      </c>
      <c r="L172" s="22">
        <f t="shared" si="7"/>
        <v>0.45411806008293987</v>
      </c>
      <c r="M172" s="22">
        <f t="shared" si="8"/>
        <v>4.5599436615298188E-2</v>
      </c>
      <c r="N172" s="22">
        <f t="shared" si="9"/>
        <v>0.2106945064955292</v>
      </c>
      <c r="O172" s="22">
        <f t="shared" si="10"/>
        <v>0.2901639590428815</v>
      </c>
      <c r="P172" s="22">
        <f t="shared" si="11"/>
        <v>-0.2125759444877442</v>
      </c>
      <c r="Q172" s="22">
        <f t="shared" si="3"/>
        <v>2.2887234338278407E-3</v>
      </c>
      <c r="R172" s="22">
        <f t="shared" si="4"/>
        <v>2.2956592362098206E-3</v>
      </c>
      <c r="S172" s="22">
        <f t="shared" si="5"/>
        <v>3.7012155307572024E-3</v>
      </c>
      <c r="T172" s="22">
        <f t="shared" si="6"/>
        <v>1.4055562945473818E-3</v>
      </c>
      <c r="U172" s="22"/>
      <c r="V172" s="34"/>
    </row>
    <row r="173" spans="1:22" ht="15.75" customHeight="1" x14ac:dyDescent="0.2">
      <c r="A173" s="20">
        <v>44117</v>
      </c>
      <c r="B173" s="22">
        <v>-3.1956969421840318E-3</v>
      </c>
      <c r="C173" s="22">
        <v>-5.4839261572143701E-3</v>
      </c>
      <c r="D173" s="31">
        <v>6.9358023819798831E-6</v>
      </c>
      <c r="E173" s="32">
        <f t="shared" si="12"/>
        <v>-3.2026327445660117E-3</v>
      </c>
      <c r="F173" s="22">
        <f t="shared" si="0"/>
        <v>-5.49086195959635E-3</v>
      </c>
      <c r="G173" s="22">
        <v>-1.07674936978565E-2</v>
      </c>
      <c r="H173" s="22">
        <v>-3.6210149873386801E-3</v>
      </c>
      <c r="I173" s="22">
        <v>-2.1639708111526887E-3</v>
      </c>
      <c r="J173" s="22">
        <v>-1.4395581273291365E-2</v>
      </c>
      <c r="K173" s="36">
        <v>-19</v>
      </c>
      <c r="L173" s="22">
        <f t="shared" si="7"/>
        <v>0.45411806008293987</v>
      </c>
      <c r="M173" s="22">
        <f t="shared" si="8"/>
        <v>4.5599436615298188E-2</v>
      </c>
      <c r="N173" s="22">
        <f t="shared" si="9"/>
        <v>0.2106945064955292</v>
      </c>
      <c r="O173" s="22">
        <f t="shared" si="10"/>
        <v>0.2901639590428815</v>
      </c>
      <c r="P173" s="22">
        <f t="shared" si="11"/>
        <v>-0.2125759444877442</v>
      </c>
      <c r="Q173" s="22">
        <f t="shared" si="3"/>
        <v>-1.3151712456236767E-3</v>
      </c>
      <c r="R173" s="22">
        <f t="shared" si="4"/>
        <v>-1.3082354432416969E-3</v>
      </c>
      <c r="S173" s="22">
        <f t="shared" si="5"/>
        <v>-3.1956969421840318E-3</v>
      </c>
      <c r="T173" s="22">
        <f t="shared" si="6"/>
        <v>-1.8874614989423349E-3</v>
      </c>
      <c r="U173" s="22"/>
      <c r="V173" s="34"/>
    </row>
    <row r="174" spans="1:22" ht="15.75" customHeight="1" x14ac:dyDescent="0.2">
      <c r="A174" s="20">
        <v>44118</v>
      </c>
      <c r="B174" s="22">
        <v>-1.5791142292779378E-2</v>
      </c>
      <c r="C174" s="22">
        <v>-5.7981961520436852E-3</v>
      </c>
      <c r="D174" s="31">
        <v>6.9358023819798831E-6</v>
      </c>
      <c r="E174" s="32">
        <f t="shared" si="12"/>
        <v>-1.5798078095161358E-2</v>
      </c>
      <c r="F174" s="22">
        <f t="shared" si="0"/>
        <v>-5.8051319544256651E-3</v>
      </c>
      <c r="G174" s="22">
        <v>9.6089108712206165E-3</v>
      </c>
      <c r="H174" s="22">
        <v>1.1282988130309653E-4</v>
      </c>
      <c r="I174" s="22">
        <v>8.5847453334153296E-3</v>
      </c>
      <c r="J174" s="22">
        <v>1.3876574607589291E-2</v>
      </c>
      <c r="K174" s="36">
        <v>-18</v>
      </c>
      <c r="L174" s="22">
        <f t="shared" si="7"/>
        <v>0.45411806008293987</v>
      </c>
      <c r="M174" s="22">
        <f t="shared" si="8"/>
        <v>4.5599436615298188E-2</v>
      </c>
      <c r="N174" s="22">
        <f t="shared" si="9"/>
        <v>0.2106945064955292</v>
      </c>
      <c r="O174" s="22">
        <f t="shared" si="10"/>
        <v>0.2901639590428815</v>
      </c>
      <c r="P174" s="22">
        <f t="shared" si="11"/>
        <v>-0.2125759444877442</v>
      </c>
      <c r="Q174" s="22">
        <f t="shared" si="3"/>
        <v>-2.6331239634401369E-3</v>
      </c>
      <c r="R174" s="22">
        <f t="shared" si="4"/>
        <v>-2.626188161058157E-3</v>
      </c>
      <c r="S174" s="22">
        <f t="shared" si="5"/>
        <v>-1.5791142292779378E-2</v>
      </c>
      <c r="T174" s="22">
        <f t="shared" si="6"/>
        <v>-1.316495413172122E-2</v>
      </c>
      <c r="U174" s="22"/>
      <c r="V174" s="34"/>
    </row>
    <row r="175" spans="1:22" ht="15.75" customHeight="1" x14ac:dyDescent="0.2">
      <c r="A175" s="20">
        <v>44119</v>
      </c>
      <c r="B175" s="22">
        <v>-4.6316233410817632E-3</v>
      </c>
      <c r="C175" s="22">
        <v>-6.9463693981419597E-4</v>
      </c>
      <c r="D175" s="31">
        <v>6.9358023819798831E-6</v>
      </c>
      <c r="E175" s="32">
        <f t="shared" si="12"/>
        <v>-4.6385591434637431E-3</v>
      </c>
      <c r="F175" s="22">
        <f t="shared" si="0"/>
        <v>-7.0157274219617585E-4</v>
      </c>
      <c r="G175" s="22">
        <v>2.6437757924192089E-3</v>
      </c>
      <c r="H175" s="22">
        <v>1.3511210975104113E-2</v>
      </c>
      <c r="I175" s="22">
        <v>-1.2605376096195843E-2</v>
      </c>
      <c r="J175" s="22">
        <v>-8.6912979198436446E-3</v>
      </c>
      <c r="K175" s="36">
        <v>-17</v>
      </c>
      <c r="L175" s="22">
        <f t="shared" si="7"/>
        <v>0.45411806008293987</v>
      </c>
      <c r="M175" s="22">
        <f t="shared" si="8"/>
        <v>4.5599436615298188E-2</v>
      </c>
      <c r="N175" s="22">
        <f t="shared" si="9"/>
        <v>0.2106945064955292</v>
      </c>
      <c r="O175" s="22">
        <f t="shared" si="10"/>
        <v>0.2901639590428815</v>
      </c>
      <c r="P175" s="22">
        <f t="shared" si="11"/>
        <v>-0.2125759444877442</v>
      </c>
      <c r="Q175" s="22">
        <f t="shared" si="3"/>
        <v>8.3863079337326372E-4</v>
      </c>
      <c r="R175" s="22">
        <f t="shared" si="4"/>
        <v>8.455665957552436E-4</v>
      </c>
      <c r="S175" s="22">
        <f t="shared" si="5"/>
        <v>-4.6316233410817632E-3</v>
      </c>
      <c r="T175" s="22">
        <f t="shared" si="6"/>
        <v>-5.4771899368370068E-3</v>
      </c>
      <c r="U175" s="22"/>
      <c r="V175" s="34"/>
    </row>
    <row r="176" spans="1:22" ht="15.75" customHeight="1" x14ac:dyDescent="0.2">
      <c r="A176" s="20">
        <v>44120</v>
      </c>
      <c r="B176" s="22">
        <v>-1.8931250813633664E-3</v>
      </c>
      <c r="C176" s="22">
        <v>3.9267650694011199E-3</v>
      </c>
      <c r="D176" s="31">
        <v>6.9358023819798831E-6</v>
      </c>
      <c r="E176" s="32">
        <f t="shared" si="12"/>
        <v>-1.9000608837453463E-3</v>
      </c>
      <c r="F176" s="22">
        <f t="shared" si="0"/>
        <v>3.91982926701914E-3</v>
      </c>
      <c r="G176" s="22">
        <v>3.4538408374650601E-3</v>
      </c>
      <c r="H176" s="22">
        <v>-2.9101782794902194E-3</v>
      </c>
      <c r="I176" s="22">
        <v>6.6289460297008149E-3</v>
      </c>
      <c r="J176" s="22">
        <v>1.0690998642312066E-3</v>
      </c>
      <c r="K176" s="36">
        <v>-16</v>
      </c>
      <c r="L176" s="22">
        <f t="shared" si="7"/>
        <v>0.45411806008293987</v>
      </c>
      <c r="M176" s="22">
        <f t="shared" si="8"/>
        <v>4.5599436615298188E-2</v>
      </c>
      <c r="N176" s="22">
        <f t="shared" si="9"/>
        <v>0.2106945064955292</v>
      </c>
      <c r="O176" s="22">
        <f t="shared" si="10"/>
        <v>0.2901639590428815</v>
      </c>
      <c r="P176" s="22">
        <f t="shared" si="11"/>
        <v>-0.2125759444877442</v>
      </c>
      <c r="Q176" s="22">
        <f t="shared" si="3"/>
        <v>3.0206161934000918E-3</v>
      </c>
      <c r="R176" s="22">
        <f t="shared" si="4"/>
        <v>3.0275519957820717E-3</v>
      </c>
      <c r="S176" s="22">
        <f t="shared" si="5"/>
        <v>-1.8931250813633664E-3</v>
      </c>
      <c r="T176" s="22">
        <f t="shared" si="6"/>
        <v>-4.9206770771454376E-3</v>
      </c>
      <c r="U176" s="22"/>
      <c r="V176" s="34"/>
    </row>
    <row r="177" spans="1:22" ht="15.75" customHeight="1" x14ac:dyDescent="0.2">
      <c r="A177" s="20">
        <v>44123</v>
      </c>
      <c r="B177" s="22">
        <v>-1.3004084423206573E-2</v>
      </c>
      <c r="C177" s="22">
        <v>-1.4467769454956975E-2</v>
      </c>
      <c r="D177" s="31">
        <v>6.9358023819798831E-6</v>
      </c>
      <c r="E177" s="32">
        <f t="shared" si="12"/>
        <v>-1.3011020225588553E-2</v>
      </c>
      <c r="F177" s="22">
        <f t="shared" si="0"/>
        <v>-1.4474705257338955E-2</v>
      </c>
      <c r="G177" s="22">
        <v>4.7217169788502083E-3</v>
      </c>
      <c r="H177" s="22">
        <v>3.6236510167047403E-3</v>
      </c>
      <c r="I177" s="22">
        <v>-1.1308210516753642E-3</v>
      </c>
      <c r="J177" s="22">
        <v>-4.565240109235846E-3</v>
      </c>
      <c r="K177" s="36">
        <v>-15</v>
      </c>
      <c r="L177" s="22">
        <f t="shared" si="7"/>
        <v>0.45411806008293987</v>
      </c>
      <c r="M177" s="22">
        <f t="shared" si="8"/>
        <v>4.5599436615298188E-2</v>
      </c>
      <c r="N177" s="22">
        <f t="shared" si="9"/>
        <v>0.2106945064955292</v>
      </c>
      <c r="O177" s="22">
        <f t="shared" si="10"/>
        <v>0.2901639590428815</v>
      </c>
      <c r="P177" s="22">
        <f t="shared" si="11"/>
        <v>-0.2125759444877442</v>
      </c>
      <c r="Q177" s="22">
        <f t="shared" si="3"/>
        <v>-4.9520973602550289E-3</v>
      </c>
      <c r="R177" s="22">
        <f t="shared" si="4"/>
        <v>-4.945161557873049E-3</v>
      </c>
      <c r="S177" s="22">
        <f t="shared" si="5"/>
        <v>-1.3004084423206573E-2</v>
      </c>
      <c r="T177" s="22">
        <f t="shared" si="6"/>
        <v>-8.0589228653335232E-3</v>
      </c>
      <c r="U177" s="22"/>
      <c r="V177" s="34"/>
    </row>
    <row r="178" spans="1:22" ht="15.75" customHeight="1" x14ac:dyDescent="0.2">
      <c r="A178" s="20">
        <v>44124</v>
      </c>
      <c r="B178" s="22">
        <v>-8.7298128634484226E-4</v>
      </c>
      <c r="C178" s="22">
        <v>4.0128037230930625E-3</v>
      </c>
      <c r="D178" s="31">
        <v>6.9358023819798831E-6</v>
      </c>
      <c r="E178" s="32">
        <f t="shared" si="12"/>
        <v>-8.7991708872682214E-4</v>
      </c>
      <c r="F178" s="22">
        <f t="shared" si="0"/>
        <v>4.0058679207110827E-3</v>
      </c>
      <c r="G178" s="22">
        <v>4.0302960765650269E-3</v>
      </c>
      <c r="H178" s="22">
        <v>5.0577734380967115E-3</v>
      </c>
      <c r="I178" s="22">
        <v>-1.6423272191360576E-2</v>
      </c>
      <c r="J178" s="22">
        <v>5.2816851460803513E-3</v>
      </c>
      <c r="K178" s="36">
        <v>-14</v>
      </c>
      <c r="L178" s="22">
        <f t="shared" si="7"/>
        <v>0.45411806008293987</v>
      </c>
      <c r="M178" s="22">
        <f t="shared" si="8"/>
        <v>4.5599436615298188E-2</v>
      </c>
      <c r="N178" s="22">
        <f t="shared" si="9"/>
        <v>0.2106945064955292</v>
      </c>
      <c r="O178" s="22">
        <f t="shared" si="10"/>
        <v>0.2901639590428815</v>
      </c>
      <c r="P178" s="22">
        <f t="shared" si="11"/>
        <v>-0.2125759444877442</v>
      </c>
      <c r="Q178" s="22">
        <f t="shared" si="3"/>
        <v>-2.8196396098069737E-3</v>
      </c>
      <c r="R178" s="22">
        <f t="shared" si="4"/>
        <v>-2.8127038074249938E-3</v>
      </c>
      <c r="S178" s="22">
        <f t="shared" si="5"/>
        <v>-8.7298128634484226E-4</v>
      </c>
      <c r="T178" s="22">
        <f t="shared" si="6"/>
        <v>1.9397225210801515E-3</v>
      </c>
      <c r="U178" s="22"/>
      <c r="V178" s="34"/>
    </row>
    <row r="179" spans="1:22" ht="15.75" customHeight="1" x14ac:dyDescent="0.2">
      <c r="A179" s="20">
        <v>44125</v>
      </c>
      <c r="B179" s="22">
        <v>-8.7719860728369941E-3</v>
      </c>
      <c r="C179" s="22">
        <v>-3.4667648315577673E-3</v>
      </c>
      <c r="D179" s="31">
        <v>6.9358023819798831E-6</v>
      </c>
      <c r="E179" s="32">
        <f t="shared" si="12"/>
        <v>-8.778921875218974E-3</v>
      </c>
      <c r="F179" s="22">
        <f t="shared" si="0"/>
        <v>-3.4737006339397472E-3</v>
      </c>
      <c r="G179" s="22">
        <v>-2.3321198127567305E-3</v>
      </c>
      <c r="H179" s="22">
        <v>3.7368491177444552E-3</v>
      </c>
      <c r="I179" s="22">
        <v>-1.159277538894711E-2</v>
      </c>
      <c r="J179" s="22">
        <v>-4.3885149695421328E-3</v>
      </c>
      <c r="K179" s="36">
        <v>-13</v>
      </c>
      <c r="L179" s="22">
        <f t="shared" si="7"/>
        <v>0.45411806008293987</v>
      </c>
      <c r="M179" s="22">
        <f t="shared" si="8"/>
        <v>4.5599436615298188E-2</v>
      </c>
      <c r="N179" s="22">
        <f t="shared" si="9"/>
        <v>0.2106945064955292</v>
      </c>
      <c r="O179" s="22">
        <f t="shared" si="10"/>
        <v>0.2901639590428815</v>
      </c>
      <c r="P179" s="22">
        <f t="shared" si="11"/>
        <v>-0.2125759444877442</v>
      </c>
      <c r="Q179" s="22">
        <f t="shared" si="3"/>
        <v>-3.3273928506660074E-3</v>
      </c>
      <c r="R179" s="22">
        <f t="shared" si="4"/>
        <v>-3.3204570482840276E-3</v>
      </c>
      <c r="S179" s="22">
        <f t="shared" si="5"/>
        <v>-8.7719860728369941E-3</v>
      </c>
      <c r="T179" s="22">
        <f t="shared" si="6"/>
        <v>-5.4515290245529665E-3</v>
      </c>
      <c r="U179" s="22"/>
      <c r="V179" s="34"/>
    </row>
    <row r="180" spans="1:22" ht="15.75" customHeight="1" x14ac:dyDescent="0.2">
      <c r="A180" s="20">
        <v>44126</v>
      </c>
      <c r="B180" s="22">
        <v>1.0168390558779172E-2</v>
      </c>
      <c r="C180" s="22">
        <v>5.403156046163567E-3</v>
      </c>
      <c r="D180" s="31">
        <v>6.9358023819798831E-6</v>
      </c>
      <c r="E180" s="32">
        <f t="shared" si="12"/>
        <v>1.0161454756397192E-2</v>
      </c>
      <c r="F180" s="22">
        <f t="shared" si="0"/>
        <v>5.3962202437815871E-3</v>
      </c>
      <c r="G180" s="22">
        <v>-1.5172363465579494E-4</v>
      </c>
      <c r="H180" s="22">
        <v>1.1099049535494822E-2</v>
      </c>
      <c r="I180" s="22">
        <v>-1.5126249430235331E-3</v>
      </c>
      <c r="J180" s="22">
        <v>5.0296835457983701E-3</v>
      </c>
      <c r="K180" s="36">
        <v>-12</v>
      </c>
      <c r="L180" s="22">
        <f t="shared" si="7"/>
        <v>0.45411806008293987</v>
      </c>
      <c r="M180" s="22">
        <f t="shared" si="8"/>
        <v>4.5599436615298188E-2</v>
      </c>
      <c r="N180" s="22">
        <f t="shared" si="9"/>
        <v>0.2106945064955292</v>
      </c>
      <c r="O180" s="22">
        <f t="shared" si="10"/>
        <v>0.2901639590428815</v>
      </c>
      <c r="P180" s="22">
        <f t="shared" si="11"/>
        <v>-0.2125759444877442</v>
      </c>
      <c r="Q180" s="22">
        <f t="shared" si="3"/>
        <v>3.2740123488380923E-3</v>
      </c>
      <c r="R180" s="22">
        <f t="shared" si="4"/>
        <v>3.2809481512200722E-3</v>
      </c>
      <c r="S180" s="22">
        <f t="shared" si="5"/>
        <v>1.0168390558779172E-2</v>
      </c>
      <c r="T180" s="22">
        <f t="shared" si="6"/>
        <v>6.8874424075590999E-3</v>
      </c>
      <c r="U180" s="22"/>
      <c r="V180" s="34"/>
    </row>
    <row r="181" spans="1:22" ht="15.75" customHeight="1" x14ac:dyDescent="0.2">
      <c r="A181" s="20">
        <v>44127</v>
      </c>
      <c r="B181" s="22">
        <v>1.092907053219023E-2</v>
      </c>
      <c r="C181" s="22">
        <v>-9.9084246111128286E-4</v>
      </c>
      <c r="D181" s="31">
        <v>6.9358023819798831E-6</v>
      </c>
      <c r="E181" s="32">
        <f t="shared" si="12"/>
        <v>1.092213472980825E-2</v>
      </c>
      <c r="F181" s="22">
        <f t="shared" si="0"/>
        <v>-9.9777826349326275E-4</v>
      </c>
      <c r="G181" s="22">
        <v>-7.3469966691684597E-4</v>
      </c>
      <c r="H181" s="22">
        <v>-1.1825196043923857E-2</v>
      </c>
      <c r="I181" s="22">
        <v>-5.4553317056596148E-3</v>
      </c>
      <c r="J181" s="22">
        <v>-8.3189754811007471E-3</v>
      </c>
      <c r="K181" s="36">
        <v>-11</v>
      </c>
      <c r="L181" s="22">
        <f t="shared" si="7"/>
        <v>0.45411806008293987</v>
      </c>
      <c r="M181" s="22">
        <f t="shared" si="8"/>
        <v>4.5599436615298188E-2</v>
      </c>
      <c r="N181" s="22">
        <f t="shared" si="9"/>
        <v>0.2106945064955292</v>
      </c>
      <c r="O181" s="22">
        <f t="shared" si="10"/>
        <v>0.2901639590428815</v>
      </c>
      <c r="P181" s="22">
        <f t="shared" si="11"/>
        <v>-0.2125759444877442</v>
      </c>
      <c r="Q181" s="22">
        <f t="shared" si="3"/>
        <v>-2.7926414405317337E-3</v>
      </c>
      <c r="R181" s="22">
        <f t="shared" si="4"/>
        <v>-2.7857056381497538E-3</v>
      </c>
      <c r="S181" s="22">
        <f t="shared" si="5"/>
        <v>1.092907053219023E-2</v>
      </c>
      <c r="T181" s="22">
        <f t="shared" si="6"/>
        <v>1.3714776170339983E-2</v>
      </c>
      <c r="U181" s="22"/>
      <c r="V181" s="34"/>
    </row>
    <row r="182" spans="1:22" ht="15.75" customHeight="1" x14ac:dyDescent="0.2">
      <c r="A182" s="20">
        <v>44130</v>
      </c>
      <c r="B182" s="22">
        <v>-2.5913463580969111E-3</v>
      </c>
      <c r="C182" s="22">
        <v>-2.3213429857934658E-2</v>
      </c>
      <c r="D182" s="31">
        <v>6.9358023819798831E-6</v>
      </c>
      <c r="E182" s="32">
        <f t="shared" si="12"/>
        <v>-2.598282160478891E-3</v>
      </c>
      <c r="F182" s="22">
        <f t="shared" si="0"/>
        <v>-2.3220365660316638E-2</v>
      </c>
      <c r="G182" s="22">
        <v>-8.99277236446187E-3</v>
      </c>
      <c r="H182" s="22">
        <v>-1.1897902352955632E-2</v>
      </c>
      <c r="I182" s="22">
        <v>9.2927436590804977E-3</v>
      </c>
      <c r="J182" s="22">
        <v>7.0423904770539475E-3</v>
      </c>
      <c r="K182" s="37">
        <v>-10</v>
      </c>
      <c r="L182" s="22">
        <f t="shared" si="7"/>
        <v>0.45411806008293987</v>
      </c>
      <c r="M182" s="22">
        <f t="shared" si="8"/>
        <v>4.5599436615298188E-2</v>
      </c>
      <c r="N182" s="22">
        <f t="shared" si="9"/>
        <v>0.2106945064955292</v>
      </c>
      <c r="O182" s="22">
        <f t="shared" si="10"/>
        <v>0.2901639590428815</v>
      </c>
      <c r="P182" s="22">
        <f t="shared" si="11"/>
        <v>-0.2125759444877442</v>
      </c>
      <c r="Q182" s="22">
        <f t="shared" si="3"/>
        <v>-1.2262298942718379E-2</v>
      </c>
      <c r="R182" s="22">
        <f t="shared" si="4"/>
        <v>-1.2255363140336399E-2</v>
      </c>
      <c r="S182" s="22">
        <f t="shared" si="5"/>
        <v>-2.5913463580969111E-3</v>
      </c>
      <c r="T182" s="22">
        <f t="shared" si="6"/>
        <v>9.6640167822394877E-3</v>
      </c>
      <c r="U182" s="22"/>
      <c r="V182" s="34"/>
    </row>
    <row r="183" spans="1:22" ht="15.75" customHeight="1" x14ac:dyDescent="0.2">
      <c r="A183" s="20">
        <v>44131</v>
      </c>
      <c r="B183" s="22">
        <v>-7.4659605411660059E-3</v>
      </c>
      <c r="C183" s="22">
        <v>-8.057913459267969E-3</v>
      </c>
      <c r="D183" s="31">
        <v>6.9358023819798831E-6</v>
      </c>
      <c r="E183" s="32">
        <f t="shared" si="12"/>
        <v>-7.4728963435479858E-3</v>
      </c>
      <c r="F183" s="22">
        <f t="shared" si="0"/>
        <v>-8.0648492616499489E-3</v>
      </c>
      <c r="G183" s="22">
        <v>-1.1559806778822989E-2</v>
      </c>
      <c r="H183" s="22">
        <v>-1.3870008108838552E-2</v>
      </c>
      <c r="I183" s="22">
        <v>-4.5950958538883493E-4</v>
      </c>
      <c r="J183" s="22">
        <v>-4.2673502040670858E-3</v>
      </c>
      <c r="K183" s="37">
        <v>-9</v>
      </c>
      <c r="L183" s="22">
        <f t="shared" si="7"/>
        <v>0.45411806008293987</v>
      </c>
      <c r="M183" s="22">
        <f t="shared" si="8"/>
        <v>4.5599436615298188E-2</v>
      </c>
      <c r="N183" s="22">
        <f t="shared" si="9"/>
        <v>0.2106945064955292</v>
      </c>
      <c r="O183" s="22">
        <f t="shared" si="10"/>
        <v>0.2901639590428815</v>
      </c>
      <c r="P183" s="22">
        <f t="shared" si="11"/>
        <v>-0.2125759444877442</v>
      </c>
      <c r="Q183" s="22">
        <f t="shared" si="3"/>
        <v>-6.338046012063614E-3</v>
      </c>
      <c r="R183" s="22">
        <f t="shared" si="4"/>
        <v>-6.3311102096816341E-3</v>
      </c>
      <c r="S183" s="22">
        <f t="shared" si="5"/>
        <v>-7.4659605411660059E-3</v>
      </c>
      <c r="T183" s="22">
        <f t="shared" si="6"/>
        <v>-1.1348503314843718E-3</v>
      </c>
      <c r="U183" s="22"/>
      <c r="V183" s="34"/>
    </row>
    <row r="184" spans="1:22" ht="15.75" customHeight="1" x14ac:dyDescent="0.2">
      <c r="A184" s="20">
        <v>44132</v>
      </c>
      <c r="B184" s="22">
        <v>-1.8823671286691535E-2</v>
      </c>
      <c r="C184" s="22">
        <v>-3.4949282619432032E-2</v>
      </c>
      <c r="D184" s="31">
        <v>6.9358023819798831E-6</v>
      </c>
      <c r="E184" s="32">
        <f t="shared" si="12"/>
        <v>-1.8830607089073515E-2</v>
      </c>
      <c r="F184" s="22">
        <f t="shared" si="0"/>
        <v>-3.4956218421814012E-2</v>
      </c>
      <c r="G184" s="22">
        <v>3.7331626921001345E-3</v>
      </c>
      <c r="H184" s="22">
        <v>9.5831927785930762E-3</v>
      </c>
      <c r="I184" s="22">
        <v>-2.9932419119217887E-3</v>
      </c>
      <c r="J184" s="22">
        <v>1.3221173723935095E-3</v>
      </c>
      <c r="K184" s="37">
        <v>-8</v>
      </c>
      <c r="L184" s="22">
        <f t="shared" si="7"/>
        <v>0.45411806008293987</v>
      </c>
      <c r="M184" s="22">
        <f t="shared" si="8"/>
        <v>4.5599436615298188E-2</v>
      </c>
      <c r="N184" s="22">
        <f t="shared" si="9"/>
        <v>0.2106945064955292</v>
      </c>
      <c r="O184" s="22">
        <f t="shared" si="10"/>
        <v>0.2901639590428815</v>
      </c>
      <c r="P184" s="22">
        <f t="shared" si="11"/>
        <v>-0.2125759444877442</v>
      </c>
      <c r="Q184" s="22">
        <f t="shared" si="3"/>
        <v>-1.4834475181556018E-2</v>
      </c>
      <c r="R184" s="22">
        <f t="shared" si="4"/>
        <v>-1.4827539379174038E-2</v>
      </c>
      <c r="S184" s="22">
        <f t="shared" si="5"/>
        <v>-1.8823671286691535E-2</v>
      </c>
      <c r="T184" s="22">
        <f t="shared" si="6"/>
        <v>-3.9961319075174969E-3</v>
      </c>
      <c r="U184" s="22"/>
      <c r="V184" s="34"/>
    </row>
    <row r="185" spans="1:22" ht="15.75" customHeight="1" x14ac:dyDescent="0.2">
      <c r="A185" s="20">
        <v>44133</v>
      </c>
      <c r="B185" s="22">
        <v>7.9597130253146967E-3</v>
      </c>
      <c r="C185" s="22">
        <v>5.2336509011378599E-3</v>
      </c>
      <c r="D185" s="31">
        <v>6.9358023819798831E-6</v>
      </c>
      <c r="E185" s="32">
        <f t="shared" si="12"/>
        <v>7.9527772229327168E-3</v>
      </c>
      <c r="F185" s="22">
        <f t="shared" si="0"/>
        <v>5.22671509875588E-3</v>
      </c>
      <c r="G185" s="22">
        <v>-3.8552907288598166E-3</v>
      </c>
      <c r="H185" s="22">
        <v>-1.4383120071296057E-3</v>
      </c>
      <c r="I185" s="22">
        <v>7.2666416187388951E-3</v>
      </c>
      <c r="J185" s="22">
        <v>1.3746291489824147E-2</v>
      </c>
      <c r="K185" s="37">
        <v>-7</v>
      </c>
      <c r="L185" s="22">
        <f t="shared" si="7"/>
        <v>0.45411806008293987</v>
      </c>
      <c r="M185" s="22">
        <f t="shared" si="8"/>
        <v>4.5599436615298188E-2</v>
      </c>
      <c r="N185" s="22">
        <f t="shared" si="9"/>
        <v>0.2106945064955292</v>
      </c>
      <c r="O185" s="22">
        <f t="shared" si="10"/>
        <v>0.2901639590428815</v>
      </c>
      <c r="P185" s="22">
        <f t="shared" si="11"/>
        <v>-0.2125759444877442</v>
      </c>
      <c r="Q185" s="22">
        <f t="shared" si="3"/>
        <v>1.0810888018861174E-3</v>
      </c>
      <c r="R185" s="22">
        <f t="shared" si="4"/>
        <v>1.0880246042680973E-3</v>
      </c>
      <c r="S185" s="22">
        <f t="shared" si="5"/>
        <v>7.9597130253146967E-3</v>
      </c>
      <c r="T185" s="22">
        <f t="shared" si="6"/>
        <v>6.8716884210465994E-3</v>
      </c>
      <c r="U185" s="22"/>
      <c r="V185" s="34"/>
    </row>
    <row r="186" spans="1:22" ht="15.75" customHeight="1" x14ac:dyDescent="0.2">
      <c r="A186" s="20">
        <v>44134</v>
      </c>
      <c r="B186" s="22">
        <v>4.0439615550663102E-3</v>
      </c>
      <c r="C186" s="22">
        <v>-5.9258223194622334E-3</v>
      </c>
      <c r="D186" s="31">
        <v>6.9358023819798831E-6</v>
      </c>
      <c r="E186" s="32">
        <f t="shared" si="12"/>
        <v>4.0370257526843303E-3</v>
      </c>
      <c r="F186" s="22">
        <f t="shared" si="0"/>
        <v>-5.9327581218442133E-3</v>
      </c>
      <c r="G186" s="22">
        <v>3.9077303946545338E-3</v>
      </c>
      <c r="H186" s="22">
        <v>1.2372919069892442E-2</v>
      </c>
      <c r="I186" s="22">
        <v>-3.6711578453976716E-3</v>
      </c>
      <c r="J186" s="22">
        <v>-5.555151299609146E-3</v>
      </c>
      <c r="K186" s="36">
        <v>-6</v>
      </c>
      <c r="L186" s="22">
        <f t="shared" si="7"/>
        <v>0.45411806008293987</v>
      </c>
      <c r="M186" s="22">
        <f t="shared" si="8"/>
        <v>4.5599436615298188E-2</v>
      </c>
      <c r="N186" s="22">
        <f t="shared" si="9"/>
        <v>0.2106945064955292</v>
      </c>
      <c r="O186" s="22">
        <f t="shared" si="10"/>
        <v>0.2901639590428815</v>
      </c>
      <c r="P186" s="22">
        <f t="shared" si="11"/>
        <v>-0.2125759444877442</v>
      </c>
      <c r="Q186" s="22">
        <f t="shared" si="3"/>
        <v>2.0657761214244491E-4</v>
      </c>
      <c r="R186" s="22">
        <f t="shared" si="4"/>
        <v>2.135134145244248E-4</v>
      </c>
      <c r="S186" s="22">
        <f t="shared" si="5"/>
        <v>4.0439615550663102E-3</v>
      </c>
      <c r="T186" s="22">
        <f t="shared" si="6"/>
        <v>3.8304481405418856E-3</v>
      </c>
      <c r="U186" s="22"/>
      <c r="V186" s="34"/>
    </row>
    <row r="187" spans="1:22" ht="15.75" customHeight="1" x14ac:dyDescent="0.2">
      <c r="A187" s="20">
        <v>44137</v>
      </c>
      <c r="B187" s="22">
        <v>1.238135966714571E-2</v>
      </c>
      <c r="C187" s="22">
        <v>1.5851971522913934E-2</v>
      </c>
      <c r="D187" s="31">
        <v>6.9358023819798831E-6</v>
      </c>
      <c r="E187" s="32">
        <f t="shared" si="12"/>
        <v>1.237442386476373E-2</v>
      </c>
      <c r="F187" s="22">
        <f t="shared" si="0"/>
        <v>1.5845035720531954E-2</v>
      </c>
      <c r="G187" s="22">
        <v>1.1273727278436145E-2</v>
      </c>
      <c r="H187" s="22">
        <v>9.9861839022216698E-3</v>
      </c>
      <c r="I187" s="22">
        <v>-2.2943391916778778E-3</v>
      </c>
      <c r="J187" s="22">
        <v>1.0969518152899146E-2</v>
      </c>
      <c r="K187" s="36">
        <v>-5</v>
      </c>
      <c r="L187" s="22">
        <f t="shared" si="7"/>
        <v>0.45411806008293987</v>
      </c>
      <c r="M187" s="22">
        <f t="shared" si="8"/>
        <v>4.5599436615298188E-2</v>
      </c>
      <c r="N187" s="22">
        <f t="shared" si="9"/>
        <v>0.2106945064955292</v>
      </c>
      <c r="O187" s="22">
        <f t="shared" si="10"/>
        <v>0.2901639590428815</v>
      </c>
      <c r="P187" s="22">
        <f t="shared" si="11"/>
        <v>-0.2125759444877442</v>
      </c>
      <c r="Q187" s="22">
        <f t="shared" si="3"/>
        <v>6.8160363596837716E-3</v>
      </c>
      <c r="R187" s="22">
        <f t="shared" si="4"/>
        <v>6.8229721620657515E-3</v>
      </c>
      <c r="S187" s="22">
        <f t="shared" si="5"/>
        <v>1.238135966714571E-2</v>
      </c>
      <c r="T187" s="22">
        <f t="shared" si="6"/>
        <v>5.5583875050799585E-3</v>
      </c>
      <c r="U187" s="22"/>
      <c r="V187" s="34"/>
    </row>
    <row r="188" spans="1:22" ht="15.75" customHeight="1" x14ac:dyDescent="0.2">
      <c r="A188" s="20">
        <v>44138</v>
      </c>
      <c r="B188" s="22">
        <v>8.6617588784903697E-4</v>
      </c>
      <c r="C188" s="22">
        <v>2.040247900566795E-2</v>
      </c>
      <c r="D188" s="31">
        <v>6.9358023819798831E-6</v>
      </c>
      <c r="E188" s="32">
        <f t="shared" si="12"/>
        <v>8.5924008546705709E-4</v>
      </c>
      <c r="F188" s="22">
        <f t="shared" si="0"/>
        <v>2.039554320328597E-2</v>
      </c>
      <c r="G188" s="22">
        <v>7.9440978706329518E-3</v>
      </c>
      <c r="H188" s="22">
        <v>1.0708377562672991E-2</v>
      </c>
      <c r="I188" s="22">
        <v>-1.3084787063997426E-2</v>
      </c>
      <c r="J188" s="22">
        <v>-1.1047455075885186E-2</v>
      </c>
      <c r="K188" s="36">
        <v>-4</v>
      </c>
      <c r="L188" s="22">
        <f t="shared" si="7"/>
        <v>0.45411806008293987</v>
      </c>
      <c r="M188" s="22">
        <f t="shared" si="8"/>
        <v>4.5599436615298188E-2</v>
      </c>
      <c r="N188" s="22">
        <f t="shared" si="9"/>
        <v>0.2106945064955292</v>
      </c>
      <c r="O188" s="22">
        <f t="shared" si="10"/>
        <v>0.2901639590428815</v>
      </c>
      <c r="P188" s="22">
        <f t="shared" si="11"/>
        <v>-0.2125759444877442</v>
      </c>
      <c r="Q188" s="22">
        <f t="shared" si="3"/>
        <v>1.0432116806286494E-2</v>
      </c>
      <c r="R188" s="22">
        <f t="shared" si="4"/>
        <v>1.0439052608668474E-2</v>
      </c>
      <c r="S188" s="22">
        <f t="shared" si="5"/>
        <v>8.6617588784903697E-4</v>
      </c>
      <c r="T188" s="22">
        <f t="shared" si="6"/>
        <v>-9.5728767208194364E-3</v>
      </c>
      <c r="U188" s="22"/>
      <c r="V188" s="34"/>
    </row>
    <row r="189" spans="1:22" ht="15.75" customHeight="1" x14ac:dyDescent="0.2">
      <c r="A189" s="20">
        <v>44139</v>
      </c>
      <c r="B189" s="22">
        <v>-9.2198617799387171E-3</v>
      </c>
      <c r="C189" s="22">
        <v>1.3289382242690285E-2</v>
      </c>
      <c r="D189" s="31">
        <v>6.9358023819798831E-6</v>
      </c>
      <c r="E189" s="32">
        <f t="shared" si="12"/>
        <v>-9.226797582320697E-3</v>
      </c>
      <c r="F189" s="22">
        <f t="shared" si="0"/>
        <v>1.3282446440308305E-2</v>
      </c>
      <c r="G189" s="22">
        <v>-2.632462201486627E-2</v>
      </c>
      <c r="H189" s="22">
        <v>-3.4803009111258984E-2</v>
      </c>
      <c r="I189" s="22">
        <v>7.780282922449591E-3</v>
      </c>
      <c r="J189" s="22">
        <v>-1.7874202955815238E-2</v>
      </c>
      <c r="K189" s="36">
        <v>-3</v>
      </c>
      <c r="L189" s="22">
        <f t="shared" si="7"/>
        <v>0.45411806008293987</v>
      </c>
      <c r="M189" s="22">
        <f t="shared" si="8"/>
        <v>4.5599436615298188E-2</v>
      </c>
      <c r="N189" s="22">
        <f t="shared" si="9"/>
        <v>0.2106945064955292</v>
      </c>
      <c r="O189" s="22">
        <f t="shared" si="10"/>
        <v>0.2901639590428815</v>
      </c>
      <c r="P189" s="22">
        <f t="shared" si="11"/>
        <v>-0.2125759444877442</v>
      </c>
      <c r="Q189" s="22">
        <f t="shared" si="3"/>
        <v>3.5557913189334083E-3</v>
      </c>
      <c r="R189" s="22">
        <f t="shared" si="4"/>
        <v>3.5627271213153882E-3</v>
      </c>
      <c r="S189" s="22">
        <f t="shared" si="5"/>
        <v>-9.2198617799387171E-3</v>
      </c>
      <c r="T189" s="22">
        <f t="shared" si="6"/>
        <v>-1.2782588901254105E-2</v>
      </c>
      <c r="U189" s="22"/>
      <c r="V189" s="34"/>
    </row>
    <row r="190" spans="1:22" ht="15.75" customHeight="1" x14ac:dyDescent="0.2">
      <c r="A190" s="20">
        <v>44140</v>
      </c>
      <c r="B190" s="22">
        <v>1.6122391342709187E-2</v>
      </c>
      <c r="C190" s="22">
        <v>1.9294369426135806E-2</v>
      </c>
      <c r="D190" s="31">
        <v>6.9358023819798831E-6</v>
      </c>
      <c r="E190" s="32">
        <f t="shared" si="12"/>
        <v>1.6115455540327207E-2</v>
      </c>
      <c r="F190" s="22">
        <f t="shared" si="0"/>
        <v>1.9287433623753826E-2</v>
      </c>
      <c r="G190" s="22">
        <v>1.3709168675614433E-2</v>
      </c>
      <c r="H190" s="22">
        <v>9.3031218477083975E-3</v>
      </c>
      <c r="I190" s="22">
        <v>-4.9533101568979485E-3</v>
      </c>
      <c r="J190" s="22">
        <v>5.5204791257553593E-3</v>
      </c>
      <c r="K190" s="36">
        <v>-2</v>
      </c>
      <c r="L190" s="22">
        <f t="shared" si="7"/>
        <v>0.45411806008293987</v>
      </c>
      <c r="M190" s="22">
        <f t="shared" si="8"/>
        <v>4.5599436615298188E-2</v>
      </c>
      <c r="N190" s="22">
        <f t="shared" si="9"/>
        <v>0.2106945064955292</v>
      </c>
      <c r="O190" s="22">
        <f t="shared" si="10"/>
        <v>0.2901639590428815</v>
      </c>
      <c r="P190" s="22">
        <f t="shared" si="11"/>
        <v>-0.2125759444877442</v>
      </c>
      <c r="Q190" s="22">
        <f t="shared" si="3"/>
        <v>8.7332258261652185E-3</v>
      </c>
      <c r="R190" s="22">
        <f t="shared" si="4"/>
        <v>8.7401616285471984E-3</v>
      </c>
      <c r="S190" s="22">
        <f t="shared" si="5"/>
        <v>1.6122391342709187E-2</v>
      </c>
      <c r="T190" s="22">
        <f t="shared" si="6"/>
        <v>7.3822297141619888E-3</v>
      </c>
      <c r="U190" s="22"/>
      <c r="V190" s="34"/>
    </row>
    <row r="191" spans="1:22" ht="15.75" customHeight="1" x14ac:dyDescent="0.2">
      <c r="A191" s="20">
        <v>44141</v>
      </c>
      <c r="B191" s="22">
        <v>6.5135643384562365E-3</v>
      </c>
      <c r="C191" s="22">
        <v>-2.3549926089458744E-3</v>
      </c>
      <c r="D191" s="31">
        <v>6.9358023819798831E-6</v>
      </c>
      <c r="E191" s="32">
        <f t="shared" si="12"/>
        <v>6.5066285360742566E-3</v>
      </c>
      <c r="F191" s="22">
        <f t="shared" si="0"/>
        <v>-2.3619284113278543E-3</v>
      </c>
      <c r="G191" s="22">
        <v>-3.3932141608770624E-3</v>
      </c>
      <c r="H191" s="22">
        <v>-6.6894113453695473E-3</v>
      </c>
      <c r="I191" s="22">
        <v>2.0110549029811031E-4</v>
      </c>
      <c r="J191" s="22">
        <v>2.2208922192471078E-3</v>
      </c>
      <c r="K191" s="36">
        <v>-1</v>
      </c>
      <c r="L191" s="22">
        <f t="shared" si="7"/>
        <v>0.45411806008293987</v>
      </c>
      <c r="M191" s="22">
        <f t="shared" si="8"/>
        <v>4.5599436615298188E-2</v>
      </c>
      <c r="N191" s="22">
        <f t="shared" si="9"/>
        <v>0.2106945064955292</v>
      </c>
      <c r="O191" s="22">
        <f t="shared" si="10"/>
        <v>0.2901639590428815</v>
      </c>
      <c r="P191" s="22">
        <f t="shared" si="11"/>
        <v>-0.2125759444877442</v>
      </c>
      <c r="Q191" s="22">
        <f t="shared" si="3"/>
        <v>-3.0504999202780386E-3</v>
      </c>
      <c r="R191" s="22">
        <f t="shared" si="4"/>
        <v>-3.0435641178960587E-3</v>
      </c>
      <c r="S191" s="22">
        <f t="shared" si="5"/>
        <v>6.5135643384562365E-3</v>
      </c>
      <c r="T191" s="22">
        <f t="shared" si="6"/>
        <v>9.5571284563522943E-3</v>
      </c>
      <c r="U191" s="22"/>
      <c r="V191" s="34"/>
    </row>
    <row r="192" spans="1:22" ht="15.75" customHeight="1" x14ac:dyDescent="0.2">
      <c r="A192" s="33">
        <v>44144</v>
      </c>
      <c r="B192" s="34">
        <v>2.2134890363092245E-2</v>
      </c>
      <c r="C192" s="34">
        <v>2.9039970688459114E-2</v>
      </c>
      <c r="D192" s="35">
        <v>6.9358023819798831E-6</v>
      </c>
      <c r="E192" s="32">
        <f t="shared" si="12"/>
        <v>2.2127954560710265E-2</v>
      </c>
      <c r="F192" s="34">
        <f t="shared" si="0"/>
        <v>2.9033034886077135E-2</v>
      </c>
      <c r="G192" s="34">
        <v>1.8086099795905915E-2</v>
      </c>
      <c r="H192" s="34">
        <v>6.5449414840810127E-2</v>
      </c>
      <c r="I192" s="34">
        <v>-3.5755009593739617E-2</v>
      </c>
      <c r="J192" s="34">
        <v>1.3694408518243932E-2</v>
      </c>
      <c r="K192" s="37">
        <v>0</v>
      </c>
      <c r="L192" s="22">
        <f t="shared" si="7"/>
        <v>0.45411806008293987</v>
      </c>
      <c r="M192" s="22">
        <f t="shared" si="8"/>
        <v>4.5599436615298188E-2</v>
      </c>
      <c r="N192" s="22">
        <f t="shared" si="9"/>
        <v>0.2106945064955292</v>
      </c>
      <c r="O192" s="22">
        <f t="shared" si="10"/>
        <v>0.2901639590428815</v>
      </c>
      <c r="P192" s="22">
        <f t="shared" si="11"/>
        <v>-0.2125759444877442</v>
      </c>
      <c r="Q192" s="22">
        <f t="shared" si="3"/>
        <v>1.4513056638050279E-2</v>
      </c>
      <c r="R192" s="22">
        <f t="shared" si="4"/>
        <v>1.4519992440432259E-2</v>
      </c>
      <c r="S192" s="22">
        <f t="shared" si="5"/>
        <v>2.2134890363092245E-2</v>
      </c>
      <c r="T192" s="22">
        <f t="shared" si="6"/>
        <v>7.6148979226599856E-3</v>
      </c>
      <c r="U192" s="22"/>
      <c r="V192" s="34"/>
    </row>
    <row r="193" spans="1:22" ht="15.75" customHeight="1" x14ac:dyDescent="0.2">
      <c r="A193" s="20">
        <v>44145</v>
      </c>
      <c r="B193" s="22">
        <v>2.0837532511327781E-2</v>
      </c>
      <c r="C193" s="22">
        <v>8.9776971234591524E-3</v>
      </c>
      <c r="D193" s="31">
        <v>6.9358023819798831E-6</v>
      </c>
      <c r="E193" s="32">
        <f t="shared" si="12"/>
        <v>2.0830596708945801E-2</v>
      </c>
      <c r="F193" s="22">
        <f t="shared" si="0"/>
        <v>8.9707613210771725E-3</v>
      </c>
      <c r="G193" s="22">
        <v>6.0089693900012911E-3</v>
      </c>
      <c r="H193" s="22">
        <v>1.00652049092032E-2</v>
      </c>
      <c r="I193" s="22">
        <v>8.2625365457941052E-5</v>
      </c>
      <c r="J193" s="22">
        <v>8.4910136635485238E-3</v>
      </c>
      <c r="K193" s="36">
        <v>1</v>
      </c>
      <c r="L193" s="22">
        <f t="shared" si="7"/>
        <v>0.45411806008293987</v>
      </c>
      <c r="M193" s="22">
        <f t="shared" si="8"/>
        <v>4.5599436615298188E-2</v>
      </c>
      <c r="N193" s="22">
        <f t="shared" si="9"/>
        <v>0.2106945064955292</v>
      </c>
      <c r="O193" s="22">
        <f t="shared" si="10"/>
        <v>0.2901639590428815</v>
      </c>
      <c r="P193" s="22">
        <f t="shared" si="11"/>
        <v>-0.2125759444877442</v>
      </c>
      <c r="Q193" s="22">
        <f t="shared" si="3"/>
        <v>4.6874633825096856E-3</v>
      </c>
      <c r="R193" s="22">
        <f t="shared" si="4"/>
        <v>4.6943991848916655E-3</v>
      </c>
      <c r="S193" s="22">
        <f t="shared" si="5"/>
        <v>2.0837532511327781E-2</v>
      </c>
      <c r="T193" s="22">
        <f t="shared" si="6"/>
        <v>1.6143133326436115E-2</v>
      </c>
      <c r="U193" s="22"/>
      <c r="V193" s="34"/>
    </row>
    <row r="194" spans="1:22" ht="15.75" customHeight="1" x14ac:dyDescent="0.2">
      <c r="A194" s="20">
        <v>44146</v>
      </c>
      <c r="B194" s="22">
        <v>-1.6380020042383583E-3</v>
      </c>
      <c r="C194" s="22">
        <v>-7.919270780115382E-4</v>
      </c>
      <c r="D194" s="31">
        <v>6.9358023819798831E-6</v>
      </c>
      <c r="E194" s="32">
        <f t="shared" si="12"/>
        <v>-1.6449378066203382E-3</v>
      </c>
      <c r="F194" s="22">
        <f t="shared" si="0"/>
        <v>-7.9886288039351808E-4</v>
      </c>
      <c r="G194" s="22">
        <v>-8.9363982565593917E-3</v>
      </c>
      <c r="H194" s="22">
        <v>-1.464944423708581E-2</v>
      </c>
      <c r="I194" s="22">
        <v>2.7475090698254748E-3</v>
      </c>
      <c r="J194" s="22">
        <v>3.2249656202432376E-3</v>
      </c>
      <c r="K194" s="36">
        <v>2</v>
      </c>
      <c r="L194" s="22">
        <f t="shared" si="7"/>
        <v>0.45411806008293987</v>
      </c>
      <c r="M194" s="22">
        <f t="shared" si="8"/>
        <v>4.5599436615298188E-2</v>
      </c>
      <c r="N194" s="22">
        <f t="shared" si="9"/>
        <v>0.2106945064955292</v>
      </c>
      <c r="O194" s="22">
        <f t="shared" si="10"/>
        <v>0.2901639590428815</v>
      </c>
      <c r="P194" s="22">
        <f t="shared" si="11"/>
        <v>-0.2125759444877442</v>
      </c>
      <c r="Q194" s="22">
        <f t="shared" si="3"/>
        <v>-3.7451522148091096E-3</v>
      </c>
      <c r="R194" s="22">
        <f t="shared" si="4"/>
        <v>-3.7382164124271297E-3</v>
      </c>
      <c r="S194" s="22">
        <f t="shared" si="5"/>
        <v>-1.6380020042383583E-3</v>
      </c>
      <c r="T194" s="22">
        <f t="shared" si="6"/>
        <v>2.1002144081887714E-3</v>
      </c>
      <c r="U194" s="22"/>
      <c r="V194" s="34"/>
    </row>
    <row r="195" spans="1:22" ht="15.75" customHeight="1" x14ac:dyDescent="0.2">
      <c r="A195" s="20">
        <v>44147</v>
      </c>
      <c r="B195" s="22">
        <v>-3.448562412680105E-3</v>
      </c>
      <c r="C195" s="22">
        <v>-1.085756025993693E-2</v>
      </c>
      <c r="D195" s="31">
        <v>6.9358023819798831E-6</v>
      </c>
      <c r="E195" s="32">
        <f t="shared" si="12"/>
        <v>-3.4554982150620849E-3</v>
      </c>
      <c r="F195" s="22">
        <f t="shared" si="0"/>
        <v>-1.086449606231891E-2</v>
      </c>
      <c r="G195" s="22">
        <v>-5.6947943134211003E-3</v>
      </c>
      <c r="H195" s="22">
        <v>-8.1624764907339033E-3</v>
      </c>
      <c r="I195" s="22">
        <v>6.2556540928906858E-3</v>
      </c>
      <c r="J195" s="22">
        <v>-5.410823939900021E-4</v>
      </c>
      <c r="K195" s="36"/>
      <c r="L195" s="22">
        <f t="shared" si="7"/>
        <v>0.45411806008293987</v>
      </c>
      <c r="M195" s="22">
        <f t="shared" si="8"/>
        <v>4.5599436615298188E-2</v>
      </c>
      <c r="N195" s="22">
        <f t="shared" si="9"/>
        <v>0.2106945064955292</v>
      </c>
      <c r="O195" s="22">
        <f t="shared" si="10"/>
        <v>0.2901639590428815</v>
      </c>
      <c r="P195" s="22">
        <f t="shared" si="11"/>
        <v>-0.2125759444877442</v>
      </c>
      <c r="Q195" s="22">
        <f t="shared" si="3"/>
        <v>-4.9830457849834656E-3</v>
      </c>
      <c r="R195" s="22">
        <f t="shared" si="4"/>
        <v>-4.9761099826014857E-3</v>
      </c>
      <c r="S195" s="22">
        <f t="shared" si="5"/>
        <v>-3.448562412680105E-3</v>
      </c>
      <c r="T195" s="22">
        <f t="shared" si="6"/>
        <v>1.5275475699213807E-3</v>
      </c>
      <c r="U195" s="22"/>
      <c r="V195" s="34"/>
    </row>
    <row r="196" spans="1:22" ht="15.75" customHeight="1" x14ac:dyDescent="0.2">
      <c r="A196" s="20">
        <v>44148</v>
      </c>
      <c r="B196" s="22">
        <v>4.4316855461006702E-3</v>
      </c>
      <c r="C196" s="22">
        <v>1.3649123662417257E-2</v>
      </c>
      <c r="D196" s="31">
        <v>6.9358023819798831E-6</v>
      </c>
      <c r="E196" s="32">
        <f t="shared" ref="E196:E228" si="13">B196-D196</f>
        <v>4.4247497437186903E-3</v>
      </c>
      <c r="F196" s="22">
        <f t="shared" si="0"/>
        <v>1.3642187860035277E-2</v>
      </c>
      <c r="G196" s="22">
        <v>1.1453141118704274E-2</v>
      </c>
      <c r="H196" s="22">
        <v>1.2215038420711945E-2</v>
      </c>
      <c r="I196" s="22">
        <v>-7.4264661924444263E-3</v>
      </c>
      <c r="J196" s="22">
        <v>7.1018755692301393E-3</v>
      </c>
      <c r="K196" s="36"/>
      <c r="L196" s="22">
        <f t="shared" si="7"/>
        <v>0.45411806008293987</v>
      </c>
      <c r="M196" s="22">
        <f t="shared" si="8"/>
        <v>4.5599436615298188E-2</v>
      </c>
      <c r="N196" s="22">
        <f t="shared" si="9"/>
        <v>0.2106945064955292</v>
      </c>
      <c r="O196" s="22">
        <f t="shared" si="10"/>
        <v>0.2901639590428815</v>
      </c>
      <c r="P196" s="22">
        <f t="shared" si="11"/>
        <v>-0.2125759444877442</v>
      </c>
      <c r="Q196" s="22">
        <f t="shared" si="3"/>
        <v>5.6264814217891843E-3</v>
      </c>
      <c r="R196" s="22">
        <f t="shared" si="4"/>
        <v>5.6334172241711642E-3</v>
      </c>
      <c r="S196" s="22">
        <f t="shared" si="5"/>
        <v>4.4316855461006702E-3</v>
      </c>
      <c r="T196" s="22">
        <f t="shared" si="6"/>
        <v>-1.201731678070494E-3</v>
      </c>
      <c r="U196" s="22"/>
      <c r="V196" s="34"/>
    </row>
    <row r="197" spans="1:22" ht="15.75" customHeight="1" x14ac:dyDescent="0.2">
      <c r="A197" s="20">
        <v>44151</v>
      </c>
      <c r="B197" s="22">
        <v>-2.7880296862491504E-3</v>
      </c>
      <c r="C197" s="22">
        <v>1.5838393352587552E-2</v>
      </c>
      <c r="D197" s="31">
        <v>6.9358023819798831E-6</v>
      </c>
      <c r="E197" s="32">
        <f t="shared" si="13"/>
        <v>-2.7949654886311303E-3</v>
      </c>
      <c r="F197" s="22">
        <f t="shared" si="0"/>
        <v>1.5831457550205572E-2</v>
      </c>
      <c r="G197" s="22">
        <v>6.3112308365800745E-3</v>
      </c>
      <c r="H197" s="22">
        <v>2.4016789932454839E-2</v>
      </c>
      <c r="I197" s="22">
        <v>-2.0371706963627154E-2</v>
      </c>
      <c r="J197" s="22">
        <v>-6.6082138616470332E-4</v>
      </c>
      <c r="K197" s="36"/>
      <c r="L197" s="22">
        <f t="shared" si="7"/>
        <v>0.45411806008293987</v>
      </c>
      <c r="M197" s="22">
        <f t="shared" si="8"/>
        <v>4.5599436615298188E-2</v>
      </c>
      <c r="N197" s="22">
        <f t="shared" si="9"/>
        <v>0.2106945064955292</v>
      </c>
      <c r="O197" s="22">
        <f t="shared" si="10"/>
        <v>0.2901639590428815</v>
      </c>
      <c r="P197" s="22">
        <f t="shared" si="11"/>
        <v>-0.2125759444877442</v>
      </c>
      <c r="Q197" s="22">
        <f t="shared" si="3"/>
        <v>6.7666846491814493E-3</v>
      </c>
      <c r="R197" s="22">
        <f t="shared" si="4"/>
        <v>6.7736204515634292E-3</v>
      </c>
      <c r="S197" s="22">
        <f t="shared" si="5"/>
        <v>-2.7880296862491504E-3</v>
      </c>
      <c r="T197" s="22">
        <f t="shared" si="6"/>
        <v>-9.5616501378125787E-3</v>
      </c>
      <c r="U197" s="22"/>
      <c r="V197" s="34"/>
    </row>
    <row r="198" spans="1:22" ht="15.75" customHeight="1" x14ac:dyDescent="0.2">
      <c r="A198" s="20">
        <v>44152</v>
      </c>
      <c r="B198" s="22">
        <v>-2.3018753998248751E-3</v>
      </c>
      <c r="C198" s="22">
        <v>-5.5945030712034657E-3</v>
      </c>
      <c r="D198" s="31">
        <v>6.9358023819798831E-6</v>
      </c>
      <c r="E198" s="32">
        <f t="shared" si="13"/>
        <v>-2.308811202206855E-3</v>
      </c>
      <c r="F198" s="22">
        <f t="shared" si="0"/>
        <v>-5.6014388735854456E-3</v>
      </c>
      <c r="G198" s="22">
        <v>-2.8858517550416421E-4</v>
      </c>
      <c r="H198" s="22">
        <v>-1.5006150611784338E-2</v>
      </c>
      <c r="I198" s="22">
        <v>1.2105955956129042E-2</v>
      </c>
      <c r="J198" s="22">
        <v>5.7988992915853441E-3</v>
      </c>
      <c r="K198" s="36"/>
      <c r="L198" s="22">
        <f t="shared" si="7"/>
        <v>0.45411806008293987</v>
      </c>
      <c r="M198" s="22">
        <f t="shared" si="8"/>
        <v>4.5599436615298188E-2</v>
      </c>
      <c r="N198" s="22">
        <f t="shared" si="9"/>
        <v>0.2106945064955292</v>
      </c>
      <c r="O198" s="22">
        <f t="shared" si="10"/>
        <v>0.2901639590428815</v>
      </c>
      <c r="P198" s="22">
        <f t="shared" si="11"/>
        <v>-0.2125759444877442</v>
      </c>
      <c r="Q198" s="22">
        <f t="shared" si="3"/>
        <v>-3.4385817595807026E-3</v>
      </c>
      <c r="R198" s="22">
        <f t="shared" si="4"/>
        <v>-3.4316459571987227E-3</v>
      </c>
      <c r="S198" s="22">
        <f t="shared" si="5"/>
        <v>-2.3018753998248751E-3</v>
      </c>
      <c r="T198" s="22">
        <f t="shared" si="6"/>
        <v>1.1297705573738476E-3</v>
      </c>
      <c r="U198" s="22"/>
      <c r="V198" s="34"/>
    </row>
    <row r="199" spans="1:22" ht="15.75" customHeight="1" x14ac:dyDescent="0.2">
      <c r="A199" s="20">
        <v>44153</v>
      </c>
      <c r="B199" s="22">
        <v>-7.1033585209571686E-3</v>
      </c>
      <c r="C199" s="22">
        <v>-1.1648888592050613E-2</v>
      </c>
      <c r="D199" s="31">
        <v>6.9358023819798831E-6</v>
      </c>
      <c r="E199" s="32">
        <f t="shared" si="13"/>
        <v>-7.1102943233391485E-3</v>
      </c>
      <c r="F199" s="22">
        <f t="shared" si="0"/>
        <v>-1.1655824394432593E-2</v>
      </c>
      <c r="G199" s="22">
        <v>3.4238446449292646E-3</v>
      </c>
      <c r="H199" s="22">
        <v>3.0292932795498023E-3</v>
      </c>
      <c r="I199" s="22">
        <v>-5.4629476466533378E-6</v>
      </c>
      <c r="J199" s="22">
        <v>-1.4143036591825094E-3</v>
      </c>
      <c r="K199" s="36"/>
      <c r="L199" s="22">
        <f t="shared" si="7"/>
        <v>0.45411806008293987</v>
      </c>
      <c r="M199" s="22">
        <f t="shared" si="8"/>
        <v>4.5599436615298188E-2</v>
      </c>
      <c r="N199" s="22">
        <f t="shared" si="9"/>
        <v>0.2106945064955292</v>
      </c>
      <c r="O199" s="22">
        <f t="shared" si="10"/>
        <v>0.2901639590428815</v>
      </c>
      <c r="P199" s="22">
        <f t="shared" si="11"/>
        <v>-0.2125759444877442</v>
      </c>
      <c r="Q199" s="22">
        <f t="shared" si="3"/>
        <v>-4.199677737609089E-3</v>
      </c>
      <c r="R199" s="22">
        <f t="shared" si="4"/>
        <v>-4.1927419352271091E-3</v>
      </c>
      <c r="S199" s="22">
        <f t="shared" si="5"/>
        <v>-7.1033585209571686E-3</v>
      </c>
      <c r="T199" s="22">
        <f t="shared" si="6"/>
        <v>-2.9106165857300595E-3</v>
      </c>
      <c r="U199" s="22"/>
      <c r="V199" s="34"/>
    </row>
    <row r="200" spans="1:22" ht="15.75" customHeight="1" x14ac:dyDescent="0.2">
      <c r="A200" s="20">
        <v>44154</v>
      </c>
      <c r="B200" s="22">
        <v>-1.8252722233441385E-3</v>
      </c>
      <c r="C200" s="22">
        <v>1.521003184357856E-3</v>
      </c>
      <c r="D200" s="31">
        <v>6.9358023819798831E-6</v>
      </c>
      <c r="E200" s="32">
        <f t="shared" si="13"/>
        <v>-1.8322080257261184E-3</v>
      </c>
      <c r="F200" s="22">
        <f t="shared" si="0"/>
        <v>1.5140673819758761E-3</v>
      </c>
      <c r="G200" s="22">
        <v>-8.5029396115393586E-4</v>
      </c>
      <c r="H200" s="22">
        <v>1.6727765671272691E-4</v>
      </c>
      <c r="I200" s="22">
        <v>-5.1418105973047908E-3</v>
      </c>
      <c r="J200" s="22">
        <v>5.6419069440253565E-3</v>
      </c>
      <c r="K200" s="36"/>
      <c r="L200" s="22">
        <f t="shared" si="7"/>
        <v>0.45411806008293987</v>
      </c>
      <c r="M200" s="22">
        <f t="shared" si="8"/>
        <v>4.5599436615298188E-2</v>
      </c>
      <c r="N200" s="22">
        <f t="shared" si="9"/>
        <v>0.2106945064955292</v>
      </c>
      <c r="O200" s="22">
        <f t="shared" si="10"/>
        <v>0.2901639590428815</v>
      </c>
      <c r="P200" s="22">
        <f t="shared" si="11"/>
        <v>-0.2125759444877442</v>
      </c>
      <c r="Q200" s="22">
        <f t="shared" si="3"/>
        <v>-2.0072649168202065E-3</v>
      </c>
      <c r="R200" s="22">
        <f t="shared" si="4"/>
        <v>-2.0003291144382266E-3</v>
      </c>
      <c r="S200" s="22">
        <f t="shared" si="5"/>
        <v>-1.8252722233441385E-3</v>
      </c>
      <c r="T200" s="22">
        <f t="shared" si="6"/>
        <v>1.750568910940881E-4</v>
      </c>
      <c r="U200" s="22"/>
      <c r="V200" s="34"/>
    </row>
    <row r="201" spans="1:22" ht="15.75" customHeight="1" x14ac:dyDescent="0.2">
      <c r="A201" s="20">
        <v>44155</v>
      </c>
      <c r="B201" s="22">
        <v>-2.8274447110952969E-3</v>
      </c>
      <c r="C201" s="22">
        <v>-7.4813049087603866E-3</v>
      </c>
      <c r="D201" s="31">
        <v>6.9358023819798831E-6</v>
      </c>
      <c r="E201" s="32">
        <f t="shared" si="13"/>
        <v>-2.8343805134772768E-3</v>
      </c>
      <c r="F201" s="22">
        <f t="shared" si="0"/>
        <v>-7.4882407111423665E-3</v>
      </c>
      <c r="G201" s="22">
        <v>8.2714247679615237E-4</v>
      </c>
      <c r="H201" s="22">
        <v>-1.506649832924113E-3</v>
      </c>
      <c r="I201" s="22">
        <v>3.3082541582191861E-3</v>
      </c>
      <c r="J201" s="22">
        <v>2.7567576509909125E-4</v>
      </c>
      <c r="K201" s="36"/>
      <c r="L201" s="22">
        <f t="shared" si="7"/>
        <v>0.45411806008293987</v>
      </c>
      <c r="M201" s="22">
        <f t="shared" si="8"/>
        <v>4.5599436615298188E-2</v>
      </c>
      <c r="N201" s="22">
        <f t="shared" si="9"/>
        <v>0.2106945064955292</v>
      </c>
      <c r="O201" s="22">
        <f t="shared" si="10"/>
        <v>0.2901639590428815</v>
      </c>
      <c r="P201" s="22">
        <f t="shared" si="11"/>
        <v>-0.2125759444877442</v>
      </c>
      <c r="Q201" s="22">
        <f t="shared" si="3"/>
        <v>-2.7789368693144621E-3</v>
      </c>
      <c r="R201" s="22">
        <f t="shared" si="4"/>
        <v>-2.7720010669324822E-3</v>
      </c>
      <c r="S201" s="22">
        <f t="shared" si="5"/>
        <v>-2.8274447110952969E-3</v>
      </c>
      <c r="T201" s="22">
        <f t="shared" si="6"/>
        <v>-5.5443644162814741E-5</v>
      </c>
      <c r="U201" s="22"/>
      <c r="V201" s="34"/>
    </row>
    <row r="202" spans="1:22" ht="15.75" customHeight="1" x14ac:dyDescent="0.2">
      <c r="A202" s="20">
        <v>44158</v>
      </c>
      <c r="B202" s="22">
        <v>3.1595602903685179E-3</v>
      </c>
      <c r="C202" s="22">
        <v>1.1139063178651256E-2</v>
      </c>
      <c r="D202" s="31">
        <v>6.9358023819798831E-6</v>
      </c>
      <c r="E202" s="32">
        <f t="shared" si="13"/>
        <v>3.152624487986538E-3</v>
      </c>
      <c r="F202" s="22">
        <f t="shared" si="0"/>
        <v>1.1132127376269276E-2</v>
      </c>
      <c r="G202" s="22">
        <v>5.1214111348156979E-3</v>
      </c>
      <c r="H202" s="22">
        <v>2.3739017025363858E-2</v>
      </c>
      <c r="I202" s="22">
        <v>-1.7576535899198907E-2</v>
      </c>
      <c r="J202" s="22">
        <v>-3.3748555239530176E-3</v>
      </c>
      <c r="K202" s="36"/>
      <c r="L202" s="22">
        <f t="shared" si="7"/>
        <v>0.45411806008293987</v>
      </c>
      <c r="M202" s="22">
        <f t="shared" si="8"/>
        <v>4.5599436615298188E-2</v>
      </c>
      <c r="N202" s="22">
        <f t="shared" si="9"/>
        <v>0.2106945064955292</v>
      </c>
      <c r="O202" s="22">
        <f t="shared" si="10"/>
        <v>0.2901639590428815</v>
      </c>
      <c r="P202" s="22">
        <f t="shared" si="11"/>
        <v>-0.2125759444877442</v>
      </c>
      <c r="Q202" s="22">
        <f t="shared" si="3"/>
        <v>5.9078498857216112E-3</v>
      </c>
      <c r="R202" s="22">
        <f t="shared" si="4"/>
        <v>5.9147856881035911E-3</v>
      </c>
      <c r="S202" s="22">
        <f t="shared" si="5"/>
        <v>3.1595602903685179E-3</v>
      </c>
      <c r="T202" s="22">
        <f t="shared" si="6"/>
        <v>-2.7552253977350732E-3</v>
      </c>
      <c r="U202" s="22"/>
      <c r="V202" s="34"/>
    </row>
    <row r="203" spans="1:22" ht="15.75" customHeight="1" x14ac:dyDescent="0.2">
      <c r="A203" s="20">
        <v>44159</v>
      </c>
      <c r="B203" s="22">
        <v>6.7841742784866665E-3</v>
      </c>
      <c r="C203" s="22">
        <v>1.5258142963984589E-2</v>
      </c>
      <c r="D203" s="31">
        <v>6.9358023819798831E-6</v>
      </c>
      <c r="E203" s="32">
        <f t="shared" si="13"/>
        <v>6.7772384761046866E-3</v>
      </c>
      <c r="F203" s="22">
        <f t="shared" si="0"/>
        <v>1.5251207161602609E-2</v>
      </c>
      <c r="G203" s="22">
        <v>3.1820516998826184E-3</v>
      </c>
      <c r="H203" s="22">
        <v>2.4289792206201557E-2</v>
      </c>
      <c r="I203" s="22">
        <v>-1.4340828633334498E-2</v>
      </c>
      <c r="J203" s="22">
        <v>-1.3216289207219935E-3</v>
      </c>
      <c r="K203" s="36"/>
      <c r="L203" s="22">
        <f t="shared" si="7"/>
        <v>0.45411806008293987</v>
      </c>
      <c r="M203" s="22">
        <f t="shared" si="8"/>
        <v>4.5599436615298188E-2</v>
      </c>
      <c r="N203" s="22">
        <f t="shared" si="9"/>
        <v>0.2106945064955292</v>
      </c>
      <c r="O203" s="22">
        <f t="shared" si="10"/>
        <v>0.2901639590428815</v>
      </c>
      <c r="P203" s="22">
        <f t="shared" si="11"/>
        <v>-0.2125759444877442</v>
      </c>
      <c r="Q203" s="22">
        <f t="shared" si="3"/>
        <v>8.3084290605909463E-3</v>
      </c>
      <c r="R203" s="22">
        <f t="shared" si="4"/>
        <v>8.3153648629729262E-3</v>
      </c>
      <c r="S203" s="22">
        <f t="shared" si="5"/>
        <v>6.7841742784866665E-3</v>
      </c>
      <c r="T203" s="22">
        <f t="shared" si="6"/>
        <v>-1.5311905844862597E-3</v>
      </c>
      <c r="U203" s="22"/>
      <c r="V203" s="34"/>
    </row>
    <row r="204" spans="1:22" ht="15.75" customHeight="1" x14ac:dyDescent="0.2">
      <c r="A204" s="20">
        <v>44160</v>
      </c>
      <c r="B204" s="22">
        <v>-3.8000871834664236E-3</v>
      </c>
      <c r="C204" s="22">
        <v>-5.8002078873153834E-3</v>
      </c>
      <c r="D204" s="31">
        <v>6.9358023819798831E-6</v>
      </c>
      <c r="E204" s="32">
        <f t="shared" si="13"/>
        <v>-3.8070229858484035E-3</v>
      </c>
      <c r="F204" s="22">
        <f t="shared" si="0"/>
        <v>-5.8071436896973633E-3</v>
      </c>
      <c r="G204" s="22">
        <v>-3.9646747940279829E-4</v>
      </c>
      <c r="H204" s="22">
        <v>-1.1397209741620824E-2</v>
      </c>
      <c r="I204" s="22">
        <v>1.2620704793833953E-2</v>
      </c>
      <c r="J204" s="22">
        <v>-6.4786074352886358E-4</v>
      </c>
      <c r="K204" s="36"/>
      <c r="L204" s="22">
        <f t="shared" si="7"/>
        <v>0.45411806008293987</v>
      </c>
      <c r="M204" s="22">
        <f t="shared" si="8"/>
        <v>4.5599436615298188E-2</v>
      </c>
      <c r="N204" s="22">
        <f t="shared" si="9"/>
        <v>0.2106945064955292</v>
      </c>
      <c r="O204" s="22">
        <f t="shared" si="10"/>
        <v>0.2901639590428815</v>
      </c>
      <c r="P204" s="22">
        <f t="shared" si="11"/>
        <v>-0.2125759444877442</v>
      </c>
      <c r="Q204" s="22">
        <f t="shared" si="3"/>
        <v>-1.2567437242796315E-3</v>
      </c>
      <c r="R204" s="22">
        <f t="shared" si="4"/>
        <v>-1.2498079218976517E-3</v>
      </c>
      <c r="S204" s="22">
        <f t="shared" si="5"/>
        <v>-3.8000871834664236E-3</v>
      </c>
      <c r="T204" s="22">
        <f t="shared" si="6"/>
        <v>-2.5502792615687718E-3</v>
      </c>
      <c r="U204" s="22"/>
      <c r="V204" s="34"/>
    </row>
    <row r="205" spans="1:22" ht="15.75" customHeight="1" x14ac:dyDescent="0.2">
      <c r="A205" s="20">
        <v>44162</v>
      </c>
      <c r="B205" s="22">
        <v>2.8101514484413529E-3</v>
      </c>
      <c r="C205" s="22">
        <v>1.2679225368824765E-3</v>
      </c>
      <c r="D205" s="31">
        <v>6.9358023819798831E-6</v>
      </c>
      <c r="E205" s="32">
        <f t="shared" si="13"/>
        <v>2.8032156460593731E-3</v>
      </c>
      <c r="F205" s="22">
        <f t="shared" si="0"/>
        <v>1.2609867345004966E-3</v>
      </c>
      <c r="G205" s="22">
        <v>-9.8300019090763295E-4</v>
      </c>
      <c r="H205" s="22">
        <v>-9.1922665033750961E-3</v>
      </c>
      <c r="I205" s="22">
        <v>8.8186235847709429E-3</v>
      </c>
      <c r="J205" s="22">
        <v>5.1280994869534247E-4</v>
      </c>
      <c r="K205" s="36"/>
      <c r="L205" s="22">
        <f t="shared" si="7"/>
        <v>0.45411806008293987</v>
      </c>
      <c r="M205" s="22">
        <f t="shared" si="8"/>
        <v>4.5599436615298188E-2</v>
      </c>
      <c r="N205" s="22">
        <f t="shared" si="9"/>
        <v>0.2106945064955292</v>
      </c>
      <c r="O205" s="22">
        <f t="shared" si="10"/>
        <v>0.2901639590428815</v>
      </c>
      <c r="P205" s="22">
        <f t="shared" si="11"/>
        <v>-0.2125759444877442</v>
      </c>
      <c r="Q205" s="22">
        <f t="shared" si="3"/>
        <v>1.0408882137390087E-3</v>
      </c>
      <c r="R205" s="22">
        <f t="shared" si="4"/>
        <v>1.0478240161209886E-3</v>
      </c>
      <c r="S205" s="22">
        <f t="shared" si="5"/>
        <v>2.8101514484413529E-3</v>
      </c>
      <c r="T205" s="22">
        <f t="shared" si="6"/>
        <v>1.7623274323203644E-3</v>
      </c>
      <c r="U205" s="22"/>
      <c r="V205" s="34"/>
    </row>
    <row r="206" spans="1:22" ht="15.75" customHeight="1" x14ac:dyDescent="0.2">
      <c r="A206" s="20">
        <v>44165</v>
      </c>
      <c r="B206" s="22">
        <v>-2.8101514484414085E-3</v>
      </c>
      <c r="C206" s="22">
        <v>-9.1263275754455454E-3</v>
      </c>
      <c r="D206" s="31">
        <v>6.9358023819798831E-6</v>
      </c>
      <c r="E206" s="32">
        <f t="shared" si="13"/>
        <v>-2.8170872508233883E-3</v>
      </c>
      <c r="F206" s="22">
        <f t="shared" si="0"/>
        <v>-9.1332633778275253E-3</v>
      </c>
      <c r="G206" s="22">
        <v>-1.455019022512318E-2</v>
      </c>
      <c r="H206" s="22">
        <v>-1.6347569480892731E-2</v>
      </c>
      <c r="I206" s="22">
        <v>1.6115235503777463E-2</v>
      </c>
      <c r="J206" s="22">
        <v>-6.2235633523339239E-3</v>
      </c>
      <c r="K206" s="36"/>
      <c r="L206" s="22">
        <f t="shared" si="7"/>
        <v>0.45411806008293987</v>
      </c>
      <c r="M206" s="22">
        <f t="shared" si="8"/>
        <v>4.5599436615298188E-2</v>
      </c>
      <c r="N206" s="22">
        <f t="shared" si="9"/>
        <v>0.2106945064955292</v>
      </c>
      <c r="O206" s="22">
        <f t="shared" si="10"/>
        <v>0.2901639590428815</v>
      </c>
      <c r="P206" s="22">
        <f t="shared" si="11"/>
        <v>-0.2125759444877442</v>
      </c>
      <c r="Q206" s="22">
        <f t="shared" si="3"/>
        <v>-2.2563630160685293E-3</v>
      </c>
      <c r="R206" s="22">
        <f t="shared" si="4"/>
        <v>-2.2494272136865494E-3</v>
      </c>
      <c r="S206" s="22">
        <f t="shared" si="5"/>
        <v>-2.8101514484414085E-3</v>
      </c>
      <c r="T206" s="22">
        <f t="shared" si="6"/>
        <v>-5.6072423475485907E-4</v>
      </c>
      <c r="U206" s="22"/>
      <c r="V206" s="34"/>
    </row>
    <row r="207" spans="1:22" ht="15.75" customHeight="1" x14ac:dyDescent="0.2">
      <c r="A207" s="20">
        <v>44166</v>
      </c>
      <c r="B207" s="22">
        <v>2.8101514484413529E-3</v>
      </c>
      <c r="C207" s="22">
        <v>6.231840661584327E-3</v>
      </c>
      <c r="D207" s="31">
        <v>6.9358023819798831E-6</v>
      </c>
      <c r="E207" s="32">
        <f t="shared" si="13"/>
        <v>2.8032156460593731E-3</v>
      </c>
      <c r="F207" s="22">
        <f t="shared" si="0"/>
        <v>6.2249048592023471E-3</v>
      </c>
      <c r="G207" s="22">
        <v>-4.8625214066383825E-3</v>
      </c>
      <c r="H207" s="22">
        <v>5.9613649406483251E-3</v>
      </c>
      <c r="I207" s="22">
        <v>1.6358563502731349E-3</v>
      </c>
      <c r="J207" s="22">
        <v>9.2807878625838485E-3</v>
      </c>
      <c r="K207" s="36"/>
      <c r="L207" s="22">
        <f t="shared" si="7"/>
        <v>0.45411806008293987</v>
      </c>
      <c r="M207" s="22">
        <f t="shared" si="8"/>
        <v>4.5599436615298188E-2</v>
      </c>
      <c r="N207" s="22">
        <f t="shared" si="9"/>
        <v>0.2106945064955292</v>
      </c>
      <c r="O207" s="22">
        <f t="shared" si="10"/>
        <v>0.2901639590428815</v>
      </c>
      <c r="P207" s="22">
        <f t="shared" si="11"/>
        <v>-0.2125759444877442</v>
      </c>
      <c r="Q207" s="22">
        <f t="shared" si="3"/>
        <v>2.3629346359404836E-3</v>
      </c>
      <c r="R207" s="22">
        <f t="shared" si="4"/>
        <v>2.3698704383224634E-3</v>
      </c>
      <c r="S207" s="22">
        <f t="shared" si="5"/>
        <v>2.8101514484413529E-3</v>
      </c>
      <c r="T207" s="22">
        <f t="shared" si="6"/>
        <v>4.402810101188895E-4</v>
      </c>
      <c r="U207" s="22"/>
      <c r="V207" s="34"/>
    </row>
    <row r="208" spans="1:22" ht="15.75" customHeight="1" x14ac:dyDescent="0.2">
      <c r="A208" s="20">
        <v>44167</v>
      </c>
      <c r="B208" s="22">
        <v>1.2793351459909542E-2</v>
      </c>
      <c r="C208" s="22">
        <v>2.0054368209840119E-3</v>
      </c>
      <c r="D208" s="31">
        <v>6.9358023819798831E-6</v>
      </c>
      <c r="E208" s="32">
        <f t="shared" si="13"/>
        <v>1.2786415657527563E-2</v>
      </c>
      <c r="F208" s="22">
        <f t="shared" si="0"/>
        <v>1.998501018602032E-3</v>
      </c>
      <c r="G208" s="22">
        <v>-2.8664367172347494E-3</v>
      </c>
      <c r="H208" s="22">
        <v>1.4816240545187225E-2</v>
      </c>
      <c r="I208" s="22">
        <v>3.8281009702595447E-3</v>
      </c>
      <c r="J208" s="22">
        <v>5.8644165892257436E-3</v>
      </c>
      <c r="K208" s="36"/>
      <c r="L208" s="22">
        <f t="shared" si="7"/>
        <v>0.45411806008293987</v>
      </c>
      <c r="M208" s="22">
        <f t="shared" si="8"/>
        <v>4.5599436615298188E-2</v>
      </c>
      <c r="N208" s="22">
        <f t="shared" si="9"/>
        <v>0.2106945064955292</v>
      </c>
      <c r="O208" s="22">
        <f t="shared" si="10"/>
        <v>0.2901639590428815</v>
      </c>
      <c r="P208" s="22">
        <f t="shared" si="11"/>
        <v>-0.2125759444877442</v>
      </c>
      <c r="Q208" s="22">
        <f t="shared" si="3"/>
        <v>3.7626910338514454E-3</v>
      </c>
      <c r="R208" s="22">
        <f t="shared" si="4"/>
        <v>3.7696268362334253E-3</v>
      </c>
      <c r="S208" s="22">
        <f t="shared" si="5"/>
        <v>1.2793351459909542E-2</v>
      </c>
      <c r="T208" s="22">
        <f t="shared" si="6"/>
        <v>9.023724623676118E-3</v>
      </c>
      <c r="U208" s="22"/>
      <c r="V208" s="34"/>
    </row>
    <row r="209" spans="1:22" ht="15.75" customHeight="1" x14ac:dyDescent="0.2">
      <c r="A209" s="20">
        <v>44168</v>
      </c>
      <c r="B209" s="22">
        <v>6.1738620150124934E-3</v>
      </c>
      <c r="C209" s="22">
        <v>2.8646722671646883E-3</v>
      </c>
      <c r="D209" s="31">
        <v>6.9358023819798831E-6</v>
      </c>
      <c r="E209" s="32">
        <f t="shared" si="13"/>
        <v>6.1669262126305135E-3</v>
      </c>
      <c r="F209" s="22">
        <f t="shared" si="0"/>
        <v>2.8577364647827085E-3</v>
      </c>
      <c r="G209" s="22">
        <v>9.7034895234592508E-3</v>
      </c>
      <c r="H209" s="22">
        <v>1.0177267780753016E-2</v>
      </c>
      <c r="I209" s="22">
        <v>-6.2370979769126667E-3</v>
      </c>
      <c r="J209" s="22">
        <v>-4.601046660479691E-3</v>
      </c>
      <c r="K209" s="36"/>
      <c r="L209" s="22">
        <f t="shared" si="7"/>
        <v>0.45411806008293987</v>
      </c>
      <c r="M209" s="22">
        <f t="shared" si="8"/>
        <v>4.5599436615298188E-2</v>
      </c>
      <c r="N209" s="22">
        <f t="shared" si="9"/>
        <v>0.2106945064955292</v>
      </c>
      <c r="O209" s="22">
        <f t="shared" si="10"/>
        <v>0.2901639590428815</v>
      </c>
      <c r="P209" s="22">
        <f t="shared" si="11"/>
        <v>-0.2125759444877442</v>
      </c>
      <c r="Q209" s="22">
        <f t="shared" si="3"/>
        <v>3.0528086051905233E-3</v>
      </c>
      <c r="R209" s="22">
        <f t="shared" si="4"/>
        <v>3.0597444075725032E-3</v>
      </c>
      <c r="S209" s="22">
        <f t="shared" si="5"/>
        <v>6.1738620150124934E-3</v>
      </c>
      <c r="T209" s="22">
        <f t="shared" si="6"/>
        <v>3.1141176074399902E-3</v>
      </c>
      <c r="U209" s="22"/>
      <c r="V209" s="34"/>
    </row>
    <row r="210" spans="1:22" ht="15.75" customHeight="1" x14ac:dyDescent="0.2">
      <c r="A210" s="20">
        <v>44169</v>
      </c>
      <c r="B210" s="22">
        <v>-3.0821664435507524E-3</v>
      </c>
      <c r="C210" s="22">
        <v>8.2655122395615416E-3</v>
      </c>
      <c r="D210" s="31">
        <v>6.9358023819798831E-6</v>
      </c>
      <c r="E210" s="32">
        <f t="shared" si="13"/>
        <v>-3.0891022459327323E-3</v>
      </c>
      <c r="F210" s="22">
        <f t="shared" si="0"/>
        <v>8.2585764371795618E-3</v>
      </c>
      <c r="G210" s="22">
        <v>7.0659952747181816E-3</v>
      </c>
      <c r="H210" s="22">
        <v>1.0354176173895988E-2</v>
      </c>
      <c r="I210" s="22">
        <v>-4.300640389395604E-3</v>
      </c>
      <c r="J210" s="22">
        <v>1.1128736893236239E-2</v>
      </c>
      <c r="K210" s="36"/>
      <c r="L210" s="22">
        <f t="shared" si="7"/>
        <v>0.45411806008293987</v>
      </c>
      <c r="M210" s="22">
        <f t="shared" si="8"/>
        <v>4.5599436615298188E-2</v>
      </c>
      <c r="N210" s="22">
        <f t="shared" si="9"/>
        <v>0.2106945064955292</v>
      </c>
      <c r="O210" s="22">
        <f t="shared" si="10"/>
        <v>0.2901639590428815</v>
      </c>
      <c r="P210" s="22">
        <f t="shared" si="11"/>
        <v>-0.2125759444877442</v>
      </c>
      <c r="Q210" s="22">
        <f t="shared" si="3"/>
        <v>2.6405495556369044E-3</v>
      </c>
      <c r="R210" s="22">
        <f t="shared" si="4"/>
        <v>2.6474853580188843E-3</v>
      </c>
      <c r="S210" s="22">
        <f t="shared" si="5"/>
        <v>-3.0821664435507524E-3</v>
      </c>
      <c r="T210" s="22">
        <f t="shared" si="6"/>
        <v>-5.7296518015696367E-3</v>
      </c>
      <c r="U210" s="22"/>
      <c r="V210" s="34"/>
    </row>
    <row r="211" spans="1:22" ht="15.75" customHeight="1" x14ac:dyDescent="0.2">
      <c r="A211" s="20">
        <v>44172</v>
      </c>
      <c r="B211" s="22">
        <v>-3.2546814735420373E-3</v>
      </c>
      <c r="C211" s="22">
        <v>-4.9253641524971432E-3</v>
      </c>
      <c r="D211" s="31">
        <v>6.9358023819798831E-6</v>
      </c>
      <c r="E211" s="32">
        <f t="shared" si="13"/>
        <v>-3.2616172759240172E-3</v>
      </c>
      <c r="F211" s="22">
        <f t="shared" si="0"/>
        <v>-4.9322999548791231E-3</v>
      </c>
      <c r="G211" s="22">
        <v>-4.1834521427993347E-3</v>
      </c>
      <c r="H211" s="22">
        <v>-1.6296234546965879E-2</v>
      </c>
      <c r="I211" s="22">
        <v>4.7418274183756229E-3</v>
      </c>
      <c r="J211" s="22">
        <v>-2.085933952455531E-3</v>
      </c>
      <c r="K211" s="36"/>
      <c r="L211" s="22">
        <f t="shared" si="7"/>
        <v>0.45411806008293987</v>
      </c>
      <c r="M211" s="22">
        <f t="shared" si="8"/>
        <v>4.5599436615298188E-2</v>
      </c>
      <c r="N211" s="22">
        <f t="shared" si="9"/>
        <v>0.2106945064955292</v>
      </c>
      <c r="O211" s="22">
        <f t="shared" si="10"/>
        <v>0.2901639590428815</v>
      </c>
      <c r="P211" s="22">
        <f t="shared" si="11"/>
        <v>-0.2125759444877442</v>
      </c>
      <c r="Q211" s="22">
        <f t="shared" si="3"/>
        <v>-4.0448098467877162E-3</v>
      </c>
      <c r="R211" s="22">
        <f t="shared" si="4"/>
        <v>-4.0378740444057364E-3</v>
      </c>
      <c r="S211" s="22">
        <f t="shared" si="5"/>
        <v>-3.2546814735420373E-3</v>
      </c>
      <c r="T211" s="22">
        <f t="shared" si="6"/>
        <v>7.8319257086369902E-4</v>
      </c>
      <c r="U211" s="22"/>
      <c r="V211" s="34"/>
    </row>
    <row r="212" spans="1:22" ht="15.75" customHeight="1" x14ac:dyDescent="0.2">
      <c r="A212" s="20">
        <v>44173</v>
      </c>
      <c r="B212" s="22">
        <v>1.6286648551235023E-3</v>
      </c>
      <c r="C212" s="22">
        <v>3.4556362048280709E-3</v>
      </c>
      <c r="D212" s="31">
        <v>6.9358023819798831E-6</v>
      </c>
      <c r="E212" s="32">
        <f t="shared" si="13"/>
        <v>1.6217290527415224E-3</v>
      </c>
      <c r="F212" s="22">
        <f t="shared" si="0"/>
        <v>3.4487004024460911E-3</v>
      </c>
      <c r="G212" s="22">
        <v>-2.2734878801202185E-5</v>
      </c>
      <c r="H212" s="22">
        <v>-1.3314978391796226E-3</v>
      </c>
      <c r="I212" s="22">
        <v>2.8443965794107779E-3</v>
      </c>
      <c r="J212" s="22">
        <v>6.7411994055516953E-3</v>
      </c>
      <c r="K212" s="36"/>
      <c r="L212" s="22">
        <f t="shared" si="7"/>
        <v>0.45411806008293987</v>
      </c>
      <c r="M212" s="22">
        <f t="shared" si="8"/>
        <v>4.5599436615298188E-2</v>
      </c>
      <c r="N212" s="22">
        <f t="shared" si="9"/>
        <v>0.2106945064955292</v>
      </c>
      <c r="O212" s="22">
        <f t="shared" si="10"/>
        <v>0.2901639590428815</v>
      </c>
      <c r="P212" s="22">
        <f t="shared" si="11"/>
        <v>-0.2125759444877442</v>
      </c>
      <c r="Q212" s="22">
        <f t="shared" si="3"/>
        <v>6.7686570072989687E-4</v>
      </c>
      <c r="R212" s="22">
        <f t="shared" si="4"/>
        <v>6.8380150311187675E-4</v>
      </c>
      <c r="S212" s="22">
        <f t="shared" si="5"/>
        <v>1.6286648551235023E-3</v>
      </c>
      <c r="T212" s="22">
        <f t="shared" si="6"/>
        <v>9.4486335201162557E-4</v>
      </c>
      <c r="U212" s="22"/>
      <c r="V212" s="34"/>
    </row>
    <row r="213" spans="1:22" ht="15.75" customHeight="1" x14ac:dyDescent="0.2">
      <c r="A213" s="20">
        <v>44174</v>
      </c>
      <c r="B213" s="22">
        <v>1.6272069029466457E-4</v>
      </c>
      <c r="C213" s="22">
        <v>-3.4882275854085376E-3</v>
      </c>
      <c r="D213" s="31">
        <v>6.9358023819798831E-6</v>
      </c>
      <c r="E213" s="32">
        <f t="shared" si="13"/>
        <v>1.5578488791268469E-4</v>
      </c>
      <c r="F213" s="22">
        <f t="shared" si="0"/>
        <v>-3.4951633877905175E-3</v>
      </c>
      <c r="G213" s="22">
        <v>6.1565858771019362E-3</v>
      </c>
      <c r="H213" s="22">
        <v>-1.2994173858559173E-4</v>
      </c>
      <c r="I213" s="22">
        <v>5.0412981567338807E-3</v>
      </c>
      <c r="J213" s="22">
        <v>-3.5190681301050762E-3</v>
      </c>
      <c r="K213" s="36"/>
      <c r="L213" s="22">
        <f t="shared" si="7"/>
        <v>0.45411806008293987</v>
      </c>
      <c r="M213" s="22">
        <f t="shared" si="8"/>
        <v>4.5599436615298188E-2</v>
      </c>
      <c r="N213" s="22">
        <f t="shared" si="9"/>
        <v>0.2106945064955292</v>
      </c>
      <c r="O213" s="22">
        <f t="shared" si="10"/>
        <v>0.2901639590428815</v>
      </c>
      <c r="P213" s="22">
        <f t="shared" si="11"/>
        <v>-0.2125759444877442</v>
      </c>
      <c r="Q213" s="22">
        <f t="shared" si="3"/>
        <v>8.7701428299603184E-4</v>
      </c>
      <c r="R213" s="22">
        <f t="shared" si="4"/>
        <v>8.8395008537801173E-4</v>
      </c>
      <c r="S213" s="22">
        <f t="shared" si="5"/>
        <v>1.6272069029466457E-4</v>
      </c>
      <c r="T213" s="22">
        <f t="shared" si="6"/>
        <v>-7.2122939508334721E-4</v>
      </c>
      <c r="U213" s="22"/>
      <c r="V213" s="34"/>
    </row>
    <row r="214" spans="1:22" ht="15.75" customHeight="1" x14ac:dyDescent="0.2">
      <c r="A214" s="20">
        <v>44175</v>
      </c>
      <c r="B214" s="22">
        <v>-1.5577916068108573E-2</v>
      </c>
      <c r="C214" s="22">
        <v>-2.315707199520658E-3</v>
      </c>
      <c r="D214" s="31">
        <v>6.9358023819798831E-6</v>
      </c>
      <c r="E214" s="32">
        <f t="shared" si="13"/>
        <v>-1.5584851870490553E-2</v>
      </c>
      <c r="F214" s="22">
        <f t="shared" si="0"/>
        <v>-2.3226430019026379E-3</v>
      </c>
      <c r="G214" s="22">
        <v>-4.4969124520436858E-4</v>
      </c>
      <c r="H214" s="22">
        <v>1.128671197363636E-2</v>
      </c>
      <c r="I214" s="22">
        <v>-1.1104060943344058E-2</v>
      </c>
      <c r="J214" s="22">
        <v>6.0428860204057699E-3</v>
      </c>
      <c r="K214" s="36"/>
      <c r="L214" s="22">
        <f t="shared" si="7"/>
        <v>0.45411806008293987</v>
      </c>
      <c r="M214" s="22">
        <f t="shared" si="8"/>
        <v>4.5599436615298188E-2</v>
      </c>
      <c r="N214" s="22">
        <f t="shared" si="9"/>
        <v>0.2106945064955292</v>
      </c>
      <c r="O214" s="22">
        <f t="shared" si="10"/>
        <v>0.2901639590428815</v>
      </c>
      <c r="P214" s="22">
        <f t="shared" si="11"/>
        <v>-0.2125759444877442</v>
      </c>
      <c r="Q214" s="22">
        <f t="shared" si="3"/>
        <v>-3.2037820804725874E-3</v>
      </c>
      <c r="R214" s="22">
        <f t="shared" si="4"/>
        <v>-3.1968462780906075E-3</v>
      </c>
      <c r="S214" s="22">
        <f t="shared" si="5"/>
        <v>-1.5577916068108573E-2</v>
      </c>
      <c r="T214" s="22">
        <f t="shared" si="6"/>
        <v>-1.2381069790017966E-2</v>
      </c>
      <c r="U214" s="22"/>
      <c r="V214" s="34"/>
    </row>
    <row r="215" spans="1:22" ht="15.75" customHeight="1" x14ac:dyDescent="0.2">
      <c r="A215" s="20">
        <v>44176</v>
      </c>
      <c r="B215" s="22">
        <v>-2.647693090689524E-3</v>
      </c>
      <c r="C215" s="22">
        <v>1.5691403243231325E-3</v>
      </c>
      <c r="D215" s="31">
        <v>6.9358023819798831E-6</v>
      </c>
      <c r="E215" s="32">
        <f t="shared" si="13"/>
        <v>-2.6546288930715039E-3</v>
      </c>
      <c r="F215" s="22">
        <f t="shared" si="0"/>
        <v>1.5622045219411526E-3</v>
      </c>
      <c r="G215" s="22">
        <v>-1.4334646310884732E-2</v>
      </c>
      <c r="H215" s="22">
        <v>7.1801595042276824E-3</v>
      </c>
      <c r="I215" s="22">
        <v>-1.270595970967236E-2</v>
      </c>
      <c r="J215" s="22">
        <v>-1.9775984673911267E-2</v>
      </c>
      <c r="K215" s="36"/>
      <c r="L215" s="22">
        <f t="shared" si="7"/>
        <v>0.45411806008293987</v>
      </c>
      <c r="M215" s="22">
        <f t="shared" si="8"/>
        <v>4.5599436615298188E-2</v>
      </c>
      <c r="N215" s="22">
        <f t="shared" si="9"/>
        <v>0.2106945064955292</v>
      </c>
      <c r="O215" s="22">
        <f t="shared" si="10"/>
        <v>0.2901639590428815</v>
      </c>
      <c r="P215" s="22">
        <f t="shared" si="11"/>
        <v>-0.2125759444877442</v>
      </c>
      <c r="Q215" s="22">
        <f t="shared" si="3"/>
        <v>2.0856807018372102E-3</v>
      </c>
      <c r="R215" s="22">
        <f t="shared" si="4"/>
        <v>2.0926165042191901E-3</v>
      </c>
      <c r="S215" s="22">
        <f t="shared" si="5"/>
        <v>-2.647693090689524E-3</v>
      </c>
      <c r="T215" s="22">
        <f t="shared" si="6"/>
        <v>-4.7403095949087141E-3</v>
      </c>
      <c r="U215" s="22"/>
      <c r="V215" s="34"/>
    </row>
    <row r="216" spans="1:22" ht="15.75" customHeight="1" x14ac:dyDescent="0.2">
      <c r="A216" s="20">
        <v>44179</v>
      </c>
      <c r="B216" s="22">
        <v>-6.1497742226775554E-3</v>
      </c>
      <c r="C216" s="22">
        <v>-6.1701553435225204E-3</v>
      </c>
      <c r="D216" s="31">
        <v>6.9358023819798831E-6</v>
      </c>
      <c r="E216" s="32">
        <f t="shared" si="13"/>
        <v>-6.1567100250595353E-3</v>
      </c>
      <c r="F216" s="22">
        <f t="shared" si="0"/>
        <v>-6.1770911459045003E-3</v>
      </c>
      <c r="G216" s="22">
        <v>4.8785921915650019E-3</v>
      </c>
      <c r="H216" s="22">
        <v>-8.9094748264764278E-3</v>
      </c>
      <c r="I216" s="22">
        <v>3.487566595390304E-3</v>
      </c>
      <c r="J216" s="22">
        <v>-5.9249221186173746E-3</v>
      </c>
      <c r="K216" s="36"/>
      <c r="L216" s="22">
        <f t="shared" si="7"/>
        <v>0.45411806008293987</v>
      </c>
      <c r="M216" s="22">
        <f t="shared" si="8"/>
        <v>4.5599436615298188E-2</v>
      </c>
      <c r="N216" s="22">
        <f t="shared" si="9"/>
        <v>0.2106945064955292</v>
      </c>
      <c r="O216" s="22">
        <f t="shared" si="10"/>
        <v>0.2901639590428815</v>
      </c>
      <c r="P216" s="22">
        <f t="shared" si="11"/>
        <v>-0.2125759444877442</v>
      </c>
      <c r="Q216" s="22">
        <f t="shared" si="3"/>
        <v>-2.1883829482957223E-3</v>
      </c>
      <c r="R216" s="22">
        <f t="shared" si="4"/>
        <v>-2.1814471459137424E-3</v>
      </c>
      <c r="S216" s="22">
        <f t="shared" si="5"/>
        <v>-6.1497742226775554E-3</v>
      </c>
      <c r="T216" s="22">
        <f t="shared" si="6"/>
        <v>-3.968327076763813E-3</v>
      </c>
      <c r="U216" s="22"/>
      <c r="V216" s="34"/>
    </row>
    <row r="217" spans="1:22" ht="15.75" customHeight="1" x14ac:dyDescent="0.2">
      <c r="A217" s="20">
        <v>44180</v>
      </c>
      <c r="B217" s="22">
        <v>9.4582966782381286E-3</v>
      </c>
      <c r="C217" s="22">
        <v>1.124737676563043E-2</v>
      </c>
      <c r="D217" s="31">
        <v>6.9358023819798831E-6</v>
      </c>
      <c r="E217" s="32">
        <f t="shared" si="13"/>
        <v>9.4513608758561487E-3</v>
      </c>
      <c r="F217" s="22">
        <f t="shared" si="0"/>
        <v>1.1240440963248451E-2</v>
      </c>
      <c r="G217" s="22">
        <v>1.0723543068576341E-3</v>
      </c>
      <c r="H217" s="22">
        <v>6.305831150434666E-4</v>
      </c>
      <c r="I217" s="22">
        <v>7.2060810913717362E-3</v>
      </c>
      <c r="J217" s="22">
        <v>1.2498087976077418E-3</v>
      </c>
      <c r="K217" s="36"/>
      <c r="L217" s="22">
        <f t="shared" si="7"/>
        <v>0.45411806008293987</v>
      </c>
      <c r="M217" s="22">
        <f t="shared" si="8"/>
        <v>4.5599436615298188E-2</v>
      </c>
      <c r="N217" s="22">
        <f t="shared" si="9"/>
        <v>0.2106945064955292</v>
      </c>
      <c r="O217" s="22">
        <f t="shared" si="10"/>
        <v>0.2901639590428815</v>
      </c>
      <c r="P217" s="22">
        <f t="shared" si="11"/>
        <v>-0.2125759444877442</v>
      </c>
      <c r="Q217" s="22">
        <f t="shared" si="3"/>
        <v>7.1115121282563044E-3</v>
      </c>
      <c r="R217" s="22">
        <f t="shared" si="4"/>
        <v>7.1184479306382843E-3</v>
      </c>
      <c r="S217" s="22">
        <f t="shared" si="5"/>
        <v>9.4582966782381286E-3</v>
      </c>
      <c r="T217" s="22">
        <f t="shared" si="6"/>
        <v>2.3398487475998443E-3</v>
      </c>
      <c r="U217" s="22"/>
      <c r="V217" s="34"/>
    </row>
    <row r="218" spans="1:22" ht="15.75" customHeight="1" x14ac:dyDescent="0.2">
      <c r="A218" s="20">
        <v>44181</v>
      </c>
      <c r="B218" s="22">
        <v>-1.062603390326773E-2</v>
      </c>
      <c r="C218" s="22">
        <v>-1.4835841694157729E-3</v>
      </c>
      <c r="D218" s="31">
        <v>6.9358023819798831E-6</v>
      </c>
      <c r="E218" s="32">
        <f t="shared" si="13"/>
        <v>-1.063296970564971E-2</v>
      </c>
      <c r="F218" s="22">
        <f t="shared" si="0"/>
        <v>-1.4905199717977528E-3</v>
      </c>
      <c r="G218" s="22">
        <v>-2.9438259206399238E-3</v>
      </c>
      <c r="H218" s="22">
        <v>-5.5312072555357625E-4</v>
      </c>
      <c r="I218" s="22">
        <v>-4.1092894758999379E-3</v>
      </c>
      <c r="J218" s="22">
        <v>-4.5877690798937654E-3</v>
      </c>
      <c r="K218" s="36"/>
      <c r="L218" s="22">
        <f t="shared" si="7"/>
        <v>0.45411806008293987</v>
      </c>
      <c r="M218" s="22">
        <f t="shared" si="8"/>
        <v>4.5599436615298188E-2</v>
      </c>
      <c r="N218" s="22">
        <f t="shared" si="9"/>
        <v>0.2106945064955292</v>
      </c>
      <c r="O218" s="22">
        <f t="shared" si="10"/>
        <v>0.2901639590428815</v>
      </c>
      <c r="P218" s="22">
        <f t="shared" si="11"/>
        <v>-0.2125759444877442</v>
      </c>
      <c r="Q218" s="22">
        <f t="shared" si="3"/>
        <v>-1.1447666978156128E-3</v>
      </c>
      <c r="R218" s="22">
        <f t="shared" si="4"/>
        <v>-1.1378308954336329E-3</v>
      </c>
      <c r="S218" s="22">
        <f t="shared" si="5"/>
        <v>-1.062603390326773E-2</v>
      </c>
      <c r="T218" s="22">
        <f t="shared" si="6"/>
        <v>-9.4882030078340968E-3</v>
      </c>
      <c r="U218" s="22"/>
      <c r="V218" s="34"/>
    </row>
    <row r="219" spans="1:22" ht="15.75" customHeight="1" x14ac:dyDescent="0.2">
      <c r="A219" s="20">
        <v>44182</v>
      </c>
      <c r="B219" s="22">
        <v>1.6677789055880158E-3</v>
      </c>
      <c r="C219" s="22">
        <v>4.923435184548396E-3</v>
      </c>
      <c r="D219" s="31">
        <v>6.9358023819798831E-6</v>
      </c>
      <c r="E219" s="32">
        <f t="shared" si="13"/>
        <v>1.6608431032060359E-3</v>
      </c>
      <c r="F219" s="22">
        <f t="shared" si="0"/>
        <v>4.9164993821664161E-3</v>
      </c>
      <c r="G219" s="22">
        <v>1.1378724937736438E-3</v>
      </c>
      <c r="H219" s="22">
        <v>-8.3682446458326291E-3</v>
      </c>
      <c r="I219" s="22">
        <v>1.8109052325773062E-4</v>
      </c>
      <c r="J219" s="22">
        <v>-4.6724380556703582E-3</v>
      </c>
      <c r="K219" s="36"/>
      <c r="L219" s="22">
        <f t="shared" si="7"/>
        <v>0.45411806008293987</v>
      </c>
      <c r="M219" s="22">
        <f t="shared" si="8"/>
        <v>4.5599436615298188E-2</v>
      </c>
      <c r="N219" s="22">
        <f t="shared" si="9"/>
        <v>0.2106945064955292</v>
      </c>
      <c r="O219" s="22">
        <f t="shared" si="10"/>
        <v>0.2901639590428815</v>
      </c>
      <c r="P219" s="22">
        <f t="shared" si="11"/>
        <v>-0.2125759444877442</v>
      </c>
      <c r="Q219" s="22">
        <f t="shared" si="3"/>
        <v>1.5672082065151629E-3</v>
      </c>
      <c r="R219" s="22">
        <f t="shared" si="4"/>
        <v>1.5741440088971428E-3</v>
      </c>
      <c r="S219" s="22">
        <f t="shared" si="5"/>
        <v>1.6677789055880158E-3</v>
      </c>
      <c r="T219" s="22">
        <f t="shared" si="6"/>
        <v>9.3634896690873021E-5</v>
      </c>
      <c r="U219" s="22"/>
      <c r="V219" s="34"/>
    </row>
    <row r="220" spans="1:22" ht="15.75" customHeight="1" x14ac:dyDescent="0.2">
      <c r="A220" s="20">
        <v>44183</v>
      </c>
      <c r="B220" s="22">
        <v>7.4707743498904963E-3</v>
      </c>
      <c r="C220" s="22">
        <v>-4.1109524084262184E-3</v>
      </c>
      <c r="D220" s="31">
        <v>6.9358023819798831E-6</v>
      </c>
      <c r="E220" s="32">
        <f t="shared" si="13"/>
        <v>7.4638385475085164E-3</v>
      </c>
      <c r="F220" s="22">
        <f t="shared" si="0"/>
        <v>-4.1178882108081983E-3</v>
      </c>
      <c r="G220" s="22">
        <v>6.5798298727491322E-3</v>
      </c>
      <c r="H220" s="22">
        <v>-3.183936091042984E-4</v>
      </c>
      <c r="I220" s="22">
        <v>-2.2672499939647549E-4</v>
      </c>
      <c r="J220" s="22">
        <v>5.8878408749423166E-3</v>
      </c>
      <c r="K220" s="36"/>
      <c r="L220" s="22">
        <f t="shared" si="7"/>
        <v>0.45411806008293987</v>
      </c>
      <c r="M220" s="22">
        <f t="shared" si="8"/>
        <v>4.5599436615298188E-2</v>
      </c>
      <c r="N220" s="22">
        <f t="shared" si="9"/>
        <v>0.2106945064955292</v>
      </c>
      <c r="O220" s="22">
        <f t="shared" si="10"/>
        <v>0.2901639590428815</v>
      </c>
      <c r="P220" s="22">
        <f t="shared" si="11"/>
        <v>-0.2125759444877442</v>
      </c>
      <c r="Q220" s="22">
        <f t="shared" si="3"/>
        <v>-2.9544554134736034E-3</v>
      </c>
      <c r="R220" s="22">
        <f t="shared" si="4"/>
        <v>-2.9475196110916235E-3</v>
      </c>
      <c r="S220" s="22">
        <f t="shared" si="5"/>
        <v>7.4707743498904963E-3</v>
      </c>
      <c r="T220" s="22">
        <f t="shared" si="6"/>
        <v>1.0418293960982119E-2</v>
      </c>
      <c r="U220" s="22"/>
      <c r="V220" s="34"/>
    </row>
    <row r="221" spans="1:22" ht="15.75" customHeight="1" x14ac:dyDescent="0.2">
      <c r="A221" s="20">
        <v>44186</v>
      </c>
      <c r="B221" s="22">
        <v>-1.6173758151497641E-2</v>
      </c>
      <c r="C221" s="22">
        <v>1.2385030269018457E-3</v>
      </c>
      <c r="D221" s="31">
        <v>6.9358023819798831E-6</v>
      </c>
      <c r="E221" s="32">
        <f t="shared" si="13"/>
        <v>-1.6180693953879621E-2</v>
      </c>
      <c r="F221" s="22">
        <f t="shared" si="0"/>
        <v>1.2315672245198658E-3</v>
      </c>
      <c r="G221" s="22">
        <v>7.1476387260548261E-3</v>
      </c>
      <c r="H221" s="22">
        <v>-2.3966749141210051E-3</v>
      </c>
      <c r="I221" s="22">
        <v>-1.3091709658681847E-2</v>
      </c>
      <c r="J221" s="22">
        <v>-2.0730384229907047E-3</v>
      </c>
      <c r="K221" s="36"/>
      <c r="L221" s="22">
        <f t="shared" si="7"/>
        <v>0.45411806008293987</v>
      </c>
      <c r="M221" s="22">
        <f t="shared" si="8"/>
        <v>4.5599436615298188E-2</v>
      </c>
      <c r="N221" s="22">
        <f t="shared" si="9"/>
        <v>0.2106945064955292</v>
      </c>
      <c r="O221" s="22">
        <f t="shared" si="10"/>
        <v>0.2901639590428815</v>
      </c>
      <c r="P221" s="22">
        <f t="shared" si="11"/>
        <v>-0.2125759444877442</v>
      </c>
      <c r="Q221" s="22">
        <f t="shared" si="3"/>
        <v>-2.9778252248388831E-3</v>
      </c>
      <c r="R221" s="22">
        <f t="shared" si="4"/>
        <v>-2.9708894224569032E-3</v>
      </c>
      <c r="S221" s="22">
        <f t="shared" si="5"/>
        <v>-1.6173758151497641E-2</v>
      </c>
      <c r="T221" s="22">
        <f t="shared" si="6"/>
        <v>-1.3202868729040737E-2</v>
      </c>
      <c r="U221" s="22"/>
      <c r="V221" s="34"/>
    </row>
    <row r="222" spans="1:22" ht="15.75" customHeight="1" x14ac:dyDescent="0.2">
      <c r="A222" s="20">
        <v>44187</v>
      </c>
      <c r="B222" s="22">
        <v>-8.4402931848304042E-3</v>
      </c>
      <c r="C222" s="22">
        <v>-6.6722300076005108E-3</v>
      </c>
      <c r="D222" s="31">
        <v>6.9358023819798831E-6</v>
      </c>
      <c r="E222" s="32">
        <f t="shared" si="13"/>
        <v>-8.4472289872123841E-3</v>
      </c>
      <c r="F222" s="22">
        <f t="shared" si="0"/>
        <v>-6.6791658099824907E-3</v>
      </c>
      <c r="G222" s="22">
        <v>-8.8109848316469345E-3</v>
      </c>
      <c r="H222" s="22">
        <v>-9.9622134910899666E-3</v>
      </c>
      <c r="I222" s="22">
        <v>9.6660660240986407E-3</v>
      </c>
      <c r="J222" s="22">
        <v>-3.3631826066847633E-3</v>
      </c>
      <c r="K222" s="36"/>
      <c r="L222" s="22">
        <f t="shared" si="7"/>
        <v>0.45411806008293987</v>
      </c>
      <c r="M222" s="22">
        <f t="shared" si="8"/>
        <v>4.5599436615298188E-2</v>
      </c>
      <c r="N222" s="22">
        <f t="shared" si="9"/>
        <v>0.2106945064955292</v>
      </c>
      <c r="O222" s="22">
        <f t="shared" si="10"/>
        <v>0.2901639590428815</v>
      </c>
      <c r="P222" s="22">
        <f t="shared" si="11"/>
        <v>-0.2125759444877442</v>
      </c>
      <c r="Q222" s="22">
        <f t="shared" si="3"/>
        <v>-2.0142137150357753E-3</v>
      </c>
      <c r="R222" s="22">
        <f t="shared" si="4"/>
        <v>-2.0072779126537954E-3</v>
      </c>
      <c r="S222" s="22">
        <f t="shared" si="5"/>
        <v>-8.4402931848304042E-3</v>
      </c>
      <c r="T222" s="22">
        <f t="shared" si="6"/>
        <v>-6.4330152721766088E-3</v>
      </c>
      <c r="U222" s="22"/>
      <c r="V222" s="34"/>
    </row>
    <row r="223" spans="1:22" ht="15.75" customHeight="1" x14ac:dyDescent="0.2">
      <c r="A223" s="20">
        <v>44188</v>
      </c>
      <c r="B223" s="22">
        <v>-5.0869013390278872E-4</v>
      </c>
      <c r="C223" s="22">
        <v>3.8014628455329113E-3</v>
      </c>
      <c r="D223" s="31">
        <v>6.9358023819798831E-6</v>
      </c>
      <c r="E223" s="32">
        <f t="shared" si="13"/>
        <v>-5.156259362847686E-4</v>
      </c>
      <c r="F223" s="22">
        <f t="shared" si="0"/>
        <v>3.7945270431509314E-3</v>
      </c>
      <c r="G223" s="22">
        <v>1.3028191755691399E-3</v>
      </c>
      <c r="H223" s="22">
        <v>1.6631643182510498E-2</v>
      </c>
      <c r="I223" s="22">
        <v>-7.9054261193883136E-3</v>
      </c>
      <c r="J223" s="22">
        <v>2.5956711422606311E-4</v>
      </c>
      <c r="K223" s="36"/>
      <c r="L223" s="22">
        <f t="shared" si="7"/>
        <v>0.45411806008293987</v>
      </c>
      <c r="M223" s="22">
        <f t="shared" si="8"/>
        <v>4.5599436615298188E-2</v>
      </c>
      <c r="N223" s="22">
        <f t="shared" si="9"/>
        <v>0.2106945064955292</v>
      </c>
      <c r="O223" s="22">
        <f t="shared" si="10"/>
        <v>0.2901639590428815</v>
      </c>
      <c r="P223" s="22">
        <f t="shared" si="11"/>
        <v>-0.2125759444877442</v>
      </c>
      <c r="Q223" s="22">
        <f t="shared" si="3"/>
        <v>2.9377194675470173E-3</v>
      </c>
      <c r="R223" s="22">
        <f t="shared" si="4"/>
        <v>2.9446552699289971E-3</v>
      </c>
      <c r="S223" s="22">
        <f t="shared" si="5"/>
        <v>-5.0869013390278872E-4</v>
      </c>
      <c r="T223" s="22">
        <f t="shared" si="6"/>
        <v>-3.4533454038317857E-3</v>
      </c>
      <c r="U223" s="22"/>
      <c r="V223" s="34"/>
    </row>
    <row r="224" spans="1:22" ht="15.75" customHeight="1" x14ac:dyDescent="0.2">
      <c r="A224" s="20">
        <v>44189</v>
      </c>
      <c r="B224" s="22">
        <v>-2.0373521478443302E-3</v>
      </c>
      <c r="C224" s="22">
        <v>2.3219088265641345E-3</v>
      </c>
      <c r="D224" s="31">
        <v>6.9358023819798831E-6</v>
      </c>
      <c r="E224" s="32">
        <f t="shared" si="13"/>
        <v>-2.0442879502263101E-3</v>
      </c>
      <c r="F224" s="22">
        <f t="shared" si="0"/>
        <v>2.3149730241821547E-3</v>
      </c>
      <c r="G224" s="22">
        <v>-4.2010240136156158E-3</v>
      </c>
      <c r="H224" s="22">
        <v>-4.6136852052424309E-3</v>
      </c>
      <c r="I224" s="22">
        <v>5.6996225674807461E-3</v>
      </c>
      <c r="J224" s="22">
        <v>1.4048865873568499E-3</v>
      </c>
      <c r="K224" s="36"/>
      <c r="L224" s="22">
        <f t="shared" si="7"/>
        <v>0.45411806008293987</v>
      </c>
      <c r="M224" s="22">
        <f t="shared" si="8"/>
        <v>4.5599436615298188E-2</v>
      </c>
      <c r="N224" s="22">
        <f t="shared" si="9"/>
        <v>0.2106945064955292</v>
      </c>
      <c r="O224" s="22">
        <f t="shared" si="10"/>
        <v>0.2901639590428815</v>
      </c>
      <c r="P224" s="22">
        <f t="shared" si="11"/>
        <v>-0.2125759444877442</v>
      </c>
      <c r="Q224" s="22">
        <f t="shared" si="3"/>
        <v>1.2428085592382679E-3</v>
      </c>
      <c r="R224" s="22">
        <f t="shared" si="4"/>
        <v>1.2497443616202478E-3</v>
      </c>
      <c r="S224" s="22">
        <f t="shared" si="5"/>
        <v>-2.0373521478443302E-3</v>
      </c>
      <c r="T224" s="22">
        <f t="shared" si="6"/>
        <v>-3.2870965094645779E-3</v>
      </c>
      <c r="U224" s="22"/>
      <c r="V224" s="34"/>
    </row>
    <row r="225" spans="1:22" ht="15.75" customHeight="1" x14ac:dyDescent="0.2">
      <c r="A225" s="20">
        <v>44193</v>
      </c>
      <c r="B225" s="22">
        <v>2.3765076538932975E-3</v>
      </c>
      <c r="C225" s="22">
        <v>6.7355722552351217E-3</v>
      </c>
      <c r="D225" s="31">
        <v>6.9358023819798831E-6</v>
      </c>
      <c r="E225" s="32">
        <f t="shared" si="13"/>
        <v>2.3695718515113176E-3</v>
      </c>
      <c r="F225" s="22">
        <f t="shared" si="0"/>
        <v>6.7286364528531418E-3</v>
      </c>
      <c r="G225" s="22">
        <v>-8.4043041993500465E-3</v>
      </c>
      <c r="H225" s="22">
        <v>-4.6845178444657621E-3</v>
      </c>
      <c r="I225" s="22">
        <v>5.2168865218892718E-4</v>
      </c>
      <c r="J225" s="22">
        <v>-2.7836551220682742E-3</v>
      </c>
      <c r="K225" s="36"/>
      <c r="L225" s="22">
        <f t="shared" si="7"/>
        <v>0.45411806008293987</v>
      </c>
      <c r="M225" s="22">
        <f t="shared" si="8"/>
        <v>4.5599436615298188E-2</v>
      </c>
      <c r="N225" s="22">
        <f t="shared" si="9"/>
        <v>0.2106945064955292</v>
      </c>
      <c r="O225" s="22">
        <f t="shared" si="10"/>
        <v>0.2901639590428815</v>
      </c>
      <c r="P225" s="22">
        <f t="shared" si="11"/>
        <v>-0.2125759444877442</v>
      </c>
      <c r="Q225" s="22">
        <f t="shared" si="3"/>
        <v>2.4284749823385559E-3</v>
      </c>
      <c r="R225" s="22">
        <f t="shared" si="4"/>
        <v>2.4354107847205358E-3</v>
      </c>
      <c r="S225" s="22">
        <f t="shared" si="5"/>
        <v>2.3765076538932975E-3</v>
      </c>
      <c r="T225" s="22">
        <f t="shared" si="6"/>
        <v>-5.8903130827238272E-5</v>
      </c>
      <c r="U225" s="22"/>
      <c r="V225" s="34"/>
    </row>
    <row r="226" spans="1:22" ht="15.75" customHeight="1" x14ac:dyDescent="0.2">
      <c r="A226" s="20">
        <v>44194</v>
      </c>
      <c r="B226" s="22">
        <v>-2.8864949152654822E-3</v>
      </c>
      <c r="C226" s="22">
        <v>-2.2489441421459041E-3</v>
      </c>
      <c r="D226" s="31">
        <v>6.9358023819798831E-6</v>
      </c>
      <c r="E226" s="32">
        <f t="shared" si="13"/>
        <v>-2.8934307176474621E-3</v>
      </c>
      <c r="F226" s="22">
        <f t="shared" si="0"/>
        <v>-2.255879944527884E-3</v>
      </c>
      <c r="G226" s="22">
        <v>-4.823902953868444E-3</v>
      </c>
      <c r="H226" s="22">
        <v>1.1359819649419301E-3</v>
      </c>
      <c r="I226" s="22">
        <v>4.4187578278176518E-3</v>
      </c>
      <c r="J226" s="22">
        <v>4.8255044359529972E-3</v>
      </c>
      <c r="K226" s="36"/>
      <c r="L226" s="22">
        <f t="shared" si="7"/>
        <v>0.45411806008293987</v>
      </c>
      <c r="M226" s="22">
        <f t="shared" si="8"/>
        <v>4.5599436615298188E-2</v>
      </c>
      <c r="N226" s="22">
        <f t="shared" si="9"/>
        <v>0.2106945064955292</v>
      </c>
      <c r="O226" s="22">
        <f t="shared" si="10"/>
        <v>0.2901639590428815</v>
      </c>
      <c r="P226" s="22">
        <f t="shared" si="11"/>
        <v>-0.2125759444877442</v>
      </c>
      <c r="Q226" s="22">
        <f t="shared" si="3"/>
        <v>-7.4867981941223937E-4</v>
      </c>
      <c r="R226" s="22">
        <f t="shared" si="4"/>
        <v>-7.4174401703025949E-4</v>
      </c>
      <c r="S226" s="22">
        <f t="shared" si="5"/>
        <v>-2.8864949152654822E-3</v>
      </c>
      <c r="T226" s="22">
        <f t="shared" si="6"/>
        <v>-2.1447508982352227E-3</v>
      </c>
      <c r="U226" s="22"/>
      <c r="V226" s="34"/>
    </row>
    <row r="227" spans="1:22" ht="15.75" customHeight="1" x14ac:dyDescent="0.2">
      <c r="A227" s="20">
        <v>44195</v>
      </c>
      <c r="B227" s="22">
        <v>-1.1458013341134759E-2</v>
      </c>
      <c r="C227" s="22">
        <v>2.4327848110149665E-3</v>
      </c>
      <c r="D227" s="31">
        <v>6.9358023819798831E-6</v>
      </c>
      <c r="E227" s="32">
        <f t="shared" si="13"/>
        <v>-1.1464949143516739E-2</v>
      </c>
      <c r="F227" s="22">
        <f t="shared" si="0"/>
        <v>2.4258490086329866E-3</v>
      </c>
      <c r="G227" s="22">
        <v>5.109644964960294E-3</v>
      </c>
      <c r="H227" s="22">
        <v>6.2971623115527318E-3</v>
      </c>
      <c r="I227" s="22">
        <v>-6.442271118529198E-3</v>
      </c>
      <c r="J227" s="22">
        <v>9.8671871613242976E-4</v>
      </c>
      <c r="K227" s="36"/>
      <c r="L227" s="22">
        <f t="shared" si="7"/>
        <v>0.45411806008293987</v>
      </c>
      <c r="M227" s="22">
        <f t="shared" si="8"/>
        <v>4.5599436615298188E-2</v>
      </c>
      <c r="N227" s="22">
        <f t="shared" si="9"/>
        <v>0.2106945064955292</v>
      </c>
      <c r="O227" s="22">
        <f t="shared" si="10"/>
        <v>0.2901639590428815</v>
      </c>
      <c r="P227" s="22">
        <f t="shared" si="11"/>
        <v>-0.2125759444877442</v>
      </c>
      <c r="Q227" s="22">
        <f t="shared" si="3"/>
        <v>5.8232872711013741E-4</v>
      </c>
      <c r="R227" s="22">
        <f t="shared" si="4"/>
        <v>5.8926452949211729E-4</v>
      </c>
      <c r="S227" s="22">
        <f t="shared" si="5"/>
        <v>-1.1458013341134759E-2</v>
      </c>
      <c r="T227" s="22">
        <f t="shared" si="6"/>
        <v>-1.2047277870626876E-2</v>
      </c>
      <c r="U227" s="22"/>
      <c r="V227" s="34"/>
    </row>
    <row r="228" spans="1:22" ht="15.75" customHeight="1" x14ac:dyDescent="0.2">
      <c r="A228" s="20">
        <v>44196</v>
      </c>
      <c r="B228" s="22">
        <v>1.0437257893538476E-2</v>
      </c>
      <c r="C228" s="22">
        <v>6.4547185853355334E-3</v>
      </c>
      <c r="D228" s="31">
        <v>6.9358023819798831E-6</v>
      </c>
      <c r="E228" s="32">
        <f t="shared" si="13"/>
        <v>1.0430322091156496E-2</v>
      </c>
      <c r="F228" s="22">
        <f t="shared" si="0"/>
        <v>6.4477827829535535E-3</v>
      </c>
      <c r="G228" s="22">
        <v>1.8840198842277405E-3</v>
      </c>
      <c r="H228" s="22">
        <v>3.6028796266777217E-3</v>
      </c>
      <c r="I228" s="22">
        <v>2.738294396713312E-3</v>
      </c>
      <c r="J228" s="22">
        <v>-1.9937027074357003E-3</v>
      </c>
      <c r="K228" s="36"/>
      <c r="L228" s="22">
        <f t="shared" si="7"/>
        <v>0.45411806008293987</v>
      </c>
      <c r="M228" s="22">
        <f t="shared" si="8"/>
        <v>4.5599436615298188E-2</v>
      </c>
      <c r="N228" s="22">
        <f t="shared" si="9"/>
        <v>0.2106945064955292</v>
      </c>
      <c r="O228" s="22">
        <f t="shared" si="10"/>
        <v>0.2901639590428815</v>
      </c>
      <c r="P228" s="22">
        <f t="shared" si="11"/>
        <v>-0.2125759444877442</v>
      </c>
      <c r="Q228" s="22">
        <f t="shared" si="3"/>
        <v>4.9914393786657007E-3</v>
      </c>
      <c r="R228" s="22">
        <f t="shared" si="4"/>
        <v>4.9983751810476805E-3</v>
      </c>
      <c r="S228" s="22">
        <f t="shared" si="5"/>
        <v>1.0437257893538476E-2</v>
      </c>
      <c r="T228" s="22">
        <f t="shared" si="6"/>
        <v>5.4388827124907954E-3</v>
      </c>
      <c r="U228" s="22"/>
      <c r="V228" s="34"/>
    </row>
    <row r="229" spans="1:22" ht="15.75" customHeight="1" x14ac:dyDescent="0.2">
      <c r="A229" s="22"/>
      <c r="B229" s="22"/>
      <c r="C229" s="22"/>
      <c r="D229" s="22"/>
      <c r="E229" s="36"/>
      <c r="F229" s="22"/>
      <c r="G229" s="22"/>
      <c r="H229" s="22"/>
      <c r="I229" s="22"/>
      <c r="J229" s="22"/>
      <c r="K229" s="36"/>
      <c r="L229" s="22"/>
      <c r="M229" s="22"/>
      <c r="N229" s="22"/>
      <c r="O229" s="22"/>
      <c r="P229" s="22"/>
      <c r="Q229" s="22"/>
      <c r="R229" s="22"/>
      <c r="S229" s="22"/>
      <c r="T229" s="22"/>
      <c r="U229" s="22"/>
      <c r="V229" s="34"/>
    </row>
    <row r="230" spans="1:22" ht="15.75" customHeight="1" x14ac:dyDescent="0.2">
      <c r="A230" s="22"/>
      <c r="B230" s="22"/>
      <c r="C230" s="22"/>
      <c r="D230" s="22"/>
      <c r="E230" s="36"/>
      <c r="F230" s="22"/>
      <c r="G230" s="22"/>
      <c r="H230" s="22"/>
      <c r="I230" s="22"/>
      <c r="J230" s="22"/>
      <c r="K230" s="36"/>
      <c r="L230" s="22"/>
      <c r="M230" s="22"/>
      <c r="N230" s="22"/>
      <c r="O230" s="22"/>
      <c r="P230" s="22"/>
      <c r="Q230" s="22"/>
      <c r="R230" s="22"/>
      <c r="S230" s="22"/>
      <c r="T230" s="22"/>
      <c r="U230" s="22"/>
      <c r="V230" s="34"/>
    </row>
    <row r="231" spans="1:22" ht="15.75" customHeight="1" x14ac:dyDescent="0.2">
      <c r="A231" s="22"/>
      <c r="B231" s="22"/>
      <c r="C231" s="22"/>
      <c r="D231" s="22"/>
      <c r="E231" s="36"/>
      <c r="F231" s="22"/>
      <c r="G231" s="22"/>
      <c r="H231" s="22"/>
      <c r="I231" s="22"/>
      <c r="J231" s="22"/>
      <c r="K231" s="36"/>
      <c r="L231" s="22"/>
      <c r="M231" s="22"/>
      <c r="N231" s="22"/>
      <c r="O231" s="22"/>
      <c r="P231" s="22"/>
      <c r="Q231" s="22"/>
      <c r="R231" s="22"/>
      <c r="S231" s="22"/>
      <c r="T231" s="22"/>
      <c r="U231" s="22"/>
      <c r="V231" s="34"/>
    </row>
    <row r="232" spans="1:22" ht="15.75" customHeight="1" x14ac:dyDescent="0.2">
      <c r="A232" s="22"/>
      <c r="B232" s="22"/>
      <c r="C232" s="22"/>
      <c r="D232" s="22"/>
      <c r="E232" s="36"/>
      <c r="F232" s="22"/>
      <c r="G232" s="22"/>
      <c r="H232" s="22"/>
      <c r="I232" s="22"/>
      <c r="J232" s="22"/>
      <c r="K232" s="36"/>
      <c r="L232" s="22"/>
      <c r="M232" s="22"/>
      <c r="N232" s="22"/>
      <c r="O232" s="22"/>
      <c r="P232" s="22"/>
      <c r="Q232" s="22"/>
      <c r="R232" s="22"/>
      <c r="S232" s="22"/>
      <c r="T232" s="22"/>
      <c r="U232" s="22"/>
      <c r="V232" s="34"/>
    </row>
    <row r="233" spans="1:22" ht="15.75" customHeight="1" x14ac:dyDescent="0.2">
      <c r="A233" s="22"/>
      <c r="B233" s="22"/>
      <c r="C233" s="22"/>
      <c r="D233" s="22"/>
      <c r="E233" s="36"/>
      <c r="F233" s="22"/>
      <c r="G233" s="22"/>
      <c r="H233" s="22"/>
      <c r="I233" s="22"/>
      <c r="J233" s="22"/>
      <c r="K233" s="36"/>
      <c r="L233" s="22"/>
      <c r="M233" s="22"/>
      <c r="N233" s="22"/>
      <c r="O233" s="22"/>
      <c r="P233" s="22"/>
      <c r="Q233" s="22"/>
      <c r="R233" s="22"/>
      <c r="S233" s="22"/>
      <c r="T233" s="22"/>
      <c r="U233" s="22"/>
      <c r="V233" s="34"/>
    </row>
    <row r="234" spans="1:22" ht="15.75" customHeight="1" x14ac:dyDescent="0.2">
      <c r="A234" s="22"/>
      <c r="B234" s="22"/>
      <c r="C234" s="22"/>
      <c r="D234" s="22"/>
      <c r="E234" s="36"/>
      <c r="F234" s="22"/>
      <c r="G234" s="22"/>
      <c r="H234" s="22"/>
      <c r="I234" s="22"/>
      <c r="J234" s="22"/>
      <c r="K234" s="36"/>
      <c r="L234" s="22"/>
      <c r="M234" s="22"/>
      <c r="N234" s="22"/>
      <c r="O234" s="22"/>
      <c r="P234" s="22"/>
      <c r="Q234" s="22"/>
      <c r="R234" s="22"/>
      <c r="S234" s="22"/>
      <c r="T234" s="22"/>
      <c r="U234" s="22"/>
      <c r="V234" s="34"/>
    </row>
    <row r="235" spans="1:22" ht="15.75" customHeight="1" x14ac:dyDescent="0.2">
      <c r="A235" s="22"/>
      <c r="B235" s="22"/>
      <c r="C235" s="22"/>
      <c r="D235" s="22"/>
      <c r="E235" s="36"/>
      <c r="F235" s="22"/>
      <c r="G235" s="22"/>
      <c r="H235" s="22"/>
      <c r="I235" s="22"/>
      <c r="J235" s="22"/>
      <c r="K235" s="36"/>
      <c r="L235" s="22"/>
      <c r="M235" s="22"/>
      <c r="N235" s="22"/>
      <c r="O235" s="22"/>
      <c r="P235" s="22"/>
      <c r="Q235" s="22"/>
      <c r="R235" s="22"/>
      <c r="S235" s="22"/>
      <c r="T235" s="22"/>
      <c r="U235" s="22"/>
      <c r="V235" s="34"/>
    </row>
    <row r="236" spans="1:22" ht="15.75" customHeight="1" x14ac:dyDescent="0.2">
      <c r="A236" s="22"/>
      <c r="B236" s="22"/>
      <c r="C236" s="22"/>
      <c r="D236" s="22"/>
      <c r="E236" s="36"/>
      <c r="F236" s="22"/>
      <c r="G236" s="22"/>
      <c r="H236" s="22"/>
      <c r="I236" s="22"/>
      <c r="J236" s="22"/>
      <c r="K236" s="36"/>
      <c r="L236" s="22"/>
      <c r="M236" s="22"/>
      <c r="N236" s="22"/>
      <c r="O236" s="22"/>
      <c r="P236" s="22"/>
      <c r="Q236" s="22"/>
      <c r="R236" s="22"/>
      <c r="S236" s="22"/>
      <c r="T236" s="22"/>
      <c r="U236" s="22"/>
      <c r="V236" s="34"/>
    </row>
    <row r="237" spans="1:22" ht="15.75" customHeight="1" x14ac:dyDescent="0.2">
      <c r="A237" s="22"/>
      <c r="B237" s="22"/>
      <c r="C237" s="22"/>
      <c r="D237" s="22"/>
      <c r="E237" s="36"/>
      <c r="F237" s="22"/>
      <c r="G237" s="22"/>
      <c r="H237" s="22"/>
      <c r="I237" s="22"/>
      <c r="J237" s="22"/>
      <c r="K237" s="36"/>
      <c r="L237" s="22"/>
      <c r="M237" s="22"/>
      <c r="N237" s="22"/>
      <c r="O237" s="22"/>
      <c r="P237" s="22"/>
      <c r="Q237" s="22"/>
      <c r="R237" s="22"/>
      <c r="S237" s="22"/>
      <c r="T237" s="22"/>
      <c r="U237" s="22"/>
      <c r="V237" s="34"/>
    </row>
    <row r="238" spans="1:22" ht="15.75" customHeight="1" x14ac:dyDescent="0.2">
      <c r="A238" s="22"/>
      <c r="B238" s="22"/>
      <c r="C238" s="22"/>
      <c r="D238" s="22"/>
      <c r="E238" s="36"/>
      <c r="F238" s="22"/>
      <c r="G238" s="22"/>
      <c r="H238" s="22"/>
      <c r="I238" s="22"/>
      <c r="J238" s="22"/>
      <c r="K238" s="36"/>
      <c r="L238" s="22"/>
      <c r="M238" s="22"/>
      <c r="N238" s="22"/>
      <c r="O238" s="22"/>
      <c r="P238" s="22"/>
      <c r="Q238" s="22"/>
      <c r="R238" s="22"/>
      <c r="S238" s="22"/>
      <c r="T238" s="22"/>
      <c r="U238" s="22"/>
      <c r="V238" s="34"/>
    </row>
    <row r="239" spans="1:22" ht="15.75" customHeight="1" x14ac:dyDescent="0.2">
      <c r="A239" s="22"/>
      <c r="B239" s="22"/>
      <c r="C239" s="22"/>
      <c r="D239" s="22"/>
      <c r="E239" s="36"/>
      <c r="F239" s="22"/>
      <c r="G239" s="22"/>
      <c r="H239" s="22"/>
      <c r="I239" s="22"/>
      <c r="J239" s="22"/>
      <c r="K239" s="36"/>
      <c r="L239" s="22"/>
      <c r="M239" s="22"/>
      <c r="N239" s="22"/>
      <c r="O239" s="22"/>
      <c r="P239" s="22"/>
      <c r="Q239" s="22"/>
      <c r="R239" s="22"/>
      <c r="S239" s="22"/>
      <c r="T239" s="22"/>
      <c r="U239" s="22"/>
      <c r="V239" s="34"/>
    </row>
    <row r="240" spans="1:22" ht="15.75" customHeight="1" x14ac:dyDescent="0.2">
      <c r="A240" s="22"/>
      <c r="B240" s="22"/>
      <c r="C240" s="22"/>
      <c r="D240" s="22"/>
      <c r="E240" s="36"/>
      <c r="F240" s="22"/>
      <c r="G240" s="22"/>
      <c r="H240" s="22"/>
      <c r="I240" s="22"/>
      <c r="J240" s="22"/>
      <c r="K240" s="36"/>
      <c r="L240" s="22"/>
      <c r="M240" s="22"/>
      <c r="N240" s="22"/>
      <c r="O240" s="22"/>
      <c r="P240" s="22"/>
      <c r="Q240" s="22"/>
      <c r="R240" s="22"/>
      <c r="S240" s="22"/>
      <c r="T240" s="22"/>
      <c r="U240" s="22"/>
      <c r="V240" s="34"/>
    </row>
    <row r="241" spans="1:22" ht="15.75" customHeight="1" x14ac:dyDescent="0.2">
      <c r="A241" s="22"/>
      <c r="B241" s="22"/>
      <c r="C241" s="22"/>
      <c r="D241" s="22"/>
      <c r="E241" s="36"/>
      <c r="F241" s="22"/>
      <c r="G241" s="22"/>
      <c r="H241" s="22"/>
      <c r="I241" s="22"/>
      <c r="J241" s="22"/>
      <c r="K241" s="36"/>
      <c r="L241" s="22"/>
      <c r="M241" s="22"/>
      <c r="N241" s="22"/>
      <c r="O241" s="22"/>
      <c r="P241" s="22"/>
      <c r="Q241" s="22"/>
      <c r="R241" s="22"/>
      <c r="S241" s="22"/>
      <c r="T241" s="22"/>
      <c r="U241" s="22"/>
      <c r="V241" s="34"/>
    </row>
    <row r="242" spans="1:22" ht="15.75" customHeight="1" x14ac:dyDescent="0.2">
      <c r="A242" s="22"/>
      <c r="B242" s="22"/>
      <c r="C242" s="22"/>
      <c r="D242" s="22"/>
      <c r="E242" s="36"/>
      <c r="F242" s="22"/>
      <c r="G242" s="22"/>
      <c r="H242" s="22"/>
      <c r="I242" s="22"/>
      <c r="J242" s="22"/>
      <c r="K242" s="36"/>
      <c r="L242" s="22"/>
      <c r="M242" s="22"/>
      <c r="N242" s="22"/>
      <c r="O242" s="22"/>
      <c r="P242" s="22"/>
      <c r="Q242" s="22"/>
      <c r="R242" s="22"/>
      <c r="S242" s="22"/>
      <c r="T242" s="22"/>
      <c r="U242" s="22"/>
      <c r="V242" s="34"/>
    </row>
    <row r="243" spans="1:22" ht="15.75" customHeight="1" x14ac:dyDescent="0.2">
      <c r="A243" s="22"/>
      <c r="B243" s="22"/>
      <c r="C243" s="22"/>
      <c r="D243" s="22"/>
      <c r="E243" s="36"/>
      <c r="F243" s="22"/>
      <c r="G243" s="22"/>
      <c r="H243" s="22"/>
      <c r="I243" s="22"/>
      <c r="J243" s="22"/>
      <c r="K243" s="36"/>
      <c r="L243" s="22"/>
      <c r="M243" s="22"/>
      <c r="N243" s="22"/>
      <c r="O243" s="22"/>
      <c r="P243" s="22"/>
      <c r="Q243" s="22"/>
      <c r="R243" s="22"/>
      <c r="S243" s="22"/>
      <c r="T243" s="22"/>
      <c r="U243" s="22"/>
      <c r="V243" s="34"/>
    </row>
    <row r="244" spans="1:22" ht="15.75" customHeight="1" x14ac:dyDescent="0.2">
      <c r="A244" s="22"/>
      <c r="B244" s="22"/>
      <c r="C244" s="22"/>
      <c r="D244" s="22"/>
      <c r="E244" s="36"/>
      <c r="F244" s="22"/>
      <c r="G244" s="22"/>
      <c r="H244" s="22"/>
      <c r="I244" s="22"/>
      <c r="J244" s="22"/>
      <c r="K244" s="36"/>
      <c r="L244" s="22"/>
      <c r="M244" s="22"/>
      <c r="N244" s="22"/>
      <c r="O244" s="22"/>
      <c r="P244" s="22"/>
      <c r="Q244" s="22"/>
      <c r="R244" s="22"/>
      <c r="S244" s="22"/>
      <c r="T244" s="22"/>
      <c r="U244" s="22"/>
      <c r="V244" s="34"/>
    </row>
    <row r="245" spans="1:22" ht="15.75" customHeight="1" x14ac:dyDescent="0.2">
      <c r="A245" s="22"/>
      <c r="B245" s="22"/>
      <c r="C245" s="22"/>
      <c r="D245" s="22"/>
      <c r="E245" s="36"/>
      <c r="F245" s="22"/>
      <c r="G245" s="22"/>
      <c r="H245" s="22"/>
      <c r="I245" s="22"/>
      <c r="J245" s="22"/>
      <c r="K245" s="36"/>
      <c r="L245" s="22"/>
      <c r="M245" s="22"/>
      <c r="N245" s="22"/>
      <c r="O245" s="22"/>
      <c r="P245" s="22"/>
      <c r="Q245" s="22"/>
      <c r="R245" s="22"/>
      <c r="S245" s="22"/>
      <c r="T245" s="22"/>
      <c r="U245" s="22"/>
      <c r="V245" s="34"/>
    </row>
    <row r="246" spans="1:22" ht="15.75" customHeight="1" x14ac:dyDescent="0.2">
      <c r="A246" s="22"/>
      <c r="B246" s="22"/>
      <c r="C246" s="22"/>
      <c r="D246" s="22"/>
      <c r="E246" s="36"/>
      <c r="F246" s="22"/>
      <c r="G246" s="22"/>
      <c r="H246" s="22"/>
      <c r="I246" s="22"/>
      <c r="J246" s="22"/>
      <c r="K246" s="36"/>
      <c r="L246" s="22"/>
      <c r="M246" s="22"/>
      <c r="N246" s="22"/>
      <c r="O246" s="22"/>
      <c r="P246" s="22"/>
      <c r="Q246" s="22"/>
      <c r="R246" s="22"/>
      <c r="S246" s="22"/>
      <c r="T246" s="22"/>
      <c r="U246" s="22"/>
      <c r="V246" s="34"/>
    </row>
    <row r="247" spans="1:22" ht="15.75" customHeight="1" x14ac:dyDescent="0.2">
      <c r="A247" s="22"/>
      <c r="B247" s="22"/>
      <c r="C247" s="22"/>
      <c r="D247" s="22"/>
      <c r="E247" s="36"/>
      <c r="F247" s="22"/>
      <c r="G247" s="22"/>
      <c r="H247" s="22"/>
      <c r="I247" s="22"/>
      <c r="J247" s="22"/>
      <c r="K247" s="36"/>
      <c r="L247" s="22"/>
      <c r="M247" s="22"/>
      <c r="N247" s="22"/>
      <c r="O247" s="22"/>
      <c r="P247" s="22"/>
      <c r="Q247" s="22"/>
      <c r="R247" s="22"/>
      <c r="S247" s="22"/>
      <c r="T247" s="22"/>
      <c r="U247" s="22"/>
      <c r="V247" s="34"/>
    </row>
    <row r="248" spans="1:22" ht="15.75" customHeight="1" x14ac:dyDescent="0.2">
      <c r="A248" s="22"/>
      <c r="B248" s="22"/>
      <c r="C248" s="22"/>
      <c r="D248" s="22"/>
      <c r="E248" s="36"/>
      <c r="F248" s="22"/>
      <c r="G248" s="22"/>
      <c r="H248" s="22"/>
      <c r="I248" s="22"/>
      <c r="J248" s="22"/>
      <c r="K248" s="36"/>
      <c r="L248" s="22"/>
      <c r="M248" s="22"/>
      <c r="N248" s="22"/>
      <c r="O248" s="22"/>
      <c r="P248" s="22"/>
      <c r="Q248" s="22"/>
      <c r="R248" s="22"/>
      <c r="S248" s="22"/>
      <c r="T248" s="22"/>
      <c r="U248" s="22"/>
      <c r="V248" s="34"/>
    </row>
    <row r="249" spans="1:22" ht="15.75" customHeight="1" x14ac:dyDescent="0.2">
      <c r="A249" s="22"/>
      <c r="B249" s="22"/>
      <c r="C249" s="22"/>
      <c r="D249" s="22"/>
      <c r="E249" s="36"/>
      <c r="F249" s="22"/>
      <c r="G249" s="22"/>
      <c r="H249" s="22"/>
      <c r="I249" s="22"/>
      <c r="J249" s="22"/>
      <c r="K249" s="36"/>
      <c r="L249" s="22"/>
      <c r="M249" s="22"/>
      <c r="N249" s="22"/>
      <c r="O249" s="22"/>
      <c r="P249" s="22"/>
      <c r="Q249" s="22"/>
      <c r="R249" s="22"/>
      <c r="S249" s="22"/>
      <c r="T249" s="22"/>
      <c r="U249" s="22"/>
      <c r="V249" s="34"/>
    </row>
    <row r="250" spans="1:22" ht="15.75" customHeight="1" x14ac:dyDescent="0.2">
      <c r="A250" s="22"/>
      <c r="B250" s="22"/>
      <c r="C250" s="22"/>
      <c r="D250" s="22"/>
      <c r="E250" s="36"/>
      <c r="F250" s="22"/>
      <c r="G250" s="22"/>
      <c r="H250" s="22"/>
      <c r="I250" s="22"/>
      <c r="J250" s="22"/>
      <c r="K250" s="36"/>
      <c r="L250" s="22"/>
      <c r="M250" s="22"/>
      <c r="N250" s="22"/>
      <c r="O250" s="22"/>
      <c r="P250" s="22"/>
      <c r="Q250" s="22"/>
      <c r="R250" s="22"/>
      <c r="S250" s="22"/>
      <c r="T250" s="22"/>
      <c r="U250" s="22"/>
      <c r="V250" s="34"/>
    </row>
    <row r="251" spans="1:22" ht="15.75" customHeight="1" x14ac:dyDescent="0.2">
      <c r="A251" s="22"/>
      <c r="B251" s="22"/>
      <c r="C251" s="22"/>
      <c r="D251" s="22"/>
      <c r="E251" s="36"/>
      <c r="F251" s="22"/>
      <c r="G251" s="22"/>
      <c r="H251" s="22"/>
      <c r="I251" s="22"/>
      <c r="J251" s="22"/>
      <c r="K251" s="36"/>
      <c r="L251" s="22"/>
      <c r="M251" s="22"/>
      <c r="N251" s="22"/>
      <c r="O251" s="22"/>
      <c r="P251" s="22"/>
      <c r="Q251" s="22"/>
      <c r="R251" s="22"/>
      <c r="S251" s="22"/>
      <c r="T251" s="22"/>
      <c r="U251" s="22"/>
      <c r="V251" s="34"/>
    </row>
    <row r="252" spans="1:22" ht="15.75" customHeight="1" x14ac:dyDescent="0.2">
      <c r="A252" s="22"/>
      <c r="B252" s="22"/>
      <c r="C252" s="22"/>
      <c r="D252" s="22"/>
      <c r="E252" s="36"/>
      <c r="F252" s="22"/>
      <c r="G252" s="22"/>
      <c r="H252" s="22"/>
      <c r="I252" s="22"/>
      <c r="J252" s="22"/>
      <c r="K252" s="36"/>
      <c r="L252" s="22"/>
      <c r="M252" s="22"/>
      <c r="N252" s="22"/>
      <c r="O252" s="22"/>
      <c r="P252" s="22"/>
      <c r="Q252" s="22"/>
      <c r="R252" s="22"/>
      <c r="S252" s="22"/>
      <c r="T252" s="22"/>
      <c r="U252" s="22"/>
      <c r="V252" s="34"/>
    </row>
    <row r="253" spans="1:22" ht="15.75" customHeight="1" x14ac:dyDescent="0.2">
      <c r="A253" s="22"/>
      <c r="B253" s="22"/>
      <c r="C253" s="22"/>
      <c r="D253" s="22"/>
      <c r="E253" s="36"/>
      <c r="F253" s="22"/>
      <c r="G253" s="22"/>
      <c r="H253" s="22"/>
      <c r="I253" s="22"/>
      <c r="J253" s="22"/>
      <c r="K253" s="36"/>
      <c r="L253" s="22"/>
      <c r="M253" s="22"/>
      <c r="N253" s="22"/>
      <c r="O253" s="22"/>
      <c r="P253" s="22"/>
      <c r="Q253" s="22"/>
      <c r="R253" s="22"/>
      <c r="S253" s="22"/>
      <c r="T253" s="22"/>
      <c r="U253" s="22"/>
      <c r="V253" s="34"/>
    </row>
    <row r="254" spans="1:22" ht="15.75" customHeight="1" x14ac:dyDescent="0.2">
      <c r="A254" s="22"/>
      <c r="B254" s="22"/>
      <c r="C254" s="22"/>
      <c r="D254" s="22"/>
      <c r="E254" s="36"/>
      <c r="F254" s="22"/>
      <c r="G254" s="22"/>
      <c r="H254" s="22"/>
      <c r="I254" s="22"/>
      <c r="J254" s="22"/>
      <c r="K254" s="36"/>
      <c r="L254" s="22"/>
      <c r="M254" s="22"/>
      <c r="N254" s="22"/>
      <c r="O254" s="22"/>
      <c r="P254" s="22"/>
      <c r="Q254" s="22"/>
      <c r="R254" s="22"/>
      <c r="S254" s="22"/>
      <c r="T254" s="22"/>
      <c r="U254" s="22"/>
      <c r="V254" s="34"/>
    </row>
    <row r="255" spans="1:22" ht="15.75" customHeight="1" x14ac:dyDescent="0.2">
      <c r="A255" s="22"/>
      <c r="B255" s="22"/>
      <c r="C255" s="22"/>
      <c r="D255" s="22"/>
      <c r="E255" s="36"/>
      <c r="F255" s="22"/>
      <c r="G255" s="22"/>
      <c r="H255" s="22"/>
      <c r="I255" s="22"/>
      <c r="J255" s="22"/>
      <c r="K255" s="36"/>
      <c r="L255" s="22"/>
      <c r="M255" s="22"/>
      <c r="N255" s="22"/>
      <c r="O255" s="22"/>
      <c r="P255" s="22"/>
      <c r="Q255" s="22"/>
      <c r="R255" s="22"/>
      <c r="S255" s="22"/>
      <c r="T255" s="22"/>
      <c r="U255" s="22"/>
      <c r="V255" s="34"/>
    </row>
    <row r="256" spans="1:22" ht="15.75" customHeight="1" x14ac:dyDescent="0.2">
      <c r="A256" s="22"/>
      <c r="B256" s="22"/>
      <c r="C256" s="22"/>
      <c r="D256" s="22"/>
      <c r="E256" s="36"/>
      <c r="F256" s="22"/>
      <c r="G256" s="22"/>
      <c r="H256" s="22"/>
      <c r="I256" s="22"/>
      <c r="J256" s="22"/>
      <c r="K256" s="36"/>
      <c r="L256" s="22"/>
      <c r="M256" s="22"/>
      <c r="N256" s="22"/>
      <c r="O256" s="22"/>
      <c r="P256" s="22"/>
      <c r="Q256" s="22"/>
      <c r="R256" s="22"/>
      <c r="S256" s="22"/>
      <c r="T256" s="22"/>
      <c r="U256" s="22"/>
      <c r="V256" s="34"/>
    </row>
    <row r="257" spans="1:22" ht="15.75" customHeight="1" x14ac:dyDescent="0.2">
      <c r="A257" s="22"/>
      <c r="B257" s="22"/>
      <c r="C257" s="22"/>
      <c r="D257" s="22"/>
      <c r="E257" s="36"/>
      <c r="F257" s="22"/>
      <c r="G257" s="22"/>
      <c r="H257" s="22"/>
      <c r="I257" s="22"/>
      <c r="J257" s="22"/>
      <c r="K257" s="36"/>
      <c r="L257" s="22"/>
      <c r="M257" s="22"/>
      <c r="N257" s="22"/>
      <c r="O257" s="22"/>
      <c r="P257" s="22"/>
      <c r="Q257" s="22"/>
      <c r="R257" s="22"/>
      <c r="S257" s="22"/>
      <c r="T257" s="22"/>
      <c r="U257" s="22"/>
      <c r="V257" s="34"/>
    </row>
    <row r="258" spans="1:22" ht="15.75" customHeight="1" x14ac:dyDescent="0.2">
      <c r="A258" s="22"/>
      <c r="B258" s="22"/>
      <c r="C258" s="22"/>
      <c r="D258" s="22"/>
      <c r="E258" s="36"/>
      <c r="F258" s="22"/>
      <c r="G258" s="22"/>
      <c r="H258" s="22"/>
      <c r="I258" s="22"/>
      <c r="J258" s="22"/>
      <c r="K258" s="36"/>
      <c r="L258" s="22"/>
      <c r="M258" s="22"/>
      <c r="N258" s="22"/>
      <c r="O258" s="22"/>
      <c r="P258" s="22"/>
      <c r="Q258" s="22"/>
      <c r="R258" s="22"/>
      <c r="S258" s="22"/>
      <c r="T258" s="22"/>
      <c r="U258" s="22"/>
      <c r="V258" s="34"/>
    </row>
    <row r="259" spans="1:22" ht="15.75" customHeight="1" x14ac:dyDescent="0.2">
      <c r="A259" s="22"/>
      <c r="B259" s="22"/>
      <c r="C259" s="22"/>
      <c r="D259" s="22"/>
      <c r="E259" s="36"/>
      <c r="F259" s="22"/>
      <c r="G259" s="22"/>
      <c r="H259" s="22"/>
      <c r="I259" s="22"/>
      <c r="J259" s="22"/>
      <c r="K259" s="36"/>
      <c r="L259" s="22"/>
      <c r="M259" s="22"/>
      <c r="N259" s="22"/>
      <c r="O259" s="22"/>
      <c r="P259" s="22"/>
      <c r="Q259" s="22"/>
      <c r="R259" s="22"/>
      <c r="S259" s="22"/>
      <c r="T259" s="22"/>
      <c r="U259" s="22"/>
      <c r="V259" s="34"/>
    </row>
    <row r="260" spans="1:22" ht="15.75" customHeight="1" x14ac:dyDescent="0.2">
      <c r="A260" s="22"/>
      <c r="B260" s="22"/>
      <c r="C260" s="22"/>
      <c r="D260" s="22"/>
      <c r="E260" s="36"/>
      <c r="F260" s="22"/>
      <c r="G260" s="22"/>
      <c r="H260" s="22"/>
      <c r="I260" s="22"/>
      <c r="J260" s="22"/>
      <c r="K260" s="36"/>
      <c r="L260" s="22"/>
      <c r="M260" s="22"/>
      <c r="N260" s="22"/>
      <c r="O260" s="22"/>
      <c r="P260" s="22"/>
      <c r="Q260" s="22"/>
      <c r="R260" s="22"/>
      <c r="S260" s="22"/>
      <c r="T260" s="22"/>
      <c r="U260" s="22"/>
      <c r="V260" s="34"/>
    </row>
    <row r="261" spans="1:22" ht="15.75" customHeight="1" x14ac:dyDescent="0.2">
      <c r="A261" s="22"/>
      <c r="B261" s="22"/>
      <c r="C261" s="22"/>
      <c r="D261" s="22"/>
      <c r="E261" s="36"/>
      <c r="F261" s="22"/>
      <c r="G261" s="22"/>
      <c r="H261" s="22"/>
      <c r="I261" s="22"/>
      <c r="J261" s="22"/>
      <c r="K261" s="36"/>
      <c r="L261" s="22"/>
      <c r="M261" s="22"/>
      <c r="N261" s="22"/>
      <c r="O261" s="22"/>
      <c r="P261" s="22"/>
      <c r="Q261" s="22"/>
      <c r="R261" s="22"/>
      <c r="S261" s="22"/>
      <c r="T261" s="22"/>
      <c r="U261" s="22"/>
      <c r="V261" s="34"/>
    </row>
    <row r="262" spans="1:22" ht="15.75" customHeight="1" x14ac:dyDescent="0.2">
      <c r="A262" s="22"/>
      <c r="B262" s="22"/>
      <c r="C262" s="22"/>
      <c r="D262" s="22"/>
      <c r="E262" s="36"/>
      <c r="F262" s="22"/>
      <c r="G262" s="22"/>
      <c r="H262" s="22"/>
      <c r="I262" s="22"/>
      <c r="J262" s="22"/>
      <c r="K262" s="36"/>
      <c r="L262" s="22"/>
      <c r="M262" s="22"/>
      <c r="N262" s="22"/>
      <c r="O262" s="22"/>
      <c r="P262" s="22"/>
      <c r="Q262" s="22"/>
      <c r="R262" s="22"/>
      <c r="S262" s="22"/>
      <c r="T262" s="22"/>
      <c r="U262" s="22"/>
      <c r="V262" s="34"/>
    </row>
    <row r="263" spans="1:22" ht="15.75" customHeight="1" x14ac:dyDescent="0.2">
      <c r="A263" s="22"/>
      <c r="B263" s="22"/>
      <c r="C263" s="22"/>
      <c r="D263" s="22"/>
      <c r="E263" s="36"/>
      <c r="F263" s="22"/>
      <c r="G263" s="22"/>
      <c r="H263" s="22"/>
      <c r="I263" s="22"/>
      <c r="J263" s="22"/>
      <c r="K263" s="36"/>
      <c r="L263" s="22"/>
      <c r="M263" s="22"/>
      <c r="N263" s="22"/>
      <c r="O263" s="22"/>
      <c r="P263" s="22"/>
      <c r="Q263" s="22"/>
      <c r="R263" s="22"/>
      <c r="S263" s="22"/>
      <c r="T263" s="22"/>
      <c r="U263" s="22"/>
      <c r="V263" s="34"/>
    </row>
    <row r="264" spans="1:22" ht="15.75" customHeight="1" x14ac:dyDescent="0.2">
      <c r="A264" s="22"/>
      <c r="B264" s="22"/>
      <c r="C264" s="22"/>
      <c r="D264" s="22"/>
      <c r="E264" s="36"/>
      <c r="F264" s="22"/>
      <c r="G264" s="22"/>
      <c r="H264" s="22"/>
      <c r="I264" s="22"/>
      <c r="J264" s="22"/>
      <c r="K264" s="36"/>
      <c r="L264" s="22"/>
      <c r="M264" s="22"/>
      <c r="N264" s="22"/>
      <c r="O264" s="22"/>
      <c r="P264" s="22"/>
      <c r="Q264" s="22"/>
      <c r="R264" s="22"/>
      <c r="S264" s="22"/>
      <c r="T264" s="22"/>
      <c r="U264" s="22"/>
      <c r="V264" s="34"/>
    </row>
    <row r="265" spans="1:22" ht="15.75" customHeight="1" x14ac:dyDescent="0.2">
      <c r="A265" s="22"/>
      <c r="B265" s="22"/>
      <c r="C265" s="22"/>
      <c r="D265" s="22"/>
      <c r="E265" s="36"/>
      <c r="F265" s="22"/>
      <c r="G265" s="22"/>
      <c r="H265" s="22"/>
      <c r="I265" s="22"/>
      <c r="J265" s="22"/>
      <c r="K265" s="36"/>
      <c r="L265" s="22"/>
      <c r="M265" s="22"/>
      <c r="N265" s="22"/>
      <c r="O265" s="22"/>
      <c r="P265" s="22"/>
      <c r="Q265" s="22"/>
      <c r="R265" s="22"/>
      <c r="S265" s="22"/>
      <c r="T265" s="22"/>
      <c r="U265" s="22"/>
      <c r="V265" s="34"/>
    </row>
    <row r="266" spans="1:22" ht="15.75" customHeight="1" x14ac:dyDescent="0.2">
      <c r="A266" s="22"/>
      <c r="B266" s="22"/>
      <c r="C266" s="22"/>
      <c r="D266" s="22"/>
      <c r="E266" s="36"/>
      <c r="F266" s="22"/>
      <c r="G266" s="22"/>
      <c r="H266" s="22"/>
      <c r="I266" s="22"/>
      <c r="J266" s="22"/>
      <c r="K266" s="36"/>
      <c r="L266" s="22"/>
      <c r="M266" s="22"/>
      <c r="N266" s="22"/>
      <c r="O266" s="22"/>
      <c r="P266" s="22"/>
      <c r="Q266" s="22"/>
      <c r="R266" s="22"/>
      <c r="S266" s="22"/>
      <c r="T266" s="22"/>
      <c r="U266" s="22"/>
      <c r="V266" s="34"/>
    </row>
    <row r="267" spans="1:22" ht="15.75" customHeight="1" x14ac:dyDescent="0.2">
      <c r="A267" s="22"/>
      <c r="B267" s="22"/>
      <c r="C267" s="22"/>
      <c r="D267" s="22"/>
      <c r="E267" s="36"/>
      <c r="F267" s="22"/>
      <c r="G267" s="22"/>
      <c r="H267" s="22"/>
      <c r="I267" s="22"/>
      <c r="J267" s="22"/>
      <c r="K267" s="36"/>
      <c r="L267" s="22"/>
      <c r="M267" s="22"/>
      <c r="N267" s="22"/>
      <c r="O267" s="22"/>
      <c r="P267" s="22"/>
      <c r="Q267" s="22"/>
      <c r="R267" s="22"/>
      <c r="S267" s="22"/>
      <c r="T267" s="22"/>
      <c r="U267" s="22"/>
      <c r="V267" s="34"/>
    </row>
    <row r="268" spans="1:22" ht="15.75" customHeight="1" x14ac:dyDescent="0.2">
      <c r="A268" s="22"/>
      <c r="B268" s="22"/>
      <c r="C268" s="22"/>
      <c r="D268" s="22"/>
      <c r="E268" s="36"/>
      <c r="F268" s="22"/>
      <c r="G268" s="22"/>
      <c r="H268" s="22"/>
      <c r="I268" s="22"/>
      <c r="J268" s="22"/>
      <c r="K268" s="36"/>
      <c r="L268" s="22"/>
      <c r="M268" s="22"/>
      <c r="N268" s="22"/>
      <c r="O268" s="22"/>
      <c r="P268" s="22"/>
      <c r="Q268" s="22"/>
      <c r="R268" s="22"/>
      <c r="S268" s="22"/>
      <c r="T268" s="22"/>
      <c r="U268" s="22"/>
      <c r="V268" s="34"/>
    </row>
    <row r="269" spans="1:22" ht="15.75" customHeight="1" x14ac:dyDescent="0.2">
      <c r="A269" s="22"/>
      <c r="B269" s="22"/>
      <c r="C269" s="22"/>
      <c r="D269" s="22"/>
      <c r="E269" s="36"/>
      <c r="F269" s="22"/>
      <c r="G269" s="22"/>
      <c r="H269" s="22"/>
      <c r="I269" s="22"/>
      <c r="J269" s="22"/>
      <c r="K269" s="36"/>
      <c r="L269" s="22"/>
      <c r="M269" s="22"/>
      <c r="N269" s="22"/>
      <c r="O269" s="22"/>
      <c r="P269" s="22"/>
      <c r="Q269" s="22"/>
      <c r="R269" s="22"/>
      <c r="S269" s="22"/>
      <c r="T269" s="22"/>
      <c r="U269" s="22"/>
      <c r="V269" s="34"/>
    </row>
    <row r="270" spans="1:22" ht="15.75" customHeight="1" x14ac:dyDescent="0.2">
      <c r="A270" s="22"/>
      <c r="B270" s="22"/>
      <c r="C270" s="22"/>
      <c r="D270" s="22"/>
      <c r="E270" s="36"/>
      <c r="F270" s="22"/>
      <c r="G270" s="22"/>
      <c r="H270" s="22"/>
      <c r="I270" s="22"/>
      <c r="J270" s="22"/>
      <c r="K270" s="36"/>
      <c r="L270" s="22"/>
      <c r="M270" s="22"/>
      <c r="N270" s="22"/>
      <c r="O270" s="22"/>
      <c r="P270" s="22"/>
      <c r="Q270" s="22"/>
      <c r="R270" s="22"/>
      <c r="S270" s="22"/>
      <c r="T270" s="22"/>
      <c r="U270" s="22"/>
      <c r="V270" s="34"/>
    </row>
    <row r="271" spans="1:22" ht="15.75" customHeight="1" x14ac:dyDescent="0.2">
      <c r="A271" s="22"/>
      <c r="B271" s="22"/>
      <c r="C271" s="22"/>
      <c r="D271" s="22"/>
      <c r="E271" s="36"/>
      <c r="F271" s="22"/>
      <c r="G271" s="22"/>
      <c r="H271" s="22"/>
      <c r="I271" s="22"/>
      <c r="J271" s="22"/>
      <c r="K271" s="36"/>
      <c r="L271" s="22"/>
      <c r="M271" s="22"/>
      <c r="N271" s="22"/>
      <c r="O271" s="22"/>
      <c r="P271" s="22"/>
      <c r="Q271" s="22"/>
      <c r="R271" s="22"/>
      <c r="S271" s="22"/>
      <c r="T271" s="22"/>
      <c r="U271" s="22"/>
      <c r="V271" s="34"/>
    </row>
    <row r="272" spans="1:22" ht="15.75" customHeight="1" x14ac:dyDescent="0.2">
      <c r="A272" s="22"/>
      <c r="B272" s="22"/>
      <c r="C272" s="22"/>
      <c r="D272" s="22"/>
      <c r="E272" s="36"/>
      <c r="F272" s="22"/>
      <c r="G272" s="22"/>
      <c r="H272" s="22"/>
      <c r="I272" s="22"/>
      <c r="J272" s="22"/>
      <c r="K272" s="36"/>
      <c r="L272" s="22"/>
      <c r="M272" s="22"/>
      <c r="N272" s="22"/>
      <c r="O272" s="22"/>
      <c r="P272" s="22"/>
      <c r="Q272" s="22"/>
      <c r="R272" s="22"/>
      <c r="S272" s="22"/>
      <c r="T272" s="22"/>
      <c r="U272" s="22"/>
      <c r="V272" s="34"/>
    </row>
    <row r="273" spans="1:22" ht="15.75" customHeight="1" x14ac:dyDescent="0.2">
      <c r="A273" s="22"/>
      <c r="B273" s="22"/>
      <c r="C273" s="22"/>
      <c r="D273" s="22"/>
      <c r="E273" s="36"/>
      <c r="F273" s="22"/>
      <c r="G273" s="22"/>
      <c r="H273" s="22"/>
      <c r="I273" s="22"/>
      <c r="J273" s="22"/>
      <c r="K273" s="36"/>
      <c r="L273" s="22"/>
      <c r="M273" s="22"/>
      <c r="N273" s="22"/>
      <c r="O273" s="22"/>
      <c r="P273" s="22"/>
      <c r="Q273" s="22"/>
      <c r="R273" s="22"/>
      <c r="S273" s="22"/>
      <c r="T273" s="22"/>
      <c r="U273" s="22"/>
      <c r="V273" s="34"/>
    </row>
    <row r="274" spans="1:22" ht="15.75" customHeight="1" x14ac:dyDescent="0.2">
      <c r="A274" s="22"/>
      <c r="B274" s="22"/>
      <c r="C274" s="22"/>
      <c r="D274" s="22"/>
      <c r="E274" s="36"/>
      <c r="F274" s="22"/>
      <c r="G274" s="22"/>
      <c r="H274" s="22"/>
      <c r="I274" s="22"/>
      <c r="J274" s="22"/>
      <c r="K274" s="36"/>
      <c r="L274" s="22"/>
      <c r="M274" s="22"/>
      <c r="N274" s="22"/>
      <c r="O274" s="22"/>
      <c r="P274" s="22"/>
      <c r="Q274" s="22"/>
      <c r="R274" s="22"/>
      <c r="S274" s="22"/>
      <c r="T274" s="22"/>
      <c r="U274" s="22"/>
      <c r="V274" s="34"/>
    </row>
    <row r="275" spans="1:22" ht="15.75" customHeight="1" x14ac:dyDescent="0.2">
      <c r="A275" s="22"/>
      <c r="B275" s="22"/>
      <c r="C275" s="22"/>
      <c r="D275" s="22"/>
      <c r="E275" s="36"/>
      <c r="F275" s="22"/>
      <c r="G275" s="22"/>
      <c r="H275" s="22"/>
      <c r="I275" s="22"/>
      <c r="J275" s="22"/>
      <c r="K275" s="36"/>
      <c r="L275" s="22"/>
      <c r="M275" s="22"/>
      <c r="N275" s="22"/>
      <c r="O275" s="22"/>
      <c r="P275" s="22"/>
      <c r="Q275" s="22"/>
      <c r="R275" s="22"/>
      <c r="S275" s="22"/>
      <c r="T275" s="22"/>
      <c r="U275" s="22"/>
      <c r="V275" s="34"/>
    </row>
    <row r="276" spans="1:22" ht="15.75" customHeight="1" x14ac:dyDescent="0.2">
      <c r="A276" s="22"/>
      <c r="B276" s="22"/>
      <c r="C276" s="22"/>
      <c r="D276" s="22"/>
      <c r="E276" s="36"/>
      <c r="F276" s="22"/>
      <c r="G276" s="22"/>
      <c r="H276" s="22"/>
      <c r="I276" s="22"/>
      <c r="J276" s="22"/>
      <c r="K276" s="36"/>
      <c r="L276" s="22"/>
      <c r="M276" s="22"/>
      <c r="N276" s="22"/>
      <c r="O276" s="22"/>
      <c r="P276" s="22"/>
      <c r="Q276" s="22"/>
      <c r="R276" s="22"/>
      <c r="S276" s="22"/>
      <c r="T276" s="22"/>
      <c r="U276" s="22"/>
      <c r="V276" s="34"/>
    </row>
    <row r="277" spans="1:22" ht="15.75" customHeight="1" x14ac:dyDescent="0.2">
      <c r="A277" s="22"/>
      <c r="B277" s="22"/>
      <c r="C277" s="22"/>
      <c r="D277" s="22"/>
      <c r="E277" s="36"/>
      <c r="F277" s="22"/>
      <c r="G277" s="22"/>
      <c r="H277" s="22"/>
      <c r="I277" s="22"/>
      <c r="J277" s="22"/>
      <c r="K277" s="36"/>
      <c r="L277" s="22"/>
      <c r="M277" s="22"/>
      <c r="N277" s="22"/>
      <c r="O277" s="22"/>
      <c r="P277" s="22"/>
      <c r="Q277" s="22"/>
      <c r="R277" s="22"/>
      <c r="S277" s="22"/>
      <c r="T277" s="22"/>
      <c r="U277" s="22"/>
      <c r="V277" s="34"/>
    </row>
    <row r="278" spans="1:22" ht="15.75" customHeight="1" x14ac:dyDescent="0.2">
      <c r="A278" s="22"/>
      <c r="B278" s="22"/>
      <c r="C278" s="22"/>
      <c r="D278" s="22"/>
      <c r="E278" s="36"/>
      <c r="F278" s="22"/>
      <c r="G278" s="22"/>
      <c r="H278" s="22"/>
      <c r="I278" s="22"/>
      <c r="J278" s="22"/>
      <c r="K278" s="36"/>
      <c r="L278" s="22"/>
      <c r="M278" s="22"/>
      <c r="N278" s="22"/>
      <c r="O278" s="22"/>
      <c r="P278" s="22"/>
      <c r="Q278" s="22"/>
      <c r="R278" s="22"/>
      <c r="S278" s="22"/>
      <c r="T278" s="22"/>
      <c r="U278" s="22"/>
      <c r="V278" s="34"/>
    </row>
    <row r="279" spans="1:22" ht="15.75" customHeight="1" x14ac:dyDescent="0.2">
      <c r="A279" s="22"/>
      <c r="B279" s="22"/>
      <c r="C279" s="22"/>
      <c r="D279" s="22"/>
      <c r="E279" s="36"/>
      <c r="F279" s="22"/>
      <c r="G279" s="22"/>
      <c r="H279" s="22"/>
      <c r="I279" s="22"/>
      <c r="J279" s="22"/>
      <c r="K279" s="36"/>
      <c r="L279" s="22"/>
      <c r="M279" s="22"/>
      <c r="N279" s="22"/>
      <c r="O279" s="22"/>
      <c r="P279" s="22"/>
      <c r="Q279" s="22"/>
      <c r="R279" s="22"/>
      <c r="S279" s="22"/>
      <c r="T279" s="22"/>
      <c r="U279" s="22"/>
      <c r="V279" s="34"/>
    </row>
    <row r="280" spans="1:22" ht="15.75" customHeight="1" x14ac:dyDescent="0.2">
      <c r="A280" s="22"/>
      <c r="B280" s="22"/>
      <c r="C280" s="22"/>
      <c r="D280" s="22"/>
      <c r="E280" s="36"/>
      <c r="F280" s="22"/>
      <c r="G280" s="22"/>
      <c r="H280" s="22"/>
      <c r="I280" s="22"/>
      <c r="J280" s="22"/>
      <c r="K280" s="36"/>
      <c r="L280" s="22"/>
      <c r="M280" s="22"/>
      <c r="N280" s="22"/>
      <c r="O280" s="22"/>
      <c r="P280" s="22"/>
      <c r="Q280" s="22"/>
      <c r="R280" s="22"/>
      <c r="S280" s="22"/>
      <c r="T280" s="22"/>
      <c r="U280" s="22"/>
      <c r="V280" s="34"/>
    </row>
    <row r="281" spans="1:22" ht="15.75" customHeight="1" x14ac:dyDescent="0.2">
      <c r="A281" s="22"/>
      <c r="B281" s="22"/>
      <c r="C281" s="22"/>
      <c r="D281" s="22"/>
      <c r="E281" s="36"/>
      <c r="F281" s="22"/>
      <c r="G281" s="22"/>
      <c r="H281" s="22"/>
      <c r="I281" s="22"/>
      <c r="J281" s="22"/>
      <c r="K281" s="36"/>
      <c r="L281" s="22"/>
      <c r="M281" s="22"/>
      <c r="N281" s="22"/>
      <c r="O281" s="22"/>
      <c r="P281" s="22"/>
      <c r="Q281" s="22"/>
      <c r="R281" s="22"/>
      <c r="S281" s="22"/>
      <c r="T281" s="22"/>
      <c r="U281" s="22"/>
      <c r="V281" s="34"/>
    </row>
    <row r="282" spans="1:22" ht="15.75" customHeight="1" x14ac:dyDescent="0.2">
      <c r="A282" s="22"/>
      <c r="B282" s="22"/>
      <c r="C282" s="22"/>
      <c r="D282" s="22"/>
      <c r="E282" s="36"/>
      <c r="F282" s="22"/>
      <c r="G282" s="22"/>
      <c r="H282" s="22"/>
      <c r="I282" s="22"/>
      <c r="J282" s="22"/>
      <c r="K282" s="36"/>
      <c r="L282" s="22"/>
      <c r="M282" s="22"/>
      <c r="N282" s="22"/>
      <c r="O282" s="22"/>
      <c r="P282" s="22"/>
      <c r="Q282" s="22"/>
      <c r="R282" s="22"/>
      <c r="S282" s="22"/>
      <c r="T282" s="22"/>
      <c r="U282" s="22"/>
      <c r="V282" s="34"/>
    </row>
    <row r="283" spans="1:22" ht="15.75" customHeight="1" x14ac:dyDescent="0.2">
      <c r="A283" s="22"/>
      <c r="B283" s="22"/>
      <c r="C283" s="22"/>
      <c r="D283" s="22"/>
      <c r="E283" s="36"/>
      <c r="F283" s="22"/>
      <c r="G283" s="22"/>
      <c r="H283" s="22"/>
      <c r="I283" s="22"/>
      <c r="J283" s="22"/>
      <c r="K283" s="36"/>
      <c r="L283" s="22"/>
      <c r="M283" s="22"/>
      <c r="N283" s="22"/>
      <c r="O283" s="22"/>
      <c r="P283" s="22"/>
      <c r="Q283" s="22"/>
      <c r="R283" s="22"/>
      <c r="S283" s="22"/>
      <c r="T283" s="22"/>
      <c r="U283" s="22"/>
      <c r="V283" s="34"/>
    </row>
    <row r="284" spans="1:22" ht="15.75" customHeight="1" x14ac:dyDescent="0.2">
      <c r="A284" s="22"/>
      <c r="B284" s="22"/>
      <c r="C284" s="22"/>
      <c r="D284" s="22"/>
      <c r="E284" s="36"/>
      <c r="F284" s="22"/>
      <c r="G284" s="22"/>
      <c r="H284" s="22"/>
      <c r="I284" s="22"/>
      <c r="J284" s="22"/>
      <c r="K284" s="36"/>
      <c r="L284" s="22"/>
      <c r="M284" s="22"/>
      <c r="N284" s="22"/>
      <c r="O284" s="22"/>
      <c r="P284" s="22"/>
      <c r="Q284" s="22"/>
      <c r="R284" s="22"/>
      <c r="S284" s="22"/>
      <c r="T284" s="22"/>
      <c r="U284" s="22"/>
      <c r="V284" s="34"/>
    </row>
    <row r="285" spans="1:22" ht="15.75" customHeight="1" x14ac:dyDescent="0.2">
      <c r="A285" s="22"/>
      <c r="B285" s="22"/>
      <c r="C285" s="22"/>
      <c r="D285" s="22"/>
      <c r="E285" s="36"/>
      <c r="F285" s="22"/>
      <c r="G285" s="22"/>
      <c r="H285" s="22"/>
      <c r="I285" s="22"/>
      <c r="J285" s="22"/>
      <c r="K285" s="36"/>
      <c r="L285" s="22"/>
      <c r="M285" s="22"/>
      <c r="N285" s="22"/>
      <c r="O285" s="22"/>
      <c r="P285" s="22"/>
      <c r="Q285" s="22"/>
      <c r="R285" s="22"/>
      <c r="S285" s="22"/>
      <c r="T285" s="22"/>
      <c r="U285" s="22"/>
      <c r="V285" s="34"/>
    </row>
    <row r="286" spans="1:22" ht="15.75" customHeight="1" x14ac:dyDescent="0.2">
      <c r="A286" s="22"/>
      <c r="B286" s="22"/>
      <c r="C286" s="22"/>
      <c r="D286" s="22"/>
      <c r="E286" s="36"/>
      <c r="F286" s="22"/>
      <c r="G286" s="22"/>
      <c r="H286" s="22"/>
      <c r="I286" s="22"/>
      <c r="J286" s="22"/>
      <c r="K286" s="36"/>
      <c r="L286" s="22"/>
      <c r="M286" s="22"/>
      <c r="N286" s="22"/>
      <c r="O286" s="22"/>
      <c r="P286" s="22"/>
      <c r="Q286" s="22"/>
      <c r="R286" s="22"/>
      <c r="S286" s="22"/>
      <c r="T286" s="22"/>
      <c r="U286" s="22"/>
      <c r="V286" s="34"/>
    </row>
    <row r="287" spans="1:22" ht="15.75" customHeight="1" x14ac:dyDescent="0.2">
      <c r="A287" s="22"/>
      <c r="B287" s="22"/>
      <c r="C287" s="22"/>
      <c r="D287" s="22"/>
      <c r="E287" s="36"/>
      <c r="F287" s="22"/>
      <c r="G287" s="22"/>
      <c r="H287" s="22"/>
      <c r="I287" s="22"/>
      <c r="J287" s="22"/>
      <c r="K287" s="36"/>
      <c r="L287" s="22"/>
      <c r="M287" s="22"/>
      <c r="N287" s="22"/>
      <c r="O287" s="22"/>
      <c r="P287" s="22"/>
      <c r="Q287" s="22"/>
      <c r="R287" s="22"/>
      <c r="S287" s="22"/>
      <c r="T287" s="22"/>
      <c r="U287" s="22"/>
      <c r="V287" s="34"/>
    </row>
    <row r="288" spans="1:22" ht="15.75" customHeight="1" x14ac:dyDescent="0.2">
      <c r="A288" s="22"/>
      <c r="B288" s="22"/>
      <c r="C288" s="22"/>
      <c r="D288" s="22"/>
      <c r="E288" s="36"/>
      <c r="F288" s="22"/>
      <c r="G288" s="22"/>
      <c r="H288" s="22"/>
      <c r="I288" s="22"/>
      <c r="J288" s="22"/>
      <c r="K288" s="36"/>
      <c r="L288" s="22"/>
      <c r="M288" s="22"/>
      <c r="N288" s="22"/>
      <c r="O288" s="22"/>
      <c r="P288" s="22"/>
      <c r="Q288" s="22"/>
      <c r="R288" s="22"/>
      <c r="S288" s="22"/>
      <c r="T288" s="22"/>
      <c r="U288" s="22"/>
      <c r="V288" s="34"/>
    </row>
    <row r="289" spans="1:22" ht="15.75" customHeight="1" x14ac:dyDescent="0.2">
      <c r="A289" s="22"/>
      <c r="B289" s="22"/>
      <c r="C289" s="22"/>
      <c r="D289" s="22"/>
      <c r="E289" s="36"/>
      <c r="F289" s="22"/>
      <c r="G289" s="22"/>
      <c r="H289" s="22"/>
      <c r="I289" s="22"/>
      <c r="J289" s="22"/>
      <c r="K289" s="36"/>
      <c r="L289" s="22"/>
      <c r="M289" s="22"/>
      <c r="N289" s="22"/>
      <c r="O289" s="22"/>
      <c r="P289" s="22"/>
      <c r="Q289" s="22"/>
      <c r="R289" s="22"/>
      <c r="S289" s="22"/>
      <c r="T289" s="22"/>
      <c r="U289" s="22"/>
      <c r="V289" s="34"/>
    </row>
    <row r="290" spans="1:22" ht="15.75" customHeight="1" x14ac:dyDescent="0.2">
      <c r="A290" s="22"/>
      <c r="B290" s="22"/>
      <c r="C290" s="22"/>
      <c r="D290" s="22"/>
      <c r="E290" s="36"/>
      <c r="F290" s="22"/>
      <c r="G290" s="22"/>
      <c r="H290" s="22"/>
      <c r="I290" s="22"/>
      <c r="J290" s="22"/>
      <c r="K290" s="36"/>
      <c r="L290" s="22"/>
      <c r="M290" s="22"/>
      <c r="N290" s="22"/>
      <c r="O290" s="22"/>
      <c r="P290" s="22"/>
      <c r="Q290" s="22"/>
      <c r="R290" s="22"/>
      <c r="S290" s="22"/>
      <c r="T290" s="22"/>
      <c r="U290" s="22"/>
      <c r="V290" s="34"/>
    </row>
    <row r="291" spans="1:22" ht="15.75" customHeight="1" x14ac:dyDescent="0.2">
      <c r="A291" s="22"/>
      <c r="B291" s="22"/>
      <c r="C291" s="22"/>
      <c r="D291" s="22"/>
      <c r="E291" s="36"/>
      <c r="F291" s="22"/>
      <c r="G291" s="22"/>
      <c r="H291" s="22"/>
      <c r="I291" s="22"/>
      <c r="J291" s="22"/>
      <c r="K291" s="36"/>
      <c r="L291" s="22"/>
      <c r="M291" s="22"/>
      <c r="N291" s="22"/>
      <c r="O291" s="22"/>
      <c r="P291" s="22"/>
      <c r="Q291" s="22"/>
      <c r="R291" s="22"/>
      <c r="S291" s="22"/>
      <c r="T291" s="22"/>
      <c r="U291" s="22"/>
      <c r="V291" s="34"/>
    </row>
    <row r="292" spans="1:22" ht="15.75" customHeight="1" x14ac:dyDescent="0.2">
      <c r="A292" s="22"/>
      <c r="B292" s="22"/>
      <c r="C292" s="22"/>
      <c r="D292" s="22"/>
      <c r="E292" s="36"/>
      <c r="F292" s="22"/>
      <c r="G292" s="22"/>
      <c r="H292" s="22"/>
      <c r="I292" s="22"/>
      <c r="J292" s="22"/>
      <c r="K292" s="36"/>
      <c r="L292" s="22"/>
      <c r="M292" s="22"/>
      <c r="N292" s="22"/>
      <c r="O292" s="22"/>
      <c r="P292" s="22"/>
      <c r="Q292" s="22"/>
      <c r="R292" s="22"/>
      <c r="S292" s="22"/>
      <c r="T292" s="22"/>
      <c r="U292" s="22"/>
      <c r="V292" s="34"/>
    </row>
    <row r="293" spans="1:22" ht="15.75" customHeight="1" x14ac:dyDescent="0.2">
      <c r="A293" s="22"/>
      <c r="B293" s="22"/>
      <c r="C293" s="22"/>
      <c r="D293" s="22"/>
      <c r="E293" s="36"/>
      <c r="F293" s="22"/>
      <c r="G293" s="22"/>
      <c r="H293" s="22"/>
      <c r="I293" s="22"/>
      <c r="J293" s="22"/>
      <c r="K293" s="36"/>
      <c r="L293" s="22"/>
      <c r="M293" s="22"/>
      <c r="N293" s="22"/>
      <c r="O293" s="22"/>
      <c r="P293" s="22"/>
      <c r="Q293" s="22"/>
      <c r="R293" s="22"/>
      <c r="S293" s="22"/>
      <c r="T293" s="22"/>
      <c r="U293" s="22"/>
      <c r="V293" s="34"/>
    </row>
    <row r="294" spans="1:22" ht="15.75" customHeight="1" x14ac:dyDescent="0.2">
      <c r="A294" s="22"/>
      <c r="B294" s="22"/>
      <c r="C294" s="22"/>
      <c r="D294" s="22"/>
      <c r="E294" s="36"/>
      <c r="F294" s="22"/>
      <c r="G294" s="22"/>
      <c r="H294" s="22"/>
      <c r="I294" s="22"/>
      <c r="J294" s="22"/>
      <c r="K294" s="36"/>
      <c r="L294" s="22"/>
      <c r="M294" s="22"/>
      <c r="N294" s="22"/>
      <c r="O294" s="22"/>
      <c r="P294" s="22"/>
      <c r="Q294" s="22"/>
      <c r="R294" s="22"/>
      <c r="S294" s="22"/>
      <c r="T294" s="22"/>
      <c r="U294" s="22"/>
      <c r="V294" s="34"/>
    </row>
    <row r="295" spans="1:22" ht="15.75" customHeight="1" x14ac:dyDescent="0.2">
      <c r="A295" s="22"/>
      <c r="B295" s="22"/>
      <c r="C295" s="22"/>
      <c r="D295" s="22"/>
      <c r="E295" s="36"/>
      <c r="F295" s="22"/>
      <c r="G295" s="22"/>
      <c r="H295" s="22"/>
      <c r="I295" s="22"/>
      <c r="J295" s="22"/>
      <c r="K295" s="36"/>
      <c r="L295" s="22"/>
      <c r="M295" s="22"/>
      <c r="N295" s="22"/>
      <c r="O295" s="22"/>
      <c r="P295" s="22"/>
      <c r="Q295" s="22"/>
      <c r="R295" s="22"/>
      <c r="S295" s="22"/>
      <c r="T295" s="22"/>
      <c r="U295" s="22"/>
      <c r="V295" s="34"/>
    </row>
    <row r="296" spans="1:22" ht="15.75" customHeight="1" x14ac:dyDescent="0.2">
      <c r="A296" s="22"/>
      <c r="B296" s="22"/>
      <c r="C296" s="22"/>
      <c r="D296" s="22"/>
      <c r="E296" s="36"/>
      <c r="F296" s="22"/>
      <c r="G296" s="22"/>
      <c r="H296" s="22"/>
      <c r="I296" s="22"/>
      <c r="J296" s="22"/>
      <c r="K296" s="36"/>
      <c r="L296" s="22"/>
      <c r="M296" s="22"/>
      <c r="N296" s="22"/>
      <c r="O296" s="22"/>
      <c r="P296" s="22"/>
      <c r="Q296" s="22"/>
      <c r="R296" s="22"/>
      <c r="S296" s="22"/>
      <c r="T296" s="22"/>
      <c r="U296" s="22"/>
      <c r="V296" s="34"/>
    </row>
    <row r="297" spans="1:22" ht="15.75" customHeight="1" x14ac:dyDescent="0.2">
      <c r="A297" s="22"/>
      <c r="B297" s="22"/>
      <c r="C297" s="22"/>
      <c r="D297" s="22"/>
      <c r="E297" s="36"/>
      <c r="F297" s="22"/>
      <c r="G297" s="22"/>
      <c r="H297" s="22"/>
      <c r="I297" s="22"/>
      <c r="J297" s="22"/>
      <c r="K297" s="36"/>
      <c r="L297" s="22"/>
      <c r="M297" s="22"/>
      <c r="N297" s="22"/>
      <c r="O297" s="22"/>
      <c r="P297" s="22"/>
      <c r="Q297" s="22"/>
      <c r="R297" s="22"/>
      <c r="S297" s="22"/>
      <c r="T297" s="22"/>
      <c r="U297" s="22"/>
      <c r="V297" s="34"/>
    </row>
    <row r="298" spans="1:22" ht="15.75" customHeight="1" x14ac:dyDescent="0.2">
      <c r="A298" s="22"/>
      <c r="B298" s="22"/>
      <c r="C298" s="22"/>
      <c r="D298" s="22"/>
      <c r="E298" s="36"/>
      <c r="F298" s="22"/>
      <c r="G298" s="22"/>
      <c r="H298" s="22"/>
      <c r="I298" s="22"/>
      <c r="J298" s="22"/>
      <c r="K298" s="36"/>
      <c r="L298" s="22"/>
      <c r="M298" s="22"/>
      <c r="N298" s="22"/>
      <c r="O298" s="22"/>
      <c r="P298" s="22"/>
      <c r="Q298" s="22"/>
      <c r="R298" s="22"/>
      <c r="S298" s="22"/>
      <c r="T298" s="22"/>
      <c r="U298" s="22"/>
      <c r="V298" s="34"/>
    </row>
    <row r="299" spans="1:22" ht="15.75" customHeight="1" x14ac:dyDescent="0.2">
      <c r="A299" s="22"/>
      <c r="B299" s="22"/>
      <c r="C299" s="22"/>
      <c r="D299" s="22"/>
      <c r="E299" s="36"/>
      <c r="F299" s="22"/>
      <c r="G299" s="22"/>
      <c r="H299" s="22"/>
      <c r="I299" s="22"/>
      <c r="J299" s="22"/>
      <c r="K299" s="36"/>
      <c r="L299" s="22"/>
      <c r="M299" s="22"/>
      <c r="N299" s="22"/>
      <c r="O299" s="22"/>
      <c r="P299" s="22"/>
      <c r="Q299" s="22"/>
      <c r="R299" s="22"/>
      <c r="S299" s="22"/>
      <c r="T299" s="22"/>
      <c r="U299" s="22"/>
      <c r="V299" s="34"/>
    </row>
    <row r="300" spans="1:22" ht="15.75" customHeight="1" x14ac:dyDescent="0.2">
      <c r="A300" s="22"/>
      <c r="B300" s="22"/>
      <c r="C300" s="22"/>
      <c r="D300" s="22"/>
      <c r="E300" s="36"/>
      <c r="F300" s="22"/>
      <c r="G300" s="22"/>
      <c r="H300" s="22"/>
      <c r="I300" s="22"/>
      <c r="J300" s="22"/>
      <c r="K300" s="36"/>
      <c r="L300" s="22"/>
      <c r="M300" s="22"/>
      <c r="N300" s="22"/>
      <c r="O300" s="22"/>
      <c r="P300" s="22"/>
      <c r="Q300" s="22"/>
      <c r="R300" s="22"/>
      <c r="S300" s="22"/>
      <c r="T300" s="22"/>
      <c r="U300" s="22"/>
      <c r="V300" s="34"/>
    </row>
    <row r="301" spans="1:22" ht="15.75" customHeight="1" x14ac:dyDescent="0.2">
      <c r="A301" s="22"/>
      <c r="B301" s="22"/>
      <c r="C301" s="22"/>
      <c r="D301" s="22"/>
      <c r="E301" s="36"/>
      <c r="F301" s="22"/>
      <c r="G301" s="22"/>
      <c r="H301" s="22"/>
      <c r="I301" s="22"/>
      <c r="J301" s="22"/>
      <c r="K301" s="36"/>
      <c r="L301" s="22"/>
      <c r="M301" s="22"/>
      <c r="N301" s="22"/>
      <c r="O301" s="22"/>
      <c r="P301" s="22"/>
      <c r="Q301" s="22"/>
      <c r="R301" s="22"/>
      <c r="S301" s="22"/>
      <c r="T301" s="22"/>
      <c r="U301" s="22"/>
      <c r="V301" s="34"/>
    </row>
    <row r="302" spans="1:22" ht="15.75" customHeight="1" x14ac:dyDescent="0.2">
      <c r="A302" s="22"/>
      <c r="B302" s="22"/>
      <c r="C302" s="22"/>
      <c r="D302" s="22"/>
      <c r="E302" s="36"/>
      <c r="F302" s="22"/>
      <c r="G302" s="22"/>
      <c r="H302" s="22"/>
      <c r="I302" s="22"/>
      <c r="J302" s="22"/>
      <c r="K302" s="36"/>
      <c r="L302" s="22"/>
      <c r="M302" s="22"/>
      <c r="N302" s="22"/>
      <c r="O302" s="22"/>
      <c r="P302" s="22"/>
      <c r="Q302" s="22"/>
      <c r="R302" s="22"/>
      <c r="S302" s="22"/>
      <c r="T302" s="22"/>
      <c r="U302" s="22"/>
      <c r="V302" s="34"/>
    </row>
    <row r="303" spans="1:22" ht="15.75" customHeight="1" x14ac:dyDescent="0.2">
      <c r="A303" s="22"/>
      <c r="B303" s="22"/>
      <c r="C303" s="22"/>
      <c r="D303" s="22"/>
      <c r="E303" s="36"/>
      <c r="F303" s="22"/>
      <c r="G303" s="22"/>
      <c r="H303" s="22"/>
      <c r="I303" s="22"/>
      <c r="J303" s="22"/>
      <c r="K303" s="36"/>
      <c r="L303" s="22"/>
      <c r="M303" s="22"/>
      <c r="N303" s="22"/>
      <c r="O303" s="22"/>
      <c r="P303" s="22"/>
      <c r="Q303" s="22"/>
      <c r="R303" s="22"/>
      <c r="S303" s="22"/>
      <c r="T303" s="22"/>
      <c r="U303" s="22"/>
      <c r="V303" s="34"/>
    </row>
    <row r="304" spans="1:22" ht="15.75" customHeight="1" x14ac:dyDescent="0.2">
      <c r="A304" s="22"/>
      <c r="B304" s="22"/>
      <c r="C304" s="22"/>
      <c r="D304" s="22"/>
      <c r="E304" s="36"/>
      <c r="F304" s="22"/>
      <c r="G304" s="22"/>
      <c r="H304" s="22"/>
      <c r="I304" s="22"/>
      <c r="J304" s="22"/>
      <c r="K304" s="36"/>
      <c r="L304" s="22"/>
      <c r="M304" s="22"/>
      <c r="N304" s="22"/>
      <c r="O304" s="22"/>
      <c r="P304" s="22"/>
      <c r="Q304" s="22"/>
      <c r="R304" s="22"/>
      <c r="S304" s="22"/>
      <c r="T304" s="22"/>
      <c r="U304" s="22"/>
      <c r="V304" s="34"/>
    </row>
    <row r="305" spans="1:22" ht="15.75" customHeight="1" x14ac:dyDescent="0.2">
      <c r="A305" s="22"/>
      <c r="B305" s="22"/>
      <c r="C305" s="22"/>
      <c r="D305" s="22"/>
      <c r="E305" s="36"/>
      <c r="F305" s="22"/>
      <c r="G305" s="22"/>
      <c r="H305" s="22"/>
      <c r="I305" s="22"/>
      <c r="J305" s="22"/>
      <c r="K305" s="36"/>
      <c r="L305" s="22"/>
      <c r="M305" s="22"/>
      <c r="N305" s="22"/>
      <c r="O305" s="22"/>
      <c r="P305" s="22"/>
      <c r="Q305" s="22"/>
      <c r="R305" s="22"/>
      <c r="S305" s="22"/>
      <c r="T305" s="22"/>
      <c r="U305" s="22"/>
      <c r="V305" s="34"/>
    </row>
    <row r="306" spans="1:22" ht="15.75" customHeight="1" x14ac:dyDescent="0.2">
      <c r="A306" s="22"/>
      <c r="B306" s="22"/>
      <c r="C306" s="22"/>
      <c r="D306" s="22"/>
      <c r="E306" s="36"/>
      <c r="F306" s="22"/>
      <c r="G306" s="22"/>
      <c r="H306" s="22"/>
      <c r="I306" s="22"/>
      <c r="J306" s="22"/>
      <c r="K306" s="36"/>
      <c r="L306" s="22"/>
      <c r="M306" s="22"/>
      <c r="N306" s="22"/>
      <c r="O306" s="22"/>
      <c r="P306" s="22"/>
      <c r="Q306" s="22"/>
      <c r="R306" s="22"/>
      <c r="S306" s="22"/>
      <c r="T306" s="22"/>
      <c r="U306" s="22"/>
      <c r="V306" s="34"/>
    </row>
    <row r="307" spans="1:22" ht="15.75" customHeight="1" x14ac:dyDescent="0.2">
      <c r="A307" s="22"/>
      <c r="B307" s="22"/>
      <c r="C307" s="22"/>
      <c r="D307" s="22"/>
      <c r="E307" s="36"/>
      <c r="F307" s="22"/>
      <c r="G307" s="22"/>
      <c r="H307" s="22"/>
      <c r="I307" s="22"/>
      <c r="J307" s="22"/>
      <c r="K307" s="36"/>
      <c r="L307" s="22"/>
      <c r="M307" s="22"/>
      <c r="N307" s="22"/>
      <c r="O307" s="22"/>
      <c r="P307" s="22"/>
      <c r="Q307" s="22"/>
      <c r="R307" s="22"/>
      <c r="S307" s="22"/>
      <c r="T307" s="22"/>
      <c r="U307" s="22"/>
      <c r="V307" s="34"/>
    </row>
    <row r="308" spans="1:22" ht="15.75" customHeight="1" x14ac:dyDescent="0.2">
      <c r="A308" s="22"/>
      <c r="B308" s="22"/>
      <c r="C308" s="22"/>
      <c r="D308" s="22"/>
      <c r="E308" s="36"/>
      <c r="F308" s="22"/>
      <c r="G308" s="22"/>
      <c r="H308" s="22"/>
      <c r="I308" s="22"/>
      <c r="J308" s="22"/>
      <c r="K308" s="36"/>
      <c r="L308" s="22"/>
      <c r="M308" s="22"/>
      <c r="N308" s="22"/>
      <c r="O308" s="22"/>
      <c r="P308" s="22"/>
      <c r="Q308" s="22"/>
      <c r="R308" s="22"/>
      <c r="S308" s="22"/>
      <c r="T308" s="22"/>
      <c r="U308" s="22"/>
      <c r="V308" s="34"/>
    </row>
    <row r="309" spans="1:22" ht="15.75" customHeight="1" x14ac:dyDescent="0.2">
      <c r="A309" s="22"/>
      <c r="B309" s="22"/>
      <c r="C309" s="22"/>
      <c r="D309" s="22"/>
      <c r="E309" s="36"/>
      <c r="F309" s="22"/>
      <c r="G309" s="22"/>
      <c r="H309" s="22"/>
      <c r="I309" s="22"/>
      <c r="J309" s="22"/>
      <c r="K309" s="36"/>
      <c r="L309" s="22"/>
      <c r="M309" s="22"/>
      <c r="N309" s="22"/>
      <c r="O309" s="22"/>
      <c r="P309" s="22"/>
      <c r="Q309" s="22"/>
      <c r="R309" s="22"/>
      <c r="S309" s="22"/>
      <c r="T309" s="22"/>
      <c r="U309" s="22"/>
      <c r="V309" s="34"/>
    </row>
    <row r="310" spans="1:22" ht="15.75" customHeight="1" x14ac:dyDescent="0.2">
      <c r="A310" s="22"/>
      <c r="B310" s="22"/>
      <c r="C310" s="22"/>
      <c r="D310" s="22"/>
      <c r="E310" s="36"/>
      <c r="F310" s="22"/>
      <c r="G310" s="22"/>
      <c r="H310" s="22"/>
      <c r="I310" s="22"/>
      <c r="J310" s="22"/>
      <c r="K310" s="36"/>
      <c r="L310" s="22"/>
      <c r="M310" s="22"/>
      <c r="N310" s="22"/>
      <c r="O310" s="22"/>
      <c r="P310" s="22"/>
      <c r="Q310" s="22"/>
      <c r="R310" s="22"/>
      <c r="S310" s="22"/>
      <c r="T310" s="22"/>
      <c r="U310" s="22"/>
      <c r="V310" s="34"/>
    </row>
    <row r="311" spans="1:22" ht="15.75" customHeight="1" x14ac:dyDescent="0.2">
      <c r="A311" s="22"/>
      <c r="B311" s="22"/>
      <c r="C311" s="22"/>
      <c r="D311" s="22"/>
      <c r="E311" s="36"/>
      <c r="F311" s="22"/>
      <c r="G311" s="22"/>
      <c r="H311" s="22"/>
      <c r="I311" s="22"/>
      <c r="J311" s="22"/>
      <c r="K311" s="36"/>
      <c r="L311" s="22"/>
      <c r="M311" s="22"/>
      <c r="N311" s="22"/>
      <c r="O311" s="22"/>
      <c r="P311" s="22"/>
      <c r="Q311" s="22"/>
      <c r="R311" s="22"/>
      <c r="S311" s="22"/>
      <c r="T311" s="22"/>
      <c r="U311" s="22"/>
      <c r="V311" s="34"/>
    </row>
    <row r="312" spans="1:22" ht="15.75" customHeight="1" x14ac:dyDescent="0.2">
      <c r="A312" s="22"/>
      <c r="B312" s="22"/>
      <c r="C312" s="22"/>
      <c r="D312" s="22"/>
      <c r="E312" s="36"/>
      <c r="F312" s="22"/>
      <c r="G312" s="22"/>
      <c r="H312" s="22"/>
      <c r="I312" s="22"/>
      <c r="J312" s="22"/>
      <c r="K312" s="36"/>
      <c r="L312" s="22"/>
      <c r="M312" s="22"/>
      <c r="N312" s="22"/>
      <c r="O312" s="22"/>
      <c r="P312" s="22"/>
      <c r="Q312" s="22"/>
      <c r="R312" s="22"/>
      <c r="S312" s="22"/>
      <c r="T312" s="22"/>
      <c r="U312" s="22"/>
      <c r="V312" s="34"/>
    </row>
    <row r="313" spans="1:22" ht="15.75" customHeight="1" x14ac:dyDescent="0.2">
      <c r="A313" s="22"/>
      <c r="B313" s="22"/>
      <c r="C313" s="22"/>
      <c r="D313" s="22"/>
      <c r="E313" s="36"/>
      <c r="F313" s="22"/>
      <c r="G313" s="22"/>
      <c r="H313" s="22"/>
      <c r="I313" s="22"/>
      <c r="J313" s="22"/>
      <c r="K313" s="36"/>
      <c r="L313" s="22"/>
      <c r="M313" s="22"/>
      <c r="N313" s="22"/>
      <c r="O313" s="22"/>
      <c r="P313" s="22"/>
      <c r="Q313" s="22"/>
      <c r="R313" s="22"/>
      <c r="S313" s="22"/>
      <c r="T313" s="22"/>
      <c r="U313" s="22"/>
      <c r="V313" s="34"/>
    </row>
    <row r="314" spans="1:22" ht="15.75" customHeight="1" x14ac:dyDescent="0.2">
      <c r="A314" s="22"/>
      <c r="B314" s="22"/>
      <c r="C314" s="22"/>
      <c r="D314" s="22"/>
      <c r="E314" s="36"/>
      <c r="F314" s="22"/>
      <c r="G314" s="22"/>
      <c r="H314" s="22"/>
      <c r="I314" s="22"/>
      <c r="J314" s="22"/>
      <c r="K314" s="36"/>
      <c r="L314" s="22"/>
      <c r="M314" s="22"/>
      <c r="N314" s="22"/>
      <c r="O314" s="22"/>
      <c r="P314" s="22"/>
      <c r="Q314" s="22"/>
      <c r="R314" s="22"/>
      <c r="S314" s="22"/>
      <c r="T314" s="22"/>
      <c r="U314" s="22"/>
      <c r="V314" s="34"/>
    </row>
    <row r="315" spans="1:22" ht="15.75" customHeight="1" x14ac:dyDescent="0.2">
      <c r="A315" s="22"/>
      <c r="B315" s="22"/>
      <c r="C315" s="22"/>
      <c r="D315" s="22"/>
      <c r="E315" s="36"/>
      <c r="F315" s="22"/>
      <c r="G315" s="22"/>
      <c r="H315" s="22"/>
      <c r="I315" s="22"/>
      <c r="J315" s="22"/>
      <c r="K315" s="36"/>
      <c r="L315" s="22"/>
      <c r="M315" s="22"/>
      <c r="N315" s="22"/>
      <c r="O315" s="22"/>
      <c r="P315" s="22"/>
      <c r="Q315" s="22"/>
      <c r="R315" s="22"/>
      <c r="S315" s="22"/>
      <c r="T315" s="22"/>
      <c r="U315" s="22"/>
      <c r="V315" s="34"/>
    </row>
    <row r="316" spans="1:22" ht="15.75" customHeight="1" x14ac:dyDescent="0.2">
      <c r="A316" s="22"/>
      <c r="B316" s="22"/>
      <c r="C316" s="22"/>
      <c r="D316" s="22"/>
      <c r="E316" s="36"/>
      <c r="F316" s="22"/>
      <c r="G316" s="22"/>
      <c r="H316" s="22"/>
      <c r="I316" s="22"/>
      <c r="J316" s="22"/>
      <c r="K316" s="36"/>
      <c r="L316" s="22"/>
      <c r="M316" s="22"/>
      <c r="N316" s="22"/>
      <c r="O316" s="22"/>
      <c r="P316" s="22"/>
      <c r="Q316" s="22"/>
      <c r="R316" s="22"/>
      <c r="S316" s="22"/>
      <c r="T316" s="22"/>
      <c r="U316" s="22"/>
      <c r="V316" s="34"/>
    </row>
    <row r="317" spans="1:22" ht="15.75" customHeight="1" x14ac:dyDescent="0.2">
      <c r="A317" s="22"/>
      <c r="B317" s="22"/>
      <c r="C317" s="22"/>
      <c r="D317" s="22"/>
      <c r="E317" s="36"/>
      <c r="F317" s="22"/>
      <c r="G317" s="22"/>
      <c r="H317" s="22"/>
      <c r="I317" s="22"/>
      <c r="J317" s="22"/>
      <c r="K317" s="36"/>
      <c r="L317" s="22"/>
      <c r="M317" s="22"/>
      <c r="N317" s="22"/>
      <c r="O317" s="22"/>
      <c r="P317" s="22"/>
      <c r="Q317" s="22"/>
      <c r="R317" s="22"/>
      <c r="S317" s="22"/>
      <c r="T317" s="22"/>
      <c r="U317" s="22"/>
      <c r="V317" s="34"/>
    </row>
    <row r="318" spans="1:22" ht="15.75" customHeight="1" x14ac:dyDescent="0.2">
      <c r="A318" s="22"/>
      <c r="B318" s="22"/>
      <c r="C318" s="22"/>
      <c r="D318" s="22"/>
      <c r="E318" s="36"/>
      <c r="F318" s="22"/>
      <c r="G318" s="22"/>
      <c r="H318" s="22"/>
      <c r="I318" s="22"/>
      <c r="J318" s="22"/>
      <c r="K318" s="36"/>
      <c r="L318" s="22"/>
      <c r="M318" s="22"/>
      <c r="N318" s="22"/>
      <c r="O318" s="22"/>
      <c r="P318" s="22"/>
      <c r="Q318" s="22"/>
      <c r="R318" s="22"/>
      <c r="S318" s="22"/>
      <c r="T318" s="22"/>
      <c r="U318" s="22"/>
      <c r="V318" s="34"/>
    </row>
    <row r="319" spans="1:22" ht="15.75" customHeight="1" x14ac:dyDescent="0.2">
      <c r="A319" s="22"/>
      <c r="B319" s="22"/>
      <c r="C319" s="22"/>
      <c r="D319" s="22"/>
      <c r="E319" s="36"/>
      <c r="F319" s="22"/>
      <c r="G319" s="22"/>
      <c r="H319" s="22"/>
      <c r="I319" s="22"/>
      <c r="J319" s="22"/>
      <c r="K319" s="36"/>
      <c r="L319" s="22"/>
      <c r="M319" s="22"/>
      <c r="N319" s="22"/>
      <c r="O319" s="22"/>
      <c r="P319" s="22"/>
      <c r="Q319" s="22"/>
      <c r="R319" s="22"/>
      <c r="S319" s="22"/>
      <c r="T319" s="22"/>
      <c r="U319" s="22"/>
      <c r="V319" s="34"/>
    </row>
    <row r="320" spans="1:22" ht="15.75" customHeight="1" x14ac:dyDescent="0.2">
      <c r="A320" s="22"/>
      <c r="B320" s="22"/>
      <c r="C320" s="22"/>
      <c r="D320" s="22"/>
      <c r="E320" s="36"/>
      <c r="F320" s="22"/>
      <c r="G320" s="22"/>
      <c r="H320" s="22"/>
      <c r="I320" s="22"/>
      <c r="J320" s="22"/>
      <c r="K320" s="36"/>
      <c r="L320" s="22"/>
      <c r="M320" s="22"/>
      <c r="N320" s="22"/>
      <c r="O320" s="22"/>
      <c r="P320" s="22"/>
      <c r="Q320" s="22"/>
      <c r="R320" s="22"/>
      <c r="S320" s="22"/>
      <c r="T320" s="22"/>
      <c r="U320" s="22"/>
      <c r="V320" s="34"/>
    </row>
    <row r="321" spans="1:22" ht="15.75" customHeight="1" x14ac:dyDescent="0.2">
      <c r="A321" s="22"/>
      <c r="B321" s="22"/>
      <c r="C321" s="22"/>
      <c r="D321" s="22"/>
      <c r="E321" s="36"/>
      <c r="F321" s="22"/>
      <c r="G321" s="22"/>
      <c r="H321" s="22"/>
      <c r="I321" s="22"/>
      <c r="J321" s="22"/>
      <c r="K321" s="36"/>
      <c r="L321" s="22"/>
      <c r="M321" s="22"/>
      <c r="N321" s="22"/>
      <c r="O321" s="22"/>
      <c r="P321" s="22"/>
      <c r="Q321" s="22"/>
      <c r="R321" s="22"/>
      <c r="S321" s="22"/>
      <c r="T321" s="22"/>
      <c r="U321" s="22"/>
      <c r="V321" s="34"/>
    </row>
    <row r="322" spans="1:22" ht="15.75" customHeight="1" x14ac:dyDescent="0.2">
      <c r="A322" s="22"/>
      <c r="B322" s="22"/>
      <c r="C322" s="22"/>
      <c r="D322" s="22"/>
      <c r="E322" s="36"/>
      <c r="F322" s="22"/>
      <c r="G322" s="22"/>
      <c r="H322" s="22"/>
      <c r="I322" s="22"/>
      <c r="J322" s="22"/>
      <c r="K322" s="36"/>
      <c r="L322" s="22"/>
      <c r="M322" s="22"/>
      <c r="N322" s="22"/>
      <c r="O322" s="22"/>
      <c r="P322" s="22"/>
      <c r="Q322" s="22"/>
      <c r="R322" s="22"/>
      <c r="S322" s="22"/>
      <c r="T322" s="22"/>
      <c r="U322" s="22"/>
      <c r="V322" s="34"/>
    </row>
    <row r="323" spans="1:22" ht="15.75" customHeight="1" x14ac:dyDescent="0.2">
      <c r="A323" s="22"/>
      <c r="B323" s="22"/>
      <c r="C323" s="22"/>
      <c r="D323" s="22"/>
      <c r="E323" s="36"/>
      <c r="F323" s="22"/>
      <c r="G323" s="22"/>
      <c r="H323" s="22"/>
      <c r="I323" s="22"/>
      <c r="J323" s="22"/>
      <c r="K323" s="36"/>
      <c r="L323" s="22"/>
      <c r="M323" s="22"/>
      <c r="N323" s="22"/>
      <c r="O323" s="22"/>
      <c r="P323" s="22"/>
      <c r="Q323" s="22"/>
      <c r="R323" s="22"/>
      <c r="S323" s="22"/>
      <c r="T323" s="22"/>
      <c r="U323" s="22"/>
      <c r="V323" s="34"/>
    </row>
    <row r="324" spans="1:22" ht="15.75" customHeight="1" x14ac:dyDescent="0.2">
      <c r="A324" s="22"/>
      <c r="B324" s="22"/>
      <c r="C324" s="22"/>
      <c r="D324" s="22"/>
      <c r="E324" s="36"/>
      <c r="F324" s="22"/>
      <c r="G324" s="22"/>
      <c r="H324" s="22"/>
      <c r="I324" s="22"/>
      <c r="J324" s="22"/>
      <c r="K324" s="36"/>
      <c r="L324" s="22"/>
      <c r="M324" s="22"/>
      <c r="N324" s="22"/>
      <c r="O324" s="22"/>
      <c r="P324" s="22"/>
      <c r="Q324" s="22"/>
      <c r="R324" s="22"/>
      <c r="S324" s="22"/>
      <c r="T324" s="22"/>
      <c r="U324" s="22"/>
      <c r="V324" s="34"/>
    </row>
    <row r="325" spans="1:22" ht="15.75" customHeight="1" x14ac:dyDescent="0.2">
      <c r="A325" s="22"/>
      <c r="B325" s="22"/>
      <c r="C325" s="22"/>
      <c r="D325" s="22"/>
      <c r="E325" s="36"/>
      <c r="F325" s="22"/>
      <c r="G325" s="22"/>
      <c r="H325" s="22"/>
      <c r="I325" s="22"/>
      <c r="J325" s="22"/>
      <c r="K325" s="36"/>
      <c r="L325" s="22"/>
      <c r="M325" s="22"/>
      <c r="N325" s="22"/>
      <c r="O325" s="22"/>
      <c r="P325" s="22"/>
      <c r="Q325" s="22"/>
      <c r="R325" s="22"/>
      <c r="S325" s="22"/>
      <c r="T325" s="22"/>
      <c r="U325" s="22"/>
      <c r="V325" s="34"/>
    </row>
    <row r="326" spans="1:22" ht="15.75" customHeight="1" x14ac:dyDescent="0.2">
      <c r="A326" s="22"/>
      <c r="B326" s="22"/>
      <c r="C326" s="22"/>
      <c r="D326" s="22"/>
      <c r="E326" s="36"/>
      <c r="F326" s="22"/>
      <c r="G326" s="22"/>
      <c r="H326" s="22"/>
      <c r="I326" s="22"/>
      <c r="J326" s="22"/>
      <c r="K326" s="36"/>
      <c r="L326" s="22"/>
      <c r="M326" s="22"/>
      <c r="N326" s="22"/>
      <c r="O326" s="22"/>
      <c r="P326" s="22"/>
      <c r="Q326" s="22"/>
      <c r="R326" s="22"/>
      <c r="S326" s="22"/>
      <c r="T326" s="22"/>
      <c r="U326" s="22"/>
      <c r="V326" s="34"/>
    </row>
    <row r="327" spans="1:22" ht="15.75" customHeight="1" x14ac:dyDescent="0.2">
      <c r="A327" s="22"/>
      <c r="B327" s="22"/>
      <c r="C327" s="22"/>
      <c r="D327" s="22"/>
      <c r="E327" s="36"/>
      <c r="F327" s="22"/>
      <c r="G327" s="22"/>
      <c r="H327" s="22"/>
      <c r="I327" s="22"/>
      <c r="J327" s="22"/>
      <c r="K327" s="36"/>
      <c r="L327" s="22"/>
      <c r="M327" s="22"/>
      <c r="N327" s="22"/>
      <c r="O327" s="22"/>
      <c r="P327" s="22"/>
      <c r="Q327" s="22"/>
      <c r="R327" s="22"/>
      <c r="S327" s="22"/>
      <c r="T327" s="22"/>
      <c r="U327" s="22"/>
      <c r="V327" s="34"/>
    </row>
    <row r="328" spans="1:22" ht="15.75" customHeight="1" x14ac:dyDescent="0.2">
      <c r="A328" s="22"/>
      <c r="B328" s="22"/>
      <c r="C328" s="22"/>
      <c r="D328" s="22"/>
      <c r="E328" s="36"/>
      <c r="F328" s="22"/>
      <c r="G328" s="22"/>
      <c r="H328" s="22"/>
      <c r="I328" s="22"/>
      <c r="J328" s="22"/>
      <c r="K328" s="36"/>
      <c r="L328" s="22"/>
      <c r="M328" s="22"/>
      <c r="N328" s="22"/>
      <c r="O328" s="22"/>
      <c r="P328" s="22"/>
      <c r="Q328" s="22"/>
      <c r="R328" s="22"/>
      <c r="S328" s="22"/>
      <c r="T328" s="22"/>
      <c r="U328" s="22"/>
      <c r="V328" s="34"/>
    </row>
    <row r="329" spans="1:22" ht="15.75" customHeight="1" x14ac:dyDescent="0.2">
      <c r="A329" s="22"/>
      <c r="B329" s="22"/>
      <c r="C329" s="22"/>
      <c r="D329" s="22"/>
      <c r="E329" s="36"/>
      <c r="F329" s="22"/>
      <c r="G329" s="22"/>
      <c r="H329" s="22"/>
      <c r="I329" s="22"/>
      <c r="J329" s="22"/>
      <c r="K329" s="36"/>
      <c r="L329" s="22"/>
      <c r="M329" s="22"/>
      <c r="N329" s="22"/>
      <c r="O329" s="22"/>
      <c r="P329" s="22"/>
      <c r="Q329" s="22"/>
      <c r="R329" s="22"/>
      <c r="S329" s="22"/>
      <c r="T329" s="22"/>
      <c r="U329" s="22"/>
      <c r="V329" s="34"/>
    </row>
    <row r="330" spans="1:22" ht="15.75" customHeight="1" x14ac:dyDescent="0.2">
      <c r="A330" s="22"/>
      <c r="B330" s="22"/>
      <c r="C330" s="22"/>
      <c r="D330" s="22"/>
      <c r="E330" s="36"/>
      <c r="F330" s="22"/>
      <c r="G330" s="22"/>
      <c r="H330" s="22"/>
      <c r="I330" s="22"/>
      <c r="J330" s="22"/>
      <c r="K330" s="36"/>
      <c r="L330" s="22"/>
      <c r="M330" s="22"/>
      <c r="N330" s="22"/>
      <c r="O330" s="22"/>
      <c r="P330" s="22"/>
      <c r="Q330" s="22"/>
      <c r="R330" s="22"/>
      <c r="S330" s="22"/>
      <c r="T330" s="22"/>
      <c r="U330" s="22"/>
      <c r="V330" s="34"/>
    </row>
    <row r="331" spans="1:22" ht="15.75" customHeight="1" x14ac:dyDescent="0.2">
      <c r="A331" s="22"/>
      <c r="B331" s="22"/>
      <c r="C331" s="22"/>
      <c r="D331" s="22"/>
      <c r="E331" s="36"/>
      <c r="F331" s="22"/>
      <c r="G331" s="22"/>
      <c r="H331" s="22"/>
      <c r="I331" s="22"/>
      <c r="J331" s="22"/>
      <c r="K331" s="36"/>
      <c r="L331" s="22"/>
      <c r="M331" s="22"/>
      <c r="N331" s="22"/>
      <c r="O331" s="22"/>
      <c r="P331" s="22"/>
      <c r="Q331" s="22"/>
      <c r="R331" s="22"/>
      <c r="S331" s="22"/>
      <c r="T331" s="22"/>
      <c r="U331" s="22"/>
      <c r="V331" s="34"/>
    </row>
    <row r="332" spans="1:22" ht="15.75" customHeight="1" x14ac:dyDescent="0.2">
      <c r="A332" s="22"/>
      <c r="B332" s="22"/>
      <c r="C332" s="22"/>
      <c r="D332" s="22"/>
      <c r="E332" s="36"/>
      <c r="F332" s="22"/>
      <c r="G332" s="22"/>
      <c r="H332" s="22"/>
      <c r="I332" s="22"/>
      <c r="J332" s="22"/>
      <c r="K332" s="36"/>
      <c r="L332" s="22"/>
      <c r="M332" s="22"/>
      <c r="N332" s="22"/>
      <c r="O332" s="22"/>
      <c r="P332" s="22"/>
      <c r="Q332" s="22"/>
      <c r="R332" s="22"/>
      <c r="S332" s="22"/>
      <c r="T332" s="22"/>
      <c r="U332" s="22"/>
      <c r="V332" s="34"/>
    </row>
    <row r="333" spans="1:22" ht="15.75" customHeight="1" x14ac:dyDescent="0.2">
      <c r="A333" s="22"/>
      <c r="B333" s="22"/>
      <c r="C333" s="22"/>
      <c r="D333" s="22"/>
      <c r="E333" s="36"/>
      <c r="F333" s="22"/>
      <c r="G333" s="22"/>
      <c r="H333" s="22"/>
      <c r="I333" s="22"/>
      <c r="J333" s="22"/>
      <c r="K333" s="36"/>
      <c r="L333" s="22"/>
      <c r="M333" s="22"/>
      <c r="N333" s="22"/>
      <c r="O333" s="22"/>
      <c r="P333" s="22"/>
      <c r="Q333" s="22"/>
      <c r="R333" s="22"/>
      <c r="S333" s="22"/>
      <c r="T333" s="22"/>
      <c r="U333" s="22"/>
      <c r="V333" s="34"/>
    </row>
    <row r="334" spans="1:22" ht="15.75" customHeight="1" x14ac:dyDescent="0.2">
      <c r="A334" s="22"/>
      <c r="B334" s="22"/>
      <c r="C334" s="22"/>
      <c r="D334" s="22"/>
      <c r="E334" s="36"/>
      <c r="F334" s="22"/>
      <c r="G334" s="22"/>
      <c r="H334" s="22"/>
      <c r="I334" s="22"/>
      <c r="J334" s="22"/>
      <c r="K334" s="36"/>
      <c r="L334" s="22"/>
      <c r="M334" s="22"/>
      <c r="N334" s="22"/>
      <c r="O334" s="22"/>
      <c r="P334" s="22"/>
      <c r="Q334" s="22"/>
      <c r="R334" s="22"/>
      <c r="S334" s="22"/>
      <c r="T334" s="22"/>
      <c r="U334" s="22"/>
      <c r="V334" s="34"/>
    </row>
    <row r="335" spans="1:22" ht="15.75" customHeight="1" x14ac:dyDescent="0.2">
      <c r="A335" s="22"/>
      <c r="B335" s="22"/>
      <c r="C335" s="22"/>
      <c r="D335" s="22"/>
      <c r="E335" s="36"/>
      <c r="F335" s="22"/>
      <c r="G335" s="22"/>
      <c r="H335" s="22"/>
      <c r="I335" s="22"/>
      <c r="J335" s="22"/>
      <c r="K335" s="36"/>
      <c r="L335" s="22"/>
      <c r="M335" s="22"/>
      <c r="N335" s="22"/>
      <c r="O335" s="22"/>
      <c r="P335" s="22"/>
      <c r="Q335" s="22"/>
      <c r="R335" s="22"/>
      <c r="S335" s="22"/>
      <c r="T335" s="22"/>
      <c r="U335" s="22"/>
      <c r="V335" s="34"/>
    </row>
    <row r="336" spans="1:22" ht="15.75" customHeight="1" x14ac:dyDescent="0.2">
      <c r="A336" s="22"/>
      <c r="B336" s="22"/>
      <c r="C336" s="22"/>
      <c r="D336" s="22"/>
      <c r="E336" s="36"/>
      <c r="F336" s="22"/>
      <c r="G336" s="22"/>
      <c r="H336" s="22"/>
      <c r="I336" s="22"/>
      <c r="J336" s="22"/>
      <c r="K336" s="36"/>
      <c r="L336" s="22"/>
      <c r="M336" s="22"/>
      <c r="N336" s="22"/>
      <c r="O336" s="22"/>
      <c r="P336" s="22"/>
      <c r="Q336" s="22"/>
      <c r="R336" s="22"/>
      <c r="S336" s="22"/>
      <c r="T336" s="22"/>
      <c r="U336" s="22"/>
      <c r="V336" s="34"/>
    </row>
    <row r="337" spans="1:22" ht="15.75" customHeight="1" x14ac:dyDescent="0.2">
      <c r="A337" s="22"/>
      <c r="B337" s="22"/>
      <c r="C337" s="22"/>
      <c r="D337" s="22"/>
      <c r="E337" s="36"/>
      <c r="F337" s="22"/>
      <c r="G337" s="22"/>
      <c r="H337" s="22"/>
      <c r="I337" s="22"/>
      <c r="J337" s="22"/>
      <c r="K337" s="36"/>
      <c r="L337" s="22"/>
      <c r="M337" s="22"/>
      <c r="N337" s="22"/>
      <c r="O337" s="22"/>
      <c r="P337" s="22"/>
      <c r="Q337" s="22"/>
      <c r="R337" s="22"/>
      <c r="S337" s="22"/>
      <c r="T337" s="22"/>
      <c r="U337" s="22"/>
      <c r="V337" s="34"/>
    </row>
    <row r="338" spans="1:22" ht="15.75" customHeight="1" x14ac:dyDescent="0.2">
      <c r="A338" s="22"/>
      <c r="B338" s="22"/>
      <c r="C338" s="22"/>
      <c r="D338" s="22"/>
      <c r="E338" s="36"/>
      <c r="F338" s="22"/>
      <c r="G338" s="22"/>
      <c r="H338" s="22"/>
      <c r="I338" s="22"/>
      <c r="J338" s="22"/>
      <c r="K338" s="36"/>
      <c r="L338" s="22"/>
      <c r="M338" s="22"/>
      <c r="N338" s="22"/>
      <c r="O338" s="22"/>
      <c r="P338" s="22"/>
      <c r="Q338" s="22"/>
      <c r="R338" s="22"/>
      <c r="S338" s="22"/>
      <c r="T338" s="22"/>
      <c r="U338" s="22"/>
      <c r="V338" s="34"/>
    </row>
    <row r="339" spans="1:22" ht="15.75" customHeight="1" x14ac:dyDescent="0.2">
      <c r="A339" s="22"/>
      <c r="B339" s="22"/>
      <c r="C339" s="22"/>
      <c r="D339" s="22"/>
      <c r="E339" s="36"/>
      <c r="F339" s="22"/>
      <c r="G339" s="22"/>
      <c r="H339" s="22"/>
      <c r="I339" s="22"/>
      <c r="J339" s="22"/>
      <c r="K339" s="36"/>
      <c r="L339" s="22"/>
      <c r="M339" s="22"/>
      <c r="N339" s="22"/>
      <c r="O339" s="22"/>
      <c r="P339" s="22"/>
      <c r="Q339" s="22"/>
      <c r="R339" s="22"/>
      <c r="S339" s="22"/>
      <c r="T339" s="22"/>
      <c r="U339" s="22"/>
      <c r="V339" s="34"/>
    </row>
    <row r="340" spans="1:22" ht="15.75" customHeight="1" x14ac:dyDescent="0.2">
      <c r="A340" s="22"/>
      <c r="B340" s="22"/>
      <c r="C340" s="22"/>
      <c r="D340" s="22"/>
      <c r="E340" s="36"/>
      <c r="F340" s="22"/>
      <c r="G340" s="22"/>
      <c r="H340" s="22"/>
      <c r="I340" s="22"/>
      <c r="J340" s="22"/>
      <c r="K340" s="36"/>
      <c r="L340" s="22"/>
      <c r="M340" s="22"/>
      <c r="N340" s="22"/>
      <c r="O340" s="22"/>
      <c r="P340" s="22"/>
      <c r="Q340" s="22"/>
      <c r="R340" s="22"/>
      <c r="S340" s="22"/>
      <c r="T340" s="22"/>
      <c r="U340" s="22"/>
      <c r="V340" s="34"/>
    </row>
    <row r="341" spans="1:22" ht="15.75" customHeight="1" x14ac:dyDescent="0.2">
      <c r="A341" s="22"/>
      <c r="B341" s="22"/>
      <c r="C341" s="22"/>
      <c r="D341" s="22"/>
      <c r="E341" s="36"/>
      <c r="F341" s="22"/>
      <c r="G341" s="22"/>
      <c r="H341" s="22"/>
      <c r="I341" s="22"/>
      <c r="J341" s="22"/>
      <c r="K341" s="36"/>
      <c r="L341" s="22"/>
      <c r="M341" s="22"/>
      <c r="N341" s="22"/>
      <c r="O341" s="22"/>
      <c r="P341" s="22"/>
      <c r="Q341" s="22"/>
      <c r="R341" s="22"/>
      <c r="S341" s="22"/>
      <c r="T341" s="22"/>
      <c r="U341" s="22"/>
      <c r="V341" s="34"/>
    </row>
    <row r="342" spans="1:22" ht="15.75" customHeight="1" x14ac:dyDescent="0.2">
      <c r="A342" s="22"/>
      <c r="B342" s="22"/>
      <c r="C342" s="22"/>
      <c r="D342" s="22"/>
      <c r="E342" s="36"/>
      <c r="F342" s="22"/>
      <c r="G342" s="22"/>
      <c r="H342" s="22"/>
      <c r="I342" s="22"/>
      <c r="J342" s="22"/>
      <c r="K342" s="36"/>
      <c r="L342" s="22"/>
      <c r="M342" s="22"/>
      <c r="N342" s="22"/>
      <c r="O342" s="22"/>
      <c r="P342" s="22"/>
      <c r="Q342" s="22"/>
      <c r="R342" s="22"/>
      <c r="S342" s="22"/>
      <c r="T342" s="22"/>
      <c r="U342" s="22"/>
      <c r="V342" s="34"/>
    </row>
    <row r="343" spans="1:22" ht="15.75" customHeight="1" x14ac:dyDescent="0.2">
      <c r="A343" s="22"/>
      <c r="B343" s="22"/>
      <c r="C343" s="22"/>
      <c r="D343" s="22"/>
      <c r="E343" s="36"/>
      <c r="F343" s="22"/>
      <c r="G343" s="22"/>
      <c r="H343" s="22"/>
      <c r="I343" s="22"/>
      <c r="J343" s="22"/>
      <c r="K343" s="36"/>
      <c r="L343" s="22"/>
      <c r="M343" s="22"/>
      <c r="N343" s="22"/>
      <c r="O343" s="22"/>
      <c r="P343" s="22"/>
      <c r="Q343" s="22"/>
      <c r="R343" s="22"/>
      <c r="S343" s="22"/>
      <c r="T343" s="22"/>
      <c r="U343" s="22"/>
      <c r="V343" s="34"/>
    </row>
    <row r="344" spans="1:22" ht="15.75" customHeight="1" x14ac:dyDescent="0.2">
      <c r="A344" s="22"/>
      <c r="B344" s="22"/>
      <c r="C344" s="22"/>
      <c r="D344" s="22"/>
      <c r="E344" s="36"/>
      <c r="F344" s="22"/>
      <c r="G344" s="22"/>
      <c r="H344" s="22"/>
      <c r="I344" s="22"/>
      <c r="J344" s="22"/>
      <c r="K344" s="36"/>
      <c r="L344" s="22"/>
      <c r="M344" s="22"/>
      <c r="N344" s="22"/>
      <c r="O344" s="22"/>
      <c r="P344" s="22"/>
      <c r="Q344" s="22"/>
      <c r="R344" s="22"/>
      <c r="S344" s="22"/>
      <c r="T344" s="22"/>
      <c r="U344" s="22"/>
      <c r="V344" s="34"/>
    </row>
    <row r="345" spans="1:22" ht="15.75" customHeight="1" x14ac:dyDescent="0.2">
      <c r="A345" s="22"/>
      <c r="B345" s="22"/>
      <c r="C345" s="22"/>
      <c r="D345" s="22"/>
      <c r="E345" s="36"/>
      <c r="F345" s="22"/>
      <c r="G345" s="22"/>
      <c r="H345" s="22"/>
      <c r="I345" s="22"/>
      <c r="J345" s="22"/>
      <c r="K345" s="36"/>
      <c r="L345" s="22"/>
      <c r="M345" s="22"/>
      <c r="N345" s="22"/>
      <c r="O345" s="22"/>
      <c r="P345" s="22"/>
      <c r="Q345" s="22"/>
      <c r="R345" s="22"/>
      <c r="S345" s="22"/>
      <c r="T345" s="22"/>
      <c r="U345" s="22"/>
      <c r="V345" s="34"/>
    </row>
    <row r="346" spans="1:22" ht="15.75" customHeight="1" x14ac:dyDescent="0.2">
      <c r="A346" s="22"/>
      <c r="B346" s="22"/>
      <c r="C346" s="22"/>
      <c r="D346" s="22"/>
      <c r="E346" s="36"/>
      <c r="F346" s="22"/>
      <c r="G346" s="22"/>
      <c r="H346" s="22"/>
      <c r="I346" s="22"/>
      <c r="J346" s="22"/>
      <c r="K346" s="36"/>
      <c r="L346" s="22"/>
      <c r="M346" s="22"/>
      <c r="N346" s="22"/>
      <c r="O346" s="22"/>
      <c r="P346" s="22"/>
      <c r="Q346" s="22"/>
      <c r="R346" s="22"/>
      <c r="S346" s="22"/>
      <c r="T346" s="22"/>
      <c r="U346" s="22"/>
      <c r="V346" s="34"/>
    </row>
    <row r="347" spans="1:22" ht="15.75" customHeight="1" x14ac:dyDescent="0.2">
      <c r="A347" s="22"/>
      <c r="B347" s="22"/>
      <c r="C347" s="22"/>
      <c r="D347" s="22"/>
      <c r="E347" s="36"/>
      <c r="F347" s="22"/>
      <c r="G347" s="22"/>
      <c r="H347" s="22"/>
      <c r="I347" s="22"/>
      <c r="J347" s="22"/>
      <c r="K347" s="36"/>
      <c r="L347" s="22"/>
      <c r="M347" s="22"/>
      <c r="N347" s="22"/>
      <c r="O347" s="22"/>
      <c r="P347" s="22"/>
      <c r="Q347" s="22"/>
      <c r="R347" s="22"/>
      <c r="S347" s="22"/>
      <c r="T347" s="22"/>
      <c r="U347" s="22"/>
      <c r="V347" s="34"/>
    </row>
    <row r="348" spans="1:22" ht="15.75" customHeight="1" x14ac:dyDescent="0.2">
      <c r="A348" s="22"/>
      <c r="B348" s="22"/>
      <c r="C348" s="22"/>
      <c r="D348" s="22"/>
      <c r="E348" s="36"/>
      <c r="F348" s="22"/>
      <c r="G348" s="22"/>
      <c r="H348" s="22"/>
      <c r="I348" s="22"/>
      <c r="J348" s="22"/>
      <c r="K348" s="36"/>
      <c r="L348" s="22"/>
      <c r="M348" s="22"/>
      <c r="N348" s="22"/>
      <c r="O348" s="22"/>
      <c r="P348" s="22"/>
      <c r="Q348" s="22"/>
      <c r="R348" s="22"/>
      <c r="S348" s="22"/>
      <c r="T348" s="22"/>
      <c r="U348" s="22"/>
      <c r="V348" s="34"/>
    </row>
    <row r="349" spans="1:22" ht="15.75" customHeight="1" x14ac:dyDescent="0.2">
      <c r="A349" s="22"/>
      <c r="B349" s="22"/>
      <c r="C349" s="22"/>
      <c r="D349" s="22"/>
      <c r="E349" s="36"/>
      <c r="F349" s="22"/>
      <c r="G349" s="22"/>
      <c r="H349" s="22"/>
      <c r="I349" s="22"/>
      <c r="J349" s="22"/>
      <c r="K349" s="36"/>
      <c r="L349" s="22"/>
      <c r="M349" s="22"/>
      <c r="N349" s="22"/>
      <c r="O349" s="22"/>
      <c r="P349" s="22"/>
      <c r="Q349" s="22"/>
      <c r="R349" s="22"/>
      <c r="S349" s="22"/>
      <c r="T349" s="22"/>
      <c r="U349" s="22"/>
      <c r="V349" s="34"/>
    </row>
    <row r="350" spans="1:22" ht="15.75" customHeight="1" x14ac:dyDescent="0.2">
      <c r="A350" s="22"/>
      <c r="B350" s="22"/>
      <c r="C350" s="22"/>
      <c r="D350" s="22"/>
      <c r="E350" s="36"/>
      <c r="F350" s="22"/>
      <c r="G350" s="22"/>
      <c r="H350" s="22"/>
      <c r="I350" s="22"/>
      <c r="J350" s="22"/>
      <c r="K350" s="36"/>
      <c r="L350" s="22"/>
      <c r="M350" s="22"/>
      <c r="N350" s="22"/>
      <c r="O350" s="22"/>
      <c r="P350" s="22"/>
      <c r="Q350" s="22"/>
      <c r="R350" s="22"/>
      <c r="S350" s="22"/>
      <c r="T350" s="22"/>
      <c r="U350" s="22"/>
      <c r="V350" s="34"/>
    </row>
    <row r="351" spans="1:22" ht="15.75" customHeight="1" x14ac:dyDescent="0.2">
      <c r="A351" s="22"/>
      <c r="B351" s="22"/>
      <c r="C351" s="22"/>
      <c r="D351" s="22"/>
      <c r="E351" s="36"/>
      <c r="F351" s="22"/>
      <c r="G351" s="22"/>
      <c r="H351" s="22"/>
      <c r="I351" s="22"/>
      <c r="J351" s="22"/>
      <c r="K351" s="36"/>
      <c r="L351" s="22"/>
      <c r="M351" s="22"/>
      <c r="N351" s="22"/>
      <c r="O351" s="22"/>
      <c r="P351" s="22"/>
      <c r="Q351" s="22"/>
      <c r="R351" s="22"/>
      <c r="S351" s="22"/>
      <c r="T351" s="22"/>
      <c r="U351" s="22"/>
      <c r="V351" s="34"/>
    </row>
    <row r="352" spans="1:22" ht="15.75" customHeight="1" x14ac:dyDescent="0.2">
      <c r="A352" s="22"/>
      <c r="B352" s="22"/>
      <c r="C352" s="22"/>
      <c r="D352" s="22"/>
      <c r="E352" s="36"/>
      <c r="F352" s="22"/>
      <c r="G352" s="22"/>
      <c r="H352" s="22"/>
      <c r="I352" s="22"/>
      <c r="J352" s="22"/>
      <c r="K352" s="36"/>
      <c r="L352" s="22"/>
      <c r="M352" s="22"/>
      <c r="N352" s="22"/>
      <c r="O352" s="22"/>
      <c r="P352" s="22"/>
      <c r="Q352" s="22"/>
      <c r="R352" s="22"/>
      <c r="S352" s="22"/>
      <c r="T352" s="22"/>
      <c r="U352" s="22"/>
      <c r="V352" s="34"/>
    </row>
    <row r="353" spans="1:22" ht="15.75" customHeight="1" x14ac:dyDescent="0.2">
      <c r="A353" s="22"/>
      <c r="B353" s="22"/>
      <c r="C353" s="22"/>
      <c r="D353" s="22"/>
      <c r="E353" s="36"/>
      <c r="F353" s="22"/>
      <c r="G353" s="22"/>
      <c r="H353" s="22"/>
      <c r="I353" s="22"/>
      <c r="J353" s="22"/>
      <c r="K353" s="36"/>
      <c r="L353" s="22"/>
      <c r="M353" s="22"/>
      <c r="N353" s="22"/>
      <c r="O353" s="22"/>
      <c r="P353" s="22"/>
      <c r="Q353" s="22"/>
      <c r="R353" s="22"/>
      <c r="S353" s="22"/>
      <c r="T353" s="22"/>
      <c r="U353" s="22"/>
      <c r="V353" s="34"/>
    </row>
    <row r="354" spans="1:22" ht="15.75" customHeight="1" x14ac:dyDescent="0.2">
      <c r="A354" s="22"/>
      <c r="B354" s="22"/>
      <c r="C354" s="22"/>
      <c r="D354" s="22"/>
      <c r="E354" s="36"/>
      <c r="F354" s="22"/>
      <c r="G354" s="22"/>
      <c r="H354" s="22"/>
      <c r="I354" s="22"/>
      <c r="J354" s="22"/>
      <c r="K354" s="36"/>
      <c r="L354" s="22"/>
      <c r="M354" s="22"/>
      <c r="N354" s="22"/>
      <c r="O354" s="22"/>
      <c r="P354" s="22"/>
      <c r="Q354" s="22"/>
      <c r="R354" s="22"/>
      <c r="S354" s="22"/>
      <c r="T354" s="22"/>
      <c r="U354" s="22"/>
      <c r="V354" s="34"/>
    </row>
    <row r="355" spans="1:22" ht="15.75" customHeight="1" x14ac:dyDescent="0.2">
      <c r="A355" s="22"/>
      <c r="B355" s="22"/>
      <c r="C355" s="22"/>
      <c r="D355" s="22"/>
      <c r="E355" s="36"/>
      <c r="F355" s="22"/>
      <c r="G355" s="22"/>
      <c r="H355" s="22"/>
      <c r="I355" s="22"/>
      <c r="J355" s="22"/>
      <c r="K355" s="36"/>
      <c r="L355" s="22"/>
      <c r="M355" s="22"/>
      <c r="N355" s="22"/>
      <c r="O355" s="22"/>
      <c r="P355" s="22"/>
      <c r="Q355" s="22"/>
      <c r="R355" s="22"/>
      <c r="S355" s="22"/>
      <c r="T355" s="22"/>
      <c r="U355" s="22"/>
      <c r="V355" s="34"/>
    </row>
    <row r="356" spans="1:22" ht="15.75" customHeight="1" x14ac:dyDescent="0.2">
      <c r="A356" s="22"/>
      <c r="B356" s="22"/>
      <c r="C356" s="22"/>
      <c r="D356" s="22"/>
      <c r="E356" s="36"/>
      <c r="F356" s="22"/>
      <c r="G356" s="22"/>
      <c r="H356" s="22"/>
      <c r="I356" s="22"/>
      <c r="J356" s="22"/>
      <c r="K356" s="36"/>
      <c r="L356" s="22"/>
      <c r="M356" s="22"/>
      <c r="N356" s="22"/>
      <c r="O356" s="22"/>
      <c r="P356" s="22"/>
      <c r="Q356" s="22"/>
      <c r="R356" s="22"/>
      <c r="S356" s="22"/>
      <c r="T356" s="22"/>
      <c r="U356" s="22"/>
      <c r="V356" s="34"/>
    </row>
    <row r="357" spans="1:22" ht="15.75" customHeight="1" x14ac:dyDescent="0.2">
      <c r="A357" s="22"/>
      <c r="B357" s="22"/>
      <c r="C357" s="22"/>
      <c r="D357" s="22"/>
      <c r="E357" s="36"/>
      <c r="F357" s="22"/>
      <c r="G357" s="22"/>
      <c r="H357" s="22"/>
      <c r="I357" s="22"/>
      <c r="J357" s="22"/>
      <c r="K357" s="36"/>
      <c r="L357" s="22"/>
      <c r="M357" s="22"/>
      <c r="N357" s="22"/>
      <c r="O357" s="22"/>
      <c r="P357" s="22"/>
      <c r="Q357" s="22"/>
      <c r="R357" s="22"/>
      <c r="S357" s="22"/>
      <c r="T357" s="22"/>
      <c r="U357" s="22"/>
      <c r="V357" s="34"/>
    </row>
    <row r="358" spans="1:22" ht="15.75" customHeight="1" x14ac:dyDescent="0.2">
      <c r="A358" s="22"/>
      <c r="B358" s="22"/>
      <c r="C358" s="22"/>
      <c r="D358" s="22"/>
      <c r="E358" s="36"/>
      <c r="F358" s="22"/>
      <c r="G358" s="22"/>
      <c r="H358" s="22"/>
      <c r="I358" s="22"/>
      <c r="J358" s="22"/>
      <c r="K358" s="36"/>
      <c r="L358" s="22"/>
      <c r="M358" s="22"/>
      <c r="N358" s="22"/>
      <c r="O358" s="22"/>
      <c r="P358" s="22"/>
      <c r="Q358" s="22"/>
      <c r="R358" s="22"/>
      <c r="S358" s="22"/>
      <c r="T358" s="22"/>
      <c r="U358" s="22"/>
      <c r="V358" s="34"/>
    </row>
    <row r="359" spans="1:22" ht="15.75" customHeight="1" x14ac:dyDescent="0.2">
      <c r="A359" s="22"/>
      <c r="B359" s="22"/>
      <c r="C359" s="22"/>
      <c r="D359" s="22"/>
      <c r="E359" s="36"/>
      <c r="F359" s="22"/>
      <c r="G359" s="22"/>
      <c r="H359" s="22"/>
      <c r="I359" s="22"/>
      <c r="J359" s="22"/>
      <c r="K359" s="36"/>
      <c r="L359" s="22"/>
      <c r="M359" s="22"/>
      <c r="N359" s="22"/>
      <c r="O359" s="22"/>
      <c r="P359" s="22"/>
      <c r="Q359" s="22"/>
      <c r="R359" s="22"/>
      <c r="S359" s="22"/>
      <c r="T359" s="22"/>
      <c r="U359" s="22"/>
      <c r="V359" s="34"/>
    </row>
    <row r="360" spans="1:22" ht="15.75" customHeight="1" x14ac:dyDescent="0.2">
      <c r="A360" s="22"/>
      <c r="B360" s="22"/>
      <c r="C360" s="22"/>
      <c r="D360" s="22"/>
      <c r="E360" s="36"/>
      <c r="F360" s="22"/>
      <c r="G360" s="22"/>
      <c r="H360" s="22"/>
      <c r="I360" s="22"/>
      <c r="J360" s="22"/>
      <c r="K360" s="36"/>
      <c r="L360" s="22"/>
      <c r="M360" s="22"/>
      <c r="N360" s="22"/>
      <c r="O360" s="22"/>
      <c r="P360" s="22"/>
      <c r="Q360" s="22"/>
      <c r="R360" s="22"/>
      <c r="S360" s="22"/>
      <c r="T360" s="22"/>
      <c r="U360" s="22"/>
      <c r="V360" s="34"/>
    </row>
    <row r="361" spans="1:22" ht="15.75" customHeight="1" x14ac:dyDescent="0.2">
      <c r="A361" s="22"/>
      <c r="B361" s="22"/>
      <c r="C361" s="22"/>
      <c r="D361" s="22"/>
      <c r="E361" s="36"/>
      <c r="F361" s="22"/>
      <c r="G361" s="22"/>
      <c r="H361" s="22"/>
      <c r="I361" s="22"/>
      <c r="J361" s="22"/>
      <c r="K361" s="36"/>
      <c r="L361" s="22"/>
      <c r="M361" s="22"/>
      <c r="N361" s="22"/>
      <c r="O361" s="22"/>
      <c r="P361" s="22"/>
      <c r="Q361" s="22"/>
      <c r="R361" s="22"/>
      <c r="S361" s="22"/>
      <c r="T361" s="22"/>
      <c r="U361" s="22"/>
      <c r="V361" s="34"/>
    </row>
    <row r="362" spans="1:22" ht="15.75" customHeight="1" x14ac:dyDescent="0.2">
      <c r="A362" s="22"/>
      <c r="B362" s="22"/>
      <c r="C362" s="22"/>
      <c r="D362" s="22"/>
      <c r="E362" s="36"/>
      <c r="F362" s="22"/>
      <c r="G362" s="22"/>
      <c r="H362" s="22"/>
      <c r="I362" s="22"/>
      <c r="J362" s="22"/>
      <c r="K362" s="36"/>
      <c r="L362" s="22"/>
      <c r="M362" s="22"/>
      <c r="N362" s="22"/>
      <c r="O362" s="22"/>
      <c r="P362" s="22"/>
      <c r="Q362" s="22"/>
      <c r="R362" s="22"/>
      <c r="S362" s="22"/>
      <c r="T362" s="22"/>
      <c r="U362" s="22"/>
      <c r="V362" s="34"/>
    </row>
    <row r="363" spans="1:22" ht="15.75" customHeight="1" x14ac:dyDescent="0.2">
      <c r="A363" s="22"/>
      <c r="B363" s="22"/>
      <c r="C363" s="22"/>
      <c r="D363" s="22"/>
      <c r="E363" s="36"/>
      <c r="F363" s="22"/>
      <c r="G363" s="22"/>
      <c r="H363" s="22"/>
      <c r="I363" s="22"/>
      <c r="J363" s="22"/>
      <c r="K363" s="36"/>
      <c r="L363" s="22"/>
      <c r="M363" s="22"/>
      <c r="N363" s="22"/>
      <c r="O363" s="22"/>
      <c r="P363" s="22"/>
      <c r="Q363" s="22"/>
      <c r="R363" s="22"/>
      <c r="S363" s="22"/>
      <c r="T363" s="22"/>
      <c r="U363" s="22"/>
      <c r="V363" s="34"/>
    </row>
    <row r="364" spans="1:22" ht="15.75" customHeight="1" x14ac:dyDescent="0.2">
      <c r="A364" s="22"/>
      <c r="B364" s="22"/>
      <c r="C364" s="22"/>
      <c r="D364" s="22"/>
      <c r="E364" s="36"/>
      <c r="F364" s="22"/>
      <c r="G364" s="22"/>
      <c r="H364" s="22"/>
      <c r="I364" s="22"/>
      <c r="J364" s="22"/>
      <c r="K364" s="36"/>
      <c r="L364" s="22"/>
      <c r="M364" s="22"/>
      <c r="N364" s="22"/>
      <c r="O364" s="22"/>
      <c r="P364" s="22"/>
      <c r="Q364" s="22"/>
      <c r="R364" s="22"/>
      <c r="S364" s="22"/>
      <c r="T364" s="22"/>
      <c r="U364" s="22"/>
      <c r="V364" s="34"/>
    </row>
    <row r="365" spans="1:22" ht="15.75" customHeight="1" x14ac:dyDescent="0.2">
      <c r="A365" s="22"/>
      <c r="B365" s="22"/>
      <c r="C365" s="22"/>
      <c r="D365" s="22"/>
      <c r="E365" s="36"/>
      <c r="F365" s="22"/>
      <c r="G365" s="22"/>
      <c r="H365" s="22"/>
      <c r="I365" s="22"/>
      <c r="J365" s="22"/>
      <c r="K365" s="36"/>
      <c r="L365" s="22"/>
      <c r="M365" s="22"/>
      <c r="N365" s="22"/>
      <c r="O365" s="22"/>
      <c r="P365" s="22"/>
      <c r="Q365" s="22"/>
      <c r="R365" s="22"/>
      <c r="S365" s="22"/>
      <c r="T365" s="22"/>
      <c r="U365" s="22"/>
      <c r="V365" s="34"/>
    </row>
    <row r="366" spans="1:22" ht="15.75" customHeight="1" x14ac:dyDescent="0.2">
      <c r="A366" s="22"/>
      <c r="B366" s="22"/>
      <c r="C366" s="22"/>
      <c r="D366" s="22"/>
      <c r="E366" s="36"/>
      <c r="F366" s="22"/>
      <c r="G366" s="22"/>
      <c r="H366" s="22"/>
      <c r="I366" s="22"/>
      <c r="J366" s="22"/>
      <c r="K366" s="36"/>
      <c r="L366" s="22"/>
      <c r="M366" s="22"/>
      <c r="N366" s="22"/>
      <c r="O366" s="22"/>
      <c r="P366" s="22"/>
      <c r="Q366" s="22"/>
      <c r="R366" s="22"/>
      <c r="S366" s="22"/>
      <c r="T366" s="22"/>
      <c r="U366" s="22"/>
      <c r="V366" s="34"/>
    </row>
    <row r="367" spans="1:22" ht="15.75" customHeight="1" x14ac:dyDescent="0.2">
      <c r="A367" s="22"/>
      <c r="B367" s="22"/>
      <c r="C367" s="22"/>
      <c r="D367" s="22"/>
      <c r="E367" s="36"/>
      <c r="F367" s="22"/>
      <c r="G367" s="22"/>
      <c r="H367" s="22"/>
      <c r="I367" s="22"/>
      <c r="J367" s="22"/>
      <c r="K367" s="36"/>
      <c r="L367" s="22"/>
      <c r="M367" s="22"/>
      <c r="N367" s="22"/>
      <c r="O367" s="22"/>
      <c r="P367" s="22"/>
      <c r="Q367" s="22"/>
      <c r="R367" s="22"/>
      <c r="S367" s="22"/>
      <c r="T367" s="22"/>
      <c r="U367" s="22"/>
      <c r="V367" s="34"/>
    </row>
    <row r="368" spans="1:22" ht="15.75" customHeight="1" x14ac:dyDescent="0.2">
      <c r="A368" s="22"/>
      <c r="B368" s="22"/>
      <c r="C368" s="22"/>
      <c r="D368" s="22"/>
      <c r="E368" s="36"/>
      <c r="F368" s="22"/>
      <c r="G368" s="22"/>
      <c r="H368" s="22"/>
      <c r="I368" s="22"/>
      <c r="J368" s="22"/>
      <c r="K368" s="36"/>
      <c r="L368" s="22"/>
      <c r="M368" s="22"/>
      <c r="N368" s="22"/>
      <c r="O368" s="22"/>
      <c r="P368" s="22"/>
      <c r="Q368" s="22"/>
      <c r="R368" s="22"/>
      <c r="S368" s="22"/>
      <c r="T368" s="22"/>
      <c r="U368" s="22"/>
      <c r="V368" s="34"/>
    </row>
    <row r="369" spans="1:22" ht="15.75" customHeight="1" x14ac:dyDescent="0.2">
      <c r="A369" s="22"/>
      <c r="B369" s="22"/>
      <c r="C369" s="22"/>
      <c r="D369" s="22"/>
      <c r="E369" s="36"/>
      <c r="F369" s="22"/>
      <c r="G369" s="22"/>
      <c r="H369" s="22"/>
      <c r="I369" s="22"/>
      <c r="J369" s="22"/>
      <c r="K369" s="36"/>
      <c r="L369" s="22"/>
      <c r="M369" s="22"/>
      <c r="N369" s="22"/>
      <c r="O369" s="22"/>
      <c r="P369" s="22"/>
      <c r="Q369" s="22"/>
      <c r="R369" s="22"/>
      <c r="S369" s="22"/>
      <c r="T369" s="22"/>
      <c r="U369" s="22"/>
      <c r="V369" s="34"/>
    </row>
    <row r="370" spans="1:22" ht="15.75" customHeight="1" x14ac:dyDescent="0.2">
      <c r="A370" s="22"/>
      <c r="B370" s="22"/>
      <c r="C370" s="22"/>
      <c r="D370" s="22"/>
      <c r="E370" s="36"/>
      <c r="F370" s="22"/>
      <c r="G370" s="22"/>
      <c r="H370" s="22"/>
      <c r="I370" s="22"/>
      <c r="J370" s="22"/>
      <c r="K370" s="36"/>
      <c r="L370" s="22"/>
      <c r="M370" s="22"/>
      <c r="N370" s="22"/>
      <c r="O370" s="22"/>
      <c r="P370" s="22"/>
      <c r="Q370" s="22"/>
      <c r="R370" s="22"/>
      <c r="S370" s="22"/>
      <c r="T370" s="22"/>
      <c r="U370" s="22"/>
      <c r="V370" s="34"/>
    </row>
    <row r="371" spans="1:22" ht="15.75" customHeight="1" x14ac:dyDescent="0.2">
      <c r="A371" s="22"/>
      <c r="B371" s="22"/>
      <c r="C371" s="22"/>
      <c r="D371" s="22"/>
      <c r="E371" s="36"/>
      <c r="F371" s="22"/>
      <c r="G371" s="22"/>
      <c r="H371" s="22"/>
      <c r="I371" s="22"/>
      <c r="J371" s="22"/>
      <c r="K371" s="36"/>
      <c r="L371" s="22"/>
      <c r="M371" s="22"/>
      <c r="N371" s="22"/>
      <c r="O371" s="22"/>
      <c r="P371" s="22"/>
      <c r="Q371" s="22"/>
      <c r="R371" s="22"/>
      <c r="S371" s="22"/>
      <c r="T371" s="22"/>
      <c r="U371" s="22"/>
      <c r="V371" s="34"/>
    </row>
    <row r="372" spans="1:22" ht="15.75" customHeight="1" x14ac:dyDescent="0.2">
      <c r="A372" s="22"/>
      <c r="B372" s="22"/>
      <c r="C372" s="22"/>
      <c r="D372" s="22"/>
      <c r="E372" s="36"/>
      <c r="F372" s="22"/>
      <c r="G372" s="22"/>
      <c r="H372" s="22"/>
      <c r="I372" s="22"/>
      <c r="J372" s="22"/>
      <c r="K372" s="36"/>
      <c r="L372" s="22"/>
      <c r="M372" s="22"/>
      <c r="N372" s="22"/>
      <c r="O372" s="22"/>
      <c r="P372" s="22"/>
      <c r="Q372" s="22"/>
      <c r="R372" s="22"/>
      <c r="S372" s="22"/>
      <c r="T372" s="22"/>
      <c r="U372" s="22"/>
      <c r="V372" s="34"/>
    </row>
    <row r="373" spans="1:22" ht="15.75" customHeight="1" x14ac:dyDescent="0.2">
      <c r="A373" s="22"/>
      <c r="B373" s="22"/>
      <c r="C373" s="22"/>
      <c r="D373" s="22"/>
      <c r="E373" s="36"/>
      <c r="F373" s="22"/>
      <c r="G373" s="22"/>
      <c r="H373" s="22"/>
      <c r="I373" s="22"/>
      <c r="J373" s="22"/>
      <c r="K373" s="36"/>
      <c r="L373" s="22"/>
      <c r="M373" s="22"/>
      <c r="N373" s="22"/>
      <c r="O373" s="22"/>
      <c r="P373" s="22"/>
      <c r="Q373" s="22"/>
      <c r="R373" s="22"/>
      <c r="S373" s="22"/>
      <c r="T373" s="22"/>
      <c r="U373" s="22"/>
      <c r="V373" s="34"/>
    </row>
    <row r="374" spans="1:22" ht="15.75" customHeight="1" x14ac:dyDescent="0.2">
      <c r="A374" s="22"/>
      <c r="B374" s="22"/>
      <c r="C374" s="22"/>
      <c r="D374" s="22"/>
      <c r="E374" s="36"/>
      <c r="F374" s="22"/>
      <c r="G374" s="22"/>
      <c r="H374" s="22"/>
      <c r="I374" s="22"/>
      <c r="J374" s="22"/>
      <c r="K374" s="36"/>
      <c r="L374" s="22"/>
      <c r="M374" s="22"/>
      <c r="N374" s="22"/>
      <c r="O374" s="22"/>
      <c r="P374" s="22"/>
      <c r="Q374" s="22"/>
      <c r="R374" s="22"/>
      <c r="S374" s="22"/>
      <c r="T374" s="22"/>
      <c r="U374" s="22"/>
      <c r="V374" s="34"/>
    </row>
    <row r="375" spans="1:22" ht="15.75" customHeight="1" x14ac:dyDescent="0.2">
      <c r="A375" s="22"/>
      <c r="B375" s="22"/>
      <c r="C375" s="22"/>
      <c r="D375" s="22"/>
      <c r="E375" s="36"/>
      <c r="F375" s="22"/>
      <c r="G375" s="22"/>
      <c r="H375" s="22"/>
      <c r="I375" s="22"/>
      <c r="J375" s="22"/>
      <c r="K375" s="36"/>
      <c r="L375" s="22"/>
      <c r="M375" s="22"/>
      <c r="N375" s="22"/>
      <c r="O375" s="22"/>
      <c r="P375" s="22"/>
      <c r="Q375" s="22"/>
      <c r="R375" s="22"/>
      <c r="S375" s="22"/>
      <c r="T375" s="22"/>
      <c r="U375" s="22"/>
      <c r="V375" s="34"/>
    </row>
    <row r="376" spans="1:22" ht="15.75" customHeight="1" x14ac:dyDescent="0.2">
      <c r="A376" s="22"/>
      <c r="B376" s="22"/>
      <c r="C376" s="22"/>
      <c r="D376" s="22"/>
      <c r="E376" s="36"/>
      <c r="F376" s="22"/>
      <c r="G376" s="22"/>
      <c r="H376" s="22"/>
      <c r="I376" s="22"/>
      <c r="J376" s="22"/>
      <c r="K376" s="36"/>
      <c r="L376" s="22"/>
      <c r="M376" s="22"/>
      <c r="N376" s="22"/>
      <c r="O376" s="22"/>
      <c r="P376" s="22"/>
      <c r="Q376" s="22"/>
      <c r="R376" s="22"/>
      <c r="S376" s="22"/>
      <c r="T376" s="22"/>
      <c r="U376" s="22"/>
      <c r="V376" s="34"/>
    </row>
    <row r="377" spans="1:22" ht="15.75" customHeight="1" x14ac:dyDescent="0.2">
      <c r="A377" s="22"/>
      <c r="B377" s="22"/>
      <c r="C377" s="22"/>
      <c r="D377" s="22"/>
      <c r="E377" s="36"/>
      <c r="F377" s="22"/>
      <c r="G377" s="22"/>
      <c r="H377" s="22"/>
      <c r="I377" s="22"/>
      <c r="J377" s="22"/>
      <c r="K377" s="36"/>
      <c r="L377" s="22"/>
      <c r="M377" s="22"/>
      <c r="N377" s="22"/>
      <c r="O377" s="22"/>
      <c r="P377" s="22"/>
      <c r="Q377" s="22"/>
      <c r="R377" s="22"/>
      <c r="S377" s="22"/>
      <c r="T377" s="22"/>
      <c r="U377" s="22"/>
      <c r="V377" s="34"/>
    </row>
    <row r="378" spans="1:22" ht="15.75" customHeight="1" x14ac:dyDescent="0.2">
      <c r="A378" s="22"/>
      <c r="B378" s="22"/>
      <c r="C378" s="22"/>
      <c r="D378" s="22"/>
      <c r="E378" s="36"/>
      <c r="F378" s="22"/>
      <c r="G378" s="22"/>
      <c r="H378" s="22"/>
      <c r="I378" s="22"/>
      <c r="J378" s="22"/>
      <c r="K378" s="36"/>
      <c r="L378" s="22"/>
      <c r="M378" s="22"/>
      <c r="N378" s="22"/>
      <c r="O378" s="22"/>
      <c r="P378" s="22"/>
      <c r="Q378" s="22"/>
      <c r="R378" s="22"/>
      <c r="S378" s="22"/>
      <c r="T378" s="22"/>
      <c r="U378" s="22"/>
      <c r="V378" s="34"/>
    </row>
    <row r="379" spans="1:22" ht="15.75" customHeight="1" x14ac:dyDescent="0.2">
      <c r="A379" s="22"/>
      <c r="B379" s="22"/>
      <c r="C379" s="22"/>
      <c r="D379" s="22"/>
      <c r="E379" s="36"/>
      <c r="F379" s="22"/>
      <c r="G379" s="22"/>
      <c r="H379" s="22"/>
      <c r="I379" s="22"/>
      <c r="J379" s="22"/>
      <c r="K379" s="36"/>
      <c r="L379" s="22"/>
      <c r="M379" s="22"/>
      <c r="N379" s="22"/>
      <c r="O379" s="22"/>
      <c r="P379" s="22"/>
      <c r="Q379" s="22"/>
      <c r="R379" s="22"/>
      <c r="S379" s="22"/>
      <c r="T379" s="22"/>
      <c r="U379" s="22"/>
      <c r="V379" s="34"/>
    </row>
    <row r="380" spans="1:22" ht="15.75" customHeight="1" x14ac:dyDescent="0.2">
      <c r="A380" s="22"/>
      <c r="B380" s="22"/>
      <c r="C380" s="22"/>
      <c r="D380" s="22"/>
      <c r="E380" s="36"/>
      <c r="F380" s="22"/>
      <c r="G380" s="22"/>
      <c r="H380" s="22"/>
      <c r="I380" s="22"/>
      <c r="J380" s="22"/>
      <c r="K380" s="36"/>
      <c r="L380" s="22"/>
      <c r="M380" s="22"/>
      <c r="N380" s="22"/>
      <c r="O380" s="22"/>
      <c r="P380" s="22"/>
      <c r="Q380" s="22"/>
      <c r="R380" s="22"/>
      <c r="S380" s="22"/>
      <c r="T380" s="22"/>
      <c r="U380" s="22"/>
      <c r="V380" s="34"/>
    </row>
    <row r="381" spans="1:22" ht="15.75" customHeight="1" x14ac:dyDescent="0.2">
      <c r="A381" s="22"/>
      <c r="B381" s="22"/>
      <c r="C381" s="22"/>
      <c r="D381" s="22"/>
      <c r="E381" s="36"/>
      <c r="F381" s="22"/>
      <c r="G381" s="22"/>
      <c r="H381" s="22"/>
      <c r="I381" s="22"/>
      <c r="J381" s="22"/>
      <c r="K381" s="36"/>
      <c r="L381" s="22"/>
      <c r="M381" s="22"/>
      <c r="N381" s="22"/>
      <c r="O381" s="22"/>
      <c r="P381" s="22"/>
      <c r="Q381" s="22"/>
      <c r="R381" s="22"/>
      <c r="S381" s="22"/>
      <c r="T381" s="22"/>
      <c r="U381" s="22"/>
      <c r="V381" s="34"/>
    </row>
    <row r="382" spans="1:22" ht="15.75" customHeight="1" x14ac:dyDescent="0.2">
      <c r="A382" s="22"/>
      <c r="B382" s="22"/>
      <c r="C382" s="22"/>
      <c r="D382" s="22"/>
      <c r="E382" s="36"/>
      <c r="F382" s="22"/>
      <c r="G382" s="22"/>
      <c r="H382" s="22"/>
      <c r="I382" s="22"/>
      <c r="J382" s="22"/>
      <c r="K382" s="36"/>
      <c r="L382" s="22"/>
      <c r="M382" s="22"/>
      <c r="N382" s="22"/>
      <c r="O382" s="22"/>
      <c r="P382" s="22"/>
      <c r="Q382" s="22"/>
      <c r="R382" s="22"/>
      <c r="S382" s="22"/>
      <c r="T382" s="22"/>
      <c r="U382" s="22"/>
      <c r="V382" s="34"/>
    </row>
    <row r="383" spans="1:22" ht="15.75" customHeight="1" x14ac:dyDescent="0.2">
      <c r="A383" s="22"/>
      <c r="B383" s="22"/>
      <c r="C383" s="22"/>
      <c r="D383" s="22"/>
      <c r="E383" s="36"/>
      <c r="F383" s="22"/>
      <c r="G383" s="22"/>
      <c r="H383" s="22"/>
      <c r="I383" s="22"/>
      <c r="J383" s="22"/>
      <c r="K383" s="36"/>
      <c r="L383" s="22"/>
      <c r="M383" s="22"/>
      <c r="N383" s="22"/>
      <c r="O383" s="22"/>
      <c r="P383" s="22"/>
      <c r="Q383" s="22"/>
      <c r="R383" s="22"/>
      <c r="S383" s="22"/>
      <c r="T383" s="22"/>
      <c r="U383" s="22"/>
      <c r="V383" s="34"/>
    </row>
    <row r="384" spans="1:22" ht="15.75" customHeight="1" x14ac:dyDescent="0.2">
      <c r="A384" s="22"/>
      <c r="B384" s="22"/>
      <c r="C384" s="22"/>
      <c r="D384" s="22"/>
      <c r="E384" s="36"/>
      <c r="F384" s="22"/>
      <c r="G384" s="22"/>
      <c r="H384" s="22"/>
      <c r="I384" s="22"/>
      <c r="J384" s="22"/>
      <c r="K384" s="36"/>
      <c r="L384" s="22"/>
      <c r="M384" s="22"/>
      <c r="N384" s="22"/>
      <c r="O384" s="22"/>
      <c r="P384" s="22"/>
      <c r="Q384" s="22"/>
      <c r="R384" s="22"/>
      <c r="S384" s="22"/>
      <c r="T384" s="22"/>
      <c r="U384" s="22"/>
      <c r="V384" s="34"/>
    </row>
    <row r="385" spans="1:22" ht="15.75" customHeight="1" x14ac:dyDescent="0.2">
      <c r="A385" s="22"/>
      <c r="B385" s="22"/>
      <c r="C385" s="22"/>
      <c r="D385" s="22"/>
      <c r="E385" s="36"/>
      <c r="F385" s="22"/>
      <c r="G385" s="22"/>
      <c r="H385" s="22"/>
      <c r="I385" s="22"/>
      <c r="J385" s="22"/>
      <c r="K385" s="36"/>
      <c r="L385" s="22"/>
      <c r="M385" s="22"/>
      <c r="N385" s="22"/>
      <c r="O385" s="22"/>
      <c r="P385" s="22"/>
      <c r="Q385" s="22"/>
      <c r="R385" s="22"/>
      <c r="S385" s="22"/>
      <c r="T385" s="22"/>
      <c r="U385" s="22"/>
      <c r="V385" s="34"/>
    </row>
    <row r="386" spans="1:22" ht="15.75" customHeight="1" x14ac:dyDescent="0.2">
      <c r="A386" s="22"/>
      <c r="B386" s="22"/>
      <c r="C386" s="22"/>
      <c r="D386" s="22"/>
      <c r="E386" s="36"/>
      <c r="F386" s="22"/>
      <c r="G386" s="22"/>
      <c r="H386" s="22"/>
      <c r="I386" s="22"/>
      <c r="J386" s="22"/>
      <c r="K386" s="36"/>
      <c r="L386" s="22"/>
      <c r="M386" s="22"/>
      <c r="N386" s="22"/>
      <c r="O386" s="22"/>
      <c r="P386" s="22"/>
      <c r="Q386" s="22"/>
      <c r="R386" s="22"/>
      <c r="S386" s="22"/>
      <c r="T386" s="22"/>
      <c r="U386" s="22"/>
      <c r="V386" s="34"/>
    </row>
    <row r="387" spans="1:22" ht="15.75" customHeight="1" x14ac:dyDescent="0.2">
      <c r="A387" s="22"/>
      <c r="B387" s="22"/>
      <c r="C387" s="22"/>
      <c r="D387" s="22"/>
      <c r="E387" s="36"/>
      <c r="F387" s="22"/>
      <c r="G387" s="22"/>
      <c r="H387" s="22"/>
      <c r="I387" s="22"/>
      <c r="J387" s="22"/>
      <c r="K387" s="36"/>
      <c r="L387" s="22"/>
      <c r="M387" s="22"/>
      <c r="N387" s="22"/>
      <c r="O387" s="22"/>
      <c r="P387" s="22"/>
      <c r="Q387" s="22"/>
      <c r="R387" s="22"/>
      <c r="S387" s="22"/>
      <c r="T387" s="22"/>
      <c r="U387" s="22"/>
      <c r="V387" s="34"/>
    </row>
    <row r="388" spans="1:22" ht="15.75" customHeight="1" x14ac:dyDescent="0.2">
      <c r="A388" s="22"/>
      <c r="B388" s="22"/>
      <c r="C388" s="22"/>
      <c r="D388" s="22"/>
      <c r="E388" s="36"/>
      <c r="F388" s="22"/>
      <c r="G388" s="22"/>
      <c r="H388" s="22"/>
      <c r="I388" s="22"/>
      <c r="J388" s="22"/>
      <c r="K388" s="36"/>
      <c r="L388" s="22"/>
      <c r="M388" s="22"/>
      <c r="N388" s="22"/>
      <c r="O388" s="22"/>
      <c r="P388" s="22"/>
      <c r="Q388" s="22"/>
      <c r="R388" s="22"/>
      <c r="S388" s="22"/>
      <c r="T388" s="22"/>
      <c r="U388" s="22"/>
      <c r="V388" s="34"/>
    </row>
    <row r="389" spans="1:22" ht="15.75" customHeight="1" x14ac:dyDescent="0.2">
      <c r="A389" s="22"/>
      <c r="B389" s="22"/>
      <c r="C389" s="22"/>
      <c r="D389" s="22"/>
      <c r="E389" s="36"/>
      <c r="F389" s="22"/>
      <c r="G389" s="22"/>
      <c r="H389" s="22"/>
      <c r="I389" s="22"/>
      <c r="J389" s="22"/>
      <c r="K389" s="36"/>
      <c r="L389" s="22"/>
      <c r="M389" s="22"/>
      <c r="N389" s="22"/>
      <c r="O389" s="22"/>
      <c r="P389" s="22"/>
      <c r="Q389" s="22"/>
      <c r="R389" s="22"/>
      <c r="S389" s="22"/>
      <c r="T389" s="22"/>
      <c r="U389" s="22"/>
      <c r="V389" s="34"/>
    </row>
    <row r="390" spans="1:22" ht="15.75" customHeight="1" x14ac:dyDescent="0.2">
      <c r="A390" s="22"/>
      <c r="B390" s="22"/>
      <c r="C390" s="22"/>
      <c r="D390" s="22"/>
      <c r="E390" s="36"/>
      <c r="F390" s="22"/>
      <c r="G390" s="22"/>
      <c r="H390" s="22"/>
      <c r="I390" s="22"/>
      <c r="J390" s="22"/>
      <c r="K390" s="36"/>
      <c r="L390" s="22"/>
      <c r="M390" s="22"/>
      <c r="N390" s="22"/>
      <c r="O390" s="22"/>
      <c r="P390" s="22"/>
      <c r="Q390" s="22"/>
      <c r="R390" s="22"/>
      <c r="S390" s="22"/>
      <c r="T390" s="22"/>
      <c r="U390" s="22"/>
      <c r="V390" s="34"/>
    </row>
    <row r="391" spans="1:22" ht="15.75" customHeight="1" x14ac:dyDescent="0.2">
      <c r="A391" s="22"/>
      <c r="B391" s="22"/>
      <c r="C391" s="22"/>
      <c r="D391" s="22"/>
      <c r="E391" s="36"/>
      <c r="F391" s="22"/>
      <c r="G391" s="22"/>
      <c r="H391" s="22"/>
      <c r="I391" s="22"/>
      <c r="J391" s="22"/>
      <c r="K391" s="36"/>
      <c r="L391" s="22"/>
      <c r="M391" s="22"/>
      <c r="N391" s="22"/>
      <c r="O391" s="22"/>
      <c r="P391" s="22"/>
      <c r="Q391" s="22"/>
      <c r="R391" s="22"/>
      <c r="S391" s="22"/>
      <c r="T391" s="22"/>
      <c r="U391" s="22"/>
      <c r="V391" s="34"/>
    </row>
    <row r="392" spans="1:22" ht="15.75" customHeight="1" x14ac:dyDescent="0.2">
      <c r="A392" s="22"/>
      <c r="B392" s="22"/>
      <c r="C392" s="22"/>
      <c r="D392" s="22"/>
      <c r="E392" s="36"/>
      <c r="F392" s="22"/>
      <c r="G392" s="22"/>
      <c r="H392" s="22"/>
      <c r="I392" s="22"/>
      <c r="J392" s="22"/>
      <c r="K392" s="36"/>
      <c r="L392" s="22"/>
      <c r="M392" s="22"/>
      <c r="N392" s="22"/>
      <c r="O392" s="22"/>
      <c r="P392" s="22"/>
      <c r="Q392" s="22"/>
      <c r="R392" s="22"/>
      <c r="S392" s="22"/>
      <c r="T392" s="22"/>
      <c r="U392" s="22"/>
      <c r="V392" s="34"/>
    </row>
    <row r="393" spans="1:22" ht="15.75" customHeight="1" x14ac:dyDescent="0.2">
      <c r="A393" s="22"/>
      <c r="B393" s="22"/>
      <c r="C393" s="22"/>
      <c r="D393" s="22"/>
      <c r="E393" s="36"/>
      <c r="F393" s="22"/>
      <c r="G393" s="22"/>
      <c r="H393" s="22"/>
      <c r="I393" s="22"/>
      <c r="J393" s="22"/>
      <c r="K393" s="36"/>
      <c r="L393" s="22"/>
      <c r="M393" s="22"/>
      <c r="N393" s="22"/>
      <c r="O393" s="22"/>
      <c r="P393" s="22"/>
      <c r="Q393" s="22"/>
      <c r="R393" s="22"/>
      <c r="S393" s="22"/>
      <c r="T393" s="22"/>
      <c r="U393" s="22"/>
      <c r="V393" s="34"/>
    </row>
    <row r="394" spans="1:22" ht="15.75" customHeight="1" x14ac:dyDescent="0.2">
      <c r="A394" s="22"/>
      <c r="B394" s="22"/>
      <c r="C394" s="22"/>
      <c r="D394" s="22"/>
      <c r="E394" s="36"/>
      <c r="F394" s="22"/>
      <c r="G394" s="22"/>
      <c r="H394" s="22"/>
      <c r="I394" s="22"/>
      <c r="J394" s="22"/>
      <c r="K394" s="36"/>
      <c r="L394" s="22"/>
      <c r="M394" s="22"/>
      <c r="N394" s="22"/>
      <c r="O394" s="22"/>
      <c r="P394" s="22"/>
      <c r="Q394" s="22"/>
      <c r="R394" s="22"/>
      <c r="S394" s="22"/>
      <c r="T394" s="22"/>
      <c r="U394" s="22"/>
      <c r="V394" s="34"/>
    </row>
    <row r="395" spans="1:22" ht="15.75" customHeight="1" x14ac:dyDescent="0.2">
      <c r="A395" s="22"/>
      <c r="B395" s="22"/>
      <c r="C395" s="22"/>
      <c r="D395" s="22"/>
      <c r="E395" s="36"/>
      <c r="F395" s="22"/>
      <c r="G395" s="22"/>
      <c r="H395" s="22"/>
      <c r="I395" s="22"/>
      <c r="J395" s="22"/>
      <c r="K395" s="36"/>
      <c r="L395" s="22"/>
      <c r="M395" s="22"/>
      <c r="N395" s="22"/>
      <c r="O395" s="22"/>
      <c r="P395" s="22"/>
      <c r="Q395" s="22"/>
      <c r="R395" s="22"/>
      <c r="S395" s="22"/>
      <c r="T395" s="22"/>
      <c r="U395" s="22"/>
      <c r="V395" s="34"/>
    </row>
    <row r="396" spans="1:22" ht="15.75" customHeight="1" x14ac:dyDescent="0.2">
      <c r="A396" s="22"/>
      <c r="B396" s="22"/>
      <c r="C396" s="22"/>
      <c r="D396" s="22"/>
      <c r="E396" s="36"/>
      <c r="F396" s="22"/>
      <c r="G396" s="22"/>
      <c r="H396" s="22"/>
      <c r="I396" s="22"/>
      <c r="J396" s="22"/>
      <c r="K396" s="36"/>
      <c r="L396" s="22"/>
      <c r="M396" s="22"/>
      <c r="N396" s="22"/>
      <c r="O396" s="22"/>
      <c r="P396" s="22"/>
      <c r="Q396" s="22"/>
      <c r="R396" s="22"/>
      <c r="S396" s="22"/>
      <c r="T396" s="22"/>
      <c r="U396" s="22"/>
      <c r="V396" s="34"/>
    </row>
    <row r="397" spans="1:22" ht="15.75" customHeight="1" x14ac:dyDescent="0.2">
      <c r="A397" s="22"/>
      <c r="B397" s="22"/>
      <c r="C397" s="22"/>
      <c r="D397" s="22"/>
      <c r="E397" s="36"/>
      <c r="F397" s="22"/>
      <c r="G397" s="22"/>
      <c r="H397" s="22"/>
      <c r="I397" s="22"/>
      <c r="J397" s="22"/>
      <c r="K397" s="36"/>
      <c r="L397" s="22"/>
      <c r="M397" s="22"/>
      <c r="N397" s="22"/>
      <c r="O397" s="22"/>
      <c r="P397" s="22"/>
      <c r="Q397" s="22"/>
      <c r="R397" s="22"/>
      <c r="S397" s="22"/>
      <c r="T397" s="22"/>
      <c r="U397" s="22"/>
      <c r="V397" s="34"/>
    </row>
    <row r="398" spans="1:22" ht="15.75" customHeight="1" x14ac:dyDescent="0.2">
      <c r="A398" s="22"/>
      <c r="B398" s="22"/>
      <c r="C398" s="22"/>
      <c r="D398" s="22"/>
      <c r="E398" s="36"/>
      <c r="F398" s="22"/>
      <c r="G398" s="22"/>
      <c r="H398" s="22"/>
      <c r="I398" s="22"/>
      <c r="J398" s="22"/>
      <c r="K398" s="36"/>
      <c r="L398" s="22"/>
      <c r="M398" s="22"/>
      <c r="N398" s="22"/>
      <c r="O398" s="22"/>
      <c r="P398" s="22"/>
      <c r="Q398" s="22"/>
      <c r="R398" s="22"/>
      <c r="S398" s="22"/>
      <c r="T398" s="22"/>
      <c r="U398" s="22"/>
      <c r="V398" s="34"/>
    </row>
    <row r="399" spans="1:22" ht="15.75" customHeight="1" x14ac:dyDescent="0.2">
      <c r="A399" s="22"/>
      <c r="B399" s="22"/>
      <c r="C399" s="22"/>
      <c r="D399" s="22"/>
      <c r="E399" s="36"/>
      <c r="F399" s="22"/>
      <c r="G399" s="22"/>
      <c r="H399" s="22"/>
      <c r="I399" s="22"/>
      <c r="J399" s="22"/>
      <c r="K399" s="36"/>
      <c r="L399" s="22"/>
      <c r="M399" s="22"/>
      <c r="N399" s="22"/>
      <c r="O399" s="22"/>
      <c r="P399" s="22"/>
      <c r="Q399" s="22"/>
      <c r="R399" s="22"/>
      <c r="S399" s="22"/>
      <c r="T399" s="22"/>
      <c r="U399" s="22"/>
      <c r="V399" s="34"/>
    </row>
    <row r="400" spans="1:22" ht="15.75" customHeight="1" x14ac:dyDescent="0.2">
      <c r="A400" s="22"/>
      <c r="B400" s="22"/>
      <c r="C400" s="22"/>
      <c r="D400" s="22"/>
      <c r="E400" s="36"/>
      <c r="F400" s="22"/>
      <c r="G400" s="22"/>
      <c r="H400" s="22"/>
      <c r="I400" s="22"/>
      <c r="J400" s="22"/>
      <c r="K400" s="36"/>
      <c r="L400" s="22"/>
      <c r="M400" s="22"/>
      <c r="N400" s="22"/>
      <c r="O400" s="22"/>
      <c r="P400" s="22"/>
      <c r="Q400" s="22"/>
      <c r="R400" s="22"/>
      <c r="S400" s="22"/>
      <c r="T400" s="22"/>
      <c r="U400" s="22"/>
      <c r="V400" s="34"/>
    </row>
    <row r="401" spans="1:22" ht="15.75" customHeight="1" x14ac:dyDescent="0.2">
      <c r="A401" s="22"/>
      <c r="B401" s="22"/>
      <c r="C401" s="22"/>
      <c r="D401" s="22"/>
      <c r="E401" s="36"/>
      <c r="F401" s="22"/>
      <c r="G401" s="22"/>
      <c r="H401" s="22"/>
      <c r="I401" s="22"/>
      <c r="J401" s="22"/>
      <c r="K401" s="36"/>
      <c r="L401" s="22"/>
      <c r="M401" s="22"/>
      <c r="N401" s="22"/>
      <c r="O401" s="22"/>
      <c r="P401" s="22"/>
      <c r="Q401" s="22"/>
      <c r="R401" s="22"/>
      <c r="S401" s="22"/>
      <c r="T401" s="22"/>
      <c r="U401" s="22"/>
      <c r="V401" s="34"/>
    </row>
    <row r="402" spans="1:22" ht="15.75" customHeight="1" x14ac:dyDescent="0.2">
      <c r="A402" s="22"/>
      <c r="B402" s="22"/>
      <c r="C402" s="22"/>
      <c r="D402" s="22"/>
      <c r="E402" s="36"/>
      <c r="F402" s="22"/>
      <c r="G402" s="22"/>
      <c r="H402" s="22"/>
      <c r="I402" s="22"/>
      <c r="J402" s="22"/>
      <c r="K402" s="36"/>
      <c r="L402" s="22"/>
      <c r="M402" s="22"/>
      <c r="N402" s="22"/>
      <c r="O402" s="22"/>
      <c r="P402" s="22"/>
      <c r="Q402" s="22"/>
      <c r="R402" s="22"/>
      <c r="S402" s="22"/>
      <c r="T402" s="22"/>
      <c r="U402" s="22"/>
      <c r="V402" s="34"/>
    </row>
    <row r="403" spans="1:22" ht="15.75" customHeight="1" x14ac:dyDescent="0.2">
      <c r="A403" s="22"/>
      <c r="B403" s="22"/>
      <c r="C403" s="22"/>
      <c r="D403" s="22"/>
      <c r="E403" s="36"/>
      <c r="F403" s="22"/>
      <c r="G403" s="22"/>
      <c r="H403" s="22"/>
      <c r="I403" s="22"/>
      <c r="J403" s="22"/>
      <c r="K403" s="36"/>
      <c r="L403" s="22"/>
      <c r="M403" s="22"/>
      <c r="N403" s="22"/>
      <c r="O403" s="22"/>
      <c r="P403" s="22"/>
      <c r="Q403" s="22"/>
      <c r="R403" s="22"/>
      <c r="S403" s="22"/>
      <c r="T403" s="22"/>
      <c r="U403" s="22"/>
      <c r="V403" s="34"/>
    </row>
    <row r="404" spans="1:22" ht="15.75" customHeight="1" x14ac:dyDescent="0.2">
      <c r="A404" s="22"/>
      <c r="B404" s="22"/>
      <c r="C404" s="22"/>
      <c r="D404" s="22"/>
      <c r="E404" s="36"/>
      <c r="F404" s="22"/>
      <c r="G404" s="22"/>
      <c r="H404" s="22"/>
      <c r="I404" s="22"/>
      <c r="J404" s="22"/>
      <c r="K404" s="36"/>
      <c r="L404" s="22"/>
      <c r="M404" s="22"/>
      <c r="N404" s="22"/>
      <c r="O404" s="22"/>
      <c r="P404" s="22"/>
      <c r="Q404" s="22"/>
      <c r="R404" s="22"/>
      <c r="S404" s="22"/>
      <c r="T404" s="22"/>
      <c r="U404" s="22"/>
      <c r="V404" s="34"/>
    </row>
    <row r="405" spans="1:22" ht="15.75" customHeight="1" x14ac:dyDescent="0.2">
      <c r="A405" s="22"/>
      <c r="B405" s="22"/>
      <c r="C405" s="22"/>
      <c r="D405" s="22"/>
      <c r="E405" s="36"/>
      <c r="F405" s="22"/>
      <c r="G405" s="22"/>
      <c r="H405" s="22"/>
      <c r="I405" s="22"/>
      <c r="J405" s="22"/>
      <c r="K405" s="36"/>
      <c r="L405" s="22"/>
      <c r="M405" s="22"/>
      <c r="N405" s="22"/>
      <c r="O405" s="22"/>
      <c r="P405" s="22"/>
      <c r="Q405" s="22"/>
      <c r="R405" s="22"/>
      <c r="S405" s="22"/>
      <c r="T405" s="22"/>
      <c r="U405" s="22"/>
      <c r="V405" s="34"/>
    </row>
    <row r="406" spans="1:22" ht="15.75" customHeight="1" x14ac:dyDescent="0.2">
      <c r="A406" s="22"/>
      <c r="B406" s="22"/>
      <c r="C406" s="22"/>
      <c r="D406" s="22"/>
      <c r="E406" s="36"/>
      <c r="F406" s="22"/>
      <c r="G406" s="22"/>
      <c r="H406" s="22"/>
      <c r="I406" s="22"/>
      <c r="J406" s="22"/>
      <c r="K406" s="36"/>
      <c r="L406" s="22"/>
      <c r="M406" s="22"/>
      <c r="N406" s="22"/>
      <c r="O406" s="22"/>
      <c r="P406" s="22"/>
      <c r="Q406" s="22"/>
      <c r="R406" s="22"/>
      <c r="S406" s="22"/>
      <c r="T406" s="22"/>
      <c r="U406" s="22"/>
      <c r="V406" s="34"/>
    </row>
    <row r="407" spans="1:22" ht="15.75" customHeight="1" x14ac:dyDescent="0.2">
      <c r="A407" s="22"/>
      <c r="B407" s="22"/>
      <c r="C407" s="22"/>
      <c r="D407" s="22"/>
      <c r="E407" s="36"/>
      <c r="F407" s="22"/>
      <c r="G407" s="22"/>
      <c r="H407" s="22"/>
      <c r="I407" s="22"/>
      <c r="J407" s="22"/>
      <c r="K407" s="36"/>
      <c r="L407" s="22"/>
      <c r="M407" s="22"/>
      <c r="N407" s="22"/>
      <c r="O407" s="22"/>
      <c r="P407" s="22"/>
      <c r="Q407" s="22"/>
      <c r="R407" s="22"/>
      <c r="S407" s="22"/>
      <c r="T407" s="22"/>
      <c r="U407" s="22"/>
      <c r="V407" s="34"/>
    </row>
    <row r="408" spans="1:22" ht="15.75" customHeight="1" x14ac:dyDescent="0.2">
      <c r="A408" s="22"/>
      <c r="B408" s="22"/>
      <c r="C408" s="22"/>
      <c r="D408" s="22"/>
      <c r="E408" s="36"/>
      <c r="F408" s="22"/>
      <c r="G408" s="22"/>
      <c r="H408" s="22"/>
      <c r="I408" s="22"/>
      <c r="J408" s="22"/>
      <c r="K408" s="36"/>
      <c r="L408" s="22"/>
      <c r="M408" s="22"/>
      <c r="N408" s="22"/>
      <c r="O408" s="22"/>
      <c r="P408" s="22"/>
      <c r="Q408" s="22"/>
      <c r="R408" s="22"/>
      <c r="S408" s="22"/>
      <c r="T408" s="22"/>
      <c r="U408" s="22"/>
      <c r="V408" s="34"/>
    </row>
    <row r="409" spans="1:22" ht="15.75" customHeight="1" x14ac:dyDescent="0.2">
      <c r="A409" s="22"/>
      <c r="B409" s="22"/>
      <c r="C409" s="22"/>
      <c r="D409" s="22"/>
      <c r="E409" s="36"/>
      <c r="F409" s="22"/>
      <c r="G409" s="22"/>
      <c r="H409" s="22"/>
      <c r="I409" s="22"/>
      <c r="J409" s="22"/>
      <c r="K409" s="36"/>
      <c r="L409" s="22"/>
      <c r="M409" s="22"/>
      <c r="N409" s="22"/>
      <c r="O409" s="22"/>
      <c r="P409" s="22"/>
      <c r="Q409" s="22"/>
      <c r="R409" s="22"/>
      <c r="S409" s="22"/>
      <c r="T409" s="22"/>
      <c r="U409" s="22"/>
      <c r="V409" s="34"/>
    </row>
    <row r="410" spans="1:22" ht="15.75" customHeight="1" x14ac:dyDescent="0.2">
      <c r="A410" s="22"/>
      <c r="B410" s="22"/>
      <c r="C410" s="22"/>
      <c r="D410" s="22"/>
      <c r="E410" s="36"/>
      <c r="F410" s="22"/>
      <c r="G410" s="22"/>
      <c r="H410" s="22"/>
      <c r="I410" s="22"/>
      <c r="J410" s="22"/>
      <c r="K410" s="36"/>
      <c r="L410" s="22"/>
      <c r="M410" s="22"/>
      <c r="N410" s="22"/>
      <c r="O410" s="22"/>
      <c r="P410" s="22"/>
      <c r="Q410" s="22"/>
      <c r="R410" s="22"/>
      <c r="S410" s="22"/>
      <c r="T410" s="22"/>
      <c r="U410" s="22"/>
      <c r="V410" s="34"/>
    </row>
    <row r="411" spans="1:22" ht="15.75" customHeight="1" x14ac:dyDescent="0.2">
      <c r="A411" s="22"/>
      <c r="B411" s="22"/>
      <c r="C411" s="22"/>
      <c r="D411" s="22"/>
      <c r="E411" s="36"/>
      <c r="F411" s="22"/>
      <c r="G411" s="22"/>
      <c r="H411" s="22"/>
      <c r="I411" s="22"/>
      <c r="J411" s="22"/>
      <c r="K411" s="36"/>
      <c r="L411" s="22"/>
      <c r="M411" s="22"/>
      <c r="N411" s="22"/>
      <c r="O411" s="22"/>
      <c r="P411" s="22"/>
      <c r="Q411" s="22"/>
      <c r="R411" s="22"/>
      <c r="S411" s="22"/>
      <c r="T411" s="22"/>
      <c r="U411" s="22"/>
      <c r="V411" s="34"/>
    </row>
    <row r="412" spans="1:22" ht="15.75" customHeight="1" x14ac:dyDescent="0.2">
      <c r="A412" s="22"/>
      <c r="B412" s="22"/>
      <c r="C412" s="22"/>
      <c r="D412" s="22"/>
      <c r="E412" s="36"/>
      <c r="F412" s="22"/>
      <c r="G412" s="22"/>
      <c r="H412" s="22"/>
      <c r="I412" s="22"/>
      <c r="J412" s="22"/>
      <c r="K412" s="36"/>
      <c r="L412" s="22"/>
      <c r="M412" s="22"/>
      <c r="N412" s="22"/>
      <c r="O412" s="22"/>
      <c r="P412" s="22"/>
      <c r="Q412" s="22"/>
      <c r="R412" s="22"/>
      <c r="S412" s="22"/>
      <c r="T412" s="22"/>
      <c r="U412" s="22"/>
      <c r="V412" s="34"/>
    </row>
    <row r="413" spans="1:22" ht="15.75" customHeight="1" x14ac:dyDescent="0.2">
      <c r="A413" s="22"/>
      <c r="B413" s="22"/>
      <c r="C413" s="22"/>
      <c r="D413" s="22"/>
      <c r="E413" s="36"/>
      <c r="F413" s="22"/>
      <c r="G413" s="22"/>
      <c r="H413" s="22"/>
      <c r="I413" s="22"/>
      <c r="J413" s="22"/>
      <c r="K413" s="36"/>
      <c r="L413" s="22"/>
      <c r="M413" s="22"/>
      <c r="N413" s="22"/>
      <c r="O413" s="22"/>
      <c r="P413" s="22"/>
      <c r="Q413" s="22"/>
      <c r="R413" s="22"/>
      <c r="S413" s="22"/>
      <c r="T413" s="22"/>
      <c r="U413" s="22"/>
      <c r="V413" s="34"/>
    </row>
    <row r="414" spans="1:22" ht="15.75" customHeight="1" x14ac:dyDescent="0.2">
      <c r="A414" s="22"/>
      <c r="B414" s="22"/>
      <c r="C414" s="22"/>
      <c r="D414" s="22"/>
      <c r="E414" s="36"/>
      <c r="F414" s="22"/>
      <c r="G414" s="22"/>
      <c r="H414" s="22"/>
      <c r="I414" s="22"/>
      <c r="J414" s="22"/>
      <c r="K414" s="36"/>
      <c r="L414" s="22"/>
      <c r="M414" s="22"/>
      <c r="N414" s="22"/>
      <c r="O414" s="22"/>
      <c r="P414" s="22"/>
      <c r="Q414" s="22"/>
      <c r="R414" s="22"/>
      <c r="S414" s="22"/>
      <c r="T414" s="22"/>
      <c r="U414" s="22"/>
      <c r="V414" s="34"/>
    </row>
    <row r="415" spans="1:22" ht="15.75" customHeight="1" x14ac:dyDescent="0.2">
      <c r="A415" s="22"/>
      <c r="B415" s="22"/>
      <c r="C415" s="22"/>
      <c r="D415" s="22"/>
      <c r="E415" s="36"/>
      <c r="F415" s="22"/>
      <c r="G415" s="22"/>
      <c r="H415" s="22"/>
      <c r="I415" s="22"/>
      <c r="J415" s="22"/>
      <c r="K415" s="36"/>
      <c r="L415" s="22"/>
      <c r="M415" s="22"/>
      <c r="N415" s="22"/>
      <c r="O415" s="22"/>
      <c r="P415" s="22"/>
      <c r="Q415" s="22"/>
      <c r="R415" s="22"/>
      <c r="S415" s="22"/>
      <c r="T415" s="22"/>
      <c r="U415" s="22"/>
      <c r="V415" s="34"/>
    </row>
    <row r="416" spans="1:22" ht="15.75" customHeight="1" x14ac:dyDescent="0.2">
      <c r="A416" s="22"/>
      <c r="B416" s="22"/>
      <c r="C416" s="22"/>
      <c r="D416" s="22"/>
      <c r="E416" s="36"/>
      <c r="F416" s="22"/>
      <c r="G416" s="22"/>
      <c r="H416" s="22"/>
      <c r="I416" s="22"/>
      <c r="J416" s="22"/>
      <c r="K416" s="36"/>
      <c r="L416" s="22"/>
      <c r="M416" s="22"/>
      <c r="N416" s="22"/>
      <c r="O416" s="22"/>
      <c r="P416" s="22"/>
      <c r="Q416" s="22"/>
      <c r="R416" s="22"/>
      <c r="S416" s="22"/>
      <c r="T416" s="22"/>
      <c r="U416" s="22"/>
      <c r="V416" s="34"/>
    </row>
    <row r="417" spans="1:22" ht="15.75" customHeight="1" x14ac:dyDescent="0.2">
      <c r="A417" s="22"/>
      <c r="B417" s="22"/>
      <c r="C417" s="22"/>
      <c r="D417" s="22"/>
      <c r="E417" s="36"/>
      <c r="F417" s="22"/>
      <c r="G417" s="22"/>
      <c r="H417" s="22"/>
      <c r="I417" s="22"/>
      <c r="J417" s="22"/>
      <c r="K417" s="36"/>
      <c r="L417" s="22"/>
      <c r="M417" s="22"/>
      <c r="N417" s="22"/>
      <c r="O417" s="22"/>
      <c r="P417" s="22"/>
      <c r="Q417" s="22"/>
      <c r="R417" s="22"/>
      <c r="S417" s="22"/>
      <c r="T417" s="22"/>
      <c r="U417" s="22"/>
      <c r="V417" s="34"/>
    </row>
    <row r="418" spans="1:22" ht="15.75" customHeight="1" x14ac:dyDescent="0.2">
      <c r="A418" s="22"/>
      <c r="B418" s="22"/>
      <c r="C418" s="22"/>
      <c r="D418" s="22"/>
      <c r="E418" s="36"/>
      <c r="F418" s="22"/>
      <c r="G418" s="22"/>
      <c r="H418" s="22"/>
      <c r="I418" s="22"/>
      <c r="J418" s="22"/>
      <c r="K418" s="36"/>
      <c r="L418" s="22"/>
      <c r="M418" s="22"/>
      <c r="N418" s="22"/>
      <c r="O418" s="22"/>
      <c r="P418" s="22"/>
      <c r="Q418" s="22"/>
      <c r="R418" s="22"/>
      <c r="S418" s="22"/>
      <c r="T418" s="22"/>
      <c r="U418" s="22"/>
      <c r="V418" s="34"/>
    </row>
    <row r="419" spans="1:22" ht="15.75" customHeight="1" x14ac:dyDescent="0.2">
      <c r="A419" s="22"/>
      <c r="B419" s="22"/>
      <c r="C419" s="22"/>
      <c r="D419" s="22"/>
      <c r="E419" s="36"/>
      <c r="F419" s="22"/>
      <c r="G419" s="22"/>
      <c r="H419" s="22"/>
      <c r="I419" s="22"/>
      <c r="J419" s="22"/>
      <c r="K419" s="36"/>
      <c r="L419" s="22"/>
      <c r="M419" s="22"/>
      <c r="N419" s="22"/>
      <c r="O419" s="22"/>
      <c r="P419" s="22"/>
      <c r="Q419" s="22"/>
      <c r="R419" s="22"/>
      <c r="S419" s="22"/>
      <c r="T419" s="22"/>
      <c r="U419" s="22"/>
      <c r="V419" s="34"/>
    </row>
    <row r="420" spans="1:22" ht="15.75" customHeight="1" x14ac:dyDescent="0.2">
      <c r="A420" s="22"/>
      <c r="B420" s="22"/>
      <c r="C420" s="22"/>
      <c r="D420" s="22"/>
      <c r="E420" s="36"/>
      <c r="F420" s="22"/>
      <c r="G420" s="22"/>
      <c r="H420" s="22"/>
      <c r="I420" s="22"/>
      <c r="J420" s="22"/>
      <c r="K420" s="36"/>
      <c r="L420" s="22"/>
      <c r="M420" s="22"/>
      <c r="N420" s="22"/>
      <c r="O420" s="22"/>
      <c r="P420" s="22"/>
      <c r="Q420" s="22"/>
      <c r="R420" s="22"/>
      <c r="S420" s="22"/>
      <c r="T420" s="22"/>
      <c r="U420" s="22"/>
      <c r="V420" s="34"/>
    </row>
    <row r="421" spans="1:22" ht="15.75" customHeight="1" x14ac:dyDescent="0.2">
      <c r="A421" s="22"/>
      <c r="B421" s="22"/>
      <c r="C421" s="22"/>
      <c r="D421" s="22"/>
      <c r="E421" s="36"/>
      <c r="F421" s="22"/>
      <c r="G421" s="22"/>
      <c r="H421" s="22"/>
      <c r="I421" s="22"/>
      <c r="J421" s="22"/>
      <c r="K421" s="36"/>
      <c r="L421" s="22"/>
      <c r="M421" s="22"/>
      <c r="N421" s="22"/>
      <c r="O421" s="22"/>
      <c r="P421" s="22"/>
      <c r="Q421" s="22"/>
      <c r="R421" s="22"/>
      <c r="S421" s="22"/>
      <c r="T421" s="22"/>
      <c r="U421" s="22"/>
      <c r="V421" s="34"/>
    </row>
    <row r="422" spans="1:22" ht="15.75" customHeight="1" x14ac:dyDescent="0.2">
      <c r="A422" s="22"/>
      <c r="B422" s="22"/>
      <c r="C422" s="22"/>
      <c r="D422" s="22"/>
      <c r="E422" s="36"/>
      <c r="F422" s="22"/>
      <c r="G422" s="22"/>
      <c r="H422" s="22"/>
      <c r="I422" s="22"/>
      <c r="J422" s="22"/>
      <c r="K422" s="36"/>
      <c r="L422" s="22"/>
      <c r="M422" s="22"/>
      <c r="N422" s="22"/>
      <c r="O422" s="22"/>
      <c r="P422" s="22"/>
      <c r="Q422" s="22"/>
      <c r="R422" s="22"/>
      <c r="S422" s="22"/>
      <c r="T422" s="22"/>
      <c r="U422" s="22"/>
      <c r="V422" s="34"/>
    </row>
    <row r="423" spans="1:22" ht="15.75" customHeight="1" x14ac:dyDescent="0.2">
      <c r="A423" s="22"/>
      <c r="B423" s="22"/>
      <c r="C423" s="22"/>
      <c r="D423" s="22"/>
      <c r="E423" s="36"/>
      <c r="F423" s="22"/>
      <c r="G423" s="22"/>
      <c r="H423" s="22"/>
      <c r="I423" s="22"/>
      <c r="J423" s="22"/>
      <c r="K423" s="36"/>
      <c r="L423" s="22"/>
      <c r="M423" s="22"/>
      <c r="N423" s="22"/>
      <c r="O423" s="22"/>
      <c r="P423" s="22"/>
      <c r="Q423" s="22"/>
      <c r="R423" s="22"/>
      <c r="S423" s="22"/>
      <c r="T423" s="22"/>
      <c r="U423" s="22"/>
      <c r="V423" s="34"/>
    </row>
    <row r="424" spans="1:22" ht="15.75" customHeight="1" x14ac:dyDescent="0.2">
      <c r="A424" s="22"/>
      <c r="B424" s="22"/>
      <c r="C424" s="22"/>
      <c r="D424" s="22"/>
      <c r="E424" s="36"/>
      <c r="F424" s="22"/>
      <c r="G424" s="22"/>
      <c r="H424" s="22"/>
      <c r="I424" s="22"/>
      <c r="J424" s="22"/>
      <c r="K424" s="36"/>
      <c r="L424" s="22"/>
      <c r="M424" s="22"/>
      <c r="N424" s="22"/>
      <c r="O424" s="22"/>
      <c r="P424" s="22"/>
      <c r="Q424" s="22"/>
      <c r="R424" s="22"/>
      <c r="S424" s="22"/>
      <c r="T424" s="22"/>
      <c r="U424" s="22"/>
      <c r="V424" s="34"/>
    </row>
    <row r="425" spans="1:22" ht="15.75" customHeight="1" x14ac:dyDescent="0.2">
      <c r="A425" s="22"/>
      <c r="B425" s="22"/>
      <c r="C425" s="22"/>
      <c r="D425" s="22"/>
      <c r="E425" s="36"/>
      <c r="F425" s="22"/>
      <c r="G425" s="22"/>
      <c r="H425" s="22"/>
      <c r="I425" s="22"/>
      <c r="J425" s="22"/>
      <c r="K425" s="36"/>
      <c r="L425" s="22"/>
      <c r="M425" s="22"/>
      <c r="N425" s="22"/>
      <c r="O425" s="22"/>
      <c r="P425" s="22"/>
      <c r="Q425" s="22"/>
      <c r="R425" s="22"/>
      <c r="S425" s="22"/>
      <c r="T425" s="22"/>
      <c r="U425" s="22"/>
      <c r="V425" s="34"/>
    </row>
    <row r="426" spans="1:22" ht="15.75" customHeight="1" x14ac:dyDescent="0.2">
      <c r="A426" s="22"/>
      <c r="B426" s="22"/>
      <c r="C426" s="22"/>
      <c r="D426" s="22"/>
      <c r="E426" s="36"/>
      <c r="F426" s="22"/>
      <c r="G426" s="22"/>
      <c r="H426" s="22"/>
      <c r="I426" s="22"/>
      <c r="J426" s="22"/>
      <c r="K426" s="36"/>
      <c r="L426" s="22"/>
      <c r="M426" s="22"/>
      <c r="N426" s="22"/>
      <c r="O426" s="22"/>
      <c r="P426" s="22"/>
      <c r="Q426" s="22"/>
      <c r="R426" s="22"/>
      <c r="S426" s="22"/>
      <c r="T426" s="22"/>
      <c r="U426" s="22"/>
      <c r="V426" s="34"/>
    </row>
    <row r="427" spans="1:22" ht="15.75" customHeight="1" x14ac:dyDescent="0.2">
      <c r="A427" s="22"/>
      <c r="B427" s="22"/>
      <c r="C427" s="22"/>
      <c r="D427" s="22"/>
      <c r="E427" s="36"/>
      <c r="F427" s="22"/>
      <c r="G427" s="22"/>
      <c r="H427" s="22"/>
      <c r="I427" s="22"/>
      <c r="J427" s="22"/>
      <c r="K427" s="36"/>
      <c r="L427" s="22"/>
      <c r="M427" s="22"/>
      <c r="N427" s="22"/>
      <c r="O427" s="22"/>
      <c r="P427" s="22"/>
      <c r="Q427" s="22"/>
      <c r="R427" s="22"/>
      <c r="S427" s="22"/>
      <c r="T427" s="22"/>
      <c r="U427" s="22"/>
      <c r="V427" s="34"/>
    </row>
    <row r="428" spans="1:22" ht="15.75" customHeight="1" x14ac:dyDescent="0.2">
      <c r="A428" s="22"/>
      <c r="B428" s="22"/>
      <c r="C428" s="22"/>
      <c r="D428" s="22"/>
      <c r="E428" s="36"/>
      <c r="F428" s="22"/>
      <c r="G428" s="22"/>
      <c r="H428" s="22"/>
      <c r="I428" s="22"/>
      <c r="J428" s="22"/>
      <c r="K428" s="36"/>
      <c r="L428" s="22"/>
      <c r="M428" s="22"/>
      <c r="N428" s="22"/>
      <c r="O428" s="22"/>
      <c r="P428" s="22"/>
      <c r="Q428" s="22"/>
      <c r="R428" s="22"/>
      <c r="S428" s="22"/>
      <c r="T428" s="22"/>
      <c r="U428" s="22"/>
      <c r="V428" s="34"/>
    </row>
    <row r="429" spans="1:22" ht="15.75" customHeight="1" x14ac:dyDescent="0.2">
      <c r="A429" s="22"/>
      <c r="B429" s="22"/>
      <c r="C429" s="22"/>
      <c r="D429" s="22"/>
      <c r="E429" s="36"/>
      <c r="F429" s="22"/>
      <c r="G429" s="22"/>
      <c r="H429" s="22"/>
      <c r="I429" s="22"/>
      <c r="J429" s="22"/>
      <c r="K429" s="36"/>
      <c r="L429" s="22"/>
      <c r="M429" s="22"/>
      <c r="N429" s="22"/>
      <c r="O429" s="22"/>
      <c r="P429" s="22"/>
      <c r="Q429" s="22"/>
      <c r="R429" s="22"/>
      <c r="S429" s="22"/>
      <c r="T429" s="22"/>
      <c r="U429" s="22"/>
      <c r="V429" s="34"/>
    </row>
    <row r="430" spans="1:22" ht="15.75" customHeight="1" x14ac:dyDescent="0.2">
      <c r="A430" s="22"/>
      <c r="B430" s="22"/>
      <c r="C430" s="22"/>
      <c r="D430" s="22"/>
      <c r="E430" s="36"/>
      <c r="F430" s="22"/>
      <c r="G430" s="22"/>
      <c r="H430" s="22"/>
      <c r="I430" s="22"/>
      <c r="J430" s="22"/>
      <c r="K430" s="36"/>
      <c r="L430" s="22"/>
      <c r="M430" s="22"/>
      <c r="N430" s="22"/>
      <c r="O430" s="22"/>
      <c r="P430" s="22"/>
      <c r="Q430" s="22"/>
      <c r="R430" s="22"/>
      <c r="S430" s="22"/>
      <c r="T430" s="22"/>
      <c r="U430" s="22"/>
      <c r="V430" s="34"/>
    </row>
    <row r="431" spans="1:22" ht="15.75" customHeight="1" x14ac:dyDescent="0.2">
      <c r="A431" s="22"/>
      <c r="B431" s="22"/>
      <c r="C431" s="22"/>
      <c r="D431" s="22"/>
      <c r="E431" s="36"/>
      <c r="F431" s="22"/>
      <c r="G431" s="22"/>
      <c r="H431" s="22"/>
      <c r="I431" s="22"/>
      <c r="J431" s="22"/>
      <c r="K431" s="36"/>
      <c r="L431" s="22"/>
      <c r="M431" s="22"/>
      <c r="N431" s="22"/>
      <c r="O431" s="22"/>
      <c r="P431" s="22"/>
      <c r="Q431" s="22"/>
      <c r="R431" s="22"/>
      <c r="S431" s="22"/>
      <c r="T431" s="22"/>
      <c r="U431" s="22"/>
      <c r="V431" s="34"/>
    </row>
    <row r="432" spans="1:22" ht="15.75" customHeight="1" x14ac:dyDescent="0.2">
      <c r="A432" s="22"/>
      <c r="B432" s="22"/>
      <c r="C432" s="22"/>
      <c r="D432" s="22"/>
      <c r="E432" s="36"/>
      <c r="F432" s="22"/>
      <c r="G432" s="22"/>
      <c r="H432" s="22"/>
      <c r="I432" s="22"/>
      <c r="J432" s="22"/>
      <c r="K432" s="36"/>
      <c r="L432" s="22"/>
      <c r="M432" s="22"/>
      <c r="N432" s="22"/>
      <c r="O432" s="22"/>
      <c r="P432" s="22"/>
      <c r="Q432" s="22"/>
      <c r="R432" s="22"/>
      <c r="S432" s="22"/>
      <c r="T432" s="22"/>
      <c r="U432" s="22"/>
      <c r="V432" s="34"/>
    </row>
    <row r="433" spans="1:22" ht="15.75" customHeight="1" x14ac:dyDescent="0.2">
      <c r="A433" s="22"/>
      <c r="B433" s="22"/>
      <c r="C433" s="22"/>
      <c r="D433" s="22"/>
      <c r="E433" s="36"/>
      <c r="F433" s="22"/>
      <c r="G433" s="22"/>
      <c r="H433" s="22"/>
      <c r="I433" s="22"/>
      <c r="J433" s="22"/>
      <c r="K433" s="36"/>
      <c r="L433" s="22"/>
      <c r="M433" s="22"/>
      <c r="N433" s="22"/>
      <c r="O433" s="22"/>
      <c r="P433" s="22"/>
      <c r="Q433" s="22"/>
      <c r="R433" s="22"/>
      <c r="S433" s="22"/>
      <c r="T433" s="22"/>
      <c r="U433" s="22"/>
      <c r="V433" s="34"/>
    </row>
    <row r="434" spans="1:22" ht="15.75" customHeight="1" x14ac:dyDescent="0.2">
      <c r="A434" s="22"/>
      <c r="B434" s="22"/>
      <c r="C434" s="22"/>
      <c r="D434" s="22"/>
      <c r="E434" s="36"/>
      <c r="F434" s="22"/>
      <c r="G434" s="22"/>
      <c r="H434" s="22"/>
      <c r="I434" s="22"/>
      <c r="J434" s="22"/>
      <c r="K434" s="36"/>
      <c r="L434" s="22"/>
      <c r="M434" s="22"/>
      <c r="N434" s="22"/>
      <c r="O434" s="22"/>
      <c r="P434" s="22"/>
      <c r="Q434" s="22"/>
      <c r="R434" s="22"/>
      <c r="S434" s="22"/>
      <c r="T434" s="22"/>
      <c r="U434" s="22"/>
      <c r="V434" s="34"/>
    </row>
    <row r="435" spans="1:22" ht="15.75" customHeight="1" x14ac:dyDescent="0.2">
      <c r="A435" s="22"/>
      <c r="B435" s="22"/>
      <c r="C435" s="22"/>
      <c r="D435" s="22"/>
      <c r="E435" s="36"/>
      <c r="F435" s="22"/>
      <c r="G435" s="22"/>
      <c r="H435" s="22"/>
      <c r="I435" s="22"/>
      <c r="J435" s="22"/>
      <c r="K435" s="36"/>
      <c r="L435" s="22"/>
      <c r="M435" s="22"/>
      <c r="N435" s="22"/>
      <c r="O435" s="22"/>
      <c r="P435" s="22"/>
      <c r="Q435" s="22"/>
      <c r="R435" s="22"/>
      <c r="S435" s="22"/>
      <c r="T435" s="22"/>
      <c r="U435" s="22"/>
      <c r="V435" s="34"/>
    </row>
    <row r="436" spans="1:22" ht="15.75" customHeight="1" x14ac:dyDescent="0.2">
      <c r="A436" s="22"/>
      <c r="B436" s="22"/>
      <c r="C436" s="22"/>
      <c r="D436" s="22"/>
      <c r="E436" s="36"/>
      <c r="F436" s="22"/>
      <c r="G436" s="22"/>
      <c r="H436" s="22"/>
      <c r="I436" s="22"/>
      <c r="J436" s="22"/>
      <c r="K436" s="36"/>
      <c r="L436" s="22"/>
      <c r="M436" s="22"/>
      <c r="N436" s="22"/>
      <c r="O436" s="22"/>
      <c r="P436" s="22"/>
      <c r="Q436" s="22"/>
      <c r="R436" s="22"/>
      <c r="S436" s="22"/>
      <c r="T436" s="22"/>
      <c r="U436" s="22"/>
      <c r="V436" s="34"/>
    </row>
    <row r="437" spans="1:22" ht="15.75" customHeight="1" x14ac:dyDescent="0.2">
      <c r="A437" s="22"/>
      <c r="B437" s="22"/>
      <c r="C437" s="22"/>
      <c r="D437" s="22"/>
      <c r="E437" s="36"/>
      <c r="F437" s="22"/>
      <c r="G437" s="22"/>
      <c r="H437" s="22"/>
      <c r="I437" s="22"/>
      <c r="J437" s="22"/>
      <c r="K437" s="36"/>
      <c r="L437" s="22"/>
      <c r="M437" s="22"/>
      <c r="N437" s="22"/>
      <c r="O437" s="22"/>
      <c r="P437" s="22"/>
      <c r="Q437" s="22"/>
      <c r="R437" s="22"/>
      <c r="S437" s="22"/>
      <c r="T437" s="22"/>
      <c r="U437" s="22"/>
      <c r="V437" s="34"/>
    </row>
    <row r="438" spans="1:22" ht="15.75" customHeight="1" x14ac:dyDescent="0.2">
      <c r="A438" s="22"/>
      <c r="B438" s="22"/>
      <c r="C438" s="22"/>
      <c r="D438" s="22"/>
      <c r="E438" s="36"/>
      <c r="F438" s="22"/>
      <c r="G438" s="22"/>
      <c r="H438" s="22"/>
      <c r="I438" s="22"/>
      <c r="J438" s="22"/>
      <c r="K438" s="36"/>
      <c r="L438" s="22"/>
      <c r="M438" s="22"/>
      <c r="N438" s="22"/>
      <c r="O438" s="22"/>
      <c r="P438" s="22"/>
      <c r="Q438" s="22"/>
      <c r="R438" s="22"/>
      <c r="S438" s="22"/>
      <c r="T438" s="22"/>
      <c r="U438" s="22"/>
      <c r="V438" s="34"/>
    </row>
    <row r="439" spans="1:22" ht="15.75" customHeight="1" x14ac:dyDescent="0.2">
      <c r="A439" s="22"/>
      <c r="B439" s="22"/>
      <c r="C439" s="22"/>
      <c r="D439" s="22"/>
      <c r="E439" s="36"/>
      <c r="F439" s="22"/>
      <c r="G439" s="22"/>
      <c r="H439" s="22"/>
      <c r="I439" s="22"/>
      <c r="J439" s="22"/>
      <c r="K439" s="36"/>
      <c r="L439" s="22"/>
      <c r="M439" s="22"/>
      <c r="N439" s="22"/>
      <c r="O439" s="22"/>
      <c r="P439" s="22"/>
      <c r="Q439" s="22"/>
      <c r="R439" s="22"/>
      <c r="S439" s="22"/>
      <c r="T439" s="22"/>
      <c r="U439" s="22"/>
      <c r="V439" s="34"/>
    </row>
    <row r="440" spans="1:22" ht="15.75" customHeight="1" x14ac:dyDescent="0.2">
      <c r="A440" s="22"/>
      <c r="B440" s="22"/>
      <c r="C440" s="22"/>
      <c r="D440" s="22"/>
      <c r="E440" s="36"/>
      <c r="F440" s="22"/>
      <c r="G440" s="22"/>
      <c r="H440" s="22"/>
      <c r="I440" s="22"/>
      <c r="J440" s="22"/>
      <c r="K440" s="36"/>
      <c r="L440" s="22"/>
      <c r="M440" s="22"/>
      <c r="N440" s="22"/>
      <c r="O440" s="22"/>
      <c r="P440" s="22"/>
      <c r="Q440" s="22"/>
      <c r="R440" s="22"/>
      <c r="S440" s="22"/>
      <c r="T440" s="22"/>
      <c r="U440" s="22"/>
      <c r="V440" s="34"/>
    </row>
    <row r="441" spans="1:22" ht="15.75" customHeight="1" x14ac:dyDescent="0.2">
      <c r="A441" s="22"/>
      <c r="B441" s="22"/>
      <c r="C441" s="22"/>
      <c r="D441" s="22"/>
      <c r="E441" s="36"/>
      <c r="F441" s="22"/>
      <c r="G441" s="22"/>
      <c r="H441" s="22"/>
      <c r="I441" s="22"/>
      <c r="J441" s="22"/>
      <c r="K441" s="36"/>
      <c r="L441" s="22"/>
      <c r="M441" s="22"/>
      <c r="N441" s="22"/>
      <c r="O441" s="22"/>
      <c r="P441" s="22"/>
      <c r="Q441" s="22"/>
      <c r="R441" s="22"/>
      <c r="S441" s="22"/>
      <c r="T441" s="22"/>
      <c r="U441" s="22"/>
      <c r="V441" s="34"/>
    </row>
    <row r="442" spans="1:22" ht="15.75" customHeight="1" x14ac:dyDescent="0.2">
      <c r="A442" s="22"/>
      <c r="B442" s="22"/>
      <c r="C442" s="22"/>
      <c r="D442" s="22"/>
      <c r="E442" s="36"/>
      <c r="F442" s="22"/>
      <c r="G442" s="22"/>
      <c r="H442" s="22"/>
      <c r="I442" s="22"/>
      <c r="J442" s="22"/>
      <c r="K442" s="36"/>
      <c r="L442" s="22"/>
      <c r="M442" s="22"/>
      <c r="N442" s="22"/>
      <c r="O442" s="22"/>
      <c r="P442" s="22"/>
      <c r="Q442" s="22"/>
      <c r="R442" s="22"/>
      <c r="S442" s="22"/>
      <c r="T442" s="22"/>
      <c r="U442" s="22"/>
      <c r="V442" s="34"/>
    </row>
    <row r="443" spans="1:22" ht="15.75" customHeight="1" x14ac:dyDescent="0.2">
      <c r="A443" s="22"/>
      <c r="B443" s="22"/>
      <c r="C443" s="22"/>
      <c r="D443" s="22"/>
      <c r="E443" s="36"/>
      <c r="F443" s="22"/>
      <c r="G443" s="22"/>
      <c r="H443" s="22"/>
      <c r="I443" s="22"/>
      <c r="J443" s="22"/>
      <c r="K443" s="36"/>
      <c r="L443" s="22"/>
      <c r="M443" s="22"/>
      <c r="N443" s="22"/>
      <c r="O443" s="22"/>
      <c r="P443" s="22"/>
      <c r="Q443" s="22"/>
      <c r="R443" s="22"/>
      <c r="S443" s="22"/>
      <c r="T443" s="22"/>
      <c r="U443" s="22"/>
      <c r="V443" s="34"/>
    </row>
    <row r="444" spans="1:22" ht="15.75" customHeight="1" x14ac:dyDescent="0.2">
      <c r="A444" s="22"/>
      <c r="B444" s="22"/>
      <c r="C444" s="22"/>
      <c r="D444" s="22"/>
      <c r="E444" s="36"/>
      <c r="F444" s="22"/>
      <c r="G444" s="22"/>
      <c r="H444" s="22"/>
      <c r="I444" s="22"/>
      <c r="J444" s="22"/>
      <c r="K444" s="36"/>
      <c r="L444" s="22"/>
      <c r="M444" s="22"/>
      <c r="N444" s="22"/>
      <c r="O444" s="22"/>
      <c r="P444" s="22"/>
      <c r="Q444" s="22"/>
      <c r="R444" s="22"/>
      <c r="S444" s="22"/>
      <c r="T444" s="22"/>
      <c r="U444" s="22"/>
      <c r="V444" s="34"/>
    </row>
    <row r="445" spans="1:22" ht="15.75" customHeight="1" x14ac:dyDescent="0.2">
      <c r="A445" s="22"/>
      <c r="B445" s="22"/>
      <c r="C445" s="22"/>
      <c r="D445" s="22"/>
      <c r="E445" s="36"/>
      <c r="F445" s="22"/>
      <c r="G445" s="22"/>
      <c r="H445" s="22"/>
      <c r="I445" s="22"/>
      <c r="J445" s="22"/>
      <c r="K445" s="36"/>
      <c r="L445" s="22"/>
      <c r="M445" s="22"/>
      <c r="N445" s="22"/>
      <c r="O445" s="22"/>
      <c r="P445" s="22"/>
      <c r="Q445" s="22"/>
      <c r="R445" s="22"/>
      <c r="S445" s="22"/>
      <c r="T445" s="22"/>
      <c r="U445" s="22"/>
      <c r="V445" s="34"/>
    </row>
    <row r="446" spans="1:22" ht="15.75" customHeight="1" x14ac:dyDescent="0.2">
      <c r="A446" s="22"/>
      <c r="B446" s="22"/>
      <c r="C446" s="22"/>
      <c r="D446" s="22"/>
      <c r="E446" s="36"/>
      <c r="F446" s="22"/>
      <c r="G446" s="22"/>
      <c r="H446" s="22"/>
      <c r="I446" s="22"/>
      <c r="J446" s="22"/>
      <c r="K446" s="36"/>
      <c r="L446" s="22"/>
      <c r="M446" s="22"/>
      <c r="N446" s="22"/>
      <c r="O446" s="22"/>
      <c r="P446" s="22"/>
      <c r="Q446" s="22"/>
      <c r="R446" s="22"/>
      <c r="S446" s="22"/>
      <c r="T446" s="22"/>
      <c r="U446" s="22"/>
      <c r="V446" s="34"/>
    </row>
    <row r="447" spans="1:22" ht="15.75" customHeight="1" x14ac:dyDescent="0.2">
      <c r="A447" s="22"/>
      <c r="B447" s="22"/>
      <c r="C447" s="22"/>
      <c r="D447" s="22"/>
      <c r="E447" s="36"/>
      <c r="F447" s="22"/>
      <c r="G447" s="22"/>
      <c r="H447" s="22"/>
      <c r="I447" s="22"/>
      <c r="J447" s="22"/>
      <c r="K447" s="36"/>
      <c r="L447" s="22"/>
      <c r="M447" s="22"/>
      <c r="N447" s="22"/>
      <c r="O447" s="22"/>
      <c r="P447" s="22"/>
      <c r="Q447" s="22"/>
      <c r="R447" s="22"/>
      <c r="S447" s="22"/>
      <c r="T447" s="22"/>
      <c r="U447" s="22"/>
      <c r="V447" s="34"/>
    </row>
    <row r="448" spans="1:22" ht="15.75" customHeight="1" x14ac:dyDescent="0.2">
      <c r="A448" s="22"/>
      <c r="B448" s="22"/>
      <c r="C448" s="22"/>
      <c r="D448" s="22"/>
      <c r="E448" s="36"/>
      <c r="F448" s="22"/>
      <c r="G448" s="22"/>
      <c r="H448" s="22"/>
      <c r="I448" s="22"/>
      <c r="J448" s="22"/>
      <c r="K448" s="36"/>
      <c r="L448" s="22"/>
      <c r="M448" s="22"/>
      <c r="N448" s="22"/>
      <c r="O448" s="22"/>
      <c r="P448" s="22"/>
      <c r="Q448" s="22"/>
      <c r="R448" s="22"/>
      <c r="S448" s="22"/>
      <c r="T448" s="22"/>
      <c r="U448" s="22"/>
      <c r="V448" s="34"/>
    </row>
    <row r="449" spans="1:22" ht="15.75" customHeight="1" x14ac:dyDescent="0.2">
      <c r="A449" s="22"/>
      <c r="B449" s="22"/>
      <c r="C449" s="22"/>
      <c r="D449" s="22"/>
      <c r="E449" s="36"/>
      <c r="F449" s="22"/>
      <c r="G449" s="22"/>
      <c r="H449" s="22"/>
      <c r="I449" s="22"/>
      <c r="J449" s="22"/>
      <c r="K449" s="36"/>
      <c r="L449" s="22"/>
      <c r="M449" s="22"/>
      <c r="N449" s="22"/>
      <c r="O449" s="22"/>
      <c r="P449" s="22"/>
      <c r="Q449" s="22"/>
      <c r="R449" s="22"/>
      <c r="S449" s="22"/>
      <c r="T449" s="22"/>
      <c r="U449" s="22"/>
      <c r="V449" s="34"/>
    </row>
    <row r="450" spans="1:22" ht="15.75" customHeight="1" x14ac:dyDescent="0.2">
      <c r="A450" s="22"/>
      <c r="B450" s="22"/>
      <c r="C450" s="22"/>
      <c r="D450" s="22"/>
      <c r="E450" s="36"/>
      <c r="F450" s="22"/>
      <c r="G450" s="22"/>
      <c r="H450" s="22"/>
      <c r="I450" s="22"/>
      <c r="J450" s="22"/>
      <c r="K450" s="36"/>
      <c r="L450" s="22"/>
      <c r="M450" s="22"/>
      <c r="N450" s="22"/>
      <c r="O450" s="22"/>
      <c r="P450" s="22"/>
      <c r="Q450" s="22"/>
      <c r="R450" s="22"/>
      <c r="S450" s="22"/>
      <c r="T450" s="22"/>
      <c r="U450" s="22"/>
      <c r="V450" s="34"/>
    </row>
    <row r="451" spans="1:22" ht="15.75" customHeight="1" x14ac:dyDescent="0.2">
      <c r="A451" s="22"/>
      <c r="B451" s="22"/>
      <c r="C451" s="22"/>
      <c r="D451" s="22"/>
      <c r="E451" s="36"/>
      <c r="F451" s="22"/>
      <c r="G451" s="22"/>
      <c r="H451" s="22"/>
      <c r="I451" s="22"/>
      <c r="J451" s="22"/>
      <c r="K451" s="36"/>
      <c r="L451" s="22"/>
      <c r="M451" s="22"/>
      <c r="N451" s="22"/>
      <c r="O451" s="22"/>
      <c r="P451" s="22"/>
      <c r="Q451" s="22"/>
      <c r="R451" s="22"/>
      <c r="S451" s="22"/>
      <c r="T451" s="22"/>
      <c r="U451" s="22"/>
      <c r="V451" s="34"/>
    </row>
    <row r="452" spans="1:22" ht="15.75" customHeight="1" x14ac:dyDescent="0.2">
      <c r="A452" s="22"/>
      <c r="B452" s="22"/>
      <c r="C452" s="22"/>
      <c r="D452" s="22"/>
      <c r="E452" s="36"/>
      <c r="F452" s="22"/>
      <c r="G452" s="22"/>
      <c r="H452" s="22"/>
      <c r="I452" s="22"/>
      <c r="J452" s="22"/>
      <c r="K452" s="36"/>
      <c r="L452" s="22"/>
      <c r="M452" s="22"/>
      <c r="N452" s="22"/>
      <c r="O452" s="22"/>
      <c r="P452" s="22"/>
      <c r="Q452" s="22"/>
      <c r="R452" s="22"/>
      <c r="S452" s="22"/>
      <c r="T452" s="22"/>
      <c r="U452" s="22"/>
      <c r="V452" s="34"/>
    </row>
    <row r="453" spans="1:22" ht="15.75" customHeight="1" x14ac:dyDescent="0.2">
      <c r="A453" s="22"/>
      <c r="B453" s="22"/>
      <c r="C453" s="22"/>
      <c r="D453" s="22"/>
      <c r="E453" s="36"/>
      <c r="F453" s="22"/>
      <c r="G453" s="22"/>
      <c r="H453" s="22"/>
      <c r="I453" s="22"/>
      <c r="J453" s="22"/>
      <c r="K453" s="36"/>
      <c r="L453" s="22"/>
      <c r="M453" s="22"/>
      <c r="N453" s="22"/>
      <c r="O453" s="22"/>
      <c r="P453" s="22"/>
      <c r="Q453" s="22"/>
      <c r="R453" s="22"/>
      <c r="S453" s="22"/>
      <c r="T453" s="22"/>
      <c r="U453" s="22"/>
      <c r="V453" s="34"/>
    </row>
    <row r="454" spans="1:22" ht="15.75" customHeight="1" x14ac:dyDescent="0.2">
      <c r="A454" s="22"/>
      <c r="B454" s="22"/>
      <c r="C454" s="22"/>
      <c r="D454" s="22"/>
      <c r="E454" s="36"/>
      <c r="F454" s="22"/>
      <c r="G454" s="22"/>
      <c r="H454" s="22"/>
      <c r="I454" s="22"/>
      <c r="J454" s="22"/>
      <c r="K454" s="36"/>
      <c r="L454" s="22"/>
      <c r="M454" s="22"/>
      <c r="N454" s="22"/>
      <c r="O454" s="22"/>
      <c r="P454" s="22"/>
      <c r="Q454" s="22"/>
      <c r="R454" s="22"/>
      <c r="S454" s="22"/>
      <c r="T454" s="22"/>
      <c r="U454" s="22"/>
      <c r="V454" s="34"/>
    </row>
    <row r="455" spans="1:22" ht="15.75" customHeight="1" x14ac:dyDescent="0.2">
      <c r="A455" s="22"/>
      <c r="B455" s="22"/>
      <c r="C455" s="22"/>
      <c r="D455" s="22"/>
      <c r="E455" s="36"/>
      <c r="F455" s="22"/>
      <c r="G455" s="22"/>
      <c r="H455" s="22"/>
      <c r="I455" s="22"/>
      <c r="J455" s="22"/>
      <c r="K455" s="36"/>
      <c r="L455" s="22"/>
      <c r="M455" s="22"/>
      <c r="N455" s="22"/>
      <c r="O455" s="22"/>
      <c r="P455" s="22"/>
      <c r="Q455" s="22"/>
      <c r="R455" s="22"/>
      <c r="S455" s="22"/>
      <c r="T455" s="22"/>
      <c r="U455" s="22"/>
      <c r="V455" s="34"/>
    </row>
    <row r="456" spans="1:22" ht="15.75" customHeight="1" x14ac:dyDescent="0.2">
      <c r="A456" s="22"/>
      <c r="B456" s="22"/>
      <c r="C456" s="22"/>
      <c r="D456" s="22"/>
      <c r="E456" s="36"/>
      <c r="F456" s="22"/>
      <c r="G456" s="22"/>
      <c r="H456" s="22"/>
      <c r="I456" s="22"/>
      <c r="J456" s="22"/>
      <c r="K456" s="36"/>
      <c r="L456" s="22"/>
      <c r="M456" s="22"/>
      <c r="N456" s="22"/>
      <c r="O456" s="22"/>
      <c r="P456" s="22"/>
      <c r="Q456" s="22"/>
      <c r="R456" s="22"/>
      <c r="S456" s="22"/>
      <c r="T456" s="22"/>
      <c r="U456" s="22"/>
      <c r="V456" s="34"/>
    </row>
    <row r="457" spans="1:22" ht="15.75" customHeight="1" x14ac:dyDescent="0.2">
      <c r="A457" s="22"/>
      <c r="B457" s="22"/>
      <c r="C457" s="22"/>
      <c r="D457" s="22"/>
      <c r="E457" s="36"/>
      <c r="F457" s="22"/>
      <c r="G457" s="22"/>
      <c r="H457" s="22"/>
      <c r="I457" s="22"/>
      <c r="J457" s="22"/>
      <c r="K457" s="36"/>
      <c r="L457" s="22"/>
      <c r="M457" s="22"/>
      <c r="N457" s="22"/>
      <c r="O457" s="22"/>
      <c r="P457" s="22"/>
      <c r="Q457" s="22"/>
      <c r="R457" s="22"/>
      <c r="S457" s="22"/>
      <c r="T457" s="22"/>
      <c r="U457" s="22"/>
      <c r="V457" s="34"/>
    </row>
    <row r="458" spans="1:22" ht="15.75" customHeight="1" x14ac:dyDescent="0.2">
      <c r="A458" s="22"/>
      <c r="B458" s="22"/>
      <c r="C458" s="22"/>
      <c r="D458" s="22"/>
      <c r="E458" s="36"/>
      <c r="F458" s="22"/>
      <c r="G458" s="22"/>
      <c r="H458" s="22"/>
      <c r="I458" s="22"/>
      <c r="J458" s="22"/>
      <c r="K458" s="36"/>
      <c r="L458" s="22"/>
      <c r="M458" s="22"/>
      <c r="N458" s="22"/>
      <c r="O458" s="22"/>
      <c r="P458" s="22"/>
      <c r="Q458" s="22"/>
      <c r="R458" s="22"/>
      <c r="S458" s="22"/>
      <c r="T458" s="22"/>
      <c r="U458" s="22"/>
      <c r="V458" s="34"/>
    </row>
    <row r="459" spans="1:22" ht="15.75" customHeight="1" x14ac:dyDescent="0.2">
      <c r="A459" s="22"/>
      <c r="B459" s="22"/>
      <c r="C459" s="22"/>
      <c r="D459" s="22"/>
      <c r="E459" s="36"/>
      <c r="F459" s="22"/>
      <c r="G459" s="22"/>
      <c r="H459" s="22"/>
      <c r="I459" s="22"/>
      <c r="J459" s="22"/>
      <c r="K459" s="36"/>
      <c r="L459" s="22"/>
      <c r="M459" s="22"/>
      <c r="N459" s="22"/>
      <c r="O459" s="22"/>
      <c r="P459" s="22"/>
      <c r="Q459" s="22"/>
      <c r="R459" s="22"/>
      <c r="S459" s="22"/>
      <c r="T459" s="22"/>
      <c r="U459" s="22"/>
      <c r="V459" s="34"/>
    </row>
    <row r="460" spans="1:22" ht="15.75" customHeight="1" x14ac:dyDescent="0.2">
      <c r="A460" s="22"/>
      <c r="B460" s="22"/>
      <c r="C460" s="22"/>
      <c r="D460" s="22"/>
      <c r="E460" s="36"/>
      <c r="F460" s="22"/>
      <c r="G460" s="22"/>
      <c r="H460" s="22"/>
      <c r="I460" s="22"/>
      <c r="J460" s="22"/>
      <c r="K460" s="36"/>
      <c r="L460" s="22"/>
      <c r="M460" s="22"/>
      <c r="N460" s="22"/>
      <c r="O460" s="22"/>
      <c r="P460" s="22"/>
      <c r="Q460" s="22"/>
      <c r="R460" s="22"/>
      <c r="S460" s="22"/>
      <c r="T460" s="22"/>
      <c r="U460" s="22"/>
      <c r="V460" s="34"/>
    </row>
    <row r="461" spans="1:22" ht="15.75" customHeight="1" x14ac:dyDescent="0.2">
      <c r="A461" s="22"/>
      <c r="B461" s="22"/>
      <c r="C461" s="22"/>
      <c r="D461" s="22"/>
      <c r="E461" s="36"/>
      <c r="F461" s="22"/>
      <c r="G461" s="22"/>
      <c r="H461" s="22"/>
      <c r="I461" s="22"/>
      <c r="J461" s="22"/>
      <c r="K461" s="36"/>
      <c r="L461" s="22"/>
      <c r="M461" s="22"/>
      <c r="N461" s="22"/>
      <c r="O461" s="22"/>
      <c r="P461" s="22"/>
      <c r="Q461" s="22"/>
      <c r="R461" s="22"/>
      <c r="S461" s="22"/>
      <c r="T461" s="22"/>
      <c r="U461" s="22"/>
      <c r="V461" s="34"/>
    </row>
    <row r="462" spans="1:22" ht="15.75" customHeight="1" x14ac:dyDescent="0.2">
      <c r="A462" s="22"/>
      <c r="B462" s="22"/>
      <c r="C462" s="22"/>
      <c r="D462" s="22"/>
      <c r="E462" s="36"/>
      <c r="F462" s="22"/>
      <c r="G462" s="22"/>
      <c r="H462" s="22"/>
      <c r="I462" s="22"/>
      <c r="J462" s="22"/>
      <c r="K462" s="36"/>
      <c r="L462" s="22"/>
      <c r="M462" s="22"/>
      <c r="N462" s="22"/>
      <c r="O462" s="22"/>
      <c r="P462" s="22"/>
      <c r="Q462" s="22"/>
      <c r="R462" s="22"/>
      <c r="S462" s="22"/>
      <c r="T462" s="22"/>
      <c r="U462" s="22"/>
      <c r="V462" s="34"/>
    </row>
    <row r="463" spans="1:22" ht="15.75" customHeight="1" x14ac:dyDescent="0.2">
      <c r="A463" s="22"/>
      <c r="B463" s="22"/>
      <c r="C463" s="22"/>
      <c r="D463" s="22"/>
      <c r="E463" s="36"/>
      <c r="F463" s="22"/>
      <c r="G463" s="22"/>
      <c r="H463" s="22"/>
      <c r="I463" s="22"/>
      <c r="J463" s="22"/>
      <c r="K463" s="36"/>
      <c r="L463" s="22"/>
      <c r="M463" s="22"/>
      <c r="N463" s="22"/>
      <c r="O463" s="22"/>
      <c r="P463" s="22"/>
      <c r="Q463" s="22"/>
      <c r="R463" s="22"/>
      <c r="S463" s="22"/>
      <c r="T463" s="22"/>
      <c r="U463" s="22"/>
      <c r="V463" s="34"/>
    </row>
    <row r="464" spans="1:22" ht="15.75" customHeight="1" x14ac:dyDescent="0.2">
      <c r="A464" s="22"/>
      <c r="B464" s="22"/>
      <c r="C464" s="22"/>
      <c r="D464" s="22"/>
      <c r="E464" s="36"/>
      <c r="F464" s="22"/>
      <c r="G464" s="22"/>
      <c r="H464" s="22"/>
      <c r="I464" s="22"/>
      <c r="J464" s="22"/>
      <c r="K464" s="36"/>
      <c r="L464" s="22"/>
      <c r="M464" s="22"/>
      <c r="N464" s="22"/>
      <c r="O464" s="22"/>
      <c r="P464" s="22"/>
      <c r="Q464" s="22"/>
      <c r="R464" s="22"/>
      <c r="S464" s="22"/>
      <c r="T464" s="22"/>
      <c r="U464" s="22"/>
      <c r="V464" s="34"/>
    </row>
    <row r="465" spans="1:22" ht="15.75" customHeight="1" x14ac:dyDescent="0.2">
      <c r="A465" s="22"/>
      <c r="B465" s="22"/>
      <c r="C465" s="22"/>
      <c r="D465" s="22"/>
      <c r="E465" s="36"/>
      <c r="F465" s="22"/>
      <c r="G465" s="22"/>
      <c r="H465" s="22"/>
      <c r="I465" s="22"/>
      <c r="J465" s="22"/>
      <c r="K465" s="36"/>
      <c r="L465" s="22"/>
      <c r="M465" s="22"/>
      <c r="N465" s="22"/>
      <c r="O465" s="22"/>
      <c r="P465" s="22"/>
      <c r="Q465" s="22"/>
      <c r="R465" s="22"/>
      <c r="S465" s="22"/>
      <c r="T465" s="22"/>
      <c r="U465" s="22"/>
      <c r="V465" s="34"/>
    </row>
    <row r="466" spans="1:22" ht="15.75" customHeight="1" x14ac:dyDescent="0.2">
      <c r="A466" s="22"/>
      <c r="B466" s="22"/>
      <c r="C466" s="22"/>
      <c r="D466" s="22"/>
      <c r="E466" s="36"/>
      <c r="F466" s="22"/>
      <c r="G466" s="22"/>
      <c r="H466" s="22"/>
      <c r="I466" s="22"/>
      <c r="J466" s="22"/>
      <c r="K466" s="36"/>
      <c r="L466" s="22"/>
      <c r="M466" s="22"/>
      <c r="N466" s="22"/>
      <c r="O466" s="22"/>
      <c r="P466" s="22"/>
      <c r="Q466" s="22"/>
      <c r="R466" s="22"/>
      <c r="S466" s="22"/>
      <c r="T466" s="22"/>
      <c r="U466" s="22"/>
      <c r="V466" s="34"/>
    </row>
    <row r="467" spans="1:22" ht="15.75" customHeight="1" x14ac:dyDescent="0.2">
      <c r="A467" s="22"/>
      <c r="B467" s="22"/>
      <c r="C467" s="22"/>
      <c r="D467" s="22"/>
      <c r="E467" s="36"/>
      <c r="F467" s="22"/>
      <c r="G467" s="22"/>
      <c r="H467" s="22"/>
      <c r="I467" s="22"/>
      <c r="J467" s="22"/>
      <c r="K467" s="36"/>
      <c r="L467" s="22"/>
      <c r="M467" s="22"/>
      <c r="N467" s="22"/>
      <c r="O467" s="22"/>
      <c r="P467" s="22"/>
      <c r="Q467" s="22"/>
      <c r="R467" s="22"/>
      <c r="S467" s="22"/>
      <c r="T467" s="22"/>
      <c r="U467" s="22"/>
      <c r="V467" s="34"/>
    </row>
    <row r="468" spans="1:22" ht="15.75" customHeight="1" x14ac:dyDescent="0.2">
      <c r="A468" s="22"/>
      <c r="B468" s="22"/>
      <c r="C468" s="22"/>
      <c r="D468" s="22"/>
      <c r="E468" s="36"/>
      <c r="F468" s="22"/>
      <c r="G468" s="22"/>
      <c r="H468" s="22"/>
      <c r="I468" s="22"/>
      <c r="J468" s="22"/>
      <c r="K468" s="36"/>
      <c r="L468" s="22"/>
      <c r="M468" s="22"/>
      <c r="N468" s="22"/>
      <c r="O468" s="22"/>
      <c r="P468" s="22"/>
      <c r="Q468" s="22"/>
      <c r="R468" s="22"/>
      <c r="S468" s="22"/>
      <c r="T468" s="22"/>
      <c r="U468" s="22"/>
      <c r="V468" s="34"/>
    </row>
    <row r="469" spans="1:22" ht="15.75" customHeight="1" x14ac:dyDescent="0.2">
      <c r="A469" s="22"/>
      <c r="B469" s="22"/>
      <c r="C469" s="22"/>
      <c r="D469" s="22"/>
      <c r="E469" s="36"/>
      <c r="F469" s="22"/>
      <c r="G469" s="22"/>
      <c r="H469" s="22"/>
      <c r="I469" s="22"/>
      <c r="J469" s="22"/>
      <c r="K469" s="36"/>
      <c r="L469" s="22"/>
      <c r="M469" s="22"/>
      <c r="N469" s="22"/>
      <c r="O469" s="22"/>
      <c r="P469" s="22"/>
      <c r="Q469" s="22"/>
      <c r="R469" s="22"/>
      <c r="S469" s="22"/>
      <c r="T469" s="22"/>
      <c r="U469" s="22"/>
      <c r="V469" s="34"/>
    </row>
    <row r="470" spans="1:22" ht="15.75" customHeight="1" x14ac:dyDescent="0.2">
      <c r="A470" s="22"/>
      <c r="B470" s="22"/>
      <c r="C470" s="22"/>
      <c r="D470" s="22"/>
      <c r="E470" s="36"/>
      <c r="F470" s="22"/>
      <c r="G470" s="22"/>
      <c r="H470" s="22"/>
      <c r="I470" s="22"/>
      <c r="J470" s="22"/>
      <c r="K470" s="36"/>
      <c r="L470" s="22"/>
      <c r="M470" s="22"/>
      <c r="N470" s="22"/>
      <c r="O470" s="22"/>
      <c r="P470" s="22"/>
      <c r="Q470" s="22"/>
      <c r="R470" s="22"/>
      <c r="S470" s="22"/>
      <c r="T470" s="22"/>
      <c r="U470" s="22"/>
      <c r="V470" s="34"/>
    </row>
    <row r="471" spans="1:22" ht="15.75" customHeight="1" x14ac:dyDescent="0.2">
      <c r="A471" s="22"/>
      <c r="B471" s="22"/>
      <c r="C471" s="22"/>
      <c r="D471" s="22"/>
      <c r="E471" s="36"/>
      <c r="F471" s="22"/>
      <c r="G471" s="22"/>
      <c r="H471" s="22"/>
      <c r="I471" s="22"/>
      <c r="J471" s="22"/>
      <c r="K471" s="36"/>
      <c r="L471" s="22"/>
      <c r="M471" s="22"/>
      <c r="N471" s="22"/>
      <c r="O471" s="22"/>
      <c r="P471" s="22"/>
      <c r="Q471" s="22"/>
      <c r="R471" s="22"/>
      <c r="S471" s="22"/>
      <c r="T471" s="22"/>
      <c r="U471" s="22"/>
      <c r="V471" s="34"/>
    </row>
    <row r="472" spans="1:22" ht="15.75" customHeight="1" x14ac:dyDescent="0.2">
      <c r="A472" s="22"/>
      <c r="B472" s="22"/>
      <c r="C472" s="22"/>
      <c r="D472" s="22"/>
      <c r="E472" s="36"/>
      <c r="F472" s="22"/>
      <c r="G472" s="22"/>
      <c r="H472" s="22"/>
      <c r="I472" s="22"/>
      <c r="J472" s="22"/>
      <c r="K472" s="36"/>
      <c r="L472" s="22"/>
      <c r="M472" s="22"/>
      <c r="N472" s="22"/>
      <c r="O472" s="22"/>
      <c r="P472" s="22"/>
      <c r="Q472" s="22"/>
      <c r="R472" s="22"/>
      <c r="S472" s="22"/>
      <c r="T472" s="22"/>
      <c r="U472" s="22"/>
      <c r="V472" s="34"/>
    </row>
    <row r="473" spans="1:22" ht="15.75" customHeight="1" x14ac:dyDescent="0.2">
      <c r="A473" s="22"/>
      <c r="B473" s="22"/>
      <c r="C473" s="22"/>
      <c r="D473" s="22"/>
      <c r="E473" s="36"/>
      <c r="F473" s="22"/>
      <c r="G473" s="22"/>
      <c r="H473" s="22"/>
      <c r="I473" s="22"/>
      <c r="J473" s="22"/>
      <c r="K473" s="36"/>
      <c r="L473" s="22"/>
      <c r="M473" s="22"/>
      <c r="N473" s="22"/>
      <c r="O473" s="22"/>
      <c r="P473" s="22"/>
      <c r="Q473" s="22"/>
      <c r="R473" s="22"/>
      <c r="S473" s="22"/>
      <c r="T473" s="22"/>
      <c r="U473" s="22"/>
      <c r="V473" s="34"/>
    </row>
    <row r="474" spans="1:22" ht="15.75" customHeight="1" x14ac:dyDescent="0.2">
      <c r="A474" s="22"/>
      <c r="B474" s="22"/>
      <c r="C474" s="22"/>
      <c r="D474" s="22"/>
      <c r="E474" s="36"/>
      <c r="F474" s="22"/>
      <c r="G474" s="22"/>
      <c r="H474" s="22"/>
      <c r="I474" s="22"/>
      <c r="J474" s="22"/>
      <c r="K474" s="36"/>
      <c r="L474" s="22"/>
      <c r="M474" s="22"/>
      <c r="N474" s="22"/>
      <c r="O474" s="22"/>
      <c r="P474" s="22"/>
      <c r="Q474" s="22"/>
      <c r="R474" s="22"/>
      <c r="S474" s="22"/>
      <c r="T474" s="22"/>
      <c r="U474" s="22"/>
      <c r="V474" s="34"/>
    </row>
    <row r="475" spans="1:22" ht="15.75" customHeight="1" x14ac:dyDescent="0.2">
      <c r="A475" s="22"/>
      <c r="B475" s="22"/>
      <c r="C475" s="22"/>
      <c r="D475" s="22"/>
      <c r="E475" s="36"/>
      <c r="F475" s="22"/>
      <c r="G475" s="22"/>
      <c r="H475" s="22"/>
      <c r="I475" s="22"/>
      <c r="J475" s="22"/>
      <c r="K475" s="36"/>
      <c r="L475" s="22"/>
      <c r="M475" s="22"/>
      <c r="N475" s="22"/>
      <c r="O475" s="22"/>
      <c r="P475" s="22"/>
      <c r="Q475" s="22"/>
      <c r="R475" s="22"/>
      <c r="S475" s="22"/>
      <c r="T475" s="22"/>
      <c r="U475" s="22"/>
      <c r="V475" s="34"/>
    </row>
    <row r="476" spans="1:22" ht="15.75" customHeight="1" x14ac:dyDescent="0.2">
      <c r="A476" s="22"/>
      <c r="B476" s="22"/>
      <c r="C476" s="22"/>
      <c r="D476" s="22"/>
      <c r="E476" s="36"/>
      <c r="F476" s="22"/>
      <c r="G476" s="22"/>
      <c r="H476" s="22"/>
      <c r="I476" s="22"/>
      <c r="J476" s="22"/>
      <c r="K476" s="36"/>
      <c r="L476" s="22"/>
      <c r="M476" s="22"/>
      <c r="N476" s="22"/>
      <c r="O476" s="22"/>
      <c r="P476" s="22"/>
      <c r="Q476" s="22"/>
      <c r="R476" s="22"/>
      <c r="S476" s="22"/>
      <c r="T476" s="22"/>
      <c r="U476" s="22"/>
      <c r="V476" s="34"/>
    </row>
    <row r="477" spans="1:22" ht="15.75" customHeight="1" x14ac:dyDescent="0.2">
      <c r="A477" s="22"/>
      <c r="B477" s="22"/>
      <c r="C477" s="22"/>
      <c r="D477" s="22"/>
      <c r="E477" s="36"/>
      <c r="F477" s="22"/>
      <c r="G477" s="22"/>
      <c r="H477" s="22"/>
      <c r="I477" s="22"/>
      <c r="J477" s="22"/>
      <c r="K477" s="36"/>
      <c r="L477" s="22"/>
      <c r="M477" s="22"/>
      <c r="N477" s="22"/>
      <c r="O477" s="22"/>
      <c r="P477" s="22"/>
      <c r="Q477" s="22"/>
      <c r="R477" s="22"/>
      <c r="S477" s="22"/>
      <c r="T477" s="22"/>
      <c r="U477" s="22"/>
      <c r="V477" s="34"/>
    </row>
    <row r="478" spans="1:22" ht="15.75" customHeight="1" x14ac:dyDescent="0.2">
      <c r="A478" s="22"/>
      <c r="B478" s="22"/>
      <c r="C478" s="22"/>
      <c r="D478" s="22"/>
      <c r="E478" s="36"/>
      <c r="F478" s="22"/>
      <c r="G478" s="22"/>
      <c r="H478" s="22"/>
      <c r="I478" s="22"/>
      <c r="J478" s="22"/>
      <c r="K478" s="36"/>
      <c r="L478" s="22"/>
      <c r="M478" s="22"/>
      <c r="N478" s="22"/>
      <c r="O478" s="22"/>
      <c r="P478" s="22"/>
      <c r="Q478" s="22"/>
      <c r="R478" s="22"/>
      <c r="S478" s="22"/>
      <c r="T478" s="22"/>
      <c r="U478" s="22"/>
      <c r="V478" s="34"/>
    </row>
    <row r="479" spans="1:22" ht="15.75" customHeight="1" x14ac:dyDescent="0.2">
      <c r="A479" s="22"/>
      <c r="B479" s="22"/>
      <c r="C479" s="22"/>
      <c r="D479" s="22"/>
      <c r="E479" s="36"/>
      <c r="F479" s="22"/>
      <c r="G479" s="22"/>
      <c r="H479" s="22"/>
      <c r="I479" s="22"/>
      <c r="J479" s="22"/>
      <c r="K479" s="36"/>
      <c r="L479" s="22"/>
      <c r="M479" s="22"/>
      <c r="N479" s="22"/>
      <c r="O479" s="22"/>
      <c r="P479" s="22"/>
      <c r="Q479" s="22"/>
      <c r="R479" s="22"/>
      <c r="S479" s="22"/>
      <c r="T479" s="22"/>
      <c r="U479" s="22"/>
      <c r="V479" s="34"/>
    </row>
    <row r="480" spans="1:22" ht="15.75" customHeight="1" x14ac:dyDescent="0.2">
      <c r="A480" s="22"/>
      <c r="B480" s="22"/>
      <c r="C480" s="22"/>
      <c r="D480" s="22"/>
      <c r="E480" s="36"/>
      <c r="F480" s="22"/>
      <c r="G480" s="22"/>
      <c r="H480" s="22"/>
      <c r="I480" s="22"/>
      <c r="J480" s="22"/>
      <c r="K480" s="36"/>
      <c r="L480" s="22"/>
      <c r="M480" s="22"/>
      <c r="N480" s="22"/>
      <c r="O480" s="22"/>
      <c r="P480" s="22"/>
      <c r="Q480" s="22"/>
      <c r="R480" s="22"/>
      <c r="S480" s="22"/>
      <c r="T480" s="22"/>
      <c r="U480" s="22"/>
      <c r="V480" s="34"/>
    </row>
    <row r="481" spans="1:22" ht="15.75" customHeight="1" x14ac:dyDescent="0.2">
      <c r="A481" s="22"/>
      <c r="B481" s="22"/>
      <c r="C481" s="22"/>
      <c r="D481" s="22"/>
      <c r="E481" s="36"/>
      <c r="F481" s="22"/>
      <c r="G481" s="22"/>
      <c r="H481" s="22"/>
      <c r="I481" s="22"/>
      <c r="J481" s="22"/>
      <c r="K481" s="36"/>
      <c r="L481" s="22"/>
      <c r="M481" s="22"/>
      <c r="N481" s="22"/>
      <c r="O481" s="22"/>
      <c r="P481" s="22"/>
      <c r="Q481" s="22"/>
      <c r="R481" s="22"/>
      <c r="S481" s="22"/>
      <c r="T481" s="22"/>
      <c r="U481" s="22"/>
      <c r="V481" s="34"/>
    </row>
    <row r="482" spans="1:22" ht="15.75" customHeight="1" x14ac:dyDescent="0.2">
      <c r="A482" s="22"/>
      <c r="B482" s="22"/>
      <c r="C482" s="22"/>
      <c r="D482" s="22"/>
      <c r="E482" s="36"/>
      <c r="F482" s="22"/>
      <c r="G482" s="22"/>
      <c r="H482" s="22"/>
      <c r="I482" s="22"/>
      <c r="J482" s="22"/>
      <c r="K482" s="36"/>
      <c r="L482" s="22"/>
      <c r="M482" s="22"/>
      <c r="N482" s="22"/>
      <c r="O482" s="22"/>
      <c r="P482" s="22"/>
      <c r="Q482" s="22"/>
      <c r="R482" s="22"/>
      <c r="S482" s="22"/>
      <c r="T482" s="22"/>
      <c r="U482" s="22"/>
      <c r="V482" s="34"/>
    </row>
    <row r="483" spans="1:22" ht="15.75" customHeight="1" x14ac:dyDescent="0.2">
      <c r="A483" s="22"/>
      <c r="B483" s="22"/>
      <c r="C483" s="22"/>
      <c r="D483" s="22"/>
      <c r="E483" s="36"/>
      <c r="F483" s="22"/>
      <c r="G483" s="22"/>
      <c r="H483" s="22"/>
      <c r="I483" s="22"/>
      <c r="J483" s="22"/>
      <c r="K483" s="36"/>
      <c r="L483" s="22"/>
      <c r="M483" s="22"/>
      <c r="N483" s="22"/>
      <c r="O483" s="22"/>
      <c r="P483" s="22"/>
      <c r="Q483" s="22"/>
      <c r="R483" s="22"/>
      <c r="S483" s="22"/>
      <c r="T483" s="22"/>
      <c r="U483" s="22"/>
      <c r="V483" s="34"/>
    </row>
    <row r="484" spans="1:22" ht="15.75" customHeight="1" x14ac:dyDescent="0.2">
      <c r="A484" s="22"/>
      <c r="B484" s="22"/>
      <c r="C484" s="22"/>
      <c r="D484" s="22"/>
      <c r="E484" s="36"/>
      <c r="F484" s="22"/>
      <c r="G484" s="22"/>
      <c r="H484" s="22"/>
      <c r="I484" s="22"/>
      <c r="J484" s="22"/>
      <c r="K484" s="36"/>
      <c r="L484" s="22"/>
      <c r="M484" s="22"/>
      <c r="N484" s="22"/>
      <c r="O484" s="22"/>
      <c r="P484" s="22"/>
      <c r="Q484" s="22"/>
      <c r="R484" s="22"/>
      <c r="S484" s="22"/>
      <c r="T484" s="22"/>
      <c r="U484" s="22"/>
      <c r="V484" s="34"/>
    </row>
    <row r="485" spans="1:22" ht="15.75" customHeight="1" x14ac:dyDescent="0.2">
      <c r="A485" s="22"/>
      <c r="B485" s="22"/>
      <c r="C485" s="22"/>
      <c r="D485" s="22"/>
      <c r="E485" s="36"/>
      <c r="F485" s="22"/>
      <c r="G485" s="22"/>
      <c r="H485" s="22"/>
      <c r="I485" s="22"/>
      <c r="J485" s="22"/>
      <c r="K485" s="36"/>
      <c r="L485" s="22"/>
      <c r="M485" s="22"/>
      <c r="N485" s="22"/>
      <c r="O485" s="22"/>
      <c r="P485" s="22"/>
      <c r="Q485" s="22"/>
      <c r="R485" s="22"/>
      <c r="S485" s="22"/>
      <c r="T485" s="22"/>
      <c r="U485" s="22"/>
      <c r="V485" s="34"/>
    </row>
    <row r="486" spans="1:22" ht="15.75" customHeight="1" x14ac:dyDescent="0.2">
      <c r="A486" s="22"/>
      <c r="B486" s="22"/>
      <c r="C486" s="22"/>
      <c r="D486" s="22"/>
      <c r="E486" s="36"/>
      <c r="F486" s="22"/>
      <c r="G486" s="22"/>
      <c r="H486" s="22"/>
      <c r="I486" s="22"/>
      <c r="J486" s="22"/>
      <c r="K486" s="36"/>
      <c r="L486" s="22"/>
      <c r="M486" s="22"/>
      <c r="N486" s="22"/>
      <c r="O486" s="22"/>
      <c r="P486" s="22"/>
      <c r="Q486" s="22"/>
      <c r="R486" s="22"/>
      <c r="S486" s="22"/>
      <c r="T486" s="22"/>
      <c r="U486" s="22"/>
      <c r="V486" s="34"/>
    </row>
    <row r="487" spans="1:22" ht="15.75" customHeight="1" x14ac:dyDescent="0.2">
      <c r="A487" s="22"/>
      <c r="B487" s="22"/>
      <c r="C487" s="22"/>
      <c r="D487" s="22"/>
      <c r="E487" s="36"/>
      <c r="F487" s="22"/>
      <c r="G487" s="22"/>
      <c r="H487" s="22"/>
      <c r="I487" s="22"/>
      <c r="J487" s="22"/>
      <c r="K487" s="36"/>
      <c r="L487" s="22"/>
      <c r="M487" s="22"/>
      <c r="N487" s="22"/>
      <c r="O487" s="22"/>
      <c r="P487" s="22"/>
      <c r="Q487" s="22"/>
      <c r="R487" s="22"/>
      <c r="S487" s="22"/>
      <c r="T487" s="22"/>
      <c r="U487" s="22"/>
      <c r="V487" s="34"/>
    </row>
    <row r="488" spans="1:22" ht="15.75" customHeight="1" x14ac:dyDescent="0.2">
      <c r="A488" s="22"/>
      <c r="B488" s="22"/>
      <c r="C488" s="22"/>
      <c r="D488" s="22"/>
      <c r="E488" s="36"/>
      <c r="F488" s="22"/>
      <c r="G488" s="22"/>
      <c r="H488" s="22"/>
      <c r="I488" s="22"/>
      <c r="J488" s="22"/>
      <c r="K488" s="36"/>
      <c r="L488" s="22"/>
      <c r="M488" s="22"/>
      <c r="N488" s="22"/>
      <c r="O488" s="22"/>
      <c r="P488" s="22"/>
      <c r="Q488" s="22"/>
      <c r="R488" s="22"/>
      <c r="S488" s="22"/>
      <c r="T488" s="22"/>
      <c r="U488" s="22"/>
      <c r="V488" s="34"/>
    </row>
    <row r="489" spans="1:22" ht="15.75" customHeight="1" x14ac:dyDescent="0.2">
      <c r="A489" s="22"/>
      <c r="B489" s="22"/>
      <c r="C489" s="22"/>
      <c r="D489" s="22"/>
      <c r="E489" s="36"/>
      <c r="F489" s="22"/>
      <c r="G489" s="22"/>
      <c r="H489" s="22"/>
      <c r="I489" s="22"/>
      <c r="J489" s="22"/>
      <c r="K489" s="36"/>
      <c r="L489" s="22"/>
      <c r="M489" s="22"/>
      <c r="N489" s="22"/>
      <c r="O489" s="22"/>
      <c r="P489" s="22"/>
      <c r="Q489" s="22"/>
      <c r="R489" s="22"/>
      <c r="S489" s="22"/>
      <c r="T489" s="22"/>
      <c r="U489" s="22"/>
      <c r="V489" s="34"/>
    </row>
    <row r="490" spans="1:22" ht="15.75" customHeight="1" x14ac:dyDescent="0.2">
      <c r="A490" s="22"/>
      <c r="B490" s="22"/>
      <c r="C490" s="22"/>
      <c r="D490" s="22"/>
      <c r="E490" s="36"/>
      <c r="F490" s="22"/>
      <c r="G490" s="22"/>
      <c r="H490" s="22"/>
      <c r="I490" s="22"/>
      <c r="J490" s="22"/>
      <c r="K490" s="36"/>
      <c r="L490" s="22"/>
      <c r="M490" s="22"/>
      <c r="N490" s="22"/>
      <c r="O490" s="22"/>
      <c r="P490" s="22"/>
      <c r="Q490" s="22"/>
      <c r="R490" s="22"/>
      <c r="S490" s="22"/>
      <c r="T490" s="22"/>
      <c r="U490" s="22"/>
      <c r="V490" s="34"/>
    </row>
    <row r="491" spans="1:22" ht="15.75" customHeight="1" x14ac:dyDescent="0.2">
      <c r="A491" s="22"/>
      <c r="B491" s="22"/>
      <c r="C491" s="22"/>
      <c r="D491" s="22"/>
      <c r="E491" s="36"/>
      <c r="F491" s="22"/>
      <c r="G491" s="22"/>
      <c r="H491" s="22"/>
      <c r="I491" s="22"/>
      <c r="J491" s="22"/>
      <c r="K491" s="36"/>
      <c r="L491" s="22"/>
      <c r="M491" s="22"/>
      <c r="N491" s="22"/>
      <c r="O491" s="22"/>
      <c r="P491" s="22"/>
      <c r="Q491" s="22"/>
      <c r="R491" s="22"/>
      <c r="S491" s="22"/>
      <c r="T491" s="22"/>
      <c r="U491" s="22"/>
      <c r="V491" s="34"/>
    </row>
    <row r="492" spans="1:22" ht="15.75" customHeight="1" x14ac:dyDescent="0.2">
      <c r="A492" s="22"/>
      <c r="B492" s="22"/>
      <c r="C492" s="22"/>
      <c r="D492" s="22"/>
      <c r="E492" s="36"/>
      <c r="F492" s="22"/>
      <c r="G492" s="22"/>
      <c r="H492" s="22"/>
      <c r="I492" s="22"/>
      <c r="J492" s="22"/>
      <c r="K492" s="36"/>
      <c r="L492" s="22"/>
      <c r="M492" s="22"/>
      <c r="N492" s="22"/>
      <c r="O492" s="22"/>
      <c r="P492" s="22"/>
      <c r="Q492" s="22"/>
      <c r="R492" s="22"/>
      <c r="S492" s="22"/>
      <c r="T492" s="22"/>
      <c r="U492" s="22"/>
      <c r="V492" s="34"/>
    </row>
    <row r="493" spans="1:22" ht="15.75" customHeight="1" x14ac:dyDescent="0.2">
      <c r="A493" s="22"/>
      <c r="B493" s="22"/>
      <c r="C493" s="22"/>
      <c r="D493" s="22"/>
      <c r="E493" s="36"/>
      <c r="F493" s="22"/>
      <c r="G493" s="22"/>
      <c r="H493" s="22"/>
      <c r="I493" s="22"/>
      <c r="J493" s="22"/>
      <c r="K493" s="36"/>
      <c r="L493" s="22"/>
      <c r="M493" s="22"/>
      <c r="N493" s="22"/>
      <c r="O493" s="22"/>
      <c r="P493" s="22"/>
      <c r="Q493" s="22"/>
      <c r="R493" s="22"/>
      <c r="S493" s="22"/>
      <c r="T493" s="22"/>
      <c r="U493" s="22"/>
      <c r="V493" s="34"/>
    </row>
    <row r="494" spans="1:22" ht="15.75" customHeight="1" x14ac:dyDescent="0.2">
      <c r="A494" s="22"/>
      <c r="B494" s="22"/>
      <c r="C494" s="22"/>
      <c r="D494" s="22"/>
      <c r="E494" s="36"/>
      <c r="F494" s="22"/>
      <c r="G494" s="22"/>
      <c r="H494" s="22"/>
      <c r="I494" s="22"/>
      <c r="J494" s="22"/>
      <c r="K494" s="36"/>
      <c r="L494" s="22"/>
      <c r="M494" s="22"/>
      <c r="N494" s="22"/>
      <c r="O494" s="22"/>
      <c r="P494" s="22"/>
      <c r="Q494" s="22"/>
      <c r="R494" s="22"/>
      <c r="S494" s="22"/>
      <c r="T494" s="22"/>
      <c r="U494" s="22"/>
      <c r="V494" s="34"/>
    </row>
    <row r="495" spans="1:22" ht="15.75" customHeight="1" x14ac:dyDescent="0.2">
      <c r="A495" s="22"/>
      <c r="B495" s="22"/>
      <c r="C495" s="22"/>
      <c r="D495" s="22"/>
      <c r="E495" s="36"/>
      <c r="F495" s="22"/>
      <c r="G495" s="22"/>
      <c r="H495" s="22"/>
      <c r="I495" s="22"/>
      <c r="J495" s="22"/>
      <c r="K495" s="36"/>
      <c r="L495" s="22"/>
      <c r="M495" s="22"/>
      <c r="N495" s="22"/>
      <c r="O495" s="22"/>
      <c r="P495" s="22"/>
      <c r="Q495" s="22"/>
      <c r="R495" s="22"/>
      <c r="S495" s="22"/>
      <c r="T495" s="22"/>
      <c r="U495" s="22"/>
      <c r="V495" s="34"/>
    </row>
    <row r="496" spans="1:22" ht="15.75" customHeight="1" x14ac:dyDescent="0.2">
      <c r="A496" s="22"/>
      <c r="B496" s="22"/>
      <c r="C496" s="22"/>
      <c r="D496" s="22"/>
      <c r="E496" s="36"/>
      <c r="F496" s="22"/>
      <c r="G496" s="22"/>
      <c r="H496" s="22"/>
      <c r="I496" s="22"/>
      <c r="J496" s="22"/>
      <c r="K496" s="36"/>
      <c r="L496" s="22"/>
      <c r="M496" s="22"/>
      <c r="N496" s="22"/>
      <c r="O496" s="22"/>
      <c r="P496" s="22"/>
      <c r="Q496" s="22"/>
      <c r="R496" s="22"/>
      <c r="S496" s="22"/>
      <c r="T496" s="22"/>
      <c r="U496" s="22"/>
      <c r="V496" s="34"/>
    </row>
    <row r="497" spans="1:22" ht="15.75" customHeight="1" x14ac:dyDescent="0.2">
      <c r="A497" s="22"/>
      <c r="B497" s="22"/>
      <c r="C497" s="22"/>
      <c r="D497" s="22"/>
      <c r="E497" s="36"/>
      <c r="F497" s="22"/>
      <c r="G497" s="22"/>
      <c r="H497" s="22"/>
      <c r="I497" s="22"/>
      <c r="J497" s="22"/>
      <c r="K497" s="36"/>
      <c r="L497" s="22"/>
      <c r="M497" s="22"/>
      <c r="N497" s="22"/>
      <c r="O497" s="22"/>
      <c r="P497" s="22"/>
      <c r="Q497" s="22"/>
      <c r="R497" s="22"/>
      <c r="S497" s="22"/>
      <c r="T497" s="22"/>
      <c r="U497" s="22"/>
      <c r="V497" s="34"/>
    </row>
    <row r="498" spans="1:22" ht="15.75" customHeight="1" x14ac:dyDescent="0.2">
      <c r="A498" s="22"/>
      <c r="B498" s="22"/>
      <c r="C498" s="22"/>
      <c r="D498" s="22"/>
      <c r="E498" s="36"/>
      <c r="F498" s="22"/>
      <c r="G498" s="22"/>
      <c r="H498" s="22"/>
      <c r="I498" s="22"/>
      <c r="J498" s="22"/>
      <c r="K498" s="36"/>
      <c r="L498" s="22"/>
      <c r="M498" s="22"/>
      <c r="N498" s="22"/>
      <c r="O498" s="22"/>
      <c r="P498" s="22"/>
      <c r="Q498" s="22"/>
      <c r="R498" s="22"/>
      <c r="S498" s="22"/>
      <c r="T498" s="22"/>
      <c r="U498" s="22"/>
      <c r="V498" s="34"/>
    </row>
    <row r="499" spans="1:22" ht="15.75" customHeight="1" x14ac:dyDescent="0.2">
      <c r="A499" s="22"/>
      <c r="B499" s="22"/>
      <c r="C499" s="22"/>
      <c r="D499" s="22"/>
      <c r="E499" s="36"/>
      <c r="F499" s="22"/>
      <c r="G499" s="22"/>
      <c r="H499" s="22"/>
      <c r="I499" s="22"/>
      <c r="J499" s="22"/>
      <c r="K499" s="36"/>
      <c r="L499" s="22"/>
      <c r="M499" s="22"/>
      <c r="N499" s="22"/>
      <c r="O499" s="22"/>
      <c r="P499" s="22"/>
      <c r="Q499" s="22"/>
      <c r="R499" s="22"/>
      <c r="S499" s="22"/>
      <c r="T499" s="22"/>
      <c r="U499" s="22"/>
      <c r="V499" s="34"/>
    </row>
    <row r="500" spans="1:22" ht="15.75" customHeight="1" x14ac:dyDescent="0.2">
      <c r="A500" s="22"/>
      <c r="B500" s="22"/>
      <c r="C500" s="22"/>
      <c r="D500" s="22"/>
      <c r="E500" s="36"/>
      <c r="F500" s="22"/>
      <c r="G500" s="22"/>
      <c r="H500" s="22"/>
      <c r="I500" s="22"/>
      <c r="J500" s="22"/>
      <c r="K500" s="36"/>
      <c r="L500" s="22"/>
      <c r="M500" s="22"/>
      <c r="N500" s="22"/>
      <c r="O500" s="22"/>
      <c r="P500" s="22"/>
      <c r="Q500" s="22"/>
      <c r="R500" s="22"/>
      <c r="S500" s="22"/>
      <c r="T500" s="22"/>
      <c r="U500" s="22"/>
      <c r="V500" s="34"/>
    </row>
    <row r="501" spans="1:22" ht="15.75" customHeight="1" x14ac:dyDescent="0.2">
      <c r="A501" s="22"/>
      <c r="B501" s="22"/>
      <c r="C501" s="22"/>
      <c r="D501" s="22"/>
      <c r="E501" s="36"/>
      <c r="F501" s="22"/>
      <c r="G501" s="22"/>
      <c r="H501" s="22"/>
      <c r="I501" s="22"/>
      <c r="J501" s="22"/>
      <c r="K501" s="36"/>
      <c r="L501" s="22"/>
      <c r="M501" s="22"/>
      <c r="N501" s="22"/>
      <c r="O501" s="22"/>
      <c r="P501" s="22"/>
      <c r="Q501" s="22"/>
      <c r="R501" s="22"/>
      <c r="S501" s="22"/>
      <c r="T501" s="22"/>
      <c r="U501" s="22"/>
      <c r="V501" s="34"/>
    </row>
    <row r="502" spans="1:22" ht="15.75" customHeight="1" x14ac:dyDescent="0.2">
      <c r="A502" s="22"/>
      <c r="B502" s="22"/>
      <c r="C502" s="22"/>
      <c r="D502" s="22"/>
      <c r="E502" s="36"/>
      <c r="F502" s="22"/>
      <c r="G502" s="22"/>
      <c r="H502" s="22"/>
      <c r="I502" s="22"/>
      <c r="J502" s="22"/>
      <c r="K502" s="36"/>
      <c r="L502" s="22"/>
      <c r="M502" s="22"/>
      <c r="N502" s="22"/>
      <c r="O502" s="22"/>
      <c r="P502" s="22"/>
      <c r="Q502" s="22"/>
      <c r="R502" s="22"/>
      <c r="S502" s="22"/>
      <c r="T502" s="22"/>
      <c r="U502" s="22"/>
      <c r="V502" s="34"/>
    </row>
  </sheetData>
  <mergeCells count="2">
    <mergeCell ref="Q91:Q92"/>
    <mergeCell ref="R91:R92"/>
  </mergeCells>
  <pageMargins left="0.7" right="0.7" top="0.75" bottom="0.75" header="0" footer="0"/>
  <pageSetup paperSize="9" orientation="portrait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V502"/>
  <sheetViews>
    <sheetView topLeftCell="D1" workbookViewId="0">
      <pane ySplit="2" topLeftCell="A88" activePane="bottomLeft" state="frozen"/>
      <selection activeCell="A3" sqref="A3"/>
      <selection pane="bottomLeft" activeCell="M40" sqref="M40:U64"/>
    </sheetView>
  </sheetViews>
  <sheetFormatPr baseColWidth="10" defaultColWidth="0" defaultRowHeight="15" customHeight="1" zeroHeight="1" x14ac:dyDescent="0.2"/>
  <cols>
    <col min="1" max="1" width="12.7109375" style="15" customWidth="1"/>
    <col min="2" max="2" width="11" style="15" customWidth="1"/>
    <col min="3" max="4" width="10.5703125" style="15" customWidth="1"/>
    <col min="5" max="5" width="10.5703125" style="16" customWidth="1"/>
    <col min="6" max="6" width="12.85546875" style="15" customWidth="1"/>
    <col min="7" max="10" width="10.5703125" style="15" customWidth="1"/>
    <col min="11" max="11" width="11" style="15" customWidth="1"/>
    <col min="12" max="22" width="10.5703125" style="15" customWidth="1"/>
    <col min="23" max="16384" width="11.28515625" style="15" hidden="1"/>
  </cols>
  <sheetData>
    <row r="1" spans="1:22" ht="15.75" customHeight="1" x14ac:dyDescent="0.2">
      <c r="A1" s="38"/>
      <c r="B1" s="38"/>
      <c r="C1" s="38"/>
      <c r="D1" s="38"/>
      <c r="E1" s="30" t="s">
        <v>94</v>
      </c>
      <c r="F1" s="30" t="s">
        <v>82</v>
      </c>
      <c r="G1" s="30" t="s">
        <v>83</v>
      </c>
      <c r="H1" s="30" t="s">
        <v>84</v>
      </c>
      <c r="I1" s="30" t="s">
        <v>85</v>
      </c>
      <c r="J1" s="30" t="s">
        <v>86</v>
      </c>
      <c r="K1" s="36"/>
      <c r="L1" s="22"/>
      <c r="M1" s="22"/>
      <c r="N1" s="22"/>
      <c r="O1" s="22"/>
      <c r="P1" s="22"/>
      <c r="Q1" s="22"/>
      <c r="R1" s="22"/>
      <c r="S1" s="22"/>
      <c r="T1" s="22"/>
      <c r="U1" s="22"/>
      <c r="V1" s="34"/>
    </row>
    <row r="2" spans="1:22" ht="20" x14ac:dyDescent="0.35">
      <c r="A2" s="19" t="s">
        <v>95</v>
      </c>
      <c r="B2" s="19" t="s">
        <v>78</v>
      </c>
      <c r="C2" s="19" t="s">
        <v>79</v>
      </c>
      <c r="D2" s="19" t="s">
        <v>80</v>
      </c>
      <c r="E2" s="19" t="s">
        <v>93</v>
      </c>
      <c r="F2" s="19" t="s">
        <v>81</v>
      </c>
      <c r="G2" s="19" t="s">
        <v>7</v>
      </c>
      <c r="H2" s="19" t="s">
        <v>75</v>
      </c>
      <c r="I2" s="19" t="s">
        <v>76</v>
      </c>
      <c r="J2" s="19" t="s">
        <v>77</v>
      </c>
      <c r="K2" s="36"/>
      <c r="L2" s="22"/>
      <c r="M2" s="22"/>
      <c r="N2" s="22"/>
      <c r="O2" s="22"/>
      <c r="P2" s="22"/>
      <c r="Q2" s="22"/>
      <c r="R2" s="22"/>
      <c r="S2" s="22"/>
      <c r="T2" s="22"/>
      <c r="U2" s="22"/>
      <c r="V2" s="34"/>
    </row>
    <row r="3" spans="1:22" ht="15.75" customHeight="1" x14ac:dyDescent="0.2">
      <c r="A3" s="20">
        <v>43872</v>
      </c>
      <c r="B3" s="22">
        <v>-1.000179098589811E-2</v>
      </c>
      <c r="C3" s="22">
        <v>-1.6395357654839072E-5</v>
      </c>
      <c r="D3" s="31">
        <v>6.1809157148484672E-5</v>
      </c>
      <c r="E3" s="32">
        <f>B3-D3</f>
        <v>-1.0063600143046594E-2</v>
      </c>
      <c r="F3" s="22">
        <f t="shared" ref="F3:F228" si="0">C3-D3</f>
        <v>-7.8204514803323748E-5</v>
      </c>
      <c r="G3" s="22">
        <v>7.9678259826513036E-3</v>
      </c>
      <c r="H3" s="22">
        <v>4.6120201301089086E-3</v>
      </c>
      <c r="I3" s="22">
        <v>-3.1720145082308779E-3</v>
      </c>
      <c r="J3" s="22">
        <v>1.304609634281194E-3</v>
      </c>
      <c r="K3" s="36"/>
      <c r="L3" s="22"/>
      <c r="M3" s="22"/>
      <c r="N3" s="22"/>
      <c r="O3" s="22"/>
      <c r="P3" s="22"/>
      <c r="Q3" s="22"/>
      <c r="R3" s="22"/>
      <c r="S3" s="22"/>
      <c r="T3" s="22"/>
      <c r="U3" s="22"/>
      <c r="V3" s="34"/>
    </row>
    <row r="4" spans="1:22" ht="15.75" customHeight="1" x14ac:dyDescent="0.2">
      <c r="A4" s="20">
        <v>43873</v>
      </c>
      <c r="B4" s="22">
        <v>1.7016308294329287E-2</v>
      </c>
      <c r="C4" s="22">
        <v>9.3521155630999567E-3</v>
      </c>
      <c r="D4" s="31">
        <v>6.1809157148484672E-5</v>
      </c>
      <c r="E4" s="32">
        <f t="shared" ref="E4:E67" si="1">B4-D4</f>
        <v>1.6954499137180803E-2</v>
      </c>
      <c r="F4" s="22">
        <f t="shared" si="0"/>
        <v>9.290306405951472E-3</v>
      </c>
      <c r="G4" s="22">
        <v>5.8931433295493279E-3</v>
      </c>
      <c r="H4" s="22">
        <v>-2.3992054433887543E-5</v>
      </c>
      <c r="I4" s="22">
        <v>-2.7349567024791731E-3</v>
      </c>
      <c r="J4" s="22">
        <v>-9.5847168225416928E-3</v>
      </c>
      <c r="K4" s="36"/>
      <c r="L4" s="22"/>
      <c r="M4" s="22"/>
      <c r="N4" s="22"/>
      <c r="O4" s="22"/>
      <c r="P4" s="22"/>
      <c r="Q4" s="22"/>
      <c r="R4" s="22"/>
      <c r="S4" s="22"/>
      <c r="T4" s="22"/>
      <c r="U4" s="22"/>
      <c r="V4" s="34"/>
    </row>
    <row r="5" spans="1:22" ht="15.75" customHeight="1" x14ac:dyDescent="0.2">
      <c r="A5" s="20">
        <v>43874</v>
      </c>
      <c r="B5" s="22">
        <v>-1.9284543498200642E-4</v>
      </c>
      <c r="C5" s="22">
        <v>-4.3445795007539456E-3</v>
      </c>
      <c r="D5" s="31">
        <v>6.1809157148484672E-5</v>
      </c>
      <c r="E5" s="32">
        <f t="shared" si="1"/>
        <v>-2.5465459213049112E-4</v>
      </c>
      <c r="F5" s="22">
        <f t="shared" si="0"/>
        <v>-4.4063886579024302E-3</v>
      </c>
      <c r="G5" s="22">
        <v>-8.4402898684492328E-3</v>
      </c>
      <c r="H5" s="22">
        <v>3.6464712181818026E-3</v>
      </c>
      <c r="I5" s="22">
        <v>-5.0959130717220334E-3</v>
      </c>
      <c r="J5" s="22">
        <v>-6.1891814183264639E-3</v>
      </c>
      <c r="K5" s="36"/>
      <c r="L5" s="22"/>
      <c r="M5" s="22"/>
      <c r="N5" s="22"/>
      <c r="O5" s="22"/>
      <c r="P5" s="22"/>
      <c r="Q5" s="22"/>
      <c r="R5" s="22"/>
      <c r="S5" s="22"/>
      <c r="T5" s="22"/>
      <c r="U5" s="22"/>
      <c r="V5" s="34"/>
    </row>
    <row r="6" spans="1:22" ht="15.75" customHeight="1" x14ac:dyDescent="0.2">
      <c r="A6" s="20">
        <v>43875</v>
      </c>
      <c r="B6" s="22">
        <v>1.3838234665185486E-2</v>
      </c>
      <c r="C6" s="22">
        <v>-8.5785125265650246E-4</v>
      </c>
      <c r="D6" s="31">
        <v>6.1809157148484672E-5</v>
      </c>
      <c r="E6" s="32">
        <f t="shared" si="1"/>
        <v>1.3776425508037001E-2</v>
      </c>
      <c r="F6" s="22">
        <f t="shared" si="0"/>
        <v>-9.1966040980498713E-4</v>
      </c>
      <c r="G6" s="22">
        <v>-9.9638833383276218E-4</v>
      </c>
      <c r="H6" s="22">
        <v>-9.9910972865701799E-3</v>
      </c>
      <c r="I6" s="22">
        <v>3.016337044860496E-3</v>
      </c>
      <c r="J6" s="22">
        <v>3.2800856401071789E-3</v>
      </c>
      <c r="K6" s="36"/>
      <c r="L6" s="22"/>
      <c r="M6" s="22"/>
      <c r="N6" s="22"/>
      <c r="O6" s="22"/>
      <c r="P6" s="22"/>
      <c r="Q6" s="22"/>
      <c r="R6" s="22"/>
      <c r="S6" s="22"/>
      <c r="T6" s="22"/>
      <c r="U6" s="22"/>
      <c r="V6" s="34"/>
    </row>
    <row r="7" spans="1:22" ht="15.75" customHeight="1" x14ac:dyDescent="0.2">
      <c r="A7" s="20">
        <v>43879</v>
      </c>
      <c r="B7" s="22">
        <v>4.3180213714938132E-3</v>
      </c>
      <c r="C7" s="22">
        <v>-5.6588667487943523E-3</v>
      </c>
      <c r="D7" s="31">
        <v>6.1809157148484672E-5</v>
      </c>
      <c r="E7" s="32">
        <f t="shared" si="1"/>
        <v>4.2562122143453285E-3</v>
      </c>
      <c r="F7" s="22">
        <f t="shared" si="0"/>
        <v>-5.720675905942837E-3</v>
      </c>
      <c r="G7" s="22">
        <v>-6.2055961953602157E-3</v>
      </c>
      <c r="H7" s="22">
        <v>-5.0108322815432555E-3</v>
      </c>
      <c r="I7" s="22">
        <v>-2.8757916392579581E-3</v>
      </c>
      <c r="J7" s="22">
        <v>-6.0093450402125791E-3</v>
      </c>
      <c r="K7" s="36"/>
      <c r="L7" s="22"/>
      <c r="M7" s="22"/>
      <c r="N7" s="22"/>
      <c r="O7" s="22"/>
      <c r="P7" s="22"/>
      <c r="Q7" s="22"/>
      <c r="R7" s="22"/>
      <c r="S7" s="22"/>
      <c r="T7" s="22"/>
      <c r="U7" s="22"/>
      <c r="V7" s="34"/>
    </row>
    <row r="8" spans="1:22" ht="15.75" customHeight="1" x14ac:dyDescent="0.2">
      <c r="A8" s="20">
        <v>43880</v>
      </c>
      <c r="B8" s="22">
        <v>9.9409548716199638E-3</v>
      </c>
      <c r="C8" s="22">
        <v>3.9549237265349641E-3</v>
      </c>
      <c r="D8" s="31">
        <v>6.1809157148484672E-5</v>
      </c>
      <c r="E8" s="32">
        <f t="shared" si="1"/>
        <v>9.8791457144714791E-3</v>
      </c>
      <c r="F8" s="22">
        <f t="shared" si="0"/>
        <v>3.8931145693864794E-3</v>
      </c>
      <c r="G8" s="22">
        <v>-2.3926620767316521E-3</v>
      </c>
      <c r="H8" s="22">
        <v>2.4743314768447379E-3</v>
      </c>
      <c r="I8" s="22">
        <v>-4.8057313703994773E-4</v>
      </c>
      <c r="J8" s="22">
        <v>-2.7092827311885068E-3</v>
      </c>
      <c r="K8" s="36"/>
      <c r="L8" s="22"/>
      <c r="M8" s="22"/>
      <c r="N8" s="22"/>
      <c r="O8" s="22"/>
      <c r="P8" s="22"/>
      <c r="Q8" s="22"/>
      <c r="R8" s="22"/>
      <c r="S8" s="22"/>
      <c r="T8" s="22"/>
      <c r="U8" s="22"/>
      <c r="V8" s="34"/>
    </row>
    <row r="9" spans="1:22" ht="15.75" customHeight="1" x14ac:dyDescent="0.2">
      <c r="A9" s="20">
        <v>43881</v>
      </c>
      <c r="B9" s="22">
        <v>-8.7579427852288848E-3</v>
      </c>
      <c r="C9" s="22">
        <v>-4.3727012077675476E-3</v>
      </c>
      <c r="D9" s="31">
        <v>6.1809157148484672E-5</v>
      </c>
      <c r="E9" s="32">
        <f t="shared" si="1"/>
        <v>-8.8197519423773695E-3</v>
      </c>
      <c r="F9" s="22">
        <f t="shared" si="0"/>
        <v>-4.4345103649160323E-3</v>
      </c>
      <c r="G9" s="22">
        <v>4.2511350089864978E-3</v>
      </c>
      <c r="H9" s="22">
        <v>-1.0648546609960015E-3</v>
      </c>
      <c r="I9" s="22">
        <v>3.0490779417943602E-3</v>
      </c>
      <c r="J9" s="22">
        <v>3.8457600206396924E-3</v>
      </c>
      <c r="K9" s="36"/>
      <c r="L9" s="22"/>
      <c r="M9" s="22"/>
      <c r="N9" s="22"/>
      <c r="O9" s="22"/>
      <c r="P9" s="22"/>
      <c r="Q9" s="22"/>
      <c r="R9" s="22"/>
      <c r="S9" s="22"/>
      <c r="T9" s="22"/>
      <c r="U9" s="22"/>
      <c r="V9" s="34"/>
    </row>
    <row r="10" spans="1:22" ht="15.75" customHeight="1" x14ac:dyDescent="0.2">
      <c r="A10" s="20">
        <v>43882</v>
      </c>
      <c r="B10" s="22">
        <v>-1.2563816336527041E-2</v>
      </c>
      <c r="C10" s="22">
        <v>-7.8186502668187146E-3</v>
      </c>
      <c r="D10" s="31">
        <v>6.1809157148484672E-5</v>
      </c>
      <c r="E10" s="32">
        <f t="shared" si="1"/>
        <v>-1.2625625493675526E-2</v>
      </c>
      <c r="F10" s="22">
        <f t="shared" si="0"/>
        <v>-7.8804594239671993E-3</v>
      </c>
      <c r="G10" s="22">
        <v>-1.2338961587049539E-3</v>
      </c>
      <c r="H10" s="22">
        <v>3.1539676783916629E-3</v>
      </c>
      <c r="I10" s="22">
        <v>-1.5395461997380275E-4</v>
      </c>
      <c r="J10" s="22">
        <v>2.7631828730611072E-3</v>
      </c>
      <c r="K10" s="36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34"/>
    </row>
    <row r="11" spans="1:22" ht="15.75" customHeight="1" x14ac:dyDescent="0.2">
      <c r="A11" s="20">
        <v>43885</v>
      </c>
      <c r="B11" s="22">
        <v>-4.9175756435540528E-2</v>
      </c>
      <c r="C11" s="22">
        <v>-3.6230542333227887E-2</v>
      </c>
      <c r="D11" s="31">
        <v>6.1809157148484672E-5</v>
      </c>
      <c r="E11" s="32">
        <f t="shared" si="1"/>
        <v>-4.9237565592689013E-2</v>
      </c>
      <c r="F11" s="22">
        <f t="shared" si="0"/>
        <v>-3.6292351490376372E-2</v>
      </c>
      <c r="G11" s="22">
        <v>2.2931187917907179E-3</v>
      </c>
      <c r="H11" s="22">
        <v>-1.080802808531782E-3</v>
      </c>
      <c r="I11" s="22">
        <v>2.0426474362565984E-3</v>
      </c>
      <c r="J11" s="22">
        <v>5.1996804440194375E-3</v>
      </c>
      <c r="K11" s="36"/>
      <c r="L11" s="22"/>
      <c r="M11" s="22"/>
      <c r="N11" s="22"/>
      <c r="O11" s="22"/>
      <c r="P11" s="22"/>
      <c r="Q11" s="22"/>
      <c r="R11" s="22"/>
      <c r="S11" s="22"/>
      <c r="T11" s="22"/>
      <c r="U11" s="22"/>
      <c r="V11" s="34"/>
    </row>
    <row r="12" spans="1:22" ht="15.75" customHeight="1" x14ac:dyDescent="0.2">
      <c r="A12" s="20">
        <v>43886</v>
      </c>
      <c r="B12" s="22">
        <v>-5.3681629004167251E-2</v>
      </c>
      <c r="C12" s="22">
        <v>-3.1957860910830978E-2</v>
      </c>
      <c r="D12" s="31">
        <v>6.1809157148484672E-5</v>
      </c>
      <c r="E12" s="32">
        <f t="shared" si="1"/>
        <v>-5.3743438161315736E-2</v>
      </c>
      <c r="F12" s="22">
        <f t="shared" si="0"/>
        <v>-3.2019670067979462E-2</v>
      </c>
      <c r="G12" s="22">
        <v>-6.6351618819417068E-3</v>
      </c>
      <c r="H12" s="22">
        <v>-6.0013804560212804E-3</v>
      </c>
      <c r="I12" s="22">
        <v>2.1410418138487E-3</v>
      </c>
      <c r="J12" s="22">
        <v>-4.9151019820422442E-4</v>
      </c>
      <c r="K12" s="36"/>
      <c r="L12" s="22"/>
      <c r="M12" s="22"/>
      <c r="N12" s="22"/>
      <c r="O12" s="22"/>
      <c r="P12" s="22"/>
      <c r="Q12" s="22"/>
      <c r="R12" s="22"/>
      <c r="S12" s="22"/>
      <c r="T12" s="22"/>
      <c r="U12" s="22"/>
      <c r="V12" s="34"/>
    </row>
    <row r="13" spans="1:22" ht="15.75" customHeight="1" x14ac:dyDescent="0.2">
      <c r="A13" s="20">
        <v>43887</v>
      </c>
      <c r="B13" s="22">
        <v>-6.3363807220857046E-3</v>
      </c>
      <c r="C13" s="22">
        <v>-4.5807779917085697E-3</v>
      </c>
      <c r="D13" s="31">
        <v>6.1809157148484672E-5</v>
      </c>
      <c r="E13" s="32">
        <f t="shared" si="1"/>
        <v>-6.3981898792341892E-3</v>
      </c>
      <c r="F13" s="22">
        <f t="shared" si="0"/>
        <v>-4.6425871488570544E-3</v>
      </c>
      <c r="G13" s="22">
        <v>6.6609682831155793E-5</v>
      </c>
      <c r="H13" s="22">
        <v>-1.8730229689927942E-2</v>
      </c>
      <c r="I13" s="22">
        <v>1.4302020872146095E-2</v>
      </c>
      <c r="J13" s="22">
        <v>4.8811162827842513E-3</v>
      </c>
      <c r="K13" s="36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34"/>
    </row>
    <row r="14" spans="1:22" ht="15.75" customHeight="1" x14ac:dyDescent="0.2">
      <c r="A14" s="20">
        <v>43888</v>
      </c>
      <c r="B14" s="22">
        <v>-3.9218576517563948E-2</v>
      </c>
      <c r="C14" s="22">
        <v>-4.5184258361153869E-2</v>
      </c>
      <c r="D14" s="31">
        <v>6.1809157148484672E-5</v>
      </c>
      <c r="E14" s="32">
        <f t="shared" si="1"/>
        <v>-3.9280385674712433E-2</v>
      </c>
      <c r="F14" s="22">
        <f t="shared" si="0"/>
        <v>-4.5246067518302353E-2</v>
      </c>
      <c r="G14" s="22">
        <v>1.7598694464852533E-3</v>
      </c>
      <c r="H14" s="22">
        <v>-1.0083140165128582E-2</v>
      </c>
      <c r="I14" s="22">
        <v>-9.0681822357258773E-4</v>
      </c>
      <c r="J14" s="22">
        <v>-1.4320653646854545E-2</v>
      </c>
      <c r="K14" s="36"/>
      <c r="L14" s="22"/>
      <c r="M14" s="22"/>
      <c r="N14" s="22"/>
      <c r="O14" s="22"/>
      <c r="P14" s="22"/>
      <c r="Q14" s="22"/>
      <c r="R14" s="22"/>
      <c r="S14" s="22"/>
      <c r="T14" s="22"/>
      <c r="U14" s="22"/>
      <c r="V14" s="34"/>
    </row>
    <row r="15" spans="1:22" ht="15.75" customHeight="1" x14ac:dyDescent="0.2">
      <c r="A15" s="20">
        <v>43889</v>
      </c>
      <c r="B15" s="22">
        <v>9.6747306301733661E-3</v>
      </c>
      <c r="C15" s="22">
        <v>-1.3963021915283608E-2</v>
      </c>
      <c r="D15" s="31">
        <v>6.1809157148484672E-5</v>
      </c>
      <c r="E15" s="32">
        <f t="shared" si="1"/>
        <v>9.6129214730248814E-3</v>
      </c>
      <c r="F15" s="22">
        <f t="shared" si="0"/>
        <v>-1.4024831072432093E-2</v>
      </c>
      <c r="G15" s="22">
        <v>1.8734426039859391E-3</v>
      </c>
      <c r="H15" s="22">
        <v>-9.8135699415234368E-3</v>
      </c>
      <c r="I15" s="22">
        <v>7.4524210878724739E-3</v>
      </c>
      <c r="J15" s="22">
        <v>9.8077060459700362E-3</v>
      </c>
      <c r="K15" s="36"/>
      <c r="L15" s="22"/>
      <c r="M15" s="22"/>
      <c r="N15" s="22"/>
      <c r="O15" s="22"/>
      <c r="P15" s="22"/>
      <c r="Q15" s="22"/>
      <c r="R15" s="22"/>
      <c r="S15" s="22"/>
      <c r="T15" s="22"/>
      <c r="U15" s="22"/>
      <c r="V15" s="34"/>
    </row>
    <row r="16" spans="1:22" ht="15.75" customHeight="1" x14ac:dyDescent="0.2">
      <c r="A16" s="20">
        <v>43892</v>
      </c>
      <c r="B16" s="22">
        <v>5.6525511134489254E-2</v>
      </c>
      <c r="C16" s="22">
        <v>4.9670292164748414E-2</v>
      </c>
      <c r="D16" s="31">
        <v>6.1809157148484672E-5</v>
      </c>
      <c r="E16" s="32">
        <f t="shared" si="1"/>
        <v>5.6463701977340769E-2</v>
      </c>
      <c r="F16" s="22">
        <f t="shared" si="0"/>
        <v>4.9608483007599929E-2</v>
      </c>
      <c r="G16" s="22">
        <v>-1.6021802376866987E-2</v>
      </c>
      <c r="H16" s="22">
        <v>-1.0964510585169389E-2</v>
      </c>
      <c r="I16" s="22">
        <v>6.6374022379120309E-3</v>
      </c>
      <c r="J16" s="22">
        <v>3.1328458841246506E-3</v>
      </c>
      <c r="K16" s="36"/>
      <c r="L16" s="22"/>
      <c r="M16" s="22"/>
      <c r="N16" s="22"/>
      <c r="O16" s="22"/>
      <c r="P16" s="22"/>
      <c r="Q16" s="22"/>
      <c r="R16" s="22"/>
      <c r="S16" s="22"/>
      <c r="T16" s="22"/>
      <c r="U16" s="22"/>
      <c r="V16" s="34"/>
    </row>
    <row r="17" spans="1:22" ht="15.75" customHeight="1" x14ac:dyDescent="0.2">
      <c r="A17" s="20">
        <v>43893</v>
      </c>
      <c r="B17" s="22">
        <v>-3.4918640468025258E-2</v>
      </c>
      <c r="C17" s="22">
        <v>-2.9872958593398762E-2</v>
      </c>
      <c r="D17" s="31">
        <v>6.1809157148484672E-5</v>
      </c>
      <c r="E17" s="32">
        <f t="shared" si="1"/>
        <v>-3.4980449625173743E-2</v>
      </c>
      <c r="F17" s="22">
        <f t="shared" si="0"/>
        <v>-2.9934767750547247E-2</v>
      </c>
      <c r="G17" s="22">
        <v>-3.0387225313101619E-3</v>
      </c>
      <c r="H17" s="22">
        <v>2.1337217331043289E-3</v>
      </c>
      <c r="I17" s="22">
        <v>-4.4488430897683603E-3</v>
      </c>
      <c r="J17" s="22">
        <v>6.9543407869234117E-3</v>
      </c>
      <c r="K17" s="36"/>
      <c r="L17" s="22"/>
      <c r="M17" s="22"/>
      <c r="N17" s="22"/>
      <c r="O17" s="22"/>
      <c r="P17" s="22"/>
      <c r="Q17" s="22"/>
      <c r="R17" s="22"/>
      <c r="S17" s="22"/>
      <c r="T17" s="22"/>
      <c r="U17" s="22"/>
      <c r="V17" s="34"/>
    </row>
    <row r="18" spans="1:22" ht="15.75" customHeight="1" x14ac:dyDescent="0.2">
      <c r="A18" s="20">
        <v>43894</v>
      </c>
      <c r="B18" s="22">
        <v>4.5057882055771013E-2</v>
      </c>
      <c r="C18" s="22">
        <v>4.4281457972907015E-2</v>
      </c>
      <c r="D18" s="31">
        <v>4.819182322912674E-5</v>
      </c>
      <c r="E18" s="32">
        <f t="shared" si="1"/>
        <v>4.5009690232541887E-2</v>
      </c>
      <c r="F18" s="22">
        <f t="shared" si="0"/>
        <v>4.4233266149677888E-2</v>
      </c>
      <c r="G18" s="22">
        <v>-4.3242379718936757E-3</v>
      </c>
      <c r="H18" s="22">
        <v>-8.3846745591524621E-3</v>
      </c>
      <c r="I18" s="22">
        <v>1.0655157912999695E-2</v>
      </c>
      <c r="J18" s="22">
        <v>-8.4944090581032111E-3</v>
      </c>
      <c r="K18" s="36"/>
      <c r="L18" s="22"/>
      <c r="M18" s="22"/>
      <c r="N18" s="22"/>
      <c r="O18" s="22"/>
      <c r="P18" s="22"/>
      <c r="Q18" s="22"/>
      <c r="R18" s="22"/>
      <c r="S18" s="22"/>
      <c r="T18" s="22"/>
      <c r="U18" s="22"/>
      <c r="V18" s="34"/>
    </row>
    <row r="19" spans="1:22" ht="15.75" customHeight="1" x14ac:dyDescent="0.2">
      <c r="A19" s="20">
        <v>43895</v>
      </c>
      <c r="B19" s="22">
        <v>-3.8457198024418909E-2</v>
      </c>
      <c r="C19" s="22">
        <v>-3.6446093823130125E-2</v>
      </c>
      <c r="D19" s="31">
        <v>4.819182322912674E-5</v>
      </c>
      <c r="E19" s="32">
        <f t="shared" si="1"/>
        <v>-3.8505389847648036E-2</v>
      </c>
      <c r="F19" s="22">
        <f t="shared" si="0"/>
        <v>-3.6494285646359252E-2</v>
      </c>
      <c r="G19" s="22">
        <v>-7.2120465369515455E-3</v>
      </c>
      <c r="H19" s="22">
        <v>-5.9822469550514581E-3</v>
      </c>
      <c r="I19" s="22">
        <v>1.8861463621126541E-3</v>
      </c>
      <c r="J19" s="22">
        <v>-4.987516677900164E-5</v>
      </c>
      <c r="K19" s="36"/>
      <c r="L19" s="22"/>
      <c r="M19" s="22"/>
      <c r="N19" s="22"/>
      <c r="O19" s="22"/>
      <c r="P19" s="22"/>
      <c r="Q19" s="22"/>
      <c r="R19" s="22"/>
      <c r="S19" s="22"/>
      <c r="T19" s="22"/>
      <c r="U19" s="22"/>
      <c r="V19" s="34"/>
    </row>
    <row r="20" spans="1:22" ht="15.75" customHeight="1" x14ac:dyDescent="0.2">
      <c r="A20" s="20">
        <v>43896</v>
      </c>
      <c r="B20" s="22">
        <v>-1.4004322378294992E-2</v>
      </c>
      <c r="C20" s="22">
        <v>-9.8681100851074569E-3</v>
      </c>
      <c r="D20" s="31">
        <v>4.819182322912674E-5</v>
      </c>
      <c r="E20" s="32">
        <f t="shared" si="1"/>
        <v>-1.4052514201524119E-2</v>
      </c>
      <c r="F20" s="22">
        <f t="shared" si="0"/>
        <v>-9.9163019083365837E-3</v>
      </c>
      <c r="G20" s="22">
        <v>-6.7037067833487665E-4</v>
      </c>
      <c r="H20" s="22">
        <v>-6.1089995720215173E-3</v>
      </c>
      <c r="I20" s="22">
        <v>7.5862101838888481E-3</v>
      </c>
      <c r="J20" s="22">
        <v>-3.6284503755676829E-3</v>
      </c>
      <c r="K20" s="36"/>
      <c r="L20" s="22"/>
      <c r="M20" s="22"/>
      <c r="N20" s="22"/>
      <c r="O20" s="22"/>
      <c r="P20" s="22"/>
      <c r="Q20" s="22"/>
      <c r="R20" s="22"/>
      <c r="S20" s="22"/>
      <c r="T20" s="22"/>
      <c r="U20" s="22"/>
      <c r="V20" s="34"/>
    </row>
    <row r="21" spans="1:22" ht="15.75" customHeight="1" x14ac:dyDescent="0.2">
      <c r="A21" s="20">
        <v>43899</v>
      </c>
      <c r="B21" s="22">
        <v>-7.4466866262947212E-2</v>
      </c>
      <c r="C21" s="22">
        <v>-8.1055214001164611E-2</v>
      </c>
      <c r="D21" s="31">
        <v>4.819182322912674E-5</v>
      </c>
      <c r="E21" s="32">
        <f t="shared" si="1"/>
        <v>-7.4515058086176339E-2</v>
      </c>
      <c r="F21" s="22">
        <f t="shared" si="0"/>
        <v>-8.1103405824393737E-2</v>
      </c>
      <c r="G21" s="22">
        <v>-1.815755063002748E-2</v>
      </c>
      <c r="H21" s="22">
        <v>-5.9416267338472287E-2</v>
      </c>
      <c r="I21" s="22">
        <v>2.0589384539611219E-2</v>
      </c>
      <c r="J21" s="22">
        <v>-3.1147970578173798E-2</v>
      </c>
      <c r="K21" s="36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34"/>
    </row>
    <row r="22" spans="1:22" ht="15.75" customHeight="1" x14ac:dyDescent="0.2">
      <c r="A22" s="20">
        <v>43900</v>
      </c>
      <c r="B22" s="22">
        <v>6.4874466571507708E-2</v>
      </c>
      <c r="C22" s="22">
        <v>4.7774977451961485E-2</v>
      </c>
      <c r="D22" s="31">
        <v>4.819182322912674E-5</v>
      </c>
      <c r="E22" s="32">
        <f t="shared" si="1"/>
        <v>6.4826274748278581E-2</v>
      </c>
      <c r="F22" s="22">
        <f t="shared" si="0"/>
        <v>4.7726785628732359E-2</v>
      </c>
      <c r="G22" s="22">
        <v>-3.0872992033792505E-3</v>
      </c>
      <c r="H22" s="22">
        <v>-4.0947932990915495E-3</v>
      </c>
      <c r="I22" s="22">
        <v>-5.1138577604209062E-3</v>
      </c>
      <c r="J22" s="22">
        <v>-7.824523720419127E-3</v>
      </c>
      <c r="K22" s="36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34"/>
    </row>
    <row r="23" spans="1:22" ht="15.75" customHeight="1" x14ac:dyDescent="0.2">
      <c r="A23" s="20">
        <v>43901</v>
      </c>
      <c r="B23" s="22">
        <v>-5.4295432777690389E-2</v>
      </c>
      <c r="C23" s="22">
        <v>-6.0339419690797341E-2</v>
      </c>
      <c r="D23" s="31">
        <v>4.819182322912674E-5</v>
      </c>
      <c r="E23" s="32">
        <f t="shared" si="1"/>
        <v>-5.4343624600919516E-2</v>
      </c>
      <c r="F23" s="22">
        <f t="shared" si="0"/>
        <v>-6.0387611514026468E-2</v>
      </c>
      <c r="G23" s="22">
        <v>-2.3569074588015604E-2</v>
      </c>
      <c r="H23" s="22">
        <v>-1.8498054118278845E-2</v>
      </c>
      <c r="I23" s="22">
        <v>7.3241991419373959E-3</v>
      </c>
      <c r="J23" s="22">
        <v>-9.1474364226381971E-3</v>
      </c>
      <c r="K23" s="36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34"/>
    </row>
    <row r="24" spans="1:22" ht="15.75" customHeight="1" x14ac:dyDescent="0.2">
      <c r="A24" s="20">
        <v>43902</v>
      </c>
      <c r="B24" s="22">
        <v>-7.7328845107699606E-2</v>
      </c>
      <c r="C24" s="22">
        <v>-0.10523211494326648</v>
      </c>
      <c r="D24" s="31">
        <v>4.819182322912674E-5</v>
      </c>
      <c r="E24" s="32">
        <f t="shared" si="1"/>
        <v>-7.7377036930928733E-2</v>
      </c>
      <c r="F24" s="22">
        <f t="shared" si="0"/>
        <v>-0.10528030676649561</v>
      </c>
      <c r="G24" s="22">
        <v>-2.4544931458912279E-2</v>
      </c>
      <c r="H24" s="22">
        <v>-2.2811809161732546E-2</v>
      </c>
      <c r="I24" s="22">
        <v>1.2337751986505927E-2</v>
      </c>
      <c r="J24" s="22">
        <v>1.3982875378684381E-2</v>
      </c>
      <c r="K24" s="36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34"/>
    </row>
    <row r="25" spans="1:22" ht="15.75" customHeight="1" x14ac:dyDescent="0.2">
      <c r="A25" s="20">
        <v>43903</v>
      </c>
      <c r="B25" s="22">
        <v>9.3843928880969596E-2</v>
      </c>
      <c r="C25" s="22">
        <v>8.9501832380175089E-2</v>
      </c>
      <c r="D25" s="31">
        <v>4.819182322912674E-5</v>
      </c>
      <c r="E25" s="32">
        <f t="shared" si="1"/>
        <v>9.3795737057740469E-2</v>
      </c>
      <c r="F25" s="22">
        <f t="shared" si="0"/>
        <v>8.9453640556945963E-2</v>
      </c>
      <c r="G25" s="22">
        <v>-5.8376504624374674E-3</v>
      </c>
      <c r="H25" s="22">
        <v>4.9709180661780858E-2</v>
      </c>
      <c r="I25" s="22">
        <v>-2.5111392407876493E-2</v>
      </c>
      <c r="J25" s="22">
        <v>1.9570284361637144E-2</v>
      </c>
      <c r="K25" s="36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34"/>
    </row>
    <row r="26" spans="1:22" ht="15.75" customHeight="1" x14ac:dyDescent="0.2">
      <c r="A26" s="20">
        <v>43906</v>
      </c>
      <c r="B26" s="22">
        <v>-0.14557131100051965</v>
      </c>
      <c r="C26" s="22">
        <v>-0.13841813289127217</v>
      </c>
      <c r="D26" s="31">
        <v>6.9358023819798831E-6</v>
      </c>
      <c r="E26" s="32">
        <f t="shared" si="1"/>
        <v>-0.14557824680290163</v>
      </c>
      <c r="F26" s="22">
        <f t="shared" si="0"/>
        <v>-0.13842506869365415</v>
      </c>
      <c r="G26" s="22">
        <v>-8.5216377804738419E-4</v>
      </c>
      <c r="H26" s="22">
        <v>-3.9980743602274812E-2</v>
      </c>
      <c r="I26" s="22">
        <v>3.8140596092132217E-2</v>
      </c>
      <c r="J26" s="22">
        <v>2.8555885825623212E-2</v>
      </c>
      <c r="K26" s="36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34"/>
    </row>
    <row r="27" spans="1:22" ht="15.75" customHeight="1" x14ac:dyDescent="0.2">
      <c r="A27" s="20">
        <v>43907</v>
      </c>
      <c r="B27" s="22">
        <v>3.7952279877869116E-2</v>
      </c>
      <c r="C27" s="22">
        <v>5.0648710577255597E-2</v>
      </c>
      <c r="D27" s="31">
        <v>6.9358023819798831E-6</v>
      </c>
      <c r="E27" s="32">
        <f t="shared" si="1"/>
        <v>3.7945344075487136E-2</v>
      </c>
      <c r="F27" s="22">
        <f t="shared" si="0"/>
        <v>5.0641774774873617E-2</v>
      </c>
      <c r="G27" s="22">
        <v>6.2119455806955671E-3</v>
      </c>
      <c r="H27" s="22">
        <v>2.1701229016881977E-2</v>
      </c>
      <c r="I27" s="22">
        <v>-6.7768110452097532E-3</v>
      </c>
      <c r="J27" s="22">
        <v>1.8058412605294907E-2</v>
      </c>
      <c r="K27" s="36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34"/>
    </row>
    <row r="28" spans="1:22" ht="15.75" customHeight="1" x14ac:dyDescent="0.2">
      <c r="A28" s="20">
        <v>43908</v>
      </c>
      <c r="B28" s="22">
        <v>-6.1448318995906775E-2</v>
      </c>
      <c r="C28" s="22">
        <v>-6.509737769858967E-2</v>
      </c>
      <c r="D28" s="31">
        <v>6.9358023819798831E-6</v>
      </c>
      <c r="E28" s="32">
        <f t="shared" si="1"/>
        <v>-6.1455254798288755E-2</v>
      </c>
      <c r="F28" s="22">
        <f t="shared" si="0"/>
        <v>-6.510431350097165E-2</v>
      </c>
      <c r="G28" s="22">
        <v>1.5455624777979999E-2</v>
      </c>
      <c r="H28" s="22">
        <v>-6.1793791056776688E-2</v>
      </c>
      <c r="I28" s="22">
        <v>5.0502479380338444E-2</v>
      </c>
      <c r="J28" s="22">
        <v>4.9809896440576665E-3</v>
      </c>
      <c r="K28" s="36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34"/>
    </row>
    <row r="29" spans="1:22" ht="15.75" customHeight="1" x14ac:dyDescent="0.2">
      <c r="A29" s="20">
        <v>43909</v>
      </c>
      <c r="B29" s="22">
        <v>2.507363755211596E-2</v>
      </c>
      <c r="C29" s="22">
        <v>9.4168395607422874E-3</v>
      </c>
      <c r="D29" s="31">
        <v>6.9358023819798831E-6</v>
      </c>
      <c r="E29" s="32">
        <f t="shared" si="1"/>
        <v>2.506670174973398E-2</v>
      </c>
      <c r="F29" s="22">
        <f t="shared" si="0"/>
        <v>9.4099037583603076E-3</v>
      </c>
      <c r="G29" s="22">
        <v>1.8275655693600585E-2</v>
      </c>
      <c r="H29" s="22">
        <v>2.6848031040090699E-2</v>
      </c>
      <c r="I29" s="22">
        <v>-2.7365463377012324E-2</v>
      </c>
      <c r="J29" s="22">
        <v>-2.1548356766778441E-2</v>
      </c>
      <c r="K29" s="36"/>
      <c r="L29" s="22"/>
      <c r="M29" s="22"/>
      <c r="N29" s="22"/>
      <c r="O29" s="22"/>
      <c r="P29" s="22"/>
      <c r="Q29" s="22"/>
      <c r="R29" s="22"/>
      <c r="S29" s="22"/>
      <c r="T29" s="22"/>
      <c r="U29" s="22"/>
      <c r="V29" s="34"/>
    </row>
    <row r="30" spans="1:22" ht="15.75" customHeight="1" x14ac:dyDescent="0.2">
      <c r="A30" s="20">
        <v>43910</v>
      </c>
      <c r="B30" s="22">
        <v>-3.6248451615160146E-2</v>
      </c>
      <c r="C30" s="22">
        <v>-4.6528146886570504E-2</v>
      </c>
      <c r="D30" s="31">
        <v>6.9358023819798831E-6</v>
      </c>
      <c r="E30" s="32">
        <f t="shared" si="1"/>
        <v>-3.6255387417542126E-2</v>
      </c>
      <c r="F30" s="22">
        <f t="shared" si="0"/>
        <v>-4.6535082688952484E-2</v>
      </c>
      <c r="G30" s="22">
        <v>-1.1109472839545438E-3</v>
      </c>
      <c r="H30" s="22">
        <v>2.9575323137807984E-2</v>
      </c>
      <c r="I30" s="22">
        <v>-1.9733534793029063E-2</v>
      </c>
      <c r="J30" s="22">
        <v>1.7042634568257796E-2</v>
      </c>
      <c r="K30" s="36"/>
      <c r="L30" s="22"/>
      <c r="M30" s="22"/>
      <c r="N30" s="22"/>
      <c r="O30" s="22"/>
      <c r="P30" s="22"/>
      <c r="Q30" s="22"/>
      <c r="R30" s="22"/>
      <c r="S30" s="22"/>
      <c r="T30" s="22"/>
      <c r="U30" s="22"/>
      <c r="V30" s="34"/>
    </row>
    <row r="31" spans="1:22" ht="15.75" customHeight="1" x14ac:dyDescent="0.2">
      <c r="A31" s="20">
        <v>43913</v>
      </c>
      <c r="B31" s="22">
        <v>-7.8534163699233925E-2</v>
      </c>
      <c r="C31" s="22">
        <v>-3.0826535972919171E-2</v>
      </c>
      <c r="D31" s="31">
        <v>6.9358023819798831E-6</v>
      </c>
      <c r="E31" s="32">
        <f t="shared" si="1"/>
        <v>-7.8541099501615905E-2</v>
      </c>
      <c r="F31" s="22">
        <f t="shared" si="0"/>
        <v>-3.0833471775301151E-2</v>
      </c>
      <c r="G31" s="22">
        <v>-3.0726185922065109E-3</v>
      </c>
      <c r="H31" s="22">
        <v>1.8472863242269065E-2</v>
      </c>
      <c r="I31" s="22">
        <v>-9.4747251248974394E-3</v>
      </c>
      <c r="J31" s="22">
        <v>-2.6356611043254981E-2</v>
      </c>
      <c r="K31" s="36"/>
      <c r="L31" s="22"/>
      <c r="M31" s="22"/>
      <c r="N31" s="22"/>
      <c r="O31" s="22"/>
      <c r="P31" s="22"/>
      <c r="Q31" s="22"/>
      <c r="R31" s="22"/>
      <c r="S31" s="22"/>
      <c r="T31" s="22"/>
      <c r="U31" s="22"/>
      <c r="V31" s="34"/>
    </row>
    <row r="32" spans="1:22" ht="15.75" customHeight="1" x14ac:dyDescent="0.2">
      <c r="A32" s="20">
        <v>43914</v>
      </c>
      <c r="B32" s="22">
        <v>0.12964696096999115</v>
      </c>
      <c r="C32" s="22">
        <v>0.10764325460977037</v>
      </c>
      <c r="D32" s="31">
        <v>6.9358023819798831E-6</v>
      </c>
      <c r="E32" s="32">
        <f t="shared" si="1"/>
        <v>0.12964002516760917</v>
      </c>
      <c r="F32" s="22">
        <f t="shared" si="0"/>
        <v>0.10763631880738839</v>
      </c>
      <c r="G32" s="22">
        <v>2.189257024977553E-2</v>
      </c>
      <c r="H32" s="22">
        <v>2.6888223341446083E-3</v>
      </c>
      <c r="I32" s="22">
        <v>-1.4586550974391821E-2</v>
      </c>
      <c r="J32" s="22">
        <v>-1.9445407649551785E-2</v>
      </c>
      <c r="K32" s="36"/>
      <c r="L32" s="22"/>
      <c r="M32" s="22"/>
      <c r="N32" s="22"/>
      <c r="O32" s="22"/>
      <c r="P32" s="22"/>
      <c r="Q32" s="22"/>
      <c r="R32" s="22"/>
      <c r="S32" s="22"/>
      <c r="T32" s="22"/>
      <c r="U32" s="22"/>
      <c r="V32" s="34"/>
    </row>
    <row r="33" spans="1:22" ht="15.75" customHeight="1" x14ac:dyDescent="0.2">
      <c r="A33" s="20">
        <v>43915</v>
      </c>
      <c r="B33" s="22">
        <v>4.5849135344202929E-2</v>
      </c>
      <c r="C33" s="22">
        <v>2.3656254525726856E-2</v>
      </c>
      <c r="D33" s="31">
        <v>6.9358023819798831E-6</v>
      </c>
      <c r="E33" s="32">
        <f t="shared" si="1"/>
        <v>4.5842199541820949E-2</v>
      </c>
      <c r="F33" s="22">
        <f t="shared" si="0"/>
        <v>2.3649318723344876E-2</v>
      </c>
      <c r="G33" s="22">
        <v>5.4010993166439076E-3</v>
      </c>
      <c r="H33" s="22">
        <v>-6.2878582467895553E-3</v>
      </c>
      <c r="I33" s="22">
        <v>1.2691198580270563E-2</v>
      </c>
      <c r="J33" s="22">
        <v>1.780470293945938E-3</v>
      </c>
      <c r="K33" s="36"/>
      <c r="L33" s="22"/>
      <c r="M33" s="22"/>
      <c r="N33" s="22"/>
      <c r="O33" s="22"/>
      <c r="P33" s="22"/>
      <c r="Q33" s="22"/>
      <c r="R33" s="22"/>
      <c r="S33" s="22"/>
      <c r="T33" s="22"/>
      <c r="U33" s="22"/>
      <c r="V33" s="34"/>
    </row>
    <row r="34" spans="1:22" ht="15.75" customHeight="1" x14ac:dyDescent="0.2">
      <c r="A34" s="20">
        <v>43916</v>
      </c>
      <c r="B34" s="22">
        <v>4.2951015950258513E-2</v>
      </c>
      <c r="C34" s="22">
        <v>6.18041671798207E-2</v>
      </c>
      <c r="D34" s="31">
        <v>6.9358023819798831E-6</v>
      </c>
      <c r="E34" s="32">
        <f t="shared" si="1"/>
        <v>4.2944080147876533E-2</v>
      </c>
      <c r="F34" s="22">
        <f t="shared" si="0"/>
        <v>6.179723137743872E-2</v>
      </c>
      <c r="G34" s="22">
        <v>-9.8104413496954909E-3</v>
      </c>
      <c r="H34" s="22">
        <v>1.1959184832521175E-2</v>
      </c>
      <c r="I34" s="22">
        <v>-7.9429974992562824E-3</v>
      </c>
      <c r="J34" s="22">
        <v>-6.9966657533446774E-3</v>
      </c>
      <c r="K34" s="36"/>
      <c r="L34" s="22"/>
      <c r="M34" s="22"/>
      <c r="N34" s="22"/>
      <c r="O34" s="22"/>
      <c r="P34" s="22"/>
      <c r="Q34" s="22"/>
      <c r="R34" s="22"/>
      <c r="S34" s="22"/>
      <c r="T34" s="22"/>
      <c r="U34" s="22"/>
      <c r="V34" s="34"/>
    </row>
    <row r="35" spans="1:22" ht="15.75" customHeight="1" x14ac:dyDescent="0.2">
      <c r="A35" s="20">
        <v>43917</v>
      </c>
      <c r="B35" s="22">
        <v>-4.4311812844852985E-2</v>
      </c>
      <c r="C35" s="22">
        <v>-4.1436647532064323E-2</v>
      </c>
      <c r="D35" s="31">
        <v>6.9358023819798831E-6</v>
      </c>
      <c r="E35" s="32">
        <f t="shared" si="1"/>
        <v>-4.4318748647234965E-2</v>
      </c>
      <c r="F35" s="22">
        <f t="shared" si="0"/>
        <v>-4.1443583334446303E-2</v>
      </c>
      <c r="G35" s="22">
        <v>9.6274281839175708E-3</v>
      </c>
      <c r="H35" s="22">
        <v>-2.9714720755136668E-2</v>
      </c>
      <c r="I35" s="22">
        <v>1.9788820186371129E-2</v>
      </c>
      <c r="J35" s="22">
        <v>7.7590012420313895E-3</v>
      </c>
      <c r="K35" s="36"/>
      <c r="L35" s="22"/>
      <c r="M35" s="22"/>
      <c r="N35" s="22"/>
      <c r="O35" s="22"/>
      <c r="P35" s="22"/>
      <c r="Q35" s="22"/>
      <c r="R35" s="22"/>
      <c r="S35" s="22"/>
      <c r="T35" s="22"/>
      <c r="U35" s="22"/>
      <c r="V35" s="34"/>
    </row>
    <row r="36" spans="1:22" ht="15.75" customHeight="1" x14ac:dyDescent="0.2">
      <c r="A36" s="20">
        <v>43920</v>
      </c>
      <c r="B36" s="22">
        <v>2.451747542430736E-2</v>
      </c>
      <c r="C36" s="22">
        <v>3.142356243372308E-2</v>
      </c>
      <c r="D36" s="31">
        <v>6.9358023819798831E-6</v>
      </c>
      <c r="E36" s="32">
        <f t="shared" si="1"/>
        <v>2.4510539621925381E-2</v>
      </c>
      <c r="F36" s="22">
        <f t="shared" si="0"/>
        <v>3.1416626631341101E-2</v>
      </c>
      <c r="G36" s="22">
        <v>-1.9993810787119492E-2</v>
      </c>
      <c r="H36" s="22">
        <v>-1.3913341789615535E-2</v>
      </c>
      <c r="I36" s="22">
        <v>1.2686590013863547E-2</v>
      </c>
      <c r="J36" s="22">
        <v>7.0434405211899087E-3</v>
      </c>
      <c r="K36" s="36"/>
      <c r="L36" s="22"/>
      <c r="M36" s="22"/>
      <c r="N36" s="22"/>
      <c r="O36" s="22"/>
      <c r="P36" s="22"/>
      <c r="Q36" s="22"/>
      <c r="R36" s="22"/>
      <c r="S36" s="22"/>
      <c r="T36" s="22"/>
      <c r="U36" s="22"/>
      <c r="V36" s="34"/>
    </row>
    <row r="37" spans="1:22" ht="15.75" customHeight="1" x14ac:dyDescent="0.2">
      <c r="A37" s="20">
        <v>43921</v>
      </c>
      <c r="B37" s="22">
        <v>-2.7244637149267389E-2</v>
      </c>
      <c r="C37" s="22">
        <v>-1.8548315177016054E-2</v>
      </c>
      <c r="D37" s="31">
        <v>6.9358023819798831E-6</v>
      </c>
      <c r="E37" s="32">
        <f t="shared" si="1"/>
        <v>-2.7251572951649369E-2</v>
      </c>
      <c r="F37" s="22">
        <f t="shared" si="0"/>
        <v>-1.8555250979398034E-2</v>
      </c>
      <c r="G37" s="22">
        <v>3.2829454522982585E-3</v>
      </c>
      <c r="H37" s="22">
        <v>2.7125088701218311E-3</v>
      </c>
      <c r="I37" s="22">
        <v>1.0484499094665275E-2</v>
      </c>
      <c r="J37" s="22">
        <v>2.046531365138007E-2</v>
      </c>
      <c r="K37" s="36"/>
      <c r="L37" s="22"/>
      <c r="M37" s="22"/>
      <c r="N37" s="22"/>
      <c r="O37" s="22"/>
      <c r="P37" s="22"/>
      <c r="Q37" s="22"/>
      <c r="R37" s="22"/>
      <c r="S37" s="22"/>
      <c r="T37" s="22"/>
      <c r="U37" s="22"/>
      <c r="V37" s="34"/>
    </row>
    <row r="38" spans="1:22" ht="15.75" customHeight="1" x14ac:dyDescent="0.2">
      <c r="A38" s="20">
        <v>43922</v>
      </c>
      <c r="B38" s="22">
        <v>-5.0992811653248357E-2</v>
      </c>
      <c r="C38" s="22">
        <v>-4.5441078470197842E-2</v>
      </c>
      <c r="D38" s="31">
        <v>6.9358023819798831E-6</v>
      </c>
      <c r="E38" s="32">
        <f t="shared" si="1"/>
        <v>-5.0999747455630337E-2</v>
      </c>
      <c r="F38" s="22">
        <f t="shared" si="0"/>
        <v>-4.5448014272579822E-2</v>
      </c>
      <c r="G38" s="22">
        <v>-1.6046431722923846E-2</v>
      </c>
      <c r="H38" s="22">
        <v>-1.4346929470551745E-2</v>
      </c>
      <c r="I38" s="22">
        <v>3.9011711963850837E-3</v>
      </c>
      <c r="J38" s="22">
        <v>3.8072809891099152E-3</v>
      </c>
      <c r="K38" s="36"/>
      <c r="L38" s="22"/>
      <c r="M38" s="22"/>
      <c r="N38" s="22"/>
      <c r="O38" s="22"/>
      <c r="P38" s="22"/>
      <c r="Q38" s="22"/>
      <c r="R38" s="22"/>
      <c r="S38" s="22"/>
      <c r="T38" s="22"/>
      <c r="U38" s="22"/>
      <c r="V38" s="34"/>
    </row>
    <row r="39" spans="1:22" ht="15.75" customHeight="1" x14ac:dyDescent="0.2">
      <c r="A39" s="20">
        <v>43923</v>
      </c>
      <c r="B39" s="22">
        <v>2.7570184246505598E-2</v>
      </c>
      <c r="C39" s="22">
        <v>2.2189949106104723E-2</v>
      </c>
      <c r="D39" s="31">
        <v>6.9358023819798831E-6</v>
      </c>
      <c r="E39" s="32">
        <f t="shared" si="1"/>
        <v>2.7563248444123618E-2</v>
      </c>
      <c r="F39" s="22">
        <f t="shared" si="0"/>
        <v>2.2183013303722743E-2</v>
      </c>
      <c r="G39" s="22">
        <v>-1.9345458179392358E-2</v>
      </c>
      <c r="H39" s="22">
        <v>-2.6142507708491365E-3</v>
      </c>
      <c r="I39" s="22">
        <v>9.6166216995289336E-3</v>
      </c>
      <c r="J39" s="22">
        <v>3.3450668706429737E-2</v>
      </c>
      <c r="K39" s="36"/>
      <c r="L39" s="22"/>
      <c r="M39" s="22"/>
      <c r="N39" s="22"/>
      <c r="O39" s="22"/>
      <c r="P39" s="22"/>
      <c r="Q39" s="22"/>
      <c r="R39" s="22"/>
      <c r="S39" s="22"/>
      <c r="T39" s="22"/>
      <c r="U39" s="22"/>
      <c r="V39" s="34"/>
    </row>
    <row r="40" spans="1:22" ht="15.75" customHeight="1" x14ac:dyDescent="0.2">
      <c r="A40" s="20">
        <v>43924</v>
      </c>
      <c r="B40" s="22">
        <v>-3.5833610071751759E-2</v>
      </c>
      <c r="C40" s="22">
        <v>-1.6998019348138497E-2</v>
      </c>
      <c r="D40" s="31">
        <v>6.9358023819798831E-6</v>
      </c>
      <c r="E40" s="32">
        <f t="shared" si="1"/>
        <v>-3.5840545874133739E-2</v>
      </c>
      <c r="F40" s="22">
        <f t="shared" si="0"/>
        <v>-1.7004955150520477E-2</v>
      </c>
      <c r="G40" s="22">
        <v>-3.8192138491419201E-3</v>
      </c>
      <c r="H40" s="22">
        <v>4.2417179177582642E-4</v>
      </c>
      <c r="I40" s="22">
        <v>-3.8755855015503264E-3</v>
      </c>
      <c r="J40" s="22">
        <v>8.6356498386222016E-3</v>
      </c>
      <c r="K40" s="36"/>
      <c r="L40" s="22"/>
      <c r="M40" t="s">
        <v>104</v>
      </c>
      <c r="N40"/>
      <c r="O40"/>
      <c r="P40"/>
      <c r="Q40"/>
      <c r="R40"/>
      <c r="S40"/>
      <c r="T40"/>
      <c r="U40"/>
      <c r="V40" s="34"/>
    </row>
    <row r="41" spans="1:22" ht="15.75" customHeight="1" thickBot="1" x14ac:dyDescent="0.25">
      <c r="A41" s="20">
        <v>43927</v>
      </c>
      <c r="B41" s="22">
        <v>0.10960569036133863</v>
      </c>
      <c r="C41" s="22">
        <v>7.4462295012445459E-2</v>
      </c>
      <c r="D41" s="31">
        <v>6.9358023819798831E-6</v>
      </c>
      <c r="E41" s="32">
        <f t="shared" si="1"/>
        <v>0.10959875455895665</v>
      </c>
      <c r="F41" s="22">
        <f t="shared" si="0"/>
        <v>7.4455359210063479E-2</v>
      </c>
      <c r="G41" s="22">
        <v>7.425798294950446E-3</v>
      </c>
      <c r="H41" s="22">
        <v>2.7329241377050534E-3</v>
      </c>
      <c r="I41" s="22">
        <v>-1.5090258184810856E-3</v>
      </c>
      <c r="J41" s="22">
        <v>-1.4838085659987135E-2</v>
      </c>
      <c r="K41" s="36"/>
      <c r="L41" s="22"/>
      <c r="M41"/>
      <c r="N41"/>
      <c r="O41"/>
      <c r="P41"/>
      <c r="Q41"/>
      <c r="R41"/>
      <c r="S41"/>
      <c r="T41"/>
      <c r="U41"/>
      <c r="V41" s="34"/>
    </row>
    <row r="42" spans="1:22" ht="15.75" customHeight="1" x14ac:dyDescent="0.2">
      <c r="A42" s="20">
        <v>43928</v>
      </c>
      <c r="B42" s="22">
        <v>-5.0291500253865024E-3</v>
      </c>
      <c r="C42" s="22">
        <v>-1.1527811069957925E-3</v>
      </c>
      <c r="D42" s="31">
        <v>6.9358023819798831E-6</v>
      </c>
      <c r="E42" s="32">
        <f t="shared" si="1"/>
        <v>-5.0360858277684823E-3</v>
      </c>
      <c r="F42" s="22">
        <f t="shared" si="0"/>
        <v>-1.1597169093777724E-3</v>
      </c>
      <c r="G42" s="22">
        <v>1.7670518421773015E-2</v>
      </c>
      <c r="H42" s="22">
        <v>2.4257322489881945E-2</v>
      </c>
      <c r="I42" s="22">
        <v>-4.8096840960727243E-3</v>
      </c>
      <c r="J42" s="22">
        <v>-7.8077579653164147E-3</v>
      </c>
      <c r="K42" s="36"/>
      <c r="L42" s="22"/>
      <c r="M42" s="50" t="s">
        <v>105</v>
      </c>
      <c r="N42" s="50"/>
      <c r="O42"/>
      <c r="P42"/>
      <c r="Q42"/>
      <c r="R42"/>
      <c r="S42"/>
      <c r="T42"/>
      <c r="U42"/>
      <c r="V42" s="34"/>
    </row>
    <row r="43" spans="1:22" ht="15.75" customHeight="1" x14ac:dyDescent="0.2">
      <c r="A43" s="20">
        <v>43929</v>
      </c>
      <c r="B43" s="22">
        <v>3.6973326163998906E-2</v>
      </c>
      <c r="C43" s="22">
        <v>3.3839352835415878E-2</v>
      </c>
      <c r="D43" s="31">
        <v>6.9358023819798831E-6</v>
      </c>
      <c r="E43" s="32">
        <f t="shared" si="1"/>
        <v>3.6966390361616926E-2</v>
      </c>
      <c r="F43" s="22">
        <f t="shared" si="0"/>
        <v>3.3832417033033899E-2</v>
      </c>
      <c r="G43" s="22">
        <v>1.005586175831154E-2</v>
      </c>
      <c r="H43" s="22">
        <v>7.4116129578621348E-3</v>
      </c>
      <c r="I43" s="22">
        <v>2.8193702252017443E-3</v>
      </c>
      <c r="J43" s="22">
        <v>1.4015870166587962E-2</v>
      </c>
      <c r="K43" s="36"/>
      <c r="L43" s="22"/>
      <c r="M43" s="47" t="s">
        <v>106</v>
      </c>
      <c r="N43" s="47">
        <v>0.82776875143912099</v>
      </c>
      <c r="O43"/>
      <c r="P43"/>
      <c r="Q43"/>
      <c r="R43"/>
      <c r="S43"/>
      <c r="T43"/>
      <c r="U43"/>
      <c r="V43" s="34"/>
    </row>
    <row r="44" spans="1:22" ht="15.75" customHeight="1" x14ac:dyDescent="0.2">
      <c r="A44" s="20">
        <v>43930</v>
      </c>
      <c r="B44" s="22">
        <v>-7.1709569257876115E-3</v>
      </c>
      <c r="C44" s="22">
        <v>1.2122404240945702E-2</v>
      </c>
      <c r="D44" s="31">
        <v>6.9358023819798831E-6</v>
      </c>
      <c r="E44" s="32">
        <f t="shared" si="1"/>
        <v>-7.1778927281695914E-3</v>
      </c>
      <c r="F44" s="22">
        <f t="shared" si="0"/>
        <v>1.2115468438563723E-2</v>
      </c>
      <c r="G44" s="22">
        <v>1.2197131812018874E-2</v>
      </c>
      <c r="H44" s="22">
        <v>2.3613688310119917E-2</v>
      </c>
      <c r="I44" s="22">
        <v>-2.4872092210009453E-2</v>
      </c>
      <c r="J44" s="22">
        <v>-1.4034903246517256E-2</v>
      </c>
      <c r="K44" s="36"/>
      <c r="L44" s="22"/>
      <c r="M44" s="47" t="s">
        <v>107</v>
      </c>
      <c r="N44" s="47">
        <v>0.68520110585908123</v>
      </c>
      <c r="O44"/>
      <c r="P44"/>
      <c r="Q44"/>
      <c r="R44"/>
      <c r="S44"/>
      <c r="T44"/>
      <c r="U44"/>
      <c r="V44" s="34"/>
    </row>
    <row r="45" spans="1:22" ht="15.75" customHeight="1" x14ac:dyDescent="0.2">
      <c r="A45" s="20">
        <v>43934</v>
      </c>
      <c r="B45" s="22">
        <v>-2.7432559491188911E-2</v>
      </c>
      <c r="C45" s="22">
        <v>-1.3950513806173787E-2</v>
      </c>
      <c r="D45" s="31">
        <v>6.9358023819798831E-6</v>
      </c>
      <c r="E45" s="32">
        <f t="shared" si="1"/>
        <v>-2.7439495293570891E-2</v>
      </c>
      <c r="F45" s="22">
        <f t="shared" si="0"/>
        <v>-1.3957449608555767E-2</v>
      </c>
      <c r="G45" s="22">
        <v>-1.8952757735590943E-2</v>
      </c>
      <c r="H45" s="22">
        <v>-8.9512932357362768E-4</v>
      </c>
      <c r="I45" s="22">
        <v>-7.0644717798033357E-3</v>
      </c>
      <c r="J45" s="22">
        <v>-4.84840338023672E-3</v>
      </c>
      <c r="K45" s="36"/>
      <c r="L45" s="22"/>
      <c r="M45" s="47" t="s">
        <v>108</v>
      </c>
      <c r="N45" s="47">
        <v>0.65862233437009687</v>
      </c>
      <c r="O45"/>
      <c r="P45"/>
      <c r="Q45"/>
      <c r="R45"/>
      <c r="S45"/>
      <c r="T45"/>
      <c r="U45"/>
      <c r="V45" s="34"/>
    </row>
    <row r="46" spans="1:22" ht="15.75" customHeight="1" x14ac:dyDescent="0.2">
      <c r="A46" s="20">
        <v>43935</v>
      </c>
      <c r="B46" s="22">
        <v>3.2772642807929318E-2</v>
      </c>
      <c r="C46" s="22">
        <v>2.3616802824349435E-2</v>
      </c>
      <c r="D46" s="31">
        <v>6.9358023819798831E-6</v>
      </c>
      <c r="E46" s="32">
        <f t="shared" si="1"/>
        <v>3.2765707005547338E-2</v>
      </c>
      <c r="F46" s="22">
        <f t="shared" si="0"/>
        <v>2.3609867021967455E-2</v>
      </c>
      <c r="G46" s="22">
        <v>-8.1518754354316554E-3</v>
      </c>
      <c r="H46" s="22">
        <v>-2.5253441069464429E-2</v>
      </c>
      <c r="I46" s="22">
        <v>1.1225038053590453E-2</v>
      </c>
      <c r="J46" s="22">
        <v>-4.5199013946289855E-3</v>
      </c>
      <c r="K46" s="36"/>
      <c r="L46" s="22"/>
      <c r="M46" s="47" t="s">
        <v>109</v>
      </c>
      <c r="N46" s="47">
        <v>7.9879865228907228E-3</v>
      </c>
      <c r="O46"/>
      <c r="P46"/>
      <c r="Q46"/>
      <c r="R46"/>
      <c r="S46"/>
      <c r="T46"/>
      <c r="U46"/>
      <c r="V46" s="34"/>
    </row>
    <row r="47" spans="1:22" ht="15.75" customHeight="1" thickBot="1" x14ac:dyDescent="0.25">
      <c r="A47" s="20">
        <v>43936</v>
      </c>
      <c r="B47" s="22">
        <v>-5.0865388917994414E-2</v>
      </c>
      <c r="C47" s="22">
        <v>-1.8772792526868823E-2</v>
      </c>
      <c r="D47" s="31">
        <v>6.9358023819798831E-6</v>
      </c>
      <c r="E47" s="32">
        <f t="shared" si="1"/>
        <v>-5.0872324720376394E-2</v>
      </c>
      <c r="F47" s="22">
        <f t="shared" si="0"/>
        <v>-1.8779728329250803E-2</v>
      </c>
      <c r="G47" s="22">
        <v>-2.2356483115472028E-2</v>
      </c>
      <c r="H47" s="22">
        <v>-1.823937760507242E-2</v>
      </c>
      <c r="I47" s="22">
        <v>3.3213979583888824E-3</v>
      </c>
      <c r="J47" s="22">
        <v>-5.4821094187684459E-3</v>
      </c>
      <c r="K47" s="36"/>
      <c r="L47" s="22"/>
      <c r="M47" s="48" t="s">
        <v>110</v>
      </c>
      <c r="N47" s="48">
        <v>90</v>
      </c>
      <c r="O47"/>
      <c r="P47"/>
      <c r="Q47"/>
      <c r="R47"/>
      <c r="S47"/>
      <c r="T47"/>
      <c r="U47"/>
      <c r="V47" s="34"/>
    </row>
    <row r="48" spans="1:22" ht="15.75" customHeight="1" x14ac:dyDescent="0.2">
      <c r="A48" s="20">
        <v>43937</v>
      </c>
      <c r="B48" s="22">
        <v>-2.1561222610402442E-2</v>
      </c>
      <c r="C48" s="22">
        <v>1.4170309222267476E-3</v>
      </c>
      <c r="D48" s="31">
        <v>6.9358023819798831E-6</v>
      </c>
      <c r="E48" s="32">
        <f t="shared" si="1"/>
        <v>-2.1568158412784422E-2</v>
      </c>
      <c r="F48" s="22">
        <f t="shared" si="0"/>
        <v>1.4100951198447677E-3</v>
      </c>
      <c r="G48" s="22">
        <v>-1.058024903970037E-2</v>
      </c>
      <c r="H48" s="22">
        <v>-2.3748893740979347E-2</v>
      </c>
      <c r="I48" s="22">
        <v>1.553806743604485E-2</v>
      </c>
      <c r="J48" s="22">
        <v>-8.1293509730959758E-3</v>
      </c>
      <c r="K48" s="36"/>
      <c r="L48" s="22"/>
      <c r="M48"/>
      <c r="N48"/>
      <c r="O48"/>
      <c r="P48"/>
      <c r="Q48"/>
      <c r="R48"/>
      <c r="S48"/>
      <c r="T48"/>
      <c r="U48"/>
      <c r="V48" s="34"/>
    </row>
    <row r="49" spans="1:22" ht="15.75" customHeight="1" thickBot="1" x14ac:dyDescent="0.25">
      <c r="A49" s="20">
        <v>43938</v>
      </c>
      <c r="B49" s="22">
        <v>4.2903314325994688E-2</v>
      </c>
      <c r="C49" s="22">
        <v>2.9504337372522445E-2</v>
      </c>
      <c r="D49" s="31">
        <v>6.9358023819798831E-6</v>
      </c>
      <c r="E49" s="32">
        <f t="shared" si="1"/>
        <v>4.2896378523612708E-2</v>
      </c>
      <c r="F49" s="22">
        <f t="shared" si="0"/>
        <v>2.9497401570140466E-2</v>
      </c>
      <c r="G49" s="22">
        <v>1.6534315254302628E-2</v>
      </c>
      <c r="H49" s="22">
        <v>2.9635952504608595E-2</v>
      </c>
      <c r="I49" s="22">
        <v>-2.8362933172542182E-2</v>
      </c>
      <c r="J49" s="22">
        <v>3.2263183337786876E-3</v>
      </c>
      <c r="K49" s="36"/>
      <c r="L49" s="22"/>
      <c r="M49" t="s">
        <v>111</v>
      </c>
      <c r="N49"/>
      <c r="O49"/>
      <c r="P49"/>
      <c r="Q49"/>
      <c r="R49"/>
      <c r="S49"/>
      <c r="T49"/>
      <c r="U49"/>
      <c r="V49" s="34"/>
    </row>
    <row r="50" spans="1:22" ht="15.75" customHeight="1" x14ac:dyDescent="0.2">
      <c r="A50" s="20">
        <v>43941</v>
      </c>
      <c r="B50" s="22">
        <v>-3.1881894899616792E-2</v>
      </c>
      <c r="C50" s="22">
        <v>-2.472515928172795E-2</v>
      </c>
      <c r="D50" s="31">
        <v>6.9358023819798831E-6</v>
      </c>
      <c r="E50" s="32">
        <f t="shared" si="1"/>
        <v>-3.1888830701998772E-2</v>
      </c>
      <c r="F50" s="22">
        <f t="shared" si="0"/>
        <v>-2.473209508410993E-2</v>
      </c>
      <c r="G50" s="22">
        <v>3.0914122388626813E-3</v>
      </c>
      <c r="H50" s="22">
        <v>-1.8935461985083345E-2</v>
      </c>
      <c r="I50" s="22">
        <v>1.6458624163972126E-2</v>
      </c>
      <c r="J50" s="22">
        <v>1.9820351699828646E-3</v>
      </c>
      <c r="K50" s="36"/>
      <c r="L50" s="22"/>
      <c r="M50" s="49"/>
      <c r="N50" s="49" t="s">
        <v>120</v>
      </c>
      <c r="O50" s="49" t="s">
        <v>121</v>
      </c>
      <c r="P50" s="49" t="s">
        <v>122</v>
      </c>
      <c r="Q50" s="49" t="s">
        <v>87</v>
      </c>
      <c r="R50" s="49" t="s">
        <v>123</v>
      </c>
      <c r="S50"/>
      <c r="T50"/>
      <c r="U50"/>
      <c r="V50" s="34"/>
    </row>
    <row r="51" spans="1:22" ht="15.75" customHeight="1" x14ac:dyDescent="0.2">
      <c r="A51" s="20">
        <v>43942</v>
      </c>
      <c r="B51" s="22">
        <v>-2.2726151289319697E-2</v>
      </c>
      <c r="C51" s="22">
        <v>-2.7066970650833508E-2</v>
      </c>
      <c r="D51" s="31">
        <v>6.9358023819798831E-6</v>
      </c>
      <c r="E51" s="32">
        <f t="shared" si="1"/>
        <v>-2.2733087091701677E-2</v>
      </c>
      <c r="F51" s="22">
        <f t="shared" si="0"/>
        <v>-2.7073906453215488E-2</v>
      </c>
      <c r="G51" s="22">
        <v>-2.6523516342000174E-3</v>
      </c>
      <c r="H51" s="22">
        <v>6.5557998644167163E-3</v>
      </c>
      <c r="I51" s="22">
        <v>-8.0423120642218217E-3</v>
      </c>
      <c r="J51" s="22">
        <v>-3.8268929819893077E-3</v>
      </c>
      <c r="K51" s="36"/>
      <c r="L51" s="22"/>
      <c r="M51" s="47" t="s">
        <v>112</v>
      </c>
      <c r="N51" s="47">
        <v>5</v>
      </c>
      <c r="O51" s="47">
        <v>1.180533810551348E-2</v>
      </c>
      <c r="P51" s="47">
        <v>2.3610676211026959E-3</v>
      </c>
      <c r="Q51" s="47">
        <v>37.002731001939289</v>
      </c>
      <c r="R51" s="47">
        <v>7.2867950812221024E-20</v>
      </c>
      <c r="S51"/>
      <c r="T51"/>
      <c r="U51"/>
      <c r="V51" s="34"/>
    </row>
    <row r="52" spans="1:22" ht="15.75" customHeight="1" x14ac:dyDescent="0.2">
      <c r="A52" s="20">
        <v>43943</v>
      </c>
      <c r="B52" s="22">
        <v>3.7054862930302503E-2</v>
      </c>
      <c r="C52" s="22">
        <v>1.9656206496477275E-2</v>
      </c>
      <c r="D52" s="31">
        <v>6.9358023819798831E-6</v>
      </c>
      <c r="E52" s="32">
        <f t="shared" si="1"/>
        <v>3.7047927127920523E-2</v>
      </c>
      <c r="F52" s="22">
        <f t="shared" si="0"/>
        <v>1.9649270694095295E-2</v>
      </c>
      <c r="G52" s="22">
        <v>-4.246119093325171E-3</v>
      </c>
      <c r="H52" s="22">
        <v>3.8142897026191905E-4</v>
      </c>
      <c r="I52" s="22">
        <v>1.8145208927493762E-3</v>
      </c>
      <c r="J52" s="22">
        <v>-2.702027164900863E-3</v>
      </c>
      <c r="K52" s="36"/>
      <c r="L52" s="22"/>
      <c r="M52" s="47" t="s">
        <v>113</v>
      </c>
      <c r="N52" s="47">
        <v>85</v>
      </c>
      <c r="O52" s="47">
        <v>5.4236739386401261E-3</v>
      </c>
      <c r="P52" s="47">
        <v>6.3807928689883832E-5</v>
      </c>
      <c r="Q52" s="47"/>
      <c r="R52" s="47"/>
      <c r="S52"/>
      <c r="T52"/>
      <c r="U52"/>
      <c r="V52" s="34"/>
    </row>
    <row r="53" spans="1:22" ht="15.75" customHeight="1" thickBot="1" x14ac:dyDescent="0.25">
      <c r="A53" s="20">
        <v>43944</v>
      </c>
      <c r="B53" s="22">
        <v>-1.261375065883926E-3</v>
      </c>
      <c r="C53" s="22">
        <v>1.6786168464746998E-3</v>
      </c>
      <c r="D53" s="31">
        <v>6.9358023819798831E-6</v>
      </c>
      <c r="E53" s="32">
        <f t="shared" si="1"/>
        <v>-1.2683108682659059E-3</v>
      </c>
      <c r="F53" s="22">
        <f t="shared" si="0"/>
        <v>1.6716810440927199E-3</v>
      </c>
      <c r="G53" s="22">
        <v>1.3328126767170971E-3</v>
      </c>
      <c r="H53" s="22">
        <v>3.8287639497371437E-3</v>
      </c>
      <c r="I53" s="22">
        <v>8.7424494484920033E-3</v>
      </c>
      <c r="J53" s="22">
        <v>9.9596967566315722E-3</v>
      </c>
      <c r="K53" s="36"/>
      <c r="L53" s="22"/>
      <c r="M53" s="48" t="s">
        <v>88</v>
      </c>
      <c r="N53" s="48">
        <v>90</v>
      </c>
      <c r="O53" s="48">
        <v>1.7229012044153606E-2</v>
      </c>
      <c r="P53" s="48"/>
      <c r="Q53" s="48"/>
      <c r="R53" s="48"/>
      <c r="S53"/>
      <c r="T53"/>
      <c r="U53"/>
      <c r="V53" s="34"/>
    </row>
    <row r="54" spans="1:22" ht="15.75" customHeight="1" thickBot="1" x14ac:dyDescent="0.25">
      <c r="A54" s="20">
        <v>43945</v>
      </c>
      <c r="B54" s="22">
        <v>5.6338177182560642E-3</v>
      </c>
      <c r="C54" s="22">
        <v>1.0996392725688206E-2</v>
      </c>
      <c r="D54" s="31">
        <v>6.9358023819798831E-6</v>
      </c>
      <c r="E54" s="32">
        <f t="shared" si="1"/>
        <v>5.6268819158740843E-3</v>
      </c>
      <c r="F54" s="22">
        <f t="shared" si="0"/>
        <v>1.0989456923306226E-2</v>
      </c>
      <c r="G54" s="22">
        <v>7.7946460305829341E-4</v>
      </c>
      <c r="H54" s="22">
        <v>-6.8792714409774197E-3</v>
      </c>
      <c r="I54" s="22">
        <v>7.2649285902995093E-3</v>
      </c>
      <c r="J54" s="22">
        <v>-7.9240068625594431E-3</v>
      </c>
      <c r="K54" s="36"/>
      <c r="L54" s="22"/>
      <c r="M54"/>
      <c r="N54"/>
      <c r="O54"/>
      <c r="P54"/>
      <c r="Q54"/>
      <c r="R54"/>
      <c r="S54"/>
      <c r="T54"/>
      <c r="U54"/>
      <c r="V54" s="34"/>
    </row>
    <row r="55" spans="1:22" ht="15.75" customHeight="1" x14ac:dyDescent="0.2">
      <c r="A55" s="20">
        <v>43948</v>
      </c>
      <c r="B55" s="22">
        <v>2.6190006996527852E-2</v>
      </c>
      <c r="C55" s="22">
        <v>1.4966554005730682E-2</v>
      </c>
      <c r="D55" s="31">
        <v>6.9358023819798831E-6</v>
      </c>
      <c r="E55" s="32">
        <f t="shared" si="1"/>
        <v>2.6183071194145872E-2</v>
      </c>
      <c r="F55" s="22">
        <f t="shared" si="0"/>
        <v>1.4959618203348702E-2</v>
      </c>
      <c r="G55" s="22">
        <v>7.2938764508554514E-3</v>
      </c>
      <c r="H55" s="22">
        <v>7.3836424863552262E-3</v>
      </c>
      <c r="I55" s="22">
        <v>-9.7037533818931897E-3</v>
      </c>
      <c r="J55" s="22">
        <v>-4.9412621532984313E-3</v>
      </c>
      <c r="K55" s="36"/>
      <c r="L55" s="22"/>
      <c r="M55" s="49"/>
      <c r="N55" s="49" t="s">
        <v>124</v>
      </c>
      <c r="O55" s="49" t="s">
        <v>109</v>
      </c>
      <c r="P55" s="49" t="s">
        <v>125</v>
      </c>
      <c r="Q55" s="49" t="s">
        <v>126</v>
      </c>
      <c r="R55" s="49" t="s">
        <v>127</v>
      </c>
      <c r="S55" s="49" t="s">
        <v>128</v>
      </c>
      <c r="T55" s="49" t="s">
        <v>129</v>
      </c>
      <c r="U55" s="49" t="s">
        <v>130</v>
      </c>
      <c r="V55" s="34"/>
    </row>
    <row r="56" spans="1:22" ht="15.75" customHeight="1" x14ac:dyDescent="0.2">
      <c r="A56" s="20">
        <v>43949</v>
      </c>
      <c r="B56" s="22">
        <v>-2.9736764281908445E-3</v>
      </c>
      <c r="C56" s="22">
        <v>-1.3363650584148081E-3</v>
      </c>
      <c r="D56" s="31">
        <v>6.9358023819798831E-6</v>
      </c>
      <c r="E56" s="32">
        <f t="shared" si="1"/>
        <v>-2.9806122305728244E-3</v>
      </c>
      <c r="F56" s="22">
        <f t="shared" si="0"/>
        <v>-1.343300860796788E-3</v>
      </c>
      <c r="G56" s="22">
        <v>1.7207395266130569E-2</v>
      </c>
      <c r="H56" s="22">
        <v>1.7552402435463833E-2</v>
      </c>
      <c r="I56" s="22">
        <v>-6.7923106078520909E-3</v>
      </c>
      <c r="J56" s="22">
        <v>-1.0586565349230814E-3</v>
      </c>
      <c r="K56" s="36"/>
      <c r="L56" s="22"/>
      <c r="M56" s="47" t="s">
        <v>114</v>
      </c>
      <c r="N56" s="47">
        <v>0</v>
      </c>
      <c r="O56" s="47" t="e">
        <v>#N/A</v>
      </c>
      <c r="P56" s="47" t="e">
        <v>#N/A</v>
      </c>
      <c r="Q56" s="47" t="e">
        <v>#N/A</v>
      </c>
      <c r="R56" s="47" t="e">
        <v>#N/A</v>
      </c>
      <c r="S56" s="47" t="e">
        <v>#N/A</v>
      </c>
      <c r="T56" s="47" t="e">
        <v>#N/A</v>
      </c>
      <c r="U56" s="47" t="e">
        <v>#N/A</v>
      </c>
      <c r="V56" s="34"/>
    </row>
    <row r="57" spans="1:22" ht="15.75" customHeight="1" x14ac:dyDescent="0.2">
      <c r="A57" s="20">
        <v>43950</v>
      </c>
      <c r="B57" s="22">
        <v>5.9727697587635763E-2</v>
      </c>
      <c r="C57" s="22">
        <v>2.1845765519901902E-2</v>
      </c>
      <c r="D57" s="31">
        <v>6.9358023819798831E-6</v>
      </c>
      <c r="E57" s="32">
        <f t="shared" si="1"/>
        <v>5.9720761785253783E-2</v>
      </c>
      <c r="F57" s="22">
        <f t="shared" si="0"/>
        <v>2.1838829717519923E-2</v>
      </c>
      <c r="G57" s="22">
        <v>1.2195653607136626E-3</v>
      </c>
      <c r="H57" s="22">
        <v>2.4718106434207774E-2</v>
      </c>
      <c r="I57" s="22">
        <v>-4.9034689285429936E-3</v>
      </c>
      <c r="J57" s="22">
        <v>4.2874845422406598E-3</v>
      </c>
      <c r="K57" s="36"/>
      <c r="L57" s="22" t="s">
        <v>81</v>
      </c>
      <c r="M57" s="47" t="s">
        <v>115</v>
      </c>
      <c r="N57" s="47">
        <v>1.0259567189125336</v>
      </c>
      <c r="O57" s="47">
        <v>7.9989160861176967E-2</v>
      </c>
      <c r="P57" s="47">
        <v>12.826196798002483</v>
      </c>
      <c r="Q57" s="47">
        <v>1.4054836736083852E-21</v>
      </c>
      <c r="R57" s="47">
        <v>0.86691683742622216</v>
      </c>
      <c r="S57" s="47">
        <v>1.184996600398845</v>
      </c>
      <c r="T57" s="47">
        <v>0.86691683742622216</v>
      </c>
      <c r="U57" s="47">
        <v>1.184996600398845</v>
      </c>
      <c r="V57" s="34"/>
    </row>
    <row r="58" spans="1:22" ht="15.75" customHeight="1" x14ac:dyDescent="0.2">
      <c r="A58" s="20">
        <v>43951</v>
      </c>
      <c r="B58" s="22">
        <v>-1.703183940907978E-2</v>
      </c>
      <c r="C58" s="22">
        <v>-1.1765855242360113E-2</v>
      </c>
      <c r="D58" s="31">
        <v>6.9358023819798831E-6</v>
      </c>
      <c r="E58" s="32">
        <f t="shared" si="1"/>
        <v>-1.703877521146176E-2</v>
      </c>
      <c r="F58" s="22">
        <f t="shared" si="0"/>
        <v>-1.1772791044742093E-2</v>
      </c>
      <c r="G58" s="22">
        <v>-1.216523140900686E-2</v>
      </c>
      <c r="H58" s="22">
        <v>-2.632480527097791E-2</v>
      </c>
      <c r="I58" s="22">
        <v>1.4293793127526872E-2</v>
      </c>
      <c r="J58" s="22">
        <v>2.1732796383240726E-3</v>
      </c>
      <c r="K58" s="36"/>
      <c r="L58" s="22" t="s">
        <v>7</v>
      </c>
      <c r="M58" s="47" t="s">
        <v>116</v>
      </c>
      <c r="N58" s="47">
        <v>7.028307495439258E-2</v>
      </c>
      <c r="O58" s="47">
        <v>0.14616701939334945</v>
      </c>
      <c r="P58" s="47">
        <v>0.48084085757577155</v>
      </c>
      <c r="Q58" s="47">
        <v>0.63186499453698508</v>
      </c>
      <c r="R58" s="47">
        <v>-0.22033611883700532</v>
      </c>
      <c r="S58" s="47">
        <v>0.36090226874579046</v>
      </c>
      <c r="T58" s="47">
        <v>-0.22033611883700532</v>
      </c>
      <c r="U58" s="47">
        <v>0.36090226874579046</v>
      </c>
      <c r="V58" s="34"/>
    </row>
    <row r="59" spans="1:22" ht="15.75" customHeight="1" x14ac:dyDescent="0.2">
      <c r="A59" s="20">
        <v>43952</v>
      </c>
      <c r="B59" s="22">
        <v>-1.7782511539773463E-2</v>
      </c>
      <c r="C59" s="22">
        <v>-2.5881937104033231E-2</v>
      </c>
      <c r="D59" s="31">
        <v>6.9358023819798831E-6</v>
      </c>
      <c r="E59" s="32">
        <f t="shared" si="1"/>
        <v>-1.7789447342155443E-2</v>
      </c>
      <c r="F59" s="22">
        <f t="shared" si="0"/>
        <v>-2.5888872906415211E-2</v>
      </c>
      <c r="G59" s="22">
        <v>-2.0016829578410219E-2</v>
      </c>
      <c r="H59" s="22">
        <v>-1.9313732113223916E-2</v>
      </c>
      <c r="I59" s="22">
        <v>3.790522395702503E-3</v>
      </c>
      <c r="J59" s="22">
        <v>-8.4110057718806003E-3</v>
      </c>
      <c r="K59" s="36"/>
      <c r="L59" s="22" t="s">
        <v>75</v>
      </c>
      <c r="M59" s="47" t="s">
        <v>117</v>
      </c>
      <c r="N59" s="47">
        <v>-0.39335708397171165</v>
      </c>
      <c r="O59" s="47">
        <v>0.11484320239378601</v>
      </c>
      <c r="P59" s="47">
        <v>-3.4251664510619357</v>
      </c>
      <c r="Q59" s="47">
        <v>9.4826978094942921E-4</v>
      </c>
      <c r="R59" s="47">
        <v>-0.62169613768318799</v>
      </c>
      <c r="S59" s="47">
        <v>-0.16501803026023529</v>
      </c>
      <c r="T59" s="47">
        <v>-0.62169613768318799</v>
      </c>
      <c r="U59" s="47">
        <v>-0.16501803026023529</v>
      </c>
      <c r="V59" s="34"/>
    </row>
    <row r="60" spans="1:22" ht="15.75" customHeight="1" x14ac:dyDescent="0.2">
      <c r="A60" s="20">
        <v>43955</v>
      </c>
      <c r="B60" s="22">
        <v>3.2980810061295131E-3</v>
      </c>
      <c r="C60" s="22">
        <v>1.0982982117624909E-3</v>
      </c>
      <c r="D60" s="31">
        <v>6.9358023819798831E-6</v>
      </c>
      <c r="E60" s="32">
        <f t="shared" si="1"/>
        <v>3.2911452037475333E-3</v>
      </c>
      <c r="F60" s="22">
        <f t="shared" si="0"/>
        <v>1.0913624093805111E-3</v>
      </c>
      <c r="G60" s="22">
        <v>-3.5331330547535007E-3</v>
      </c>
      <c r="H60" s="22">
        <v>-3.1508583489444188E-3</v>
      </c>
      <c r="I60" s="22">
        <v>-1.2573787183139104E-2</v>
      </c>
      <c r="J60" s="22">
        <v>-8.2726762323639506E-3</v>
      </c>
      <c r="K60" s="36"/>
      <c r="L60" s="22" t="s">
        <v>76</v>
      </c>
      <c r="M60" s="47" t="s">
        <v>118</v>
      </c>
      <c r="N60" s="47">
        <v>-0.29206205895392107</v>
      </c>
      <c r="O60" s="47">
        <v>0.16597097753182227</v>
      </c>
      <c r="P60" s="47">
        <v>-1.7597176524306657</v>
      </c>
      <c r="Q60" s="47">
        <v>8.2053580620043545E-2</v>
      </c>
      <c r="R60" s="47">
        <v>-0.62205682715306687</v>
      </c>
      <c r="S60" s="47">
        <v>3.7932709245224738E-2</v>
      </c>
      <c r="T60" s="47">
        <v>-0.62205682715306687</v>
      </c>
      <c r="U60" s="47">
        <v>3.7932709245224738E-2</v>
      </c>
      <c r="V60" s="34"/>
    </row>
    <row r="61" spans="1:22" ht="15.75" customHeight="1" thickBot="1" x14ac:dyDescent="0.25">
      <c r="A61" s="20">
        <v>43956</v>
      </c>
      <c r="B61" s="22">
        <v>1.2916505472817249E-2</v>
      </c>
      <c r="C61" s="22">
        <v>5.5982519718244216E-3</v>
      </c>
      <c r="D61" s="31">
        <v>6.9358023819798831E-6</v>
      </c>
      <c r="E61" s="32">
        <f t="shared" si="1"/>
        <v>1.2909569670435269E-2</v>
      </c>
      <c r="F61" s="22">
        <f t="shared" si="0"/>
        <v>5.5913161694424417E-3</v>
      </c>
      <c r="G61" s="22">
        <v>-3.3065510855840676E-3</v>
      </c>
      <c r="H61" s="22">
        <v>-9.2712065739932494E-3</v>
      </c>
      <c r="I61" s="22">
        <v>7.8448785863200459E-3</v>
      </c>
      <c r="J61" s="22">
        <v>7.5075531289682997E-3</v>
      </c>
      <c r="K61" s="36"/>
      <c r="L61" s="22" t="s">
        <v>77</v>
      </c>
      <c r="M61" s="48" t="s">
        <v>119</v>
      </c>
      <c r="N61" s="48">
        <v>-5.000702803683639E-2</v>
      </c>
      <c r="O61" s="48">
        <v>0.14779782095621891</v>
      </c>
      <c r="P61" s="48">
        <v>-0.33834753255022354</v>
      </c>
      <c r="Q61" s="48">
        <v>0.73593562094630294</v>
      </c>
      <c r="R61" s="48">
        <v>-0.34386869223915134</v>
      </c>
      <c r="S61" s="48">
        <v>0.24385463616547859</v>
      </c>
      <c r="T61" s="48">
        <v>-0.34386869223915134</v>
      </c>
      <c r="U61" s="48">
        <v>0.24385463616547859</v>
      </c>
      <c r="V61" s="34"/>
    </row>
    <row r="62" spans="1:22" ht="15.75" customHeight="1" x14ac:dyDescent="0.2">
      <c r="A62" s="20">
        <v>43957</v>
      </c>
      <c r="B62" s="22">
        <v>1.9035893996425667E-3</v>
      </c>
      <c r="C62" s="22">
        <v>-9.1887262346528418E-3</v>
      </c>
      <c r="D62" s="31">
        <v>6.9358023819798831E-6</v>
      </c>
      <c r="E62" s="32">
        <f t="shared" si="1"/>
        <v>1.8966535972605868E-3</v>
      </c>
      <c r="F62" s="22">
        <f t="shared" si="0"/>
        <v>-9.1956620370348217E-3</v>
      </c>
      <c r="G62" s="22">
        <v>-3.6122921803230083E-3</v>
      </c>
      <c r="H62" s="22">
        <v>-1.9804387134206139E-2</v>
      </c>
      <c r="I62" s="22">
        <v>8.3104686248985198E-3</v>
      </c>
      <c r="J62" s="22">
        <v>-9.0814638935644912E-3</v>
      </c>
      <c r="K62" s="36"/>
      <c r="L62" s="22"/>
      <c r="M62"/>
      <c r="N62"/>
      <c r="O62"/>
      <c r="P62"/>
      <c r="Q62"/>
      <c r="R62"/>
      <c r="S62"/>
      <c r="T62"/>
      <c r="U62"/>
      <c r="V62" s="34"/>
    </row>
    <row r="63" spans="1:22" ht="15.75" customHeight="1" x14ac:dyDescent="0.2">
      <c r="A63" s="20">
        <v>43958</v>
      </c>
      <c r="B63" s="22">
        <v>2.1798926807938896E-2</v>
      </c>
      <c r="C63" s="22">
        <v>8.8872122553113712E-3</v>
      </c>
      <c r="D63" s="31">
        <v>6.9358023819798831E-6</v>
      </c>
      <c r="E63" s="32">
        <f t="shared" si="1"/>
        <v>2.1791991005556916E-2</v>
      </c>
      <c r="F63" s="22">
        <f t="shared" si="0"/>
        <v>8.8802764529293914E-3</v>
      </c>
      <c r="G63" s="22">
        <v>4.1461363174999776E-3</v>
      </c>
      <c r="H63" s="22">
        <v>2.0509720376089488E-2</v>
      </c>
      <c r="I63" s="22">
        <v>-2.1407261200757442E-2</v>
      </c>
      <c r="J63" s="22">
        <v>-9.2609978663290154E-3</v>
      </c>
      <c r="K63" s="36"/>
      <c r="L63" s="22"/>
      <c r="M63"/>
      <c r="N63"/>
      <c r="O63"/>
      <c r="P63"/>
      <c r="Q63"/>
      <c r="R63"/>
      <c r="S63"/>
      <c r="T63"/>
      <c r="U63"/>
      <c r="V63" s="34"/>
    </row>
    <row r="64" spans="1:22" ht="15.75" customHeight="1" x14ac:dyDescent="0.2">
      <c r="A64" s="20">
        <v>43959</v>
      </c>
      <c r="B64" s="22">
        <v>1.2887266800979975E-2</v>
      </c>
      <c r="C64" s="22">
        <v>1.8895246172217342E-2</v>
      </c>
      <c r="D64" s="31">
        <v>6.9358023819798831E-6</v>
      </c>
      <c r="E64" s="32">
        <f t="shared" si="1"/>
        <v>1.2880330998597995E-2</v>
      </c>
      <c r="F64" s="22">
        <f t="shared" si="0"/>
        <v>1.8888310369835362E-2</v>
      </c>
      <c r="G64" s="22">
        <v>6.5602127806823861E-3</v>
      </c>
      <c r="H64" s="22">
        <v>7.5987671831077991E-3</v>
      </c>
      <c r="I64" s="22">
        <v>-1.5970457741083868E-3</v>
      </c>
      <c r="J64" s="22">
        <v>8.312937074545855E-3</v>
      </c>
      <c r="K64" s="36"/>
      <c r="L64" s="22"/>
      <c r="M64"/>
      <c r="N64"/>
      <c r="O64"/>
      <c r="P64"/>
      <c r="Q64"/>
      <c r="R64"/>
      <c r="S64"/>
      <c r="T64"/>
      <c r="U64"/>
      <c r="V64" s="34"/>
    </row>
    <row r="65" spans="1:22" ht="15.75" customHeight="1" x14ac:dyDescent="0.2">
      <c r="A65" s="20">
        <v>43962</v>
      </c>
      <c r="B65" s="22">
        <v>-8.3006037419925301E-3</v>
      </c>
      <c r="C65" s="22">
        <v>-4.5035110801847173E-3</v>
      </c>
      <c r="D65" s="31">
        <v>6.9358023819798831E-6</v>
      </c>
      <c r="E65" s="32">
        <f t="shared" si="1"/>
        <v>-8.3075395443745099E-3</v>
      </c>
      <c r="F65" s="22">
        <f t="shared" si="0"/>
        <v>-4.5104468825666972E-3</v>
      </c>
      <c r="G65" s="22">
        <v>-4.6916921405161351E-3</v>
      </c>
      <c r="H65" s="22">
        <v>-1.8296112001477696E-2</v>
      </c>
      <c r="I65" s="22">
        <v>3.6822714410468258E-3</v>
      </c>
      <c r="J65" s="22">
        <v>-3.3657974351086022E-3</v>
      </c>
      <c r="K65" s="36"/>
      <c r="L65" s="22"/>
      <c r="M65" s="22"/>
      <c r="N65" s="22"/>
      <c r="O65" s="22"/>
      <c r="P65" s="22"/>
      <c r="Q65" s="22"/>
      <c r="R65" s="22"/>
      <c r="S65" s="22"/>
      <c r="T65" s="22"/>
      <c r="U65" s="22"/>
      <c r="V65" s="34"/>
    </row>
    <row r="66" spans="1:22" ht="15.75" customHeight="1" x14ac:dyDescent="0.2">
      <c r="A66" s="20">
        <v>43963</v>
      </c>
      <c r="B66" s="22">
        <v>-2.2533526485447666E-2</v>
      </c>
      <c r="C66" s="22">
        <v>-1.9056245538997693E-2</v>
      </c>
      <c r="D66" s="31">
        <v>6.9358023819798831E-6</v>
      </c>
      <c r="E66" s="32">
        <f t="shared" si="1"/>
        <v>-2.2540462287829646E-2</v>
      </c>
      <c r="F66" s="22">
        <f t="shared" si="0"/>
        <v>-1.9063181341379673E-2</v>
      </c>
      <c r="G66" s="22">
        <v>-7.9629770503861427E-3</v>
      </c>
      <c r="H66" s="22">
        <v>-2.9367953970240515E-3</v>
      </c>
      <c r="I66" s="22">
        <v>4.8198966644868793E-3</v>
      </c>
      <c r="J66" s="22">
        <v>3.6738863498591637E-3</v>
      </c>
      <c r="K66" s="36"/>
      <c r="L66" s="22"/>
      <c r="M66" s="22"/>
      <c r="N66" s="22"/>
      <c r="O66" s="22"/>
      <c r="P66" s="22"/>
      <c r="Q66" s="22"/>
      <c r="R66" s="22"/>
      <c r="S66" s="22"/>
      <c r="T66" s="22"/>
      <c r="U66" s="22"/>
      <c r="V66" s="34"/>
    </row>
    <row r="67" spans="1:22" ht="15.75" customHeight="1" x14ac:dyDescent="0.2">
      <c r="A67" s="20">
        <v>43964</v>
      </c>
      <c r="B67" s="22">
        <v>-1.3349985120477409E-2</v>
      </c>
      <c r="C67" s="22">
        <v>-2.1986836318442837E-2</v>
      </c>
      <c r="D67" s="31">
        <v>6.9358023819798831E-6</v>
      </c>
      <c r="E67" s="32">
        <f t="shared" si="1"/>
        <v>-1.3356920922859389E-2</v>
      </c>
      <c r="F67" s="22">
        <f t="shared" si="0"/>
        <v>-2.1993772120824817E-2</v>
      </c>
      <c r="G67" s="22">
        <v>-2.0976318775471136E-2</v>
      </c>
      <c r="H67" s="22">
        <v>-1.6715498849710582E-2</v>
      </c>
      <c r="I67" s="22">
        <v>1.472882800712964E-2</v>
      </c>
      <c r="J67" s="22">
        <v>1.3026916735390477E-2</v>
      </c>
      <c r="K67" s="36"/>
      <c r="L67" s="22"/>
      <c r="M67" s="22"/>
      <c r="N67" s="22"/>
      <c r="O67" s="22"/>
      <c r="P67" s="22"/>
      <c r="Q67" s="22"/>
      <c r="R67" s="22"/>
      <c r="S67" s="22"/>
      <c r="T67" s="22"/>
      <c r="U67" s="22"/>
      <c r="V67" s="34"/>
    </row>
    <row r="68" spans="1:22" ht="15.75" customHeight="1" x14ac:dyDescent="0.2">
      <c r="A68" s="20">
        <v>43965</v>
      </c>
      <c r="B68" s="22">
        <v>2.1286314480541767E-2</v>
      </c>
      <c r="C68" s="22">
        <v>1.610204841713193E-2</v>
      </c>
      <c r="D68" s="31">
        <v>6.9358023819798831E-6</v>
      </c>
      <c r="E68" s="32">
        <f t="shared" ref="E68:E131" si="2">B68-D68</f>
        <v>2.1279378678159787E-2</v>
      </c>
      <c r="F68" s="22">
        <f t="shared" si="0"/>
        <v>1.6095112614749951E-2</v>
      </c>
      <c r="G68" s="22">
        <v>1.3483636044170869E-3</v>
      </c>
      <c r="H68" s="22">
        <v>1.4824820137351516E-2</v>
      </c>
      <c r="I68" s="22">
        <v>3.6358426013282028E-3</v>
      </c>
      <c r="J68" s="22">
        <v>1.6493417114016896E-3</v>
      </c>
      <c r="K68" s="36"/>
      <c r="L68" s="22"/>
      <c r="M68" s="22"/>
      <c r="N68" s="22"/>
      <c r="O68" s="22"/>
      <c r="P68" s="22"/>
      <c r="Q68" s="22"/>
      <c r="R68" s="22"/>
      <c r="S68" s="22"/>
      <c r="T68" s="22"/>
      <c r="U68" s="22"/>
      <c r="V68" s="34"/>
    </row>
    <row r="69" spans="1:22" ht="15.75" customHeight="1" x14ac:dyDescent="0.2">
      <c r="A69" s="20">
        <v>43966</v>
      </c>
      <c r="B69" s="22">
        <v>1.4215777695612691E-2</v>
      </c>
      <c r="C69" s="22">
        <v>2.5398041500929013E-3</v>
      </c>
      <c r="D69" s="31">
        <v>6.9358023819798831E-6</v>
      </c>
      <c r="E69" s="32">
        <f t="shared" si="2"/>
        <v>1.4208841893230711E-2</v>
      </c>
      <c r="F69" s="22">
        <f t="shared" si="0"/>
        <v>2.5328683477109214E-3</v>
      </c>
      <c r="G69" s="22">
        <v>-2.0634176398570468E-3</v>
      </c>
      <c r="H69" s="22">
        <v>-1.1231333980720463E-2</v>
      </c>
      <c r="I69" s="22">
        <v>-2.1458954075548806E-3</v>
      </c>
      <c r="J69" s="22">
        <v>-1.0145000973686959E-2</v>
      </c>
      <c r="K69" s="36"/>
      <c r="L69" s="22"/>
      <c r="M69" s="22"/>
      <c r="N69" s="22"/>
      <c r="O69" s="22"/>
      <c r="P69" s="22"/>
      <c r="Q69" s="22"/>
      <c r="R69" s="22"/>
      <c r="S69" s="22"/>
      <c r="T69" s="22"/>
      <c r="U69" s="22"/>
      <c r="V69" s="34"/>
    </row>
    <row r="70" spans="1:22" ht="15.75" customHeight="1" x14ac:dyDescent="0.2">
      <c r="A70" s="20">
        <v>43969</v>
      </c>
      <c r="B70" s="22">
        <v>4.210081025425453E-2</v>
      </c>
      <c r="C70" s="22">
        <v>3.7779857693135355E-2</v>
      </c>
      <c r="D70" s="31">
        <v>6.9358023819798831E-6</v>
      </c>
      <c r="E70" s="32">
        <f t="shared" si="2"/>
        <v>4.209387445187255E-2</v>
      </c>
      <c r="F70" s="22">
        <f t="shared" si="0"/>
        <v>3.7772921890753375E-2</v>
      </c>
      <c r="G70" s="22">
        <v>2.4388310555894018E-2</v>
      </c>
      <c r="H70" s="22">
        <v>2.9905930798654612E-2</v>
      </c>
      <c r="I70" s="22">
        <v>-1.5193554786234596E-2</v>
      </c>
      <c r="J70" s="22">
        <v>-7.1393831831849733E-3</v>
      </c>
      <c r="K70" s="36"/>
      <c r="L70" s="22"/>
      <c r="M70" s="22"/>
      <c r="N70" s="22"/>
      <c r="O70" s="22"/>
      <c r="P70" s="22"/>
      <c r="Q70" s="22"/>
      <c r="R70" s="22"/>
      <c r="S70" s="22"/>
      <c r="T70" s="22"/>
      <c r="U70" s="22"/>
      <c r="V70" s="34"/>
    </row>
    <row r="71" spans="1:22" ht="15.75" customHeight="1" x14ac:dyDescent="0.2">
      <c r="A71" s="20">
        <v>43970</v>
      </c>
      <c r="B71" s="22">
        <v>-1.0611015145388173E-2</v>
      </c>
      <c r="C71" s="22">
        <v>-1.6003462587182049E-2</v>
      </c>
      <c r="D71" s="31">
        <v>6.9358023819798831E-6</v>
      </c>
      <c r="E71" s="32">
        <f t="shared" si="2"/>
        <v>-1.0617950947770153E-2</v>
      </c>
      <c r="F71" s="22">
        <f t="shared" si="0"/>
        <v>-1.6010398389564029E-2</v>
      </c>
      <c r="G71" s="22">
        <v>2.2755996186502336E-3</v>
      </c>
      <c r="H71" s="22">
        <v>-1.0740817108418128E-2</v>
      </c>
      <c r="I71" s="22">
        <v>5.4571346231476608E-4</v>
      </c>
      <c r="J71" s="22">
        <v>-1.1848710341024828E-2</v>
      </c>
      <c r="K71" s="36"/>
      <c r="L71" s="22"/>
      <c r="M71" s="22"/>
      <c r="N71" s="22"/>
      <c r="O71" s="22"/>
      <c r="P71" s="22"/>
      <c r="Q71" s="22"/>
      <c r="R71" s="22"/>
      <c r="S71" s="22"/>
      <c r="T71" s="22"/>
      <c r="U71" s="22"/>
      <c r="V71" s="34"/>
    </row>
    <row r="72" spans="1:22" ht="15.75" customHeight="1" x14ac:dyDescent="0.2">
      <c r="A72" s="20">
        <v>43971</v>
      </c>
      <c r="B72" s="22">
        <v>2.3486283858733296E-2</v>
      </c>
      <c r="C72" s="22">
        <v>1.5130223879879411E-2</v>
      </c>
      <c r="D72" s="31">
        <v>6.9358023819798831E-6</v>
      </c>
      <c r="E72" s="32">
        <f t="shared" si="2"/>
        <v>2.3479348056351317E-2</v>
      </c>
      <c r="F72" s="22">
        <f t="shared" si="0"/>
        <v>1.5123288077497431E-2</v>
      </c>
      <c r="G72" s="22">
        <v>1.3500450077871997E-3</v>
      </c>
      <c r="H72" s="22">
        <v>1.6611462411844045E-2</v>
      </c>
      <c r="I72" s="22">
        <v>-1.1595735222207923E-2</v>
      </c>
      <c r="J72" s="22">
        <v>3.2681766267373472E-3</v>
      </c>
      <c r="K72" s="36"/>
      <c r="L72" s="22"/>
      <c r="M72" s="22"/>
      <c r="N72" s="22"/>
      <c r="O72" s="22"/>
      <c r="P72" s="22"/>
      <c r="Q72" s="22"/>
      <c r="R72" s="22"/>
      <c r="S72" s="22"/>
      <c r="T72" s="22"/>
      <c r="U72" s="22"/>
      <c r="V72" s="34"/>
    </row>
    <row r="73" spans="1:22" ht="15.75" customHeight="1" x14ac:dyDescent="0.2">
      <c r="A73" s="20">
        <v>43972</v>
      </c>
      <c r="B73" s="22">
        <v>-1.6854331554982189E-2</v>
      </c>
      <c r="C73" s="22">
        <v>-4.1500552325708468E-3</v>
      </c>
      <c r="D73" s="31">
        <v>6.9358023819798831E-6</v>
      </c>
      <c r="E73" s="32">
        <f t="shared" si="2"/>
        <v>-1.6861267357364169E-2</v>
      </c>
      <c r="F73" s="22">
        <f t="shared" si="0"/>
        <v>-4.1569910349528267E-3</v>
      </c>
      <c r="G73" s="22">
        <v>6.1538684079015865E-3</v>
      </c>
      <c r="H73" s="22">
        <v>3.9086666157926876E-3</v>
      </c>
      <c r="I73" s="22">
        <v>-6.9362409253273197E-3</v>
      </c>
      <c r="J73" s="22">
        <v>-3.5500831583692959E-3</v>
      </c>
      <c r="K73" s="36"/>
      <c r="L73" s="22"/>
      <c r="M73" s="22"/>
      <c r="N73" s="22"/>
      <c r="O73" s="22"/>
      <c r="P73" s="22"/>
      <c r="Q73" s="22"/>
      <c r="R73" s="22"/>
      <c r="S73" s="22"/>
      <c r="T73" s="22"/>
      <c r="U73" s="22"/>
      <c r="V73" s="34"/>
    </row>
    <row r="74" spans="1:22" ht="15.75" customHeight="1" x14ac:dyDescent="0.2">
      <c r="A74" s="20">
        <v>43973</v>
      </c>
      <c r="B74" s="22">
        <v>1.2582574796279318E-3</v>
      </c>
      <c r="C74" s="22">
        <v>-3.6616803925644125E-4</v>
      </c>
      <c r="D74" s="31">
        <v>6.9358023819798831E-6</v>
      </c>
      <c r="E74" s="32">
        <f t="shared" si="2"/>
        <v>1.2513216772459519E-3</v>
      </c>
      <c r="F74" s="22">
        <f t="shared" si="0"/>
        <v>-3.7310384163842113E-4</v>
      </c>
      <c r="G74" s="22">
        <v>2.5854608663965846E-3</v>
      </c>
      <c r="H74" s="22">
        <v>-2.3127995736599671E-3</v>
      </c>
      <c r="I74" s="22">
        <v>1.102181035819235E-3</v>
      </c>
      <c r="J74" s="22">
        <v>-1.7041588489427246E-3</v>
      </c>
      <c r="K74" s="36"/>
      <c r="L74" s="22"/>
      <c r="M74" s="22"/>
      <c r="N74" s="22"/>
      <c r="O74" s="22"/>
      <c r="P74" s="22"/>
      <c r="Q74" s="22"/>
      <c r="R74" s="22"/>
      <c r="S74" s="22"/>
      <c r="T74" s="22"/>
      <c r="U74" s="22"/>
      <c r="V74" s="34"/>
    </row>
    <row r="75" spans="1:22" ht="15.75" customHeight="1" x14ac:dyDescent="0.2">
      <c r="A75" s="20">
        <v>43977</v>
      </c>
      <c r="B75" s="22">
        <v>1.2289261100255643E-2</v>
      </c>
      <c r="C75" s="22">
        <v>2.1430141061286583E-2</v>
      </c>
      <c r="D75" s="31">
        <v>6.9358023819798831E-6</v>
      </c>
      <c r="E75" s="32">
        <f t="shared" si="2"/>
        <v>1.2282325297873663E-2</v>
      </c>
      <c r="F75" s="22">
        <f t="shared" si="0"/>
        <v>2.1423205258904603E-2</v>
      </c>
      <c r="G75" s="22">
        <v>2.3064814328628665E-2</v>
      </c>
      <c r="H75" s="22">
        <v>3.6099489428342402E-2</v>
      </c>
      <c r="I75" s="22">
        <v>-2.096821123609768E-2</v>
      </c>
      <c r="J75" s="22">
        <v>-2.4782128260630726E-3</v>
      </c>
      <c r="K75" s="36"/>
      <c r="L75" s="22"/>
      <c r="M75" s="22"/>
      <c r="N75" s="22"/>
      <c r="O75" s="22"/>
      <c r="P75" s="22"/>
      <c r="Q75" s="22"/>
      <c r="R75" s="22"/>
      <c r="S75" s="22"/>
      <c r="T75" s="22"/>
      <c r="U75" s="22"/>
      <c r="V75" s="34"/>
    </row>
    <row r="76" spans="1:22" ht="15.75" customHeight="1" x14ac:dyDescent="0.2">
      <c r="A76" s="20">
        <v>43978</v>
      </c>
      <c r="B76" s="22">
        <v>-2.0723248531292855E-3</v>
      </c>
      <c r="C76" s="22">
        <v>2.1889398249416828E-2</v>
      </c>
      <c r="D76" s="31">
        <v>6.9358023819798831E-6</v>
      </c>
      <c r="E76" s="32">
        <f t="shared" si="2"/>
        <v>-2.0792606555112654E-3</v>
      </c>
      <c r="F76" s="22">
        <f t="shared" si="0"/>
        <v>2.1882462447034848E-2</v>
      </c>
      <c r="G76" s="22">
        <v>2.039954608508358E-2</v>
      </c>
      <c r="H76" s="22">
        <v>1.3067511764828899E-2</v>
      </c>
      <c r="I76" s="22">
        <v>1.233488949842005E-3</v>
      </c>
      <c r="J76" s="22">
        <v>-3.8385392388172526E-3</v>
      </c>
      <c r="K76" s="36"/>
      <c r="L76" s="22"/>
      <c r="M76" s="22"/>
      <c r="N76" s="22"/>
      <c r="O76" s="22"/>
      <c r="P76" s="22"/>
      <c r="Q76" s="22"/>
      <c r="R76" s="22"/>
      <c r="S76" s="22"/>
      <c r="T76" s="22"/>
      <c r="U76" s="22"/>
      <c r="V76" s="34"/>
    </row>
    <row r="77" spans="1:22" ht="15.75" customHeight="1" x14ac:dyDescent="0.2">
      <c r="A77" s="20">
        <v>43979</v>
      </c>
      <c r="B77" s="22">
        <v>7.4403567379501528E-3</v>
      </c>
      <c r="C77" s="22">
        <v>-5.7952334279935012E-3</v>
      </c>
      <c r="D77" s="31">
        <v>6.9358023819798831E-6</v>
      </c>
      <c r="E77" s="32">
        <f t="shared" si="2"/>
        <v>7.4334209355681729E-3</v>
      </c>
      <c r="F77" s="22">
        <f t="shared" si="0"/>
        <v>-5.8021692303754811E-3</v>
      </c>
      <c r="G77" s="22">
        <v>-8.1268291055629025E-3</v>
      </c>
      <c r="H77" s="22">
        <v>-2.4788130605274041E-2</v>
      </c>
      <c r="I77" s="22">
        <v>1.2687537343896473E-2</v>
      </c>
      <c r="J77" s="22">
        <v>5.0273802725423859E-3</v>
      </c>
      <c r="K77" s="36"/>
      <c r="L77" s="22"/>
      <c r="M77" s="22"/>
      <c r="N77" s="22"/>
      <c r="O77" s="22"/>
      <c r="P77" s="22"/>
      <c r="Q77" s="22"/>
      <c r="R77" s="22"/>
      <c r="S77" s="22"/>
      <c r="T77" s="22"/>
      <c r="U77" s="22"/>
      <c r="V77" s="34"/>
    </row>
    <row r="78" spans="1:22" ht="15.75" customHeight="1" x14ac:dyDescent="0.2">
      <c r="A78" s="20">
        <v>43980</v>
      </c>
      <c r="B78" s="22">
        <v>5.0321030447623011E-3</v>
      </c>
      <c r="C78" s="22">
        <v>-6.903783472572766E-4</v>
      </c>
      <c r="D78" s="31">
        <v>6.9358023819798831E-6</v>
      </c>
      <c r="E78" s="32">
        <f t="shared" si="2"/>
        <v>5.0251672423803212E-3</v>
      </c>
      <c r="F78" s="22">
        <f t="shared" si="0"/>
        <v>-6.9731414963925648E-4</v>
      </c>
      <c r="G78" s="22">
        <v>-8.1213748886452952E-3</v>
      </c>
      <c r="H78" s="22">
        <v>-6.347252740245498E-3</v>
      </c>
      <c r="I78" s="22">
        <v>1.3120917072889794E-2</v>
      </c>
      <c r="J78" s="22">
        <v>6.9322669096687555E-3</v>
      </c>
      <c r="K78" s="36"/>
      <c r="L78" s="22"/>
      <c r="M78" s="22"/>
      <c r="N78" s="22"/>
      <c r="O78" s="22"/>
      <c r="P78" s="22"/>
      <c r="Q78" s="22"/>
      <c r="R78" s="22"/>
      <c r="S78" s="22"/>
      <c r="T78" s="22"/>
      <c r="U78" s="22"/>
      <c r="V78" s="34"/>
    </row>
    <row r="79" spans="1:22" ht="15.75" customHeight="1" x14ac:dyDescent="0.2">
      <c r="A79" s="20">
        <v>43983</v>
      </c>
      <c r="B79" s="22">
        <v>-4.5689137207146017E-3</v>
      </c>
      <c r="C79" s="22">
        <v>3.6143719817035434E-3</v>
      </c>
      <c r="D79" s="31">
        <v>6.9358023819798831E-6</v>
      </c>
      <c r="E79" s="32">
        <f t="shared" si="2"/>
        <v>-4.5758495230965816E-3</v>
      </c>
      <c r="F79" s="22">
        <f t="shared" si="0"/>
        <v>3.6074361793215636E-3</v>
      </c>
      <c r="G79" s="22">
        <v>4.1671882148365527E-3</v>
      </c>
      <c r="H79" s="22">
        <v>9.8819366547699926E-3</v>
      </c>
      <c r="I79" s="22">
        <v>-1.6231046309334946E-2</v>
      </c>
      <c r="J79" s="22">
        <v>-5.4048022681664476E-3</v>
      </c>
      <c r="K79" s="36"/>
      <c r="L79" s="22"/>
      <c r="M79" s="22"/>
      <c r="N79" s="22"/>
      <c r="O79" s="22"/>
      <c r="P79" s="22"/>
      <c r="Q79" s="22"/>
      <c r="R79" s="22"/>
      <c r="S79" s="22"/>
      <c r="T79" s="22"/>
      <c r="U79" s="22"/>
      <c r="V79" s="34"/>
    </row>
    <row r="80" spans="1:22" ht="15.75" customHeight="1" x14ac:dyDescent="0.2">
      <c r="A80" s="20">
        <v>43984</v>
      </c>
      <c r="B80" s="22">
        <v>1.0289051891619728E-2</v>
      </c>
      <c r="C80" s="22">
        <v>1.0450785279782361E-2</v>
      </c>
      <c r="D80" s="31">
        <v>6.9358023819798831E-6</v>
      </c>
      <c r="E80" s="32">
        <f t="shared" si="2"/>
        <v>1.0282116089237748E-2</v>
      </c>
      <c r="F80" s="22">
        <f t="shared" si="0"/>
        <v>1.0443849477400381E-2</v>
      </c>
      <c r="G80" s="22">
        <v>5.9202146126944273E-3</v>
      </c>
      <c r="H80" s="22">
        <v>9.3058311265392067E-3</v>
      </c>
      <c r="I80" s="22">
        <v>3.9229073350310287E-3</v>
      </c>
      <c r="J80" s="22">
        <v>8.4580023905623213E-3</v>
      </c>
      <c r="K80" s="36"/>
      <c r="L80" s="22"/>
      <c r="M80" s="22"/>
      <c r="N80" s="22"/>
      <c r="O80" s="22"/>
      <c r="P80" s="22"/>
      <c r="Q80" s="22"/>
      <c r="R80" s="22"/>
      <c r="S80" s="22"/>
      <c r="T80" s="22"/>
      <c r="U80" s="22"/>
      <c r="V80" s="34"/>
    </row>
    <row r="81" spans="1:22" ht="15.75" customHeight="1" x14ac:dyDescent="0.2">
      <c r="A81" s="20">
        <v>43985</v>
      </c>
      <c r="B81" s="22">
        <v>2.5939032421440828E-3</v>
      </c>
      <c r="C81" s="22">
        <v>2.0274266931126501E-2</v>
      </c>
      <c r="D81" s="31">
        <v>6.9358023819798831E-6</v>
      </c>
      <c r="E81" s="32">
        <f t="shared" si="2"/>
        <v>2.5869674397621029E-3</v>
      </c>
      <c r="F81" s="22">
        <f t="shared" si="0"/>
        <v>2.0267331128744522E-2</v>
      </c>
      <c r="G81" s="22">
        <v>1.3166197382481757E-2</v>
      </c>
      <c r="H81" s="22">
        <v>1.2183621618369105E-2</v>
      </c>
      <c r="I81" s="22">
        <v>-4.0507650074414411E-3</v>
      </c>
      <c r="J81" s="22">
        <v>1.3502413698338427E-3</v>
      </c>
      <c r="K81" s="36"/>
      <c r="L81" s="22"/>
      <c r="M81" s="22"/>
      <c r="N81" s="22"/>
      <c r="O81" s="22"/>
      <c r="P81" s="22"/>
      <c r="Q81" s="22"/>
      <c r="R81" s="22"/>
      <c r="S81" s="22"/>
      <c r="T81" s="22"/>
      <c r="U81" s="22"/>
      <c r="V81" s="34"/>
    </row>
    <row r="82" spans="1:22" ht="15.75" customHeight="1" x14ac:dyDescent="0.2">
      <c r="A82" s="20">
        <v>43986</v>
      </c>
      <c r="B82" s="22">
        <v>-1.6542847360502284E-2</v>
      </c>
      <c r="C82" s="22">
        <v>4.5402900133762061E-4</v>
      </c>
      <c r="D82" s="31">
        <v>6.9358023819798831E-6</v>
      </c>
      <c r="E82" s="32">
        <f t="shared" si="2"/>
        <v>-1.6549783162884264E-2</v>
      </c>
      <c r="F82" s="22">
        <f t="shared" si="0"/>
        <v>4.4709319895564072E-4</v>
      </c>
      <c r="G82" s="22">
        <v>1.2948329085965863E-2</v>
      </c>
      <c r="H82" s="22">
        <v>2.3934434960694709E-2</v>
      </c>
      <c r="I82" s="22">
        <v>-5.1296156784766279E-3</v>
      </c>
      <c r="J82" s="22">
        <v>5.4415246287531985E-3</v>
      </c>
      <c r="K82" s="36"/>
      <c r="L82" s="22"/>
      <c r="M82" s="22"/>
      <c r="N82" s="22"/>
      <c r="O82" s="22"/>
      <c r="P82" s="22"/>
      <c r="Q82" s="22"/>
      <c r="R82" s="22"/>
      <c r="S82" s="22"/>
      <c r="T82" s="22"/>
      <c r="U82" s="22"/>
      <c r="V82" s="34"/>
    </row>
    <row r="83" spans="1:22" ht="15.75" customHeight="1" x14ac:dyDescent="0.2">
      <c r="A83" s="20">
        <v>43987</v>
      </c>
      <c r="B83" s="22">
        <v>3.0364697751297756E-2</v>
      </c>
      <c r="C83" s="22">
        <v>3.1061366475573008E-2</v>
      </c>
      <c r="D83" s="31">
        <v>6.9358023819798831E-6</v>
      </c>
      <c r="E83" s="32">
        <f t="shared" si="2"/>
        <v>3.0357761948915776E-2</v>
      </c>
      <c r="F83" s="22">
        <f t="shared" si="0"/>
        <v>3.1054430673191028E-2</v>
      </c>
      <c r="G83" s="22">
        <v>7.0782318813951616E-3</v>
      </c>
      <c r="H83" s="22">
        <v>8.0153199061150614E-3</v>
      </c>
      <c r="I83" s="22">
        <v>-2.3815426233515374E-3</v>
      </c>
      <c r="J83" s="22">
        <v>4.3642107770766811E-3</v>
      </c>
      <c r="K83" s="36"/>
      <c r="L83" s="22"/>
      <c r="M83" s="22"/>
      <c r="N83" s="22"/>
      <c r="O83" s="22"/>
      <c r="P83" s="22"/>
      <c r="Q83" s="22"/>
      <c r="R83" s="22"/>
      <c r="S83" s="22"/>
      <c r="T83" s="22"/>
      <c r="U83" s="22"/>
      <c r="V83" s="34"/>
    </row>
    <row r="84" spans="1:22" ht="15.75" customHeight="1" x14ac:dyDescent="0.2">
      <c r="A84" s="20">
        <v>43990</v>
      </c>
      <c r="B84" s="22">
        <v>-5.0098945427785024E-5</v>
      </c>
      <c r="C84" s="22">
        <v>1.6877911234841916E-2</v>
      </c>
      <c r="D84" s="31">
        <v>6.9358023819798831E-6</v>
      </c>
      <c r="E84" s="32">
        <f t="shared" si="2"/>
        <v>-5.7034747809764907E-5</v>
      </c>
      <c r="F84" s="22">
        <f t="shared" si="0"/>
        <v>1.6870975432459936E-2</v>
      </c>
      <c r="G84" s="22">
        <v>1.4549835108536871E-2</v>
      </c>
      <c r="H84" s="22">
        <v>1.6143270623034618E-2</v>
      </c>
      <c r="I84" s="22">
        <v>-8.0526830761361527E-3</v>
      </c>
      <c r="J84" s="22">
        <v>1.8839788651005274E-4</v>
      </c>
      <c r="K84" s="36"/>
      <c r="L84" s="22"/>
      <c r="M84" s="22"/>
      <c r="N84" s="22"/>
      <c r="O84" s="22"/>
      <c r="P84" s="22"/>
      <c r="Q84" s="22"/>
      <c r="R84" s="22"/>
      <c r="S84" s="22"/>
      <c r="T84" s="22"/>
      <c r="U84" s="22"/>
      <c r="V84" s="34"/>
    </row>
    <row r="85" spans="1:22" ht="15.75" customHeight="1" x14ac:dyDescent="0.2">
      <c r="A85" s="20">
        <v>43991</v>
      </c>
      <c r="B85" s="22">
        <v>-2.6086098870100921E-3</v>
      </c>
      <c r="C85" s="22">
        <v>-1.0945188046116531E-2</v>
      </c>
      <c r="D85" s="31">
        <v>6.9358023819798831E-6</v>
      </c>
      <c r="E85" s="32">
        <f t="shared" si="2"/>
        <v>-2.615545689392072E-3</v>
      </c>
      <c r="F85" s="22">
        <f t="shared" si="0"/>
        <v>-1.095212384849851E-2</v>
      </c>
      <c r="G85" s="22">
        <v>-1.41786891958886E-2</v>
      </c>
      <c r="H85" s="22">
        <v>-2.0522727058145999E-2</v>
      </c>
      <c r="I85" s="22">
        <v>1.3204719946454243E-2</v>
      </c>
      <c r="J85" s="22">
        <v>4.5124303606207186E-3</v>
      </c>
      <c r="K85" s="36"/>
      <c r="L85" s="22"/>
      <c r="M85" s="22"/>
      <c r="N85" s="22"/>
      <c r="O85" s="22"/>
      <c r="P85" s="22"/>
      <c r="Q85" s="22"/>
      <c r="R85" s="22"/>
      <c r="S85" s="22"/>
      <c r="T85" s="22"/>
      <c r="U85" s="22"/>
      <c r="V85" s="34"/>
    </row>
    <row r="86" spans="1:22" ht="15.75" customHeight="1" x14ac:dyDescent="0.2">
      <c r="A86" s="20">
        <v>43992</v>
      </c>
      <c r="B86" s="22">
        <v>7.0077371574045789E-3</v>
      </c>
      <c r="C86" s="22">
        <v>-1.0405478546191005E-2</v>
      </c>
      <c r="D86" s="31">
        <v>6.9358023819798831E-6</v>
      </c>
      <c r="E86" s="32">
        <f t="shared" si="2"/>
        <v>7.0008013550225991E-3</v>
      </c>
      <c r="F86" s="22">
        <f t="shared" si="0"/>
        <v>-1.0412414348572985E-2</v>
      </c>
      <c r="G86" s="22">
        <v>-1.2234872965705504E-2</v>
      </c>
      <c r="H86" s="22">
        <v>-2.6032805704882856E-2</v>
      </c>
      <c r="I86" s="22">
        <v>1.2989943227092271E-2</v>
      </c>
      <c r="J86" s="22">
        <v>1.0222438235499192E-3</v>
      </c>
      <c r="K86" s="36"/>
      <c r="L86" s="22"/>
      <c r="M86" s="22"/>
      <c r="N86" s="22"/>
      <c r="O86" s="22"/>
      <c r="P86" s="22"/>
      <c r="Q86" s="22"/>
      <c r="R86" s="22"/>
      <c r="S86" s="22"/>
      <c r="T86" s="22"/>
      <c r="U86" s="22"/>
      <c r="V86" s="34"/>
    </row>
    <row r="87" spans="1:22" ht="15.75" customHeight="1" x14ac:dyDescent="0.2">
      <c r="A87" s="20">
        <v>43993</v>
      </c>
      <c r="B87" s="22">
        <v>-5.9602598370500651E-2</v>
      </c>
      <c r="C87" s="22">
        <v>-7.1476528947439E-2</v>
      </c>
      <c r="D87" s="31">
        <v>6.9358023819798831E-6</v>
      </c>
      <c r="E87" s="32">
        <f t="shared" si="2"/>
        <v>-5.9609534172882631E-2</v>
      </c>
      <c r="F87" s="22">
        <f t="shared" si="0"/>
        <v>-7.148346474982098E-2</v>
      </c>
      <c r="G87" s="22">
        <v>-2.2526867241437251E-2</v>
      </c>
      <c r="H87" s="22">
        <v>-2.8544149288059505E-2</v>
      </c>
      <c r="I87" s="22">
        <v>1.5160666373362927E-2</v>
      </c>
      <c r="J87" s="22">
        <v>5.9451338241185286E-3</v>
      </c>
      <c r="K87" s="36"/>
      <c r="L87" s="22"/>
      <c r="M87" s="22"/>
      <c r="N87" s="22"/>
      <c r="O87" s="22"/>
      <c r="P87" s="22"/>
      <c r="Q87" s="22"/>
      <c r="R87" s="22"/>
      <c r="S87" s="22"/>
      <c r="T87" s="22"/>
      <c r="U87" s="22"/>
      <c r="V87" s="34"/>
    </row>
    <row r="88" spans="1:22" ht="15.75" customHeight="1" x14ac:dyDescent="0.2">
      <c r="A88" s="20">
        <v>43994</v>
      </c>
      <c r="B88" s="22">
        <v>1.7736729860412671E-2</v>
      </c>
      <c r="C88" s="22">
        <v>1.8819206748251695E-2</v>
      </c>
      <c r="D88" s="31">
        <v>6.9358023819798831E-6</v>
      </c>
      <c r="E88" s="32">
        <f t="shared" si="2"/>
        <v>1.7729794058030691E-2</v>
      </c>
      <c r="F88" s="22">
        <f t="shared" si="0"/>
        <v>1.8812270945869715E-2</v>
      </c>
      <c r="G88" s="22">
        <v>1.6768654013436777E-2</v>
      </c>
      <c r="H88" s="22">
        <v>1.9594101330478682E-2</v>
      </c>
      <c r="I88" s="22">
        <v>-1.2110385343933234E-2</v>
      </c>
      <c r="J88" s="22">
        <v>-3.2614751136461843E-3</v>
      </c>
      <c r="K88" s="36"/>
      <c r="L88" s="22"/>
      <c r="M88" s="22"/>
      <c r="N88" s="22"/>
      <c r="O88" s="22"/>
      <c r="P88" s="22"/>
      <c r="Q88" s="22"/>
      <c r="R88" s="22"/>
      <c r="S88" s="22"/>
      <c r="T88" s="22"/>
      <c r="U88" s="22"/>
      <c r="V88" s="34"/>
    </row>
    <row r="89" spans="1:22" ht="15.75" customHeight="1" x14ac:dyDescent="0.2">
      <c r="A89" s="20">
        <v>43997</v>
      </c>
      <c r="B89" s="22">
        <v>-2.6040325115411675E-3</v>
      </c>
      <c r="C89" s="22">
        <v>6.1368301970960637E-3</v>
      </c>
      <c r="D89" s="31">
        <v>6.9358023819798831E-6</v>
      </c>
      <c r="E89" s="32">
        <f t="shared" si="2"/>
        <v>-2.6109683139231474E-3</v>
      </c>
      <c r="F89" s="22">
        <f t="shared" si="0"/>
        <v>6.1298943947140838E-3</v>
      </c>
      <c r="G89" s="22">
        <v>1.0999438176868994E-2</v>
      </c>
      <c r="H89" s="22">
        <v>3.426066386568262E-3</v>
      </c>
      <c r="I89" s="22">
        <v>-8.4671598559236637E-3</v>
      </c>
      <c r="J89" s="22">
        <v>-4.2880874331973733E-3</v>
      </c>
      <c r="K89" s="36"/>
      <c r="L89" s="22"/>
      <c r="M89" s="22"/>
      <c r="N89" s="22"/>
      <c r="O89" s="22"/>
      <c r="P89" s="22"/>
      <c r="Q89" s="22"/>
      <c r="R89" s="22"/>
      <c r="S89" s="22"/>
      <c r="T89" s="22"/>
      <c r="U89" s="22"/>
      <c r="V89" s="34"/>
    </row>
    <row r="90" spans="1:22" ht="15.75" customHeight="1" x14ac:dyDescent="0.2">
      <c r="A90" s="20">
        <v>43998</v>
      </c>
      <c r="B90" s="22">
        <v>5.8236437467867642E-3</v>
      </c>
      <c r="C90" s="22">
        <v>2.0242313475811805E-2</v>
      </c>
      <c r="D90" s="31">
        <v>6.9358023819798831E-6</v>
      </c>
      <c r="E90" s="32">
        <f t="shared" si="2"/>
        <v>5.8167079444047844E-3</v>
      </c>
      <c r="F90" s="22">
        <f t="shared" si="0"/>
        <v>2.0235377673429825E-2</v>
      </c>
      <c r="G90" s="22">
        <v>-6.1481511463036082E-6</v>
      </c>
      <c r="H90" s="22">
        <v>-6.9043164030901556E-3</v>
      </c>
      <c r="I90" s="22">
        <v>1.2572771705513646E-2</v>
      </c>
      <c r="J90" s="22">
        <v>7.9798465743431204E-3</v>
      </c>
      <c r="K90" s="36"/>
      <c r="L90" s="22"/>
      <c r="M90" s="22"/>
      <c r="N90" s="22"/>
      <c r="O90" s="22"/>
      <c r="P90" s="22"/>
      <c r="Q90" s="22"/>
      <c r="R90" s="22"/>
      <c r="S90" s="22"/>
      <c r="T90" s="22"/>
      <c r="U90" s="22"/>
      <c r="V90" s="34"/>
    </row>
    <row r="91" spans="1:22" ht="17" x14ac:dyDescent="0.2">
      <c r="A91" s="20">
        <v>43999</v>
      </c>
      <c r="B91" s="22">
        <v>3.5193080522022699E-3</v>
      </c>
      <c r="C91" s="22">
        <v>-6.5015047864987029E-3</v>
      </c>
      <c r="D91" s="31">
        <v>6.9358023819798831E-6</v>
      </c>
      <c r="E91" s="32">
        <f t="shared" si="2"/>
        <v>3.51237224982029E-3</v>
      </c>
      <c r="F91" s="22">
        <f t="shared" si="0"/>
        <v>-6.5084405888806828E-3</v>
      </c>
      <c r="G91" s="22">
        <v>-2.1863039150961431E-3</v>
      </c>
      <c r="H91" s="22">
        <v>-1.2343198931608063E-2</v>
      </c>
      <c r="I91" s="22">
        <v>3.8644832920059023E-3</v>
      </c>
      <c r="J91" s="22">
        <v>-9.6035962324962053E-3</v>
      </c>
      <c r="K91" s="36"/>
      <c r="L91" s="30" t="s">
        <v>82</v>
      </c>
      <c r="M91" s="30" t="s">
        <v>83</v>
      </c>
      <c r="N91" s="30" t="s">
        <v>84</v>
      </c>
      <c r="O91" s="30" t="s">
        <v>85</v>
      </c>
      <c r="P91" s="30" t="s">
        <v>86</v>
      </c>
      <c r="Q91" s="46" t="s">
        <v>89</v>
      </c>
      <c r="R91" s="46" t="s">
        <v>90</v>
      </c>
      <c r="S91" s="30"/>
      <c r="T91" s="30"/>
      <c r="U91" s="22"/>
      <c r="V91" s="34"/>
    </row>
    <row r="92" spans="1:22" ht="20" x14ac:dyDescent="0.35">
      <c r="A92" s="20">
        <v>44000</v>
      </c>
      <c r="B92" s="22">
        <v>1.8065919694088817E-3</v>
      </c>
      <c r="C92" s="22">
        <v>-1.5138018025418344E-3</v>
      </c>
      <c r="D92" s="31">
        <v>6.9358023819798831E-6</v>
      </c>
      <c r="E92" s="32">
        <f t="shared" si="2"/>
        <v>1.7996561670269018E-3</v>
      </c>
      <c r="F92" s="22">
        <f t="shared" si="0"/>
        <v>-1.5207376049238143E-3</v>
      </c>
      <c r="G92" s="22">
        <v>3.2049008727684205E-4</v>
      </c>
      <c r="H92" s="22">
        <v>-3.5461752880407891E-3</v>
      </c>
      <c r="I92" s="22">
        <v>-2.8856472090192289E-3</v>
      </c>
      <c r="J92" s="22">
        <v>2.9210028693229246E-3</v>
      </c>
      <c r="K92" s="36"/>
      <c r="L92" s="19" t="s">
        <v>81</v>
      </c>
      <c r="M92" s="19" t="s">
        <v>7</v>
      </c>
      <c r="N92" s="19" t="s">
        <v>75</v>
      </c>
      <c r="O92" s="19" t="s">
        <v>76</v>
      </c>
      <c r="P92" s="19" t="s">
        <v>77</v>
      </c>
      <c r="Q92" s="46"/>
      <c r="R92" s="46"/>
      <c r="S92" s="19" t="s">
        <v>78</v>
      </c>
      <c r="T92" s="19" t="s">
        <v>100</v>
      </c>
      <c r="U92" s="22"/>
      <c r="V92" s="34"/>
    </row>
    <row r="93" spans="1:22" ht="15.75" customHeight="1" x14ac:dyDescent="0.2">
      <c r="A93" s="20">
        <v>44001</v>
      </c>
      <c r="B93" s="22">
        <v>-8.8576373583346083E-3</v>
      </c>
      <c r="C93" s="22">
        <v>-8.032140775158807E-3</v>
      </c>
      <c r="D93" s="31">
        <v>6.9358023819798831E-6</v>
      </c>
      <c r="E93" s="32">
        <f t="shared" si="2"/>
        <v>-8.8645731607165882E-3</v>
      </c>
      <c r="F93" s="22">
        <f t="shared" si="0"/>
        <v>-8.0390765775407869E-3</v>
      </c>
      <c r="G93" s="22">
        <v>4.8099475642969583E-3</v>
      </c>
      <c r="H93" s="22">
        <v>-1.1684956676684818E-3</v>
      </c>
      <c r="I93" s="22">
        <v>1.3964989899228227E-3</v>
      </c>
      <c r="J93" s="22">
        <v>9.4689759027373945E-3</v>
      </c>
      <c r="K93" s="36">
        <v>-99</v>
      </c>
      <c r="L93" s="22">
        <f>N57</f>
        <v>1.0259567189125336</v>
      </c>
      <c r="M93" s="22">
        <f>N58</f>
        <v>7.028307495439258E-2</v>
      </c>
      <c r="N93" s="22">
        <f>N59</f>
        <v>-0.39335708397171165</v>
      </c>
      <c r="O93" s="22">
        <f>N60</f>
        <v>-0.29206205895392107</v>
      </c>
      <c r="P93" s="22">
        <f>N61</f>
        <v>-5.000702803683639E-2</v>
      </c>
      <c r="Q93" s="22">
        <f t="shared" ref="Q93:Q228" si="3">L93*F93+M93*G93+N93*H93+O93*I93+P93*J93</f>
        <v>-8.3314303886967613E-3</v>
      </c>
      <c r="R93" s="22">
        <f t="shared" ref="R93:R228" si="4">Q93+D93</f>
        <v>-8.3244945863147814E-3</v>
      </c>
      <c r="S93" s="22">
        <f t="shared" ref="S93:S228" si="5">B93</f>
        <v>-8.8576373583346083E-3</v>
      </c>
      <c r="T93" s="22">
        <f t="shared" ref="T93:T228" si="6">S93-R93</f>
        <v>-5.3314277201982688E-4</v>
      </c>
      <c r="U93" s="22"/>
      <c r="V93" s="34"/>
    </row>
    <row r="94" spans="1:22" ht="15.75" customHeight="1" x14ac:dyDescent="0.2">
      <c r="A94" s="20">
        <v>44004</v>
      </c>
      <c r="B94" s="22">
        <v>1.4257912780758785E-2</v>
      </c>
      <c r="C94" s="22">
        <v>5.9156468844113758E-3</v>
      </c>
      <c r="D94" s="31">
        <v>6.9358023819798831E-6</v>
      </c>
      <c r="E94" s="32">
        <f t="shared" si="2"/>
        <v>1.4250976978376805E-2</v>
      </c>
      <c r="F94" s="22">
        <f t="shared" si="0"/>
        <v>5.9087110820293959E-3</v>
      </c>
      <c r="G94" s="22">
        <v>-5.8791724897874417E-3</v>
      </c>
      <c r="H94" s="22">
        <v>-5.1783073597850993E-3</v>
      </c>
      <c r="I94" s="22">
        <v>-1.1326598743457317E-2</v>
      </c>
      <c r="J94" s="22">
        <v>-9.2114793395093753E-3</v>
      </c>
      <c r="K94" s="36">
        <v>-98</v>
      </c>
      <c r="L94" s="22">
        <f t="shared" ref="L94:L228" si="7">$L$93</f>
        <v>1.0259567189125336</v>
      </c>
      <c r="M94" s="22">
        <f t="shared" ref="M94:M228" si="8">$M$93</f>
        <v>7.028307495439258E-2</v>
      </c>
      <c r="N94" s="22">
        <f t="shared" ref="N94:N228" si="9">$N$93</f>
        <v>-0.39335708397171165</v>
      </c>
      <c r="O94" s="22">
        <f t="shared" ref="O94:O228" si="10">$O$93</f>
        <v>-0.29206205895392107</v>
      </c>
      <c r="P94" s="22">
        <f t="shared" ref="P94:P228" si="11">$P$93</f>
        <v>-5.000702803683639E-2</v>
      </c>
      <c r="Q94" s="22">
        <f t="shared" si="3"/>
        <v>1.1454507852456415E-2</v>
      </c>
      <c r="R94" s="22">
        <f t="shared" si="4"/>
        <v>1.1461443654838395E-2</v>
      </c>
      <c r="S94" s="22">
        <f t="shared" si="5"/>
        <v>1.4257912780758785E-2</v>
      </c>
      <c r="T94" s="22">
        <f t="shared" si="6"/>
        <v>2.7964691259203898E-3</v>
      </c>
      <c r="U94" s="22"/>
      <c r="V94" s="34"/>
    </row>
    <row r="95" spans="1:22" ht="15.75" customHeight="1" x14ac:dyDescent="0.2">
      <c r="A95" s="20">
        <v>44005</v>
      </c>
      <c r="B95" s="22">
        <v>1.5321094746489109E-2</v>
      </c>
      <c r="C95" s="22">
        <v>5.0263553900978782E-3</v>
      </c>
      <c r="D95" s="31">
        <v>6.9358023819798831E-6</v>
      </c>
      <c r="E95" s="32">
        <f t="shared" si="2"/>
        <v>1.5314158944107129E-2</v>
      </c>
      <c r="F95" s="22">
        <f t="shared" si="0"/>
        <v>5.0194195877158983E-3</v>
      </c>
      <c r="G95" s="22">
        <v>-3.3806115944644503E-3</v>
      </c>
      <c r="H95" s="22">
        <v>-1.0841796977031826E-2</v>
      </c>
      <c r="I95" s="22">
        <v>3.2685970790433802E-3</v>
      </c>
      <c r="J95" s="22">
        <v>1.0994533275694848E-4</v>
      </c>
      <c r="K95" s="36">
        <v>-97</v>
      </c>
      <c r="L95" s="22">
        <f t="shared" si="7"/>
        <v>1.0259567189125336</v>
      </c>
      <c r="M95" s="22">
        <f t="shared" si="8"/>
        <v>7.028307495439258E-2</v>
      </c>
      <c r="N95" s="22">
        <f t="shared" si="9"/>
        <v>-0.39335708397171165</v>
      </c>
      <c r="O95" s="22">
        <f t="shared" si="10"/>
        <v>-0.29206205895392107</v>
      </c>
      <c r="P95" s="22">
        <f t="shared" si="11"/>
        <v>-5.000702803683639E-2</v>
      </c>
      <c r="Q95" s="22">
        <f t="shared" si="3"/>
        <v>8.2166738847375513E-3</v>
      </c>
      <c r="R95" s="22">
        <f t="shared" si="4"/>
        <v>8.2236096871195312E-3</v>
      </c>
      <c r="S95" s="22">
        <f t="shared" si="5"/>
        <v>1.5321094746489109E-2</v>
      </c>
      <c r="T95" s="22">
        <f t="shared" si="6"/>
        <v>7.0974850593695776E-3</v>
      </c>
      <c r="U95" s="22"/>
      <c r="V95" s="34"/>
    </row>
    <row r="96" spans="1:22" ht="15.75" customHeight="1" x14ac:dyDescent="0.2">
      <c r="A96" s="20">
        <v>44006</v>
      </c>
      <c r="B96" s="22">
        <v>-3.3697779805421595E-2</v>
      </c>
      <c r="C96" s="22">
        <v>-2.7526231123000476E-2</v>
      </c>
      <c r="D96" s="31">
        <v>6.9358023819798831E-6</v>
      </c>
      <c r="E96" s="32">
        <f t="shared" si="2"/>
        <v>-3.3704715607803575E-2</v>
      </c>
      <c r="F96" s="22">
        <f t="shared" si="0"/>
        <v>-2.7533166925382456E-2</v>
      </c>
      <c r="G96" s="22">
        <v>-9.3486971023131766E-3</v>
      </c>
      <c r="H96" s="22">
        <v>-1.5640152018664442E-2</v>
      </c>
      <c r="I96" s="22">
        <v>6.5986666609875524E-3</v>
      </c>
      <c r="J96" s="22">
        <v>-2.5012041752550153E-3</v>
      </c>
      <c r="K96" s="36">
        <v>-96</v>
      </c>
      <c r="L96" s="22">
        <f t="shared" si="7"/>
        <v>1.0259567189125336</v>
      </c>
      <c r="M96" s="22">
        <f t="shared" si="8"/>
        <v>7.028307495439258E-2</v>
      </c>
      <c r="N96" s="22">
        <f t="shared" si="9"/>
        <v>-0.39335708397171165</v>
      </c>
      <c r="O96" s="22">
        <f t="shared" si="10"/>
        <v>-0.29206205895392107</v>
      </c>
      <c r="P96" s="22">
        <f t="shared" si="11"/>
        <v>-5.000702803683639E-2</v>
      </c>
      <c r="Q96" s="22">
        <f t="shared" si="3"/>
        <v>-2.4554870572308929E-2</v>
      </c>
      <c r="R96" s="22">
        <f t="shared" si="4"/>
        <v>-2.4547934769926949E-2</v>
      </c>
      <c r="S96" s="22">
        <f t="shared" si="5"/>
        <v>-3.3697779805421595E-2</v>
      </c>
      <c r="T96" s="22">
        <f t="shared" si="6"/>
        <v>-9.1498450354946456E-3</v>
      </c>
      <c r="U96" s="22"/>
      <c r="V96" s="34"/>
    </row>
    <row r="97" spans="1:22" ht="15.75" customHeight="1" x14ac:dyDescent="0.2">
      <c r="A97" s="20">
        <v>44007</v>
      </c>
      <c r="B97" s="22">
        <v>1.3337336707378427E-2</v>
      </c>
      <c r="C97" s="22">
        <v>1.170753693946929E-2</v>
      </c>
      <c r="D97" s="31">
        <v>6.9358023819798831E-6</v>
      </c>
      <c r="E97" s="32">
        <f t="shared" si="2"/>
        <v>1.3330400904996447E-2</v>
      </c>
      <c r="F97" s="22">
        <f t="shared" si="0"/>
        <v>1.170060113708731E-2</v>
      </c>
      <c r="G97" s="22">
        <v>1.1498800620719903E-2</v>
      </c>
      <c r="H97" s="22">
        <v>7.3552764651404687E-3</v>
      </c>
      <c r="I97" s="22">
        <v>-2.7795107972150516E-3</v>
      </c>
      <c r="J97" s="22">
        <v>8.715916957326009E-3</v>
      </c>
      <c r="K97" s="36">
        <v>-95</v>
      </c>
      <c r="L97" s="22">
        <f t="shared" si="7"/>
        <v>1.0259567189125336</v>
      </c>
      <c r="M97" s="22">
        <f t="shared" si="8"/>
        <v>7.028307495439258E-2</v>
      </c>
      <c r="N97" s="22">
        <f t="shared" si="9"/>
        <v>-0.39335708397171165</v>
      </c>
      <c r="O97" s="22">
        <f t="shared" si="10"/>
        <v>-0.29206205895392107</v>
      </c>
      <c r="P97" s="22">
        <f t="shared" si="11"/>
        <v>-5.000702803683639E-2</v>
      </c>
      <c r="Q97" s="22">
        <f t="shared" si="3"/>
        <v>1.0295163858356158E-2</v>
      </c>
      <c r="R97" s="22">
        <f t="shared" si="4"/>
        <v>1.0302099660738138E-2</v>
      </c>
      <c r="S97" s="22">
        <f t="shared" si="5"/>
        <v>1.3337336707378427E-2</v>
      </c>
      <c r="T97" s="22">
        <f t="shared" si="6"/>
        <v>3.0352370466402885E-3</v>
      </c>
      <c r="U97" s="22"/>
      <c r="V97" s="34"/>
    </row>
    <row r="98" spans="1:22" ht="15.75" customHeight="1" x14ac:dyDescent="0.2">
      <c r="A98" s="20">
        <v>44008</v>
      </c>
      <c r="B98" s="22">
        <v>-2.458049391456878E-2</v>
      </c>
      <c r="C98" s="22">
        <v>-2.8766107216371302E-2</v>
      </c>
      <c r="D98" s="31">
        <v>6.9358023819798831E-6</v>
      </c>
      <c r="E98" s="32">
        <f t="shared" si="2"/>
        <v>-2.458742971695076E-2</v>
      </c>
      <c r="F98" s="22">
        <f t="shared" si="0"/>
        <v>-2.8773043018753282E-2</v>
      </c>
      <c r="G98" s="22">
        <v>-4.0245158291342198E-3</v>
      </c>
      <c r="H98" s="22">
        <v>-4.5374637701264611E-3</v>
      </c>
      <c r="I98" s="22">
        <v>1.4248816073056815E-2</v>
      </c>
      <c r="J98" s="22">
        <v>9.3881398370343552E-3</v>
      </c>
      <c r="K98" s="36">
        <v>-94</v>
      </c>
      <c r="L98" s="22">
        <f t="shared" si="7"/>
        <v>1.0259567189125336</v>
      </c>
      <c r="M98" s="22">
        <f t="shared" si="8"/>
        <v>7.028307495439258E-2</v>
      </c>
      <c r="N98" s="22">
        <f t="shared" si="9"/>
        <v>-0.39335708397171165</v>
      </c>
      <c r="O98" s="22">
        <f t="shared" si="10"/>
        <v>-0.29206205895392107</v>
      </c>
      <c r="P98" s="22">
        <f t="shared" si="11"/>
        <v>-5.000702803683639E-2</v>
      </c>
      <c r="Q98" s="22">
        <f t="shared" si="3"/>
        <v>-3.2648920171076255E-2</v>
      </c>
      <c r="R98" s="22">
        <f t="shared" si="4"/>
        <v>-3.2641984368694275E-2</v>
      </c>
      <c r="S98" s="22">
        <f t="shared" si="5"/>
        <v>-2.458049391456878E-2</v>
      </c>
      <c r="T98" s="22">
        <f t="shared" si="6"/>
        <v>8.0614904541254952E-3</v>
      </c>
      <c r="U98" s="22"/>
      <c r="V98" s="34"/>
    </row>
    <row r="99" spans="1:22" ht="15.75" customHeight="1" x14ac:dyDescent="0.2">
      <c r="A99" s="20">
        <v>44011</v>
      </c>
      <c r="B99" s="22">
        <v>1.1086413300289E-2</v>
      </c>
      <c r="C99" s="22">
        <v>2.2930644019415379E-2</v>
      </c>
      <c r="D99" s="31">
        <v>6.9358023819798831E-6</v>
      </c>
      <c r="E99" s="32">
        <f t="shared" si="2"/>
        <v>1.107947749790702E-2</v>
      </c>
      <c r="F99" s="22">
        <f t="shared" si="0"/>
        <v>2.2923708217033399E-2</v>
      </c>
      <c r="G99" s="22">
        <v>5.2533353293024608E-3</v>
      </c>
      <c r="H99" s="22">
        <v>4.9756777461030261E-3</v>
      </c>
      <c r="I99" s="22">
        <v>3.3636530276420478E-3</v>
      </c>
      <c r="J99" s="22">
        <v>-1.3393001015301262E-3</v>
      </c>
      <c r="K99" s="36">
        <v>-93</v>
      </c>
      <c r="L99" s="22">
        <f t="shared" si="7"/>
        <v>1.0259567189125336</v>
      </c>
      <c r="M99" s="22">
        <f t="shared" si="8"/>
        <v>7.028307495439258E-2</v>
      </c>
      <c r="N99" s="22">
        <f t="shared" si="9"/>
        <v>-0.39335708397171165</v>
      </c>
      <c r="O99" s="22">
        <f t="shared" si="10"/>
        <v>-0.29206205895392107</v>
      </c>
      <c r="P99" s="22">
        <f t="shared" si="11"/>
        <v>-5.000702803683639E-2</v>
      </c>
      <c r="Q99" s="22">
        <f t="shared" si="3"/>
        <v>2.1015313928243001E-2</v>
      </c>
      <c r="R99" s="22">
        <f t="shared" si="4"/>
        <v>2.102224973062498E-2</v>
      </c>
      <c r="S99" s="22">
        <f t="shared" si="5"/>
        <v>1.1086413300289E-2</v>
      </c>
      <c r="T99" s="22">
        <f t="shared" si="6"/>
        <v>-9.9358364303359804E-3</v>
      </c>
      <c r="U99" s="22"/>
      <c r="V99" s="34"/>
    </row>
    <row r="100" spans="1:22" ht="15.75" customHeight="1" x14ac:dyDescent="0.2">
      <c r="A100" s="20">
        <v>44012</v>
      </c>
      <c r="B100" s="22">
        <v>9.3096498670849643E-3</v>
      </c>
      <c r="C100" s="22">
        <v>8.4453166367348034E-3</v>
      </c>
      <c r="D100" s="31">
        <v>6.9358023819798831E-6</v>
      </c>
      <c r="E100" s="32">
        <f t="shared" si="2"/>
        <v>9.3027140647029844E-3</v>
      </c>
      <c r="F100" s="22">
        <f t="shared" si="0"/>
        <v>8.4383808343528235E-3</v>
      </c>
      <c r="G100" s="22">
        <v>-3.8394460850472273E-3</v>
      </c>
      <c r="H100" s="22">
        <v>-3.4781901853364015E-3</v>
      </c>
      <c r="I100" s="22">
        <v>-1.1710018129284933E-3</v>
      </c>
      <c r="J100" s="22">
        <v>1.270694694812495E-4</v>
      </c>
      <c r="K100" s="36">
        <v>-92</v>
      </c>
      <c r="L100" s="22">
        <f t="shared" si="7"/>
        <v>1.0259567189125336</v>
      </c>
      <c r="M100" s="22">
        <f t="shared" si="8"/>
        <v>7.028307495439258E-2</v>
      </c>
      <c r="N100" s="22">
        <f t="shared" si="9"/>
        <v>-0.39335708397171165</v>
      </c>
      <c r="O100" s="22">
        <f t="shared" si="10"/>
        <v>-0.29206205895392107</v>
      </c>
      <c r="P100" s="22">
        <f t="shared" si="11"/>
        <v>-5.000702803683639E-2</v>
      </c>
      <c r="Q100" s="22">
        <f t="shared" si="3"/>
        <v>1.0091387019570956E-2</v>
      </c>
      <c r="R100" s="22">
        <f t="shared" si="4"/>
        <v>1.0098322821952936E-2</v>
      </c>
      <c r="S100" s="22">
        <f t="shared" si="5"/>
        <v>9.3096498670849643E-3</v>
      </c>
      <c r="T100" s="22">
        <f t="shared" si="6"/>
        <v>-7.8867295486797183E-4</v>
      </c>
      <c r="U100" s="22"/>
      <c r="V100" s="34"/>
    </row>
    <row r="101" spans="1:22" ht="15.75" customHeight="1" x14ac:dyDescent="0.2">
      <c r="A101" s="20">
        <v>44013</v>
      </c>
      <c r="B101" s="22">
        <v>3.1528647386562807E-3</v>
      </c>
      <c r="C101" s="22">
        <v>-3.0228247860972874E-3</v>
      </c>
      <c r="D101" s="31">
        <v>6.9358023819798831E-6</v>
      </c>
      <c r="E101" s="32">
        <f t="shared" si="2"/>
        <v>3.1459289362743008E-3</v>
      </c>
      <c r="F101" s="22">
        <f t="shared" si="0"/>
        <v>-3.0297605884792673E-3</v>
      </c>
      <c r="G101" s="22">
        <v>2.6231612635220866E-4</v>
      </c>
      <c r="H101" s="22">
        <v>-2.3542468033865095E-2</v>
      </c>
      <c r="I101" s="22">
        <v>9.0815236775849163E-3</v>
      </c>
      <c r="J101" s="22">
        <v>6.205215150588167E-3</v>
      </c>
      <c r="K101" s="36">
        <v>-91</v>
      </c>
      <c r="L101" s="22">
        <f t="shared" si="7"/>
        <v>1.0259567189125336</v>
      </c>
      <c r="M101" s="22">
        <f t="shared" si="8"/>
        <v>7.028307495439258E-2</v>
      </c>
      <c r="N101" s="22">
        <f t="shared" si="9"/>
        <v>-0.39335708397171165</v>
      </c>
      <c r="O101" s="22">
        <f t="shared" si="10"/>
        <v>-0.29206205895392107</v>
      </c>
      <c r="P101" s="22">
        <f t="shared" si="11"/>
        <v>-5.000702803683639E-2</v>
      </c>
      <c r="Q101" s="22">
        <f t="shared" si="3"/>
        <v>3.2079568550975714E-3</v>
      </c>
      <c r="R101" s="22">
        <f t="shared" si="4"/>
        <v>3.2148926574795513E-3</v>
      </c>
      <c r="S101" s="22">
        <f t="shared" si="5"/>
        <v>3.1528647386562807E-3</v>
      </c>
      <c r="T101" s="22">
        <f t="shared" si="6"/>
        <v>-6.2027918823270595E-5</v>
      </c>
      <c r="U101" s="22"/>
      <c r="V101" s="34"/>
    </row>
    <row r="102" spans="1:22" ht="15.75" customHeight="1" x14ac:dyDescent="0.2">
      <c r="A102" s="20">
        <v>44014</v>
      </c>
      <c r="B102" s="22">
        <v>9.7060718331492008E-3</v>
      </c>
      <c r="C102" s="22">
        <v>3.5836277715015161E-3</v>
      </c>
      <c r="D102" s="31">
        <v>6.9358023819798831E-6</v>
      </c>
      <c r="E102" s="32">
        <f t="shared" si="2"/>
        <v>9.6991360307672209E-3</v>
      </c>
      <c r="F102" s="22">
        <f t="shared" si="0"/>
        <v>3.5766919691195363E-3</v>
      </c>
      <c r="G102" s="22">
        <v>5.3546854277691236E-3</v>
      </c>
      <c r="H102" s="22">
        <v>-2.5534864300797988E-3</v>
      </c>
      <c r="I102" s="22">
        <v>4.2598172188675933E-3</v>
      </c>
      <c r="J102" s="22">
        <v>3.3982478487986504E-3</v>
      </c>
      <c r="K102" s="36">
        <v>-90</v>
      </c>
      <c r="L102" s="22">
        <f t="shared" si="7"/>
        <v>1.0259567189125336</v>
      </c>
      <c r="M102" s="22">
        <f t="shared" si="8"/>
        <v>7.028307495439258E-2</v>
      </c>
      <c r="N102" s="22">
        <f t="shared" si="9"/>
        <v>-0.39335708397171165</v>
      </c>
      <c r="O102" s="22">
        <f t="shared" si="10"/>
        <v>-0.29206205895392107</v>
      </c>
      <c r="P102" s="22">
        <f t="shared" si="11"/>
        <v>-5.000702803683639E-2</v>
      </c>
      <c r="Q102" s="22">
        <f t="shared" si="3"/>
        <v>3.6362396274124769E-3</v>
      </c>
      <c r="R102" s="22">
        <f t="shared" si="4"/>
        <v>3.6431754297944568E-3</v>
      </c>
      <c r="S102" s="22">
        <f t="shared" si="5"/>
        <v>9.7060718331492008E-3</v>
      </c>
      <c r="T102" s="22">
        <f t="shared" si="6"/>
        <v>6.0628964033547436E-3</v>
      </c>
      <c r="U102" s="22"/>
      <c r="V102" s="34"/>
    </row>
    <row r="103" spans="1:22" ht="15.75" customHeight="1" x14ac:dyDescent="0.2">
      <c r="A103" s="20">
        <v>44018</v>
      </c>
      <c r="B103" s="22">
        <v>1.0624607479318669E-2</v>
      </c>
      <c r="C103" s="22">
        <v>1.7641266500889666E-2</v>
      </c>
      <c r="D103" s="31">
        <v>6.9358023819798831E-6</v>
      </c>
      <c r="E103" s="32">
        <f t="shared" si="2"/>
        <v>1.0617671676936689E-2</v>
      </c>
      <c r="F103" s="22">
        <f t="shared" si="0"/>
        <v>1.7634330698507686E-2</v>
      </c>
      <c r="G103" s="22">
        <v>6.3411527990691078E-3</v>
      </c>
      <c r="H103" s="22">
        <v>1.1325865270559413E-2</v>
      </c>
      <c r="I103" s="22">
        <v>-9.4561208050389471E-3</v>
      </c>
      <c r="J103" s="22">
        <v>-3.9431344835820226E-3</v>
      </c>
      <c r="K103" s="36">
        <v>-89</v>
      </c>
      <c r="L103" s="22">
        <f t="shared" si="7"/>
        <v>1.0259567189125336</v>
      </c>
      <c r="M103" s="22">
        <f t="shared" si="8"/>
        <v>7.028307495439258E-2</v>
      </c>
      <c r="N103" s="22">
        <f t="shared" si="9"/>
        <v>-0.39335708397171165</v>
      </c>
      <c r="O103" s="22">
        <f t="shared" si="10"/>
        <v>-0.29206205895392107</v>
      </c>
      <c r="P103" s="22">
        <f t="shared" si="11"/>
        <v>-5.000702803683639E-2</v>
      </c>
      <c r="Q103" s="22">
        <f t="shared" si="3"/>
        <v>1.7041584993560194E-2</v>
      </c>
      <c r="R103" s="22">
        <f t="shared" si="4"/>
        <v>1.7048520795942174E-2</v>
      </c>
      <c r="S103" s="22">
        <f t="shared" si="5"/>
        <v>1.0624607479318669E-2</v>
      </c>
      <c r="T103" s="22">
        <f t="shared" si="6"/>
        <v>-6.423913316623505E-3</v>
      </c>
      <c r="U103" s="22"/>
      <c r="V103" s="34"/>
    </row>
    <row r="104" spans="1:22" ht="15.75" customHeight="1" x14ac:dyDescent="0.2">
      <c r="A104" s="20">
        <v>44019</v>
      </c>
      <c r="B104" s="22">
        <v>-1.8165618412101472E-2</v>
      </c>
      <c r="C104" s="22">
        <v>-1.5211915418234034E-2</v>
      </c>
      <c r="D104" s="31">
        <v>6.9358023819798831E-6</v>
      </c>
      <c r="E104" s="32">
        <f t="shared" si="2"/>
        <v>-1.8172554214483452E-2</v>
      </c>
      <c r="F104" s="22">
        <f t="shared" si="0"/>
        <v>-1.5218851220616014E-2</v>
      </c>
      <c r="G104" s="22">
        <v>-1.5730616038737148E-2</v>
      </c>
      <c r="H104" s="22">
        <v>-7.7010252121016923E-3</v>
      </c>
      <c r="I104" s="22">
        <v>-3.6393807295283676E-3</v>
      </c>
      <c r="J104" s="22">
        <v>3.287620735995379E-3</v>
      </c>
      <c r="K104" s="36">
        <v>-88</v>
      </c>
      <c r="L104" s="22">
        <f t="shared" si="7"/>
        <v>1.0259567189125336</v>
      </c>
      <c r="M104" s="22">
        <f t="shared" si="8"/>
        <v>7.028307495439258E-2</v>
      </c>
      <c r="N104" s="22">
        <f t="shared" si="9"/>
        <v>-0.39335708397171165</v>
      </c>
      <c r="O104" s="22">
        <f t="shared" si="10"/>
        <v>-0.29206205895392107</v>
      </c>
      <c r="P104" s="22">
        <f t="shared" si="11"/>
        <v>-5.000702803683639E-2</v>
      </c>
      <c r="Q104" s="22">
        <f t="shared" si="3"/>
        <v>-1.2791705022161717E-2</v>
      </c>
      <c r="R104" s="22">
        <f t="shared" si="4"/>
        <v>-1.2784769219779737E-2</v>
      </c>
      <c r="S104" s="22">
        <f t="shared" si="5"/>
        <v>-1.8165618412101472E-2</v>
      </c>
      <c r="T104" s="22">
        <f t="shared" si="6"/>
        <v>-5.380849192321735E-3</v>
      </c>
      <c r="U104" s="22"/>
      <c r="V104" s="34"/>
    </row>
    <row r="105" spans="1:22" ht="15.75" customHeight="1" x14ac:dyDescent="0.2">
      <c r="A105" s="20">
        <v>44020</v>
      </c>
      <c r="B105" s="22">
        <v>4.4699126496167696E-3</v>
      </c>
      <c r="C105" s="22">
        <v>6.8171417875209118E-3</v>
      </c>
      <c r="D105" s="31">
        <v>6.9358023819798831E-6</v>
      </c>
      <c r="E105" s="32">
        <f t="shared" si="2"/>
        <v>4.4629768472347897E-3</v>
      </c>
      <c r="F105" s="22">
        <f t="shared" si="0"/>
        <v>6.810205985138932E-3</v>
      </c>
      <c r="G105" s="22">
        <v>-3.5633262967329003E-3</v>
      </c>
      <c r="H105" s="22">
        <v>-1.3093015837516708E-3</v>
      </c>
      <c r="I105" s="22">
        <v>-4.3023842006451084E-3</v>
      </c>
      <c r="J105" s="22">
        <v>-9.8185680707993522E-3</v>
      </c>
      <c r="K105" s="36">
        <v>-87</v>
      </c>
      <c r="L105" s="22">
        <f t="shared" si="7"/>
        <v>1.0259567189125336</v>
      </c>
      <c r="M105" s="22">
        <f t="shared" si="8"/>
        <v>7.028307495439258E-2</v>
      </c>
      <c r="N105" s="22">
        <f t="shared" si="9"/>
        <v>-0.39335708397171165</v>
      </c>
      <c r="O105" s="22">
        <f t="shared" si="10"/>
        <v>-0.29206205895392107</v>
      </c>
      <c r="P105" s="22">
        <f t="shared" si="11"/>
        <v>-5.000702803683639E-2</v>
      </c>
      <c r="Q105" s="22">
        <f t="shared" si="3"/>
        <v>8.9991187083047815E-3</v>
      </c>
      <c r="R105" s="22">
        <f t="shared" si="4"/>
        <v>9.0060545106867614E-3</v>
      </c>
      <c r="S105" s="22">
        <f t="shared" si="5"/>
        <v>4.4699126496167696E-3</v>
      </c>
      <c r="T105" s="22">
        <f t="shared" si="6"/>
        <v>-4.5361418610699918E-3</v>
      </c>
      <c r="U105" s="22"/>
      <c r="V105" s="34"/>
    </row>
    <row r="106" spans="1:22" ht="15.75" customHeight="1" x14ac:dyDescent="0.2">
      <c r="A106" s="20">
        <v>44021</v>
      </c>
      <c r="B106" s="22">
        <v>-1.4769944187801264E-2</v>
      </c>
      <c r="C106" s="22">
        <v>-1.3952959208155638E-2</v>
      </c>
      <c r="D106" s="31">
        <v>6.9358023819798831E-6</v>
      </c>
      <c r="E106" s="32">
        <f t="shared" si="2"/>
        <v>-1.4776879990183244E-2</v>
      </c>
      <c r="F106" s="22">
        <f t="shared" si="0"/>
        <v>-1.3959895010537618E-2</v>
      </c>
      <c r="G106" s="22">
        <v>-1.0469787229443353E-2</v>
      </c>
      <c r="H106" s="22">
        <v>-1.7040843760783898E-2</v>
      </c>
      <c r="I106" s="22">
        <v>6.7374106900089104E-3</v>
      </c>
      <c r="J106" s="22">
        <v>4.1354409343469165E-3</v>
      </c>
      <c r="K106" s="36">
        <v>-86</v>
      </c>
      <c r="L106" s="22">
        <f t="shared" si="7"/>
        <v>1.0259567189125336</v>
      </c>
      <c r="M106" s="22">
        <f t="shared" si="8"/>
        <v>7.028307495439258E-2</v>
      </c>
      <c r="N106" s="22">
        <f t="shared" si="9"/>
        <v>-0.39335708397171165</v>
      </c>
      <c r="O106" s="22">
        <f t="shared" si="10"/>
        <v>-0.29206205895392107</v>
      </c>
      <c r="P106" s="22">
        <f t="shared" si="11"/>
        <v>-5.000702803683639E-2</v>
      </c>
      <c r="Q106" s="22">
        <f t="shared" si="3"/>
        <v>-1.0529503460709371E-2</v>
      </c>
      <c r="R106" s="22">
        <f t="shared" si="4"/>
        <v>-1.0522567658327391E-2</v>
      </c>
      <c r="S106" s="22">
        <f t="shared" si="5"/>
        <v>-1.4769944187801264E-2</v>
      </c>
      <c r="T106" s="22">
        <f t="shared" si="6"/>
        <v>-4.2473765294738734E-3</v>
      </c>
      <c r="U106" s="22"/>
      <c r="V106" s="34"/>
    </row>
    <row r="107" spans="1:22" ht="15.75" customHeight="1" x14ac:dyDescent="0.2">
      <c r="A107" s="20">
        <v>44022</v>
      </c>
      <c r="B107" s="22">
        <v>1.7673359418780826E-3</v>
      </c>
      <c r="C107" s="22">
        <v>1.4260577283948668E-2</v>
      </c>
      <c r="D107" s="31">
        <v>6.9358023819798831E-6</v>
      </c>
      <c r="E107" s="32">
        <f t="shared" si="2"/>
        <v>1.7604001394961027E-3</v>
      </c>
      <c r="F107" s="22">
        <f t="shared" si="0"/>
        <v>1.4253641481566688E-2</v>
      </c>
      <c r="G107" s="22">
        <v>2.8677922580438967E-3</v>
      </c>
      <c r="H107" s="22">
        <v>2.8224516972679282E-2</v>
      </c>
      <c r="I107" s="22">
        <v>-1.8872146178464576E-2</v>
      </c>
      <c r="J107" s="22">
        <v>-1.3222172979532841E-4</v>
      </c>
      <c r="K107" s="36">
        <v>-85</v>
      </c>
      <c r="L107" s="22">
        <f t="shared" si="7"/>
        <v>1.0259567189125336</v>
      </c>
      <c r="M107" s="22">
        <f t="shared" si="8"/>
        <v>7.028307495439258E-2</v>
      </c>
      <c r="N107" s="22">
        <f t="shared" si="9"/>
        <v>-0.39335708397171165</v>
      </c>
      <c r="O107" s="22">
        <f t="shared" si="10"/>
        <v>-0.29206205895392107</v>
      </c>
      <c r="P107" s="22">
        <f t="shared" si="11"/>
        <v>-5.000702803683639E-2</v>
      </c>
      <c r="Q107" s="22">
        <f t="shared" si="3"/>
        <v>9.2413126978369547E-3</v>
      </c>
      <c r="R107" s="22">
        <f t="shared" si="4"/>
        <v>9.2482485002189346E-3</v>
      </c>
      <c r="S107" s="22">
        <f t="shared" si="5"/>
        <v>1.7673359418780826E-3</v>
      </c>
      <c r="T107" s="22">
        <f t="shared" si="6"/>
        <v>-7.480912558340852E-3</v>
      </c>
      <c r="U107" s="22"/>
      <c r="V107" s="34"/>
    </row>
    <row r="108" spans="1:22" ht="15.75" customHeight="1" x14ac:dyDescent="0.2">
      <c r="A108" s="20">
        <v>44025</v>
      </c>
      <c r="B108" s="22">
        <v>-1.8503030694007837E-2</v>
      </c>
      <c r="C108" s="22">
        <v>4.0259887701075319E-4</v>
      </c>
      <c r="D108" s="31">
        <v>6.9358023819798831E-6</v>
      </c>
      <c r="E108" s="32">
        <f t="shared" si="2"/>
        <v>-1.8509966496389817E-2</v>
      </c>
      <c r="F108" s="22">
        <f t="shared" si="0"/>
        <v>3.956630746287733E-4</v>
      </c>
      <c r="G108" s="22">
        <v>7.3492828842161258E-4</v>
      </c>
      <c r="H108" s="22">
        <v>3.1829805914499383E-3</v>
      </c>
      <c r="I108" s="22">
        <v>1.362286367688945E-2</v>
      </c>
      <c r="J108" s="22">
        <v>8.8065819633596325E-3</v>
      </c>
      <c r="K108" s="36">
        <v>-84</v>
      </c>
      <c r="L108" s="22">
        <f t="shared" si="7"/>
        <v>1.0259567189125336</v>
      </c>
      <c r="M108" s="22">
        <f t="shared" si="8"/>
        <v>7.028307495439258E-2</v>
      </c>
      <c r="N108" s="22">
        <f t="shared" si="9"/>
        <v>-0.39335708397171165</v>
      </c>
      <c r="O108" s="22">
        <f t="shared" si="10"/>
        <v>-0.29206205895392107</v>
      </c>
      <c r="P108" s="22">
        <f t="shared" si="11"/>
        <v>-5.000702803683639E-2</v>
      </c>
      <c r="Q108" s="22">
        <f t="shared" si="3"/>
        <v>-5.2135743594404205E-3</v>
      </c>
      <c r="R108" s="22">
        <f t="shared" si="4"/>
        <v>-5.2066385570584406E-3</v>
      </c>
      <c r="S108" s="22">
        <f t="shared" si="5"/>
        <v>-1.8503030694007837E-2</v>
      </c>
      <c r="T108" s="22">
        <f t="shared" si="6"/>
        <v>-1.3296392136949397E-2</v>
      </c>
      <c r="U108" s="22"/>
      <c r="V108" s="34"/>
    </row>
    <row r="109" spans="1:22" ht="15.75" customHeight="1" x14ac:dyDescent="0.2">
      <c r="A109" s="20">
        <v>44026</v>
      </c>
      <c r="B109" s="22">
        <v>2.2545743777500668E-2</v>
      </c>
      <c r="C109" s="22">
        <v>2.1119958197724512E-2</v>
      </c>
      <c r="D109" s="31">
        <v>6.9358023819798831E-6</v>
      </c>
      <c r="E109" s="32">
        <f t="shared" si="2"/>
        <v>2.2538807975118688E-2</v>
      </c>
      <c r="F109" s="22">
        <f t="shared" si="0"/>
        <v>2.1113022395342532E-2</v>
      </c>
      <c r="G109" s="22">
        <v>2.7502383376639648E-3</v>
      </c>
      <c r="H109" s="22">
        <v>7.770785739810852E-3</v>
      </c>
      <c r="I109" s="22">
        <v>-1.5567567448117187E-3</v>
      </c>
      <c r="J109" s="22">
        <v>3.642267640982591E-4</v>
      </c>
      <c r="K109" s="36">
        <v>-83</v>
      </c>
      <c r="L109" s="22">
        <f t="shared" si="7"/>
        <v>1.0259567189125336</v>
      </c>
      <c r="M109" s="22">
        <f t="shared" si="8"/>
        <v>7.028307495439258E-2</v>
      </c>
      <c r="N109" s="22">
        <f t="shared" si="9"/>
        <v>-0.39335708397171165</v>
      </c>
      <c r="O109" s="22">
        <f t="shared" si="10"/>
        <v>-0.29206205895392107</v>
      </c>
      <c r="P109" s="22">
        <f t="shared" si="11"/>
        <v>-5.000702803683639E-2</v>
      </c>
      <c r="Q109" s="22">
        <f t="shared" si="3"/>
        <v>1.9234104453676074E-2</v>
      </c>
      <c r="R109" s="22">
        <f t="shared" si="4"/>
        <v>1.9241040256058054E-2</v>
      </c>
      <c r="S109" s="22">
        <f t="shared" si="5"/>
        <v>2.2545743777500668E-2</v>
      </c>
      <c r="T109" s="22">
        <f t="shared" si="6"/>
        <v>3.3047035214426139E-3</v>
      </c>
      <c r="U109" s="22"/>
      <c r="V109" s="34"/>
    </row>
    <row r="110" spans="1:22" ht="15.75" customHeight="1" x14ac:dyDescent="0.2">
      <c r="A110" s="20">
        <v>44027</v>
      </c>
      <c r="B110" s="22">
        <v>1.6518278523458673E-2</v>
      </c>
      <c r="C110" s="22">
        <v>8.5030810744654555E-3</v>
      </c>
      <c r="D110" s="31">
        <v>6.9358023819798831E-6</v>
      </c>
      <c r="E110" s="32">
        <f t="shared" si="2"/>
        <v>1.6511342721076693E-2</v>
      </c>
      <c r="F110" s="22">
        <f t="shared" si="0"/>
        <v>8.4961452720834756E-3</v>
      </c>
      <c r="G110" s="22">
        <v>7.7146420828397106E-3</v>
      </c>
      <c r="H110" s="22">
        <v>2.9226351836345588E-3</v>
      </c>
      <c r="I110" s="22">
        <v>6.6612477907358227E-4</v>
      </c>
      <c r="J110" s="22">
        <v>3.7452117051148684E-3</v>
      </c>
      <c r="K110" s="36">
        <v>-82</v>
      </c>
      <c r="L110" s="22">
        <f t="shared" si="7"/>
        <v>1.0259567189125336</v>
      </c>
      <c r="M110" s="22">
        <f t="shared" si="8"/>
        <v>7.028307495439258E-2</v>
      </c>
      <c r="N110" s="22">
        <f t="shared" si="9"/>
        <v>-0.39335708397171165</v>
      </c>
      <c r="O110" s="22">
        <f t="shared" si="10"/>
        <v>-0.29206205895392107</v>
      </c>
      <c r="P110" s="22">
        <f t="shared" si="11"/>
        <v>-5.000702803683639E-2</v>
      </c>
      <c r="Q110" s="22">
        <f t="shared" si="3"/>
        <v>7.7274101599198886E-3</v>
      </c>
      <c r="R110" s="22">
        <f t="shared" si="4"/>
        <v>7.7343459623018685E-3</v>
      </c>
      <c r="S110" s="22">
        <f t="shared" si="5"/>
        <v>1.6518278523458673E-2</v>
      </c>
      <c r="T110" s="22">
        <f t="shared" si="6"/>
        <v>8.7839325611568046E-3</v>
      </c>
      <c r="U110" s="22"/>
      <c r="V110" s="34"/>
    </row>
    <row r="111" spans="1:22" ht="15.75" customHeight="1" x14ac:dyDescent="0.2">
      <c r="A111" s="20">
        <v>44028</v>
      </c>
      <c r="B111" s="22">
        <v>-1.5639339398032925E-2</v>
      </c>
      <c r="C111" s="22">
        <v>-5.051423105278177E-3</v>
      </c>
      <c r="D111" s="31">
        <v>6.9358023819798831E-6</v>
      </c>
      <c r="E111" s="32">
        <f t="shared" si="2"/>
        <v>-1.5646275200414905E-2</v>
      </c>
      <c r="F111" s="22">
        <f t="shared" si="0"/>
        <v>-5.0583589076601569E-3</v>
      </c>
      <c r="G111" s="22">
        <v>1.585599901253785E-3</v>
      </c>
      <c r="H111" s="22">
        <v>7.0233551618847975E-3</v>
      </c>
      <c r="I111" s="22">
        <v>2.6755870763124408E-3</v>
      </c>
      <c r="J111" s="22">
        <v>-5.1691424079052255E-4</v>
      </c>
      <c r="K111" s="36">
        <v>-81</v>
      </c>
      <c r="L111" s="22">
        <f t="shared" si="7"/>
        <v>1.0259567189125336</v>
      </c>
      <c r="M111" s="22">
        <f t="shared" si="8"/>
        <v>7.028307495439258E-2</v>
      </c>
      <c r="N111" s="22">
        <f t="shared" si="9"/>
        <v>-0.39335708397171165</v>
      </c>
      <c r="O111" s="22">
        <f t="shared" si="10"/>
        <v>-0.29206205895392107</v>
      </c>
      <c r="P111" s="22">
        <f t="shared" si="11"/>
        <v>-5.000702803683639E-2</v>
      </c>
      <c r="Q111" s="22">
        <f t="shared" si="3"/>
        <v>-8.5964911029406382E-3</v>
      </c>
      <c r="R111" s="22">
        <f t="shared" si="4"/>
        <v>-8.5895553005586583E-3</v>
      </c>
      <c r="S111" s="22">
        <f t="shared" si="5"/>
        <v>-1.5639339398032925E-2</v>
      </c>
      <c r="T111" s="22">
        <f t="shared" si="6"/>
        <v>-7.0497840974742664E-3</v>
      </c>
      <c r="U111" s="22"/>
      <c r="V111" s="34"/>
    </row>
    <row r="112" spans="1:22" ht="15.75" customHeight="1" x14ac:dyDescent="0.2">
      <c r="A112" s="20">
        <v>44029</v>
      </c>
      <c r="B112" s="22">
        <v>8.183478079333761E-3</v>
      </c>
      <c r="C112" s="22">
        <v>-2.3502697562177944E-3</v>
      </c>
      <c r="D112" s="31">
        <v>6.9358023819798831E-6</v>
      </c>
      <c r="E112" s="32">
        <f t="shared" si="2"/>
        <v>8.1765422769517811E-3</v>
      </c>
      <c r="F112" s="22">
        <f t="shared" si="0"/>
        <v>-2.3572055585997743E-3</v>
      </c>
      <c r="G112" s="22">
        <v>-1.0845780687868702E-3</v>
      </c>
      <c r="H112" s="22">
        <v>-8.4377843881234746E-3</v>
      </c>
      <c r="I112" s="22">
        <v>8.3652197718257527E-3</v>
      </c>
      <c r="J112" s="22">
        <v>1.737027567075016E-3</v>
      </c>
      <c r="K112" s="36">
        <v>-80</v>
      </c>
      <c r="L112" s="22">
        <f t="shared" si="7"/>
        <v>1.0259567189125336</v>
      </c>
      <c r="M112" s="22">
        <f t="shared" si="8"/>
        <v>7.028307495439258E-2</v>
      </c>
      <c r="N112" s="22">
        <f t="shared" si="9"/>
        <v>-0.39335708397171165</v>
      </c>
      <c r="O112" s="22">
        <f t="shared" si="10"/>
        <v>-0.29206205895392107</v>
      </c>
      <c r="P112" s="22">
        <f t="shared" si="11"/>
        <v>-5.000702803683639E-2</v>
      </c>
      <c r="Q112" s="22">
        <f t="shared" si="3"/>
        <v>-1.7055829967205223E-3</v>
      </c>
      <c r="R112" s="22">
        <f t="shared" si="4"/>
        <v>-1.6986471943385424E-3</v>
      </c>
      <c r="S112" s="22">
        <f t="shared" si="5"/>
        <v>8.183478079333761E-3</v>
      </c>
      <c r="T112" s="22">
        <f t="shared" si="6"/>
        <v>9.8821252736723039E-3</v>
      </c>
      <c r="U112" s="22"/>
      <c r="V112" s="34"/>
    </row>
    <row r="113" spans="1:22" ht="15.75" customHeight="1" x14ac:dyDescent="0.2">
      <c r="A113" s="20">
        <v>44032</v>
      </c>
      <c r="B113" s="22">
        <v>1.7176964654997094E-2</v>
      </c>
      <c r="C113" s="22">
        <v>3.3437782981694775E-4</v>
      </c>
      <c r="D113" s="31">
        <v>6.9358023819798831E-6</v>
      </c>
      <c r="E113" s="32">
        <f t="shared" si="2"/>
        <v>1.7170028852615114E-2</v>
      </c>
      <c r="F113" s="22">
        <f t="shared" si="0"/>
        <v>3.2744202743496787E-4</v>
      </c>
      <c r="G113" s="22">
        <v>-5.2218115431959299E-3</v>
      </c>
      <c r="H113" s="22">
        <v>-1.2351294600843745E-2</v>
      </c>
      <c r="I113" s="22">
        <v>1.5272291130243065E-3</v>
      </c>
      <c r="J113" s="22">
        <v>-2.4870043931599596E-3</v>
      </c>
      <c r="K113" s="36">
        <v>-79</v>
      </c>
      <c r="L113" s="22">
        <f t="shared" si="7"/>
        <v>1.0259567189125336</v>
      </c>
      <c r="M113" s="22">
        <f t="shared" si="8"/>
        <v>7.028307495439258E-2</v>
      </c>
      <c r="N113" s="22">
        <f t="shared" si="9"/>
        <v>-0.39335708397171165</v>
      </c>
      <c r="O113" s="22">
        <f t="shared" si="10"/>
        <v>-0.29206205895392107</v>
      </c>
      <c r="P113" s="22">
        <f t="shared" si="11"/>
        <v>-5.000702803683639E-2</v>
      </c>
      <c r="Q113" s="22">
        <f t="shared" si="3"/>
        <v>4.5057276226487739E-3</v>
      </c>
      <c r="R113" s="22">
        <f t="shared" si="4"/>
        <v>4.5126634250307537E-3</v>
      </c>
      <c r="S113" s="22">
        <f t="shared" si="5"/>
        <v>1.7176964654997094E-2</v>
      </c>
      <c r="T113" s="22">
        <f t="shared" si="6"/>
        <v>1.266430122996634E-2</v>
      </c>
      <c r="U113" s="22"/>
      <c r="V113" s="34"/>
    </row>
    <row r="114" spans="1:22" ht="15.75" customHeight="1" x14ac:dyDescent="0.2">
      <c r="A114" s="20">
        <v>44033</v>
      </c>
      <c r="B114" s="22">
        <v>-1.007731024538963E-2</v>
      </c>
      <c r="C114" s="22">
        <v>5.9613859106645633E-3</v>
      </c>
      <c r="D114" s="31">
        <v>6.9358023819798831E-6</v>
      </c>
      <c r="E114" s="32">
        <f t="shared" si="2"/>
        <v>-1.0084246047771609E-2</v>
      </c>
      <c r="F114" s="22">
        <f t="shared" si="0"/>
        <v>5.9544501082825834E-3</v>
      </c>
      <c r="G114" s="22">
        <v>8.2792681842967439E-6</v>
      </c>
      <c r="H114" s="22">
        <v>1.3096289936423939E-2</v>
      </c>
      <c r="I114" s="22">
        <v>-1.2654689567631357E-2</v>
      </c>
      <c r="J114" s="22">
        <v>3.3817064575409287E-3</v>
      </c>
      <c r="K114" s="36">
        <v>-78</v>
      </c>
      <c r="L114" s="22">
        <f t="shared" si="7"/>
        <v>1.0259567189125336</v>
      </c>
      <c r="M114" s="22">
        <f t="shared" si="8"/>
        <v>7.028307495439258E-2</v>
      </c>
      <c r="N114" s="22">
        <f t="shared" si="9"/>
        <v>-0.39335708397171165</v>
      </c>
      <c r="O114" s="22">
        <f t="shared" si="10"/>
        <v>-0.29206205895392107</v>
      </c>
      <c r="P114" s="22">
        <f t="shared" si="11"/>
        <v>-5.000702803683639E-2</v>
      </c>
      <c r="Q114" s="22">
        <f t="shared" si="3"/>
        <v>4.48491716911907E-3</v>
      </c>
      <c r="R114" s="22">
        <f t="shared" si="4"/>
        <v>4.4918529715010499E-3</v>
      </c>
      <c r="S114" s="22">
        <f t="shared" si="5"/>
        <v>-1.007731024538963E-2</v>
      </c>
      <c r="T114" s="22">
        <f t="shared" si="6"/>
        <v>-1.4569163216890679E-2</v>
      </c>
      <c r="U114" s="22"/>
      <c r="V114" s="34"/>
    </row>
    <row r="115" spans="1:22" ht="15.75" customHeight="1" x14ac:dyDescent="0.2">
      <c r="A115" s="20">
        <v>44034</v>
      </c>
      <c r="B115" s="22">
        <v>1.2040414593149928E-2</v>
      </c>
      <c r="C115" s="22">
        <v>6.1449237898661743E-3</v>
      </c>
      <c r="D115" s="31">
        <v>6.9358023819798831E-6</v>
      </c>
      <c r="E115" s="32">
        <f t="shared" si="2"/>
        <v>1.2033478790767948E-2</v>
      </c>
      <c r="F115" s="22">
        <f t="shared" si="0"/>
        <v>6.1379879874841944E-3</v>
      </c>
      <c r="G115" s="22">
        <v>6.3172031515355885E-4</v>
      </c>
      <c r="H115" s="22">
        <v>-4.1142905099778252E-3</v>
      </c>
      <c r="I115" s="22">
        <v>4.4349366550218029E-3</v>
      </c>
      <c r="J115" s="22">
        <v>-5.1972457047353574E-3</v>
      </c>
      <c r="K115" s="36">
        <v>-77</v>
      </c>
      <c r="L115" s="22">
        <f t="shared" si="7"/>
        <v>1.0259567189125336</v>
      </c>
      <c r="M115" s="22">
        <f t="shared" si="8"/>
        <v>7.028307495439258E-2</v>
      </c>
      <c r="N115" s="22">
        <f t="shared" si="9"/>
        <v>-0.39335708397171165</v>
      </c>
      <c r="O115" s="22">
        <f t="shared" si="10"/>
        <v>-0.29206205895392107</v>
      </c>
      <c r="P115" s="22">
        <f t="shared" si="11"/>
        <v>-5.000702803683639E-2</v>
      </c>
      <c r="Q115" s="22">
        <f t="shared" si="3"/>
        <v>6.9247166611164871E-3</v>
      </c>
      <c r="R115" s="22">
        <f t="shared" si="4"/>
        <v>6.931652463498467E-3</v>
      </c>
      <c r="S115" s="22">
        <f t="shared" si="5"/>
        <v>1.2040414593149928E-2</v>
      </c>
      <c r="T115" s="22">
        <f t="shared" si="6"/>
        <v>5.1087621296514608E-3</v>
      </c>
      <c r="U115" s="22"/>
      <c r="V115" s="34"/>
    </row>
    <row r="116" spans="1:22" ht="15.75" customHeight="1" x14ac:dyDescent="0.2">
      <c r="A116" s="20">
        <v>44035</v>
      </c>
      <c r="B116" s="22">
        <v>-7.2169684157901495E-3</v>
      </c>
      <c r="C116" s="22">
        <v>-1.317656247832177E-2</v>
      </c>
      <c r="D116" s="31">
        <v>6.9358023819798831E-6</v>
      </c>
      <c r="E116" s="32">
        <f t="shared" si="2"/>
        <v>-7.2239042181721294E-3</v>
      </c>
      <c r="F116" s="22">
        <f t="shared" si="0"/>
        <v>-1.318349828070375E-2</v>
      </c>
      <c r="G116" s="22">
        <v>-2.3919746053182681E-4</v>
      </c>
      <c r="H116" s="22">
        <v>1.6830800286209372E-3</v>
      </c>
      <c r="I116" s="22">
        <v>-1.5915735154734267E-3</v>
      </c>
      <c r="J116" s="22">
        <v>-4.4588264587961382E-3</v>
      </c>
      <c r="K116" s="36">
        <v>-76</v>
      </c>
      <c r="L116" s="22">
        <f t="shared" si="7"/>
        <v>1.0259567189125336</v>
      </c>
      <c r="M116" s="22">
        <f t="shared" si="8"/>
        <v>7.028307495439258E-2</v>
      </c>
      <c r="N116" s="22">
        <f t="shared" si="9"/>
        <v>-0.39335708397171165</v>
      </c>
      <c r="O116" s="22">
        <f t="shared" si="10"/>
        <v>-0.29206205895392107</v>
      </c>
      <c r="P116" s="22">
        <f t="shared" si="11"/>
        <v>-5.000702803683639E-2</v>
      </c>
      <c r="Q116" s="22">
        <f t="shared" si="3"/>
        <v>-1.3516750727414557E-2</v>
      </c>
      <c r="R116" s="22">
        <f t="shared" si="4"/>
        <v>-1.3509814925032577E-2</v>
      </c>
      <c r="S116" s="22">
        <f t="shared" si="5"/>
        <v>-7.2169684157901495E-3</v>
      </c>
      <c r="T116" s="22">
        <f t="shared" si="6"/>
        <v>6.2928465092424272E-3</v>
      </c>
      <c r="U116" s="22"/>
      <c r="V116" s="34"/>
    </row>
    <row r="117" spans="1:22" ht="15.75" customHeight="1" x14ac:dyDescent="0.2">
      <c r="A117" s="20">
        <v>44036</v>
      </c>
      <c r="B117" s="22">
        <v>-1.1615597509513506E-2</v>
      </c>
      <c r="C117" s="22">
        <v>-6.8687158511604018E-3</v>
      </c>
      <c r="D117" s="31">
        <v>6.9358023819798831E-6</v>
      </c>
      <c r="E117" s="32">
        <f t="shared" si="2"/>
        <v>-1.1622533311895486E-2</v>
      </c>
      <c r="F117" s="22">
        <f t="shared" si="0"/>
        <v>-6.8756516535423817E-3</v>
      </c>
      <c r="G117" s="22">
        <v>6.8126585972690225E-3</v>
      </c>
      <c r="H117" s="22">
        <v>-2.1320907268823464E-2</v>
      </c>
      <c r="I117" s="22">
        <v>1.0622805525391547E-3</v>
      </c>
      <c r="J117" s="22">
        <v>-8.9641267627400389E-3</v>
      </c>
      <c r="K117" s="36">
        <v>-75</v>
      </c>
      <c r="L117" s="22">
        <f t="shared" si="7"/>
        <v>1.0259567189125336</v>
      </c>
      <c r="M117" s="22">
        <f t="shared" si="8"/>
        <v>7.028307495439258E-2</v>
      </c>
      <c r="N117" s="22">
        <f t="shared" si="9"/>
        <v>-0.39335708397171165</v>
      </c>
      <c r="O117" s="22">
        <f t="shared" si="10"/>
        <v>-0.29206205895392107</v>
      </c>
      <c r="P117" s="22">
        <f t="shared" si="11"/>
        <v>-5.000702803683639E-2</v>
      </c>
      <c r="Q117" s="22">
        <f t="shared" si="3"/>
        <v>1.949440987861139E-3</v>
      </c>
      <c r="R117" s="22">
        <f t="shared" si="4"/>
        <v>1.9563767902431189E-3</v>
      </c>
      <c r="S117" s="22">
        <f t="shared" si="5"/>
        <v>-1.1615597509513506E-2</v>
      </c>
      <c r="T117" s="22">
        <f t="shared" si="6"/>
        <v>-1.3571974299756625E-2</v>
      </c>
      <c r="U117" s="22"/>
      <c r="V117" s="34"/>
    </row>
    <row r="118" spans="1:22" ht="15.75" customHeight="1" x14ac:dyDescent="0.2">
      <c r="A118" s="20">
        <v>44039</v>
      </c>
      <c r="B118" s="22">
        <v>8.9782779304546784E-3</v>
      </c>
      <c r="C118" s="22">
        <v>4.3306348412014695E-3</v>
      </c>
      <c r="D118" s="31">
        <v>6.9358023819798831E-6</v>
      </c>
      <c r="E118" s="32">
        <f t="shared" si="2"/>
        <v>8.9713421280726985E-3</v>
      </c>
      <c r="F118" s="22">
        <f t="shared" si="0"/>
        <v>4.3236990388194896E-3</v>
      </c>
      <c r="G118" s="22">
        <v>4.5561603285652046E-3</v>
      </c>
      <c r="H118" s="22">
        <v>-1.533883389435077E-2</v>
      </c>
      <c r="I118" s="22">
        <v>1.790277214417851E-2</v>
      </c>
      <c r="J118" s="22">
        <v>1.719127486602132E-2</v>
      </c>
      <c r="K118" s="36">
        <v>-74</v>
      </c>
      <c r="L118" s="22">
        <f t="shared" si="7"/>
        <v>1.0259567189125336</v>
      </c>
      <c r="M118" s="22">
        <f t="shared" si="8"/>
        <v>7.028307495439258E-2</v>
      </c>
      <c r="N118" s="22">
        <f t="shared" si="9"/>
        <v>-0.39335708397171165</v>
      </c>
      <c r="O118" s="22">
        <f t="shared" si="10"/>
        <v>-0.29206205895392107</v>
      </c>
      <c r="P118" s="22">
        <f t="shared" si="11"/>
        <v>-5.000702803683639E-2</v>
      </c>
      <c r="Q118" s="22">
        <f t="shared" si="3"/>
        <v>4.701382951891802E-3</v>
      </c>
      <c r="R118" s="22">
        <f t="shared" si="4"/>
        <v>4.7083187542737819E-3</v>
      </c>
      <c r="S118" s="22">
        <f t="shared" si="5"/>
        <v>8.9782779304546784E-3</v>
      </c>
      <c r="T118" s="22">
        <f t="shared" si="6"/>
        <v>4.2699591761808965E-3</v>
      </c>
      <c r="U118" s="22"/>
      <c r="V118" s="34"/>
    </row>
    <row r="119" spans="1:22" ht="15.75" customHeight="1" x14ac:dyDescent="0.2">
      <c r="A119" s="20">
        <v>44040</v>
      </c>
      <c r="B119" s="22">
        <v>-8.6371147246681803E-4</v>
      </c>
      <c r="C119" s="22">
        <v>-7.7596419110705561E-3</v>
      </c>
      <c r="D119" s="31">
        <v>6.9358023819798831E-6</v>
      </c>
      <c r="E119" s="32">
        <f t="shared" si="2"/>
        <v>-8.7064727484879791E-4</v>
      </c>
      <c r="F119" s="22">
        <f t="shared" si="0"/>
        <v>-7.766577713452536E-3</v>
      </c>
      <c r="G119" s="22">
        <v>-9.4490497082812507E-3</v>
      </c>
      <c r="H119" s="22">
        <v>4.0643732258536852E-3</v>
      </c>
      <c r="I119" s="22">
        <v>-5.1853921087976693E-3</v>
      </c>
      <c r="J119" s="22">
        <v>8.6530472940123289E-4</v>
      </c>
      <c r="K119" s="36">
        <v>-73</v>
      </c>
      <c r="L119" s="22">
        <f t="shared" si="7"/>
        <v>1.0259567189125336</v>
      </c>
      <c r="M119" s="22">
        <f t="shared" si="8"/>
        <v>7.028307495439258E-2</v>
      </c>
      <c r="N119" s="22">
        <f t="shared" si="9"/>
        <v>-0.39335708397171165</v>
      </c>
      <c r="O119" s="22">
        <f t="shared" si="10"/>
        <v>-0.29206205895392107</v>
      </c>
      <c r="P119" s="22">
        <f t="shared" si="11"/>
        <v>-5.000702803683639E-2</v>
      </c>
      <c r="Q119" s="22">
        <f t="shared" si="3"/>
        <v>-8.7598458793471026E-3</v>
      </c>
      <c r="R119" s="22">
        <f t="shared" si="4"/>
        <v>-8.7529100769651227E-3</v>
      </c>
      <c r="S119" s="22">
        <f t="shared" si="5"/>
        <v>-8.6371147246681803E-4</v>
      </c>
      <c r="T119" s="22">
        <f t="shared" si="6"/>
        <v>7.8891986044983039E-3</v>
      </c>
      <c r="U119" s="22"/>
      <c r="V119" s="34"/>
    </row>
    <row r="120" spans="1:22" ht="15.75" customHeight="1" x14ac:dyDescent="0.2">
      <c r="A120" s="20">
        <v>44041</v>
      </c>
      <c r="B120" s="22">
        <v>9.3089815208361303E-3</v>
      </c>
      <c r="C120" s="22">
        <v>6.0579733008987603E-3</v>
      </c>
      <c r="D120" s="31">
        <v>6.9358023819798831E-6</v>
      </c>
      <c r="E120" s="32">
        <f t="shared" si="2"/>
        <v>9.3020457184541504E-3</v>
      </c>
      <c r="F120" s="22">
        <f t="shared" si="0"/>
        <v>6.0510374985167804E-3</v>
      </c>
      <c r="G120" s="22">
        <v>4.7446032933203567E-3</v>
      </c>
      <c r="H120" s="22">
        <v>6.3275792276589332E-3</v>
      </c>
      <c r="I120" s="22">
        <v>-4.1453640971632223E-3</v>
      </c>
      <c r="J120" s="22">
        <v>6.2143887912313039E-4</v>
      </c>
      <c r="K120" s="36">
        <v>-72</v>
      </c>
      <c r="L120" s="22">
        <f t="shared" si="7"/>
        <v>1.0259567189125336</v>
      </c>
      <c r="M120" s="22">
        <f t="shared" si="8"/>
        <v>7.028307495439258E-2</v>
      </c>
      <c r="N120" s="22">
        <f t="shared" si="9"/>
        <v>-0.39335708397171165</v>
      </c>
      <c r="O120" s="22">
        <f t="shared" si="10"/>
        <v>-0.29206205895392107</v>
      </c>
      <c r="P120" s="22">
        <f t="shared" si="11"/>
        <v>-5.000702803683639E-2</v>
      </c>
      <c r="Q120" s="22">
        <f t="shared" si="3"/>
        <v>5.2321970351760436E-3</v>
      </c>
      <c r="R120" s="22">
        <f t="shared" si="4"/>
        <v>5.2391328375580234E-3</v>
      </c>
      <c r="S120" s="22">
        <f t="shared" si="5"/>
        <v>9.3089815208361303E-3</v>
      </c>
      <c r="T120" s="22">
        <f t="shared" si="6"/>
        <v>4.0698486832781069E-3</v>
      </c>
      <c r="U120" s="22"/>
      <c r="V120" s="34"/>
    </row>
    <row r="121" spans="1:22" ht="15.75" customHeight="1" x14ac:dyDescent="0.2">
      <c r="A121" s="20">
        <v>44042</v>
      </c>
      <c r="B121" s="22">
        <v>-2.3024652008294642E-2</v>
      </c>
      <c r="C121" s="22">
        <v>-8.5490108627743477E-3</v>
      </c>
      <c r="D121" s="31">
        <v>6.9358023819798831E-6</v>
      </c>
      <c r="E121" s="32">
        <f t="shared" si="2"/>
        <v>-2.3031587810676622E-2</v>
      </c>
      <c r="F121" s="22">
        <f t="shared" si="0"/>
        <v>-8.5559466651563276E-3</v>
      </c>
      <c r="G121" s="22">
        <v>-1.2443699881069173E-2</v>
      </c>
      <c r="H121" s="22">
        <v>-9.776908050827024E-3</v>
      </c>
      <c r="I121" s="22">
        <v>5.1879681037834413E-3</v>
      </c>
      <c r="J121" s="22">
        <v>-7.750313491158939E-3</v>
      </c>
      <c r="K121" s="36">
        <v>-71</v>
      </c>
      <c r="L121" s="22">
        <f t="shared" si="7"/>
        <v>1.0259567189125336</v>
      </c>
      <c r="M121" s="22">
        <f t="shared" si="8"/>
        <v>7.028307495439258E-2</v>
      </c>
      <c r="N121" s="22">
        <f t="shared" si="9"/>
        <v>-0.39335708397171165</v>
      </c>
      <c r="O121" s="22">
        <f t="shared" si="10"/>
        <v>-0.29206205895392107</v>
      </c>
      <c r="P121" s="22">
        <f t="shared" si="11"/>
        <v>-5.000702803683639E-2</v>
      </c>
      <c r="Q121" s="22">
        <f t="shared" si="3"/>
        <v>-6.9344349202243045E-3</v>
      </c>
      <c r="R121" s="22">
        <f t="shared" si="4"/>
        <v>-6.9274991178423246E-3</v>
      </c>
      <c r="S121" s="22">
        <f t="shared" si="5"/>
        <v>-2.3024652008294642E-2</v>
      </c>
      <c r="T121" s="22">
        <f t="shared" si="6"/>
        <v>-1.609715289045232E-2</v>
      </c>
      <c r="U121" s="22"/>
      <c r="V121" s="34"/>
    </row>
    <row r="122" spans="1:22" ht="15.75" customHeight="1" x14ac:dyDescent="0.2">
      <c r="A122" s="20">
        <v>44043</v>
      </c>
      <c r="B122" s="22">
        <v>-1.9040267239888491E-2</v>
      </c>
      <c r="C122" s="22">
        <v>4.3483465135170912E-3</v>
      </c>
      <c r="D122" s="31">
        <v>6.9358023819798831E-6</v>
      </c>
      <c r="E122" s="32">
        <f t="shared" si="2"/>
        <v>-1.9047203042270471E-2</v>
      </c>
      <c r="F122" s="22">
        <f t="shared" si="0"/>
        <v>4.3414107111351113E-3</v>
      </c>
      <c r="G122" s="22">
        <v>-1.0568796185981477E-2</v>
      </c>
      <c r="H122" s="22">
        <v>-1.5406337518427992E-2</v>
      </c>
      <c r="I122" s="22">
        <v>1.7409792474601199E-2</v>
      </c>
      <c r="J122" s="22">
        <v>6.3870293825432608E-3</v>
      </c>
      <c r="K122" s="36">
        <v>-70</v>
      </c>
      <c r="L122" s="22">
        <f t="shared" si="7"/>
        <v>1.0259567189125336</v>
      </c>
      <c r="M122" s="22">
        <f t="shared" si="8"/>
        <v>7.028307495439258E-2</v>
      </c>
      <c r="N122" s="22">
        <f t="shared" si="9"/>
        <v>-0.39335708397171165</v>
      </c>
      <c r="O122" s="22">
        <f t="shared" si="10"/>
        <v>-0.29206205895392107</v>
      </c>
      <c r="P122" s="22">
        <f t="shared" si="11"/>
        <v>-5.000702803683639E-2</v>
      </c>
      <c r="Q122" s="22">
        <f t="shared" si="3"/>
        <v>4.3673478015662402E-3</v>
      </c>
      <c r="R122" s="22">
        <f t="shared" si="4"/>
        <v>4.3742836039482201E-3</v>
      </c>
      <c r="S122" s="22">
        <f t="shared" si="5"/>
        <v>-1.9040267239888491E-2</v>
      </c>
      <c r="T122" s="22">
        <f t="shared" si="6"/>
        <v>-2.3414550843836712E-2</v>
      </c>
      <c r="U122" s="22"/>
      <c r="V122" s="34"/>
    </row>
    <row r="123" spans="1:22" ht="15.75" customHeight="1" x14ac:dyDescent="0.2">
      <c r="A123" s="20">
        <v>44046</v>
      </c>
      <c r="B123" s="22">
        <v>1.5219504892704098E-3</v>
      </c>
      <c r="C123" s="22">
        <v>8.893179928822997E-3</v>
      </c>
      <c r="D123" s="31">
        <v>6.9358023819798831E-6</v>
      </c>
      <c r="E123" s="32">
        <f t="shared" si="2"/>
        <v>1.5150146868884299E-3</v>
      </c>
      <c r="F123" s="22">
        <f t="shared" si="0"/>
        <v>8.8862441264410171E-3</v>
      </c>
      <c r="G123" s="22">
        <v>-3.4524718374808767E-3</v>
      </c>
      <c r="H123" s="22">
        <v>-1.1448851563855869E-2</v>
      </c>
      <c r="I123" s="22">
        <v>2.6190076623947983E-3</v>
      </c>
      <c r="J123" s="22">
        <v>-3.1764797006786274E-4</v>
      </c>
      <c r="K123" s="36">
        <v>-69</v>
      </c>
      <c r="L123" s="22">
        <f t="shared" si="7"/>
        <v>1.0259567189125336</v>
      </c>
      <c r="M123" s="22">
        <f t="shared" si="8"/>
        <v>7.028307495439258E-2</v>
      </c>
      <c r="N123" s="22">
        <f t="shared" si="9"/>
        <v>-0.39335708397171165</v>
      </c>
      <c r="O123" s="22">
        <f t="shared" si="10"/>
        <v>-0.29206205895392107</v>
      </c>
      <c r="P123" s="22">
        <f t="shared" si="11"/>
        <v>-5.000702803683639E-2</v>
      </c>
      <c r="Q123" s="22">
        <f t="shared" si="3"/>
        <v>1.2628710257120824E-2</v>
      </c>
      <c r="R123" s="22">
        <f t="shared" si="4"/>
        <v>1.2635646059502804E-2</v>
      </c>
      <c r="S123" s="22">
        <f t="shared" si="5"/>
        <v>1.5219504892704098E-3</v>
      </c>
      <c r="T123" s="22">
        <f t="shared" si="6"/>
        <v>-1.1113695570232394E-2</v>
      </c>
      <c r="U123" s="22"/>
      <c r="V123" s="34"/>
    </row>
    <row r="124" spans="1:22" ht="15.75" customHeight="1" x14ac:dyDescent="0.2">
      <c r="A124" s="20">
        <v>44047</v>
      </c>
      <c r="B124" s="22">
        <v>8.35557631596031E-3</v>
      </c>
      <c r="C124" s="22">
        <v>6.1342947009569784E-3</v>
      </c>
      <c r="D124" s="31">
        <v>6.9358023819798831E-6</v>
      </c>
      <c r="E124" s="32">
        <f t="shared" si="2"/>
        <v>8.3486405135783301E-3</v>
      </c>
      <c r="F124" s="22">
        <f t="shared" si="0"/>
        <v>6.1273588985749985E-3</v>
      </c>
      <c r="G124" s="22">
        <v>-5.0830126541023916E-3</v>
      </c>
      <c r="H124" s="22">
        <v>1.1775516642176841E-2</v>
      </c>
      <c r="I124" s="22">
        <v>-2.4708349631481891E-3</v>
      </c>
      <c r="J124" s="22">
        <v>1.3154225503203623E-3</v>
      </c>
      <c r="K124" s="36">
        <v>-68</v>
      </c>
      <c r="L124" s="22">
        <f t="shared" si="7"/>
        <v>1.0259567189125336</v>
      </c>
      <c r="M124" s="22">
        <f t="shared" si="8"/>
        <v>7.028307495439258E-2</v>
      </c>
      <c r="N124" s="22">
        <f t="shared" si="9"/>
        <v>-0.39335708397171165</v>
      </c>
      <c r="O124" s="22">
        <f t="shared" si="10"/>
        <v>-0.29206205895392107</v>
      </c>
      <c r="P124" s="22">
        <f t="shared" si="11"/>
        <v>-5.000702803683639E-2</v>
      </c>
      <c r="Q124" s="22">
        <f t="shared" si="3"/>
        <v>1.9530291575103123E-3</v>
      </c>
      <c r="R124" s="22">
        <f t="shared" si="4"/>
        <v>1.9599649598922922E-3</v>
      </c>
      <c r="S124" s="22">
        <f t="shared" si="5"/>
        <v>8.35557631596031E-3</v>
      </c>
      <c r="T124" s="22">
        <f t="shared" si="6"/>
        <v>6.3956113560680178E-3</v>
      </c>
      <c r="U124" s="22"/>
      <c r="V124" s="34"/>
    </row>
    <row r="125" spans="1:22" ht="15.75" customHeight="1" x14ac:dyDescent="0.2">
      <c r="A125" s="20">
        <v>44048</v>
      </c>
      <c r="B125" s="22">
        <v>1.9620084039804787E-2</v>
      </c>
      <c r="C125" s="22">
        <v>1.3809216999508015E-2</v>
      </c>
      <c r="D125" s="31">
        <v>6.9358023819798831E-6</v>
      </c>
      <c r="E125" s="32">
        <f t="shared" si="2"/>
        <v>1.9613148237422807E-2</v>
      </c>
      <c r="F125" s="22">
        <f t="shared" si="0"/>
        <v>1.3802281197126036E-2</v>
      </c>
      <c r="G125" s="22">
        <v>2.1276005080842751E-3</v>
      </c>
      <c r="H125" s="22">
        <v>6.3999530389595577E-3</v>
      </c>
      <c r="I125" s="22">
        <v>-1.0389580171547976E-2</v>
      </c>
      <c r="J125" s="22">
        <v>-1.731633103389698E-2</v>
      </c>
      <c r="K125" s="36">
        <v>-67</v>
      </c>
      <c r="L125" s="22">
        <f t="shared" si="7"/>
        <v>1.0259567189125336</v>
      </c>
      <c r="M125" s="22">
        <f t="shared" si="8"/>
        <v>7.028307495439258E-2</v>
      </c>
      <c r="N125" s="22">
        <f t="shared" si="9"/>
        <v>-0.39335708397171165</v>
      </c>
      <c r="O125" s="22">
        <f t="shared" si="10"/>
        <v>-0.29206205895392107</v>
      </c>
      <c r="P125" s="22">
        <f t="shared" si="11"/>
        <v>-5.000702803683639E-2</v>
      </c>
      <c r="Q125" s="22">
        <f t="shared" si="3"/>
        <v>1.5692950999609608E-2</v>
      </c>
      <c r="R125" s="22">
        <f t="shared" si="4"/>
        <v>1.5699886801991587E-2</v>
      </c>
      <c r="S125" s="22">
        <f t="shared" si="5"/>
        <v>1.9620084039804787E-2</v>
      </c>
      <c r="T125" s="22">
        <f t="shared" si="6"/>
        <v>3.9201972378132E-3</v>
      </c>
      <c r="U125" s="22"/>
      <c r="V125" s="34"/>
    </row>
    <row r="126" spans="1:22" ht="15.75" customHeight="1" x14ac:dyDescent="0.2">
      <c r="A126" s="20">
        <v>44049</v>
      </c>
      <c r="B126" s="22">
        <v>1.3523644200207222E-2</v>
      </c>
      <c r="C126" s="22">
        <v>6.7948638837671185E-3</v>
      </c>
      <c r="D126" s="31">
        <v>6.9358023819798831E-6</v>
      </c>
      <c r="E126" s="32">
        <f t="shared" si="2"/>
        <v>1.3516708397825242E-2</v>
      </c>
      <c r="F126" s="22">
        <f t="shared" si="0"/>
        <v>6.7879280813851386E-3</v>
      </c>
      <c r="G126" s="22">
        <v>-3.8339998378631068E-3</v>
      </c>
      <c r="H126" s="22">
        <v>-4.7073408574019784E-3</v>
      </c>
      <c r="I126" s="22">
        <v>1.6120605869082106E-3</v>
      </c>
      <c r="J126" s="22">
        <v>-5.5127370795601087E-3</v>
      </c>
      <c r="K126" s="36">
        <v>-66</v>
      </c>
      <c r="L126" s="22">
        <f t="shared" si="7"/>
        <v>1.0259567189125336</v>
      </c>
      <c r="M126" s="22">
        <f t="shared" si="8"/>
        <v>7.028307495439258E-2</v>
      </c>
      <c r="N126" s="22">
        <f t="shared" si="9"/>
        <v>-0.39335708397171165</v>
      </c>
      <c r="O126" s="22">
        <f t="shared" si="10"/>
        <v>-0.29206205895392107</v>
      </c>
      <c r="P126" s="22">
        <f t="shared" si="11"/>
        <v>-5.000702803683639E-2</v>
      </c>
      <c r="Q126" s="22">
        <f t="shared" si="3"/>
        <v>8.3511748610674147E-3</v>
      </c>
      <c r="R126" s="22">
        <f t="shared" si="4"/>
        <v>8.3581106634493946E-3</v>
      </c>
      <c r="S126" s="22">
        <f t="shared" si="5"/>
        <v>1.3523644200207222E-2</v>
      </c>
      <c r="T126" s="22">
        <f t="shared" si="6"/>
        <v>5.1655335367578274E-3</v>
      </c>
      <c r="U126" s="22"/>
      <c r="V126" s="34"/>
    </row>
    <row r="127" spans="1:22" ht="15.75" customHeight="1" x14ac:dyDescent="0.2">
      <c r="A127" s="20">
        <v>44050</v>
      </c>
      <c r="B127" s="22">
        <v>-1.2198668212655868E-2</v>
      </c>
      <c r="C127" s="22">
        <v>1.6964473173699105E-3</v>
      </c>
      <c r="D127" s="31">
        <v>6.9358023819798831E-6</v>
      </c>
      <c r="E127" s="32">
        <f t="shared" si="2"/>
        <v>-1.2205604015037848E-2</v>
      </c>
      <c r="F127" s="22">
        <f t="shared" si="0"/>
        <v>1.6895115149879306E-3</v>
      </c>
      <c r="G127" s="22">
        <v>9.53950717617685E-3</v>
      </c>
      <c r="H127" s="22">
        <v>1.015579640827923E-2</v>
      </c>
      <c r="I127" s="22">
        <v>-3.9186580046564612E-3</v>
      </c>
      <c r="J127" s="22">
        <v>-3.5449174252797492E-3</v>
      </c>
      <c r="K127" s="36">
        <v>-65</v>
      </c>
      <c r="L127" s="22">
        <f t="shared" si="7"/>
        <v>1.0259567189125336</v>
      </c>
      <c r="M127" s="22">
        <f t="shared" si="8"/>
        <v>7.028307495439258E-2</v>
      </c>
      <c r="N127" s="22">
        <f t="shared" si="9"/>
        <v>-0.39335708397171165</v>
      </c>
      <c r="O127" s="22">
        <f t="shared" si="10"/>
        <v>-0.29206205895392107</v>
      </c>
      <c r="P127" s="22">
        <f t="shared" si="11"/>
        <v>-5.000702803683639E-2</v>
      </c>
      <c r="Q127" s="22">
        <f t="shared" si="3"/>
        <v>-2.6926076194747165E-4</v>
      </c>
      <c r="R127" s="22">
        <f t="shared" si="4"/>
        <v>-2.6232495956549177E-4</v>
      </c>
      <c r="S127" s="22">
        <f t="shared" si="5"/>
        <v>-1.2198668212655868E-2</v>
      </c>
      <c r="T127" s="22">
        <f t="shared" si="6"/>
        <v>-1.1936343253090375E-2</v>
      </c>
      <c r="U127" s="22"/>
      <c r="V127" s="34"/>
    </row>
    <row r="128" spans="1:22" ht="15.75" customHeight="1" x14ac:dyDescent="0.2">
      <c r="A128" s="20">
        <v>44053</v>
      </c>
      <c r="B128" s="22">
        <v>2.1874611291463836E-3</v>
      </c>
      <c r="C128" s="22">
        <v>1.2963894317710061E-2</v>
      </c>
      <c r="D128" s="31">
        <v>6.9358023819798831E-6</v>
      </c>
      <c r="E128" s="32">
        <f t="shared" si="2"/>
        <v>2.1805253267644037E-3</v>
      </c>
      <c r="F128" s="22">
        <f t="shared" si="0"/>
        <v>1.2956958515328082E-2</v>
      </c>
      <c r="G128" s="22">
        <v>1.2988610734414388E-2</v>
      </c>
      <c r="H128" s="22">
        <v>1.3839099793111091E-2</v>
      </c>
      <c r="I128" s="22">
        <v>3.1611231568602644E-3</v>
      </c>
      <c r="J128" s="22">
        <v>1.0494499714636094E-2</v>
      </c>
      <c r="K128" s="36">
        <v>-64</v>
      </c>
      <c r="L128" s="22">
        <f t="shared" si="7"/>
        <v>1.0259567189125336</v>
      </c>
      <c r="M128" s="22">
        <f t="shared" si="8"/>
        <v>7.028307495439258E-2</v>
      </c>
      <c r="N128" s="22">
        <f t="shared" si="9"/>
        <v>-0.39335708397171165</v>
      </c>
      <c r="O128" s="22">
        <f t="shared" si="10"/>
        <v>-0.29206205895392107</v>
      </c>
      <c r="P128" s="22">
        <f t="shared" si="11"/>
        <v>-5.000702803683639E-2</v>
      </c>
      <c r="Q128" s="22">
        <f t="shared" si="3"/>
        <v>7.3144073285984846E-3</v>
      </c>
      <c r="R128" s="22">
        <f t="shared" si="4"/>
        <v>7.3213431309804644E-3</v>
      </c>
      <c r="S128" s="22">
        <f t="shared" si="5"/>
        <v>2.1874611291463836E-3</v>
      </c>
      <c r="T128" s="22">
        <f t="shared" si="6"/>
        <v>-5.1338820018340808E-3</v>
      </c>
      <c r="U128" s="22"/>
      <c r="V128" s="34"/>
    </row>
    <row r="129" spans="1:22" ht="15.75" customHeight="1" x14ac:dyDescent="0.2">
      <c r="A129" s="20">
        <v>44054</v>
      </c>
      <c r="B129" s="22">
        <v>4.9675690149354494E-3</v>
      </c>
      <c r="C129" s="22">
        <v>-3.7683212891494074E-3</v>
      </c>
      <c r="D129" s="31">
        <v>6.9358023819798831E-6</v>
      </c>
      <c r="E129" s="32">
        <f t="shared" si="2"/>
        <v>4.9606332125534695E-3</v>
      </c>
      <c r="F129" s="22">
        <f t="shared" si="0"/>
        <v>-3.7752570915313872E-3</v>
      </c>
      <c r="G129" s="22">
        <v>1.9788436963517207E-3</v>
      </c>
      <c r="H129" s="22">
        <v>6.1452207162502118E-3</v>
      </c>
      <c r="I129" s="22">
        <v>-4.3172567313231533E-3</v>
      </c>
      <c r="J129" s="22">
        <v>-4.271902799710332E-3</v>
      </c>
      <c r="K129" s="36">
        <v>-63</v>
      </c>
      <c r="L129" s="22">
        <f t="shared" si="7"/>
        <v>1.0259567189125336</v>
      </c>
      <c r="M129" s="22">
        <f t="shared" si="8"/>
        <v>7.028307495439258E-2</v>
      </c>
      <c r="N129" s="22">
        <f t="shared" si="9"/>
        <v>-0.39335708397171165</v>
      </c>
      <c r="O129" s="22">
        <f t="shared" si="10"/>
        <v>-0.29206205895392107</v>
      </c>
      <c r="P129" s="22">
        <f t="shared" si="11"/>
        <v>-5.000702803683639E-2</v>
      </c>
      <c r="Q129" s="22">
        <f t="shared" si="3"/>
        <v>-4.6769052070931676E-3</v>
      </c>
      <c r="R129" s="22">
        <f t="shared" si="4"/>
        <v>-4.6699694047111877E-3</v>
      </c>
      <c r="S129" s="22">
        <f t="shared" si="5"/>
        <v>4.9675690149354494E-3</v>
      </c>
      <c r="T129" s="22">
        <f t="shared" si="6"/>
        <v>9.6375384196466379E-3</v>
      </c>
      <c r="U129" s="22"/>
      <c r="V129" s="34"/>
    </row>
    <row r="130" spans="1:22" ht="15.75" customHeight="1" x14ac:dyDescent="0.2">
      <c r="A130" s="20">
        <v>44055</v>
      </c>
      <c r="B130" s="22">
        <v>4.8926984692837768E-3</v>
      </c>
      <c r="C130" s="22">
        <v>1.041728672342688E-2</v>
      </c>
      <c r="D130" s="31">
        <v>6.9358023819798831E-6</v>
      </c>
      <c r="E130" s="32">
        <f t="shared" si="2"/>
        <v>4.8857626669017969E-3</v>
      </c>
      <c r="F130" s="22">
        <f t="shared" si="0"/>
        <v>1.0410350921044901E-2</v>
      </c>
      <c r="G130" s="22">
        <v>-1.3067934716127452E-2</v>
      </c>
      <c r="H130" s="22">
        <v>-1.2697912792377065E-2</v>
      </c>
      <c r="I130" s="22">
        <v>8.1099765432532181E-3</v>
      </c>
      <c r="J130" s="22">
        <v>4.396942955666814E-3</v>
      </c>
      <c r="K130" s="36">
        <v>-62</v>
      </c>
      <c r="L130" s="22">
        <f t="shared" si="7"/>
        <v>1.0259567189125336</v>
      </c>
      <c r="M130" s="22">
        <f t="shared" si="8"/>
        <v>7.028307495439258E-2</v>
      </c>
      <c r="N130" s="22">
        <f t="shared" si="9"/>
        <v>-0.39335708397171165</v>
      </c>
      <c r="O130" s="22">
        <f t="shared" si="10"/>
        <v>-0.29206205895392107</v>
      </c>
      <c r="P130" s="22">
        <f t="shared" si="11"/>
        <v>-5.000702803683639E-2</v>
      </c>
      <c r="Q130" s="22">
        <f t="shared" si="3"/>
        <v>1.2168434290116201E-2</v>
      </c>
      <c r="R130" s="22">
        <f t="shared" si="4"/>
        <v>1.2175370092498181E-2</v>
      </c>
      <c r="S130" s="22">
        <f t="shared" si="5"/>
        <v>4.8926984692837768E-3</v>
      </c>
      <c r="T130" s="22">
        <f t="shared" si="6"/>
        <v>-7.2826716232144038E-3</v>
      </c>
      <c r="U130" s="22"/>
      <c r="V130" s="34"/>
    </row>
    <row r="131" spans="1:22" ht="15.75" customHeight="1" x14ac:dyDescent="0.2">
      <c r="A131" s="20">
        <v>44056</v>
      </c>
      <c r="B131" s="22">
        <v>-5.8538721868893759E-3</v>
      </c>
      <c r="C131" s="22">
        <v>-2.8679058543898527E-3</v>
      </c>
      <c r="D131" s="31">
        <v>6.9358023819798831E-6</v>
      </c>
      <c r="E131" s="32">
        <f t="shared" si="2"/>
        <v>-5.8608079892713558E-3</v>
      </c>
      <c r="F131" s="22">
        <f t="shared" si="0"/>
        <v>-2.8748416567718326E-3</v>
      </c>
      <c r="G131" s="22">
        <v>-1.0052938996366015E-2</v>
      </c>
      <c r="H131" s="22">
        <v>-1.2843976017864203E-2</v>
      </c>
      <c r="I131" s="22">
        <v>6.3637066296184531E-3</v>
      </c>
      <c r="J131" s="22">
        <v>-1.0490131054663522E-2</v>
      </c>
      <c r="K131" s="36">
        <v>-61</v>
      </c>
      <c r="L131" s="22">
        <f t="shared" si="7"/>
        <v>1.0259567189125336</v>
      </c>
      <c r="M131" s="22">
        <f t="shared" si="8"/>
        <v>7.028307495439258E-2</v>
      </c>
      <c r="N131" s="22">
        <f t="shared" si="9"/>
        <v>-0.39335708397171165</v>
      </c>
      <c r="O131" s="22">
        <f t="shared" si="10"/>
        <v>-0.29206205895392107</v>
      </c>
      <c r="P131" s="22">
        <f t="shared" si="11"/>
        <v>-5.000702803683639E-2</v>
      </c>
      <c r="Q131" s="22">
        <f t="shared" si="3"/>
        <v>6.2237391356993505E-5</v>
      </c>
      <c r="R131" s="22">
        <f t="shared" si="4"/>
        <v>6.9173193738973388E-5</v>
      </c>
      <c r="S131" s="22">
        <f t="shared" si="5"/>
        <v>-5.8538721868893759E-3</v>
      </c>
      <c r="T131" s="22">
        <f t="shared" si="6"/>
        <v>-5.9230453806283492E-3</v>
      </c>
      <c r="U131" s="22"/>
      <c r="V131" s="34"/>
    </row>
    <row r="132" spans="1:22" ht="15.75" customHeight="1" x14ac:dyDescent="0.2">
      <c r="A132" s="20">
        <v>44057</v>
      </c>
      <c r="B132" s="22">
        <v>-4.7689197986033084E-3</v>
      </c>
      <c r="C132" s="22">
        <v>1.2287799690905655E-3</v>
      </c>
      <c r="D132" s="31">
        <v>6.9358023819798831E-6</v>
      </c>
      <c r="E132" s="32">
        <f t="shared" ref="E132:E195" si="12">B132-D132</f>
        <v>-4.7758556009852883E-3</v>
      </c>
      <c r="F132" s="22">
        <f t="shared" si="0"/>
        <v>1.2218441667085857E-3</v>
      </c>
      <c r="G132" s="22">
        <v>3.9686059433715297E-4</v>
      </c>
      <c r="H132" s="22">
        <v>5.0573133271453793E-3</v>
      </c>
      <c r="I132" s="22">
        <v>-1.7821911435072029E-3</v>
      </c>
      <c r="J132" s="22">
        <v>-1.0846101923760549E-3</v>
      </c>
      <c r="K132" s="36">
        <v>-60</v>
      </c>
      <c r="L132" s="22">
        <f t="shared" si="7"/>
        <v>1.0259567189125336</v>
      </c>
      <c r="M132" s="22">
        <f t="shared" si="8"/>
        <v>7.028307495439258E-2</v>
      </c>
      <c r="N132" s="22">
        <f t="shared" si="9"/>
        <v>-0.39335708397171165</v>
      </c>
      <c r="O132" s="22">
        <f t="shared" si="10"/>
        <v>-0.29206205895392107</v>
      </c>
      <c r="P132" s="22">
        <f t="shared" si="11"/>
        <v>-5.000702803683639E-2</v>
      </c>
      <c r="Q132" s="22">
        <f t="shared" si="3"/>
        <v>-1.3312966077883454E-4</v>
      </c>
      <c r="R132" s="22">
        <f t="shared" si="4"/>
        <v>-1.2619385839685466E-4</v>
      </c>
      <c r="S132" s="22">
        <f t="shared" si="5"/>
        <v>-4.7689197986033084E-3</v>
      </c>
      <c r="T132" s="22">
        <f t="shared" si="6"/>
        <v>-4.6427259402064538E-3</v>
      </c>
      <c r="U132" s="22"/>
      <c r="V132" s="34"/>
    </row>
    <row r="133" spans="1:22" ht="15.75" customHeight="1" x14ac:dyDescent="0.2">
      <c r="A133" s="20">
        <v>44060</v>
      </c>
      <c r="B133" s="22">
        <v>1.4088651747405579E-2</v>
      </c>
      <c r="C133" s="22">
        <v>-3.0877143030779586E-3</v>
      </c>
      <c r="D133" s="31">
        <v>6.9358023819798831E-6</v>
      </c>
      <c r="E133" s="32">
        <f t="shared" si="12"/>
        <v>1.4081715945023599E-2</v>
      </c>
      <c r="F133" s="22">
        <f t="shared" si="0"/>
        <v>-3.0946501054599385E-3</v>
      </c>
      <c r="G133" s="22">
        <v>-1.1843258787126276E-2</v>
      </c>
      <c r="H133" s="22">
        <v>-1.5479893337659305E-2</v>
      </c>
      <c r="I133" s="22">
        <v>5.1922611038840091E-3</v>
      </c>
      <c r="J133" s="22">
        <v>6.8446232236019913E-5</v>
      </c>
      <c r="K133" s="36">
        <v>-59</v>
      </c>
      <c r="L133" s="22">
        <f t="shared" si="7"/>
        <v>1.0259567189125336</v>
      </c>
      <c r="M133" s="22">
        <f t="shared" si="8"/>
        <v>7.028307495439258E-2</v>
      </c>
      <c r="N133" s="22">
        <f t="shared" si="9"/>
        <v>-0.39335708397171165</v>
      </c>
      <c r="O133" s="22">
        <f t="shared" si="10"/>
        <v>-0.29206205895392107</v>
      </c>
      <c r="P133" s="22">
        <f t="shared" si="11"/>
        <v>-5.000702803683639E-2</v>
      </c>
      <c r="Q133" s="22">
        <f t="shared" si="3"/>
        <v>5.6188272879375601E-4</v>
      </c>
      <c r="R133" s="22">
        <f t="shared" si="4"/>
        <v>5.688185311757359E-4</v>
      </c>
      <c r="S133" s="22">
        <f t="shared" si="5"/>
        <v>1.4088651747405579E-2</v>
      </c>
      <c r="T133" s="22">
        <f t="shared" si="6"/>
        <v>1.3519833216229843E-2</v>
      </c>
      <c r="U133" s="22"/>
      <c r="V133" s="34"/>
    </row>
    <row r="134" spans="1:22" ht="15.75" customHeight="1" x14ac:dyDescent="0.2">
      <c r="A134" s="20">
        <v>44061</v>
      </c>
      <c r="B134" s="22">
        <v>-2.1082228469086078E-3</v>
      </c>
      <c r="C134" s="22">
        <v>-2.4033243875872584E-3</v>
      </c>
      <c r="D134" s="31">
        <v>6.9358023819798831E-6</v>
      </c>
      <c r="E134" s="32">
        <f t="shared" si="12"/>
        <v>-2.1151586492905877E-3</v>
      </c>
      <c r="F134" s="22">
        <f t="shared" si="0"/>
        <v>-2.4102601899692383E-3</v>
      </c>
      <c r="G134" s="22">
        <v>3.469562886025887E-3</v>
      </c>
      <c r="H134" s="22">
        <v>-1.2094949593265149E-2</v>
      </c>
      <c r="I134" s="22">
        <v>6.8160785794726519E-3</v>
      </c>
      <c r="J134" s="22">
        <v>-3.7968799603428751E-3</v>
      </c>
      <c r="K134" s="36">
        <v>-58</v>
      </c>
      <c r="L134" s="22">
        <f t="shared" si="7"/>
        <v>1.0259567189125336</v>
      </c>
      <c r="M134" s="22">
        <f t="shared" si="8"/>
        <v>7.028307495439258E-2</v>
      </c>
      <c r="N134" s="22">
        <f t="shared" si="9"/>
        <v>-0.39335708397171165</v>
      </c>
      <c r="O134" s="22">
        <f t="shared" si="10"/>
        <v>-0.29206205895392107</v>
      </c>
      <c r="P134" s="22">
        <f t="shared" si="11"/>
        <v>-5.000702803683639E-2</v>
      </c>
      <c r="Q134" s="22">
        <f t="shared" si="3"/>
        <v>7.2781575365968342E-4</v>
      </c>
      <c r="R134" s="22">
        <f t="shared" si="4"/>
        <v>7.347515560416633E-4</v>
      </c>
      <c r="S134" s="22">
        <f t="shared" si="5"/>
        <v>-2.1082228469086078E-3</v>
      </c>
      <c r="T134" s="22">
        <f t="shared" si="6"/>
        <v>-2.8429744029502711E-3</v>
      </c>
      <c r="U134" s="22"/>
      <c r="V134" s="34"/>
    </row>
    <row r="135" spans="1:22" ht="15.75" customHeight="1" x14ac:dyDescent="0.2">
      <c r="A135" s="20">
        <v>44062</v>
      </c>
      <c r="B135" s="22">
        <v>9.9000808594387913E-3</v>
      </c>
      <c r="C135" s="22">
        <v>-3.0715200289592281E-3</v>
      </c>
      <c r="D135" s="31">
        <v>6.9358023819798831E-6</v>
      </c>
      <c r="E135" s="32">
        <f t="shared" si="12"/>
        <v>9.8931450570568114E-3</v>
      </c>
      <c r="F135" s="22">
        <f t="shared" si="0"/>
        <v>-3.078455831341208E-3</v>
      </c>
      <c r="G135" s="22">
        <v>2.9801508210982402E-3</v>
      </c>
      <c r="H135" s="22">
        <v>-5.7531542796591508E-3</v>
      </c>
      <c r="I135" s="22">
        <v>5.7055261621279272E-3</v>
      </c>
      <c r="J135" s="22">
        <v>1.2084057810988853E-3</v>
      </c>
      <c r="K135" s="36">
        <v>-57</v>
      </c>
      <c r="L135" s="22">
        <f t="shared" si="7"/>
        <v>1.0259567189125336</v>
      </c>
      <c r="M135" s="22">
        <f t="shared" si="8"/>
        <v>7.028307495439258E-2</v>
      </c>
      <c r="N135" s="22">
        <f t="shared" si="9"/>
        <v>-0.39335708397171165</v>
      </c>
      <c r="O135" s="22">
        <f t="shared" si="10"/>
        <v>-0.29206205895392107</v>
      </c>
      <c r="P135" s="22">
        <f t="shared" si="11"/>
        <v>-5.000702803683639E-2</v>
      </c>
      <c r="Q135" s="22">
        <f t="shared" si="3"/>
        <v>-2.4126607895210749E-3</v>
      </c>
      <c r="R135" s="22">
        <f t="shared" si="4"/>
        <v>-2.405724987139095E-3</v>
      </c>
      <c r="S135" s="22">
        <f t="shared" si="5"/>
        <v>9.9000808594387913E-3</v>
      </c>
      <c r="T135" s="22">
        <f t="shared" si="6"/>
        <v>1.2305805846577887E-2</v>
      </c>
      <c r="U135" s="22"/>
      <c r="V135" s="34"/>
    </row>
    <row r="136" spans="1:22" ht="15.75" customHeight="1" x14ac:dyDescent="0.2">
      <c r="A136" s="20">
        <v>44063</v>
      </c>
      <c r="B136" s="22">
        <v>1.5599862187924321E-2</v>
      </c>
      <c r="C136" s="22">
        <v>1.69034116038155E-3</v>
      </c>
      <c r="D136" s="31">
        <v>6.9358023819798831E-6</v>
      </c>
      <c r="E136" s="32">
        <f t="shared" si="12"/>
        <v>1.5592926385542341E-2</v>
      </c>
      <c r="F136" s="22">
        <f t="shared" si="0"/>
        <v>1.6834053579995701E-3</v>
      </c>
      <c r="G136" s="22">
        <v>-5.6923266978761164E-3</v>
      </c>
      <c r="H136" s="22">
        <v>-1.0342759912721773E-2</v>
      </c>
      <c r="I136" s="22">
        <v>6.6510365333516596E-3</v>
      </c>
      <c r="J136" s="22">
        <v>1.168559405214807E-3</v>
      </c>
      <c r="K136" s="36">
        <v>-56</v>
      </c>
      <c r="L136" s="22">
        <f t="shared" si="7"/>
        <v>1.0259567189125336</v>
      </c>
      <c r="M136" s="22">
        <f t="shared" si="8"/>
        <v>7.028307495439258E-2</v>
      </c>
      <c r="N136" s="22">
        <f t="shared" si="9"/>
        <v>-0.39335708397171165</v>
      </c>
      <c r="O136" s="22">
        <f t="shared" si="10"/>
        <v>-0.29206205895392107</v>
      </c>
      <c r="P136" s="22">
        <f t="shared" si="11"/>
        <v>-5.000702803683639E-2</v>
      </c>
      <c r="Q136" s="22">
        <f t="shared" si="3"/>
        <v>3.3944730861613314E-3</v>
      </c>
      <c r="R136" s="22">
        <f t="shared" si="4"/>
        <v>3.4014088885433113E-3</v>
      </c>
      <c r="S136" s="22">
        <f t="shared" si="5"/>
        <v>1.5599862187924321E-2</v>
      </c>
      <c r="T136" s="22">
        <f t="shared" si="6"/>
        <v>1.2198453299381009E-2</v>
      </c>
      <c r="U136" s="22"/>
      <c r="V136" s="34"/>
    </row>
    <row r="137" spans="1:22" ht="15.75" customHeight="1" x14ac:dyDescent="0.2">
      <c r="A137" s="20">
        <v>44064</v>
      </c>
      <c r="B137" s="22">
        <v>-9.797198009213286E-5</v>
      </c>
      <c r="C137" s="22">
        <v>6.8475135375879398E-3</v>
      </c>
      <c r="D137" s="31">
        <v>6.9358023819798831E-6</v>
      </c>
      <c r="E137" s="32">
        <f t="shared" si="12"/>
        <v>-1.0490778247411274E-4</v>
      </c>
      <c r="F137" s="22">
        <f t="shared" si="0"/>
        <v>6.8405777352059599E-3</v>
      </c>
      <c r="G137" s="22">
        <v>-6.4144025327075921E-3</v>
      </c>
      <c r="H137" s="22">
        <v>-6.2358560593961804E-3</v>
      </c>
      <c r="I137" s="22">
        <v>8.9525450652174748E-3</v>
      </c>
      <c r="J137" s="22">
        <v>6.7574109472834671E-3</v>
      </c>
      <c r="K137" s="36">
        <v>-55</v>
      </c>
      <c r="L137" s="22">
        <f t="shared" si="7"/>
        <v>1.0259567189125336</v>
      </c>
      <c r="M137" s="22">
        <f t="shared" si="8"/>
        <v>7.028307495439258E-2</v>
      </c>
      <c r="N137" s="22">
        <f t="shared" si="9"/>
        <v>-0.39335708397171165</v>
      </c>
      <c r="O137" s="22">
        <f t="shared" si="10"/>
        <v>-0.29206205895392107</v>
      </c>
      <c r="P137" s="22">
        <f t="shared" si="11"/>
        <v>-5.000702803683639E-2</v>
      </c>
      <c r="Q137" s="22">
        <f t="shared" si="3"/>
        <v>6.0676141269531024E-3</v>
      </c>
      <c r="R137" s="22">
        <f t="shared" si="4"/>
        <v>6.0745499293350822E-3</v>
      </c>
      <c r="S137" s="22">
        <f t="shared" si="5"/>
        <v>-9.797198009213286E-5</v>
      </c>
      <c r="T137" s="22">
        <f t="shared" si="6"/>
        <v>-6.1725219094272152E-3</v>
      </c>
      <c r="U137" s="22"/>
      <c r="V137" s="34"/>
    </row>
    <row r="138" spans="1:22" ht="15.75" customHeight="1" x14ac:dyDescent="0.2">
      <c r="A138" s="20">
        <v>44067</v>
      </c>
      <c r="B138" s="22">
        <v>1.1107436260673533E-2</v>
      </c>
      <c r="C138" s="22">
        <v>1.3447504765180075E-2</v>
      </c>
      <c r="D138" s="31">
        <v>6.9358023819798831E-6</v>
      </c>
      <c r="E138" s="32">
        <f t="shared" si="12"/>
        <v>1.1100500458291553E-2</v>
      </c>
      <c r="F138" s="22">
        <f t="shared" si="0"/>
        <v>1.3440568962798095E-2</v>
      </c>
      <c r="G138" s="22">
        <v>9.4094106348296715E-3</v>
      </c>
      <c r="H138" s="22">
        <v>1.554134793201619E-2</v>
      </c>
      <c r="I138" s="22">
        <v>-4.9164102028724961E-3</v>
      </c>
      <c r="J138" s="22">
        <v>5.3005079972732131E-3</v>
      </c>
      <c r="K138" s="36">
        <v>-54</v>
      </c>
      <c r="L138" s="22">
        <f t="shared" si="7"/>
        <v>1.0259567189125336</v>
      </c>
      <c r="M138" s="22">
        <f t="shared" si="8"/>
        <v>7.028307495439258E-2</v>
      </c>
      <c r="N138" s="22">
        <f t="shared" si="9"/>
        <v>-0.39335708397171165</v>
      </c>
      <c r="O138" s="22">
        <f t="shared" si="10"/>
        <v>-0.29206205895392107</v>
      </c>
      <c r="P138" s="22">
        <f t="shared" si="11"/>
        <v>-5.000702803683639E-2</v>
      </c>
      <c r="Q138" s="22">
        <f t="shared" si="3"/>
        <v>9.5082992772705707E-3</v>
      </c>
      <c r="R138" s="22">
        <f t="shared" si="4"/>
        <v>9.5152350796525505E-3</v>
      </c>
      <c r="S138" s="22">
        <f t="shared" si="5"/>
        <v>1.1107436260673533E-2</v>
      </c>
      <c r="T138" s="22">
        <f t="shared" si="6"/>
        <v>1.5922011810209826E-3</v>
      </c>
      <c r="U138" s="22"/>
      <c r="V138" s="34"/>
    </row>
    <row r="139" spans="1:22" ht="15.75" customHeight="1" x14ac:dyDescent="0.2">
      <c r="A139" s="20">
        <v>44068</v>
      </c>
      <c r="B139" s="22">
        <v>8.1542513534225303E-3</v>
      </c>
      <c r="C139" s="22">
        <v>-2.1224650761196913E-3</v>
      </c>
      <c r="D139" s="31">
        <v>6.9358023819798831E-6</v>
      </c>
      <c r="E139" s="32">
        <f t="shared" si="12"/>
        <v>8.1473155510405505E-3</v>
      </c>
      <c r="F139" s="22">
        <f t="shared" si="0"/>
        <v>-2.1294008785016712E-3</v>
      </c>
      <c r="G139" s="22">
        <v>5.1227520643708944E-3</v>
      </c>
      <c r="H139" s="22">
        <v>-1.2619194043737927E-2</v>
      </c>
      <c r="I139" s="22">
        <v>1.0360009861996541E-3</v>
      </c>
      <c r="J139" s="22">
        <v>3.027704876740118E-3</v>
      </c>
      <c r="K139" s="36">
        <v>-53</v>
      </c>
      <c r="L139" s="22">
        <f t="shared" si="7"/>
        <v>1.0259567189125336</v>
      </c>
      <c r="M139" s="22">
        <f t="shared" si="8"/>
        <v>7.028307495439258E-2</v>
      </c>
      <c r="N139" s="22">
        <f t="shared" si="9"/>
        <v>-0.39335708397171165</v>
      </c>
      <c r="O139" s="22">
        <f t="shared" si="10"/>
        <v>-0.29206205895392107</v>
      </c>
      <c r="P139" s="22">
        <f t="shared" si="11"/>
        <v>-5.000702803683639E-2</v>
      </c>
      <c r="Q139" s="22">
        <f t="shared" si="3"/>
        <v>2.6852358961076779E-3</v>
      </c>
      <c r="R139" s="22">
        <f t="shared" si="4"/>
        <v>2.6921716984896578E-3</v>
      </c>
      <c r="S139" s="22">
        <f t="shared" si="5"/>
        <v>8.1542513534225303E-3</v>
      </c>
      <c r="T139" s="22">
        <f t="shared" si="6"/>
        <v>5.4620796549328726E-3</v>
      </c>
      <c r="U139" s="22"/>
      <c r="V139" s="34"/>
    </row>
    <row r="140" spans="1:22" ht="15.75" customHeight="1" x14ac:dyDescent="0.2">
      <c r="A140" s="20">
        <v>44069</v>
      </c>
      <c r="B140" s="22">
        <v>1.0326126748096021E-2</v>
      </c>
      <c r="C140" s="22">
        <v>2.9508493963365436E-3</v>
      </c>
      <c r="D140" s="31">
        <v>6.9358023819798831E-6</v>
      </c>
      <c r="E140" s="32">
        <f t="shared" si="12"/>
        <v>1.0319190945714041E-2</v>
      </c>
      <c r="F140" s="22">
        <f t="shared" si="0"/>
        <v>2.9439135939545637E-3</v>
      </c>
      <c r="G140" s="22">
        <v>1.2528858458401118E-2</v>
      </c>
      <c r="H140" s="22">
        <v>-1.0338458911965387E-2</v>
      </c>
      <c r="I140" s="22">
        <v>-2.0543664269178447E-2</v>
      </c>
      <c r="J140" s="22">
        <v>-1.9655784763204922E-2</v>
      </c>
      <c r="K140" s="36">
        <v>-52</v>
      </c>
      <c r="L140" s="22">
        <f t="shared" si="7"/>
        <v>1.0259567189125336</v>
      </c>
      <c r="M140" s="22">
        <f t="shared" si="8"/>
        <v>7.028307495439258E-2</v>
      </c>
      <c r="N140" s="22">
        <f t="shared" si="9"/>
        <v>-0.39335708397171165</v>
      </c>
      <c r="O140" s="22">
        <f t="shared" si="10"/>
        <v>-0.29206205895392107</v>
      </c>
      <c r="P140" s="22">
        <f t="shared" si="11"/>
        <v>-5.000702803683639E-2</v>
      </c>
      <c r="Q140" s="22">
        <f t="shared" si="3"/>
        <v>1.4950552944766438E-2</v>
      </c>
      <c r="R140" s="22">
        <f t="shared" si="4"/>
        <v>1.4957488747148417E-2</v>
      </c>
      <c r="S140" s="22">
        <f t="shared" si="5"/>
        <v>1.0326126748096021E-2</v>
      </c>
      <c r="T140" s="22">
        <f t="shared" si="6"/>
        <v>-4.6313619990523969E-3</v>
      </c>
      <c r="U140" s="22"/>
      <c r="V140" s="34"/>
    </row>
    <row r="141" spans="1:22" ht="15.75" customHeight="1" x14ac:dyDescent="0.2">
      <c r="A141" s="20">
        <v>44070</v>
      </c>
      <c r="B141" s="22">
        <v>3.6554433165367135E-3</v>
      </c>
      <c r="C141" s="22">
        <v>5.6437381903445627E-3</v>
      </c>
      <c r="D141" s="31">
        <v>6.9358023819798831E-6</v>
      </c>
      <c r="E141" s="32">
        <f t="shared" si="12"/>
        <v>3.6485075141547336E-3</v>
      </c>
      <c r="F141" s="22">
        <f t="shared" si="0"/>
        <v>5.6368023879625829E-3</v>
      </c>
      <c r="G141" s="22">
        <v>2.5100777718560898E-3</v>
      </c>
      <c r="H141" s="22">
        <v>9.7241604108047747E-3</v>
      </c>
      <c r="I141" s="22">
        <v>-1.6702224485616431E-2</v>
      </c>
      <c r="J141" s="22">
        <v>-2.3318025820329921E-3</v>
      </c>
      <c r="K141" s="36">
        <v>-51</v>
      </c>
      <c r="L141" s="22">
        <f t="shared" si="7"/>
        <v>1.0259567189125336</v>
      </c>
      <c r="M141" s="22">
        <f t="shared" si="8"/>
        <v>7.028307495439258E-2</v>
      </c>
      <c r="N141" s="22">
        <f t="shared" si="9"/>
        <v>-0.39335708397171165</v>
      </c>
      <c r="O141" s="22">
        <f t="shared" si="10"/>
        <v>-0.29206205895392107</v>
      </c>
      <c r="P141" s="22">
        <f t="shared" si="11"/>
        <v>-5.000702803683639E-2</v>
      </c>
      <c r="Q141" s="22">
        <f t="shared" si="3"/>
        <v>7.1291564735016365E-3</v>
      </c>
      <c r="R141" s="22">
        <f t="shared" si="4"/>
        <v>7.1360922758836164E-3</v>
      </c>
      <c r="S141" s="22">
        <f t="shared" si="5"/>
        <v>3.6554433165367135E-3</v>
      </c>
      <c r="T141" s="22">
        <f t="shared" si="6"/>
        <v>-3.4806489593469029E-3</v>
      </c>
      <c r="U141" s="22"/>
      <c r="V141" s="34"/>
    </row>
    <row r="142" spans="1:22" ht="15.75" customHeight="1" x14ac:dyDescent="0.2">
      <c r="A142" s="20">
        <v>44071</v>
      </c>
      <c r="B142" s="22">
        <v>2.1934609542404018E-2</v>
      </c>
      <c r="C142" s="22">
        <v>5.655690157052029E-3</v>
      </c>
      <c r="D142" s="31">
        <v>6.9358023819798831E-6</v>
      </c>
      <c r="E142" s="32">
        <f t="shared" si="12"/>
        <v>2.1927673740022038E-2</v>
      </c>
      <c r="F142" s="22">
        <f t="shared" si="0"/>
        <v>5.6487543546700492E-3</v>
      </c>
      <c r="G142" s="22">
        <v>-8.9701110501564079E-3</v>
      </c>
      <c r="H142" s="22">
        <v>-9.2584646558537681E-3</v>
      </c>
      <c r="I142" s="22">
        <v>2.0331944977831562E-3</v>
      </c>
      <c r="J142" s="22">
        <v>-3.2583586895122436E-4</v>
      </c>
      <c r="K142" s="36">
        <v>-50</v>
      </c>
      <c r="L142" s="22">
        <f t="shared" si="7"/>
        <v>1.0259567189125336</v>
      </c>
      <c r="M142" s="22">
        <f t="shared" si="8"/>
        <v>7.028307495439258E-2</v>
      </c>
      <c r="N142" s="22">
        <f t="shared" si="9"/>
        <v>-0.39335708397171165</v>
      </c>
      <c r="O142" s="22">
        <f t="shared" si="10"/>
        <v>-0.29206205895392107</v>
      </c>
      <c r="P142" s="22">
        <f t="shared" si="11"/>
        <v>-5.000702803683639E-2</v>
      </c>
      <c r="Q142" s="22">
        <f t="shared" si="3"/>
        <v>8.2292882676123173E-3</v>
      </c>
      <c r="R142" s="22">
        <f t="shared" si="4"/>
        <v>8.2362240699942971E-3</v>
      </c>
      <c r="S142" s="22">
        <f t="shared" si="5"/>
        <v>2.1934609542404018E-2</v>
      </c>
      <c r="T142" s="22">
        <f t="shared" si="6"/>
        <v>1.3698385472409721E-2</v>
      </c>
      <c r="U142" s="22"/>
      <c r="V142" s="34"/>
    </row>
    <row r="143" spans="1:22" ht="15.75" customHeight="1" x14ac:dyDescent="0.2">
      <c r="A143" s="20">
        <v>44074</v>
      </c>
      <c r="B143" s="22">
        <v>-1.7395809258464276E-2</v>
      </c>
      <c r="C143" s="22">
        <v>-7.8418282055417437E-3</v>
      </c>
      <c r="D143" s="31">
        <v>6.9358023819798831E-6</v>
      </c>
      <c r="E143" s="32">
        <f t="shared" si="12"/>
        <v>-1.7402745060846256E-2</v>
      </c>
      <c r="F143" s="22">
        <f t="shared" si="0"/>
        <v>-7.8487640079237236E-3</v>
      </c>
      <c r="G143" s="22">
        <v>-2.7105621954724868E-3</v>
      </c>
      <c r="H143" s="22">
        <v>-1.0271472493935244E-2</v>
      </c>
      <c r="I143" s="22">
        <v>1.3717310765752989E-2</v>
      </c>
      <c r="J143" s="22">
        <v>6.9383823879280247E-3</v>
      </c>
      <c r="K143" s="36">
        <v>-49</v>
      </c>
      <c r="L143" s="22">
        <f t="shared" si="7"/>
        <v>1.0259567189125336</v>
      </c>
      <c r="M143" s="22">
        <f t="shared" si="8"/>
        <v>7.028307495439258E-2</v>
      </c>
      <c r="N143" s="22">
        <f t="shared" si="9"/>
        <v>-0.39335708397171165</v>
      </c>
      <c r="O143" s="22">
        <f t="shared" si="10"/>
        <v>-0.29206205895392107</v>
      </c>
      <c r="P143" s="22">
        <f t="shared" si="11"/>
        <v>-5.000702803683639E-2</v>
      </c>
      <c r="Q143" s="22">
        <f t="shared" si="3"/>
        <v>-8.5559162548911483E-3</v>
      </c>
      <c r="R143" s="22">
        <f t="shared" si="4"/>
        <v>-8.5489804525091685E-3</v>
      </c>
      <c r="S143" s="22">
        <f t="shared" si="5"/>
        <v>-1.7395809258464276E-2</v>
      </c>
      <c r="T143" s="22">
        <f t="shared" si="6"/>
        <v>-8.8468288059551075E-3</v>
      </c>
      <c r="U143" s="22"/>
      <c r="V143" s="34"/>
    </row>
    <row r="144" spans="1:22" ht="15.75" customHeight="1" x14ac:dyDescent="0.2">
      <c r="A144" s="20">
        <v>44075</v>
      </c>
      <c r="B144" s="22">
        <v>6.3949058858477001E-3</v>
      </c>
      <c r="C144" s="22">
        <v>7.5552638984283903E-3</v>
      </c>
      <c r="D144" s="31">
        <v>6.9358023819798831E-6</v>
      </c>
      <c r="E144" s="32">
        <f t="shared" si="12"/>
        <v>6.3879700834657202E-3</v>
      </c>
      <c r="F144" s="22">
        <f t="shared" si="0"/>
        <v>7.5483280960464104E-3</v>
      </c>
      <c r="G144" s="22">
        <v>1.3671196496927885E-3</v>
      </c>
      <c r="H144" s="22">
        <v>-7.6564109880344084E-3</v>
      </c>
      <c r="I144" s="22">
        <v>1.7461218133079668E-3</v>
      </c>
      <c r="J144" s="22">
        <v>4.1366363032760058E-3</v>
      </c>
      <c r="K144" s="36">
        <v>-48</v>
      </c>
      <c r="L144" s="22">
        <f t="shared" si="7"/>
        <v>1.0259567189125336</v>
      </c>
      <c r="M144" s="22">
        <f t="shared" si="8"/>
        <v>7.028307495439258E-2</v>
      </c>
      <c r="N144" s="22">
        <f t="shared" si="9"/>
        <v>-0.39335708397171165</v>
      </c>
      <c r="O144" s="22">
        <f t="shared" si="10"/>
        <v>-0.29206205895392107</v>
      </c>
      <c r="P144" s="22">
        <f t="shared" si="11"/>
        <v>-5.000702803683639E-2</v>
      </c>
      <c r="Q144" s="22">
        <f t="shared" si="3"/>
        <v>1.0135209979873038E-2</v>
      </c>
      <c r="R144" s="22">
        <f t="shared" si="4"/>
        <v>1.0142145782255018E-2</v>
      </c>
      <c r="S144" s="22">
        <f t="shared" si="5"/>
        <v>6.3949058858477001E-3</v>
      </c>
      <c r="T144" s="22">
        <f t="shared" si="6"/>
        <v>-3.7472398964073176E-3</v>
      </c>
      <c r="U144" s="22"/>
      <c r="V144" s="34"/>
    </row>
    <row r="145" spans="1:22" ht="15.75" customHeight="1" x14ac:dyDescent="0.2">
      <c r="A145" s="20">
        <v>44076</v>
      </c>
      <c r="B145" s="22">
        <v>1.4564154788468934E-2</v>
      </c>
      <c r="C145" s="22">
        <v>1.5753407895037E-2</v>
      </c>
      <c r="D145" s="31">
        <v>6.9358023819798831E-6</v>
      </c>
      <c r="E145" s="32">
        <f t="shared" si="12"/>
        <v>1.4557218986086954E-2</v>
      </c>
      <c r="F145" s="22">
        <f t="shared" si="0"/>
        <v>1.574647209265502E-2</v>
      </c>
      <c r="G145" s="22">
        <v>6.5725753794857872E-3</v>
      </c>
      <c r="H145" s="22">
        <v>-1.1006404702355345E-3</v>
      </c>
      <c r="I145" s="22">
        <v>9.7814424914795094E-3</v>
      </c>
      <c r="J145" s="22">
        <v>1.1512102218784407E-3</v>
      </c>
      <c r="K145" s="36">
        <v>-47</v>
      </c>
      <c r="L145" s="22">
        <f t="shared" si="7"/>
        <v>1.0259567189125336</v>
      </c>
      <c r="M145" s="22">
        <f t="shared" si="8"/>
        <v>7.028307495439258E-2</v>
      </c>
      <c r="N145" s="22">
        <f t="shared" si="9"/>
        <v>-0.39335708397171165</v>
      </c>
      <c r="O145" s="22">
        <f t="shared" si="10"/>
        <v>-0.29206205895392107</v>
      </c>
      <c r="P145" s="22">
        <f t="shared" si="11"/>
        <v>-5.000702803683639E-2</v>
      </c>
      <c r="Q145" s="22">
        <f t="shared" si="3"/>
        <v>1.4135727541098375E-2</v>
      </c>
      <c r="R145" s="22">
        <f t="shared" si="4"/>
        <v>1.4142663343480355E-2</v>
      </c>
      <c r="S145" s="22">
        <f t="shared" si="5"/>
        <v>1.4564154788468934E-2</v>
      </c>
      <c r="T145" s="22">
        <f t="shared" si="6"/>
        <v>4.214914449885785E-4</v>
      </c>
      <c r="U145" s="22"/>
      <c r="V145" s="34"/>
    </row>
    <row r="146" spans="1:22" ht="15.75" customHeight="1" x14ac:dyDescent="0.2">
      <c r="A146" s="20">
        <v>44077</v>
      </c>
      <c r="B146" s="22">
        <v>-3.5355318334411606E-2</v>
      </c>
      <c r="C146" s="22">
        <v>-2.8150474972598087E-2</v>
      </c>
      <c r="D146" s="31">
        <v>6.9358023819798831E-6</v>
      </c>
      <c r="E146" s="32">
        <f t="shared" si="12"/>
        <v>-3.5362254136793586E-2</v>
      </c>
      <c r="F146" s="22">
        <f t="shared" si="0"/>
        <v>-2.8157410774980067E-2</v>
      </c>
      <c r="G146" s="22">
        <v>2.4170741723686835E-3</v>
      </c>
      <c r="H146" s="22">
        <v>2.2511201075802623E-2</v>
      </c>
      <c r="I146" s="22">
        <v>-1.1116215786770349E-2</v>
      </c>
      <c r="J146" s="22">
        <v>-6.6551141959455724E-3</v>
      </c>
      <c r="K146" s="36">
        <v>-46</v>
      </c>
      <c r="L146" s="22">
        <f t="shared" si="7"/>
        <v>1.0259567189125336</v>
      </c>
      <c r="M146" s="22">
        <f t="shared" si="8"/>
        <v>7.028307495439258E-2</v>
      </c>
      <c r="N146" s="22">
        <f t="shared" si="9"/>
        <v>-0.39335708397171165</v>
      </c>
      <c r="O146" s="22">
        <f t="shared" si="10"/>
        <v>-0.29206205895392107</v>
      </c>
      <c r="P146" s="22">
        <f t="shared" si="11"/>
        <v>-5.000702803683639E-2</v>
      </c>
      <c r="Q146" s="22">
        <f t="shared" si="3"/>
        <v>-3.3993918425777404E-2</v>
      </c>
      <c r="R146" s="22">
        <f t="shared" si="4"/>
        <v>-3.3986982623395424E-2</v>
      </c>
      <c r="S146" s="22">
        <f t="shared" si="5"/>
        <v>-3.5355318334411606E-2</v>
      </c>
      <c r="T146" s="22">
        <f t="shared" si="6"/>
        <v>-1.3683357110161817E-3</v>
      </c>
      <c r="U146" s="22"/>
      <c r="V146" s="34"/>
    </row>
    <row r="147" spans="1:22" ht="15.75" customHeight="1" x14ac:dyDescent="0.2">
      <c r="A147" s="20">
        <v>44078</v>
      </c>
      <c r="B147" s="22">
        <v>-2.0792780429456932E-2</v>
      </c>
      <c r="C147" s="22">
        <v>-5.6505976382502229E-3</v>
      </c>
      <c r="D147" s="31">
        <v>6.9358023819798831E-6</v>
      </c>
      <c r="E147" s="32">
        <f t="shared" si="12"/>
        <v>-2.0799716231838912E-2</v>
      </c>
      <c r="F147" s="22">
        <f t="shared" si="0"/>
        <v>-5.6575334406322028E-3</v>
      </c>
      <c r="G147" s="22">
        <v>4.2812594489374479E-3</v>
      </c>
      <c r="H147" s="22">
        <v>6.8851805080891006E-3</v>
      </c>
      <c r="I147" s="22">
        <v>2.3361069102936409E-3</v>
      </c>
      <c r="J147" s="22">
        <v>1.3905475056901427E-2</v>
      </c>
      <c r="K147" s="36">
        <v>-45</v>
      </c>
      <c r="L147" s="22">
        <f t="shared" si="7"/>
        <v>1.0259567189125336</v>
      </c>
      <c r="M147" s="22">
        <f t="shared" si="8"/>
        <v>7.028307495439258E-2</v>
      </c>
      <c r="N147" s="22">
        <f t="shared" si="9"/>
        <v>-0.39335708397171165</v>
      </c>
      <c r="O147" s="22">
        <f t="shared" si="10"/>
        <v>-0.29206205895392107</v>
      </c>
      <c r="P147" s="22">
        <f t="shared" si="11"/>
        <v>-5.000702803683639E-2</v>
      </c>
      <c r="Q147" s="22">
        <f t="shared" si="3"/>
        <v>-9.5894785696137193E-3</v>
      </c>
      <c r="R147" s="22">
        <f t="shared" si="4"/>
        <v>-9.5825427672317394E-3</v>
      </c>
      <c r="S147" s="22">
        <f t="shared" si="5"/>
        <v>-2.0792780429456932E-2</v>
      </c>
      <c r="T147" s="22">
        <f t="shared" si="6"/>
        <v>-1.1210237662225193E-2</v>
      </c>
      <c r="U147" s="22"/>
      <c r="V147" s="34"/>
    </row>
    <row r="148" spans="1:22" ht="15.75" customHeight="1" x14ac:dyDescent="0.2">
      <c r="A148" s="20">
        <v>44082</v>
      </c>
      <c r="B148" s="22">
        <v>-2.2432879038605E-2</v>
      </c>
      <c r="C148" s="22">
        <v>-2.2735915764373546E-2</v>
      </c>
      <c r="D148" s="31">
        <v>6.9358023819798831E-6</v>
      </c>
      <c r="E148" s="32">
        <f t="shared" si="12"/>
        <v>-2.243981484098698E-2</v>
      </c>
      <c r="F148" s="22">
        <f t="shared" si="0"/>
        <v>-2.2742851566755526E-2</v>
      </c>
      <c r="G148" s="22">
        <v>3.3320991481395556E-3</v>
      </c>
      <c r="H148" s="22">
        <v>4.0207588848874889E-3</v>
      </c>
      <c r="I148" s="22">
        <v>4.5727848064999743E-3</v>
      </c>
      <c r="J148" s="22">
        <v>-1.8128399590663036E-2</v>
      </c>
      <c r="K148" s="36">
        <v>-44</v>
      </c>
      <c r="L148" s="22">
        <f t="shared" si="7"/>
        <v>1.0259567189125336</v>
      </c>
      <c r="M148" s="22">
        <f t="shared" si="8"/>
        <v>7.028307495439258E-2</v>
      </c>
      <c r="N148" s="22">
        <f t="shared" si="9"/>
        <v>-0.39335708397171165</v>
      </c>
      <c r="O148" s="22">
        <f t="shared" si="10"/>
        <v>-0.29206205895392107</v>
      </c>
      <c r="P148" s="22">
        <f t="shared" si="11"/>
        <v>-5.000702803683639E-2</v>
      </c>
      <c r="Q148" s="22">
        <f t="shared" si="3"/>
        <v>-2.5109574747418137E-2</v>
      </c>
      <c r="R148" s="22">
        <f t="shared" si="4"/>
        <v>-2.5102638945036157E-2</v>
      </c>
      <c r="S148" s="22">
        <f t="shared" si="5"/>
        <v>-2.2432879038605E-2</v>
      </c>
      <c r="T148" s="22">
        <f t="shared" si="6"/>
        <v>2.6697599064311565E-3</v>
      </c>
      <c r="U148" s="22"/>
      <c r="V148" s="34"/>
    </row>
    <row r="149" spans="1:22" ht="15.75" customHeight="1" x14ac:dyDescent="0.2">
      <c r="A149" s="20">
        <v>44083</v>
      </c>
      <c r="B149" s="22">
        <v>1.9496881627154888E-2</v>
      </c>
      <c r="C149" s="22">
        <v>1.5857807663049804E-2</v>
      </c>
      <c r="D149" s="31">
        <v>6.9358023819798831E-6</v>
      </c>
      <c r="E149" s="32">
        <f t="shared" si="12"/>
        <v>1.9489945824772908E-2</v>
      </c>
      <c r="F149" s="22">
        <f t="shared" si="0"/>
        <v>1.5850871860667824E-2</v>
      </c>
      <c r="G149" s="22">
        <v>-5.1757486272450059E-3</v>
      </c>
      <c r="H149" s="22">
        <v>-1.7091890812506672E-2</v>
      </c>
      <c r="I149" s="22">
        <v>1.1782516081048475E-2</v>
      </c>
      <c r="J149" s="22">
        <v>7.2971966299327264E-3</v>
      </c>
      <c r="K149" s="36">
        <v>-43</v>
      </c>
      <c r="L149" s="22">
        <f t="shared" si="7"/>
        <v>1.0259567189125336</v>
      </c>
      <c r="M149" s="22">
        <f t="shared" si="8"/>
        <v>7.028307495439258E-2</v>
      </c>
      <c r="N149" s="22">
        <f t="shared" si="9"/>
        <v>-0.39335708397171165</v>
      </c>
      <c r="O149" s="22">
        <f t="shared" si="10"/>
        <v>-0.29206205895392107</v>
      </c>
      <c r="P149" s="22">
        <f t="shared" si="11"/>
        <v>-5.000702803683639E-2</v>
      </c>
      <c r="Q149" s="22">
        <f t="shared" si="3"/>
        <v>1.8815620264178469E-2</v>
      </c>
      <c r="R149" s="22">
        <f t="shared" si="4"/>
        <v>1.8822556066560449E-2</v>
      </c>
      <c r="S149" s="22">
        <f t="shared" si="5"/>
        <v>1.9496881627154888E-2</v>
      </c>
      <c r="T149" s="22">
        <f t="shared" si="6"/>
        <v>6.7432556059443885E-4</v>
      </c>
      <c r="U149" s="22"/>
      <c r="V149" s="34"/>
    </row>
    <row r="150" spans="1:22" ht="15.75" customHeight="1" x14ac:dyDescent="0.2">
      <c r="A150" s="20">
        <v>44084</v>
      </c>
      <c r="B150" s="22">
        <v>-1.242619539490278E-2</v>
      </c>
      <c r="C150" s="22">
        <v>-1.4633506164099988E-2</v>
      </c>
      <c r="D150" s="31">
        <v>6.9358023819798831E-6</v>
      </c>
      <c r="E150" s="32">
        <f t="shared" si="12"/>
        <v>-1.243313119728476E-2</v>
      </c>
      <c r="F150" s="22">
        <f t="shared" si="0"/>
        <v>-1.4640441966481968E-2</v>
      </c>
      <c r="G150" s="22">
        <v>3.4082863195491757E-3</v>
      </c>
      <c r="H150" s="22">
        <v>2.2065477625218578E-3</v>
      </c>
      <c r="I150" s="22">
        <v>-3.0418995234354901E-3</v>
      </c>
      <c r="J150" s="22">
        <v>-6.4003556668149747E-3</v>
      </c>
      <c r="K150" s="36">
        <v>-42</v>
      </c>
      <c r="L150" s="22">
        <f t="shared" si="7"/>
        <v>1.0259567189125336</v>
      </c>
      <c r="M150" s="22">
        <f t="shared" si="8"/>
        <v>7.028307495439258E-2</v>
      </c>
      <c r="N150" s="22">
        <f t="shared" si="9"/>
        <v>-0.39335708397171165</v>
      </c>
      <c r="O150" s="22">
        <f t="shared" si="10"/>
        <v>-0.29206205895392107</v>
      </c>
      <c r="P150" s="22">
        <f t="shared" si="11"/>
        <v>-5.000702803683639E-2</v>
      </c>
      <c r="Q150" s="22">
        <f t="shared" si="3"/>
        <v>-1.4440389950786536E-2</v>
      </c>
      <c r="R150" s="22">
        <f t="shared" si="4"/>
        <v>-1.4433454148404556E-2</v>
      </c>
      <c r="S150" s="22">
        <f t="shared" si="5"/>
        <v>-1.242619539490278E-2</v>
      </c>
      <c r="T150" s="22">
        <f t="shared" si="6"/>
        <v>2.0072587535017762E-3</v>
      </c>
      <c r="U150" s="22"/>
      <c r="V150" s="34"/>
    </row>
    <row r="151" spans="1:22" ht="15.75" customHeight="1" x14ac:dyDescent="0.2">
      <c r="A151" s="20">
        <v>44085</v>
      </c>
      <c r="B151" s="22">
        <v>-4.2762732362040387E-3</v>
      </c>
      <c r="C151" s="22">
        <v>4.7485407220705638E-3</v>
      </c>
      <c r="D151" s="31">
        <v>6.9358023819798831E-6</v>
      </c>
      <c r="E151" s="32">
        <f t="shared" si="12"/>
        <v>-4.2832090385860186E-3</v>
      </c>
      <c r="F151" s="22">
        <f t="shared" si="0"/>
        <v>4.7416049196885839E-3</v>
      </c>
      <c r="G151" s="22">
        <v>1.0203035588619841E-2</v>
      </c>
      <c r="H151" s="22">
        <v>-4.5994481165238582E-3</v>
      </c>
      <c r="I151" s="22">
        <v>7.7802763591897049E-3</v>
      </c>
      <c r="J151" s="22">
        <v>6.5307650667373535E-3</v>
      </c>
      <c r="K151" s="36">
        <v>-41</v>
      </c>
      <c r="L151" s="22">
        <f t="shared" si="7"/>
        <v>1.0259567189125336</v>
      </c>
      <c r="M151" s="22">
        <f t="shared" si="8"/>
        <v>7.028307495439258E-2</v>
      </c>
      <c r="N151" s="22">
        <f t="shared" si="9"/>
        <v>-0.39335708397171165</v>
      </c>
      <c r="O151" s="22">
        <f t="shared" si="10"/>
        <v>-0.29206205895392107</v>
      </c>
      <c r="P151" s="22">
        <f t="shared" si="11"/>
        <v>-5.000702803683639E-2</v>
      </c>
      <c r="Q151" s="22">
        <f t="shared" si="3"/>
        <v>4.7920999553257484E-3</v>
      </c>
      <c r="R151" s="22">
        <f t="shared" si="4"/>
        <v>4.7990357577077283E-3</v>
      </c>
      <c r="S151" s="22">
        <f t="shared" si="5"/>
        <v>-4.2762732362040387E-3</v>
      </c>
      <c r="T151" s="22">
        <f t="shared" si="6"/>
        <v>-9.0753089939117661E-3</v>
      </c>
      <c r="U151" s="22"/>
      <c r="V151" s="34"/>
    </row>
    <row r="152" spans="1:22" ht="15.75" customHeight="1" x14ac:dyDescent="0.2">
      <c r="A152" s="20">
        <v>44088</v>
      </c>
      <c r="B152" s="22">
        <v>2.1200813787364662E-2</v>
      </c>
      <c r="C152" s="22">
        <v>1.177505750574172E-2</v>
      </c>
      <c r="D152" s="31">
        <v>6.9358023819798831E-6</v>
      </c>
      <c r="E152" s="32">
        <f t="shared" si="12"/>
        <v>2.1193877984982682E-2</v>
      </c>
      <c r="F152" s="22">
        <f t="shared" si="0"/>
        <v>1.176812170335974E-2</v>
      </c>
      <c r="G152" s="22">
        <v>4.3966072903928767E-3</v>
      </c>
      <c r="H152" s="22">
        <v>-6.7450729756472908E-3</v>
      </c>
      <c r="I152" s="22">
        <v>6.7294198898351851E-3</v>
      </c>
      <c r="J152" s="22">
        <v>-4.2961948361123683E-3</v>
      </c>
      <c r="K152" s="36">
        <v>-40</v>
      </c>
      <c r="L152" s="22">
        <f t="shared" si="7"/>
        <v>1.0259567189125336</v>
      </c>
      <c r="M152" s="22">
        <f t="shared" si="8"/>
        <v>7.028307495439258E-2</v>
      </c>
      <c r="N152" s="22">
        <f t="shared" si="9"/>
        <v>-0.39335708397171165</v>
      </c>
      <c r="O152" s="22">
        <f t="shared" si="10"/>
        <v>-0.29206205895392107</v>
      </c>
      <c r="P152" s="22">
        <f t="shared" si="11"/>
        <v>-5.000702803683639E-2</v>
      </c>
      <c r="Q152" s="22">
        <f t="shared" si="3"/>
        <v>1.328524455418551E-2</v>
      </c>
      <c r="R152" s="22">
        <f t="shared" si="4"/>
        <v>1.329218035656749E-2</v>
      </c>
      <c r="S152" s="22">
        <f t="shared" si="5"/>
        <v>2.1200813787364662E-2</v>
      </c>
      <c r="T152" s="22">
        <f t="shared" si="6"/>
        <v>7.9086334307971722E-3</v>
      </c>
      <c r="U152" s="22"/>
      <c r="V152" s="34"/>
    </row>
    <row r="153" spans="1:22" ht="15.75" customHeight="1" x14ac:dyDescent="0.2">
      <c r="A153" s="20">
        <v>44089</v>
      </c>
      <c r="B153" s="22">
        <v>1.9981974141404886E-3</v>
      </c>
      <c r="C153" s="22">
        <v>8.108745786852374E-5</v>
      </c>
      <c r="D153" s="31">
        <v>6.9358023819798831E-6</v>
      </c>
      <c r="E153" s="32">
        <f t="shared" si="12"/>
        <v>1.9912616117585087E-3</v>
      </c>
      <c r="F153" s="22">
        <f t="shared" si="0"/>
        <v>7.4151655486543857E-5</v>
      </c>
      <c r="G153" s="22">
        <v>-2.2063962263023209E-3</v>
      </c>
      <c r="H153" s="22">
        <v>-7.5555691879766011E-3</v>
      </c>
      <c r="I153" s="22">
        <v>4.1384878476614069E-3</v>
      </c>
      <c r="J153" s="22">
        <v>-5.6560022149332988E-3</v>
      </c>
      <c r="K153" s="36">
        <v>-39</v>
      </c>
      <c r="L153" s="22">
        <f t="shared" si="7"/>
        <v>1.0259567189125336</v>
      </c>
      <c r="M153" s="22">
        <f t="shared" si="8"/>
        <v>7.028307495439258E-2</v>
      </c>
      <c r="N153" s="22">
        <f t="shared" si="9"/>
        <v>-0.39335708397171165</v>
      </c>
      <c r="O153" s="22">
        <f t="shared" si="10"/>
        <v>-0.29206205895392107</v>
      </c>
      <c r="P153" s="22">
        <f t="shared" si="11"/>
        <v>-5.000702803683639E-2</v>
      </c>
      <c r="Q153" s="22">
        <f t="shared" si="3"/>
        <v>1.9671853209364079E-3</v>
      </c>
      <c r="R153" s="22">
        <f t="shared" si="4"/>
        <v>1.9741211233183877E-3</v>
      </c>
      <c r="S153" s="22">
        <f t="shared" si="5"/>
        <v>1.9981974141404886E-3</v>
      </c>
      <c r="T153" s="22">
        <f t="shared" si="6"/>
        <v>2.4076290822100822E-5</v>
      </c>
      <c r="U153" s="22"/>
      <c r="V153" s="34"/>
    </row>
    <row r="154" spans="1:22" ht="15.75" customHeight="1" x14ac:dyDescent="0.2">
      <c r="A154" s="20">
        <v>44090</v>
      </c>
      <c r="B154" s="22">
        <v>-1.2666863235118015E-3</v>
      </c>
      <c r="C154" s="22">
        <v>1.3129156283444555E-3</v>
      </c>
      <c r="D154" s="31">
        <v>6.9358023819798831E-6</v>
      </c>
      <c r="E154" s="32">
        <f t="shared" si="12"/>
        <v>-1.2736221258937814E-3</v>
      </c>
      <c r="F154" s="22">
        <f t="shared" si="0"/>
        <v>1.3059798259624756E-3</v>
      </c>
      <c r="G154" s="22">
        <v>5.8593869384859602E-3</v>
      </c>
      <c r="H154" s="22">
        <v>1.103258093991261E-2</v>
      </c>
      <c r="I154" s="22">
        <v>-8.6852562860997764E-3</v>
      </c>
      <c r="J154" s="22">
        <v>-3.1952451684072883E-3</v>
      </c>
      <c r="K154" s="36">
        <v>-38</v>
      </c>
      <c r="L154" s="22">
        <f t="shared" si="7"/>
        <v>1.0259567189125336</v>
      </c>
      <c r="M154" s="22">
        <f t="shared" si="8"/>
        <v>7.028307495439258E-2</v>
      </c>
      <c r="N154" s="22">
        <f t="shared" si="9"/>
        <v>-0.39335708397171165</v>
      </c>
      <c r="O154" s="22">
        <f t="shared" si="10"/>
        <v>-0.29206205895392107</v>
      </c>
      <c r="P154" s="22">
        <f t="shared" si="11"/>
        <v>-5.000702803683639E-2</v>
      </c>
      <c r="Q154" s="22">
        <f t="shared" si="3"/>
        <v>1.0836918957080673E-4</v>
      </c>
      <c r="R154" s="22">
        <f t="shared" si="4"/>
        <v>1.1530499195278661E-4</v>
      </c>
      <c r="S154" s="22">
        <f t="shared" si="5"/>
        <v>-1.2666863235118015E-3</v>
      </c>
      <c r="T154" s="22">
        <f t="shared" si="6"/>
        <v>-1.381991315464588E-3</v>
      </c>
      <c r="U154" s="22"/>
      <c r="V154" s="34"/>
    </row>
    <row r="155" spans="1:22" ht="15.75" customHeight="1" x14ac:dyDescent="0.2">
      <c r="A155" s="20">
        <v>44091</v>
      </c>
      <c r="B155" s="22">
        <v>6.8226123504200624E-4</v>
      </c>
      <c r="C155" s="22">
        <v>-4.6626165470088328E-3</v>
      </c>
      <c r="D155" s="31">
        <v>6.9358023819798831E-6</v>
      </c>
      <c r="E155" s="32">
        <f t="shared" si="12"/>
        <v>6.7532543266002635E-4</v>
      </c>
      <c r="F155" s="22">
        <f t="shared" si="0"/>
        <v>-4.6695523493908127E-3</v>
      </c>
      <c r="G155" s="22">
        <v>4.3521205000173688E-3</v>
      </c>
      <c r="H155" s="22">
        <v>2.1427471571674006E-3</v>
      </c>
      <c r="I155" s="22">
        <v>7.6779581107551034E-3</v>
      </c>
      <c r="J155" s="22">
        <v>7.5173741479139505E-3</v>
      </c>
      <c r="K155" s="36">
        <v>-37</v>
      </c>
      <c r="L155" s="22">
        <f t="shared" si="7"/>
        <v>1.0259567189125336</v>
      </c>
      <c r="M155" s="22">
        <f t="shared" si="8"/>
        <v>7.028307495439258E-2</v>
      </c>
      <c r="N155" s="22">
        <f t="shared" si="9"/>
        <v>-0.39335708397171165</v>
      </c>
      <c r="O155" s="22">
        <f t="shared" si="10"/>
        <v>-0.29206205895392107</v>
      </c>
      <c r="P155" s="22">
        <f t="shared" si="11"/>
        <v>-5.000702803683639E-2</v>
      </c>
      <c r="Q155" s="22">
        <f t="shared" si="3"/>
        <v>-7.9461047634573016E-3</v>
      </c>
      <c r="R155" s="22">
        <f t="shared" si="4"/>
        <v>-7.9391689610753217E-3</v>
      </c>
      <c r="S155" s="22">
        <f t="shared" si="5"/>
        <v>6.8226123504200624E-4</v>
      </c>
      <c r="T155" s="22">
        <f t="shared" si="6"/>
        <v>8.6214301961173283E-3</v>
      </c>
      <c r="U155" s="34"/>
      <c r="V155" s="34"/>
    </row>
    <row r="156" spans="1:22" ht="15.75" customHeight="1" x14ac:dyDescent="0.2">
      <c r="A156" s="20">
        <v>44092</v>
      </c>
      <c r="B156" s="22">
        <v>-1.3043236791027596E-2</v>
      </c>
      <c r="C156" s="22">
        <v>-8.8036076530505804E-3</v>
      </c>
      <c r="D156" s="31">
        <v>6.9358023819798831E-6</v>
      </c>
      <c r="E156" s="32">
        <f t="shared" si="12"/>
        <v>-1.3050172593409575E-2</v>
      </c>
      <c r="F156" s="22">
        <f t="shared" si="0"/>
        <v>-8.8105434554325603E-3</v>
      </c>
      <c r="G156" s="22">
        <v>-3.9756034013201701E-3</v>
      </c>
      <c r="H156" s="22">
        <v>3.9234467930976576E-3</v>
      </c>
      <c r="I156" s="22">
        <v>-4.4478459029672008E-3</v>
      </c>
      <c r="J156" s="22">
        <v>-8.6152660737057879E-5</v>
      </c>
      <c r="K156" s="36">
        <v>-36</v>
      </c>
      <c r="L156" s="22">
        <f t="shared" si="7"/>
        <v>1.0259567189125336</v>
      </c>
      <c r="M156" s="22">
        <f t="shared" si="8"/>
        <v>7.028307495439258E-2</v>
      </c>
      <c r="N156" s="22">
        <f t="shared" si="9"/>
        <v>-0.39335708397171165</v>
      </c>
      <c r="O156" s="22">
        <f t="shared" si="10"/>
        <v>-0.29206205895392107</v>
      </c>
      <c r="P156" s="22">
        <f t="shared" si="11"/>
        <v>-5.000702803683639E-2</v>
      </c>
      <c r="Q156" s="22">
        <f t="shared" si="3"/>
        <v>-9.5586142060155779E-3</v>
      </c>
      <c r="R156" s="22">
        <f t="shared" si="4"/>
        <v>-9.551678403633598E-3</v>
      </c>
      <c r="S156" s="22">
        <f t="shared" si="5"/>
        <v>-1.3043236791027596E-2</v>
      </c>
      <c r="T156" s="22">
        <f t="shared" si="6"/>
        <v>-3.4915583873939976E-3</v>
      </c>
      <c r="U156" s="22"/>
      <c r="V156" s="34"/>
    </row>
    <row r="157" spans="1:22" ht="15.75" customHeight="1" x14ac:dyDescent="0.2">
      <c r="A157" s="20">
        <v>44095</v>
      </c>
      <c r="B157" s="22">
        <v>-2.5797561205401578E-2</v>
      </c>
      <c r="C157" s="22">
        <v>-1.860171815545238E-2</v>
      </c>
      <c r="D157" s="31">
        <v>6.9358023819798831E-6</v>
      </c>
      <c r="E157" s="32">
        <f t="shared" si="12"/>
        <v>-2.5804497007783558E-2</v>
      </c>
      <c r="F157" s="22">
        <f t="shared" si="0"/>
        <v>-1.860865395783436E-2</v>
      </c>
      <c r="G157" s="22">
        <v>-1.3701404533542081E-2</v>
      </c>
      <c r="H157" s="22">
        <v>-6.140877359670862E-3</v>
      </c>
      <c r="I157" s="22">
        <v>-6.8982987013599135E-3</v>
      </c>
      <c r="J157" s="22">
        <v>-1.0133371364987598E-3</v>
      </c>
      <c r="K157" s="36">
        <v>-35</v>
      </c>
      <c r="L157" s="22">
        <f t="shared" si="7"/>
        <v>1.0259567189125336</v>
      </c>
      <c r="M157" s="22">
        <f t="shared" si="8"/>
        <v>7.028307495439258E-2</v>
      </c>
      <c r="N157" s="22">
        <f t="shared" si="9"/>
        <v>-0.39335708397171165</v>
      </c>
      <c r="O157" s="22">
        <f t="shared" si="10"/>
        <v>-0.29206205895392107</v>
      </c>
      <c r="P157" s="22">
        <f t="shared" si="11"/>
        <v>-5.000702803683639E-2</v>
      </c>
      <c r="Q157" s="22">
        <f t="shared" si="3"/>
        <v>-1.5573687487947831E-2</v>
      </c>
      <c r="R157" s="22">
        <f t="shared" si="4"/>
        <v>-1.5566751685565851E-2</v>
      </c>
      <c r="S157" s="22">
        <f t="shared" si="5"/>
        <v>-2.5797561205401578E-2</v>
      </c>
      <c r="T157" s="22">
        <f t="shared" si="6"/>
        <v>-1.0230809519835727E-2</v>
      </c>
      <c r="U157" s="22"/>
      <c r="V157" s="34"/>
    </row>
    <row r="158" spans="1:22" ht="15.75" customHeight="1" x14ac:dyDescent="0.2">
      <c r="A158" s="20">
        <v>44096</v>
      </c>
      <c r="B158" s="22">
        <v>1.5628066117379585E-2</v>
      </c>
      <c r="C158" s="22">
        <v>5.1613131579963077E-3</v>
      </c>
      <c r="D158" s="31">
        <v>6.9358023819798831E-6</v>
      </c>
      <c r="E158" s="32">
        <f t="shared" si="12"/>
        <v>1.5621130314997605E-2</v>
      </c>
      <c r="F158" s="22">
        <f t="shared" si="0"/>
        <v>5.1543773556143278E-3</v>
      </c>
      <c r="G158" s="22">
        <v>2.1199698480486944E-3</v>
      </c>
      <c r="H158" s="22">
        <v>-1.8018022376489109E-2</v>
      </c>
      <c r="I158" s="22">
        <v>7.3054733068112039E-3</v>
      </c>
      <c r="J158" s="22">
        <v>1.6567869254445252E-3</v>
      </c>
      <c r="K158" s="36">
        <v>-34</v>
      </c>
      <c r="L158" s="22">
        <f t="shared" si="7"/>
        <v>1.0259567189125336</v>
      </c>
      <c r="M158" s="22">
        <f t="shared" si="8"/>
        <v>7.028307495439258E-2</v>
      </c>
      <c r="N158" s="22">
        <f t="shared" si="9"/>
        <v>-0.39335708397171165</v>
      </c>
      <c r="O158" s="22">
        <f t="shared" si="10"/>
        <v>-0.29206205895392107</v>
      </c>
      <c r="P158" s="22">
        <f t="shared" si="11"/>
        <v>-5.000702803683639E-2</v>
      </c>
      <c r="Q158" s="22">
        <f t="shared" si="3"/>
        <v>1.0308180254635443E-2</v>
      </c>
      <c r="R158" s="22">
        <f t="shared" si="4"/>
        <v>1.0315116057017423E-2</v>
      </c>
      <c r="S158" s="22">
        <f t="shared" si="5"/>
        <v>1.5628066117379585E-2</v>
      </c>
      <c r="T158" s="22">
        <f t="shared" si="6"/>
        <v>5.3129500603621618E-3</v>
      </c>
      <c r="U158" s="22"/>
      <c r="V158" s="34"/>
    </row>
    <row r="159" spans="1:22" ht="15.75" customHeight="1" x14ac:dyDescent="0.2">
      <c r="A159" s="20">
        <v>44097</v>
      </c>
      <c r="B159" s="22">
        <v>-2.621825724649382E-2</v>
      </c>
      <c r="C159" s="22">
        <v>-1.9428447360245862E-2</v>
      </c>
      <c r="D159" s="31">
        <v>6.9358023819798831E-6</v>
      </c>
      <c r="E159" s="32">
        <f t="shared" si="12"/>
        <v>-2.62251930488758E-2</v>
      </c>
      <c r="F159" s="22">
        <f t="shared" si="0"/>
        <v>-1.9435383162627842E-2</v>
      </c>
      <c r="G159" s="22">
        <v>7.6968901487450116E-3</v>
      </c>
      <c r="H159" s="22">
        <v>-1.983773208766831E-2</v>
      </c>
      <c r="I159" s="22">
        <v>7.8505849099495748E-3</v>
      </c>
      <c r="J159" s="22">
        <v>-1.222703909193199E-2</v>
      </c>
      <c r="K159" s="36">
        <v>-33</v>
      </c>
      <c r="L159" s="22">
        <f t="shared" si="7"/>
        <v>1.0259567189125336</v>
      </c>
      <c r="M159" s="22">
        <f t="shared" si="8"/>
        <v>7.028307495439258E-2</v>
      </c>
      <c r="N159" s="22">
        <f t="shared" si="9"/>
        <v>-0.39335708397171165</v>
      </c>
      <c r="O159" s="22">
        <f t="shared" si="10"/>
        <v>-0.29206205895392107</v>
      </c>
      <c r="P159" s="22">
        <f t="shared" si="11"/>
        <v>-5.000702803683639E-2</v>
      </c>
      <c r="Q159" s="22">
        <f t="shared" si="3"/>
        <v>-1.3277008492595048E-2</v>
      </c>
      <c r="R159" s="22">
        <f t="shared" si="4"/>
        <v>-1.3270072690213068E-2</v>
      </c>
      <c r="S159" s="22">
        <f t="shared" si="5"/>
        <v>-2.621825724649382E-2</v>
      </c>
      <c r="T159" s="22">
        <f t="shared" si="6"/>
        <v>-1.2948184556280752E-2</v>
      </c>
      <c r="U159" s="22"/>
      <c r="V159" s="34"/>
    </row>
    <row r="160" spans="1:22" ht="15.75" customHeight="1" x14ac:dyDescent="0.2">
      <c r="A160" s="20">
        <v>44098</v>
      </c>
      <c r="B160" s="22">
        <v>7.6747937968633505E-4</v>
      </c>
      <c r="C160" s="22">
        <v>1.9526469863140386E-3</v>
      </c>
      <c r="D160" s="31">
        <v>6.9358023819798831E-6</v>
      </c>
      <c r="E160" s="32">
        <f t="shared" si="12"/>
        <v>7.6054357730435517E-4</v>
      </c>
      <c r="F160" s="22">
        <f t="shared" si="0"/>
        <v>1.9457111839320587E-3</v>
      </c>
      <c r="G160" s="22">
        <v>-2.9642521544100066E-3</v>
      </c>
      <c r="H160" s="22">
        <v>4.6996130119665875E-3</v>
      </c>
      <c r="I160" s="22">
        <v>-3.5223273284561325E-3</v>
      </c>
      <c r="J160" s="22">
        <v>2.0796177006339131E-3</v>
      </c>
      <c r="K160" s="36">
        <v>-32</v>
      </c>
      <c r="L160" s="22">
        <f t="shared" si="7"/>
        <v>1.0259567189125336</v>
      </c>
      <c r="M160" s="22">
        <f t="shared" si="8"/>
        <v>7.028307495439258E-2</v>
      </c>
      <c r="N160" s="22">
        <f t="shared" si="9"/>
        <v>-0.39335708397171165</v>
      </c>
      <c r="O160" s="22">
        <f t="shared" si="10"/>
        <v>-0.29206205895392107</v>
      </c>
      <c r="P160" s="22">
        <f t="shared" si="11"/>
        <v>-5.000702803683639E-2</v>
      </c>
      <c r="Q160" s="22">
        <f t="shared" si="3"/>
        <v>8.6399530688060903E-4</v>
      </c>
      <c r="R160" s="22">
        <f t="shared" si="4"/>
        <v>8.7093110926258891E-4</v>
      </c>
      <c r="S160" s="22">
        <f t="shared" si="5"/>
        <v>7.6747937968633505E-4</v>
      </c>
      <c r="T160" s="22">
        <f t="shared" si="6"/>
        <v>-1.0345172957625386E-4</v>
      </c>
      <c r="U160" s="22"/>
      <c r="V160" s="34"/>
    </row>
    <row r="161" spans="1:22" ht="15.75" customHeight="1" x14ac:dyDescent="0.2">
      <c r="A161" s="20">
        <v>44099</v>
      </c>
      <c r="B161" s="22">
        <v>8.809283742753065E-3</v>
      </c>
      <c r="C161" s="22">
        <v>1.3281320779032881E-2</v>
      </c>
      <c r="D161" s="31">
        <v>6.9358023819798831E-6</v>
      </c>
      <c r="E161" s="32">
        <f t="shared" si="12"/>
        <v>8.8023479403710851E-3</v>
      </c>
      <c r="F161" s="22">
        <f t="shared" si="0"/>
        <v>1.3274384976650901E-2</v>
      </c>
      <c r="G161" s="22">
        <v>-3.2559194515708206E-3</v>
      </c>
      <c r="H161" s="22">
        <v>-2.8594494857316164E-3</v>
      </c>
      <c r="I161" s="22">
        <v>2.1651314874962923E-3</v>
      </c>
      <c r="J161" s="22">
        <v>-3.6338120456883664E-3</v>
      </c>
      <c r="K161" s="36">
        <v>-31</v>
      </c>
      <c r="L161" s="22">
        <f t="shared" si="7"/>
        <v>1.0259567189125336</v>
      </c>
      <c r="M161" s="22">
        <f t="shared" si="8"/>
        <v>7.028307495439258E-2</v>
      </c>
      <c r="N161" s="22">
        <f t="shared" si="9"/>
        <v>-0.39335708397171165</v>
      </c>
      <c r="O161" s="22">
        <f t="shared" si="10"/>
        <v>-0.29206205895392107</v>
      </c>
      <c r="P161" s="22">
        <f t="shared" si="11"/>
        <v>-5.000702803683639E-2</v>
      </c>
      <c r="Q161" s="22">
        <f t="shared" si="3"/>
        <v>1.406425651754337E-2</v>
      </c>
      <c r="R161" s="22">
        <f t="shared" si="4"/>
        <v>1.407119231992535E-2</v>
      </c>
      <c r="S161" s="22">
        <f t="shared" si="5"/>
        <v>8.809283742753065E-3</v>
      </c>
      <c r="T161" s="22">
        <f t="shared" si="6"/>
        <v>-5.2619085771722848E-3</v>
      </c>
      <c r="U161" s="22"/>
      <c r="V161" s="34"/>
    </row>
    <row r="162" spans="1:22" ht="15.75" customHeight="1" x14ac:dyDescent="0.2">
      <c r="A162" s="20">
        <v>44102</v>
      </c>
      <c r="B162" s="22">
        <v>1.5444128185750153E-2</v>
      </c>
      <c r="C162" s="22">
        <v>1.4978907847172132E-2</v>
      </c>
      <c r="D162" s="31">
        <v>6.9358023819798831E-6</v>
      </c>
      <c r="E162" s="32">
        <f t="shared" si="12"/>
        <v>1.5437192383368173E-2</v>
      </c>
      <c r="F162" s="22">
        <f t="shared" si="0"/>
        <v>1.4971972044790153E-2</v>
      </c>
      <c r="G162" s="22">
        <v>5.7084011085469727E-3</v>
      </c>
      <c r="H162" s="22">
        <v>1.4574314878091689E-2</v>
      </c>
      <c r="I162" s="22">
        <v>-6.5788709885322809E-3</v>
      </c>
      <c r="J162" s="22">
        <v>4.2153696298823061E-3</v>
      </c>
      <c r="K162" s="36">
        <v>-30</v>
      </c>
      <c r="L162" s="22">
        <f t="shared" si="7"/>
        <v>1.0259567189125336</v>
      </c>
      <c r="M162" s="22">
        <f t="shared" si="8"/>
        <v>7.028307495439258E-2</v>
      </c>
      <c r="N162" s="22">
        <f t="shared" si="9"/>
        <v>-0.39335708397171165</v>
      </c>
      <c r="O162" s="22">
        <f t="shared" si="10"/>
        <v>-0.29206205895392107</v>
      </c>
      <c r="P162" s="22">
        <f t="shared" si="11"/>
        <v>-5.000702803683639E-2</v>
      </c>
      <c r="Q162" s="22">
        <f t="shared" si="3"/>
        <v>1.1739529795608951E-2</v>
      </c>
      <c r="R162" s="22">
        <f t="shared" si="4"/>
        <v>1.174646559799093E-2</v>
      </c>
      <c r="S162" s="22">
        <f t="shared" si="5"/>
        <v>1.5444128185750153E-2</v>
      </c>
      <c r="T162" s="22">
        <f t="shared" si="6"/>
        <v>3.6976625877592224E-3</v>
      </c>
      <c r="U162" s="22"/>
      <c r="V162" s="34"/>
    </row>
    <row r="163" spans="1:22" ht="15.75" customHeight="1" x14ac:dyDescent="0.2">
      <c r="A163" s="20">
        <v>44103</v>
      </c>
      <c r="B163" s="22">
        <v>-4.402648696431222E-3</v>
      </c>
      <c r="C163" s="22">
        <v>-4.7750029313903741E-3</v>
      </c>
      <c r="D163" s="31">
        <v>6.9358023819798831E-6</v>
      </c>
      <c r="E163" s="32">
        <f t="shared" si="12"/>
        <v>-4.4095844988132019E-3</v>
      </c>
      <c r="F163" s="22">
        <f t="shared" si="0"/>
        <v>-4.781938733772354E-3</v>
      </c>
      <c r="G163" s="22">
        <v>-2.087833798471384E-4</v>
      </c>
      <c r="H163" s="22">
        <v>-1.278742508674735E-2</v>
      </c>
      <c r="I163" s="22">
        <v>5.9722091294456287E-3</v>
      </c>
      <c r="J163" s="22">
        <v>-5.7697198972964277E-3</v>
      </c>
      <c r="K163" s="36">
        <v>-29</v>
      </c>
      <c r="L163" s="22">
        <f t="shared" si="7"/>
        <v>1.0259567189125336</v>
      </c>
      <c r="M163" s="22">
        <f t="shared" si="8"/>
        <v>7.028307495439258E-2</v>
      </c>
      <c r="N163" s="22">
        <f t="shared" si="9"/>
        <v>-0.39335708397171165</v>
      </c>
      <c r="O163" s="22">
        <f t="shared" si="10"/>
        <v>-0.29206205895392107</v>
      </c>
      <c r="P163" s="22">
        <f t="shared" si="11"/>
        <v>-5.000702803683639E-2</v>
      </c>
      <c r="Q163" s="22">
        <f t="shared" si="3"/>
        <v>-1.3464410178277181E-3</v>
      </c>
      <c r="R163" s="22">
        <f t="shared" si="4"/>
        <v>-1.3395052154457382E-3</v>
      </c>
      <c r="S163" s="22">
        <f t="shared" si="5"/>
        <v>-4.402648696431222E-3</v>
      </c>
      <c r="T163" s="22">
        <f t="shared" si="6"/>
        <v>-3.063143480985484E-3</v>
      </c>
      <c r="U163" s="22"/>
      <c r="V163" s="34"/>
    </row>
    <row r="164" spans="1:22" ht="15.75" customHeight="1" x14ac:dyDescent="0.2">
      <c r="A164" s="20">
        <v>44104</v>
      </c>
      <c r="B164" s="22">
        <v>2.6539160816090226E-3</v>
      </c>
      <c r="C164" s="22">
        <v>1.1914463836704987E-2</v>
      </c>
      <c r="D164" s="31">
        <v>6.9358023819798831E-6</v>
      </c>
      <c r="E164" s="32">
        <f t="shared" si="12"/>
        <v>2.6469802792270427E-3</v>
      </c>
      <c r="F164" s="22">
        <f t="shared" si="0"/>
        <v>1.1907528034323007E-2</v>
      </c>
      <c r="G164" s="22">
        <v>6.786744166223912E-4</v>
      </c>
      <c r="H164" s="22">
        <v>-4.6707021364370861E-4</v>
      </c>
      <c r="I164" s="22">
        <v>2.3024481468889649E-3</v>
      </c>
      <c r="J164" s="22">
        <v>1.8582920667428275E-3</v>
      </c>
      <c r="K164" s="36">
        <v>-28</v>
      </c>
      <c r="L164" s="22">
        <f t="shared" si="7"/>
        <v>1.0259567189125336</v>
      </c>
      <c r="M164" s="22">
        <f t="shared" si="8"/>
        <v>7.028307495439258E-2</v>
      </c>
      <c r="N164" s="22">
        <f t="shared" si="9"/>
        <v>-0.39335708397171165</v>
      </c>
      <c r="O164" s="22">
        <f t="shared" si="10"/>
        <v>-0.29206205895392107</v>
      </c>
      <c r="P164" s="22">
        <f t="shared" si="11"/>
        <v>-5.000702803683639E-2</v>
      </c>
      <c r="Q164" s="22">
        <f t="shared" si="3"/>
        <v>1.1682647684697806E-2</v>
      </c>
      <c r="R164" s="22">
        <f t="shared" si="4"/>
        <v>1.1689583487079786E-2</v>
      </c>
      <c r="S164" s="22">
        <f t="shared" si="5"/>
        <v>2.6539160816090226E-3</v>
      </c>
      <c r="T164" s="22">
        <f t="shared" si="6"/>
        <v>-9.0356674054707636E-3</v>
      </c>
      <c r="U164" s="22"/>
      <c r="V164" s="34"/>
    </row>
    <row r="165" spans="1:22" ht="15.75" customHeight="1" x14ac:dyDescent="0.2">
      <c r="A165" s="20">
        <v>44105</v>
      </c>
      <c r="B165" s="22">
        <v>1.6761277056321893E-2</v>
      </c>
      <c r="C165" s="22">
        <v>1.2662191027488965E-3</v>
      </c>
      <c r="D165" s="31">
        <v>6.9358023819798831E-6</v>
      </c>
      <c r="E165" s="32">
        <f t="shared" si="12"/>
        <v>1.6754341253939913E-2</v>
      </c>
      <c r="F165" s="22">
        <f t="shared" si="0"/>
        <v>1.2592833003669166E-3</v>
      </c>
      <c r="G165" s="22">
        <v>-3.9365840434420788E-3</v>
      </c>
      <c r="H165" s="22">
        <v>-8.5463981859397308E-3</v>
      </c>
      <c r="I165" s="22">
        <v>-1.8864618635613924E-3</v>
      </c>
      <c r="J165" s="22">
        <v>-8.5756802591241063E-3</v>
      </c>
      <c r="K165" s="36">
        <v>-27</v>
      </c>
      <c r="L165" s="22">
        <f t="shared" si="7"/>
        <v>1.0259567189125336</v>
      </c>
      <c r="M165" s="22">
        <f t="shared" si="8"/>
        <v>7.028307495439258E-2</v>
      </c>
      <c r="N165" s="22">
        <f t="shared" si="9"/>
        <v>-0.39335708397171165</v>
      </c>
      <c r="O165" s="22">
        <f t="shared" si="10"/>
        <v>-0.29206205895392107</v>
      </c>
      <c r="P165" s="22">
        <f t="shared" si="11"/>
        <v>-5.000702803683639E-2</v>
      </c>
      <c r="Q165" s="22">
        <f t="shared" si="3"/>
        <v>5.3568894196814165E-3</v>
      </c>
      <c r="R165" s="22">
        <f t="shared" si="4"/>
        <v>5.3638252220633963E-3</v>
      </c>
      <c r="S165" s="22">
        <f t="shared" si="5"/>
        <v>1.6761277056321893E-2</v>
      </c>
      <c r="T165" s="22">
        <f t="shared" si="6"/>
        <v>1.1397451834258497E-2</v>
      </c>
      <c r="U165" s="22"/>
      <c r="V165" s="34"/>
    </row>
    <row r="166" spans="1:22" ht="15.75" customHeight="1" x14ac:dyDescent="0.2">
      <c r="A166" s="20">
        <v>44106</v>
      </c>
      <c r="B166" s="22">
        <v>-9.3377818386984456E-3</v>
      </c>
      <c r="C166" s="22">
        <v>-4.8321067230214744E-3</v>
      </c>
      <c r="D166" s="31">
        <v>6.9358023819798831E-6</v>
      </c>
      <c r="E166" s="32">
        <f t="shared" si="12"/>
        <v>-9.3447176410804255E-3</v>
      </c>
      <c r="F166" s="22">
        <f t="shared" si="0"/>
        <v>-4.8390425254034542E-3</v>
      </c>
      <c r="G166" s="22">
        <v>8.8420526355471943E-3</v>
      </c>
      <c r="H166" s="22">
        <v>1.6271036723814768E-2</v>
      </c>
      <c r="I166" s="22">
        <v>-6.8484187600478695E-3</v>
      </c>
      <c r="J166" s="22">
        <v>-3.414164160137892E-3</v>
      </c>
      <c r="K166" s="36">
        <v>-26</v>
      </c>
      <c r="L166" s="22">
        <f t="shared" si="7"/>
        <v>1.0259567189125336</v>
      </c>
      <c r="M166" s="22">
        <f t="shared" si="8"/>
        <v>7.028307495439258E-2</v>
      </c>
      <c r="N166" s="22">
        <f t="shared" si="9"/>
        <v>-0.39335708397171165</v>
      </c>
      <c r="O166" s="22">
        <f t="shared" si="10"/>
        <v>-0.29206205895392107</v>
      </c>
      <c r="P166" s="22">
        <f t="shared" si="11"/>
        <v>-5.000702803683639E-2</v>
      </c>
      <c r="Q166" s="22">
        <f t="shared" si="3"/>
        <v>-8.5726336162660934E-3</v>
      </c>
      <c r="R166" s="22">
        <f t="shared" si="4"/>
        <v>-8.5656978138841135E-3</v>
      </c>
      <c r="S166" s="22">
        <f t="shared" si="5"/>
        <v>-9.3377818386984456E-3</v>
      </c>
      <c r="T166" s="22">
        <f t="shared" si="6"/>
        <v>-7.7208402481433215E-4</v>
      </c>
      <c r="U166" s="22"/>
      <c r="V166" s="34"/>
    </row>
    <row r="167" spans="1:22" ht="15.75" customHeight="1" x14ac:dyDescent="0.2">
      <c r="A167" s="20">
        <v>44109</v>
      </c>
      <c r="B167" s="22">
        <v>1.0271695249250314E-2</v>
      </c>
      <c r="C167" s="22">
        <v>1.6687397869622436E-2</v>
      </c>
      <c r="D167" s="31">
        <v>6.9358023819798831E-6</v>
      </c>
      <c r="E167" s="32">
        <f t="shared" si="12"/>
        <v>1.0264759446868334E-2</v>
      </c>
      <c r="F167" s="22">
        <f t="shared" si="0"/>
        <v>1.6680462067240456E-2</v>
      </c>
      <c r="G167" s="22">
        <v>6.8844413719518953E-3</v>
      </c>
      <c r="H167" s="22">
        <v>-5.3741418593371282E-5</v>
      </c>
      <c r="I167" s="22">
        <v>2.7865487314546501E-3</v>
      </c>
      <c r="J167" s="22">
        <v>6.5625234588657481E-3</v>
      </c>
      <c r="K167" s="36">
        <v>-25</v>
      </c>
      <c r="L167" s="22">
        <f t="shared" si="7"/>
        <v>1.0259567189125336</v>
      </c>
      <c r="M167" s="22">
        <f t="shared" si="8"/>
        <v>7.028307495439258E-2</v>
      </c>
      <c r="N167" s="22">
        <f t="shared" si="9"/>
        <v>-0.39335708397171165</v>
      </c>
      <c r="O167" s="22">
        <f t="shared" si="10"/>
        <v>-0.29206205895392107</v>
      </c>
      <c r="P167" s="22">
        <f t="shared" si="11"/>
        <v>-5.000702803683639E-2</v>
      </c>
      <c r="Q167" s="22">
        <f t="shared" si="3"/>
        <v>1.6476413954637427E-2</v>
      </c>
      <c r="R167" s="22">
        <f t="shared" si="4"/>
        <v>1.6483349757019407E-2</v>
      </c>
      <c r="S167" s="22">
        <f t="shared" si="5"/>
        <v>1.0271695249250314E-2</v>
      </c>
      <c r="T167" s="22">
        <f t="shared" si="6"/>
        <v>-6.2116545077690929E-3</v>
      </c>
      <c r="U167" s="22"/>
      <c r="V167" s="34"/>
    </row>
    <row r="168" spans="1:22" ht="15.75" customHeight="1" x14ac:dyDescent="0.2">
      <c r="A168" s="20">
        <v>44110</v>
      </c>
      <c r="B168" s="22">
        <v>-1.5297706675269595E-2</v>
      </c>
      <c r="C168" s="22">
        <v>-1.3443356598938047E-2</v>
      </c>
      <c r="D168" s="31">
        <v>6.9358023819798831E-6</v>
      </c>
      <c r="E168" s="32">
        <f t="shared" si="12"/>
        <v>-1.5304642477651575E-2</v>
      </c>
      <c r="F168" s="22">
        <f t="shared" si="0"/>
        <v>-1.3450292401320027E-2</v>
      </c>
      <c r="G168" s="22">
        <v>2.9960809889893955E-3</v>
      </c>
      <c r="H168" s="22">
        <v>2.2858469494989198E-3</v>
      </c>
      <c r="I168" s="22">
        <v>-4.3757642113018882E-3</v>
      </c>
      <c r="J168" s="22">
        <v>7.2963885500085257E-5</v>
      </c>
      <c r="K168" s="36">
        <v>-24</v>
      </c>
      <c r="L168" s="22">
        <f t="shared" si="7"/>
        <v>1.0259567189125336</v>
      </c>
      <c r="M168" s="22">
        <f t="shared" si="8"/>
        <v>7.028307495439258E-2</v>
      </c>
      <c r="N168" s="22">
        <f t="shared" si="9"/>
        <v>-0.39335708397171165</v>
      </c>
      <c r="O168" s="22">
        <f t="shared" si="10"/>
        <v>-0.29206205895392107</v>
      </c>
      <c r="P168" s="22">
        <f t="shared" si="11"/>
        <v>-5.000702803683639E-2</v>
      </c>
      <c r="Q168" s="22">
        <f t="shared" si="3"/>
        <v>-1.3213652168232603E-2</v>
      </c>
      <c r="R168" s="22">
        <f t="shared" si="4"/>
        <v>-1.3206716365850623E-2</v>
      </c>
      <c r="S168" s="22">
        <f t="shared" si="5"/>
        <v>-1.5297706675269595E-2</v>
      </c>
      <c r="T168" s="22">
        <f t="shared" si="6"/>
        <v>-2.0909903094189723E-3</v>
      </c>
      <c r="U168" s="22"/>
      <c r="V168" s="34"/>
    </row>
    <row r="169" spans="1:22" ht="15.75" customHeight="1" x14ac:dyDescent="0.2">
      <c r="A169" s="20">
        <v>44111</v>
      </c>
      <c r="B169" s="22">
        <v>1.0026888334908945E-2</v>
      </c>
      <c r="C169" s="22">
        <v>1.8928374451307638E-2</v>
      </c>
      <c r="D169" s="31">
        <v>6.9358023819798831E-6</v>
      </c>
      <c r="E169" s="32">
        <f t="shared" si="12"/>
        <v>1.0019952532526966E-2</v>
      </c>
      <c r="F169" s="22">
        <f t="shared" si="0"/>
        <v>1.8921438648925658E-2</v>
      </c>
      <c r="G169" s="22">
        <v>5.821044364379818E-3</v>
      </c>
      <c r="H169" s="22">
        <v>-1.6010090101069643E-4</v>
      </c>
      <c r="I169" s="22">
        <v>-3.6858111365855248E-3</v>
      </c>
      <c r="J169" s="22">
        <v>-5.4418842918256098E-3</v>
      </c>
      <c r="K169" s="36">
        <v>-23</v>
      </c>
      <c r="L169" s="22">
        <f t="shared" si="7"/>
        <v>1.0259567189125336</v>
      </c>
      <c r="M169" s="22">
        <f t="shared" si="8"/>
        <v>7.028307495439258E-2</v>
      </c>
      <c r="N169" s="22">
        <f t="shared" si="9"/>
        <v>-0.39335708397171165</v>
      </c>
      <c r="O169" s="22">
        <f t="shared" si="10"/>
        <v>-0.29206205895392107</v>
      </c>
      <c r="P169" s="22">
        <f t="shared" si="11"/>
        <v>-5.000702803683639E-2</v>
      </c>
      <c r="Q169" s="22">
        <f t="shared" si="3"/>
        <v>2.1233292884114938E-2</v>
      </c>
      <c r="R169" s="22">
        <f t="shared" si="4"/>
        <v>2.1240228686496918E-2</v>
      </c>
      <c r="S169" s="22">
        <f t="shared" si="5"/>
        <v>1.0026888334908945E-2</v>
      </c>
      <c r="T169" s="22">
        <f t="shared" si="6"/>
        <v>-1.1213340351587973E-2</v>
      </c>
      <c r="U169" s="22"/>
      <c r="V169" s="34"/>
    </row>
    <row r="170" spans="1:22" ht="15.75" customHeight="1" x14ac:dyDescent="0.2">
      <c r="A170" s="20">
        <v>44112</v>
      </c>
      <c r="B170" s="22">
        <v>2.5157245972471489E-3</v>
      </c>
      <c r="C170" s="22">
        <v>4.3029227681865767E-3</v>
      </c>
      <c r="D170" s="31">
        <v>6.9358023819798831E-6</v>
      </c>
      <c r="E170" s="32">
        <f t="shared" si="12"/>
        <v>2.508788794865169E-3</v>
      </c>
      <c r="F170" s="22">
        <f t="shared" si="0"/>
        <v>4.2959869658045968E-3</v>
      </c>
      <c r="G170" s="22">
        <v>2.5531332472622423E-3</v>
      </c>
      <c r="H170" s="22">
        <v>2.4321454619326697E-2</v>
      </c>
      <c r="I170" s="22">
        <v>-9.4682553268306789E-3</v>
      </c>
      <c r="J170" s="22">
        <v>-4.7745430597957925E-3</v>
      </c>
      <c r="K170" s="36">
        <v>-22</v>
      </c>
      <c r="L170" s="22">
        <f t="shared" si="7"/>
        <v>1.0259567189125336</v>
      </c>
      <c r="M170" s="22">
        <f t="shared" si="8"/>
        <v>7.028307495439258E-2</v>
      </c>
      <c r="N170" s="22">
        <f t="shared" si="9"/>
        <v>-0.39335708397171165</v>
      </c>
      <c r="O170" s="22">
        <f t="shared" si="10"/>
        <v>-0.29206205895392107</v>
      </c>
      <c r="P170" s="22">
        <f t="shared" si="11"/>
        <v>-5.000702803683639E-2</v>
      </c>
      <c r="Q170" s="22">
        <f t="shared" si="3"/>
        <v>-1.9759988655849974E-3</v>
      </c>
      <c r="R170" s="22">
        <f t="shared" si="4"/>
        <v>-1.9690630632030175E-3</v>
      </c>
      <c r="S170" s="22">
        <f t="shared" si="5"/>
        <v>2.5157245972471489E-3</v>
      </c>
      <c r="T170" s="22">
        <f t="shared" si="6"/>
        <v>4.4847876604501664E-3</v>
      </c>
      <c r="U170" s="22"/>
      <c r="V170" s="34"/>
    </row>
    <row r="171" spans="1:22" ht="15.75" customHeight="1" x14ac:dyDescent="0.2">
      <c r="A171" s="20">
        <v>44113</v>
      </c>
      <c r="B171" s="22">
        <v>1.7870696766912948E-2</v>
      </c>
      <c r="C171" s="22">
        <v>5.6615895063522438E-3</v>
      </c>
      <c r="D171" s="31">
        <v>6.9358023819798831E-6</v>
      </c>
      <c r="E171" s="32">
        <f t="shared" si="12"/>
        <v>1.7863760964530968E-2</v>
      </c>
      <c r="F171" s="22">
        <f t="shared" si="0"/>
        <v>5.654653703970264E-3</v>
      </c>
      <c r="G171" s="22">
        <v>-6.7234970975911731E-3</v>
      </c>
      <c r="H171" s="22">
        <v>-1.2056637650670759E-2</v>
      </c>
      <c r="I171" s="22">
        <v>7.868242189462795E-4</v>
      </c>
      <c r="J171" s="22">
        <v>-3.6507195984414598E-3</v>
      </c>
      <c r="K171" s="36">
        <v>-21</v>
      </c>
      <c r="L171" s="22">
        <f t="shared" si="7"/>
        <v>1.0259567189125336</v>
      </c>
      <c r="M171" s="22">
        <f t="shared" si="8"/>
        <v>7.028307495439258E-2</v>
      </c>
      <c r="N171" s="22">
        <f t="shared" si="9"/>
        <v>-0.39335708397171165</v>
      </c>
      <c r="O171" s="22">
        <f t="shared" si="10"/>
        <v>-0.29206205895392107</v>
      </c>
      <c r="P171" s="22">
        <f t="shared" si="11"/>
        <v>-5.000702803683639E-2</v>
      </c>
      <c r="Q171" s="22">
        <f t="shared" si="3"/>
        <v>1.0024205874911322E-2</v>
      </c>
      <c r="R171" s="22">
        <f t="shared" si="4"/>
        <v>1.0031141677293302E-2</v>
      </c>
      <c r="S171" s="22">
        <f t="shared" si="5"/>
        <v>1.7870696766912948E-2</v>
      </c>
      <c r="T171" s="22">
        <f t="shared" si="6"/>
        <v>7.8395550896196466E-3</v>
      </c>
      <c r="U171" s="22"/>
      <c r="V171" s="34"/>
    </row>
    <row r="172" spans="1:22" ht="15.75" customHeight="1" x14ac:dyDescent="0.2">
      <c r="A172" s="20">
        <v>44116</v>
      </c>
      <c r="B172" s="22">
        <v>-1.1621151801772627E-3</v>
      </c>
      <c r="C172" s="22">
        <v>8.7287461065237246E-3</v>
      </c>
      <c r="D172" s="31">
        <v>6.9358023819798831E-6</v>
      </c>
      <c r="E172" s="32">
        <f t="shared" si="12"/>
        <v>-1.1690509825592426E-3</v>
      </c>
      <c r="F172" s="22">
        <f t="shared" si="0"/>
        <v>8.7218103041417448E-3</v>
      </c>
      <c r="G172" s="22">
        <v>-6.3024392350879872E-3</v>
      </c>
      <c r="H172" s="22">
        <v>1.0125931258188961E-3</v>
      </c>
      <c r="I172" s="22">
        <v>2.9169492649416626E-3</v>
      </c>
      <c r="J172" s="22">
        <v>1.1498769653059409E-2</v>
      </c>
      <c r="K172" s="36">
        <v>-20</v>
      </c>
      <c r="L172" s="22">
        <f t="shared" si="7"/>
        <v>1.0259567189125336</v>
      </c>
      <c r="M172" s="22">
        <f t="shared" si="8"/>
        <v>7.028307495439258E-2</v>
      </c>
      <c r="N172" s="22">
        <f t="shared" si="9"/>
        <v>-0.39335708397171165</v>
      </c>
      <c r="O172" s="22">
        <f t="shared" si="10"/>
        <v>-0.29206205895392107</v>
      </c>
      <c r="P172" s="22">
        <f t="shared" si="11"/>
        <v>-5.000702803683639E-2</v>
      </c>
      <c r="Q172" s="22">
        <f t="shared" si="3"/>
        <v>6.6799848896250229E-3</v>
      </c>
      <c r="R172" s="22">
        <f t="shared" si="4"/>
        <v>6.6869206920070028E-3</v>
      </c>
      <c r="S172" s="22">
        <f t="shared" si="5"/>
        <v>-1.1621151801772627E-3</v>
      </c>
      <c r="T172" s="22">
        <f t="shared" si="6"/>
        <v>-7.8490358721842648E-3</v>
      </c>
      <c r="U172" s="22"/>
      <c r="V172" s="34"/>
    </row>
    <row r="173" spans="1:22" ht="15.75" customHeight="1" x14ac:dyDescent="0.2">
      <c r="A173" s="20">
        <v>44117</v>
      </c>
      <c r="B173" s="22">
        <v>-1.0128641323178571E-2</v>
      </c>
      <c r="C173" s="22">
        <v>-5.4839261572143701E-3</v>
      </c>
      <c r="D173" s="31">
        <v>6.9358023819798831E-6</v>
      </c>
      <c r="E173" s="32">
        <f t="shared" si="12"/>
        <v>-1.0135577125560551E-2</v>
      </c>
      <c r="F173" s="22">
        <f t="shared" si="0"/>
        <v>-5.49086195959635E-3</v>
      </c>
      <c r="G173" s="22">
        <v>-1.07674936978565E-2</v>
      </c>
      <c r="H173" s="22">
        <v>-3.6210149873386801E-3</v>
      </c>
      <c r="I173" s="22">
        <v>-2.1639708111526887E-3</v>
      </c>
      <c r="J173" s="22">
        <v>-1.4395581273291365E-2</v>
      </c>
      <c r="K173" s="36">
        <v>-19</v>
      </c>
      <c r="L173" s="22">
        <f t="shared" si="7"/>
        <v>1.0259567189125336</v>
      </c>
      <c r="M173" s="22">
        <f t="shared" si="8"/>
        <v>7.028307495439258E-2</v>
      </c>
      <c r="N173" s="22">
        <f t="shared" si="9"/>
        <v>-0.39335708397171165</v>
      </c>
      <c r="O173" s="22">
        <f t="shared" si="10"/>
        <v>-0.29206205895392107</v>
      </c>
      <c r="P173" s="22">
        <f t="shared" si="11"/>
        <v>-5.000702803683639E-2</v>
      </c>
      <c r="Q173" s="22">
        <f t="shared" si="3"/>
        <v>-3.6139133833076272E-3</v>
      </c>
      <c r="R173" s="22">
        <f t="shared" si="4"/>
        <v>-3.6069775809256474E-3</v>
      </c>
      <c r="S173" s="22">
        <f t="shared" si="5"/>
        <v>-1.0128641323178571E-2</v>
      </c>
      <c r="T173" s="22">
        <f t="shared" si="6"/>
        <v>-6.5216637422529245E-3</v>
      </c>
      <c r="U173" s="22"/>
      <c r="V173" s="34"/>
    </row>
    <row r="174" spans="1:22" ht="15.75" customHeight="1" x14ac:dyDescent="0.2">
      <c r="A174" s="20">
        <v>44118</v>
      </c>
      <c r="B174" s="22">
        <v>-1.0430085697858096E-2</v>
      </c>
      <c r="C174" s="22">
        <v>-5.7981961520436852E-3</v>
      </c>
      <c r="D174" s="31">
        <v>6.9358023819798831E-6</v>
      </c>
      <c r="E174" s="32">
        <f t="shared" si="12"/>
        <v>-1.0437021500240076E-2</v>
      </c>
      <c r="F174" s="22">
        <f t="shared" si="0"/>
        <v>-5.8051319544256651E-3</v>
      </c>
      <c r="G174" s="22">
        <v>9.6089108712206165E-3</v>
      </c>
      <c r="H174" s="22">
        <v>1.1282988130309653E-4</v>
      </c>
      <c r="I174" s="22">
        <v>8.5847453334153296E-3</v>
      </c>
      <c r="J174" s="22">
        <v>1.3876574607589291E-2</v>
      </c>
      <c r="K174" s="36">
        <v>-18</v>
      </c>
      <c r="L174" s="22">
        <f t="shared" si="7"/>
        <v>1.0259567189125336</v>
      </c>
      <c r="M174" s="22">
        <f t="shared" si="8"/>
        <v>7.028307495439258E-2</v>
      </c>
      <c r="N174" s="22">
        <f t="shared" si="9"/>
        <v>-0.39335708397171165</v>
      </c>
      <c r="O174" s="22">
        <f t="shared" si="10"/>
        <v>-0.29206205895392107</v>
      </c>
      <c r="P174" s="22">
        <f t="shared" si="11"/>
        <v>-5.000702803683639E-2</v>
      </c>
      <c r="Q174" s="22">
        <f t="shared" si="3"/>
        <v>-8.5260574160483573E-3</v>
      </c>
      <c r="R174" s="22">
        <f t="shared" si="4"/>
        <v>-8.5191216136663774E-3</v>
      </c>
      <c r="S174" s="22">
        <f t="shared" si="5"/>
        <v>-1.0430085697858096E-2</v>
      </c>
      <c r="T174" s="22">
        <f t="shared" si="6"/>
        <v>-1.9109640841917189E-3</v>
      </c>
      <c r="U174" s="22"/>
      <c r="V174" s="34"/>
    </row>
    <row r="175" spans="1:22" ht="15.75" customHeight="1" x14ac:dyDescent="0.2">
      <c r="A175" s="20">
        <v>44119</v>
      </c>
      <c r="B175" s="22">
        <v>-1.3192475091628051E-2</v>
      </c>
      <c r="C175" s="22">
        <v>-6.9463693981419597E-4</v>
      </c>
      <c r="D175" s="31">
        <v>6.9358023819798831E-6</v>
      </c>
      <c r="E175" s="32">
        <f t="shared" si="12"/>
        <v>-1.3199410894010031E-2</v>
      </c>
      <c r="F175" s="22">
        <f t="shared" si="0"/>
        <v>-7.0157274219617585E-4</v>
      </c>
      <c r="G175" s="22">
        <v>2.6437757924192089E-3</v>
      </c>
      <c r="H175" s="22">
        <v>1.3511210975104113E-2</v>
      </c>
      <c r="I175" s="22">
        <v>-1.2605376096195843E-2</v>
      </c>
      <c r="J175" s="22">
        <v>-8.6912979198436446E-3</v>
      </c>
      <c r="K175" s="36">
        <v>-17</v>
      </c>
      <c r="L175" s="22">
        <f t="shared" si="7"/>
        <v>1.0259567189125336</v>
      </c>
      <c r="M175" s="22">
        <f t="shared" si="8"/>
        <v>7.028307495439258E-2</v>
      </c>
      <c r="N175" s="22">
        <f t="shared" si="9"/>
        <v>-0.39335708397171165</v>
      </c>
      <c r="O175" s="22">
        <f t="shared" si="10"/>
        <v>-0.29206205895392107</v>
      </c>
      <c r="P175" s="22">
        <f t="shared" si="11"/>
        <v>-5.000702803683639E-2</v>
      </c>
      <c r="Q175" s="22">
        <f t="shared" si="3"/>
        <v>-1.7325230512767731E-3</v>
      </c>
      <c r="R175" s="22">
        <f t="shared" si="4"/>
        <v>-1.7255872488947932E-3</v>
      </c>
      <c r="S175" s="22">
        <f t="shared" si="5"/>
        <v>-1.3192475091628051E-2</v>
      </c>
      <c r="T175" s="22">
        <f t="shared" si="6"/>
        <v>-1.1466887842733258E-2</v>
      </c>
      <c r="U175" s="22"/>
      <c r="V175" s="34"/>
    </row>
    <row r="176" spans="1:22" ht="15.75" customHeight="1" x14ac:dyDescent="0.2">
      <c r="A176" s="20">
        <v>44120</v>
      </c>
      <c r="B176" s="22">
        <v>3.5516907849136321E-3</v>
      </c>
      <c r="C176" s="22">
        <v>3.9267650694011199E-3</v>
      </c>
      <c r="D176" s="31">
        <v>6.9358023819798831E-6</v>
      </c>
      <c r="E176" s="32">
        <f t="shared" si="12"/>
        <v>3.5447549825316522E-3</v>
      </c>
      <c r="F176" s="22">
        <f t="shared" si="0"/>
        <v>3.91982926701914E-3</v>
      </c>
      <c r="G176" s="22">
        <v>3.4538408374650601E-3</v>
      </c>
      <c r="H176" s="22">
        <v>-2.9101782794902194E-3</v>
      </c>
      <c r="I176" s="22">
        <v>6.6289460297008149E-3</v>
      </c>
      <c r="J176" s="22">
        <v>1.0690998642312066E-3</v>
      </c>
      <c r="K176" s="36">
        <v>-16</v>
      </c>
      <c r="L176" s="22">
        <f t="shared" si="7"/>
        <v>1.0259567189125336</v>
      </c>
      <c r="M176" s="22">
        <f t="shared" si="8"/>
        <v>7.028307495439258E-2</v>
      </c>
      <c r="N176" s="22">
        <f t="shared" si="9"/>
        <v>-0.39335708397171165</v>
      </c>
      <c r="O176" s="22">
        <f t="shared" si="10"/>
        <v>-0.29206205895392107</v>
      </c>
      <c r="P176" s="22">
        <f t="shared" si="11"/>
        <v>-5.000702803683639E-2</v>
      </c>
      <c r="Q176" s="22">
        <f t="shared" si="3"/>
        <v>3.4195348367928344E-3</v>
      </c>
      <c r="R176" s="22">
        <f t="shared" si="4"/>
        <v>3.4264706391748142E-3</v>
      </c>
      <c r="S176" s="22">
        <f t="shared" si="5"/>
        <v>3.5516907849136321E-3</v>
      </c>
      <c r="T176" s="22">
        <f t="shared" si="6"/>
        <v>1.2522014573881782E-4</v>
      </c>
      <c r="U176" s="22"/>
      <c r="V176" s="34"/>
    </row>
    <row r="177" spans="1:22" ht="15.75" customHeight="1" x14ac:dyDescent="0.2">
      <c r="A177" s="20">
        <v>44123</v>
      </c>
      <c r="B177" s="22">
        <v>-1.6565089402053434E-2</v>
      </c>
      <c r="C177" s="22">
        <v>-1.4467769454956975E-2</v>
      </c>
      <c r="D177" s="31">
        <v>6.9358023819798831E-6</v>
      </c>
      <c r="E177" s="32">
        <f t="shared" si="12"/>
        <v>-1.6572025204435414E-2</v>
      </c>
      <c r="F177" s="22">
        <f t="shared" si="0"/>
        <v>-1.4474705257338955E-2</v>
      </c>
      <c r="G177" s="22">
        <v>4.7217169788502083E-3</v>
      </c>
      <c r="H177" s="22">
        <v>3.6236510167047403E-3</v>
      </c>
      <c r="I177" s="22">
        <v>-1.1308210516753642E-3</v>
      </c>
      <c r="J177" s="22">
        <v>-4.565240109235846E-3</v>
      </c>
      <c r="K177" s="36">
        <v>-15</v>
      </c>
      <c r="L177" s="22">
        <f t="shared" si="7"/>
        <v>1.0259567189125336</v>
      </c>
      <c r="M177" s="22">
        <f t="shared" si="8"/>
        <v>7.028307495439258E-2</v>
      </c>
      <c r="N177" s="22">
        <f t="shared" si="9"/>
        <v>-0.39335708397171165</v>
      </c>
      <c r="O177" s="22">
        <f t="shared" si="10"/>
        <v>-0.29206205895392107</v>
      </c>
      <c r="P177" s="22">
        <f t="shared" si="11"/>
        <v>-5.000702803683639E-2</v>
      </c>
      <c r="Q177" s="22">
        <f t="shared" si="3"/>
        <v>-1.5385389107171431E-2</v>
      </c>
      <c r="R177" s="22">
        <f t="shared" si="4"/>
        <v>-1.5378453304789451E-2</v>
      </c>
      <c r="S177" s="22">
        <f t="shared" si="5"/>
        <v>-1.6565089402053434E-2</v>
      </c>
      <c r="T177" s="22">
        <f t="shared" si="6"/>
        <v>-1.1866360972639829E-3</v>
      </c>
      <c r="U177" s="22"/>
      <c r="V177" s="34"/>
    </row>
    <row r="178" spans="1:22" ht="15.75" customHeight="1" x14ac:dyDescent="0.2">
      <c r="A178" s="20">
        <v>44124</v>
      </c>
      <c r="B178" s="22">
        <v>3.6992972989678937E-3</v>
      </c>
      <c r="C178" s="22">
        <v>4.0128037230930625E-3</v>
      </c>
      <c r="D178" s="31">
        <v>6.9358023819798831E-6</v>
      </c>
      <c r="E178" s="32">
        <f t="shared" si="12"/>
        <v>3.6923614965859138E-3</v>
      </c>
      <c r="F178" s="22">
        <f t="shared" si="0"/>
        <v>4.0058679207110827E-3</v>
      </c>
      <c r="G178" s="22">
        <v>4.0302960765650269E-3</v>
      </c>
      <c r="H178" s="22">
        <v>5.0577734380967115E-3</v>
      </c>
      <c r="I178" s="22">
        <v>-1.6423272191360576E-2</v>
      </c>
      <c r="J178" s="22">
        <v>5.2816851460803513E-3</v>
      </c>
      <c r="K178" s="36">
        <v>-14</v>
      </c>
      <c r="L178" s="22">
        <f t="shared" si="7"/>
        <v>1.0259567189125336</v>
      </c>
      <c r="M178" s="22">
        <f t="shared" si="8"/>
        <v>7.028307495439258E-2</v>
      </c>
      <c r="N178" s="22">
        <f t="shared" si="9"/>
        <v>-0.39335708397171165</v>
      </c>
      <c r="O178" s="22">
        <f t="shared" si="10"/>
        <v>-0.29206205895392107</v>
      </c>
      <c r="P178" s="22">
        <f t="shared" si="11"/>
        <v>-5.000702803683639E-2</v>
      </c>
      <c r="Q178" s="22">
        <f t="shared" si="3"/>
        <v>6.9360910123556921E-3</v>
      </c>
      <c r="R178" s="22">
        <f t="shared" si="4"/>
        <v>6.943026814737672E-3</v>
      </c>
      <c r="S178" s="22">
        <f t="shared" si="5"/>
        <v>3.6992972989678937E-3</v>
      </c>
      <c r="T178" s="22">
        <f t="shared" si="6"/>
        <v>-3.2437295157697783E-3</v>
      </c>
      <c r="U178" s="22"/>
      <c r="V178" s="34"/>
    </row>
    <row r="179" spans="1:22" ht="15.75" customHeight="1" x14ac:dyDescent="0.2">
      <c r="A179" s="20">
        <v>44125</v>
      </c>
      <c r="B179" s="22">
        <v>3.6856629205897465E-3</v>
      </c>
      <c r="C179" s="22">
        <v>-3.4667648315577673E-3</v>
      </c>
      <c r="D179" s="31">
        <v>6.9358023819798831E-6</v>
      </c>
      <c r="E179" s="32">
        <f t="shared" si="12"/>
        <v>3.6787271182077666E-3</v>
      </c>
      <c r="F179" s="22">
        <f t="shared" si="0"/>
        <v>-3.4737006339397472E-3</v>
      </c>
      <c r="G179" s="22">
        <v>-2.3321198127567305E-3</v>
      </c>
      <c r="H179" s="22">
        <v>3.7368491177444552E-3</v>
      </c>
      <c r="I179" s="22">
        <v>-1.159277538894711E-2</v>
      </c>
      <c r="J179" s="22">
        <v>-4.3885149695421328E-3</v>
      </c>
      <c r="K179" s="36">
        <v>-13</v>
      </c>
      <c r="L179" s="22">
        <f t="shared" si="7"/>
        <v>1.0259567189125336</v>
      </c>
      <c r="M179" s="22">
        <f t="shared" si="8"/>
        <v>7.028307495439258E-2</v>
      </c>
      <c r="N179" s="22">
        <f t="shared" si="9"/>
        <v>-0.39335708397171165</v>
      </c>
      <c r="O179" s="22">
        <f t="shared" si="10"/>
        <v>-0.29206205895392107</v>
      </c>
      <c r="P179" s="22">
        <f t="shared" si="11"/>
        <v>-5.000702803683639E-2</v>
      </c>
      <c r="Q179" s="22">
        <f t="shared" si="3"/>
        <v>-1.5924246884738323E-3</v>
      </c>
      <c r="R179" s="22">
        <f t="shared" si="4"/>
        <v>-1.5854888860918524E-3</v>
      </c>
      <c r="S179" s="22">
        <f t="shared" si="5"/>
        <v>3.6856629205897465E-3</v>
      </c>
      <c r="T179" s="22">
        <f t="shared" si="6"/>
        <v>5.2711518066815991E-3</v>
      </c>
      <c r="U179" s="22"/>
      <c r="V179" s="34"/>
    </row>
    <row r="180" spans="1:22" ht="15.75" customHeight="1" x14ac:dyDescent="0.2">
      <c r="A180" s="20">
        <v>44126</v>
      </c>
      <c r="B180" s="22">
        <v>-2.2198687285535858E-3</v>
      </c>
      <c r="C180" s="22">
        <v>5.403156046163567E-3</v>
      </c>
      <c r="D180" s="31">
        <v>6.9358023819798831E-6</v>
      </c>
      <c r="E180" s="32">
        <f t="shared" si="12"/>
        <v>-2.2268045309355657E-3</v>
      </c>
      <c r="F180" s="22">
        <f t="shared" si="0"/>
        <v>5.3962202437815871E-3</v>
      </c>
      <c r="G180" s="22">
        <v>-1.5172363465579494E-4</v>
      </c>
      <c r="H180" s="22">
        <v>1.1099049535494822E-2</v>
      </c>
      <c r="I180" s="22">
        <v>-1.5126249430235331E-3</v>
      </c>
      <c r="J180" s="22">
        <v>5.0296835457983701E-3</v>
      </c>
      <c r="K180" s="36">
        <v>-12</v>
      </c>
      <c r="L180" s="22">
        <f t="shared" si="7"/>
        <v>1.0259567189125336</v>
      </c>
      <c r="M180" s="22">
        <f t="shared" si="8"/>
        <v>7.028307495439258E-2</v>
      </c>
      <c r="N180" s="22">
        <f t="shared" si="9"/>
        <v>-0.39335708397171165</v>
      </c>
      <c r="O180" s="22">
        <f t="shared" si="10"/>
        <v>-0.29206205895392107</v>
      </c>
      <c r="P180" s="22">
        <f t="shared" si="11"/>
        <v>-5.000702803683639E-2</v>
      </c>
      <c r="Q180" s="22">
        <f t="shared" si="3"/>
        <v>1.3499958813062156E-3</v>
      </c>
      <c r="R180" s="22">
        <f t="shared" si="4"/>
        <v>1.3569316836881955E-3</v>
      </c>
      <c r="S180" s="22">
        <f t="shared" si="5"/>
        <v>-2.2198687285535858E-3</v>
      </c>
      <c r="T180" s="22">
        <f t="shared" si="6"/>
        <v>-3.5768004122417813E-3</v>
      </c>
      <c r="U180" s="22"/>
      <c r="V180" s="34"/>
    </row>
    <row r="181" spans="1:22" ht="15.75" customHeight="1" x14ac:dyDescent="0.2">
      <c r="A181" s="20">
        <v>44127</v>
      </c>
      <c r="B181" s="22">
        <v>1.0101010109578978E-4</v>
      </c>
      <c r="C181" s="22">
        <v>-9.9084246111128286E-4</v>
      </c>
      <c r="D181" s="31">
        <v>6.9358023819798831E-6</v>
      </c>
      <c r="E181" s="32">
        <f t="shared" si="12"/>
        <v>9.4074298713809894E-5</v>
      </c>
      <c r="F181" s="22">
        <f t="shared" si="0"/>
        <v>-9.9777826349326275E-4</v>
      </c>
      <c r="G181" s="22">
        <v>-7.3469966691684597E-4</v>
      </c>
      <c r="H181" s="22">
        <v>-1.1825196043923857E-2</v>
      </c>
      <c r="I181" s="22">
        <v>-5.4553317056596148E-3</v>
      </c>
      <c r="J181" s="22">
        <v>-8.3189754811007471E-3</v>
      </c>
      <c r="K181" s="36">
        <v>-11</v>
      </c>
      <c r="L181" s="22">
        <f t="shared" si="7"/>
        <v>1.0259567189125336</v>
      </c>
      <c r="M181" s="22">
        <f t="shared" si="8"/>
        <v>7.028307495439258E-2</v>
      </c>
      <c r="N181" s="22">
        <f t="shared" si="9"/>
        <v>-0.39335708397171165</v>
      </c>
      <c r="O181" s="22">
        <f t="shared" si="10"/>
        <v>-0.29206205895392107</v>
      </c>
      <c r="P181" s="22">
        <f t="shared" si="11"/>
        <v>-5.000702803683639E-2</v>
      </c>
      <c r="Q181" s="22">
        <f t="shared" si="3"/>
        <v>5.5855130184097445E-3</v>
      </c>
      <c r="R181" s="22">
        <f t="shared" si="4"/>
        <v>5.5924488207917244E-3</v>
      </c>
      <c r="S181" s="22">
        <f t="shared" si="5"/>
        <v>1.0101010109578978E-4</v>
      </c>
      <c r="T181" s="22">
        <f t="shared" si="6"/>
        <v>-5.4914387196959343E-3</v>
      </c>
      <c r="U181" s="22"/>
      <c r="V181" s="34"/>
    </row>
    <row r="182" spans="1:22" ht="15.75" customHeight="1" x14ac:dyDescent="0.2">
      <c r="A182" s="20">
        <v>44130</v>
      </c>
      <c r="B182" s="22">
        <v>-2.5264717021977835E-2</v>
      </c>
      <c r="C182" s="22">
        <v>-2.3213429857934658E-2</v>
      </c>
      <c r="D182" s="31">
        <v>6.9358023819798831E-6</v>
      </c>
      <c r="E182" s="32">
        <f t="shared" si="12"/>
        <v>-2.5271652824359815E-2</v>
      </c>
      <c r="F182" s="22">
        <f t="shared" si="0"/>
        <v>-2.3220365660316638E-2</v>
      </c>
      <c r="G182" s="22">
        <v>-8.99277236446187E-3</v>
      </c>
      <c r="H182" s="22">
        <v>-1.1897902352955632E-2</v>
      </c>
      <c r="I182" s="22">
        <v>9.2927436590804977E-3</v>
      </c>
      <c r="J182" s="22">
        <v>7.0423904770539475E-3</v>
      </c>
      <c r="K182" s="37">
        <v>-10</v>
      </c>
      <c r="L182" s="22">
        <f t="shared" si="7"/>
        <v>1.0259567189125336</v>
      </c>
      <c r="M182" s="22">
        <f t="shared" si="8"/>
        <v>7.028307495439258E-2</v>
      </c>
      <c r="N182" s="22">
        <f t="shared" si="9"/>
        <v>-0.39335708397171165</v>
      </c>
      <c r="O182" s="22">
        <f t="shared" si="10"/>
        <v>-0.29206205895392107</v>
      </c>
      <c r="P182" s="22">
        <f t="shared" si="11"/>
        <v>-5.000702803683639E-2</v>
      </c>
      <c r="Q182" s="22">
        <f t="shared" si="3"/>
        <v>-2.2841232548442628E-2</v>
      </c>
      <c r="R182" s="22">
        <f t="shared" si="4"/>
        <v>-2.2834296746060648E-2</v>
      </c>
      <c r="S182" s="22">
        <f t="shared" si="5"/>
        <v>-2.5264717021977835E-2</v>
      </c>
      <c r="T182" s="22">
        <f t="shared" si="6"/>
        <v>-2.4304202759171875E-3</v>
      </c>
      <c r="U182" s="22"/>
      <c r="V182" s="34"/>
    </row>
    <row r="183" spans="1:22" ht="15.75" customHeight="1" x14ac:dyDescent="0.2">
      <c r="A183" s="20">
        <v>44131</v>
      </c>
      <c r="B183" s="22">
        <v>-1.571300566455611E-2</v>
      </c>
      <c r="C183" s="22">
        <v>-8.057913459267969E-3</v>
      </c>
      <c r="D183" s="31">
        <v>6.9358023819798831E-6</v>
      </c>
      <c r="E183" s="32">
        <f t="shared" si="12"/>
        <v>-1.571994146693809E-2</v>
      </c>
      <c r="F183" s="22">
        <f t="shared" si="0"/>
        <v>-8.0648492616499489E-3</v>
      </c>
      <c r="G183" s="22">
        <v>-1.1559806778822989E-2</v>
      </c>
      <c r="H183" s="22">
        <v>-1.3870008108838552E-2</v>
      </c>
      <c r="I183" s="22">
        <v>-4.5950958538883493E-4</v>
      </c>
      <c r="J183" s="22">
        <v>-4.2673502040670858E-3</v>
      </c>
      <c r="K183" s="37">
        <v>-9</v>
      </c>
      <c r="L183" s="22">
        <f t="shared" si="7"/>
        <v>1.0259567189125336</v>
      </c>
      <c r="M183" s="22">
        <f t="shared" si="8"/>
        <v>7.028307495439258E-2</v>
      </c>
      <c r="N183" s="22">
        <f t="shared" si="9"/>
        <v>-0.39335708397171165</v>
      </c>
      <c r="O183" s="22">
        <f t="shared" si="10"/>
        <v>-0.29206205895392107</v>
      </c>
      <c r="P183" s="22">
        <f t="shared" si="11"/>
        <v>-5.000702803683639E-2</v>
      </c>
      <c r="Q183" s="22">
        <f t="shared" si="3"/>
        <v>-3.283176292028627E-3</v>
      </c>
      <c r="R183" s="22">
        <f t="shared" si="4"/>
        <v>-3.2762404896466472E-3</v>
      </c>
      <c r="S183" s="22">
        <f t="shared" si="5"/>
        <v>-1.571300566455611E-2</v>
      </c>
      <c r="T183" s="22">
        <f t="shared" si="6"/>
        <v>-1.2436765174909463E-2</v>
      </c>
      <c r="U183" s="22"/>
      <c r="V183" s="34"/>
    </row>
    <row r="184" spans="1:22" ht="15.75" customHeight="1" x14ac:dyDescent="0.2">
      <c r="A184" s="20">
        <v>44132</v>
      </c>
      <c r="B184" s="22">
        <v>-4.9561270613745288E-2</v>
      </c>
      <c r="C184" s="22">
        <v>-3.4949282619432032E-2</v>
      </c>
      <c r="D184" s="31">
        <v>6.9358023819798831E-6</v>
      </c>
      <c r="E184" s="32">
        <f t="shared" si="12"/>
        <v>-4.9568206416127268E-2</v>
      </c>
      <c r="F184" s="22">
        <f t="shared" si="0"/>
        <v>-3.4956218421814012E-2</v>
      </c>
      <c r="G184" s="22">
        <v>3.7331626921001345E-3</v>
      </c>
      <c r="H184" s="22">
        <v>9.5831927785930762E-3</v>
      </c>
      <c r="I184" s="22">
        <v>-2.9932419119217887E-3</v>
      </c>
      <c r="J184" s="22">
        <v>1.3221173723935095E-3</v>
      </c>
      <c r="K184" s="37">
        <v>-8</v>
      </c>
      <c r="L184" s="22">
        <f t="shared" si="7"/>
        <v>1.0259567189125336</v>
      </c>
      <c r="M184" s="22">
        <f t="shared" si="8"/>
        <v>7.028307495439258E-2</v>
      </c>
      <c r="N184" s="22">
        <f t="shared" si="9"/>
        <v>-0.39335708397171165</v>
      </c>
      <c r="O184" s="22">
        <f t="shared" si="10"/>
        <v>-0.29206205895392107</v>
      </c>
      <c r="P184" s="22">
        <f t="shared" si="11"/>
        <v>-5.000702803683639E-2</v>
      </c>
      <c r="Q184" s="22">
        <f t="shared" si="3"/>
        <v>-3.8562708535620716E-2</v>
      </c>
      <c r="R184" s="22">
        <f t="shared" si="4"/>
        <v>-3.8555772733238736E-2</v>
      </c>
      <c r="S184" s="22">
        <f t="shared" si="5"/>
        <v>-4.9561270613745288E-2</v>
      </c>
      <c r="T184" s="22">
        <f t="shared" si="6"/>
        <v>-1.1005497880506553E-2</v>
      </c>
      <c r="U184" s="22"/>
      <c r="V184" s="34"/>
    </row>
    <row r="185" spans="1:22" ht="15.75" customHeight="1" x14ac:dyDescent="0.2">
      <c r="A185" s="20">
        <v>44133</v>
      </c>
      <c r="B185" s="22">
        <v>2.1874334194930171E-2</v>
      </c>
      <c r="C185" s="22">
        <v>5.2336509011378599E-3</v>
      </c>
      <c r="D185" s="31">
        <v>6.9358023819798831E-6</v>
      </c>
      <c r="E185" s="32">
        <f t="shared" si="12"/>
        <v>2.1867398392548192E-2</v>
      </c>
      <c r="F185" s="22">
        <f t="shared" si="0"/>
        <v>5.22671509875588E-3</v>
      </c>
      <c r="G185" s="22">
        <v>-3.8552907288598166E-3</v>
      </c>
      <c r="H185" s="22">
        <v>-1.4383120071296057E-3</v>
      </c>
      <c r="I185" s="22">
        <v>7.2666416187388951E-3</v>
      </c>
      <c r="J185" s="22">
        <v>1.3746291489824147E-2</v>
      </c>
      <c r="K185" s="37">
        <v>-7</v>
      </c>
      <c r="L185" s="22">
        <f t="shared" si="7"/>
        <v>1.0259567189125336</v>
      </c>
      <c r="M185" s="22">
        <f t="shared" si="8"/>
        <v>7.028307495439258E-2</v>
      </c>
      <c r="N185" s="22">
        <f t="shared" si="9"/>
        <v>-0.39335708397171165</v>
      </c>
      <c r="O185" s="22">
        <f t="shared" si="10"/>
        <v>-0.29206205895392107</v>
      </c>
      <c r="P185" s="22">
        <f t="shared" si="11"/>
        <v>-5.000702803683639E-2</v>
      </c>
      <c r="Q185" s="22">
        <f t="shared" si="3"/>
        <v>2.8474705063254568E-3</v>
      </c>
      <c r="R185" s="22">
        <f t="shared" si="4"/>
        <v>2.8544063087074367E-3</v>
      </c>
      <c r="S185" s="22">
        <f t="shared" si="5"/>
        <v>2.1874334194930171E-2</v>
      </c>
      <c r="T185" s="22">
        <f t="shared" si="6"/>
        <v>1.9019927886222733E-2</v>
      </c>
      <c r="U185" s="22"/>
      <c r="V185" s="34"/>
    </row>
    <row r="186" spans="1:22" ht="15.75" customHeight="1" x14ac:dyDescent="0.2">
      <c r="A186" s="20">
        <v>44134</v>
      </c>
      <c r="B186" s="22">
        <v>-1.7240865703388647E-2</v>
      </c>
      <c r="C186" s="22">
        <v>-5.9258223194622334E-3</v>
      </c>
      <c r="D186" s="31">
        <v>6.9358023819798831E-6</v>
      </c>
      <c r="E186" s="32">
        <f t="shared" si="12"/>
        <v>-1.7247801505770627E-2</v>
      </c>
      <c r="F186" s="22">
        <f t="shared" si="0"/>
        <v>-5.9327581218442133E-3</v>
      </c>
      <c r="G186" s="22">
        <v>3.9077303946545338E-3</v>
      </c>
      <c r="H186" s="22">
        <v>1.2372919069892442E-2</v>
      </c>
      <c r="I186" s="22">
        <v>-3.6711578453976716E-3</v>
      </c>
      <c r="J186" s="22">
        <v>-5.555151299609146E-3</v>
      </c>
      <c r="K186" s="36">
        <v>-6</v>
      </c>
      <c r="L186" s="22">
        <f t="shared" si="7"/>
        <v>1.0259567189125336</v>
      </c>
      <c r="M186" s="22">
        <f t="shared" si="8"/>
        <v>7.028307495439258E-2</v>
      </c>
      <c r="N186" s="22">
        <f t="shared" si="9"/>
        <v>-0.39335708397171165</v>
      </c>
      <c r="O186" s="22">
        <f t="shared" si="10"/>
        <v>-0.29206205895392107</v>
      </c>
      <c r="P186" s="22">
        <f t="shared" si="11"/>
        <v>-5.000702803683639E-2</v>
      </c>
      <c r="Q186" s="22">
        <f t="shared" si="3"/>
        <v>-9.3290785882506784E-3</v>
      </c>
      <c r="R186" s="22">
        <f t="shared" si="4"/>
        <v>-9.3221427858686985E-3</v>
      </c>
      <c r="S186" s="22">
        <f t="shared" si="5"/>
        <v>-1.7240865703388647E-2</v>
      </c>
      <c r="T186" s="22">
        <f t="shared" si="6"/>
        <v>-7.9187229175199485E-3</v>
      </c>
      <c r="U186" s="22"/>
      <c r="V186" s="34"/>
    </row>
    <row r="187" spans="1:22" ht="15.75" customHeight="1" x14ac:dyDescent="0.2">
      <c r="A187" s="20">
        <v>44137</v>
      </c>
      <c r="B187" s="22">
        <v>1.6537421503498437E-2</v>
      </c>
      <c r="C187" s="22">
        <v>1.5851971522913934E-2</v>
      </c>
      <c r="D187" s="31">
        <v>6.9358023819798831E-6</v>
      </c>
      <c r="E187" s="32">
        <f t="shared" si="12"/>
        <v>1.6530485701116458E-2</v>
      </c>
      <c r="F187" s="22">
        <f t="shared" si="0"/>
        <v>1.5845035720531954E-2</v>
      </c>
      <c r="G187" s="22">
        <v>1.1273727278436145E-2</v>
      </c>
      <c r="H187" s="22">
        <v>9.9861839022216698E-3</v>
      </c>
      <c r="I187" s="22">
        <v>-2.2943391916778778E-3</v>
      </c>
      <c r="J187" s="22">
        <v>1.0969518152899146E-2</v>
      </c>
      <c r="K187" s="36">
        <v>-5</v>
      </c>
      <c r="L187" s="22">
        <f t="shared" si="7"/>
        <v>1.0259567189125336</v>
      </c>
      <c r="M187" s="22">
        <f t="shared" si="8"/>
        <v>7.028307495439258E-2</v>
      </c>
      <c r="N187" s="22">
        <f t="shared" si="9"/>
        <v>-0.39335708397171165</v>
      </c>
      <c r="O187" s="22">
        <f t="shared" si="10"/>
        <v>-0.29206205895392107</v>
      </c>
      <c r="P187" s="22">
        <f t="shared" si="11"/>
        <v>-5.000702803683639E-2</v>
      </c>
      <c r="Q187" s="22">
        <f t="shared" si="3"/>
        <v>1.3242073324868901E-2</v>
      </c>
      <c r="R187" s="22">
        <f t="shared" si="4"/>
        <v>1.3249009127250881E-2</v>
      </c>
      <c r="S187" s="22">
        <f t="shared" si="5"/>
        <v>1.6537421503498437E-2</v>
      </c>
      <c r="T187" s="22">
        <f t="shared" si="6"/>
        <v>3.2884123762475567E-3</v>
      </c>
      <c r="U187" s="22"/>
      <c r="V187" s="34"/>
    </row>
    <row r="188" spans="1:22" ht="15.75" customHeight="1" x14ac:dyDescent="0.2">
      <c r="A188" s="20">
        <v>44138</v>
      </c>
      <c r="B188" s="22">
        <v>1.9299408917453156E-2</v>
      </c>
      <c r="C188" s="22">
        <v>2.040247900566795E-2</v>
      </c>
      <c r="D188" s="31">
        <v>6.9358023819798831E-6</v>
      </c>
      <c r="E188" s="32">
        <f t="shared" si="12"/>
        <v>1.9292473115071176E-2</v>
      </c>
      <c r="F188" s="22">
        <f t="shared" si="0"/>
        <v>2.039554320328597E-2</v>
      </c>
      <c r="G188" s="22">
        <v>7.9440978706329518E-3</v>
      </c>
      <c r="H188" s="22">
        <v>1.0708377562672991E-2</v>
      </c>
      <c r="I188" s="22">
        <v>-1.3084787063997426E-2</v>
      </c>
      <c r="J188" s="22">
        <v>-1.1047455075885186E-2</v>
      </c>
      <c r="K188" s="36">
        <v>-4</v>
      </c>
      <c r="L188" s="22">
        <f t="shared" si="7"/>
        <v>1.0259567189125336</v>
      </c>
      <c r="M188" s="22">
        <f t="shared" si="8"/>
        <v>7.028307495439258E-2</v>
      </c>
      <c r="N188" s="22">
        <f t="shared" si="9"/>
        <v>-0.39335708397171165</v>
      </c>
      <c r="O188" s="22">
        <f t="shared" si="10"/>
        <v>-0.29206205895392107</v>
      </c>
      <c r="P188" s="22">
        <f t="shared" si="11"/>
        <v>-5.000702803683639E-2</v>
      </c>
      <c r="Q188" s="22">
        <f t="shared" si="3"/>
        <v>2.1645084285847875E-2</v>
      </c>
      <c r="R188" s="22">
        <f t="shared" si="4"/>
        <v>2.1652020088229855E-2</v>
      </c>
      <c r="S188" s="22">
        <f t="shared" si="5"/>
        <v>1.9299408917453156E-2</v>
      </c>
      <c r="T188" s="22">
        <f t="shared" si="6"/>
        <v>-2.3526111707766993E-3</v>
      </c>
      <c r="U188" s="22"/>
      <c r="V188" s="34"/>
    </row>
    <row r="189" spans="1:22" ht="15.75" customHeight="1" x14ac:dyDescent="0.2">
      <c r="A189" s="20">
        <v>44139</v>
      </c>
      <c r="B189" s="22">
        <v>2.9454667848283184E-2</v>
      </c>
      <c r="C189" s="22">
        <v>1.3289382242690285E-2</v>
      </c>
      <c r="D189" s="31">
        <v>6.9358023819798831E-6</v>
      </c>
      <c r="E189" s="32">
        <f t="shared" si="12"/>
        <v>2.9447732045901204E-2</v>
      </c>
      <c r="F189" s="22">
        <f t="shared" si="0"/>
        <v>1.3282446440308305E-2</v>
      </c>
      <c r="G189" s="22">
        <v>-2.632462201486627E-2</v>
      </c>
      <c r="H189" s="22">
        <v>-3.4803009111258984E-2</v>
      </c>
      <c r="I189" s="22">
        <v>7.780282922449591E-3</v>
      </c>
      <c r="J189" s="22">
        <v>-1.7874202955815238E-2</v>
      </c>
      <c r="K189" s="36">
        <v>-3</v>
      </c>
      <c r="L189" s="22">
        <f t="shared" si="7"/>
        <v>1.0259567189125336</v>
      </c>
      <c r="M189" s="22">
        <f t="shared" si="8"/>
        <v>7.028307495439258E-2</v>
      </c>
      <c r="N189" s="22">
        <f t="shared" si="9"/>
        <v>-0.39335708397171165</v>
      </c>
      <c r="O189" s="22">
        <f t="shared" si="10"/>
        <v>-0.29206205895392107</v>
      </c>
      <c r="P189" s="22">
        <f t="shared" si="11"/>
        <v>-5.000702803683639E-2</v>
      </c>
      <c r="Q189" s="22">
        <f t="shared" si="3"/>
        <v>2.4088560283031919E-2</v>
      </c>
      <c r="R189" s="22">
        <f t="shared" si="4"/>
        <v>2.4095496085413899E-2</v>
      </c>
      <c r="S189" s="22">
        <f t="shared" si="5"/>
        <v>2.9454667848283184E-2</v>
      </c>
      <c r="T189" s="22">
        <f t="shared" si="6"/>
        <v>5.3591717628692845E-3</v>
      </c>
      <c r="U189" s="22"/>
      <c r="V189" s="34"/>
    </row>
    <row r="190" spans="1:22" ht="15.75" customHeight="1" x14ac:dyDescent="0.2">
      <c r="A190" s="20">
        <v>44140</v>
      </c>
      <c r="B190" s="22">
        <v>1.874368604734895E-2</v>
      </c>
      <c r="C190" s="22">
        <v>1.9294369426135806E-2</v>
      </c>
      <c r="D190" s="31">
        <v>6.9358023819798831E-6</v>
      </c>
      <c r="E190" s="32">
        <f t="shared" si="12"/>
        <v>1.873675024496697E-2</v>
      </c>
      <c r="F190" s="22">
        <f t="shared" si="0"/>
        <v>1.9287433623753826E-2</v>
      </c>
      <c r="G190" s="22">
        <v>1.3709168675614433E-2</v>
      </c>
      <c r="H190" s="22">
        <v>9.3031218477083975E-3</v>
      </c>
      <c r="I190" s="22">
        <v>-4.9533101568979485E-3</v>
      </c>
      <c r="J190" s="22">
        <v>5.5204791257553593E-3</v>
      </c>
      <c r="K190" s="36">
        <v>-2</v>
      </c>
      <c r="L190" s="22">
        <f t="shared" si="7"/>
        <v>1.0259567189125336</v>
      </c>
      <c r="M190" s="22">
        <f t="shared" si="8"/>
        <v>7.028307495439258E-2</v>
      </c>
      <c r="N190" s="22">
        <f t="shared" si="9"/>
        <v>-0.39335708397171165</v>
      </c>
      <c r="O190" s="22">
        <f t="shared" si="10"/>
        <v>-0.29206205895392107</v>
      </c>
      <c r="P190" s="22">
        <f t="shared" si="11"/>
        <v>-5.000702803683639E-2</v>
      </c>
      <c r="Q190" s="22">
        <f t="shared" si="3"/>
        <v>1.8262756973254843E-2</v>
      </c>
      <c r="R190" s="22">
        <f t="shared" si="4"/>
        <v>1.8269692775636823E-2</v>
      </c>
      <c r="S190" s="22">
        <f t="shared" si="5"/>
        <v>1.874368604734895E-2</v>
      </c>
      <c r="T190" s="22">
        <f t="shared" si="6"/>
        <v>4.7399327171212743E-4</v>
      </c>
      <c r="U190" s="22"/>
      <c r="V190" s="34"/>
    </row>
    <row r="191" spans="1:22" ht="15.75" customHeight="1" x14ac:dyDescent="0.2">
      <c r="A191" s="20">
        <v>44141</v>
      </c>
      <c r="B191" s="22">
        <v>4.1907612266181057E-3</v>
      </c>
      <c r="C191" s="22">
        <v>-2.3549926089458744E-3</v>
      </c>
      <c r="D191" s="31">
        <v>6.9358023819798831E-6</v>
      </c>
      <c r="E191" s="32">
        <f t="shared" si="12"/>
        <v>4.1838254242361258E-3</v>
      </c>
      <c r="F191" s="22">
        <f t="shared" si="0"/>
        <v>-2.3619284113278543E-3</v>
      </c>
      <c r="G191" s="22">
        <v>-3.3932141608770624E-3</v>
      </c>
      <c r="H191" s="22">
        <v>-6.6894113453695473E-3</v>
      </c>
      <c r="I191" s="22">
        <v>2.0110549029811031E-4</v>
      </c>
      <c r="J191" s="22">
        <v>2.2208922192471078E-3</v>
      </c>
      <c r="K191" s="36">
        <v>-1</v>
      </c>
      <c r="L191" s="22">
        <f t="shared" si="7"/>
        <v>1.0259567189125336</v>
      </c>
      <c r="M191" s="22">
        <f t="shared" si="8"/>
        <v>7.028307495439258E-2</v>
      </c>
      <c r="N191" s="22">
        <f t="shared" si="9"/>
        <v>-0.39335708397171165</v>
      </c>
      <c r="O191" s="22">
        <f t="shared" si="10"/>
        <v>-0.29206205895392107</v>
      </c>
      <c r="P191" s="22">
        <f t="shared" si="11"/>
        <v>-5.000702803683639E-2</v>
      </c>
      <c r="Q191" s="22">
        <f t="shared" si="3"/>
        <v>-2.0019001113368308E-4</v>
      </c>
      <c r="R191" s="22">
        <f t="shared" si="4"/>
        <v>-1.932542087517032E-4</v>
      </c>
      <c r="S191" s="22">
        <f t="shared" si="5"/>
        <v>4.1907612266181057E-3</v>
      </c>
      <c r="T191" s="22">
        <f t="shared" si="6"/>
        <v>4.3840154353698086E-3</v>
      </c>
      <c r="U191" s="22"/>
      <c r="V191" s="34"/>
    </row>
    <row r="192" spans="1:22" ht="15.75" customHeight="1" x14ac:dyDescent="0.2">
      <c r="A192" s="33">
        <v>44144</v>
      </c>
      <c r="B192" s="34">
        <v>6.9150733431970521E-2</v>
      </c>
      <c r="C192" s="34">
        <v>2.9039970688459114E-2</v>
      </c>
      <c r="D192" s="35">
        <v>6.9358023819798831E-6</v>
      </c>
      <c r="E192" s="32">
        <f t="shared" si="12"/>
        <v>6.9143797629588541E-2</v>
      </c>
      <c r="F192" s="34">
        <f t="shared" si="0"/>
        <v>2.9033034886077135E-2</v>
      </c>
      <c r="G192" s="34">
        <v>1.8086099795905915E-2</v>
      </c>
      <c r="H192" s="34">
        <v>6.5449414840810127E-2</v>
      </c>
      <c r="I192" s="34">
        <v>-3.5755009593739617E-2</v>
      </c>
      <c r="J192" s="34">
        <v>1.3694408518243932E-2</v>
      </c>
      <c r="K192" s="37">
        <v>0</v>
      </c>
      <c r="L192" s="22">
        <f t="shared" si="7"/>
        <v>1.0259567189125336</v>
      </c>
      <c r="M192" s="22">
        <f t="shared" si="8"/>
        <v>7.028307495439258E-2</v>
      </c>
      <c r="N192" s="22">
        <f t="shared" si="9"/>
        <v>-0.39335708397171165</v>
      </c>
      <c r="O192" s="22">
        <f t="shared" si="10"/>
        <v>-0.29206205895392107</v>
      </c>
      <c r="P192" s="22">
        <f t="shared" si="11"/>
        <v>-5.000702803683639E-2</v>
      </c>
      <c r="Q192" s="22">
        <f t="shared" si="3"/>
        <v>1.5070657999090241E-2</v>
      </c>
      <c r="R192" s="22">
        <f t="shared" si="4"/>
        <v>1.507759380147222E-2</v>
      </c>
      <c r="S192" s="22">
        <f t="shared" si="5"/>
        <v>6.9150733431970521E-2</v>
      </c>
      <c r="T192" s="22">
        <f t="shared" si="6"/>
        <v>5.4073139630498299E-2</v>
      </c>
      <c r="U192" s="22"/>
      <c r="V192" s="34"/>
    </row>
    <row r="193" spans="1:22" ht="15.75" customHeight="1" x14ac:dyDescent="0.2">
      <c r="A193" s="20">
        <v>44145</v>
      </c>
      <c r="B193" s="22">
        <v>2.9578180675884935E-3</v>
      </c>
      <c r="C193" s="22">
        <v>8.9776971234591524E-3</v>
      </c>
      <c r="D193" s="31">
        <v>6.9358023819798831E-6</v>
      </c>
      <c r="E193" s="32">
        <f t="shared" si="12"/>
        <v>2.9508822652065136E-3</v>
      </c>
      <c r="F193" s="22">
        <f t="shared" si="0"/>
        <v>8.9707613210771725E-3</v>
      </c>
      <c r="G193" s="22">
        <v>6.0089693900012911E-3</v>
      </c>
      <c r="H193" s="22">
        <v>1.00652049092032E-2</v>
      </c>
      <c r="I193" s="22">
        <v>8.2625365457941052E-5</v>
      </c>
      <c r="J193" s="22">
        <v>8.4910136635485238E-3</v>
      </c>
      <c r="K193" s="36">
        <v>1</v>
      </c>
      <c r="L193" s="22">
        <f t="shared" si="7"/>
        <v>1.0259567189125336</v>
      </c>
      <c r="M193" s="22">
        <f t="shared" si="8"/>
        <v>7.028307495439258E-2</v>
      </c>
      <c r="N193" s="22">
        <f t="shared" si="9"/>
        <v>-0.39335708397171165</v>
      </c>
      <c r="O193" s="22">
        <f t="shared" si="10"/>
        <v>-0.29206205895392107</v>
      </c>
      <c r="P193" s="22">
        <f t="shared" si="11"/>
        <v>-5.000702803683639E-2</v>
      </c>
      <c r="Q193" s="22">
        <f t="shared" si="3"/>
        <v>5.2179799518022856E-3</v>
      </c>
      <c r="R193" s="22">
        <f t="shared" si="4"/>
        <v>5.2249157541842655E-3</v>
      </c>
      <c r="S193" s="22">
        <f t="shared" si="5"/>
        <v>2.9578180675884935E-3</v>
      </c>
      <c r="T193" s="22">
        <f t="shared" si="6"/>
        <v>-2.267097686595772E-3</v>
      </c>
      <c r="U193" s="22"/>
      <c r="V193" s="34"/>
    </row>
    <row r="194" spans="1:22" ht="15.75" customHeight="1" x14ac:dyDescent="0.2">
      <c r="A194" s="20">
        <v>44146</v>
      </c>
      <c r="B194" s="22">
        <v>-2.8637844975348626E-3</v>
      </c>
      <c r="C194" s="22">
        <v>-7.919270780115382E-4</v>
      </c>
      <c r="D194" s="31">
        <v>6.9358023819798831E-6</v>
      </c>
      <c r="E194" s="32">
        <f t="shared" si="12"/>
        <v>-2.8707202999168424E-3</v>
      </c>
      <c r="F194" s="22">
        <f t="shared" si="0"/>
        <v>-7.9886288039351808E-4</v>
      </c>
      <c r="G194" s="22">
        <v>-8.9363982565593917E-3</v>
      </c>
      <c r="H194" s="22">
        <v>-1.464944423708581E-2</v>
      </c>
      <c r="I194" s="22">
        <v>2.7475090698254748E-3</v>
      </c>
      <c r="J194" s="22">
        <v>3.2249656202432376E-3</v>
      </c>
      <c r="K194" s="36">
        <v>2</v>
      </c>
      <c r="L194" s="22">
        <f t="shared" si="7"/>
        <v>1.0259567189125336</v>
      </c>
      <c r="M194" s="22">
        <f t="shared" si="8"/>
        <v>7.028307495439258E-2</v>
      </c>
      <c r="N194" s="22">
        <f t="shared" si="9"/>
        <v>-0.39335708397171165</v>
      </c>
      <c r="O194" s="22">
        <f t="shared" si="10"/>
        <v>-0.29206205895392107</v>
      </c>
      <c r="P194" s="22">
        <f t="shared" si="11"/>
        <v>-5.000702803683639E-2</v>
      </c>
      <c r="Q194" s="22">
        <f t="shared" si="3"/>
        <v>3.3510722766715156E-3</v>
      </c>
      <c r="R194" s="22">
        <f t="shared" si="4"/>
        <v>3.3580080790534955E-3</v>
      </c>
      <c r="S194" s="22">
        <f t="shared" si="5"/>
        <v>-2.8637844975348626E-3</v>
      </c>
      <c r="T194" s="22">
        <f t="shared" si="6"/>
        <v>-6.2217925765883581E-3</v>
      </c>
      <c r="U194" s="22"/>
      <c r="V194" s="34"/>
    </row>
    <row r="195" spans="1:22" ht="15.75" customHeight="1" x14ac:dyDescent="0.2">
      <c r="A195" s="20">
        <v>44147</v>
      </c>
      <c r="B195" s="22">
        <v>-2.1095423104441621E-2</v>
      </c>
      <c r="C195" s="22">
        <v>-1.085756025993693E-2</v>
      </c>
      <c r="D195" s="31">
        <v>6.9358023819798831E-6</v>
      </c>
      <c r="E195" s="32">
        <f t="shared" si="12"/>
        <v>-2.11023589068236E-2</v>
      </c>
      <c r="F195" s="22">
        <f t="shared" si="0"/>
        <v>-1.086449606231891E-2</v>
      </c>
      <c r="G195" s="22">
        <v>-5.6947943134211003E-3</v>
      </c>
      <c r="H195" s="22">
        <v>-8.1624764907339033E-3</v>
      </c>
      <c r="I195" s="22">
        <v>6.2556540928906858E-3</v>
      </c>
      <c r="J195" s="22">
        <v>-5.410823939900021E-4</v>
      </c>
      <c r="K195" s="36"/>
      <c r="L195" s="22">
        <f t="shared" si="7"/>
        <v>1.0259567189125336</v>
      </c>
      <c r="M195" s="22">
        <f t="shared" si="8"/>
        <v>7.028307495439258E-2</v>
      </c>
      <c r="N195" s="22">
        <f t="shared" si="9"/>
        <v>-0.39335708397171165</v>
      </c>
      <c r="O195" s="22">
        <f t="shared" si="10"/>
        <v>-0.29206205895392107</v>
      </c>
      <c r="P195" s="22">
        <f t="shared" si="11"/>
        <v>-5.000702803683639E-2</v>
      </c>
      <c r="Q195" s="22">
        <f t="shared" si="3"/>
        <v>-1.0135963729958815E-2</v>
      </c>
      <c r="R195" s="22">
        <f t="shared" si="4"/>
        <v>-1.0129027927576835E-2</v>
      </c>
      <c r="S195" s="22">
        <f t="shared" si="5"/>
        <v>-2.1095423104441621E-2</v>
      </c>
      <c r="T195" s="22">
        <f t="shared" si="6"/>
        <v>-1.0966395176864785E-2</v>
      </c>
      <c r="U195" s="22"/>
      <c r="V195" s="34"/>
    </row>
    <row r="196" spans="1:22" ht="15.75" customHeight="1" x14ac:dyDescent="0.2">
      <c r="A196" s="20">
        <v>44148</v>
      </c>
      <c r="B196" s="22">
        <v>1.0603337630287486E-2</v>
      </c>
      <c r="C196" s="22">
        <v>1.3649123662417257E-2</v>
      </c>
      <c r="D196" s="31">
        <v>6.9358023819798831E-6</v>
      </c>
      <c r="E196" s="32">
        <f t="shared" ref="E196:E228" si="13">B196-D196</f>
        <v>1.0596401827905506E-2</v>
      </c>
      <c r="F196" s="22">
        <f t="shared" si="0"/>
        <v>1.3642187860035277E-2</v>
      </c>
      <c r="G196" s="22">
        <v>1.1453141118704274E-2</v>
      </c>
      <c r="H196" s="22">
        <v>1.2215038420711945E-2</v>
      </c>
      <c r="I196" s="22">
        <v>-7.4264661924444263E-3</v>
      </c>
      <c r="J196" s="22">
        <v>7.1018755692301393E-3</v>
      </c>
      <c r="K196" s="36"/>
      <c r="L196" s="22">
        <f t="shared" si="7"/>
        <v>1.0259567189125336</v>
      </c>
      <c r="M196" s="22">
        <f t="shared" si="8"/>
        <v>7.028307495439258E-2</v>
      </c>
      <c r="N196" s="22">
        <f t="shared" si="9"/>
        <v>-0.39335708397171165</v>
      </c>
      <c r="O196" s="22">
        <f t="shared" si="10"/>
        <v>-0.29206205895392107</v>
      </c>
      <c r="P196" s="22">
        <f t="shared" si="11"/>
        <v>-5.000702803683639E-2</v>
      </c>
      <c r="Q196" s="22">
        <f t="shared" si="3"/>
        <v>1.1810229693818034E-2</v>
      </c>
      <c r="R196" s="22">
        <f t="shared" si="4"/>
        <v>1.1817165496200014E-2</v>
      </c>
      <c r="S196" s="22">
        <f t="shared" si="5"/>
        <v>1.0603337630287486E-2</v>
      </c>
      <c r="T196" s="22">
        <f t="shared" si="6"/>
        <v>-1.2138278659125281E-3</v>
      </c>
      <c r="U196" s="22"/>
      <c r="V196" s="34"/>
    </row>
    <row r="197" spans="1:22" ht="15.75" customHeight="1" x14ac:dyDescent="0.2">
      <c r="A197" s="20">
        <v>44151</v>
      </c>
      <c r="B197" s="22">
        <v>1.0492085474154133E-2</v>
      </c>
      <c r="C197" s="22">
        <v>1.5838393352587552E-2</v>
      </c>
      <c r="D197" s="31">
        <v>6.9358023819798831E-6</v>
      </c>
      <c r="E197" s="32">
        <f t="shared" si="13"/>
        <v>1.0485149671772153E-2</v>
      </c>
      <c r="F197" s="22">
        <f t="shared" si="0"/>
        <v>1.5831457550205572E-2</v>
      </c>
      <c r="G197" s="22">
        <v>6.3112308365800745E-3</v>
      </c>
      <c r="H197" s="22">
        <v>2.4016789932454839E-2</v>
      </c>
      <c r="I197" s="22">
        <v>-2.0371706963627154E-2</v>
      </c>
      <c r="J197" s="22">
        <v>-6.6082138616470332E-4</v>
      </c>
      <c r="K197" s="36"/>
      <c r="L197" s="22">
        <f t="shared" si="7"/>
        <v>1.0259567189125336</v>
      </c>
      <c r="M197" s="22">
        <f t="shared" si="8"/>
        <v>7.028307495439258E-2</v>
      </c>
      <c r="N197" s="22">
        <f t="shared" si="9"/>
        <v>-0.39335708397171165</v>
      </c>
      <c r="O197" s="22">
        <f t="shared" si="10"/>
        <v>-0.29206205895392107</v>
      </c>
      <c r="P197" s="22">
        <f t="shared" si="11"/>
        <v>-5.000702803683639E-2</v>
      </c>
      <c r="Q197" s="22">
        <f t="shared" si="3"/>
        <v>1.3221636893350357E-2</v>
      </c>
      <c r="R197" s="22">
        <f t="shared" si="4"/>
        <v>1.3228572695732337E-2</v>
      </c>
      <c r="S197" s="22">
        <f t="shared" si="5"/>
        <v>1.0492085474154133E-2</v>
      </c>
      <c r="T197" s="22">
        <f t="shared" si="6"/>
        <v>-2.7364872215782047E-3</v>
      </c>
      <c r="U197" s="22"/>
      <c r="V197" s="34"/>
    </row>
    <row r="198" spans="1:22" ht="15.75" customHeight="1" x14ac:dyDescent="0.2">
      <c r="A198" s="20">
        <v>44152</v>
      </c>
      <c r="B198" s="22">
        <v>-9.3999416774752983E-3</v>
      </c>
      <c r="C198" s="22">
        <v>-5.5945030712034657E-3</v>
      </c>
      <c r="D198" s="31">
        <v>6.9358023819798831E-6</v>
      </c>
      <c r="E198" s="32">
        <f t="shared" si="13"/>
        <v>-9.4068774798572782E-3</v>
      </c>
      <c r="F198" s="22">
        <f t="shared" si="0"/>
        <v>-5.6014388735854456E-3</v>
      </c>
      <c r="G198" s="22">
        <v>-2.8858517550416421E-4</v>
      </c>
      <c r="H198" s="22">
        <v>-1.5006150611784338E-2</v>
      </c>
      <c r="I198" s="22">
        <v>1.2105955956129042E-2</v>
      </c>
      <c r="J198" s="22">
        <v>5.7988992915853441E-3</v>
      </c>
      <c r="K198" s="36"/>
      <c r="L198" s="22">
        <f t="shared" si="7"/>
        <v>1.0259567189125336</v>
      </c>
      <c r="M198" s="22">
        <f t="shared" si="8"/>
        <v>7.028307495439258E-2</v>
      </c>
      <c r="N198" s="22">
        <f t="shared" si="9"/>
        <v>-0.39335708397171165</v>
      </c>
      <c r="O198" s="22">
        <f t="shared" si="10"/>
        <v>-0.29206205895392107</v>
      </c>
      <c r="P198" s="22">
        <f t="shared" si="11"/>
        <v>-5.000702803683639E-2</v>
      </c>
      <c r="Q198" s="22">
        <f t="shared" si="3"/>
        <v>-3.6900169967713546E-3</v>
      </c>
      <c r="R198" s="22">
        <f t="shared" si="4"/>
        <v>-3.6830811943893748E-3</v>
      </c>
      <c r="S198" s="22">
        <f t="shared" si="5"/>
        <v>-9.3999416774752983E-3</v>
      </c>
      <c r="T198" s="22">
        <f t="shared" si="6"/>
        <v>-5.7168604830859235E-3</v>
      </c>
      <c r="U198" s="22"/>
      <c r="V198" s="34"/>
    </row>
    <row r="199" spans="1:22" ht="15.75" customHeight="1" x14ac:dyDescent="0.2">
      <c r="A199" s="20">
        <v>44153</v>
      </c>
      <c r="B199" s="22">
        <v>-1.3762342697734322E-2</v>
      </c>
      <c r="C199" s="22">
        <v>-1.1648888592050613E-2</v>
      </c>
      <c r="D199" s="31">
        <v>6.9358023819798831E-6</v>
      </c>
      <c r="E199" s="32">
        <f t="shared" si="13"/>
        <v>-1.3769278500116302E-2</v>
      </c>
      <c r="F199" s="22">
        <f t="shared" si="0"/>
        <v>-1.1655824394432593E-2</v>
      </c>
      <c r="G199" s="22">
        <v>3.4238446449292646E-3</v>
      </c>
      <c r="H199" s="22">
        <v>3.0292932795498023E-3</v>
      </c>
      <c r="I199" s="22">
        <v>-5.4629476466533378E-6</v>
      </c>
      <c r="J199" s="22">
        <v>-1.4143036591825094E-3</v>
      </c>
      <c r="K199" s="36"/>
      <c r="L199" s="22">
        <f t="shared" si="7"/>
        <v>1.0259567189125336</v>
      </c>
      <c r="M199" s="22">
        <f t="shared" si="8"/>
        <v>7.028307495439258E-2</v>
      </c>
      <c r="N199" s="22">
        <f t="shared" si="9"/>
        <v>-0.39335708397171165</v>
      </c>
      <c r="O199" s="22">
        <f t="shared" si="10"/>
        <v>-0.29206205895392107</v>
      </c>
      <c r="P199" s="22">
        <f t="shared" si="11"/>
        <v>-5.000702803683639E-2</v>
      </c>
      <c r="Q199" s="22">
        <f t="shared" si="3"/>
        <v>-1.2837006350584807E-2</v>
      </c>
      <c r="R199" s="22">
        <f t="shared" si="4"/>
        <v>-1.2830070548202828E-2</v>
      </c>
      <c r="S199" s="22">
        <f t="shared" si="5"/>
        <v>-1.3762342697734322E-2</v>
      </c>
      <c r="T199" s="22">
        <f t="shared" si="6"/>
        <v>-9.3227214953149444E-4</v>
      </c>
      <c r="U199" s="22"/>
      <c r="V199" s="34"/>
    </row>
    <row r="200" spans="1:22" ht="15.75" customHeight="1" x14ac:dyDescent="0.2">
      <c r="A200" s="20">
        <v>44154</v>
      </c>
      <c r="B200" s="22">
        <v>-1.2518056521524301E-3</v>
      </c>
      <c r="C200" s="22">
        <v>1.521003184357856E-3</v>
      </c>
      <c r="D200" s="31">
        <v>6.9358023819798831E-6</v>
      </c>
      <c r="E200" s="32">
        <f t="shared" si="13"/>
        <v>-1.25874145453441E-3</v>
      </c>
      <c r="F200" s="22">
        <f t="shared" si="0"/>
        <v>1.5140673819758761E-3</v>
      </c>
      <c r="G200" s="22">
        <v>-8.5029396115393586E-4</v>
      </c>
      <c r="H200" s="22">
        <v>1.6727765671272691E-4</v>
      </c>
      <c r="I200" s="22">
        <v>-5.1418105973047908E-3</v>
      </c>
      <c r="J200" s="22">
        <v>5.6419069440253565E-3</v>
      </c>
      <c r="K200" s="36"/>
      <c r="L200" s="22">
        <f t="shared" si="7"/>
        <v>1.0259567189125336</v>
      </c>
      <c r="M200" s="22">
        <f t="shared" si="8"/>
        <v>7.028307495439258E-2</v>
      </c>
      <c r="N200" s="22">
        <f t="shared" si="9"/>
        <v>-0.39335708397171165</v>
      </c>
      <c r="O200" s="22">
        <f t="shared" si="10"/>
        <v>-0.29206205895392107</v>
      </c>
      <c r="P200" s="22">
        <f t="shared" si="11"/>
        <v>-5.000702803683639E-2</v>
      </c>
      <c r="Q200" s="22">
        <f t="shared" si="3"/>
        <v>2.6473992690301011E-3</v>
      </c>
      <c r="R200" s="22">
        <f t="shared" si="4"/>
        <v>2.654335071412081E-3</v>
      </c>
      <c r="S200" s="22">
        <f t="shared" si="5"/>
        <v>-1.2518056521524301E-3</v>
      </c>
      <c r="T200" s="22">
        <f t="shared" si="6"/>
        <v>-3.906140723564511E-3</v>
      </c>
      <c r="U200" s="22"/>
      <c r="V200" s="34"/>
    </row>
    <row r="201" spans="1:22" ht="15.75" customHeight="1" x14ac:dyDescent="0.2">
      <c r="A201" s="20">
        <v>44155</v>
      </c>
      <c r="B201" s="22">
        <v>-1.7937046706988414E-2</v>
      </c>
      <c r="C201" s="22">
        <v>-7.4813049087603866E-3</v>
      </c>
      <c r="D201" s="31">
        <v>6.9358023819798831E-6</v>
      </c>
      <c r="E201" s="32">
        <f t="shared" si="13"/>
        <v>-1.7943982509370394E-2</v>
      </c>
      <c r="F201" s="22">
        <f t="shared" si="0"/>
        <v>-7.4882407111423665E-3</v>
      </c>
      <c r="G201" s="22">
        <v>8.2714247679615237E-4</v>
      </c>
      <c r="H201" s="22">
        <v>-1.506649832924113E-3</v>
      </c>
      <c r="I201" s="22">
        <v>3.3082541582191861E-3</v>
      </c>
      <c r="J201" s="22">
        <v>2.7567576509909125E-4</v>
      </c>
      <c r="K201" s="36"/>
      <c r="L201" s="22">
        <f t="shared" si="7"/>
        <v>1.0259567189125336</v>
      </c>
      <c r="M201" s="22">
        <f t="shared" si="8"/>
        <v>7.028307495439258E-2</v>
      </c>
      <c r="N201" s="22">
        <f t="shared" si="9"/>
        <v>-0.39335708397171165</v>
      </c>
      <c r="O201" s="22">
        <f t="shared" si="10"/>
        <v>-0.29206205895392107</v>
      </c>
      <c r="P201" s="22">
        <f t="shared" si="11"/>
        <v>-5.000702803683639E-2</v>
      </c>
      <c r="Q201" s="22">
        <f t="shared" si="3"/>
        <v>-8.0118266155975119E-3</v>
      </c>
      <c r="R201" s="22">
        <f t="shared" si="4"/>
        <v>-8.004890813215532E-3</v>
      </c>
      <c r="S201" s="22">
        <f t="shared" si="5"/>
        <v>-1.7937046706988414E-2</v>
      </c>
      <c r="T201" s="22">
        <f t="shared" si="6"/>
        <v>-9.9321558937728819E-3</v>
      </c>
      <c r="U201" s="22"/>
      <c r="V201" s="34"/>
    </row>
    <row r="202" spans="1:22" ht="15.75" customHeight="1" x14ac:dyDescent="0.2">
      <c r="A202" s="20">
        <v>44158</v>
      </c>
      <c r="B202" s="22">
        <v>2.0775429292354181E-2</v>
      </c>
      <c r="C202" s="22">
        <v>1.1139063178651256E-2</v>
      </c>
      <c r="D202" s="31">
        <v>6.9358023819798831E-6</v>
      </c>
      <c r="E202" s="32">
        <f t="shared" si="13"/>
        <v>2.0768493489972201E-2</v>
      </c>
      <c r="F202" s="22">
        <f t="shared" si="0"/>
        <v>1.1132127376269276E-2</v>
      </c>
      <c r="G202" s="22">
        <v>5.1214111348156979E-3</v>
      </c>
      <c r="H202" s="22">
        <v>2.3739017025363858E-2</v>
      </c>
      <c r="I202" s="22">
        <v>-1.7576535899198907E-2</v>
      </c>
      <c r="J202" s="22">
        <v>-3.3748555239530176E-3</v>
      </c>
      <c r="K202" s="36"/>
      <c r="L202" s="22">
        <f t="shared" si="7"/>
        <v>1.0259567189125336</v>
      </c>
      <c r="M202" s="22">
        <f t="shared" si="8"/>
        <v>7.028307495439258E-2</v>
      </c>
      <c r="N202" s="22">
        <f t="shared" si="9"/>
        <v>-0.39335708397171165</v>
      </c>
      <c r="O202" s="22">
        <f t="shared" si="10"/>
        <v>-0.29206205895392107</v>
      </c>
      <c r="P202" s="22">
        <f t="shared" si="11"/>
        <v>-5.000702803683639E-2</v>
      </c>
      <c r="Q202" s="22">
        <f t="shared" si="3"/>
        <v>7.7453246454863185E-3</v>
      </c>
      <c r="R202" s="22">
        <f t="shared" si="4"/>
        <v>7.7522604478682984E-3</v>
      </c>
      <c r="S202" s="22">
        <f t="shared" si="5"/>
        <v>2.0775429292354181E-2</v>
      </c>
      <c r="T202" s="22">
        <f t="shared" si="6"/>
        <v>1.3023168844485882E-2</v>
      </c>
      <c r="U202" s="22"/>
      <c r="V202" s="34"/>
    </row>
    <row r="203" spans="1:22" ht="15.75" customHeight="1" x14ac:dyDescent="0.2">
      <c r="A203" s="20">
        <v>44159</v>
      </c>
      <c r="B203" s="22">
        <v>7.2755442509558959E-3</v>
      </c>
      <c r="C203" s="22">
        <v>1.5258142963984589E-2</v>
      </c>
      <c r="D203" s="31">
        <v>6.9358023819798831E-6</v>
      </c>
      <c r="E203" s="32">
        <f t="shared" si="13"/>
        <v>7.268608448573916E-3</v>
      </c>
      <c r="F203" s="22">
        <f t="shared" si="0"/>
        <v>1.5251207161602609E-2</v>
      </c>
      <c r="G203" s="22">
        <v>3.1820516998826184E-3</v>
      </c>
      <c r="H203" s="22">
        <v>2.4289792206201557E-2</v>
      </c>
      <c r="I203" s="22">
        <v>-1.4340828633334498E-2</v>
      </c>
      <c r="J203" s="22">
        <v>-1.3216289207219935E-3</v>
      </c>
      <c r="K203" s="36"/>
      <c r="L203" s="22">
        <f t="shared" si="7"/>
        <v>1.0259567189125336</v>
      </c>
      <c r="M203" s="22">
        <f t="shared" si="8"/>
        <v>7.028307495439258E-2</v>
      </c>
      <c r="N203" s="22">
        <f t="shared" si="9"/>
        <v>-0.39335708397171165</v>
      </c>
      <c r="O203" s="22">
        <f t="shared" si="10"/>
        <v>-0.29206205895392107</v>
      </c>
      <c r="P203" s="22">
        <f t="shared" si="11"/>
        <v>-5.000702803683639E-2</v>
      </c>
      <c r="Q203" s="22">
        <f t="shared" si="3"/>
        <v>1.0570663676844352E-2</v>
      </c>
      <c r="R203" s="22">
        <f t="shared" si="4"/>
        <v>1.0577599479226332E-2</v>
      </c>
      <c r="S203" s="22">
        <f t="shared" si="5"/>
        <v>7.2755442509558959E-3</v>
      </c>
      <c r="T203" s="22">
        <f t="shared" si="6"/>
        <v>-3.3020552282704363E-3</v>
      </c>
      <c r="U203" s="22"/>
      <c r="V203" s="34"/>
    </row>
    <row r="204" spans="1:22" ht="15.75" customHeight="1" x14ac:dyDescent="0.2">
      <c r="A204" s="20">
        <v>44160</v>
      </c>
      <c r="B204" s="22">
        <v>5.7541115085219625E-3</v>
      </c>
      <c r="C204" s="22">
        <v>-5.8002078873153834E-3</v>
      </c>
      <c r="D204" s="31">
        <v>6.9358023819798831E-6</v>
      </c>
      <c r="E204" s="32">
        <f t="shared" si="13"/>
        <v>5.7471757061399826E-3</v>
      </c>
      <c r="F204" s="22">
        <f t="shared" si="0"/>
        <v>-5.8071436896973633E-3</v>
      </c>
      <c r="G204" s="22">
        <v>-3.9646747940279829E-4</v>
      </c>
      <c r="H204" s="22">
        <v>-1.1397209741620824E-2</v>
      </c>
      <c r="I204" s="22">
        <v>1.2620704793833953E-2</v>
      </c>
      <c r="J204" s="22">
        <v>-6.4786074352886358E-4</v>
      </c>
      <c r="K204" s="36"/>
      <c r="L204" s="22">
        <f t="shared" si="7"/>
        <v>1.0259567189125336</v>
      </c>
      <c r="M204" s="22">
        <f t="shared" si="8"/>
        <v>7.028307495439258E-2</v>
      </c>
      <c r="N204" s="22">
        <f t="shared" si="9"/>
        <v>-0.39335708397171165</v>
      </c>
      <c r="O204" s="22">
        <f t="shared" si="10"/>
        <v>-0.29206205895392107</v>
      </c>
      <c r="P204" s="22">
        <f t="shared" si="11"/>
        <v>-5.000702803683639E-2</v>
      </c>
      <c r="Q204" s="22">
        <f t="shared" si="3"/>
        <v>-5.1562012875005772E-3</v>
      </c>
      <c r="R204" s="22">
        <f t="shared" si="4"/>
        <v>-5.1492654851185973E-3</v>
      </c>
      <c r="S204" s="22">
        <f t="shared" si="5"/>
        <v>5.7541115085219625E-3</v>
      </c>
      <c r="T204" s="22">
        <f t="shared" si="6"/>
        <v>1.090337699364056E-2</v>
      </c>
      <c r="U204" s="22"/>
      <c r="V204" s="34"/>
    </row>
    <row r="205" spans="1:22" ht="15.75" customHeight="1" x14ac:dyDescent="0.2">
      <c r="A205" s="20">
        <v>44162</v>
      </c>
      <c r="B205" s="22">
        <v>5.2146295239342182E-4</v>
      </c>
      <c r="C205" s="22">
        <v>1.2679225368824765E-3</v>
      </c>
      <c r="D205" s="31">
        <v>6.9358023819798831E-6</v>
      </c>
      <c r="E205" s="32">
        <f t="shared" si="13"/>
        <v>5.1452715001144194E-4</v>
      </c>
      <c r="F205" s="22">
        <f t="shared" si="0"/>
        <v>1.2609867345004966E-3</v>
      </c>
      <c r="G205" s="22">
        <v>-9.8300019090763295E-4</v>
      </c>
      <c r="H205" s="22">
        <v>-9.1922665033750961E-3</v>
      </c>
      <c r="I205" s="22">
        <v>8.8186235847709429E-3</v>
      </c>
      <c r="J205" s="22">
        <v>5.1280994869534247E-4</v>
      </c>
      <c r="K205" s="36"/>
      <c r="L205" s="22">
        <f t="shared" si="7"/>
        <v>1.0259567189125336</v>
      </c>
      <c r="M205" s="22">
        <f t="shared" si="8"/>
        <v>7.028307495439258E-2</v>
      </c>
      <c r="N205" s="22">
        <f t="shared" si="9"/>
        <v>-0.39335708397171165</v>
      </c>
      <c r="O205" s="22">
        <f t="shared" si="10"/>
        <v>-0.29206205895392107</v>
      </c>
      <c r="P205" s="22">
        <f t="shared" si="11"/>
        <v>-5.000702803683639E-2</v>
      </c>
      <c r="Q205" s="22">
        <f t="shared" si="3"/>
        <v>2.2392432206913E-3</v>
      </c>
      <c r="R205" s="22">
        <f t="shared" si="4"/>
        <v>2.2461790230732799E-3</v>
      </c>
      <c r="S205" s="22">
        <f t="shared" si="5"/>
        <v>5.2146295239342182E-4</v>
      </c>
      <c r="T205" s="22">
        <f t="shared" si="6"/>
        <v>-1.7247160706798581E-3</v>
      </c>
      <c r="U205" s="22"/>
      <c r="V205" s="34"/>
    </row>
    <row r="206" spans="1:22" ht="15.75" customHeight="1" x14ac:dyDescent="0.2">
      <c r="A206" s="20">
        <v>44165</v>
      </c>
      <c r="B206" s="22">
        <v>-3.0853234395366645E-3</v>
      </c>
      <c r="C206" s="22">
        <v>-9.1263275754455454E-3</v>
      </c>
      <c r="D206" s="31">
        <v>6.9358023819798831E-6</v>
      </c>
      <c r="E206" s="32">
        <f t="shared" si="13"/>
        <v>-3.0922592419186444E-3</v>
      </c>
      <c r="F206" s="22">
        <f t="shared" si="0"/>
        <v>-9.1332633778275253E-3</v>
      </c>
      <c r="G206" s="22">
        <v>-1.455019022512318E-2</v>
      </c>
      <c r="H206" s="22">
        <v>-1.6347569480892731E-2</v>
      </c>
      <c r="I206" s="22">
        <v>1.6115235503777463E-2</v>
      </c>
      <c r="J206" s="22">
        <v>-6.2235633523339239E-3</v>
      </c>
      <c r="K206" s="36"/>
      <c r="L206" s="22">
        <f t="shared" si="7"/>
        <v>1.0259567189125336</v>
      </c>
      <c r="M206" s="22">
        <f t="shared" si="8"/>
        <v>7.028307495439258E-2</v>
      </c>
      <c r="N206" s="22">
        <f t="shared" si="9"/>
        <v>-0.39335708397171165</v>
      </c>
      <c r="O206" s="22">
        <f t="shared" si="10"/>
        <v>-0.29206205895392107</v>
      </c>
      <c r="P206" s="22">
        <f t="shared" si="11"/>
        <v>-5.000702803683639E-2</v>
      </c>
      <c r="Q206" s="22">
        <f t="shared" si="3"/>
        <v>-8.3579597319554076E-3</v>
      </c>
      <c r="R206" s="22">
        <f t="shared" si="4"/>
        <v>-8.3510239295734277E-3</v>
      </c>
      <c r="S206" s="22">
        <f t="shared" si="5"/>
        <v>-3.0853234395366645E-3</v>
      </c>
      <c r="T206" s="22">
        <f t="shared" si="6"/>
        <v>5.2657004900367628E-3</v>
      </c>
      <c r="U206" s="22"/>
      <c r="V206" s="34"/>
    </row>
    <row r="207" spans="1:22" ht="15.75" customHeight="1" x14ac:dyDescent="0.2">
      <c r="A207" s="20">
        <v>44166</v>
      </c>
      <c r="B207" s="22">
        <v>4.032741795576545E-3</v>
      </c>
      <c r="C207" s="22">
        <v>6.231840661584327E-3</v>
      </c>
      <c r="D207" s="31">
        <v>6.9358023819798831E-6</v>
      </c>
      <c r="E207" s="32">
        <f t="shared" si="13"/>
        <v>4.0258059931945651E-3</v>
      </c>
      <c r="F207" s="22">
        <f t="shared" si="0"/>
        <v>6.2249048592023471E-3</v>
      </c>
      <c r="G207" s="22">
        <v>-4.8625214066383825E-3</v>
      </c>
      <c r="H207" s="22">
        <v>5.9613649406483251E-3</v>
      </c>
      <c r="I207" s="22">
        <v>1.6358563502731349E-3</v>
      </c>
      <c r="J207" s="22">
        <v>9.2807878625838485E-3</v>
      </c>
      <c r="K207" s="36"/>
      <c r="L207" s="22">
        <f t="shared" si="7"/>
        <v>1.0259567189125336</v>
      </c>
      <c r="M207" s="22">
        <f t="shared" si="8"/>
        <v>7.028307495439258E-2</v>
      </c>
      <c r="N207" s="22">
        <f t="shared" si="9"/>
        <v>-0.39335708397171165</v>
      </c>
      <c r="O207" s="22">
        <f t="shared" si="10"/>
        <v>-0.29206205895392107</v>
      </c>
      <c r="P207" s="22">
        <f t="shared" si="11"/>
        <v>-5.000702803683639E-2</v>
      </c>
      <c r="Q207" s="22">
        <f t="shared" si="3"/>
        <v>2.7579086861934227E-3</v>
      </c>
      <c r="R207" s="22">
        <f t="shared" si="4"/>
        <v>2.7648444885754026E-3</v>
      </c>
      <c r="S207" s="22">
        <f t="shared" si="5"/>
        <v>4.032741795576545E-3</v>
      </c>
      <c r="T207" s="22">
        <f t="shared" si="6"/>
        <v>1.2678973070011424E-3</v>
      </c>
      <c r="U207" s="22"/>
      <c r="V207" s="34"/>
    </row>
    <row r="208" spans="1:22" ht="15.75" customHeight="1" x14ac:dyDescent="0.2">
      <c r="A208" s="20">
        <v>44167</v>
      </c>
      <c r="B208" s="22">
        <v>-4.8412453946558975E-3</v>
      </c>
      <c r="C208" s="22">
        <v>2.0054368209840119E-3</v>
      </c>
      <c r="D208" s="31">
        <v>6.9358023819798831E-6</v>
      </c>
      <c r="E208" s="32">
        <f t="shared" si="13"/>
        <v>-4.8481811970378774E-3</v>
      </c>
      <c r="F208" s="22">
        <f t="shared" si="0"/>
        <v>1.998501018602032E-3</v>
      </c>
      <c r="G208" s="22">
        <v>-2.8664367172347494E-3</v>
      </c>
      <c r="H208" s="22">
        <v>1.4816240545187225E-2</v>
      </c>
      <c r="I208" s="22">
        <v>3.8281009702595447E-3</v>
      </c>
      <c r="J208" s="22">
        <v>5.8644165892257436E-3</v>
      </c>
      <c r="K208" s="36"/>
      <c r="L208" s="22">
        <f t="shared" si="7"/>
        <v>1.0259567189125336</v>
      </c>
      <c r="M208" s="22">
        <f t="shared" si="8"/>
        <v>7.028307495439258E-2</v>
      </c>
      <c r="N208" s="22">
        <f t="shared" si="9"/>
        <v>-0.39335708397171165</v>
      </c>
      <c r="O208" s="22">
        <f t="shared" si="10"/>
        <v>-0.29206205895392107</v>
      </c>
      <c r="P208" s="22">
        <f t="shared" si="11"/>
        <v>-5.000702803683639E-2</v>
      </c>
      <c r="Q208" s="22">
        <f t="shared" si="3"/>
        <v>-5.3904647111940309E-3</v>
      </c>
      <c r="R208" s="22">
        <f t="shared" si="4"/>
        <v>-5.3835289088120511E-3</v>
      </c>
      <c r="S208" s="22">
        <f t="shared" si="5"/>
        <v>-4.8412453946558975E-3</v>
      </c>
      <c r="T208" s="22">
        <f t="shared" si="6"/>
        <v>5.4228351415615359E-4</v>
      </c>
      <c r="U208" s="22"/>
      <c r="V208" s="34"/>
    </row>
    <row r="209" spans="1:22" ht="15.75" customHeight="1" x14ac:dyDescent="0.2">
      <c r="A209" s="20">
        <v>44168</v>
      </c>
      <c r="B209" s="22">
        <v>-1.0185871008500097E-2</v>
      </c>
      <c r="C209" s="22">
        <v>2.8646722671646883E-3</v>
      </c>
      <c r="D209" s="31">
        <v>6.9358023819798831E-6</v>
      </c>
      <c r="E209" s="32">
        <f t="shared" si="13"/>
        <v>-1.0192806810882077E-2</v>
      </c>
      <c r="F209" s="22">
        <f t="shared" si="0"/>
        <v>2.8577364647827085E-3</v>
      </c>
      <c r="G209" s="22">
        <v>9.7034895234592508E-3</v>
      </c>
      <c r="H209" s="22">
        <v>1.0177267780753016E-2</v>
      </c>
      <c r="I209" s="22">
        <v>-6.2370979769126667E-3</v>
      </c>
      <c r="J209" s="22">
        <v>-4.601046660479691E-3</v>
      </c>
      <c r="K209" s="36"/>
      <c r="L209" s="22">
        <f t="shared" si="7"/>
        <v>1.0259567189125336</v>
      </c>
      <c r="M209" s="22">
        <f t="shared" si="8"/>
        <v>7.028307495439258E-2</v>
      </c>
      <c r="N209" s="22">
        <f t="shared" si="9"/>
        <v>-0.39335708397171165</v>
      </c>
      <c r="O209" s="22">
        <f t="shared" si="10"/>
        <v>-0.29206205895392107</v>
      </c>
      <c r="P209" s="22">
        <f t="shared" si="11"/>
        <v>-5.000702803683639E-2</v>
      </c>
      <c r="Q209" s="22">
        <f t="shared" si="3"/>
        <v>1.6623089777692104E-3</v>
      </c>
      <c r="R209" s="22">
        <f t="shared" si="4"/>
        <v>1.6692447801511902E-3</v>
      </c>
      <c r="S209" s="22">
        <f t="shared" si="5"/>
        <v>-1.0185871008500097E-2</v>
      </c>
      <c r="T209" s="22">
        <f t="shared" si="6"/>
        <v>-1.1855115788651288E-2</v>
      </c>
      <c r="U209" s="22"/>
      <c r="V209" s="34"/>
    </row>
    <row r="210" spans="1:22" ht="15.75" customHeight="1" x14ac:dyDescent="0.2">
      <c r="A210" s="20">
        <v>44169</v>
      </c>
      <c r="B210" s="22">
        <v>2.2010253207187348E-2</v>
      </c>
      <c r="C210" s="22">
        <v>8.2655122395615416E-3</v>
      </c>
      <c r="D210" s="31">
        <v>6.9358023819798831E-6</v>
      </c>
      <c r="E210" s="32">
        <f t="shared" si="13"/>
        <v>2.2003317404805368E-2</v>
      </c>
      <c r="F210" s="22">
        <f t="shared" si="0"/>
        <v>8.2585764371795618E-3</v>
      </c>
      <c r="G210" s="22">
        <v>7.0659952747181816E-3</v>
      </c>
      <c r="H210" s="22">
        <v>1.0354176173895988E-2</v>
      </c>
      <c r="I210" s="22">
        <v>-4.300640389395604E-3</v>
      </c>
      <c r="J210" s="22">
        <v>1.1128736893236239E-2</v>
      </c>
      <c r="K210" s="36"/>
      <c r="L210" s="22">
        <f t="shared" si="7"/>
        <v>1.0259567189125336</v>
      </c>
      <c r="M210" s="22">
        <f t="shared" si="8"/>
        <v>7.028307495439258E-2</v>
      </c>
      <c r="N210" s="22">
        <f t="shared" si="9"/>
        <v>-0.39335708397171165</v>
      </c>
      <c r="O210" s="22">
        <f t="shared" si="10"/>
        <v>-0.29206205895392107</v>
      </c>
      <c r="P210" s="22">
        <f t="shared" si="11"/>
        <v>-5.000702803683639E-2</v>
      </c>
      <c r="Q210" s="22">
        <f t="shared" si="3"/>
        <v>5.5962121423170398E-3</v>
      </c>
      <c r="R210" s="22">
        <f t="shared" si="4"/>
        <v>5.6031479446990197E-3</v>
      </c>
      <c r="S210" s="22">
        <f t="shared" si="5"/>
        <v>2.2010253207187348E-2</v>
      </c>
      <c r="T210" s="22">
        <f t="shared" si="6"/>
        <v>1.6407105262488328E-2</v>
      </c>
      <c r="U210" s="22"/>
      <c r="V210" s="34"/>
    </row>
    <row r="211" spans="1:22" ht="15.75" customHeight="1" x14ac:dyDescent="0.2">
      <c r="A211" s="20">
        <v>44172</v>
      </c>
      <c r="B211" s="22">
        <v>-1.4106693649514743E-4</v>
      </c>
      <c r="C211" s="22">
        <v>-4.9253641524971432E-3</v>
      </c>
      <c r="D211" s="31">
        <v>6.9358023819798831E-6</v>
      </c>
      <c r="E211" s="32">
        <f t="shared" si="13"/>
        <v>-1.4800273887712731E-4</v>
      </c>
      <c r="F211" s="22">
        <f t="shared" si="0"/>
        <v>-4.9322999548791231E-3</v>
      </c>
      <c r="G211" s="22">
        <v>-4.1834521427993347E-3</v>
      </c>
      <c r="H211" s="22">
        <v>-1.6296234546965879E-2</v>
      </c>
      <c r="I211" s="22">
        <v>4.7418274183756229E-3</v>
      </c>
      <c r="J211" s="22">
        <v>-2.085933952455531E-3</v>
      </c>
      <c r="K211" s="36"/>
      <c r="L211" s="22">
        <f t="shared" si="7"/>
        <v>1.0259567189125336</v>
      </c>
      <c r="M211" s="22">
        <f t="shared" si="8"/>
        <v>7.028307495439258E-2</v>
      </c>
      <c r="N211" s="22">
        <f t="shared" si="9"/>
        <v>-0.39335708397171165</v>
      </c>
      <c r="O211" s="22">
        <f t="shared" si="10"/>
        <v>-0.29206205895392107</v>
      </c>
      <c r="P211" s="22">
        <f t="shared" si="11"/>
        <v>-5.000702803683639E-2</v>
      </c>
      <c r="Q211" s="22">
        <f t="shared" si="3"/>
        <v>-2.2470937917864523E-4</v>
      </c>
      <c r="R211" s="22">
        <f t="shared" si="4"/>
        <v>-2.1777357679666535E-4</v>
      </c>
      <c r="S211" s="22">
        <f t="shared" si="5"/>
        <v>-1.4106693649514743E-4</v>
      </c>
      <c r="T211" s="22">
        <f t="shared" si="6"/>
        <v>7.6706640301517923E-5</v>
      </c>
      <c r="U211" s="22"/>
      <c r="V211" s="34"/>
    </row>
    <row r="212" spans="1:22" ht="15.75" customHeight="1" x14ac:dyDescent="0.2">
      <c r="A212" s="20">
        <v>44173</v>
      </c>
      <c r="B212" s="22">
        <v>5.6414838598382942E-4</v>
      </c>
      <c r="C212" s="22">
        <v>3.4556362048280709E-3</v>
      </c>
      <c r="D212" s="31">
        <v>6.9358023819798831E-6</v>
      </c>
      <c r="E212" s="32">
        <f t="shared" si="13"/>
        <v>5.5721258360184954E-4</v>
      </c>
      <c r="F212" s="22">
        <f t="shared" si="0"/>
        <v>3.4487004024460911E-3</v>
      </c>
      <c r="G212" s="22">
        <v>-2.2734878801202185E-5</v>
      </c>
      <c r="H212" s="22">
        <v>-1.3314978391796226E-3</v>
      </c>
      <c r="I212" s="22">
        <v>2.8443965794107779E-3</v>
      </c>
      <c r="J212" s="22">
        <v>6.7411994055516953E-3</v>
      </c>
      <c r="K212" s="36"/>
      <c r="L212" s="22">
        <f t="shared" si="7"/>
        <v>1.0259567189125336</v>
      </c>
      <c r="M212" s="22">
        <f t="shared" si="8"/>
        <v>7.028307495439258E-2</v>
      </c>
      <c r="N212" s="22">
        <f t="shared" si="9"/>
        <v>-0.39335708397171165</v>
      </c>
      <c r="O212" s="22">
        <f t="shared" si="10"/>
        <v>-0.29206205895392107</v>
      </c>
      <c r="P212" s="22">
        <f t="shared" si="11"/>
        <v>-5.000702803683639E-2</v>
      </c>
      <c r="Q212" s="22">
        <f t="shared" si="3"/>
        <v>2.8925259104098625E-3</v>
      </c>
      <c r="R212" s="22">
        <f t="shared" si="4"/>
        <v>2.8994617127918424E-3</v>
      </c>
      <c r="S212" s="22">
        <f t="shared" si="5"/>
        <v>5.6414838598382942E-4</v>
      </c>
      <c r="T212" s="22">
        <f t="shared" si="6"/>
        <v>-2.3353133268080128E-3</v>
      </c>
      <c r="U212" s="22"/>
      <c r="V212" s="34"/>
    </row>
    <row r="213" spans="1:22" ht="15.75" customHeight="1" x14ac:dyDescent="0.2">
      <c r="A213" s="20">
        <v>44174</v>
      </c>
      <c r="B213" s="22">
        <v>-1.5106242038830845E-2</v>
      </c>
      <c r="C213" s="22">
        <v>-3.4882275854085376E-3</v>
      </c>
      <c r="D213" s="31">
        <v>6.9358023819798831E-6</v>
      </c>
      <c r="E213" s="32">
        <f t="shared" si="13"/>
        <v>-1.5113177841212825E-2</v>
      </c>
      <c r="F213" s="22">
        <f t="shared" si="0"/>
        <v>-3.4951633877905175E-3</v>
      </c>
      <c r="G213" s="22">
        <v>6.1565858771019362E-3</v>
      </c>
      <c r="H213" s="22">
        <v>-1.2994173858559173E-4</v>
      </c>
      <c r="I213" s="22">
        <v>5.0412981567338807E-3</v>
      </c>
      <c r="J213" s="22">
        <v>-3.5190681301050762E-3</v>
      </c>
      <c r="K213" s="36"/>
      <c r="L213" s="22">
        <f t="shared" si="7"/>
        <v>1.0259567189125336</v>
      </c>
      <c r="M213" s="22">
        <f t="shared" si="8"/>
        <v>7.028307495439258E-2</v>
      </c>
      <c r="N213" s="22">
        <f t="shared" si="9"/>
        <v>-0.39335708397171165</v>
      </c>
      <c r="O213" s="22">
        <f t="shared" si="10"/>
        <v>-0.29206205895392107</v>
      </c>
      <c r="P213" s="22">
        <f t="shared" si="11"/>
        <v>-5.000702803683639E-2</v>
      </c>
      <c r="Q213" s="22">
        <f t="shared" si="3"/>
        <v>-4.3984628521716246E-3</v>
      </c>
      <c r="R213" s="22">
        <f t="shared" si="4"/>
        <v>-4.3915270497896447E-3</v>
      </c>
      <c r="S213" s="22">
        <f t="shared" si="5"/>
        <v>-1.5106242038830845E-2</v>
      </c>
      <c r="T213" s="22">
        <f t="shared" si="6"/>
        <v>-1.07147149890412E-2</v>
      </c>
      <c r="U213" s="22"/>
      <c r="V213" s="34"/>
    </row>
    <row r="214" spans="1:22" ht="15.75" customHeight="1" x14ac:dyDescent="0.2">
      <c r="A214" s="20">
        <v>44175</v>
      </c>
      <c r="B214" s="22">
        <v>-9.4442083583378394E-3</v>
      </c>
      <c r="C214" s="22">
        <v>-2.315707199520658E-3</v>
      </c>
      <c r="D214" s="31">
        <v>6.9358023819798831E-6</v>
      </c>
      <c r="E214" s="32">
        <f t="shared" si="13"/>
        <v>-9.4511441607198193E-3</v>
      </c>
      <c r="F214" s="22">
        <f t="shared" si="0"/>
        <v>-2.3226430019026379E-3</v>
      </c>
      <c r="G214" s="22">
        <v>-4.4969124520436858E-4</v>
      </c>
      <c r="H214" s="22">
        <v>1.128671197363636E-2</v>
      </c>
      <c r="I214" s="22">
        <v>-1.1104060943344058E-2</v>
      </c>
      <c r="J214" s="22">
        <v>6.0428860204057699E-3</v>
      </c>
      <c r="K214" s="36"/>
      <c r="L214" s="22">
        <f t="shared" si="7"/>
        <v>1.0259567189125336</v>
      </c>
      <c r="M214" s="22">
        <f t="shared" si="8"/>
        <v>7.028307495439258E-2</v>
      </c>
      <c r="N214" s="22">
        <f t="shared" si="9"/>
        <v>-0.39335708397171165</v>
      </c>
      <c r="O214" s="22">
        <f t="shared" si="10"/>
        <v>-0.29206205895392107</v>
      </c>
      <c r="P214" s="22">
        <f t="shared" si="11"/>
        <v>-5.000702803683639E-2</v>
      </c>
      <c r="Q214" s="22">
        <f t="shared" si="3"/>
        <v>-3.9133568552913748E-3</v>
      </c>
      <c r="R214" s="22">
        <f t="shared" si="4"/>
        <v>-3.9064210529093949E-3</v>
      </c>
      <c r="S214" s="22">
        <f t="shared" si="5"/>
        <v>-9.4442083583378394E-3</v>
      </c>
      <c r="T214" s="22">
        <f t="shared" si="6"/>
        <v>-5.5377873054284444E-3</v>
      </c>
      <c r="U214" s="22"/>
      <c r="V214" s="34"/>
    </row>
    <row r="215" spans="1:22" ht="15.75" customHeight="1" x14ac:dyDescent="0.2">
      <c r="A215" s="20">
        <v>44176</v>
      </c>
      <c r="B215" s="22">
        <v>-6.6207804975806171E-3</v>
      </c>
      <c r="C215" s="22">
        <v>1.5691403243231325E-3</v>
      </c>
      <c r="D215" s="31">
        <v>6.9358023819798831E-6</v>
      </c>
      <c r="E215" s="32">
        <f t="shared" si="13"/>
        <v>-6.6277162999625969E-3</v>
      </c>
      <c r="F215" s="22">
        <f t="shared" si="0"/>
        <v>1.5622045219411526E-3</v>
      </c>
      <c r="G215" s="22">
        <v>-1.4334646310884732E-2</v>
      </c>
      <c r="H215" s="22">
        <v>7.1801595042276824E-3</v>
      </c>
      <c r="I215" s="22">
        <v>-1.270595970967236E-2</v>
      </c>
      <c r="J215" s="22">
        <v>-1.9775984673911267E-2</v>
      </c>
      <c r="K215" s="36"/>
      <c r="L215" s="22">
        <f t="shared" si="7"/>
        <v>1.0259567189125336</v>
      </c>
      <c r="M215" s="22">
        <f t="shared" si="8"/>
        <v>7.028307495439258E-2</v>
      </c>
      <c r="N215" s="22">
        <f t="shared" si="9"/>
        <v>-0.39335708397171165</v>
      </c>
      <c r="O215" s="22">
        <f t="shared" si="10"/>
        <v>-0.29206205895392107</v>
      </c>
      <c r="P215" s="22">
        <f t="shared" si="11"/>
        <v>-5.000702803683639E-2</v>
      </c>
      <c r="Q215" s="22">
        <f t="shared" si="3"/>
        <v>2.4707715732904794E-3</v>
      </c>
      <c r="R215" s="22">
        <f t="shared" si="4"/>
        <v>2.4777073756724593E-3</v>
      </c>
      <c r="S215" s="22">
        <f t="shared" si="5"/>
        <v>-6.6207804975806171E-3</v>
      </c>
      <c r="T215" s="22">
        <f t="shared" si="6"/>
        <v>-9.0984878732530763E-3</v>
      </c>
      <c r="U215" s="22"/>
      <c r="V215" s="34"/>
    </row>
    <row r="216" spans="1:22" ht="15.75" customHeight="1" x14ac:dyDescent="0.2">
      <c r="A216" s="20">
        <v>44179</v>
      </c>
      <c r="B216" s="22">
        <v>4.8852548245270234E-3</v>
      </c>
      <c r="C216" s="22">
        <v>-6.1701553435225204E-3</v>
      </c>
      <c r="D216" s="31">
        <v>6.9358023819798831E-6</v>
      </c>
      <c r="E216" s="32">
        <f t="shared" si="13"/>
        <v>4.8783190221450435E-3</v>
      </c>
      <c r="F216" s="22">
        <f t="shared" si="0"/>
        <v>-6.1770911459045003E-3</v>
      </c>
      <c r="G216" s="22">
        <v>4.8785921915650019E-3</v>
      </c>
      <c r="H216" s="22">
        <v>-8.9094748264764278E-3</v>
      </c>
      <c r="I216" s="22">
        <v>3.487566595390304E-3</v>
      </c>
      <c r="J216" s="22">
        <v>-5.9249221186173746E-3</v>
      </c>
      <c r="K216" s="36"/>
      <c r="L216" s="22">
        <f t="shared" si="7"/>
        <v>1.0259567189125336</v>
      </c>
      <c r="M216" s="22">
        <f t="shared" si="8"/>
        <v>7.028307495439258E-2</v>
      </c>
      <c r="N216" s="22">
        <f t="shared" si="9"/>
        <v>-0.39335708397171165</v>
      </c>
      <c r="O216" s="22">
        <f t="shared" si="10"/>
        <v>-0.29206205895392107</v>
      </c>
      <c r="P216" s="22">
        <f t="shared" si="11"/>
        <v>-5.000702803683639E-2</v>
      </c>
      <c r="Q216" s="22">
        <f t="shared" si="3"/>
        <v>-3.2122388004288648E-3</v>
      </c>
      <c r="R216" s="22">
        <f t="shared" si="4"/>
        <v>-3.2053029980468849E-3</v>
      </c>
      <c r="S216" s="22">
        <f t="shared" si="5"/>
        <v>4.8852548245270234E-3</v>
      </c>
      <c r="T216" s="22">
        <f t="shared" si="6"/>
        <v>8.0905578225739083E-3</v>
      </c>
      <c r="U216" s="22"/>
      <c r="V216" s="34"/>
    </row>
    <row r="217" spans="1:22" ht="15.75" customHeight="1" x14ac:dyDescent="0.2">
      <c r="A217" s="20">
        <v>44180</v>
      </c>
      <c r="B217" s="22">
        <v>5.3415588615865692E-3</v>
      </c>
      <c r="C217" s="22">
        <v>1.124737676563043E-2</v>
      </c>
      <c r="D217" s="31">
        <v>6.9358023819798831E-6</v>
      </c>
      <c r="E217" s="32">
        <f t="shared" si="13"/>
        <v>5.3346230592045893E-3</v>
      </c>
      <c r="F217" s="22">
        <f t="shared" si="0"/>
        <v>1.1240440963248451E-2</v>
      </c>
      <c r="G217" s="22">
        <v>1.0723543068576341E-3</v>
      </c>
      <c r="H217" s="22">
        <v>6.305831150434666E-4</v>
      </c>
      <c r="I217" s="22">
        <v>7.2060810913717362E-3</v>
      </c>
      <c r="J217" s="22">
        <v>1.2498087976077418E-3</v>
      </c>
      <c r="K217" s="36"/>
      <c r="L217" s="22">
        <f t="shared" si="7"/>
        <v>1.0259567189125336</v>
      </c>
      <c r="M217" s="22">
        <f t="shared" si="8"/>
        <v>7.028307495439258E-2</v>
      </c>
      <c r="N217" s="22">
        <f t="shared" si="9"/>
        <v>-0.39335708397171165</v>
      </c>
      <c r="O217" s="22">
        <f t="shared" si="10"/>
        <v>-0.29206205895392107</v>
      </c>
      <c r="P217" s="22">
        <f t="shared" si="11"/>
        <v>-5.000702803683639E-2</v>
      </c>
      <c r="Q217" s="22">
        <f t="shared" si="3"/>
        <v>9.1924078484580622E-3</v>
      </c>
      <c r="R217" s="22">
        <f t="shared" si="4"/>
        <v>9.199343650840042E-3</v>
      </c>
      <c r="S217" s="22">
        <f t="shared" si="5"/>
        <v>5.3415588615865692E-3</v>
      </c>
      <c r="T217" s="22">
        <f t="shared" si="6"/>
        <v>-3.8577847892534729E-3</v>
      </c>
      <c r="U217" s="22"/>
      <c r="V217" s="34"/>
    </row>
    <row r="218" spans="1:22" ht="15.75" customHeight="1" x14ac:dyDescent="0.2">
      <c r="A218" s="20">
        <v>44181</v>
      </c>
      <c r="B218" s="22">
        <v>-4.3203802606595098E-4</v>
      </c>
      <c r="C218" s="22">
        <v>-1.4835841694157729E-3</v>
      </c>
      <c r="D218" s="31">
        <v>6.9358023819798831E-6</v>
      </c>
      <c r="E218" s="32">
        <f t="shared" si="13"/>
        <v>-4.3897382844793086E-4</v>
      </c>
      <c r="F218" s="22">
        <f t="shared" si="0"/>
        <v>-1.4905199717977528E-3</v>
      </c>
      <c r="G218" s="22">
        <v>-2.9438259206399238E-3</v>
      </c>
      <c r="H218" s="22">
        <v>-5.5312072555357625E-4</v>
      </c>
      <c r="I218" s="22">
        <v>-4.1092894758999379E-3</v>
      </c>
      <c r="J218" s="22">
        <v>-4.5877690798937654E-3</v>
      </c>
      <c r="K218" s="36"/>
      <c r="L218" s="22">
        <f t="shared" si="7"/>
        <v>1.0259567189125336</v>
      </c>
      <c r="M218" s="22">
        <f t="shared" si="8"/>
        <v>7.028307495439258E-2</v>
      </c>
      <c r="N218" s="22">
        <f t="shared" si="9"/>
        <v>-0.39335708397171165</v>
      </c>
      <c r="O218" s="22">
        <f t="shared" si="10"/>
        <v>-0.29206205895392107</v>
      </c>
      <c r="P218" s="22">
        <f t="shared" si="11"/>
        <v>-5.000702803683639E-2</v>
      </c>
      <c r="Q218" s="22">
        <f t="shared" si="3"/>
        <v>-8.8947919710378277E-5</v>
      </c>
      <c r="R218" s="22">
        <f t="shared" si="4"/>
        <v>-8.2012117328398394E-5</v>
      </c>
      <c r="S218" s="22">
        <f t="shared" si="5"/>
        <v>-4.3203802606595098E-4</v>
      </c>
      <c r="T218" s="22">
        <f t="shared" si="6"/>
        <v>-3.5002590873755256E-4</v>
      </c>
      <c r="U218" s="22"/>
      <c r="V218" s="34"/>
    </row>
    <row r="219" spans="1:22" ht="15.75" customHeight="1" x14ac:dyDescent="0.2">
      <c r="A219" s="20">
        <v>44182</v>
      </c>
      <c r="B219" s="22">
        <v>1.3875535527443557E-2</v>
      </c>
      <c r="C219" s="22">
        <v>4.923435184548396E-3</v>
      </c>
      <c r="D219" s="31">
        <v>6.9358023819798831E-6</v>
      </c>
      <c r="E219" s="32">
        <f t="shared" si="13"/>
        <v>1.3868599725061577E-2</v>
      </c>
      <c r="F219" s="22">
        <f t="shared" si="0"/>
        <v>4.9164993821664161E-3</v>
      </c>
      <c r="G219" s="22">
        <v>1.1378724937736438E-3</v>
      </c>
      <c r="H219" s="22">
        <v>-8.3682446458326291E-3</v>
      </c>
      <c r="I219" s="22">
        <v>1.8109052325773062E-4</v>
      </c>
      <c r="J219" s="22">
        <v>-4.6724380556703582E-3</v>
      </c>
      <c r="K219" s="36"/>
      <c r="L219" s="22">
        <f t="shared" si="7"/>
        <v>1.0259567189125336</v>
      </c>
      <c r="M219" s="22">
        <f t="shared" si="8"/>
        <v>7.028307495439258E-2</v>
      </c>
      <c r="N219" s="22">
        <f t="shared" si="9"/>
        <v>-0.39335708397171165</v>
      </c>
      <c r="O219" s="22">
        <f t="shared" si="10"/>
        <v>-0.29206205895392107</v>
      </c>
      <c r="P219" s="22">
        <f t="shared" si="11"/>
        <v>-5.000702803683639E-2</v>
      </c>
      <c r="Q219" s="22">
        <f t="shared" si="3"/>
        <v>8.5965621340485937E-3</v>
      </c>
      <c r="R219" s="22">
        <f t="shared" si="4"/>
        <v>8.6034979364305736E-3</v>
      </c>
      <c r="S219" s="22">
        <f t="shared" si="5"/>
        <v>1.3875535527443557E-2</v>
      </c>
      <c r="T219" s="22">
        <f t="shared" si="6"/>
        <v>5.2720375910129836E-3</v>
      </c>
      <c r="U219" s="22"/>
      <c r="V219" s="34"/>
    </row>
    <row r="220" spans="1:22" ht="15.75" customHeight="1" x14ac:dyDescent="0.2">
      <c r="A220" s="20">
        <v>44183</v>
      </c>
      <c r="B220" s="22">
        <v>6.1539920046751995E-4</v>
      </c>
      <c r="C220" s="22">
        <v>-4.1109524084262184E-3</v>
      </c>
      <c r="D220" s="31">
        <v>6.9358023819798831E-6</v>
      </c>
      <c r="E220" s="32">
        <f t="shared" si="13"/>
        <v>6.0846339808554007E-4</v>
      </c>
      <c r="F220" s="22">
        <f t="shared" si="0"/>
        <v>-4.1178882108081983E-3</v>
      </c>
      <c r="G220" s="22">
        <v>6.5798298727491322E-3</v>
      </c>
      <c r="H220" s="22">
        <v>-3.183936091042984E-4</v>
      </c>
      <c r="I220" s="22">
        <v>-2.2672499939647549E-4</v>
      </c>
      <c r="J220" s="22">
        <v>5.8878408749423166E-3</v>
      </c>
      <c r="K220" s="36"/>
      <c r="L220" s="22">
        <f t="shared" si="7"/>
        <v>1.0259567189125336</v>
      </c>
      <c r="M220" s="22">
        <f t="shared" si="8"/>
        <v>7.028307495439258E-2</v>
      </c>
      <c r="N220" s="22">
        <f t="shared" si="9"/>
        <v>-0.39335708397171165</v>
      </c>
      <c r="O220" s="22">
        <f t="shared" si="10"/>
        <v>-0.29206205895392107</v>
      </c>
      <c r="P220" s="22">
        <f t="shared" si="11"/>
        <v>-5.000702803683639E-2</v>
      </c>
      <c r="Q220" s="22">
        <f t="shared" si="3"/>
        <v>-3.8652976734129189E-3</v>
      </c>
      <c r="R220" s="22">
        <f t="shared" si="4"/>
        <v>-3.858361871030939E-3</v>
      </c>
      <c r="S220" s="22">
        <f t="shared" si="5"/>
        <v>6.1539920046751995E-4</v>
      </c>
      <c r="T220" s="22">
        <f t="shared" si="6"/>
        <v>4.4737610714984588E-3</v>
      </c>
      <c r="U220" s="22"/>
      <c r="V220" s="34"/>
    </row>
    <row r="221" spans="1:22" ht="15.75" customHeight="1" x14ac:dyDescent="0.2">
      <c r="A221" s="20">
        <v>44186</v>
      </c>
      <c r="B221" s="22">
        <v>-1.0944151868698706E-2</v>
      </c>
      <c r="C221" s="22">
        <v>1.2385030269018457E-3</v>
      </c>
      <c r="D221" s="31">
        <v>6.9358023819798831E-6</v>
      </c>
      <c r="E221" s="32">
        <f t="shared" si="13"/>
        <v>-1.0951087671080686E-2</v>
      </c>
      <c r="F221" s="22">
        <f t="shared" si="0"/>
        <v>1.2315672245198658E-3</v>
      </c>
      <c r="G221" s="22">
        <v>7.1476387260548261E-3</v>
      </c>
      <c r="H221" s="22">
        <v>-2.3966749141210051E-3</v>
      </c>
      <c r="I221" s="22">
        <v>-1.3091709658681847E-2</v>
      </c>
      <c r="J221" s="22">
        <v>-2.0730384229907047E-3</v>
      </c>
      <c r="K221" s="36"/>
      <c r="L221" s="22">
        <f t="shared" si="7"/>
        <v>1.0259567189125336</v>
      </c>
      <c r="M221" s="22">
        <f t="shared" si="8"/>
        <v>7.028307495439258E-2</v>
      </c>
      <c r="N221" s="22">
        <f t="shared" si="9"/>
        <v>-0.39335708397171165</v>
      </c>
      <c r="O221" s="22">
        <f t="shared" si="10"/>
        <v>-0.29206205895392107</v>
      </c>
      <c r="P221" s="22">
        <f t="shared" si="11"/>
        <v>-5.000702803683639E-2</v>
      </c>
      <c r="Q221" s="22">
        <f t="shared" si="3"/>
        <v>6.6358999212471296E-3</v>
      </c>
      <c r="R221" s="22">
        <f t="shared" si="4"/>
        <v>6.6428357236291095E-3</v>
      </c>
      <c r="S221" s="22">
        <f t="shared" si="5"/>
        <v>-1.0944151868698706E-2</v>
      </c>
      <c r="T221" s="22">
        <f t="shared" si="6"/>
        <v>-1.7586987592327817E-2</v>
      </c>
      <c r="U221" s="22"/>
      <c r="V221" s="34"/>
    </row>
    <row r="222" spans="1:22" ht="15.75" customHeight="1" x14ac:dyDescent="0.2">
      <c r="A222" s="20">
        <v>44187</v>
      </c>
      <c r="B222" s="22">
        <v>-1.5282929736648477E-2</v>
      </c>
      <c r="C222" s="22">
        <v>-6.6722300076005108E-3</v>
      </c>
      <c r="D222" s="31">
        <v>6.9358023819798831E-6</v>
      </c>
      <c r="E222" s="32">
        <f t="shared" si="13"/>
        <v>-1.5289865539030457E-2</v>
      </c>
      <c r="F222" s="22">
        <f t="shared" si="0"/>
        <v>-6.6791658099824907E-3</v>
      </c>
      <c r="G222" s="22">
        <v>-8.8109848316469345E-3</v>
      </c>
      <c r="H222" s="22">
        <v>-9.9622134910899666E-3</v>
      </c>
      <c r="I222" s="22">
        <v>9.6660660240986407E-3</v>
      </c>
      <c r="J222" s="22">
        <v>-3.3631826066847633E-3</v>
      </c>
      <c r="K222" s="36"/>
      <c r="L222" s="22">
        <f t="shared" si="7"/>
        <v>1.0259567189125336</v>
      </c>
      <c r="M222" s="22">
        <f t="shared" si="8"/>
        <v>7.028307495439258E-2</v>
      </c>
      <c r="N222" s="22">
        <f t="shared" si="9"/>
        <v>-0.39335708397171165</v>
      </c>
      <c r="O222" s="22">
        <f t="shared" si="10"/>
        <v>-0.29206205895392107</v>
      </c>
      <c r="P222" s="22">
        <f t="shared" si="11"/>
        <v>-5.000702803683639E-2</v>
      </c>
      <c r="Q222" s="22">
        <f t="shared" si="3"/>
        <v>-6.20799927614558E-3</v>
      </c>
      <c r="R222" s="22">
        <f t="shared" si="4"/>
        <v>-6.2010634737636001E-3</v>
      </c>
      <c r="S222" s="22">
        <f t="shared" si="5"/>
        <v>-1.5282929736648477E-2</v>
      </c>
      <c r="T222" s="22">
        <f t="shared" si="6"/>
        <v>-9.081866262884878E-3</v>
      </c>
      <c r="U222" s="22"/>
      <c r="V222" s="34"/>
    </row>
    <row r="223" spans="1:22" ht="15.75" customHeight="1" x14ac:dyDescent="0.2">
      <c r="A223" s="20">
        <v>44188</v>
      </c>
      <c r="B223" s="22">
        <v>-2.6268439486008318E-3</v>
      </c>
      <c r="C223" s="22">
        <v>3.8014628455329113E-3</v>
      </c>
      <c r="D223" s="31">
        <v>6.9358023819798831E-6</v>
      </c>
      <c r="E223" s="32">
        <f t="shared" si="13"/>
        <v>-2.6337797509828117E-3</v>
      </c>
      <c r="F223" s="22">
        <f t="shared" si="0"/>
        <v>3.7945270431509314E-3</v>
      </c>
      <c r="G223" s="22">
        <v>1.3028191755691399E-3</v>
      </c>
      <c r="H223" s="22">
        <v>1.6631643182510498E-2</v>
      </c>
      <c r="I223" s="22">
        <v>-7.9054261193883136E-3</v>
      </c>
      <c r="J223" s="22">
        <v>2.5956711422606311E-4</v>
      </c>
      <c r="K223" s="36"/>
      <c r="L223" s="22">
        <f t="shared" si="7"/>
        <v>1.0259567189125336</v>
      </c>
      <c r="M223" s="22">
        <f t="shared" si="8"/>
        <v>7.028307495439258E-2</v>
      </c>
      <c r="N223" s="22">
        <f t="shared" si="9"/>
        <v>-0.39335708397171165</v>
      </c>
      <c r="O223" s="22">
        <f t="shared" si="10"/>
        <v>-0.29206205895392107</v>
      </c>
      <c r="P223" s="22">
        <f t="shared" si="11"/>
        <v>-5.000702803683639E-2</v>
      </c>
      <c r="Q223" s="22">
        <f t="shared" si="3"/>
        <v>-2.6169316176766129E-4</v>
      </c>
      <c r="R223" s="22">
        <f t="shared" si="4"/>
        <v>-2.5475735938568141E-4</v>
      </c>
      <c r="S223" s="22">
        <f t="shared" si="5"/>
        <v>-2.6268439486008318E-3</v>
      </c>
      <c r="T223" s="22">
        <f t="shared" si="6"/>
        <v>-2.3720865892151504E-3</v>
      </c>
      <c r="U223" s="22"/>
      <c r="V223" s="34"/>
    </row>
    <row r="224" spans="1:22" ht="15.75" customHeight="1" x14ac:dyDescent="0.2">
      <c r="A224" s="20">
        <v>44189</v>
      </c>
      <c r="B224" s="22">
        <v>1.6425490058267007E-2</v>
      </c>
      <c r="C224" s="22">
        <v>2.3219088265641345E-3</v>
      </c>
      <c r="D224" s="31">
        <v>6.9358023819798831E-6</v>
      </c>
      <c r="E224" s="32">
        <f t="shared" si="13"/>
        <v>1.6418554255885027E-2</v>
      </c>
      <c r="F224" s="22">
        <f t="shared" si="0"/>
        <v>2.3149730241821547E-3</v>
      </c>
      <c r="G224" s="22">
        <v>-4.2010240136156158E-3</v>
      </c>
      <c r="H224" s="22">
        <v>-4.6136852052424309E-3</v>
      </c>
      <c r="I224" s="22">
        <v>5.6996225674807461E-3</v>
      </c>
      <c r="J224" s="22">
        <v>1.4048865873568499E-3</v>
      </c>
      <c r="K224" s="36"/>
      <c r="L224" s="22">
        <f t="shared" si="7"/>
        <v>1.0259567189125336</v>
      </c>
      <c r="M224" s="22">
        <f t="shared" si="8"/>
        <v>7.028307495439258E-2</v>
      </c>
      <c r="N224" s="22">
        <f t="shared" si="9"/>
        <v>-0.39335708397171165</v>
      </c>
      <c r="O224" s="22">
        <f t="shared" si="10"/>
        <v>-0.29206205895392107</v>
      </c>
      <c r="P224" s="22">
        <f t="shared" si="11"/>
        <v>-5.000702803683639E-2</v>
      </c>
      <c r="Q224" s="22">
        <f t="shared" si="3"/>
        <v>2.1597292960431999E-3</v>
      </c>
      <c r="R224" s="22">
        <f t="shared" si="4"/>
        <v>2.1666650984251798E-3</v>
      </c>
      <c r="S224" s="22">
        <f t="shared" si="5"/>
        <v>1.6425490058267007E-2</v>
      </c>
      <c r="T224" s="22">
        <f t="shared" si="6"/>
        <v>1.4258824959841827E-2</v>
      </c>
      <c r="U224" s="22"/>
      <c r="V224" s="34"/>
    </row>
    <row r="225" spans="1:22" ht="15.75" customHeight="1" x14ac:dyDescent="0.2">
      <c r="A225" s="20">
        <v>44193</v>
      </c>
      <c r="B225" s="22">
        <v>1.8655751935455003E-2</v>
      </c>
      <c r="C225" s="22">
        <v>6.7355722552351217E-3</v>
      </c>
      <c r="D225" s="31">
        <v>6.9358023819798831E-6</v>
      </c>
      <c r="E225" s="32">
        <f t="shared" si="13"/>
        <v>1.8648816133073023E-2</v>
      </c>
      <c r="F225" s="22">
        <f t="shared" si="0"/>
        <v>6.7286364528531418E-3</v>
      </c>
      <c r="G225" s="22">
        <v>-8.4043041993500465E-3</v>
      </c>
      <c r="H225" s="22">
        <v>-4.6845178444657621E-3</v>
      </c>
      <c r="I225" s="22">
        <v>5.2168865218892718E-4</v>
      </c>
      <c r="J225" s="22">
        <v>-2.7836551220682742E-3</v>
      </c>
      <c r="K225" s="36"/>
      <c r="L225" s="22">
        <f t="shared" si="7"/>
        <v>1.0259567189125336</v>
      </c>
      <c r="M225" s="22">
        <f t="shared" si="8"/>
        <v>7.028307495439258E-2</v>
      </c>
      <c r="N225" s="22">
        <f t="shared" si="9"/>
        <v>-0.39335708397171165</v>
      </c>
      <c r="O225" s="22">
        <f t="shared" si="10"/>
        <v>-0.29206205895392107</v>
      </c>
      <c r="P225" s="22">
        <f t="shared" si="11"/>
        <v>-5.000702803683639E-2</v>
      </c>
      <c r="Q225" s="22">
        <f t="shared" si="3"/>
        <v>8.1421345728975008E-3</v>
      </c>
      <c r="R225" s="22">
        <f t="shared" si="4"/>
        <v>8.1490703752794807E-3</v>
      </c>
      <c r="S225" s="22">
        <f t="shared" si="5"/>
        <v>1.8655751935455003E-2</v>
      </c>
      <c r="T225" s="22">
        <f t="shared" si="6"/>
        <v>1.0506681560175523E-2</v>
      </c>
      <c r="U225" s="22"/>
      <c r="V225" s="34"/>
    </row>
    <row r="226" spans="1:22" ht="15.75" customHeight="1" x14ac:dyDescent="0.2">
      <c r="A226" s="20">
        <v>44194</v>
      </c>
      <c r="B226" s="22">
        <v>8.1499280144342271E-3</v>
      </c>
      <c r="C226" s="22">
        <v>-2.2489441421459041E-3</v>
      </c>
      <c r="D226" s="31">
        <v>6.9358023819798831E-6</v>
      </c>
      <c r="E226" s="32">
        <f t="shared" si="13"/>
        <v>8.1429922120522472E-3</v>
      </c>
      <c r="F226" s="22">
        <f t="shared" si="0"/>
        <v>-2.255879944527884E-3</v>
      </c>
      <c r="G226" s="22">
        <v>-4.823902953868444E-3</v>
      </c>
      <c r="H226" s="22">
        <v>1.1359819649419301E-3</v>
      </c>
      <c r="I226" s="22">
        <v>4.4187578278176518E-3</v>
      </c>
      <c r="J226" s="22">
        <v>4.8255044359529972E-3</v>
      </c>
      <c r="K226" s="36"/>
      <c r="L226" s="22">
        <f t="shared" si="7"/>
        <v>1.0259567189125336</v>
      </c>
      <c r="M226" s="22">
        <f t="shared" si="8"/>
        <v>7.028307495439258E-2</v>
      </c>
      <c r="N226" s="22">
        <f t="shared" si="9"/>
        <v>-0.39335708397171165</v>
      </c>
      <c r="O226" s="22">
        <f t="shared" si="10"/>
        <v>-0.29206205895392107</v>
      </c>
      <c r="P226" s="22">
        <f t="shared" si="11"/>
        <v>-5.000702803683639E-2</v>
      </c>
      <c r="Q226" s="22">
        <f t="shared" si="3"/>
        <v>-4.6321811170336397E-3</v>
      </c>
      <c r="R226" s="22">
        <f t="shared" si="4"/>
        <v>-4.6252453146516598E-3</v>
      </c>
      <c r="S226" s="22">
        <f t="shared" si="5"/>
        <v>8.1499280144342271E-3</v>
      </c>
      <c r="T226" s="22">
        <f t="shared" si="6"/>
        <v>1.2775173329085888E-2</v>
      </c>
      <c r="U226" s="22"/>
      <c r="V226" s="34"/>
    </row>
    <row r="227" spans="1:22" ht="15.75" customHeight="1" x14ac:dyDescent="0.2">
      <c r="A227" s="20">
        <v>44195</v>
      </c>
      <c r="B227" s="22">
        <v>1.8441582880512522E-2</v>
      </c>
      <c r="C227" s="22">
        <v>2.4327848110149665E-3</v>
      </c>
      <c r="D227" s="31">
        <v>6.9358023819798831E-6</v>
      </c>
      <c r="E227" s="32">
        <f t="shared" si="13"/>
        <v>1.8434647078130542E-2</v>
      </c>
      <c r="F227" s="22">
        <f t="shared" si="0"/>
        <v>2.4258490086329866E-3</v>
      </c>
      <c r="G227" s="22">
        <v>5.109644964960294E-3</v>
      </c>
      <c r="H227" s="22">
        <v>6.2971623115527318E-3</v>
      </c>
      <c r="I227" s="22">
        <v>-6.442271118529198E-3</v>
      </c>
      <c r="J227" s="22">
        <v>9.8671871613242976E-4</v>
      </c>
      <c r="K227" s="36"/>
      <c r="L227" s="22">
        <f t="shared" si="7"/>
        <v>1.0259567189125336</v>
      </c>
      <c r="M227" s="22">
        <f t="shared" si="8"/>
        <v>7.028307495439258E-2</v>
      </c>
      <c r="N227" s="22">
        <f t="shared" si="9"/>
        <v>-0.39335708397171165</v>
      </c>
      <c r="O227" s="22">
        <f t="shared" si="10"/>
        <v>-0.29206205895392107</v>
      </c>
      <c r="P227" s="22">
        <f t="shared" si="11"/>
        <v>-5.000702803683639E-2</v>
      </c>
      <c r="Q227" s="22">
        <f t="shared" si="3"/>
        <v>2.2031043420829267E-3</v>
      </c>
      <c r="R227" s="22">
        <f t="shared" si="4"/>
        <v>2.2100401444649065E-3</v>
      </c>
      <c r="S227" s="22">
        <f t="shared" si="5"/>
        <v>1.8441582880512522E-2</v>
      </c>
      <c r="T227" s="22">
        <f t="shared" si="6"/>
        <v>1.6231542736047617E-2</v>
      </c>
      <c r="U227" s="22"/>
      <c r="V227" s="34"/>
    </row>
    <row r="228" spans="1:22" ht="15.75" customHeight="1" x14ac:dyDescent="0.2">
      <c r="A228" s="20">
        <v>44196</v>
      </c>
      <c r="B228" s="22">
        <v>1.6930155728917405E-3</v>
      </c>
      <c r="C228" s="22">
        <v>6.4547185853355334E-3</v>
      </c>
      <c r="D228" s="31">
        <v>6.9358023819798831E-6</v>
      </c>
      <c r="E228" s="32">
        <f t="shared" si="13"/>
        <v>1.6860797705097606E-3</v>
      </c>
      <c r="F228" s="22">
        <f t="shared" si="0"/>
        <v>6.4477827829535535E-3</v>
      </c>
      <c r="G228" s="22">
        <v>1.8840198842277405E-3</v>
      </c>
      <c r="H228" s="22">
        <v>3.6028796266777217E-3</v>
      </c>
      <c r="I228" s="22">
        <v>2.738294396713312E-3</v>
      </c>
      <c r="J228" s="22">
        <v>-1.9937027074357003E-3</v>
      </c>
      <c r="K228" s="36"/>
      <c r="L228" s="22">
        <f t="shared" si="7"/>
        <v>1.0259567189125336</v>
      </c>
      <c r="M228" s="22">
        <f t="shared" si="8"/>
        <v>7.028307495439258E-2</v>
      </c>
      <c r="N228" s="22">
        <f t="shared" si="9"/>
        <v>-0.39335708397171165</v>
      </c>
      <c r="O228" s="22">
        <f t="shared" si="10"/>
        <v>-0.29206205895392107</v>
      </c>
      <c r="P228" s="22">
        <f t="shared" si="11"/>
        <v>-5.000702803683639E-2</v>
      </c>
      <c r="Q228" s="22">
        <f t="shared" si="3"/>
        <v>4.6302898028092385E-3</v>
      </c>
      <c r="R228" s="22">
        <f t="shared" si="4"/>
        <v>4.6372256051912183E-3</v>
      </c>
      <c r="S228" s="22">
        <f t="shared" si="5"/>
        <v>1.6930155728917405E-3</v>
      </c>
      <c r="T228" s="22">
        <f t="shared" si="6"/>
        <v>-2.9442100322994778E-3</v>
      </c>
      <c r="U228" s="22"/>
      <c r="V228" s="34"/>
    </row>
    <row r="229" spans="1:22" ht="15.75" customHeight="1" x14ac:dyDescent="0.2">
      <c r="A229" s="22"/>
      <c r="B229" s="22"/>
      <c r="C229" s="22"/>
      <c r="D229" s="22"/>
      <c r="E229" s="36"/>
      <c r="F229" s="22"/>
      <c r="G229" s="22"/>
      <c r="H229" s="22"/>
      <c r="I229" s="22"/>
      <c r="J229" s="22"/>
      <c r="K229" s="36"/>
      <c r="L229" s="22"/>
      <c r="M229" s="22"/>
      <c r="N229" s="22"/>
      <c r="O229" s="22"/>
      <c r="P229" s="22"/>
      <c r="Q229" s="22"/>
      <c r="R229" s="22"/>
      <c r="S229" s="22"/>
      <c r="T229" s="22"/>
      <c r="U229" s="22"/>
      <c r="V229" s="34"/>
    </row>
    <row r="230" spans="1:22" ht="15.75" customHeight="1" x14ac:dyDescent="0.2">
      <c r="A230" s="22"/>
      <c r="B230" s="22"/>
      <c r="C230" s="22"/>
      <c r="D230" s="22"/>
      <c r="E230" s="36"/>
      <c r="F230" s="22"/>
      <c r="G230" s="22"/>
      <c r="H230" s="22"/>
      <c r="I230" s="22"/>
      <c r="J230" s="22"/>
      <c r="K230" s="36"/>
      <c r="L230" s="22"/>
      <c r="M230" s="22"/>
      <c r="N230" s="22"/>
      <c r="O230" s="22"/>
      <c r="P230" s="22"/>
      <c r="Q230" s="22"/>
      <c r="R230" s="22"/>
      <c r="S230" s="22"/>
      <c r="T230" s="22"/>
      <c r="U230" s="22"/>
      <c r="V230" s="34"/>
    </row>
    <row r="231" spans="1:22" ht="15.75" customHeight="1" x14ac:dyDescent="0.2">
      <c r="A231" s="22"/>
      <c r="B231" s="22"/>
      <c r="C231" s="22"/>
      <c r="D231" s="22"/>
      <c r="E231" s="36"/>
      <c r="F231" s="22"/>
      <c r="G231" s="22"/>
      <c r="H231" s="22"/>
      <c r="I231" s="22"/>
      <c r="J231" s="22"/>
      <c r="K231" s="36"/>
      <c r="L231" s="22"/>
      <c r="M231" s="22"/>
      <c r="N231" s="22"/>
      <c r="O231" s="22"/>
      <c r="P231" s="22"/>
      <c r="Q231" s="22"/>
      <c r="R231" s="22"/>
      <c r="S231" s="22"/>
      <c r="T231" s="22"/>
      <c r="U231" s="22"/>
      <c r="V231" s="34"/>
    </row>
    <row r="232" spans="1:22" ht="15.75" customHeight="1" x14ac:dyDescent="0.2">
      <c r="A232" s="22"/>
      <c r="B232" s="22"/>
      <c r="C232" s="22"/>
      <c r="D232" s="22"/>
      <c r="E232" s="36"/>
      <c r="F232" s="22"/>
      <c r="G232" s="22"/>
      <c r="H232" s="22"/>
      <c r="I232" s="22"/>
      <c r="J232" s="22"/>
      <c r="K232" s="36"/>
      <c r="L232" s="22"/>
      <c r="M232" s="22"/>
      <c r="N232" s="22"/>
      <c r="O232" s="22"/>
      <c r="P232" s="22"/>
      <c r="Q232" s="22"/>
      <c r="R232" s="22"/>
      <c r="S232" s="22"/>
      <c r="T232" s="22"/>
      <c r="U232" s="22"/>
      <c r="V232" s="34"/>
    </row>
    <row r="233" spans="1:22" ht="15.75" customHeight="1" x14ac:dyDescent="0.2">
      <c r="A233" s="22"/>
      <c r="B233" s="22"/>
      <c r="C233" s="22"/>
      <c r="D233" s="22"/>
      <c r="E233" s="36"/>
      <c r="F233" s="22"/>
      <c r="G233" s="22"/>
      <c r="H233" s="22"/>
      <c r="I233" s="22"/>
      <c r="J233" s="22"/>
      <c r="K233" s="36"/>
      <c r="L233" s="22"/>
      <c r="M233" s="22"/>
      <c r="N233" s="22"/>
      <c r="O233" s="22"/>
      <c r="P233" s="22"/>
      <c r="Q233" s="22"/>
      <c r="R233" s="22"/>
      <c r="S233" s="22"/>
      <c r="T233" s="22"/>
      <c r="U233" s="22"/>
      <c r="V233" s="34"/>
    </row>
    <row r="234" spans="1:22" ht="15.75" customHeight="1" x14ac:dyDescent="0.2">
      <c r="A234" s="22"/>
      <c r="B234" s="22"/>
      <c r="C234" s="22"/>
      <c r="D234" s="22"/>
      <c r="E234" s="36"/>
      <c r="F234" s="22"/>
      <c r="G234" s="22"/>
      <c r="H234" s="22"/>
      <c r="I234" s="22"/>
      <c r="J234" s="22"/>
      <c r="K234" s="36"/>
      <c r="L234" s="22"/>
      <c r="M234" s="22"/>
      <c r="N234" s="22"/>
      <c r="O234" s="22"/>
      <c r="P234" s="22"/>
      <c r="Q234" s="22"/>
      <c r="R234" s="22"/>
      <c r="S234" s="22"/>
      <c r="T234" s="22"/>
      <c r="U234" s="22"/>
      <c r="V234" s="34"/>
    </row>
    <row r="235" spans="1:22" ht="15.75" customHeight="1" x14ac:dyDescent="0.2">
      <c r="A235" s="22"/>
      <c r="B235" s="22"/>
      <c r="C235" s="22"/>
      <c r="D235" s="22"/>
      <c r="E235" s="36"/>
      <c r="F235" s="22"/>
      <c r="G235" s="22"/>
      <c r="H235" s="22"/>
      <c r="I235" s="22"/>
      <c r="J235" s="22"/>
      <c r="K235" s="36"/>
      <c r="L235" s="22"/>
      <c r="M235" s="22"/>
      <c r="N235" s="22"/>
      <c r="O235" s="22"/>
      <c r="P235" s="22"/>
      <c r="Q235" s="22"/>
      <c r="R235" s="22"/>
      <c r="S235" s="22"/>
      <c r="T235" s="22"/>
      <c r="U235" s="22"/>
      <c r="V235" s="34"/>
    </row>
    <row r="236" spans="1:22" ht="15.75" customHeight="1" x14ac:dyDescent="0.2">
      <c r="A236" s="22"/>
      <c r="B236" s="22"/>
      <c r="C236" s="22"/>
      <c r="D236" s="22"/>
      <c r="E236" s="36"/>
      <c r="F236" s="22"/>
      <c r="G236" s="22"/>
      <c r="H236" s="22"/>
      <c r="I236" s="22"/>
      <c r="J236" s="22"/>
      <c r="K236" s="36"/>
      <c r="L236" s="22"/>
      <c r="M236" s="22"/>
      <c r="N236" s="22"/>
      <c r="O236" s="22"/>
      <c r="P236" s="22"/>
      <c r="Q236" s="22"/>
      <c r="R236" s="22"/>
      <c r="S236" s="22"/>
      <c r="T236" s="22"/>
      <c r="U236" s="22"/>
      <c r="V236" s="34"/>
    </row>
    <row r="237" spans="1:22" ht="15.75" customHeight="1" x14ac:dyDescent="0.2">
      <c r="A237" s="22"/>
      <c r="B237" s="22"/>
      <c r="C237" s="22"/>
      <c r="D237" s="22"/>
      <c r="E237" s="36"/>
      <c r="F237" s="22"/>
      <c r="G237" s="22"/>
      <c r="H237" s="22"/>
      <c r="I237" s="22"/>
      <c r="J237" s="22"/>
      <c r="K237" s="36"/>
      <c r="L237" s="22"/>
      <c r="M237" s="22"/>
      <c r="N237" s="22"/>
      <c r="O237" s="22"/>
      <c r="P237" s="22"/>
      <c r="Q237" s="22"/>
      <c r="R237" s="22"/>
      <c r="S237" s="22"/>
      <c r="T237" s="22"/>
      <c r="U237" s="22"/>
      <c r="V237" s="34"/>
    </row>
    <row r="238" spans="1:22" ht="15.75" customHeight="1" x14ac:dyDescent="0.2">
      <c r="A238" s="22"/>
      <c r="B238" s="22"/>
      <c r="C238" s="22"/>
      <c r="D238" s="22"/>
      <c r="E238" s="36"/>
      <c r="F238" s="22"/>
      <c r="G238" s="22"/>
      <c r="H238" s="22"/>
      <c r="I238" s="22"/>
      <c r="J238" s="22"/>
      <c r="K238" s="36"/>
      <c r="L238" s="22"/>
      <c r="M238" s="22"/>
      <c r="N238" s="22"/>
      <c r="O238" s="22"/>
      <c r="P238" s="22"/>
      <c r="Q238" s="22"/>
      <c r="R238" s="22"/>
      <c r="S238" s="22"/>
      <c r="T238" s="22"/>
      <c r="U238" s="22"/>
      <c r="V238" s="34"/>
    </row>
    <row r="239" spans="1:22" ht="15.75" customHeight="1" x14ac:dyDescent="0.2">
      <c r="A239" s="22"/>
      <c r="B239" s="22"/>
      <c r="C239" s="22"/>
      <c r="D239" s="22"/>
      <c r="E239" s="36"/>
      <c r="F239" s="22"/>
      <c r="G239" s="22"/>
      <c r="H239" s="22"/>
      <c r="I239" s="22"/>
      <c r="J239" s="22"/>
      <c r="K239" s="36"/>
      <c r="L239" s="22"/>
      <c r="M239" s="22"/>
      <c r="N239" s="22"/>
      <c r="O239" s="22"/>
      <c r="P239" s="22"/>
      <c r="Q239" s="22"/>
      <c r="R239" s="22"/>
      <c r="S239" s="22"/>
      <c r="T239" s="22"/>
      <c r="U239" s="22"/>
      <c r="V239" s="34"/>
    </row>
    <row r="240" spans="1:22" ht="15.75" customHeight="1" x14ac:dyDescent="0.2">
      <c r="A240" s="22"/>
      <c r="B240" s="22"/>
      <c r="C240" s="22"/>
      <c r="D240" s="22"/>
      <c r="E240" s="36"/>
      <c r="F240" s="22"/>
      <c r="G240" s="22"/>
      <c r="H240" s="22"/>
      <c r="I240" s="22"/>
      <c r="J240" s="22"/>
      <c r="K240" s="36"/>
      <c r="L240" s="22"/>
      <c r="M240" s="22"/>
      <c r="N240" s="22"/>
      <c r="O240" s="22"/>
      <c r="P240" s="22"/>
      <c r="Q240" s="22"/>
      <c r="R240" s="22"/>
      <c r="S240" s="22"/>
      <c r="T240" s="22"/>
      <c r="U240" s="22"/>
      <c r="V240" s="34"/>
    </row>
    <row r="241" spans="1:22" ht="15.75" customHeight="1" x14ac:dyDescent="0.2">
      <c r="A241" s="22"/>
      <c r="B241" s="22"/>
      <c r="C241" s="22"/>
      <c r="D241" s="22"/>
      <c r="E241" s="36"/>
      <c r="F241" s="22"/>
      <c r="G241" s="22"/>
      <c r="H241" s="22"/>
      <c r="I241" s="22"/>
      <c r="J241" s="22"/>
      <c r="K241" s="36"/>
      <c r="L241" s="22"/>
      <c r="M241" s="22"/>
      <c r="N241" s="22"/>
      <c r="O241" s="22"/>
      <c r="P241" s="22"/>
      <c r="Q241" s="22"/>
      <c r="R241" s="22"/>
      <c r="S241" s="22"/>
      <c r="T241" s="22"/>
      <c r="U241" s="22"/>
      <c r="V241" s="34"/>
    </row>
    <row r="242" spans="1:22" ht="15.75" customHeight="1" x14ac:dyDescent="0.2">
      <c r="A242" s="22"/>
      <c r="B242" s="22"/>
      <c r="C242" s="22"/>
      <c r="D242" s="22"/>
      <c r="E242" s="36"/>
      <c r="F242" s="22"/>
      <c r="G242" s="22"/>
      <c r="H242" s="22"/>
      <c r="I242" s="22"/>
      <c r="J242" s="22"/>
      <c r="K242" s="36"/>
      <c r="L242" s="22"/>
      <c r="M242" s="22"/>
      <c r="N242" s="22"/>
      <c r="O242" s="22"/>
      <c r="P242" s="22"/>
      <c r="Q242" s="22"/>
      <c r="R242" s="22"/>
      <c r="S242" s="22"/>
      <c r="T242" s="22"/>
      <c r="U242" s="22"/>
      <c r="V242" s="34"/>
    </row>
    <row r="243" spans="1:22" ht="15.75" customHeight="1" x14ac:dyDescent="0.2">
      <c r="A243" s="22"/>
      <c r="B243" s="22"/>
      <c r="C243" s="22"/>
      <c r="D243" s="22"/>
      <c r="E243" s="36"/>
      <c r="F243" s="22"/>
      <c r="G243" s="22"/>
      <c r="H243" s="22"/>
      <c r="I243" s="22"/>
      <c r="J243" s="22"/>
      <c r="K243" s="36"/>
      <c r="L243" s="22"/>
      <c r="M243" s="22"/>
      <c r="N243" s="22"/>
      <c r="O243" s="22"/>
      <c r="P243" s="22"/>
      <c r="Q243" s="22"/>
      <c r="R243" s="22"/>
      <c r="S243" s="22"/>
      <c r="T243" s="22"/>
      <c r="U243" s="22"/>
      <c r="V243" s="34"/>
    </row>
    <row r="244" spans="1:22" ht="15.75" customHeight="1" x14ac:dyDescent="0.2">
      <c r="A244" s="22"/>
      <c r="B244" s="22"/>
      <c r="C244" s="22"/>
      <c r="D244" s="22"/>
      <c r="E244" s="36"/>
      <c r="F244" s="22"/>
      <c r="G244" s="22"/>
      <c r="H244" s="22"/>
      <c r="I244" s="22"/>
      <c r="J244" s="22"/>
      <c r="K244" s="36"/>
      <c r="L244" s="22"/>
      <c r="M244" s="22"/>
      <c r="N244" s="22"/>
      <c r="O244" s="22"/>
      <c r="P244" s="22"/>
      <c r="Q244" s="22"/>
      <c r="R244" s="22"/>
      <c r="S244" s="22"/>
      <c r="T244" s="22"/>
      <c r="U244" s="22"/>
      <c r="V244" s="34"/>
    </row>
    <row r="245" spans="1:22" ht="15.75" customHeight="1" x14ac:dyDescent="0.2">
      <c r="A245" s="22"/>
      <c r="B245" s="22"/>
      <c r="C245" s="22"/>
      <c r="D245" s="22"/>
      <c r="E245" s="36"/>
      <c r="F245" s="22"/>
      <c r="G245" s="22"/>
      <c r="H245" s="22"/>
      <c r="I245" s="22"/>
      <c r="J245" s="22"/>
      <c r="K245" s="36"/>
      <c r="L245" s="22"/>
      <c r="M245" s="22"/>
      <c r="N245" s="22"/>
      <c r="O245" s="22"/>
      <c r="P245" s="22"/>
      <c r="Q245" s="22"/>
      <c r="R245" s="22"/>
      <c r="S245" s="22"/>
      <c r="T245" s="22"/>
      <c r="U245" s="22"/>
      <c r="V245" s="34"/>
    </row>
    <row r="246" spans="1:22" ht="15.75" customHeight="1" x14ac:dyDescent="0.2">
      <c r="A246" s="22"/>
      <c r="B246" s="22"/>
      <c r="C246" s="22"/>
      <c r="D246" s="22"/>
      <c r="E246" s="36"/>
      <c r="F246" s="22"/>
      <c r="G246" s="22"/>
      <c r="H246" s="22"/>
      <c r="I246" s="22"/>
      <c r="J246" s="22"/>
      <c r="K246" s="36"/>
      <c r="L246" s="22"/>
      <c r="M246" s="22"/>
      <c r="N246" s="22"/>
      <c r="O246" s="22"/>
      <c r="P246" s="22"/>
      <c r="Q246" s="22"/>
      <c r="R246" s="22"/>
      <c r="S246" s="22"/>
      <c r="T246" s="22"/>
      <c r="U246" s="22"/>
      <c r="V246" s="34"/>
    </row>
    <row r="247" spans="1:22" ht="15.75" customHeight="1" x14ac:dyDescent="0.2">
      <c r="A247" s="22"/>
      <c r="B247" s="22"/>
      <c r="C247" s="22"/>
      <c r="D247" s="22"/>
      <c r="E247" s="36"/>
      <c r="F247" s="22"/>
      <c r="G247" s="22"/>
      <c r="H247" s="22"/>
      <c r="I247" s="22"/>
      <c r="J247" s="22"/>
      <c r="K247" s="36"/>
      <c r="L247" s="22"/>
      <c r="M247" s="22"/>
      <c r="N247" s="22"/>
      <c r="O247" s="22"/>
      <c r="P247" s="22"/>
      <c r="Q247" s="22"/>
      <c r="R247" s="22"/>
      <c r="S247" s="22"/>
      <c r="T247" s="22"/>
      <c r="U247" s="22"/>
      <c r="V247" s="34"/>
    </row>
    <row r="248" spans="1:22" ht="15.75" customHeight="1" x14ac:dyDescent="0.2">
      <c r="A248" s="22"/>
      <c r="B248" s="22"/>
      <c r="C248" s="22"/>
      <c r="D248" s="22"/>
      <c r="E248" s="36"/>
      <c r="F248" s="22"/>
      <c r="G248" s="22"/>
      <c r="H248" s="22"/>
      <c r="I248" s="22"/>
      <c r="J248" s="22"/>
      <c r="K248" s="36"/>
      <c r="L248" s="22"/>
      <c r="M248" s="22"/>
      <c r="N248" s="22"/>
      <c r="O248" s="22"/>
      <c r="P248" s="22"/>
      <c r="Q248" s="22"/>
      <c r="R248" s="22"/>
      <c r="S248" s="22"/>
      <c r="T248" s="22"/>
      <c r="U248" s="22"/>
      <c r="V248" s="34"/>
    </row>
    <row r="249" spans="1:22" ht="15.75" customHeight="1" x14ac:dyDescent="0.2">
      <c r="A249" s="22"/>
      <c r="B249" s="22"/>
      <c r="C249" s="22"/>
      <c r="D249" s="22"/>
      <c r="E249" s="36"/>
      <c r="F249" s="22"/>
      <c r="G249" s="22"/>
      <c r="H249" s="22"/>
      <c r="I249" s="22"/>
      <c r="J249" s="22"/>
      <c r="K249" s="36"/>
      <c r="L249" s="22"/>
      <c r="M249" s="22"/>
      <c r="N249" s="22"/>
      <c r="O249" s="22"/>
      <c r="P249" s="22"/>
      <c r="Q249" s="22"/>
      <c r="R249" s="22"/>
      <c r="S249" s="22"/>
      <c r="T249" s="22"/>
      <c r="U249" s="22"/>
      <c r="V249" s="34"/>
    </row>
    <row r="250" spans="1:22" ht="15.75" customHeight="1" x14ac:dyDescent="0.2">
      <c r="A250" s="22"/>
      <c r="B250" s="22"/>
      <c r="C250" s="22"/>
      <c r="D250" s="22"/>
      <c r="E250" s="36"/>
      <c r="F250" s="22"/>
      <c r="G250" s="22"/>
      <c r="H250" s="22"/>
      <c r="I250" s="22"/>
      <c r="J250" s="22"/>
      <c r="K250" s="36"/>
      <c r="L250" s="22"/>
      <c r="M250" s="22"/>
      <c r="N250" s="22"/>
      <c r="O250" s="22"/>
      <c r="P250" s="22"/>
      <c r="Q250" s="22"/>
      <c r="R250" s="22"/>
      <c r="S250" s="22"/>
      <c r="T250" s="22"/>
      <c r="U250" s="22"/>
      <c r="V250" s="34"/>
    </row>
    <row r="251" spans="1:22" ht="15.75" customHeight="1" x14ac:dyDescent="0.2">
      <c r="A251" s="22"/>
      <c r="B251" s="22"/>
      <c r="C251" s="22"/>
      <c r="D251" s="22"/>
      <c r="E251" s="36"/>
      <c r="F251" s="22"/>
      <c r="G251" s="22"/>
      <c r="H251" s="22"/>
      <c r="I251" s="22"/>
      <c r="J251" s="22"/>
      <c r="K251" s="36"/>
      <c r="L251" s="22"/>
      <c r="M251" s="22"/>
      <c r="N251" s="22"/>
      <c r="O251" s="22"/>
      <c r="P251" s="22"/>
      <c r="Q251" s="22"/>
      <c r="R251" s="22"/>
      <c r="S251" s="22"/>
      <c r="T251" s="22"/>
      <c r="U251" s="22"/>
      <c r="V251" s="34"/>
    </row>
    <row r="252" spans="1:22" ht="15.75" customHeight="1" x14ac:dyDescent="0.2">
      <c r="A252" s="22"/>
      <c r="B252" s="22"/>
      <c r="C252" s="22"/>
      <c r="D252" s="22"/>
      <c r="E252" s="36"/>
      <c r="F252" s="22"/>
      <c r="G252" s="22"/>
      <c r="H252" s="22"/>
      <c r="I252" s="22"/>
      <c r="J252" s="22"/>
      <c r="K252" s="36"/>
      <c r="L252" s="22"/>
      <c r="M252" s="22"/>
      <c r="N252" s="22"/>
      <c r="O252" s="22"/>
      <c r="P252" s="22"/>
      <c r="Q252" s="22"/>
      <c r="R252" s="22"/>
      <c r="S252" s="22"/>
      <c r="T252" s="22"/>
      <c r="U252" s="22"/>
      <c r="V252" s="34"/>
    </row>
    <row r="253" spans="1:22" ht="15.75" customHeight="1" x14ac:dyDescent="0.2">
      <c r="A253" s="22"/>
      <c r="B253" s="22"/>
      <c r="C253" s="22"/>
      <c r="D253" s="22"/>
      <c r="E253" s="36"/>
      <c r="F253" s="22"/>
      <c r="G253" s="22"/>
      <c r="H253" s="22"/>
      <c r="I253" s="22"/>
      <c r="J253" s="22"/>
      <c r="K253" s="36"/>
      <c r="L253" s="22"/>
      <c r="M253" s="22"/>
      <c r="N253" s="22"/>
      <c r="O253" s="22"/>
      <c r="P253" s="22"/>
      <c r="Q253" s="22"/>
      <c r="R253" s="22"/>
      <c r="S253" s="22"/>
      <c r="T253" s="22"/>
      <c r="U253" s="22"/>
      <c r="V253" s="34"/>
    </row>
    <row r="254" spans="1:22" ht="15.75" customHeight="1" x14ac:dyDescent="0.2">
      <c r="A254" s="22"/>
      <c r="B254" s="22"/>
      <c r="C254" s="22"/>
      <c r="D254" s="22"/>
      <c r="E254" s="36"/>
      <c r="F254" s="22"/>
      <c r="G254" s="22"/>
      <c r="H254" s="22"/>
      <c r="I254" s="22"/>
      <c r="J254" s="22"/>
      <c r="K254" s="36"/>
      <c r="L254" s="22"/>
      <c r="M254" s="22"/>
      <c r="N254" s="22"/>
      <c r="O254" s="22"/>
      <c r="P254" s="22"/>
      <c r="Q254" s="22"/>
      <c r="R254" s="22"/>
      <c r="S254" s="22"/>
      <c r="T254" s="22"/>
      <c r="U254" s="22"/>
      <c r="V254" s="34"/>
    </row>
    <row r="255" spans="1:22" ht="15.75" customHeight="1" x14ac:dyDescent="0.2">
      <c r="A255" s="22"/>
      <c r="B255" s="22"/>
      <c r="C255" s="22"/>
      <c r="D255" s="22"/>
      <c r="E255" s="36"/>
      <c r="F255" s="22"/>
      <c r="G255" s="22"/>
      <c r="H255" s="22"/>
      <c r="I255" s="22"/>
      <c r="J255" s="22"/>
      <c r="K255" s="36"/>
      <c r="L255" s="22"/>
      <c r="M255" s="22"/>
      <c r="N255" s="22"/>
      <c r="O255" s="22"/>
      <c r="P255" s="22"/>
      <c r="Q255" s="22"/>
      <c r="R255" s="22"/>
      <c r="S255" s="22"/>
      <c r="T255" s="22"/>
      <c r="U255" s="22"/>
      <c r="V255" s="34"/>
    </row>
    <row r="256" spans="1:22" ht="15.75" customHeight="1" x14ac:dyDescent="0.2">
      <c r="A256" s="22"/>
      <c r="B256" s="22"/>
      <c r="C256" s="22"/>
      <c r="D256" s="22"/>
      <c r="E256" s="36"/>
      <c r="F256" s="22"/>
      <c r="G256" s="22"/>
      <c r="H256" s="22"/>
      <c r="I256" s="22"/>
      <c r="J256" s="22"/>
      <c r="K256" s="36"/>
      <c r="L256" s="22"/>
      <c r="M256" s="22"/>
      <c r="N256" s="22"/>
      <c r="O256" s="22"/>
      <c r="P256" s="22"/>
      <c r="Q256" s="22"/>
      <c r="R256" s="22"/>
      <c r="S256" s="22"/>
      <c r="T256" s="22"/>
      <c r="U256" s="22"/>
      <c r="V256" s="34"/>
    </row>
    <row r="257" spans="1:22" ht="15.75" customHeight="1" x14ac:dyDescent="0.2">
      <c r="A257" s="22"/>
      <c r="B257" s="22"/>
      <c r="C257" s="22"/>
      <c r="D257" s="22"/>
      <c r="E257" s="36"/>
      <c r="F257" s="22"/>
      <c r="G257" s="22"/>
      <c r="H257" s="22"/>
      <c r="I257" s="22"/>
      <c r="J257" s="22"/>
      <c r="K257" s="36"/>
      <c r="L257" s="22"/>
      <c r="M257" s="22"/>
      <c r="N257" s="22"/>
      <c r="O257" s="22"/>
      <c r="P257" s="22"/>
      <c r="Q257" s="22"/>
      <c r="R257" s="22"/>
      <c r="S257" s="22"/>
      <c r="T257" s="22"/>
      <c r="U257" s="22"/>
      <c r="V257" s="34"/>
    </row>
    <row r="258" spans="1:22" ht="15.75" customHeight="1" x14ac:dyDescent="0.2">
      <c r="A258" s="22"/>
      <c r="B258" s="22"/>
      <c r="C258" s="22"/>
      <c r="D258" s="22"/>
      <c r="E258" s="36"/>
      <c r="F258" s="22"/>
      <c r="G258" s="22"/>
      <c r="H258" s="22"/>
      <c r="I258" s="22"/>
      <c r="J258" s="22"/>
      <c r="K258" s="36"/>
      <c r="L258" s="22"/>
      <c r="M258" s="22"/>
      <c r="N258" s="22"/>
      <c r="O258" s="22"/>
      <c r="P258" s="22"/>
      <c r="Q258" s="22"/>
      <c r="R258" s="22"/>
      <c r="S258" s="22"/>
      <c r="T258" s="22"/>
      <c r="U258" s="22"/>
      <c r="V258" s="34"/>
    </row>
    <row r="259" spans="1:22" ht="15.75" customHeight="1" x14ac:dyDescent="0.2">
      <c r="A259" s="22"/>
      <c r="B259" s="22"/>
      <c r="C259" s="22"/>
      <c r="D259" s="22"/>
      <c r="E259" s="36"/>
      <c r="F259" s="22"/>
      <c r="G259" s="22"/>
      <c r="H259" s="22"/>
      <c r="I259" s="22"/>
      <c r="J259" s="22"/>
      <c r="K259" s="36"/>
      <c r="L259" s="22"/>
      <c r="M259" s="22"/>
      <c r="N259" s="22"/>
      <c r="O259" s="22"/>
      <c r="P259" s="22"/>
      <c r="Q259" s="22"/>
      <c r="R259" s="22"/>
      <c r="S259" s="22"/>
      <c r="T259" s="22"/>
      <c r="U259" s="22"/>
      <c r="V259" s="34"/>
    </row>
    <row r="260" spans="1:22" ht="15.75" customHeight="1" x14ac:dyDescent="0.2">
      <c r="A260" s="22"/>
      <c r="B260" s="22"/>
      <c r="C260" s="22"/>
      <c r="D260" s="22"/>
      <c r="E260" s="36"/>
      <c r="F260" s="22"/>
      <c r="G260" s="22"/>
      <c r="H260" s="22"/>
      <c r="I260" s="22"/>
      <c r="J260" s="22"/>
      <c r="K260" s="36"/>
      <c r="L260" s="22"/>
      <c r="M260" s="22"/>
      <c r="N260" s="22"/>
      <c r="O260" s="22"/>
      <c r="P260" s="22"/>
      <c r="Q260" s="22"/>
      <c r="R260" s="22"/>
      <c r="S260" s="22"/>
      <c r="T260" s="22"/>
      <c r="U260" s="22"/>
      <c r="V260" s="34"/>
    </row>
    <row r="261" spans="1:22" ht="15.75" customHeight="1" x14ac:dyDescent="0.2">
      <c r="A261" s="22"/>
      <c r="B261" s="22"/>
      <c r="C261" s="22"/>
      <c r="D261" s="22"/>
      <c r="E261" s="36"/>
      <c r="F261" s="22"/>
      <c r="G261" s="22"/>
      <c r="H261" s="22"/>
      <c r="I261" s="22"/>
      <c r="J261" s="22"/>
      <c r="K261" s="36"/>
      <c r="L261" s="22"/>
      <c r="M261" s="22"/>
      <c r="N261" s="22"/>
      <c r="O261" s="22"/>
      <c r="P261" s="22"/>
      <c r="Q261" s="22"/>
      <c r="R261" s="22"/>
      <c r="S261" s="22"/>
      <c r="T261" s="22"/>
      <c r="U261" s="22"/>
      <c r="V261" s="34"/>
    </row>
    <row r="262" spans="1:22" ht="15.75" customHeight="1" x14ac:dyDescent="0.2">
      <c r="A262" s="22"/>
      <c r="B262" s="22"/>
      <c r="C262" s="22"/>
      <c r="D262" s="22"/>
      <c r="E262" s="36"/>
      <c r="F262" s="22"/>
      <c r="G262" s="22"/>
      <c r="H262" s="22"/>
      <c r="I262" s="22"/>
      <c r="J262" s="22"/>
      <c r="K262" s="36"/>
      <c r="L262" s="22"/>
      <c r="M262" s="22"/>
      <c r="N262" s="22"/>
      <c r="O262" s="22"/>
      <c r="P262" s="22"/>
      <c r="Q262" s="22"/>
      <c r="R262" s="22"/>
      <c r="S262" s="22"/>
      <c r="T262" s="22"/>
      <c r="U262" s="22"/>
      <c r="V262" s="34"/>
    </row>
    <row r="263" spans="1:22" ht="15.75" customHeight="1" x14ac:dyDescent="0.2">
      <c r="A263" s="22"/>
      <c r="B263" s="22"/>
      <c r="C263" s="22"/>
      <c r="D263" s="22"/>
      <c r="E263" s="36"/>
      <c r="F263" s="22"/>
      <c r="G263" s="22"/>
      <c r="H263" s="22"/>
      <c r="I263" s="22"/>
      <c r="J263" s="22"/>
      <c r="K263" s="36"/>
      <c r="L263" s="22"/>
      <c r="M263" s="22"/>
      <c r="N263" s="22"/>
      <c r="O263" s="22"/>
      <c r="P263" s="22"/>
      <c r="Q263" s="22"/>
      <c r="R263" s="22"/>
      <c r="S263" s="22"/>
      <c r="T263" s="22"/>
      <c r="U263" s="22"/>
      <c r="V263" s="34"/>
    </row>
    <row r="264" spans="1:22" ht="15.75" customHeight="1" x14ac:dyDescent="0.2">
      <c r="A264" s="22"/>
      <c r="B264" s="22"/>
      <c r="C264" s="22"/>
      <c r="D264" s="22"/>
      <c r="E264" s="36"/>
      <c r="F264" s="22"/>
      <c r="G264" s="22"/>
      <c r="H264" s="22"/>
      <c r="I264" s="22"/>
      <c r="J264" s="22"/>
      <c r="K264" s="36"/>
      <c r="L264" s="22"/>
      <c r="M264" s="22"/>
      <c r="N264" s="22"/>
      <c r="O264" s="22"/>
      <c r="P264" s="22"/>
      <c r="Q264" s="22"/>
      <c r="R264" s="22"/>
      <c r="S264" s="22"/>
      <c r="T264" s="22"/>
      <c r="U264" s="22"/>
      <c r="V264" s="34"/>
    </row>
    <row r="265" spans="1:22" ht="15.75" customHeight="1" x14ac:dyDescent="0.2">
      <c r="A265" s="22"/>
      <c r="B265" s="22"/>
      <c r="C265" s="22"/>
      <c r="D265" s="22"/>
      <c r="E265" s="36"/>
      <c r="F265" s="22"/>
      <c r="G265" s="22"/>
      <c r="H265" s="22"/>
      <c r="I265" s="22"/>
      <c r="J265" s="22"/>
      <c r="K265" s="36"/>
      <c r="L265" s="22"/>
      <c r="M265" s="22"/>
      <c r="N265" s="22"/>
      <c r="O265" s="22"/>
      <c r="P265" s="22"/>
      <c r="Q265" s="22"/>
      <c r="R265" s="22"/>
      <c r="S265" s="22"/>
      <c r="T265" s="22"/>
      <c r="U265" s="22"/>
      <c r="V265" s="34"/>
    </row>
    <row r="266" spans="1:22" ht="15.75" customHeight="1" x14ac:dyDescent="0.2">
      <c r="A266" s="22"/>
      <c r="B266" s="22"/>
      <c r="C266" s="22"/>
      <c r="D266" s="22"/>
      <c r="E266" s="36"/>
      <c r="F266" s="22"/>
      <c r="G266" s="22"/>
      <c r="H266" s="22"/>
      <c r="I266" s="22"/>
      <c r="J266" s="22"/>
      <c r="K266" s="36"/>
      <c r="L266" s="22"/>
      <c r="M266" s="22"/>
      <c r="N266" s="22"/>
      <c r="O266" s="22"/>
      <c r="P266" s="22"/>
      <c r="Q266" s="22"/>
      <c r="R266" s="22"/>
      <c r="S266" s="22"/>
      <c r="T266" s="22"/>
      <c r="U266" s="22"/>
      <c r="V266" s="34"/>
    </row>
    <row r="267" spans="1:22" ht="15.75" customHeight="1" x14ac:dyDescent="0.2">
      <c r="A267" s="22"/>
      <c r="B267" s="22"/>
      <c r="C267" s="22"/>
      <c r="D267" s="22"/>
      <c r="E267" s="36"/>
      <c r="F267" s="22"/>
      <c r="G267" s="22"/>
      <c r="H267" s="22"/>
      <c r="I267" s="22"/>
      <c r="J267" s="22"/>
      <c r="K267" s="36"/>
      <c r="L267" s="22"/>
      <c r="M267" s="22"/>
      <c r="N267" s="22"/>
      <c r="O267" s="22"/>
      <c r="P267" s="22"/>
      <c r="Q267" s="22"/>
      <c r="R267" s="22"/>
      <c r="S267" s="22"/>
      <c r="T267" s="22"/>
      <c r="U267" s="22"/>
      <c r="V267" s="34"/>
    </row>
    <row r="268" spans="1:22" ht="15.75" customHeight="1" x14ac:dyDescent="0.2">
      <c r="A268" s="22"/>
      <c r="B268" s="22"/>
      <c r="C268" s="22"/>
      <c r="D268" s="22"/>
      <c r="E268" s="36"/>
      <c r="F268" s="22"/>
      <c r="G268" s="22"/>
      <c r="H268" s="22"/>
      <c r="I268" s="22"/>
      <c r="J268" s="22"/>
      <c r="K268" s="36"/>
      <c r="L268" s="22"/>
      <c r="M268" s="22"/>
      <c r="N268" s="22"/>
      <c r="O268" s="22"/>
      <c r="P268" s="22"/>
      <c r="Q268" s="22"/>
      <c r="R268" s="22"/>
      <c r="S268" s="22"/>
      <c r="T268" s="22"/>
      <c r="U268" s="22"/>
      <c r="V268" s="34"/>
    </row>
    <row r="269" spans="1:22" ht="15.75" customHeight="1" x14ac:dyDescent="0.2">
      <c r="A269" s="22"/>
      <c r="B269" s="22"/>
      <c r="C269" s="22"/>
      <c r="D269" s="22"/>
      <c r="E269" s="36"/>
      <c r="F269" s="22"/>
      <c r="G269" s="22"/>
      <c r="H269" s="22"/>
      <c r="I269" s="22"/>
      <c r="J269" s="22"/>
      <c r="K269" s="36"/>
      <c r="L269" s="22"/>
      <c r="M269" s="22"/>
      <c r="N269" s="22"/>
      <c r="O269" s="22"/>
      <c r="P269" s="22"/>
      <c r="Q269" s="22"/>
      <c r="R269" s="22"/>
      <c r="S269" s="22"/>
      <c r="T269" s="22"/>
      <c r="U269" s="22"/>
      <c r="V269" s="34"/>
    </row>
    <row r="270" spans="1:22" ht="15.75" customHeight="1" x14ac:dyDescent="0.2">
      <c r="A270" s="22"/>
      <c r="B270" s="22"/>
      <c r="C270" s="22"/>
      <c r="D270" s="22"/>
      <c r="E270" s="36"/>
      <c r="F270" s="22"/>
      <c r="G270" s="22"/>
      <c r="H270" s="22"/>
      <c r="I270" s="22"/>
      <c r="J270" s="22"/>
      <c r="K270" s="36"/>
      <c r="L270" s="22"/>
      <c r="M270" s="22"/>
      <c r="N270" s="22"/>
      <c r="O270" s="22"/>
      <c r="P270" s="22"/>
      <c r="Q270" s="22"/>
      <c r="R270" s="22"/>
      <c r="S270" s="22"/>
      <c r="T270" s="22"/>
      <c r="U270" s="22"/>
      <c r="V270" s="34"/>
    </row>
    <row r="271" spans="1:22" ht="15.75" customHeight="1" x14ac:dyDescent="0.2">
      <c r="A271" s="22"/>
      <c r="B271" s="22"/>
      <c r="C271" s="22"/>
      <c r="D271" s="22"/>
      <c r="E271" s="36"/>
      <c r="F271" s="22"/>
      <c r="G271" s="22"/>
      <c r="H271" s="22"/>
      <c r="I271" s="22"/>
      <c r="J271" s="22"/>
      <c r="K271" s="36"/>
      <c r="L271" s="22"/>
      <c r="M271" s="22"/>
      <c r="N271" s="22"/>
      <c r="O271" s="22"/>
      <c r="P271" s="22"/>
      <c r="Q271" s="22"/>
      <c r="R271" s="22"/>
      <c r="S271" s="22"/>
      <c r="T271" s="22"/>
      <c r="U271" s="22"/>
      <c r="V271" s="34"/>
    </row>
    <row r="272" spans="1:22" ht="15.75" customHeight="1" x14ac:dyDescent="0.2">
      <c r="A272" s="22"/>
      <c r="B272" s="22"/>
      <c r="C272" s="22"/>
      <c r="D272" s="22"/>
      <c r="E272" s="36"/>
      <c r="F272" s="22"/>
      <c r="G272" s="22"/>
      <c r="H272" s="22"/>
      <c r="I272" s="22"/>
      <c r="J272" s="22"/>
      <c r="K272" s="36"/>
      <c r="L272" s="22"/>
      <c r="M272" s="22"/>
      <c r="N272" s="22"/>
      <c r="O272" s="22"/>
      <c r="P272" s="22"/>
      <c r="Q272" s="22"/>
      <c r="R272" s="22"/>
      <c r="S272" s="22"/>
      <c r="T272" s="22"/>
      <c r="U272" s="22"/>
      <c r="V272" s="34"/>
    </row>
    <row r="273" spans="1:22" ht="15.75" customHeight="1" x14ac:dyDescent="0.2">
      <c r="A273" s="22"/>
      <c r="B273" s="22"/>
      <c r="C273" s="22"/>
      <c r="D273" s="22"/>
      <c r="E273" s="36"/>
      <c r="F273" s="22"/>
      <c r="G273" s="22"/>
      <c r="H273" s="22"/>
      <c r="I273" s="22"/>
      <c r="J273" s="22"/>
      <c r="K273" s="36"/>
      <c r="L273" s="22"/>
      <c r="M273" s="22"/>
      <c r="N273" s="22"/>
      <c r="O273" s="22"/>
      <c r="P273" s="22"/>
      <c r="Q273" s="22"/>
      <c r="R273" s="22"/>
      <c r="S273" s="22"/>
      <c r="T273" s="22"/>
      <c r="U273" s="22"/>
      <c r="V273" s="34"/>
    </row>
    <row r="274" spans="1:22" ht="15.75" customHeight="1" x14ac:dyDescent="0.2">
      <c r="A274" s="22"/>
      <c r="B274" s="22"/>
      <c r="C274" s="22"/>
      <c r="D274" s="22"/>
      <c r="E274" s="36"/>
      <c r="F274" s="22"/>
      <c r="G274" s="22"/>
      <c r="H274" s="22"/>
      <c r="I274" s="22"/>
      <c r="J274" s="22"/>
      <c r="K274" s="36"/>
      <c r="L274" s="22"/>
      <c r="M274" s="22"/>
      <c r="N274" s="22"/>
      <c r="O274" s="22"/>
      <c r="P274" s="22"/>
      <c r="Q274" s="22"/>
      <c r="R274" s="22"/>
      <c r="S274" s="22"/>
      <c r="T274" s="22"/>
      <c r="U274" s="22"/>
      <c r="V274" s="34"/>
    </row>
    <row r="275" spans="1:22" ht="15.75" customHeight="1" x14ac:dyDescent="0.2">
      <c r="A275" s="22"/>
      <c r="B275" s="22"/>
      <c r="C275" s="22"/>
      <c r="D275" s="22"/>
      <c r="E275" s="36"/>
      <c r="F275" s="22"/>
      <c r="G275" s="22"/>
      <c r="H275" s="22"/>
      <c r="I275" s="22"/>
      <c r="J275" s="22"/>
      <c r="K275" s="36"/>
      <c r="L275" s="22"/>
      <c r="M275" s="22"/>
      <c r="N275" s="22"/>
      <c r="O275" s="22"/>
      <c r="P275" s="22"/>
      <c r="Q275" s="22"/>
      <c r="R275" s="22"/>
      <c r="S275" s="22"/>
      <c r="T275" s="22"/>
      <c r="U275" s="22"/>
      <c r="V275" s="34"/>
    </row>
    <row r="276" spans="1:22" ht="15.75" customHeight="1" x14ac:dyDescent="0.2">
      <c r="A276" s="22"/>
      <c r="B276" s="22"/>
      <c r="C276" s="22"/>
      <c r="D276" s="22"/>
      <c r="E276" s="36"/>
      <c r="F276" s="22"/>
      <c r="G276" s="22"/>
      <c r="H276" s="22"/>
      <c r="I276" s="22"/>
      <c r="J276" s="22"/>
      <c r="K276" s="36"/>
      <c r="L276" s="22"/>
      <c r="M276" s="22"/>
      <c r="N276" s="22"/>
      <c r="O276" s="22"/>
      <c r="P276" s="22"/>
      <c r="Q276" s="22"/>
      <c r="R276" s="22"/>
      <c r="S276" s="22"/>
      <c r="T276" s="22"/>
      <c r="U276" s="22"/>
      <c r="V276" s="34"/>
    </row>
    <row r="277" spans="1:22" ht="15.75" customHeight="1" x14ac:dyDescent="0.2">
      <c r="A277" s="22"/>
      <c r="B277" s="22"/>
      <c r="C277" s="22"/>
      <c r="D277" s="22"/>
      <c r="E277" s="36"/>
      <c r="F277" s="22"/>
      <c r="G277" s="22"/>
      <c r="H277" s="22"/>
      <c r="I277" s="22"/>
      <c r="J277" s="22"/>
      <c r="K277" s="36"/>
      <c r="L277" s="22"/>
      <c r="M277" s="22"/>
      <c r="N277" s="22"/>
      <c r="O277" s="22"/>
      <c r="P277" s="22"/>
      <c r="Q277" s="22"/>
      <c r="R277" s="22"/>
      <c r="S277" s="22"/>
      <c r="T277" s="22"/>
      <c r="U277" s="22"/>
      <c r="V277" s="34"/>
    </row>
    <row r="278" spans="1:22" ht="15.75" customHeight="1" x14ac:dyDescent="0.2">
      <c r="A278" s="22"/>
      <c r="B278" s="22"/>
      <c r="C278" s="22"/>
      <c r="D278" s="22"/>
      <c r="E278" s="36"/>
      <c r="F278" s="22"/>
      <c r="G278" s="22"/>
      <c r="H278" s="22"/>
      <c r="I278" s="22"/>
      <c r="J278" s="22"/>
      <c r="K278" s="36"/>
      <c r="L278" s="22"/>
      <c r="M278" s="22"/>
      <c r="N278" s="22"/>
      <c r="O278" s="22"/>
      <c r="P278" s="22"/>
      <c r="Q278" s="22"/>
      <c r="R278" s="22"/>
      <c r="S278" s="22"/>
      <c r="T278" s="22"/>
      <c r="U278" s="22"/>
      <c r="V278" s="34"/>
    </row>
    <row r="279" spans="1:22" ht="15.75" customHeight="1" x14ac:dyDescent="0.2">
      <c r="A279" s="22"/>
      <c r="B279" s="22"/>
      <c r="C279" s="22"/>
      <c r="D279" s="22"/>
      <c r="E279" s="36"/>
      <c r="F279" s="22"/>
      <c r="G279" s="22"/>
      <c r="H279" s="22"/>
      <c r="I279" s="22"/>
      <c r="J279" s="22"/>
      <c r="K279" s="36"/>
      <c r="L279" s="22"/>
      <c r="M279" s="22"/>
      <c r="N279" s="22"/>
      <c r="O279" s="22"/>
      <c r="P279" s="22"/>
      <c r="Q279" s="22"/>
      <c r="R279" s="22"/>
      <c r="S279" s="22"/>
      <c r="T279" s="22"/>
      <c r="U279" s="22"/>
      <c r="V279" s="34"/>
    </row>
    <row r="280" spans="1:22" ht="15.75" customHeight="1" x14ac:dyDescent="0.2">
      <c r="A280" s="22"/>
      <c r="B280" s="22"/>
      <c r="C280" s="22"/>
      <c r="D280" s="22"/>
      <c r="E280" s="36"/>
      <c r="F280" s="22"/>
      <c r="G280" s="22"/>
      <c r="H280" s="22"/>
      <c r="I280" s="22"/>
      <c r="J280" s="22"/>
      <c r="K280" s="36"/>
      <c r="L280" s="22"/>
      <c r="M280" s="22"/>
      <c r="N280" s="22"/>
      <c r="O280" s="22"/>
      <c r="P280" s="22"/>
      <c r="Q280" s="22"/>
      <c r="R280" s="22"/>
      <c r="S280" s="22"/>
      <c r="T280" s="22"/>
      <c r="U280" s="22"/>
      <c r="V280" s="34"/>
    </row>
    <row r="281" spans="1:22" ht="15.75" customHeight="1" x14ac:dyDescent="0.2">
      <c r="A281" s="22"/>
      <c r="B281" s="22"/>
      <c r="C281" s="22"/>
      <c r="D281" s="22"/>
      <c r="E281" s="36"/>
      <c r="F281" s="22"/>
      <c r="G281" s="22"/>
      <c r="H281" s="22"/>
      <c r="I281" s="22"/>
      <c r="J281" s="22"/>
      <c r="K281" s="36"/>
      <c r="L281" s="22"/>
      <c r="M281" s="22"/>
      <c r="N281" s="22"/>
      <c r="O281" s="22"/>
      <c r="P281" s="22"/>
      <c r="Q281" s="22"/>
      <c r="R281" s="22"/>
      <c r="S281" s="22"/>
      <c r="T281" s="22"/>
      <c r="U281" s="22"/>
      <c r="V281" s="34"/>
    </row>
    <row r="282" spans="1:22" ht="15.75" customHeight="1" x14ac:dyDescent="0.2">
      <c r="A282" s="22"/>
      <c r="B282" s="22"/>
      <c r="C282" s="22"/>
      <c r="D282" s="22"/>
      <c r="E282" s="36"/>
      <c r="F282" s="22"/>
      <c r="G282" s="22"/>
      <c r="H282" s="22"/>
      <c r="I282" s="22"/>
      <c r="J282" s="22"/>
      <c r="K282" s="36"/>
      <c r="L282" s="22"/>
      <c r="M282" s="22"/>
      <c r="N282" s="22"/>
      <c r="O282" s="22"/>
      <c r="P282" s="22"/>
      <c r="Q282" s="22"/>
      <c r="R282" s="22"/>
      <c r="S282" s="22"/>
      <c r="T282" s="22"/>
      <c r="U282" s="22"/>
      <c r="V282" s="34"/>
    </row>
    <row r="283" spans="1:22" ht="15.75" customHeight="1" x14ac:dyDescent="0.2">
      <c r="A283" s="22"/>
      <c r="B283" s="22"/>
      <c r="C283" s="22"/>
      <c r="D283" s="22"/>
      <c r="E283" s="36"/>
      <c r="F283" s="22"/>
      <c r="G283" s="22"/>
      <c r="H283" s="22"/>
      <c r="I283" s="22"/>
      <c r="J283" s="22"/>
      <c r="K283" s="36"/>
      <c r="L283" s="22"/>
      <c r="M283" s="22"/>
      <c r="N283" s="22"/>
      <c r="O283" s="22"/>
      <c r="P283" s="22"/>
      <c r="Q283" s="22"/>
      <c r="R283" s="22"/>
      <c r="S283" s="22"/>
      <c r="T283" s="22"/>
      <c r="U283" s="22"/>
      <c r="V283" s="34"/>
    </row>
    <row r="284" spans="1:22" ht="15.75" customHeight="1" x14ac:dyDescent="0.2">
      <c r="A284" s="22"/>
      <c r="B284" s="22"/>
      <c r="C284" s="22"/>
      <c r="D284" s="22"/>
      <c r="E284" s="36"/>
      <c r="F284" s="22"/>
      <c r="G284" s="22"/>
      <c r="H284" s="22"/>
      <c r="I284" s="22"/>
      <c r="J284" s="22"/>
      <c r="K284" s="36"/>
      <c r="L284" s="22"/>
      <c r="M284" s="22"/>
      <c r="N284" s="22"/>
      <c r="O284" s="22"/>
      <c r="P284" s="22"/>
      <c r="Q284" s="22"/>
      <c r="R284" s="22"/>
      <c r="S284" s="22"/>
      <c r="T284" s="22"/>
      <c r="U284" s="22"/>
      <c r="V284" s="34"/>
    </row>
    <row r="285" spans="1:22" ht="15.75" customHeight="1" x14ac:dyDescent="0.2">
      <c r="A285" s="22"/>
      <c r="B285" s="22"/>
      <c r="C285" s="22"/>
      <c r="D285" s="22"/>
      <c r="E285" s="36"/>
      <c r="F285" s="22"/>
      <c r="G285" s="22"/>
      <c r="H285" s="22"/>
      <c r="I285" s="22"/>
      <c r="J285" s="22"/>
      <c r="K285" s="36"/>
      <c r="L285" s="22"/>
      <c r="M285" s="22"/>
      <c r="N285" s="22"/>
      <c r="O285" s="22"/>
      <c r="P285" s="22"/>
      <c r="Q285" s="22"/>
      <c r="R285" s="22"/>
      <c r="S285" s="22"/>
      <c r="T285" s="22"/>
      <c r="U285" s="22"/>
      <c r="V285" s="34"/>
    </row>
    <row r="286" spans="1:22" ht="15.75" customHeight="1" x14ac:dyDescent="0.2">
      <c r="A286" s="22"/>
      <c r="B286" s="22"/>
      <c r="C286" s="22"/>
      <c r="D286" s="22"/>
      <c r="E286" s="36"/>
      <c r="F286" s="22"/>
      <c r="G286" s="22"/>
      <c r="H286" s="22"/>
      <c r="I286" s="22"/>
      <c r="J286" s="22"/>
      <c r="K286" s="36"/>
      <c r="L286" s="22"/>
      <c r="M286" s="22"/>
      <c r="N286" s="22"/>
      <c r="O286" s="22"/>
      <c r="P286" s="22"/>
      <c r="Q286" s="22"/>
      <c r="R286" s="22"/>
      <c r="S286" s="22"/>
      <c r="T286" s="22"/>
      <c r="U286" s="22"/>
      <c r="V286" s="34"/>
    </row>
    <row r="287" spans="1:22" ht="15.75" customHeight="1" x14ac:dyDescent="0.2">
      <c r="A287" s="22"/>
      <c r="B287" s="22"/>
      <c r="C287" s="22"/>
      <c r="D287" s="22"/>
      <c r="E287" s="36"/>
      <c r="F287" s="22"/>
      <c r="G287" s="22"/>
      <c r="H287" s="22"/>
      <c r="I287" s="22"/>
      <c r="J287" s="22"/>
      <c r="K287" s="36"/>
      <c r="L287" s="22"/>
      <c r="M287" s="22"/>
      <c r="N287" s="22"/>
      <c r="O287" s="22"/>
      <c r="P287" s="22"/>
      <c r="Q287" s="22"/>
      <c r="R287" s="22"/>
      <c r="S287" s="22"/>
      <c r="T287" s="22"/>
      <c r="U287" s="22"/>
      <c r="V287" s="34"/>
    </row>
    <row r="288" spans="1:22" ht="15.75" customHeight="1" x14ac:dyDescent="0.2">
      <c r="A288" s="22"/>
      <c r="B288" s="22"/>
      <c r="C288" s="22"/>
      <c r="D288" s="22"/>
      <c r="E288" s="36"/>
      <c r="F288" s="22"/>
      <c r="G288" s="22"/>
      <c r="H288" s="22"/>
      <c r="I288" s="22"/>
      <c r="J288" s="22"/>
      <c r="K288" s="36"/>
      <c r="L288" s="22"/>
      <c r="M288" s="22"/>
      <c r="N288" s="22"/>
      <c r="O288" s="22"/>
      <c r="P288" s="22"/>
      <c r="Q288" s="22"/>
      <c r="R288" s="22"/>
      <c r="S288" s="22"/>
      <c r="T288" s="22"/>
      <c r="U288" s="22"/>
      <c r="V288" s="34"/>
    </row>
    <row r="289" spans="1:22" ht="15.75" customHeight="1" x14ac:dyDescent="0.2">
      <c r="A289" s="22"/>
      <c r="B289" s="22"/>
      <c r="C289" s="22"/>
      <c r="D289" s="22"/>
      <c r="E289" s="36"/>
      <c r="F289" s="22"/>
      <c r="G289" s="22"/>
      <c r="H289" s="22"/>
      <c r="I289" s="22"/>
      <c r="J289" s="22"/>
      <c r="K289" s="36"/>
      <c r="L289" s="22"/>
      <c r="M289" s="22"/>
      <c r="N289" s="22"/>
      <c r="O289" s="22"/>
      <c r="P289" s="22"/>
      <c r="Q289" s="22"/>
      <c r="R289" s="22"/>
      <c r="S289" s="22"/>
      <c r="T289" s="22"/>
      <c r="U289" s="22"/>
      <c r="V289" s="34"/>
    </row>
    <row r="290" spans="1:22" ht="15.75" customHeight="1" x14ac:dyDescent="0.2">
      <c r="A290" s="22"/>
      <c r="B290" s="22"/>
      <c r="C290" s="22"/>
      <c r="D290" s="22"/>
      <c r="E290" s="36"/>
      <c r="F290" s="22"/>
      <c r="G290" s="22"/>
      <c r="H290" s="22"/>
      <c r="I290" s="22"/>
      <c r="J290" s="22"/>
      <c r="K290" s="36"/>
      <c r="L290" s="22"/>
      <c r="M290" s="22"/>
      <c r="N290" s="22"/>
      <c r="O290" s="22"/>
      <c r="P290" s="22"/>
      <c r="Q290" s="22"/>
      <c r="R290" s="22"/>
      <c r="S290" s="22"/>
      <c r="T290" s="22"/>
      <c r="U290" s="22"/>
      <c r="V290" s="34"/>
    </row>
    <row r="291" spans="1:22" ht="15.75" customHeight="1" x14ac:dyDescent="0.2">
      <c r="A291" s="22"/>
      <c r="B291" s="22"/>
      <c r="C291" s="22"/>
      <c r="D291" s="22"/>
      <c r="E291" s="36"/>
      <c r="F291" s="22"/>
      <c r="G291" s="22"/>
      <c r="H291" s="22"/>
      <c r="I291" s="22"/>
      <c r="J291" s="22"/>
      <c r="K291" s="36"/>
      <c r="L291" s="22"/>
      <c r="M291" s="22"/>
      <c r="N291" s="22"/>
      <c r="O291" s="22"/>
      <c r="P291" s="22"/>
      <c r="Q291" s="22"/>
      <c r="R291" s="22"/>
      <c r="S291" s="22"/>
      <c r="T291" s="22"/>
      <c r="U291" s="22"/>
      <c r="V291" s="34"/>
    </row>
    <row r="292" spans="1:22" ht="15.75" customHeight="1" x14ac:dyDescent="0.2">
      <c r="A292" s="22"/>
      <c r="B292" s="22"/>
      <c r="C292" s="22"/>
      <c r="D292" s="22"/>
      <c r="E292" s="36"/>
      <c r="F292" s="22"/>
      <c r="G292" s="22"/>
      <c r="H292" s="22"/>
      <c r="I292" s="22"/>
      <c r="J292" s="22"/>
      <c r="K292" s="36"/>
      <c r="L292" s="22"/>
      <c r="M292" s="22"/>
      <c r="N292" s="22"/>
      <c r="O292" s="22"/>
      <c r="P292" s="22"/>
      <c r="Q292" s="22"/>
      <c r="R292" s="22"/>
      <c r="S292" s="22"/>
      <c r="T292" s="22"/>
      <c r="U292" s="22"/>
      <c r="V292" s="34"/>
    </row>
    <row r="293" spans="1:22" ht="15.75" customHeight="1" x14ac:dyDescent="0.2">
      <c r="A293" s="22"/>
      <c r="B293" s="22"/>
      <c r="C293" s="22"/>
      <c r="D293" s="22"/>
      <c r="E293" s="36"/>
      <c r="F293" s="22"/>
      <c r="G293" s="22"/>
      <c r="H293" s="22"/>
      <c r="I293" s="22"/>
      <c r="J293" s="22"/>
      <c r="K293" s="36"/>
      <c r="L293" s="22"/>
      <c r="M293" s="22"/>
      <c r="N293" s="22"/>
      <c r="O293" s="22"/>
      <c r="P293" s="22"/>
      <c r="Q293" s="22"/>
      <c r="R293" s="22"/>
      <c r="S293" s="22"/>
      <c r="T293" s="22"/>
      <c r="U293" s="22"/>
      <c r="V293" s="34"/>
    </row>
    <row r="294" spans="1:22" ht="15.75" customHeight="1" x14ac:dyDescent="0.2">
      <c r="A294" s="22"/>
      <c r="B294" s="22"/>
      <c r="C294" s="22"/>
      <c r="D294" s="22"/>
      <c r="E294" s="36"/>
      <c r="F294" s="22"/>
      <c r="G294" s="22"/>
      <c r="H294" s="22"/>
      <c r="I294" s="22"/>
      <c r="J294" s="22"/>
      <c r="K294" s="36"/>
      <c r="L294" s="22"/>
      <c r="M294" s="22"/>
      <c r="N294" s="22"/>
      <c r="O294" s="22"/>
      <c r="P294" s="22"/>
      <c r="Q294" s="22"/>
      <c r="R294" s="22"/>
      <c r="S294" s="22"/>
      <c r="T294" s="22"/>
      <c r="U294" s="22"/>
      <c r="V294" s="34"/>
    </row>
    <row r="295" spans="1:22" ht="15.75" customHeight="1" x14ac:dyDescent="0.2">
      <c r="A295" s="22"/>
      <c r="B295" s="22"/>
      <c r="C295" s="22"/>
      <c r="D295" s="22"/>
      <c r="E295" s="36"/>
      <c r="F295" s="22"/>
      <c r="G295" s="22"/>
      <c r="H295" s="22"/>
      <c r="I295" s="22"/>
      <c r="J295" s="22"/>
      <c r="K295" s="36"/>
      <c r="L295" s="22"/>
      <c r="M295" s="22"/>
      <c r="N295" s="22"/>
      <c r="O295" s="22"/>
      <c r="P295" s="22"/>
      <c r="Q295" s="22"/>
      <c r="R295" s="22"/>
      <c r="S295" s="22"/>
      <c r="T295" s="22"/>
      <c r="U295" s="22"/>
      <c r="V295" s="34"/>
    </row>
    <row r="296" spans="1:22" ht="15.75" customHeight="1" x14ac:dyDescent="0.2">
      <c r="A296" s="22"/>
      <c r="B296" s="22"/>
      <c r="C296" s="22"/>
      <c r="D296" s="22"/>
      <c r="E296" s="36"/>
      <c r="F296" s="22"/>
      <c r="G296" s="22"/>
      <c r="H296" s="22"/>
      <c r="I296" s="22"/>
      <c r="J296" s="22"/>
      <c r="K296" s="36"/>
      <c r="L296" s="22"/>
      <c r="M296" s="22"/>
      <c r="N296" s="22"/>
      <c r="O296" s="22"/>
      <c r="P296" s="22"/>
      <c r="Q296" s="22"/>
      <c r="R296" s="22"/>
      <c r="S296" s="22"/>
      <c r="T296" s="22"/>
      <c r="U296" s="22"/>
      <c r="V296" s="34"/>
    </row>
    <row r="297" spans="1:22" ht="15.75" customHeight="1" x14ac:dyDescent="0.2">
      <c r="A297" s="22"/>
      <c r="B297" s="22"/>
      <c r="C297" s="22"/>
      <c r="D297" s="22"/>
      <c r="E297" s="36"/>
      <c r="F297" s="22"/>
      <c r="G297" s="22"/>
      <c r="H297" s="22"/>
      <c r="I297" s="22"/>
      <c r="J297" s="22"/>
      <c r="K297" s="36"/>
      <c r="L297" s="22"/>
      <c r="M297" s="22"/>
      <c r="N297" s="22"/>
      <c r="O297" s="22"/>
      <c r="P297" s="22"/>
      <c r="Q297" s="22"/>
      <c r="R297" s="22"/>
      <c r="S297" s="22"/>
      <c r="T297" s="22"/>
      <c r="U297" s="22"/>
      <c r="V297" s="34"/>
    </row>
    <row r="298" spans="1:22" ht="15.75" customHeight="1" x14ac:dyDescent="0.2">
      <c r="A298" s="22"/>
      <c r="B298" s="22"/>
      <c r="C298" s="22"/>
      <c r="D298" s="22"/>
      <c r="E298" s="36"/>
      <c r="F298" s="22"/>
      <c r="G298" s="22"/>
      <c r="H298" s="22"/>
      <c r="I298" s="22"/>
      <c r="J298" s="22"/>
      <c r="K298" s="36"/>
      <c r="L298" s="22"/>
      <c r="M298" s="22"/>
      <c r="N298" s="22"/>
      <c r="O298" s="22"/>
      <c r="P298" s="22"/>
      <c r="Q298" s="22"/>
      <c r="R298" s="22"/>
      <c r="S298" s="22"/>
      <c r="T298" s="22"/>
      <c r="U298" s="22"/>
      <c r="V298" s="34"/>
    </row>
    <row r="299" spans="1:22" ht="15.75" customHeight="1" x14ac:dyDescent="0.2">
      <c r="A299" s="22"/>
      <c r="B299" s="22"/>
      <c r="C299" s="22"/>
      <c r="D299" s="22"/>
      <c r="E299" s="36"/>
      <c r="F299" s="22"/>
      <c r="G299" s="22"/>
      <c r="H299" s="22"/>
      <c r="I299" s="22"/>
      <c r="J299" s="22"/>
      <c r="K299" s="36"/>
      <c r="L299" s="22"/>
      <c r="M299" s="22"/>
      <c r="N299" s="22"/>
      <c r="O299" s="22"/>
      <c r="P299" s="22"/>
      <c r="Q299" s="22"/>
      <c r="R299" s="22"/>
      <c r="S299" s="22"/>
      <c r="T299" s="22"/>
      <c r="U299" s="22"/>
      <c r="V299" s="34"/>
    </row>
    <row r="300" spans="1:22" ht="15.75" customHeight="1" x14ac:dyDescent="0.2">
      <c r="A300" s="22"/>
      <c r="B300" s="22"/>
      <c r="C300" s="22"/>
      <c r="D300" s="22"/>
      <c r="E300" s="36"/>
      <c r="F300" s="22"/>
      <c r="G300" s="22"/>
      <c r="H300" s="22"/>
      <c r="I300" s="22"/>
      <c r="J300" s="22"/>
      <c r="K300" s="36"/>
      <c r="L300" s="22"/>
      <c r="M300" s="22"/>
      <c r="N300" s="22"/>
      <c r="O300" s="22"/>
      <c r="P300" s="22"/>
      <c r="Q300" s="22"/>
      <c r="R300" s="22"/>
      <c r="S300" s="22"/>
      <c r="T300" s="22"/>
      <c r="U300" s="22"/>
      <c r="V300" s="34"/>
    </row>
    <row r="301" spans="1:22" ht="15.75" customHeight="1" x14ac:dyDescent="0.2">
      <c r="A301" s="22"/>
      <c r="B301" s="22"/>
      <c r="C301" s="22"/>
      <c r="D301" s="22"/>
      <c r="E301" s="36"/>
      <c r="F301" s="22"/>
      <c r="G301" s="22"/>
      <c r="H301" s="22"/>
      <c r="I301" s="22"/>
      <c r="J301" s="22"/>
      <c r="K301" s="36"/>
      <c r="L301" s="22"/>
      <c r="M301" s="22"/>
      <c r="N301" s="22"/>
      <c r="O301" s="22"/>
      <c r="P301" s="22"/>
      <c r="Q301" s="22"/>
      <c r="R301" s="22"/>
      <c r="S301" s="22"/>
      <c r="T301" s="22"/>
      <c r="U301" s="22"/>
      <c r="V301" s="34"/>
    </row>
    <row r="302" spans="1:22" ht="15.75" customHeight="1" x14ac:dyDescent="0.2">
      <c r="A302" s="22"/>
      <c r="B302" s="22"/>
      <c r="C302" s="22"/>
      <c r="D302" s="22"/>
      <c r="E302" s="36"/>
      <c r="F302" s="22"/>
      <c r="G302" s="22"/>
      <c r="H302" s="22"/>
      <c r="I302" s="22"/>
      <c r="J302" s="22"/>
      <c r="K302" s="36"/>
      <c r="L302" s="22"/>
      <c r="M302" s="22"/>
      <c r="N302" s="22"/>
      <c r="O302" s="22"/>
      <c r="P302" s="22"/>
      <c r="Q302" s="22"/>
      <c r="R302" s="22"/>
      <c r="S302" s="22"/>
      <c r="T302" s="22"/>
      <c r="U302" s="22"/>
      <c r="V302" s="34"/>
    </row>
    <row r="303" spans="1:22" ht="15.75" customHeight="1" x14ac:dyDescent="0.2">
      <c r="A303" s="22"/>
      <c r="B303" s="22"/>
      <c r="C303" s="22"/>
      <c r="D303" s="22"/>
      <c r="E303" s="36"/>
      <c r="F303" s="22"/>
      <c r="G303" s="22"/>
      <c r="H303" s="22"/>
      <c r="I303" s="22"/>
      <c r="J303" s="22"/>
      <c r="K303" s="36"/>
      <c r="L303" s="22"/>
      <c r="M303" s="22"/>
      <c r="N303" s="22"/>
      <c r="O303" s="22"/>
      <c r="P303" s="22"/>
      <c r="Q303" s="22"/>
      <c r="R303" s="22"/>
      <c r="S303" s="22"/>
      <c r="T303" s="22"/>
      <c r="U303" s="22"/>
      <c r="V303" s="34"/>
    </row>
    <row r="304" spans="1:22" ht="15.75" customHeight="1" x14ac:dyDescent="0.2">
      <c r="A304" s="22"/>
      <c r="B304" s="22"/>
      <c r="C304" s="22"/>
      <c r="D304" s="22"/>
      <c r="E304" s="36"/>
      <c r="F304" s="22"/>
      <c r="G304" s="22"/>
      <c r="H304" s="22"/>
      <c r="I304" s="22"/>
      <c r="J304" s="22"/>
      <c r="K304" s="36"/>
      <c r="L304" s="22"/>
      <c r="M304" s="22"/>
      <c r="N304" s="22"/>
      <c r="O304" s="22"/>
      <c r="P304" s="22"/>
      <c r="Q304" s="22"/>
      <c r="R304" s="22"/>
      <c r="S304" s="22"/>
      <c r="T304" s="22"/>
      <c r="U304" s="22"/>
      <c r="V304" s="34"/>
    </row>
    <row r="305" spans="1:22" ht="15.75" customHeight="1" x14ac:dyDescent="0.2">
      <c r="A305" s="22"/>
      <c r="B305" s="22"/>
      <c r="C305" s="22"/>
      <c r="D305" s="22"/>
      <c r="E305" s="36"/>
      <c r="F305" s="22"/>
      <c r="G305" s="22"/>
      <c r="H305" s="22"/>
      <c r="I305" s="22"/>
      <c r="J305" s="22"/>
      <c r="K305" s="36"/>
      <c r="L305" s="22"/>
      <c r="M305" s="22"/>
      <c r="N305" s="22"/>
      <c r="O305" s="22"/>
      <c r="P305" s="22"/>
      <c r="Q305" s="22"/>
      <c r="R305" s="22"/>
      <c r="S305" s="22"/>
      <c r="T305" s="22"/>
      <c r="U305" s="22"/>
      <c r="V305" s="34"/>
    </row>
    <row r="306" spans="1:22" ht="15.75" customHeight="1" x14ac:dyDescent="0.2">
      <c r="A306" s="22"/>
      <c r="B306" s="22"/>
      <c r="C306" s="22"/>
      <c r="D306" s="22"/>
      <c r="E306" s="36"/>
      <c r="F306" s="22"/>
      <c r="G306" s="22"/>
      <c r="H306" s="22"/>
      <c r="I306" s="22"/>
      <c r="J306" s="22"/>
      <c r="K306" s="36"/>
      <c r="L306" s="22"/>
      <c r="M306" s="22"/>
      <c r="N306" s="22"/>
      <c r="O306" s="22"/>
      <c r="P306" s="22"/>
      <c r="Q306" s="22"/>
      <c r="R306" s="22"/>
      <c r="S306" s="22"/>
      <c r="T306" s="22"/>
      <c r="U306" s="22"/>
      <c r="V306" s="34"/>
    </row>
    <row r="307" spans="1:22" ht="15.75" customHeight="1" x14ac:dyDescent="0.2">
      <c r="A307" s="22"/>
      <c r="B307" s="22"/>
      <c r="C307" s="22"/>
      <c r="D307" s="22"/>
      <c r="E307" s="36"/>
      <c r="F307" s="22"/>
      <c r="G307" s="22"/>
      <c r="H307" s="22"/>
      <c r="I307" s="22"/>
      <c r="J307" s="22"/>
      <c r="K307" s="36"/>
      <c r="L307" s="22"/>
      <c r="M307" s="22"/>
      <c r="N307" s="22"/>
      <c r="O307" s="22"/>
      <c r="P307" s="22"/>
      <c r="Q307" s="22"/>
      <c r="R307" s="22"/>
      <c r="S307" s="22"/>
      <c r="T307" s="22"/>
      <c r="U307" s="22"/>
      <c r="V307" s="34"/>
    </row>
    <row r="308" spans="1:22" ht="15.75" customHeight="1" x14ac:dyDescent="0.2">
      <c r="A308" s="22"/>
      <c r="B308" s="22"/>
      <c r="C308" s="22"/>
      <c r="D308" s="22"/>
      <c r="E308" s="36"/>
      <c r="F308" s="22"/>
      <c r="G308" s="22"/>
      <c r="H308" s="22"/>
      <c r="I308" s="22"/>
      <c r="J308" s="22"/>
      <c r="K308" s="36"/>
      <c r="L308" s="22"/>
      <c r="M308" s="22"/>
      <c r="N308" s="22"/>
      <c r="O308" s="22"/>
      <c r="P308" s="22"/>
      <c r="Q308" s="22"/>
      <c r="R308" s="22"/>
      <c r="S308" s="22"/>
      <c r="T308" s="22"/>
      <c r="U308" s="22"/>
      <c r="V308" s="34"/>
    </row>
    <row r="309" spans="1:22" ht="15.75" customHeight="1" x14ac:dyDescent="0.2">
      <c r="A309" s="22"/>
      <c r="B309" s="22"/>
      <c r="C309" s="22"/>
      <c r="D309" s="22"/>
      <c r="E309" s="36"/>
      <c r="F309" s="22"/>
      <c r="G309" s="22"/>
      <c r="H309" s="22"/>
      <c r="I309" s="22"/>
      <c r="J309" s="22"/>
      <c r="K309" s="36"/>
      <c r="L309" s="22"/>
      <c r="M309" s="22"/>
      <c r="N309" s="22"/>
      <c r="O309" s="22"/>
      <c r="P309" s="22"/>
      <c r="Q309" s="22"/>
      <c r="R309" s="22"/>
      <c r="S309" s="22"/>
      <c r="T309" s="22"/>
      <c r="U309" s="22"/>
      <c r="V309" s="34"/>
    </row>
    <row r="310" spans="1:22" ht="15.75" customHeight="1" x14ac:dyDescent="0.2">
      <c r="A310" s="22"/>
      <c r="B310" s="22"/>
      <c r="C310" s="22"/>
      <c r="D310" s="22"/>
      <c r="E310" s="36"/>
      <c r="F310" s="22"/>
      <c r="G310" s="22"/>
      <c r="H310" s="22"/>
      <c r="I310" s="22"/>
      <c r="J310" s="22"/>
      <c r="K310" s="36"/>
      <c r="L310" s="22"/>
      <c r="M310" s="22"/>
      <c r="N310" s="22"/>
      <c r="O310" s="22"/>
      <c r="P310" s="22"/>
      <c r="Q310" s="22"/>
      <c r="R310" s="22"/>
      <c r="S310" s="22"/>
      <c r="T310" s="22"/>
      <c r="U310" s="22"/>
      <c r="V310" s="34"/>
    </row>
    <row r="311" spans="1:22" ht="15.75" customHeight="1" x14ac:dyDescent="0.2">
      <c r="A311" s="22"/>
      <c r="B311" s="22"/>
      <c r="C311" s="22"/>
      <c r="D311" s="22"/>
      <c r="E311" s="36"/>
      <c r="F311" s="22"/>
      <c r="G311" s="22"/>
      <c r="H311" s="22"/>
      <c r="I311" s="22"/>
      <c r="J311" s="22"/>
      <c r="K311" s="36"/>
      <c r="L311" s="22"/>
      <c r="M311" s="22"/>
      <c r="N311" s="22"/>
      <c r="O311" s="22"/>
      <c r="P311" s="22"/>
      <c r="Q311" s="22"/>
      <c r="R311" s="22"/>
      <c r="S311" s="22"/>
      <c r="T311" s="22"/>
      <c r="U311" s="22"/>
      <c r="V311" s="34"/>
    </row>
    <row r="312" spans="1:22" ht="15.75" customHeight="1" x14ac:dyDescent="0.2">
      <c r="A312" s="22"/>
      <c r="B312" s="22"/>
      <c r="C312" s="22"/>
      <c r="D312" s="22"/>
      <c r="E312" s="36"/>
      <c r="F312" s="22"/>
      <c r="G312" s="22"/>
      <c r="H312" s="22"/>
      <c r="I312" s="22"/>
      <c r="J312" s="22"/>
      <c r="K312" s="36"/>
      <c r="L312" s="22"/>
      <c r="M312" s="22"/>
      <c r="N312" s="22"/>
      <c r="O312" s="22"/>
      <c r="P312" s="22"/>
      <c r="Q312" s="22"/>
      <c r="R312" s="22"/>
      <c r="S312" s="22"/>
      <c r="T312" s="22"/>
      <c r="U312" s="22"/>
      <c r="V312" s="34"/>
    </row>
    <row r="313" spans="1:22" ht="15.75" customHeight="1" x14ac:dyDescent="0.2">
      <c r="A313" s="22"/>
      <c r="B313" s="22"/>
      <c r="C313" s="22"/>
      <c r="D313" s="22"/>
      <c r="E313" s="36"/>
      <c r="F313" s="22"/>
      <c r="G313" s="22"/>
      <c r="H313" s="22"/>
      <c r="I313" s="22"/>
      <c r="J313" s="22"/>
      <c r="K313" s="36"/>
      <c r="L313" s="22"/>
      <c r="M313" s="22"/>
      <c r="N313" s="22"/>
      <c r="O313" s="22"/>
      <c r="P313" s="22"/>
      <c r="Q313" s="22"/>
      <c r="R313" s="22"/>
      <c r="S313" s="22"/>
      <c r="T313" s="22"/>
      <c r="U313" s="22"/>
      <c r="V313" s="34"/>
    </row>
    <row r="314" spans="1:22" ht="15.75" customHeight="1" x14ac:dyDescent="0.2">
      <c r="A314" s="22"/>
      <c r="B314" s="22"/>
      <c r="C314" s="22"/>
      <c r="D314" s="22"/>
      <c r="E314" s="36"/>
      <c r="F314" s="22"/>
      <c r="G314" s="22"/>
      <c r="H314" s="22"/>
      <c r="I314" s="22"/>
      <c r="J314" s="22"/>
      <c r="K314" s="36"/>
      <c r="L314" s="22"/>
      <c r="M314" s="22"/>
      <c r="N314" s="22"/>
      <c r="O314" s="22"/>
      <c r="P314" s="22"/>
      <c r="Q314" s="22"/>
      <c r="R314" s="22"/>
      <c r="S314" s="22"/>
      <c r="T314" s="22"/>
      <c r="U314" s="22"/>
      <c r="V314" s="34"/>
    </row>
    <row r="315" spans="1:22" ht="15.75" customHeight="1" x14ac:dyDescent="0.2">
      <c r="A315" s="22"/>
      <c r="B315" s="22"/>
      <c r="C315" s="22"/>
      <c r="D315" s="22"/>
      <c r="E315" s="36"/>
      <c r="F315" s="22"/>
      <c r="G315" s="22"/>
      <c r="H315" s="22"/>
      <c r="I315" s="22"/>
      <c r="J315" s="22"/>
      <c r="K315" s="36"/>
      <c r="L315" s="22"/>
      <c r="M315" s="22"/>
      <c r="N315" s="22"/>
      <c r="O315" s="22"/>
      <c r="P315" s="22"/>
      <c r="Q315" s="22"/>
      <c r="R315" s="22"/>
      <c r="S315" s="22"/>
      <c r="T315" s="22"/>
      <c r="U315" s="22"/>
      <c r="V315" s="34"/>
    </row>
    <row r="316" spans="1:22" ht="15.75" customHeight="1" x14ac:dyDescent="0.2">
      <c r="A316" s="22"/>
      <c r="B316" s="22"/>
      <c r="C316" s="22"/>
      <c r="D316" s="22"/>
      <c r="E316" s="36"/>
      <c r="F316" s="22"/>
      <c r="G316" s="22"/>
      <c r="H316" s="22"/>
      <c r="I316" s="22"/>
      <c r="J316" s="22"/>
      <c r="K316" s="36"/>
      <c r="L316" s="22"/>
      <c r="M316" s="22"/>
      <c r="N316" s="22"/>
      <c r="O316" s="22"/>
      <c r="P316" s="22"/>
      <c r="Q316" s="22"/>
      <c r="R316" s="22"/>
      <c r="S316" s="22"/>
      <c r="T316" s="22"/>
      <c r="U316" s="22"/>
      <c r="V316" s="34"/>
    </row>
    <row r="317" spans="1:22" ht="15.75" customHeight="1" x14ac:dyDescent="0.2">
      <c r="A317" s="22"/>
      <c r="B317" s="22"/>
      <c r="C317" s="22"/>
      <c r="D317" s="22"/>
      <c r="E317" s="36"/>
      <c r="F317" s="22"/>
      <c r="G317" s="22"/>
      <c r="H317" s="22"/>
      <c r="I317" s="22"/>
      <c r="J317" s="22"/>
      <c r="K317" s="36"/>
      <c r="L317" s="22"/>
      <c r="M317" s="22"/>
      <c r="N317" s="22"/>
      <c r="O317" s="22"/>
      <c r="P317" s="22"/>
      <c r="Q317" s="22"/>
      <c r="R317" s="22"/>
      <c r="S317" s="22"/>
      <c r="T317" s="22"/>
      <c r="U317" s="22"/>
      <c r="V317" s="34"/>
    </row>
    <row r="318" spans="1:22" ht="15.75" customHeight="1" x14ac:dyDescent="0.2">
      <c r="A318" s="22"/>
      <c r="B318" s="22"/>
      <c r="C318" s="22"/>
      <c r="D318" s="22"/>
      <c r="E318" s="36"/>
      <c r="F318" s="22"/>
      <c r="G318" s="22"/>
      <c r="H318" s="22"/>
      <c r="I318" s="22"/>
      <c r="J318" s="22"/>
      <c r="K318" s="36"/>
      <c r="L318" s="22"/>
      <c r="M318" s="22"/>
      <c r="N318" s="22"/>
      <c r="O318" s="22"/>
      <c r="P318" s="22"/>
      <c r="Q318" s="22"/>
      <c r="R318" s="22"/>
      <c r="S318" s="22"/>
      <c r="T318" s="22"/>
      <c r="U318" s="22"/>
      <c r="V318" s="34"/>
    </row>
    <row r="319" spans="1:22" ht="15.75" customHeight="1" x14ac:dyDescent="0.2">
      <c r="A319" s="22"/>
      <c r="B319" s="22"/>
      <c r="C319" s="22"/>
      <c r="D319" s="22"/>
      <c r="E319" s="36"/>
      <c r="F319" s="22"/>
      <c r="G319" s="22"/>
      <c r="H319" s="22"/>
      <c r="I319" s="22"/>
      <c r="J319" s="22"/>
      <c r="K319" s="36"/>
      <c r="L319" s="22"/>
      <c r="M319" s="22"/>
      <c r="N319" s="22"/>
      <c r="O319" s="22"/>
      <c r="P319" s="22"/>
      <c r="Q319" s="22"/>
      <c r="R319" s="22"/>
      <c r="S319" s="22"/>
      <c r="T319" s="22"/>
      <c r="U319" s="22"/>
      <c r="V319" s="34"/>
    </row>
    <row r="320" spans="1:22" ht="15.75" customHeight="1" x14ac:dyDescent="0.2">
      <c r="A320" s="22"/>
      <c r="B320" s="22"/>
      <c r="C320" s="22"/>
      <c r="D320" s="22"/>
      <c r="E320" s="36"/>
      <c r="F320" s="22"/>
      <c r="G320" s="22"/>
      <c r="H320" s="22"/>
      <c r="I320" s="22"/>
      <c r="J320" s="22"/>
      <c r="K320" s="36"/>
      <c r="L320" s="22"/>
      <c r="M320" s="22"/>
      <c r="N320" s="22"/>
      <c r="O320" s="22"/>
      <c r="P320" s="22"/>
      <c r="Q320" s="22"/>
      <c r="R320" s="22"/>
      <c r="S320" s="22"/>
      <c r="T320" s="22"/>
      <c r="U320" s="22"/>
      <c r="V320" s="34"/>
    </row>
    <row r="321" spans="1:22" ht="15.75" customHeight="1" x14ac:dyDescent="0.2">
      <c r="A321" s="22"/>
      <c r="B321" s="22"/>
      <c r="C321" s="22"/>
      <c r="D321" s="22"/>
      <c r="E321" s="36"/>
      <c r="F321" s="22"/>
      <c r="G321" s="22"/>
      <c r="H321" s="22"/>
      <c r="I321" s="22"/>
      <c r="J321" s="22"/>
      <c r="K321" s="36"/>
      <c r="L321" s="22"/>
      <c r="M321" s="22"/>
      <c r="N321" s="22"/>
      <c r="O321" s="22"/>
      <c r="P321" s="22"/>
      <c r="Q321" s="22"/>
      <c r="R321" s="22"/>
      <c r="S321" s="22"/>
      <c r="T321" s="22"/>
      <c r="U321" s="22"/>
      <c r="V321" s="34"/>
    </row>
    <row r="322" spans="1:22" ht="15.75" customHeight="1" x14ac:dyDescent="0.2">
      <c r="A322" s="22"/>
      <c r="B322" s="22"/>
      <c r="C322" s="22"/>
      <c r="D322" s="22"/>
      <c r="E322" s="36"/>
      <c r="F322" s="22"/>
      <c r="G322" s="22"/>
      <c r="H322" s="22"/>
      <c r="I322" s="22"/>
      <c r="J322" s="22"/>
      <c r="K322" s="36"/>
      <c r="L322" s="22"/>
      <c r="M322" s="22"/>
      <c r="N322" s="22"/>
      <c r="O322" s="22"/>
      <c r="P322" s="22"/>
      <c r="Q322" s="22"/>
      <c r="R322" s="22"/>
      <c r="S322" s="22"/>
      <c r="T322" s="22"/>
      <c r="U322" s="22"/>
      <c r="V322" s="34"/>
    </row>
    <row r="323" spans="1:22" ht="15.75" customHeight="1" x14ac:dyDescent="0.2">
      <c r="A323" s="22"/>
      <c r="B323" s="22"/>
      <c r="C323" s="22"/>
      <c r="D323" s="22"/>
      <c r="E323" s="36"/>
      <c r="F323" s="22"/>
      <c r="G323" s="22"/>
      <c r="H323" s="22"/>
      <c r="I323" s="22"/>
      <c r="J323" s="22"/>
      <c r="K323" s="36"/>
      <c r="L323" s="22"/>
      <c r="M323" s="22"/>
      <c r="N323" s="22"/>
      <c r="O323" s="22"/>
      <c r="P323" s="22"/>
      <c r="Q323" s="22"/>
      <c r="R323" s="22"/>
      <c r="S323" s="22"/>
      <c r="T323" s="22"/>
      <c r="U323" s="22"/>
      <c r="V323" s="34"/>
    </row>
    <row r="324" spans="1:22" ht="15.75" customHeight="1" x14ac:dyDescent="0.2">
      <c r="A324" s="22"/>
      <c r="B324" s="22"/>
      <c r="C324" s="22"/>
      <c r="D324" s="22"/>
      <c r="E324" s="36"/>
      <c r="F324" s="22"/>
      <c r="G324" s="22"/>
      <c r="H324" s="22"/>
      <c r="I324" s="22"/>
      <c r="J324" s="22"/>
      <c r="K324" s="36"/>
      <c r="L324" s="22"/>
      <c r="M324" s="22"/>
      <c r="N324" s="22"/>
      <c r="O324" s="22"/>
      <c r="P324" s="22"/>
      <c r="Q324" s="22"/>
      <c r="R324" s="22"/>
      <c r="S324" s="22"/>
      <c r="T324" s="22"/>
      <c r="U324" s="22"/>
      <c r="V324" s="34"/>
    </row>
    <row r="325" spans="1:22" ht="15.75" customHeight="1" x14ac:dyDescent="0.2">
      <c r="A325" s="22"/>
      <c r="B325" s="22"/>
      <c r="C325" s="22"/>
      <c r="D325" s="22"/>
      <c r="E325" s="36"/>
      <c r="F325" s="22"/>
      <c r="G325" s="22"/>
      <c r="H325" s="22"/>
      <c r="I325" s="22"/>
      <c r="J325" s="22"/>
      <c r="K325" s="36"/>
      <c r="L325" s="22"/>
      <c r="M325" s="22"/>
      <c r="N325" s="22"/>
      <c r="O325" s="22"/>
      <c r="P325" s="22"/>
      <c r="Q325" s="22"/>
      <c r="R325" s="22"/>
      <c r="S325" s="22"/>
      <c r="T325" s="22"/>
      <c r="U325" s="22"/>
      <c r="V325" s="34"/>
    </row>
    <row r="326" spans="1:22" ht="15.75" customHeight="1" x14ac:dyDescent="0.2">
      <c r="A326" s="22"/>
      <c r="B326" s="22"/>
      <c r="C326" s="22"/>
      <c r="D326" s="22"/>
      <c r="E326" s="36"/>
      <c r="F326" s="22"/>
      <c r="G326" s="22"/>
      <c r="H326" s="22"/>
      <c r="I326" s="22"/>
      <c r="J326" s="22"/>
      <c r="K326" s="36"/>
      <c r="L326" s="22"/>
      <c r="M326" s="22"/>
      <c r="N326" s="22"/>
      <c r="O326" s="22"/>
      <c r="P326" s="22"/>
      <c r="Q326" s="22"/>
      <c r="R326" s="22"/>
      <c r="S326" s="22"/>
      <c r="T326" s="22"/>
      <c r="U326" s="22"/>
      <c r="V326" s="34"/>
    </row>
    <row r="327" spans="1:22" ht="15.75" customHeight="1" x14ac:dyDescent="0.2">
      <c r="A327" s="22"/>
      <c r="B327" s="22"/>
      <c r="C327" s="22"/>
      <c r="D327" s="22"/>
      <c r="E327" s="36"/>
      <c r="F327" s="22"/>
      <c r="G327" s="22"/>
      <c r="H327" s="22"/>
      <c r="I327" s="22"/>
      <c r="J327" s="22"/>
      <c r="K327" s="36"/>
      <c r="L327" s="22"/>
      <c r="M327" s="22"/>
      <c r="N327" s="22"/>
      <c r="O327" s="22"/>
      <c r="P327" s="22"/>
      <c r="Q327" s="22"/>
      <c r="R327" s="22"/>
      <c r="S327" s="22"/>
      <c r="T327" s="22"/>
      <c r="U327" s="22"/>
      <c r="V327" s="34"/>
    </row>
    <row r="328" spans="1:22" ht="15.75" customHeight="1" x14ac:dyDescent="0.2">
      <c r="A328" s="22"/>
      <c r="B328" s="22"/>
      <c r="C328" s="22"/>
      <c r="D328" s="22"/>
      <c r="E328" s="36"/>
      <c r="F328" s="22"/>
      <c r="G328" s="22"/>
      <c r="H328" s="22"/>
      <c r="I328" s="22"/>
      <c r="J328" s="22"/>
      <c r="K328" s="36"/>
      <c r="L328" s="22"/>
      <c r="M328" s="22"/>
      <c r="N328" s="22"/>
      <c r="O328" s="22"/>
      <c r="P328" s="22"/>
      <c r="Q328" s="22"/>
      <c r="R328" s="22"/>
      <c r="S328" s="22"/>
      <c r="T328" s="22"/>
      <c r="U328" s="22"/>
      <c r="V328" s="34"/>
    </row>
    <row r="329" spans="1:22" ht="15.75" customHeight="1" x14ac:dyDescent="0.2">
      <c r="A329" s="22"/>
      <c r="B329" s="22"/>
      <c r="C329" s="22"/>
      <c r="D329" s="22"/>
      <c r="E329" s="36"/>
      <c r="F329" s="22"/>
      <c r="G329" s="22"/>
      <c r="H329" s="22"/>
      <c r="I329" s="22"/>
      <c r="J329" s="22"/>
      <c r="K329" s="36"/>
      <c r="L329" s="22"/>
      <c r="M329" s="22"/>
      <c r="N329" s="22"/>
      <c r="O329" s="22"/>
      <c r="P329" s="22"/>
      <c r="Q329" s="22"/>
      <c r="R329" s="22"/>
      <c r="S329" s="22"/>
      <c r="T329" s="22"/>
      <c r="U329" s="22"/>
      <c r="V329" s="34"/>
    </row>
    <row r="330" spans="1:22" ht="15.75" customHeight="1" x14ac:dyDescent="0.2">
      <c r="A330" s="22"/>
      <c r="B330" s="22"/>
      <c r="C330" s="22"/>
      <c r="D330" s="22"/>
      <c r="E330" s="36"/>
      <c r="F330" s="22"/>
      <c r="G330" s="22"/>
      <c r="H330" s="22"/>
      <c r="I330" s="22"/>
      <c r="J330" s="22"/>
      <c r="K330" s="36"/>
      <c r="L330" s="22"/>
      <c r="M330" s="22"/>
      <c r="N330" s="22"/>
      <c r="O330" s="22"/>
      <c r="P330" s="22"/>
      <c r="Q330" s="22"/>
      <c r="R330" s="22"/>
      <c r="S330" s="22"/>
      <c r="T330" s="22"/>
      <c r="U330" s="22"/>
      <c r="V330" s="34"/>
    </row>
    <row r="331" spans="1:22" ht="15.75" customHeight="1" x14ac:dyDescent="0.2">
      <c r="A331" s="22"/>
      <c r="B331" s="22"/>
      <c r="C331" s="22"/>
      <c r="D331" s="22"/>
      <c r="E331" s="36"/>
      <c r="F331" s="22"/>
      <c r="G331" s="22"/>
      <c r="H331" s="22"/>
      <c r="I331" s="22"/>
      <c r="J331" s="22"/>
      <c r="K331" s="36"/>
      <c r="L331" s="22"/>
      <c r="M331" s="22"/>
      <c r="N331" s="22"/>
      <c r="O331" s="22"/>
      <c r="P331" s="22"/>
      <c r="Q331" s="22"/>
      <c r="R331" s="22"/>
      <c r="S331" s="22"/>
      <c r="T331" s="22"/>
      <c r="U331" s="22"/>
      <c r="V331" s="34"/>
    </row>
    <row r="332" spans="1:22" ht="15.75" customHeight="1" x14ac:dyDescent="0.2">
      <c r="A332" s="22"/>
      <c r="B332" s="22"/>
      <c r="C332" s="22"/>
      <c r="D332" s="22"/>
      <c r="E332" s="36"/>
      <c r="F332" s="22"/>
      <c r="G332" s="22"/>
      <c r="H332" s="22"/>
      <c r="I332" s="22"/>
      <c r="J332" s="22"/>
      <c r="K332" s="36"/>
      <c r="L332" s="22"/>
      <c r="M332" s="22"/>
      <c r="N332" s="22"/>
      <c r="O332" s="22"/>
      <c r="P332" s="22"/>
      <c r="Q332" s="22"/>
      <c r="R332" s="22"/>
      <c r="S332" s="22"/>
      <c r="T332" s="22"/>
      <c r="U332" s="22"/>
      <c r="V332" s="34"/>
    </row>
    <row r="333" spans="1:22" ht="15.75" customHeight="1" x14ac:dyDescent="0.2">
      <c r="A333" s="22"/>
      <c r="B333" s="22"/>
      <c r="C333" s="22"/>
      <c r="D333" s="22"/>
      <c r="E333" s="36"/>
      <c r="F333" s="22"/>
      <c r="G333" s="22"/>
      <c r="H333" s="22"/>
      <c r="I333" s="22"/>
      <c r="J333" s="22"/>
      <c r="K333" s="36"/>
      <c r="L333" s="22"/>
      <c r="M333" s="22"/>
      <c r="N333" s="22"/>
      <c r="O333" s="22"/>
      <c r="P333" s="22"/>
      <c r="Q333" s="22"/>
      <c r="R333" s="22"/>
      <c r="S333" s="22"/>
      <c r="T333" s="22"/>
      <c r="U333" s="22"/>
      <c r="V333" s="34"/>
    </row>
    <row r="334" spans="1:22" ht="15.75" customHeight="1" x14ac:dyDescent="0.2">
      <c r="A334" s="22"/>
      <c r="B334" s="22"/>
      <c r="C334" s="22"/>
      <c r="D334" s="22"/>
      <c r="E334" s="36"/>
      <c r="F334" s="22"/>
      <c r="G334" s="22"/>
      <c r="H334" s="22"/>
      <c r="I334" s="22"/>
      <c r="J334" s="22"/>
      <c r="K334" s="36"/>
      <c r="L334" s="22"/>
      <c r="M334" s="22"/>
      <c r="N334" s="22"/>
      <c r="O334" s="22"/>
      <c r="P334" s="22"/>
      <c r="Q334" s="22"/>
      <c r="R334" s="22"/>
      <c r="S334" s="22"/>
      <c r="T334" s="22"/>
      <c r="U334" s="22"/>
      <c r="V334" s="34"/>
    </row>
    <row r="335" spans="1:22" ht="15.75" customHeight="1" x14ac:dyDescent="0.2">
      <c r="A335" s="22"/>
      <c r="B335" s="22"/>
      <c r="C335" s="22"/>
      <c r="D335" s="22"/>
      <c r="E335" s="36"/>
      <c r="F335" s="22"/>
      <c r="G335" s="22"/>
      <c r="H335" s="22"/>
      <c r="I335" s="22"/>
      <c r="J335" s="22"/>
      <c r="K335" s="36"/>
      <c r="L335" s="22"/>
      <c r="M335" s="22"/>
      <c r="N335" s="22"/>
      <c r="O335" s="22"/>
      <c r="P335" s="22"/>
      <c r="Q335" s="22"/>
      <c r="R335" s="22"/>
      <c r="S335" s="22"/>
      <c r="T335" s="22"/>
      <c r="U335" s="22"/>
      <c r="V335" s="34"/>
    </row>
    <row r="336" spans="1:22" ht="15.75" customHeight="1" x14ac:dyDescent="0.2">
      <c r="A336" s="22"/>
      <c r="B336" s="22"/>
      <c r="C336" s="22"/>
      <c r="D336" s="22"/>
      <c r="E336" s="36"/>
      <c r="F336" s="22"/>
      <c r="G336" s="22"/>
      <c r="H336" s="22"/>
      <c r="I336" s="22"/>
      <c r="J336" s="22"/>
      <c r="K336" s="36"/>
      <c r="L336" s="22"/>
      <c r="M336" s="22"/>
      <c r="N336" s="22"/>
      <c r="O336" s="22"/>
      <c r="P336" s="22"/>
      <c r="Q336" s="22"/>
      <c r="R336" s="22"/>
      <c r="S336" s="22"/>
      <c r="T336" s="22"/>
      <c r="U336" s="22"/>
      <c r="V336" s="34"/>
    </row>
    <row r="337" spans="1:22" ht="15.75" customHeight="1" x14ac:dyDescent="0.2">
      <c r="A337" s="22"/>
      <c r="B337" s="22"/>
      <c r="C337" s="22"/>
      <c r="D337" s="22"/>
      <c r="E337" s="36"/>
      <c r="F337" s="22"/>
      <c r="G337" s="22"/>
      <c r="H337" s="22"/>
      <c r="I337" s="22"/>
      <c r="J337" s="22"/>
      <c r="K337" s="36"/>
      <c r="L337" s="22"/>
      <c r="M337" s="22"/>
      <c r="N337" s="22"/>
      <c r="O337" s="22"/>
      <c r="P337" s="22"/>
      <c r="Q337" s="22"/>
      <c r="R337" s="22"/>
      <c r="S337" s="22"/>
      <c r="T337" s="22"/>
      <c r="U337" s="22"/>
      <c r="V337" s="34"/>
    </row>
    <row r="338" spans="1:22" ht="15.75" customHeight="1" x14ac:dyDescent="0.2">
      <c r="A338" s="22"/>
      <c r="B338" s="22"/>
      <c r="C338" s="22"/>
      <c r="D338" s="22"/>
      <c r="E338" s="36"/>
      <c r="F338" s="22"/>
      <c r="G338" s="22"/>
      <c r="H338" s="22"/>
      <c r="I338" s="22"/>
      <c r="J338" s="22"/>
      <c r="K338" s="36"/>
      <c r="L338" s="22"/>
      <c r="M338" s="22"/>
      <c r="N338" s="22"/>
      <c r="O338" s="22"/>
      <c r="P338" s="22"/>
      <c r="Q338" s="22"/>
      <c r="R338" s="22"/>
      <c r="S338" s="22"/>
      <c r="T338" s="22"/>
      <c r="U338" s="22"/>
      <c r="V338" s="34"/>
    </row>
    <row r="339" spans="1:22" ht="15.75" customHeight="1" x14ac:dyDescent="0.2">
      <c r="A339" s="22"/>
      <c r="B339" s="22"/>
      <c r="C339" s="22"/>
      <c r="D339" s="22"/>
      <c r="E339" s="36"/>
      <c r="F339" s="22"/>
      <c r="G339" s="22"/>
      <c r="H339" s="22"/>
      <c r="I339" s="22"/>
      <c r="J339" s="22"/>
      <c r="K339" s="36"/>
      <c r="L339" s="22"/>
      <c r="M339" s="22"/>
      <c r="N339" s="22"/>
      <c r="O339" s="22"/>
      <c r="P339" s="22"/>
      <c r="Q339" s="22"/>
      <c r="R339" s="22"/>
      <c r="S339" s="22"/>
      <c r="T339" s="22"/>
      <c r="U339" s="22"/>
      <c r="V339" s="34"/>
    </row>
    <row r="340" spans="1:22" ht="15.75" customHeight="1" x14ac:dyDescent="0.2">
      <c r="A340" s="22"/>
      <c r="B340" s="22"/>
      <c r="C340" s="22"/>
      <c r="D340" s="22"/>
      <c r="E340" s="36"/>
      <c r="F340" s="22"/>
      <c r="G340" s="22"/>
      <c r="H340" s="22"/>
      <c r="I340" s="22"/>
      <c r="J340" s="22"/>
      <c r="K340" s="36"/>
      <c r="L340" s="22"/>
      <c r="M340" s="22"/>
      <c r="N340" s="22"/>
      <c r="O340" s="22"/>
      <c r="P340" s="22"/>
      <c r="Q340" s="22"/>
      <c r="R340" s="22"/>
      <c r="S340" s="22"/>
      <c r="T340" s="22"/>
      <c r="U340" s="22"/>
      <c r="V340" s="34"/>
    </row>
    <row r="341" spans="1:22" ht="15.75" customHeight="1" x14ac:dyDescent="0.2">
      <c r="A341" s="22"/>
      <c r="B341" s="22"/>
      <c r="C341" s="22"/>
      <c r="D341" s="22"/>
      <c r="E341" s="36"/>
      <c r="F341" s="22"/>
      <c r="G341" s="22"/>
      <c r="H341" s="22"/>
      <c r="I341" s="22"/>
      <c r="J341" s="22"/>
      <c r="K341" s="36"/>
      <c r="L341" s="22"/>
      <c r="M341" s="22"/>
      <c r="N341" s="22"/>
      <c r="O341" s="22"/>
      <c r="P341" s="22"/>
      <c r="Q341" s="22"/>
      <c r="R341" s="22"/>
      <c r="S341" s="22"/>
      <c r="T341" s="22"/>
      <c r="U341" s="22"/>
      <c r="V341" s="34"/>
    </row>
    <row r="342" spans="1:22" ht="15.75" customHeight="1" x14ac:dyDescent="0.2">
      <c r="A342" s="22"/>
      <c r="B342" s="22"/>
      <c r="C342" s="22"/>
      <c r="D342" s="22"/>
      <c r="E342" s="36"/>
      <c r="F342" s="22"/>
      <c r="G342" s="22"/>
      <c r="H342" s="22"/>
      <c r="I342" s="22"/>
      <c r="J342" s="22"/>
      <c r="K342" s="36"/>
      <c r="L342" s="22"/>
      <c r="M342" s="22"/>
      <c r="N342" s="22"/>
      <c r="O342" s="22"/>
      <c r="P342" s="22"/>
      <c r="Q342" s="22"/>
      <c r="R342" s="22"/>
      <c r="S342" s="22"/>
      <c r="T342" s="22"/>
      <c r="U342" s="22"/>
      <c r="V342" s="34"/>
    </row>
    <row r="343" spans="1:22" ht="15.75" customHeight="1" x14ac:dyDescent="0.2">
      <c r="A343" s="22"/>
      <c r="B343" s="22"/>
      <c r="C343" s="22"/>
      <c r="D343" s="22"/>
      <c r="E343" s="36"/>
      <c r="F343" s="22"/>
      <c r="G343" s="22"/>
      <c r="H343" s="22"/>
      <c r="I343" s="22"/>
      <c r="J343" s="22"/>
      <c r="K343" s="36"/>
      <c r="L343" s="22"/>
      <c r="M343" s="22"/>
      <c r="N343" s="22"/>
      <c r="O343" s="22"/>
      <c r="P343" s="22"/>
      <c r="Q343" s="22"/>
      <c r="R343" s="22"/>
      <c r="S343" s="22"/>
      <c r="T343" s="22"/>
      <c r="U343" s="22"/>
      <c r="V343" s="34"/>
    </row>
    <row r="344" spans="1:22" ht="15.75" customHeight="1" x14ac:dyDescent="0.2">
      <c r="A344" s="22"/>
      <c r="B344" s="22"/>
      <c r="C344" s="22"/>
      <c r="D344" s="22"/>
      <c r="E344" s="36"/>
      <c r="F344" s="22"/>
      <c r="G344" s="22"/>
      <c r="H344" s="22"/>
      <c r="I344" s="22"/>
      <c r="J344" s="22"/>
      <c r="K344" s="36"/>
      <c r="L344" s="22"/>
      <c r="M344" s="22"/>
      <c r="N344" s="22"/>
      <c r="O344" s="22"/>
      <c r="P344" s="22"/>
      <c r="Q344" s="22"/>
      <c r="R344" s="22"/>
      <c r="S344" s="22"/>
      <c r="T344" s="22"/>
      <c r="U344" s="22"/>
      <c r="V344" s="34"/>
    </row>
    <row r="345" spans="1:22" ht="15.75" customHeight="1" x14ac:dyDescent="0.2">
      <c r="A345" s="22"/>
      <c r="B345" s="22"/>
      <c r="C345" s="22"/>
      <c r="D345" s="22"/>
      <c r="E345" s="36"/>
      <c r="F345" s="22"/>
      <c r="G345" s="22"/>
      <c r="H345" s="22"/>
      <c r="I345" s="22"/>
      <c r="J345" s="22"/>
      <c r="K345" s="36"/>
      <c r="L345" s="22"/>
      <c r="M345" s="22"/>
      <c r="N345" s="22"/>
      <c r="O345" s="22"/>
      <c r="P345" s="22"/>
      <c r="Q345" s="22"/>
      <c r="R345" s="22"/>
      <c r="S345" s="22"/>
      <c r="T345" s="22"/>
      <c r="U345" s="22"/>
      <c r="V345" s="34"/>
    </row>
    <row r="346" spans="1:22" ht="15.75" customHeight="1" x14ac:dyDescent="0.2">
      <c r="A346" s="22"/>
      <c r="B346" s="22"/>
      <c r="C346" s="22"/>
      <c r="D346" s="22"/>
      <c r="E346" s="36"/>
      <c r="F346" s="22"/>
      <c r="G346" s="22"/>
      <c r="H346" s="22"/>
      <c r="I346" s="22"/>
      <c r="J346" s="22"/>
      <c r="K346" s="36"/>
      <c r="L346" s="22"/>
      <c r="M346" s="22"/>
      <c r="N346" s="22"/>
      <c r="O346" s="22"/>
      <c r="P346" s="22"/>
      <c r="Q346" s="22"/>
      <c r="R346" s="22"/>
      <c r="S346" s="22"/>
      <c r="T346" s="22"/>
      <c r="U346" s="22"/>
      <c r="V346" s="34"/>
    </row>
    <row r="347" spans="1:22" ht="15.75" customHeight="1" x14ac:dyDescent="0.2">
      <c r="A347" s="22"/>
      <c r="B347" s="22"/>
      <c r="C347" s="22"/>
      <c r="D347" s="22"/>
      <c r="E347" s="36"/>
      <c r="F347" s="22"/>
      <c r="G347" s="22"/>
      <c r="H347" s="22"/>
      <c r="I347" s="22"/>
      <c r="J347" s="22"/>
      <c r="K347" s="36"/>
      <c r="L347" s="22"/>
      <c r="M347" s="22"/>
      <c r="N347" s="22"/>
      <c r="O347" s="22"/>
      <c r="P347" s="22"/>
      <c r="Q347" s="22"/>
      <c r="R347" s="22"/>
      <c r="S347" s="22"/>
      <c r="T347" s="22"/>
      <c r="U347" s="22"/>
      <c r="V347" s="34"/>
    </row>
    <row r="348" spans="1:22" ht="15.75" customHeight="1" x14ac:dyDescent="0.2">
      <c r="A348" s="22"/>
      <c r="B348" s="22"/>
      <c r="C348" s="22"/>
      <c r="D348" s="22"/>
      <c r="E348" s="36"/>
      <c r="F348" s="22"/>
      <c r="G348" s="22"/>
      <c r="H348" s="22"/>
      <c r="I348" s="22"/>
      <c r="J348" s="22"/>
      <c r="K348" s="36"/>
      <c r="L348" s="22"/>
      <c r="M348" s="22"/>
      <c r="N348" s="22"/>
      <c r="O348" s="22"/>
      <c r="P348" s="22"/>
      <c r="Q348" s="22"/>
      <c r="R348" s="22"/>
      <c r="S348" s="22"/>
      <c r="T348" s="22"/>
      <c r="U348" s="22"/>
      <c r="V348" s="34"/>
    </row>
    <row r="349" spans="1:22" ht="15.75" customHeight="1" x14ac:dyDescent="0.2">
      <c r="A349" s="22"/>
      <c r="B349" s="22"/>
      <c r="C349" s="22"/>
      <c r="D349" s="22"/>
      <c r="E349" s="36"/>
      <c r="F349" s="22"/>
      <c r="G349" s="22"/>
      <c r="H349" s="22"/>
      <c r="I349" s="22"/>
      <c r="J349" s="22"/>
      <c r="K349" s="36"/>
      <c r="L349" s="22"/>
      <c r="M349" s="22"/>
      <c r="N349" s="22"/>
      <c r="O349" s="22"/>
      <c r="P349" s="22"/>
      <c r="Q349" s="22"/>
      <c r="R349" s="22"/>
      <c r="S349" s="22"/>
      <c r="T349" s="22"/>
      <c r="U349" s="22"/>
      <c r="V349" s="34"/>
    </row>
    <row r="350" spans="1:22" ht="15.75" customHeight="1" x14ac:dyDescent="0.2">
      <c r="A350" s="22"/>
      <c r="B350" s="22"/>
      <c r="C350" s="22"/>
      <c r="D350" s="22"/>
      <c r="E350" s="36"/>
      <c r="F350" s="22"/>
      <c r="G350" s="22"/>
      <c r="H350" s="22"/>
      <c r="I350" s="22"/>
      <c r="J350" s="22"/>
      <c r="K350" s="36"/>
      <c r="L350" s="22"/>
      <c r="M350" s="22"/>
      <c r="N350" s="22"/>
      <c r="O350" s="22"/>
      <c r="P350" s="22"/>
      <c r="Q350" s="22"/>
      <c r="R350" s="22"/>
      <c r="S350" s="22"/>
      <c r="T350" s="22"/>
      <c r="U350" s="22"/>
      <c r="V350" s="34"/>
    </row>
    <row r="351" spans="1:22" ht="15.75" customHeight="1" x14ac:dyDescent="0.2">
      <c r="A351" s="22"/>
      <c r="B351" s="22"/>
      <c r="C351" s="22"/>
      <c r="D351" s="22"/>
      <c r="E351" s="36"/>
      <c r="F351" s="22"/>
      <c r="G351" s="22"/>
      <c r="H351" s="22"/>
      <c r="I351" s="22"/>
      <c r="J351" s="22"/>
      <c r="K351" s="36"/>
      <c r="L351" s="22"/>
      <c r="M351" s="22"/>
      <c r="N351" s="22"/>
      <c r="O351" s="22"/>
      <c r="P351" s="22"/>
      <c r="Q351" s="22"/>
      <c r="R351" s="22"/>
      <c r="S351" s="22"/>
      <c r="T351" s="22"/>
      <c r="U351" s="22"/>
      <c r="V351" s="34"/>
    </row>
    <row r="352" spans="1:22" ht="15.75" customHeight="1" x14ac:dyDescent="0.2">
      <c r="A352" s="22"/>
      <c r="B352" s="22"/>
      <c r="C352" s="22"/>
      <c r="D352" s="22"/>
      <c r="E352" s="36"/>
      <c r="F352" s="22"/>
      <c r="G352" s="22"/>
      <c r="H352" s="22"/>
      <c r="I352" s="22"/>
      <c r="J352" s="22"/>
      <c r="K352" s="36"/>
      <c r="L352" s="22"/>
      <c r="M352" s="22"/>
      <c r="N352" s="22"/>
      <c r="O352" s="22"/>
      <c r="P352" s="22"/>
      <c r="Q352" s="22"/>
      <c r="R352" s="22"/>
      <c r="S352" s="22"/>
      <c r="T352" s="22"/>
      <c r="U352" s="22"/>
      <c r="V352" s="34"/>
    </row>
    <row r="353" spans="1:22" ht="15.75" customHeight="1" x14ac:dyDescent="0.2">
      <c r="A353" s="22"/>
      <c r="B353" s="22"/>
      <c r="C353" s="22"/>
      <c r="D353" s="22"/>
      <c r="E353" s="36"/>
      <c r="F353" s="22"/>
      <c r="G353" s="22"/>
      <c r="H353" s="22"/>
      <c r="I353" s="22"/>
      <c r="J353" s="22"/>
      <c r="K353" s="36"/>
      <c r="L353" s="22"/>
      <c r="M353" s="22"/>
      <c r="N353" s="22"/>
      <c r="O353" s="22"/>
      <c r="P353" s="22"/>
      <c r="Q353" s="22"/>
      <c r="R353" s="22"/>
      <c r="S353" s="22"/>
      <c r="T353" s="22"/>
      <c r="U353" s="22"/>
      <c r="V353" s="34"/>
    </row>
    <row r="354" spans="1:22" ht="15.75" customHeight="1" x14ac:dyDescent="0.2">
      <c r="A354" s="22"/>
      <c r="B354" s="22"/>
      <c r="C354" s="22"/>
      <c r="D354" s="22"/>
      <c r="E354" s="36"/>
      <c r="F354" s="22"/>
      <c r="G354" s="22"/>
      <c r="H354" s="22"/>
      <c r="I354" s="22"/>
      <c r="J354" s="22"/>
      <c r="K354" s="36"/>
      <c r="L354" s="22"/>
      <c r="M354" s="22"/>
      <c r="N354" s="22"/>
      <c r="O354" s="22"/>
      <c r="P354" s="22"/>
      <c r="Q354" s="22"/>
      <c r="R354" s="22"/>
      <c r="S354" s="22"/>
      <c r="T354" s="22"/>
      <c r="U354" s="22"/>
      <c r="V354" s="34"/>
    </row>
    <row r="355" spans="1:22" ht="15.75" customHeight="1" x14ac:dyDescent="0.2">
      <c r="A355" s="22"/>
      <c r="B355" s="22"/>
      <c r="C355" s="22"/>
      <c r="D355" s="22"/>
      <c r="E355" s="36"/>
      <c r="F355" s="22"/>
      <c r="G355" s="22"/>
      <c r="H355" s="22"/>
      <c r="I355" s="22"/>
      <c r="J355" s="22"/>
      <c r="K355" s="36"/>
      <c r="L355" s="22"/>
      <c r="M355" s="22"/>
      <c r="N355" s="22"/>
      <c r="O355" s="22"/>
      <c r="P355" s="22"/>
      <c r="Q355" s="22"/>
      <c r="R355" s="22"/>
      <c r="S355" s="22"/>
      <c r="T355" s="22"/>
      <c r="U355" s="22"/>
      <c r="V355" s="34"/>
    </row>
    <row r="356" spans="1:22" ht="15.75" customHeight="1" x14ac:dyDescent="0.2">
      <c r="A356" s="22"/>
      <c r="B356" s="22"/>
      <c r="C356" s="22"/>
      <c r="D356" s="22"/>
      <c r="E356" s="36"/>
      <c r="F356" s="22"/>
      <c r="G356" s="22"/>
      <c r="H356" s="22"/>
      <c r="I356" s="22"/>
      <c r="J356" s="22"/>
      <c r="K356" s="36"/>
      <c r="L356" s="22"/>
      <c r="M356" s="22"/>
      <c r="N356" s="22"/>
      <c r="O356" s="22"/>
      <c r="P356" s="22"/>
      <c r="Q356" s="22"/>
      <c r="R356" s="22"/>
      <c r="S356" s="22"/>
      <c r="T356" s="22"/>
      <c r="U356" s="22"/>
      <c r="V356" s="34"/>
    </row>
    <row r="357" spans="1:22" ht="15.75" customHeight="1" x14ac:dyDescent="0.2">
      <c r="A357" s="22"/>
      <c r="B357" s="22"/>
      <c r="C357" s="22"/>
      <c r="D357" s="22"/>
      <c r="E357" s="36"/>
      <c r="F357" s="22"/>
      <c r="G357" s="22"/>
      <c r="H357" s="22"/>
      <c r="I357" s="22"/>
      <c r="J357" s="22"/>
      <c r="K357" s="36"/>
      <c r="L357" s="22"/>
      <c r="M357" s="22"/>
      <c r="N357" s="22"/>
      <c r="O357" s="22"/>
      <c r="P357" s="22"/>
      <c r="Q357" s="22"/>
      <c r="R357" s="22"/>
      <c r="S357" s="22"/>
      <c r="T357" s="22"/>
      <c r="U357" s="22"/>
      <c r="V357" s="34"/>
    </row>
    <row r="358" spans="1:22" ht="15.75" customHeight="1" x14ac:dyDescent="0.2">
      <c r="A358" s="22"/>
      <c r="B358" s="22"/>
      <c r="C358" s="22"/>
      <c r="D358" s="22"/>
      <c r="E358" s="36"/>
      <c r="F358" s="22"/>
      <c r="G358" s="22"/>
      <c r="H358" s="22"/>
      <c r="I358" s="22"/>
      <c r="J358" s="22"/>
      <c r="K358" s="36"/>
      <c r="L358" s="22"/>
      <c r="M358" s="22"/>
      <c r="N358" s="22"/>
      <c r="O358" s="22"/>
      <c r="P358" s="22"/>
      <c r="Q358" s="22"/>
      <c r="R358" s="22"/>
      <c r="S358" s="22"/>
      <c r="T358" s="22"/>
      <c r="U358" s="22"/>
      <c r="V358" s="34"/>
    </row>
    <row r="359" spans="1:22" ht="15.75" customHeight="1" x14ac:dyDescent="0.2">
      <c r="A359" s="22"/>
      <c r="B359" s="22"/>
      <c r="C359" s="22"/>
      <c r="D359" s="22"/>
      <c r="E359" s="36"/>
      <c r="F359" s="22"/>
      <c r="G359" s="22"/>
      <c r="H359" s="22"/>
      <c r="I359" s="22"/>
      <c r="J359" s="22"/>
      <c r="K359" s="36"/>
      <c r="L359" s="22"/>
      <c r="M359" s="22"/>
      <c r="N359" s="22"/>
      <c r="O359" s="22"/>
      <c r="P359" s="22"/>
      <c r="Q359" s="22"/>
      <c r="R359" s="22"/>
      <c r="S359" s="22"/>
      <c r="T359" s="22"/>
      <c r="U359" s="22"/>
      <c r="V359" s="34"/>
    </row>
    <row r="360" spans="1:22" ht="15.75" customHeight="1" x14ac:dyDescent="0.2">
      <c r="A360" s="22"/>
      <c r="B360" s="22"/>
      <c r="C360" s="22"/>
      <c r="D360" s="22"/>
      <c r="E360" s="36"/>
      <c r="F360" s="22"/>
      <c r="G360" s="22"/>
      <c r="H360" s="22"/>
      <c r="I360" s="22"/>
      <c r="J360" s="22"/>
      <c r="K360" s="36"/>
      <c r="L360" s="22"/>
      <c r="M360" s="22"/>
      <c r="N360" s="22"/>
      <c r="O360" s="22"/>
      <c r="P360" s="22"/>
      <c r="Q360" s="22"/>
      <c r="R360" s="22"/>
      <c r="S360" s="22"/>
      <c r="T360" s="22"/>
      <c r="U360" s="22"/>
      <c r="V360" s="34"/>
    </row>
    <row r="361" spans="1:22" ht="15.75" customHeight="1" x14ac:dyDescent="0.2">
      <c r="A361" s="22"/>
      <c r="B361" s="22"/>
      <c r="C361" s="22"/>
      <c r="D361" s="22"/>
      <c r="E361" s="36"/>
      <c r="F361" s="22"/>
      <c r="G361" s="22"/>
      <c r="H361" s="22"/>
      <c r="I361" s="22"/>
      <c r="J361" s="22"/>
      <c r="K361" s="36"/>
      <c r="L361" s="22"/>
      <c r="M361" s="22"/>
      <c r="N361" s="22"/>
      <c r="O361" s="22"/>
      <c r="P361" s="22"/>
      <c r="Q361" s="22"/>
      <c r="R361" s="22"/>
      <c r="S361" s="22"/>
      <c r="T361" s="22"/>
      <c r="U361" s="22"/>
      <c r="V361" s="34"/>
    </row>
    <row r="362" spans="1:22" ht="15.75" customHeight="1" x14ac:dyDescent="0.2">
      <c r="A362" s="22"/>
      <c r="B362" s="22"/>
      <c r="C362" s="22"/>
      <c r="D362" s="22"/>
      <c r="E362" s="36"/>
      <c r="F362" s="22"/>
      <c r="G362" s="22"/>
      <c r="H362" s="22"/>
      <c r="I362" s="22"/>
      <c r="J362" s="22"/>
      <c r="K362" s="36"/>
      <c r="L362" s="22"/>
      <c r="M362" s="22"/>
      <c r="N362" s="22"/>
      <c r="O362" s="22"/>
      <c r="P362" s="22"/>
      <c r="Q362" s="22"/>
      <c r="R362" s="22"/>
      <c r="S362" s="22"/>
      <c r="T362" s="22"/>
      <c r="U362" s="22"/>
      <c r="V362" s="34"/>
    </row>
    <row r="363" spans="1:22" ht="15.75" customHeight="1" x14ac:dyDescent="0.2">
      <c r="A363" s="22"/>
      <c r="B363" s="22"/>
      <c r="C363" s="22"/>
      <c r="D363" s="22"/>
      <c r="E363" s="36"/>
      <c r="F363" s="22"/>
      <c r="G363" s="22"/>
      <c r="H363" s="22"/>
      <c r="I363" s="22"/>
      <c r="J363" s="22"/>
      <c r="K363" s="36"/>
      <c r="L363" s="22"/>
      <c r="M363" s="22"/>
      <c r="N363" s="22"/>
      <c r="O363" s="22"/>
      <c r="P363" s="22"/>
      <c r="Q363" s="22"/>
      <c r="R363" s="22"/>
      <c r="S363" s="22"/>
      <c r="T363" s="22"/>
      <c r="U363" s="22"/>
      <c r="V363" s="34"/>
    </row>
    <row r="364" spans="1:22" ht="15.75" customHeight="1" x14ac:dyDescent="0.2">
      <c r="A364" s="22"/>
      <c r="B364" s="22"/>
      <c r="C364" s="22"/>
      <c r="D364" s="22"/>
      <c r="E364" s="36"/>
      <c r="F364" s="22"/>
      <c r="G364" s="22"/>
      <c r="H364" s="22"/>
      <c r="I364" s="22"/>
      <c r="J364" s="22"/>
      <c r="K364" s="36"/>
      <c r="L364" s="22"/>
      <c r="M364" s="22"/>
      <c r="N364" s="22"/>
      <c r="O364" s="22"/>
      <c r="P364" s="22"/>
      <c r="Q364" s="22"/>
      <c r="R364" s="22"/>
      <c r="S364" s="22"/>
      <c r="T364" s="22"/>
      <c r="U364" s="22"/>
      <c r="V364" s="34"/>
    </row>
    <row r="365" spans="1:22" ht="15.75" customHeight="1" x14ac:dyDescent="0.2">
      <c r="A365" s="22"/>
      <c r="B365" s="22"/>
      <c r="C365" s="22"/>
      <c r="D365" s="22"/>
      <c r="E365" s="36"/>
      <c r="F365" s="22"/>
      <c r="G365" s="22"/>
      <c r="H365" s="22"/>
      <c r="I365" s="22"/>
      <c r="J365" s="22"/>
      <c r="K365" s="36"/>
      <c r="L365" s="22"/>
      <c r="M365" s="22"/>
      <c r="N365" s="22"/>
      <c r="O365" s="22"/>
      <c r="P365" s="22"/>
      <c r="Q365" s="22"/>
      <c r="R365" s="22"/>
      <c r="S365" s="22"/>
      <c r="T365" s="22"/>
      <c r="U365" s="22"/>
      <c r="V365" s="34"/>
    </row>
    <row r="366" spans="1:22" ht="15.75" customHeight="1" x14ac:dyDescent="0.2">
      <c r="A366" s="22"/>
      <c r="B366" s="22"/>
      <c r="C366" s="22"/>
      <c r="D366" s="22"/>
      <c r="E366" s="36"/>
      <c r="F366" s="22"/>
      <c r="G366" s="22"/>
      <c r="H366" s="22"/>
      <c r="I366" s="22"/>
      <c r="J366" s="22"/>
      <c r="K366" s="36"/>
      <c r="L366" s="22"/>
      <c r="M366" s="22"/>
      <c r="N366" s="22"/>
      <c r="O366" s="22"/>
      <c r="P366" s="22"/>
      <c r="Q366" s="22"/>
      <c r="R366" s="22"/>
      <c r="S366" s="22"/>
      <c r="T366" s="22"/>
      <c r="U366" s="22"/>
      <c r="V366" s="34"/>
    </row>
    <row r="367" spans="1:22" ht="15.75" customHeight="1" x14ac:dyDescent="0.2">
      <c r="A367" s="22"/>
      <c r="B367" s="22"/>
      <c r="C367" s="22"/>
      <c r="D367" s="22"/>
      <c r="E367" s="36"/>
      <c r="F367" s="22"/>
      <c r="G367" s="22"/>
      <c r="H367" s="22"/>
      <c r="I367" s="22"/>
      <c r="J367" s="22"/>
      <c r="K367" s="36"/>
      <c r="L367" s="22"/>
      <c r="M367" s="22"/>
      <c r="N367" s="22"/>
      <c r="O367" s="22"/>
      <c r="P367" s="22"/>
      <c r="Q367" s="22"/>
      <c r="R367" s="22"/>
      <c r="S367" s="22"/>
      <c r="T367" s="22"/>
      <c r="U367" s="22"/>
      <c r="V367" s="34"/>
    </row>
    <row r="368" spans="1:22" ht="15.75" customHeight="1" x14ac:dyDescent="0.2">
      <c r="A368" s="22"/>
      <c r="B368" s="22"/>
      <c r="C368" s="22"/>
      <c r="D368" s="22"/>
      <c r="E368" s="36"/>
      <c r="F368" s="22"/>
      <c r="G368" s="22"/>
      <c r="H368" s="22"/>
      <c r="I368" s="22"/>
      <c r="J368" s="22"/>
      <c r="K368" s="36"/>
      <c r="L368" s="22"/>
      <c r="M368" s="22"/>
      <c r="N368" s="22"/>
      <c r="O368" s="22"/>
      <c r="P368" s="22"/>
      <c r="Q368" s="22"/>
      <c r="R368" s="22"/>
      <c r="S368" s="22"/>
      <c r="T368" s="22"/>
      <c r="U368" s="22"/>
      <c r="V368" s="34"/>
    </row>
    <row r="369" spans="1:22" ht="15.75" customHeight="1" x14ac:dyDescent="0.2">
      <c r="A369" s="22"/>
      <c r="B369" s="22"/>
      <c r="C369" s="22"/>
      <c r="D369" s="22"/>
      <c r="E369" s="36"/>
      <c r="F369" s="22"/>
      <c r="G369" s="22"/>
      <c r="H369" s="22"/>
      <c r="I369" s="22"/>
      <c r="J369" s="22"/>
      <c r="K369" s="36"/>
      <c r="L369" s="22"/>
      <c r="M369" s="22"/>
      <c r="N369" s="22"/>
      <c r="O369" s="22"/>
      <c r="P369" s="22"/>
      <c r="Q369" s="22"/>
      <c r="R369" s="22"/>
      <c r="S369" s="22"/>
      <c r="T369" s="22"/>
      <c r="U369" s="22"/>
      <c r="V369" s="34"/>
    </row>
    <row r="370" spans="1:22" ht="15.75" customHeight="1" x14ac:dyDescent="0.2">
      <c r="A370" s="22"/>
      <c r="B370" s="22"/>
      <c r="C370" s="22"/>
      <c r="D370" s="22"/>
      <c r="E370" s="36"/>
      <c r="F370" s="22"/>
      <c r="G370" s="22"/>
      <c r="H370" s="22"/>
      <c r="I370" s="22"/>
      <c r="J370" s="22"/>
      <c r="K370" s="36"/>
      <c r="L370" s="22"/>
      <c r="M370" s="22"/>
      <c r="N370" s="22"/>
      <c r="O370" s="22"/>
      <c r="P370" s="22"/>
      <c r="Q370" s="22"/>
      <c r="R370" s="22"/>
      <c r="S370" s="22"/>
      <c r="T370" s="22"/>
      <c r="U370" s="22"/>
      <c r="V370" s="34"/>
    </row>
    <row r="371" spans="1:22" ht="15.75" customHeight="1" x14ac:dyDescent="0.2">
      <c r="A371" s="22"/>
      <c r="B371" s="22"/>
      <c r="C371" s="22"/>
      <c r="D371" s="22"/>
      <c r="E371" s="36"/>
      <c r="F371" s="22"/>
      <c r="G371" s="22"/>
      <c r="H371" s="22"/>
      <c r="I371" s="22"/>
      <c r="J371" s="22"/>
      <c r="K371" s="36"/>
      <c r="L371" s="22"/>
      <c r="M371" s="22"/>
      <c r="N371" s="22"/>
      <c r="O371" s="22"/>
      <c r="P371" s="22"/>
      <c r="Q371" s="22"/>
      <c r="R371" s="22"/>
      <c r="S371" s="22"/>
      <c r="T371" s="22"/>
      <c r="U371" s="22"/>
      <c r="V371" s="34"/>
    </row>
    <row r="372" spans="1:22" ht="15.75" customHeight="1" x14ac:dyDescent="0.2">
      <c r="A372" s="22"/>
      <c r="B372" s="22"/>
      <c r="C372" s="22"/>
      <c r="D372" s="22"/>
      <c r="E372" s="36"/>
      <c r="F372" s="22"/>
      <c r="G372" s="22"/>
      <c r="H372" s="22"/>
      <c r="I372" s="22"/>
      <c r="J372" s="22"/>
      <c r="K372" s="36"/>
      <c r="L372" s="22"/>
      <c r="M372" s="22"/>
      <c r="N372" s="22"/>
      <c r="O372" s="22"/>
      <c r="P372" s="22"/>
      <c r="Q372" s="22"/>
      <c r="R372" s="22"/>
      <c r="S372" s="22"/>
      <c r="T372" s="22"/>
      <c r="U372" s="22"/>
      <c r="V372" s="34"/>
    </row>
    <row r="373" spans="1:22" ht="15.75" customHeight="1" x14ac:dyDescent="0.2">
      <c r="A373" s="22"/>
      <c r="B373" s="22"/>
      <c r="C373" s="22"/>
      <c r="D373" s="22"/>
      <c r="E373" s="36"/>
      <c r="F373" s="22"/>
      <c r="G373" s="22"/>
      <c r="H373" s="22"/>
      <c r="I373" s="22"/>
      <c r="J373" s="22"/>
      <c r="K373" s="36"/>
      <c r="L373" s="22"/>
      <c r="M373" s="22"/>
      <c r="N373" s="22"/>
      <c r="O373" s="22"/>
      <c r="P373" s="22"/>
      <c r="Q373" s="22"/>
      <c r="R373" s="22"/>
      <c r="S373" s="22"/>
      <c r="T373" s="22"/>
      <c r="U373" s="22"/>
      <c r="V373" s="34"/>
    </row>
    <row r="374" spans="1:22" ht="15.75" customHeight="1" x14ac:dyDescent="0.2">
      <c r="A374" s="22"/>
      <c r="B374" s="22"/>
      <c r="C374" s="22"/>
      <c r="D374" s="22"/>
      <c r="E374" s="36"/>
      <c r="F374" s="22"/>
      <c r="G374" s="22"/>
      <c r="H374" s="22"/>
      <c r="I374" s="22"/>
      <c r="J374" s="22"/>
      <c r="K374" s="36"/>
      <c r="L374" s="22"/>
      <c r="M374" s="22"/>
      <c r="N374" s="22"/>
      <c r="O374" s="22"/>
      <c r="P374" s="22"/>
      <c r="Q374" s="22"/>
      <c r="R374" s="22"/>
      <c r="S374" s="22"/>
      <c r="T374" s="22"/>
      <c r="U374" s="22"/>
      <c r="V374" s="34"/>
    </row>
    <row r="375" spans="1:22" ht="15.75" customHeight="1" x14ac:dyDescent="0.2">
      <c r="A375" s="22"/>
      <c r="B375" s="22"/>
      <c r="C375" s="22"/>
      <c r="D375" s="22"/>
      <c r="E375" s="36"/>
      <c r="F375" s="22"/>
      <c r="G375" s="22"/>
      <c r="H375" s="22"/>
      <c r="I375" s="22"/>
      <c r="J375" s="22"/>
      <c r="K375" s="36"/>
      <c r="L375" s="22"/>
      <c r="M375" s="22"/>
      <c r="N375" s="22"/>
      <c r="O375" s="22"/>
      <c r="P375" s="22"/>
      <c r="Q375" s="22"/>
      <c r="R375" s="22"/>
      <c r="S375" s="22"/>
      <c r="T375" s="22"/>
      <c r="U375" s="22"/>
      <c r="V375" s="34"/>
    </row>
    <row r="376" spans="1:22" ht="15.75" customHeight="1" x14ac:dyDescent="0.2">
      <c r="A376" s="22"/>
      <c r="B376" s="22"/>
      <c r="C376" s="22"/>
      <c r="D376" s="22"/>
      <c r="E376" s="36"/>
      <c r="F376" s="22"/>
      <c r="G376" s="22"/>
      <c r="H376" s="22"/>
      <c r="I376" s="22"/>
      <c r="J376" s="22"/>
      <c r="K376" s="36"/>
      <c r="L376" s="22"/>
      <c r="M376" s="22"/>
      <c r="N376" s="22"/>
      <c r="O376" s="22"/>
      <c r="P376" s="22"/>
      <c r="Q376" s="22"/>
      <c r="R376" s="22"/>
      <c r="S376" s="22"/>
      <c r="T376" s="22"/>
      <c r="U376" s="22"/>
      <c r="V376" s="34"/>
    </row>
    <row r="377" spans="1:22" ht="15.75" customHeight="1" x14ac:dyDescent="0.2">
      <c r="A377" s="22"/>
      <c r="B377" s="22"/>
      <c r="C377" s="22"/>
      <c r="D377" s="22"/>
      <c r="E377" s="36"/>
      <c r="F377" s="22"/>
      <c r="G377" s="22"/>
      <c r="H377" s="22"/>
      <c r="I377" s="22"/>
      <c r="J377" s="22"/>
      <c r="K377" s="36"/>
      <c r="L377" s="22"/>
      <c r="M377" s="22"/>
      <c r="N377" s="22"/>
      <c r="O377" s="22"/>
      <c r="P377" s="22"/>
      <c r="Q377" s="22"/>
      <c r="R377" s="22"/>
      <c r="S377" s="22"/>
      <c r="T377" s="22"/>
      <c r="U377" s="22"/>
      <c r="V377" s="34"/>
    </row>
    <row r="378" spans="1:22" ht="15.75" customHeight="1" x14ac:dyDescent="0.2">
      <c r="A378" s="22"/>
      <c r="B378" s="22"/>
      <c r="C378" s="22"/>
      <c r="D378" s="22"/>
      <c r="E378" s="36"/>
      <c r="F378" s="22"/>
      <c r="G378" s="22"/>
      <c r="H378" s="22"/>
      <c r="I378" s="22"/>
      <c r="J378" s="22"/>
      <c r="K378" s="36"/>
      <c r="L378" s="22"/>
      <c r="M378" s="22"/>
      <c r="N378" s="22"/>
      <c r="O378" s="22"/>
      <c r="P378" s="22"/>
      <c r="Q378" s="22"/>
      <c r="R378" s="22"/>
      <c r="S378" s="22"/>
      <c r="T378" s="22"/>
      <c r="U378" s="22"/>
      <c r="V378" s="34"/>
    </row>
    <row r="379" spans="1:22" ht="15.75" customHeight="1" x14ac:dyDescent="0.2">
      <c r="A379" s="22"/>
      <c r="B379" s="22"/>
      <c r="C379" s="22"/>
      <c r="D379" s="22"/>
      <c r="E379" s="36"/>
      <c r="F379" s="22"/>
      <c r="G379" s="22"/>
      <c r="H379" s="22"/>
      <c r="I379" s="22"/>
      <c r="J379" s="22"/>
      <c r="K379" s="36"/>
      <c r="L379" s="22"/>
      <c r="M379" s="22"/>
      <c r="N379" s="22"/>
      <c r="O379" s="22"/>
      <c r="P379" s="22"/>
      <c r="Q379" s="22"/>
      <c r="R379" s="22"/>
      <c r="S379" s="22"/>
      <c r="T379" s="22"/>
      <c r="U379" s="22"/>
      <c r="V379" s="34"/>
    </row>
    <row r="380" spans="1:22" ht="15.75" customHeight="1" x14ac:dyDescent="0.2">
      <c r="A380" s="22"/>
      <c r="B380" s="22"/>
      <c r="C380" s="22"/>
      <c r="D380" s="22"/>
      <c r="E380" s="36"/>
      <c r="F380" s="22"/>
      <c r="G380" s="22"/>
      <c r="H380" s="22"/>
      <c r="I380" s="22"/>
      <c r="J380" s="22"/>
      <c r="K380" s="36"/>
      <c r="L380" s="22"/>
      <c r="M380" s="22"/>
      <c r="N380" s="22"/>
      <c r="O380" s="22"/>
      <c r="P380" s="22"/>
      <c r="Q380" s="22"/>
      <c r="R380" s="22"/>
      <c r="S380" s="22"/>
      <c r="T380" s="22"/>
      <c r="U380" s="22"/>
      <c r="V380" s="34"/>
    </row>
    <row r="381" spans="1:22" ht="15.75" customHeight="1" x14ac:dyDescent="0.2">
      <c r="A381" s="22"/>
      <c r="B381" s="22"/>
      <c r="C381" s="22"/>
      <c r="D381" s="22"/>
      <c r="E381" s="36"/>
      <c r="F381" s="22"/>
      <c r="G381" s="22"/>
      <c r="H381" s="22"/>
      <c r="I381" s="22"/>
      <c r="J381" s="22"/>
      <c r="K381" s="36"/>
      <c r="L381" s="22"/>
      <c r="M381" s="22"/>
      <c r="N381" s="22"/>
      <c r="O381" s="22"/>
      <c r="P381" s="22"/>
      <c r="Q381" s="22"/>
      <c r="R381" s="22"/>
      <c r="S381" s="22"/>
      <c r="T381" s="22"/>
      <c r="U381" s="22"/>
      <c r="V381" s="34"/>
    </row>
    <row r="382" spans="1:22" ht="15.75" customHeight="1" x14ac:dyDescent="0.2">
      <c r="A382" s="22"/>
      <c r="B382" s="22"/>
      <c r="C382" s="22"/>
      <c r="D382" s="22"/>
      <c r="E382" s="36"/>
      <c r="F382" s="22"/>
      <c r="G382" s="22"/>
      <c r="H382" s="22"/>
      <c r="I382" s="22"/>
      <c r="J382" s="22"/>
      <c r="K382" s="36"/>
      <c r="L382" s="22"/>
      <c r="M382" s="22"/>
      <c r="N382" s="22"/>
      <c r="O382" s="22"/>
      <c r="P382" s="22"/>
      <c r="Q382" s="22"/>
      <c r="R382" s="22"/>
      <c r="S382" s="22"/>
      <c r="T382" s="22"/>
      <c r="U382" s="22"/>
      <c r="V382" s="34"/>
    </row>
    <row r="383" spans="1:22" ht="15.75" customHeight="1" x14ac:dyDescent="0.2">
      <c r="A383" s="22"/>
      <c r="B383" s="22"/>
      <c r="C383" s="22"/>
      <c r="D383" s="22"/>
      <c r="E383" s="36"/>
      <c r="F383" s="22"/>
      <c r="G383" s="22"/>
      <c r="H383" s="22"/>
      <c r="I383" s="22"/>
      <c r="J383" s="22"/>
      <c r="K383" s="36"/>
      <c r="L383" s="22"/>
      <c r="M383" s="22"/>
      <c r="N383" s="22"/>
      <c r="O383" s="22"/>
      <c r="P383" s="22"/>
      <c r="Q383" s="22"/>
      <c r="R383" s="22"/>
      <c r="S383" s="22"/>
      <c r="T383" s="22"/>
      <c r="U383" s="22"/>
      <c r="V383" s="34"/>
    </row>
    <row r="384" spans="1:22" ht="15.75" customHeight="1" x14ac:dyDescent="0.2">
      <c r="A384" s="22"/>
      <c r="B384" s="22"/>
      <c r="C384" s="22"/>
      <c r="D384" s="22"/>
      <c r="E384" s="36"/>
      <c r="F384" s="22"/>
      <c r="G384" s="22"/>
      <c r="H384" s="22"/>
      <c r="I384" s="22"/>
      <c r="J384" s="22"/>
      <c r="K384" s="36"/>
      <c r="L384" s="22"/>
      <c r="M384" s="22"/>
      <c r="N384" s="22"/>
      <c r="O384" s="22"/>
      <c r="P384" s="22"/>
      <c r="Q384" s="22"/>
      <c r="R384" s="22"/>
      <c r="S384" s="22"/>
      <c r="T384" s="22"/>
      <c r="U384" s="22"/>
      <c r="V384" s="34"/>
    </row>
    <row r="385" spans="1:22" ht="15.75" customHeight="1" x14ac:dyDescent="0.2">
      <c r="A385" s="22"/>
      <c r="B385" s="22"/>
      <c r="C385" s="22"/>
      <c r="D385" s="22"/>
      <c r="E385" s="36"/>
      <c r="F385" s="22"/>
      <c r="G385" s="22"/>
      <c r="H385" s="22"/>
      <c r="I385" s="22"/>
      <c r="J385" s="22"/>
      <c r="K385" s="36"/>
      <c r="L385" s="22"/>
      <c r="M385" s="22"/>
      <c r="N385" s="22"/>
      <c r="O385" s="22"/>
      <c r="P385" s="22"/>
      <c r="Q385" s="22"/>
      <c r="R385" s="22"/>
      <c r="S385" s="22"/>
      <c r="T385" s="22"/>
      <c r="U385" s="22"/>
      <c r="V385" s="34"/>
    </row>
    <row r="386" spans="1:22" ht="15.75" customHeight="1" x14ac:dyDescent="0.2">
      <c r="A386" s="22"/>
      <c r="B386" s="22"/>
      <c r="C386" s="22"/>
      <c r="D386" s="22"/>
      <c r="E386" s="36"/>
      <c r="F386" s="22"/>
      <c r="G386" s="22"/>
      <c r="H386" s="22"/>
      <c r="I386" s="22"/>
      <c r="J386" s="22"/>
      <c r="K386" s="36"/>
      <c r="L386" s="22"/>
      <c r="M386" s="22"/>
      <c r="N386" s="22"/>
      <c r="O386" s="22"/>
      <c r="P386" s="22"/>
      <c r="Q386" s="22"/>
      <c r="R386" s="22"/>
      <c r="S386" s="22"/>
      <c r="T386" s="22"/>
      <c r="U386" s="22"/>
      <c r="V386" s="34"/>
    </row>
    <row r="387" spans="1:22" ht="15.75" customHeight="1" x14ac:dyDescent="0.2">
      <c r="A387" s="22"/>
      <c r="B387" s="22"/>
      <c r="C387" s="22"/>
      <c r="D387" s="22"/>
      <c r="E387" s="36"/>
      <c r="F387" s="22"/>
      <c r="G387" s="22"/>
      <c r="H387" s="22"/>
      <c r="I387" s="22"/>
      <c r="J387" s="22"/>
      <c r="K387" s="36"/>
      <c r="L387" s="22"/>
      <c r="M387" s="22"/>
      <c r="N387" s="22"/>
      <c r="O387" s="22"/>
      <c r="P387" s="22"/>
      <c r="Q387" s="22"/>
      <c r="R387" s="22"/>
      <c r="S387" s="22"/>
      <c r="T387" s="22"/>
      <c r="U387" s="22"/>
      <c r="V387" s="34"/>
    </row>
    <row r="388" spans="1:22" ht="15.75" customHeight="1" x14ac:dyDescent="0.2">
      <c r="A388" s="22"/>
      <c r="B388" s="22"/>
      <c r="C388" s="22"/>
      <c r="D388" s="22"/>
      <c r="E388" s="36"/>
      <c r="F388" s="22"/>
      <c r="G388" s="22"/>
      <c r="H388" s="22"/>
      <c r="I388" s="22"/>
      <c r="J388" s="22"/>
      <c r="K388" s="36"/>
      <c r="L388" s="22"/>
      <c r="M388" s="22"/>
      <c r="N388" s="22"/>
      <c r="O388" s="22"/>
      <c r="P388" s="22"/>
      <c r="Q388" s="22"/>
      <c r="R388" s="22"/>
      <c r="S388" s="22"/>
      <c r="T388" s="22"/>
      <c r="U388" s="22"/>
      <c r="V388" s="34"/>
    </row>
    <row r="389" spans="1:22" ht="15.75" customHeight="1" x14ac:dyDescent="0.2">
      <c r="A389" s="22"/>
      <c r="B389" s="22"/>
      <c r="C389" s="22"/>
      <c r="D389" s="22"/>
      <c r="E389" s="36"/>
      <c r="F389" s="22"/>
      <c r="G389" s="22"/>
      <c r="H389" s="22"/>
      <c r="I389" s="22"/>
      <c r="J389" s="22"/>
      <c r="K389" s="36"/>
      <c r="L389" s="22"/>
      <c r="M389" s="22"/>
      <c r="N389" s="22"/>
      <c r="O389" s="22"/>
      <c r="P389" s="22"/>
      <c r="Q389" s="22"/>
      <c r="R389" s="22"/>
      <c r="S389" s="22"/>
      <c r="T389" s="22"/>
      <c r="U389" s="22"/>
      <c r="V389" s="34"/>
    </row>
    <row r="390" spans="1:22" ht="15.75" customHeight="1" x14ac:dyDescent="0.2">
      <c r="A390" s="22"/>
      <c r="B390" s="22"/>
      <c r="C390" s="22"/>
      <c r="D390" s="22"/>
      <c r="E390" s="36"/>
      <c r="F390" s="22"/>
      <c r="G390" s="22"/>
      <c r="H390" s="22"/>
      <c r="I390" s="22"/>
      <c r="J390" s="22"/>
      <c r="K390" s="36"/>
      <c r="L390" s="22"/>
      <c r="M390" s="22"/>
      <c r="N390" s="22"/>
      <c r="O390" s="22"/>
      <c r="P390" s="22"/>
      <c r="Q390" s="22"/>
      <c r="R390" s="22"/>
      <c r="S390" s="22"/>
      <c r="T390" s="22"/>
      <c r="U390" s="22"/>
      <c r="V390" s="34"/>
    </row>
    <row r="391" spans="1:22" ht="15.75" customHeight="1" x14ac:dyDescent="0.2">
      <c r="A391" s="22"/>
      <c r="B391" s="22"/>
      <c r="C391" s="22"/>
      <c r="D391" s="22"/>
      <c r="E391" s="36"/>
      <c r="F391" s="22"/>
      <c r="G391" s="22"/>
      <c r="H391" s="22"/>
      <c r="I391" s="22"/>
      <c r="J391" s="22"/>
      <c r="K391" s="36"/>
      <c r="L391" s="22"/>
      <c r="M391" s="22"/>
      <c r="N391" s="22"/>
      <c r="O391" s="22"/>
      <c r="P391" s="22"/>
      <c r="Q391" s="22"/>
      <c r="R391" s="22"/>
      <c r="S391" s="22"/>
      <c r="T391" s="22"/>
      <c r="U391" s="22"/>
      <c r="V391" s="34"/>
    </row>
    <row r="392" spans="1:22" ht="15.75" customHeight="1" x14ac:dyDescent="0.2">
      <c r="A392" s="22"/>
      <c r="B392" s="22"/>
      <c r="C392" s="22"/>
      <c r="D392" s="22"/>
      <c r="E392" s="36"/>
      <c r="F392" s="22"/>
      <c r="G392" s="22"/>
      <c r="H392" s="22"/>
      <c r="I392" s="22"/>
      <c r="J392" s="22"/>
      <c r="K392" s="36"/>
      <c r="L392" s="22"/>
      <c r="M392" s="22"/>
      <c r="N392" s="22"/>
      <c r="O392" s="22"/>
      <c r="P392" s="22"/>
      <c r="Q392" s="22"/>
      <c r="R392" s="22"/>
      <c r="S392" s="22"/>
      <c r="T392" s="22"/>
      <c r="U392" s="22"/>
      <c r="V392" s="34"/>
    </row>
    <row r="393" spans="1:22" ht="15.75" customHeight="1" x14ac:dyDescent="0.2">
      <c r="A393" s="22"/>
      <c r="B393" s="22"/>
      <c r="C393" s="22"/>
      <c r="D393" s="22"/>
      <c r="E393" s="36"/>
      <c r="F393" s="22"/>
      <c r="G393" s="22"/>
      <c r="H393" s="22"/>
      <c r="I393" s="22"/>
      <c r="J393" s="22"/>
      <c r="K393" s="36"/>
      <c r="L393" s="22"/>
      <c r="M393" s="22"/>
      <c r="N393" s="22"/>
      <c r="O393" s="22"/>
      <c r="P393" s="22"/>
      <c r="Q393" s="22"/>
      <c r="R393" s="22"/>
      <c r="S393" s="22"/>
      <c r="T393" s="22"/>
      <c r="U393" s="22"/>
      <c r="V393" s="34"/>
    </row>
    <row r="394" spans="1:22" ht="15.75" customHeight="1" x14ac:dyDescent="0.2">
      <c r="A394" s="22"/>
      <c r="B394" s="22"/>
      <c r="C394" s="22"/>
      <c r="D394" s="22"/>
      <c r="E394" s="36"/>
      <c r="F394" s="22"/>
      <c r="G394" s="22"/>
      <c r="H394" s="22"/>
      <c r="I394" s="22"/>
      <c r="J394" s="22"/>
      <c r="K394" s="36"/>
      <c r="L394" s="22"/>
      <c r="M394" s="22"/>
      <c r="N394" s="22"/>
      <c r="O394" s="22"/>
      <c r="P394" s="22"/>
      <c r="Q394" s="22"/>
      <c r="R394" s="22"/>
      <c r="S394" s="22"/>
      <c r="T394" s="22"/>
      <c r="U394" s="22"/>
      <c r="V394" s="34"/>
    </row>
    <row r="395" spans="1:22" ht="15.75" customHeight="1" x14ac:dyDescent="0.2">
      <c r="A395" s="22"/>
      <c r="B395" s="22"/>
      <c r="C395" s="22"/>
      <c r="D395" s="22"/>
      <c r="E395" s="36"/>
      <c r="F395" s="22"/>
      <c r="G395" s="22"/>
      <c r="H395" s="22"/>
      <c r="I395" s="22"/>
      <c r="J395" s="22"/>
      <c r="K395" s="36"/>
      <c r="L395" s="22"/>
      <c r="M395" s="22"/>
      <c r="N395" s="22"/>
      <c r="O395" s="22"/>
      <c r="P395" s="22"/>
      <c r="Q395" s="22"/>
      <c r="R395" s="22"/>
      <c r="S395" s="22"/>
      <c r="T395" s="22"/>
      <c r="U395" s="22"/>
      <c r="V395" s="34"/>
    </row>
    <row r="396" spans="1:22" ht="15.75" customHeight="1" x14ac:dyDescent="0.2">
      <c r="A396" s="22"/>
      <c r="B396" s="22"/>
      <c r="C396" s="22"/>
      <c r="D396" s="22"/>
      <c r="E396" s="36"/>
      <c r="F396" s="22"/>
      <c r="G396" s="22"/>
      <c r="H396" s="22"/>
      <c r="I396" s="22"/>
      <c r="J396" s="22"/>
      <c r="K396" s="36"/>
      <c r="L396" s="22"/>
      <c r="M396" s="22"/>
      <c r="N396" s="22"/>
      <c r="O396" s="22"/>
      <c r="P396" s="22"/>
      <c r="Q396" s="22"/>
      <c r="R396" s="22"/>
      <c r="S396" s="22"/>
      <c r="T396" s="22"/>
      <c r="U396" s="22"/>
      <c r="V396" s="34"/>
    </row>
    <row r="397" spans="1:22" ht="15.75" customHeight="1" x14ac:dyDescent="0.2">
      <c r="A397" s="22"/>
      <c r="B397" s="22"/>
      <c r="C397" s="22"/>
      <c r="D397" s="22"/>
      <c r="E397" s="36"/>
      <c r="F397" s="22"/>
      <c r="G397" s="22"/>
      <c r="H397" s="22"/>
      <c r="I397" s="22"/>
      <c r="J397" s="22"/>
      <c r="K397" s="36"/>
      <c r="L397" s="22"/>
      <c r="M397" s="22"/>
      <c r="N397" s="22"/>
      <c r="O397" s="22"/>
      <c r="P397" s="22"/>
      <c r="Q397" s="22"/>
      <c r="R397" s="22"/>
      <c r="S397" s="22"/>
      <c r="T397" s="22"/>
      <c r="U397" s="22"/>
      <c r="V397" s="34"/>
    </row>
    <row r="398" spans="1:22" ht="15.75" customHeight="1" x14ac:dyDescent="0.2">
      <c r="A398" s="22"/>
      <c r="B398" s="22"/>
      <c r="C398" s="22"/>
      <c r="D398" s="22"/>
      <c r="E398" s="36"/>
      <c r="F398" s="22"/>
      <c r="G398" s="22"/>
      <c r="H398" s="22"/>
      <c r="I398" s="22"/>
      <c r="J398" s="22"/>
      <c r="K398" s="36"/>
      <c r="L398" s="22"/>
      <c r="M398" s="22"/>
      <c r="N398" s="22"/>
      <c r="O398" s="22"/>
      <c r="P398" s="22"/>
      <c r="Q398" s="22"/>
      <c r="R398" s="22"/>
      <c r="S398" s="22"/>
      <c r="T398" s="22"/>
      <c r="U398" s="22"/>
      <c r="V398" s="34"/>
    </row>
    <row r="399" spans="1:22" ht="15.75" customHeight="1" x14ac:dyDescent="0.2">
      <c r="A399" s="22"/>
      <c r="B399" s="22"/>
      <c r="C399" s="22"/>
      <c r="D399" s="22"/>
      <c r="E399" s="36"/>
      <c r="F399" s="22"/>
      <c r="G399" s="22"/>
      <c r="H399" s="22"/>
      <c r="I399" s="22"/>
      <c r="J399" s="22"/>
      <c r="K399" s="36"/>
      <c r="L399" s="22"/>
      <c r="M399" s="22"/>
      <c r="N399" s="22"/>
      <c r="O399" s="22"/>
      <c r="P399" s="22"/>
      <c r="Q399" s="22"/>
      <c r="R399" s="22"/>
      <c r="S399" s="22"/>
      <c r="T399" s="22"/>
      <c r="U399" s="22"/>
      <c r="V399" s="34"/>
    </row>
    <row r="400" spans="1:22" ht="15.75" customHeight="1" x14ac:dyDescent="0.2">
      <c r="A400" s="22"/>
      <c r="B400" s="22"/>
      <c r="C400" s="22"/>
      <c r="D400" s="22"/>
      <c r="E400" s="36"/>
      <c r="F400" s="22"/>
      <c r="G400" s="22"/>
      <c r="H400" s="22"/>
      <c r="I400" s="22"/>
      <c r="J400" s="22"/>
      <c r="K400" s="36"/>
      <c r="L400" s="22"/>
      <c r="M400" s="22"/>
      <c r="N400" s="22"/>
      <c r="O400" s="22"/>
      <c r="P400" s="22"/>
      <c r="Q400" s="22"/>
      <c r="R400" s="22"/>
      <c r="S400" s="22"/>
      <c r="T400" s="22"/>
      <c r="U400" s="22"/>
      <c r="V400" s="34"/>
    </row>
    <row r="401" spans="1:22" ht="15.75" customHeight="1" x14ac:dyDescent="0.2">
      <c r="A401" s="22"/>
      <c r="B401" s="22"/>
      <c r="C401" s="22"/>
      <c r="D401" s="22"/>
      <c r="E401" s="36"/>
      <c r="F401" s="22"/>
      <c r="G401" s="22"/>
      <c r="H401" s="22"/>
      <c r="I401" s="22"/>
      <c r="J401" s="22"/>
      <c r="K401" s="36"/>
      <c r="L401" s="22"/>
      <c r="M401" s="22"/>
      <c r="N401" s="22"/>
      <c r="O401" s="22"/>
      <c r="P401" s="22"/>
      <c r="Q401" s="22"/>
      <c r="R401" s="22"/>
      <c r="S401" s="22"/>
      <c r="T401" s="22"/>
      <c r="U401" s="22"/>
      <c r="V401" s="34"/>
    </row>
    <row r="402" spans="1:22" ht="15.75" customHeight="1" x14ac:dyDescent="0.2">
      <c r="A402" s="22"/>
      <c r="B402" s="22"/>
      <c r="C402" s="22"/>
      <c r="D402" s="22"/>
      <c r="E402" s="36"/>
      <c r="F402" s="22"/>
      <c r="G402" s="22"/>
      <c r="H402" s="22"/>
      <c r="I402" s="22"/>
      <c r="J402" s="22"/>
      <c r="K402" s="36"/>
      <c r="L402" s="22"/>
      <c r="M402" s="22"/>
      <c r="N402" s="22"/>
      <c r="O402" s="22"/>
      <c r="P402" s="22"/>
      <c r="Q402" s="22"/>
      <c r="R402" s="22"/>
      <c r="S402" s="22"/>
      <c r="T402" s="22"/>
      <c r="U402" s="22"/>
      <c r="V402" s="34"/>
    </row>
    <row r="403" spans="1:22" ht="15.75" customHeight="1" x14ac:dyDescent="0.2">
      <c r="A403" s="22"/>
      <c r="B403" s="22"/>
      <c r="C403" s="22"/>
      <c r="D403" s="22"/>
      <c r="E403" s="36"/>
      <c r="F403" s="22"/>
      <c r="G403" s="22"/>
      <c r="H403" s="22"/>
      <c r="I403" s="22"/>
      <c r="J403" s="22"/>
      <c r="K403" s="36"/>
      <c r="L403" s="22"/>
      <c r="M403" s="22"/>
      <c r="N403" s="22"/>
      <c r="O403" s="22"/>
      <c r="P403" s="22"/>
      <c r="Q403" s="22"/>
      <c r="R403" s="22"/>
      <c r="S403" s="22"/>
      <c r="T403" s="22"/>
      <c r="U403" s="22"/>
      <c r="V403" s="34"/>
    </row>
    <row r="404" spans="1:22" ht="15.75" customHeight="1" x14ac:dyDescent="0.2">
      <c r="A404" s="22"/>
      <c r="B404" s="22"/>
      <c r="C404" s="22"/>
      <c r="D404" s="22"/>
      <c r="E404" s="36"/>
      <c r="F404" s="22"/>
      <c r="G404" s="22"/>
      <c r="H404" s="22"/>
      <c r="I404" s="22"/>
      <c r="J404" s="22"/>
      <c r="K404" s="36"/>
      <c r="L404" s="22"/>
      <c r="M404" s="22"/>
      <c r="N404" s="22"/>
      <c r="O404" s="22"/>
      <c r="P404" s="22"/>
      <c r="Q404" s="22"/>
      <c r="R404" s="22"/>
      <c r="S404" s="22"/>
      <c r="T404" s="22"/>
      <c r="U404" s="22"/>
      <c r="V404" s="34"/>
    </row>
    <row r="405" spans="1:22" ht="15.75" customHeight="1" x14ac:dyDescent="0.2">
      <c r="A405" s="22"/>
      <c r="B405" s="22"/>
      <c r="C405" s="22"/>
      <c r="D405" s="22"/>
      <c r="E405" s="36"/>
      <c r="F405" s="22"/>
      <c r="G405" s="22"/>
      <c r="H405" s="22"/>
      <c r="I405" s="22"/>
      <c r="J405" s="22"/>
      <c r="K405" s="36"/>
      <c r="L405" s="22"/>
      <c r="M405" s="22"/>
      <c r="N405" s="22"/>
      <c r="O405" s="22"/>
      <c r="P405" s="22"/>
      <c r="Q405" s="22"/>
      <c r="R405" s="22"/>
      <c r="S405" s="22"/>
      <c r="T405" s="22"/>
      <c r="U405" s="22"/>
      <c r="V405" s="34"/>
    </row>
    <row r="406" spans="1:22" ht="15.75" customHeight="1" x14ac:dyDescent="0.2">
      <c r="A406" s="22"/>
      <c r="B406" s="22"/>
      <c r="C406" s="22"/>
      <c r="D406" s="22"/>
      <c r="E406" s="36"/>
      <c r="F406" s="22"/>
      <c r="G406" s="22"/>
      <c r="H406" s="22"/>
      <c r="I406" s="22"/>
      <c r="J406" s="22"/>
      <c r="K406" s="36"/>
      <c r="L406" s="22"/>
      <c r="M406" s="22"/>
      <c r="N406" s="22"/>
      <c r="O406" s="22"/>
      <c r="P406" s="22"/>
      <c r="Q406" s="22"/>
      <c r="R406" s="22"/>
      <c r="S406" s="22"/>
      <c r="T406" s="22"/>
      <c r="U406" s="22"/>
      <c r="V406" s="34"/>
    </row>
    <row r="407" spans="1:22" ht="15.75" customHeight="1" x14ac:dyDescent="0.2">
      <c r="A407" s="22"/>
      <c r="B407" s="22"/>
      <c r="C407" s="22"/>
      <c r="D407" s="22"/>
      <c r="E407" s="36"/>
      <c r="F407" s="22"/>
      <c r="G407" s="22"/>
      <c r="H407" s="22"/>
      <c r="I407" s="22"/>
      <c r="J407" s="22"/>
      <c r="K407" s="36"/>
      <c r="L407" s="22"/>
      <c r="M407" s="22"/>
      <c r="N407" s="22"/>
      <c r="O407" s="22"/>
      <c r="P407" s="22"/>
      <c r="Q407" s="22"/>
      <c r="R407" s="22"/>
      <c r="S407" s="22"/>
      <c r="T407" s="22"/>
      <c r="U407" s="22"/>
      <c r="V407" s="34"/>
    </row>
    <row r="408" spans="1:22" ht="15.75" customHeight="1" x14ac:dyDescent="0.2">
      <c r="A408" s="22"/>
      <c r="B408" s="22"/>
      <c r="C408" s="22"/>
      <c r="D408" s="22"/>
      <c r="E408" s="36"/>
      <c r="F408" s="22"/>
      <c r="G408" s="22"/>
      <c r="H408" s="22"/>
      <c r="I408" s="22"/>
      <c r="J408" s="22"/>
      <c r="K408" s="36"/>
      <c r="L408" s="22"/>
      <c r="M408" s="22"/>
      <c r="N408" s="22"/>
      <c r="O408" s="22"/>
      <c r="P408" s="22"/>
      <c r="Q408" s="22"/>
      <c r="R408" s="22"/>
      <c r="S408" s="22"/>
      <c r="T408" s="22"/>
      <c r="U408" s="22"/>
      <c r="V408" s="34"/>
    </row>
    <row r="409" spans="1:22" ht="15.75" customHeight="1" x14ac:dyDescent="0.2">
      <c r="A409" s="22"/>
      <c r="B409" s="22"/>
      <c r="C409" s="22"/>
      <c r="D409" s="22"/>
      <c r="E409" s="36"/>
      <c r="F409" s="22"/>
      <c r="G409" s="22"/>
      <c r="H409" s="22"/>
      <c r="I409" s="22"/>
      <c r="J409" s="22"/>
      <c r="K409" s="36"/>
      <c r="L409" s="22"/>
      <c r="M409" s="22"/>
      <c r="N409" s="22"/>
      <c r="O409" s="22"/>
      <c r="P409" s="22"/>
      <c r="Q409" s="22"/>
      <c r="R409" s="22"/>
      <c r="S409" s="22"/>
      <c r="T409" s="22"/>
      <c r="U409" s="22"/>
      <c r="V409" s="34"/>
    </row>
    <row r="410" spans="1:22" ht="15.75" customHeight="1" x14ac:dyDescent="0.2">
      <c r="A410" s="22"/>
      <c r="B410" s="22"/>
      <c r="C410" s="22"/>
      <c r="D410" s="22"/>
      <c r="E410" s="36"/>
      <c r="F410" s="22"/>
      <c r="G410" s="22"/>
      <c r="H410" s="22"/>
      <c r="I410" s="22"/>
      <c r="J410" s="22"/>
      <c r="K410" s="36"/>
      <c r="L410" s="22"/>
      <c r="M410" s="22"/>
      <c r="N410" s="22"/>
      <c r="O410" s="22"/>
      <c r="P410" s="22"/>
      <c r="Q410" s="22"/>
      <c r="R410" s="22"/>
      <c r="S410" s="22"/>
      <c r="T410" s="22"/>
      <c r="U410" s="22"/>
      <c r="V410" s="34"/>
    </row>
    <row r="411" spans="1:22" ht="15.75" customHeight="1" x14ac:dyDescent="0.2">
      <c r="A411" s="22"/>
      <c r="B411" s="22"/>
      <c r="C411" s="22"/>
      <c r="D411" s="22"/>
      <c r="E411" s="36"/>
      <c r="F411" s="22"/>
      <c r="G411" s="22"/>
      <c r="H411" s="22"/>
      <c r="I411" s="22"/>
      <c r="J411" s="22"/>
      <c r="K411" s="36"/>
      <c r="L411" s="22"/>
      <c r="M411" s="22"/>
      <c r="N411" s="22"/>
      <c r="O411" s="22"/>
      <c r="P411" s="22"/>
      <c r="Q411" s="22"/>
      <c r="R411" s="22"/>
      <c r="S411" s="22"/>
      <c r="T411" s="22"/>
      <c r="U411" s="22"/>
      <c r="V411" s="34"/>
    </row>
    <row r="412" spans="1:22" ht="15.75" customHeight="1" x14ac:dyDescent="0.2">
      <c r="A412" s="22"/>
      <c r="B412" s="22"/>
      <c r="C412" s="22"/>
      <c r="D412" s="22"/>
      <c r="E412" s="36"/>
      <c r="F412" s="22"/>
      <c r="G412" s="22"/>
      <c r="H412" s="22"/>
      <c r="I412" s="22"/>
      <c r="J412" s="22"/>
      <c r="K412" s="36"/>
      <c r="L412" s="22"/>
      <c r="M412" s="22"/>
      <c r="N412" s="22"/>
      <c r="O412" s="22"/>
      <c r="P412" s="22"/>
      <c r="Q412" s="22"/>
      <c r="R412" s="22"/>
      <c r="S412" s="22"/>
      <c r="T412" s="22"/>
      <c r="U412" s="22"/>
      <c r="V412" s="34"/>
    </row>
    <row r="413" spans="1:22" ht="15.75" customHeight="1" x14ac:dyDescent="0.2">
      <c r="A413" s="22"/>
      <c r="B413" s="22"/>
      <c r="C413" s="22"/>
      <c r="D413" s="22"/>
      <c r="E413" s="36"/>
      <c r="F413" s="22"/>
      <c r="G413" s="22"/>
      <c r="H413" s="22"/>
      <c r="I413" s="22"/>
      <c r="J413" s="22"/>
      <c r="K413" s="36"/>
      <c r="L413" s="22"/>
      <c r="M413" s="22"/>
      <c r="N413" s="22"/>
      <c r="O413" s="22"/>
      <c r="P413" s="22"/>
      <c r="Q413" s="22"/>
      <c r="R413" s="22"/>
      <c r="S413" s="22"/>
      <c r="T413" s="22"/>
      <c r="U413" s="22"/>
      <c r="V413" s="34"/>
    </row>
    <row r="414" spans="1:22" ht="15.75" customHeight="1" x14ac:dyDescent="0.2">
      <c r="A414" s="22"/>
      <c r="B414" s="22"/>
      <c r="C414" s="22"/>
      <c r="D414" s="22"/>
      <c r="E414" s="36"/>
      <c r="F414" s="22"/>
      <c r="G414" s="22"/>
      <c r="H414" s="22"/>
      <c r="I414" s="22"/>
      <c r="J414" s="22"/>
      <c r="K414" s="36"/>
      <c r="L414" s="22"/>
      <c r="M414" s="22"/>
      <c r="N414" s="22"/>
      <c r="O414" s="22"/>
      <c r="P414" s="22"/>
      <c r="Q414" s="22"/>
      <c r="R414" s="22"/>
      <c r="S414" s="22"/>
      <c r="T414" s="22"/>
      <c r="U414" s="22"/>
      <c r="V414" s="34"/>
    </row>
    <row r="415" spans="1:22" ht="15.75" customHeight="1" x14ac:dyDescent="0.2">
      <c r="A415" s="22"/>
      <c r="B415" s="22"/>
      <c r="C415" s="22"/>
      <c r="D415" s="22"/>
      <c r="E415" s="36"/>
      <c r="F415" s="22"/>
      <c r="G415" s="22"/>
      <c r="H415" s="22"/>
      <c r="I415" s="22"/>
      <c r="J415" s="22"/>
      <c r="K415" s="36"/>
      <c r="L415" s="22"/>
      <c r="M415" s="22"/>
      <c r="N415" s="22"/>
      <c r="O415" s="22"/>
      <c r="P415" s="22"/>
      <c r="Q415" s="22"/>
      <c r="R415" s="22"/>
      <c r="S415" s="22"/>
      <c r="T415" s="22"/>
      <c r="U415" s="22"/>
      <c r="V415" s="34"/>
    </row>
    <row r="416" spans="1:22" ht="15.75" customHeight="1" x14ac:dyDescent="0.2">
      <c r="A416" s="22"/>
      <c r="B416" s="22"/>
      <c r="C416" s="22"/>
      <c r="D416" s="22"/>
      <c r="E416" s="36"/>
      <c r="F416" s="22"/>
      <c r="G416" s="22"/>
      <c r="H416" s="22"/>
      <c r="I416" s="22"/>
      <c r="J416" s="22"/>
      <c r="K416" s="36"/>
      <c r="L416" s="22"/>
      <c r="M416" s="22"/>
      <c r="N416" s="22"/>
      <c r="O416" s="22"/>
      <c r="P416" s="22"/>
      <c r="Q416" s="22"/>
      <c r="R416" s="22"/>
      <c r="S416" s="22"/>
      <c r="T416" s="22"/>
      <c r="U416" s="22"/>
      <c r="V416" s="34"/>
    </row>
    <row r="417" spans="1:22" ht="15.75" customHeight="1" x14ac:dyDescent="0.2">
      <c r="A417" s="22"/>
      <c r="B417" s="22"/>
      <c r="C417" s="22"/>
      <c r="D417" s="22"/>
      <c r="E417" s="36"/>
      <c r="F417" s="22"/>
      <c r="G417" s="22"/>
      <c r="H417" s="22"/>
      <c r="I417" s="22"/>
      <c r="J417" s="22"/>
      <c r="K417" s="36"/>
      <c r="L417" s="22"/>
      <c r="M417" s="22"/>
      <c r="N417" s="22"/>
      <c r="O417" s="22"/>
      <c r="P417" s="22"/>
      <c r="Q417" s="22"/>
      <c r="R417" s="22"/>
      <c r="S417" s="22"/>
      <c r="T417" s="22"/>
      <c r="U417" s="22"/>
      <c r="V417" s="34"/>
    </row>
    <row r="418" spans="1:22" ht="15.75" customHeight="1" x14ac:dyDescent="0.2">
      <c r="A418" s="22"/>
      <c r="B418" s="22"/>
      <c r="C418" s="22"/>
      <c r="D418" s="22"/>
      <c r="E418" s="36"/>
      <c r="F418" s="22"/>
      <c r="G418" s="22"/>
      <c r="H418" s="22"/>
      <c r="I418" s="22"/>
      <c r="J418" s="22"/>
      <c r="K418" s="36"/>
      <c r="L418" s="22"/>
      <c r="M418" s="22"/>
      <c r="N418" s="22"/>
      <c r="O418" s="22"/>
      <c r="P418" s="22"/>
      <c r="Q418" s="22"/>
      <c r="R418" s="22"/>
      <c r="S418" s="22"/>
      <c r="T418" s="22"/>
      <c r="U418" s="22"/>
      <c r="V418" s="34"/>
    </row>
    <row r="419" spans="1:22" ht="15.75" customHeight="1" x14ac:dyDescent="0.2">
      <c r="A419" s="22"/>
      <c r="B419" s="22"/>
      <c r="C419" s="22"/>
      <c r="D419" s="22"/>
      <c r="E419" s="36"/>
      <c r="F419" s="22"/>
      <c r="G419" s="22"/>
      <c r="H419" s="22"/>
      <c r="I419" s="22"/>
      <c r="J419" s="22"/>
      <c r="K419" s="36"/>
      <c r="L419" s="22"/>
      <c r="M419" s="22"/>
      <c r="N419" s="22"/>
      <c r="O419" s="22"/>
      <c r="P419" s="22"/>
      <c r="Q419" s="22"/>
      <c r="R419" s="22"/>
      <c r="S419" s="22"/>
      <c r="T419" s="22"/>
      <c r="U419" s="22"/>
      <c r="V419" s="34"/>
    </row>
    <row r="420" spans="1:22" ht="15.75" customHeight="1" x14ac:dyDescent="0.2">
      <c r="A420" s="22"/>
      <c r="B420" s="22"/>
      <c r="C420" s="22"/>
      <c r="D420" s="22"/>
      <c r="E420" s="36"/>
      <c r="F420" s="22"/>
      <c r="G420" s="22"/>
      <c r="H420" s="22"/>
      <c r="I420" s="22"/>
      <c r="J420" s="22"/>
      <c r="K420" s="36"/>
      <c r="L420" s="22"/>
      <c r="M420" s="22"/>
      <c r="N420" s="22"/>
      <c r="O420" s="22"/>
      <c r="P420" s="22"/>
      <c r="Q420" s="22"/>
      <c r="R420" s="22"/>
      <c r="S420" s="22"/>
      <c r="T420" s="22"/>
      <c r="U420" s="22"/>
      <c r="V420" s="34"/>
    </row>
    <row r="421" spans="1:22" ht="15.75" customHeight="1" x14ac:dyDescent="0.2">
      <c r="A421" s="22"/>
      <c r="B421" s="22"/>
      <c r="C421" s="22"/>
      <c r="D421" s="22"/>
      <c r="E421" s="36"/>
      <c r="F421" s="22"/>
      <c r="G421" s="22"/>
      <c r="H421" s="22"/>
      <c r="I421" s="22"/>
      <c r="J421" s="22"/>
      <c r="K421" s="36"/>
      <c r="L421" s="22"/>
      <c r="M421" s="22"/>
      <c r="N421" s="22"/>
      <c r="O421" s="22"/>
      <c r="P421" s="22"/>
      <c r="Q421" s="22"/>
      <c r="R421" s="22"/>
      <c r="S421" s="22"/>
      <c r="T421" s="22"/>
      <c r="U421" s="22"/>
      <c r="V421" s="34"/>
    </row>
    <row r="422" spans="1:22" ht="15.75" customHeight="1" x14ac:dyDescent="0.2">
      <c r="A422" s="22"/>
      <c r="B422" s="22"/>
      <c r="C422" s="22"/>
      <c r="D422" s="22"/>
      <c r="E422" s="36"/>
      <c r="F422" s="22"/>
      <c r="G422" s="22"/>
      <c r="H422" s="22"/>
      <c r="I422" s="22"/>
      <c r="J422" s="22"/>
      <c r="K422" s="36"/>
      <c r="L422" s="22"/>
      <c r="M422" s="22"/>
      <c r="N422" s="22"/>
      <c r="O422" s="22"/>
      <c r="P422" s="22"/>
      <c r="Q422" s="22"/>
      <c r="R422" s="22"/>
      <c r="S422" s="22"/>
      <c r="T422" s="22"/>
      <c r="U422" s="22"/>
      <c r="V422" s="34"/>
    </row>
    <row r="423" spans="1:22" ht="15.75" customHeight="1" x14ac:dyDescent="0.2">
      <c r="A423" s="22"/>
      <c r="B423" s="22"/>
      <c r="C423" s="22"/>
      <c r="D423" s="22"/>
      <c r="E423" s="36"/>
      <c r="F423" s="22"/>
      <c r="G423" s="22"/>
      <c r="H423" s="22"/>
      <c r="I423" s="22"/>
      <c r="J423" s="22"/>
      <c r="K423" s="36"/>
      <c r="L423" s="22"/>
      <c r="M423" s="22"/>
      <c r="N423" s="22"/>
      <c r="O423" s="22"/>
      <c r="P423" s="22"/>
      <c r="Q423" s="22"/>
      <c r="R423" s="22"/>
      <c r="S423" s="22"/>
      <c r="T423" s="22"/>
      <c r="U423" s="22"/>
      <c r="V423" s="34"/>
    </row>
    <row r="424" spans="1:22" ht="15.75" customHeight="1" x14ac:dyDescent="0.2">
      <c r="A424" s="22"/>
      <c r="B424" s="22"/>
      <c r="C424" s="22"/>
      <c r="D424" s="22"/>
      <c r="E424" s="36"/>
      <c r="F424" s="22"/>
      <c r="G424" s="22"/>
      <c r="H424" s="22"/>
      <c r="I424" s="22"/>
      <c r="J424" s="22"/>
      <c r="K424" s="36"/>
      <c r="L424" s="22"/>
      <c r="M424" s="22"/>
      <c r="N424" s="22"/>
      <c r="O424" s="22"/>
      <c r="P424" s="22"/>
      <c r="Q424" s="22"/>
      <c r="R424" s="22"/>
      <c r="S424" s="22"/>
      <c r="T424" s="22"/>
      <c r="U424" s="22"/>
      <c r="V424" s="34"/>
    </row>
    <row r="425" spans="1:22" ht="15.75" customHeight="1" x14ac:dyDescent="0.2">
      <c r="A425" s="22"/>
      <c r="B425" s="22"/>
      <c r="C425" s="22"/>
      <c r="D425" s="22"/>
      <c r="E425" s="36"/>
      <c r="F425" s="22"/>
      <c r="G425" s="22"/>
      <c r="H425" s="22"/>
      <c r="I425" s="22"/>
      <c r="J425" s="22"/>
      <c r="K425" s="36"/>
      <c r="L425" s="22"/>
      <c r="M425" s="22"/>
      <c r="N425" s="22"/>
      <c r="O425" s="22"/>
      <c r="P425" s="22"/>
      <c r="Q425" s="22"/>
      <c r="R425" s="22"/>
      <c r="S425" s="22"/>
      <c r="T425" s="22"/>
      <c r="U425" s="22"/>
      <c r="V425" s="34"/>
    </row>
    <row r="426" spans="1:22" ht="15.75" customHeight="1" x14ac:dyDescent="0.2">
      <c r="A426" s="22"/>
      <c r="B426" s="22"/>
      <c r="C426" s="22"/>
      <c r="D426" s="22"/>
      <c r="E426" s="36"/>
      <c r="F426" s="22"/>
      <c r="G426" s="22"/>
      <c r="H426" s="22"/>
      <c r="I426" s="22"/>
      <c r="J426" s="22"/>
      <c r="K426" s="36"/>
      <c r="L426" s="22"/>
      <c r="M426" s="22"/>
      <c r="N426" s="22"/>
      <c r="O426" s="22"/>
      <c r="P426" s="22"/>
      <c r="Q426" s="22"/>
      <c r="R426" s="22"/>
      <c r="S426" s="22"/>
      <c r="T426" s="22"/>
      <c r="U426" s="22"/>
      <c r="V426" s="34"/>
    </row>
    <row r="427" spans="1:22" ht="15.75" customHeight="1" x14ac:dyDescent="0.2">
      <c r="A427" s="22"/>
      <c r="B427" s="22"/>
      <c r="C427" s="22"/>
      <c r="D427" s="22"/>
      <c r="E427" s="36"/>
      <c r="F427" s="22"/>
      <c r="G427" s="22"/>
      <c r="H427" s="22"/>
      <c r="I427" s="22"/>
      <c r="J427" s="22"/>
      <c r="K427" s="36"/>
      <c r="L427" s="22"/>
      <c r="M427" s="22"/>
      <c r="N427" s="22"/>
      <c r="O427" s="22"/>
      <c r="P427" s="22"/>
      <c r="Q427" s="22"/>
      <c r="R427" s="22"/>
      <c r="S427" s="22"/>
      <c r="T427" s="22"/>
      <c r="U427" s="22"/>
      <c r="V427" s="34"/>
    </row>
    <row r="428" spans="1:22" ht="15.75" customHeight="1" x14ac:dyDescent="0.2">
      <c r="A428" s="22"/>
      <c r="B428" s="22"/>
      <c r="C428" s="22"/>
      <c r="D428" s="22"/>
      <c r="E428" s="36"/>
      <c r="F428" s="22"/>
      <c r="G428" s="22"/>
      <c r="H428" s="22"/>
      <c r="I428" s="22"/>
      <c r="J428" s="22"/>
      <c r="K428" s="36"/>
      <c r="L428" s="22"/>
      <c r="M428" s="22"/>
      <c r="N428" s="22"/>
      <c r="O428" s="22"/>
      <c r="P428" s="22"/>
      <c r="Q428" s="22"/>
      <c r="R428" s="22"/>
      <c r="S428" s="22"/>
      <c r="T428" s="22"/>
      <c r="U428" s="22"/>
      <c r="V428" s="34"/>
    </row>
    <row r="429" spans="1:22" ht="15.75" customHeight="1" x14ac:dyDescent="0.2">
      <c r="A429" s="22"/>
      <c r="B429" s="22"/>
      <c r="C429" s="22"/>
      <c r="D429" s="22"/>
      <c r="E429" s="36"/>
      <c r="F429" s="22"/>
      <c r="G429" s="22"/>
      <c r="H429" s="22"/>
      <c r="I429" s="22"/>
      <c r="J429" s="22"/>
      <c r="K429" s="36"/>
      <c r="L429" s="22"/>
      <c r="M429" s="22"/>
      <c r="N429" s="22"/>
      <c r="O429" s="22"/>
      <c r="P429" s="22"/>
      <c r="Q429" s="22"/>
      <c r="R429" s="22"/>
      <c r="S429" s="22"/>
      <c r="T429" s="22"/>
      <c r="U429" s="22"/>
      <c r="V429" s="34"/>
    </row>
    <row r="430" spans="1:22" ht="15.75" customHeight="1" x14ac:dyDescent="0.2">
      <c r="A430" s="22"/>
      <c r="B430" s="22"/>
      <c r="C430" s="22"/>
      <c r="D430" s="22"/>
      <c r="E430" s="36"/>
      <c r="F430" s="22"/>
      <c r="G430" s="22"/>
      <c r="H430" s="22"/>
      <c r="I430" s="22"/>
      <c r="J430" s="22"/>
      <c r="K430" s="36"/>
      <c r="L430" s="22"/>
      <c r="M430" s="22"/>
      <c r="N430" s="22"/>
      <c r="O430" s="22"/>
      <c r="P430" s="22"/>
      <c r="Q430" s="22"/>
      <c r="R430" s="22"/>
      <c r="S430" s="22"/>
      <c r="T430" s="22"/>
      <c r="U430" s="22"/>
      <c r="V430" s="34"/>
    </row>
    <row r="431" spans="1:22" ht="15.75" customHeight="1" x14ac:dyDescent="0.2">
      <c r="A431" s="22"/>
      <c r="B431" s="22"/>
      <c r="C431" s="22"/>
      <c r="D431" s="22"/>
      <c r="E431" s="36"/>
      <c r="F431" s="22"/>
      <c r="G431" s="22"/>
      <c r="H431" s="22"/>
      <c r="I431" s="22"/>
      <c r="J431" s="22"/>
      <c r="K431" s="36"/>
      <c r="L431" s="22"/>
      <c r="M431" s="22"/>
      <c r="N431" s="22"/>
      <c r="O431" s="22"/>
      <c r="P431" s="22"/>
      <c r="Q431" s="22"/>
      <c r="R431" s="22"/>
      <c r="S431" s="22"/>
      <c r="T431" s="22"/>
      <c r="U431" s="22"/>
      <c r="V431" s="34"/>
    </row>
    <row r="432" spans="1:22" ht="15.75" customHeight="1" x14ac:dyDescent="0.2">
      <c r="A432" s="22"/>
      <c r="B432" s="22"/>
      <c r="C432" s="22"/>
      <c r="D432" s="22"/>
      <c r="E432" s="36"/>
      <c r="F432" s="22"/>
      <c r="G432" s="22"/>
      <c r="H432" s="22"/>
      <c r="I432" s="22"/>
      <c r="J432" s="22"/>
      <c r="K432" s="36"/>
      <c r="L432" s="22"/>
      <c r="M432" s="22"/>
      <c r="N432" s="22"/>
      <c r="O432" s="22"/>
      <c r="P432" s="22"/>
      <c r="Q432" s="22"/>
      <c r="R432" s="22"/>
      <c r="S432" s="22"/>
      <c r="T432" s="22"/>
      <c r="U432" s="22"/>
      <c r="V432" s="34"/>
    </row>
    <row r="433" spans="1:22" ht="15.75" customHeight="1" x14ac:dyDescent="0.2">
      <c r="A433" s="22"/>
      <c r="B433" s="22"/>
      <c r="C433" s="22"/>
      <c r="D433" s="22"/>
      <c r="E433" s="36"/>
      <c r="F433" s="22"/>
      <c r="G433" s="22"/>
      <c r="H433" s="22"/>
      <c r="I433" s="22"/>
      <c r="J433" s="22"/>
      <c r="K433" s="36"/>
      <c r="L433" s="22"/>
      <c r="M433" s="22"/>
      <c r="N433" s="22"/>
      <c r="O433" s="22"/>
      <c r="P433" s="22"/>
      <c r="Q433" s="22"/>
      <c r="R433" s="22"/>
      <c r="S433" s="22"/>
      <c r="T433" s="22"/>
      <c r="U433" s="22"/>
      <c r="V433" s="34"/>
    </row>
    <row r="434" spans="1:22" ht="15.75" customHeight="1" x14ac:dyDescent="0.2">
      <c r="A434" s="22"/>
      <c r="B434" s="22"/>
      <c r="C434" s="22"/>
      <c r="D434" s="22"/>
      <c r="E434" s="36"/>
      <c r="F434" s="22"/>
      <c r="G434" s="22"/>
      <c r="H434" s="22"/>
      <c r="I434" s="22"/>
      <c r="J434" s="22"/>
      <c r="K434" s="36"/>
      <c r="L434" s="22"/>
      <c r="M434" s="22"/>
      <c r="N434" s="22"/>
      <c r="O434" s="22"/>
      <c r="P434" s="22"/>
      <c r="Q434" s="22"/>
      <c r="R434" s="22"/>
      <c r="S434" s="22"/>
      <c r="T434" s="22"/>
      <c r="U434" s="22"/>
      <c r="V434" s="34"/>
    </row>
    <row r="435" spans="1:22" ht="15.75" customHeight="1" x14ac:dyDescent="0.2">
      <c r="A435" s="22"/>
      <c r="B435" s="22"/>
      <c r="C435" s="22"/>
      <c r="D435" s="22"/>
      <c r="E435" s="36"/>
      <c r="F435" s="22"/>
      <c r="G435" s="22"/>
      <c r="H435" s="22"/>
      <c r="I435" s="22"/>
      <c r="J435" s="22"/>
      <c r="K435" s="36"/>
      <c r="L435" s="22"/>
      <c r="M435" s="22"/>
      <c r="N435" s="22"/>
      <c r="O435" s="22"/>
      <c r="P435" s="22"/>
      <c r="Q435" s="22"/>
      <c r="R435" s="22"/>
      <c r="S435" s="22"/>
      <c r="T435" s="22"/>
      <c r="U435" s="22"/>
      <c r="V435" s="34"/>
    </row>
    <row r="436" spans="1:22" ht="15.75" customHeight="1" x14ac:dyDescent="0.2">
      <c r="A436" s="22"/>
      <c r="B436" s="22"/>
      <c r="C436" s="22"/>
      <c r="D436" s="22"/>
      <c r="E436" s="36"/>
      <c r="F436" s="22"/>
      <c r="G436" s="22"/>
      <c r="H436" s="22"/>
      <c r="I436" s="22"/>
      <c r="J436" s="22"/>
      <c r="K436" s="36"/>
      <c r="L436" s="22"/>
      <c r="M436" s="22"/>
      <c r="N436" s="22"/>
      <c r="O436" s="22"/>
      <c r="P436" s="22"/>
      <c r="Q436" s="22"/>
      <c r="R436" s="22"/>
      <c r="S436" s="22"/>
      <c r="T436" s="22"/>
      <c r="U436" s="22"/>
      <c r="V436" s="34"/>
    </row>
    <row r="437" spans="1:22" ht="15.75" customHeight="1" x14ac:dyDescent="0.2">
      <c r="A437" s="22"/>
      <c r="B437" s="22"/>
      <c r="C437" s="22"/>
      <c r="D437" s="22"/>
      <c r="E437" s="36"/>
      <c r="F437" s="22"/>
      <c r="G437" s="22"/>
      <c r="H437" s="22"/>
      <c r="I437" s="22"/>
      <c r="J437" s="22"/>
      <c r="K437" s="36"/>
      <c r="L437" s="22"/>
      <c r="M437" s="22"/>
      <c r="N437" s="22"/>
      <c r="O437" s="22"/>
      <c r="P437" s="22"/>
      <c r="Q437" s="22"/>
      <c r="R437" s="22"/>
      <c r="S437" s="22"/>
      <c r="T437" s="22"/>
      <c r="U437" s="22"/>
      <c r="V437" s="34"/>
    </row>
    <row r="438" spans="1:22" ht="15.75" customHeight="1" x14ac:dyDescent="0.2">
      <c r="A438" s="22"/>
      <c r="B438" s="22"/>
      <c r="C438" s="22"/>
      <c r="D438" s="22"/>
      <c r="E438" s="36"/>
      <c r="F438" s="22"/>
      <c r="G438" s="22"/>
      <c r="H438" s="22"/>
      <c r="I438" s="22"/>
      <c r="J438" s="22"/>
      <c r="K438" s="36"/>
      <c r="L438" s="22"/>
      <c r="M438" s="22"/>
      <c r="N438" s="22"/>
      <c r="O438" s="22"/>
      <c r="P438" s="22"/>
      <c r="Q438" s="22"/>
      <c r="R438" s="22"/>
      <c r="S438" s="22"/>
      <c r="T438" s="22"/>
      <c r="U438" s="22"/>
      <c r="V438" s="34"/>
    </row>
    <row r="439" spans="1:22" ht="15.75" customHeight="1" x14ac:dyDescent="0.2">
      <c r="A439" s="22"/>
      <c r="B439" s="22"/>
      <c r="C439" s="22"/>
      <c r="D439" s="22"/>
      <c r="E439" s="36"/>
      <c r="F439" s="22"/>
      <c r="G439" s="22"/>
      <c r="H439" s="22"/>
      <c r="I439" s="22"/>
      <c r="J439" s="22"/>
      <c r="K439" s="36"/>
      <c r="L439" s="22"/>
      <c r="M439" s="22"/>
      <c r="N439" s="22"/>
      <c r="O439" s="22"/>
      <c r="P439" s="22"/>
      <c r="Q439" s="22"/>
      <c r="R439" s="22"/>
      <c r="S439" s="22"/>
      <c r="T439" s="22"/>
      <c r="U439" s="22"/>
      <c r="V439" s="34"/>
    </row>
    <row r="440" spans="1:22" ht="15.75" customHeight="1" x14ac:dyDescent="0.2">
      <c r="A440" s="22"/>
      <c r="B440" s="22"/>
      <c r="C440" s="22"/>
      <c r="D440" s="22"/>
      <c r="E440" s="36"/>
      <c r="F440" s="22"/>
      <c r="G440" s="22"/>
      <c r="H440" s="22"/>
      <c r="I440" s="22"/>
      <c r="J440" s="22"/>
      <c r="K440" s="36"/>
      <c r="L440" s="22"/>
      <c r="M440" s="22"/>
      <c r="N440" s="22"/>
      <c r="O440" s="22"/>
      <c r="P440" s="22"/>
      <c r="Q440" s="22"/>
      <c r="R440" s="22"/>
      <c r="S440" s="22"/>
      <c r="T440" s="22"/>
      <c r="U440" s="22"/>
      <c r="V440" s="34"/>
    </row>
    <row r="441" spans="1:22" ht="15.75" customHeight="1" x14ac:dyDescent="0.2">
      <c r="A441" s="22"/>
      <c r="B441" s="22"/>
      <c r="C441" s="22"/>
      <c r="D441" s="22"/>
      <c r="E441" s="36"/>
      <c r="F441" s="22"/>
      <c r="G441" s="22"/>
      <c r="H441" s="22"/>
      <c r="I441" s="22"/>
      <c r="J441" s="22"/>
      <c r="K441" s="36"/>
      <c r="L441" s="22"/>
      <c r="M441" s="22"/>
      <c r="N441" s="22"/>
      <c r="O441" s="22"/>
      <c r="P441" s="22"/>
      <c r="Q441" s="22"/>
      <c r="R441" s="22"/>
      <c r="S441" s="22"/>
      <c r="T441" s="22"/>
      <c r="U441" s="22"/>
      <c r="V441" s="34"/>
    </row>
    <row r="442" spans="1:22" ht="15.75" customHeight="1" x14ac:dyDescent="0.2">
      <c r="A442" s="22"/>
      <c r="B442" s="22"/>
      <c r="C442" s="22"/>
      <c r="D442" s="22"/>
      <c r="E442" s="36"/>
      <c r="F442" s="22"/>
      <c r="G442" s="22"/>
      <c r="H442" s="22"/>
      <c r="I442" s="22"/>
      <c r="J442" s="22"/>
      <c r="K442" s="36"/>
      <c r="L442" s="22"/>
      <c r="M442" s="22"/>
      <c r="N442" s="22"/>
      <c r="O442" s="22"/>
      <c r="P442" s="22"/>
      <c r="Q442" s="22"/>
      <c r="R442" s="22"/>
      <c r="S442" s="22"/>
      <c r="T442" s="22"/>
      <c r="U442" s="22"/>
      <c r="V442" s="34"/>
    </row>
    <row r="443" spans="1:22" ht="15.75" customHeight="1" x14ac:dyDescent="0.2">
      <c r="A443" s="22"/>
      <c r="B443" s="22"/>
      <c r="C443" s="22"/>
      <c r="D443" s="22"/>
      <c r="E443" s="36"/>
      <c r="F443" s="22"/>
      <c r="G443" s="22"/>
      <c r="H443" s="22"/>
      <c r="I443" s="22"/>
      <c r="J443" s="22"/>
      <c r="K443" s="36"/>
      <c r="L443" s="22"/>
      <c r="M443" s="22"/>
      <c r="N443" s="22"/>
      <c r="O443" s="22"/>
      <c r="P443" s="22"/>
      <c r="Q443" s="22"/>
      <c r="R443" s="22"/>
      <c r="S443" s="22"/>
      <c r="T443" s="22"/>
      <c r="U443" s="22"/>
      <c r="V443" s="34"/>
    </row>
    <row r="444" spans="1:22" ht="15.75" customHeight="1" x14ac:dyDescent="0.2">
      <c r="A444" s="22"/>
      <c r="B444" s="22"/>
      <c r="C444" s="22"/>
      <c r="D444" s="22"/>
      <c r="E444" s="36"/>
      <c r="F444" s="22"/>
      <c r="G444" s="22"/>
      <c r="H444" s="22"/>
      <c r="I444" s="22"/>
      <c r="J444" s="22"/>
      <c r="K444" s="36"/>
      <c r="L444" s="22"/>
      <c r="M444" s="22"/>
      <c r="N444" s="22"/>
      <c r="O444" s="22"/>
      <c r="P444" s="22"/>
      <c r="Q444" s="22"/>
      <c r="R444" s="22"/>
      <c r="S444" s="22"/>
      <c r="T444" s="22"/>
      <c r="U444" s="22"/>
      <c r="V444" s="34"/>
    </row>
    <row r="445" spans="1:22" ht="15.75" customHeight="1" x14ac:dyDescent="0.2">
      <c r="A445" s="22"/>
      <c r="B445" s="22"/>
      <c r="C445" s="22"/>
      <c r="D445" s="22"/>
      <c r="E445" s="36"/>
      <c r="F445" s="22"/>
      <c r="G445" s="22"/>
      <c r="H445" s="22"/>
      <c r="I445" s="22"/>
      <c r="J445" s="22"/>
      <c r="K445" s="36"/>
      <c r="L445" s="22"/>
      <c r="M445" s="22"/>
      <c r="N445" s="22"/>
      <c r="O445" s="22"/>
      <c r="P445" s="22"/>
      <c r="Q445" s="22"/>
      <c r="R445" s="22"/>
      <c r="S445" s="22"/>
      <c r="T445" s="22"/>
      <c r="U445" s="22"/>
      <c r="V445" s="34"/>
    </row>
    <row r="446" spans="1:22" ht="15.75" customHeight="1" x14ac:dyDescent="0.2">
      <c r="A446" s="22"/>
      <c r="B446" s="22"/>
      <c r="C446" s="22"/>
      <c r="D446" s="22"/>
      <c r="E446" s="36"/>
      <c r="F446" s="22"/>
      <c r="G446" s="22"/>
      <c r="H446" s="22"/>
      <c r="I446" s="22"/>
      <c r="J446" s="22"/>
      <c r="K446" s="36"/>
      <c r="L446" s="22"/>
      <c r="M446" s="22"/>
      <c r="N446" s="22"/>
      <c r="O446" s="22"/>
      <c r="P446" s="22"/>
      <c r="Q446" s="22"/>
      <c r="R446" s="22"/>
      <c r="S446" s="22"/>
      <c r="T446" s="22"/>
      <c r="U446" s="22"/>
      <c r="V446" s="34"/>
    </row>
    <row r="447" spans="1:22" ht="15.75" customHeight="1" x14ac:dyDescent="0.2">
      <c r="A447" s="22"/>
      <c r="B447" s="22"/>
      <c r="C447" s="22"/>
      <c r="D447" s="22"/>
      <c r="E447" s="36"/>
      <c r="F447" s="22"/>
      <c r="G447" s="22"/>
      <c r="H447" s="22"/>
      <c r="I447" s="22"/>
      <c r="J447" s="22"/>
      <c r="K447" s="36"/>
      <c r="L447" s="22"/>
      <c r="M447" s="22"/>
      <c r="N447" s="22"/>
      <c r="O447" s="22"/>
      <c r="P447" s="22"/>
      <c r="Q447" s="22"/>
      <c r="R447" s="22"/>
      <c r="S447" s="22"/>
      <c r="T447" s="22"/>
      <c r="U447" s="22"/>
      <c r="V447" s="34"/>
    </row>
    <row r="448" spans="1:22" ht="15.75" customHeight="1" x14ac:dyDescent="0.2">
      <c r="A448" s="22"/>
      <c r="B448" s="22"/>
      <c r="C448" s="22"/>
      <c r="D448" s="22"/>
      <c r="E448" s="36"/>
      <c r="F448" s="22"/>
      <c r="G448" s="22"/>
      <c r="H448" s="22"/>
      <c r="I448" s="22"/>
      <c r="J448" s="22"/>
      <c r="K448" s="36"/>
      <c r="L448" s="22"/>
      <c r="M448" s="22"/>
      <c r="N448" s="22"/>
      <c r="O448" s="22"/>
      <c r="P448" s="22"/>
      <c r="Q448" s="22"/>
      <c r="R448" s="22"/>
      <c r="S448" s="22"/>
      <c r="T448" s="22"/>
      <c r="U448" s="22"/>
      <c r="V448" s="34"/>
    </row>
    <row r="449" spans="1:22" ht="15.75" customHeight="1" x14ac:dyDescent="0.2">
      <c r="A449" s="22"/>
      <c r="B449" s="22"/>
      <c r="C449" s="22"/>
      <c r="D449" s="22"/>
      <c r="E449" s="36"/>
      <c r="F449" s="22"/>
      <c r="G449" s="22"/>
      <c r="H449" s="22"/>
      <c r="I449" s="22"/>
      <c r="J449" s="22"/>
      <c r="K449" s="36"/>
      <c r="L449" s="22"/>
      <c r="M449" s="22"/>
      <c r="N449" s="22"/>
      <c r="O449" s="22"/>
      <c r="P449" s="22"/>
      <c r="Q449" s="22"/>
      <c r="R449" s="22"/>
      <c r="S449" s="22"/>
      <c r="T449" s="22"/>
      <c r="U449" s="22"/>
      <c r="V449" s="34"/>
    </row>
    <row r="450" spans="1:22" ht="15.75" customHeight="1" x14ac:dyDescent="0.2">
      <c r="A450" s="22"/>
      <c r="B450" s="22"/>
      <c r="C450" s="22"/>
      <c r="D450" s="22"/>
      <c r="E450" s="36"/>
      <c r="F450" s="22"/>
      <c r="G450" s="22"/>
      <c r="H450" s="22"/>
      <c r="I450" s="22"/>
      <c r="J450" s="22"/>
      <c r="K450" s="36"/>
      <c r="L450" s="22"/>
      <c r="M450" s="22"/>
      <c r="N450" s="22"/>
      <c r="O450" s="22"/>
      <c r="P450" s="22"/>
      <c r="Q450" s="22"/>
      <c r="R450" s="22"/>
      <c r="S450" s="22"/>
      <c r="T450" s="22"/>
      <c r="U450" s="22"/>
      <c r="V450" s="34"/>
    </row>
    <row r="451" spans="1:22" ht="15.75" customHeight="1" x14ac:dyDescent="0.2">
      <c r="A451" s="22"/>
      <c r="B451" s="22"/>
      <c r="C451" s="22"/>
      <c r="D451" s="22"/>
      <c r="E451" s="36"/>
      <c r="F451" s="22"/>
      <c r="G451" s="22"/>
      <c r="H451" s="22"/>
      <c r="I451" s="22"/>
      <c r="J451" s="22"/>
      <c r="K451" s="36"/>
      <c r="L451" s="22"/>
      <c r="M451" s="22"/>
      <c r="N451" s="22"/>
      <c r="O451" s="22"/>
      <c r="P451" s="22"/>
      <c r="Q451" s="22"/>
      <c r="R451" s="22"/>
      <c r="S451" s="22"/>
      <c r="T451" s="22"/>
      <c r="U451" s="22"/>
      <c r="V451" s="34"/>
    </row>
    <row r="452" spans="1:22" ht="15.75" customHeight="1" x14ac:dyDescent="0.2">
      <c r="A452" s="22"/>
      <c r="B452" s="22"/>
      <c r="C452" s="22"/>
      <c r="D452" s="22"/>
      <c r="E452" s="36"/>
      <c r="F452" s="22"/>
      <c r="G452" s="22"/>
      <c r="H452" s="22"/>
      <c r="I452" s="22"/>
      <c r="J452" s="22"/>
      <c r="K452" s="36"/>
      <c r="L452" s="22"/>
      <c r="M452" s="22"/>
      <c r="N452" s="22"/>
      <c r="O452" s="22"/>
      <c r="P452" s="22"/>
      <c r="Q452" s="22"/>
      <c r="R452" s="22"/>
      <c r="S452" s="22"/>
      <c r="T452" s="22"/>
      <c r="U452" s="22"/>
      <c r="V452" s="34"/>
    </row>
    <row r="453" spans="1:22" ht="15.75" customHeight="1" x14ac:dyDescent="0.2">
      <c r="A453" s="22"/>
      <c r="B453" s="22"/>
      <c r="C453" s="22"/>
      <c r="D453" s="22"/>
      <c r="E453" s="36"/>
      <c r="F453" s="22"/>
      <c r="G453" s="22"/>
      <c r="H453" s="22"/>
      <c r="I453" s="22"/>
      <c r="J453" s="22"/>
      <c r="K453" s="36"/>
      <c r="L453" s="22"/>
      <c r="M453" s="22"/>
      <c r="N453" s="22"/>
      <c r="O453" s="22"/>
      <c r="P453" s="22"/>
      <c r="Q453" s="22"/>
      <c r="R453" s="22"/>
      <c r="S453" s="22"/>
      <c r="T453" s="22"/>
      <c r="U453" s="22"/>
      <c r="V453" s="34"/>
    </row>
    <row r="454" spans="1:22" ht="15.75" customHeight="1" x14ac:dyDescent="0.2">
      <c r="A454" s="22"/>
      <c r="B454" s="22"/>
      <c r="C454" s="22"/>
      <c r="D454" s="22"/>
      <c r="E454" s="36"/>
      <c r="F454" s="22"/>
      <c r="G454" s="22"/>
      <c r="H454" s="22"/>
      <c r="I454" s="22"/>
      <c r="J454" s="22"/>
      <c r="K454" s="36"/>
      <c r="L454" s="22"/>
      <c r="M454" s="22"/>
      <c r="N454" s="22"/>
      <c r="O454" s="22"/>
      <c r="P454" s="22"/>
      <c r="Q454" s="22"/>
      <c r="R454" s="22"/>
      <c r="S454" s="22"/>
      <c r="T454" s="22"/>
      <c r="U454" s="22"/>
      <c r="V454" s="34"/>
    </row>
    <row r="455" spans="1:22" ht="15.75" customHeight="1" x14ac:dyDescent="0.2">
      <c r="A455" s="22"/>
      <c r="B455" s="22"/>
      <c r="C455" s="22"/>
      <c r="D455" s="22"/>
      <c r="E455" s="36"/>
      <c r="F455" s="22"/>
      <c r="G455" s="22"/>
      <c r="H455" s="22"/>
      <c r="I455" s="22"/>
      <c r="J455" s="22"/>
      <c r="K455" s="36"/>
      <c r="L455" s="22"/>
      <c r="M455" s="22"/>
      <c r="N455" s="22"/>
      <c r="O455" s="22"/>
      <c r="P455" s="22"/>
      <c r="Q455" s="22"/>
      <c r="R455" s="22"/>
      <c r="S455" s="22"/>
      <c r="T455" s="22"/>
      <c r="U455" s="22"/>
      <c r="V455" s="34"/>
    </row>
    <row r="456" spans="1:22" ht="15.75" customHeight="1" x14ac:dyDescent="0.2">
      <c r="A456" s="22"/>
      <c r="B456" s="22"/>
      <c r="C456" s="22"/>
      <c r="D456" s="22"/>
      <c r="E456" s="36"/>
      <c r="F456" s="22"/>
      <c r="G456" s="22"/>
      <c r="H456" s="22"/>
      <c r="I456" s="22"/>
      <c r="J456" s="22"/>
      <c r="K456" s="36"/>
      <c r="L456" s="22"/>
      <c r="M456" s="22"/>
      <c r="N456" s="22"/>
      <c r="O456" s="22"/>
      <c r="P456" s="22"/>
      <c r="Q456" s="22"/>
      <c r="R456" s="22"/>
      <c r="S456" s="22"/>
      <c r="T456" s="22"/>
      <c r="U456" s="22"/>
      <c r="V456" s="34"/>
    </row>
    <row r="457" spans="1:22" ht="15.75" customHeight="1" x14ac:dyDescent="0.2">
      <c r="A457" s="22"/>
      <c r="B457" s="22"/>
      <c r="C457" s="22"/>
      <c r="D457" s="22"/>
      <c r="E457" s="36"/>
      <c r="F457" s="22"/>
      <c r="G457" s="22"/>
      <c r="H457" s="22"/>
      <c r="I457" s="22"/>
      <c r="J457" s="22"/>
      <c r="K457" s="36"/>
      <c r="L457" s="22"/>
      <c r="M457" s="22"/>
      <c r="N457" s="22"/>
      <c r="O457" s="22"/>
      <c r="P457" s="22"/>
      <c r="Q457" s="22"/>
      <c r="R457" s="22"/>
      <c r="S457" s="22"/>
      <c r="T457" s="22"/>
      <c r="U457" s="22"/>
      <c r="V457" s="34"/>
    </row>
    <row r="458" spans="1:22" ht="15.75" customHeight="1" x14ac:dyDescent="0.2">
      <c r="A458" s="22"/>
      <c r="B458" s="22"/>
      <c r="C458" s="22"/>
      <c r="D458" s="22"/>
      <c r="E458" s="36"/>
      <c r="F458" s="22"/>
      <c r="G458" s="22"/>
      <c r="H458" s="22"/>
      <c r="I458" s="22"/>
      <c r="J458" s="22"/>
      <c r="K458" s="36"/>
      <c r="L458" s="22"/>
      <c r="M458" s="22"/>
      <c r="N458" s="22"/>
      <c r="O458" s="22"/>
      <c r="P458" s="22"/>
      <c r="Q458" s="22"/>
      <c r="R458" s="22"/>
      <c r="S458" s="22"/>
      <c r="T458" s="22"/>
      <c r="U458" s="22"/>
      <c r="V458" s="34"/>
    </row>
    <row r="459" spans="1:22" ht="15.75" customHeight="1" x14ac:dyDescent="0.2">
      <c r="A459" s="22"/>
      <c r="B459" s="22"/>
      <c r="C459" s="22"/>
      <c r="D459" s="22"/>
      <c r="E459" s="36"/>
      <c r="F459" s="22"/>
      <c r="G459" s="22"/>
      <c r="H459" s="22"/>
      <c r="I459" s="22"/>
      <c r="J459" s="22"/>
      <c r="K459" s="36"/>
      <c r="L459" s="22"/>
      <c r="M459" s="22"/>
      <c r="N459" s="22"/>
      <c r="O459" s="22"/>
      <c r="P459" s="22"/>
      <c r="Q459" s="22"/>
      <c r="R459" s="22"/>
      <c r="S459" s="22"/>
      <c r="T459" s="22"/>
      <c r="U459" s="22"/>
      <c r="V459" s="34"/>
    </row>
    <row r="460" spans="1:22" ht="15.75" customHeight="1" x14ac:dyDescent="0.2">
      <c r="A460" s="22"/>
      <c r="B460" s="22"/>
      <c r="C460" s="22"/>
      <c r="D460" s="22"/>
      <c r="E460" s="36"/>
      <c r="F460" s="22"/>
      <c r="G460" s="22"/>
      <c r="H460" s="22"/>
      <c r="I460" s="22"/>
      <c r="J460" s="22"/>
      <c r="K460" s="36"/>
      <c r="L460" s="22"/>
      <c r="M460" s="22"/>
      <c r="N460" s="22"/>
      <c r="O460" s="22"/>
      <c r="P460" s="22"/>
      <c r="Q460" s="22"/>
      <c r="R460" s="22"/>
      <c r="S460" s="22"/>
      <c r="T460" s="22"/>
      <c r="U460" s="22"/>
      <c r="V460" s="34"/>
    </row>
    <row r="461" spans="1:22" ht="15.75" customHeight="1" x14ac:dyDescent="0.2">
      <c r="A461" s="22"/>
      <c r="B461" s="22"/>
      <c r="C461" s="22"/>
      <c r="D461" s="22"/>
      <c r="E461" s="36"/>
      <c r="F461" s="22"/>
      <c r="G461" s="22"/>
      <c r="H461" s="22"/>
      <c r="I461" s="22"/>
      <c r="J461" s="22"/>
      <c r="K461" s="36"/>
      <c r="L461" s="22"/>
      <c r="M461" s="22"/>
      <c r="N461" s="22"/>
      <c r="O461" s="22"/>
      <c r="P461" s="22"/>
      <c r="Q461" s="22"/>
      <c r="R461" s="22"/>
      <c r="S461" s="22"/>
      <c r="T461" s="22"/>
      <c r="U461" s="22"/>
      <c r="V461" s="34"/>
    </row>
    <row r="462" spans="1:22" ht="15.75" customHeight="1" x14ac:dyDescent="0.2">
      <c r="A462" s="22"/>
      <c r="B462" s="22"/>
      <c r="C462" s="22"/>
      <c r="D462" s="22"/>
      <c r="E462" s="36"/>
      <c r="F462" s="22"/>
      <c r="G462" s="22"/>
      <c r="H462" s="22"/>
      <c r="I462" s="22"/>
      <c r="J462" s="22"/>
      <c r="K462" s="36"/>
      <c r="L462" s="22"/>
      <c r="M462" s="22"/>
      <c r="N462" s="22"/>
      <c r="O462" s="22"/>
      <c r="P462" s="22"/>
      <c r="Q462" s="22"/>
      <c r="R462" s="22"/>
      <c r="S462" s="22"/>
      <c r="T462" s="22"/>
      <c r="U462" s="22"/>
      <c r="V462" s="34"/>
    </row>
    <row r="463" spans="1:22" ht="15.75" customHeight="1" x14ac:dyDescent="0.2">
      <c r="A463" s="22"/>
      <c r="B463" s="22"/>
      <c r="C463" s="22"/>
      <c r="D463" s="22"/>
      <c r="E463" s="36"/>
      <c r="F463" s="22"/>
      <c r="G463" s="22"/>
      <c r="H463" s="22"/>
      <c r="I463" s="22"/>
      <c r="J463" s="22"/>
      <c r="K463" s="36"/>
      <c r="L463" s="22"/>
      <c r="M463" s="22"/>
      <c r="N463" s="22"/>
      <c r="O463" s="22"/>
      <c r="P463" s="22"/>
      <c r="Q463" s="22"/>
      <c r="R463" s="22"/>
      <c r="S463" s="22"/>
      <c r="T463" s="22"/>
      <c r="U463" s="22"/>
      <c r="V463" s="34"/>
    </row>
    <row r="464" spans="1:22" ht="15.75" customHeight="1" x14ac:dyDescent="0.2">
      <c r="A464" s="22"/>
      <c r="B464" s="22"/>
      <c r="C464" s="22"/>
      <c r="D464" s="22"/>
      <c r="E464" s="36"/>
      <c r="F464" s="22"/>
      <c r="G464" s="22"/>
      <c r="H464" s="22"/>
      <c r="I464" s="22"/>
      <c r="J464" s="22"/>
      <c r="K464" s="36"/>
      <c r="L464" s="22"/>
      <c r="M464" s="22"/>
      <c r="N464" s="22"/>
      <c r="O464" s="22"/>
      <c r="P464" s="22"/>
      <c r="Q464" s="22"/>
      <c r="R464" s="22"/>
      <c r="S464" s="22"/>
      <c r="T464" s="22"/>
      <c r="U464" s="22"/>
      <c r="V464" s="34"/>
    </row>
    <row r="465" spans="1:22" ht="15.75" customHeight="1" x14ac:dyDescent="0.2">
      <c r="A465" s="22"/>
      <c r="B465" s="22"/>
      <c r="C465" s="22"/>
      <c r="D465" s="22"/>
      <c r="E465" s="36"/>
      <c r="F465" s="22"/>
      <c r="G465" s="22"/>
      <c r="H465" s="22"/>
      <c r="I465" s="22"/>
      <c r="J465" s="22"/>
      <c r="K465" s="36"/>
      <c r="L465" s="22"/>
      <c r="M465" s="22"/>
      <c r="N465" s="22"/>
      <c r="O465" s="22"/>
      <c r="P465" s="22"/>
      <c r="Q465" s="22"/>
      <c r="R465" s="22"/>
      <c r="S465" s="22"/>
      <c r="T465" s="22"/>
      <c r="U465" s="22"/>
      <c r="V465" s="34"/>
    </row>
    <row r="466" spans="1:22" ht="15.75" customHeight="1" x14ac:dyDescent="0.2">
      <c r="A466" s="22"/>
      <c r="B466" s="22"/>
      <c r="C466" s="22"/>
      <c r="D466" s="22"/>
      <c r="E466" s="36"/>
      <c r="F466" s="22"/>
      <c r="G466" s="22"/>
      <c r="H466" s="22"/>
      <c r="I466" s="22"/>
      <c r="J466" s="22"/>
      <c r="K466" s="36"/>
      <c r="L466" s="22"/>
      <c r="M466" s="22"/>
      <c r="N466" s="22"/>
      <c r="O466" s="22"/>
      <c r="P466" s="22"/>
      <c r="Q466" s="22"/>
      <c r="R466" s="22"/>
      <c r="S466" s="22"/>
      <c r="T466" s="22"/>
      <c r="U466" s="22"/>
      <c r="V466" s="34"/>
    </row>
    <row r="467" spans="1:22" ht="15.75" customHeight="1" x14ac:dyDescent="0.2">
      <c r="A467" s="22"/>
      <c r="B467" s="22"/>
      <c r="C467" s="22"/>
      <c r="D467" s="22"/>
      <c r="E467" s="36"/>
      <c r="F467" s="22"/>
      <c r="G467" s="22"/>
      <c r="H467" s="22"/>
      <c r="I467" s="22"/>
      <c r="J467" s="22"/>
      <c r="K467" s="36"/>
      <c r="L467" s="22"/>
      <c r="M467" s="22"/>
      <c r="N467" s="22"/>
      <c r="O467" s="22"/>
      <c r="P467" s="22"/>
      <c r="Q467" s="22"/>
      <c r="R467" s="22"/>
      <c r="S467" s="22"/>
      <c r="T467" s="22"/>
      <c r="U467" s="22"/>
      <c r="V467" s="34"/>
    </row>
    <row r="468" spans="1:22" ht="15.75" customHeight="1" x14ac:dyDescent="0.2">
      <c r="A468" s="22"/>
      <c r="B468" s="22"/>
      <c r="C468" s="22"/>
      <c r="D468" s="22"/>
      <c r="E468" s="36"/>
      <c r="F468" s="22"/>
      <c r="G468" s="22"/>
      <c r="H468" s="22"/>
      <c r="I468" s="22"/>
      <c r="J468" s="22"/>
      <c r="K468" s="36"/>
      <c r="L468" s="22"/>
      <c r="M468" s="22"/>
      <c r="N468" s="22"/>
      <c r="O468" s="22"/>
      <c r="P468" s="22"/>
      <c r="Q468" s="22"/>
      <c r="R468" s="22"/>
      <c r="S468" s="22"/>
      <c r="T468" s="22"/>
      <c r="U468" s="22"/>
      <c r="V468" s="34"/>
    </row>
    <row r="469" spans="1:22" ht="15.75" customHeight="1" x14ac:dyDescent="0.2">
      <c r="A469" s="22"/>
      <c r="B469" s="22"/>
      <c r="C469" s="22"/>
      <c r="D469" s="22"/>
      <c r="E469" s="36"/>
      <c r="F469" s="22"/>
      <c r="G469" s="22"/>
      <c r="H469" s="22"/>
      <c r="I469" s="22"/>
      <c r="J469" s="22"/>
      <c r="K469" s="36"/>
      <c r="L469" s="22"/>
      <c r="M469" s="22"/>
      <c r="N469" s="22"/>
      <c r="O469" s="22"/>
      <c r="P469" s="22"/>
      <c r="Q469" s="22"/>
      <c r="R469" s="22"/>
      <c r="S469" s="22"/>
      <c r="T469" s="22"/>
      <c r="U469" s="22"/>
      <c r="V469" s="34"/>
    </row>
    <row r="470" spans="1:22" ht="15.75" customHeight="1" x14ac:dyDescent="0.2">
      <c r="A470" s="22"/>
      <c r="B470" s="22"/>
      <c r="C470" s="22"/>
      <c r="D470" s="22"/>
      <c r="E470" s="36"/>
      <c r="F470" s="22"/>
      <c r="G470" s="22"/>
      <c r="H470" s="22"/>
      <c r="I470" s="22"/>
      <c r="J470" s="22"/>
      <c r="K470" s="36"/>
      <c r="L470" s="22"/>
      <c r="M470" s="22"/>
      <c r="N470" s="22"/>
      <c r="O470" s="22"/>
      <c r="P470" s="22"/>
      <c r="Q470" s="22"/>
      <c r="R470" s="22"/>
      <c r="S470" s="22"/>
      <c r="T470" s="22"/>
      <c r="U470" s="22"/>
      <c r="V470" s="34"/>
    </row>
    <row r="471" spans="1:22" ht="15.75" customHeight="1" x14ac:dyDescent="0.2">
      <c r="A471" s="22"/>
      <c r="B471" s="22"/>
      <c r="C471" s="22"/>
      <c r="D471" s="22"/>
      <c r="E471" s="36"/>
      <c r="F471" s="22"/>
      <c r="G471" s="22"/>
      <c r="H471" s="22"/>
      <c r="I471" s="22"/>
      <c r="J471" s="22"/>
      <c r="K471" s="36"/>
      <c r="L471" s="22"/>
      <c r="M471" s="22"/>
      <c r="N471" s="22"/>
      <c r="O471" s="22"/>
      <c r="P471" s="22"/>
      <c r="Q471" s="22"/>
      <c r="R471" s="22"/>
      <c r="S471" s="22"/>
      <c r="T471" s="22"/>
      <c r="U471" s="22"/>
      <c r="V471" s="34"/>
    </row>
    <row r="472" spans="1:22" ht="15.75" customHeight="1" x14ac:dyDescent="0.2">
      <c r="A472" s="22"/>
      <c r="B472" s="22"/>
      <c r="C472" s="22"/>
      <c r="D472" s="22"/>
      <c r="E472" s="36"/>
      <c r="F472" s="22"/>
      <c r="G472" s="22"/>
      <c r="H472" s="22"/>
      <c r="I472" s="22"/>
      <c r="J472" s="22"/>
      <c r="K472" s="36"/>
      <c r="L472" s="22"/>
      <c r="M472" s="22"/>
      <c r="N472" s="22"/>
      <c r="O472" s="22"/>
      <c r="P472" s="22"/>
      <c r="Q472" s="22"/>
      <c r="R472" s="22"/>
      <c r="S472" s="22"/>
      <c r="T472" s="22"/>
      <c r="U472" s="22"/>
      <c r="V472" s="34"/>
    </row>
    <row r="473" spans="1:22" ht="15.75" customHeight="1" x14ac:dyDescent="0.2">
      <c r="A473" s="22"/>
      <c r="B473" s="22"/>
      <c r="C473" s="22"/>
      <c r="D473" s="22"/>
      <c r="E473" s="36"/>
      <c r="F473" s="22"/>
      <c r="G473" s="22"/>
      <c r="H473" s="22"/>
      <c r="I473" s="22"/>
      <c r="J473" s="22"/>
      <c r="K473" s="36"/>
      <c r="L473" s="22"/>
      <c r="M473" s="22"/>
      <c r="N473" s="22"/>
      <c r="O473" s="22"/>
      <c r="P473" s="22"/>
      <c r="Q473" s="22"/>
      <c r="R473" s="22"/>
      <c r="S473" s="22"/>
      <c r="T473" s="22"/>
      <c r="U473" s="22"/>
      <c r="V473" s="34"/>
    </row>
    <row r="474" spans="1:22" ht="15.75" customHeight="1" x14ac:dyDescent="0.2">
      <c r="A474" s="22"/>
      <c r="B474" s="22"/>
      <c r="C474" s="22"/>
      <c r="D474" s="22"/>
      <c r="E474" s="36"/>
      <c r="F474" s="22"/>
      <c r="G474" s="22"/>
      <c r="H474" s="22"/>
      <c r="I474" s="22"/>
      <c r="J474" s="22"/>
      <c r="K474" s="36"/>
      <c r="L474" s="22"/>
      <c r="M474" s="22"/>
      <c r="N474" s="22"/>
      <c r="O474" s="22"/>
      <c r="P474" s="22"/>
      <c r="Q474" s="22"/>
      <c r="R474" s="22"/>
      <c r="S474" s="22"/>
      <c r="T474" s="22"/>
      <c r="U474" s="22"/>
      <c r="V474" s="34"/>
    </row>
    <row r="475" spans="1:22" ht="15.75" customHeight="1" x14ac:dyDescent="0.2">
      <c r="A475" s="22"/>
      <c r="B475" s="22"/>
      <c r="C475" s="22"/>
      <c r="D475" s="22"/>
      <c r="E475" s="36"/>
      <c r="F475" s="22"/>
      <c r="G475" s="22"/>
      <c r="H475" s="22"/>
      <c r="I475" s="22"/>
      <c r="J475" s="22"/>
      <c r="K475" s="36"/>
      <c r="L475" s="22"/>
      <c r="M475" s="22"/>
      <c r="N475" s="22"/>
      <c r="O475" s="22"/>
      <c r="P475" s="22"/>
      <c r="Q475" s="22"/>
      <c r="R475" s="22"/>
      <c r="S475" s="22"/>
      <c r="T475" s="22"/>
      <c r="U475" s="22"/>
      <c r="V475" s="34"/>
    </row>
    <row r="476" spans="1:22" ht="15.75" customHeight="1" x14ac:dyDescent="0.2">
      <c r="A476" s="22"/>
      <c r="B476" s="22"/>
      <c r="C476" s="22"/>
      <c r="D476" s="22"/>
      <c r="E476" s="36"/>
      <c r="F476" s="22"/>
      <c r="G476" s="22"/>
      <c r="H476" s="22"/>
      <c r="I476" s="22"/>
      <c r="J476" s="22"/>
      <c r="K476" s="36"/>
      <c r="L476" s="22"/>
      <c r="M476" s="22"/>
      <c r="N476" s="22"/>
      <c r="O476" s="22"/>
      <c r="P476" s="22"/>
      <c r="Q476" s="22"/>
      <c r="R476" s="22"/>
      <c r="S476" s="22"/>
      <c r="T476" s="22"/>
      <c r="U476" s="22"/>
      <c r="V476" s="34"/>
    </row>
    <row r="477" spans="1:22" ht="15.75" customHeight="1" x14ac:dyDescent="0.2">
      <c r="A477" s="22"/>
      <c r="B477" s="22"/>
      <c r="C477" s="22"/>
      <c r="D477" s="22"/>
      <c r="E477" s="36"/>
      <c r="F477" s="22"/>
      <c r="G477" s="22"/>
      <c r="H477" s="22"/>
      <c r="I477" s="22"/>
      <c r="J477" s="22"/>
      <c r="K477" s="36"/>
      <c r="L477" s="22"/>
      <c r="M477" s="22"/>
      <c r="N477" s="22"/>
      <c r="O477" s="22"/>
      <c r="P477" s="22"/>
      <c r="Q477" s="22"/>
      <c r="R477" s="22"/>
      <c r="S477" s="22"/>
      <c r="T477" s="22"/>
      <c r="U477" s="22"/>
      <c r="V477" s="34"/>
    </row>
    <row r="478" spans="1:22" ht="15.75" customHeight="1" x14ac:dyDescent="0.2">
      <c r="A478" s="22"/>
      <c r="B478" s="22"/>
      <c r="C478" s="22"/>
      <c r="D478" s="22"/>
      <c r="E478" s="36"/>
      <c r="F478" s="22"/>
      <c r="G478" s="22"/>
      <c r="H478" s="22"/>
      <c r="I478" s="22"/>
      <c r="J478" s="22"/>
      <c r="K478" s="36"/>
      <c r="L478" s="22"/>
      <c r="M478" s="22"/>
      <c r="N478" s="22"/>
      <c r="O478" s="22"/>
      <c r="P478" s="22"/>
      <c r="Q478" s="22"/>
      <c r="R478" s="22"/>
      <c r="S478" s="22"/>
      <c r="T478" s="22"/>
      <c r="U478" s="22"/>
      <c r="V478" s="34"/>
    </row>
    <row r="479" spans="1:22" ht="15.75" customHeight="1" x14ac:dyDescent="0.2">
      <c r="A479" s="22"/>
      <c r="B479" s="22"/>
      <c r="C479" s="22"/>
      <c r="D479" s="22"/>
      <c r="E479" s="36"/>
      <c r="F479" s="22"/>
      <c r="G479" s="22"/>
      <c r="H479" s="22"/>
      <c r="I479" s="22"/>
      <c r="J479" s="22"/>
      <c r="K479" s="36"/>
      <c r="L479" s="22"/>
      <c r="M479" s="22"/>
      <c r="N479" s="22"/>
      <c r="O479" s="22"/>
      <c r="P479" s="22"/>
      <c r="Q479" s="22"/>
      <c r="R479" s="22"/>
      <c r="S479" s="22"/>
      <c r="T479" s="22"/>
      <c r="U479" s="22"/>
      <c r="V479" s="34"/>
    </row>
    <row r="480" spans="1:22" ht="15.75" customHeight="1" x14ac:dyDescent="0.2">
      <c r="A480" s="22"/>
      <c r="B480" s="22"/>
      <c r="C480" s="22"/>
      <c r="D480" s="22"/>
      <c r="E480" s="36"/>
      <c r="F480" s="22"/>
      <c r="G480" s="22"/>
      <c r="H480" s="22"/>
      <c r="I480" s="22"/>
      <c r="J480" s="22"/>
      <c r="K480" s="36"/>
      <c r="L480" s="22"/>
      <c r="M480" s="22"/>
      <c r="N480" s="22"/>
      <c r="O480" s="22"/>
      <c r="P480" s="22"/>
      <c r="Q480" s="22"/>
      <c r="R480" s="22"/>
      <c r="S480" s="22"/>
      <c r="T480" s="22"/>
      <c r="U480" s="22"/>
      <c r="V480" s="34"/>
    </row>
    <row r="481" spans="1:22" ht="15.75" customHeight="1" x14ac:dyDescent="0.2">
      <c r="A481" s="22"/>
      <c r="B481" s="22"/>
      <c r="C481" s="22"/>
      <c r="D481" s="22"/>
      <c r="E481" s="36"/>
      <c r="F481" s="22"/>
      <c r="G481" s="22"/>
      <c r="H481" s="22"/>
      <c r="I481" s="22"/>
      <c r="J481" s="22"/>
      <c r="K481" s="36"/>
      <c r="L481" s="22"/>
      <c r="M481" s="22"/>
      <c r="N481" s="22"/>
      <c r="O481" s="22"/>
      <c r="P481" s="22"/>
      <c r="Q481" s="22"/>
      <c r="R481" s="22"/>
      <c r="S481" s="22"/>
      <c r="T481" s="22"/>
      <c r="U481" s="22"/>
      <c r="V481" s="34"/>
    </row>
    <row r="482" spans="1:22" ht="15.75" customHeight="1" x14ac:dyDescent="0.2">
      <c r="A482" s="22"/>
      <c r="B482" s="22"/>
      <c r="C482" s="22"/>
      <c r="D482" s="22"/>
      <c r="E482" s="36"/>
      <c r="F482" s="22"/>
      <c r="G482" s="22"/>
      <c r="H482" s="22"/>
      <c r="I482" s="22"/>
      <c r="J482" s="22"/>
      <c r="K482" s="36"/>
      <c r="L482" s="22"/>
      <c r="M482" s="22"/>
      <c r="N482" s="22"/>
      <c r="O482" s="22"/>
      <c r="P482" s="22"/>
      <c r="Q482" s="22"/>
      <c r="R482" s="22"/>
      <c r="S482" s="22"/>
      <c r="T482" s="22"/>
      <c r="U482" s="22"/>
      <c r="V482" s="34"/>
    </row>
    <row r="483" spans="1:22" ht="15.75" customHeight="1" x14ac:dyDescent="0.2">
      <c r="A483" s="22"/>
      <c r="B483" s="22"/>
      <c r="C483" s="22"/>
      <c r="D483" s="22"/>
      <c r="E483" s="36"/>
      <c r="F483" s="22"/>
      <c r="G483" s="22"/>
      <c r="H483" s="22"/>
      <c r="I483" s="22"/>
      <c r="J483" s="22"/>
      <c r="K483" s="36"/>
      <c r="L483" s="22"/>
      <c r="M483" s="22"/>
      <c r="N483" s="22"/>
      <c r="O483" s="22"/>
      <c r="P483" s="22"/>
      <c r="Q483" s="22"/>
      <c r="R483" s="22"/>
      <c r="S483" s="22"/>
      <c r="T483" s="22"/>
      <c r="U483" s="22"/>
      <c r="V483" s="34"/>
    </row>
    <row r="484" spans="1:22" ht="15.75" customHeight="1" x14ac:dyDescent="0.2">
      <c r="A484" s="22"/>
      <c r="B484" s="22"/>
      <c r="C484" s="22"/>
      <c r="D484" s="22"/>
      <c r="E484" s="36"/>
      <c r="F484" s="22"/>
      <c r="G484" s="22"/>
      <c r="H484" s="22"/>
      <c r="I484" s="22"/>
      <c r="J484" s="22"/>
      <c r="K484" s="36"/>
      <c r="L484" s="22"/>
      <c r="M484" s="22"/>
      <c r="N484" s="22"/>
      <c r="O484" s="22"/>
      <c r="P484" s="22"/>
      <c r="Q484" s="22"/>
      <c r="R484" s="22"/>
      <c r="S484" s="22"/>
      <c r="T484" s="22"/>
      <c r="U484" s="22"/>
      <c r="V484" s="34"/>
    </row>
    <row r="485" spans="1:22" ht="15.75" customHeight="1" x14ac:dyDescent="0.2">
      <c r="A485" s="22"/>
      <c r="B485" s="22"/>
      <c r="C485" s="22"/>
      <c r="D485" s="22"/>
      <c r="E485" s="36"/>
      <c r="F485" s="22"/>
      <c r="G485" s="22"/>
      <c r="H485" s="22"/>
      <c r="I485" s="22"/>
      <c r="J485" s="22"/>
      <c r="K485" s="36"/>
      <c r="L485" s="22"/>
      <c r="M485" s="22"/>
      <c r="N485" s="22"/>
      <c r="O485" s="22"/>
      <c r="P485" s="22"/>
      <c r="Q485" s="22"/>
      <c r="R485" s="22"/>
      <c r="S485" s="22"/>
      <c r="T485" s="22"/>
      <c r="U485" s="22"/>
      <c r="V485" s="34"/>
    </row>
    <row r="486" spans="1:22" ht="15.75" customHeight="1" x14ac:dyDescent="0.2">
      <c r="A486" s="22"/>
      <c r="B486" s="22"/>
      <c r="C486" s="22"/>
      <c r="D486" s="22"/>
      <c r="E486" s="36"/>
      <c r="F486" s="22"/>
      <c r="G486" s="22"/>
      <c r="H486" s="22"/>
      <c r="I486" s="22"/>
      <c r="J486" s="22"/>
      <c r="K486" s="36"/>
      <c r="L486" s="22"/>
      <c r="M486" s="22"/>
      <c r="N486" s="22"/>
      <c r="O486" s="22"/>
      <c r="P486" s="22"/>
      <c r="Q486" s="22"/>
      <c r="R486" s="22"/>
      <c r="S486" s="22"/>
      <c r="T486" s="22"/>
      <c r="U486" s="22"/>
      <c r="V486" s="34"/>
    </row>
    <row r="487" spans="1:22" ht="15.75" customHeight="1" x14ac:dyDescent="0.2">
      <c r="A487" s="22"/>
      <c r="B487" s="22"/>
      <c r="C487" s="22"/>
      <c r="D487" s="22"/>
      <c r="E487" s="36"/>
      <c r="F487" s="22"/>
      <c r="G487" s="22"/>
      <c r="H487" s="22"/>
      <c r="I487" s="22"/>
      <c r="J487" s="22"/>
      <c r="K487" s="36"/>
      <c r="L487" s="22"/>
      <c r="M487" s="22"/>
      <c r="N487" s="22"/>
      <c r="O487" s="22"/>
      <c r="P487" s="22"/>
      <c r="Q487" s="22"/>
      <c r="R487" s="22"/>
      <c r="S487" s="22"/>
      <c r="T487" s="22"/>
      <c r="U487" s="22"/>
      <c r="V487" s="34"/>
    </row>
    <row r="488" spans="1:22" ht="15.75" customHeight="1" x14ac:dyDescent="0.2">
      <c r="A488" s="22"/>
      <c r="B488" s="22"/>
      <c r="C488" s="22"/>
      <c r="D488" s="22"/>
      <c r="E488" s="36"/>
      <c r="F488" s="22"/>
      <c r="G488" s="22"/>
      <c r="H488" s="22"/>
      <c r="I488" s="22"/>
      <c r="J488" s="22"/>
      <c r="K488" s="36"/>
      <c r="L488" s="22"/>
      <c r="M488" s="22"/>
      <c r="N488" s="22"/>
      <c r="O488" s="22"/>
      <c r="P488" s="22"/>
      <c r="Q488" s="22"/>
      <c r="R488" s="22"/>
      <c r="S488" s="22"/>
      <c r="T488" s="22"/>
      <c r="U488" s="22"/>
      <c r="V488" s="34"/>
    </row>
    <row r="489" spans="1:22" ht="15.75" customHeight="1" x14ac:dyDescent="0.2">
      <c r="A489" s="22"/>
      <c r="B489" s="22"/>
      <c r="C489" s="22"/>
      <c r="D489" s="22"/>
      <c r="E489" s="36"/>
      <c r="F489" s="22"/>
      <c r="G489" s="22"/>
      <c r="H489" s="22"/>
      <c r="I489" s="22"/>
      <c r="J489" s="22"/>
      <c r="K489" s="36"/>
      <c r="L489" s="22"/>
      <c r="M489" s="22"/>
      <c r="N489" s="22"/>
      <c r="O489" s="22"/>
      <c r="P489" s="22"/>
      <c r="Q489" s="22"/>
      <c r="R489" s="22"/>
      <c r="S489" s="22"/>
      <c r="T489" s="22"/>
      <c r="U489" s="22"/>
      <c r="V489" s="34"/>
    </row>
    <row r="490" spans="1:22" ht="15.75" customHeight="1" x14ac:dyDescent="0.2">
      <c r="A490" s="22"/>
      <c r="B490" s="22"/>
      <c r="C490" s="22"/>
      <c r="D490" s="22"/>
      <c r="E490" s="36"/>
      <c r="F490" s="22"/>
      <c r="G490" s="22"/>
      <c r="H490" s="22"/>
      <c r="I490" s="22"/>
      <c r="J490" s="22"/>
      <c r="K490" s="36"/>
      <c r="L490" s="22"/>
      <c r="M490" s="22"/>
      <c r="N490" s="22"/>
      <c r="O490" s="22"/>
      <c r="P490" s="22"/>
      <c r="Q490" s="22"/>
      <c r="R490" s="22"/>
      <c r="S490" s="22"/>
      <c r="T490" s="22"/>
      <c r="U490" s="22"/>
      <c r="V490" s="34"/>
    </row>
    <row r="491" spans="1:22" ht="15.75" customHeight="1" x14ac:dyDescent="0.2">
      <c r="A491" s="22"/>
      <c r="B491" s="22"/>
      <c r="C491" s="22"/>
      <c r="D491" s="22"/>
      <c r="E491" s="36"/>
      <c r="F491" s="22"/>
      <c r="G491" s="22"/>
      <c r="H491" s="22"/>
      <c r="I491" s="22"/>
      <c r="J491" s="22"/>
      <c r="K491" s="36"/>
      <c r="L491" s="22"/>
      <c r="M491" s="22"/>
      <c r="N491" s="22"/>
      <c r="O491" s="22"/>
      <c r="P491" s="22"/>
      <c r="Q491" s="22"/>
      <c r="R491" s="22"/>
      <c r="S491" s="22"/>
      <c r="T491" s="22"/>
      <c r="U491" s="22"/>
      <c r="V491" s="34"/>
    </row>
    <row r="492" spans="1:22" ht="15.75" customHeight="1" x14ac:dyDescent="0.2">
      <c r="A492" s="22"/>
      <c r="B492" s="22"/>
      <c r="C492" s="22"/>
      <c r="D492" s="22"/>
      <c r="E492" s="36"/>
      <c r="F492" s="22"/>
      <c r="G492" s="22"/>
      <c r="H492" s="22"/>
      <c r="I492" s="22"/>
      <c r="J492" s="22"/>
      <c r="K492" s="36"/>
      <c r="L492" s="22"/>
      <c r="M492" s="22"/>
      <c r="N492" s="22"/>
      <c r="O492" s="22"/>
      <c r="P492" s="22"/>
      <c r="Q492" s="22"/>
      <c r="R492" s="22"/>
      <c r="S492" s="22"/>
      <c r="T492" s="22"/>
      <c r="U492" s="22"/>
      <c r="V492" s="34"/>
    </row>
    <row r="493" spans="1:22" ht="15.75" customHeight="1" x14ac:dyDescent="0.2">
      <c r="A493" s="22"/>
      <c r="B493" s="22"/>
      <c r="C493" s="22"/>
      <c r="D493" s="22"/>
      <c r="E493" s="36"/>
      <c r="F493" s="22"/>
      <c r="G493" s="22"/>
      <c r="H493" s="22"/>
      <c r="I493" s="22"/>
      <c r="J493" s="22"/>
      <c r="K493" s="36"/>
      <c r="L493" s="22"/>
      <c r="M493" s="22"/>
      <c r="N493" s="22"/>
      <c r="O493" s="22"/>
      <c r="P493" s="22"/>
      <c r="Q493" s="22"/>
      <c r="R493" s="22"/>
      <c r="S493" s="22"/>
      <c r="T493" s="22"/>
      <c r="U493" s="22"/>
      <c r="V493" s="34"/>
    </row>
    <row r="494" spans="1:22" ht="15.75" customHeight="1" x14ac:dyDescent="0.2">
      <c r="A494" s="22"/>
      <c r="B494" s="22"/>
      <c r="C494" s="22"/>
      <c r="D494" s="22"/>
      <c r="E494" s="36"/>
      <c r="F494" s="22"/>
      <c r="G494" s="22"/>
      <c r="H494" s="22"/>
      <c r="I494" s="22"/>
      <c r="J494" s="22"/>
      <c r="K494" s="36"/>
      <c r="L494" s="22"/>
      <c r="M494" s="22"/>
      <c r="N494" s="22"/>
      <c r="O494" s="22"/>
      <c r="P494" s="22"/>
      <c r="Q494" s="22"/>
      <c r="R494" s="22"/>
      <c r="S494" s="22"/>
      <c r="T494" s="22"/>
      <c r="U494" s="22"/>
      <c r="V494" s="34"/>
    </row>
    <row r="495" spans="1:22" ht="15.75" customHeight="1" x14ac:dyDescent="0.2">
      <c r="A495" s="22"/>
      <c r="B495" s="22"/>
      <c r="C495" s="22"/>
      <c r="D495" s="22"/>
      <c r="E495" s="36"/>
      <c r="F495" s="22"/>
      <c r="G495" s="22"/>
      <c r="H495" s="22"/>
      <c r="I495" s="22"/>
      <c r="J495" s="22"/>
      <c r="K495" s="36"/>
      <c r="L495" s="22"/>
      <c r="M495" s="22"/>
      <c r="N495" s="22"/>
      <c r="O495" s="22"/>
      <c r="P495" s="22"/>
      <c r="Q495" s="22"/>
      <c r="R495" s="22"/>
      <c r="S495" s="22"/>
      <c r="T495" s="22"/>
      <c r="U495" s="22"/>
      <c r="V495" s="34"/>
    </row>
    <row r="496" spans="1:22" ht="15.75" customHeight="1" x14ac:dyDescent="0.2">
      <c r="A496" s="22"/>
      <c r="B496" s="22"/>
      <c r="C496" s="22"/>
      <c r="D496" s="22"/>
      <c r="E496" s="36"/>
      <c r="F496" s="22"/>
      <c r="G496" s="22"/>
      <c r="H496" s="22"/>
      <c r="I496" s="22"/>
      <c r="J496" s="22"/>
      <c r="K496" s="36"/>
      <c r="L496" s="22"/>
      <c r="M496" s="22"/>
      <c r="N496" s="22"/>
      <c r="O496" s="22"/>
      <c r="P496" s="22"/>
      <c r="Q496" s="22"/>
      <c r="R496" s="22"/>
      <c r="S496" s="22"/>
      <c r="T496" s="22"/>
      <c r="U496" s="22"/>
      <c r="V496" s="34"/>
    </row>
    <row r="497" spans="1:22" ht="15.75" customHeight="1" x14ac:dyDescent="0.2">
      <c r="A497" s="22"/>
      <c r="B497" s="22"/>
      <c r="C497" s="22"/>
      <c r="D497" s="22"/>
      <c r="E497" s="36"/>
      <c r="F497" s="22"/>
      <c r="G497" s="22"/>
      <c r="H497" s="22"/>
      <c r="I497" s="22"/>
      <c r="J497" s="22"/>
      <c r="K497" s="36"/>
      <c r="L497" s="22"/>
      <c r="M497" s="22"/>
      <c r="N497" s="22"/>
      <c r="O497" s="22"/>
      <c r="P497" s="22"/>
      <c r="Q497" s="22"/>
      <c r="R497" s="22"/>
      <c r="S497" s="22"/>
      <c r="T497" s="22"/>
      <c r="U497" s="22"/>
      <c r="V497" s="34"/>
    </row>
    <row r="498" spans="1:22" ht="15.75" customHeight="1" x14ac:dyDescent="0.2">
      <c r="A498" s="22"/>
      <c r="B498" s="22"/>
      <c r="C498" s="22"/>
      <c r="D498" s="22"/>
      <c r="E498" s="36"/>
      <c r="F498" s="22"/>
      <c r="G498" s="22"/>
      <c r="H498" s="22"/>
      <c r="I498" s="22"/>
      <c r="J498" s="22"/>
      <c r="K498" s="36"/>
      <c r="L498" s="22"/>
      <c r="M498" s="22"/>
      <c r="N498" s="22"/>
      <c r="O498" s="22"/>
      <c r="P498" s="22"/>
      <c r="Q498" s="22"/>
      <c r="R498" s="22"/>
      <c r="S498" s="22"/>
      <c r="T498" s="22"/>
      <c r="U498" s="22"/>
      <c r="V498" s="34"/>
    </row>
    <row r="499" spans="1:22" ht="15.75" customHeight="1" x14ac:dyDescent="0.2">
      <c r="A499" s="22"/>
      <c r="B499" s="22"/>
      <c r="C499" s="22"/>
      <c r="D499" s="22"/>
      <c r="E499" s="36"/>
      <c r="F499" s="22"/>
      <c r="G499" s="22"/>
      <c r="H499" s="22"/>
      <c r="I499" s="22"/>
      <c r="J499" s="22"/>
      <c r="K499" s="36"/>
      <c r="L499" s="22"/>
      <c r="M499" s="22"/>
      <c r="N499" s="22"/>
      <c r="O499" s="22"/>
      <c r="P499" s="22"/>
      <c r="Q499" s="22"/>
      <c r="R499" s="22"/>
      <c r="S499" s="22"/>
      <c r="T499" s="22"/>
      <c r="U499" s="22"/>
      <c r="V499" s="34"/>
    </row>
    <row r="500" spans="1:22" ht="15.75" customHeight="1" x14ac:dyDescent="0.2">
      <c r="A500" s="22"/>
      <c r="B500" s="22"/>
      <c r="C500" s="22"/>
      <c r="D500" s="22"/>
      <c r="E500" s="36"/>
      <c r="F500" s="22"/>
      <c r="G500" s="22"/>
      <c r="H500" s="22"/>
      <c r="I500" s="22"/>
      <c r="J500" s="22"/>
      <c r="K500" s="36"/>
      <c r="L500" s="22"/>
      <c r="M500" s="22"/>
      <c r="N500" s="22"/>
      <c r="O500" s="22"/>
      <c r="P500" s="22"/>
      <c r="Q500" s="22"/>
      <c r="R500" s="22"/>
      <c r="S500" s="22"/>
      <c r="T500" s="22"/>
      <c r="U500" s="22"/>
      <c r="V500" s="34"/>
    </row>
    <row r="501" spans="1:22" ht="15.75" customHeight="1" x14ac:dyDescent="0.2">
      <c r="A501" s="22"/>
      <c r="B501" s="22"/>
      <c r="C501" s="22"/>
      <c r="D501" s="22"/>
      <c r="E501" s="36"/>
      <c r="F501" s="22"/>
      <c r="G501" s="22"/>
      <c r="H501" s="22"/>
      <c r="I501" s="22"/>
      <c r="J501" s="22"/>
      <c r="K501" s="36"/>
      <c r="L501" s="22"/>
      <c r="M501" s="22"/>
      <c r="N501" s="22"/>
      <c r="O501" s="22"/>
      <c r="P501" s="22"/>
      <c r="Q501" s="22"/>
      <c r="R501" s="22"/>
      <c r="S501" s="22"/>
      <c r="T501" s="22"/>
      <c r="U501" s="22"/>
      <c r="V501" s="34"/>
    </row>
    <row r="502" spans="1:22" ht="15.75" customHeight="1" x14ac:dyDescent="0.2">
      <c r="A502" s="22"/>
      <c r="B502" s="22"/>
      <c r="C502" s="22"/>
      <c r="D502" s="22"/>
      <c r="E502" s="36"/>
      <c r="F502" s="22"/>
      <c r="G502" s="22"/>
      <c r="H502" s="22"/>
      <c r="I502" s="22"/>
      <c r="J502" s="22"/>
      <c r="K502" s="36"/>
      <c r="L502" s="22"/>
      <c r="M502" s="22"/>
      <c r="N502" s="22"/>
      <c r="O502" s="22"/>
      <c r="P502" s="22"/>
      <c r="Q502" s="22"/>
      <c r="R502" s="22"/>
      <c r="S502" s="22"/>
      <c r="T502" s="22"/>
      <c r="U502" s="22"/>
      <c r="V502" s="34"/>
    </row>
  </sheetData>
  <mergeCells count="2">
    <mergeCell ref="Q91:Q92"/>
    <mergeCell ref="R91:R92"/>
  </mergeCells>
  <pageMargins left="0.7" right="0.7" top="0.75" bottom="0.75" header="0" footer="0"/>
  <pageSetup paperSize="9" orientation="portrait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V502"/>
  <sheetViews>
    <sheetView topLeftCell="D1" workbookViewId="0">
      <pane ySplit="2" topLeftCell="A74" activePane="bottomLeft" state="frozen"/>
      <selection activeCell="A3" sqref="A3"/>
      <selection pane="bottomLeft" activeCell="M40" sqref="M40:U64"/>
    </sheetView>
  </sheetViews>
  <sheetFormatPr baseColWidth="10" defaultColWidth="0" defaultRowHeight="15" customHeight="1" zeroHeight="1" x14ac:dyDescent="0.2"/>
  <cols>
    <col min="1" max="1" width="12.7109375" style="15" customWidth="1"/>
    <col min="2" max="2" width="11" style="15" customWidth="1"/>
    <col min="3" max="4" width="10.5703125" style="15" customWidth="1"/>
    <col min="5" max="5" width="10.5703125" style="16" customWidth="1"/>
    <col min="6" max="6" width="12.85546875" style="15" customWidth="1"/>
    <col min="7" max="10" width="10.5703125" style="15" customWidth="1"/>
    <col min="11" max="11" width="11" style="15" customWidth="1"/>
    <col min="12" max="22" width="10.5703125" style="15" customWidth="1"/>
    <col min="23" max="16384" width="11.28515625" style="15" hidden="1"/>
  </cols>
  <sheetData>
    <row r="1" spans="1:22" ht="15.75" customHeight="1" x14ac:dyDescent="0.2">
      <c r="A1" s="38"/>
      <c r="B1" s="38"/>
      <c r="C1" s="38"/>
      <c r="D1" s="38"/>
      <c r="E1" s="30" t="s">
        <v>94</v>
      </c>
      <c r="F1" s="30" t="s">
        <v>82</v>
      </c>
      <c r="G1" s="30" t="s">
        <v>83</v>
      </c>
      <c r="H1" s="30" t="s">
        <v>84</v>
      </c>
      <c r="I1" s="30" t="s">
        <v>85</v>
      </c>
      <c r="J1" s="30" t="s">
        <v>86</v>
      </c>
      <c r="K1" s="36"/>
      <c r="L1" s="22"/>
      <c r="M1" s="22"/>
      <c r="N1" s="22"/>
      <c r="O1" s="22"/>
      <c r="P1" s="22"/>
      <c r="Q1" s="22"/>
      <c r="R1" s="22"/>
      <c r="S1" s="22"/>
      <c r="T1" s="22"/>
      <c r="U1" s="22"/>
      <c r="V1" s="34"/>
    </row>
    <row r="2" spans="1:22" ht="20" x14ac:dyDescent="0.35">
      <c r="A2" s="19" t="s">
        <v>95</v>
      </c>
      <c r="B2" s="19" t="s">
        <v>78</v>
      </c>
      <c r="C2" s="19" t="s">
        <v>79</v>
      </c>
      <c r="D2" s="19" t="s">
        <v>80</v>
      </c>
      <c r="E2" s="19" t="s">
        <v>93</v>
      </c>
      <c r="F2" s="19" t="s">
        <v>81</v>
      </c>
      <c r="G2" s="19" t="s">
        <v>7</v>
      </c>
      <c r="H2" s="19" t="s">
        <v>75</v>
      </c>
      <c r="I2" s="19" t="s">
        <v>76</v>
      </c>
      <c r="J2" s="19" t="s">
        <v>77</v>
      </c>
      <c r="K2" s="36"/>
      <c r="L2" s="22"/>
      <c r="M2" s="22"/>
      <c r="N2" s="22"/>
      <c r="O2" s="22"/>
      <c r="P2" s="22"/>
      <c r="Q2" s="22"/>
      <c r="R2" s="22"/>
      <c r="S2" s="22"/>
      <c r="T2" s="22"/>
      <c r="U2" s="22"/>
      <c r="V2" s="34"/>
    </row>
    <row r="3" spans="1:22" ht="15.75" customHeight="1" x14ac:dyDescent="0.2">
      <c r="A3" s="20">
        <v>43872</v>
      </c>
      <c r="B3" s="22">
        <v>-8.0819911771441016E-3</v>
      </c>
      <c r="C3" s="22">
        <v>-1.6395357654839072E-5</v>
      </c>
      <c r="D3" s="31">
        <v>6.1809157148484672E-5</v>
      </c>
      <c r="E3" s="32">
        <f>B3-D3</f>
        <v>-8.1438003342925863E-3</v>
      </c>
      <c r="F3" s="22">
        <f t="shared" ref="F3:F228" si="0">C3-D3</f>
        <v>-7.8204514803323748E-5</v>
      </c>
      <c r="G3" s="22">
        <v>7.9678259826513036E-3</v>
      </c>
      <c r="H3" s="22">
        <v>4.6120201301089086E-3</v>
      </c>
      <c r="I3" s="22">
        <v>-3.1720145082308779E-3</v>
      </c>
      <c r="J3" s="22">
        <v>1.304609634281194E-3</v>
      </c>
      <c r="K3" s="36"/>
      <c r="L3" s="22"/>
      <c r="M3" s="22"/>
      <c r="N3" s="22"/>
      <c r="O3" s="22"/>
      <c r="P3" s="22"/>
      <c r="Q3" s="22"/>
      <c r="R3" s="22"/>
      <c r="S3" s="22"/>
      <c r="T3" s="22"/>
      <c r="U3" s="22"/>
      <c r="V3" s="34"/>
    </row>
    <row r="4" spans="1:22" ht="15.75" customHeight="1" x14ac:dyDescent="0.2">
      <c r="A4" s="20">
        <v>43873</v>
      </c>
      <c r="B4" s="22">
        <v>2.7546874890912409E-2</v>
      </c>
      <c r="C4" s="22">
        <v>9.3521155630999567E-3</v>
      </c>
      <c r="D4" s="31">
        <v>6.1809157148484672E-5</v>
      </c>
      <c r="E4" s="32">
        <f t="shared" ref="E4:E67" si="1">B4-D4</f>
        <v>2.7485065733763924E-2</v>
      </c>
      <c r="F4" s="22">
        <f t="shared" si="0"/>
        <v>9.290306405951472E-3</v>
      </c>
      <c r="G4" s="22">
        <v>5.8931433295493279E-3</v>
      </c>
      <c r="H4" s="22">
        <v>-2.3992054433887543E-5</v>
      </c>
      <c r="I4" s="22">
        <v>-2.7349567024791731E-3</v>
      </c>
      <c r="J4" s="22">
        <v>-9.5847168225416928E-3</v>
      </c>
      <c r="K4" s="36"/>
      <c r="L4" s="22"/>
      <c r="M4" s="22"/>
      <c r="N4" s="22"/>
      <c r="O4" s="22"/>
      <c r="P4" s="22"/>
      <c r="Q4" s="22"/>
      <c r="R4" s="22"/>
      <c r="S4" s="22"/>
      <c r="T4" s="22"/>
      <c r="U4" s="22"/>
      <c r="V4" s="34"/>
    </row>
    <row r="5" spans="1:22" ht="15.75" customHeight="1" x14ac:dyDescent="0.2">
      <c r="A5" s="20">
        <v>43874</v>
      </c>
      <c r="B5" s="22">
        <v>-1.6660881502714098E-2</v>
      </c>
      <c r="C5" s="22">
        <v>-4.3445795007539456E-3</v>
      </c>
      <c r="D5" s="31">
        <v>6.1809157148484672E-5</v>
      </c>
      <c r="E5" s="32">
        <f t="shared" si="1"/>
        <v>-1.6722690659862583E-2</v>
      </c>
      <c r="F5" s="22">
        <f t="shared" si="0"/>
        <v>-4.4063886579024302E-3</v>
      </c>
      <c r="G5" s="22">
        <v>-8.4402898684492328E-3</v>
      </c>
      <c r="H5" s="22">
        <v>3.6464712181818026E-3</v>
      </c>
      <c r="I5" s="22">
        <v>-5.0959130717220334E-3</v>
      </c>
      <c r="J5" s="22">
        <v>-6.1891814183264639E-3</v>
      </c>
      <c r="K5" s="36"/>
      <c r="L5" s="22"/>
      <c r="M5" s="22"/>
      <c r="N5" s="22"/>
      <c r="O5" s="22"/>
      <c r="P5" s="22"/>
      <c r="Q5" s="22"/>
      <c r="R5" s="22"/>
      <c r="S5" s="22"/>
      <c r="T5" s="22"/>
      <c r="U5" s="22"/>
      <c r="V5" s="34"/>
    </row>
    <row r="6" spans="1:22" ht="15.75" customHeight="1" x14ac:dyDescent="0.2">
      <c r="A6" s="20">
        <v>43875</v>
      </c>
      <c r="B6" s="22">
        <v>-1.3531497576622333E-2</v>
      </c>
      <c r="C6" s="22">
        <v>-8.5785125265650246E-4</v>
      </c>
      <c r="D6" s="31">
        <v>6.1809157148484672E-5</v>
      </c>
      <c r="E6" s="32">
        <f t="shared" si="1"/>
        <v>-1.3593306733770818E-2</v>
      </c>
      <c r="F6" s="22">
        <f t="shared" si="0"/>
        <v>-9.1966040980498713E-4</v>
      </c>
      <c r="G6" s="22">
        <v>-9.9638833383276218E-4</v>
      </c>
      <c r="H6" s="22">
        <v>-9.9910972865701799E-3</v>
      </c>
      <c r="I6" s="22">
        <v>3.016337044860496E-3</v>
      </c>
      <c r="J6" s="22">
        <v>3.2800856401071789E-3</v>
      </c>
      <c r="K6" s="36"/>
      <c r="L6" s="22"/>
      <c r="M6" s="22"/>
      <c r="N6" s="22"/>
      <c r="O6" s="22"/>
      <c r="P6" s="22"/>
      <c r="Q6" s="22"/>
      <c r="R6" s="22"/>
      <c r="S6" s="22"/>
      <c r="T6" s="22"/>
      <c r="U6" s="22"/>
      <c r="V6" s="34"/>
    </row>
    <row r="7" spans="1:22" ht="15.75" customHeight="1" x14ac:dyDescent="0.2">
      <c r="A7" s="20">
        <v>43879</v>
      </c>
      <c r="B7" s="22">
        <v>-1.8909932205728404E-2</v>
      </c>
      <c r="C7" s="22">
        <v>-5.6588667487943523E-3</v>
      </c>
      <c r="D7" s="31">
        <v>6.1809157148484672E-5</v>
      </c>
      <c r="E7" s="32">
        <f t="shared" si="1"/>
        <v>-1.8971741362876889E-2</v>
      </c>
      <c r="F7" s="22">
        <f t="shared" si="0"/>
        <v>-5.720675905942837E-3</v>
      </c>
      <c r="G7" s="22">
        <v>-6.2055961953602157E-3</v>
      </c>
      <c r="H7" s="22">
        <v>-5.0108322815432555E-3</v>
      </c>
      <c r="I7" s="22">
        <v>-2.8757916392579581E-3</v>
      </c>
      <c r="J7" s="22">
        <v>-6.0093450402125791E-3</v>
      </c>
      <c r="K7" s="36"/>
      <c r="L7" s="22"/>
      <c r="M7" s="22"/>
      <c r="N7" s="22"/>
      <c r="O7" s="22"/>
      <c r="P7" s="22"/>
      <c r="Q7" s="22"/>
      <c r="R7" s="22"/>
      <c r="S7" s="22"/>
      <c r="T7" s="22"/>
      <c r="U7" s="22"/>
      <c r="V7" s="34"/>
    </row>
    <row r="8" spans="1:22" ht="15.75" customHeight="1" x14ac:dyDescent="0.2">
      <c r="A8" s="20">
        <v>43880</v>
      </c>
      <c r="B8" s="22">
        <v>4.0411870642894877E-3</v>
      </c>
      <c r="C8" s="22">
        <v>3.9549237265349641E-3</v>
      </c>
      <c r="D8" s="31">
        <v>6.1809157148484672E-5</v>
      </c>
      <c r="E8" s="32">
        <f t="shared" si="1"/>
        <v>3.979377907141003E-3</v>
      </c>
      <c r="F8" s="22">
        <f t="shared" si="0"/>
        <v>3.8931145693864794E-3</v>
      </c>
      <c r="G8" s="22">
        <v>-2.3926620767316521E-3</v>
      </c>
      <c r="H8" s="22">
        <v>2.4743314768447379E-3</v>
      </c>
      <c r="I8" s="22">
        <v>-4.8057313703994773E-4</v>
      </c>
      <c r="J8" s="22">
        <v>-2.7092827311885068E-3</v>
      </c>
      <c r="K8" s="36"/>
      <c r="L8" s="22"/>
      <c r="M8" s="22"/>
      <c r="N8" s="22"/>
      <c r="O8" s="22"/>
      <c r="P8" s="22"/>
      <c r="Q8" s="22"/>
      <c r="R8" s="22"/>
      <c r="S8" s="22"/>
      <c r="T8" s="22"/>
      <c r="U8" s="22"/>
      <c r="V8" s="34"/>
    </row>
    <row r="9" spans="1:22" ht="15.75" customHeight="1" x14ac:dyDescent="0.2">
      <c r="A9" s="20">
        <v>43881</v>
      </c>
      <c r="B9" s="22">
        <v>-3.8483788114989808E-3</v>
      </c>
      <c r="C9" s="22">
        <v>-4.3727012077675476E-3</v>
      </c>
      <c r="D9" s="31">
        <v>6.1809157148484672E-5</v>
      </c>
      <c r="E9" s="32">
        <f t="shared" si="1"/>
        <v>-3.9101879686474651E-3</v>
      </c>
      <c r="F9" s="22">
        <f t="shared" si="0"/>
        <v>-4.4345103649160323E-3</v>
      </c>
      <c r="G9" s="22">
        <v>4.2511350089864978E-3</v>
      </c>
      <c r="H9" s="22">
        <v>-1.0648546609960015E-3</v>
      </c>
      <c r="I9" s="22">
        <v>3.0490779417943602E-3</v>
      </c>
      <c r="J9" s="22">
        <v>3.8457600206396924E-3</v>
      </c>
      <c r="K9" s="36"/>
      <c r="L9" s="22"/>
      <c r="M9" s="22"/>
      <c r="N9" s="22"/>
      <c r="O9" s="22"/>
      <c r="P9" s="22"/>
      <c r="Q9" s="22"/>
      <c r="R9" s="22"/>
      <c r="S9" s="22"/>
      <c r="T9" s="22"/>
      <c r="U9" s="22"/>
      <c r="V9" s="34"/>
    </row>
    <row r="10" spans="1:22" ht="15.75" customHeight="1" x14ac:dyDescent="0.2">
      <c r="A10" s="20">
        <v>43882</v>
      </c>
      <c r="B10" s="22">
        <v>-8.1301260832500645E-3</v>
      </c>
      <c r="C10" s="22">
        <v>-7.8186502668187146E-3</v>
      </c>
      <c r="D10" s="31">
        <v>6.1809157148484672E-5</v>
      </c>
      <c r="E10" s="32">
        <f t="shared" si="1"/>
        <v>-8.1919352403985492E-3</v>
      </c>
      <c r="F10" s="22">
        <f t="shared" si="0"/>
        <v>-7.8804594239671993E-3</v>
      </c>
      <c r="G10" s="22">
        <v>-1.2338961587049539E-3</v>
      </c>
      <c r="H10" s="22">
        <v>3.1539676783916629E-3</v>
      </c>
      <c r="I10" s="22">
        <v>-1.5395461997380275E-4</v>
      </c>
      <c r="J10" s="22">
        <v>2.7631828730611072E-3</v>
      </c>
      <c r="K10" s="36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34"/>
    </row>
    <row r="11" spans="1:22" ht="15.75" customHeight="1" x14ac:dyDescent="0.2">
      <c r="A11" s="20">
        <v>43885</v>
      </c>
      <c r="B11" s="22">
        <v>-4.8178106616916815E-2</v>
      </c>
      <c r="C11" s="22">
        <v>-3.6230542333227887E-2</v>
      </c>
      <c r="D11" s="31">
        <v>6.1809157148484672E-5</v>
      </c>
      <c r="E11" s="32">
        <f t="shared" si="1"/>
        <v>-4.8239915774065299E-2</v>
      </c>
      <c r="F11" s="22">
        <f t="shared" si="0"/>
        <v>-3.6292351490376372E-2</v>
      </c>
      <c r="G11" s="22">
        <v>2.2931187917907179E-3</v>
      </c>
      <c r="H11" s="22">
        <v>-1.080802808531782E-3</v>
      </c>
      <c r="I11" s="22">
        <v>2.0426474362565984E-3</v>
      </c>
      <c r="J11" s="22">
        <v>5.1996804440194375E-3</v>
      </c>
      <c r="K11" s="36"/>
      <c r="L11" s="22"/>
      <c r="M11" s="22"/>
      <c r="N11" s="22"/>
      <c r="O11" s="22"/>
      <c r="P11" s="22"/>
      <c r="Q11" s="22"/>
      <c r="R11" s="22"/>
      <c r="S11" s="22"/>
      <c r="T11" s="22"/>
      <c r="U11" s="22"/>
      <c r="V11" s="34"/>
    </row>
    <row r="12" spans="1:22" ht="15.75" customHeight="1" x14ac:dyDescent="0.2">
      <c r="A12" s="20">
        <v>43886</v>
      </c>
      <c r="B12" s="22">
        <v>-3.1492140464312042E-2</v>
      </c>
      <c r="C12" s="22">
        <v>-3.1957860910830978E-2</v>
      </c>
      <c r="D12" s="31">
        <v>6.1809157148484672E-5</v>
      </c>
      <c r="E12" s="32">
        <f t="shared" si="1"/>
        <v>-3.1553949621460527E-2</v>
      </c>
      <c r="F12" s="22">
        <f t="shared" si="0"/>
        <v>-3.2019670067979462E-2</v>
      </c>
      <c r="G12" s="22">
        <v>-6.6351618819417068E-3</v>
      </c>
      <c r="H12" s="22">
        <v>-6.0013804560212804E-3</v>
      </c>
      <c r="I12" s="22">
        <v>2.1410418138487E-3</v>
      </c>
      <c r="J12" s="22">
        <v>-4.9151019820422442E-4</v>
      </c>
      <c r="K12" s="36"/>
      <c r="L12" s="22"/>
      <c r="M12" s="22"/>
      <c r="N12" s="22"/>
      <c r="O12" s="22"/>
      <c r="P12" s="22"/>
      <c r="Q12" s="22"/>
      <c r="R12" s="22"/>
      <c r="S12" s="22"/>
      <c r="T12" s="22"/>
      <c r="U12" s="22"/>
      <c r="V12" s="34"/>
    </row>
    <row r="13" spans="1:22" ht="15.75" customHeight="1" x14ac:dyDescent="0.2">
      <c r="A13" s="20">
        <v>43887</v>
      </c>
      <c r="B13" s="22">
        <v>3.3620540179043401E-3</v>
      </c>
      <c r="C13" s="22">
        <v>-4.5807779917085697E-3</v>
      </c>
      <c r="D13" s="31">
        <v>6.1809157148484672E-5</v>
      </c>
      <c r="E13" s="32">
        <f t="shared" si="1"/>
        <v>3.3002448607558554E-3</v>
      </c>
      <c r="F13" s="22">
        <f t="shared" si="0"/>
        <v>-4.6425871488570544E-3</v>
      </c>
      <c r="G13" s="22">
        <v>6.6609682831155793E-5</v>
      </c>
      <c r="H13" s="22">
        <v>-1.8730229689927942E-2</v>
      </c>
      <c r="I13" s="22">
        <v>1.4302020872146095E-2</v>
      </c>
      <c r="J13" s="22">
        <v>4.8811162827842513E-3</v>
      </c>
      <c r="K13" s="36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34"/>
    </row>
    <row r="14" spans="1:22" ht="15.75" customHeight="1" x14ac:dyDescent="0.2">
      <c r="A14" s="20">
        <v>43888</v>
      </c>
      <c r="B14" s="22">
        <v>-3.0457044852612303E-2</v>
      </c>
      <c r="C14" s="22">
        <v>-4.5184258361153869E-2</v>
      </c>
      <c r="D14" s="31">
        <v>6.1809157148484672E-5</v>
      </c>
      <c r="E14" s="32">
        <f t="shared" si="1"/>
        <v>-3.0518854009760787E-2</v>
      </c>
      <c r="F14" s="22">
        <f t="shared" si="0"/>
        <v>-4.5246067518302353E-2</v>
      </c>
      <c r="G14" s="22">
        <v>1.7598694464852533E-3</v>
      </c>
      <c r="H14" s="22">
        <v>-1.0083140165128582E-2</v>
      </c>
      <c r="I14" s="22">
        <v>-9.0681822357258773E-4</v>
      </c>
      <c r="J14" s="22">
        <v>-1.4320653646854545E-2</v>
      </c>
      <c r="K14" s="36"/>
      <c r="L14" s="22"/>
      <c r="M14" s="22"/>
      <c r="N14" s="22"/>
      <c r="O14" s="22"/>
      <c r="P14" s="22"/>
      <c r="Q14" s="22"/>
      <c r="R14" s="22"/>
      <c r="S14" s="22"/>
      <c r="T14" s="22"/>
      <c r="U14" s="22"/>
      <c r="V14" s="34"/>
    </row>
    <row r="15" spans="1:22" ht="15.75" customHeight="1" x14ac:dyDescent="0.2">
      <c r="A15" s="20">
        <v>43889</v>
      </c>
      <c r="B15" s="22">
        <v>-1.0434877292579619E-2</v>
      </c>
      <c r="C15" s="22">
        <v>-1.3963021915283608E-2</v>
      </c>
      <c r="D15" s="31">
        <v>6.1809157148484672E-5</v>
      </c>
      <c r="E15" s="32">
        <f t="shared" si="1"/>
        <v>-1.0496686449728104E-2</v>
      </c>
      <c r="F15" s="22">
        <f t="shared" si="0"/>
        <v>-1.4024831072432093E-2</v>
      </c>
      <c r="G15" s="22">
        <v>1.8734426039859391E-3</v>
      </c>
      <c r="H15" s="22">
        <v>-9.8135699415234368E-3</v>
      </c>
      <c r="I15" s="22">
        <v>7.4524210878724739E-3</v>
      </c>
      <c r="J15" s="22">
        <v>9.8077060459700362E-3</v>
      </c>
      <c r="K15" s="36"/>
      <c r="L15" s="22"/>
      <c r="M15" s="22"/>
      <c r="N15" s="22"/>
      <c r="O15" s="22"/>
      <c r="P15" s="22"/>
      <c r="Q15" s="22"/>
      <c r="R15" s="22"/>
      <c r="S15" s="22"/>
      <c r="T15" s="22"/>
      <c r="U15" s="22"/>
      <c r="V15" s="34"/>
    </row>
    <row r="16" spans="1:22" ht="15.75" customHeight="1" x14ac:dyDescent="0.2">
      <c r="A16" s="20">
        <v>43892</v>
      </c>
      <c r="B16" s="22">
        <v>5.0079708639819982E-2</v>
      </c>
      <c r="C16" s="22">
        <v>4.9670292164748414E-2</v>
      </c>
      <c r="D16" s="31">
        <v>6.1809157148484672E-5</v>
      </c>
      <c r="E16" s="32">
        <f t="shared" si="1"/>
        <v>5.0017899482671498E-2</v>
      </c>
      <c r="F16" s="22">
        <f t="shared" si="0"/>
        <v>4.9608483007599929E-2</v>
      </c>
      <c r="G16" s="22">
        <v>-1.6021802376866987E-2</v>
      </c>
      <c r="H16" s="22">
        <v>-1.0964510585169389E-2</v>
      </c>
      <c r="I16" s="22">
        <v>6.6374022379120309E-3</v>
      </c>
      <c r="J16" s="22">
        <v>3.1328458841246506E-3</v>
      </c>
      <c r="K16" s="36"/>
      <c r="L16" s="22"/>
      <c r="M16" s="22"/>
      <c r="N16" s="22"/>
      <c r="O16" s="22"/>
      <c r="P16" s="22"/>
      <c r="Q16" s="22"/>
      <c r="R16" s="22"/>
      <c r="S16" s="22"/>
      <c r="T16" s="22"/>
      <c r="U16" s="22"/>
      <c r="V16" s="34"/>
    </row>
    <row r="17" spans="1:22" ht="15.75" customHeight="1" x14ac:dyDescent="0.2">
      <c r="A17" s="20">
        <v>43893</v>
      </c>
      <c r="B17" s="22">
        <v>-4.2243360310504054E-2</v>
      </c>
      <c r="C17" s="22">
        <v>-2.9872958593398762E-2</v>
      </c>
      <c r="D17" s="31">
        <v>6.1809157148484672E-5</v>
      </c>
      <c r="E17" s="32">
        <f t="shared" si="1"/>
        <v>-4.2305169467652538E-2</v>
      </c>
      <c r="F17" s="22">
        <f t="shared" si="0"/>
        <v>-2.9934767750547247E-2</v>
      </c>
      <c r="G17" s="22">
        <v>-3.0387225313101619E-3</v>
      </c>
      <c r="H17" s="22">
        <v>2.1337217331043289E-3</v>
      </c>
      <c r="I17" s="22">
        <v>-4.4488430897683603E-3</v>
      </c>
      <c r="J17" s="22">
        <v>6.9543407869234117E-3</v>
      </c>
      <c r="K17" s="36"/>
      <c r="L17" s="22"/>
      <c r="M17" s="22"/>
      <c r="N17" s="22"/>
      <c r="O17" s="22"/>
      <c r="P17" s="22"/>
      <c r="Q17" s="22"/>
      <c r="R17" s="22"/>
      <c r="S17" s="22"/>
      <c r="T17" s="22"/>
      <c r="U17" s="22"/>
      <c r="V17" s="34"/>
    </row>
    <row r="18" spans="1:22" ht="15.75" customHeight="1" x14ac:dyDescent="0.2">
      <c r="A18" s="20">
        <v>43894</v>
      </c>
      <c r="B18" s="22">
        <v>5.4226974793751173E-2</v>
      </c>
      <c r="C18" s="22">
        <v>4.4281457972907015E-2</v>
      </c>
      <c r="D18" s="31">
        <v>4.819182322912674E-5</v>
      </c>
      <c r="E18" s="32">
        <f t="shared" si="1"/>
        <v>5.4178782970522046E-2</v>
      </c>
      <c r="F18" s="22">
        <f t="shared" si="0"/>
        <v>4.4233266149677888E-2</v>
      </c>
      <c r="G18" s="22">
        <v>-4.3242379718936757E-3</v>
      </c>
      <c r="H18" s="22">
        <v>-8.3846745591524621E-3</v>
      </c>
      <c r="I18" s="22">
        <v>1.0655157912999695E-2</v>
      </c>
      <c r="J18" s="22">
        <v>-8.4944090581032111E-3</v>
      </c>
      <c r="K18" s="36"/>
      <c r="L18" s="22"/>
      <c r="M18" s="22"/>
      <c r="N18" s="22"/>
      <c r="O18" s="22"/>
      <c r="P18" s="22"/>
      <c r="Q18" s="22"/>
      <c r="R18" s="22"/>
      <c r="S18" s="22"/>
      <c r="T18" s="22"/>
      <c r="U18" s="22"/>
      <c r="V18" s="34"/>
    </row>
    <row r="19" spans="1:22" ht="15.75" customHeight="1" x14ac:dyDescent="0.2">
      <c r="A19" s="20">
        <v>43895</v>
      </c>
      <c r="B19" s="22">
        <v>1.8467225931647112E-3</v>
      </c>
      <c r="C19" s="22">
        <v>-3.6446093823130125E-2</v>
      </c>
      <c r="D19" s="31">
        <v>4.819182322912674E-5</v>
      </c>
      <c r="E19" s="32">
        <f t="shared" si="1"/>
        <v>1.7985307699355845E-3</v>
      </c>
      <c r="F19" s="22">
        <f t="shared" si="0"/>
        <v>-3.6494285646359252E-2</v>
      </c>
      <c r="G19" s="22">
        <v>-7.2120465369515455E-3</v>
      </c>
      <c r="H19" s="22">
        <v>-5.9822469550514581E-3</v>
      </c>
      <c r="I19" s="22">
        <v>1.8861463621126541E-3</v>
      </c>
      <c r="J19" s="22">
        <v>-4.987516677900164E-5</v>
      </c>
      <c r="K19" s="36"/>
      <c r="L19" s="22"/>
      <c r="M19" s="22"/>
      <c r="N19" s="22"/>
      <c r="O19" s="22"/>
      <c r="P19" s="22"/>
      <c r="Q19" s="22"/>
      <c r="R19" s="22"/>
      <c r="S19" s="22"/>
      <c r="T19" s="22"/>
      <c r="U19" s="22"/>
      <c r="V19" s="34"/>
    </row>
    <row r="20" spans="1:22" ht="15.75" customHeight="1" x14ac:dyDescent="0.2">
      <c r="A20" s="20">
        <v>43896</v>
      </c>
      <c r="B20" s="22">
        <v>3.4850943692186838E-2</v>
      </c>
      <c r="C20" s="22">
        <v>-9.8681100851074569E-3</v>
      </c>
      <c r="D20" s="31">
        <v>4.819182322912674E-5</v>
      </c>
      <c r="E20" s="32">
        <f t="shared" si="1"/>
        <v>3.4802751868957711E-2</v>
      </c>
      <c r="F20" s="22">
        <f t="shared" si="0"/>
        <v>-9.9163019083365837E-3</v>
      </c>
      <c r="G20" s="22">
        <v>-6.7037067833487665E-4</v>
      </c>
      <c r="H20" s="22">
        <v>-6.1089995720215173E-3</v>
      </c>
      <c r="I20" s="22">
        <v>7.5862101838888481E-3</v>
      </c>
      <c r="J20" s="22">
        <v>-3.6284503755676829E-3</v>
      </c>
      <c r="K20" s="36"/>
      <c r="L20" s="22"/>
      <c r="M20" s="22"/>
      <c r="N20" s="22"/>
      <c r="O20" s="22"/>
      <c r="P20" s="22"/>
      <c r="Q20" s="22"/>
      <c r="R20" s="22"/>
      <c r="S20" s="22"/>
      <c r="T20" s="22"/>
      <c r="U20" s="22"/>
      <c r="V20" s="34"/>
    </row>
    <row r="21" spans="1:22" ht="15.75" customHeight="1" x14ac:dyDescent="0.2">
      <c r="A21" s="20">
        <v>43899</v>
      </c>
      <c r="B21" s="22">
        <v>-4.184541779506977E-2</v>
      </c>
      <c r="C21" s="22">
        <v>-8.1055214001164611E-2</v>
      </c>
      <c r="D21" s="31">
        <v>4.819182322912674E-5</v>
      </c>
      <c r="E21" s="32">
        <f t="shared" si="1"/>
        <v>-4.1893609618298897E-2</v>
      </c>
      <c r="F21" s="22">
        <f t="shared" si="0"/>
        <v>-8.1103405824393737E-2</v>
      </c>
      <c r="G21" s="22">
        <v>-1.815755063002748E-2</v>
      </c>
      <c r="H21" s="22">
        <v>-5.9416267338472287E-2</v>
      </c>
      <c r="I21" s="22">
        <v>2.0589384539611219E-2</v>
      </c>
      <c r="J21" s="22">
        <v>-3.1147970578173798E-2</v>
      </c>
      <c r="K21" s="36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34"/>
    </row>
    <row r="22" spans="1:22" ht="15.75" customHeight="1" x14ac:dyDescent="0.2">
      <c r="A22" s="20">
        <v>43900</v>
      </c>
      <c r="B22" s="22">
        <v>1.4754366012942546E-2</v>
      </c>
      <c r="C22" s="22">
        <v>4.7774977451961485E-2</v>
      </c>
      <c r="D22" s="31">
        <v>4.819182322912674E-5</v>
      </c>
      <c r="E22" s="32">
        <f t="shared" si="1"/>
        <v>1.4706174189713419E-2</v>
      </c>
      <c r="F22" s="22">
        <f t="shared" si="0"/>
        <v>4.7726785628732359E-2</v>
      </c>
      <c r="G22" s="22">
        <v>-3.0872992033792505E-3</v>
      </c>
      <c r="H22" s="22">
        <v>-4.0947932990915495E-3</v>
      </c>
      <c r="I22" s="22">
        <v>-5.1138577604209062E-3</v>
      </c>
      <c r="J22" s="22">
        <v>-7.824523720419127E-3</v>
      </c>
      <c r="K22" s="36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34"/>
    </row>
    <row r="23" spans="1:22" ht="15.75" customHeight="1" x14ac:dyDescent="0.2">
      <c r="A23" s="20">
        <v>43901</v>
      </c>
      <c r="B23" s="22">
        <v>-6.491830575000837E-2</v>
      </c>
      <c r="C23" s="22">
        <v>-6.0339419690797341E-2</v>
      </c>
      <c r="D23" s="31">
        <v>4.819182322912674E-5</v>
      </c>
      <c r="E23" s="32">
        <f t="shared" si="1"/>
        <v>-6.4966497573237497E-2</v>
      </c>
      <c r="F23" s="22">
        <f t="shared" si="0"/>
        <v>-6.0387611514026468E-2</v>
      </c>
      <c r="G23" s="22">
        <v>-2.3569074588015604E-2</v>
      </c>
      <c r="H23" s="22">
        <v>-1.8498054118278845E-2</v>
      </c>
      <c r="I23" s="22">
        <v>7.3241991419373959E-3</v>
      </c>
      <c r="J23" s="22">
        <v>-9.1474364226381971E-3</v>
      </c>
      <c r="K23" s="36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34"/>
    </row>
    <row r="24" spans="1:22" ht="15.75" customHeight="1" x14ac:dyDescent="0.2">
      <c r="A24" s="20">
        <v>43902</v>
      </c>
      <c r="B24" s="22">
        <v>-0.11610222630359095</v>
      </c>
      <c r="C24" s="22">
        <v>-0.10523211494326648</v>
      </c>
      <c r="D24" s="31">
        <v>4.819182322912674E-5</v>
      </c>
      <c r="E24" s="32">
        <f t="shared" si="1"/>
        <v>-0.11615041812682007</v>
      </c>
      <c r="F24" s="22">
        <f t="shared" si="0"/>
        <v>-0.10528030676649561</v>
      </c>
      <c r="G24" s="22">
        <v>-2.4544931458912279E-2</v>
      </c>
      <c r="H24" s="22">
        <v>-2.2811809161732546E-2</v>
      </c>
      <c r="I24" s="22">
        <v>1.2337751986505927E-2</v>
      </c>
      <c r="J24" s="22">
        <v>1.3982875378684381E-2</v>
      </c>
      <c r="K24" s="36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34"/>
    </row>
    <row r="25" spans="1:22" ht="15.75" customHeight="1" x14ac:dyDescent="0.2">
      <c r="A25" s="20">
        <v>43903</v>
      </c>
      <c r="B25" s="22">
        <v>0.11870357179827937</v>
      </c>
      <c r="C25" s="22">
        <v>8.9501832380175089E-2</v>
      </c>
      <c r="D25" s="31">
        <v>4.819182322912674E-5</v>
      </c>
      <c r="E25" s="32">
        <f t="shared" si="1"/>
        <v>0.11865537997505024</v>
      </c>
      <c r="F25" s="22">
        <f t="shared" si="0"/>
        <v>8.9453640556945963E-2</v>
      </c>
      <c r="G25" s="22">
        <v>-5.8376504624374674E-3</v>
      </c>
      <c r="H25" s="22">
        <v>4.9709180661780858E-2</v>
      </c>
      <c r="I25" s="22">
        <v>-2.5111392407876493E-2</v>
      </c>
      <c r="J25" s="22">
        <v>1.9570284361637144E-2</v>
      </c>
      <c r="K25" s="36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34"/>
    </row>
    <row r="26" spans="1:22" ht="15.75" customHeight="1" x14ac:dyDescent="0.2">
      <c r="A26" s="20">
        <v>43906</v>
      </c>
      <c r="B26" s="22">
        <v>-2.4324635270938491E-2</v>
      </c>
      <c r="C26" s="22">
        <v>-0.13841813289127217</v>
      </c>
      <c r="D26" s="31">
        <v>6.9358023819798831E-6</v>
      </c>
      <c r="E26" s="32">
        <f t="shared" si="1"/>
        <v>-2.4331571073320471E-2</v>
      </c>
      <c r="F26" s="22">
        <f t="shared" si="0"/>
        <v>-0.13842506869365415</v>
      </c>
      <c r="G26" s="22">
        <v>-8.5216377804738419E-4</v>
      </c>
      <c r="H26" s="22">
        <v>-3.9980743602274812E-2</v>
      </c>
      <c r="I26" s="22">
        <v>3.8140596092132217E-2</v>
      </c>
      <c r="J26" s="22">
        <v>2.8555885825623212E-2</v>
      </c>
      <c r="K26" s="36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34"/>
    </row>
    <row r="27" spans="1:22" ht="15.75" customHeight="1" x14ac:dyDescent="0.2">
      <c r="A27" s="20">
        <v>43907</v>
      </c>
      <c r="B27" s="22">
        <v>9.555214455930626E-2</v>
      </c>
      <c r="C27" s="22">
        <v>5.0648710577255597E-2</v>
      </c>
      <c r="D27" s="31">
        <v>6.9358023819798831E-6</v>
      </c>
      <c r="E27" s="32">
        <f t="shared" si="1"/>
        <v>9.554520875692428E-2</v>
      </c>
      <c r="F27" s="22">
        <f t="shared" si="0"/>
        <v>5.0641774774873617E-2</v>
      </c>
      <c r="G27" s="22">
        <v>6.2119455806955671E-3</v>
      </c>
      <c r="H27" s="22">
        <v>2.1701229016881977E-2</v>
      </c>
      <c r="I27" s="22">
        <v>-6.7768110452097532E-3</v>
      </c>
      <c r="J27" s="22">
        <v>1.8058412605294907E-2</v>
      </c>
      <c r="K27" s="36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34"/>
    </row>
    <row r="28" spans="1:22" ht="15.75" customHeight="1" x14ac:dyDescent="0.2">
      <c r="A28" s="20">
        <v>43908</v>
      </c>
      <c r="B28" s="22">
        <v>6.2709732987959968E-2</v>
      </c>
      <c r="C28" s="22">
        <v>-6.509737769858967E-2</v>
      </c>
      <c r="D28" s="31">
        <v>6.9358023819798831E-6</v>
      </c>
      <c r="E28" s="32">
        <f t="shared" si="1"/>
        <v>6.2702797185577988E-2</v>
      </c>
      <c r="F28" s="22">
        <f t="shared" si="0"/>
        <v>-6.510431350097165E-2</v>
      </c>
      <c r="G28" s="22">
        <v>1.5455624777979999E-2</v>
      </c>
      <c r="H28" s="22">
        <v>-6.1793791056776688E-2</v>
      </c>
      <c r="I28" s="22">
        <v>5.0502479380338444E-2</v>
      </c>
      <c r="J28" s="22">
        <v>4.9809896440576665E-3</v>
      </c>
      <c r="K28" s="36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34"/>
    </row>
    <row r="29" spans="1:22" ht="15.75" customHeight="1" x14ac:dyDescent="0.2">
      <c r="A29" s="20">
        <v>43909</v>
      </c>
      <c r="B29" s="22">
        <v>-8.4106371981507916E-2</v>
      </c>
      <c r="C29" s="22">
        <v>9.4168395607422874E-3</v>
      </c>
      <c r="D29" s="31">
        <v>6.9358023819798831E-6</v>
      </c>
      <c r="E29" s="32">
        <f t="shared" si="1"/>
        <v>-8.4113307783889896E-2</v>
      </c>
      <c r="F29" s="22">
        <f t="shared" si="0"/>
        <v>9.4099037583603076E-3</v>
      </c>
      <c r="G29" s="22">
        <v>1.8275655693600585E-2</v>
      </c>
      <c r="H29" s="22">
        <v>2.6848031040090699E-2</v>
      </c>
      <c r="I29" s="22">
        <v>-2.7365463377012324E-2</v>
      </c>
      <c r="J29" s="22">
        <v>-2.1548356766778441E-2</v>
      </c>
      <c r="K29" s="36"/>
      <c r="L29" s="22"/>
      <c r="M29" s="22"/>
      <c r="N29" s="22"/>
      <c r="O29" s="22"/>
      <c r="P29" s="22"/>
      <c r="Q29" s="22"/>
      <c r="R29" s="22"/>
      <c r="S29" s="22"/>
      <c r="T29" s="22"/>
      <c r="U29" s="22"/>
      <c r="V29" s="34"/>
    </row>
    <row r="30" spans="1:22" ht="15.75" customHeight="1" x14ac:dyDescent="0.2">
      <c r="A30" s="20">
        <v>43910</v>
      </c>
      <c r="B30" s="22">
        <v>-4.4863793891042884E-2</v>
      </c>
      <c r="C30" s="22">
        <v>-4.6528146886570504E-2</v>
      </c>
      <c r="D30" s="31">
        <v>6.9358023819798831E-6</v>
      </c>
      <c r="E30" s="32">
        <f t="shared" si="1"/>
        <v>-4.4870729693424864E-2</v>
      </c>
      <c r="F30" s="22">
        <f t="shared" si="0"/>
        <v>-4.6535082688952484E-2</v>
      </c>
      <c r="G30" s="22">
        <v>-1.1109472839545438E-3</v>
      </c>
      <c r="H30" s="22">
        <v>2.9575323137807984E-2</v>
      </c>
      <c r="I30" s="22">
        <v>-1.9733534793029063E-2</v>
      </c>
      <c r="J30" s="22">
        <v>1.7042634568257796E-2</v>
      </c>
      <c r="K30" s="36"/>
      <c r="L30" s="22"/>
      <c r="M30" s="22"/>
      <c r="N30" s="22"/>
      <c r="O30" s="22"/>
      <c r="P30" s="22"/>
      <c r="Q30" s="22"/>
      <c r="R30" s="22"/>
      <c r="S30" s="22"/>
      <c r="T30" s="22"/>
      <c r="U30" s="22"/>
      <c r="V30" s="34"/>
    </row>
    <row r="31" spans="1:22" ht="15.75" customHeight="1" x14ac:dyDescent="0.2">
      <c r="A31" s="20">
        <v>43913</v>
      </c>
      <c r="B31" s="22">
        <v>-6.2443918991615999E-2</v>
      </c>
      <c r="C31" s="22">
        <v>-3.0826535972919171E-2</v>
      </c>
      <c r="D31" s="31">
        <v>6.9358023819798831E-6</v>
      </c>
      <c r="E31" s="32">
        <f t="shared" si="1"/>
        <v>-6.2450854793997979E-2</v>
      </c>
      <c r="F31" s="22">
        <f t="shared" si="0"/>
        <v>-3.0833471775301151E-2</v>
      </c>
      <c r="G31" s="22">
        <v>-3.0726185922065109E-3</v>
      </c>
      <c r="H31" s="22">
        <v>1.8472863242269065E-2</v>
      </c>
      <c r="I31" s="22">
        <v>-9.4747251248974394E-3</v>
      </c>
      <c r="J31" s="22">
        <v>-2.6356611043254981E-2</v>
      </c>
      <c r="K31" s="36"/>
      <c r="L31" s="22"/>
      <c r="M31" s="22"/>
      <c r="N31" s="22"/>
      <c r="O31" s="22"/>
      <c r="P31" s="22"/>
      <c r="Q31" s="22"/>
      <c r="R31" s="22"/>
      <c r="S31" s="22"/>
      <c r="T31" s="22"/>
      <c r="U31" s="22"/>
      <c r="V31" s="34"/>
    </row>
    <row r="32" spans="1:22" ht="15.75" customHeight="1" x14ac:dyDescent="0.2">
      <c r="A32" s="20">
        <v>43914</v>
      </c>
      <c r="B32" s="22">
        <v>3.6916188291260116E-2</v>
      </c>
      <c r="C32" s="22">
        <v>0.10764325460977037</v>
      </c>
      <c r="D32" s="31">
        <v>6.9358023819798831E-6</v>
      </c>
      <c r="E32" s="32">
        <f t="shared" si="1"/>
        <v>3.6909252488878136E-2</v>
      </c>
      <c r="F32" s="22">
        <f t="shared" si="0"/>
        <v>0.10763631880738839</v>
      </c>
      <c r="G32" s="22">
        <v>2.189257024977553E-2</v>
      </c>
      <c r="H32" s="22">
        <v>2.6888223341446083E-3</v>
      </c>
      <c r="I32" s="22">
        <v>-1.4586550974391821E-2</v>
      </c>
      <c r="J32" s="22">
        <v>-1.9445407649551785E-2</v>
      </c>
      <c r="K32" s="36"/>
      <c r="L32" s="22"/>
      <c r="M32" s="22"/>
      <c r="N32" s="22"/>
      <c r="O32" s="22"/>
      <c r="P32" s="22"/>
      <c r="Q32" s="22"/>
      <c r="R32" s="22"/>
      <c r="S32" s="22"/>
      <c r="T32" s="22"/>
      <c r="U32" s="22"/>
      <c r="V32" s="34"/>
    </row>
    <row r="33" spans="1:22" ht="15.75" customHeight="1" x14ac:dyDescent="0.2">
      <c r="A33" s="20">
        <v>43915</v>
      </c>
      <c r="B33" s="22">
        <v>-8.7956072194707552E-2</v>
      </c>
      <c r="C33" s="22">
        <v>2.3656254525726856E-2</v>
      </c>
      <c r="D33" s="31">
        <v>6.9358023819798831E-6</v>
      </c>
      <c r="E33" s="32">
        <f t="shared" si="1"/>
        <v>-8.7963007997089532E-2</v>
      </c>
      <c r="F33" s="22">
        <f t="shared" si="0"/>
        <v>2.3649318723344876E-2</v>
      </c>
      <c r="G33" s="22">
        <v>5.4010993166439076E-3</v>
      </c>
      <c r="H33" s="22">
        <v>-6.2878582467895553E-3</v>
      </c>
      <c r="I33" s="22">
        <v>1.2691198580270563E-2</v>
      </c>
      <c r="J33" s="22">
        <v>1.780470293945938E-3</v>
      </c>
      <c r="K33" s="36"/>
      <c r="L33" s="22"/>
      <c r="M33" s="22"/>
      <c r="N33" s="22"/>
      <c r="O33" s="22"/>
      <c r="P33" s="22"/>
      <c r="Q33" s="22"/>
      <c r="R33" s="22"/>
      <c r="S33" s="22"/>
      <c r="T33" s="22"/>
      <c r="U33" s="22"/>
      <c r="V33" s="34"/>
    </row>
    <row r="34" spans="1:22" ht="15.75" customHeight="1" x14ac:dyDescent="0.2">
      <c r="A34" s="20">
        <v>43916</v>
      </c>
      <c r="B34" s="22">
        <v>9.7195029245680062E-2</v>
      </c>
      <c r="C34" s="22">
        <v>6.18041671798207E-2</v>
      </c>
      <c r="D34" s="31">
        <v>6.9358023819798831E-6</v>
      </c>
      <c r="E34" s="32">
        <f t="shared" si="1"/>
        <v>9.7188093443298082E-2</v>
      </c>
      <c r="F34" s="22">
        <f t="shared" si="0"/>
        <v>6.179723137743872E-2</v>
      </c>
      <c r="G34" s="22">
        <v>-9.8104413496954909E-3</v>
      </c>
      <c r="H34" s="22">
        <v>1.1959184832521175E-2</v>
      </c>
      <c r="I34" s="22">
        <v>-7.9429974992562824E-3</v>
      </c>
      <c r="J34" s="22">
        <v>-6.9966657533446774E-3</v>
      </c>
      <c r="K34" s="36"/>
      <c r="L34" s="22"/>
      <c r="M34" s="22"/>
      <c r="N34" s="22"/>
      <c r="O34" s="22"/>
      <c r="P34" s="22"/>
      <c r="Q34" s="22"/>
      <c r="R34" s="22"/>
      <c r="S34" s="22"/>
      <c r="T34" s="22"/>
      <c r="U34" s="22"/>
      <c r="V34" s="34"/>
    </row>
    <row r="35" spans="1:22" ht="15.75" customHeight="1" x14ac:dyDescent="0.2">
      <c r="A35" s="20">
        <v>43917</v>
      </c>
      <c r="B35" s="22">
        <v>-3.7251993278646478E-2</v>
      </c>
      <c r="C35" s="22">
        <v>-4.1436647532064323E-2</v>
      </c>
      <c r="D35" s="31">
        <v>6.9358023819798831E-6</v>
      </c>
      <c r="E35" s="32">
        <f t="shared" si="1"/>
        <v>-3.7258929081028458E-2</v>
      </c>
      <c r="F35" s="22">
        <f t="shared" si="0"/>
        <v>-4.1443583334446303E-2</v>
      </c>
      <c r="G35" s="22">
        <v>9.6274281839175708E-3</v>
      </c>
      <c r="H35" s="22">
        <v>-2.9714720755136668E-2</v>
      </c>
      <c r="I35" s="22">
        <v>1.9788820186371129E-2</v>
      </c>
      <c r="J35" s="22">
        <v>7.7590012420313895E-3</v>
      </c>
      <c r="K35" s="36"/>
      <c r="L35" s="22"/>
      <c r="M35" s="22"/>
      <c r="N35" s="22"/>
      <c r="O35" s="22"/>
      <c r="P35" s="22"/>
      <c r="Q35" s="22"/>
      <c r="R35" s="22"/>
      <c r="S35" s="22"/>
      <c r="T35" s="22"/>
      <c r="U35" s="22"/>
      <c r="V35" s="34"/>
    </row>
    <row r="36" spans="1:22" ht="15.75" customHeight="1" x14ac:dyDescent="0.2">
      <c r="A36" s="20">
        <v>43920</v>
      </c>
      <c r="B36" s="22">
        <v>2.6022105363200109E-2</v>
      </c>
      <c r="C36" s="22">
        <v>3.142356243372308E-2</v>
      </c>
      <c r="D36" s="31">
        <v>6.9358023819798831E-6</v>
      </c>
      <c r="E36" s="32">
        <f t="shared" si="1"/>
        <v>2.6015169560818129E-2</v>
      </c>
      <c r="F36" s="22">
        <f t="shared" si="0"/>
        <v>3.1416626631341101E-2</v>
      </c>
      <c r="G36" s="22">
        <v>-1.9993810787119492E-2</v>
      </c>
      <c r="H36" s="22">
        <v>-1.3913341789615535E-2</v>
      </c>
      <c r="I36" s="22">
        <v>1.2686590013863547E-2</v>
      </c>
      <c r="J36" s="22">
        <v>7.0434405211899087E-3</v>
      </c>
      <c r="K36" s="36"/>
      <c r="L36" s="22"/>
      <c r="M36" s="22"/>
      <c r="N36" s="22"/>
      <c r="O36" s="22"/>
      <c r="P36" s="22"/>
      <c r="Q36" s="22"/>
      <c r="R36" s="22"/>
      <c r="S36" s="22"/>
      <c r="T36" s="22"/>
      <c r="U36" s="22"/>
      <c r="V36" s="34"/>
    </row>
    <row r="37" spans="1:22" ht="15.75" customHeight="1" x14ac:dyDescent="0.2">
      <c r="A37" s="20">
        <v>43921</v>
      </c>
      <c r="B37" s="22">
        <v>1.2980052440069181E-2</v>
      </c>
      <c r="C37" s="22">
        <v>-1.8548315177016054E-2</v>
      </c>
      <c r="D37" s="31">
        <v>6.9358023819798831E-6</v>
      </c>
      <c r="E37" s="32">
        <f t="shared" si="1"/>
        <v>1.2973116637687201E-2</v>
      </c>
      <c r="F37" s="22">
        <f t="shared" si="0"/>
        <v>-1.8555250979398034E-2</v>
      </c>
      <c r="G37" s="22">
        <v>3.2829454522982585E-3</v>
      </c>
      <c r="H37" s="22">
        <v>2.7125088701218311E-3</v>
      </c>
      <c r="I37" s="22">
        <v>1.0484499094665275E-2</v>
      </c>
      <c r="J37" s="22">
        <v>2.046531365138007E-2</v>
      </c>
      <c r="K37" s="36"/>
      <c r="L37" s="22"/>
      <c r="M37" s="22"/>
      <c r="N37" s="22"/>
      <c r="O37" s="22"/>
      <c r="P37" s="22"/>
      <c r="Q37" s="22"/>
      <c r="R37" s="22"/>
      <c r="S37" s="22"/>
      <c r="T37" s="22"/>
      <c r="U37" s="22"/>
      <c r="V37" s="34"/>
    </row>
    <row r="38" spans="1:22" ht="15.75" customHeight="1" x14ac:dyDescent="0.2">
      <c r="A38" s="20">
        <v>43922</v>
      </c>
      <c r="B38" s="22">
        <v>-6.1294244871022037E-2</v>
      </c>
      <c r="C38" s="22">
        <v>-4.5441078470197842E-2</v>
      </c>
      <c r="D38" s="31">
        <v>6.9358023819798831E-6</v>
      </c>
      <c r="E38" s="32">
        <f t="shared" si="1"/>
        <v>-6.1301180673404017E-2</v>
      </c>
      <c r="F38" s="22">
        <f t="shared" si="0"/>
        <v>-4.5448014272579822E-2</v>
      </c>
      <c r="G38" s="22">
        <v>-1.6046431722923846E-2</v>
      </c>
      <c r="H38" s="22">
        <v>-1.4346929470551745E-2</v>
      </c>
      <c r="I38" s="22">
        <v>3.9011711963850837E-3</v>
      </c>
      <c r="J38" s="22">
        <v>3.8072809891099152E-3</v>
      </c>
      <c r="K38" s="36"/>
      <c r="L38" s="22"/>
      <c r="M38" s="22"/>
      <c r="N38" s="22"/>
      <c r="O38" s="22"/>
      <c r="P38" s="22"/>
      <c r="Q38" s="22"/>
      <c r="R38" s="22"/>
      <c r="S38" s="22"/>
      <c r="T38" s="22"/>
      <c r="U38" s="22"/>
      <c r="V38" s="34"/>
    </row>
    <row r="39" spans="1:22" ht="15.75" customHeight="1" x14ac:dyDescent="0.2">
      <c r="A39" s="20">
        <v>43923</v>
      </c>
      <c r="B39" s="22">
        <v>-6.5049923087395156E-2</v>
      </c>
      <c r="C39" s="22">
        <v>2.2189949106104723E-2</v>
      </c>
      <c r="D39" s="31">
        <v>6.9358023819798831E-6</v>
      </c>
      <c r="E39" s="32">
        <f t="shared" si="1"/>
        <v>-6.5056858889777136E-2</v>
      </c>
      <c r="F39" s="22">
        <f t="shared" si="0"/>
        <v>2.2183013303722743E-2</v>
      </c>
      <c r="G39" s="22">
        <v>-1.9345458179392358E-2</v>
      </c>
      <c r="H39" s="22">
        <v>-2.6142507708491365E-3</v>
      </c>
      <c r="I39" s="22">
        <v>9.6166216995289336E-3</v>
      </c>
      <c r="J39" s="22">
        <v>3.3450668706429737E-2</v>
      </c>
      <c r="K39" s="36"/>
      <c r="L39" s="22"/>
      <c r="M39" s="22"/>
      <c r="N39" s="22"/>
      <c r="O39" s="22"/>
      <c r="P39" s="22"/>
      <c r="Q39" s="22"/>
      <c r="R39" s="22"/>
      <c r="S39" s="22"/>
      <c r="T39" s="22"/>
      <c r="U39" s="22"/>
      <c r="V39" s="34"/>
    </row>
    <row r="40" spans="1:22" ht="15.75" customHeight="1" x14ac:dyDescent="0.2">
      <c r="A40" s="20">
        <v>43924</v>
      </c>
      <c r="B40" s="22">
        <v>9.871748479154091E-3</v>
      </c>
      <c r="C40" s="22">
        <v>-1.6998019348138497E-2</v>
      </c>
      <c r="D40" s="31">
        <v>6.9358023819798831E-6</v>
      </c>
      <c r="E40" s="32">
        <f t="shared" si="1"/>
        <v>9.8648126767721112E-3</v>
      </c>
      <c r="F40" s="22">
        <f t="shared" si="0"/>
        <v>-1.7004955150520477E-2</v>
      </c>
      <c r="G40" s="22">
        <v>-3.8192138491419201E-3</v>
      </c>
      <c r="H40" s="22">
        <v>4.2417179177582642E-4</v>
      </c>
      <c r="I40" s="22">
        <v>-3.8755855015503264E-3</v>
      </c>
      <c r="J40" s="22">
        <v>8.6356498386222016E-3</v>
      </c>
      <c r="K40" s="36"/>
      <c r="L40" s="22"/>
      <c r="M40" t="s">
        <v>104</v>
      </c>
      <c r="N40"/>
      <c r="O40"/>
      <c r="P40"/>
      <c r="Q40"/>
      <c r="R40"/>
      <c r="S40"/>
      <c r="T40"/>
      <c r="U40"/>
      <c r="V40" s="34"/>
    </row>
    <row r="41" spans="1:22" ht="15.75" customHeight="1" thickBot="1" x14ac:dyDescent="0.25">
      <c r="A41" s="20">
        <v>43927</v>
      </c>
      <c r="B41" s="22">
        <v>4.5838858534851666E-2</v>
      </c>
      <c r="C41" s="22">
        <v>7.4462295012445459E-2</v>
      </c>
      <c r="D41" s="31">
        <v>6.9358023819798831E-6</v>
      </c>
      <c r="E41" s="32">
        <f t="shared" si="1"/>
        <v>4.5831922732469686E-2</v>
      </c>
      <c r="F41" s="22">
        <f t="shared" si="0"/>
        <v>7.4455359210063479E-2</v>
      </c>
      <c r="G41" s="22">
        <v>7.425798294950446E-3</v>
      </c>
      <c r="H41" s="22">
        <v>2.7329241377050534E-3</v>
      </c>
      <c r="I41" s="22">
        <v>-1.5090258184810856E-3</v>
      </c>
      <c r="J41" s="22">
        <v>-1.4838085659987135E-2</v>
      </c>
      <c r="K41" s="36"/>
      <c r="L41" s="22"/>
      <c r="M41"/>
      <c r="N41"/>
      <c r="O41"/>
      <c r="P41"/>
      <c r="Q41"/>
      <c r="R41"/>
      <c r="S41"/>
      <c r="T41"/>
      <c r="U41"/>
      <c r="V41" s="34"/>
    </row>
    <row r="42" spans="1:22" ht="15.75" customHeight="1" x14ac:dyDescent="0.2">
      <c r="A42" s="20">
        <v>43928</v>
      </c>
      <c r="B42" s="22">
        <v>4.2134893797358373E-3</v>
      </c>
      <c r="C42" s="22">
        <v>-1.1527811069957925E-3</v>
      </c>
      <c r="D42" s="31">
        <v>6.9358023819798831E-6</v>
      </c>
      <c r="E42" s="32">
        <f t="shared" si="1"/>
        <v>4.2065535773538575E-3</v>
      </c>
      <c r="F42" s="22">
        <f t="shared" si="0"/>
        <v>-1.1597169093777724E-3</v>
      </c>
      <c r="G42" s="22">
        <v>1.7670518421773015E-2</v>
      </c>
      <c r="H42" s="22">
        <v>2.4257322489881945E-2</v>
      </c>
      <c r="I42" s="22">
        <v>-4.8096840960727243E-3</v>
      </c>
      <c r="J42" s="22">
        <v>-7.8077579653164147E-3</v>
      </c>
      <c r="K42" s="36"/>
      <c r="L42" s="22"/>
      <c r="M42" s="50" t="s">
        <v>105</v>
      </c>
      <c r="N42" s="50"/>
      <c r="O42"/>
      <c r="P42"/>
      <c r="Q42"/>
      <c r="R42"/>
      <c r="S42"/>
      <c r="T42"/>
      <c r="U42"/>
      <c r="V42" s="34"/>
    </row>
    <row r="43" spans="1:22" ht="15.75" customHeight="1" x14ac:dyDescent="0.2">
      <c r="A43" s="20">
        <v>43929</v>
      </c>
      <c r="B43" s="22">
        <v>6.5192314708918155E-3</v>
      </c>
      <c r="C43" s="22">
        <v>3.3839352835415878E-2</v>
      </c>
      <c r="D43" s="31">
        <v>6.9358023819798831E-6</v>
      </c>
      <c r="E43" s="32">
        <f t="shared" si="1"/>
        <v>6.5122956685098356E-3</v>
      </c>
      <c r="F43" s="22">
        <f t="shared" si="0"/>
        <v>3.3832417033033899E-2</v>
      </c>
      <c r="G43" s="22">
        <v>1.005586175831154E-2</v>
      </c>
      <c r="H43" s="22">
        <v>7.4116129578621348E-3</v>
      </c>
      <c r="I43" s="22">
        <v>2.8193702252017443E-3</v>
      </c>
      <c r="J43" s="22">
        <v>1.4015870166587962E-2</v>
      </c>
      <c r="K43" s="36"/>
      <c r="L43" s="22"/>
      <c r="M43" s="47" t="s">
        <v>106</v>
      </c>
      <c r="N43" s="47">
        <v>0.70011741465810751</v>
      </c>
      <c r="O43"/>
      <c r="P43"/>
      <c r="Q43"/>
      <c r="R43"/>
      <c r="S43"/>
      <c r="T43"/>
      <c r="U43"/>
      <c r="V43" s="34"/>
    </row>
    <row r="44" spans="1:22" ht="15.75" customHeight="1" x14ac:dyDescent="0.2">
      <c r="A44" s="20">
        <v>43930</v>
      </c>
      <c r="B44" s="22">
        <v>2.0444033498868405E-2</v>
      </c>
      <c r="C44" s="22">
        <v>1.2122404240945702E-2</v>
      </c>
      <c r="D44" s="31">
        <v>6.9358023819798831E-6</v>
      </c>
      <c r="E44" s="32">
        <f t="shared" si="1"/>
        <v>2.0437097696486425E-2</v>
      </c>
      <c r="F44" s="22">
        <f t="shared" si="0"/>
        <v>1.2115468438563723E-2</v>
      </c>
      <c r="G44" s="22">
        <v>1.2197131812018874E-2</v>
      </c>
      <c r="H44" s="22">
        <v>2.3613688310119917E-2</v>
      </c>
      <c r="I44" s="22">
        <v>-2.4872092210009453E-2</v>
      </c>
      <c r="J44" s="22">
        <v>-1.4034903246517256E-2</v>
      </c>
      <c r="K44" s="36"/>
      <c r="L44" s="22"/>
      <c r="M44" s="47" t="s">
        <v>107</v>
      </c>
      <c r="N44" s="47">
        <v>0.49016439430755249</v>
      </c>
      <c r="O44"/>
      <c r="P44"/>
      <c r="Q44"/>
      <c r="R44"/>
      <c r="S44"/>
      <c r="T44"/>
      <c r="U44"/>
      <c r="V44" s="34"/>
    </row>
    <row r="45" spans="1:22" ht="15.75" customHeight="1" x14ac:dyDescent="0.2">
      <c r="A45" s="20">
        <v>43934</v>
      </c>
      <c r="B45" s="22">
        <v>2.9515289902333529E-3</v>
      </c>
      <c r="C45" s="22">
        <v>-1.3950513806173787E-2</v>
      </c>
      <c r="D45" s="31">
        <v>6.9358023819798831E-6</v>
      </c>
      <c r="E45" s="32">
        <f t="shared" si="1"/>
        <v>2.944593187851373E-3</v>
      </c>
      <c r="F45" s="22">
        <f t="shared" si="0"/>
        <v>-1.3957449608555767E-2</v>
      </c>
      <c r="G45" s="22">
        <v>-1.8952757735590943E-2</v>
      </c>
      <c r="H45" s="22">
        <v>-8.9512932357362768E-4</v>
      </c>
      <c r="I45" s="22">
        <v>-7.0644717798033357E-3</v>
      </c>
      <c r="J45" s="22">
        <v>-4.84840338023672E-3</v>
      </c>
      <c r="K45" s="36"/>
      <c r="L45" s="22"/>
      <c r="M45" s="47" t="s">
        <v>108</v>
      </c>
      <c r="N45" s="47">
        <v>0.4544074246279079</v>
      </c>
      <c r="O45"/>
      <c r="P45"/>
      <c r="Q45"/>
      <c r="R45"/>
      <c r="S45"/>
      <c r="T45"/>
      <c r="U45"/>
      <c r="V45" s="34"/>
    </row>
    <row r="46" spans="1:22" ht="15.75" customHeight="1" x14ac:dyDescent="0.2">
      <c r="A46" s="20">
        <v>43935</v>
      </c>
      <c r="B46" s="22">
        <v>5.0181817710537265E-2</v>
      </c>
      <c r="C46" s="22">
        <v>2.3616802824349435E-2</v>
      </c>
      <c r="D46" s="31">
        <v>6.9358023819798831E-6</v>
      </c>
      <c r="E46" s="32">
        <f t="shared" si="1"/>
        <v>5.0174881908155285E-2</v>
      </c>
      <c r="F46" s="22">
        <f t="shared" si="0"/>
        <v>2.3609867021967455E-2</v>
      </c>
      <c r="G46" s="22">
        <v>-8.1518754354316554E-3</v>
      </c>
      <c r="H46" s="22">
        <v>-2.5253441069464429E-2</v>
      </c>
      <c r="I46" s="22">
        <v>1.1225038053590453E-2</v>
      </c>
      <c r="J46" s="22">
        <v>-4.5199013946289855E-3</v>
      </c>
      <c r="K46" s="36"/>
      <c r="L46" s="22"/>
      <c r="M46" s="47" t="s">
        <v>109</v>
      </c>
      <c r="N46" s="47">
        <v>1.4840913734247826E-2</v>
      </c>
      <c r="O46"/>
      <c r="P46"/>
      <c r="Q46"/>
      <c r="R46"/>
      <c r="S46"/>
      <c r="T46"/>
      <c r="U46"/>
      <c r="V46" s="34"/>
    </row>
    <row r="47" spans="1:22" ht="15.75" customHeight="1" thickBot="1" x14ac:dyDescent="0.25">
      <c r="A47" s="20">
        <v>43936</v>
      </c>
      <c r="B47" s="22">
        <v>-6.5487656201705671E-2</v>
      </c>
      <c r="C47" s="22">
        <v>-1.8772792526868823E-2</v>
      </c>
      <c r="D47" s="31">
        <v>6.9358023819798831E-6</v>
      </c>
      <c r="E47" s="32">
        <f t="shared" si="1"/>
        <v>-6.5494592004087651E-2</v>
      </c>
      <c r="F47" s="22">
        <f t="shared" si="0"/>
        <v>-1.8779728329250803E-2</v>
      </c>
      <c r="G47" s="22">
        <v>-2.2356483115472028E-2</v>
      </c>
      <c r="H47" s="22">
        <v>-1.823937760507242E-2</v>
      </c>
      <c r="I47" s="22">
        <v>3.3213979583888824E-3</v>
      </c>
      <c r="J47" s="22">
        <v>-5.4821094187684459E-3</v>
      </c>
      <c r="K47" s="36"/>
      <c r="L47" s="22"/>
      <c r="M47" s="48" t="s">
        <v>110</v>
      </c>
      <c r="N47" s="48">
        <v>90</v>
      </c>
      <c r="O47"/>
      <c r="P47"/>
      <c r="Q47"/>
      <c r="R47"/>
      <c r="S47"/>
      <c r="T47"/>
      <c r="U47"/>
      <c r="V47" s="34"/>
    </row>
    <row r="48" spans="1:22" ht="15.75" customHeight="1" x14ac:dyDescent="0.2">
      <c r="A48" s="20">
        <v>43937</v>
      </c>
      <c r="B48" s="22">
        <v>-4.8459769461396442E-3</v>
      </c>
      <c r="C48" s="22">
        <v>1.4170309222267476E-3</v>
      </c>
      <c r="D48" s="31">
        <v>6.9358023819798831E-6</v>
      </c>
      <c r="E48" s="32">
        <f t="shared" si="1"/>
        <v>-4.852912748521624E-3</v>
      </c>
      <c r="F48" s="22">
        <f t="shared" si="0"/>
        <v>1.4100951198447677E-3</v>
      </c>
      <c r="G48" s="22">
        <v>-1.058024903970037E-2</v>
      </c>
      <c r="H48" s="22">
        <v>-2.3748893740979347E-2</v>
      </c>
      <c r="I48" s="22">
        <v>1.553806743604485E-2</v>
      </c>
      <c r="J48" s="22">
        <v>-8.1293509730959758E-3</v>
      </c>
      <c r="K48" s="36"/>
      <c r="L48" s="22"/>
      <c r="M48"/>
      <c r="N48"/>
      <c r="O48"/>
      <c r="P48"/>
      <c r="Q48"/>
      <c r="R48"/>
      <c r="S48"/>
      <c r="T48"/>
      <c r="U48"/>
      <c r="V48" s="34"/>
    </row>
    <row r="49" spans="1:22" ht="15.75" customHeight="1" thickBot="1" x14ac:dyDescent="0.25">
      <c r="A49" s="20">
        <v>43938</v>
      </c>
      <c r="B49" s="22">
        <v>2.8954490492654219E-2</v>
      </c>
      <c r="C49" s="22">
        <v>2.9504337372522445E-2</v>
      </c>
      <c r="D49" s="31">
        <v>6.9358023819798831E-6</v>
      </c>
      <c r="E49" s="32">
        <f t="shared" si="1"/>
        <v>2.8947554690272239E-2</v>
      </c>
      <c r="F49" s="22">
        <f t="shared" si="0"/>
        <v>2.9497401570140466E-2</v>
      </c>
      <c r="G49" s="22">
        <v>1.6534315254302628E-2</v>
      </c>
      <c r="H49" s="22">
        <v>2.9635952504608595E-2</v>
      </c>
      <c r="I49" s="22">
        <v>-2.8362933172542182E-2</v>
      </c>
      <c r="J49" s="22">
        <v>3.2263183337786876E-3</v>
      </c>
      <c r="K49" s="36"/>
      <c r="L49" s="22"/>
      <c r="M49" t="s">
        <v>111</v>
      </c>
      <c r="N49"/>
      <c r="O49"/>
      <c r="P49"/>
      <c r="Q49"/>
      <c r="R49"/>
      <c r="S49"/>
      <c r="T49"/>
      <c r="U49"/>
      <c r="V49" s="34"/>
    </row>
    <row r="50" spans="1:22" ht="15.75" customHeight="1" x14ac:dyDescent="0.2">
      <c r="A50" s="20">
        <v>43941</v>
      </c>
      <c r="B50" s="22">
        <v>-3.7783544128405733E-2</v>
      </c>
      <c r="C50" s="22">
        <v>-2.472515928172795E-2</v>
      </c>
      <c r="D50" s="31">
        <v>6.9358023819798831E-6</v>
      </c>
      <c r="E50" s="32">
        <f t="shared" si="1"/>
        <v>-3.7790479930787713E-2</v>
      </c>
      <c r="F50" s="22">
        <f t="shared" si="0"/>
        <v>-2.473209508410993E-2</v>
      </c>
      <c r="G50" s="22">
        <v>3.0914122388626813E-3</v>
      </c>
      <c r="H50" s="22">
        <v>-1.8935461985083345E-2</v>
      </c>
      <c r="I50" s="22">
        <v>1.6458624163972126E-2</v>
      </c>
      <c r="J50" s="22">
        <v>1.9820351699828646E-3</v>
      </c>
      <c r="K50" s="36"/>
      <c r="L50" s="22"/>
      <c r="M50" s="49"/>
      <c r="N50" s="49" t="s">
        <v>120</v>
      </c>
      <c r="O50" s="49" t="s">
        <v>121</v>
      </c>
      <c r="P50" s="49" t="s">
        <v>122</v>
      </c>
      <c r="Q50" s="49" t="s">
        <v>87</v>
      </c>
      <c r="R50" s="49" t="s">
        <v>123</v>
      </c>
      <c r="S50"/>
      <c r="T50"/>
      <c r="U50"/>
      <c r="V50" s="34"/>
    </row>
    <row r="51" spans="1:22" ht="15.75" customHeight="1" x14ac:dyDescent="0.2">
      <c r="A51" s="20">
        <v>43942</v>
      </c>
      <c r="B51" s="22">
        <v>-7.0257900244057349E-3</v>
      </c>
      <c r="C51" s="22">
        <v>-2.7066970650833508E-2</v>
      </c>
      <c r="D51" s="31">
        <v>6.9358023819798831E-6</v>
      </c>
      <c r="E51" s="32">
        <f t="shared" si="1"/>
        <v>-7.0327258267877148E-3</v>
      </c>
      <c r="F51" s="22">
        <f t="shared" si="0"/>
        <v>-2.7073906453215488E-2</v>
      </c>
      <c r="G51" s="22">
        <v>-2.6523516342000174E-3</v>
      </c>
      <c r="H51" s="22">
        <v>6.5557998644167163E-3</v>
      </c>
      <c r="I51" s="22">
        <v>-8.0423120642218217E-3</v>
      </c>
      <c r="J51" s="22">
        <v>-3.8268929819893077E-3</v>
      </c>
      <c r="K51" s="36"/>
      <c r="L51" s="22"/>
      <c r="M51" s="47" t="s">
        <v>112</v>
      </c>
      <c r="N51" s="47">
        <v>5</v>
      </c>
      <c r="O51" s="47">
        <v>1.7999142095907399E-2</v>
      </c>
      <c r="P51" s="47">
        <v>3.5998284191814797E-3</v>
      </c>
      <c r="Q51" s="47">
        <v>16.344081523908031</v>
      </c>
      <c r="R51" s="47">
        <v>3.0986197634371503E-11</v>
      </c>
      <c r="S51"/>
      <c r="T51"/>
      <c r="U51"/>
      <c r="V51" s="34"/>
    </row>
    <row r="52" spans="1:22" ht="15.75" customHeight="1" x14ac:dyDescent="0.2">
      <c r="A52" s="20">
        <v>43943</v>
      </c>
      <c r="B52" s="22">
        <v>1.7703700207152218E-2</v>
      </c>
      <c r="C52" s="22">
        <v>1.9656206496477275E-2</v>
      </c>
      <c r="D52" s="31">
        <v>6.9358023819798831E-6</v>
      </c>
      <c r="E52" s="32">
        <f t="shared" si="1"/>
        <v>1.7696764404770238E-2</v>
      </c>
      <c r="F52" s="22">
        <f t="shared" si="0"/>
        <v>1.9649270694095295E-2</v>
      </c>
      <c r="G52" s="22">
        <v>-4.246119093325171E-3</v>
      </c>
      <c r="H52" s="22">
        <v>3.8142897026191905E-4</v>
      </c>
      <c r="I52" s="22">
        <v>1.8145208927493762E-3</v>
      </c>
      <c r="J52" s="22">
        <v>-2.702027164900863E-3</v>
      </c>
      <c r="K52" s="36"/>
      <c r="L52" s="22"/>
      <c r="M52" s="47" t="s">
        <v>113</v>
      </c>
      <c r="N52" s="47">
        <v>85</v>
      </c>
      <c r="O52" s="47">
        <v>1.8721481239727788E-2</v>
      </c>
      <c r="P52" s="47">
        <v>2.2025272046738575E-4</v>
      </c>
      <c r="Q52" s="47"/>
      <c r="R52" s="47"/>
      <c r="S52"/>
      <c r="T52"/>
      <c r="U52"/>
      <c r="V52" s="34"/>
    </row>
    <row r="53" spans="1:22" ht="15.75" customHeight="1" thickBot="1" x14ac:dyDescent="0.25">
      <c r="A53" s="20">
        <v>43944</v>
      </c>
      <c r="B53" s="22">
        <v>4.3773828681029784E-3</v>
      </c>
      <c r="C53" s="22">
        <v>1.6786168464746998E-3</v>
      </c>
      <c r="D53" s="31">
        <v>6.9358023819798831E-6</v>
      </c>
      <c r="E53" s="32">
        <f t="shared" si="1"/>
        <v>4.3704470657209985E-3</v>
      </c>
      <c r="F53" s="22">
        <f t="shared" si="0"/>
        <v>1.6716810440927199E-3</v>
      </c>
      <c r="G53" s="22">
        <v>1.3328126767170971E-3</v>
      </c>
      <c r="H53" s="22">
        <v>3.8287639497371437E-3</v>
      </c>
      <c r="I53" s="22">
        <v>8.7424494484920033E-3</v>
      </c>
      <c r="J53" s="22">
        <v>9.9596967566315722E-3</v>
      </c>
      <c r="K53" s="36"/>
      <c r="L53" s="22"/>
      <c r="M53" s="48" t="s">
        <v>88</v>
      </c>
      <c r="N53" s="48">
        <v>90</v>
      </c>
      <c r="O53" s="48">
        <v>3.6720623335635187E-2</v>
      </c>
      <c r="P53" s="48"/>
      <c r="Q53" s="48"/>
      <c r="R53" s="48"/>
      <c r="S53"/>
      <c r="T53"/>
      <c r="U53"/>
      <c r="V53" s="34"/>
    </row>
    <row r="54" spans="1:22" ht="15.75" customHeight="1" thickBot="1" x14ac:dyDescent="0.25">
      <c r="A54" s="20">
        <v>43945</v>
      </c>
      <c r="B54" s="22">
        <v>5.5020771539833384E-3</v>
      </c>
      <c r="C54" s="22">
        <v>1.0996392725688206E-2</v>
      </c>
      <c r="D54" s="31">
        <v>6.9358023819798831E-6</v>
      </c>
      <c r="E54" s="32">
        <f t="shared" si="1"/>
        <v>5.4951413516013585E-3</v>
      </c>
      <c r="F54" s="22">
        <f t="shared" si="0"/>
        <v>1.0989456923306226E-2</v>
      </c>
      <c r="G54" s="22">
        <v>7.7946460305829341E-4</v>
      </c>
      <c r="H54" s="22">
        <v>-6.8792714409774197E-3</v>
      </c>
      <c r="I54" s="22">
        <v>7.2649285902995093E-3</v>
      </c>
      <c r="J54" s="22">
        <v>-7.9240068625594431E-3</v>
      </c>
      <c r="K54" s="36"/>
      <c r="L54" s="22"/>
      <c r="M54"/>
      <c r="N54"/>
      <c r="O54"/>
      <c r="P54"/>
      <c r="Q54"/>
      <c r="R54"/>
      <c r="S54"/>
      <c r="T54"/>
      <c r="U54"/>
      <c r="V54" s="34"/>
    </row>
    <row r="55" spans="1:22" ht="15.75" customHeight="1" x14ac:dyDescent="0.2">
      <c r="A55" s="20">
        <v>43948</v>
      </c>
      <c r="B55" s="22">
        <v>1.5651901699195274E-2</v>
      </c>
      <c r="C55" s="22">
        <v>1.4966554005730682E-2</v>
      </c>
      <c r="D55" s="31">
        <v>6.9358023819798831E-6</v>
      </c>
      <c r="E55" s="32">
        <f t="shared" si="1"/>
        <v>1.5644965896813294E-2</v>
      </c>
      <c r="F55" s="22">
        <f t="shared" si="0"/>
        <v>1.4959618203348702E-2</v>
      </c>
      <c r="G55" s="22">
        <v>7.2938764508554514E-3</v>
      </c>
      <c r="H55" s="22">
        <v>7.3836424863552262E-3</v>
      </c>
      <c r="I55" s="22">
        <v>-9.7037533818931897E-3</v>
      </c>
      <c r="J55" s="22">
        <v>-4.9412621532984313E-3</v>
      </c>
      <c r="K55" s="36"/>
      <c r="L55" s="22"/>
      <c r="M55" s="49"/>
      <c r="N55" s="49" t="s">
        <v>124</v>
      </c>
      <c r="O55" s="49" t="s">
        <v>109</v>
      </c>
      <c r="P55" s="49" t="s">
        <v>125</v>
      </c>
      <c r="Q55" s="49" t="s">
        <v>126</v>
      </c>
      <c r="R55" s="49" t="s">
        <v>127</v>
      </c>
      <c r="S55" s="49" t="s">
        <v>128</v>
      </c>
      <c r="T55" s="49" t="s">
        <v>129</v>
      </c>
      <c r="U55" s="49" t="s">
        <v>130</v>
      </c>
      <c r="V55" s="34"/>
    </row>
    <row r="56" spans="1:22" ht="15.75" customHeight="1" x14ac:dyDescent="0.2">
      <c r="A56" s="20">
        <v>43949</v>
      </c>
      <c r="B56" s="22">
        <v>4.9393903746909641E-3</v>
      </c>
      <c r="C56" s="22">
        <v>-1.3363650584148081E-3</v>
      </c>
      <c r="D56" s="31">
        <v>6.9358023819798831E-6</v>
      </c>
      <c r="E56" s="32">
        <f t="shared" si="1"/>
        <v>4.9324545723089842E-3</v>
      </c>
      <c r="F56" s="22">
        <f t="shared" si="0"/>
        <v>-1.343300860796788E-3</v>
      </c>
      <c r="G56" s="22">
        <v>1.7207395266130569E-2</v>
      </c>
      <c r="H56" s="22">
        <v>1.7552402435463833E-2</v>
      </c>
      <c r="I56" s="22">
        <v>-6.7923106078520909E-3</v>
      </c>
      <c r="J56" s="22">
        <v>-1.0586565349230814E-3</v>
      </c>
      <c r="K56" s="36"/>
      <c r="L56" s="22"/>
      <c r="M56" s="47" t="s">
        <v>114</v>
      </c>
      <c r="N56" s="47">
        <v>0</v>
      </c>
      <c r="O56" s="47" t="e">
        <v>#N/A</v>
      </c>
      <c r="P56" s="47" t="e">
        <v>#N/A</v>
      </c>
      <c r="Q56" s="47" t="e">
        <v>#N/A</v>
      </c>
      <c r="R56" s="47" t="e">
        <v>#N/A</v>
      </c>
      <c r="S56" s="47" t="e">
        <v>#N/A</v>
      </c>
      <c r="T56" s="47" t="e">
        <v>#N/A</v>
      </c>
      <c r="U56" s="47" t="e">
        <v>#N/A</v>
      </c>
      <c r="V56" s="34"/>
    </row>
    <row r="57" spans="1:22" ht="15.75" customHeight="1" x14ac:dyDescent="0.2">
      <c r="A57" s="20">
        <v>43950</v>
      </c>
      <c r="B57" s="22">
        <v>1.5776352096988664E-2</v>
      </c>
      <c r="C57" s="22">
        <v>2.1845765519901902E-2</v>
      </c>
      <c r="D57" s="31">
        <v>6.9358023819798831E-6</v>
      </c>
      <c r="E57" s="32">
        <f t="shared" si="1"/>
        <v>1.5769416294606684E-2</v>
      </c>
      <c r="F57" s="22">
        <f t="shared" si="0"/>
        <v>2.1838829717519923E-2</v>
      </c>
      <c r="G57" s="22">
        <v>1.2195653607136626E-3</v>
      </c>
      <c r="H57" s="22">
        <v>2.4718106434207774E-2</v>
      </c>
      <c r="I57" s="22">
        <v>-4.9034689285429936E-3</v>
      </c>
      <c r="J57" s="22">
        <v>4.2874845422406598E-3</v>
      </c>
      <c r="K57" s="36"/>
      <c r="L57" s="22" t="s">
        <v>81</v>
      </c>
      <c r="M57" s="47" t="s">
        <v>115</v>
      </c>
      <c r="N57" s="47">
        <v>0.65908827006199588</v>
      </c>
      <c r="O57" s="47">
        <v>0.14861219815703983</v>
      </c>
      <c r="P57" s="47">
        <v>4.4349540497714157</v>
      </c>
      <c r="Q57" s="47">
        <v>2.7391225463071867E-5</v>
      </c>
      <c r="R57" s="47">
        <v>0.36360740580670758</v>
      </c>
      <c r="S57" s="47">
        <v>0.95456913431728418</v>
      </c>
      <c r="T57" s="47">
        <v>0.36360740580670758</v>
      </c>
      <c r="U57" s="47">
        <v>0.95456913431728418</v>
      </c>
      <c r="V57" s="34"/>
    </row>
    <row r="58" spans="1:22" ht="15.75" customHeight="1" x14ac:dyDescent="0.2">
      <c r="A58" s="20">
        <v>43951</v>
      </c>
      <c r="B58" s="22">
        <v>-4.6708997965607499E-2</v>
      </c>
      <c r="C58" s="22">
        <v>-1.1765855242360113E-2</v>
      </c>
      <c r="D58" s="31">
        <v>6.9358023819798831E-6</v>
      </c>
      <c r="E58" s="32">
        <f t="shared" si="1"/>
        <v>-4.6715933767989479E-2</v>
      </c>
      <c r="F58" s="22">
        <f t="shared" si="0"/>
        <v>-1.1772791044742093E-2</v>
      </c>
      <c r="G58" s="22">
        <v>-1.216523140900686E-2</v>
      </c>
      <c r="H58" s="22">
        <v>-2.632480527097791E-2</v>
      </c>
      <c r="I58" s="22">
        <v>1.4293793127526872E-2</v>
      </c>
      <c r="J58" s="22">
        <v>2.1732796383240726E-3</v>
      </c>
      <c r="K58" s="36"/>
      <c r="L58" s="22" t="s">
        <v>7</v>
      </c>
      <c r="M58" s="47" t="s">
        <v>116</v>
      </c>
      <c r="N58" s="47">
        <v>0.59561894304090368</v>
      </c>
      <c r="O58" s="47">
        <v>0.27156431966835753</v>
      </c>
      <c r="P58" s="47">
        <v>2.193288660926779</v>
      </c>
      <c r="Q58" s="47">
        <v>3.1017372395151496E-2</v>
      </c>
      <c r="R58" s="47">
        <v>5.567632142842216E-2</v>
      </c>
      <c r="S58" s="47">
        <v>1.1355615646533852</v>
      </c>
      <c r="T58" s="47">
        <v>5.567632142842216E-2</v>
      </c>
      <c r="U58" s="47">
        <v>1.1355615646533852</v>
      </c>
      <c r="V58" s="34"/>
    </row>
    <row r="59" spans="1:22" ht="15.75" customHeight="1" x14ac:dyDescent="0.2">
      <c r="A59" s="20">
        <v>43952</v>
      </c>
      <c r="B59" s="22">
        <v>-3.8380225621063344E-2</v>
      </c>
      <c r="C59" s="22">
        <v>-2.5881937104033231E-2</v>
      </c>
      <c r="D59" s="31">
        <v>6.9358023819798831E-6</v>
      </c>
      <c r="E59" s="32">
        <f t="shared" si="1"/>
        <v>-3.8387161423445323E-2</v>
      </c>
      <c r="F59" s="22">
        <f t="shared" si="0"/>
        <v>-2.5888872906415211E-2</v>
      </c>
      <c r="G59" s="22">
        <v>-2.0016829578410219E-2</v>
      </c>
      <c r="H59" s="22">
        <v>-1.9313732113223916E-2</v>
      </c>
      <c r="I59" s="22">
        <v>3.790522395702503E-3</v>
      </c>
      <c r="J59" s="22">
        <v>-8.4110057718806003E-3</v>
      </c>
      <c r="K59" s="36"/>
      <c r="L59" s="22" t="s">
        <v>75</v>
      </c>
      <c r="M59" s="47" t="s">
        <v>117</v>
      </c>
      <c r="N59" s="47">
        <v>0.79749366576008163</v>
      </c>
      <c r="O59" s="47">
        <v>0.21336766841140772</v>
      </c>
      <c r="P59" s="47">
        <v>3.7376499996352939</v>
      </c>
      <c r="Q59" s="47">
        <v>3.358242690323567E-4</v>
      </c>
      <c r="R59" s="47">
        <v>0.37326157816443756</v>
      </c>
      <c r="S59" s="47">
        <v>1.2217257533557258</v>
      </c>
      <c r="T59" s="47">
        <v>0.37326157816443756</v>
      </c>
      <c r="U59" s="47">
        <v>1.2217257533557258</v>
      </c>
      <c r="V59" s="34"/>
    </row>
    <row r="60" spans="1:22" ht="15.75" customHeight="1" x14ac:dyDescent="0.2">
      <c r="A60" s="20">
        <v>43955</v>
      </c>
      <c r="B60" s="22">
        <v>1.8785476924530569E-2</v>
      </c>
      <c r="C60" s="22">
        <v>1.0982982117624909E-3</v>
      </c>
      <c r="D60" s="31">
        <v>6.9358023819798831E-6</v>
      </c>
      <c r="E60" s="32">
        <f t="shared" si="1"/>
        <v>1.8778541122148589E-2</v>
      </c>
      <c r="F60" s="22">
        <f t="shared" si="0"/>
        <v>1.0913624093805111E-3</v>
      </c>
      <c r="G60" s="22">
        <v>-3.5331330547535007E-3</v>
      </c>
      <c r="H60" s="22">
        <v>-3.1508583489444188E-3</v>
      </c>
      <c r="I60" s="22">
        <v>-1.2573787183139104E-2</v>
      </c>
      <c r="J60" s="22">
        <v>-8.2726762323639506E-3</v>
      </c>
      <c r="K60" s="36"/>
      <c r="L60" s="22" t="s">
        <v>76</v>
      </c>
      <c r="M60" s="47" t="s">
        <v>118</v>
      </c>
      <c r="N60" s="47">
        <v>9.1235452859180111E-2</v>
      </c>
      <c r="O60" s="47">
        <v>0.3083581767295196</v>
      </c>
      <c r="P60" s="47">
        <v>0.29587492644700802</v>
      </c>
      <c r="Q60" s="47">
        <v>0.76804722823473681</v>
      </c>
      <c r="R60" s="47">
        <v>-0.52186321394031421</v>
      </c>
      <c r="S60" s="47">
        <v>0.70433411965867443</v>
      </c>
      <c r="T60" s="47">
        <v>-0.52186321394031421</v>
      </c>
      <c r="U60" s="47">
        <v>0.70433411965867443</v>
      </c>
      <c r="V60" s="34"/>
    </row>
    <row r="61" spans="1:22" ht="15.75" customHeight="1" thickBot="1" x14ac:dyDescent="0.25">
      <c r="A61" s="20">
        <v>43956</v>
      </c>
      <c r="B61" s="22">
        <v>-1.0181217340501992E-2</v>
      </c>
      <c r="C61" s="22">
        <v>5.5982519718244216E-3</v>
      </c>
      <c r="D61" s="31">
        <v>6.9358023819798831E-6</v>
      </c>
      <c r="E61" s="32">
        <f t="shared" si="1"/>
        <v>-1.0188153142883972E-2</v>
      </c>
      <c r="F61" s="22">
        <f t="shared" si="0"/>
        <v>5.5913161694424417E-3</v>
      </c>
      <c r="G61" s="22">
        <v>-3.3065510855840676E-3</v>
      </c>
      <c r="H61" s="22">
        <v>-9.2712065739932494E-3</v>
      </c>
      <c r="I61" s="22">
        <v>7.8448785863200459E-3</v>
      </c>
      <c r="J61" s="22">
        <v>7.5075531289682997E-3</v>
      </c>
      <c r="K61" s="36"/>
      <c r="L61" s="22" t="s">
        <v>77</v>
      </c>
      <c r="M61" s="48" t="s">
        <v>119</v>
      </c>
      <c r="N61" s="48">
        <v>6.0648473002156901E-2</v>
      </c>
      <c r="O61" s="48">
        <v>0.27459419274624342</v>
      </c>
      <c r="P61" s="48">
        <v>0.22086582529515858</v>
      </c>
      <c r="Q61" s="48">
        <v>0.82572658419473144</v>
      </c>
      <c r="R61" s="48">
        <v>-0.48531834801481433</v>
      </c>
      <c r="S61" s="48">
        <v>0.60661529401912817</v>
      </c>
      <c r="T61" s="48">
        <v>-0.48531834801481433</v>
      </c>
      <c r="U61" s="48">
        <v>0.60661529401912817</v>
      </c>
      <c r="V61" s="34"/>
    </row>
    <row r="62" spans="1:22" ht="15.75" customHeight="1" x14ac:dyDescent="0.2">
      <c r="A62" s="20">
        <v>43957</v>
      </c>
      <c r="B62" s="22">
        <v>-1.9707439061373708E-2</v>
      </c>
      <c r="C62" s="22">
        <v>-9.1887262346528418E-3</v>
      </c>
      <c r="D62" s="31">
        <v>6.9358023819798831E-6</v>
      </c>
      <c r="E62" s="32">
        <f t="shared" si="1"/>
        <v>-1.9714374863755688E-2</v>
      </c>
      <c r="F62" s="22">
        <f t="shared" si="0"/>
        <v>-9.1956620370348217E-3</v>
      </c>
      <c r="G62" s="22">
        <v>-3.6122921803230083E-3</v>
      </c>
      <c r="H62" s="22">
        <v>-1.9804387134206139E-2</v>
      </c>
      <c r="I62" s="22">
        <v>8.3104686248985198E-3</v>
      </c>
      <c r="J62" s="22">
        <v>-9.0814638935644912E-3</v>
      </c>
      <c r="K62" s="36"/>
      <c r="L62" s="22"/>
      <c r="M62"/>
      <c r="N62"/>
      <c r="O62"/>
      <c r="P62"/>
      <c r="Q62"/>
      <c r="R62"/>
      <c r="S62"/>
      <c r="T62"/>
      <c r="U62"/>
      <c r="V62" s="34"/>
    </row>
    <row r="63" spans="1:22" ht="15.75" customHeight="1" x14ac:dyDescent="0.2">
      <c r="A63" s="20">
        <v>43958</v>
      </c>
      <c r="B63" s="22">
        <v>-1.3193448155280282E-2</v>
      </c>
      <c r="C63" s="22">
        <v>8.8872122553113712E-3</v>
      </c>
      <c r="D63" s="31">
        <v>6.9358023819798831E-6</v>
      </c>
      <c r="E63" s="32">
        <f t="shared" si="1"/>
        <v>-1.3200383957662262E-2</v>
      </c>
      <c r="F63" s="22">
        <f t="shared" si="0"/>
        <v>8.8802764529293914E-3</v>
      </c>
      <c r="G63" s="22">
        <v>4.1461363174999776E-3</v>
      </c>
      <c r="H63" s="22">
        <v>2.0509720376089488E-2</v>
      </c>
      <c r="I63" s="22">
        <v>-2.1407261200757442E-2</v>
      </c>
      <c r="J63" s="22">
        <v>-9.2609978663290154E-3</v>
      </c>
      <c r="K63" s="36"/>
      <c r="L63" s="22"/>
      <c r="M63"/>
      <c r="N63"/>
      <c r="O63"/>
      <c r="P63"/>
      <c r="Q63"/>
      <c r="R63"/>
      <c r="S63"/>
      <c r="T63"/>
      <c r="U63"/>
      <c r="V63" s="34"/>
    </row>
    <row r="64" spans="1:22" ht="15.75" customHeight="1" x14ac:dyDescent="0.2">
      <c r="A64" s="20">
        <v>43959</v>
      </c>
      <c r="B64" s="22">
        <v>2.453663723416169E-2</v>
      </c>
      <c r="C64" s="22">
        <v>1.8895246172217342E-2</v>
      </c>
      <c r="D64" s="31">
        <v>6.9358023819798831E-6</v>
      </c>
      <c r="E64" s="32">
        <f t="shared" si="1"/>
        <v>2.452970143177971E-2</v>
      </c>
      <c r="F64" s="22">
        <f t="shared" si="0"/>
        <v>1.8888310369835362E-2</v>
      </c>
      <c r="G64" s="22">
        <v>6.5602127806823861E-3</v>
      </c>
      <c r="H64" s="22">
        <v>7.5987671831077991E-3</v>
      </c>
      <c r="I64" s="22">
        <v>-1.5970457741083868E-3</v>
      </c>
      <c r="J64" s="22">
        <v>8.312937074545855E-3</v>
      </c>
      <c r="K64" s="36"/>
      <c r="L64" s="22"/>
      <c r="M64"/>
      <c r="N64"/>
      <c r="O64"/>
      <c r="P64"/>
      <c r="Q64"/>
      <c r="R64"/>
      <c r="S64"/>
      <c r="T64"/>
      <c r="U64"/>
      <c r="V64" s="34"/>
    </row>
    <row r="65" spans="1:22" ht="15.75" customHeight="1" x14ac:dyDescent="0.2">
      <c r="A65" s="20">
        <v>43962</v>
      </c>
      <c r="B65" s="22">
        <v>9.5946277449174505E-4</v>
      </c>
      <c r="C65" s="22">
        <v>-4.5035110801847173E-3</v>
      </c>
      <c r="D65" s="31">
        <v>6.9358023819798831E-6</v>
      </c>
      <c r="E65" s="32">
        <f t="shared" si="1"/>
        <v>9.5252697210976517E-4</v>
      </c>
      <c r="F65" s="22">
        <f t="shared" si="0"/>
        <v>-4.5104468825666972E-3</v>
      </c>
      <c r="G65" s="22">
        <v>-4.6916921405161351E-3</v>
      </c>
      <c r="H65" s="22">
        <v>-1.8296112001477696E-2</v>
      </c>
      <c r="I65" s="22">
        <v>3.6822714410468258E-3</v>
      </c>
      <c r="J65" s="22">
        <v>-3.3657974351086022E-3</v>
      </c>
      <c r="K65" s="36"/>
      <c r="L65" s="22"/>
      <c r="M65" s="22"/>
      <c r="N65" s="22"/>
      <c r="O65" s="22"/>
      <c r="P65" s="22"/>
      <c r="Q65" s="22"/>
      <c r="R65" s="22"/>
      <c r="S65" s="22"/>
      <c r="T65" s="22"/>
      <c r="U65" s="22"/>
      <c r="V65" s="34"/>
    </row>
    <row r="66" spans="1:22" ht="15.75" customHeight="1" x14ac:dyDescent="0.2">
      <c r="A66" s="20">
        <v>43963</v>
      </c>
      <c r="B66" s="22">
        <v>-2.8698467568636695E-2</v>
      </c>
      <c r="C66" s="22">
        <v>-1.9056245538997693E-2</v>
      </c>
      <c r="D66" s="31">
        <v>6.9358023819798831E-6</v>
      </c>
      <c r="E66" s="32">
        <f t="shared" si="1"/>
        <v>-2.8705403371018675E-2</v>
      </c>
      <c r="F66" s="22">
        <f t="shared" si="0"/>
        <v>-1.9063181341379673E-2</v>
      </c>
      <c r="G66" s="22">
        <v>-7.9629770503861427E-3</v>
      </c>
      <c r="H66" s="22">
        <v>-2.9367953970240515E-3</v>
      </c>
      <c r="I66" s="22">
        <v>4.8198966644868793E-3</v>
      </c>
      <c r="J66" s="22">
        <v>3.6738863498591637E-3</v>
      </c>
      <c r="K66" s="36"/>
      <c r="L66" s="22"/>
      <c r="M66" s="22"/>
      <c r="N66" s="22"/>
      <c r="O66" s="22"/>
      <c r="P66" s="22"/>
      <c r="Q66" s="22"/>
      <c r="R66" s="22"/>
      <c r="S66" s="22"/>
      <c r="T66" s="22"/>
      <c r="U66" s="22"/>
      <c r="V66" s="34"/>
    </row>
    <row r="67" spans="1:22" ht="15.75" customHeight="1" x14ac:dyDescent="0.2">
      <c r="A67" s="20">
        <v>43964</v>
      </c>
      <c r="B67" s="22">
        <v>-5.5287912826951946E-2</v>
      </c>
      <c r="C67" s="22">
        <v>-2.1986836318442837E-2</v>
      </c>
      <c r="D67" s="31">
        <v>6.9358023819798831E-6</v>
      </c>
      <c r="E67" s="32">
        <f t="shared" si="1"/>
        <v>-5.5294848629333926E-2</v>
      </c>
      <c r="F67" s="22">
        <f t="shared" si="0"/>
        <v>-2.1993772120824817E-2</v>
      </c>
      <c r="G67" s="22">
        <v>-2.0976318775471136E-2</v>
      </c>
      <c r="H67" s="22">
        <v>-1.6715498849710582E-2</v>
      </c>
      <c r="I67" s="22">
        <v>1.472882800712964E-2</v>
      </c>
      <c r="J67" s="22">
        <v>1.3026916735390477E-2</v>
      </c>
      <c r="K67" s="36"/>
      <c r="L67" s="22"/>
      <c r="M67" s="22"/>
      <c r="N67" s="22"/>
      <c r="O67" s="22"/>
      <c r="P67" s="22"/>
      <c r="Q67" s="22"/>
      <c r="R67" s="22"/>
      <c r="S67" s="22"/>
      <c r="T67" s="22"/>
      <c r="U67" s="22"/>
      <c r="V67" s="34"/>
    </row>
    <row r="68" spans="1:22" ht="15.75" customHeight="1" x14ac:dyDescent="0.2">
      <c r="A68" s="20">
        <v>43965</v>
      </c>
      <c r="B68" s="22">
        <v>1.2953549000391187E-2</v>
      </c>
      <c r="C68" s="22">
        <v>1.610204841713193E-2</v>
      </c>
      <c r="D68" s="31">
        <v>6.9358023819798831E-6</v>
      </c>
      <c r="E68" s="32">
        <f t="shared" ref="E68:E131" si="2">B68-D68</f>
        <v>1.2946613198009207E-2</v>
      </c>
      <c r="F68" s="22">
        <f t="shared" si="0"/>
        <v>1.6095112614749951E-2</v>
      </c>
      <c r="G68" s="22">
        <v>1.3483636044170869E-3</v>
      </c>
      <c r="H68" s="22">
        <v>1.4824820137351516E-2</v>
      </c>
      <c r="I68" s="22">
        <v>3.6358426013282028E-3</v>
      </c>
      <c r="J68" s="22">
        <v>1.6493417114016896E-3</v>
      </c>
      <c r="K68" s="36"/>
      <c r="L68" s="22"/>
      <c r="M68" s="22"/>
      <c r="N68" s="22"/>
      <c r="O68" s="22"/>
      <c r="P68" s="22"/>
      <c r="Q68" s="22"/>
      <c r="R68" s="22"/>
      <c r="S68" s="22"/>
      <c r="T68" s="22"/>
      <c r="U68" s="22"/>
      <c r="V68" s="34"/>
    </row>
    <row r="69" spans="1:22" ht="15.75" customHeight="1" x14ac:dyDescent="0.2">
      <c r="A69" s="20">
        <v>43966</v>
      </c>
      <c r="B69" s="22">
        <v>-1.1650617219975363E-2</v>
      </c>
      <c r="C69" s="22">
        <v>2.5398041500929013E-3</v>
      </c>
      <c r="D69" s="31">
        <v>6.9358023819798831E-6</v>
      </c>
      <c r="E69" s="32">
        <f t="shared" si="2"/>
        <v>-1.1657553022357343E-2</v>
      </c>
      <c r="F69" s="22">
        <f t="shared" si="0"/>
        <v>2.5328683477109214E-3</v>
      </c>
      <c r="G69" s="22">
        <v>-2.0634176398570468E-3</v>
      </c>
      <c r="H69" s="22">
        <v>-1.1231333980720463E-2</v>
      </c>
      <c r="I69" s="22">
        <v>-2.1458954075548806E-3</v>
      </c>
      <c r="J69" s="22">
        <v>-1.0145000973686959E-2</v>
      </c>
      <c r="K69" s="36"/>
      <c r="L69" s="22"/>
      <c r="M69" s="22"/>
      <c r="N69" s="22"/>
      <c r="O69" s="22"/>
      <c r="P69" s="22"/>
      <c r="Q69" s="22"/>
      <c r="R69" s="22"/>
      <c r="S69" s="22"/>
      <c r="T69" s="22"/>
      <c r="U69" s="22"/>
      <c r="V69" s="34"/>
    </row>
    <row r="70" spans="1:22" ht="15.75" customHeight="1" x14ac:dyDescent="0.2">
      <c r="A70" s="20">
        <v>43969</v>
      </c>
      <c r="B70" s="22">
        <v>6.2094129795794949E-2</v>
      </c>
      <c r="C70" s="22">
        <v>3.7779857693135355E-2</v>
      </c>
      <c r="D70" s="31">
        <v>6.9358023819798831E-6</v>
      </c>
      <c r="E70" s="32">
        <f t="shared" si="2"/>
        <v>6.2087193993412969E-2</v>
      </c>
      <c r="F70" s="22">
        <f t="shared" si="0"/>
        <v>3.7772921890753375E-2</v>
      </c>
      <c r="G70" s="22">
        <v>2.4388310555894018E-2</v>
      </c>
      <c r="H70" s="22">
        <v>2.9905930798654612E-2</v>
      </c>
      <c r="I70" s="22">
        <v>-1.5193554786234596E-2</v>
      </c>
      <c r="J70" s="22">
        <v>-7.1393831831849733E-3</v>
      </c>
      <c r="K70" s="36"/>
      <c r="L70" s="22"/>
      <c r="M70" s="22"/>
      <c r="N70" s="22"/>
      <c r="O70" s="22"/>
      <c r="P70" s="22"/>
      <c r="Q70" s="22"/>
      <c r="R70" s="22"/>
      <c r="S70" s="22"/>
      <c r="T70" s="22"/>
      <c r="U70" s="22"/>
      <c r="V70" s="34"/>
    </row>
    <row r="71" spans="1:22" ht="15.75" customHeight="1" x14ac:dyDescent="0.2">
      <c r="A71" s="20">
        <v>43970</v>
      </c>
      <c r="B71" s="22">
        <v>-2.703873016987669E-2</v>
      </c>
      <c r="C71" s="22">
        <v>-1.6003462587182049E-2</v>
      </c>
      <c r="D71" s="31">
        <v>6.9358023819798831E-6</v>
      </c>
      <c r="E71" s="32">
        <f t="shared" si="2"/>
        <v>-2.7045665972258669E-2</v>
      </c>
      <c r="F71" s="22">
        <f t="shared" si="0"/>
        <v>-1.6010398389564029E-2</v>
      </c>
      <c r="G71" s="22">
        <v>2.2755996186502336E-3</v>
      </c>
      <c r="H71" s="22">
        <v>-1.0740817108418128E-2</v>
      </c>
      <c r="I71" s="22">
        <v>5.4571346231476608E-4</v>
      </c>
      <c r="J71" s="22">
        <v>-1.1848710341024828E-2</v>
      </c>
      <c r="K71" s="36"/>
      <c r="L71" s="22"/>
      <c r="M71" s="22"/>
      <c r="N71" s="22"/>
      <c r="O71" s="22"/>
      <c r="P71" s="22"/>
      <c r="Q71" s="22"/>
      <c r="R71" s="22"/>
      <c r="S71" s="22"/>
      <c r="T71" s="22"/>
      <c r="U71" s="22"/>
      <c r="V71" s="34"/>
    </row>
    <row r="72" spans="1:22" ht="15.75" customHeight="1" x14ac:dyDescent="0.2">
      <c r="A72" s="20">
        <v>43971</v>
      </c>
      <c r="B72" s="22">
        <v>9.2604841485926896E-3</v>
      </c>
      <c r="C72" s="22">
        <v>1.5130223879879411E-2</v>
      </c>
      <c r="D72" s="31">
        <v>6.9358023819798831E-6</v>
      </c>
      <c r="E72" s="32">
        <f t="shared" si="2"/>
        <v>9.2535483462107097E-3</v>
      </c>
      <c r="F72" s="22">
        <f t="shared" si="0"/>
        <v>1.5123288077497431E-2</v>
      </c>
      <c r="G72" s="22">
        <v>1.3500450077871997E-3</v>
      </c>
      <c r="H72" s="22">
        <v>1.6611462411844045E-2</v>
      </c>
      <c r="I72" s="22">
        <v>-1.1595735222207923E-2</v>
      </c>
      <c r="J72" s="22">
        <v>3.2681766267373472E-3</v>
      </c>
      <c r="K72" s="36"/>
      <c r="L72" s="22"/>
      <c r="M72" s="22"/>
      <c r="N72" s="22"/>
      <c r="O72" s="22"/>
      <c r="P72" s="22"/>
      <c r="Q72" s="22"/>
      <c r="R72" s="22"/>
      <c r="S72" s="22"/>
      <c r="T72" s="22"/>
      <c r="U72" s="22"/>
      <c r="V72" s="34"/>
    </row>
    <row r="73" spans="1:22" ht="15.75" customHeight="1" x14ac:dyDescent="0.2">
      <c r="A73" s="20">
        <v>43972</v>
      </c>
      <c r="B73" s="22">
        <v>-9.7635022678512415E-3</v>
      </c>
      <c r="C73" s="22">
        <v>-4.1500552325708468E-3</v>
      </c>
      <c r="D73" s="31">
        <v>6.9358023819798831E-6</v>
      </c>
      <c r="E73" s="32">
        <f t="shared" si="2"/>
        <v>-9.7704380702332214E-3</v>
      </c>
      <c r="F73" s="22">
        <f t="shared" si="0"/>
        <v>-4.1569910349528267E-3</v>
      </c>
      <c r="G73" s="22">
        <v>6.1538684079015865E-3</v>
      </c>
      <c r="H73" s="22">
        <v>3.9086666157926876E-3</v>
      </c>
      <c r="I73" s="22">
        <v>-6.9362409253273197E-3</v>
      </c>
      <c r="J73" s="22">
        <v>-3.5500831583692959E-3</v>
      </c>
      <c r="K73" s="36"/>
      <c r="L73" s="22"/>
      <c r="M73" s="22"/>
      <c r="N73" s="22"/>
      <c r="O73" s="22"/>
      <c r="P73" s="22"/>
      <c r="Q73" s="22"/>
      <c r="R73" s="22"/>
      <c r="S73" s="22"/>
      <c r="T73" s="22"/>
      <c r="U73" s="22"/>
      <c r="V73" s="34"/>
    </row>
    <row r="74" spans="1:22" ht="15.75" customHeight="1" x14ac:dyDescent="0.2">
      <c r="A74" s="20">
        <v>43973</v>
      </c>
      <c r="B74" s="22">
        <v>-3.7807228399060443E-3</v>
      </c>
      <c r="C74" s="22">
        <v>-3.6616803925644125E-4</v>
      </c>
      <c r="D74" s="31">
        <v>6.9358023819798831E-6</v>
      </c>
      <c r="E74" s="32">
        <f t="shared" si="2"/>
        <v>-3.7876586422880242E-3</v>
      </c>
      <c r="F74" s="22">
        <f t="shared" si="0"/>
        <v>-3.7310384163842113E-4</v>
      </c>
      <c r="G74" s="22">
        <v>2.5854608663965846E-3</v>
      </c>
      <c r="H74" s="22">
        <v>-2.3127995736599671E-3</v>
      </c>
      <c r="I74" s="22">
        <v>1.102181035819235E-3</v>
      </c>
      <c r="J74" s="22">
        <v>-1.7041588489427246E-3</v>
      </c>
      <c r="K74" s="36"/>
      <c r="L74" s="22"/>
      <c r="M74" s="22"/>
      <c r="N74" s="22"/>
      <c r="O74" s="22"/>
      <c r="P74" s="22"/>
      <c r="Q74" s="22"/>
      <c r="R74" s="22"/>
      <c r="S74" s="22"/>
      <c r="T74" s="22"/>
      <c r="U74" s="22"/>
      <c r="V74" s="34"/>
    </row>
    <row r="75" spans="1:22" ht="15.75" customHeight="1" x14ac:dyDescent="0.2">
      <c r="A75" s="20">
        <v>43977</v>
      </c>
      <c r="B75" s="22">
        <v>6.2642785972672005E-2</v>
      </c>
      <c r="C75" s="22">
        <v>2.1430141061286583E-2</v>
      </c>
      <c r="D75" s="31">
        <v>6.9358023819798831E-6</v>
      </c>
      <c r="E75" s="32">
        <f t="shared" si="2"/>
        <v>6.2635850170290025E-2</v>
      </c>
      <c r="F75" s="22">
        <f t="shared" si="0"/>
        <v>2.1423205258904603E-2</v>
      </c>
      <c r="G75" s="22">
        <v>2.3064814328628665E-2</v>
      </c>
      <c r="H75" s="22">
        <v>3.6099489428342402E-2</v>
      </c>
      <c r="I75" s="22">
        <v>-2.096821123609768E-2</v>
      </c>
      <c r="J75" s="22">
        <v>-2.4782128260630726E-3</v>
      </c>
      <c r="K75" s="36"/>
      <c r="L75" s="22"/>
      <c r="M75" s="22"/>
      <c r="N75" s="22"/>
      <c r="O75" s="22"/>
      <c r="P75" s="22"/>
      <c r="Q75" s="22"/>
      <c r="R75" s="22"/>
      <c r="S75" s="22"/>
      <c r="T75" s="22"/>
      <c r="U75" s="22"/>
      <c r="V75" s="34"/>
    </row>
    <row r="76" spans="1:22" ht="15.75" customHeight="1" x14ac:dyDescent="0.2">
      <c r="A76" s="20">
        <v>43978</v>
      </c>
      <c r="B76" s="22">
        <v>1.9030293553796922E-2</v>
      </c>
      <c r="C76" s="22">
        <v>2.1889398249416828E-2</v>
      </c>
      <c r="D76" s="31">
        <v>6.9358023819798831E-6</v>
      </c>
      <c r="E76" s="32">
        <f t="shared" si="2"/>
        <v>1.9023357751414942E-2</v>
      </c>
      <c r="F76" s="22">
        <f t="shared" si="0"/>
        <v>2.1882462447034848E-2</v>
      </c>
      <c r="G76" s="22">
        <v>2.039954608508358E-2</v>
      </c>
      <c r="H76" s="22">
        <v>1.3067511764828899E-2</v>
      </c>
      <c r="I76" s="22">
        <v>1.233488949842005E-3</v>
      </c>
      <c r="J76" s="22">
        <v>-3.8385392388172526E-3</v>
      </c>
      <c r="K76" s="36"/>
      <c r="L76" s="22"/>
      <c r="M76" s="22"/>
      <c r="N76" s="22"/>
      <c r="O76" s="22"/>
      <c r="P76" s="22"/>
      <c r="Q76" s="22"/>
      <c r="R76" s="22"/>
      <c r="S76" s="22"/>
      <c r="T76" s="22"/>
      <c r="U76" s="22"/>
      <c r="V76" s="34"/>
    </row>
    <row r="77" spans="1:22" ht="15.75" customHeight="1" x14ac:dyDescent="0.2">
      <c r="A77" s="20">
        <v>43979</v>
      </c>
      <c r="B77" s="22">
        <v>-2.6888412332796673E-2</v>
      </c>
      <c r="C77" s="22">
        <v>-5.7952334279935012E-3</v>
      </c>
      <c r="D77" s="31">
        <v>6.9358023819798831E-6</v>
      </c>
      <c r="E77" s="32">
        <f t="shared" si="2"/>
        <v>-2.6895348135178652E-2</v>
      </c>
      <c r="F77" s="22">
        <f t="shared" si="0"/>
        <v>-5.8021692303754811E-3</v>
      </c>
      <c r="G77" s="22">
        <v>-8.1268291055629025E-3</v>
      </c>
      <c r="H77" s="22">
        <v>-2.4788130605274041E-2</v>
      </c>
      <c r="I77" s="22">
        <v>1.2687537343896473E-2</v>
      </c>
      <c r="J77" s="22">
        <v>5.0273802725423859E-3</v>
      </c>
      <c r="K77" s="36"/>
      <c r="L77" s="22"/>
      <c r="M77" s="22"/>
      <c r="N77" s="22"/>
      <c r="O77" s="22"/>
      <c r="P77" s="22"/>
      <c r="Q77" s="22"/>
      <c r="R77" s="22"/>
      <c r="S77" s="22"/>
      <c r="T77" s="22"/>
      <c r="U77" s="22"/>
      <c r="V77" s="34"/>
    </row>
    <row r="78" spans="1:22" ht="15.75" customHeight="1" x14ac:dyDescent="0.2">
      <c r="A78" s="20">
        <v>43980</v>
      </c>
      <c r="B78" s="22">
        <v>2.6190006996527852E-2</v>
      </c>
      <c r="C78" s="22">
        <v>-6.903783472572766E-4</v>
      </c>
      <c r="D78" s="31">
        <v>6.9358023819798831E-6</v>
      </c>
      <c r="E78" s="32">
        <f t="shared" si="2"/>
        <v>2.6183071194145872E-2</v>
      </c>
      <c r="F78" s="22">
        <f t="shared" si="0"/>
        <v>-6.9731414963925648E-4</v>
      </c>
      <c r="G78" s="22">
        <v>-8.1213748886452952E-3</v>
      </c>
      <c r="H78" s="22">
        <v>-6.347252740245498E-3</v>
      </c>
      <c r="I78" s="22">
        <v>1.3120917072889794E-2</v>
      </c>
      <c r="J78" s="22">
        <v>6.9322669096687555E-3</v>
      </c>
      <c r="K78" s="36"/>
      <c r="L78" s="22"/>
      <c r="M78" s="22"/>
      <c r="N78" s="22"/>
      <c r="O78" s="22"/>
      <c r="P78" s="22"/>
      <c r="Q78" s="22"/>
      <c r="R78" s="22"/>
      <c r="S78" s="22"/>
      <c r="T78" s="22"/>
      <c r="U78" s="22"/>
      <c r="V78" s="34"/>
    </row>
    <row r="79" spans="1:22" ht="15.75" customHeight="1" x14ac:dyDescent="0.2">
      <c r="A79" s="20">
        <v>43983</v>
      </c>
      <c r="B79" s="22">
        <v>8.348842557809287E-3</v>
      </c>
      <c r="C79" s="22">
        <v>3.6143719817035434E-3</v>
      </c>
      <c r="D79" s="31">
        <v>6.9358023819798831E-6</v>
      </c>
      <c r="E79" s="32">
        <f t="shared" si="2"/>
        <v>8.3419067554273071E-3</v>
      </c>
      <c r="F79" s="22">
        <f t="shared" si="0"/>
        <v>3.6074361793215636E-3</v>
      </c>
      <c r="G79" s="22">
        <v>4.1671882148365527E-3</v>
      </c>
      <c r="H79" s="22">
        <v>9.8819366547699926E-3</v>
      </c>
      <c r="I79" s="22">
        <v>-1.6231046309334946E-2</v>
      </c>
      <c r="J79" s="22">
        <v>-5.4048022681664476E-3</v>
      </c>
      <c r="K79" s="36"/>
      <c r="L79" s="22"/>
      <c r="M79" s="22"/>
      <c r="N79" s="22"/>
      <c r="O79" s="22"/>
      <c r="P79" s="22"/>
      <c r="Q79" s="22"/>
      <c r="R79" s="22"/>
      <c r="S79" s="22"/>
      <c r="T79" s="22"/>
      <c r="U79" s="22"/>
      <c r="V79" s="34"/>
    </row>
    <row r="80" spans="1:22" ht="15.75" customHeight="1" x14ac:dyDescent="0.2">
      <c r="A80" s="20">
        <v>43984</v>
      </c>
      <c r="B80" s="22">
        <v>5.7570682900677239E-3</v>
      </c>
      <c r="C80" s="22">
        <v>1.0450785279782361E-2</v>
      </c>
      <c r="D80" s="31">
        <v>6.9358023819798831E-6</v>
      </c>
      <c r="E80" s="32">
        <f t="shared" si="2"/>
        <v>5.750132487685744E-3</v>
      </c>
      <c r="F80" s="22">
        <f t="shared" si="0"/>
        <v>1.0443849477400381E-2</v>
      </c>
      <c r="G80" s="22">
        <v>5.9202146126944273E-3</v>
      </c>
      <c r="H80" s="22">
        <v>9.3058311265392067E-3</v>
      </c>
      <c r="I80" s="22">
        <v>3.9229073350310287E-3</v>
      </c>
      <c r="J80" s="22">
        <v>8.4580023905623213E-3</v>
      </c>
      <c r="K80" s="36"/>
      <c r="L80" s="22"/>
      <c r="M80" s="22"/>
      <c r="N80" s="22"/>
      <c r="O80" s="22"/>
      <c r="P80" s="22"/>
      <c r="Q80" s="22"/>
      <c r="R80" s="22"/>
      <c r="S80" s="22"/>
      <c r="T80" s="22"/>
      <c r="U80" s="22"/>
      <c r="V80" s="34"/>
    </row>
    <row r="81" spans="1:22" ht="15.75" customHeight="1" x14ac:dyDescent="0.2">
      <c r="A81" s="20">
        <v>43985</v>
      </c>
      <c r="B81" s="22">
        <v>1.3767785561634288E-3</v>
      </c>
      <c r="C81" s="22">
        <v>2.0274266931126501E-2</v>
      </c>
      <c r="D81" s="31">
        <v>6.9358023819798831E-6</v>
      </c>
      <c r="E81" s="32">
        <f t="shared" si="2"/>
        <v>1.369842753781449E-3</v>
      </c>
      <c r="F81" s="22">
        <f t="shared" si="0"/>
        <v>2.0267331128744522E-2</v>
      </c>
      <c r="G81" s="22">
        <v>1.3166197382481757E-2</v>
      </c>
      <c r="H81" s="22">
        <v>1.2183621618369105E-2</v>
      </c>
      <c r="I81" s="22">
        <v>-4.0507650074414411E-3</v>
      </c>
      <c r="J81" s="22">
        <v>1.3502413698338427E-3</v>
      </c>
      <c r="K81" s="36"/>
      <c r="L81" s="22"/>
      <c r="M81" s="22"/>
      <c r="N81" s="22"/>
      <c r="O81" s="22"/>
      <c r="P81" s="22"/>
      <c r="Q81" s="22"/>
      <c r="R81" s="22"/>
      <c r="S81" s="22"/>
      <c r="T81" s="22"/>
      <c r="U81" s="22"/>
      <c r="V81" s="34"/>
    </row>
    <row r="82" spans="1:22" ht="15.75" customHeight="1" x14ac:dyDescent="0.2">
      <c r="A82" s="20">
        <v>43986</v>
      </c>
      <c r="B82" s="22">
        <v>1.3438307228977497E-2</v>
      </c>
      <c r="C82" s="22">
        <v>4.5402900133762061E-4</v>
      </c>
      <c r="D82" s="31">
        <v>6.9358023819798831E-6</v>
      </c>
      <c r="E82" s="32">
        <f t="shared" si="2"/>
        <v>1.3431371426595517E-2</v>
      </c>
      <c r="F82" s="22">
        <f t="shared" si="0"/>
        <v>4.4709319895564072E-4</v>
      </c>
      <c r="G82" s="22">
        <v>1.2948329085965863E-2</v>
      </c>
      <c r="H82" s="22">
        <v>2.3934434960694709E-2</v>
      </c>
      <c r="I82" s="22">
        <v>-5.1296156784766279E-3</v>
      </c>
      <c r="J82" s="22">
        <v>5.4415246287531985E-3</v>
      </c>
      <c r="K82" s="36"/>
      <c r="L82" s="22"/>
      <c r="M82" s="22"/>
      <c r="N82" s="22"/>
      <c r="O82" s="22"/>
      <c r="P82" s="22"/>
      <c r="Q82" s="22"/>
      <c r="R82" s="22"/>
      <c r="S82" s="22"/>
      <c r="T82" s="22"/>
      <c r="U82" s="22"/>
      <c r="V82" s="34"/>
    </row>
    <row r="83" spans="1:22" ht="15.75" customHeight="1" x14ac:dyDescent="0.2">
      <c r="A83" s="20">
        <v>43987</v>
      </c>
      <c r="B83" s="22">
        <v>2.5685387477493077E-2</v>
      </c>
      <c r="C83" s="22">
        <v>3.1061366475573008E-2</v>
      </c>
      <c r="D83" s="31">
        <v>6.9358023819798831E-6</v>
      </c>
      <c r="E83" s="32">
        <f t="shared" si="2"/>
        <v>2.5678451675111097E-2</v>
      </c>
      <c r="F83" s="22">
        <f t="shared" si="0"/>
        <v>3.1054430673191028E-2</v>
      </c>
      <c r="G83" s="22">
        <v>7.0782318813951616E-3</v>
      </c>
      <c r="H83" s="22">
        <v>8.0153199061150614E-3</v>
      </c>
      <c r="I83" s="22">
        <v>-2.3815426233515374E-3</v>
      </c>
      <c r="J83" s="22">
        <v>4.3642107770766811E-3</v>
      </c>
      <c r="K83" s="36"/>
      <c r="L83" s="22"/>
      <c r="M83" s="22"/>
      <c r="N83" s="22"/>
      <c r="O83" s="22"/>
      <c r="P83" s="22"/>
      <c r="Q83" s="22"/>
      <c r="R83" s="22"/>
      <c r="S83" s="22"/>
      <c r="T83" s="22"/>
      <c r="U83" s="22"/>
      <c r="V83" s="34"/>
    </row>
    <row r="84" spans="1:22" ht="15.75" customHeight="1" x14ac:dyDescent="0.2">
      <c r="A84" s="20">
        <v>43990</v>
      </c>
      <c r="B84" s="22">
        <v>3.6162866550777967E-2</v>
      </c>
      <c r="C84" s="22">
        <v>1.6877911234841916E-2</v>
      </c>
      <c r="D84" s="31">
        <v>6.9358023819798831E-6</v>
      </c>
      <c r="E84" s="32">
        <f t="shared" si="2"/>
        <v>3.6155930748395987E-2</v>
      </c>
      <c r="F84" s="22">
        <f t="shared" si="0"/>
        <v>1.6870975432459936E-2</v>
      </c>
      <c r="G84" s="22">
        <v>1.4549835108536871E-2</v>
      </c>
      <c r="H84" s="22">
        <v>1.6143270623034618E-2</v>
      </c>
      <c r="I84" s="22">
        <v>-8.0526830761361527E-3</v>
      </c>
      <c r="J84" s="22">
        <v>1.8839788651005274E-4</v>
      </c>
      <c r="K84" s="36"/>
      <c r="L84" s="22"/>
      <c r="M84" s="22"/>
      <c r="N84" s="22"/>
      <c r="O84" s="22"/>
      <c r="P84" s="22"/>
      <c r="Q84" s="22"/>
      <c r="R84" s="22"/>
      <c r="S84" s="22"/>
      <c r="T84" s="22"/>
      <c r="U84" s="22"/>
      <c r="V84" s="34"/>
    </row>
    <row r="85" spans="1:22" ht="15.75" customHeight="1" x14ac:dyDescent="0.2">
      <c r="A85" s="20">
        <v>43991</v>
      </c>
      <c r="B85" s="22">
        <v>-3.7707609216996028E-2</v>
      </c>
      <c r="C85" s="22">
        <v>-1.0945188046116531E-2</v>
      </c>
      <c r="D85" s="31">
        <v>6.9358023819798831E-6</v>
      </c>
      <c r="E85" s="32">
        <f t="shared" si="2"/>
        <v>-3.7714545019378008E-2</v>
      </c>
      <c r="F85" s="22">
        <f t="shared" si="0"/>
        <v>-1.095212384849851E-2</v>
      </c>
      <c r="G85" s="22">
        <v>-1.41786891958886E-2</v>
      </c>
      <c r="H85" s="22">
        <v>-2.0522727058145999E-2</v>
      </c>
      <c r="I85" s="22">
        <v>1.3204719946454243E-2</v>
      </c>
      <c r="J85" s="22">
        <v>4.5124303606207186E-3</v>
      </c>
      <c r="K85" s="36"/>
      <c r="L85" s="22"/>
      <c r="M85" s="22"/>
      <c r="N85" s="22"/>
      <c r="O85" s="22"/>
      <c r="P85" s="22"/>
      <c r="Q85" s="22"/>
      <c r="R85" s="22"/>
      <c r="S85" s="22"/>
      <c r="T85" s="22"/>
      <c r="U85" s="22"/>
      <c r="V85" s="34"/>
    </row>
    <row r="86" spans="1:22" ht="15.75" customHeight="1" x14ac:dyDescent="0.2">
      <c r="A86" s="20">
        <v>43992</v>
      </c>
      <c r="B86" s="22">
        <v>-2.2332326054491411E-2</v>
      </c>
      <c r="C86" s="22">
        <v>-1.0405478546191005E-2</v>
      </c>
      <c r="D86" s="31">
        <v>6.9358023819798831E-6</v>
      </c>
      <c r="E86" s="32">
        <f t="shared" si="2"/>
        <v>-2.2339261856873391E-2</v>
      </c>
      <c r="F86" s="22">
        <f t="shared" si="0"/>
        <v>-1.0412414348572985E-2</v>
      </c>
      <c r="G86" s="22">
        <v>-1.2234872965705504E-2</v>
      </c>
      <c r="H86" s="22">
        <v>-2.6032805704882856E-2</v>
      </c>
      <c r="I86" s="22">
        <v>1.2989943227092271E-2</v>
      </c>
      <c r="J86" s="22">
        <v>1.0222438235499192E-3</v>
      </c>
      <c r="K86" s="36"/>
      <c r="L86" s="22"/>
      <c r="M86" s="22"/>
      <c r="N86" s="22"/>
      <c r="O86" s="22"/>
      <c r="P86" s="22"/>
      <c r="Q86" s="22"/>
      <c r="R86" s="22"/>
      <c r="S86" s="22"/>
      <c r="T86" s="22"/>
      <c r="U86" s="22"/>
      <c r="V86" s="34"/>
    </row>
    <row r="87" spans="1:22" ht="15.75" customHeight="1" x14ac:dyDescent="0.2">
      <c r="A87" s="20">
        <v>43993</v>
      </c>
      <c r="B87" s="22">
        <v>-8.3077268153564393E-2</v>
      </c>
      <c r="C87" s="22">
        <v>-7.1476528947439E-2</v>
      </c>
      <c r="D87" s="31">
        <v>6.9358023819798831E-6</v>
      </c>
      <c r="E87" s="32">
        <f t="shared" si="2"/>
        <v>-8.3084203955946373E-2</v>
      </c>
      <c r="F87" s="22">
        <f t="shared" si="0"/>
        <v>-7.148346474982098E-2</v>
      </c>
      <c r="G87" s="22">
        <v>-2.2526867241437251E-2</v>
      </c>
      <c r="H87" s="22">
        <v>-2.8544149288059505E-2</v>
      </c>
      <c r="I87" s="22">
        <v>1.5160666373362927E-2</v>
      </c>
      <c r="J87" s="22">
        <v>5.9451338241185286E-3</v>
      </c>
      <c r="K87" s="36"/>
      <c r="L87" s="22"/>
      <c r="M87" s="22"/>
      <c r="N87" s="22"/>
      <c r="O87" s="22"/>
      <c r="P87" s="22"/>
      <c r="Q87" s="22"/>
      <c r="R87" s="22"/>
      <c r="S87" s="22"/>
      <c r="T87" s="22"/>
      <c r="U87" s="22"/>
      <c r="V87" s="34"/>
    </row>
    <row r="88" spans="1:22" ht="15.75" customHeight="1" x14ac:dyDescent="0.2">
      <c r="A88" s="20">
        <v>43994</v>
      </c>
      <c r="B88" s="22">
        <v>1.5825041144396892E-2</v>
      </c>
      <c r="C88" s="22">
        <v>1.8819206748251695E-2</v>
      </c>
      <c r="D88" s="31">
        <v>6.9358023819798831E-6</v>
      </c>
      <c r="E88" s="32">
        <f t="shared" si="2"/>
        <v>1.5818105342014912E-2</v>
      </c>
      <c r="F88" s="22">
        <f t="shared" si="0"/>
        <v>1.8812270945869715E-2</v>
      </c>
      <c r="G88" s="22">
        <v>1.6768654013436777E-2</v>
      </c>
      <c r="H88" s="22">
        <v>1.9594101330478682E-2</v>
      </c>
      <c r="I88" s="22">
        <v>-1.2110385343933234E-2</v>
      </c>
      <c r="J88" s="22">
        <v>-3.2614751136461843E-3</v>
      </c>
      <c r="K88" s="36"/>
      <c r="L88" s="22"/>
      <c r="M88" s="22"/>
      <c r="N88" s="22"/>
      <c r="O88" s="22"/>
      <c r="P88" s="22"/>
      <c r="Q88" s="22"/>
      <c r="R88" s="22"/>
      <c r="S88" s="22"/>
      <c r="T88" s="22"/>
      <c r="U88" s="22"/>
      <c r="V88" s="34"/>
    </row>
    <row r="89" spans="1:22" ht="15.75" customHeight="1" x14ac:dyDescent="0.2">
      <c r="A89" s="20">
        <v>43997</v>
      </c>
      <c r="B89" s="22">
        <v>2.1715535135079325E-3</v>
      </c>
      <c r="C89" s="22">
        <v>6.1368301970960637E-3</v>
      </c>
      <c r="D89" s="31">
        <v>6.9358023819798831E-6</v>
      </c>
      <c r="E89" s="32">
        <f t="shared" si="2"/>
        <v>2.1646177111259526E-3</v>
      </c>
      <c r="F89" s="22">
        <f t="shared" si="0"/>
        <v>6.1298943947140838E-3</v>
      </c>
      <c r="G89" s="22">
        <v>1.0999438176868994E-2</v>
      </c>
      <c r="H89" s="22">
        <v>3.426066386568262E-3</v>
      </c>
      <c r="I89" s="22">
        <v>-8.4671598559236637E-3</v>
      </c>
      <c r="J89" s="22">
        <v>-4.2880874331973733E-3</v>
      </c>
      <c r="K89" s="36"/>
      <c r="L89" s="22"/>
      <c r="M89" s="22"/>
      <c r="N89" s="22"/>
      <c r="O89" s="22"/>
      <c r="P89" s="22"/>
      <c r="Q89" s="22"/>
      <c r="R89" s="22"/>
      <c r="S89" s="22"/>
      <c r="T89" s="22"/>
      <c r="U89" s="22"/>
      <c r="V89" s="34"/>
    </row>
    <row r="90" spans="1:22" ht="15.75" customHeight="1" x14ac:dyDescent="0.2">
      <c r="A90" s="20">
        <v>43998</v>
      </c>
      <c r="B90" s="22">
        <v>1.5782250103087796E-2</v>
      </c>
      <c r="C90" s="22">
        <v>2.0242313475811805E-2</v>
      </c>
      <c r="D90" s="31">
        <v>6.9358023819798831E-6</v>
      </c>
      <c r="E90" s="32">
        <f t="shared" si="2"/>
        <v>1.5775314300705817E-2</v>
      </c>
      <c r="F90" s="22">
        <f t="shared" si="0"/>
        <v>2.0235377673429825E-2</v>
      </c>
      <c r="G90" s="22">
        <v>-6.1481511463036082E-6</v>
      </c>
      <c r="H90" s="22">
        <v>-6.9043164030901556E-3</v>
      </c>
      <c r="I90" s="22">
        <v>1.2572771705513646E-2</v>
      </c>
      <c r="J90" s="22">
        <v>7.9798465743431204E-3</v>
      </c>
      <c r="K90" s="36"/>
      <c r="L90" s="22"/>
      <c r="M90" s="22"/>
      <c r="N90" s="22"/>
      <c r="O90" s="22"/>
      <c r="P90" s="22"/>
      <c r="Q90" s="22"/>
      <c r="R90" s="22"/>
      <c r="S90" s="22"/>
      <c r="T90" s="22"/>
      <c r="U90" s="22"/>
      <c r="V90" s="34"/>
    </row>
    <row r="91" spans="1:22" ht="17" x14ac:dyDescent="0.2">
      <c r="A91" s="20">
        <v>43999</v>
      </c>
      <c r="B91" s="22">
        <v>0</v>
      </c>
      <c r="C91" s="22">
        <v>-6.5015047864987029E-3</v>
      </c>
      <c r="D91" s="31">
        <v>6.9358023819798831E-6</v>
      </c>
      <c r="E91" s="32">
        <f t="shared" si="2"/>
        <v>-6.9358023819798831E-6</v>
      </c>
      <c r="F91" s="22">
        <f t="shared" si="0"/>
        <v>-6.5084405888806828E-3</v>
      </c>
      <c r="G91" s="22">
        <v>-2.1863039150961431E-3</v>
      </c>
      <c r="H91" s="22">
        <v>-1.2343198931608063E-2</v>
      </c>
      <c r="I91" s="22">
        <v>3.8644832920059023E-3</v>
      </c>
      <c r="J91" s="22">
        <v>-9.6035962324962053E-3</v>
      </c>
      <c r="K91" s="36"/>
      <c r="L91" s="30" t="s">
        <v>82</v>
      </c>
      <c r="M91" s="30" t="s">
        <v>83</v>
      </c>
      <c r="N91" s="30" t="s">
        <v>84</v>
      </c>
      <c r="O91" s="30" t="s">
        <v>85</v>
      </c>
      <c r="P91" s="30" t="s">
        <v>86</v>
      </c>
      <c r="Q91" s="46" t="s">
        <v>89</v>
      </c>
      <c r="R91" s="46" t="s">
        <v>90</v>
      </c>
      <c r="S91" s="30"/>
      <c r="T91" s="30"/>
      <c r="U91" s="22"/>
      <c r="V91" s="34"/>
    </row>
    <row r="92" spans="1:22" ht="20" x14ac:dyDescent="0.35">
      <c r="A92" s="20">
        <v>44000</v>
      </c>
      <c r="B92" s="22">
        <v>-4.0413700553775869E-3</v>
      </c>
      <c r="C92" s="22">
        <v>-1.5138018025418344E-3</v>
      </c>
      <c r="D92" s="31">
        <v>6.9358023819798831E-6</v>
      </c>
      <c r="E92" s="32">
        <f t="shared" si="2"/>
        <v>-4.0483058577595668E-3</v>
      </c>
      <c r="F92" s="22">
        <f t="shared" si="0"/>
        <v>-1.5207376049238143E-3</v>
      </c>
      <c r="G92" s="22">
        <v>3.2049008727684205E-4</v>
      </c>
      <c r="H92" s="22">
        <v>-3.5461752880407891E-3</v>
      </c>
      <c r="I92" s="22">
        <v>-2.8856472090192289E-3</v>
      </c>
      <c r="J92" s="22">
        <v>2.9210028693229246E-3</v>
      </c>
      <c r="K92" s="36"/>
      <c r="L92" s="19" t="s">
        <v>81</v>
      </c>
      <c r="M92" s="19" t="s">
        <v>7</v>
      </c>
      <c r="N92" s="19" t="s">
        <v>75</v>
      </c>
      <c r="O92" s="19" t="s">
        <v>76</v>
      </c>
      <c r="P92" s="19" t="s">
        <v>77</v>
      </c>
      <c r="Q92" s="46"/>
      <c r="R92" s="46"/>
      <c r="S92" s="19" t="s">
        <v>78</v>
      </c>
      <c r="T92" s="19" t="s">
        <v>100</v>
      </c>
      <c r="U92" s="22"/>
      <c r="V92" s="34"/>
    </row>
    <row r="93" spans="1:22" ht="15.75" customHeight="1" x14ac:dyDescent="0.2">
      <c r="A93" s="20">
        <v>44001</v>
      </c>
      <c r="B93" s="22">
        <v>4.9946508888968962E-2</v>
      </c>
      <c r="C93" s="22">
        <v>-8.032140775158807E-3</v>
      </c>
      <c r="D93" s="31">
        <v>6.9358023819798831E-6</v>
      </c>
      <c r="E93" s="32">
        <f t="shared" si="2"/>
        <v>4.9939573086586982E-2</v>
      </c>
      <c r="F93" s="22">
        <f t="shared" si="0"/>
        <v>-8.0390765775407869E-3</v>
      </c>
      <c r="G93" s="22">
        <v>4.8099475642969583E-3</v>
      </c>
      <c r="H93" s="22">
        <v>-1.1684956676684818E-3</v>
      </c>
      <c r="I93" s="22">
        <v>1.3964989899228227E-3</v>
      </c>
      <c r="J93" s="22">
        <v>9.4689759027373945E-3</v>
      </c>
      <c r="K93" s="36">
        <v>-99</v>
      </c>
      <c r="L93" s="22">
        <f>N57</f>
        <v>0.65908827006199588</v>
      </c>
      <c r="M93" s="22">
        <f>N58</f>
        <v>0.59561894304090368</v>
      </c>
      <c r="N93" s="22">
        <f>N59</f>
        <v>0.79749366576008163</v>
      </c>
      <c r="O93" s="22">
        <f>N60</f>
        <v>9.1235452859180111E-2</v>
      </c>
      <c r="P93" s="22">
        <f>N61</f>
        <v>6.0648473002156901E-2</v>
      </c>
      <c r="Q93" s="22">
        <f t="shared" ref="Q93:Q228" si="3">L93*F93+M93*G93+N93*H93+O93*I93+P93*J93</f>
        <v>-2.6637439363340169E-3</v>
      </c>
      <c r="R93" s="22">
        <f t="shared" ref="R93:R228" si="4">Q93+D93</f>
        <v>-2.656808133952037E-3</v>
      </c>
      <c r="S93" s="22">
        <f t="shared" ref="S93:S228" si="5">B93</f>
        <v>4.9946508888968962E-2</v>
      </c>
      <c r="T93" s="22">
        <f t="shared" ref="T93:T228" si="6">S93-R93</f>
        <v>5.2603317022920995E-2</v>
      </c>
      <c r="U93" s="22"/>
      <c r="V93" s="34"/>
    </row>
    <row r="94" spans="1:22" ht="15.75" customHeight="1" x14ac:dyDescent="0.2">
      <c r="A94" s="20">
        <v>44004</v>
      </c>
      <c r="B94" s="22">
        <v>-2.0373830510448332E-2</v>
      </c>
      <c r="C94" s="22">
        <v>5.9156468844113758E-3</v>
      </c>
      <c r="D94" s="31">
        <v>6.9358023819798831E-6</v>
      </c>
      <c r="E94" s="32">
        <f t="shared" si="2"/>
        <v>-2.0380766312830312E-2</v>
      </c>
      <c r="F94" s="22">
        <f t="shared" si="0"/>
        <v>5.9087110820293959E-3</v>
      </c>
      <c r="G94" s="22">
        <v>-5.8791724897874417E-3</v>
      </c>
      <c r="H94" s="22">
        <v>-5.1783073597850993E-3</v>
      </c>
      <c r="I94" s="22">
        <v>-1.1326598743457317E-2</v>
      </c>
      <c r="J94" s="22">
        <v>-9.2114793395093753E-3</v>
      </c>
      <c r="K94" s="36">
        <v>-98</v>
      </c>
      <c r="L94" s="22">
        <f t="shared" ref="L94:L228" si="7">$L$93</f>
        <v>0.65908827006199588</v>
      </c>
      <c r="M94" s="22">
        <f t="shared" ref="M94:M228" si="8">$M$93</f>
        <v>0.59561894304090368</v>
      </c>
      <c r="N94" s="22">
        <f t="shared" ref="N94:N228" si="9">$N$93</f>
        <v>0.79749366576008163</v>
      </c>
      <c r="O94" s="22">
        <f t="shared" ref="O94:O228" si="10">$O$93</f>
        <v>9.1235452859180111E-2</v>
      </c>
      <c r="P94" s="22">
        <f t="shared" ref="P94:P228" si="11">$P$93</f>
        <v>6.0648473002156901E-2</v>
      </c>
      <c r="Q94" s="22">
        <f t="shared" si="3"/>
        <v>-5.3291011795045945E-3</v>
      </c>
      <c r="R94" s="22">
        <f t="shared" si="4"/>
        <v>-5.3221653771226146E-3</v>
      </c>
      <c r="S94" s="22">
        <f t="shared" si="5"/>
        <v>-2.0373830510448332E-2</v>
      </c>
      <c r="T94" s="22">
        <f t="shared" si="6"/>
        <v>-1.5051665133325717E-2</v>
      </c>
      <c r="U94" s="22"/>
      <c r="V94" s="34"/>
    </row>
    <row r="95" spans="1:22" ht="15.75" customHeight="1" x14ac:dyDescent="0.2">
      <c r="A95" s="20">
        <v>44005</v>
      </c>
      <c r="B95" s="22">
        <v>-9.9942726141528156E-3</v>
      </c>
      <c r="C95" s="22">
        <v>5.0263553900978782E-3</v>
      </c>
      <c r="D95" s="31">
        <v>6.9358023819798831E-6</v>
      </c>
      <c r="E95" s="32">
        <f t="shared" si="2"/>
        <v>-1.0001208416534796E-2</v>
      </c>
      <c r="F95" s="22">
        <f t="shared" si="0"/>
        <v>5.0194195877158983E-3</v>
      </c>
      <c r="G95" s="22">
        <v>-3.3806115944644503E-3</v>
      </c>
      <c r="H95" s="22">
        <v>-1.0841796977031826E-2</v>
      </c>
      <c r="I95" s="22">
        <v>3.2685970790433802E-3</v>
      </c>
      <c r="J95" s="22">
        <v>1.0994533275694848E-4</v>
      </c>
      <c r="K95" s="36">
        <v>-97</v>
      </c>
      <c r="L95" s="22">
        <f t="shared" si="7"/>
        <v>0.65908827006199588</v>
      </c>
      <c r="M95" s="22">
        <f t="shared" si="8"/>
        <v>0.59561894304090368</v>
      </c>
      <c r="N95" s="22">
        <f t="shared" si="9"/>
        <v>0.79749366576008163</v>
      </c>
      <c r="O95" s="22">
        <f t="shared" si="10"/>
        <v>9.1235452859180111E-2</v>
      </c>
      <c r="P95" s="22">
        <f t="shared" si="11"/>
        <v>6.0648473002156901E-2</v>
      </c>
      <c r="Q95" s="22">
        <f t="shared" si="3"/>
        <v>-7.0467001953173165E-3</v>
      </c>
      <c r="R95" s="22">
        <f t="shared" si="4"/>
        <v>-7.0397643929353366E-3</v>
      </c>
      <c r="S95" s="22">
        <f t="shared" si="5"/>
        <v>-9.9942726141528156E-3</v>
      </c>
      <c r="T95" s="22">
        <f t="shared" si="6"/>
        <v>-2.954508221217479E-3</v>
      </c>
      <c r="U95" s="22"/>
      <c r="V95" s="34"/>
    </row>
    <row r="96" spans="1:22" ht="15.75" customHeight="1" x14ac:dyDescent="0.2">
      <c r="A96" s="20">
        <v>44006</v>
      </c>
      <c r="B96" s="22">
        <v>-3.9061884375041482E-2</v>
      </c>
      <c r="C96" s="22">
        <v>-2.7526231123000476E-2</v>
      </c>
      <c r="D96" s="31">
        <v>6.9358023819798831E-6</v>
      </c>
      <c r="E96" s="32">
        <f t="shared" si="2"/>
        <v>-3.9068820177423462E-2</v>
      </c>
      <c r="F96" s="22">
        <f t="shared" si="0"/>
        <v>-2.7533166925382456E-2</v>
      </c>
      <c r="G96" s="22">
        <v>-9.3486971023131766E-3</v>
      </c>
      <c r="H96" s="22">
        <v>-1.5640152018664442E-2</v>
      </c>
      <c r="I96" s="22">
        <v>6.5986666609875524E-3</v>
      </c>
      <c r="J96" s="22">
        <v>-2.5012041752550153E-3</v>
      </c>
      <c r="K96" s="36">
        <v>-96</v>
      </c>
      <c r="L96" s="22">
        <f t="shared" si="7"/>
        <v>0.65908827006199588</v>
      </c>
      <c r="M96" s="22">
        <f t="shared" si="8"/>
        <v>0.59561894304090368</v>
      </c>
      <c r="N96" s="22">
        <f t="shared" si="9"/>
        <v>0.79749366576008163</v>
      </c>
      <c r="O96" s="22">
        <f t="shared" si="10"/>
        <v>9.1235452859180111E-2</v>
      </c>
      <c r="P96" s="22">
        <f t="shared" si="11"/>
        <v>6.0648473002156901E-2</v>
      </c>
      <c r="Q96" s="22">
        <f t="shared" si="3"/>
        <v>-3.5737632484291335E-2</v>
      </c>
      <c r="R96" s="22">
        <f t="shared" si="4"/>
        <v>-3.5730696681909355E-2</v>
      </c>
      <c r="S96" s="22">
        <f t="shared" si="5"/>
        <v>-3.9061884375041482E-2</v>
      </c>
      <c r="T96" s="22">
        <f t="shared" si="6"/>
        <v>-3.3311876931321274E-3</v>
      </c>
      <c r="U96" s="22"/>
      <c r="V96" s="34"/>
    </row>
    <row r="97" spans="1:22" ht="15.75" customHeight="1" x14ac:dyDescent="0.2">
      <c r="A97" s="20">
        <v>44007</v>
      </c>
      <c r="B97" s="22">
        <v>2.0911710226937053E-2</v>
      </c>
      <c r="C97" s="22">
        <v>1.170753693946929E-2</v>
      </c>
      <c r="D97" s="31">
        <v>6.9358023819798831E-6</v>
      </c>
      <c r="E97" s="32">
        <f t="shared" si="2"/>
        <v>2.0904774424555073E-2</v>
      </c>
      <c r="F97" s="22">
        <f t="shared" si="0"/>
        <v>1.170060113708731E-2</v>
      </c>
      <c r="G97" s="22">
        <v>1.1498800620719903E-2</v>
      </c>
      <c r="H97" s="22">
        <v>7.3552764651404687E-3</v>
      </c>
      <c r="I97" s="22">
        <v>-2.7795107972150516E-3</v>
      </c>
      <c r="J97" s="22">
        <v>8.715916957326009E-3</v>
      </c>
      <c r="K97" s="36">
        <v>-95</v>
      </c>
      <c r="L97" s="22">
        <f t="shared" si="7"/>
        <v>0.65908827006199588</v>
      </c>
      <c r="M97" s="22">
        <f t="shared" si="8"/>
        <v>0.59561894304090368</v>
      </c>
      <c r="N97" s="22">
        <f t="shared" si="9"/>
        <v>0.79749366576008163</v>
      </c>
      <c r="O97" s="22">
        <f t="shared" si="10"/>
        <v>9.1235452859180111E-2</v>
      </c>
      <c r="P97" s="22">
        <f t="shared" si="11"/>
        <v>6.0648473002156901E-2</v>
      </c>
      <c r="Q97" s="22">
        <f t="shared" si="3"/>
        <v>2.0701435952907833E-2</v>
      </c>
      <c r="R97" s="22">
        <f t="shared" si="4"/>
        <v>2.0708371755289813E-2</v>
      </c>
      <c r="S97" s="22">
        <f t="shared" si="5"/>
        <v>2.0911710226937053E-2</v>
      </c>
      <c r="T97" s="22">
        <f t="shared" si="6"/>
        <v>2.0333847164723945E-4</v>
      </c>
      <c r="U97" s="22"/>
      <c r="V97" s="34"/>
    </row>
    <row r="98" spans="1:22" ht="15.75" customHeight="1" x14ac:dyDescent="0.2">
      <c r="A98" s="20">
        <v>44008</v>
      </c>
      <c r="B98" s="22">
        <v>-2.0911710226936994E-2</v>
      </c>
      <c r="C98" s="22">
        <v>-2.8766107216371302E-2</v>
      </c>
      <c r="D98" s="31">
        <v>6.9358023819798831E-6</v>
      </c>
      <c r="E98" s="32">
        <f t="shared" si="2"/>
        <v>-2.0918646029318973E-2</v>
      </c>
      <c r="F98" s="22">
        <f t="shared" si="0"/>
        <v>-2.8773043018753282E-2</v>
      </c>
      <c r="G98" s="22">
        <v>-4.0245158291342198E-3</v>
      </c>
      <c r="H98" s="22">
        <v>-4.5374637701264611E-3</v>
      </c>
      <c r="I98" s="22">
        <v>1.4248816073056815E-2</v>
      </c>
      <c r="J98" s="22">
        <v>9.3881398370343552E-3</v>
      </c>
      <c r="K98" s="36">
        <v>-94</v>
      </c>
      <c r="L98" s="22">
        <f t="shared" si="7"/>
        <v>0.65908827006199588</v>
      </c>
      <c r="M98" s="22">
        <f t="shared" si="8"/>
        <v>0.59561894304090368</v>
      </c>
      <c r="N98" s="22">
        <f t="shared" si="9"/>
        <v>0.79749366576008163</v>
      </c>
      <c r="O98" s="22">
        <f t="shared" si="10"/>
        <v>9.1235452859180111E-2</v>
      </c>
      <c r="P98" s="22">
        <f t="shared" si="11"/>
        <v>6.0648473002156901E-2</v>
      </c>
      <c r="Q98" s="22">
        <f t="shared" si="3"/>
        <v>-2.3110278094762151E-2</v>
      </c>
      <c r="R98" s="22">
        <f t="shared" si="4"/>
        <v>-2.3103342292380171E-2</v>
      </c>
      <c r="S98" s="22">
        <f t="shared" si="5"/>
        <v>-2.0911710226936994E-2</v>
      </c>
      <c r="T98" s="22">
        <f t="shared" si="6"/>
        <v>2.1916320654431776E-3</v>
      </c>
      <c r="U98" s="22"/>
      <c r="V98" s="34"/>
    </row>
    <row r="99" spans="1:22" ht="15.75" customHeight="1" x14ac:dyDescent="0.2">
      <c r="A99" s="20">
        <v>44011</v>
      </c>
      <c r="B99" s="22">
        <v>2.7549951768230649E-2</v>
      </c>
      <c r="C99" s="22">
        <v>2.2930644019415379E-2</v>
      </c>
      <c r="D99" s="31">
        <v>6.9358023819798831E-6</v>
      </c>
      <c r="E99" s="32">
        <f t="shared" si="2"/>
        <v>2.7543015965848669E-2</v>
      </c>
      <c r="F99" s="22">
        <f t="shared" si="0"/>
        <v>2.2923708217033399E-2</v>
      </c>
      <c r="G99" s="22">
        <v>5.2533353293024608E-3</v>
      </c>
      <c r="H99" s="22">
        <v>4.9756777461030261E-3</v>
      </c>
      <c r="I99" s="22">
        <v>3.3636530276420478E-3</v>
      </c>
      <c r="J99" s="22">
        <v>-1.3393001015301262E-3</v>
      </c>
      <c r="K99" s="36">
        <v>-93</v>
      </c>
      <c r="L99" s="22">
        <f t="shared" si="7"/>
        <v>0.65908827006199588</v>
      </c>
      <c r="M99" s="22">
        <f t="shared" si="8"/>
        <v>0.59561894304090368</v>
      </c>
      <c r="N99" s="22">
        <f t="shared" si="9"/>
        <v>0.79749366576008163</v>
      </c>
      <c r="O99" s="22">
        <f t="shared" si="10"/>
        <v>9.1235452859180111E-2</v>
      </c>
      <c r="P99" s="22">
        <f t="shared" si="11"/>
        <v>6.0648473002156901E-2</v>
      </c>
      <c r="Q99" s="22">
        <f t="shared" si="3"/>
        <v>2.2431462615018275E-2</v>
      </c>
      <c r="R99" s="22">
        <f t="shared" si="4"/>
        <v>2.2438398417400255E-2</v>
      </c>
      <c r="S99" s="22">
        <f t="shared" si="5"/>
        <v>2.7549951768230649E-2</v>
      </c>
      <c r="T99" s="22">
        <f t="shared" si="6"/>
        <v>5.1115533508303938E-3</v>
      </c>
      <c r="U99" s="22"/>
      <c r="V99" s="34"/>
    </row>
    <row r="100" spans="1:22" ht="15.75" customHeight="1" x14ac:dyDescent="0.2">
      <c r="A100" s="20">
        <v>44012</v>
      </c>
      <c r="B100" s="22">
        <v>1.6526978145019206E-3</v>
      </c>
      <c r="C100" s="22">
        <v>8.4453166367348034E-3</v>
      </c>
      <c r="D100" s="31">
        <v>6.9358023819798831E-6</v>
      </c>
      <c r="E100" s="32">
        <f t="shared" si="2"/>
        <v>1.6457620121199407E-3</v>
      </c>
      <c r="F100" s="22">
        <f t="shared" si="0"/>
        <v>8.4383808343528235E-3</v>
      </c>
      <c r="G100" s="22">
        <v>-3.8394460850472273E-3</v>
      </c>
      <c r="H100" s="22">
        <v>-3.4781901853364015E-3</v>
      </c>
      <c r="I100" s="22">
        <v>-1.1710018129284933E-3</v>
      </c>
      <c r="J100" s="22">
        <v>1.270694694812495E-4</v>
      </c>
      <c r="K100" s="36">
        <v>-92</v>
      </c>
      <c r="L100" s="22">
        <f t="shared" si="7"/>
        <v>0.65908827006199588</v>
      </c>
      <c r="M100" s="22">
        <f t="shared" si="8"/>
        <v>0.59561894304090368</v>
      </c>
      <c r="N100" s="22">
        <f t="shared" si="9"/>
        <v>0.79749366576008163</v>
      </c>
      <c r="O100" s="22">
        <f t="shared" si="10"/>
        <v>9.1235452859180111E-2</v>
      </c>
      <c r="P100" s="22">
        <f t="shared" si="11"/>
        <v>6.0648473002156901E-2</v>
      </c>
      <c r="Q100" s="22">
        <f t="shared" si="3"/>
        <v>4.0182605467265408E-4</v>
      </c>
      <c r="R100" s="22">
        <f t="shared" si="4"/>
        <v>4.0876185705463397E-4</v>
      </c>
      <c r="S100" s="22">
        <f t="shared" si="5"/>
        <v>1.6526978145019206E-3</v>
      </c>
      <c r="T100" s="22">
        <f t="shared" si="6"/>
        <v>1.2439359574472867E-3</v>
      </c>
      <c r="U100" s="22"/>
      <c r="V100" s="34"/>
    </row>
    <row r="101" spans="1:22" ht="15.75" customHeight="1" x14ac:dyDescent="0.2">
      <c r="A101" s="20">
        <v>44013</v>
      </c>
      <c r="B101" s="22">
        <v>-3.627153946909667E-2</v>
      </c>
      <c r="C101" s="22">
        <v>-3.0228247860972874E-3</v>
      </c>
      <c r="D101" s="31">
        <v>6.9358023819798831E-6</v>
      </c>
      <c r="E101" s="32">
        <f t="shared" si="2"/>
        <v>-3.627847527147865E-2</v>
      </c>
      <c r="F101" s="22">
        <f t="shared" si="0"/>
        <v>-3.0297605884792673E-3</v>
      </c>
      <c r="G101" s="22">
        <v>2.6231612635220866E-4</v>
      </c>
      <c r="H101" s="22">
        <v>-2.3542468033865095E-2</v>
      </c>
      <c r="I101" s="22">
        <v>9.0815236775849163E-3</v>
      </c>
      <c r="J101" s="22">
        <v>6.205215150588167E-3</v>
      </c>
      <c r="K101" s="36">
        <v>-91</v>
      </c>
      <c r="L101" s="22">
        <f t="shared" si="7"/>
        <v>0.65908827006199588</v>
      </c>
      <c r="M101" s="22">
        <f t="shared" si="8"/>
        <v>0.59561894304090368</v>
      </c>
      <c r="N101" s="22">
        <f t="shared" si="9"/>
        <v>0.79749366576008163</v>
      </c>
      <c r="O101" s="22">
        <f t="shared" si="10"/>
        <v>9.1235452859180111E-2</v>
      </c>
      <c r="P101" s="22">
        <f t="shared" si="11"/>
        <v>6.0648473002156901E-2</v>
      </c>
      <c r="Q101" s="22">
        <f t="shared" si="3"/>
        <v>-1.9410714595500096E-2</v>
      </c>
      <c r="R101" s="22">
        <f t="shared" si="4"/>
        <v>-1.9403778793118116E-2</v>
      </c>
      <c r="S101" s="22">
        <f t="shared" si="5"/>
        <v>-3.627153946909667E-2</v>
      </c>
      <c r="T101" s="22">
        <f t="shared" si="6"/>
        <v>-1.6867760675978553E-2</v>
      </c>
      <c r="U101" s="22"/>
      <c r="V101" s="34"/>
    </row>
    <row r="102" spans="1:22" ht="15.75" customHeight="1" x14ac:dyDescent="0.2">
      <c r="A102" s="20">
        <v>44014</v>
      </c>
      <c r="B102" s="22">
        <v>2.6552368497037838E-2</v>
      </c>
      <c r="C102" s="22">
        <v>3.5836277715015161E-3</v>
      </c>
      <c r="D102" s="31">
        <v>6.9358023819798831E-6</v>
      </c>
      <c r="E102" s="32">
        <f t="shared" si="2"/>
        <v>2.6545432694655858E-2</v>
      </c>
      <c r="F102" s="22">
        <f t="shared" si="0"/>
        <v>3.5766919691195363E-3</v>
      </c>
      <c r="G102" s="22">
        <v>5.3546854277691236E-3</v>
      </c>
      <c r="H102" s="22">
        <v>-2.5534864300797988E-3</v>
      </c>
      <c r="I102" s="22">
        <v>4.2598172188675933E-3</v>
      </c>
      <c r="J102" s="22">
        <v>3.3982478487986504E-3</v>
      </c>
      <c r="K102" s="36">
        <v>-90</v>
      </c>
      <c r="L102" s="22">
        <f t="shared" si="7"/>
        <v>0.65908827006199588</v>
      </c>
      <c r="M102" s="22">
        <f t="shared" si="8"/>
        <v>0.59561894304090368</v>
      </c>
      <c r="N102" s="22">
        <f t="shared" si="9"/>
        <v>0.79749366576008163</v>
      </c>
      <c r="O102" s="22">
        <f t="shared" si="10"/>
        <v>9.1235452859180111E-2</v>
      </c>
      <c r="P102" s="22">
        <f t="shared" si="11"/>
        <v>6.0648473002156901E-2</v>
      </c>
      <c r="Q102" s="22">
        <f t="shared" si="3"/>
        <v>4.105063439656261E-3</v>
      </c>
      <c r="R102" s="22">
        <f t="shared" si="4"/>
        <v>4.1119992420382409E-3</v>
      </c>
      <c r="S102" s="22">
        <f t="shared" si="5"/>
        <v>2.6552368497037838E-2</v>
      </c>
      <c r="T102" s="22">
        <f t="shared" si="6"/>
        <v>2.2440369254999596E-2</v>
      </c>
      <c r="U102" s="22"/>
      <c r="V102" s="34"/>
    </row>
    <row r="103" spans="1:22" ht="15.75" customHeight="1" x14ac:dyDescent="0.2">
      <c r="A103" s="20">
        <v>44018</v>
      </c>
      <c r="B103" s="22">
        <v>2.7720825997446921E-2</v>
      </c>
      <c r="C103" s="22">
        <v>1.7641266500889666E-2</v>
      </c>
      <c r="D103" s="31">
        <v>6.9358023819798831E-6</v>
      </c>
      <c r="E103" s="32">
        <f t="shared" si="2"/>
        <v>2.7713890195064941E-2</v>
      </c>
      <c r="F103" s="22">
        <f t="shared" si="0"/>
        <v>1.7634330698507686E-2</v>
      </c>
      <c r="G103" s="22">
        <v>6.3411527990691078E-3</v>
      </c>
      <c r="H103" s="22">
        <v>1.1325865270559413E-2</v>
      </c>
      <c r="I103" s="22">
        <v>-9.4561208050389471E-3</v>
      </c>
      <c r="J103" s="22">
        <v>-3.9431344835820226E-3</v>
      </c>
      <c r="K103" s="36">
        <v>-89</v>
      </c>
      <c r="L103" s="22">
        <f t="shared" si="7"/>
        <v>0.65908827006199588</v>
      </c>
      <c r="M103" s="22">
        <f t="shared" si="8"/>
        <v>0.59561894304090368</v>
      </c>
      <c r="N103" s="22">
        <f t="shared" si="9"/>
        <v>0.79749366576008163</v>
      </c>
      <c r="O103" s="22">
        <f t="shared" si="10"/>
        <v>9.1235452859180111E-2</v>
      </c>
      <c r="P103" s="22">
        <f t="shared" si="11"/>
        <v>6.0648473002156901E-2</v>
      </c>
      <c r="Q103" s="22">
        <f t="shared" si="3"/>
        <v>2.3329918504935973E-2</v>
      </c>
      <c r="R103" s="22">
        <f t="shared" si="4"/>
        <v>2.3336854307317953E-2</v>
      </c>
      <c r="S103" s="22">
        <f t="shared" si="5"/>
        <v>2.7720825997446921E-2</v>
      </c>
      <c r="T103" s="22">
        <f t="shared" si="6"/>
        <v>4.3839716901289683E-3</v>
      </c>
      <c r="U103" s="22"/>
      <c r="V103" s="34"/>
    </row>
    <row r="104" spans="1:22" ht="15.75" customHeight="1" x14ac:dyDescent="0.2">
      <c r="A104" s="20">
        <v>44019</v>
      </c>
      <c r="B104" s="22">
        <v>-2.2020097969759355E-2</v>
      </c>
      <c r="C104" s="22">
        <v>-1.5211915418234034E-2</v>
      </c>
      <c r="D104" s="31">
        <v>6.9358023819798831E-6</v>
      </c>
      <c r="E104" s="32">
        <f t="shared" si="2"/>
        <v>-2.2027033772141335E-2</v>
      </c>
      <c r="F104" s="22">
        <f t="shared" si="0"/>
        <v>-1.5218851220616014E-2</v>
      </c>
      <c r="G104" s="22">
        <v>-1.5730616038737148E-2</v>
      </c>
      <c r="H104" s="22">
        <v>-7.7010252121016923E-3</v>
      </c>
      <c r="I104" s="22">
        <v>-3.6393807295283676E-3</v>
      </c>
      <c r="J104" s="22">
        <v>3.287620735995379E-3</v>
      </c>
      <c r="K104" s="36">
        <v>-88</v>
      </c>
      <c r="L104" s="22">
        <f t="shared" si="7"/>
        <v>0.65908827006199588</v>
      </c>
      <c r="M104" s="22">
        <f t="shared" si="8"/>
        <v>0.59561894304090368</v>
      </c>
      <c r="N104" s="22">
        <f t="shared" si="9"/>
        <v>0.79749366576008163</v>
      </c>
      <c r="O104" s="22">
        <f t="shared" si="10"/>
        <v>9.1235452859180111E-2</v>
      </c>
      <c r="P104" s="22">
        <f t="shared" si="11"/>
        <v>6.0648473002156901E-2</v>
      </c>
      <c r="Q104" s="22">
        <f t="shared" si="3"/>
        <v>-2.5674189419748552E-2</v>
      </c>
      <c r="R104" s="22">
        <f t="shared" si="4"/>
        <v>-2.5667253617366572E-2</v>
      </c>
      <c r="S104" s="22">
        <f t="shared" si="5"/>
        <v>-2.2020097969759355E-2</v>
      </c>
      <c r="T104" s="22">
        <f t="shared" si="6"/>
        <v>3.647155647607217E-3</v>
      </c>
      <c r="U104" s="22"/>
      <c r="V104" s="34"/>
    </row>
    <row r="105" spans="1:22" ht="15.75" customHeight="1" x14ac:dyDescent="0.2">
      <c r="A105" s="20">
        <v>44020</v>
      </c>
      <c r="B105" s="22">
        <v>1.6566090642226175E-3</v>
      </c>
      <c r="C105" s="22">
        <v>6.8171417875209118E-3</v>
      </c>
      <c r="D105" s="31">
        <v>6.9358023819798831E-6</v>
      </c>
      <c r="E105" s="32">
        <f t="shared" si="2"/>
        <v>1.6496732618406377E-3</v>
      </c>
      <c r="F105" s="22">
        <f t="shared" si="0"/>
        <v>6.810205985138932E-3</v>
      </c>
      <c r="G105" s="22">
        <v>-3.5633262967329003E-3</v>
      </c>
      <c r="H105" s="22">
        <v>-1.3093015837516708E-3</v>
      </c>
      <c r="I105" s="22">
        <v>-4.3023842006451084E-3</v>
      </c>
      <c r="J105" s="22">
        <v>-9.8185680707993522E-3</v>
      </c>
      <c r="K105" s="36">
        <v>-87</v>
      </c>
      <c r="L105" s="22">
        <f t="shared" si="7"/>
        <v>0.65908827006199588</v>
      </c>
      <c r="M105" s="22">
        <f t="shared" si="8"/>
        <v>0.59561894304090368</v>
      </c>
      <c r="N105" s="22">
        <f t="shared" si="9"/>
        <v>0.79749366576008163</v>
      </c>
      <c r="O105" s="22">
        <f t="shared" si="10"/>
        <v>9.1235452859180111E-2</v>
      </c>
      <c r="P105" s="22">
        <f t="shared" si="11"/>
        <v>6.0648473002156901E-2</v>
      </c>
      <c r="Q105" s="22">
        <f t="shared" si="3"/>
        <v>3.3397138784780895E-4</v>
      </c>
      <c r="R105" s="22">
        <f t="shared" si="4"/>
        <v>3.4090719022978884E-4</v>
      </c>
      <c r="S105" s="22">
        <f t="shared" si="5"/>
        <v>1.6566090642226175E-3</v>
      </c>
      <c r="T105" s="22">
        <f t="shared" si="6"/>
        <v>1.3157018739928287E-3</v>
      </c>
      <c r="U105" s="22"/>
      <c r="V105" s="34"/>
    </row>
    <row r="106" spans="1:22" ht="15.75" customHeight="1" x14ac:dyDescent="0.2">
      <c r="A106" s="20">
        <v>44021</v>
      </c>
      <c r="B106" s="22">
        <v>-8.0732627965832124E-2</v>
      </c>
      <c r="C106" s="22">
        <v>-1.3952959208155638E-2</v>
      </c>
      <c r="D106" s="31">
        <v>6.9358023819798831E-6</v>
      </c>
      <c r="E106" s="32">
        <f t="shared" si="2"/>
        <v>-8.0739563768214104E-2</v>
      </c>
      <c r="F106" s="22">
        <f t="shared" si="0"/>
        <v>-1.3959895010537618E-2</v>
      </c>
      <c r="G106" s="22">
        <v>-1.0469787229443353E-2</v>
      </c>
      <c r="H106" s="22">
        <v>-1.7040843760783898E-2</v>
      </c>
      <c r="I106" s="22">
        <v>6.7374106900089104E-3</v>
      </c>
      <c r="J106" s="22">
        <v>4.1354409343469165E-3</v>
      </c>
      <c r="K106" s="36">
        <v>-86</v>
      </c>
      <c r="L106" s="22">
        <f t="shared" si="7"/>
        <v>0.65908827006199588</v>
      </c>
      <c r="M106" s="22">
        <f t="shared" si="8"/>
        <v>0.59561894304090368</v>
      </c>
      <c r="N106" s="22">
        <f t="shared" si="9"/>
        <v>0.79749366576008163</v>
      </c>
      <c r="O106" s="22">
        <f t="shared" si="10"/>
        <v>9.1235452859180111E-2</v>
      </c>
      <c r="P106" s="22">
        <f t="shared" si="11"/>
        <v>6.0648473002156901E-2</v>
      </c>
      <c r="Q106" s="22">
        <f t="shared" si="3"/>
        <v>-2.8161272721378899E-2</v>
      </c>
      <c r="R106" s="22">
        <f t="shared" si="4"/>
        <v>-2.8154336918996919E-2</v>
      </c>
      <c r="S106" s="22">
        <f t="shared" si="5"/>
        <v>-8.0732627965832124E-2</v>
      </c>
      <c r="T106" s="22">
        <f t="shared" si="6"/>
        <v>-5.2578291046835202E-2</v>
      </c>
      <c r="U106" s="22"/>
      <c r="V106" s="34"/>
    </row>
    <row r="107" spans="1:22" ht="15.75" customHeight="1" x14ac:dyDescent="0.2">
      <c r="A107" s="20">
        <v>44022</v>
      </c>
      <c r="B107" s="22">
        <v>2.8056939575169578E-2</v>
      </c>
      <c r="C107" s="22">
        <v>1.4260577283948668E-2</v>
      </c>
      <c r="D107" s="31">
        <v>6.9358023819798831E-6</v>
      </c>
      <c r="E107" s="32">
        <f t="shared" si="2"/>
        <v>2.8050003772787598E-2</v>
      </c>
      <c r="F107" s="22">
        <f t="shared" si="0"/>
        <v>1.4253641481566688E-2</v>
      </c>
      <c r="G107" s="22">
        <v>2.8677922580438967E-3</v>
      </c>
      <c r="H107" s="22">
        <v>2.8224516972679282E-2</v>
      </c>
      <c r="I107" s="22">
        <v>-1.8872146178464576E-2</v>
      </c>
      <c r="J107" s="22">
        <v>-1.3222172979532841E-4</v>
      </c>
      <c r="K107" s="36">
        <v>-85</v>
      </c>
      <c r="L107" s="22">
        <f t="shared" si="7"/>
        <v>0.65908827006199588</v>
      </c>
      <c r="M107" s="22">
        <f t="shared" si="8"/>
        <v>0.59561894304090368</v>
      </c>
      <c r="N107" s="22">
        <f t="shared" si="9"/>
        <v>0.79749366576008163</v>
      </c>
      <c r="O107" s="22">
        <f t="shared" si="10"/>
        <v>9.1235452859180111E-2</v>
      </c>
      <c r="P107" s="22">
        <f t="shared" si="11"/>
        <v>6.0648473002156901E-2</v>
      </c>
      <c r="Q107" s="22">
        <f t="shared" si="3"/>
        <v>3.1881564955589678E-2</v>
      </c>
      <c r="R107" s="22">
        <f t="shared" si="4"/>
        <v>3.1888500757971658E-2</v>
      </c>
      <c r="S107" s="22">
        <f t="shared" si="5"/>
        <v>2.8056939575169578E-2</v>
      </c>
      <c r="T107" s="22">
        <f t="shared" si="6"/>
        <v>-3.8315611828020797E-3</v>
      </c>
      <c r="U107" s="22"/>
      <c r="V107" s="34"/>
    </row>
    <row r="108" spans="1:22" ht="15.75" customHeight="1" x14ac:dyDescent="0.2">
      <c r="A108" s="20">
        <v>44025</v>
      </c>
      <c r="B108" s="22">
        <v>-1.3551022919315044E-2</v>
      </c>
      <c r="C108" s="22">
        <v>4.0259887701075319E-4</v>
      </c>
      <c r="D108" s="31">
        <v>6.9358023819798831E-6</v>
      </c>
      <c r="E108" s="32">
        <f t="shared" si="2"/>
        <v>-1.3557958721697023E-2</v>
      </c>
      <c r="F108" s="22">
        <f t="shared" si="0"/>
        <v>3.956630746287733E-4</v>
      </c>
      <c r="G108" s="22">
        <v>7.3492828842161258E-4</v>
      </c>
      <c r="H108" s="22">
        <v>3.1829805914499383E-3</v>
      </c>
      <c r="I108" s="22">
        <v>1.362286367688945E-2</v>
      </c>
      <c r="J108" s="22">
        <v>8.8065819633596325E-3</v>
      </c>
      <c r="K108" s="36">
        <v>-84</v>
      </c>
      <c r="L108" s="22">
        <f t="shared" si="7"/>
        <v>0.65908827006199588</v>
      </c>
      <c r="M108" s="22">
        <f t="shared" si="8"/>
        <v>0.59561894304090368</v>
      </c>
      <c r="N108" s="22">
        <f t="shared" si="9"/>
        <v>0.79749366576008163</v>
      </c>
      <c r="O108" s="22">
        <f t="shared" si="10"/>
        <v>9.1235452859180111E-2</v>
      </c>
      <c r="P108" s="22">
        <f t="shared" si="11"/>
        <v>6.0648473002156901E-2</v>
      </c>
      <c r="Q108" s="22">
        <f t="shared" si="3"/>
        <v>5.0139148469096166E-3</v>
      </c>
      <c r="R108" s="22">
        <f t="shared" si="4"/>
        <v>5.0208506492915965E-3</v>
      </c>
      <c r="S108" s="22">
        <f t="shared" si="5"/>
        <v>-1.3551022919315044E-2</v>
      </c>
      <c r="T108" s="22">
        <f t="shared" si="6"/>
        <v>-1.857187356860664E-2</v>
      </c>
      <c r="U108" s="22"/>
      <c r="V108" s="34"/>
    </row>
    <row r="109" spans="1:22" ht="15.75" customHeight="1" x14ac:dyDescent="0.2">
      <c r="A109" s="20">
        <v>44026</v>
      </c>
      <c r="B109" s="22">
        <v>1.3301739607541758E-2</v>
      </c>
      <c r="C109" s="22">
        <v>2.1119958197724512E-2</v>
      </c>
      <c r="D109" s="31">
        <v>6.9358023819798831E-6</v>
      </c>
      <c r="E109" s="32">
        <f t="shared" si="2"/>
        <v>1.3294803805159778E-2</v>
      </c>
      <c r="F109" s="22">
        <f t="shared" si="0"/>
        <v>2.1113022395342532E-2</v>
      </c>
      <c r="G109" s="22">
        <v>2.7502383376639648E-3</v>
      </c>
      <c r="H109" s="22">
        <v>7.770785739810852E-3</v>
      </c>
      <c r="I109" s="22">
        <v>-1.5567567448117187E-3</v>
      </c>
      <c r="J109" s="22">
        <v>3.642267640982591E-4</v>
      </c>
      <c r="K109" s="36">
        <v>-83</v>
      </c>
      <c r="L109" s="22">
        <f t="shared" si="7"/>
        <v>0.65908827006199588</v>
      </c>
      <c r="M109" s="22">
        <f t="shared" si="8"/>
        <v>0.59561894304090368</v>
      </c>
      <c r="N109" s="22">
        <f t="shared" si="9"/>
        <v>0.79749366576008163</v>
      </c>
      <c r="O109" s="22">
        <f t="shared" si="10"/>
        <v>9.1235452859180111E-2</v>
      </c>
      <c r="P109" s="22">
        <f t="shared" si="11"/>
        <v>6.0648473002156901E-2</v>
      </c>
      <c r="Q109" s="22">
        <f t="shared" si="3"/>
        <v>2.163065025405899E-2</v>
      </c>
      <c r="R109" s="22">
        <f t="shared" si="4"/>
        <v>2.163758605644097E-2</v>
      </c>
      <c r="S109" s="22">
        <f t="shared" si="5"/>
        <v>1.3301739607541758E-2</v>
      </c>
      <c r="T109" s="22">
        <f t="shared" si="6"/>
        <v>-8.3358464488992121E-3</v>
      </c>
      <c r="U109" s="22"/>
      <c r="V109" s="34"/>
    </row>
    <row r="110" spans="1:22" ht="15.75" customHeight="1" x14ac:dyDescent="0.2">
      <c r="A110" s="20">
        <v>44027</v>
      </c>
      <c r="B110" s="22">
        <v>1.4110891398397817E-2</v>
      </c>
      <c r="C110" s="22">
        <v>8.5030810744654555E-3</v>
      </c>
      <c r="D110" s="31">
        <v>6.9358023819798831E-6</v>
      </c>
      <c r="E110" s="32">
        <f t="shared" si="2"/>
        <v>1.4103955596015837E-2</v>
      </c>
      <c r="F110" s="22">
        <f t="shared" si="0"/>
        <v>8.4961452720834756E-3</v>
      </c>
      <c r="G110" s="22">
        <v>7.7146420828397106E-3</v>
      </c>
      <c r="H110" s="22">
        <v>2.9226351836345588E-3</v>
      </c>
      <c r="I110" s="22">
        <v>6.6612477907358227E-4</v>
      </c>
      <c r="J110" s="22">
        <v>3.7452117051148684E-3</v>
      </c>
      <c r="K110" s="36">
        <v>-82</v>
      </c>
      <c r="L110" s="22">
        <f t="shared" si="7"/>
        <v>0.65908827006199588</v>
      </c>
      <c r="M110" s="22">
        <f t="shared" si="8"/>
        <v>0.59561894304090368</v>
      </c>
      <c r="N110" s="22">
        <f t="shared" si="9"/>
        <v>0.79749366576008163</v>
      </c>
      <c r="O110" s="22">
        <f t="shared" si="10"/>
        <v>9.1235452859180111E-2</v>
      </c>
      <c r="P110" s="22">
        <f t="shared" si="11"/>
        <v>6.0648473002156901E-2</v>
      </c>
      <c r="Q110" s="22">
        <f t="shared" si="3"/>
        <v>1.2813395266033402E-2</v>
      </c>
      <c r="R110" s="22">
        <f t="shared" si="4"/>
        <v>1.2820331068415382E-2</v>
      </c>
      <c r="S110" s="22">
        <f t="shared" si="5"/>
        <v>1.4110891398397817E-2</v>
      </c>
      <c r="T110" s="22">
        <f t="shared" si="6"/>
        <v>1.2905603299824351E-3</v>
      </c>
      <c r="U110" s="22"/>
      <c r="V110" s="34"/>
    </row>
    <row r="111" spans="1:22" ht="15.75" customHeight="1" x14ac:dyDescent="0.2">
      <c r="A111" s="20">
        <v>44028</v>
      </c>
      <c r="B111" s="22">
        <v>1.6335850289341064E-2</v>
      </c>
      <c r="C111" s="22">
        <v>-5.051423105278177E-3</v>
      </c>
      <c r="D111" s="31">
        <v>6.9358023819798831E-6</v>
      </c>
      <c r="E111" s="32">
        <f t="shared" si="2"/>
        <v>1.6328914486959084E-2</v>
      </c>
      <c r="F111" s="22">
        <f t="shared" si="0"/>
        <v>-5.0583589076601569E-3</v>
      </c>
      <c r="G111" s="22">
        <v>1.585599901253785E-3</v>
      </c>
      <c r="H111" s="22">
        <v>7.0233551618847975E-3</v>
      </c>
      <c r="I111" s="22">
        <v>2.6755870763124408E-3</v>
      </c>
      <c r="J111" s="22">
        <v>-5.1691424079052255E-4</v>
      </c>
      <c r="K111" s="36">
        <v>-81</v>
      </c>
      <c r="L111" s="22">
        <f t="shared" si="7"/>
        <v>0.65908827006199588</v>
      </c>
      <c r="M111" s="22">
        <f t="shared" si="8"/>
        <v>0.59561894304090368</v>
      </c>
      <c r="N111" s="22">
        <f t="shared" si="9"/>
        <v>0.79749366576008163</v>
      </c>
      <c r="O111" s="22">
        <f t="shared" si="10"/>
        <v>9.1235452859180111E-2</v>
      </c>
      <c r="P111" s="22">
        <f t="shared" si="11"/>
        <v>6.0648473002156901E-2</v>
      </c>
      <c r="Q111" s="22">
        <f t="shared" si="3"/>
        <v>3.4243479086491402E-3</v>
      </c>
      <c r="R111" s="22">
        <f t="shared" si="4"/>
        <v>3.4312837110311201E-3</v>
      </c>
      <c r="S111" s="22">
        <f t="shared" si="5"/>
        <v>1.6335850289341064E-2</v>
      </c>
      <c r="T111" s="22">
        <f t="shared" si="6"/>
        <v>1.2904566578309944E-2</v>
      </c>
      <c r="U111" s="22"/>
      <c r="V111" s="34"/>
    </row>
    <row r="112" spans="1:22" ht="15.75" customHeight="1" x14ac:dyDescent="0.2">
      <c r="A112" s="20">
        <v>44029</v>
      </c>
      <c r="B112" s="22">
        <v>1.6914344977378868E-3</v>
      </c>
      <c r="C112" s="22">
        <v>-2.3502697562177944E-3</v>
      </c>
      <c r="D112" s="31">
        <v>6.9358023819798831E-6</v>
      </c>
      <c r="E112" s="32">
        <f t="shared" si="2"/>
        <v>1.684498695355907E-3</v>
      </c>
      <c r="F112" s="22">
        <f t="shared" si="0"/>
        <v>-2.3572055585997743E-3</v>
      </c>
      <c r="G112" s="22">
        <v>-1.0845780687868702E-3</v>
      </c>
      <c r="H112" s="22">
        <v>-8.4377843881234746E-3</v>
      </c>
      <c r="I112" s="22">
        <v>8.3652197718257527E-3</v>
      </c>
      <c r="J112" s="22">
        <v>1.737027567075016E-3</v>
      </c>
      <c r="K112" s="36">
        <v>-80</v>
      </c>
      <c r="L112" s="22">
        <f t="shared" si="7"/>
        <v>0.65908827006199588</v>
      </c>
      <c r="M112" s="22">
        <f t="shared" si="8"/>
        <v>0.59561894304090368</v>
      </c>
      <c r="N112" s="22">
        <f t="shared" si="9"/>
        <v>0.79749366576008163</v>
      </c>
      <c r="O112" s="22">
        <f t="shared" si="10"/>
        <v>9.1235452859180111E-2</v>
      </c>
      <c r="P112" s="22">
        <f t="shared" si="11"/>
        <v>6.0648473002156901E-2</v>
      </c>
      <c r="Q112" s="22">
        <f t="shared" si="3"/>
        <v>-8.0601286956971628E-3</v>
      </c>
      <c r="R112" s="22">
        <f t="shared" si="4"/>
        <v>-8.0531928933151829E-3</v>
      </c>
      <c r="S112" s="22">
        <f t="shared" si="5"/>
        <v>1.6914344977378868E-3</v>
      </c>
      <c r="T112" s="22">
        <f t="shared" si="6"/>
        <v>9.7446273910530706E-3</v>
      </c>
      <c r="U112" s="22"/>
      <c r="V112" s="34"/>
    </row>
    <row r="113" spans="1:22" ht="15.75" customHeight="1" x14ac:dyDescent="0.2">
      <c r="A113" s="20">
        <v>44032</v>
      </c>
      <c r="B113" s="22">
        <v>-2.345002422783871E-2</v>
      </c>
      <c r="C113" s="22">
        <v>3.3437782981694775E-4</v>
      </c>
      <c r="D113" s="31">
        <v>6.9358023819798831E-6</v>
      </c>
      <c r="E113" s="32">
        <f t="shared" si="2"/>
        <v>-2.3456960030220689E-2</v>
      </c>
      <c r="F113" s="22">
        <f t="shared" si="0"/>
        <v>3.2744202743496787E-4</v>
      </c>
      <c r="G113" s="22">
        <v>-5.2218115431959299E-3</v>
      </c>
      <c r="H113" s="22">
        <v>-1.2351294600843745E-2</v>
      </c>
      <c r="I113" s="22">
        <v>1.5272291130243065E-3</v>
      </c>
      <c r="J113" s="22">
        <v>-2.4870043931599596E-3</v>
      </c>
      <c r="K113" s="36">
        <v>-79</v>
      </c>
      <c r="L113" s="22">
        <f t="shared" si="7"/>
        <v>0.65908827006199588</v>
      </c>
      <c r="M113" s="22">
        <f t="shared" si="8"/>
        <v>0.59561894304090368</v>
      </c>
      <c r="N113" s="22">
        <f t="shared" si="9"/>
        <v>0.79749366576008163</v>
      </c>
      <c r="O113" s="22">
        <f t="shared" si="10"/>
        <v>9.1235452859180111E-2</v>
      </c>
      <c r="P113" s="22">
        <f t="shared" si="11"/>
        <v>6.0648473002156901E-2</v>
      </c>
      <c r="Q113" s="22">
        <f t="shared" si="3"/>
        <v>-1.2755971459867338E-2</v>
      </c>
      <c r="R113" s="22">
        <f t="shared" si="4"/>
        <v>-1.2749035657485358E-2</v>
      </c>
      <c r="S113" s="22">
        <f t="shared" si="5"/>
        <v>-2.345002422783871E-2</v>
      </c>
      <c r="T113" s="22">
        <f t="shared" si="6"/>
        <v>-1.0700988570353351E-2</v>
      </c>
      <c r="U113" s="22"/>
      <c r="V113" s="34"/>
    </row>
    <row r="114" spans="1:22" ht="15.75" customHeight="1" x14ac:dyDescent="0.2">
      <c r="A114" s="20">
        <v>44033</v>
      </c>
      <c r="B114" s="22">
        <v>-1.236552649217245E-3</v>
      </c>
      <c r="C114" s="22">
        <v>5.9613859106645633E-3</v>
      </c>
      <c r="D114" s="31">
        <v>6.9358023819798831E-6</v>
      </c>
      <c r="E114" s="32">
        <f t="shared" si="2"/>
        <v>-1.2434884515992249E-3</v>
      </c>
      <c r="F114" s="22">
        <f t="shared" si="0"/>
        <v>5.9544501082825834E-3</v>
      </c>
      <c r="G114" s="22">
        <v>8.2792681842967439E-6</v>
      </c>
      <c r="H114" s="22">
        <v>1.3096289936423939E-2</v>
      </c>
      <c r="I114" s="22">
        <v>-1.2654689567631357E-2</v>
      </c>
      <c r="J114" s="22">
        <v>3.3817064575409287E-3</v>
      </c>
      <c r="K114" s="36">
        <v>-78</v>
      </c>
      <c r="L114" s="22">
        <f t="shared" si="7"/>
        <v>0.65908827006199588</v>
      </c>
      <c r="M114" s="22">
        <f t="shared" si="8"/>
        <v>0.59561894304090368</v>
      </c>
      <c r="N114" s="22">
        <f t="shared" si="9"/>
        <v>0.79749366576008163</v>
      </c>
      <c r="O114" s="22">
        <f t="shared" si="10"/>
        <v>9.1235452859180111E-2</v>
      </c>
      <c r="P114" s="22">
        <f t="shared" si="11"/>
        <v>6.0648473002156901E-2</v>
      </c>
      <c r="Q114" s="22">
        <f t="shared" si="3"/>
        <v>1.342418677855531E-2</v>
      </c>
      <c r="R114" s="22">
        <f t="shared" si="4"/>
        <v>1.343112258093729E-2</v>
      </c>
      <c r="S114" s="22">
        <f t="shared" si="5"/>
        <v>-1.236552649217245E-3</v>
      </c>
      <c r="T114" s="22">
        <f t="shared" si="6"/>
        <v>-1.4667675230154534E-2</v>
      </c>
      <c r="U114" s="22"/>
      <c r="V114" s="34"/>
    </row>
    <row r="115" spans="1:22" ht="15.75" customHeight="1" x14ac:dyDescent="0.2">
      <c r="A115" s="20">
        <v>44034</v>
      </c>
      <c r="B115" s="22">
        <v>6.9050829232163505E-3</v>
      </c>
      <c r="C115" s="22">
        <v>6.1449237898661743E-3</v>
      </c>
      <c r="D115" s="31">
        <v>6.9358023819798831E-6</v>
      </c>
      <c r="E115" s="32">
        <f t="shared" si="2"/>
        <v>6.8981471208343706E-3</v>
      </c>
      <c r="F115" s="22">
        <f t="shared" si="0"/>
        <v>6.1379879874841944E-3</v>
      </c>
      <c r="G115" s="22">
        <v>6.3172031515355885E-4</v>
      </c>
      <c r="H115" s="22">
        <v>-4.1142905099778252E-3</v>
      </c>
      <c r="I115" s="22">
        <v>4.4349366550218029E-3</v>
      </c>
      <c r="J115" s="22">
        <v>-5.1972457047353574E-3</v>
      </c>
      <c r="K115" s="36">
        <v>-77</v>
      </c>
      <c r="L115" s="22">
        <f t="shared" si="7"/>
        <v>0.65908827006199588</v>
      </c>
      <c r="M115" s="22">
        <f t="shared" si="8"/>
        <v>0.59561894304090368</v>
      </c>
      <c r="N115" s="22">
        <f t="shared" si="9"/>
        <v>0.79749366576008163</v>
      </c>
      <c r="O115" s="22">
        <f t="shared" si="10"/>
        <v>9.1235452859180111E-2</v>
      </c>
      <c r="P115" s="22">
        <f t="shared" si="11"/>
        <v>6.0648473002156901E-2</v>
      </c>
      <c r="Q115" s="22">
        <f t="shared" si="3"/>
        <v>1.2300382882508409E-3</v>
      </c>
      <c r="R115" s="22">
        <f t="shared" si="4"/>
        <v>1.2369740906328208E-3</v>
      </c>
      <c r="S115" s="22">
        <f t="shared" si="5"/>
        <v>6.9050829232163505E-3</v>
      </c>
      <c r="T115" s="22">
        <f t="shared" si="6"/>
        <v>5.6681088325835297E-3</v>
      </c>
      <c r="U115" s="22"/>
      <c r="V115" s="34"/>
    </row>
    <row r="116" spans="1:22" ht="15.75" customHeight="1" x14ac:dyDescent="0.2">
      <c r="A116" s="20">
        <v>44035</v>
      </c>
      <c r="B116" s="22">
        <v>-8.6388294875327423E-3</v>
      </c>
      <c r="C116" s="22">
        <v>-1.317656247832177E-2</v>
      </c>
      <c r="D116" s="31">
        <v>6.9358023819798831E-6</v>
      </c>
      <c r="E116" s="32">
        <f t="shared" si="2"/>
        <v>-8.6457652899147221E-3</v>
      </c>
      <c r="F116" s="22">
        <f t="shared" si="0"/>
        <v>-1.318349828070375E-2</v>
      </c>
      <c r="G116" s="22">
        <v>-2.3919746053182681E-4</v>
      </c>
      <c r="H116" s="22">
        <v>1.6830800286209372E-3</v>
      </c>
      <c r="I116" s="22">
        <v>-1.5915735154734267E-3</v>
      </c>
      <c r="J116" s="22">
        <v>-4.4588264587961382E-3</v>
      </c>
      <c r="K116" s="36">
        <v>-76</v>
      </c>
      <c r="L116" s="22">
        <f t="shared" si="7"/>
        <v>0.65908827006199588</v>
      </c>
      <c r="M116" s="22">
        <f t="shared" si="8"/>
        <v>0.59561894304090368</v>
      </c>
      <c r="N116" s="22">
        <f t="shared" si="9"/>
        <v>0.79749366576008163</v>
      </c>
      <c r="O116" s="22">
        <f t="shared" si="10"/>
        <v>9.1235452859180111E-2</v>
      </c>
      <c r="P116" s="22">
        <f t="shared" si="11"/>
        <v>6.0648473002156901E-2</v>
      </c>
      <c r="Q116" s="22">
        <f t="shared" si="3"/>
        <v>-7.9049428985723674E-3</v>
      </c>
      <c r="R116" s="22">
        <f t="shared" si="4"/>
        <v>-7.8980070961903875E-3</v>
      </c>
      <c r="S116" s="22">
        <f t="shared" si="5"/>
        <v>-8.6388294875327423E-3</v>
      </c>
      <c r="T116" s="22">
        <f t="shared" si="6"/>
        <v>-7.4082239134235471E-4</v>
      </c>
      <c r="U116" s="22"/>
      <c r="V116" s="34"/>
    </row>
    <row r="117" spans="1:22" ht="15.75" customHeight="1" x14ac:dyDescent="0.2">
      <c r="A117" s="20">
        <v>44036</v>
      </c>
      <c r="B117" s="22">
        <v>4.2053246885334515E-3</v>
      </c>
      <c r="C117" s="22">
        <v>-6.8687158511604018E-3</v>
      </c>
      <c r="D117" s="31">
        <v>6.9358023819798831E-6</v>
      </c>
      <c r="E117" s="32">
        <f t="shared" si="2"/>
        <v>4.1983888861514716E-3</v>
      </c>
      <c r="F117" s="22">
        <f t="shared" si="0"/>
        <v>-6.8756516535423817E-3</v>
      </c>
      <c r="G117" s="22">
        <v>6.8126585972690225E-3</v>
      </c>
      <c r="H117" s="22">
        <v>-2.1320907268823464E-2</v>
      </c>
      <c r="I117" s="22">
        <v>1.0622805525391547E-3</v>
      </c>
      <c r="J117" s="22">
        <v>-8.9641267627400389E-3</v>
      </c>
      <c r="K117" s="36">
        <v>-75</v>
      </c>
      <c r="L117" s="22">
        <f t="shared" si="7"/>
        <v>0.65908827006199588</v>
      </c>
      <c r="M117" s="22">
        <f t="shared" si="8"/>
        <v>0.59561894304090368</v>
      </c>
      <c r="N117" s="22">
        <f t="shared" si="9"/>
        <v>0.79749366576008163</v>
      </c>
      <c r="O117" s="22">
        <f t="shared" si="10"/>
        <v>9.1235452859180111E-2</v>
      </c>
      <c r="P117" s="22">
        <f t="shared" si="11"/>
        <v>6.0648473002156901E-2</v>
      </c>
      <c r="Q117" s="22">
        <f t="shared" si="3"/>
        <v>-1.7923944288706587E-2</v>
      </c>
      <c r="R117" s="22">
        <f t="shared" si="4"/>
        <v>-1.7917008486324607E-2</v>
      </c>
      <c r="S117" s="22">
        <f t="shared" si="5"/>
        <v>4.2053246885334515E-3</v>
      </c>
      <c r="T117" s="22">
        <f t="shared" si="6"/>
        <v>2.212233317485806E-2</v>
      </c>
      <c r="U117" s="22"/>
      <c r="V117" s="34"/>
    </row>
    <row r="118" spans="1:22" ht="15.75" customHeight="1" x14ac:dyDescent="0.2">
      <c r="A118" s="20">
        <v>44039</v>
      </c>
      <c r="B118" s="22">
        <v>-1.6677424498201577E-2</v>
      </c>
      <c r="C118" s="22">
        <v>4.3306348412014695E-3</v>
      </c>
      <c r="D118" s="31">
        <v>6.9358023819798831E-6</v>
      </c>
      <c r="E118" s="32">
        <f t="shared" si="2"/>
        <v>-1.6684360300583557E-2</v>
      </c>
      <c r="F118" s="22">
        <f t="shared" si="0"/>
        <v>4.3236990388194896E-3</v>
      </c>
      <c r="G118" s="22">
        <v>4.5561603285652046E-3</v>
      </c>
      <c r="H118" s="22">
        <v>-1.533883389435077E-2</v>
      </c>
      <c r="I118" s="22">
        <v>1.790277214417851E-2</v>
      </c>
      <c r="J118" s="22">
        <v>1.719127486602132E-2</v>
      </c>
      <c r="K118" s="36">
        <v>-74</v>
      </c>
      <c r="L118" s="22">
        <f t="shared" si="7"/>
        <v>0.65908827006199588</v>
      </c>
      <c r="M118" s="22">
        <f t="shared" si="8"/>
        <v>0.59561894304090368</v>
      </c>
      <c r="N118" s="22">
        <f t="shared" si="9"/>
        <v>0.79749366576008163</v>
      </c>
      <c r="O118" s="22">
        <f t="shared" si="10"/>
        <v>9.1235452859180111E-2</v>
      </c>
      <c r="P118" s="22">
        <f t="shared" si="11"/>
        <v>6.0648473002156901E-2</v>
      </c>
      <c r="Q118" s="22">
        <f t="shared" si="3"/>
        <v>-3.9931960583082359E-3</v>
      </c>
      <c r="R118" s="22">
        <f t="shared" si="4"/>
        <v>-3.986260255926256E-3</v>
      </c>
      <c r="S118" s="22">
        <f t="shared" si="5"/>
        <v>-1.6677424498201577E-2</v>
      </c>
      <c r="T118" s="22">
        <f t="shared" si="6"/>
        <v>-1.2691164242275321E-2</v>
      </c>
      <c r="U118" s="22"/>
      <c r="V118" s="34"/>
    </row>
    <row r="119" spans="1:22" ht="15.75" customHeight="1" x14ac:dyDescent="0.2">
      <c r="A119" s="20">
        <v>44040</v>
      </c>
      <c r="B119" s="22">
        <v>2.0865138463961541E-2</v>
      </c>
      <c r="C119" s="22">
        <v>-7.7596419110705561E-3</v>
      </c>
      <c r="D119" s="31">
        <v>6.9358023819798831E-6</v>
      </c>
      <c r="E119" s="32">
        <f t="shared" si="2"/>
        <v>2.0858202661579561E-2</v>
      </c>
      <c r="F119" s="22">
        <f t="shared" si="0"/>
        <v>-7.766577713452536E-3</v>
      </c>
      <c r="G119" s="22">
        <v>-9.4490497082812507E-3</v>
      </c>
      <c r="H119" s="22">
        <v>4.0643732258536852E-3</v>
      </c>
      <c r="I119" s="22">
        <v>-5.1853921087976693E-3</v>
      </c>
      <c r="J119" s="22">
        <v>8.6530472940123289E-4</v>
      </c>
      <c r="K119" s="36">
        <v>-73</v>
      </c>
      <c r="L119" s="22">
        <f t="shared" si="7"/>
        <v>0.65908827006199588</v>
      </c>
      <c r="M119" s="22">
        <f t="shared" si="8"/>
        <v>0.59561894304090368</v>
      </c>
      <c r="N119" s="22">
        <f t="shared" si="9"/>
        <v>0.79749366576008163</v>
      </c>
      <c r="O119" s="22">
        <f t="shared" si="10"/>
        <v>9.1235452859180111E-2</v>
      </c>
      <c r="P119" s="22">
        <f t="shared" si="11"/>
        <v>6.0648473002156901E-2</v>
      </c>
      <c r="Q119" s="22">
        <f t="shared" si="3"/>
        <v>-7.9261935533245838E-3</v>
      </c>
      <c r="R119" s="22">
        <f t="shared" si="4"/>
        <v>-7.919257750942604E-3</v>
      </c>
      <c r="S119" s="22">
        <f t="shared" si="5"/>
        <v>2.0865138463961541E-2</v>
      </c>
      <c r="T119" s="22">
        <f t="shared" si="6"/>
        <v>2.8784396214904147E-2</v>
      </c>
      <c r="U119" s="22"/>
      <c r="V119" s="34"/>
    </row>
    <row r="120" spans="1:22" ht="15.75" customHeight="1" x14ac:dyDescent="0.2">
      <c r="A120" s="20">
        <v>44041</v>
      </c>
      <c r="B120" s="22">
        <v>1.17303397854896E-2</v>
      </c>
      <c r="C120" s="22">
        <v>6.0579733008987603E-3</v>
      </c>
      <c r="D120" s="31">
        <v>6.9358023819798831E-6</v>
      </c>
      <c r="E120" s="32">
        <f t="shared" si="2"/>
        <v>1.172340398310762E-2</v>
      </c>
      <c r="F120" s="22">
        <f t="shared" si="0"/>
        <v>6.0510374985167804E-3</v>
      </c>
      <c r="G120" s="22">
        <v>4.7446032933203567E-3</v>
      </c>
      <c r="H120" s="22">
        <v>6.3275792276589332E-3</v>
      </c>
      <c r="I120" s="22">
        <v>-4.1453640971632223E-3</v>
      </c>
      <c r="J120" s="22">
        <v>6.2143887912313039E-4</v>
      </c>
      <c r="K120" s="36">
        <v>-72</v>
      </c>
      <c r="L120" s="22">
        <f t="shared" si="7"/>
        <v>0.65908827006199588</v>
      </c>
      <c r="M120" s="22">
        <f t="shared" si="8"/>
        <v>0.59561894304090368</v>
      </c>
      <c r="N120" s="22">
        <f t="shared" si="9"/>
        <v>0.79749366576008163</v>
      </c>
      <c r="O120" s="22">
        <f t="shared" si="10"/>
        <v>9.1235452859180111E-2</v>
      </c>
      <c r="P120" s="22">
        <f t="shared" si="11"/>
        <v>6.0648473002156901E-2</v>
      </c>
      <c r="Q120" s="22">
        <f t="shared" si="3"/>
        <v>1.1519832937758739E-2</v>
      </c>
      <c r="R120" s="22">
        <f t="shared" si="4"/>
        <v>1.1526768740140719E-2</v>
      </c>
      <c r="S120" s="22">
        <f t="shared" si="5"/>
        <v>1.17303397854896E-2</v>
      </c>
      <c r="T120" s="22">
        <f t="shared" si="6"/>
        <v>2.0357104534888051E-4</v>
      </c>
      <c r="U120" s="22"/>
      <c r="V120" s="34"/>
    </row>
    <row r="121" spans="1:22" ht="15.75" customHeight="1" x14ac:dyDescent="0.2">
      <c r="A121" s="20">
        <v>44042</v>
      </c>
      <c r="B121" s="22">
        <v>-1.2714107695622276E-2</v>
      </c>
      <c r="C121" s="22">
        <v>-8.5490108627743477E-3</v>
      </c>
      <c r="D121" s="31">
        <v>6.9358023819798831E-6</v>
      </c>
      <c r="E121" s="32">
        <f t="shared" si="2"/>
        <v>-1.2721043498004255E-2</v>
      </c>
      <c r="F121" s="22">
        <f t="shared" si="0"/>
        <v>-8.5559466651563276E-3</v>
      </c>
      <c r="G121" s="22">
        <v>-1.2443699881069173E-2</v>
      </c>
      <c r="H121" s="22">
        <v>-9.776908050827024E-3</v>
      </c>
      <c r="I121" s="22">
        <v>5.1879681037834413E-3</v>
      </c>
      <c r="J121" s="22">
        <v>-7.750313491158939E-3</v>
      </c>
      <c r="K121" s="36">
        <v>-71</v>
      </c>
      <c r="L121" s="22">
        <f t="shared" si="7"/>
        <v>0.65908827006199588</v>
      </c>
      <c r="M121" s="22">
        <f t="shared" si="8"/>
        <v>0.59561894304090368</v>
      </c>
      <c r="N121" s="22">
        <f t="shared" si="9"/>
        <v>0.79749366576008163</v>
      </c>
      <c r="O121" s="22">
        <f t="shared" si="10"/>
        <v>9.1235452859180111E-2</v>
      </c>
      <c r="P121" s="22">
        <f t="shared" si="11"/>
        <v>6.0648473002156901E-2</v>
      </c>
      <c r="Q121" s="22">
        <f t="shared" si="3"/>
        <v>-2.0844567757373665E-2</v>
      </c>
      <c r="R121" s="22">
        <f t="shared" si="4"/>
        <v>-2.0837631954991685E-2</v>
      </c>
      <c r="S121" s="22">
        <f t="shared" si="5"/>
        <v>-1.2714107695622276E-2</v>
      </c>
      <c r="T121" s="22">
        <f t="shared" si="6"/>
        <v>8.1235242593694097E-3</v>
      </c>
      <c r="U121" s="22"/>
      <c r="V121" s="34"/>
    </row>
    <row r="122" spans="1:22" ht="15.75" customHeight="1" x14ac:dyDescent="0.2">
      <c r="A122" s="20">
        <v>44043</v>
      </c>
      <c r="B122" s="22">
        <v>1.720959244661065E-3</v>
      </c>
      <c r="C122" s="22">
        <v>4.3483465135170912E-3</v>
      </c>
      <c r="D122" s="31">
        <v>6.9358023819798831E-6</v>
      </c>
      <c r="E122" s="32">
        <f t="shared" si="2"/>
        <v>1.7140234422790852E-3</v>
      </c>
      <c r="F122" s="22">
        <f t="shared" si="0"/>
        <v>4.3414107111351113E-3</v>
      </c>
      <c r="G122" s="22">
        <v>-1.0568796185981477E-2</v>
      </c>
      <c r="H122" s="22">
        <v>-1.5406337518427992E-2</v>
      </c>
      <c r="I122" s="22">
        <v>1.7409792474601199E-2</v>
      </c>
      <c r="J122" s="22">
        <v>6.3870293825432608E-3</v>
      </c>
      <c r="K122" s="36">
        <v>-70</v>
      </c>
      <c r="L122" s="22">
        <f t="shared" si="7"/>
        <v>0.65908827006199588</v>
      </c>
      <c r="M122" s="22">
        <f t="shared" si="8"/>
        <v>0.59561894304090368</v>
      </c>
      <c r="N122" s="22">
        <f t="shared" si="9"/>
        <v>0.79749366576008163</v>
      </c>
      <c r="O122" s="22">
        <f t="shared" si="10"/>
        <v>9.1235452859180111E-2</v>
      </c>
      <c r="P122" s="22">
        <f t="shared" si="11"/>
        <v>6.0648473002156901E-2</v>
      </c>
      <c r="Q122" s="22">
        <f t="shared" si="3"/>
        <v>-1.3744305042110836E-2</v>
      </c>
      <c r="R122" s="22">
        <f t="shared" si="4"/>
        <v>-1.3737369239728856E-2</v>
      </c>
      <c r="S122" s="22">
        <f t="shared" si="5"/>
        <v>1.720959244661065E-3</v>
      </c>
      <c r="T122" s="22">
        <f t="shared" si="6"/>
        <v>1.5458328484389921E-2</v>
      </c>
      <c r="U122" s="22"/>
      <c r="V122" s="34"/>
    </row>
    <row r="123" spans="1:22" ht="15.75" customHeight="1" x14ac:dyDescent="0.2">
      <c r="A123" s="20">
        <v>44046</v>
      </c>
      <c r="B123" s="22">
        <v>9.047622545469966E-3</v>
      </c>
      <c r="C123" s="22">
        <v>8.893179928822997E-3</v>
      </c>
      <c r="D123" s="31">
        <v>6.9358023819798831E-6</v>
      </c>
      <c r="E123" s="32">
        <f t="shared" si="2"/>
        <v>9.0406867430879861E-3</v>
      </c>
      <c r="F123" s="22">
        <f t="shared" si="0"/>
        <v>8.8862441264410171E-3</v>
      </c>
      <c r="G123" s="22">
        <v>-3.4524718374808767E-3</v>
      </c>
      <c r="H123" s="22">
        <v>-1.1448851563855869E-2</v>
      </c>
      <c r="I123" s="22">
        <v>2.6190076623947983E-3</v>
      </c>
      <c r="J123" s="22">
        <v>-3.1764797006786274E-4</v>
      </c>
      <c r="K123" s="36">
        <v>-69</v>
      </c>
      <c r="L123" s="22">
        <f t="shared" si="7"/>
        <v>0.65908827006199588</v>
      </c>
      <c r="M123" s="22">
        <f t="shared" si="8"/>
        <v>0.59561894304090368</v>
      </c>
      <c r="N123" s="22">
        <f t="shared" si="9"/>
        <v>0.79749366576008163</v>
      </c>
      <c r="O123" s="22">
        <f t="shared" si="10"/>
        <v>9.1235452859180111E-2</v>
      </c>
      <c r="P123" s="22">
        <f t="shared" si="11"/>
        <v>6.0648473002156901E-2</v>
      </c>
      <c r="Q123" s="22">
        <f t="shared" si="3"/>
        <v>-5.1102434746933241E-3</v>
      </c>
      <c r="R123" s="22">
        <f t="shared" si="4"/>
        <v>-5.1033076723113443E-3</v>
      </c>
      <c r="S123" s="22">
        <f t="shared" si="5"/>
        <v>9.047622545469966E-3</v>
      </c>
      <c r="T123" s="22">
        <f t="shared" si="6"/>
        <v>1.4150930217781309E-2</v>
      </c>
      <c r="U123" s="22"/>
      <c r="V123" s="34"/>
    </row>
    <row r="124" spans="1:22" ht="15.75" customHeight="1" x14ac:dyDescent="0.2">
      <c r="A124" s="20">
        <v>44047</v>
      </c>
      <c r="B124" s="22">
        <v>-3.658094556045858E-3</v>
      </c>
      <c r="C124" s="22">
        <v>6.1342947009569784E-3</v>
      </c>
      <c r="D124" s="31">
        <v>6.9358023819798831E-6</v>
      </c>
      <c r="E124" s="32">
        <f t="shared" si="2"/>
        <v>-3.6650303584278379E-3</v>
      </c>
      <c r="F124" s="22">
        <f t="shared" si="0"/>
        <v>6.1273588985749985E-3</v>
      </c>
      <c r="G124" s="22">
        <v>-5.0830126541023916E-3</v>
      </c>
      <c r="H124" s="22">
        <v>1.1775516642176841E-2</v>
      </c>
      <c r="I124" s="22">
        <v>-2.4708349631481891E-3</v>
      </c>
      <c r="J124" s="22">
        <v>1.3154225503203623E-3</v>
      </c>
      <c r="K124" s="36">
        <v>-68</v>
      </c>
      <c r="L124" s="22">
        <f t="shared" si="7"/>
        <v>0.65908827006199588</v>
      </c>
      <c r="M124" s="22">
        <f t="shared" si="8"/>
        <v>0.59561894304090368</v>
      </c>
      <c r="N124" s="22">
        <f t="shared" si="9"/>
        <v>0.79749366576008163</v>
      </c>
      <c r="O124" s="22">
        <f t="shared" si="10"/>
        <v>9.1235452859180111E-2</v>
      </c>
      <c r="P124" s="22">
        <f t="shared" si="11"/>
        <v>6.0648473002156901E-2</v>
      </c>
      <c r="Q124" s="22">
        <f t="shared" si="3"/>
        <v>1.0256182307425636E-2</v>
      </c>
      <c r="R124" s="22">
        <f t="shared" si="4"/>
        <v>1.0263118109807616E-2</v>
      </c>
      <c r="S124" s="22">
        <f t="shared" si="5"/>
        <v>-3.658094556045858E-3</v>
      </c>
      <c r="T124" s="22">
        <f t="shared" si="6"/>
        <v>-1.3921212665853474E-2</v>
      </c>
      <c r="U124" s="22"/>
      <c r="V124" s="34"/>
    </row>
    <row r="125" spans="1:22" ht="15.75" customHeight="1" x14ac:dyDescent="0.2">
      <c r="A125" s="20">
        <v>44048</v>
      </c>
      <c r="B125" s="22">
        <v>-2.9361410865972521E-3</v>
      </c>
      <c r="C125" s="22">
        <v>1.3809216999508015E-2</v>
      </c>
      <c r="D125" s="31">
        <v>6.9358023819798831E-6</v>
      </c>
      <c r="E125" s="32">
        <f t="shared" si="2"/>
        <v>-2.943076888979232E-3</v>
      </c>
      <c r="F125" s="22">
        <f t="shared" si="0"/>
        <v>1.3802281197126036E-2</v>
      </c>
      <c r="G125" s="22">
        <v>2.1276005080842751E-3</v>
      </c>
      <c r="H125" s="22">
        <v>6.3999530389595577E-3</v>
      </c>
      <c r="I125" s="22">
        <v>-1.0389580171547976E-2</v>
      </c>
      <c r="J125" s="22">
        <v>-1.731633103389698E-2</v>
      </c>
      <c r="K125" s="36">
        <v>-67</v>
      </c>
      <c r="L125" s="22">
        <f t="shared" si="7"/>
        <v>0.65908827006199588</v>
      </c>
      <c r="M125" s="22">
        <f t="shared" si="8"/>
        <v>0.59561894304090368</v>
      </c>
      <c r="N125" s="22">
        <f t="shared" si="9"/>
        <v>0.79749366576008163</v>
      </c>
      <c r="O125" s="22">
        <f t="shared" si="10"/>
        <v>9.1235452859180111E-2</v>
      </c>
      <c r="P125" s="22">
        <f t="shared" si="11"/>
        <v>6.0648473002156901E-2</v>
      </c>
      <c r="Q125" s="22">
        <f t="shared" si="3"/>
        <v>1.346997572552004E-2</v>
      </c>
      <c r="R125" s="22">
        <f t="shared" si="4"/>
        <v>1.347691152790202E-2</v>
      </c>
      <c r="S125" s="22">
        <f t="shared" si="5"/>
        <v>-2.9361410865972521E-3</v>
      </c>
      <c r="T125" s="22">
        <f t="shared" si="6"/>
        <v>-1.6413052614499272E-2</v>
      </c>
      <c r="U125" s="22"/>
      <c r="V125" s="34"/>
    </row>
    <row r="126" spans="1:22" ht="15.75" customHeight="1" x14ac:dyDescent="0.2">
      <c r="A126" s="20">
        <v>44049</v>
      </c>
      <c r="B126" s="22">
        <v>1.958384958836656E-3</v>
      </c>
      <c r="C126" s="22">
        <v>6.7948638837671185E-3</v>
      </c>
      <c r="D126" s="31">
        <v>6.9358023819798831E-6</v>
      </c>
      <c r="E126" s="32">
        <f t="shared" si="2"/>
        <v>1.9514491564546761E-3</v>
      </c>
      <c r="F126" s="22">
        <f t="shared" si="0"/>
        <v>6.7879280813851386E-3</v>
      </c>
      <c r="G126" s="22">
        <v>-3.8339998378631068E-3</v>
      </c>
      <c r="H126" s="22">
        <v>-4.7073408574019784E-3</v>
      </c>
      <c r="I126" s="22">
        <v>1.6120605869082106E-3</v>
      </c>
      <c r="J126" s="22">
        <v>-5.5127370795601087E-3</v>
      </c>
      <c r="K126" s="36">
        <v>-66</v>
      </c>
      <c r="L126" s="22">
        <f t="shared" si="7"/>
        <v>0.65908827006199588</v>
      </c>
      <c r="M126" s="22">
        <f t="shared" si="8"/>
        <v>0.59561894304090368</v>
      </c>
      <c r="N126" s="22">
        <f t="shared" si="9"/>
        <v>0.79749366576008163</v>
      </c>
      <c r="O126" s="22">
        <f t="shared" si="10"/>
        <v>9.1235452859180111E-2</v>
      </c>
      <c r="P126" s="22">
        <f t="shared" si="11"/>
        <v>6.0648473002156901E-2</v>
      </c>
      <c r="Q126" s="22">
        <f t="shared" si="3"/>
        <v>-1.7510956791880396E-3</v>
      </c>
      <c r="R126" s="22">
        <f t="shared" si="4"/>
        <v>-1.7441598768060597E-3</v>
      </c>
      <c r="S126" s="22">
        <f t="shared" si="5"/>
        <v>1.958384958836656E-3</v>
      </c>
      <c r="T126" s="22">
        <f t="shared" si="6"/>
        <v>3.7025448356427159E-3</v>
      </c>
      <c r="U126" s="22"/>
      <c r="V126" s="34"/>
    </row>
    <row r="127" spans="1:22" ht="15.75" customHeight="1" x14ac:dyDescent="0.2">
      <c r="A127" s="20">
        <v>44050</v>
      </c>
      <c r="B127" s="22">
        <v>1.5289704481082286E-2</v>
      </c>
      <c r="C127" s="22">
        <v>1.6964473173699105E-3</v>
      </c>
      <c r="D127" s="31">
        <v>6.9358023819798831E-6</v>
      </c>
      <c r="E127" s="32">
        <f t="shared" si="2"/>
        <v>1.5282768678700306E-2</v>
      </c>
      <c r="F127" s="22">
        <f t="shared" si="0"/>
        <v>1.6895115149879306E-3</v>
      </c>
      <c r="G127" s="22">
        <v>9.53950717617685E-3</v>
      </c>
      <c r="H127" s="22">
        <v>1.015579640827923E-2</v>
      </c>
      <c r="I127" s="22">
        <v>-3.9186580046564612E-3</v>
      </c>
      <c r="J127" s="22">
        <v>-3.5449174252797492E-3</v>
      </c>
      <c r="K127" s="36">
        <v>-65</v>
      </c>
      <c r="L127" s="22">
        <f t="shared" si="7"/>
        <v>0.65908827006199588</v>
      </c>
      <c r="M127" s="22">
        <f t="shared" si="8"/>
        <v>0.59561894304090368</v>
      </c>
      <c r="N127" s="22">
        <f t="shared" si="9"/>
        <v>0.79749366576008163</v>
      </c>
      <c r="O127" s="22">
        <f t="shared" si="10"/>
        <v>9.1235452859180111E-2</v>
      </c>
      <c r="P127" s="22">
        <f t="shared" si="11"/>
        <v>6.0648473002156901E-2</v>
      </c>
      <c r="Q127" s="22">
        <f t="shared" si="3"/>
        <v>1.4322117343003423E-2</v>
      </c>
      <c r="R127" s="22">
        <f t="shared" si="4"/>
        <v>1.4329053145385403E-2</v>
      </c>
      <c r="S127" s="22">
        <f t="shared" si="5"/>
        <v>1.5289704481082286E-2</v>
      </c>
      <c r="T127" s="22">
        <f t="shared" si="6"/>
        <v>9.6065133569688335E-4</v>
      </c>
      <c r="U127" s="22"/>
      <c r="V127" s="34"/>
    </row>
    <row r="128" spans="1:22" ht="15.75" customHeight="1" x14ac:dyDescent="0.2">
      <c r="A128" s="20">
        <v>44053</v>
      </c>
      <c r="B128" s="22">
        <v>3.1763751187797777E-2</v>
      </c>
      <c r="C128" s="22">
        <v>1.2963894317710061E-2</v>
      </c>
      <c r="D128" s="31">
        <v>6.9358023819798831E-6</v>
      </c>
      <c r="E128" s="32">
        <f t="shared" si="2"/>
        <v>3.1756815385415797E-2</v>
      </c>
      <c r="F128" s="22">
        <f t="shared" si="0"/>
        <v>1.2956958515328082E-2</v>
      </c>
      <c r="G128" s="22">
        <v>1.2988610734414388E-2</v>
      </c>
      <c r="H128" s="22">
        <v>1.3839099793111091E-2</v>
      </c>
      <c r="I128" s="22">
        <v>3.1611231568602644E-3</v>
      </c>
      <c r="J128" s="22">
        <v>1.0494499714636094E-2</v>
      </c>
      <c r="K128" s="36">
        <v>-64</v>
      </c>
      <c r="L128" s="22">
        <f t="shared" si="7"/>
        <v>0.65908827006199588</v>
      </c>
      <c r="M128" s="22">
        <f t="shared" si="8"/>
        <v>0.59561894304090368</v>
      </c>
      <c r="N128" s="22">
        <f t="shared" si="9"/>
        <v>0.79749366576008163</v>
      </c>
      <c r="O128" s="22">
        <f t="shared" si="10"/>
        <v>9.1235452859180111E-2</v>
      </c>
      <c r="P128" s="22">
        <f t="shared" si="11"/>
        <v>6.0648473002156901E-2</v>
      </c>
      <c r="Q128" s="22">
        <f t="shared" si="3"/>
        <v>2.8237518280536052E-2</v>
      </c>
      <c r="R128" s="22">
        <f t="shared" si="4"/>
        <v>2.8244454082918032E-2</v>
      </c>
      <c r="S128" s="22">
        <f t="shared" si="5"/>
        <v>3.1763751187797777E-2</v>
      </c>
      <c r="T128" s="22">
        <f t="shared" si="6"/>
        <v>3.5192971048797449E-3</v>
      </c>
      <c r="U128" s="22"/>
      <c r="V128" s="34"/>
    </row>
    <row r="129" spans="1:22" ht="15.75" customHeight="1" x14ac:dyDescent="0.2">
      <c r="A129" s="20">
        <v>44054</v>
      </c>
      <c r="B129" s="22">
        <v>-2.384719310994662E-2</v>
      </c>
      <c r="C129" s="22">
        <v>-3.7683212891494074E-3</v>
      </c>
      <c r="D129" s="31">
        <v>6.9358023819798831E-6</v>
      </c>
      <c r="E129" s="32">
        <f t="shared" si="2"/>
        <v>-2.38541289123286E-2</v>
      </c>
      <c r="F129" s="22">
        <f t="shared" si="0"/>
        <v>-3.7752570915313872E-3</v>
      </c>
      <c r="G129" s="22">
        <v>1.9788436963517207E-3</v>
      </c>
      <c r="H129" s="22">
        <v>6.1452207162502118E-3</v>
      </c>
      <c r="I129" s="22">
        <v>-4.3172567313231533E-3</v>
      </c>
      <c r="J129" s="22">
        <v>-4.271902799710332E-3</v>
      </c>
      <c r="K129" s="36">
        <v>-63</v>
      </c>
      <c r="L129" s="22">
        <f t="shared" si="7"/>
        <v>0.65908827006199588</v>
      </c>
      <c r="M129" s="22">
        <f t="shared" si="8"/>
        <v>0.59561894304090368</v>
      </c>
      <c r="N129" s="22">
        <f t="shared" si="9"/>
        <v>0.79749366576008163</v>
      </c>
      <c r="O129" s="22">
        <f t="shared" si="10"/>
        <v>9.1235452859180111E-2</v>
      </c>
      <c r="P129" s="22">
        <f t="shared" si="11"/>
        <v>6.0648473002156901E-2</v>
      </c>
      <c r="Q129" s="22">
        <f t="shared" si="3"/>
        <v>2.9382124666669568E-3</v>
      </c>
      <c r="R129" s="22">
        <f t="shared" si="4"/>
        <v>2.9451482690489366E-3</v>
      </c>
      <c r="S129" s="22">
        <f t="shared" si="5"/>
        <v>-2.384719310994662E-2</v>
      </c>
      <c r="T129" s="22">
        <f t="shared" si="6"/>
        <v>-2.6792341378995558E-2</v>
      </c>
      <c r="U129" s="22"/>
      <c r="V129" s="34"/>
    </row>
    <row r="130" spans="1:22" ht="15.75" customHeight="1" x14ac:dyDescent="0.2">
      <c r="A130" s="20">
        <v>44055</v>
      </c>
      <c r="B130" s="22">
        <v>-7.1710293499686103E-4</v>
      </c>
      <c r="C130" s="22">
        <v>1.041728672342688E-2</v>
      </c>
      <c r="D130" s="31">
        <v>6.9358023819798831E-6</v>
      </c>
      <c r="E130" s="32">
        <f t="shared" si="2"/>
        <v>-7.2403873737884091E-4</v>
      </c>
      <c r="F130" s="22">
        <f t="shared" si="0"/>
        <v>1.0410350921044901E-2</v>
      </c>
      <c r="G130" s="22">
        <v>-1.3067934716127452E-2</v>
      </c>
      <c r="H130" s="22">
        <v>-1.2697912792377065E-2</v>
      </c>
      <c r="I130" s="22">
        <v>8.1099765432532181E-3</v>
      </c>
      <c r="J130" s="22">
        <v>4.396942955666814E-3</v>
      </c>
      <c r="K130" s="36">
        <v>-62</v>
      </c>
      <c r="L130" s="22">
        <f t="shared" si="7"/>
        <v>0.65908827006199588</v>
      </c>
      <c r="M130" s="22">
        <f t="shared" si="8"/>
        <v>0.59561894304090368</v>
      </c>
      <c r="N130" s="22">
        <f t="shared" si="9"/>
        <v>0.79749366576008163</v>
      </c>
      <c r="O130" s="22">
        <f t="shared" si="10"/>
        <v>9.1235452859180111E-2</v>
      </c>
      <c r="P130" s="22">
        <f t="shared" si="11"/>
        <v>6.0648473002156901E-2</v>
      </c>
      <c r="Q130" s="22">
        <f t="shared" si="3"/>
        <v>-1.0042089045612376E-2</v>
      </c>
      <c r="R130" s="22">
        <f t="shared" si="4"/>
        <v>-1.0035153243230396E-2</v>
      </c>
      <c r="S130" s="22">
        <f t="shared" si="5"/>
        <v>-7.1710293499686103E-4</v>
      </c>
      <c r="T130" s="22">
        <f t="shared" si="6"/>
        <v>9.3180503082335338E-3</v>
      </c>
      <c r="U130" s="22"/>
      <c r="V130" s="34"/>
    </row>
    <row r="131" spans="1:22" ht="15.75" customHeight="1" x14ac:dyDescent="0.2">
      <c r="A131" s="20">
        <v>44056</v>
      </c>
      <c r="B131" s="22">
        <v>-1.9802627296179754E-2</v>
      </c>
      <c r="C131" s="22">
        <v>-2.8679058543898527E-3</v>
      </c>
      <c r="D131" s="31">
        <v>6.9358023819798831E-6</v>
      </c>
      <c r="E131" s="32">
        <f t="shared" si="2"/>
        <v>-1.9809563098561734E-2</v>
      </c>
      <c r="F131" s="22">
        <f t="shared" si="0"/>
        <v>-2.8748416567718326E-3</v>
      </c>
      <c r="G131" s="22">
        <v>-1.0052938996366015E-2</v>
      </c>
      <c r="H131" s="22">
        <v>-1.2843976017864203E-2</v>
      </c>
      <c r="I131" s="22">
        <v>6.3637066296184531E-3</v>
      </c>
      <c r="J131" s="22">
        <v>-1.0490131054663522E-2</v>
      </c>
      <c r="K131" s="36">
        <v>-61</v>
      </c>
      <c r="L131" s="22">
        <f t="shared" si="7"/>
        <v>0.65908827006199588</v>
      </c>
      <c r="M131" s="22">
        <f t="shared" si="8"/>
        <v>0.59561894304090368</v>
      </c>
      <c r="N131" s="22">
        <f t="shared" si="9"/>
        <v>0.79749366576008163</v>
      </c>
      <c r="O131" s="22">
        <f t="shared" si="10"/>
        <v>9.1235452859180111E-2</v>
      </c>
      <c r="P131" s="22">
        <f t="shared" si="11"/>
        <v>6.0648473002156901E-2</v>
      </c>
      <c r="Q131" s="22">
        <f t="shared" si="3"/>
        <v>-1.8181099604996861E-2</v>
      </c>
      <c r="R131" s="22">
        <f t="shared" si="4"/>
        <v>-1.8174163802614881E-2</v>
      </c>
      <c r="S131" s="22">
        <f t="shared" si="5"/>
        <v>-1.9802627296179754E-2</v>
      </c>
      <c r="T131" s="22">
        <f t="shared" si="6"/>
        <v>-1.6284634935648731E-3</v>
      </c>
      <c r="U131" s="22"/>
      <c r="V131" s="34"/>
    </row>
    <row r="132" spans="1:22" ht="15.75" customHeight="1" x14ac:dyDescent="0.2">
      <c r="A132" s="20">
        <v>44057</v>
      </c>
      <c r="B132" s="22">
        <v>2.1952395232672357E-2</v>
      </c>
      <c r="C132" s="22">
        <v>1.2287799690905655E-3</v>
      </c>
      <c r="D132" s="31">
        <v>6.9358023819798831E-6</v>
      </c>
      <c r="E132" s="32">
        <f t="shared" ref="E132:E195" si="12">B132-D132</f>
        <v>2.1945459430290377E-2</v>
      </c>
      <c r="F132" s="22">
        <f t="shared" si="0"/>
        <v>1.2218441667085857E-3</v>
      </c>
      <c r="G132" s="22">
        <v>3.9686059433715297E-4</v>
      </c>
      <c r="H132" s="22">
        <v>5.0573133271453793E-3</v>
      </c>
      <c r="I132" s="22">
        <v>-1.7821911435072029E-3</v>
      </c>
      <c r="J132" s="22">
        <v>-1.0846101923760549E-3</v>
      </c>
      <c r="K132" s="36">
        <v>-60</v>
      </c>
      <c r="L132" s="22">
        <f t="shared" si="7"/>
        <v>0.65908827006199588</v>
      </c>
      <c r="M132" s="22">
        <f t="shared" si="8"/>
        <v>0.59561894304090368</v>
      </c>
      <c r="N132" s="22">
        <f t="shared" si="9"/>
        <v>0.79749366576008163</v>
      </c>
      <c r="O132" s="22">
        <f t="shared" si="10"/>
        <v>9.1235452859180111E-2</v>
      </c>
      <c r="P132" s="22">
        <f t="shared" si="11"/>
        <v>6.0648473002156901E-2</v>
      </c>
      <c r="Q132" s="22">
        <f t="shared" si="3"/>
        <v>4.8464772219877833E-3</v>
      </c>
      <c r="R132" s="22">
        <f t="shared" si="4"/>
        <v>4.8534130243697631E-3</v>
      </c>
      <c r="S132" s="22">
        <f t="shared" si="5"/>
        <v>2.1952395232672357E-2</v>
      </c>
      <c r="T132" s="22">
        <f t="shared" si="6"/>
        <v>1.7098982208302593E-2</v>
      </c>
      <c r="U132" s="22"/>
      <c r="V132" s="34"/>
    </row>
    <row r="133" spans="1:22" ht="15.75" customHeight="1" x14ac:dyDescent="0.2">
      <c r="A133" s="20">
        <v>44060</v>
      </c>
      <c r="B133" s="22">
        <v>-1.769318587327616E-2</v>
      </c>
      <c r="C133" s="22">
        <v>-3.0877143030779586E-3</v>
      </c>
      <c r="D133" s="31">
        <v>6.9358023819798831E-6</v>
      </c>
      <c r="E133" s="32">
        <f t="shared" si="12"/>
        <v>-1.770012167565814E-2</v>
      </c>
      <c r="F133" s="22">
        <f t="shared" si="0"/>
        <v>-3.0946501054599385E-3</v>
      </c>
      <c r="G133" s="22">
        <v>-1.1843258787126276E-2</v>
      </c>
      <c r="H133" s="22">
        <v>-1.5479893337659305E-2</v>
      </c>
      <c r="I133" s="22">
        <v>5.1922611038840091E-3</v>
      </c>
      <c r="J133" s="22">
        <v>6.8446232236019913E-5</v>
      </c>
      <c r="K133" s="36">
        <v>-59</v>
      </c>
      <c r="L133" s="22">
        <f t="shared" si="7"/>
        <v>0.65908827006199588</v>
      </c>
      <c r="M133" s="22">
        <f t="shared" si="8"/>
        <v>0.59561894304090368</v>
      </c>
      <c r="N133" s="22">
        <f t="shared" si="9"/>
        <v>0.79749366576008163</v>
      </c>
      <c r="O133" s="22">
        <f t="shared" si="10"/>
        <v>9.1235452859180111E-2</v>
      </c>
      <c r="P133" s="22">
        <f t="shared" si="11"/>
        <v>6.0648473002156901E-2</v>
      </c>
      <c r="Q133" s="22">
        <f t="shared" si="3"/>
        <v>-2.0960964296183965E-2</v>
      </c>
      <c r="R133" s="22">
        <f t="shared" si="4"/>
        <v>-2.0954028493801985E-2</v>
      </c>
      <c r="S133" s="22">
        <f t="shared" si="5"/>
        <v>-1.769318587327616E-2</v>
      </c>
      <c r="T133" s="22">
        <f t="shared" si="6"/>
        <v>3.2608426205258251E-3</v>
      </c>
      <c r="U133" s="22"/>
      <c r="V133" s="34"/>
    </row>
    <row r="134" spans="1:22" ht="15.75" customHeight="1" x14ac:dyDescent="0.2">
      <c r="A134" s="20">
        <v>44061</v>
      </c>
      <c r="B134" s="22">
        <v>-1.0130067709179987E-2</v>
      </c>
      <c r="C134" s="22">
        <v>-2.4033243875872584E-3</v>
      </c>
      <c r="D134" s="31">
        <v>6.9358023819798831E-6</v>
      </c>
      <c r="E134" s="32">
        <f t="shared" si="12"/>
        <v>-1.0137003511561967E-2</v>
      </c>
      <c r="F134" s="22">
        <f t="shared" si="0"/>
        <v>-2.4102601899692383E-3</v>
      </c>
      <c r="G134" s="22">
        <v>3.469562886025887E-3</v>
      </c>
      <c r="H134" s="22">
        <v>-1.2094949593265149E-2</v>
      </c>
      <c r="I134" s="22">
        <v>6.8160785794726519E-3</v>
      </c>
      <c r="J134" s="22">
        <v>-3.7968799603428751E-3</v>
      </c>
      <c r="K134" s="36">
        <v>-58</v>
      </c>
      <c r="L134" s="22">
        <f t="shared" si="7"/>
        <v>0.65908827006199588</v>
      </c>
      <c r="M134" s="22">
        <f t="shared" si="8"/>
        <v>0.59561894304090368</v>
      </c>
      <c r="N134" s="22">
        <f t="shared" si="9"/>
        <v>0.79749366576008163</v>
      </c>
      <c r="O134" s="22">
        <f t="shared" si="10"/>
        <v>9.1235452859180111E-2</v>
      </c>
      <c r="P134" s="22">
        <f t="shared" si="11"/>
        <v>6.0648473002156901E-2</v>
      </c>
      <c r="Q134" s="22">
        <f t="shared" si="3"/>
        <v>-8.7760894841792114E-3</v>
      </c>
      <c r="R134" s="22">
        <f t="shared" si="4"/>
        <v>-8.7691536817972315E-3</v>
      </c>
      <c r="S134" s="22">
        <f t="shared" si="5"/>
        <v>-1.0130067709179987E-2</v>
      </c>
      <c r="T134" s="22">
        <f t="shared" si="6"/>
        <v>-1.3609140273827553E-3</v>
      </c>
      <c r="U134" s="22"/>
      <c r="V134" s="34"/>
    </row>
    <row r="135" spans="1:22" ht="15.75" customHeight="1" x14ac:dyDescent="0.2">
      <c r="A135" s="20">
        <v>44062</v>
      </c>
      <c r="B135" s="22">
        <v>-1.2591204489951597E-2</v>
      </c>
      <c r="C135" s="22">
        <v>-3.0715200289592281E-3</v>
      </c>
      <c r="D135" s="31">
        <v>6.9358023819798831E-6</v>
      </c>
      <c r="E135" s="32">
        <f t="shared" si="12"/>
        <v>-1.2598140292333576E-2</v>
      </c>
      <c r="F135" s="22">
        <f t="shared" si="0"/>
        <v>-3.078455831341208E-3</v>
      </c>
      <c r="G135" s="22">
        <v>2.9801508210982402E-3</v>
      </c>
      <c r="H135" s="22">
        <v>-5.7531542796591508E-3</v>
      </c>
      <c r="I135" s="22">
        <v>5.7055261621279272E-3</v>
      </c>
      <c r="J135" s="22">
        <v>1.2084057810988853E-3</v>
      </c>
      <c r="K135" s="36">
        <v>-57</v>
      </c>
      <c r="L135" s="22">
        <f t="shared" si="7"/>
        <v>0.65908827006199588</v>
      </c>
      <c r="M135" s="22">
        <f t="shared" si="8"/>
        <v>0.59561894304090368</v>
      </c>
      <c r="N135" s="22">
        <f t="shared" si="9"/>
        <v>0.79749366576008163</v>
      </c>
      <c r="O135" s="22">
        <f t="shared" si="10"/>
        <v>9.1235452859180111E-2</v>
      </c>
      <c r="P135" s="22">
        <f t="shared" si="11"/>
        <v>6.0648473002156901E-2</v>
      </c>
      <c r="Q135" s="22">
        <f t="shared" si="3"/>
        <v>-4.2482097137523361E-3</v>
      </c>
      <c r="R135" s="22">
        <f t="shared" si="4"/>
        <v>-4.2412739113703562E-3</v>
      </c>
      <c r="S135" s="22">
        <f t="shared" si="5"/>
        <v>-1.2591204489951597E-2</v>
      </c>
      <c r="T135" s="22">
        <f t="shared" si="6"/>
        <v>-8.3499305785812404E-3</v>
      </c>
      <c r="U135" s="22"/>
      <c r="V135" s="34"/>
    </row>
    <row r="136" spans="1:22" ht="15.75" customHeight="1" x14ac:dyDescent="0.2">
      <c r="A136" s="20">
        <v>44063</v>
      </c>
      <c r="B136" s="22">
        <v>-1.3506958721412303E-2</v>
      </c>
      <c r="C136" s="22">
        <v>1.69034116038155E-3</v>
      </c>
      <c r="D136" s="31">
        <v>6.9358023819798831E-6</v>
      </c>
      <c r="E136" s="32">
        <f t="shared" si="12"/>
        <v>-1.3513894523794283E-2</v>
      </c>
      <c r="F136" s="22">
        <f t="shared" si="0"/>
        <v>1.6834053579995701E-3</v>
      </c>
      <c r="G136" s="22">
        <v>-5.6923266978761164E-3</v>
      </c>
      <c r="H136" s="22">
        <v>-1.0342759912721773E-2</v>
      </c>
      <c r="I136" s="22">
        <v>6.6510365333516596E-3</v>
      </c>
      <c r="J136" s="22">
        <v>1.168559405214807E-3</v>
      </c>
      <c r="K136" s="36">
        <v>-56</v>
      </c>
      <c r="L136" s="22">
        <f t="shared" si="7"/>
        <v>0.65908827006199588</v>
      </c>
      <c r="M136" s="22">
        <f t="shared" si="8"/>
        <v>0.59561894304090368</v>
      </c>
      <c r="N136" s="22">
        <f t="shared" si="9"/>
        <v>0.79749366576008163</v>
      </c>
      <c r="O136" s="22">
        <f t="shared" si="10"/>
        <v>9.1235452859180111E-2</v>
      </c>
      <c r="P136" s="22">
        <f t="shared" si="11"/>
        <v>6.0648473002156901E-2</v>
      </c>
      <c r="Q136" s="22">
        <f t="shared" si="3"/>
        <v>-9.8515487292464895E-3</v>
      </c>
      <c r="R136" s="22">
        <f t="shared" si="4"/>
        <v>-9.8446129268645096E-3</v>
      </c>
      <c r="S136" s="22">
        <f t="shared" si="5"/>
        <v>-1.3506958721412303E-2</v>
      </c>
      <c r="T136" s="22">
        <f t="shared" si="6"/>
        <v>-3.662345794547793E-3</v>
      </c>
      <c r="U136" s="22"/>
      <c r="V136" s="34"/>
    </row>
    <row r="137" spans="1:22" ht="15.75" customHeight="1" x14ac:dyDescent="0.2">
      <c r="A137" s="20">
        <v>44064</v>
      </c>
      <c r="B137" s="22">
        <v>-6.3155445486907883E-3</v>
      </c>
      <c r="C137" s="22">
        <v>6.8475135375879398E-3</v>
      </c>
      <c r="D137" s="31">
        <v>6.9358023819798831E-6</v>
      </c>
      <c r="E137" s="32">
        <f t="shared" si="12"/>
        <v>-6.3224803510727682E-3</v>
      </c>
      <c r="F137" s="22">
        <f t="shared" si="0"/>
        <v>6.8405777352059599E-3</v>
      </c>
      <c r="G137" s="22">
        <v>-6.4144025327075921E-3</v>
      </c>
      <c r="H137" s="22">
        <v>-6.2358560593961804E-3</v>
      </c>
      <c r="I137" s="22">
        <v>8.9525450652174748E-3</v>
      </c>
      <c r="J137" s="22">
        <v>6.7574109472834671E-3</v>
      </c>
      <c r="K137" s="36">
        <v>-55</v>
      </c>
      <c r="L137" s="22">
        <f t="shared" si="7"/>
        <v>0.65908827006199588</v>
      </c>
      <c r="M137" s="22">
        <f t="shared" si="8"/>
        <v>0.59561894304090368</v>
      </c>
      <c r="N137" s="22">
        <f t="shared" si="9"/>
        <v>0.79749366576008163</v>
      </c>
      <c r="O137" s="22">
        <f t="shared" si="10"/>
        <v>9.1235452859180111E-2</v>
      </c>
      <c r="P137" s="22">
        <f t="shared" si="11"/>
        <v>6.0648473002156901E-2</v>
      </c>
      <c r="Q137" s="22">
        <f t="shared" si="3"/>
        <v>-3.0584346603406321E-3</v>
      </c>
      <c r="R137" s="22">
        <f t="shared" si="4"/>
        <v>-3.0514988579586522E-3</v>
      </c>
      <c r="S137" s="22">
        <f t="shared" si="5"/>
        <v>-6.3155445486907883E-3</v>
      </c>
      <c r="T137" s="22">
        <f t="shared" si="6"/>
        <v>-3.2640456907321361E-3</v>
      </c>
      <c r="U137" s="22"/>
      <c r="V137" s="34"/>
    </row>
    <row r="138" spans="1:22" ht="15.75" customHeight="1" x14ac:dyDescent="0.2">
      <c r="A138" s="20">
        <v>44067</v>
      </c>
      <c r="B138" s="22">
        <v>7.0707365292015049E-3</v>
      </c>
      <c r="C138" s="22">
        <v>1.3447504765180075E-2</v>
      </c>
      <c r="D138" s="31">
        <v>6.9358023819798831E-6</v>
      </c>
      <c r="E138" s="32">
        <f t="shared" si="12"/>
        <v>7.063800726819525E-3</v>
      </c>
      <c r="F138" s="22">
        <f t="shared" si="0"/>
        <v>1.3440568962798095E-2</v>
      </c>
      <c r="G138" s="22">
        <v>9.4094106348296715E-3</v>
      </c>
      <c r="H138" s="22">
        <v>1.554134793201619E-2</v>
      </c>
      <c r="I138" s="22">
        <v>-4.9164102028724961E-3</v>
      </c>
      <c r="J138" s="22">
        <v>5.3005079972732131E-3</v>
      </c>
      <c r="K138" s="36">
        <v>-54</v>
      </c>
      <c r="L138" s="22">
        <f t="shared" si="7"/>
        <v>0.65908827006199588</v>
      </c>
      <c r="M138" s="22">
        <f t="shared" si="8"/>
        <v>0.59561894304090368</v>
      </c>
      <c r="N138" s="22">
        <f t="shared" si="9"/>
        <v>0.79749366576008163</v>
      </c>
      <c r="O138" s="22">
        <f t="shared" si="10"/>
        <v>9.1235452859180111E-2</v>
      </c>
      <c r="P138" s="22">
        <f t="shared" si="11"/>
        <v>6.0648473002156901E-2</v>
      </c>
      <c r="Q138" s="22">
        <f t="shared" si="3"/>
        <v>2.6729987901320869E-2</v>
      </c>
      <c r="R138" s="22">
        <f t="shared" si="4"/>
        <v>2.6736923703702849E-2</v>
      </c>
      <c r="S138" s="22">
        <f t="shared" si="5"/>
        <v>7.0707365292015049E-3</v>
      </c>
      <c r="T138" s="22">
        <f t="shared" si="6"/>
        <v>-1.9666187174501346E-2</v>
      </c>
      <c r="U138" s="22"/>
      <c r="V138" s="34"/>
    </row>
    <row r="139" spans="1:22" ht="15.75" customHeight="1" x14ac:dyDescent="0.2">
      <c r="A139" s="20">
        <v>44068</v>
      </c>
      <c r="B139" s="22">
        <v>-6.0575652165947005E-3</v>
      </c>
      <c r="C139" s="22">
        <v>-2.1224650761196913E-3</v>
      </c>
      <c r="D139" s="31">
        <v>6.9358023819798831E-6</v>
      </c>
      <c r="E139" s="32">
        <f t="shared" si="12"/>
        <v>-6.0645010189766804E-3</v>
      </c>
      <c r="F139" s="22">
        <f t="shared" si="0"/>
        <v>-2.1294008785016712E-3</v>
      </c>
      <c r="G139" s="22">
        <v>5.1227520643708944E-3</v>
      </c>
      <c r="H139" s="22">
        <v>-1.2619194043737927E-2</v>
      </c>
      <c r="I139" s="22">
        <v>1.0360009861996541E-3</v>
      </c>
      <c r="J139" s="22">
        <v>3.027704876740118E-3</v>
      </c>
      <c r="K139" s="36">
        <v>-53</v>
      </c>
      <c r="L139" s="22">
        <f t="shared" si="7"/>
        <v>0.65908827006199588</v>
      </c>
      <c r="M139" s="22">
        <f t="shared" si="8"/>
        <v>0.59561894304090368</v>
      </c>
      <c r="N139" s="22">
        <f t="shared" si="9"/>
        <v>0.79749366576008163</v>
      </c>
      <c r="O139" s="22">
        <f t="shared" si="10"/>
        <v>9.1235452859180111E-2</v>
      </c>
      <c r="P139" s="22">
        <f t="shared" si="11"/>
        <v>6.0648473002156901E-2</v>
      </c>
      <c r="Q139" s="22">
        <f t="shared" si="3"/>
        <v>-8.1378365915033522E-3</v>
      </c>
      <c r="R139" s="22">
        <f t="shared" si="4"/>
        <v>-8.1309007891213723E-3</v>
      </c>
      <c r="S139" s="22">
        <f t="shared" si="5"/>
        <v>-6.0575652165947005E-3</v>
      </c>
      <c r="T139" s="22">
        <f t="shared" si="6"/>
        <v>2.0733355725266718E-3</v>
      </c>
      <c r="U139" s="22"/>
      <c r="V139" s="34"/>
    </row>
    <row r="140" spans="1:22" ht="15.75" customHeight="1" x14ac:dyDescent="0.2">
      <c r="A140" s="20">
        <v>44069</v>
      </c>
      <c r="B140" s="22">
        <v>-2.1236566287870406E-2</v>
      </c>
      <c r="C140" s="22">
        <v>2.9508493963365436E-3</v>
      </c>
      <c r="D140" s="31">
        <v>6.9358023819798831E-6</v>
      </c>
      <c r="E140" s="32">
        <f t="shared" si="12"/>
        <v>-2.1243502090252386E-2</v>
      </c>
      <c r="F140" s="22">
        <f t="shared" si="0"/>
        <v>2.9439135939545637E-3</v>
      </c>
      <c r="G140" s="22">
        <v>1.2528858458401118E-2</v>
      </c>
      <c r="H140" s="22">
        <v>-1.0338458911965387E-2</v>
      </c>
      <c r="I140" s="22">
        <v>-2.0543664269178447E-2</v>
      </c>
      <c r="J140" s="22">
        <v>-1.9655784763204922E-2</v>
      </c>
      <c r="K140" s="36">
        <v>-52</v>
      </c>
      <c r="L140" s="22">
        <f t="shared" si="7"/>
        <v>0.65908827006199588</v>
      </c>
      <c r="M140" s="22">
        <f t="shared" si="8"/>
        <v>0.59561894304090368</v>
      </c>
      <c r="N140" s="22">
        <f t="shared" si="9"/>
        <v>0.79749366576008163</v>
      </c>
      <c r="O140" s="22">
        <f t="shared" si="10"/>
        <v>9.1235452859180111E-2</v>
      </c>
      <c r="P140" s="22">
        <f t="shared" si="11"/>
        <v>6.0648473002156901E-2</v>
      </c>
      <c r="Q140" s="22">
        <f t="shared" si="3"/>
        <v>-1.9085349901926882E-3</v>
      </c>
      <c r="R140" s="22">
        <f t="shared" si="4"/>
        <v>-1.9015991878107083E-3</v>
      </c>
      <c r="S140" s="22">
        <f t="shared" si="5"/>
        <v>-2.1236566287870406E-2</v>
      </c>
      <c r="T140" s="22">
        <f t="shared" si="6"/>
        <v>-1.9334967100059698E-2</v>
      </c>
      <c r="U140" s="22"/>
      <c r="V140" s="34"/>
    </row>
    <row r="141" spans="1:22" ht="15.75" customHeight="1" x14ac:dyDescent="0.2">
      <c r="A141" s="20">
        <v>44070</v>
      </c>
      <c r="B141" s="22">
        <v>1.7177707341707434E-2</v>
      </c>
      <c r="C141" s="22">
        <v>5.6437381903445627E-3</v>
      </c>
      <c r="D141" s="31">
        <v>6.9358023819798831E-6</v>
      </c>
      <c r="E141" s="32">
        <f t="shared" si="12"/>
        <v>1.7170771539325454E-2</v>
      </c>
      <c r="F141" s="22">
        <f t="shared" si="0"/>
        <v>5.6368023879625829E-3</v>
      </c>
      <c r="G141" s="22">
        <v>2.5100777718560898E-3</v>
      </c>
      <c r="H141" s="22">
        <v>9.7241604108047747E-3</v>
      </c>
      <c r="I141" s="22">
        <v>-1.6702224485616431E-2</v>
      </c>
      <c r="J141" s="22">
        <v>-2.3318025820329921E-3</v>
      </c>
      <c r="K141" s="36">
        <v>-51</v>
      </c>
      <c r="L141" s="22">
        <f t="shared" si="7"/>
        <v>0.65908827006199588</v>
      </c>
      <c r="M141" s="22">
        <f t="shared" si="8"/>
        <v>0.59561894304090368</v>
      </c>
      <c r="N141" s="22">
        <f t="shared" si="9"/>
        <v>0.79749366576008163</v>
      </c>
      <c r="O141" s="22">
        <f t="shared" si="10"/>
        <v>9.1235452859180111E-2</v>
      </c>
      <c r="P141" s="22">
        <f t="shared" si="11"/>
        <v>6.0648473002156901E-2</v>
      </c>
      <c r="Q141" s="22">
        <f t="shared" si="3"/>
        <v>1.1299901255795048E-2</v>
      </c>
      <c r="R141" s="22">
        <f t="shared" si="4"/>
        <v>1.1306837058177028E-2</v>
      </c>
      <c r="S141" s="22">
        <f t="shared" si="5"/>
        <v>1.7177707341707434E-2</v>
      </c>
      <c r="T141" s="22">
        <f t="shared" si="6"/>
        <v>5.870870283530406E-3</v>
      </c>
      <c r="U141" s="22"/>
      <c r="V141" s="34"/>
    </row>
    <row r="142" spans="1:22" ht="15.75" customHeight="1" x14ac:dyDescent="0.2">
      <c r="A142" s="20">
        <v>44071</v>
      </c>
      <c r="B142" s="22">
        <v>-1.4853025938347659E-2</v>
      </c>
      <c r="C142" s="22">
        <v>5.655690157052029E-3</v>
      </c>
      <c r="D142" s="31">
        <v>6.9358023819798831E-6</v>
      </c>
      <c r="E142" s="32">
        <f t="shared" si="12"/>
        <v>-1.4859961740729639E-2</v>
      </c>
      <c r="F142" s="22">
        <f t="shared" si="0"/>
        <v>5.6487543546700492E-3</v>
      </c>
      <c r="G142" s="22">
        <v>-8.9701110501564079E-3</v>
      </c>
      <c r="H142" s="22">
        <v>-9.2584646558537681E-3</v>
      </c>
      <c r="I142" s="22">
        <v>2.0331944977831562E-3</v>
      </c>
      <c r="J142" s="22">
        <v>-3.2583586895122436E-4</v>
      </c>
      <c r="K142" s="36">
        <v>-50</v>
      </c>
      <c r="L142" s="22">
        <f t="shared" si="7"/>
        <v>0.65908827006199588</v>
      </c>
      <c r="M142" s="22">
        <f t="shared" si="8"/>
        <v>0.59561894304090368</v>
      </c>
      <c r="N142" s="22">
        <f t="shared" si="9"/>
        <v>0.79749366576008163</v>
      </c>
      <c r="O142" s="22">
        <f t="shared" si="10"/>
        <v>9.1235452859180111E-2</v>
      </c>
      <c r="P142" s="22">
        <f t="shared" si="11"/>
        <v>6.0648473002156901E-2</v>
      </c>
      <c r="Q142" s="22">
        <f t="shared" si="3"/>
        <v>-8.8375692718811981E-3</v>
      </c>
      <c r="R142" s="22">
        <f t="shared" si="4"/>
        <v>-8.8306334694992182E-3</v>
      </c>
      <c r="S142" s="22">
        <f t="shared" si="5"/>
        <v>-1.4853025938347659E-2</v>
      </c>
      <c r="T142" s="22">
        <f t="shared" si="6"/>
        <v>-6.0223924688484406E-3</v>
      </c>
      <c r="U142" s="22"/>
      <c r="V142" s="34"/>
    </row>
    <row r="143" spans="1:22" ht="15.75" customHeight="1" x14ac:dyDescent="0.2">
      <c r="A143" s="20">
        <v>44074</v>
      </c>
      <c r="B143" s="22">
        <v>-1.9276449962282227E-2</v>
      </c>
      <c r="C143" s="22">
        <v>-7.8418282055417437E-3</v>
      </c>
      <c r="D143" s="31">
        <v>6.9358023819798831E-6</v>
      </c>
      <c r="E143" s="32">
        <f t="shared" si="12"/>
        <v>-1.9283385764664207E-2</v>
      </c>
      <c r="F143" s="22">
        <f t="shared" si="0"/>
        <v>-7.8487640079237236E-3</v>
      </c>
      <c r="G143" s="22">
        <v>-2.7105621954724868E-3</v>
      </c>
      <c r="H143" s="22">
        <v>-1.0271472493935244E-2</v>
      </c>
      <c r="I143" s="22">
        <v>1.3717310765752989E-2</v>
      </c>
      <c r="J143" s="22">
        <v>6.9383823879280247E-3</v>
      </c>
      <c r="K143" s="36">
        <v>-49</v>
      </c>
      <c r="L143" s="22">
        <f t="shared" si="7"/>
        <v>0.65908827006199588</v>
      </c>
      <c r="M143" s="22">
        <f t="shared" si="8"/>
        <v>0.59561894304090368</v>
      </c>
      <c r="N143" s="22">
        <f t="shared" si="9"/>
        <v>0.79749366576008163</v>
      </c>
      <c r="O143" s="22">
        <f t="shared" si="10"/>
        <v>9.1235452859180111E-2</v>
      </c>
      <c r="P143" s="22">
        <f t="shared" si="11"/>
        <v>6.0648473002156901E-2</v>
      </c>
      <c r="Q143" s="22">
        <f t="shared" si="3"/>
        <v>-1.3306617377307048E-2</v>
      </c>
      <c r="R143" s="22">
        <f t="shared" si="4"/>
        <v>-1.3299681574925068E-2</v>
      </c>
      <c r="S143" s="22">
        <f t="shared" si="5"/>
        <v>-1.9276449962282227E-2</v>
      </c>
      <c r="T143" s="22">
        <f t="shared" si="6"/>
        <v>-5.9767683873571589E-3</v>
      </c>
      <c r="U143" s="22"/>
      <c r="V143" s="34"/>
    </row>
    <row r="144" spans="1:22" ht="15.75" customHeight="1" x14ac:dyDescent="0.2">
      <c r="A144" s="20">
        <v>44075</v>
      </c>
      <c r="B144" s="22">
        <v>-3.3702039572796987E-2</v>
      </c>
      <c r="C144" s="22">
        <v>7.5552638984283903E-3</v>
      </c>
      <c r="D144" s="31">
        <v>6.9358023819798831E-6</v>
      </c>
      <c r="E144" s="32">
        <f t="shared" si="12"/>
        <v>-3.3708975375178966E-2</v>
      </c>
      <c r="F144" s="22">
        <f t="shared" si="0"/>
        <v>7.5483280960464104E-3</v>
      </c>
      <c r="G144" s="22">
        <v>1.3671196496927885E-3</v>
      </c>
      <c r="H144" s="22">
        <v>-7.6564109880344084E-3</v>
      </c>
      <c r="I144" s="22">
        <v>1.7461218133079668E-3</v>
      </c>
      <c r="J144" s="22">
        <v>4.1366363032760058E-3</v>
      </c>
      <c r="K144" s="36">
        <v>-48</v>
      </c>
      <c r="L144" s="22">
        <f t="shared" si="7"/>
        <v>0.65908827006199588</v>
      </c>
      <c r="M144" s="22">
        <f t="shared" si="8"/>
        <v>0.59561894304090368</v>
      </c>
      <c r="N144" s="22">
        <f t="shared" si="9"/>
        <v>0.79749366576008163</v>
      </c>
      <c r="O144" s="22">
        <f t="shared" si="10"/>
        <v>9.1235452859180111E-2</v>
      </c>
      <c r="P144" s="22">
        <f t="shared" si="11"/>
        <v>6.0648473002156901E-2</v>
      </c>
      <c r="Q144" s="22">
        <f t="shared" si="3"/>
        <v>9.3546491574150135E-5</v>
      </c>
      <c r="R144" s="22">
        <f t="shared" si="4"/>
        <v>1.0048229395613002E-4</v>
      </c>
      <c r="S144" s="22">
        <f t="shared" si="5"/>
        <v>-3.3702039572796987E-2</v>
      </c>
      <c r="T144" s="22">
        <f t="shared" si="6"/>
        <v>-3.3802521866753116E-2</v>
      </c>
      <c r="U144" s="22"/>
      <c r="V144" s="34"/>
    </row>
    <row r="145" spans="1:22" ht="15.75" customHeight="1" x14ac:dyDescent="0.2">
      <c r="A145" s="20">
        <v>44076</v>
      </c>
      <c r="B145" s="22">
        <v>1.1091686821674655E-2</v>
      </c>
      <c r="C145" s="22">
        <v>1.5753407895037E-2</v>
      </c>
      <c r="D145" s="31">
        <v>6.9358023819798831E-6</v>
      </c>
      <c r="E145" s="32">
        <f t="shared" si="12"/>
        <v>1.1084751019292675E-2</v>
      </c>
      <c r="F145" s="22">
        <f t="shared" si="0"/>
        <v>1.574647209265502E-2</v>
      </c>
      <c r="G145" s="22">
        <v>6.5725753794857872E-3</v>
      </c>
      <c r="H145" s="22">
        <v>-1.1006404702355345E-3</v>
      </c>
      <c r="I145" s="22">
        <v>9.7814424914795094E-3</v>
      </c>
      <c r="J145" s="22">
        <v>1.1512102218784407E-3</v>
      </c>
      <c r="K145" s="36">
        <v>-47</v>
      </c>
      <c r="L145" s="22">
        <f t="shared" si="7"/>
        <v>0.65908827006199588</v>
      </c>
      <c r="M145" s="22">
        <f t="shared" si="8"/>
        <v>0.59561894304090368</v>
      </c>
      <c r="N145" s="22">
        <f t="shared" si="9"/>
        <v>0.79749366576008163</v>
      </c>
      <c r="O145" s="22">
        <f t="shared" si="10"/>
        <v>9.1235452859180111E-2</v>
      </c>
      <c r="P145" s="22">
        <f t="shared" si="11"/>
        <v>6.0648473002156901E-2</v>
      </c>
      <c r="Q145" s="22">
        <f t="shared" si="3"/>
        <v>1.4377545125809009E-2</v>
      </c>
      <c r="R145" s="22">
        <f t="shared" si="4"/>
        <v>1.4384480928190989E-2</v>
      </c>
      <c r="S145" s="22">
        <f t="shared" si="5"/>
        <v>1.1091686821674655E-2</v>
      </c>
      <c r="T145" s="22">
        <f t="shared" si="6"/>
        <v>-3.2927941065163339E-3</v>
      </c>
      <c r="U145" s="22"/>
      <c r="V145" s="34"/>
    </row>
    <row r="146" spans="1:22" ht="15.75" customHeight="1" x14ac:dyDescent="0.2">
      <c r="A146" s="20">
        <v>44077</v>
      </c>
      <c r="B146" s="22">
        <v>-2.1545928076612468E-3</v>
      </c>
      <c r="C146" s="22">
        <v>-2.8150474972598087E-2</v>
      </c>
      <c r="D146" s="31">
        <v>6.9358023819798831E-6</v>
      </c>
      <c r="E146" s="32">
        <f t="shared" si="12"/>
        <v>-2.1615286100432267E-3</v>
      </c>
      <c r="F146" s="22">
        <f t="shared" si="0"/>
        <v>-2.8157410774980067E-2</v>
      </c>
      <c r="G146" s="22">
        <v>2.4170741723686835E-3</v>
      </c>
      <c r="H146" s="22">
        <v>2.2511201075802623E-2</v>
      </c>
      <c r="I146" s="22">
        <v>-1.1116215786770349E-2</v>
      </c>
      <c r="J146" s="22">
        <v>-6.6551141959455724E-3</v>
      </c>
      <c r="K146" s="36">
        <v>-46</v>
      </c>
      <c r="L146" s="22">
        <f t="shared" si="7"/>
        <v>0.65908827006199588</v>
      </c>
      <c r="M146" s="22">
        <f t="shared" si="8"/>
        <v>0.59561894304090368</v>
      </c>
      <c r="N146" s="22">
        <f t="shared" si="9"/>
        <v>0.79749366576008163</v>
      </c>
      <c r="O146" s="22">
        <f t="shared" si="10"/>
        <v>9.1235452859180111E-2</v>
      </c>
      <c r="P146" s="22">
        <f t="shared" si="11"/>
        <v>6.0648473002156901E-2</v>
      </c>
      <c r="Q146" s="22">
        <f t="shared" si="3"/>
        <v>-5.83839221730223E-4</v>
      </c>
      <c r="R146" s="22">
        <f t="shared" si="4"/>
        <v>-5.7690341934824312E-4</v>
      </c>
      <c r="S146" s="22">
        <f t="shared" si="5"/>
        <v>-2.1545928076612468E-3</v>
      </c>
      <c r="T146" s="22">
        <f t="shared" si="6"/>
        <v>-1.5776893883130037E-3</v>
      </c>
      <c r="U146" s="22"/>
      <c r="V146" s="34"/>
    </row>
    <row r="147" spans="1:22" ht="15.75" customHeight="1" x14ac:dyDescent="0.2">
      <c r="A147" s="20">
        <v>44078</v>
      </c>
      <c r="B147" s="22">
        <v>-5.4068798929152069E-3</v>
      </c>
      <c r="C147" s="22">
        <v>-5.6505976382502229E-3</v>
      </c>
      <c r="D147" s="31">
        <v>6.9358023819798831E-6</v>
      </c>
      <c r="E147" s="32">
        <f t="shared" si="12"/>
        <v>-5.4138156952971868E-3</v>
      </c>
      <c r="F147" s="22">
        <f t="shared" si="0"/>
        <v>-5.6575334406322028E-3</v>
      </c>
      <c r="G147" s="22">
        <v>4.2812594489374479E-3</v>
      </c>
      <c r="H147" s="22">
        <v>6.8851805080891006E-3</v>
      </c>
      <c r="I147" s="22">
        <v>2.3361069102936409E-3</v>
      </c>
      <c r="J147" s="22">
        <v>1.3905475056901427E-2</v>
      </c>
      <c r="K147" s="36">
        <v>-45</v>
      </c>
      <c r="L147" s="22">
        <f t="shared" si="7"/>
        <v>0.65908827006199588</v>
      </c>
      <c r="M147" s="22">
        <f t="shared" si="8"/>
        <v>0.59561894304090368</v>
      </c>
      <c r="N147" s="22">
        <f t="shared" si="9"/>
        <v>0.79749366576008163</v>
      </c>
      <c r="O147" s="22">
        <f t="shared" si="10"/>
        <v>9.1235452859180111E-2</v>
      </c>
      <c r="P147" s="22">
        <f t="shared" si="11"/>
        <v>6.0648473002156901E-2</v>
      </c>
      <c r="Q147" s="22">
        <f t="shared" si="3"/>
        <v>5.3685547429304257E-3</v>
      </c>
      <c r="R147" s="22">
        <f t="shared" si="4"/>
        <v>5.3754905453124056E-3</v>
      </c>
      <c r="S147" s="22">
        <f t="shared" si="5"/>
        <v>-5.4068798929152069E-3</v>
      </c>
      <c r="T147" s="22">
        <f t="shared" si="6"/>
        <v>-1.0782370438227613E-2</v>
      </c>
      <c r="U147" s="22"/>
      <c r="V147" s="34"/>
    </row>
    <row r="148" spans="1:22" ht="15.75" customHeight="1" x14ac:dyDescent="0.2">
      <c r="A148" s="20">
        <v>44082</v>
      </c>
      <c r="B148" s="22">
        <v>-2.1647646269749059E-2</v>
      </c>
      <c r="C148" s="22">
        <v>-2.2735915764373546E-2</v>
      </c>
      <c r="D148" s="31">
        <v>6.9358023819798831E-6</v>
      </c>
      <c r="E148" s="32">
        <f t="shared" si="12"/>
        <v>-2.1654582072131039E-2</v>
      </c>
      <c r="F148" s="22">
        <f t="shared" si="0"/>
        <v>-2.2742851566755526E-2</v>
      </c>
      <c r="G148" s="22">
        <v>3.3320991481395556E-3</v>
      </c>
      <c r="H148" s="22">
        <v>4.0207588848874889E-3</v>
      </c>
      <c r="I148" s="22">
        <v>4.5727848064999743E-3</v>
      </c>
      <c r="J148" s="22">
        <v>-1.8128399590663036E-2</v>
      </c>
      <c r="K148" s="36">
        <v>-44</v>
      </c>
      <c r="L148" s="22">
        <f t="shared" si="7"/>
        <v>0.65908827006199588</v>
      </c>
      <c r="M148" s="22">
        <f t="shared" si="8"/>
        <v>0.59561894304090368</v>
      </c>
      <c r="N148" s="22">
        <f t="shared" si="9"/>
        <v>0.79749366576008163</v>
      </c>
      <c r="O148" s="22">
        <f t="shared" si="10"/>
        <v>9.1235452859180111E-2</v>
      </c>
      <c r="P148" s="22">
        <f t="shared" si="11"/>
        <v>6.0648473002156901E-2</v>
      </c>
      <c r="Q148" s="22">
        <f t="shared" si="3"/>
        <v>-1.0480615240938969E-2</v>
      </c>
      <c r="R148" s="22">
        <f t="shared" si="4"/>
        <v>-1.0473679438556989E-2</v>
      </c>
      <c r="S148" s="22">
        <f t="shared" si="5"/>
        <v>-2.1647646269749059E-2</v>
      </c>
      <c r="T148" s="22">
        <f t="shared" si="6"/>
        <v>-1.117396683119207E-2</v>
      </c>
      <c r="U148" s="22"/>
      <c r="V148" s="34"/>
    </row>
    <row r="149" spans="1:22" ht="15.75" customHeight="1" x14ac:dyDescent="0.2">
      <c r="A149" s="20">
        <v>44083</v>
      </c>
      <c r="B149" s="22">
        <v>-2.0994472996253496E-2</v>
      </c>
      <c r="C149" s="22">
        <v>1.5857807663049804E-2</v>
      </c>
      <c r="D149" s="31">
        <v>6.9358023819798831E-6</v>
      </c>
      <c r="E149" s="32">
        <f t="shared" si="12"/>
        <v>-2.1001408798635476E-2</v>
      </c>
      <c r="F149" s="22">
        <f t="shared" si="0"/>
        <v>1.5850871860667824E-2</v>
      </c>
      <c r="G149" s="22">
        <v>-5.1757486272450059E-3</v>
      </c>
      <c r="H149" s="22">
        <v>-1.7091890812506672E-2</v>
      </c>
      <c r="I149" s="22">
        <v>1.1782516081048475E-2</v>
      </c>
      <c r="J149" s="22">
        <v>7.2971966299327264E-3</v>
      </c>
      <c r="K149" s="36">
        <v>-43</v>
      </c>
      <c r="L149" s="22">
        <f t="shared" si="7"/>
        <v>0.65908827006199588</v>
      </c>
      <c r="M149" s="22">
        <f t="shared" si="8"/>
        <v>0.59561894304090368</v>
      </c>
      <c r="N149" s="22">
        <f t="shared" si="9"/>
        <v>0.79749366576008163</v>
      </c>
      <c r="O149" s="22">
        <f t="shared" si="10"/>
        <v>9.1235452859180111E-2</v>
      </c>
      <c r="P149" s="22">
        <f t="shared" si="11"/>
        <v>6.0648473002156901E-2</v>
      </c>
      <c r="Q149" s="22">
        <f t="shared" si="3"/>
        <v>-4.7487778487432216E-3</v>
      </c>
      <c r="R149" s="22">
        <f t="shared" si="4"/>
        <v>-4.7418420463612417E-3</v>
      </c>
      <c r="S149" s="22">
        <f t="shared" si="5"/>
        <v>-2.0994472996253496E-2</v>
      </c>
      <c r="T149" s="22">
        <f t="shared" si="6"/>
        <v>-1.6252630949892256E-2</v>
      </c>
      <c r="U149" s="22"/>
      <c r="V149" s="34"/>
    </row>
    <row r="150" spans="1:22" ht="15.75" customHeight="1" x14ac:dyDescent="0.2">
      <c r="A150" s="20">
        <v>44084</v>
      </c>
      <c r="B150" s="22">
        <v>-1.9423632645649652E-2</v>
      </c>
      <c r="C150" s="22">
        <v>-1.4633506164099988E-2</v>
      </c>
      <c r="D150" s="31">
        <v>6.9358023819798831E-6</v>
      </c>
      <c r="E150" s="32">
        <f t="shared" si="12"/>
        <v>-1.9430568448031631E-2</v>
      </c>
      <c r="F150" s="22">
        <f t="shared" si="0"/>
        <v>-1.4640441966481968E-2</v>
      </c>
      <c r="G150" s="22">
        <v>3.4082863195491757E-3</v>
      </c>
      <c r="H150" s="22">
        <v>2.2065477625218578E-3</v>
      </c>
      <c r="I150" s="22">
        <v>-3.0418995234354901E-3</v>
      </c>
      <c r="J150" s="22">
        <v>-6.4003556668149747E-3</v>
      </c>
      <c r="K150" s="36">
        <v>-42</v>
      </c>
      <c r="L150" s="22">
        <f t="shared" si="7"/>
        <v>0.65908827006199588</v>
      </c>
      <c r="M150" s="22">
        <f t="shared" si="8"/>
        <v>0.59561894304090368</v>
      </c>
      <c r="N150" s="22">
        <f t="shared" si="9"/>
        <v>0.79749366576008163</v>
      </c>
      <c r="O150" s="22">
        <f t="shared" si="10"/>
        <v>9.1235452859180111E-2</v>
      </c>
      <c r="P150" s="22">
        <f t="shared" si="11"/>
        <v>6.0648473002156901E-2</v>
      </c>
      <c r="Q150" s="22">
        <f t="shared" si="3"/>
        <v>-6.5252966880285212E-3</v>
      </c>
      <c r="R150" s="22">
        <f t="shared" si="4"/>
        <v>-6.5183608856465413E-3</v>
      </c>
      <c r="S150" s="22">
        <f t="shared" si="5"/>
        <v>-1.9423632645649652E-2</v>
      </c>
      <c r="T150" s="22">
        <f t="shared" si="6"/>
        <v>-1.290527176000311E-2</v>
      </c>
      <c r="U150" s="22"/>
      <c r="V150" s="34"/>
    </row>
    <row r="151" spans="1:22" ht="15.75" customHeight="1" x14ac:dyDescent="0.2">
      <c r="A151" s="20">
        <v>44085</v>
      </c>
      <c r="B151" s="22">
        <v>8.6492725588154927E-4</v>
      </c>
      <c r="C151" s="22">
        <v>4.7485407220705638E-3</v>
      </c>
      <c r="D151" s="31">
        <v>6.9358023819798831E-6</v>
      </c>
      <c r="E151" s="32">
        <f t="shared" si="12"/>
        <v>8.5799145349956939E-4</v>
      </c>
      <c r="F151" s="22">
        <f t="shared" si="0"/>
        <v>4.7416049196885839E-3</v>
      </c>
      <c r="G151" s="22">
        <v>1.0203035588619841E-2</v>
      </c>
      <c r="H151" s="22">
        <v>-4.5994481165238582E-3</v>
      </c>
      <c r="I151" s="22">
        <v>7.7802763591897049E-3</v>
      </c>
      <c r="J151" s="22">
        <v>6.5307650667373535E-3</v>
      </c>
      <c r="K151" s="36">
        <v>-41</v>
      </c>
      <c r="L151" s="22">
        <f t="shared" si="7"/>
        <v>0.65908827006199588</v>
      </c>
      <c r="M151" s="22">
        <f t="shared" si="8"/>
        <v>0.59561894304090368</v>
      </c>
      <c r="N151" s="22">
        <f t="shared" si="9"/>
        <v>0.79749366576008163</v>
      </c>
      <c r="O151" s="22">
        <f t="shared" si="10"/>
        <v>9.1235452859180111E-2</v>
      </c>
      <c r="P151" s="22">
        <f t="shared" si="11"/>
        <v>6.0648473002156901E-2</v>
      </c>
      <c r="Q151" s="22">
        <f t="shared" si="3"/>
        <v>6.6401446838512523E-3</v>
      </c>
      <c r="R151" s="22">
        <f t="shared" si="4"/>
        <v>6.6470804862332322E-3</v>
      </c>
      <c r="S151" s="22">
        <f t="shared" si="5"/>
        <v>8.6492725588154927E-4</v>
      </c>
      <c r="T151" s="22">
        <f t="shared" si="6"/>
        <v>-5.782153230351683E-3</v>
      </c>
      <c r="U151" s="22"/>
      <c r="V151" s="34"/>
    </row>
    <row r="152" spans="1:22" ht="15.75" customHeight="1" x14ac:dyDescent="0.2">
      <c r="A152" s="20">
        <v>44088</v>
      </c>
      <c r="B152" s="22">
        <v>1.1746303227527241E-2</v>
      </c>
      <c r="C152" s="22">
        <v>1.177505750574172E-2</v>
      </c>
      <c r="D152" s="31">
        <v>6.9358023819798831E-6</v>
      </c>
      <c r="E152" s="32">
        <f t="shared" si="12"/>
        <v>1.1739367425145262E-2</v>
      </c>
      <c r="F152" s="22">
        <f t="shared" si="0"/>
        <v>1.176812170335974E-2</v>
      </c>
      <c r="G152" s="22">
        <v>4.3966072903928767E-3</v>
      </c>
      <c r="H152" s="22">
        <v>-6.7450729756472908E-3</v>
      </c>
      <c r="I152" s="22">
        <v>6.7294198898351851E-3</v>
      </c>
      <c r="J152" s="22">
        <v>-4.2961948361123683E-3</v>
      </c>
      <c r="K152" s="36">
        <v>-40</v>
      </c>
      <c r="L152" s="22">
        <f t="shared" si="7"/>
        <v>0.65908827006199588</v>
      </c>
      <c r="M152" s="22">
        <f t="shared" si="8"/>
        <v>0.59561894304090368</v>
      </c>
      <c r="N152" s="22">
        <f t="shared" si="9"/>
        <v>0.79749366576008163</v>
      </c>
      <c r="O152" s="22">
        <f t="shared" si="10"/>
        <v>9.1235452859180111E-2</v>
      </c>
      <c r="P152" s="22">
        <f t="shared" si="11"/>
        <v>6.0648473002156901E-2</v>
      </c>
      <c r="Q152" s="22">
        <f t="shared" si="3"/>
        <v>5.3491846040466381E-3</v>
      </c>
      <c r="R152" s="22">
        <f t="shared" si="4"/>
        <v>5.356120406428618E-3</v>
      </c>
      <c r="S152" s="22">
        <f t="shared" si="5"/>
        <v>1.1746303227527241E-2</v>
      </c>
      <c r="T152" s="22">
        <f t="shared" si="6"/>
        <v>6.3901828210986234E-3</v>
      </c>
      <c r="U152" s="22"/>
      <c r="V152" s="34"/>
    </row>
    <row r="153" spans="1:22" ht="15.75" customHeight="1" x14ac:dyDescent="0.2">
      <c r="A153" s="20">
        <v>44089</v>
      </c>
      <c r="B153" s="22">
        <v>4.5467540676199427E-3</v>
      </c>
      <c r="C153" s="22">
        <v>8.108745786852374E-5</v>
      </c>
      <c r="D153" s="31">
        <v>6.9358023819798831E-6</v>
      </c>
      <c r="E153" s="32">
        <f t="shared" si="12"/>
        <v>4.5398182652379628E-3</v>
      </c>
      <c r="F153" s="22">
        <f t="shared" si="0"/>
        <v>7.4151655486543857E-5</v>
      </c>
      <c r="G153" s="22">
        <v>-2.2063962263023209E-3</v>
      </c>
      <c r="H153" s="22">
        <v>-7.5555691879766011E-3</v>
      </c>
      <c r="I153" s="22">
        <v>4.1384878476614069E-3</v>
      </c>
      <c r="J153" s="22">
        <v>-5.6560022149332988E-3</v>
      </c>
      <c r="K153" s="36">
        <v>-39</v>
      </c>
      <c r="L153" s="22">
        <f t="shared" si="7"/>
        <v>0.65908827006199588</v>
      </c>
      <c r="M153" s="22">
        <f t="shared" si="8"/>
        <v>0.59561894304090368</v>
      </c>
      <c r="N153" s="22">
        <f t="shared" si="9"/>
        <v>0.79749366576008163</v>
      </c>
      <c r="O153" s="22">
        <f t="shared" si="10"/>
        <v>9.1235452859180111E-2</v>
      </c>
      <c r="P153" s="22">
        <f t="shared" si="11"/>
        <v>6.0648473002156901E-2</v>
      </c>
      <c r="Q153" s="22">
        <f t="shared" si="3"/>
        <v>-7.2562685552250705E-3</v>
      </c>
      <c r="R153" s="22">
        <f t="shared" si="4"/>
        <v>-7.2493327528430906E-3</v>
      </c>
      <c r="S153" s="22">
        <f t="shared" si="5"/>
        <v>4.5467540676199427E-3</v>
      </c>
      <c r="T153" s="22">
        <f t="shared" si="6"/>
        <v>1.1796086820463033E-2</v>
      </c>
      <c r="U153" s="22"/>
      <c r="V153" s="34"/>
    </row>
    <row r="154" spans="1:22" ht="15.75" customHeight="1" x14ac:dyDescent="0.2">
      <c r="A154" s="20">
        <v>44090</v>
      </c>
      <c r="B154" s="22">
        <v>2.823388099897526E-2</v>
      </c>
      <c r="C154" s="22">
        <v>1.3129156283444555E-3</v>
      </c>
      <c r="D154" s="31">
        <v>6.9358023819798831E-6</v>
      </c>
      <c r="E154" s="32">
        <f t="shared" si="12"/>
        <v>2.822694519659328E-2</v>
      </c>
      <c r="F154" s="22">
        <f t="shared" si="0"/>
        <v>1.3059798259624756E-3</v>
      </c>
      <c r="G154" s="22">
        <v>5.8593869384859602E-3</v>
      </c>
      <c r="H154" s="22">
        <v>1.103258093991261E-2</v>
      </c>
      <c r="I154" s="22">
        <v>-8.6852562860997764E-3</v>
      </c>
      <c r="J154" s="22">
        <v>-3.1952451684072883E-3</v>
      </c>
      <c r="K154" s="36">
        <v>-38</v>
      </c>
      <c r="L154" s="22">
        <f t="shared" si="7"/>
        <v>0.65908827006199588</v>
      </c>
      <c r="M154" s="22">
        <f t="shared" si="8"/>
        <v>0.59561894304090368</v>
      </c>
      <c r="N154" s="22">
        <f t="shared" si="9"/>
        <v>0.79749366576008163</v>
      </c>
      <c r="O154" s="22">
        <f t="shared" si="10"/>
        <v>9.1235452859180111E-2</v>
      </c>
      <c r="P154" s="22">
        <f t="shared" si="11"/>
        <v>6.0648473002156901E-2</v>
      </c>
      <c r="Q154" s="22">
        <f t="shared" si="3"/>
        <v>1.2162941225172096E-2</v>
      </c>
      <c r="R154" s="22">
        <f t="shared" si="4"/>
        <v>1.2169877027554076E-2</v>
      </c>
      <c r="S154" s="22">
        <f t="shared" si="5"/>
        <v>2.823388099897526E-2</v>
      </c>
      <c r="T154" s="22">
        <f t="shared" si="6"/>
        <v>1.6064003971421183E-2</v>
      </c>
      <c r="U154" s="22"/>
      <c r="V154" s="34"/>
    </row>
    <row r="155" spans="1:22" ht="15.75" customHeight="1" x14ac:dyDescent="0.2">
      <c r="A155" s="20">
        <v>44091</v>
      </c>
      <c r="B155" s="22">
        <v>2.531091711159535E-2</v>
      </c>
      <c r="C155" s="22">
        <v>-4.6626165470088328E-3</v>
      </c>
      <c r="D155" s="31">
        <v>6.9358023819798831E-6</v>
      </c>
      <c r="E155" s="32">
        <f t="shared" si="12"/>
        <v>2.530398130921337E-2</v>
      </c>
      <c r="F155" s="22">
        <f t="shared" si="0"/>
        <v>-4.6695523493908127E-3</v>
      </c>
      <c r="G155" s="22">
        <v>4.3521205000173688E-3</v>
      </c>
      <c r="H155" s="22">
        <v>2.1427471571674006E-3</v>
      </c>
      <c r="I155" s="22">
        <v>7.6779581107551034E-3</v>
      </c>
      <c r="J155" s="22">
        <v>7.5173741479139505E-3</v>
      </c>
      <c r="K155" s="36">
        <v>-37</v>
      </c>
      <c r="L155" s="22">
        <f t="shared" si="7"/>
        <v>0.65908827006199588</v>
      </c>
      <c r="M155" s="22">
        <f t="shared" si="8"/>
        <v>0.59561894304090368</v>
      </c>
      <c r="N155" s="22">
        <f t="shared" si="9"/>
        <v>0.79749366576008163</v>
      </c>
      <c r="O155" s="22">
        <f t="shared" si="10"/>
        <v>9.1235452859180111E-2</v>
      </c>
      <c r="P155" s="22">
        <f t="shared" si="11"/>
        <v>6.0648473002156901E-2</v>
      </c>
      <c r="Q155" s="22">
        <f t="shared" si="3"/>
        <v>2.3798047657749275E-3</v>
      </c>
      <c r="R155" s="22">
        <f t="shared" si="4"/>
        <v>2.3867405681569074E-3</v>
      </c>
      <c r="S155" s="22">
        <f t="shared" si="5"/>
        <v>2.531091711159535E-2</v>
      </c>
      <c r="T155" s="22">
        <f t="shared" si="6"/>
        <v>2.2924176543438441E-2</v>
      </c>
      <c r="U155" s="34"/>
      <c r="V155" s="34"/>
    </row>
    <row r="156" spans="1:22" ht="15.75" customHeight="1" x14ac:dyDescent="0.2">
      <c r="A156" s="20">
        <v>44092</v>
      </c>
      <c r="B156" s="22">
        <v>-7.5533134940593757E-3</v>
      </c>
      <c r="C156" s="22">
        <v>-8.8036076530505804E-3</v>
      </c>
      <c r="D156" s="31">
        <v>6.9358023819798831E-6</v>
      </c>
      <c r="E156" s="32">
        <f t="shared" si="12"/>
        <v>-7.5602492964413556E-3</v>
      </c>
      <c r="F156" s="22">
        <f t="shared" si="0"/>
        <v>-8.8105434554325603E-3</v>
      </c>
      <c r="G156" s="22">
        <v>-3.9756034013201701E-3</v>
      </c>
      <c r="H156" s="22">
        <v>3.9234467930976576E-3</v>
      </c>
      <c r="I156" s="22">
        <v>-4.4478459029672008E-3</v>
      </c>
      <c r="J156" s="22">
        <v>-8.6152660737057879E-5</v>
      </c>
      <c r="K156" s="36">
        <v>-36</v>
      </c>
      <c r="L156" s="22">
        <f t="shared" si="7"/>
        <v>0.65908827006199588</v>
      </c>
      <c r="M156" s="22">
        <f t="shared" si="8"/>
        <v>0.59561894304090368</v>
      </c>
      <c r="N156" s="22">
        <f t="shared" si="9"/>
        <v>0.79749366576008163</v>
      </c>
      <c r="O156" s="22">
        <f t="shared" si="10"/>
        <v>9.1235452859180111E-2</v>
      </c>
      <c r="P156" s="22">
        <f t="shared" si="11"/>
        <v>6.0648473002156901E-2</v>
      </c>
      <c r="Q156" s="22">
        <f t="shared" si="3"/>
        <v>-5.4569728372729741E-3</v>
      </c>
      <c r="R156" s="22">
        <f t="shared" si="4"/>
        <v>-5.4500370348909942E-3</v>
      </c>
      <c r="S156" s="22">
        <f t="shared" si="5"/>
        <v>-7.5533134940593757E-3</v>
      </c>
      <c r="T156" s="22">
        <f t="shared" si="6"/>
        <v>-2.1032764591683815E-3</v>
      </c>
      <c r="U156" s="22"/>
      <c r="V156" s="34"/>
    </row>
    <row r="157" spans="1:22" ht="15.75" customHeight="1" x14ac:dyDescent="0.2">
      <c r="A157" s="20">
        <v>44095</v>
      </c>
      <c r="B157" s="22">
        <v>-3.1355704086537393E-2</v>
      </c>
      <c r="C157" s="22">
        <v>-1.860171815545238E-2</v>
      </c>
      <c r="D157" s="31">
        <v>6.9358023819798831E-6</v>
      </c>
      <c r="E157" s="32">
        <f t="shared" si="12"/>
        <v>-3.1362639888919373E-2</v>
      </c>
      <c r="F157" s="22">
        <f t="shared" si="0"/>
        <v>-1.860865395783436E-2</v>
      </c>
      <c r="G157" s="22">
        <v>-1.3701404533542081E-2</v>
      </c>
      <c r="H157" s="22">
        <v>-6.140877359670862E-3</v>
      </c>
      <c r="I157" s="22">
        <v>-6.8982987013599135E-3</v>
      </c>
      <c r="J157" s="22">
        <v>-1.0133371364987598E-3</v>
      </c>
      <c r="K157" s="36">
        <v>-35</v>
      </c>
      <c r="L157" s="22">
        <f t="shared" si="7"/>
        <v>0.65908827006199588</v>
      </c>
      <c r="M157" s="22">
        <f t="shared" si="8"/>
        <v>0.59561894304090368</v>
      </c>
      <c r="N157" s="22">
        <f t="shared" si="9"/>
        <v>0.79749366576008163</v>
      </c>
      <c r="O157" s="22">
        <f t="shared" si="10"/>
        <v>9.1235452859180111E-2</v>
      </c>
      <c r="P157" s="22">
        <f t="shared" si="11"/>
        <v>6.0648473002156901E-2</v>
      </c>
      <c r="Q157" s="22">
        <f t="shared" si="3"/>
        <v>-2.6013699184184041E-2</v>
      </c>
      <c r="R157" s="22">
        <f t="shared" si="4"/>
        <v>-2.6006763381802061E-2</v>
      </c>
      <c r="S157" s="22">
        <f t="shared" si="5"/>
        <v>-3.1355704086537393E-2</v>
      </c>
      <c r="T157" s="22">
        <f t="shared" si="6"/>
        <v>-5.3489407047353325E-3</v>
      </c>
      <c r="U157" s="22"/>
      <c r="V157" s="34"/>
    </row>
    <row r="158" spans="1:22" ht="15.75" customHeight="1" x14ac:dyDescent="0.2">
      <c r="A158" s="20">
        <v>44096</v>
      </c>
      <c r="B158" s="22">
        <v>-1.9577687696361746E-3</v>
      </c>
      <c r="C158" s="22">
        <v>5.1613131579963077E-3</v>
      </c>
      <c r="D158" s="31">
        <v>6.9358023819798831E-6</v>
      </c>
      <c r="E158" s="32">
        <f t="shared" si="12"/>
        <v>-1.9647045720181545E-3</v>
      </c>
      <c r="F158" s="22">
        <f t="shared" si="0"/>
        <v>5.1543773556143278E-3</v>
      </c>
      <c r="G158" s="22">
        <v>2.1199698480486944E-3</v>
      </c>
      <c r="H158" s="22">
        <v>-1.8018022376489109E-2</v>
      </c>
      <c r="I158" s="22">
        <v>7.3054733068112039E-3</v>
      </c>
      <c r="J158" s="22">
        <v>1.6567869254445252E-3</v>
      </c>
      <c r="K158" s="36">
        <v>-34</v>
      </c>
      <c r="L158" s="22">
        <f t="shared" si="7"/>
        <v>0.65908827006199588</v>
      </c>
      <c r="M158" s="22">
        <f t="shared" si="8"/>
        <v>0.59561894304090368</v>
      </c>
      <c r="N158" s="22">
        <f t="shared" si="9"/>
        <v>0.79749366576008163</v>
      </c>
      <c r="O158" s="22">
        <f t="shared" si="10"/>
        <v>9.1235452859180111E-2</v>
      </c>
      <c r="P158" s="22">
        <f t="shared" si="11"/>
        <v>6.0648473002156901E-2</v>
      </c>
      <c r="Q158" s="22">
        <f t="shared" si="3"/>
        <v>-8.9423750974258354E-3</v>
      </c>
      <c r="R158" s="22">
        <f t="shared" si="4"/>
        <v>-8.9354392950438555E-3</v>
      </c>
      <c r="S158" s="22">
        <f t="shared" si="5"/>
        <v>-1.9577687696361746E-3</v>
      </c>
      <c r="T158" s="22">
        <f t="shared" si="6"/>
        <v>6.977670525407681E-3</v>
      </c>
      <c r="U158" s="22"/>
      <c r="V158" s="34"/>
    </row>
    <row r="159" spans="1:22" ht="15.75" customHeight="1" x14ac:dyDescent="0.2">
      <c r="A159" s="20">
        <v>44097</v>
      </c>
      <c r="B159" s="22">
        <v>-1.8649876515209711E-2</v>
      </c>
      <c r="C159" s="22">
        <v>-1.9428447360245862E-2</v>
      </c>
      <c r="D159" s="31">
        <v>6.9358023819798831E-6</v>
      </c>
      <c r="E159" s="32">
        <f t="shared" si="12"/>
        <v>-1.8656812317591691E-2</v>
      </c>
      <c r="F159" s="22">
        <f t="shared" si="0"/>
        <v>-1.9435383162627842E-2</v>
      </c>
      <c r="G159" s="22">
        <v>7.6968901487450116E-3</v>
      </c>
      <c r="H159" s="22">
        <v>-1.983773208766831E-2</v>
      </c>
      <c r="I159" s="22">
        <v>7.8505849099495748E-3</v>
      </c>
      <c r="J159" s="22">
        <v>-1.222703909193199E-2</v>
      </c>
      <c r="K159" s="36">
        <v>-33</v>
      </c>
      <c r="L159" s="22">
        <f t="shared" si="7"/>
        <v>0.65908827006199588</v>
      </c>
      <c r="M159" s="22">
        <f t="shared" si="8"/>
        <v>0.59561894304090368</v>
      </c>
      <c r="N159" s="22">
        <f t="shared" si="9"/>
        <v>0.79749366576008163</v>
      </c>
      <c r="O159" s="22">
        <f t="shared" si="10"/>
        <v>9.1235452859180111E-2</v>
      </c>
      <c r="P159" s="22">
        <f t="shared" si="11"/>
        <v>6.0648473002156901E-2</v>
      </c>
      <c r="Q159" s="22">
        <f t="shared" si="3"/>
        <v>-2.4070984755306637E-2</v>
      </c>
      <c r="R159" s="22">
        <f t="shared" si="4"/>
        <v>-2.4064048952924657E-2</v>
      </c>
      <c r="S159" s="22">
        <f t="shared" si="5"/>
        <v>-1.8649876515209711E-2</v>
      </c>
      <c r="T159" s="22">
        <f t="shared" si="6"/>
        <v>5.414172437714946E-3</v>
      </c>
      <c r="U159" s="22"/>
      <c r="V159" s="34"/>
    </row>
    <row r="160" spans="1:22" ht="15.75" customHeight="1" x14ac:dyDescent="0.2">
      <c r="A160" s="20">
        <v>44098</v>
      </c>
      <c r="B160" s="22">
        <v>-8.5604228369297157E-4</v>
      </c>
      <c r="C160" s="22">
        <v>1.9526469863140386E-3</v>
      </c>
      <c r="D160" s="31">
        <v>6.9358023819798831E-6</v>
      </c>
      <c r="E160" s="32">
        <f t="shared" si="12"/>
        <v>-8.6297808607495145E-4</v>
      </c>
      <c r="F160" s="22">
        <f t="shared" si="0"/>
        <v>1.9457111839320587E-3</v>
      </c>
      <c r="G160" s="22">
        <v>-2.9642521544100066E-3</v>
      </c>
      <c r="H160" s="22">
        <v>4.6996130119665875E-3</v>
      </c>
      <c r="I160" s="22">
        <v>-3.5223273284561325E-3</v>
      </c>
      <c r="J160" s="22">
        <v>2.0796177006339131E-3</v>
      </c>
      <c r="K160" s="36">
        <v>-32</v>
      </c>
      <c r="L160" s="22">
        <f t="shared" si="7"/>
        <v>0.65908827006199588</v>
      </c>
      <c r="M160" s="22">
        <f t="shared" si="8"/>
        <v>0.59561894304090368</v>
      </c>
      <c r="N160" s="22">
        <f t="shared" si="9"/>
        <v>0.79749366576008163</v>
      </c>
      <c r="O160" s="22">
        <f t="shared" si="10"/>
        <v>9.1235452859180111E-2</v>
      </c>
      <c r="P160" s="22">
        <f t="shared" si="11"/>
        <v>6.0648473002156901E-2</v>
      </c>
      <c r="Q160" s="22">
        <f t="shared" si="3"/>
        <v>3.0695068007504035E-3</v>
      </c>
      <c r="R160" s="22">
        <f t="shared" si="4"/>
        <v>3.0764426031323834E-3</v>
      </c>
      <c r="S160" s="22">
        <f t="shared" si="5"/>
        <v>-8.5604228369297157E-4</v>
      </c>
      <c r="T160" s="22">
        <f t="shared" si="6"/>
        <v>-3.9324848868253553E-3</v>
      </c>
      <c r="U160" s="22"/>
      <c r="V160" s="34"/>
    </row>
    <row r="161" spans="1:22" ht="15.75" customHeight="1" x14ac:dyDescent="0.2">
      <c r="A161" s="20">
        <v>44099</v>
      </c>
      <c r="B161" s="22">
        <v>1.1354081667985044E-2</v>
      </c>
      <c r="C161" s="22">
        <v>1.3281320779032881E-2</v>
      </c>
      <c r="D161" s="31">
        <v>6.9358023819798831E-6</v>
      </c>
      <c r="E161" s="32">
        <f t="shared" si="12"/>
        <v>1.1347145865603064E-2</v>
      </c>
      <c r="F161" s="22">
        <f t="shared" si="0"/>
        <v>1.3274384976650901E-2</v>
      </c>
      <c r="G161" s="22">
        <v>-3.2559194515708206E-3</v>
      </c>
      <c r="H161" s="22">
        <v>-2.8594494857316164E-3</v>
      </c>
      <c r="I161" s="22">
        <v>2.1651314874962923E-3</v>
      </c>
      <c r="J161" s="22">
        <v>-3.6338120456883664E-3</v>
      </c>
      <c r="K161" s="36">
        <v>-31</v>
      </c>
      <c r="L161" s="22">
        <f t="shared" si="7"/>
        <v>0.65908827006199588</v>
      </c>
      <c r="M161" s="22">
        <f t="shared" si="8"/>
        <v>0.59561894304090368</v>
      </c>
      <c r="N161" s="22">
        <f t="shared" si="9"/>
        <v>0.79749366576008163</v>
      </c>
      <c r="O161" s="22">
        <f t="shared" si="10"/>
        <v>9.1235452859180111E-2</v>
      </c>
      <c r="P161" s="22">
        <f t="shared" si="11"/>
        <v>6.0648473002156901E-2</v>
      </c>
      <c r="Q161" s="22">
        <f t="shared" si="3"/>
        <v>4.5064628756085225E-3</v>
      </c>
      <c r="R161" s="22">
        <f t="shared" si="4"/>
        <v>4.5133986779905023E-3</v>
      </c>
      <c r="S161" s="22">
        <f t="shared" si="5"/>
        <v>1.1354081667985044E-2</v>
      </c>
      <c r="T161" s="22">
        <f t="shared" si="6"/>
        <v>6.8406829899945419E-3</v>
      </c>
      <c r="U161" s="22"/>
      <c r="V161" s="34"/>
    </row>
    <row r="162" spans="1:22" ht="15.75" customHeight="1" x14ac:dyDescent="0.2">
      <c r="A162" s="20">
        <v>44102</v>
      </c>
      <c r="B162" s="22">
        <v>1.7902576038066952E-2</v>
      </c>
      <c r="C162" s="22">
        <v>1.4978907847172132E-2</v>
      </c>
      <c r="D162" s="31">
        <v>6.9358023819798831E-6</v>
      </c>
      <c r="E162" s="32">
        <f t="shared" si="12"/>
        <v>1.7895640235684972E-2</v>
      </c>
      <c r="F162" s="22">
        <f t="shared" si="0"/>
        <v>1.4971972044790153E-2</v>
      </c>
      <c r="G162" s="22">
        <v>5.7084011085469727E-3</v>
      </c>
      <c r="H162" s="22">
        <v>1.4574314878091689E-2</v>
      </c>
      <c r="I162" s="22">
        <v>-6.5788709885322809E-3</v>
      </c>
      <c r="J162" s="22">
        <v>4.2153696298823061E-3</v>
      </c>
      <c r="K162" s="36">
        <v>-30</v>
      </c>
      <c r="L162" s="22">
        <f t="shared" si="7"/>
        <v>0.65908827006199588</v>
      </c>
      <c r="M162" s="22">
        <f t="shared" si="8"/>
        <v>0.59561894304090368</v>
      </c>
      <c r="N162" s="22">
        <f t="shared" si="9"/>
        <v>0.79749366576008163</v>
      </c>
      <c r="O162" s="22">
        <f t="shared" si="10"/>
        <v>9.1235452859180111E-2</v>
      </c>
      <c r="P162" s="22">
        <f t="shared" si="11"/>
        <v>6.0648473002156901E-2</v>
      </c>
      <c r="Q162" s="22">
        <f t="shared" si="3"/>
        <v>2.4546236244465777E-2</v>
      </c>
      <c r="R162" s="22">
        <f t="shared" si="4"/>
        <v>2.4553172046847756E-2</v>
      </c>
      <c r="S162" s="22">
        <f t="shared" si="5"/>
        <v>1.7902576038066952E-2</v>
      </c>
      <c r="T162" s="22">
        <f t="shared" si="6"/>
        <v>-6.6505960087808041E-3</v>
      </c>
      <c r="U162" s="22"/>
      <c r="V162" s="34"/>
    </row>
    <row r="163" spans="1:22" ht="15.75" customHeight="1" x14ac:dyDescent="0.2">
      <c r="A163" s="20">
        <v>44103</v>
      </c>
      <c r="B163" s="22">
        <v>-1.9314806183808316E-2</v>
      </c>
      <c r="C163" s="22">
        <v>-4.7750029313903741E-3</v>
      </c>
      <c r="D163" s="31">
        <v>6.9358023819798831E-6</v>
      </c>
      <c r="E163" s="32">
        <f t="shared" si="12"/>
        <v>-1.9321741986190296E-2</v>
      </c>
      <c r="F163" s="22">
        <f t="shared" si="0"/>
        <v>-4.781938733772354E-3</v>
      </c>
      <c r="G163" s="22">
        <v>-2.087833798471384E-4</v>
      </c>
      <c r="H163" s="22">
        <v>-1.278742508674735E-2</v>
      </c>
      <c r="I163" s="22">
        <v>5.9722091294456287E-3</v>
      </c>
      <c r="J163" s="22">
        <v>-5.7697198972964277E-3</v>
      </c>
      <c r="K163" s="36">
        <v>-29</v>
      </c>
      <c r="L163" s="22">
        <f t="shared" si="7"/>
        <v>0.65908827006199588</v>
      </c>
      <c r="M163" s="22">
        <f t="shared" si="8"/>
        <v>0.59561894304090368</v>
      </c>
      <c r="N163" s="22">
        <f t="shared" si="9"/>
        <v>0.79749366576008163</v>
      </c>
      <c r="O163" s="22">
        <f t="shared" si="10"/>
        <v>9.1235452859180111E-2</v>
      </c>
      <c r="P163" s="22">
        <f t="shared" si="11"/>
        <v>6.0648473002156901E-2</v>
      </c>
      <c r="Q163" s="22">
        <f t="shared" si="3"/>
        <v>-1.3279013068602595E-2</v>
      </c>
      <c r="R163" s="22">
        <f t="shared" si="4"/>
        <v>-1.3272077266220615E-2</v>
      </c>
      <c r="S163" s="22">
        <f t="shared" si="5"/>
        <v>-1.9314806183808316E-2</v>
      </c>
      <c r="T163" s="22">
        <f t="shared" si="6"/>
        <v>-6.0427289175877009E-3</v>
      </c>
      <c r="U163" s="22"/>
      <c r="V163" s="34"/>
    </row>
    <row r="164" spans="1:22" ht="15.75" customHeight="1" x14ac:dyDescent="0.2">
      <c r="A164" s="20">
        <v>44104</v>
      </c>
      <c r="B164" s="22">
        <v>1.5147554702359706E-2</v>
      </c>
      <c r="C164" s="22">
        <v>1.1914463836704987E-2</v>
      </c>
      <c r="D164" s="31">
        <v>6.9358023819798831E-6</v>
      </c>
      <c r="E164" s="32">
        <f t="shared" si="12"/>
        <v>1.5140618899977726E-2</v>
      </c>
      <c r="F164" s="22">
        <f t="shared" si="0"/>
        <v>1.1907528034323007E-2</v>
      </c>
      <c r="G164" s="22">
        <v>6.786744166223912E-4</v>
      </c>
      <c r="H164" s="22">
        <v>-4.6707021364370861E-4</v>
      </c>
      <c r="I164" s="22">
        <v>2.3024481468889649E-3</v>
      </c>
      <c r="J164" s="22">
        <v>1.8582920667428275E-3</v>
      </c>
      <c r="K164" s="36">
        <v>-28</v>
      </c>
      <c r="L164" s="22">
        <f t="shared" si="7"/>
        <v>0.65908827006199588</v>
      </c>
      <c r="M164" s="22">
        <f t="shared" si="8"/>
        <v>0.59561894304090368</v>
      </c>
      <c r="N164" s="22">
        <f t="shared" si="9"/>
        <v>0.79749366576008163</v>
      </c>
      <c r="O164" s="22">
        <f t="shared" si="10"/>
        <v>9.1235452859180111E-2</v>
      </c>
      <c r="P164" s="22">
        <f t="shared" si="11"/>
        <v>6.0648473002156901E-2</v>
      </c>
      <c r="Q164" s="22">
        <f t="shared" si="3"/>
        <v>8.2026253303143035E-3</v>
      </c>
      <c r="R164" s="22">
        <f t="shared" si="4"/>
        <v>8.2095611326962834E-3</v>
      </c>
      <c r="S164" s="22">
        <f t="shared" si="5"/>
        <v>1.5147554702359706E-2</v>
      </c>
      <c r="T164" s="22">
        <f t="shared" si="6"/>
        <v>6.9379935696634223E-3</v>
      </c>
      <c r="U164" s="22"/>
      <c r="V164" s="34"/>
    </row>
    <row r="165" spans="1:22" ht="15.75" customHeight="1" x14ac:dyDescent="0.2">
      <c r="A165" s="20">
        <v>44105</v>
      </c>
      <c r="B165" s="22">
        <v>-1.392951889807732E-3</v>
      </c>
      <c r="C165" s="22">
        <v>1.2662191027488965E-3</v>
      </c>
      <c r="D165" s="31">
        <v>6.9358023819798831E-6</v>
      </c>
      <c r="E165" s="32">
        <f t="shared" si="12"/>
        <v>-1.3998876921897118E-3</v>
      </c>
      <c r="F165" s="22">
        <f t="shared" si="0"/>
        <v>1.2592833003669166E-3</v>
      </c>
      <c r="G165" s="22">
        <v>-3.9365840434420788E-3</v>
      </c>
      <c r="H165" s="22">
        <v>-8.5463981859397308E-3</v>
      </c>
      <c r="I165" s="22">
        <v>-1.8864618635613924E-3</v>
      </c>
      <c r="J165" s="22">
        <v>-8.5756802591241063E-3</v>
      </c>
      <c r="K165" s="36">
        <v>-27</v>
      </c>
      <c r="L165" s="22">
        <f t="shared" si="7"/>
        <v>0.65908827006199588</v>
      </c>
      <c r="M165" s="22">
        <f t="shared" si="8"/>
        <v>0.59561894304090368</v>
      </c>
      <c r="N165" s="22">
        <f t="shared" si="9"/>
        <v>0.79749366576008163</v>
      </c>
      <c r="O165" s="22">
        <f t="shared" si="10"/>
        <v>9.1235452859180111E-2</v>
      </c>
      <c r="P165" s="22">
        <f t="shared" si="11"/>
        <v>6.0648473002156901E-2</v>
      </c>
      <c r="Q165" s="22">
        <f t="shared" si="3"/>
        <v>-9.0226377086344688E-3</v>
      </c>
      <c r="R165" s="22">
        <f t="shared" si="4"/>
        <v>-9.0157019062524889E-3</v>
      </c>
      <c r="S165" s="22">
        <f t="shared" si="5"/>
        <v>-1.392951889807732E-3</v>
      </c>
      <c r="T165" s="22">
        <f t="shared" si="6"/>
        <v>7.6227500164447572E-3</v>
      </c>
      <c r="U165" s="22"/>
      <c r="V165" s="34"/>
    </row>
    <row r="166" spans="1:22" ht="15.75" customHeight="1" x14ac:dyDescent="0.2">
      <c r="A166" s="20">
        <v>44106</v>
      </c>
      <c r="B166" s="22">
        <v>-2.7917382732646824E-3</v>
      </c>
      <c r="C166" s="22">
        <v>-4.8321067230214744E-3</v>
      </c>
      <c r="D166" s="31">
        <v>6.9358023819798831E-6</v>
      </c>
      <c r="E166" s="32">
        <f t="shared" si="12"/>
        <v>-2.7986740756466622E-3</v>
      </c>
      <c r="F166" s="22">
        <f t="shared" si="0"/>
        <v>-4.8390425254034542E-3</v>
      </c>
      <c r="G166" s="22">
        <v>8.8420526355471943E-3</v>
      </c>
      <c r="H166" s="22">
        <v>1.6271036723814768E-2</v>
      </c>
      <c r="I166" s="22">
        <v>-6.8484187600478695E-3</v>
      </c>
      <c r="J166" s="22">
        <v>-3.414164160137892E-3</v>
      </c>
      <c r="K166" s="36">
        <v>-26</v>
      </c>
      <c r="L166" s="22">
        <f t="shared" si="7"/>
        <v>0.65908827006199588</v>
      </c>
      <c r="M166" s="22">
        <f t="shared" si="8"/>
        <v>0.59561894304090368</v>
      </c>
      <c r="N166" s="22">
        <f t="shared" si="9"/>
        <v>0.79749366576008163</v>
      </c>
      <c r="O166" s="22">
        <f t="shared" si="10"/>
        <v>9.1235452859180111E-2</v>
      </c>
      <c r="P166" s="22">
        <f t="shared" si="11"/>
        <v>6.0648473002156901E-2</v>
      </c>
      <c r="Q166" s="22">
        <f t="shared" si="3"/>
        <v>1.4221304171030685E-2</v>
      </c>
      <c r="R166" s="22">
        <f t="shared" si="4"/>
        <v>1.4228239973412665E-2</v>
      </c>
      <c r="S166" s="22">
        <f t="shared" si="5"/>
        <v>-2.7917382732646824E-3</v>
      </c>
      <c r="T166" s="22">
        <f t="shared" si="6"/>
        <v>-1.7019978246677347E-2</v>
      </c>
      <c r="U166" s="22"/>
      <c r="V166" s="34"/>
    </row>
    <row r="167" spans="1:22" ht="15.75" customHeight="1" x14ac:dyDescent="0.2">
      <c r="A167" s="20">
        <v>44109</v>
      </c>
      <c r="B167" s="22">
        <v>2.3484985975438178E-2</v>
      </c>
      <c r="C167" s="22">
        <v>1.6687397869622436E-2</v>
      </c>
      <c r="D167" s="31">
        <v>6.9358023819798831E-6</v>
      </c>
      <c r="E167" s="32">
        <f t="shared" si="12"/>
        <v>2.3478050173056198E-2</v>
      </c>
      <c r="F167" s="22">
        <f t="shared" si="0"/>
        <v>1.6680462067240456E-2</v>
      </c>
      <c r="G167" s="22">
        <v>6.8844413719518953E-3</v>
      </c>
      <c r="H167" s="22">
        <v>-5.3741418593371282E-5</v>
      </c>
      <c r="I167" s="22">
        <v>2.7865487314546501E-3</v>
      </c>
      <c r="J167" s="22">
        <v>6.5625234588657481E-3</v>
      </c>
      <c r="K167" s="36">
        <v>-25</v>
      </c>
      <c r="L167" s="22">
        <f t="shared" si="7"/>
        <v>0.65908827006199588</v>
      </c>
      <c r="M167" s="22">
        <f t="shared" si="8"/>
        <v>0.59561894304090368</v>
      </c>
      <c r="N167" s="22">
        <f t="shared" si="9"/>
        <v>0.79749366576008163</v>
      </c>
      <c r="O167" s="22">
        <f t="shared" si="10"/>
        <v>9.1235452859180111E-2</v>
      </c>
      <c r="P167" s="22">
        <f t="shared" si="11"/>
        <v>6.0648473002156901E-2</v>
      </c>
      <c r="Q167" s="22">
        <f t="shared" si="3"/>
        <v>1.5703781202453616E-2</v>
      </c>
      <c r="R167" s="22">
        <f t="shared" si="4"/>
        <v>1.5710717004835596E-2</v>
      </c>
      <c r="S167" s="22">
        <f t="shared" si="5"/>
        <v>2.3484985975438178E-2</v>
      </c>
      <c r="T167" s="22">
        <f t="shared" si="6"/>
        <v>7.7742689706025818E-3</v>
      </c>
      <c r="U167" s="22"/>
      <c r="V167" s="34"/>
    </row>
    <row r="168" spans="1:22" ht="15.75" customHeight="1" x14ac:dyDescent="0.2">
      <c r="A168" s="20">
        <v>44110</v>
      </c>
      <c r="B168" s="22">
        <v>-1.8465455079308798E-2</v>
      </c>
      <c r="C168" s="22">
        <v>-1.3443356598938047E-2</v>
      </c>
      <c r="D168" s="31">
        <v>6.9358023819798831E-6</v>
      </c>
      <c r="E168" s="32">
        <f t="shared" si="12"/>
        <v>-1.8472390881690778E-2</v>
      </c>
      <c r="F168" s="22">
        <f t="shared" si="0"/>
        <v>-1.3450292401320027E-2</v>
      </c>
      <c r="G168" s="22">
        <v>2.9960809889893955E-3</v>
      </c>
      <c r="H168" s="22">
        <v>2.2858469494989198E-3</v>
      </c>
      <c r="I168" s="22">
        <v>-4.3757642113018882E-3</v>
      </c>
      <c r="J168" s="22">
        <v>7.2963885500085257E-5</v>
      </c>
      <c r="K168" s="36">
        <v>-24</v>
      </c>
      <c r="L168" s="22">
        <f t="shared" si="7"/>
        <v>0.65908827006199588</v>
      </c>
      <c r="M168" s="22">
        <f t="shared" si="8"/>
        <v>0.59561894304090368</v>
      </c>
      <c r="N168" s="22">
        <f t="shared" si="9"/>
        <v>0.79749366576008163</v>
      </c>
      <c r="O168" s="22">
        <f t="shared" si="10"/>
        <v>9.1235452859180111E-2</v>
      </c>
      <c r="P168" s="22">
        <f t="shared" si="11"/>
        <v>6.0648473002156901E-2</v>
      </c>
      <c r="Q168" s="22">
        <f t="shared" si="3"/>
        <v>-5.6522585767480593E-3</v>
      </c>
      <c r="R168" s="22">
        <f t="shared" si="4"/>
        <v>-5.6453227743660794E-3</v>
      </c>
      <c r="S168" s="22">
        <f t="shared" si="5"/>
        <v>-1.8465455079308798E-2</v>
      </c>
      <c r="T168" s="22">
        <f t="shared" si="6"/>
        <v>-1.2820132304942718E-2</v>
      </c>
      <c r="U168" s="22"/>
      <c r="V168" s="34"/>
    </row>
    <row r="169" spans="1:22" ht="15.75" customHeight="1" x14ac:dyDescent="0.2">
      <c r="A169" s="20">
        <v>44111</v>
      </c>
      <c r="B169" s="22">
        <v>1.4909166281300614E-2</v>
      </c>
      <c r="C169" s="22">
        <v>1.8928374451307638E-2</v>
      </c>
      <c r="D169" s="31">
        <v>6.9358023819798831E-6</v>
      </c>
      <c r="E169" s="32">
        <f t="shared" si="12"/>
        <v>1.4902230478918635E-2</v>
      </c>
      <c r="F169" s="22">
        <f t="shared" si="0"/>
        <v>1.8921438648925658E-2</v>
      </c>
      <c r="G169" s="22">
        <v>5.821044364379818E-3</v>
      </c>
      <c r="H169" s="22">
        <v>-1.6010090101069643E-4</v>
      </c>
      <c r="I169" s="22">
        <v>-3.6858111365855248E-3</v>
      </c>
      <c r="J169" s="22">
        <v>-5.4418842918256098E-3</v>
      </c>
      <c r="K169" s="36">
        <v>-23</v>
      </c>
      <c r="L169" s="22">
        <f t="shared" si="7"/>
        <v>0.65908827006199588</v>
      </c>
      <c r="M169" s="22">
        <f t="shared" si="8"/>
        <v>0.59561894304090368</v>
      </c>
      <c r="N169" s="22">
        <f t="shared" si="9"/>
        <v>0.79749366576008163</v>
      </c>
      <c r="O169" s="22">
        <f t="shared" si="10"/>
        <v>9.1235452859180111E-2</v>
      </c>
      <c r="P169" s="22">
        <f t="shared" si="11"/>
        <v>6.0648473002156901E-2</v>
      </c>
      <c r="Q169" s="22">
        <f t="shared" si="3"/>
        <v>1.5144024482718768E-2</v>
      </c>
      <c r="R169" s="22">
        <f t="shared" si="4"/>
        <v>1.5150960285100748E-2</v>
      </c>
      <c r="S169" s="22">
        <f t="shared" si="5"/>
        <v>1.4909166281300614E-2</v>
      </c>
      <c r="T169" s="22">
        <f t="shared" si="6"/>
        <v>-2.4179400380013386E-4</v>
      </c>
      <c r="U169" s="22"/>
      <c r="V169" s="34"/>
    </row>
    <row r="170" spans="1:22" ht="15.75" customHeight="1" x14ac:dyDescent="0.2">
      <c r="A170" s="20">
        <v>44112</v>
      </c>
      <c r="B170" s="22">
        <v>1.5769766714284573E-2</v>
      </c>
      <c r="C170" s="22">
        <v>4.3029227681865767E-3</v>
      </c>
      <c r="D170" s="31">
        <v>6.9358023819798831E-6</v>
      </c>
      <c r="E170" s="32">
        <f t="shared" si="12"/>
        <v>1.5762830911902594E-2</v>
      </c>
      <c r="F170" s="22">
        <f t="shared" si="0"/>
        <v>4.2959869658045968E-3</v>
      </c>
      <c r="G170" s="22">
        <v>2.5531332472622423E-3</v>
      </c>
      <c r="H170" s="22">
        <v>2.4321454619326697E-2</v>
      </c>
      <c r="I170" s="22">
        <v>-9.4682553268306789E-3</v>
      </c>
      <c r="J170" s="22">
        <v>-4.7745430597957925E-3</v>
      </c>
      <c r="K170" s="36">
        <v>-22</v>
      </c>
      <c r="L170" s="22">
        <f t="shared" si="7"/>
        <v>0.65908827006199588</v>
      </c>
      <c r="M170" s="22">
        <f t="shared" si="8"/>
        <v>0.59561894304090368</v>
      </c>
      <c r="N170" s="22">
        <f t="shared" si="9"/>
        <v>0.79749366576008163</v>
      </c>
      <c r="O170" s="22">
        <f t="shared" si="10"/>
        <v>9.1235452859180111E-2</v>
      </c>
      <c r="P170" s="22">
        <f t="shared" si="11"/>
        <v>6.0648473002156901E-2</v>
      </c>
      <c r="Q170" s="22">
        <f t="shared" si="3"/>
        <v>2.2594925836272879E-2</v>
      </c>
      <c r="R170" s="22">
        <f t="shared" si="4"/>
        <v>2.2601861638654859E-2</v>
      </c>
      <c r="S170" s="22">
        <f t="shared" si="5"/>
        <v>1.5769766714284573E-2</v>
      </c>
      <c r="T170" s="22">
        <f t="shared" si="6"/>
        <v>-6.8320949243702855E-3</v>
      </c>
      <c r="U170" s="22"/>
      <c r="V170" s="34"/>
    </row>
    <row r="171" spans="1:22" ht="15.75" customHeight="1" x14ac:dyDescent="0.2">
      <c r="A171" s="20">
        <v>44113</v>
      </c>
      <c r="B171" s="22">
        <v>-1.9888954194615675E-2</v>
      </c>
      <c r="C171" s="22">
        <v>5.6615895063522438E-3</v>
      </c>
      <c r="D171" s="31">
        <v>6.9358023819798831E-6</v>
      </c>
      <c r="E171" s="32">
        <f t="shared" si="12"/>
        <v>-1.9895889996997655E-2</v>
      </c>
      <c r="F171" s="22">
        <f t="shared" si="0"/>
        <v>5.654653703970264E-3</v>
      </c>
      <c r="G171" s="22">
        <v>-6.7234970975911731E-3</v>
      </c>
      <c r="H171" s="22">
        <v>-1.2056637650670759E-2</v>
      </c>
      <c r="I171" s="22">
        <v>7.868242189462795E-4</v>
      </c>
      <c r="J171" s="22">
        <v>-3.6507195984414598E-3</v>
      </c>
      <c r="K171" s="36">
        <v>-21</v>
      </c>
      <c r="L171" s="22">
        <f t="shared" si="7"/>
        <v>0.65908827006199588</v>
      </c>
      <c r="M171" s="22">
        <f t="shared" si="8"/>
        <v>0.59561894304090368</v>
      </c>
      <c r="N171" s="22">
        <f t="shared" si="9"/>
        <v>0.79749366576008163</v>
      </c>
      <c r="O171" s="22">
        <f t="shared" si="10"/>
        <v>9.1235452859180111E-2</v>
      </c>
      <c r="P171" s="22">
        <f t="shared" si="11"/>
        <v>6.0648473002156901E-2</v>
      </c>
      <c r="Q171" s="22">
        <f t="shared" si="3"/>
        <v>-1.0042442769099248E-2</v>
      </c>
      <c r="R171" s="22">
        <f t="shared" si="4"/>
        <v>-1.0035506966717268E-2</v>
      </c>
      <c r="S171" s="22">
        <f t="shared" si="5"/>
        <v>-1.9888954194615675E-2</v>
      </c>
      <c r="T171" s="22">
        <f t="shared" si="6"/>
        <v>-9.8534472278984063E-3</v>
      </c>
      <c r="U171" s="22"/>
      <c r="V171" s="34"/>
    </row>
    <row r="172" spans="1:22" ht="15.75" customHeight="1" x14ac:dyDescent="0.2">
      <c r="A172" s="20">
        <v>44116</v>
      </c>
      <c r="B172" s="22">
        <v>1.6105165896446592E-2</v>
      </c>
      <c r="C172" s="22">
        <v>8.7287461065237246E-3</v>
      </c>
      <c r="D172" s="31">
        <v>6.9358023819798831E-6</v>
      </c>
      <c r="E172" s="32">
        <f t="shared" si="12"/>
        <v>1.6098230094064612E-2</v>
      </c>
      <c r="F172" s="22">
        <f t="shared" si="0"/>
        <v>8.7218103041417448E-3</v>
      </c>
      <c r="G172" s="22">
        <v>-6.3024392350879872E-3</v>
      </c>
      <c r="H172" s="22">
        <v>1.0125931258188961E-3</v>
      </c>
      <c r="I172" s="22">
        <v>2.9169492649416626E-3</v>
      </c>
      <c r="J172" s="22">
        <v>1.1498769653059409E-2</v>
      </c>
      <c r="K172" s="36">
        <v>-20</v>
      </c>
      <c r="L172" s="22">
        <f t="shared" si="7"/>
        <v>0.65908827006199588</v>
      </c>
      <c r="M172" s="22">
        <f t="shared" si="8"/>
        <v>0.59561894304090368</v>
      </c>
      <c r="N172" s="22">
        <f t="shared" si="9"/>
        <v>0.79749366576008163</v>
      </c>
      <c r="O172" s="22">
        <f t="shared" si="10"/>
        <v>9.1235452859180111E-2</v>
      </c>
      <c r="P172" s="22">
        <f t="shared" si="11"/>
        <v>6.0648473002156901E-2</v>
      </c>
      <c r="Q172" s="22">
        <f t="shared" si="3"/>
        <v>3.7656392812316151E-3</v>
      </c>
      <c r="R172" s="22">
        <f t="shared" si="4"/>
        <v>3.772575083613595E-3</v>
      </c>
      <c r="S172" s="22">
        <f t="shared" si="5"/>
        <v>1.6105165896446592E-2</v>
      </c>
      <c r="T172" s="22">
        <f t="shared" si="6"/>
        <v>1.2332590812832996E-2</v>
      </c>
      <c r="U172" s="22"/>
      <c r="V172" s="34"/>
    </row>
    <row r="173" spans="1:22" ht="15.75" customHeight="1" x14ac:dyDescent="0.2">
      <c r="A173" s="20">
        <v>44117</v>
      </c>
      <c r="B173" s="22">
        <v>-2.0517748897322757E-2</v>
      </c>
      <c r="C173" s="22">
        <v>-5.4839261572143701E-3</v>
      </c>
      <c r="D173" s="31">
        <v>6.9358023819798831E-6</v>
      </c>
      <c r="E173" s="32">
        <f t="shared" si="12"/>
        <v>-2.0524684699704736E-2</v>
      </c>
      <c r="F173" s="22">
        <f t="shared" si="0"/>
        <v>-5.49086195959635E-3</v>
      </c>
      <c r="G173" s="22">
        <v>-1.07674936978565E-2</v>
      </c>
      <c r="H173" s="22">
        <v>-3.6210149873386801E-3</v>
      </c>
      <c r="I173" s="22">
        <v>-2.1639708111526887E-3</v>
      </c>
      <c r="J173" s="22">
        <v>-1.4395581273291365E-2</v>
      </c>
      <c r="K173" s="36">
        <v>-19</v>
      </c>
      <c r="L173" s="22">
        <f t="shared" si="7"/>
        <v>0.65908827006199588</v>
      </c>
      <c r="M173" s="22">
        <f t="shared" si="8"/>
        <v>0.59561894304090368</v>
      </c>
      <c r="N173" s="22">
        <f t="shared" si="9"/>
        <v>0.79749366576008163</v>
      </c>
      <c r="O173" s="22">
        <f t="shared" si="10"/>
        <v>9.1235452859180111E-2</v>
      </c>
      <c r="P173" s="22">
        <f t="shared" si="11"/>
        <v>6.0648473002156901E-2</v>
      </c>
      <c r="Q173" s="22">
        <f t="shared" si="3"/>
        <v>-1.3990523320774507E-2</v>
      </c>
      <c r="R173" s="22">
        <f t="shared" si="4"/>
        <v>-1.3983587518392527E-2</v>
      </c>
      <c r="S173" s="22">
        <f t="shared" si="5"/>
        <v>-2.0517748897322757E-2</v>
      </c>
      <c r="T173" s="22">
        <f t="shared" si="6"/>
        <v>-6.5341613789302293E-3</v>
      </c>
      <c r="U173" s="22"/>
      <c r="V173" s="34"/>
    </row>
    <row r="174" spans="1:22" ht="15.75" customHeight="1" x14ac:dyDescent="0.2">
      <c r="A174" s="20">
        <v>44118</v>
      </c>
      <c r="B174" s="22">
        <v>-7.4906717291577376E-3</v>
      </c>
      <c r="C174" s="22">
        <v>-5.7981961520436852E-3</v>
      </c>
      <c r="D174" s="31">
        <v>6.9358023819798831E-6</v>
      </c>
      <c r="E174" s="32">
        <f t="shared" si="12"/>
        <v>-7.4976075315397175E-3</v>
      </c>
      <c r="F174" s="22">
        <f t="shared" si="0"/>
        <v>-5.8051319544256651E-3</v>
      </c>
      <c r="G174" s="22">
        <v>9.6089108712206165E-3</v>
      </c>
      <c r="H174" s="22">
        <v>1.1282988130309653E-4</v>
      </c>
      <c r="I174" s="22">
        <v>8.5847453334153296E-3</v>
      </c>
      <c r="J174" s="22">
        <v>1.3876574607589291E-2</v>
      </c>
      <c r="K174" s="36">
        <v>-18</v>
      </c>
      <c r="L174" s="22">
        <f t="shared" si="7"/>
        <v>0.65908827006199588</v>
      </c>
      <c r="M174" s="22">
        <f t="shared" si="8"/>
        <v>0.59561894304090368</v>
      </c>
      <c r="N174" s="22">
        <f t="shared" si="9"/>
        <v>0.79749366576008163</v>
      </c>
      <c r="O174" s="22">
        <f t="shared" si="10"/>
        <v>9.1235452859180111E-2</v>
      </c>
      <c r="P174" s="22">
        <f t="shared" si="11"/>
        <v>6.0648473002156901E-2</v>
      </c>
      <c r="Q174" s="22">
        <f t="shared" si="3"/>
        <v>3.6119622638400043E-3</v>
      </c>
      <c r="R174" s="22">
        <f t="shared" si="4"/>
        <v>3.6188980662219842E-3</v>
      </c>
      <c r="S174" s="22">
        <f t="shared" si="5"/>
        <v>-7.4906717291577376E-3</v>
      </c>
      <c r="T174" s="22">
        <f t="shared" si="6"/>
        <v>-1.1109569795379722E-2</v>
      </c>
      <c r="U174" s="22"/>
      <c r="V174" s="34"/>
    </row>
    <row r="175" spans="1:22" ht="15.75" customHeight="1" x14ac:dyDescent="0.2">
      <c r="A175" s="20">
        <v>44119</v>
      </c>
      <c r="B175" s="22">
        <v>4.7051506479187571E-2</v>
      </c>
      <c r="C175" s="22">
        <v>-6.9463693981419597E-4</v>
      </c>
      <c r="D175" s="31">
        <v>6.9358023819798831E-6</v>
      </c>
      <c r="E175" s="32">
        <f t="shared" si="12"/>
        <v>4.7044570676805592E-2</v>
      </c>
      <c r="F175" s="22">
        <f t="shared" si="0"/>
        <v>-7.0157274219617585E-4</v>
      </c>
      <c r="G175" s="22">
        <v>2.6437757924192089E-3</v>
      </c>
      <c r="H175" s="22">
        <v>1.3511210975104113E-2</v>
      </c>
      <c r="I175" s="22">
        <v>-1.2605376096195843E-2</v>
      </c>
      <c r="J175" s="22">
        <v>-8.6912979198436446E-3</v>
      </c>
      <c r="K175" s="36">
        <v>-17</v>
      </c>
      <c r="L175" s="22">
        <f t="shared" si="7"/>
        <v>0.65908827006199588</v>
      </c>
      <c r="M175" s="22">
        <f t="shared" si="8"/>
        <v>0.59561894304090368</v>
      </c>
      <c r="N175" s="22">
        <f t="shared" si="9"/>
        <v>0.79749366576008163</v>
      </c>
      <c r="O175" s="22">
        <f t="shared" si="10"/>
        <v>9.1235452859180111E-2</v>
      </c>
      <c r="P175" s="22">
        <f t="shared" si="11"/>
        <v>6.0648473002156901E-2</v>
      </c>
      <c r="Q175" s="22">
        <f t="shared" si="3"/>
        <v>1.0210218603692702E-2</v>
      </c>
      <c r="R175" s="22">
        <f t="shared" si="4"/>
        <v>1.0217154406074682E-2</v>
      </c>
      <c r="S175" s="22">
        <f t="shared" si="5"/>
        <v>4.7051506479187571E-2</v>
      </c>
      <c r="T175" s="22">
        <f t="shared" si="6"/>
        <v>3.6834352073112892E-2</v>
      </c>
      <c r="U175" s="22"/>
      <c r="V175" s="34"/>
    </row>
    <row r="176" spans="1:22" ht="15.75" customHeight="1" x14ac:dyDescent="0.2">
      <c r="A176" s="20">
        <v>44120</v>
      </c>
      <c r="B176" s="22">
        <v>-6.1292663571242446E-3</v>
      </c>
      <c r="C176" s="22">
        <v>3.9267650694011199E-3</v>
      </c>
      <c r="D176" s="31">
        <v>6.9358023819798831E-6</v>
      </c>
      <c r="E176" s="32">
        <f t="shared" si="12"/>
        <v>-6.1362021595062245E-3</v>
      </c>
      <c r="F176" s="22">
        <f t="shared" si="0"/>
        <v>3.91982926701914E-3</v>
      </c>
      <c r="G176" s="22">
        <v>3.4538408374650601E-3</v>
      </c>
      <c r="H176" s="22">
        <v>-2.9101782794902194E-3</v>
      </c>
      <c r="I176" s="22">
        <v>6.6289460297008149E-3</v>
      </c>
      <c r="J176" s="22">
        <v>1.0690998642312066E-3</v>
      </c>
      <c r="K176" s="36">
        <v>-16</v>
      </c>
      <c r="L176" s="22">
        <f t="shared" si="7"/>
        <v>0.65908827006199588</v>
      </c>
      <c r="M176" s="22">
        <f t="shared" si="8"/>
        <v>0.59561894304090368</v>
      </c>
      <c r="N176" s="22">
        <f t="shared" si="9"/>
        <v>0.79749366576008163</v>
      </c>
      <c r="O176" s="22">
        <f t="shared" si="10"/>
        <v>9.1235452859180111E-2</v>
      </c>
      <c r="P176" s="22">
        <f t="shared" si="11"/>
        <v>6.0648473002156901E-2</v>
      </c>
      <c r="Q176" s="22">
        <f t="shared" si="3"/>
        <v>2.989471942705707E-3</v>
      </c>
      <c r="R176" s="22">
        <f t="shared" si="4"/>
        <v>2.9964077450876868E-3</v>
      </c>
      <c r="S176" s="22">
        <f t="shared" si="5"/>
        <v>-6.1292663571242446E-3</v>
      </c>
      <c r="T176" s="22">
        <f t="shared" si="6"/>
        <v>-9.1256741022119319E-3</v>
      </c>
      <c r="U176" s="22"/>
      <c r="V176" s="34"/>
    </row>
    <row r="177" spans="1:22" ht="15.75" customHeight="1" x14ac:dyDescent="0.2">
      <c r="A177" s="20">
        <v>44123</v>
      </c>
      <c r="B177" s="22">
        <v>-1.1831275411514172E-2</v>
      </c>
      <c r="C177" s="22">
        <v>-1.4467769454956975E-2</v>
      </c>
      <c r="D177" s="31">
        <v>6.9358023819798831E-6</v>
      </c>
      <c r="E177" s="32">
        <f t="shared" si="12"/>
        <v>-1.1838211213896152E-2</v>
      </c>
      <c r="F177" s="22">
        <f t="shared" si="0"/>
        <v>-1.4474705257338955E-2</v>
      </c>
      <c r="G177" s="22">
        <v>4.7217169788502083E-3</v>
      </c>
      <c r="H177" s="22">
        <v>3.6236510167047403E-3</v>
      </c>
      <c r="I177" s="22">
        <v>-1.1308210516753642E-3</v>
      </c>
      <c r="J177" s="22">
        <v>-4.565240109235846E-3</v>
      </c>
      <c r="K177" s="36">
        <v>-15</v>
      </c>
      <c r="L177" s="22">
        <f t="shared" si="7"/>
        <v>0.65908827006199588</v>
      </c>
      <c r="M177" s="22">
        <f t="shared" si="8"/>
        <v>0.59561894304090368</v>
      </c>
      <c r="N177" s="22">
        <f t="shared" si="9"/>
        <v>0.79749366576008163</v>
      </c>
      <c r="O177" s="22">
        <f t="shared" si="10"/>
        <v>9.1235452859180111E-2</v>
      </c>
      <c r="P177" s="22">
        <f t="shared" si="11"/>
        <v>6.0648473002156901E-2</v>
      </c>
      <c r="Q177" s="22">
        <f t="shared" si="3"/>
        <v>-4.2179714509542974E-3</v>
      </c>
      <c r="R177" s="22">
        <f t="shared" si="4"/>
        <v>-4.2110356485723175E-3</v>
      </c>
      <c r="S177" s="22">
        <f t="shared" si="5"/>
        <v>-1.1831275411514172E-2</v>
      </c>
      <c r="T177" s="22">
        <f t="shared" si="6"/>
        <v>-7.6202397629418547E-3</v>
      </c>
      <c r="U177" s="22"/>
      <c r="V177" s="34"/>
    </row>
    <row r="178" spans="1:22" ht="15.75" customHeight="1" x14ac:dyDescent="0.2">
      <c r="A178" s="20">
        <v>44124</v>
      </c>
      <c r="B178" s="22">
        <v>1.396745779928011E-2</v>
      </c>
      <c r="C178" s="22">
        <v>4.0128037230930625E-3</v>
      </c>
      <c r="D178" s="31">
        <v>6.9358023819798831E-6</v>
      </c>
      <c r="E178" s="32">
        <f t="shared" si="12"/>
        <v>1.396052199689813E-2</v>
      </c>
      <c r="F178" s="22">
        <f t="shared" si="0"/>
        <v>4.0058679207110827E-3</v>
      </c>
      <c r="G178" s="22">
        <v>4.0302960765650269E-3</v>
      </c>
      <c r="H178" s="22">
        <v>5.0577734380967115E-3</v>
      </c>
      <c r="I178" s="22">
        <v>-1.6423272191360576E-2</v>
      </c>
      <c r="J178" s="22">
        <v>5.2816851460803513E-3</v>
      </c>
      <c r="K178" s="36">
        <v>-14</v>
      </c>
      <c r="L178" s="22">
        <f t="shared" si="7"/>
        <v>0.65908827006199588</v>
      </c>
      <c r="M178" s="22">
        <f t="shared" si="8"/>
        <v>0.59561894304090368</v>
      </c>
      <c r="N178" s="22">
        <f t="shared" si="9"/>
        <v>0.79749366576008163</v>
      </c>
      <c r="O178" s="22">
        <f t="shared" si="10"/>
        <v>9.1235452859180111E-2</v>
      </c>
      <c r="P178" s="22">
        <f t="shared" si="11"/>
        <v>6.0648473002156901E-2</v>
      </c>
      <c r="Q178" s="22">
        <f t="shared" si="3"/>
        <v>7.896224990135179E-3</v>
      </c>
      <c r="R178" s="22">
        <f t="shared" si="4"/>
        <v>7.9031607925171589E-3</v>
      </c>
      <c r="S178" s="22">
        <f t="shared" si="5"/>
        <v>1.396745779928011E-2</v>
      </c>
      <c r="T178" s="22">
        <f t="shared" si="6"/>
        <v>6.0642970067629511E-3</v>
      </c>
      <c r="U178" s="22"/>
      <c r="V178" s="34"/>
    </row>
    <row r="179" spans="1:22" ht="15.75" customHeight="1" x14ac:dyDescent="0.2">
      <c r="A179" s="20">
        <v>44125</v>
      </c>
      <c r="B179" s="22">
        <v>-2.6709417587982907E-3</v>
      </c>
      <c r="C179" s="22">
        <v>-3.4667648315577673E-3</v>
      </c>
      <c r="D179" s="31">
        <v>6.9358023819798831E-6</v>
      </c>
      <c r="E179" s="32">
        <f t="shared" si="12"/>
        <v>-2.6778775611802706E-3</v>
      </c>
      <c r="F179" s="22">
        <f t="shared" si="0"/>
        <v>-3.4737006339397472E-3</v>
      </c>
      <c r="G179" s="22">
        <v>-2.3321198127567305E-3</v>
      </c>
      <c r="H179" s="22">
        <v>3.7368491177444552E-3</v>
      </c>
      <c r="I179" s="22">
        <v>-1.159277538894711E-2</v>
      </c>
      <c r="J179" s="22">
        <v>-4.3885149695421328E-3</v>
      </c>
      <c r="K179" s="36">
        <v>-13</v>
      </c>
      <c r="L179" s="22">
        <f t="shared" si="7"/>
        <v>0.65908827006199588</v>
      </c>
      <c r="M179" s="22">
        <f t="shared" si="8"/>
        <v>0.59561894304090368</v>
      </c>
      <c r="N179" s="22">
        <f t="shared" si="9"/>
        <v>0.79749366576008163</v>
      </c>
      <c r="O179" s="22">
        <f t="shared" si="10"/>
        <v>9.1235452859180111E-2</v>
      </c>
      <c r="P179" s="22">
        <f t="shared" si="11"/>
        <v>6.0648473002156901E-2</v>
      </c>
      <c r="Q179" s="22">
        <f t="shared" si="3"/>
        <v>-2.022245422308353E-3</v>
      </c>
      <c r="R179" s="22">
        <f t="shared" si="4"/>
        <v>-2.0153096199263731E-3</v>
      </c>
      <c r="S179" s="22">
        <f t="shared" si="5"/>
        <v>-2.6709417587982907E-3</v>
      </c>
      <c r="T179" s="22">
        <f t="shared" si="6"/>
        <v>-6.5563213887191761E-4</v>
      </c>
      <c r="U179" s="22"/>
      <c r="V179" s="34"/>
    </row>
    <row r="180" spans="1:22" ht="15.75" customHeight="1" x14ac:dyDescent="0.2">
      <c r="A180" s="20">
        <v>44126</v>
      </c>
      <c r="B180" s="22">
        <v>3.2042751047735357E-3</v>
      </c>
      <c r="C180" s="22">
        <v>5.403156046163567E-3</v>
      </c>
      <c r="D180" s="31">
        <v>6.9358023819798831E-6</v>
      </c>
      <c r="E180" s="32">
        <f t="shared" si="12"/>
        <v>3.1973393023915558E-3</v>
      </c>
      <c r="F180" s="22">
        <f t="shared" si="0"/>
        <v>5.3962202437815871E-3</v>
      </c>
      <c r="G180" s="22">
        <v>-1.5172363465579494E-4</v>
      </c>
      <c r="H180" s="22">
        <v>1.1099049535494822E-2</v>
      </c>
      <c r="I180" s="22">
        <v>-1.5126249430235331E-3</v>
      </c>
      <c r="J180" s="22">
        <v>5.0296835457983701E-3</v>
      </c>
      <c r="K180" s="36">
        <v>-12</v>
      </c>
      <c r="L180" s="22">
        <f t="shared" si="7"/>
        <v>0.65908827006199588</v>
      </c>
      <c r="M180" s="22">
        <f t="shared" si="8"/>
        <v>0.59561894304090368</v>
      </c>
      <c r="N180" s="22">
        <f t="shared" si="9"/>
        <v>0.79749366576008163</v>
      </c>
      <c r="O180" s="22">
        <f t="shared" si="10"/>
        <v>9.1235452859180111E-2</v>
      </c>
      <c r="P180" s="22">
        <f t="shared" si="11"/>
        <v>6.0648473002156901E-2</v>
      </c>
      <c r="Q180" s="22">
        <f t="shared" si="3"/>
        <v>1.248467530000792E-2</v>
      </c>
      <c r="R180" s="22">
        <f t="shared" si="4"/>
        <v>1.24916111023899E-2</v>
      </c>
      <c r="S180" s="22">
        <f t="shared" si="5"/>
        <v>3.2042751047735357E-3</v>
      </c>
      <c r="T180" s="22">
        <f t="shared" si="6"/>
        <v>-9.2873359976163652E-3</v>
      </c>
      <c r="U180" s="22"/>
      <c r="V180" s="34"/>
    </row>
    <row r="181" spans="1:22" ht="15.75" customHeight="1" x14ac:dyDescent="0.2">
      <c r="A181" s="20">
        <v>44127</v>
      </c>
      <c r="B181" s="22">
        <v>1.4030673583393558E-2</v>
      </c>
      <c r="C181" s="22">
        <v>-9.9084246111128286E-4</v>
      </c>
      <c r="D181" s="31">
        <v>6.9358023819798831E-6</v>
      </c>
      <c r="E181" s="32">
        <f t="shared" si="12"/>
        <v>1.4023737781011578E-2</v>
      </c>
      <c r="F181" s="22">
        <f t="shared" si="0"/>
        <v>-9.9777826349326275E-4</v>
      </c>
      <c r="G181" s="22">
        <v>-7.3469966691684597E-4</v>
      </c>
      <c r="H181" s="22">
        <v>-1.1825196043923857E-2</v>
      </c>
      <c r="I181" s="22">
        <v>-5.4553317056596148E-3</v>
      </c>
      <c r="J181" s="22">
        <v>-8.3189754811007471E-3</v>
      </c>
      <c r="K181" s="36">
        <v>-11</v>
      </c>
      <c r="L181" s="22">
        <f t="shared" si="7"/>
        <v>0.65908827006199588</v>
      </c>
      <c r="M181" s="22">
        <f t="shared" si="8"/>
        <v>0.59561894304090368</v>
      </c>
      <c r="N181" s="22">
        <f t="shared" si="9"/>
        <v>0.79749366576008163</v>
      </c>
      <c r="O181" s="22">
        <f t="shared" si="10"/>
        <v>9.1235452859180111E-2</v>
      </c>
      <c r="P181" s="22">
        <f t="shared" si="11"/>
        <v>6.0648473002156901E-2</v>
      </c>
      <c r="Q181" s="22">
        <f t="shared" si="3"/>
        <v>-1.1527996748587248E-2</v>
      </c>
      <c r="R181" s="22">
        <f t="shared" si="4"/>
        <v>-1.1521060946205268E-2</v>
      </c>
      <c r="S181" s="22">
        <f t="shared" si="5"/>
        <v>1.4030673583393558E-2</v>
      </c>
      <c r="T181" s="22">
        <f t="shared" si="6"/>
        <v>2.5551734529598826E-2</v>
      </c>
      <c r="U181" s="22"/>
      <c r="V181" s="34"/>
    </row>
    <row r="182" spans="1:22" ht="15.75" customHeight="1" x14ac:dyDescent="0.2">
      <c r="A182" s="20">
        <v>44130</v>
      </c>
      <c r="B182" s="22">
        <v>-2.2060695318658403E-2</v>
      </c>
      <c r="C182" s="22">
        <v>-2.3213429857934658E-2</v>
      </c>
      <c r="D182" s="31">
        <v>6.9358023819798831E-6</v>
      </c>
      <c r="E182" s="32">
        <f t="shared" si="12"/>
        <v>-2.2067631121040383E-2</v>
      </c>
      <c r="F182" s="22">
        <f t="shared" si="0"/>
        <v>-2.3220365660316638E-2</v>
      </c>
      <c r="G182" s="22">
        <v>-8.99277236446187E-3</v>
      </c>
      <c r="H182" s="22">
        <v>-1.1897902352955632E-2</v>
      </c>
      <c r="I182" s="22">
        <v>9.2927436590804977E-3</v>
      </c>
      <c r="J182" s="22">
        <v>7.0423904770539475E-3</v>
      </c>
      <c r="K182" s="37">
        <v>-10</v>
      </c>
      <c r="L182" s="22">
        <f t="shared" si="7"/>
        <v>0.65908827006199588</v>
      </c>
      <c r="M182" s="22">
        <f t="shared" si="8"/>
        <v>0.59561894304090368</v>
      </c>
      <c r="N182" s="22">
        <f t="shared" si="9"/>
        <v>0.79749366576008163</v>
      </c>
      <c r="O182" s="22">
        <f t="shared" si="10"/>
        <v>9.1235452859180111E-2</v>
      </c>
      <c r="P182" s="22">
        <f t="shared" si="11"/>
        <v>6.0648473002156901E-2</v>
      </c>
      <c r="Q182" s="22">
        <f t="shared" si="3"/>
        <v>-2.8874100061548644E-2</v>
      </c>
      <c r="R182" s="22">
        <f t="shared" si="4"/>
        <v>-2.8867164259166665E-2</v>
      </c>
      <c r="S182" s="22">
        <f t="shared" si="5"/>
        <v>-2.2060695318658403E-2</v>
      </c>
      <c r="T182" s="22">
        <f t="shared" si="6"/>
        <v>6.8064689405082611E-3</v>
      </c>
      <c r="U182" s="22"/>
      <c r="V182" s="34"/>
    </row>
    <row r="183" spans="1:22" ht="15.75" customHeight="1" x14ac:dyDescent="0.2">
      <c r="A183" s="20">
        <v>44131</v>
      </c>
      <c r="B183" s="22">
        <v>-3.3058603902421123E-2</v>
      </c>
      <c r="C183" s="22">
        <v>-8.057913459267969E-3</v>
      </c>
      <c r="D183" s="31">
        <v>6.9358023819798831E-6</v>
      </c>
      <c r="E183" s="32">
        <f t="shared" si="12"/>
        <v>-3.3065539704803103E-2</v>
      </c>
      <c r="F183" s="22">
        <f t="shared" si="0"/>
        <v>-8.0648492616499489E-3</v>
      </c>
      <c r="G183" s="22">
        <v>-1.1559806778822989E-2</v>
      </c>
      <c r="H183" s="22">
        <v>-1.3870008108838552E-2</v>
      </c>
      <c r="I183" s="22">
        <v>-4.5950958538883493E-4</v>
      </c>
      <c r="J183" s="22">
        <v>-4.2673502040670858E-3</v>
      </c>
      <c r="K183" s="37">
        <v>-9</v>
      </c>
      <c r="L183" s="22">
        <f t="shared" si="7"/>
        <v>0.65908827006199588</v>
      </c>
      <c r="M183" s="22">
        <f t="shared" si="8"/>
        <v>0.59561894304090368</v>
      </c>
      <c r="N183" s="22">
        <f t="shared" si="9"/>
        <v>0.79749366576008163</v>
      </c>
      <c r="O183" s="22">
        <f t="shared" si="10"/>
        <v>9.1235452859180111E-2</v>
      </c>
      <c r="P183" s="22">
        <f t="shared" si="11"/>
        <v>6.0648473002156901E-2</v>
      </c>
      <c r="Q183" s="22">
        <f t="shared" si="3"/>
        <v>-2.3562662893129162E-2</v>
      </c>
      <c r="R183" s="22">
        <f t="shared" si="4"/>
        <v>-2.3555727090747183E-2</v>
      </c>
      <c r="S183" s="22">
        <f t="shared" si="5"/>
        <v>-3.3058603902421123E-2</v>
      </c>
      <c r="T183" s="22">
        <f t="shared" si="6"/>
        <v>-9.5028768116739402E-3</v>
      </c>
      <c r="U183" s="22"/>
      <c r="V183" s="34"/>
    </row>
    <row r="184" spans="1:22" ht="15.75" customHeight="1" x14ac:dyDescent="0.2">
      <c r="A184" s="20">
        <v>44132</v>
      </c>
      <c r="B184" s="22">
        <v>-3.9954315507032552E-2</v>
      </c>
      <c r="C184" s="22">
        <v>-3.4949282619432032E-2</v>
      </c>
      <c r="D184" s="31">
        <v>6.9358023819798831E-6</v>
      </c>
      <c r="E184" s="32">
        <f t="shared" si="12"/>
        <v>-3.9961251309414532E-2</v>
      </c>
      <c r="F184" s="22">
        <f t="shared" si="0"/>
        <v>-3.4956218421814012E-2</v>
      </c>
      <c r="G184" s="22">
        <v>3.7331626921001345E-3</v>
      </c>
      <c r="H184" s="22">
        <v>9.5831927785930762E-3</v>
      </c>
      <c r="I184" s="22">
        <v>-2.9932419119217887E-3</v>
      </c>
      <c r="J184" s="22">
        <v>1.3221173723935095E-3</v>
      </c>
      <c r="K184" s="37">
        <v>-8</v>
      </c>
      <c r="L184" s="22">
        <f t="shared" si="7"/>
        <v>0.65908827006199588</v>
      </c>
      <c r="M184" s="22">
        <f t="shared" si="8"/>
        <v>0.59561894304090368</v>
      </c>
      <c r="N184" s="22">
        <f t="shared" si="9"/>
        <v>0.79749366576008163</v>
      </c>
      <c r="O184" s="22">
        <f t="shared" si="10"/>
        <v>9.1235452859180111E-2</v>
      </c>
      <c r="P184" s="22">
        <f t="shared" si="11"/>
        <v>6.0648473002156901E-2</v>
      </c>
      <c r="Q184" s="22">
        <f t="shared" si="3"/>
        <v>-1.3366060953574489E-2</v>
      </c>
      <c r="R184" s="22">
        <f t="shared" si="4"/>
        <v>-1.3359125151192509E-2</v>
      </c>
      <c r="S184" s="22">
        <f t="shared" si="5"/>
        <v>-3.9954315507032552E-2</v>
      </c>
      <c r="T184" s="22">
        <f t="shared" si="6"/>
        <v>-2.6595190355840043E-2</v>
      </c>
      <c r="U184" s="22"/>
      <c r="V184" s="34"/>
    </row>
    <row r="185" spans="1:22" ht="15.75" customHeight="1" x14ac:dyDescent="0.2">
      <c r="A185" s="20">
        <v>44133</v>
      </c>
      <c r="B185" s="22">
        <v>-3.142234733519509E-2</v>
      </c>
      <c r="C185" s="22">
        <v>5.2336509011378599E-3</v>
      </c>
      <c r="D185" s="31">
        <v>6.9358023819798831E-6</v>
      </c>
      <c r="E185" s="32">
        <f t="shared" si="12"/>
        <v>-3.142928313757707E-2</v>
      </c>
      <c r="F185" s="22">
        <f t="shared" si="0"/>
        <v>5.22671509875588E-3</v>
      </c>
      <c r="G185" s="22">
        <v>-3.8552907288598166E-3</v>
      </c>
      <c r="H185" s="22">
        <v>-1.4383120071296057E-3</v>
      </c>
      <c r="I185" s="22">
        <v>7.2666416187388951E-3</v>
      </c>
      <c r="J185" s="22">
        <v>1.3746291489824147E-2</v>
      </c>
      <c r="K185" s="37">
        <v>-7</v>
      </c>
      <c r="L185" s="22">
        <f t="shared" si="7"/>
        <v>0.65908827006199588</v>
      </c>
      <c r="M185" s="22">
        <f t="shared" si="8"/>
        <v>0.59561894304090368</v>
      </c>
      <c r="N185" s="22">
        <f t="shared" si="9"/>
        <v>0.79749366576008163</v>
      </c>
      <c r="O185" s="22">
        <f t="shared" si="10"/>
        <v>9.1235452859180111E-2</v>
      </c>
      <c r="P185" s="22">
        <f t="shared" si="11"/>
        <v>6.0648473002156901E-2</v>
      </c>
      <c r="Q185" s="22">
        <f t="shared" si="3"/>
        <v>1.4982046355859057E-3</v>
      </c>
      <c r="R185" s="22">
        <f t="shared" si="4"/>
        <v>1.5051404379678856E-3</v>
      </c>
      <c r="S185" s="22">
        <f t="shared" si="5"/>
        <v>-3.142234733519509E-2</v>
      </c>
      <c r="T185" s="22">
        <f t="shared" si="6"/>
        <v>-3.2927487773162976E-2</v>
      </c>
      <c r="U185" s="22"/>
      <c r="V185" s="34"/>
    </row>
    <row r="186" spans="1:22" ht="15.75" customHeight="1" x14ac:dyDescent="0.2">
      <c r="A186" s="20">
        <v>44134</v>
      </c>
      <c r="B186" s="22">
        <v>1.539402809129092E-2</v>
      </c>
      <c r="C186" s="22">
        <v>-5.9258223194622334E-3</v>
      </c>
      <c r="D186" s="31">
        <v>6.9358023819798831E-6</v>
      </c>
      <c r="E186" s="32">
        <f t="shared" si="12"/>
        <v>1.538709228890894E-2</v>
      </c>
      <c r="F186" s="22">
        <f t="shared" si="0"/>
        <v>-5.9327581218442133E-3</v>
      </c>
      <c r="G186" s="22">
        <v>3.9077303946545338E-3</v>
      </c>
      <c r="H186" s="22">
        <v>1.2372919069892442E-2</v>
      </c>
      <c r="I186" s="22">
        <v>-3.6711578453976716E-3</v>
      </c>
      <c r="J186" s="22">
        <v>-5.555151299609146E-3</v>
      </c>
      <c r="K186" s="36">
        <v>-6</v>
      </c>
      <c r="L186" s="22">
        <f t="shared" si="7"/>
        <v>0.65908827006199588</v>
      </c>
      <c r="M186" s="22">
        <f t="shared" si="8"/>
        <v>0.59561894304090368</v>
      </c>
      <c r="N186" s="22">
        <f t="shared" si="9"/>
        <v>0.79749366576008163</v>
      </c>
      <c r="O186" s="22">
        <f t="shared" si="10"/>
        <v>9.1235452859180111E-2</v>
      </c>
      <c r="P186" s="22">
        <f t="shared" si="11"/>
        <v>6.0648473002156901E-2</v>
      </c>
      <c r="Q186" s="22">
        <f t="shared" si="3"/>
        <v>7.6127803531721005E-3</v>
      </c>
      <c r="R186" s="22">
        <f t="shared" si="4"/>
        <v>7.6197161555540804E-3</v>
      </c>
      <c r="S186" s="22">
        <f t="shared" si="5"/>
        <v>1.539402809129092E-2</v>
      </c>
      <c r="T186" s="22">
        <f t="shared" si="6"/>
        <v>7.7743119357368395E-3</v>
      </c>
      <c r="U186" s="22"/>
      <c r="V186" s="34"/>
    </row>
    <row r="187" spans="1:22" ht="15.75" customHeight="1" x14ac:dyDescent="0.2">
      <c r="A187" s="20">
        <v>44137</v>
      </c>
      <c r="B187" s="22">
        <v>5.0132221072761128E-2</v>
      </c>
      <c r="C187" s="22">
        <v>1.5851971522913934E-2</v>
      </c>
      <c r="D187" s="31">
        <v>6.9358023819798831E-6</v>
      </c>
      <c r="E187" s="32">
        <f t="shared" si="12"/>
        <v>5.0125285270379148E-2</v>
      </c>
      <c r="F187" s="22">
        <f t="shared" si="0"/>
        <v>1.5845035720531954E-2</v>
      </c>
      <c r="G187" s="22">
        <v>1.1273727278436145E-2</v>
      </c>
      <c r="H187" s="22">
        <v>9.9861839022216698E-3</v>
      </c>
      <c r="I187" s="22">
        <v>-2.2943391916778778E-3</v>
      </c>
      <c r="J187" s="22">
        <v>1.0969518152899146E-2</v>
      </c>
      <c r="K187" s="36">
        <v>-5</v>
      </c>
      <c r="L187" s="22">
        <f t="shared" si="7"/>
        <v>0.65908827006199588</v>
      </c>
      <c r="M187" s="22">
        <f t="shared" si="8"/>
        <v>0.59561894304090368</v>
      </c>
      <c r="N187" s="22">
        <f t="shared" si="9"/>
        <v>0.79749366576008163</v>
      </c>
      <c r="O187" s="22">
        <f t="shared" si="10"/>
        <v>9.1235452859180111E-2</v>
      </c>
      <c r="P187" s="22">
        <f t="shared" si="11"/>
        <v>6.0648473002156901E-2</v>
      </c>
      <c r="Q187" s="22">
        <f t="shared" si="3"/>
        <v>2.5578000565344032E-2</v>
      </c>
      <c r="R187" s="22">
        <f t="shared" si="4"/>
        <v>2.5584936367726012E-2</v>
      </c>
      <c r="S187" s="22">
        <f t="shared" si="5"/>
        <v>5.0132221072761128E-2</v>
      </c>
      <c r="T187" s="22">
        <f t="shared" si="6"/>
        <v>2.4547284705035116E-2</v>
      </c>
      <c r="U187" s="22"/>
      <c r="V187" s="34"/>
    </row>
    <row r="188" spans="1:22" ht="15.75" customHeight="1" x14ac:dyDescent="0.2">
      <c r="A188" s="20">
        <v>44138</v>
      </c>
      <c r="B188" s="22">
        <v>4.319971871945804E-2</v>
      </c>
      <c r="C188" s="22">
        <v>2.040247900566795E-2</v>
      </c>
      <c r="D188" s="31">
        <v>6.9358023819798831E-6</v>
      </c>
      <c r="E188" s="32">
        <f t="shared" si="12"/>
        <v>4.319278291707606E-2</v>
      </c>
      <c r="F188" s="22">
        <f t="shared" si="0"/>
        <v>2.039554320328597E-2</v>
      </c>
      <c r="G188" s="22">
        <v>7.9440978706329518E-3</v>
      </c>
      <c r="H188" s="22">
        <v>1.0708377562672991E-2</v>
      </c>
      <c r="I188" s="22">
        <v>-1.3084787063997426E-2</v>
      </c>
      <c r="J188" s="22">
        <v>-1.1047455075885186E-2</v>
      </c>
      <c r="K188" s="36">
        <v>-4</v>
      </c>
      <c r="L188" s="22">
        <f t="shared" si="7"/>
        <v>0.65908827006199588</v>
      </c>
      <c r="M188" s="22">
        <f t="shared" si="8"/>
        <v>0.59561894304090368</v>
      </c>
      <c r="N188" s="22">
        <f t="shared" si="9"/>
        <v>0.79749366576008163</v>
      </c>
      <c r="O188" s="22">
        <f t="shared" si="10"/>
        <v>9.1235452859180111E-2</v>
      </c>
      <c r="P188" s="22">
        <f t="shared" si="11"/>
        <v>6.0648473002156901E-2</v>
      </c>
      <c r="Q188" s="22">
        <f t="shared" si="3"/>
        <v>2.4850173986485324E-2</v>
      </c>
      <c r="R188" s="22">
        <f t="shared" si="4"/>
        <v>2.4857109788867304E-2</v>
      </c>
      <c r="S188" s="22">
        <f t="shared" si="5"/>
        <v>4.319971871945804E-2</v>
      </c>
      <c r="T188" s="22">
        <f t="shared" si="6"/>
        <v>1.8342608930590736E-2</v>
      </c>
      <c r="U188" s="22"/>
      <c r="V188" s="34"/>
    </row>
    <row r="189" spans="1:22" ht="15.75" customHeight="1" x14ac:dyDescent="0.2">
      <c r="A189" s="20">
        <v>44139</v>
      </c>
      <c r="B189" s="22">
        <v>-2.9188252760588489E-2</v>
      </c>
      <c r="C189" s="22">
        <v>1.3289382242690285E-2</v>
      </c>
      <c r="D189" s="31">
        <v>6.9358023819798831E-6</v>
      </c>
      <c r="E189" s="32">
        <f t="shared" si="12"/>
        <v>-2.9195188562970469E-2</v>
      </c>
      <c r="F189" s="22">
        <f t="shared" si="0"/>
        <v>1.3282446440308305E-2</v>
      </c>
      <c r="G189" s="22">
        <v>-2.632462201486627E-2</v>
      </c>
      <c r="H189" s="22">
        <v>-3.4803009111258984E-2</v>
      </c>
      <c r="I189" s="22">
        <v>7.780282922449591E-3</v>
      </c>
      <c r="J189" s="22">
        <v>-1.7874202955815238E-2</v>
      </c>
      <c r="K189" s="36">
        <v>-3</v>
      </c>
      <c r="L189" s="22">
        <f t="shared" si="7"/>
        <v>0.65908827006199588</v>
      </c>
      <c r="M189" s="22">
        <f t="shared" si="8"/>
        <v>0.59561894304090368</v>
      </c>
      <c r="N189" s="22">
        <f t="shared" si="9"/>
        <v>0.79749366576008163</v>
      </c>
      <c r="O189" s="22">
        <f t="shared" si="10"/>
        <v>9.1235452859180111E-2</v>
      </c>
      <c r="P189" s="22">
        <f t="shared" si="11"/>
        <v>6.0648473002156901E-2</v>
      </c>
      <c r="Q189" s="22">
        <f t="shared" si="3"/>
        <v>-3.5054523689130083E-2</v>
      </c>
      <c r="R189" s="22">
        <f t="shared" si="4"/>
        <v>-3.5047587886748104E-2</v>
      </c>
      <c r="S189" s="22">
        <f t="shared" si="5"/>
        <v>-2.9188252760588489E-2</v>
      </c>
      <c r="T189" s="22">
        <f t="shared" si="6"/>
        <v>5.8593351261596142E-3</v>
      </c>
      <c r="U189" s="22"/>
      <c r="V189" s="34"/>
    </row>
    <row r="190" spans="1:22" ht="15.75" customHeight="1" x14ac:dyDescent="0.2">
      <c r="A190" s="20">
        <v>44140</v>
      </c>
      <c r="B190" s="22">
        <v>3.3460622410125533E-2</v>
      </c>
      <c r="C190" s="22">
        <v>1.9294369426135806E-2</v>
      </c>
      <c r="D190" s="31">
        <v>6.9358023819798831E-6</v>
      </c>
      <c r="E190" s="32">
        <f t="shared" si="12"/>
        <v>3.3453686607743553E-2</v>
      </c>
      <c r="F190" s="22">
        <f t="shared" si="0"/>
        <v>1.9287433623753826E-2</v>
      </c>
      <c r="G190" s="22">
        <v>1.3709168675614433E-2</v>
      </c>
      <c r="H190" s="22">
        <v>9.3031218477083975E-3</v>
      </c>
      <c r="I190" s="22">
        <v>-4.9533101568979485E-3</v>
      </c>
      <c r="J190" s="22">
        <v>5.5204791257553593E-3</v>
      </c>
      <c r="K190" s="36">
        <v>-2</v>
      </c>
      <c r="L190" s="22">
        <f t="shared" si="7"/>
        <v>0.65908827006199588</v>
      </c>
      <c r="M190" s="22">
        <f t="shared" si="8"/>
        <v>0.59561894304090368</v>
      </c>
      <c r="N190" s="22">
        <f t="shared" si="9"/>
        <v>0.79749366576008163</v>
      </c>
      <c r="O190" s="22">
        <f t="shared" si="10"/>
        <v>9.1235452859180111E-2</v>
      </c>
      <c r="P190" s="22">
        <f t="shared" si="11"/>
        <v>6.0648473002156901E-2</v>
      </c>
      <c r="Q190" s="22">
        <f t="shared" si="3"/>
        <v>2.8179633696796873E-2</v>
      </c>
      <c r="R190" s="22">
        <f t="shared" si="4"/>
        <v>2.8186569499178853E-2</v>
      </c>
      <c r="S190" s="22">
        <f t="shared" si="5"/>
        <v>3.3460622410125533E-2</v>
      </c>
      <c r="T190" s="22">
        <f t="shared" si="6"/>
        <v>5.2740529109466805E-3</v>
      </c>
      <c r="U190" s="22"/>
      <c r="V190" s="34"/>
    </row>
    <row r="191" spans="1:22" ht="15.75" customHeight="1" x14ac:dyDescent="0.2">
      <c r="A191" s="20">
        <v>44141</v>
      </c>
      <c r="B191" s="22">
        <v>-5.8792259138629004E-3</v>
      </c>
      <c r="C191" s="22">
        <v>-2.3549926089458744E-3</v>
      </c>
      <c r="D191" s="31">
        <v>6.9358023819798831E-6</v>
      </c>
      <c r="E191" s="32">
        <f t="shared" si="12"/>
        <v>-5.8861617162448802E-3</v>
      </c>
      <c r="F191" s="22">
        <f t="shared" si="0"/>
        <v>-2.3619284113278543E-3</v>
      </c>
      <c r="G191" s="22">
        <v>-3.3932141608770624E-3</v>
      </c>
      <c r="H191" s="22">
        <v>-6.6894113453695473E-3</v>
      </c>
      <c r="I191" s="22">
        <v>2.0110549029811031E-4</v>
      </c>
      <c r="J191" s="22">
        <v>2.2208922192471078E-3</v>
      </c>
      <c r="K191" s="36">
        <v>-1</v>
      </c>
      <c r="L191" s="22">
        <f t="shared" si="7"/>
        <v>0.65908827006199588</v>
      </c>
      <c r="M191" s="22">
        <f t="shared" si="8"/>
        <v>0.59561894304090368</v>
      </c>
      <c r="N191" s="22">
        <f t="shared" si="9"/>
        <v>0.79749366576008163</v>
      </c>
      <c r="O191" s="22">
        <f t="shared" si="10"/>
        <v>9.1235452859180111E-2</v>
      </c>
      <c r="P191" s="22">
        <f t="shared" si="11"/>
        <v>6.0648473002156901E-2</v>
      </c>
      <c r="Q191" s="22">
        <f t="shared" si="3"/>
        <v>-8.759503445961693E-3</v>
      </c>
      <c r="R191" s="22">
        <f t="shared" si="4"/>
        <v>-8.7525676435797131E-3</v>
      </c>
      <c r="S191" s="22">
        <f t="shared" si="5"/>
        <v>-5.8792259138629004E-3</v>
      </c>
      <c r="T191" s="22">
        <f t="shared" si="6"/>
        <v>2.8733417297168128E-3</v>
      </c>
      <c r="U191" s="22"/>
      <c r="V191" s="34"/>
    </row>
    <row r="192" spans="1:22" ht="15.75" customHeight="1" x14ac:dyDescent="0.2">
      <c r="A192" s="33">
        <v>44144</v>
      </c>
      <c r="B192" s="34">
        <v>6.4228569596431542E-2</v>
      </c>
      <c r="C192" s="34">
        <v>2.9039970688459114E-2</v>
      </c>
      <c r="D192" s="35">
        <v>6.9358023819798831E-6</v>
      </c>
      <c r="E192" s="32">
        <f t="shared" si="12"/>
        <v>6.4221633794049562E-2</v>
      </c>
      <c r="F192" s="34">
        <f t="shared" si="0"/>
        <v>2.9033034886077135E-2</v>
      </c>
      <c r="G192" s="34">
        <v>1.8086099795905915E-2</v>
      </c>
      <c r="H192" s="34">
        <v>6.5449414840810127E-2</v>
      </c>
      <c r="I192" s="34">
        <v>-3.5755009593739617E-2</v>
      </c>
      <c r="J192" s="34">
        <v>1.3694408518243932E-2</v>
      </c>
      <c r="K192" s="37">
        <v>0</v>
      </c>
      <c r="L192" s="22">
        <f t="shared" si="7"/>
        <v>0.65908827006199588</v>
      </c>
      <c r="M192" s="22">
        <f t="shared" si="8"/>
        <v>0.59561894304090368</v>
      </c>
      <c r="N192" s="22">
        <f t="shared" si="9"/>
        <v>0.79749366576008163</v>
      </c>
      <c r="O192" s="22">
        <f t="shared" si="10"/>
        <v>9.1235452859180111E-2</v>
      </c>
      <c r="P192" s="22">
        <f t="shared" si="11"/>
        <v>6.0648473002156901E-2</v>
      </c>
      <c r="Q192" s="22">
        <f t="shared" si="3"/>
        <v>7.9671670618163951E-2</v>
      </c>
      <c r="R192" s="22">
        <f t="shared" si="4"/>
        <v>7.967860642054593E-2</v>
      </c>
      <c r="S192" s="22">
        <f t="shared" si="5"/>
        <v>6.4228569596431542E-2</v>
      </c>
      <c r="T192" s="22">
        <f t="shared" si="6"/>
        <v>-1.5450036824114388E-2</v>
      </c>
      <c r="U192" s="22"/>
      <c r="V192" s="34"/>
    </row>
    <row r="193" spans="1:22" ht="15.75" customHeight="1" x14ac:dyDescent="0.2">
      <c r="A193" s="20">
        <v>44145</v>
      </c>
      <c r="B193" s="22">
        <v>6.247846426856541E-2</v>
      </c>
      <c r="C193" s="22">
        <v>8.9776971234591524E-3</v>
      </c>
      <c r="D193" s="31">
        <v>6.9358023819798831E-6</v>
      </c>
      <c r="E193" s="32">
        <f t="shared" si="12"/>
        <v>6.2471528466183431E-2</v>
      </c>
      <c r="F193" s="22">
        <f t="shared" si="0"/>
        <v>8.9707613210771725E-3</v>
      </c>
      <c r="G193" s="22">
        <v>6.0089693900012911E-3</v>
      </c>
      <c r="H193" s="22">
        <v>1.00652049092032E-2</v>
      </c>
      <c r="I193" s="22">
        <v>8.2625365457941052E-5</v>
      </c>
      <c r="J193" s="22">
        <v>8.4910136635485238E-3</v>
      </c>
      <c r="K193" s="36">
        <v>1</v>
      </c>
      <c r="L193" s="22">
        <f t="shared" si="7"/>
        <v>0.65908827006199588</v>
      </c>
      <c r="M193" s="22">
        <f t="shared" si="8"/>
        <v>0.59561894304090368</v>
      </c>
      <c r="N193" s="22">
        <f t="shared" si="9"/>
        <v>0.79749366576008163</v>
      </c>
      <c r="O193" s="22">
        <f t="shared" si="10"/>
        <v>9.1235452859180111E-2</v>
      </c>
      <c r="P193" s="22">
        <f t="shared" si="11"/>
        <v>6.0648473002156901E-2</v>
      </c>
      <c r="Q193" s="22">
        <f t="shared" si="3"/>
        <v>1.804102209232224E-2</v>
      </c>
      <c r="R193" s="22">
        <f t="shared" si="4"/>
        <v>1.804795789470422E-2</v>
      </c>
      <c r="S193" s="22">
        <f t="shared" si="5"/>
        <v>6.247846426856541E-2</v>
      </c>
      <c r="T193" s="22">
        <f t="shared" si="6"/>
        <v>4.4430506373861187E-2</v>
      </c>
      <c r="U193" s="22"/>
      <c r="V193" s="34"/>
    </row>
    <row r="194" spans="1:22" ht="15.75" customHeight="1" x14ac:dyDescent="0.2">
      <c r="A194" s="20">
        <v>44146</v>
      </c>
      <c r="B194" s="22">
        <v>-2.1721823146835913E-2</v>
      </c>
      <c r="C194" s="22">
        <v>-7.919270780115382E-4</v>
      </c>
      <c r="D194" s="31">
        <v>6.9358023819798831E-6</v>
      </c>
      <c r="E194" s="32">
        <f t="shared" si="12"/>
        <v>-2.1728758949217893E-2</v>
      </c>
      <c r="F194" s="22">
        <f t="shared" si="0"/>
        <v>-7.9886288039351808E-4</v>
      </c>
      <c r="G194" s="22">
        <v>-8.9363982565593917E-3</v>
      </c>
      <c r="H194" s="22">
        <v>-1.464944423708581E-2</v>
      </c>
      <c r="I194" s="22">
        <v>2.7475090698254748E-3</v>
      </c>
      <c r="J194" s="22">
        <v>3.2249656202432376E-3</v>
      </c>
      <c r="K194" s="36">
        <v>2</v>
      </c>
      <c r="L194" s="22">
        <f t="shared" si="7"/>
        <v>0.65908827006199588</v>
      </c>
      <c r="M194" s="22">
        <f t="shared" si="8"/>
        <v>0.59561894304090368</v>
      </c>
      <c r="N194" s="22">
        <f t="shared" si="9"/>
        <v>0.79749366576008163</v>
      </c>
      <c r="O194" s="22">
        <f t="shared" si="10"/>
        <v>9.1235452859180111E-2</v>
      </c>
      <c r="P194" s="22">
        <f t="shared" si="11"/>
        <v>6.0648473002156901E-2</v>
      </c>
      <c r="Q194" s="22">
        <f t="shared" si="3"/>
        <v>-1.7085788749428815E-2</v>
      </c>
      <c r="R194" s="22">
        <f t="shared" si="4"/>
        <v>-1.7078852947046835E-2</v>
      </c>
      <c r="S194" s="22">
        <f t="shared" si="5"/>
        <v>-2.1721823146835913E-2</v>
      </c>
      <c r="T194" s="22">
        <f t="shared" si="6"/>
        <v>-4.6429701997890774E-3</v>
      </c>
      <c r="U194" s="22"/>
      <c r="V194" s="34"/>
    </row>
    <row r="195" spans="1:22" ht="15.75" customHeight="1" x14ac:dyDescent="0.2">
      <c r="A195" s="20">
        <v>44147</v>
      </c>
      <c r="B195" s="22">
        <v>-1.6300081120065452E-2</v>
      </c>
      <c r="C195" s="22">
        <v>-1.085756025993693E-2</v>
      </c>
      <c r="D195" s="31">
        <v>6.9358023819798831E-6</v>
      </c>
      <c r="E195" s="32">
        <f t="shared" si="12"/>
        <v>-1.6307016922447432E-2</v>
      </c>
      <c r="F195" s="22">
        <f t="shared" si="0"/>
        <v>-1.086449606231891E-2</v>
      </c>
      <c r="G195" s="22">
        <v>-5.6947943134211003E-3</v>
      </c>
      <c r="H195" s="22">
        <v>-8.1624764907339033E-3</v>
      </c>
      <c r="I195" s="22">
        <v>6.2556540928906858E-3</v>
      </c>
      <c r="J195" s="22">
        <v>-5.410823939900021E-4</v>
      </c>
      <c r="K195" s="36"/>
      <c r="L195" s="22">
        <f t="shared" si="7"/>
        <v>0.65908827006199588</v>
      </c>
      <c r="M195" s="22">
        <f t="shared" si="8"/>
        <v>0.59561894304090368</v>
      </c>
      <c r="N195" s="22">
        <f t="shared" si="9"/>
        <v>0.79749366576008163</v>
      </c>
      <c r="O195" s="22">
        <f t="shared" si="10"/>
        <v>9.1235452859180111E-2</v>
      </c>
      <c r="P195" s="22">
        <f t="shared" si="11"/>
        <v>6.0648473002156901E-2</v>
      </c>
      <c r="Q195" s="22">
        <f t="shared" si="3"/>
        <v>-1.6524190969748807E-2</v>
      </c>
      <c r="R195" s="22">
        <f t="shared" si="4"/>
        <v>-1.6517255167366827E-2</v>
      </c>
      <c r="S195" s="22">
        <f t="shared" si="5"/>
        <v>-1.6300081120065452E-2</v>
      </c>
      <c r="T195" s="22">
        <f t="shared" si="6"/>
        <v>2.1717404730137516E-4</v>
      </c>
      <c r="U195" s="22"/>
      <c r="V195" s="34"/>
    </row>
    <row r="196" spans="1:22" ht="15.75" customHeight="1" x14ac:dyDescent="0.2">
      <c r="A196" s="20">
        <v>44148</v>
      </c>
      <c r="B196" s="22">
        <v>4.6486568022213064E-2</v>
      </c>
      <c r="C196" s="22">
        <v>1.3649123662417257E-2</v>
      </c>
      <c r="D196" s="31">
        <v>6.9358023819798831E-6</v>
      </c>
      <c r="E196" s="32">
        <f t="shared" ref="E196:E228" si="13">B196-D196</f>
        <v>4.6479632219831084E-2</v>
      </c>
      <c r="F196" s="22">
        <f t="shared" si="0"/>
        <v>1.3642187860035277E-2</v>
      </c>
      <c r="G196" s="22">
        <v>1.1453141118704274E-2</v>
      </c>
      <c r="H196" s="22">
        <v>1.2215038420711945E-2</v>
      </c>
      <c r="I196" s="22">
        <v>-7.4264661924444263E-3</v>
      </c>
      <c r="J196" s="22">
        <v>7.1018755692301393E-3</v>
      </c>
      <c r="K196" s="36"/>
      <c r="L196" s="22">
        <f t="shared" si="7"/>
        <v>0.65908827006199588</v>
      </c>
      <c r="M196" s="22">
        <f t="shared" si="8"/>
        <v>0.59561894304090368</v>
      </c>
      <c r="N196" s="22">
        <f t="shared" si="9"/>
        <v>0.79749366576008163</v>
      </c>
      <c r="O196" s="22">
        <f t="shared" si="10"/>
        <v>9.1235452859180111E-2</v>
      </c>
      <c r="P196" s="22">
        <f t="shared" si="11"/>
        <v>6.0648473002156901E-2</v>
      </c>
      <c r="Q196" s="22">
        <f t="shared" si="3"/>
        <v>2.5307690474200246E-2</v>
      </c>
      <c r="R196" s="22">
        <f t="shared" si="4"/>
        <v>2.5314626276582226E-2</v>
      </c>
      <c r="S196" s="22">
        <f t="shared" si="5"/>
        <v>4.6486568022213064E-2</v>
      </c>
      <c r="T196" s="22">
        <f t="shared" si="6"/>
        <v>2.1171941745630838E-2</v>
      </c>
      <c r="U196" s="22"/>
      <c r="V196" s="34"/>
    </row>
    <row r="197" spans="1:22" ht="15.75" customHeight="1" x14ac:dyDescent="0.2">
      <c r="A197" s="20">
        <v>44151</v>
      </c>
      <c r="B197" s="22">
        <v>3.2026697599425211E-2</v>
      </c>
      <c r="C197" s="22">
        <v>1.5838393352587552E-2</v>
      </c>
      <c r="D197" s="31">
        <v>6.9358023819798831E-6</v>
      </c>
      <c r="E197" s="32">
        <f t="shared" si="13"/>
        <v>3.2019761797043231E-2</v>
      </c>
      <c r="F197" s="22">
        <f t="shared" si="0"/>
        <v>1.5831457550205572E-2</v>
      </c>
      <c r="G197" s="22">
        <v>6.3112308365800745E-3</v>
      </c>
      <c r="H197" s="22">
        <v>2.4016789932454839E-2</v>
      </c>
      <c r="I197" s="22">
        <v>-2.0371706963627154E-2</v>
      </c>
      <c r="J197" s="22">
        <v>-6.6082138616470332E-4</v>
      </c>
      <c r="K197" s="36"/>
      <c r="L197" s="22">
        <f t="shared" si="7"/>
        <v>0.65908827006199588</v>
      </c>
      <c r="M197" s="22">
        <f t="shared" si="8"/>
        <v>0.59561894304090368</v>
      </c>
      <c r="N197" s="22">
        <f t="shared" si="9"/>
        <v>0.79749366576008163</v>
      </c>
      <c r="O197" s="22">
        <f t="shared" si="10"/>
        <v>9.1235452859180111E-2</v>
      </c>
      <c r="P197" s="22">
        <f t="shared" si="11"/>
        <v>6.0648473002156901E-2</v>
      </c>
      <c r="Q197" s="22">
        <f t="shared" si="3"/>
        <v>3.1447954734180036E-2</v>
      </c>
      <c r="R197" s="22">
        <f t="shared" si="4"/>
        <v>3.1454890536562016E-2</v>
      </c>
      <c r="S197" s="22">
        <f t="shared" si="5"/>
        <v>3.2026697599425211E-2</v>
      </c>
      <c r="T197" s="22">
        <f t="shared" si="6"/>
        <v>5.7180706286319438E-4</v>
      </c>
      <c r="U197" s="22"/>
      <c r="V197" s="34"/>
    </row>
    <row r="198" spans="1:22" ht="15.75" customHeight="1" x14ac:dyDescent="0.2">
      <c r="A198" s="20">
        <v>44152</v>
      </c>
      <c r="B198" s="22">
        <v>-0.10121191457291392</v>
      </c>
      <c r="C198" s="22">
        <v>-5.5945030712034657E-3</v>
      </c>
      <c r="D198" s="31">
        <v>6.9358023819798831E-6</v>
      </c>
      <c r="E198" s="32">
        <f t="shared" si="13"/>
        <v>-0.1012188503752959</v>
      </c>
      <c r="F198" s="22">
        <f t="shared" si="0"/>
        <v>-5.6014388735854456E-3</v>
      </c>
      <c r="G198" s="22">
        <v>-2.8858517550416421E-4</v>
      </c>
      <c r="H198" s="22">
        <v>-1.5006150611784338E-2</v>
      </c>
      <c r="I198" s="22">
        <v>1.2105955956129042E-2</v>
      </c>
      <c r="J198" s="22">
        <v>5.7988992915853441E-3</v>
      </c>
      <c r="K198" s="36"/>
      <c r="L198" s="22">
        <f t="shared" si="7"/>
        <v>0.65908827006199588</v>
      </c>
      <c r="M198" s="22">
        <f t="shared" si="8"/>
        <v>0.59561894304090368</v>
      </c>
      <c r="N198" s="22">
        <f t="shared" si="9"/>
        <v>0.79749366576008163</v>
      </c>
      <c r="O198" s="22">
        <f t="shared" si="10"/>
        <v>9.1235452859180111E-2</v>
      </c>
      <c r="P198" s="22">
        <f t="shared" si="11"/>
        <v>6.0648473002156901E-2</v>
      </c>
      <c r="Q198" s="22">
        <f t="shared" si="3"/>
        <v>-1.4374852753521633E-2</v>
      </c>
      <c r="R198" s="22">
        <f t="shared" si="4"/>
        <v>-1.4367916951139653E-2</v>
      </c>
      <c r="S198" s="22">
        <f t="shared" si="5"/>
        <v>-0.10121191457291392</v>
      </c>
      <c r="T198" s="22">
        <f t="shared" si="6"/>
        <v>-8.6843997621774277E-2</v>
      </c>
      <c r="U198" s="22"/>
      <c r="V198" s="34"/>
    </row>
    <row r="199" spans="1:22" ht="15.75" customHeight="1" x14ac:dyDescent="0.2">
      <c r="A199" s="20">
        <v>44153</v>
      </c>
      <c r="B199" s="22">
        <v>-4.1627320171565056E-2</v>
      </c>
      <c r="C199" s="22">
        <v>-1.1648888592050613E-2</v>
      </c>
      <c r="D199" s="31">
        <v>6.9358023819798831E-6</v>
      </c>
      <c r="E199" s="32">
        <f t="shared" si="13"/>
        <v>-4.1634255973947036E-2</v>
      </c>
      <c r="F199" s="22">
        <f t="shared" si="0"/>
        <v>-1.1655824394432593E-2</v>
      </c>
      <c r="G199" s="22">
        <v>3.4238446449292646E-3</v>
      </c>
      <c r="H199" s="22">
        <v>3.0292932795498023E-3</v>
      </c>
      <c r="I199" s="22">
        <v>-5.4629476466533378E-6</v>
      </c>
      <c r="J199" s="22">
        <v>-1.4143036591825094E-3</v>
      </c>
      <c r="K199" s="36"/>
      <c r="L199" s="22">
        <f t="shared" si="7"/>
        <v>0.65908827006199588</v>
      </c>
      <c r="M199" s="22">
        <f t="shared" si="8"/>
        <v>0.59561894304090368</v>
      </c>
      <c r="N199" s="22">
        <f t="shared" si="9"/>
        <v>0.79749366576008163</v>
      </c>
      <c r="O199" s="22">
        <f t="shared" si="10"/>
        <v>9.1235452859180111E-2</v>
      </c>
      <c r="P199" s="22">
        <f t="shared" si="11"/>
        <v>6.0648473002156901E-2</v>
      </c>
      <c r="Q199" s="22">
        <f t="shared" si="3"/>
        <v>-3.3133419773466806E-3</v>
      </c>
      <c r="R199" s="22">
        <f t="shared" si="4"/>
        <v>-3.3064061749647007E-3</v>
      </c>
      <c r="S199" s="22">
        <f t="shared" si="5"/>
        <v>-4.1627320171565056E-2</v>
      </c>
      <c r="T199" s="22">
        <f t="shared" si="6"/>
        <v>-3.8320913996600356E-2</v>
      </c>
      <c r="U199" s="22"/>
      <c r="V199" s="34"/>
    </row>
    <row r="200" spans="1:22" ht="15.75" customHeight="1" x14ac:dyDescent="0.2">
      <c r="A200" s="20">
        <v>44154</v>
      </c>
      <c r="B200" s="22">
        <v>-9.9895678248635347E-3</v>
      </c>
      <c r="C200" s="22">
        <v>1.521003184357856E-3</v>
      </c>
      <c r="D200" s="31">
        <v>6.9358023819798831E-6</v>
      </c>
      <c r="E200" s="32">
        <f t="shared" si="13"/>
        <v>-9.9965036272455145E-3</v>
      </c>
      <c r="F200" s="22">
        <f t="shared" si="0"/>
        <v>1.5140673819758761E-3</v>
      </c>
      <c r="G200" s="22">
        <v>-8.5029396115393586E-4</v>
      </c>
      <c r="H200" s="22">
        <v>1.6727765671272691E-4</v>
      </c>
      <c r="I200" s="22">
        <v>-5.1418105973047908E-3</v>
      </c>
      <c r="J200" s="22">
        <v>5.6419069440253565E-3</v>
      </c>
      <c r="K200" s="36"/>
      <c r="L200" s="22">
        <f t="shared" si="7"/>
        <v>0.65908827006199588</v>
      </c>
      <c r="M200" s="22">
        <f t="shared" si="8"/>
        <v>0.59561894304090368</v>
      </c>
      <c r="N200" s="22">
        <f t="shared" si="9"/>
        <v>0.79749366576008163</v>
      </c>
      <c r="O200" s="22">
        <f t="shared" si="10"/>
        <v>9.1235452859180111E-2</v>
      </c>
      <c r="P200" s="22">
        <f t="shared" si="11"/>
        <v>6.0648473002156901E-2</v>
      </c>
      <c r="Q200" s="22">
        <f t="shared" si="3"/>
        <v>4.9791335539296332E-4</v>
      </c>
      <c r="R200" s="22">
        <f t="shared" si="4"/>
        <v>5.0484915777494321E-4</v>
      </c>
      <c r="S200" s="22">
        <f t="shared" si="5"/>
        <v>-9.9895678248635347E-3</v>
      </c>
      <c r="T200" s="22">
        <f t="shared" si="6"/>
        <v>-1.0494416982638477E-2</v>
      </c>
      <c r="U200" s="22"/>
      <c r="V200" s="34"/>
    </row>
    <row r="201" spans="1:22" ht="15.75" customHeight="1" x14ac:dyDescent="0.2">
      <c r="A201" s="20">
        <v>44155</v>
      </c>
      <c r="B201" s="22">
        <v>-8.4903667365283497E-3</v>
      </c>
      <c r="C201" s="22">
        <v>-7.4813049087603866E-3</v>
      </c>
      <c r="D201" s="31">
        <v>6.9358023819798831E-6</v>
      </c>
      <c r="E201" s="32">
        <f t="shared" si="13"/>
        <v>-8.4973025389103295E-3</v>
      </c>
      <c r="F201" s="22">
        <f t="shared" si="0"/>
        <v>-7.4882407111423665E-3</v>
      </c>
      <c r="G201" s="22">
        <v>8.2714247679615237E-4</v>
      </c>
      <c r="H201" s="22">
        <v>-1.506649832924113E-3</v>
      </c>
      <c r="I201" s="22">
        <v>3.3082541582191861E-3</v>
      </c>
      <c r="J201" s="22">
        <v>2.7567576509909125E-4</v>
      </c>
      <c r="K201" s="36"/>
      <c r="L201" s="22">
        <f t="shared" si="7"/>
        <v>0.65908827006199588</v>
      </c>
      <c r="M201" s="22">
        <f t="shared" si="8"/>
        <v>0.59561894304090368</v>
      </c>
      <c r="N201" s="22">
        <f t="shared" si="9"/>
        <v>0.79749366576008163</v>
      </c>
      <c r="O201" s="22">
        <f t="shared" si="10"/>
        <v>9.1235452859180111E-2</v>
      </c>
      <c r="P201" s="22">
        <f t="shared" si="11"/>
        <v>6.0648473002156901E-2</v>
      </c>
      <c r="Q201" s="22">
        <f t="shared" si="3"/>
        <v>-5.3257442061211838E-3</v>
      </c>
      <c r="R201" s="22">
        <f t="shared" si="4"/>
        <v>-5.3188084037392039E-3</v>
      </c>
      <c r="S201" s="22">
        <f t="shared" si="5"/>
        <v>-8.4903667365283497E-3</v>
      </c>
      <c r="T201" s="22">
        <f t="shared" si="6"/>
        <v>-3.1715583327891457E-3</v>
      </c>
      <c r="U201" s="22"/>
      <c r="V201" s="34"/>
    </row>
    <row r="202" spans="1:22" ht="15.75" customHeight="1" x14ac:dyDescent="0.2">
      <c r="A202" s="20">
        <v>44158</v>
      </c>
      <c r="B202" s="22">
        <v>1.1919092237210284E-2</v>
      </c>
      <c r="C202" s="22">
        <v>1.1139063178651256E-2</v>
      </c>
      <c r="D202" s="31">
        <v>6.9358023819798831E-6</v>
      </c>
      <c r="E202" s="32">
        <f t="shared" si="13"/>
        <v>1.1912156434828304E-2</v>
      </c>
      <c r="F202" s="22">
        <f t="shared" si="0"/>
        <v>1.1132127376269276E-2</v>
      </c>
      <c r="G202" s="22">
        <v>5.1214111348156979E-3</v>
      </c>
      <c r="H202" s="22">
        <v>2.3739017025363858E-2</v>
      </c>
      <c r="I202" s="22">
        <v>-1.7576535899198907E-2</v>
      </c>
      <c r="J202" s="22">
        <v>-3.3748555239530176E-3</v>
      </c>
      <c r="K202" s="36"/>
      <c r="L202" s="22">
        <f t="shared" si="7"/>
        <v>0.65908827006199588</v>
      </c>
      <c r="M202" s="22">
        <f t="shared" si="8"/>
        <v>0.59561894304090368</v>
      </c>
      <c r="N202" s="22">
        <f t="shared" si="9"/>
        <v>0.79749366576008163</v>
      </c>
      <c r="O202" s="22">
        <f t="shared" si="10"/>
        <v>9.1235452859180111E-2</v>
      </c>
      <c r="P202" s="22">
        <f t="shared" si="11"/>
        <v>6.0648473002156901E-2</v>
      </c>
      <c r="Q202" s="22">
        <f t="shared" si="3"/>
        <v>2.7510896724040657E-2</v>
      </c>
      <c r="R202" s="22">
        <f t="shared" si="4"/>
        <v>2.7517832526422637E-2</v>
      </c>
      <c r="S202" s="22">
        <f t="shared" si="5"/>
        <v>1.1919092237210284E-2</v>
      </c>
      <c r="T202" s="22">
        <f t="shared" si="6"/>
        <v>-1.5598740289212354E-2</v>
      </c>
      <c r="U202" s="22"/>
      <c r="V202" s="34"/>
    </row>
    <row r="203" spans="1:22" ht="15.75" customHeight="1" x14ac:dyDescent="0.2">
      <c r="A203" s="20">
        <v>44159</v>
      </c>
      <c r="B203" s="22">
        <v>1.411788154578524E-2</v>
      </c>
      <c r="C203" s="22">
        <v>1.5258142963984589E-2</v>
      </c>
      <c r="D203" s="31">
        <v>6.9358023819798831E-6</v>
      </c>
      <c r="E203" s="32">
        <f t="shared" si="13"/>
        <v>1.4110945743403261E-2</v>
      </c>
      <c r="F203" s="22">
        <f t="shared" si="0"/>
        <v>1.5251207161602609E-2</v>
      </c>
      <c r="G203" s="22">
        <v>3.1820516998826184E-3</v>
      </c>
      <c r="H203" s="22">
        <v>2.4289792206201557E-2</v>
      </c>
      <c r="I203" s="22">
        <v>-1.4340828633334498E-2</v>
      </c>
      <c r="J203" s="22">
        <v>-1.3216289207219935E-3</v>
      </c>
      <c r="K203" s="36"/>
      <c r="L203" s="22">
        <f t="shared" si="7"/>
        <v>0.65908827006199588</v>
      </c>
      <c r="M203" s="22">
        <f t="shared" si="8"/>
        <v>0.59561894304090368</v>
      </c>
      <c r="N203" s="22">
        <f t="shared" si="9"/>
        <v>0.79749366576008163</v>
      </c>
      <c r="O203" s="22">
        <f t="shared" si="10"/>
        <v>9.1235452859180111E-2</v>
      </c>
      <c r="P203" s="22">
        <f t="shared" si="11"/>
        <v>6.0648473002156901E-2</v>
      </c>
      <c r="Q203" s="22">
        <f t="shared" si="3"/>
        <v>2.9929590671102277E-2</v>
      </c>
      <c r="R203" s="22">
        <f t="shared" si="4"/>
        <v>2.9936526473484257E-2</v>
      </c>
      <c r="S203" s="22">
        <f t="shared" si="5"/>
        <v>1.411788154578524E-2</v>
      </c>
      <c r="T203" s="22">
        <f t="shared" si="6"/>
        <v>-1.5818644927699015E-2</v>
      </c>
      <c r="U203" s="22"/>
      <c r="V203" s="34"/>
    </row>
    <row r="204" spans="1:22" ht="15.75" customHeight="1" x14ac:dyDescent="0.2">
      <c r="A204" s="20">
        <v>44160</v>
      </c>
      <c r="B204" s="22">
        <v>1.4177322137054348E-2</v>
      </c>
      <c r="C204" s="22">
        <v>-5.8002078873153834E-3</v>
      </c>
      <c r="D204" s="31">
        <v>6.9358023819798831E-6</v>
      </c>
      <c r="E204" s="32">
        <f t="shared" si="13"/>
        <v>1.4170386334672368E-2</v>
      </c>
      <c r="F204" s="22">
        <f t="shared" si="0"/>
        <v>-5.8071436896973633E-3</v>
      </c>
      <c r="G204" s="22">
        <v>-3.9646747940279829E-4</v>
      </c>
      <c r="H204" s="22">
        <v>-1.1397209741620824E-2</v>
      </c>
      <c r="I204" s="22">
        <v>1.2620704793833953E-2</v>
      </c>
      <c r="J204" s="22">
        <v>-6.4786074352886358E-4</v>
      </c>
      <c r="K204" s="36"/>
      <c r="L204" s="22">
        <f t="shared" si="7"/>
        <v>0.65908827006199588</v>
      </c>
      <c r="M204" s="22">
        <f t="shared" si="8"/>
        <v>0.59561894304090368</v>
      </c>
      <c r="N204" s="22">
        <f t="shared" si="9"/>
        <v>0.79749366576008163</v>
      </c>
      <c r="O204" s="22">
        <f t="shared" si="10"/>
        <v>9.1235452859180111E-2</v>
      </c>
      <c r="P204" s="22">
        <f t="shared" si="11"/>
        <v>6.0648473002156901E-2</v>
      </c>
      <c r="Q204" s="22">
        <f t="shared" si="3"/>
        <v>-1.2040602453303361E-2</v>
      </c>
      <c r="R204" s="22">
        <f t="shared" si="4"/>
        <v>-1.2033666650921381E-2</v>
      </c>
      <c r="S204" s="22">
        <f t="shared" si="5"/>
        <v>1.4177322137054348E-2</v>
      </c>
      <c r="T204" s="22">
        <f t="shared" si="6"/>
        <v>2.6210988787975731E-2</v>
      </c>
      <c r="U204" s="22"/>
      <c r="V204" s="34"/>
    </row>
    <row r="205" spans="1:22" ht="15.75" customHeight="1" x14ac:dyDescent="0.2">
      <c r="A205" s="20">
        <v>44162</v>
      </c>
      <c r="B205" s="22">
        <v>-1.7932629373327417E-3</v>
      </c>
      <c r="C205" s="22">
        <v>1.2679225368824765E-3</v>
      </c>
      <c r="D205" s="31">
        <v>6.9358023819798831E-6</v>
      </c>
      <c r="E205" s="32">
        <f t="shared" si="13"/>
        <v>-1.8001987397147216E-3</v>
      </c>
      <c r="F205" s="22">
        <f t="shared" si="0"/>
        <v>1.2609867345004966E-3</v>
      </c>
      <c r="G205" s="22">
        <v>-9.8300019090763295E-4</v>
      </c>
      <c r="H205" s="22">
        <v>-9.1922665033750961E-3</v>
      </c>
      <c r="I205" s="22">
        <v>8.8186235847709429E-3</v>
      </c>
      <c r="J205" s="22">
        <v>5.1280994869534247E-4</v>
      </c>
      <c r="K205" s="36"/>
      <c r="L205" s="22">
        <f t="shared" si="7"/>
        <v>0.65908827006199588</v>
      </c>
      <c r="M205" s="22">
        <f t="shared" si="8"/>
        <v>0.59561894304090368</v>
      </c>
      <c r="N205" s="22">
        <f t="shared" si="9"/>
        <v>0.79749366576008163</v>
      </c>
      <c r="O205" s="22">
        <f t="shared" si="10"/>
        <v>9.1235452859180111E-2</v>
      </c>
      <c r="P205" s="22">
        <f t="shared" si="11"/>
        <v>6.0648473002156901E-2</v>
      </c>
      <c r="Q205" s="22">
        <f t="shared" si="3"/>
        <v>-6.249494023044656E-3</v>
      </c>
      <c r="R205" s="22">
        <f t="shared" si="4"/>
        <v>-6.2425582206626761E-3</v>
      </c>
      <c r="S205" s="22">
        <f t="shared" si="5"/>
        <v>-1.7932629373327417E-3</v>
      </c>
      <c r="T205" s="22">
        <f t="shared" si="6"/>
        <v>4.4492952833299348E-3</v>
      </c>
      <c r="U205" s="22"/>
      <c r="V205" s="34"/>
    </row>
    <row r="206" spans="1:22" ht="15.75" customHeight="1" x14ac:dyDescent="0.2">
      <c r="A206" s="20">
        <v>44165</v>
      </c>
      <c r="B206" s="22">
        <v>-2.5712363128489121E-2</v>
      </c>
      <c r="C206" s="22">
        <v>-9.1263275754455454E-3</v>
      </c>
      <c r="D206" s="31">
        <v>6.9358023819798831E-6</v>
      </c>
      <c r="E206" s="32">
        <f t="shared" si="13"/>
        <v>-2.5719298930871101E-2</v>
      </c>
      <c r="F206" s="22">
        <f t="shared" si="0"/>
        <v>-9.1332633778275253E-3</v>
      </c>
      <c r="G206" s="22">
        <v>-1.455019022512318E-2</v>
      </c>
      <c r="H206" s="22">
        <v>-1.6347569480892731E-2</v>
      </c>
      <c r="I206" s="22">
        <v>1.6115235503777463E-2</v>
      </c>
      <c r="J206" s="22">
        <v>-6.2235633523339239E-3</v>
      </c>
      <c r="K206" s="36"/>
      <c r="L206" s="22">
        <f t="shared" si="7"/>
        <v>0.65908827006199588</v>
      </c>
      <c r="M206" s="22">
        <f t="shared" si="8"/>
        <v>0.59561894304090368</v>
      </c>
      <c r="N206" s="22">
        <f t="shared" si="9"/>
        <v>0.79749366576008163</v>
      </c>
      <c r="O206" s="22">
        <f t="shared" si="10"/>
        <v>9.1235452859180111E-2</v>
      </c>
      <c r="P206" s="22">
        <f t="shared" si="11"/>
        <v>6.0648473002156901E-2</v>
      </c>
      <c r="Q206" s="22">
        <f t="shared" si="3"/>
        <v>-2.6630247599061421E-2</v>
      </c>
      <c r="R206" s="22">
        <f t="shared" si="4"/>
        <v>-2.6623311796679441E-2</v>
      </c>
      <c r="S206" s="22">
        <f t="shared" si="5"/>
        <v>-2.5712363128489121E-2</v>
      </c>
      <c r="T206" s="22">
        <f t="shared" si="6"/>
        <v>9.1094866819032075E-4</v>
      </c>
      <c r="U206" s="22"/>
      <c r="V206" s="34"/>
    </row>
    <row r="207" spans="1:22" ht="15.75" customHeight="1" x14ac:dyDescent="0.2">
      <c r="A207" s="20">
        <v>44166</v>
      </c>
      <c r="B207" s="22">
        <v>1.1769457159476408E-2</v>
      </c>
      <c r="C207" s="22">
        <v>6.231840661584327E-3</v>
      </c>
      <c r="D207" s="31">
        <v>6.9358023819798831E-6</v>
      </c>
      <c r="E207" s="32">
        <f t="shared" si="13"/>
        <v>1.1762521357094428E-2</v>
      </c>
      <c r="F207" s="22">
        <f t="shared" si="0"/>
        <v>6.2249048592023471E-3</v>
      </c>
      <c r="G207" s="22">
        <v>-4.8625214066383825E-3</v>
      </c>
      <c r="H207" s="22">
        <v>5.9613649406483251E-3</v>
      </c>
      <c r="I207" s="22">
        <v>1.6358563502731349E-3</v>
      </c>
      <c r="J207" s="22">
        <v>9.2807878625838485E-3</v>
      </c>
      <c r="K207" s="36"/>
      <c r="L207" s="22">
        <f t="shared" si="7"/>
        <v>0.65908827006199588</v>
      </c>
      <c r="M207" s="22">
        <f t="shared" si="8"/>
        <v>0.59561894304090368</v>
      </c>
      <c r="N207" s="22">
        <f t="shared" si="9"/>
        <v>0.79749366576008163</v>
      </c>
      <c r="O207" s="22">
        <f t="shared" si="10"/>
        <v>9.1235452859180111E-2</v>
      </c>
      <c r="P207" s="22">
        <f t="shared" si="11"/>
        <v>6.0648473002156901E-2</v>
      </c>
      <c r="Q207" s="22">
        <f t="shared" si="3"/>
        <v>6.672816400720127E-3</v>
      </c>
      <c r="R207" s="22">
        <f t="shared" si="4"/>
        <v>6.6797522031021069E-3</v>
      </c>
      <c r="S207" s="22">
        <f t="shared" si="5"/>
        <v>1.1769457159476408E-2</v>
      </c>
      <c r="T207" s="22">
        <f t="shared" si="6"/>
        <v>5.0897049563743014E-3</v>
      </c>
      <c r="U207" s="22"/>
      <c r="V207" s="34"/>
    </row>
    <row r="208" spans="1:22" ht="15.75" customHeight="1" x14ac:dyDescent="0.2">
      <c r="A208" s="20">
        <v>44167</v>
      </c>
      <c r="B208" s="22">
        <v>3.5252692555763902E-2</v>
      </c>
      <c r="C208" s="22">
        <v>2.0054368209840119E-3</v>
      </c>
      <c r="D208" s="31">
        <v>6.9358023819798831E-6</v>
      </c>
      <c r="E208" s="32">
        <f t="shared" si="13"/>
        <v>3.5245756753381922E-2</v>
      </c>
      <c r="F208" s="22">
        <f t="shared" si="0"/>
        <v>1.998501018602032E-3</v>
      </c>
      <c r="G208" s="22">
        <v>-2.8664367172347494E-3</v>
      </c>
      <c r="H208" s="22">
        <v>1.4816240545187225E-2</v>
      </c>
      <c r="I208" s="22">
        <v>3.8281009702595447E-3</v>
      </c>
      <c r="J208" s="22">
        <v>5.8644165892257436E-3</v>
      </c>
      <c r="K208" s="36"/>
      <c r="L208" s="22">
        <f t="shared" si="7"/>
        <v>0.65908827006199588</v>
      </c>
      <c r="M208" s="22">
        <f t="shared" si="8"/>
        <v>0.59561894304090368</v>
      </c>
      <c r="N208" s="22">
        <f t="shared" si="9"/>
        <v>0.79749366576008163</v>
      </c>
      <c r="O208" s="22">
        <f t="shared" si="10"/>
        <v>9.1235452859180111E-2</v>
      </c>
      <c r="P208" s="22">
        <f t="shared" si="11"/>
        <v>6.0648473002156901E-2</v>
      </c>
      <c r="Q208" s="22">
        <f t="shared" si="3"/>
        <v>1.2130668993216416E-2</v>
      </c>
      <c r="R208" s="22">
        <f t="shared" si="4"/>
        <v>1.2137604795598396E-2</v>
      </c>
      <c r="S208" s="22">
        <f t="shared" si="5"/>
        <v>3.5252692555763902E-2</v>
      </c>
      <c r="T208" s="22">
        <f t="shared" si="6"/>
        <v>2.3115087760165506E-2</v>
      </c>
      <c r="U208" s="22"/>
      <c r="V208" s="34"/>
    </row>
    <row r="209" spans="1:22" ht="15.75" customHeight="1" x14ac:dyDescent="0.2">
      <c r="A209" s="20">
        <v>44168</v>
      </c>
      <c r="B209" s="22">
        <v>7.2133850445139092E-2</v>
      </c>
      <c r="C209" s="22">
        <v>2.8646722671646883E-3</v>
      </c>
      <c r="D209" s="31">
        <v>6.9358023819798831E-6</v>
      </c>
      <c r="E209" s="32">
        <f t="shared" si="13"/>
        <v>7.2126914642757112E-2</v>
      </c>
      <c r="F209" s="22">
        <f t="shared" si="0"/>
        <v>2.8577364647827085E-3</v>
      </c>
      <c r="G209" s="22">
        <v>9.7034895234592508E-3</v>
      </c>
      <c r="H209" s="22">
        <v>1.0177267780753016E-2</v>
      </c>
      <c r="I209" s="22">
        <v>-6.2370979769126667E-3</v>
      </c>
      <c r="J209" s="22">
        <v>-4.601046660479691E-3</v>
      </c>
      <c r="K209" s="36"/>
      <c r="L209" s="22">
        <f t="shared" si="7"/>
        <v>0.65908827006199588</v>
      </c>
      <c r="M209" s="22">
        <f t="shared" si="8"/>
        <v>0.59561894304090368</v>
      </c>
      <c r="N209" s="22">
        <f t="shared" si="9"/>
        <v>0.79749366576008163</v>
      </c>
      <c r="O209" s="22">
        <f t="shared" si="10"/>
        <v>9.1235452859180111E-2</v>
      </c>
      <c r="P209" s="22">
        <f t="shared" si="11"/>
        <v>6.0648473002156901E-2</v>
      </c>
      <c r="Q209" s="22">
        <f t="shared" si="3"/>
        <v>1.4931298433912225E-2</v>
      </c>
      <c r="R209" s="22">
        <f t="shared" si="4"/>
        <v>1.4938234236294205E-2</v>
      </c>
      <c r="S209" s="22">
        <f t="shared" si="5"/>
        <v>7.2133850445139092E-2</v>
      </c>
      <c r="T209" s="22">
        <f t="shared" si="6"/>
        <v>5.7195616208844891E-2</v>
      </c>
      <c r="U209" s="22"/>
      <c r="V209" s="34"/>
    </row>
    <row r="210" spans="1:22" ht="15.75" customHeight="1" x14ac:dyDescent="0.2">
      <c r="A210" s="20">
        <v>44169</v>
      </c>
      <c r="B210" s="22">
        <v>1.3684546149965466E-2</v>
      </c>
      <c r="C210" s="22">
        <v>8.2655122395615416E-3</v>
      </c>
      <c r="D210" s="31">
        <v>6.9358023819798831E-6</v>
      </c>
      <c r="E210" s="32">
        <f t="shared" si="13"/>
        <v>1.3677610347583486E-2</v>
      </c>
      <c r="F210" s="22">
        <f t="shared" si="0"/>
        <v>8.2585764371795618E-3</v>
      </c>
      <c r="G210" s="22">
        <v>7.0659952747181816E-3</v>
      </c>
      <c r="H210" s="22">
        <v>1.0354176173895988E-2</v>
      </c>
      <c r="I210" s="22">
        <v>-4.300640389395604E-3</v>
      </c>
      <c r="J210" s="22">
        <v>1.1128736893236239E-2</v>
      </c>
      <c r="K210" s="36"/>
      <c r="L210" s="22">
        <f t="shared" si="7"/>
        <v>0.65908827006199588</v>
      </c>
      <c r="M210" s="22">
        <f t="shared" si="8"/>
        <v>0.59561894304090368</v>
      </c>
      <c r="N210" s="22">
        <f t="shared" si="9"/>
        <v>0.79749366576008163</v>
      </c>
      <c r="O210" s="22">
        <f t="shared" si="10"/>
        <v>9.1235452859180111E-2</v>
      </c>
      <c r="P210" s="22">
        <f t="shared" si="11"/>
        <v>6.0648473002156901E-2</v>
      </c>
      <c r="Q210" s="22">
        <f t="shared" si="3"/>
        <v>1.8191731432567668E-2</v>
      </c>
      <c r="R210" s="22">
        <f t="shared" si="4"/>
        <v>1.8198667234949648E-2</v>
      </c>
      <c r="S210" s="22">
        <f t="shared" si="5"/>
        <v>1.3684546149965466E-2</v>
      </c>
      <c r="T210" s="22">
        <f t="shared" si="6"/>
        <v>-4.5141210849841823E-3</v>
      </c>
      <c r="U210" s="22"/>
      <c r="V210" s="34"/>
    </row>
    <row r="211" spans="1:22" ht="15.75" customHeight="1" x14ac:dyDescent="0.2">
      <c r="A211" s="20">
        <v>44172</v>
      </c>
      <c r="B211" s="22">
        <v>-2.2834170097268576E-2</v>
      </c>
      <c r="C211" s="22">
        <v>-4.9253641524971432E-3</v>
      </c>
      <c r="D211" s="31">
        <v>6.9358023819798831E-6</v>
      </c>
      <c r="E211" s="32">
        <f t="shared" si="13"/>
        <v>-2.2841105899650556E-2</v>
      </c>
      <c r="F211" s="22">
        <f t="shared" si="0"/>
        <v>-4.9322999548791231E-3</v>
      </c>
      <c r="G211" s="22">
        <v>-4.1834521427993347E-3</v>
      </c>
      <c r="H211" s="22">
        <v>-1.6296234546965879E-2</v>
      </c>
      <c r="I211" s="22">
        <v>4.7418274183756229E-3</v>
      </c>
      <c r="J211" s="22">
        <v>-2.085933952455531E-3</v>
      </c>
      <c r="K211" s="36"/>
      <c r="L211" s="22">
        <f t="shared" si="7"/>
        <v>0.65908827006199588</v>
      </c>
      <c r="M211" s="22">
        <f t="shared" si="8"/>
        <v>0.59561894304090368</v>
      </c>
      <c r="N211" s="22">
        <f t="shared" si="9"/>
        <v>0.79749366576008163</v>
      </c>
      <c r="O211" s="22">
        <f t="shared" si="10"/>
        <v>9.1235452859180111E-2</v>
      </c>
      <c r="P211" s="22">
        <f t="shared" si="11"/>
        <v>6.0648473002156901E-2</v>
      </c>
      <c r="Q211" s="22">
        <f t="shared" si="3"/>
        <v>-1.8432594152294594E-2</v>
      </c>
      <c r="R211" s="22">
        <f t="shared" si="4"/>
        <v>-1.8425658349912614E-2</v>
      </c>
      <c r="S211" s="22">
        <f t="shared" si="5"/>
        <v>-2.2834170097268576E-2</v>
      </c>
      <c r="T211" s="22">
        <f t="shared" si="6"/>
        <v>-4.4085117473559622E-3</v>
      </c>
      <c r="U211" s="22"/>
      <c r="V211" s="34"/>
    </row>
    <row r="212" spans="1:22" ht="15.75" customHeight="1" x14ac:dyDescent="0.2">
      <c r="A212" s="20">
        <v>44173</v>
      </c>
      <c r="B212" s="22">
        <v>-1.0424164518131508E-2</v>
      </c>
      <c r="C212" s="22">
        <v>3.4556362048280709E-3</v>
      </c>
      <c r="D212" s="31">
        <v>6.9358023819798831E-6</v>
      </c>
      <c r="E212" s="32">
        <f t="shared" si="13"/>
        <v>-1.0431100320513488E-2</v>
      </c>
      <c r="F212" s="22">
        <f t="shared" si="0"/>
        <v>3.4487004024460911E-3</v>
      </c>
      <c r="G212" s="22">
        <v>-2.2734878801202185E-5</v>
      </c>
      <c r="H212" s="22">
        <v>-1.3314978391796226E-3</v>
      </c>
      <c r="I212" s="22">
        <v>2.8443965794107779E-3</v>
      </c>
      <c r="J212" s="22">
        <v>6.7411994055516953E-3</v>
      </c>
      <c r="K212" s="36"/>
      <c r="L212" s="22">
        <f t="shared" si="7"/>
        <v>0.65908827006199588</v>
      </c>
      <c r="M212" s="22">
        <f t="shared" si="8"/>
        <v>0.59561894304090368</v>
      </c>
      <c r="N212" s="22">
        <f t="shared" si="9"/>
        <v>0.79749366576008163</v>
      </c>
      <c r="O212" s="22">
        <f t="shared" si="10"/>
        <v>9.1235452859180111E-2</v>
      </c>
      <c r="P212" s="22">
        <f t="shared" si="11"/>
        <v>6.0648473002156901E-2</v>
      </c>
      <c r="Q212" s="22">
        <f t="shared" si="3"/>
        <v>1.8659488251929865E-3</v>
      </c>
      <c r="R212" s="22">
        <f t="shared" si="4"/>
        <v>1.8728846275749664E-3</v>
      </c>
      <c r="S212" s="22">
        <f t="shared" si="5"/>
        <v>-1.0424164518131508E-2</v>
      </c>
      <c r="T212" s="22">
        <f t="shared" si="6"/>
        <v>-1.2297049145706474E-2</v>
      </c>
      <c r="U212" s="22"/>
      <c r="V212" s="34"/>
    </row>
    <row r="213" spans="1:22" ht="15.75" customHeight="1" x14ac:dyDescent="0.2">
      <c r="A213" s="20">
        <v>44174</v>
      </c>
      <c r="B213" s="22">
        <v>-5.2531161870178981E-3</v>
      </c>
      <c r="C213" s="22">
        <v>-3.4882275854085376E-3</v>
      </c>
      <c r="D213" s="31">
        <v>6.9358023819798831E-6</v>
      </c>
      <c r="E213" s="32">
        <f t="shared" si="13"/>
        <v>-5.260051989399878E-3</v>
      </c>
      <c r="F213" s="22">
        <f t="shared" si="0"/>
        <v>-3.4951633877905175E-3</v>
      </c>
      <c r="G213" s="22">
        <v>6.1565858771019362E-3</v>
      </c>
      <c r="H213" s="22">
        <v>-1.2994173858559173E-4</v>
      </c>
      <c r="I213" s="22">
        <v>5.0412981567338807E-3</v>
      </c>
      <c r="J213" s="22">
        <v>-3.5190681301050762E-3</v>
      </c>
      <c r="K213" s="36"/>
      <c r="L213" s="22">
        <f t="shared" si="7"/>
        <v>0.65908827006199588</v>
      </c>
      <c r="M213" s="22">
        <f t="shared" si="8"/>
        <v>0.59561894304090368</v>
      </c>
      <c r="N213" s="22">
        <f t="shared" si="9"/>
        <v>0.79749366576008163</v>
      </c>
      <c r="O213" s="22">
        <f t="shared" si="10"/>
        <v>9.1235452859180111E-2</v>
      </c>
      <c r="P213" s="22">
        <f t="shared" si="11"/>
        <v>6.0648473002156901E-2</v>
      </c>
      <c r="Q213" s="22">
        <f t="shared" si="3"/>
        <v>1.506249280423608E-3</v>
      </c>
      <c r="R213" s="22">
        <f t="shared" si="4"/>
        <v>1.5131850828055879E-3</v>
      </c>
      <c r="S213" s="22">
        <f t="shared" si="5"/>
        <v>-5.2531161870178981E-3</v>
      </c>
      <c r="T213" s="22">
        <f t="shared" si="6"/>
        <v>-6.7663012698234862E-3</v>
      </c>
      <c r="U213" s="22"/>
      <c r="V213" s="34"/>
    </row>
    <row r="214" spans="1:22" ht="15.75" customHeight="1" x14ac:dyDescent="0.2">
      <c r="A214" s="20">
        <v>44175</v>
      </c>
      <c r="B214" s="22">
        <v>-2.8770098962324349E-3</v>
      </c>
      <c r="C214" s="22">
        <v>-2.315707199520658E-3</v>
      </c>
      <c r="D214" s="31">
        <v>6.9358023819798831E-6</v>
      </c>
      <c r="E214" s="32">
        <f t="shared" si="13"/>
        <v>-2.8839456986144148E-3</v>
      </c>
      <c r="F214" s="22">
        <f t="shared" si="0"/>
        <v>-2.3226430019026379E-3</v>
      </c>
      <c r="G214" s="22">
        <v>-4.4969124520436858E-4</v>
      </c>
      <c r="H214" s="22">
        <v>1.128671197363636E-2</v>
      </c>
      <c r="I214" s="22">
        <v>-1.1104060943344058E-2</v>
      </c>
      <c r="J214" s="22">
        <v>6.0428860204057699E-3</v>
      </c>
      <c r="K214" s="36"/>
      <c r="L214" s="22">
        <f t="shared" si="7"/>
        <v>0.65908827006199588</v>
      </c>
      <c r="M214" s="22">
        <f t="shared" si="8"/>
        <v>0.59561894304090368</v>
      </c>
      <c r="N214" s="22">
        <f t="shared" si="9"/>
        <v>0.79749366576008163</v>
      </c>
      <c r="O214" s="22">
        <f t="shared" si="10"/>
        <v>9.1235452859180111E-2</v>
      </c>
      <c r="P214" s="22">
        <f t="shared" si="11"/>
        <v>6.0648473002156901E-2</v>
      </c>
      <c r="Q214" s="22">
        <f t="shared" si="3"/>
        <v>6.5558177048962423E-3</v>
      </c>
      <c r="R214" s="22">
        <f t="shared" si="4"/>
        <v>6.5627535072782222E-3</v>
      </c>
      <c r="S214" s="22">
        <f t="shared" si="5"/>
        <v>-2.8770098962324349E-3</v>
      </c>
      <c r="T214" s="22">
        <f t="shared" si="6"/>
        <v>-9.4397634035106575E-3</v>
      </c>
      <c r="U214" s="22"/>
      <c r="V214" s="34"/>
    </row>
    <row r="215" spans="1:22" ht="15.75" customHeight="1" x14ac:dyDescent="0.2">
      <c r="A215" s="20">
        <v>44176</v>
      </c>
      <c r="B215" s="22">
        <v>-2.8853109701894365E-3</v>
      </c>
      <c r="C215" s="22">
        <v>1.5691403243231325E-3</v>
      </c>
      <c r="D215" s="31">
        <v>6.9358023819798831E-6</v>
      </c>
      <c r="E215" s="32">
        <f t="shared" si="13"/>
        <v>-2.8922467725714164E-3</v>
      </c>
      <c r="F215" s="22">
        <f t="shared" si="0"/>
        <v>1.5622045219411526E-3</v>
      </c>
      <c r="G215" s="22">
        <v>-1.4334646310884732E-2</v>
      </c>
      <c r="H215" s="22">
        <v>7.1801595042276824E-3</v>
      </c>
      <c r="I215" s="22">
        <v>-1.270595970967236E-2</v>
      </c>
      <c r="J215" s="22">
        <v>-1.9775984673911267E-2</v>
      </c>
      <c r="K215" s="36"/>
      <c r="L215" s="22">
        <f t="shared" si="7"/>
        <v>0.65908827006199588</v>
      </c>
      <c r="M215" s="22">
        <f t="shared" si="8"/>
        <v>0.59561894304090368</v>
      </c>
      <c r="N215" s="22">
        <f t="shared" si="9"/>
        <v>0.79749366576008163</v>
      </c>
      <c r="O215" s="22">
        <f t="shared" si="10"/>
        <v>9.1235452859180111E-2</v>
      </c>
      <c r="P215" s="22">
        <f t="shared" si="11"/>
        <v>6.0648473002156901E-2</v>
      </c>
      <c r="Q215" s="22">
        <f t="shared" si="3"/>
        <v>-4.1408417456457389E-3</v>
      </c>
      <c r="R215" s="22">
        <f t="shared" si="4"/>
        <v>-4.133905943263759E-3</v>
      </c>
      <c r="S215" s="22">
        <f t="shared" si="5"/>
        <v>-2.8853109701894365E-3</v>
      </c>
      <c r="T215" s="22">
        <f t="shared" si="6"/>
        <v>1.2485949730743225E-3</v>
      </c>
      <c r="U215" s="22"/>
      <c r="V215" s="34"/>
    </row>
    <row r="216" spans="1:22" ht="15.75" customHeight="1" x14ac:dyDescent="0.2">
      <c r="A216" s="20">
        <v>44179</v>
      </c>
      <c r="B216" s="22">
        <v>-1.2046742813356618E-3</v>
      </c>
      <c r="C216" s="22">
        <v>-6.1701553435225204E-3</v>
      </c>
      <c r="D216" s="31">
        <v>6.9358023819798831E-6</v>
      </c>
      <c r="E216" s="32">
        <f t="shared" si="13"/>
        <v>-1.2116100837176417E-3</v>
      </c>
      <c r="F216" s="22">
        <f t="shared" si="0"/>
        <v>-6.1770911459045003E-3</v>
      </c>
      <c r="G216" s="22">
        <v>4.8785921915650019E-3</v>
      </c>
      <c r="H216" s="22">
        <v>-8.9094748264764278E-3</v>
      </c>
      <c r="I216" s="22">
        <v>3.487566595390304E-3</v>
      </c>
      <c r="J216" s="22">
        <v>-5.9249221186173746E-3</v>
      </c>
      <c r="K216" s="36"/>
      <c r="L216" s="22">
        <f t="shared" si="7"/>
        <v>0.65908827006199588</v>
      </c>
      <c r="M216" s="22">
        <f t="shared" si="8"/>
        <v>0.59561894304090368</v>
      </c>
      <c r="N216" s="22">
        <f t="shared" si="9"/>
        <v>0.79749366576008163</v>
      </c>
      <c r="O216" s="22">
        <f t="shared" si="10"/>
        <v>9.1235452859180111E-2</v>
      </c>
      <c r="P216" s="22">
        <f t="shared" si="11"/>
        <v>6.0648473002156901E-2</v>
      </c>
      <c r="Q216" s="22">
        <f t="shared" si="3"/>
        <v>-8.3118638935096335E-3</v>
      </c>
      <c r="R216" s="22">
        <f t="shared" si="4"/>
        <v>-8.3049280911276536E-3</v>
      </c>
      <c r="S216" s="22">
        <f t="shared" si="5"/>
        <v>-1.2046742813356618E-3</v>
      </c>
      <c r="T216" s="22">
        <f t="shared" si="6"/>
        <v>7.1002538097919921E-3</v>
      </c>
      <c r="U216" s="22"/>
      <c r="V216" s="34"/>
    </row>
    <row r="217" spans="1:22" ht="15.75" customHeight="1" x14ac:dyDescent="0.2">
      <c r="A217" s="20">
        <v>44180</v>
      </c>
      <c r="B217" s="22">
        <v>-3.622754837685517E-3</v>
      </c>
      <c r="C217" s="22">
        <v>1.124737676563043E-2</v>
      </c>
      <c r="D217" s="31">
        <v>6.9358023819798831E-6</v>
      </c>
      <c r="E217" s="32">
        <f t="shared" si="13"/>
        <v>-3.6296906400674969E-3</v>
      </c>
      <c r="F217" s="22">
        <f t="shared" si="0"/>
        <v>1.1240440963248451E-2</v>
      </c>
      <c r="G217" s="22">
        <v>1.0723543068576341E-3</v>
      </c>
      <c r="H217" s="22">
        <v>6.305831150434666E-4</v>
      </c>
      <c r="I217" s="22">
        <v>7.2060810913717362E-3</v>
      </c>
      <c r="J217" s="22">
        <v>1.2498087976077418E-3</v>
      </c>
      <c r="K217" s="36"/>
      <c r="L217" s="22">
        <f t="shared" si="7"/>
        <v>0.65908827006199588</v>
      </c>
      <c r="M217" s="22">
        <f t="shared" si="8"/>
        <v>0.59561894304090368</v>
      </c>
      <c r="N217" s="22">
        <f t="shared" si="9"/>
        <v>0.79749366576008163</v>
      </c>
      <c r="O217" s="22">
        <f t="shared" si="10"/>
        <v>9.1235452859180111E-2</v>
      </c>
      <c r="P217" s="22">
        <f t="shared" si="11"/>
        <v>6.0648473002156901E-2</v>
      </c>
      <c r="Q217" s="22">
        <f t="shared" si="3"/>
        <v>9.283292434830592E-3</v>
      </c>
      <c r="R217" s="22">
        <f t="shared" si="4"/>
        <v>9.2902282372125718E-3</v>
      </c>
      <c r="S217" s="22">
        <f t="shared" si="5"/>
        <v>-3.622754837685517E-3</v>
      </c>
      <c r="T217" s="22">
        <f t="shared" si="6"/>
        <v>-1.2912983074898089E-2</v>
      </c>
      <c r="U217" s="22"/>
      <c r="V217" s="34"/>
    </row>
    <row r="218" spans="1:22" ht="15.75" customHeight="1" x14ac:dyDescent="0.2">
      <c r="A218" s="20">
        <v>44181</v>
      </c>
      <c r="B218" s="22">
        <v>-2.1769234371370377E-2</v>
      </c>
      <c r="C218" s="22">
        <v>-1.4835841694157729E-3</v>
      </c>
      <c r="D218" s="31">
        <v>6.9358023819798831E-6</v>
      </c>
      <c r="E218" s="32">
        <f t="shared" si="13"/>
        <v>-2.1776170173752357E-2</v>
      </c>
      <c r="F218" s="22">
        <f t="shared" si="0"/>
        <v>-1.4905199717977528E-3</v>
      </c>
      <c r="G218" s="22">
        <v>-2.9438259206399238E-3</v>
      </c>
      <c r="H218" s="22">
        <v>-5.5312072555357625E-4</v>
      </c>
      <c r="I218" s="22">
        <v>-4.1092894758999379E-3</v>
      </c>
      <c r="J218" s="22">
        <v>-4.5877690798937654E-3</v>
      </c>
      <c r="K218" s="36"/>
      <c r="L218" s="22">
        <f t="shared" si="7"/>
        <v>0.65908827006199588</v>
      </c>
      <c r="M218" s="22">
        <f t="shared" si="8"/>
        <v>0.59561894304090368</v>
      </c>
      <c r="N218" s="22">
        <f t="shared" si="9"/>
        <v>0.79749366576008163</v>
      </c>
      <c r="O218" s="22">
        <f t="shared" si="10"/>
        <v>9.1235452859180111E-2</v>
      </c>
      <c r="P218" s="22">
        <f t="shared" si="11"/>
        <v>6.0648473002156901E-2</v>
      </c>
      <c r="Q218" s="22">
        <f t="shared" si="3"/>
        <v>-3.830047063527861E-3</v>
      </c>
      <c r="R218" s="22">
        <f t="shared" si="4"/>
        <v>-3.8231112611458811E-3</v>
      </c>
      <c r="S218" s="22">
        <f t="shared" si="5"/>
        <v>-2.1769234371370377E-2</v>
      </c>
      <c r="T218" s="22">
        <f t="shared" si="6"/>
        <v>-1.7946123110224498E-2</v>
      </c>
      <c r="U218" s="22"/>
      <c r="V218" s="34"/>
    </row>
    <row r="219" spans="1:22" ht="15.75" customHeight="1" x14ac:dyDescent="0.2">
      <c r="A219" s="20">
        <v>44182</v>
      </c>
      <c r="B219" s="22">
        <v>1.0821551743178516E-2</v>
      </c>
      <c r="C219" s="22">
        <v>4.923435184548396E-3</v>
      </c>
      <c r="D219" s="31">
        <v>6.9358023819798831E-6</v>
      </c>
      <c r="E219" s="32">
        <f t="shared" si="13"/>
        <v>1.0814615940796536E-2</v>
      </c>
      <c r="F219" s="22">
        <f t="shared" si="0"/>
        <v>4.9164993821664161E-3</v>
      </c>
      <c r="G219" s="22">
        <v>1.1378724937736438E-3</v>
      </c>
      <c r="H219" s="22">
        <v>-8.3682446458326291E-3</v>
      </c>
      <c r="I219" s="22">
        <v>1.8109052325773062E-4</v>
      </c>
      <c r="J219" s="22">
        <v>-4.6724380556703582E-3</v>
      </c>
      <c r="K219" s="36"/>
      <c r="L219" s="22">
        <f t="shared" si="7"/>
        <v>0.65908827006199588</v>
      </c>
      <c r="M219" s="22">
        <f t="shared" si="8"/>
        <v>0.59561894304090368</v>
      </c>
      <c r="N219" s="22">
        <f t="shared" si="9"/>
        <v>0.79749366576008163</v>
      </c>
      <c r="O219" s="22">
        <f t="shared" si="10"/>
        <v>9.1235452859180111E-2</v>
      </c>
      <c r="P219" s="22">
        <f t="shared" si="11"/>
        <v>6.0648473002156901E-2</v>
      </c>
      <c r="Q219" s="22">
        <f t="shared" si="3"/>
        <v>-3.0223309713481791E-3</v>
      </c>
      <c r="R219" s="22">
        <f t="shared" si="4"/>
        <v>-3.0153951689661992E-3</v>
      </c>
      <c r="S219" s="22">
        <f t="shared" si="5"/>
        <v>1.0821551743178516E-2</v>
      </c>
      <c r="T219" s="22">
        <f t="shared" si="6"/>
        <v>1.3836946912144715E-2</v>
      </c>
      <c r="U219" s="22"/>
      <c r="V219" s="34"/>
    </row>
    <row r="220" spans="1:22" ht="15.75" customHeight="1" x14ac:dyDescent="0.2">
      <c r="A220" s="20">
        <v>44183</v>
      </c>
      <c r="B220" s="22">
        <v>-4.6585838818504997E-3</v>
      </c>
      <c r="C220" s="22">
        <v>-4.1109524084262184E-3</v>
      </c>
      <c r="D220" s="31">
        <v>6.9358023819798831E-6</v>
      </c>
      <c r="E220" s="32">
        <f t="shared" si="13"/>
        <v>-4.6655196842324796E-3</v>
      </c>
      <c r="F220" s="22">
        <f t="shared" si="0"/>
        <v>-4.1178882108081983E-3</v>
      </c>
      <c r="G220" s="22">
        <v>6.5798298727491322E-3</v>
      </c>
      <c r="H220" s="22">
        <v>-3.183936091042984E-4</v>
      </c>
      <c r="I220" s="22">
        <v>-2.2672499939647549E-4</v>
      </c>
      <c r="J220" s="22">
        <v>5.8878408749423166E-3</v>
      </c>
      <c r="K220" s="36"/>
      <c r="L220" s="22">
        <f t="shared" si="7"/>
        <v>0.65908827006199588</v>
      </c>
      <c r="M220" s="22">
        <f t="shared" si="8"/>
        <v>0.59561894304090368</v>
      </c>
      <c r="N220" s="22">
        <f t="shared" si="9"/>
        <v>0.79749366576008163</v>
      </c>
      <c r="O220" s="22">
        <f t="shared" si="10"/>
        <v>9.1235452859180111E-2</v>
      </c>
      <c r="P220" s="22">
        <f t="shared" si="11"/>
        <v>6.0648473002156901E-2</v>
      </c>
      <c r="Q220" s="22">
        <f t="shared" si="3"/>
        <v>1.2875058108968698E-3</v>
      </c>
      <c r="R220" s="22">
        <f t="shared" si="4"/>
        <v>1.2944416132788497E-3</v>
      </c>
      <c r="S220" s="22">
        <f t="shared" si="5"/>
        <v>-4.6585838818504997E-3</v>
      </c>
      <c r="T220" s="22">
        <f t="shared" si="6"/>
        <v>-5.9530254951293497E-3</v>
      </c>
      <c r="U220" s="22"/>
      <c r="V220" s="34"/>
    </row>
    <row r="221" spans="1:22" ht="15.75" customHeight="1" x14ac:dyDescent="0.2">
      <c r="A221" s="20">
        <v>44186</v>
      </c>
      <c r="B221" s="22">
        <v>-4.9164209446532286E-4</v>
      </c>
      <c r="C221" s="22">
        <v>1.2385030269018457E-3</v>
      </c>
      <c r="D221" s="31">
        <v>6.9358023819798831E-6</v>
      </c>
      <c r="E221" s="32">
        <f t="shared" si="13"/>
        <v>-4.9857789684730274E-4</v>
      </c>
      <c r="F221" s="22">
        <f t="shared" si="0"/>
        <v>1.2315672245198658E-3</v>
      </c>
      <c r="G221" s="22">
        <v>7.1476387260548261E-3</v>
      </c>
      <c r="H221" s="22">
        <v>-2.3966749141210051E-3</v>
      </c>
      <c r="I221" s="22">
        <v>-1.3091709658681847E-2</v>
      </c>
      <c r="J221" s="22">
        <v>-2.0730384229907047E-3</v>
      </c>
      <c r="K221" s="36"/>
      <c r="L221" s="22">
        <f t="shared" si="7"/>
        <v>0.65908827006199588</v>
      </c>
      <c r="M221" s="22">
        <f t="shared" si="8"/>
        <v>0.59561894304090368</v>
      </c>
      <c r="N221" s="22">
        <f t="shared" si="9"/>
        <v>0.79749366576008163</v>
      </c>
      <c r="O221" s="22">
        <f t="shared" si="10"/>
        <v>9.1235452859180111E-2</v>
      </c>
      <c r="P221" s="22">
        <f t="shared" si="11"/>
        <v>6.0648473002156901E-2</v>
      </c>
      <c r="Q221" s="22">
        <f t="shared" si="3"/>
        <v>1.8374927975873432E-3</v>
      </c>
      <c r="R221" s="22">
        <f t="shared" si="4"/>
        <v>1.8444285999693231E-3</v>
      </c>
      <c r="S221" s="22">
        <f t="shared" si="5"/>
        <v>-4.9164209446532286E-4</v>
      </c>
      <c r="T221" s="22">
        <f t="shared" si="6"/>
        <v>-2.3360706944346461E-3</v>
      </c>
      <c r="U221" s="22"/>
      <c r="V221" s="34"/>
    </row>
    <row r="222" spans="1:22" ht="15.75" customHeight="1" x14ac:dyDescent="0.2">
      <c r="A222" s="20">
        <v>44187</v>
      </c>
      <c r="B222" s="22">
        <v>-3.502985132921483E-2</v>
      </c>
      <c r="C222" s="22">
        <v>-6.6722300076005108E-3</v>
      </c>
      <c r="D222" s="31">
        <v>6.9358023819798831E-6</v>
      </c>
      <c r="E222" s="32">
        <f t="shared" si="13"/>
        <v>-3.503678713159681E-2</v>
      </c>
      <c r="F222" s="22">
        <f t="shared" si="0"/>
        <v>-6.6791658099824907E-3</v>
      </c>
      <c r="G222" s="22">
        <v>-8.8109848316469345E-3</v>
      </c>
      <c r="H222" s="22">
        <v>-9.9622134910899666E-3</v>
      </c>
      <c r="I222" s="22">
        <v>9.6660660240986407E-3</v>
      </c>
      <c r="J222" s="22">
        <v>-3.3631826066847633E-3</v>
      </c>
      <c r="K222" s="36"/>
      <c r="L222" s="22">
        <f t="shared" si="7"/>
        <v>0.65908827006199588</v>
      </c>
      <c r="M222" s="22">
        <f t="shared" si="8"/>
        <v>0.59561894304090368</v>
      </c>
      <c r="N222" s="22">
        <f t="shared" si="9"/>
        <v>0.79749366576008163</v>
      </c>
      <c r="O222" s="22">
        <f t="shared" si="10"/>
        <v>9.1235452859180111E-2</v>
      </c>
      <c r="P222" s="22">
        <f t="shared" si="11"/>
        <v>6.0648473002156901E-2</v>
      </c>
      <c r="Q222" s="22">
        <f t="shared" si="3"/>
        <v>-1.691703544627492E-2</v>
      </c>
      <c r="R222" s="22">
        <f t="shared" si="4"/>
        <v>-1.691009964389294E-2</v>
      </c>
      <c r="S222" s="22">
        <f t="shared" si="5"/>
        <v>-3.502985132921483E-2</v>
      </c>
      <c r="T222" s="22">
        <f t="shared" si="6"/>
        <v>-1.8119751685321889E-2</v>
      </c>
      <c r="U222" s="22"/>
      <c r="V222" s="34"/>
    </row>
    <row r="223" spans="1:22" ht="15.75" customHeight="1" x14ac:dyDescent="0.2">
      <c r="A223" s="20">
        <v>44188</v>
      </c>
      <c r="B223" s="22">
        <v>1.5163292803345147E-2</v>
      </c>
      <c r="C223" s="22">
        <v>3.8014628455329113E-3</v>
      </c>
      <c r="D223" s="31">
        <v>6.9358023819798831E-6</v>
      </c>
      <c r="E223" s="32">
        <f t="shared" si="13"/>
        <v>1.5156357000963168E-2</v>
      </c>
      <c r="F223" s="22">
        <f t="shared" si="0"/>
        <v>3.7945270431509314E-3</v>
      </c>
      <c r="G223" s="22">
        <v>1.3028191755691399E-3</v>
      </c>
      <c r="H223" s="22">
        <v>1.6631643182510498E-2</v>
      </c>
      <c r="I223" s="22">
        <v>-7.9054261193883136E-3</v>
      </c>
      <c r="J223" s="22">
        <v>2.5956711422606311E-4</v>
      </c>
      <c r="K223" s="36"/>
      <c r="L223" s="22">
        <f t="shared" si="7"/>
        <v>0.65908827006199588</v>
      </c>
      <c r="M223" s="22">
        <f t="shared" si="8"/>
        <v>0.59561894304090368</v>
      </c>
      <c r="N223" s="22">
        <f t="shared" si="9"/>
        <v>0.79749366576008163</v>
      </c>
      <c r="O223" s="22">
        <f t="shared" si="10"/>
        <v>9.1235452859180111E-2</v>
      </c>
      <c r="P223" s="22">
        <f t="shared" si="11"/>
        <v>6.0648473002156901E-2</v>
      </c>
      <c r="Q223" s="22">
        <f t="shared" si="3"/>
        <v>1.5835029351205895E-2</v>
      </c>
      <c r="R223" s="22">
        <f t="shared" si="4"/>
        <v>1.5841965153587875E-2</v>
      </c>
      <c r="S223" s="22">
        <f t="shared" si="5"/>
        <v>1.5163292803345147E-2</v>
      </c>
      <c r="T223" s="22">
        <f t="shared" si="6"/>
        <v>-6.7867235024272714E-4</v>
      </c>
      <c r="U223" s="22"/>
      <c r="V223" s="34"/>
    </row>
    <row r="224" spans="1:22" ht="15.75" customHeight="1" x14ac:dyDescent="0.2">
      <c r="A224" s="20">
        <v>44189</v>
      </c>
      <c r="B224" s="22">
        <v>-6.290120122858762E-3</v>
      </c>
      <c r="C224" s="22">
        <v>2.3219088265641345E-3</v>
      </c>
      <c r="D224" s="31">
        <v>6.9358023819798831E-6</v>
      </c>
      <c r="E224" s="32">
        <f t="shared" si="13"/>
        <v>-6.2970559252407418E-3</v>
      </c>
      <c r="F224" s="22">
        <f t="shared" si="0"/>
        <v>2.3149730241821547E-3</v>
      </c>
      <c r="G224" s="22">
        <v>-4.2010240136156158E-3</v>
      </c>
      <c r="H224" s="22">
        <v>-4.6136852052424309E-3</v>
      </c>
      <c r="I224" s="22">
        <v>5.6996225674807461E-3</v>
      </c>
      <c r="J224" s="22">
        <v>1.4048865873568499E-3</v>
      </c>
      <c r="K224" s="36"/>
      <c r="L224" s="22">
        <f t="shared" si="7"/>
        <v>0.65908827006199588</v>
      </c>
      <c r="M224" s="22">
        <f t="shared" si="8"/>
        <v>0.59561894304090368</v>
      </c>
      <c r="N224" s="22">
        <f t="shared" si="9"/>
        <v>0.79749366576008163</v>
      </c>
      <c r="O224" s="22">
        <f t="shared" si="10"/>
        <v>9.1235452859180111E-2</v>
      </c>
      <c r="P224" s="22">
        <f t="shared" si="11"/>
        <v>6.0648473002156901E-2</v>
      </c>
      <c r="Q224" s="22">
        <f t="shared" si="3"/>
        <v>-4.0506107715877126E-3</v>
      </c>
      <c r="R224" s="22">
        <f t="shared" si="4"/>
        <v>-4.0436749692057327E-3</v>
      </c>
      <c r="S224" s="22">
        <f t="shared" si="5"/>
        <v>-6.290120122858762E-3</v>
      </c>
      <c r="T224" s="22">
        <f t="shared" si="6"/>
        <v>-2.2464451536530292E-3</v>
      </c>
      <c r="U224" s="22"/>
      <c r="V224" s="34"/>
    </row>
    <row r="225" spans="1:22" ht="15.75" customHeight="1" x14ac:dyDescent="0.2">
      <c r="A225" s="20">
        <v>44193</v>
      </c>
      <c r="B225" s="22">
        <v>1.009081821244928E-3</v>
      </c>
      <c r="C225" s="22">
        <v>6.7355722552351217E-3</v>
      </c>
      <c r="D225" s="31">
        <v>6.9358023819798831E-6</v>
      </c>
      <c r="E225" s="32">
        <f t="shared" si="13"/>
        <v>1.0021460188629481E-3</v>
      </c>
      <c r="F225" s="22">
        <f t="shared" si="0"/>
        <v>6.7286364528531418E-3</v>
      </c>
      <c r="G225" s="22">
        <v>-8.4043041993500465E-3</v>
      </c>
      <c r="H225" s="22">
        <v>-4.6845178444657621E-3</v>
      </c>
      <c r="I225" s="22">
        <v>5.2168865218892718E-4</v>
      </c>
      <c r="J225" s="22">
        <v>-2.7836551220682742E-3</v>
      </c>
      <c r="K225" s="36"/>
      <c r="L225" s="22">
        <f t="shared" si="7"/>
        <v>0.65908827006199588</v>
      </c>
      <c r="M225" s="22">
        <f t="shared" si="8"/>
        <v>0.59561894304090368</v>
      </c>
      <c r="N225" s="22">
        <f t="shared" si="9"/>
        <v>0.79749366576008163</v>
      </c>
      <c r="O225" s="22">
        <f t="shared" si="10"/>
        <v>9.1235452859180111E-2</v>
      </c>
      <c r="P225" s="22">
        <f t="shared" si="11"/>
        <v>6.0648473002156901E-2</v>
      </c>
      <c r="Q225" s="22">
        <f t="shared" si="3"/>
        <v>-4.4280986648096788E-3</v>
      </c>
      <c r="R225" s="22">
        <f t="shared" si="4"/>
        <v>-4.4211628624276989E-3</v>
      </c>
      <c r="S225" s="22">
        <f t="shared" si="5"/>
        <v>1.009081821244928E-3</v>
      </c>
      <c r="T225" s="22">
        <f t="shared" si="6"/>
        <v>5.4302446836726271E-3</v>
      </c>
      <c r="U225" s="22"/>
      <c r="V225" s="34"/>
    </row>
    <row r="226" spans="1:22" ht="15.75" customHeight="1" x14ac:dyDescent="0.2">
      <c r="A226" s="20">
        <v>44194</v>
      </c>
      <c r="B226" s="22">
        <v>-6.32353188473755E-3</v>
      </c>
      <c r="C226" s="22">
        <v>-2.2489441421459041E-3</v>
      </c>
      <c r="D226" s="31">
        <v>6.9358023819798831E-6</v>
      </c>
      <c r="E226" s="32">
        <f t="shared" si="13"/>
        <v>-6.3304676871195299E-3</v>
      </c>
      <c r="F226" s="22">
        <f t="shared" si="0"/>
        <v>-2.255879944527884E-3</v>
      </c>
      <c r="G226" s="22">
        <v>-4.823902953868444E-3</v>
      </c>
      <c r="H226" s="22">
        <v>1.1359819649419301E-3</v>
      </c>
      <c r="I226" s="22">
        <v>4.4187578278176518E-3</v>
      </c>
      <c r="J226" s="22">
        <v>4.8255044359529972E-3</v>
      </c>
      <c r="K226" s="36"/>
      <c r="L226" s="22">
        <f t="shared" si="7"/>
        <v>0.65908827006199588</v>
      </c>
      <c r="M226" s="22">
        <f t="shared" si="8"/>
        <v>0.59561894304090368</v>
      </c>
      <c r="N226" s="22">
        <f t="shared" si="9"/>
        <v>0.79749366576008163</v>
      </c>
      <c r="O226" s="22">
        <f t="shared" si="10"/>
        <v>9.1235452859180111E-2</v>
      </c>
      <c r="P226" s="22">
        <f t="shared" si="11"/>
        <v>6.0648473002156901E-2</v>
      </c>
      <c r="Q226" s="22">
        <f t="shared" si="3"/>
        <v>-2.7582867203608959E-3</v>
      </c>
      <c r="R226" s="22">
        <f t="shared" si="4"/>
        <v>-2.751350917978916E-3</v>
      </c>
      <c r="S226" s="22">
        <f t="shared" si="5"/>
        <v>-6.32353188473755E-3</v>
      </c>
      <c r="T226" s="22">
        <f t="shared" si="6"/>
        <v>-3.572180966758634E-3</v>
      </c>
      <c r="U226" s="22"/>
      <c r="V226" s="34"/>
    </row>
    <row r="227" spans="1:22" ht="15.75" customHeight="1" x14ac:dyDescent="0.2">
      <c r="A227" s="20">
        <v>44195</v>
      </c>
      <c r="B227" s="22">
        <v>-1.7777782459991608E-3</v>
      </c>
      <c r="C227" s="22">
        <v>2.4327848110149665E-3</v>
      </c>
      <c r="D227" s="31">
        <v>6.9358023819798831E-6</v>
      </c>
      <c r="E227" s="32">
        <f t="shared" si="13"/>
        <v>-1.7847140483811406E-3</v>
      </c>
      <c r="F227" s="22">
        <f t="shared" si="0"/>
        <v>2.4258490086329866E-3</v>
      </c>
      <c r="G227" s="22">
        <v>5.109644964960294E-3</v>
      </c>
      <c r="H227" s="22">
        <v>6.2971623115527318E-3</v>
      </c>
      <c r="I227" s="22">
        <v>-6.442271118529198E-3</v>
      </c>
      <c r="J227" s="22">
        <v>9.8671871613242976E-4</v>
      </c>
      <c r="K227" s="36"/>
      <c r="L227" s="22">
        <f t="shared" si="7"/>
        <v>0.65908827006199588</v>
      </c>
      <c r="M227" s="22">
        <f t="shared" si="8"/>
        <v>0.59561894304090368</v>
      </c>
      <c r="N227" s="22">
        <f t="shared" si="9"/>
        <v>0.79749366576008163</v>
      </c>
      <c r="O227" s="22">
        <f t="shared" si="10"/>
        <v>9.1235452859180111E-2</v>
      </c>
      <c r="P227" s="22">
        <f t="shared" si="11"/>
        <v>6.0648473002156901E-2</v>
      </c>
      <c r="Q227" s="22">
        <f t="shared" si="3"/>
        <v>9.1362764760773187E-3</v>
      </c>
      <c r="R227" s="22">
        <f t="shared" si="4"/>
        <v>9.1432122784592985E-3</v>
      </c>
      <c r="S227" s="22">
        <f t="shared" si="5"/>
        <v>-1.7777782459991608E-3</v>
      </c>
      <c r="T227" s="22">
        <f t="shared" si="6"/>
        <v>-1.092099052445846E-2</v>
      </c>
      <c r="U227" s="22"/>
      <c r="V227" s="34"/>
    </row>
    <row r="228" spans="1:22" ht="15.75" customHeight="1" x14ac:dyDescent="0.2">
      <c r="A228" s="20">
        <v>44196</v>
      </c>
      <c r="B228" s="22">
        <v>1.3633132132724574E-2</v>
      </c>
      <c r="C228" s="22">
        <v>6.4547185853355334E-3</v>
      </c>
      <c r="D228" s="31">
        <v>6.9358023819798831E-6</v>
      </c>
      <c r="E228" s="32">
        <f t="shared" si="13"/>
        <v>1.3626196330342594E-2</v>
      </c>
      <c r="F228" s="22">
        <f t="shared" si="0"/>
        <v>6.4477827829535535E-3</v>
      </c>
      <c r="G228" s="22">
        <v>1.8840198842277405E-3</v>
      </c>
      <c r="H228" s="22">
        <v>3.6028796266777217E-3</v>
      </c>
      <c r="I228" s="22">
        <v>2.738294396713312E-3</v>
      </c>
      <c r="J228" s="22">
        <v>-1.9937027074357003E-3</v>
      </c>
      <c r="K228" s="36"/>
      <c r="L228" s="22">
        <f t="shared" si="7"/>
        <v>0.65908827006199588</v>
      </c>
      <c r="M228" s="22">
        <f t="shared" si="8"/>
        <v>0.59561894304090368</v>
      </c>
      <c r="N228" s="22">
        <f t="shared" si="9"/>
        <v>0.79749366576008163</v>
      </c>
      <c r="O228" s="22">
        <f t="shared" si="10"/>
        <v>9.1235452859180111E-2</v>
      </c>
      <c r="P228" s="22">
        <f t="shared" si="11"/>
        <v>6.0648473002156901E-2</v>
      </c>
      <c r="Q228" s="22">
        <f t="shared" si="3"/>
        <v>8.3740041175553344E-3</v>
      </c>
      <c r="R228" s="22">
        <f t="shared" si="4"/>
        <v>8.3809399199373143E-3</v>
      </c>
      <c r="S228" s="22">
        <f t="shared" si="5"/>
        <v>1.3633132132724574E-2</v>
      </c>
      <c r="T228" s="22">
        <f t="shared" si="6"/>
        <v>5.2521922127872593E-3</v>
      </c>
      <c r="U228" s="22"/>
      <c r="V228" s="34"/>
    </row>
    <row r="229" spans="1:22" ht="15.75" customHeight="1" x14ac:dyDescent="0.2">
      <c r="A229" s="22"/>
      <c r="B229" s="22"/>
      <c r="C229" s="22"/>
      <c r="D229" s="22"/>
      <c r="E229" s="36"/>
      <c r="F229" s="22"/>
      <c r="G229" s="22"/>
      <c r="H229" s="22"/>
      <c r="I229" s="22"/>
      <c r="J229" s="22"/>
      <c r="K229" s="36"/>
      <c r="L229" s="22"/>
      <c r="M229" s="22"/>
      <c r="N229" s="22"/>
      <c r="O229" s="22"/>
      <c r="P229" s="22"/>
      <c r="Q229" s="22"/>
      <c r="R229" s="22"/>
      <c r="S229" s="22"/>
      <c r="T229" s="22"/>
      <c r="U229" s="22"/>
      <c r="V229" s="34"/>
    </row>
    <row r="230" spans="1:22" ht="15.75" customHeight="1" x14ac:dyDescent="0.2">
      <c r="A230" s="22"/>
      <c r="B230" s="22"/>
      <c r="C230" s="22"/>
      <c r="D230" s="22"/>
      <c r="E230" s="36"/>
      <c r="F230" s="22"/>
      <c r="G230" s="22"/>
      <c r="H230" s="22"/>
      <c r="I230" s="22"/>
      <c r="J230" s="22"/>
      <c r="K230" s="36"/>
      <c r="L230" s="22"/>
      <c r="M230" s="22"/>
      <c r="N230" s="22"/>
      <c r="O230" s="22"/>
      <c r="P230" s="22"/>
      <c r="Q230" s="22"/>
      <c r="R230" s="22"/>
      <c r="S230" s="22"/>
      <c r="T230" s="22"/>
      <c r="U230" s="22"/>
      <c r="V230" s="34"/>
    </row>
    <row r="231" spans="1:22" ht="15.75" customHeight="1" x14ac:dyDescent="0.2">
      <c r="A231" s="22"/>
      <c r="B231" s="22"/>
      <c r="C231" s="22"/>
      <c r="D231" s="22"/>
      <c r="E231" s="36"/>
      <c r="F231" s="22"/>
      <c r="G231" s="22"/>
      <c r="H231" s="22"/>
      <c r="I231" s="22"/>
      <c r="J231" s="22"/>
      <c r="K231" s="36"/>
      <c r="L231" s="22"/>
      <c r="M231" s="22"/>
      <c r="N231" s="22"/>
      <c r="O231" s="22"/>
      <c r="P231" s="22"/>
      <c r="Q231" s="22"/>
      <c r="R231" s="22"/>
      <c r="S231" s="22"/>
      <c r="T231" s="22"/>
      <c r="U231" s="22"/>
      <c r="V231" s="34"/>
    </row>
    <row r="232" spans="1:22" ht="15.75" customHeight="1" x14ac:dyDescent="0.2">
      <c r="A232" s="22"/>
      <c r="B232" s="22"/>
      <c r="C232" s="22"/>
      <c r="D232" s="22"/>
      <c r="E232" s="36"/>
      <c r="F232" s="22"/>
      <c r="G232" s="22"/>
      <c r="H232" s="22"/>
      <c r="I232" s="22"/>
      <c r="J232" s="22"/>
      <c r="K232" s="36"/>
      <c r="L232" s="22"/>
      <c r="M232" s="22"/>
      <c r="N232" s="22"/>
      <c r="O232" s="22"/>
      <c r="P232" s="22"/>
      <c r="Q232" s="22"/>
      <c r="R232" s="22"/>
      <c r="S232" s="22"/>
      <c r="T232" s="22"/>
      <c r="U232" s="22"/>
      <c r="V232" s="34"/>
    </row>
    <row r="233" spans="1:22" ht="15.75" customHeight="1" x14ac:dyDescent="0.2">
      <c r="A233" s="22"/>
      <c r="B233" s="22"/>
      <c r="C233" s="22"/>
      <c r="D233" s="22"/>
      <c r="E233" s="36"/>
      <c r="F233" s="22"/>
      <c r="G233" s="22"/>
      <c r="H233" s="22"/>
      <c r="I233" s="22"/>
      <c r="J233" s="22"/>
      <c r="K233" s="36"/>
      <c r="L233" s="22"/>
      <c r="M233" s="22"/>
      <c r="N233" s="22"/>
      <c r="O233" s="22"/>
      <c r="P233" s="22"/>
      <c r="Q233" s="22"/>
      <c r="R233" s="22"/>
      <c r="S233" s="22"/>
      <c r="T233" s="22"/>
      <c r="U233" s="22"/>
      <c r="V233" s="34"/>
    </row>
    <row r="234" spans="1:22" ht="15.75" customHeight="1" x14ac:dyDescent="0.2">
      <c r="A234" s="22"/>
      <c r="B234" s="22"/>
      <c r="C234" s="22"/>
      <c r="D234" s="22"/>
      <c r="E234" s="36"/>
      <c r="F234" s="22"/>
      <c r="G234" s="22"/>
      <c r="H234" s="22"/>
      <c r="I234" s="22"/>
      <c r="J234" s="22"/>
      <c r="K234" s="36"/>
      <c r="L234" s="22"/>
      <c r="M234" s="22"/>
      <c r="N234" s="22"/>
      <c r="O234" s="22"/>
      <c r="P234" s="22"/>
      <c r="Q234" s="22"/>
      <c r="R234" s="22"/>
      <c r="S234" s="22"/>
      <c r="T234" s="22"/>
      <c r="U234" s="22"/>
      <c r="V234" s="34"/>
    </row>
    <row r="235" spans="1:22" ht="15.75" customHeight="1" x14ac:dyDescent="0.2">
      <c r="A235" s="22"/>
      <c r="B235" s="22"/>
      <c r="C235" s="22"/>
      <c r="D235" s="22"/>
      <c r="E235" s="36"/>
      <c r="F235" s="22"/>
      <c r="G235" s="22"/>
      <c r="H235" s="22"/>
      <c r="I235" s="22"/>
      <c r="J235" s="22"/>
      <c r="K235" s="36"/>
      <c r="L235" s="22"/>
      <c r="M235" s="22"/>
      <c r="N235" s="22"/>
      <c r="O235" s="22"/>
      <c r="P235" s="22"/>
      <c r="Q235" s="22"/>
      <c r="R235" s="22"/>
      <c r="S235" s="22"/>
      <c r="T235" s="22"/>
      <c r="U235" s="22"/>
      <c r="V235" s="34"/>
    </row>
    <row r="236" spans="1:22" ht="15.75" customHeight="1" x14ac:dyDescent="0.2">
      <c r="A236" s="22"/>
      <c r="B236" s="22"/>
      <c r="C236" s="22"/>
      <c r="D236" s="22"/>
      <c r="E236" s="36"/>
      <c r="F236" s="22"/>
      <c r="G236" s="22"/>
      <c r="H236" s="22"/>
      <c r="I236" s="22"/>
      <c r="J236" s="22"/>
      <c r="K236" s="36"/>
      <c r="L236" s="22"/>
      <c r="M236" s="22"/>
      <c r="N236" s="22"/>
      <c r="O236" s="22"/>
      <c r="P236" s="22"/>
      <c r="Q236" s="22"/>
      <c r="R236" s="22"/>
      <c r="S236" s="22"/>
      <c r="T236" s="22"/>
      <c r="U236" s="22"/>
      <c r="V236" s="34"/>
    </row>
    <row r="237" spans="1:22" ht="15.75" customHeight="1" x14ac:dyDescent="0.2">
      <c r="A237" s="22"/>
      <c r="B237" s="22"/>
      <c r="C237" s="22"/>
      <c r="D237" s="22"/>
      <c r="E237" s="36"/>
      <c r="F237" s="22"/>
      <c r="G237" s="22"/>
      <c r="H237" s="22"/>
      <c r="I237" s="22"/>
      <c r="J237" s="22"/>
      <c r="K237" s="36"/>
      <c r="L237" s="22"/>
      <c r="M237" s="22"/>
      <c r="N237" s="22"/>
      <c r="O237" s="22"/>
      <c r="P237" s="22"/>
      <c r="Q237" s="22"/>
      <c r="R237" s="22"/>
      <c r="S237" s="22"/>
      <c r="T237" s="22"/>
      <c r="U237" s="22"/>
      <c r="V237" s="34"/>
    </row>
    <row r="238" spans="1:22" ht="15.75" customHeight="1" x14ac:dyDescent="0.2">
      <c r="A238" s="22"/>
      <c r="B238" s="22"/>
      <c r="C238" s="22"/>
      <c r="D238" s="22"/>
      <c r="E238" s="36"/>
      <c r="F238" s="22"/>
      <c r="G238" s="22"/>
      <c r="H238" s="22"/>
      <c r="I238" s="22"/>
      <c r="J238" s="22"/>
      <c r="K238" s="36"/>
      <c r="L238" s="22"/>
      <c r="M238" s="22"/>
      <c r="N238" s="22"/>
      <c r="O238" s="22"/>
      <c r="P238" s="22"/>
      <c r="Q238" s="22"/>
      <c r="R238" s="22"/>
      <c r="S238" s="22"/>
      <c r="T238" s="22"/>
      <c r="U238" s="22"/>
      <c r="V238" s="34"/>
    </row>
    <row r="239" spans="1:22" ht="15.75" customHeight="1" x14ac:dyDescent="0.2">
      <c r="A239" s="22"/>
      <c r="B239" s="22"/>
      <c r="C239" s="22"/>
      <c r="D239" s="22"/>
      <c r="E239" s="36"/>
      <c r="F239" s="22"/>
      <c r="G239" s="22"/>
      <c r="H239" s="22"/>
      <c r="I239" s="22"/>
      <c r="J239" s="22"/>
      <c r="K239" s="36"/>
      <c r="L239" s="22"/>
      <c r="M239" s="22"/>
      <c r="N239" s="22"/>
      <c r="O239" s="22"/>
      <c r="P239" s="22"/>
      <c r="Q239" s="22"/>
      <c r="R239" s="22"/>
      <c r="S239" s="22"/>
      <c r="T239" s="22"/>
      <c r="U239" s="22"/>
      <c r="V239" s="34"/>
    </row>
    <row r="240" spans="1:22" ht="15.75" customHeight="1" x14ac:dyDescent="0.2">
      <c r="A240" s="22"/>
      <c r="B240" s="22"/>
      <c r="C240" s="22"/>
      <c r="D240" s="22"/>
      <c r="E240" s="36"/>
      <c r="F240" s="22"/>
      <c r="G240" s="22"/>
      <c r="H240" s="22"/>
      <c r="I240" s="22"/>
      <c r="J240" s="22"/>
      <c r="K240" s="36"/>
      <c r="L240" s="22"/>
      <c r="M240" s="22"/>
      <c r="N240" s="22"/>
      <c r="O240" s="22"/>
      <c r="P240" s="22"/>
      <c r="Q240" s="22"/>
      <c r="R240" s="22"/>
      <c r="S240" s="22"/>
      <c r="T240" s="22"/>
      <c r="U240" s="22"/>
      <c r="V240" s="34"/>
    </row>
    <row r="241" spans="1:22" ht="15.75" customHeight="1" x14ac:dyDescent="0.2">
      <c r="A241" s="22"/>
      <c r="B241" s="22"/>
      <c r="C241" s="22"/>
      <c r="D241" s="22"/>
      <c r="E241" s="36"/>
      <c r="F241" s="22"/>
      <c r="G241" s="22"/>
      <c r="H241" s="22"/>
      <c r="I241" s="22"/>
      <c r="J241" s="22"/>
      <c r="K241" s="36"/>
      <c r="L241" s="22"/>
      <c r="M241" s="22"/>
      <c r="N241" s="22"/>
      <c r="O241" s="22"/>
      <c r="P241" s="22"/>
      <c r="Q241" s="22"/>
      <c r="R241" s="22"/>
      <c r="S241" s="22"/>
      <c r="T241" s="22"/>
      <c r="U241" s="22"/>
      <c r="V241" s="34"/>
    </row>
    <row r="242" spans="1:22" ht="15.75" customHeight="1" x14ac:dyDescent="0.2">
      <c r="A242" s="22"/>
      <c r="B242" s="22"/>
      <c r="C242" s="22"/>
      <c r="D242" s="22"/>
      <c r="E242" s="36"/>
      <c r="F242" s="22"/>
      <c r="G242" s="22"/>
      <c r="H242" s="22"/>
      <c r="I242" s="22"/>
      <c r="J242" s="22"/>
      <c r="K242" s="36"/>
      <c r="L242" s="22"/>
      <c r="M242" s="22"/>
      <c r="N242" s="22"/>
      <c r="O242" s="22"/>
      <c r="P242" s="22"/>
      <c r="Q242" s="22"/>
      <c r="R242" s="22"/>
      <c r="S242" s="22"/>
      <c r="T242" s="22"/>
      <c r="U242" s="22"/>
      <c r="V242" s="34"/>
    </row>
    <row r="243" spans="1:22" ht="15.75" customHeight="1" x14ac:dyDescent="0.2">
      <c r="A243" s="22"/>
      <c r="B243" s="22"/>
      <c r="C243" s="22"/>
      <c r="D243" s="22"/>
      <c r="E243" s="36"/>
      <c r="F243" s="22"/>
      <c r="G243" s="22"/>
      <c r="H243" s="22"/>
      <c r="I243" s="22"/>
      <c r="J243" s="22"/>
      <c r="K243" s="36"/>
      <c r="L243" s="22"/>
      <c r="M243" s="22"/>
      <c r="N243" s="22"/>
      <c r="O243" s="22"/>
      <c r="P243" s="22"/>
      <c r="Q243" s="22"/>
      <c r="R243" s="22"/>
      <c r="S243" s="22"/>
      <c r="T243" s="22"/>
      <c r="U243" s="22"/>
      <c r="V243" s="34"/>
    </row>
    <row r="244" spans="1:22" ht="15.75" customHeight="1" x14ac:dyDescent="0.2">
      <c r="A244" s="22"/>
      <c r="B244" s="22"/>
      <c r="C244" s="22"/>
      <c r="D244" s="22"/>
      <c r="E244" s="36"/>
      <c r="F244" s="22"/>
      <c r="G244" s="22"/>
      <c r="H244" s="22"/>
      <c r="I244" s="22"/>
      <c r="J244" s="22"/>
      <c r="K244" s="36"/>
      <c r="L244" s="22"/>
      <c r="M244" s="22"/>
      <c r="N244" s="22"/>
      <c r="O244" s="22"/>
      <c r="P244" s="22"/>
      <c r="Q244" s="22"/>
      <c r="R244" s="22"/>
      <c r="S244" s="22"/>
      <c r="T244" s="22"/>
      <c r="U244" s="22"/>
      <c r="V244" s="34"/>
    </row>
    <row r="245" spans="1:22" ht="15.75" customHeight="1" x14ac:dyDescent="0.2">
      <c r="A245" s="22"/>
      <c r="B245" s="22"/>
      <c r="C245" s="22"/>
      <c r="D245" s="22"/>
      <c r="E245" s="36"/>
      <c r="F245" s="22"/>
      <c r="G245" s="22"/>
      <c r="H245" s="22"/>
      <c r="I245" s="22"/>
      <c r="J245" s="22"/>
      <c r="K245" s="36"/>
      <c r="L245" s="22"/>
      <c r="M245" s="22"/>
      <c r="N245" s="22"/>
      <c r="O245" s="22"/>
      <c r="P245" s="22"/>
      <c r="Q245" s="22"/>
      <c r="R245" s="22"/>
      <c r="S245" s="22"/>
      <c r="T245" s="22"/>
      <c r="U245" s="22"/>
      <c r="V245" s="34"/>
    </row>
    <row r="246" spans="1:22" ht="15.75" customHeight="1" x14ac:dyDescent="0.2">
      <c r="A246" s="22"/>
      <c r="B246" s="22"/>
      <c r="C246" s="22"/>
      <c r="D246" s="22"/>
      <c r="E246" s="36"/>
      <c r="F246" s="22"/>
      <c r="G246" s="22"/>
      <c r="H246" s="22"/>
      <c r="I246" s="22"/>
      <c r="J246" s="22"/>
      <c r="K246" s="36"/>
      <c r="L246" s="22"/>
      <c r="M246" s="22"/>
      <c r="N246" s="22"/>
      <c r="O246" s="22"/>
      <c r="P246" s="22"/>
      <c r="Q246" s="22"/>
      <c r="R246" s="22"/>
      <c r="S246" s="22"/>
      <c r="T246" s="22"/>
      <c r="U246" s="22"/>
      <c r="V246" s="34"/>
    </row>
    <row r="247" spans="1:22" ht="15.75" customHeight="1" x14ac:dyDescent="0.2">
      <c r="A247" s="22"/>
      <c r="B247" s="22"/>
      <c r="C247" s="22"/>
      <c r="D247" s="22"/>
      <c r="E247" s="36"/>
      <c r="F247" s="22"/>
      <c r="G247" s="22"/>
      <c r="H247" s="22"/>
      <c r="I247" s="22"/>
      <c r="J247" s="22"/>
      <c r="K247" s="36"/>
      <c r="L247" s="22"/>
      <c r="M247" s="22"/>
      <c r="N247" s="22"/>
      <c r="O247" s="22"/>
      <c r="P247" s="22"/>
      <c r="Q247" s="22"/>
      <c r="R247" s="22"/>
      <c r="S247" s="22"/>
      <c r="T247" s="22"/>
      <c r="U247" s="22"/>
      <c r="V247" s="34"/>
    </row>
    <row r="248" spans="1:22" ht="15.75" customHeight="1" x14ac:dyDescent="0.2">
      <c r="A248" s="22"/>
      <c r="B248" s="22"/>
      <c r="C248" s="22"/>
      <c r="D248" s="22"/>
      <c r="E248" s="36"/>
      <c r="F248" s="22"/>
      <c r="G248" s="22"/>
      <c r="H248" s="22"/>
      <c r="I248" s="22"/>
      <c r="J248" s="22"/>
      <c r="K248" s="36"/>
      <c r="L248" s="22"/>
      <c r="M248" s="22"/>
      <c r="N248" s="22"/>
      <c r="O248" s="22"/>
      <c r="P248" s="22"/>
      <c r="Q248" s="22"/>
      <c r="R248" s="22"/>
      <c r="S248" s="22"/>
      <c r="T248" s="22"/>
      <c r="U248" s="22"/>
      <c r="V248" s="34"/>
    </row>
    <row r="249" spans="1:22" ht="15.75" customHeight="1" x14ac:dyDescent="0.2">
      <c r="A249" s="22"/>
      <c r="B249" s="22"/>
      <c r="C249" s="22"/>
      <c r="D249" s="22"/>
      <c r="E249" s="36"/>
      <c r="F249" s="22"/>
      <c r="G249" s="22"/>
      <c r="H249" s="22"/>
      <c r="I249" s="22"/>
      <c r="J249" s="22"/>
      <c r="K249" s="36"/>
      <c r="L249" s="22"/>
      <c r="M249" s="22"/>
      <c r="N249" s="22"/>
      <c r="O249" s="22"/>
      <c r="P249" s="22"/>
      <c r="Q249" s="22"/>
      <c r="R249" s="22"/>
      <c r="S249" s="22"/>
      <c r="T249" s="22"/>
      <c r="U249" s="22"/>
      <c r="V249" s="34"/>
    </row>
    <row r="250" spans="1:22" ht="15.75" customHeight="1" x14ac:dyDescent="0.2">
      <c r="A250" s="22"/>
      <c r="B250" s="22"/>
      <c r="C250" s="22"/>
      <c r="D250" s="22"/>
      <c r="E250" s="36"/>
      <c r="F250" s="22"/>
      <c r="G250" s="22"/>
      <c r="H250" s="22"/>
      <c r="I250" s="22"/>
      <c r="J250" s="22"/>
      <c r="K250" s="36"/>
      <c r="L250" s="22"/>
      <c r="M250" s="22"/>
      <c r="N250" s="22"/>
      <c r="O250" s="22"/>
      <c r="P250" s="22"/>
      <c r="Q250" s="22"/>
      <c r="R250" s="22"/>
      <c r="S250" s="22"/>
      <c r="T250" s="22"/>
      <c r="U250" s="22"/>
      <c r="V250" s="34"/>
    </row>
    <row r="251" spans="1:22" ht="15.75" customHeight="1" x14ac:dyDescent="0.2">
      <c r="A251" s="22"/>
      <c r="B251" s="22"/>
      <c r="C251" s="22"/>
      <c r="D251" s="22"/>
      <c r="E251" s="36"/>
      <c r="F251" s="22"/>
      <c r="G251" s="22"/>
      <c r="H251" s="22"/>
      <c r="I251" s="22"/>
      <c r="J251" s="22"/>
      <c r="K251" s="36"/>
      <c r="L251" s="22"/>
      <c r="M251" s="22"/>
      <c r="N251" s="22"/>
      <c r="O251" s="22"/>
      <c r="P251" s="22"/>
      <c r="Q251" s="22"/>
      <c r="R251" s="22"/>
      <c r="S251" s="22"/>
      <c r="T251" s="22"/>
      <c r="U251" s="22"/>
      <c r="V251" s="34"/>
    </row>
    <row r="252" spans="1:22" ht="15.75" customHeight="1" x14ac:dyDescent="0.2">
      <c r="A252" s="22"/>
      <c r="B252" s="22"/>
      <c r="C252" s="22"/>
      <c r="D252" s="22"/>
      <c r="E252" s="36"/>
      <c r="F252" s="22"/>
      <c r="G252" s="22"/>
      <c r="H252" s="22"/>
      <c r="I252" s="22"/>
      <c r="J252" s="22"/>
      <c r="K252" s="36"/>
      <c r="L252" s="22"/>
      <c r="M252" s="22"/>
      <c r="N252" s="22"/>
      <c r="O252" s="22"/>
      <c r="P252" s="22"/>
      <c r="Q252" s="22"/>
      <c r="R252" s="22"/>
      <c r="S252" s="22"/>
      <c r="T252" s="22"/>
      <c r="U252" s="22"/>
      <c r="V252" s="34"/>
    </row>
    <row r="253" spans="1:22" ht="15.75" customHeight="1" x14ac:dyDescent="0.2">
      <c r="A253" s="22"/>
      <c r="B253" s="22"/>
      <c r="C253" s="22"/>
      <c r="D253" s="22"/>
      <c r="E253" s="36"/>
      <c r="F253" s="22"/>
      <c r="G253" s="22"/>
      <c r="H253" s="22"/>
      <c r="I253" s="22"/>
      <c r="J253" s="22"/>
      <c r="K253" s="36"/>
      <c r="L253" s="22"/>
      <c r="M253" s="22"/>
      <c r="N253" s="22"/>
      <c r="O253" s="22"/>
      <c r="P253" s="22"/>
      <c r="Q253" s="22"/>
      <c r="R253" s="22"/>
      <c r="S253" s="22"/>
      <c r="T253" s="22"/>
      <c r="U253" s="22"/>
      <c r="V253" s="34"/>
    </row>
    <row r="254" spans="1:22" ht="15.75" customHeight="1" x14ac:dyDescent="0.2">
      <c r="A254" s="22"/>
      <c r="B254" s="22"/>
      <c r="C254" s="22"/>
      <c r="D254" s="22"/>
      <c r="E254" s="36"/>
      <c r="F254" s="22"/>
      <c r="G254" s="22"/>
      <c r="H254" s="22"/>
      <c r="I254" s="22"/>
      <c r="J254" s="22"/>
      <c r="K254" s="36"/>
      <c r="L254" s="22"/>
      <c r="M254" s="22"/>
      <c r="N254" s="22"/>
      <c r="O254" s="22"/>
      <c r="P254" s="22"/>
      <c r="Q254" s="22"/>
      <c r="R254" s="22"/>
      <c r="S254" s="22"/>
      <c r="T254" s="22"/>
      <c r="U254" s="22"/>
      <c r="V254" s="34"/>
    </row>
    <row r="255" spans="1:22" ht="15.75" customHeight="1" x14ac:dyDescent="0.2">
      <c r="A255" s="22"/>
      <c r="B255" s="22"/>
      <c r="C255" s="22"/>
      <c r="D255" s="22"/>
      <c r="E255" s="36"/>
      <c r="F255" s="22"/>
      <c r="G255" s="22"/>
      <c r="H255" s="22"/>
      <c r="I255" s="22"/>
      <c r="J255" s="22"/>
      <c r="K255" s="36"/>
      <c r="L255" s="22"/>
      <c r="M255" s="22"/>
      <c r="N255" s="22"/>
      <c r="O255" s="22"/>
      <c r="P255" s="22"/>
      <c r="Q255" s="22"/>
      <c r="R255" s="22"/>
      <c r="S255" s="22"/>
      <c r="T255" s="22"/>
      <c r="U255" s="22"/>
      <c r="V255" s="34"/>
    </row>
    <row r="256" spans="1:22" ht="15.75" customHeight="1" x14ac:dyDescent="0.2">
      <c r="A256" s="22"/>
      <c r="B256" s="22"/>
      <c r="C256" s="22"/>
      <c r="D256" s="22"/>
      <c r="E256" s="36"/>
      <c r="F256" s="22"/>
      <c r="G256" s="22"/>
      <c r="H256" s="22"/>
      <c r="I256" s="22"/>
      <c r="J256" s="22"/>
      <c r="K256" s="36"/>
      <c r="L256" s="22"/>
      <c r="M256" s="22"/>
      <c r="N256" s="22"/>
      <c r="O256" s="22"/>
      <c r="P256" s="22"/>
      <c r="Q256" s="22"/>
      <c r="R256" s="22"/>
      <c r="S256" s="22"/>
      <c r="T256" s="22"/>
      <c r="U256" s="22"/>
      <c r="V256" s="34"/>
    </row>
    <row r="257" spans="1:22" ht="15.75" customHeight="1" x14ac:dyDescent="0.2">
      <c r="A257" s="22"/>
      <c r="B257" s="22"/>
      <c r="C257" s="22"/>
      <c r="D257" s="22"/>
      <c r="E257" s="36"/>
      <c r="F257" s="22"/>
      <c r="G257" s="22"/>
      <c r="H257" s="22"/>
      <c r="I257" s="22"/>
      <c r="J257" s="22"/>
      <c r="K257" s="36"/>
      <c r="L257" s="22"/>
      <c r="M257" s="22"/>
      <c r="N257" s="22"/>
      <c r="O257" s="22"/>
      <c r="P257" s="22"/>
      <c r="Q257" s="22"/>
      <c r="R257" s="22"/>
      <c r="S257" s="22"/>
      <c r="T257" s="22"/>
      <c r="U257" s="22"/>
      <c r="V257" s="34"/>
    </row>
    <row r="258" spans="1:22" ht="15.75" customHeight="1" x14ac:dyDescent="0.2">
      <c r="A258" s="22"/>
      <c r="B258" s="22"/>
      <c r="C258" s="22"/>
      <c r="D258" s="22"/>
      <c r="E258" s="36"/>
      <c r="F258" s="22"/>
      <c r="G258" s="22"/>
      <c r="H258" s="22"/>
      <c r="I258" s="22"/>
      <c r="J258" s="22"/>
      <c r="K258" s="36"/>
      <c r="L258" s="22"/>
      <c r="M258" s="22"/>
      <c r="N258" s="22"/>
      <c r="O258" s="22"/>
      <c r="P258" s="22"/>
      <c r="Q258" s="22"/>
      <c r="R258" s="22"/>
      <c r="S258" s="22"/>
      <c r="T258" s="22"/>
      <c r="U258" s="22"/>
      <c r="V258" s="34"/>
    </row>
    <row r="259" spans="1:22" ht="15.75" customHeight="1" x14ac:dyDescent="0.2">
      <c r="A259" s="22"/>
      <c r="B259" s="22"/>
      <c r="C259" s="22"/>
      <c r="D259" s="22"/>
      <c r="E259" s="36"/>
      <c r="F259" s="22"/>
      <c r="G259" s="22"/>
      <c r="H259" s="22"/>
      <c r="I259" s="22"/>
      <c r="J259" s="22"/>
      <c r="K259" s="36"/>
      <c r="L259" s="22"/>
      <c r="M259" s="22"/>
      <c r="N259" s="22"/>
      <c r="O259" s="22"/>
      <c r="P259" s="22"/>
      <c r="Q259" s="22"/>
      <c r="R259" s="22"/>
      <c r="S259" s="22"/>
      <c r="T259" s="22"/>
      <c r="U259" s="22"/>
      <c r="V259" s="34"/>
    </row>
    <row r="260" spans="1:22" ht="15.75" customHeight="1" x14ac:dyDescent="0.2">
      <c r="A260" s="22"/>
      <c r="B260" s="22"/>
      <c r="C260" s="22"/>
      <c r="D260" s="22"/>
      <c r="E260" s="36"/>
      <c r="F260" s="22"/>
      <c r="G260" s="22"/>
      <c r="H260" s="22"/>
      <c r="I260" s="22"/>
      <c r="J260" s="22"/>
      <c r="K260" s="36"/>
      <c r="L260" s="22"/>
      <c r="M260" s="22"/>
      <c r="N260" s="22"/>
      <c r="O260" s="22"/>
      <c r="P260" s="22"/>
      <c r="Q260" s="22"/>
      <c r="R260" s="22"/>
      <c r="S260" s="22"/>
      <c r="T260" s="22"/>
      <c r="U260" s="22"/>
      <c r="V260" s="34"/>
    </row>
    <row r="261" spans="1:22" ht="15.75" customHeight="1" x14ac:dyDescent="0.2">
      <c r="A261" s="22"/>
      <c r="B261" s="22"/>
      <c r="C261" s="22"/>
      <c r="D261" s="22"/>
      <c r="E261" s="36"/>
      <c r="F261" s="22"/>
      <c r="G261" s="22"/>
      <c r="H261" s="22"/>
      <c r="I261" s="22"/>
      <c r="J261" s="22"/>
      <c r="K261" s="36"/>
      <c r="L261" s="22"/>
      <c r="M261" s="22"/>
      <c r="N261" s="22"/>
      <c r="O261" s="22"/>
      <c r="P261" s="22"/>
      <c r="Q261" s="22"/>
      <c r="R261" s="22"/>
      <c r="S261" s="22"/>
      <c r="T261" s="22"/>
      <c r="U261" s="22"/>
      <c r="V261" s="34"/>
    </row>
    <row r="262" spans="1:22" ht="15.75" customHeight="1" x14ac:dyDescent="0.2">
      <c r="A262" s="22"/>
      <c r="B262" s="22"/>
      <c r="C262" s="22"/>
      <c r="D262" s="22"/>
      <c r="E262" s="36"/>
      <c r="F262" s="22"/>
      <c r="G262" s="22"/>
      <c r="H262" s="22"/>
      <c r="I262" s="22"/>
      <c r="J262" s="22"/>
      <c r="K262" s="36"/>
      <c r="L262" s="22"/>
      <c r="M262" s="22"/>
      <c r="N262" s="22"/>
      <c r="O262" s="22"/>
      <c r="P262" s="22"/>
      <c r="Q262" s="22"/>
      <c r="R262" s="22"/>
      <c r="S262" s="22"/>
      <c r="T262" s="22"/>
      <c r="U262" s="22"/>
      <c r="V262" s="34"/>
    </row>
    <row r="263" spans="1:22" ht="15.75" customHeight="1" x14ac:dyDescent="0.2">
      <c r="A263" s="22"/>
      <c r="B263" s="22"/>
      <c r="C263" s="22"/>
      <c r="D263" s="22"/>
      <c r="E263" s="36"/>
      <c r="F263" s="22"/>
      <c r="G263" s="22"/>
      <c r="H263" s="22"/>
      <c r="I263" s="22"/>
      <c r="J263" s="22"/>
      <c r="K263" s="36"/>
      <c r="L263" s="22"/>
      <c r="M263" s="22"/>
      <c r="N263" s="22"/>
      <c r="O263" s="22"/>
      <c r="P263" s="22"/>
      <c r="Q263" s="22"/>
      <c r="R263" s="22"/>
      <c r="S263" s="22"/>
      <c r="T263" s="22"/>
      <c r="U263" s="22"/>
      <c r="V263" s="34"/>
    </row>
    <row r="264" spans="1:22" ht="15.75" customHeight="1" x14ac:dyDescent="0.2">
      <c r="A264" s="22"/>
      <c r="B264" s="22"/>
      <c r="C264" s="22"/>
      <c r="D264" s="22"/>
      <c r="E264" s="36"/>
      <c r="F264" s="22"/>
      <c r="G264" s="22"/>
      <c r="H264" s="22"/>
      <c r="I264" s="22"/>
      <c r="J264" s="22"/>
      <c r="K264" s="36"/>
      <c r="L264" s="22"/>
      <c r="M264" s="22"/>
      <c r="N264" s="22"/>
      <c r="O264" s="22"/>
      <c r="P264" s="22"/>
      <c r="Q264" s="22"/>
      <c r="R264" s="22"/>
      <c r="S264" s="22"/>
      <c r="T264" s="22"/>
      <c r="U264" s="22"/>
      <c r="V264" s="34"/>
    </row>
    <row r="265" spans="1:22" ht="15.75" customHeight="1" x14ac:dyDescent="0.2">
      <c r="A265" s="22"/>
      <c r="B265" s="22"/>
      <c r="C265" s="22"/>
      <c r="D265" s="22"/>
      <c r="E265" s="36"/>
      <c r="F265" s="22"/>
      <c r="G265" s="22"/>
      <c r="H265" s="22"/>
      <c r="I265" s="22"/>
      <c r="J265" s="22"/>
      <c r="K265" s="36"/>
      <c r="L265" s="22"/>
      <c r="M265" s="22"/>
      <c r="N265" s="22"/>
      <c r="O265" s="22"/>
      <c r="P265" s="22"/>
      <c r="Q265" s="22"/>
      <c r="R265" s="22"/>
      <c r="S265" s="22"/>
      <c r="T265" s="22"/>
      <c r="U265" s="22"/>
      <c r="V265" s="34"/>
    </row>
    <row r="266" spans="1:22" ht="15.75" customHeight="1" x14ac:dyDescent="0.2">
      <c r="A266" s="22"/>
      <c r="B266" s="22"/>
      <c r="C266" s="22"/>
      <c r="D266" s="22"/>
      <c r="E266" s="36"/>
      <c r="F266" s="22"/>
      <c r="G266" s="22"/>
      <c r="H266" s="22"/>
      <c r="I266" s="22"/>
      <c r="J266" s="22"/>
      <c r="K266" s="36"/>
      <c r="L266" s="22"/>
      <c r="M266" s="22"/>
      <c r="N266" s="22"/>
      <c r="O266" s="22"/>
      <c r="P266" s="22"/>
      <c r="Q266" s="22"/>
      <c r="R266" s="22"/>
      <c r="S266" s="22"/>
      <c r="T266" s="22"/>
      <c r="U266" s="22"/>
      <c r="V266" s="34"/>
    </row>
    <row r="267" spans="1:22" ht="15.75" customHeight="1" x14ac:dyDescent="0.2">
      <c r="A267" s="22"/>
      <c r="B267" s="22"/>
      <c r="C267" s="22"/>
      <c r="D267" s="22"/>
      <c r="E267" s="36"/>
      <c r="F267" s="22"/>
      <c r="G267" s="22"/>
      <c r="H267" s="22"/>
      <c r="I267" s="22"/>
      <c r="J267" s="22"/>
      <c r="K267" s="36"/>
      <c r="L267" s="22"/>
      <c r="M267" s="22"/>
      <c r="N267" s="22"/>
      <c r="O267" s="22"/>
      <c r="P267" s="22"/>
      <c r="Q267" s="22"/>
      <c r="R267" s="22"/>
      <c r="S267" s="22"/>
      <c r="T267" s="22"/>
      <c r="U267" s="22"/>
      <c r="V267" s="34"/>
    </row>
    <row r="268" spans="1:22" ht="15.75" customHeight="1" x14ac:dyDescent="0.2">
      <c r="A268" s="22"/>
      <c r="B268" s="22"/>
      <c r="C268" s="22"/>
      <c r="D268" s="22"/>
      <c r="E268" s="36"/>
      <c r="F268" s="22"/>
      <c r="G268" s="22"/>
      <c r="H268" s="22"/>
      <c r="I268" s="22"/>
      <c r="J268" s="22"/>
      <c r="K268" s="36"/>
      <c r="L268" s="22"/>
      <c r="M268" s="22"/>
      <c r="N268" s="22"/>
      <c r="O268" s="22"/>
      <c r="P268" s="22"/>
      <c r="Q268" s="22"/>
      <c r="R268" s="22"/>
      <c r="S268" s="22"/>
      <c r="T268" s="22"/>
      <c r="U268" s="22"/>
      <c r="V268" s="34"/>
    </row>
    <row r="269" spans="1:22" ht="15.75" customHeight="1" x14ac:dyDescent="0.2">
      <c r="A269" s="22"/>
      <c r="B269" s="22"/>
      <c r="C269" s="22"/>
      <c r="D269" s="22"/>
      <c r="E269" s="36"/>
      <c r="F269" s="22"/>
      <c r="G269" s="22"/>
      <c r="H269" s="22"/>
      <c r="I269" s="22"/>
      <c r="J269" s="22"/>
      <c r="K269" s="36"/>
      <c r="L269" s="22"/>
      <c r="M269" s="22"/>
      <c r="N269" s="22"/>
      <c r="O269" s="22"/>
      <c r="P269" s="22"/>
      <c r="Q269" s="22"/>
      <c r="R269" s="22"/>
      <c r="S269" s="22"/>
      <c r="T269" s="22"/>
      <c r="U269" s="22"/>
      <c r="V269" s="34"/>
    </row>
    <row r="270" spans="1:22" ht="15.75" customHeight="1" x14ac:dyDescent="0.2">
      <c r="A270" s="22"/>
      <c r="B270" s="22"/>
      <c r="C270" s="22"/>
      <c r="D270" s="22"/>
      <c r="E270" s="36"/>
      <c r="F270" s="22"/>
      <c r="G270" s="22"/>
      <c r="H270" s="22"/>
      <c r="I270" s="22"/>
      <c r="J270" s="22"/>
      <c r="K270" s="36"/>
      <c r="L270" s="22"/>
      <c r="M270" s="22"/>
      <c r="N270" s="22"/>
      <c r="O270" s="22"/>
      <c r="P270" s="22"/>
      <c r="Q270" s="22"/>
      <c r="R270" s="22"/>
      <c r="S270" s="22"/>
      <c r="T270" s="22"/>
      <c r="U270" s="22"/>
      <c r="V270" s="34"/>
    </row>
    <row r="271" spans="1:22" ht="15.75" customHeight="1" x14ac:dyDescent="0.2">
      <c r="A271" s="22"/>
      <c r="B271" s="22"/>
      <c r="C271" s="22"/>
      <c r="D271" s="22"/>
      <c r="E271" s="36"/>
      <c r="F271" s="22"/>
      <c r="G271" s="22"/>
      <c r="H271" s="22"/>
      <c r="I271" s="22"/>
      <c r="J271" s="22"/>
      <c r="K271" s="36"/>
      <c r="L271" s="22"/>
      <c r="M271" s="22"/>
      <c r="N271" s="22"/>
      <c r="O271" s="22"/>
      <c r="P271" s="22"/>
      <c r="Q271" s="22"/>
      <c r="R271" s="22"/>
      <c r="S271" s="22"/>
      <c r="T271" s="22"/>
      <c r="U271" s="22"/>
      <c r="V271" s="34"/>
    </row>
    <row r="272" spans="1:22" ht="15.75" customHeight="1" x14ac:dyDescent="0.2">
      <c r="A272" s="22"/>
      <c r="B272" s="22"/>
      <c r="C272" s="22"/>
      <c r="D272" s="22"/>
      <c r="E272" s="36"/>
      <c r="F272" s="22"/>
      <c r="G272" s="22"/>
      <c r="H272" s="22"/>
      <c r="I272" s="22"/>
      <c r="J272" s="22"/>
      <c r="K272" s="36"/>
      <c r="L272" s="22"/>
      <c r="M272" s="22"/>
      <c r="N272" s="22"/>
      <c r="O272" s="22"/>
      <c r="P272" s="22"/>
      <c r="Q272" s="22"/>
      <c r="R272" s="22"/>
      <c r="S272" s="22"/>
      <c r="T272" s="22"/>
      <c r="U272" s="22"/>
      <c r="V272" s="34"/>
    </row>
    <row r="273" spans="1:22" ht="15.75" customHeight="1" x14ac:dyDescent="0.2">
      <c r="A273" s="22"/>
      <c r="B273" s="22"/>
      <c r="C273" s="22"/>
      <c r="D273" s="22"/>
      <c r="E273" s="36"/>
      <c r="F273" s="22"/>
      <c r="G273" s="22"/>
      <c r="H273" s="22"/>
      <c r="I273" s="22"/>
      <c r="J273" s="22"/>
      <c r="K273" s="36"/>
      <c r="L273" s="22"/>
      <c r="M273" s="22"/>
      <c r="N273" s="22"/>
      <c r="O273" s="22"/>
      <c r="P273" s="22"/>
      <c r="Q273" s="22"/>
      <c r="R273" s="22"/>
      <c r="S273" s="22"/>
      <c r="T273" s="22"/>
      <c r="U273" s="22"/>
      <c r="V273" s="34"/>
    </row>
    <row r="274" spans="1:22" ht="15.75" customHeight="1" x14ac:dyDescent="0.2">
      <c r="A274" s="22"/>
      <c r="B274" s="22"/>
      <c r="C274" s="22"/>
      <c r="D274" s="22"/>
      <c r="E274" s="36"/>
      <c r="F274" s="22"/>
      <c r="G274" s="22"/>
      <c r="H274" s="22"/>
      <c r="I274" s="22"/>
      <c r="J274" s="22"/>
      <c r="K274" s="36"/>
      <c r="L274" s="22"/>
      <c r="M274" s="22"/>
      <c r="N274" s="22"/>
      <c r="O274" s="22"/>
      <c r="P274" s="22"/>
      <c r="Q274" s="22"/>
      <c r="R274" s="22"/>
      <c r="S274" s="22"/>
      <c r="T274" s="22"/>
      <c r="U274" s="22"/>
      <c r="V274" s="34"/>
    </row>
    <row r="275" spans="1:22" ht="15.75" customHeight="1" x14ac:dyDescent="0.2">
      <c r="A275" s="22"/>
      <c r="B275" s="22"/>
      <c r="C275" s="22"/>
      <c r="D275" s="22"/>
      <c r="E275" s="36"/>
      <c r="F275" s="22"/>
      <c r="G275" s="22"/>
      <c r="H275" s="22"/>
      <c r="I275" s="22"/>
      <c r="J275" s="22"/>
      <c r="K275" s="36"/>
      <c r="L275" s="22"/>
      <c r="M275" s="22"/>
      <c r="N275" s="22"/>
      <c r="O275" s="22"/>
      <c r="P275" s="22"/>
      <c r="Q275" s="22"/>
      <c r="R275" s="22"/>
      <c r="S275" s="22"/>
      <c r="T275" s="22"/>
      <c r="U275" s="22"/>
      <c r="V275" s="34"/>
    </row>
    <row r="276" spans="1:22" ht="15.75" customHeight="1" x14ac:dyDescent="0.2">
      <c r="A276" s="22"/>
      <c r="B276" s="22"/>
      <c r="C276" s="22"/>
      <c r="D276" s="22"/>
      <c r="E276" s="36"/>
      <c r="F276" s="22"/>
      <c r="G276" s="22"/>
      <c r="H276" s="22"/>
      <c r="I276" s="22"/>
      <c r="J276" s="22"/>
      <c r="K276" s="36"/>
      <c r="L276" s="22"/>
      <c r="M276" s="22"/>
      <c r="N276" s="22"/>
      <c r="O276" s="22"/>
      <c r="P276" s="22"/>
      <c r="Q276" s="22"/>
      <c r="R276" s="22"/>
      <c r="S276" s="22"/>
      <c r="T276" s="22"/>
      <c r="U276" s="22"/>
      <c r="V276" s="34"/>
    </row>
    <row r="277" spans="1:22" ht="15.75" customHeight="1" x14ac:dyDescent="0.2">
      <c r="A277" s="22"/>
      <c r="B277" s="22"/>
      <c r="C277" s="22"/>
      <c r="D277" s="22"/>
      <c r="E277" s="36"/>
      <c r="F277" s="22"/>
      <c r="G277" s="22"/>
      <c r="H277" s="22"/>
      <c r="I277" s="22"/>
      <c r="J277" s="22"/>
      <c r="K277" s="36"/>
      <c r="L277" s="22"/>
      <c r="M277" s="22"/>
      <c r="N277" s="22"/>
      <c r="O277" s="22"/>
      <c r="P277" s="22"/>
      <c r="Q277" s="22"/>
      <c r="R277" s="22"/>
      <c r="S277" s="22"/>
      <c r="T277" s="22"/>
      <c r="U277" s="22"/>
      <c r="V277" s="34"/>
    </row>
    <row r="278" spans="1:22" ht="15.75" customHeight="1" x14ac:dyDescent="0.2">
      <c r="A278" s="22"/>
      <c r="B278" s="22"/>
      <c r="C278" s="22"/>
      <c r="D278" s="22"/>
      <c r="E278" s="36"/>
      <c r="F278" s="22"/>
      <c r="G278" s="22"/>
      <c r="H278" s="22"/>
      <c r="I278" s="22"/>
      <c r="J278" s="22"/>
      <c r="K278" s="36"/>
      <c r="L278" s="22"/>
      <c r="M278" s="22"/>
      <c r="N278" s="22"/>
      <c r="O278" s="22"/>
      <c r="P278" s="22"/>
      <c r="Q278" s="22"/>
      <c r="R278" s="22"/>
      <c r="S278" s="22"/>
      <c r="T278" s="22"/>
      <c r="U278" s="22"/>
      <c r="V278" s="34"/>
    </row>
    <row r="279" spans="1:22" ht="15.75" customHeight="1" x14ac:dyDescent="0.2">
      <c r="A279" s="22"/>
      <c r="B279" s="22"/>
      <c r="C279" s="22"/>
      <c r="D279" s="22"/>
      <c r="E279" s="36"/>
      <c r="F279" s="22"/>
      <c r="G279" s="22"/>
      <c r="H279" s="22"/>
      <c r="I279" s="22"/>
      <c r="J279" s="22"/>
      <c r="K279" s="36"/>
      <c r="L279" s="22"/>
      <c r="M279" s="22"/>
      <c r="N279" s="22"/>
      <c r="O279" s="22"/>
      <c r="P279" s="22"/>
      <c r="Q279" s="22"/>
      <c r="R279" s="22"/>
      <c r="S279" s="22"/>
      <c r="T279" s="22"/>
      <c r="U279" s="22"/>
      <c r="V279" s="34"/>
    </row>
    <row r="280" spans="1:22" ht="15.75" customHeight="1" x14ac:dyDescent="0.2">
      <c r="A280" s="22"/>
      <c r="B280" s="22"/>
      <c r="C280" s="22"/>
      <c r="D280" s="22"/>
      <c r="E280" s="36"/>
      <c r="F280" s="22"/>
      <c r="G280" s="22"/>
      <c r="H280" s="22"/>
      <c r="I280" s="22"/>
      <c r="J280" s="22"/>
      <c r="K280" s="36"/>
      <c r="L280" s="22"/>
      <c r="M280" s="22"/>
      <c r="N280" s="22"/>
      <c r="O280" s="22"/>
      <c r="P280" s="22"/>
      <c r="Q280" s="22"/>
      <c r="R280" s="22"/>
      <c r="S280" s="22"/>
      <c r="T280" s="22"/>
      <c r="U280" s="22"/>
      <c r="V280" s="34"/>
    </row>
    <row r="281" spans="1:22" ht="15.75" customHeight="1" x14ac:dyDescent="0.2">
      <c r="A281" s="22"/>
      <c r="B281" s="22"/>
      <c r="C281" s="22"/>
      <c r="D281" s="22"/>
      <c r="E281" s="36"/>
      <c r="F281" s="22"/>
      <c r="G281" s="22"/>
      <c r="H281" s="22"/>
      <c r="I281" s="22"/>
      <c r="J281" s="22"/>
      <c r="K281" s="36"/>
      <c r="L281" s="22"/>
      <c r="M281" s="22"/>
      <c r="N281" s="22"/>
      <c r="O281" s="22"/>
      <c r="P281" s="22"/>
      <c r="Q281" s="22"/>
      <c r="R281" s="22"/>
      <c r="S281" s="22"/>
      <c r="T281" s="22"/>
      <c r="U281" s="22"/>
      <c r="V281" s="34"/>
    </row>
    <row r="282" spans="1:22" ht="15.75" customHeight="1" x14ac:dyDescent="0.2">
      <c r="A282" s="22"/>
      <c r="B282" s="22"/>
      <c r="C282" s="22"/>
      <c r="D282" s="22"/>
      <c r="E282" s="36"/>
      <c r="F282" s="22"/>
      <c r="G282" s="22"/>
      <c r="H282" s="22"/>
      <c r="I282" s="22"/>
      <c r="J282" s="22"/>
      <c r="K282" s="36"/>
      <c r="L282" s="22"/>
      <c r="M282" s="22"/>
      <c r="N282" s="22"/>
      <c r="O282" s="22"/>
      <c r="P282" s="22"/>
      <c r="Q282" s="22"/>
      <c r="R282" s="22"/>
      <c r="S282" s="22"/>
      <c r="T282" s="22"/>
      <c r="U282" s="22"/>
      <c r="V282" s="34"/>
    </row>
    <row r="283" spans="1:22" ht="15.75" customHeight="1" x14ac:dyDescent="0.2">
      <c r="A283" s="22"/>
      <c r="B283" s="22"/>
      <c r="C283" s="22"/>
      <c r="D283" s="22"/>
      <c r="E283" s="36"/>
      <c r="F283" s="22"/>
      <c r="G283" s="22"/>
      <c r="H283" s="22"/>
      <c r="I283" s="22"/>
      <c r="J283" s="22"/>
      <c r="K283" s="36"/>
      <c r="L283" s="22"/>
      <c r="M283" s="22"/>
      <c r="N283" s="22"/>
      <c r="O283" s="22"/>
      <c r="P283" s="22"/>
      <c r="Q283" s="22"/>
      <c r="R283" s="22"/>
      <c r="S283" s="22"/>
      <c r="T283" s="22"/>
      <c r="U283" s="22"/>
      <c r="V283" s="34"/>
    </row>
    <row r="284" spans="1:22" ht="15.75" customHeight="1" x14ac:dyDescent="0.2">
      <c r="A284" s="22"/>
      <c r="B284" s="22"/>
      <c r="C284" s="22"/>
      <c r="D284" s="22"/>
      <c r="E284" s="36"/>
      <c r="F284" s="22"/>
      <c r="G284" s="22"/>
      <c r="H284" s="22"/>
      <c r="I284" s="22"/>
      <c r="J284" s="22"/>
      <c r="K284" s="36"/>
      <c r="L284" s="22"/>
      <c r="M284" s="22"/>
      <c r="N284" s="22"/>
      <c r="O284" s="22"/>
      <c r="P284" s="22"/>
      <c r="Q284" s="22"/>
      <c r="R284" s="22"/>
      <c r="S284" s="22"/>
      <c r="T284" s="22"/>
      <c r="U284" s="22"/>
      <c r="V284" s="34"/>
    </row>
    <row r="285" spans="1:22" ht="15.75" customHeight="1" x14ac:dyDescent="0.2">
      <c r="A285" s="22"/>
      <c r="B285" s="22"/>
      <c r="C285" s="22"/>
      <c r="D285" s="22"/>
      <c r="E285" s="36"/>
      <c r="F285" s="22"/>
      <c r="G285" s="22"/>
      <c r="H285" s="22"/>
      <c r="I285" s="22"/>
      <c r="J285" s="22"/>
      <c r="K285" s="36"/>
      <c r="L285" s="22"/>
      <c r="M285" s="22"/>
      <c r="N285" s="22"/>
      <c r="O285" s="22"/>
      <c r="P285" s="22"/>
      <c r="Q285" s="22"/>
      <c r="R285" s="22"/>
      <c r="S285" s="22"/>
      <c r="T285" s="22"/>
      <c r="U285" s="22"/>
      <c r="V285" s="34"/>
    </row>
    <row r="286" spans="1:22" ht="15.75" customHeight="1" x14ac:dyDescent="0.2">
      <c r="A286" s="22"/>
      <c r="B286" s="22"/>
      <c r="C286" s="22"/>
      <c r="D286" s="22"/>
      <c r="E286" s="36"/>
      <c r="F286" s="22"/>
      <c r="G286" s="22"/>
      <c r="H286" s="22"/>
      <c r="I286" s="22"/>
      <c r="J286" s="22"/>
      <c r="K286" s="36"/>
      <c r="L286" s="22"/>
      <c r="M286" s="22"/>
      <c r="N286" s="22"/>
      <c r="O286" s="22"/>
      <c r="P286" s="22"/>
      <c r="Q286" s="22"/>
      <c r="R286" s="22"/>
      <c r="S286" s="22"/>
      <c r="T286" s="22"/>
      <c r="U286" s="22"/>
      <c r="V286" s="34"/>
    </row>
    <row r="287" spans="1:22" ht="15.75" customHeight="1" x14ac:dyDescent="0.2">
      <c r="A287" s="22"/>
      <c r="B287" s="22"/>
      <c r="C287" s="22"/>
      <c r="D287" s="22"/>
      <c r="E287" s="36"/>
      <c r="F287" s="22"/>
      <c r="G287" s="22"/>
      <c r="H287" s="22"/>
      <c r="I287" s="22"/>
      <c r="J287" s="22"/>
      <c r="K287" s="36"/>
      <c r="L287" s="22"/>
      <c r="M287" s="22"/>
      <c r="N287" s="22"/>
      <c r="O287" s="22"/>
      <c r="P287" s="22"/>
      <c r="Q287" s="22"/>
      <c r="R287" s="22"/>
      <c r="S287" s="22"/>
      <c r="T287" s="22"/>
      <c r="U287" s="22"/>
      <c r="V287" s="34"/>
    </row>
    <row r="288" spans="1:22" ht="15.75" customHeight="1" x14ac:dyDescent="0.2">
      <c r="A288" s="22"/>
      <c r="B288" s="22"/>
      <c r="C288" s="22"/>
      <c r="D288" s="22"/>
      <c r="E288" s="36"/>
      <c r="F288" s="22"/>
      <c r="G288" s="22"/>
      <c r="H288" s="22"/>
      <c r="I288" s="22"/>
      <c r="J288" s="22"/>
      <c r="K288" s="36"/>
      <c r="L288" s="22"/>
      <c r="M288" s="22"/>
      <c r="N288" s="22"/>
      <c r="O288" s="22"/>
      <c r="P288" s="22"/>
      <c r="Q288" s="22"/>
      <c r="R288" s="22"/>
      <c r="S288" s="22"/>
      <c r="T288" s="22"/>
      <c r="U288" s="22"/>
      <c r="V288" s="34"/>
    </row>
    <row r="289" spans="1:22" ht="15.75" customHeight="1" x14ac:dyDescent="0.2">
      <c r="A289" s="22"/>
      <c r="B289" s="22"/>
      <c r="C289" s="22"/>
      <c r="D289" s="22"/>
      <c r="E289" s="36"/>
      <c r="F289" s="22"/>
      <c r="G289" s="22"/>
      <c r="H289" s="22"/>
      <c r="I289" s="22"/>
      <c r="J289" s="22"/>
      <c r="K289" s="36"/>
      <c r="L289" s="22"/>
      <c r="M289" s="22"/>
      <c r="N289" s="22"/>
      <c r="O289" s="22"/>
      <c r="P289" s="22"/>
      <c r="Q289" s="22"/>
      <c r="R289" s="22"/>
      <c r="S289" s="22"/>
      <c r="T289" s="22"/>
      <c r="U289" s="22"/>
      <c r="V289" s="34"/>
    </row>
    <row r="290" spans="1:22" ht="15.75" customHeight="1" x14ac:dyDescent="0.2">
      <c r="A290" s="22"/>
      <c r="B290" s="22"/>
      <c r="C290" s="22"/>
      <c r="D290" s="22"/>
      <c r="E290" s="36"/>
      <c r="F290" s="22"/>
      <c r="G290" s="22"/>
      <c r="H290" s="22"/>
      <c r="I290" s="22"/>
      <c r="J290" s="22"/>
      <c r="K290" s="36"/>
      <c r="L290" s="22"/>
      <c r="M290" s="22"/>
      <c r="N290" s="22"/>
      <c r="O290" s="22"/>
      <c r="P290" s="22"/>
      <c r="Q290" s="22"/>
      <c r="R290" s="22"/>
      <c r="S290" s="22"/>
      <c r="T290" s="22"/>
      <c r="U290" s="22"/>
      <c r="V290" s="34"/>
    </row>
    <row r="291" spans="1:22" ht="15.75" customHeight="1" x14ac:dyDescent="0.2">
      <c r="A291" s="22"/>
      <c r="B291" s="22"/>
      <c r="C291" s="22"/>
      <c r="D291" s="22"/>
      <c r="E291" s="36"/>
      <c r="F291" s="22"/>
      <c r="G291" s="22"/>
      <c r="H291" s="22"/>
      <c r="I291" s="22"/>
      <c r="J291" s="22"/>
      <c r="K291" s="36"/>
      <c r="L291" s="22"/>
      <c r="M291" s="22"/>
      <c r="N291" s="22"/>
      <c r="O291" s="22"/>
      <c r="P291" s="22"/>
      <c r="Q291" s="22"/>
      <c r="R291" s="22"/>
      <c r="S291" s="22"/>
      <c r="T291" s="22"/>
      <c r="U291" s="22"/>
      <c r="V291" s="34"/>
    </row>
    <row r="292" spans="1:22" ht="15.75" customHeight="1" x14ac:dyDescent="0.2">
      <c r="A292" s="22"/>
      <c r="B292" s="22"/>
      <c r="C292" s="22"/>
      <c r="D292" s="22"/>
      <c r="E292" s="36"/>
      <c r="F292" s="22"/>
      <c r="G292" s="22"/>
      <c r="H292" s="22"/>
      <c r="I292" s="22"/>
      <c r="J292" s="22"/>
      <c r="K292" s="36"/>
      <c r="L292" s="22"/>
      <c r="M292" s="22"/>
      <c r="N292" s="22"/>
      <c r="O292" s="22"/>
      <c r="P292" s="22"/>
      <c r="Q292" s="22"/>
      <c r="R292" s="22"/>
      <c r="S292" s="22"/>
      <c r="T292" s="22"/>
      <c r="U292" s="22"/>
      <c r="V292" s="34"/>
    </row>
    <row r="293" spans="1:22" ht="15.75" customHeight="1" x14ac:dyDescent="0.2">
      <c r="A293" s="22"/>
      <c r="B293" s="22"/>
      <c r="C293" s="22"/>
      <c r="D293" s="22"/>
      <c r="E293" s="36"/>
      <c r="F293" s="22"/>
      <c r="G293" s="22"/>
      <c r="H293" s="22"/>
      <c r="I293" s="22"/>
      <c r="J293" s="22"/>
      <c r="K293" s="36"/>
      <c r="L293" s="22"/>
      <c r="M293" s="22"/>
      <c r="N293" s="22"/>
      <c r="O293" s="22"/>
      <c r="P293" s="22"/>
      <c r="Q293" s="22"/>
      <c r="R293" s="22"/>
      <c r="S293" s="22"/>
      <c r="T293" s="22"/>
      <c r="U293" s="22"/>
      <c r="V293" s="34"/>
    </row>
    <row r="294" spans="1:22" ht="15.75" customHeight="1" x14ac:dyDescent="0.2">
      <c r="A294" s="22"/>
      <c r="B294" s="22"/>
      <c r="C294" s="22"/>
      <c r="D294" s="22"/>
      <c r="E294" s="36"/>
      <c r="F294" s="22"/>
      <c r="G294" s="22"/>
      <c r="H294" s="22"/>
      <c r="I294" s="22"/>
      <c r="J294" s="22"/>
      <c r="K294" s="36"/>
      <c r="L294" s="22"/>
      <c r="M294" s="22"/>
      <c r="N294" s="22"/>
      <c r="O294" s="22"/>
      <c r="P294" s="22"/>
      <c r="Q294" s="22"/>
      <c r="R294" s="22"/>
      <c r="S294" s="22"/>
      <c r="T294" s="22"/>
      <c r="U294" s="22"/>
      <c r="V294" s="34"/>
    </row>
    <row r="295" spans="1:22" ht="15.75" customHeight="1" x14ac:dyDescent="0.2">
      <c r="A295" s="22"/>
      <c r="B295" s="22"/>
      <c r="C295" s="22"/>
      <c r="D295" s="22"/>
      <c r="E295" s="36"/>
      <c r="F295" s="22"/>
      <c r="G295" s="22"/>
      <c r="H295" s="22"/>
      <c r="I295" s="22"/>
      <c r="J295" s="22"/>
      <c r="K295" s="36"/>
      <c r="L295" s="22"/>
      <c r="M295" s="22"/>
      <c r="N295" s="22"/>
      <c r="O295" s="22"/>
      <c r="P295" s="22"/>
      <c r="Q295" s="22"/>
      <c r="R295" s="22"/>
      <c r="S295" s="22"/>
      <c r="T295" s="22"/>
      <c r="U295" s="22"/>
      <c r="V295" s="34"/>
    </row>
    <row r="296" spans="1:22" ht="15.75" customHeight="1" x14ac:dyDescent="0.2">
      <c r="A296" s="22"/>
      <c r="B296" s="22"/>
      <c r="C296" s="22"/>
      <c r="D296" s="22"/>
      <c r="E296" s="36"/>
      <c r="F296" s="22"/>
      <c r="G296" s="22"/>
      <c r="H296" s="22"/>
      <c r="I296" s="22"/>
      <c r="J296" s="22"/>
      <c r="K296" s="36"/>
      <c r="L296" s="22"/>
      <c r="M296" s="22"/>
      <c r="N296" s="22"/>
      <c r="O296" s="22"/>
      <c r="P296" s="22"/>
      <c r="Q296" s="22"/>
      <c r="R296" s="22"/>
      <c r="S296" s="22"/>
      <c r="T296" s="22"/>
      <c r="U296" s="22"/>
      <c r="V296" s="34"/>
    </row>
    <row r="297" spans="1:22" ht="15.75" customHeight="1" x14ac:dyDescent="0.2">
      <c r="A297" s="22"/>
      <c r="B297" s="22"/>
      <c r="C297" s="22"/>
      <c r="D297" s="22"/>
      <c r="E297" s="36"/>
      <c r="F297" s="22"/>
      <c r="G297" s="22"/>
      <c r="H297" s="22"/>
      <c r="I297" s="22"/>
      <c r="J297" s="22"/>
      <c r="K297" s="36"/>
      <c r="L297" s="22"/>
      <c r="M297" s="22"/>
      <c r="N297" s="22"/>
      <c r="O297" s="22"/>
      <c r="P297" s="22"/>
      <c r="Q297" s="22"/>
      <c r="R297" s="22"/>
      <c r="S297" s="22"/>
      <c r="T297" s="22"/>
      <c r="U297" s="22"/>
      <c r="V297" s="34"/>
    </row>
    <row r="298" spans="1:22" ht="15.75" customHeight="1" x14ac:dyDescent="0.2">
      <c r="A298" s="22"/>
      <c r="B298" s="22"/>
      <c r="C298" s="22"/>
      <c r="D298" s="22"/>
      <c r="E298" s="36"/>
      <c r="F298" s="22"/>
      <c r="G298" s="22"/>
      <c r="H298" s="22"/>
      <c r="I298" s="22"/>
      <c r="J298" s="22"/>
      <c r="K298" s="36"/>
      <c r="L298" s="22"/>
      <c r="M298" s="22"/>
      <c r="N298" s="22"/>
      <c r="O298" s="22"/>
      <c r="P298" s="22"/>
      <c r="Q298" s="22"/>
      <c r="R298" s="22"/>
      <c r="S298" s="22"/>
      <c r="T298" s="22"/>
      <c r="U298" s="22"/>
      <c r="V298" s="34"/>
    </row>
    <row r="299" spans="1:22" ht="15.75" customHeight="1" x14ac:dyDescent="0.2">
      <c r="A299" s="22"/>
      <c r="B299" s="22"/>
      <c r="C299" s="22"/>
      <c r="D299" s="22"/>
      <c r="E299" s="36"/>
      <c r="F299" s="22"/>
      <c r="G299" s="22"/>
      <c r="H299" s="22"/>
      <c r="I299" s="22"/>
      <c r="J299" s="22"/>
      <c r="K299" s="36"/>
      <c r="L299" s="22"/>
      <c r="M299" s="22"/>
      <c r="N299" s="22"/>
      <c r="O299" s="22"/>
      <c r="P299" s="22"/>
      <c r="Q299" s="22"/>
      <c r="R299" s="22"/>
      <c r="S299" s="22"/>
      <c r="T299" s="22"/>
      <c r="U299" s="22"/>
      <c r="V299" s="34"/>
    </row>
    <row r="300" spans="1:22" ht="15.75" customHeight="1" x14ac:dyDescent="0.2">
      <c r="A300" s="22"/>
      <c r="B300" s="22"/>
      <c r="C300" s="22"/>
      <c r="D300" s="22"/>
      <c r="E300" s="36"/>
      <c r="F300" s="22"/>
      <c r="G300" s="22"/>
      <c r="H300" s="22"/>
      <c r="I300" s="22"/>
      <c r="J300" s="22"/>
      <c r="K300" s="36"/>
      <c r="L300" s="22"/>
      <c r="M300" s="22"/>
      <c r="N300" s="22"/>
      <c r="O300" s="22"/>
      <c r="P300" s="22"/>
      <c r="Q300" s="22"/>
      <c r="R300" s="22"/>
      <c r="S300" s="22"/>
      <c r="T300" s="22"/>
      <c r="U300" s="22"/>
      <c r="V300" s="34"/>
    </row>
    <row r="301" spans="1:22" ht="15.75" customHeight="1" x14ac:dyDescent="0.2">
      <c r="A301" s="22"/>
      <c r="B301" s="22"/>
      <c r="C301" s="22"/>
      <c r="D301" s="22"/>
      <c r="E301" s="36"/>
      <c r="F301" s="22"/>
      <c r="G301" s="22"/>
      <c r="H301" s="22"/>
      <c r="I301" s="22"/>
      <c r="J301" s="22"/>
      <c r="K301" s="36"/>
      <c r="L301" s="22"/>
      <c r="M301" s="22"/>
      <c r="N301" s="22"/>
      <c r="O301" s="22"/>
      <c r="P301" s="22"/>
      <c r="Q301" s="22"/>
      <c r="R301" s="22"/>
      <c r="S301" s="22"/>
      <c r="T301" s="22"/>
      <c r="U301" s="22"/>
      <c r="V301" s="34"/>
    </row>
    <row r="302" spans="1:22" ht="15.75" customHeight="1" x14ac:dyDescent="0.2">
      <c r="A302" s="22"/>
      <c r="B302" s="22"/>
      <c r="C302" s="22"/>
      <c r="D302" s="22"/>
      <c r="E302" s="36"/>
      <c r="F302" s="22"/>
      <c r="G302" s="22"/>
      <c r="H302" s="22"/>
      <c r="I302" s="22"/>
      <c r="J302" s="22"/>
      <c r="K302" s="36"/>
      <c r="L302" s="22"/>
      <c r="M302" s="22"/>
      <c r="N302" s="22"/>
      <c r="O302" s="22"/>
      <c r="P302" s="22"/>
      <c r="Q302" s="22"/>
      <c r="R302" s="22"/>
      <c r="S302" s="22"/>
      <c r="T302" s="22"/>
      <c r="U302" s="22"/>
      <c r="V302" s="34"/>
    </row>
    <row r="303" spans="1:22" ht="15.75" customHeight="1" x14ac:dyDescent="0.2">
      <c r="A303" s="22"/>
      <c r="B303" s="22"/>
      <c r="C303" s="22"/>
      <c r="D303" s="22"/>
      <c r="E303" s="36"/>
      <c r="F303" s="22"/>
      <c r="G303" s="22"/>
      <c r="H303" s="22"/>
      <c r="I303" s="22"/>
      <c r="J303" s="22"/>
      <c r="K303" s="36"/>
      <c r="L303" s="22"/>
      <c r="M303" s="22"/>
      <c r="N303" s="22"/>
      <c r="O303" s="22"/>
      <c r="P303" s="22"/>
      <c r="Q303" s="22"/>
      <c r="R303" s="22"/>
      <c r="S303" s="22"/>
      <c r="T303" s="22"/>
      <c r="U303" s="22"/>
      <c r="V303" s="34"/>
    </row>
    <row r="304" spans="1:22" ht="15.75" customHeight="1" x14ac:dyDescent="0.2">
      <c r="A304" s="22"/>
      <c r="B304" s="22"/>
      <c r="C304" s="22"/>
      <c r="D304" s="22"/>
      <c r="E304" s="36"/>
      <c r="F304" s="22"/>
      <c r="G304" s="22"/>
      <c r="H304" s="22"/>
      <c r="I304" s="22"/>
      <c r="J304" s="22"/>
      <c r="K304" s="36"/>
      <c r="L304" s="22"/>
      <c r="M304" s="22"/>
      <c r="N304" s="22"/>
      <c r="O304" s="22"/>
      <c r="P304" s="22"/>
      <c r="Q304" s="22"/>
      <c r="R304" s="22"/>
      <c r="S304" s="22"/>
      <c r="T304" s="22"/>
      <c r="U304" s="22"/>
      <c r="V304" s="34"/>
    </row>
    <row r="305" spans="1:22" ht="15.75" customHeight="1" x14ac:dyDescent="0.2">
      <c r="A305" s="22"/>
      <c r="B305" s="22"/>
      <c r="C305" s="22"/>
      <c r="D305" s="22"/>
      <c r="E305" s="36"/>
      <c r="F305" s="22"/>
      <c r="G305" s="22"/>
      <c r="H305" s="22"/>
      <c r="I305" s="22"/>
      <c r="J305" s="22"/>
      <c r="K305" s="36"/>
      <c r="L305" s="22"/>
      <c r="M305" s="22"/>
      <c r="N305" s="22"/>
      <c r="O305" s="22"/>
      <c r="P305" s="22"/>
      <c r="Q305" s="22"/>
      <c r="R305" s="22"/>
      <c r="S305" s="22"/>
      <c r="T305" s="22"/>
      <c r="U305" s="22"/>
      <c r="V305" s="34"/>
    </row>
    <row r="306" spans="1:22" ht="15.75" customHeight="1" x14ac:dyDescent="0.2">
      <c r="A306" s="22"/>
      <c r="B306" s="22"/>
      <c r="C306" s="22"/>
      <c r="D306" s="22"/>
      <c r="E306" s="36"/>
      <c r="F306" s="22"/>
      <c r="G306" s="22"/>
      <c r="H306" s="22"/>
      <c r="I306" s="22"/>
      <c r="J306" s="22"/>
      <c r="K306" s="36"/>
      <c r="L306" s="22"/>
      <c r="M306" s="22"/>
      <c r="N306" s="22"/>
      <c r="O306" s="22"/>
      <c r="P306" s="22"/>
      <c r="Q306" s="22"/>
      <c r="R306" s="22"/>
      <c r="S306" s="22"/>
      <c r="T306" s="22"/>
      <c r="U306" s="22"/>
      <c r="V306" s="34"/>
    </row>
    <row r="307" spans="1:22" ht="15.75" customHeight="1" x14ac:dyDescent="0.2">
      <c r="A307" s="22"/>
      <c r="B307" s="22"/>
      <c r="C307" s="22"/>
      <c r="D307" s="22"/>
      <c r="E307" s="36"/>
      <c r="F307" s="22"/>
      <c r="G307" s="22"/>
      <c r="H307" s="22"/>
      <c r="I307" s="22"/>
      <c r="J307" s="22"/>
      <c r="K307" s="36"/>
      <c r="L307" s="22"/>
      <c r="M307" s="22"/>
      <c r="N307" s="22"/>
      <c r="O307" s="22"/>
      <c r="P307" s="22"/>
      <c r="Q307" s="22"/>
      <c r="R307" s="22"/>
      <c r="S307" s="22"/>
      <c r="T307" s="22"/>
      <c r="U307" s="22"/>
      <c r="V307" s="34"/>
    </row>
    <row r="308" spans="1:22" ht="15.75" customHeight="1" x14ac:dyDescent="0.2">
      <c r="A308" s="22"/>
      <c r="B308" s="22"/>
      <c r="C308" s="22"/>
      <c r="D308" s="22"/>
      <c r="E308" s="36"/>
      <c r="F308" s="22"/>
      <c r="G308" s="22"/>
      <c r="H308" s="22"/>
      <c r="I308" s="22"/>
      <c r="J308" s="22"/>
      <c r="K308" s="36"/>
      <c r="L308" s="22"/>
      <c r="M308" s="22"/>
      <c r="N308" s="22"/>
      <c r="O308" s="22"/>
      <c r="P308" s="22"/>
      <c r="Q308" s="22"/>
      <c r="R308" s="22"/>
      <c r="S308" s="22"/>
      <c r="T308" s="22"/>
      <c r="U308" s="22"/>
      <c r="V308" s="34"/>
    </row>
    <row r="309" spans="1:22" ht="15.75" customHeight="1" x14ac:dyDescent="0.2">
      <c r="A309" s="22"/>
      <c r="B309" s="22"/>
      <c r="C309" s="22"/>
      <c r="D309" s="22"/>
      <c r="E309" s="36"/>
      <c r="F309" s="22"/>
      <c r="G309" s="22"/>
      <c r="H309" s="22"/>
      <c r="I309" s="22"/>
      <c r="J309" s="22"/>
      <c r="K309" s="36"/>
      <c r="L309" s="22"/>
      <c r="M309" s="22"/>
      <c r="N309" s="22"/>
      <c r="O309" s="22"/>
      <c r="P309" s="22"/>
      <c r="Q309" s="22"/>
      <c r="R309" s="22"/>
      <c r="S309" s="22"/>
      <c r="T309" s="22"/>
      <c r="U309" s="22"/>
      <c r="V309" s="34"/>
    </row>
    <row r="310" spans="1:22" ht="15.75" customHeight="1" x14ac:dyDescent="0.2">
      <c r="A310" s="22"/>
      <c r="B310" s="22"/>
      <c r="C310" s="22"/>
      <c r="D310" s="22"/>
      <c r="E310" s="36"/>
      <c r="F310" s="22"/>
      <c r="G310" s="22"/>
      <c r="H310" s="22"/>
      <c r="I310" s="22"/>
      <c r="J310" s="22"/>
      <c r="K310" s="36"/>
      <c r="L310" s="22"/>
      <c r="M310" s="22"/>
      <c r="N310" s="22"/>
      <c r="O310" s="22"/>
      <c r="P310" s="22"/>
      <c r="Q310" s="22"/>
      <c r="R310" s="22"/>
      <c r="S310" s="22"/>
      <c r="T310" s="22"/>
      <c r="U310" s="22"/>
      <c r="V310" s="34"/>
    </row>
    <row r="311" spans="1:22" ht="15.75" customHeight="1" x14ac:dyDescent="0.2">
      <c r="A311" s="22"/>
      <c r="B311" s="22"/>
      <c r="C311" s="22"/>
      <c r="D311" s="22"/>
      <c r="E311" s="36"/>
      <c r="F311" s="22"/>
      <c r="G311" s="22"/>
      <c r="H311" s="22"/>
      <c r="I311" s="22"/>
      <c r="J311" s="22"/>
      <c r="K311" s="36"/>
      <c r="L311" s="22"/>
      <c r="M311" s="22"/>
      <c r="N311" s="22"/>
      <c r="O311" s="22"/>
      <c r="P311" s="22"/>
      <c r="Q311" s="22"/>
      <c r="R311" s="22"/>
      <c r="S311" s="22"/>
      <c r="T311" s="22"/>
      <c r="U311" s="22"/>
      <c r="V311" s="34"/>
    </row>
    <row r="312" spans="1:22" ht="15.75" customHeight="1" x14ac:dyDescent="0.2">
      <c r="A312" s="22"/>
      <c r="B312" s="22"/>
      <c r="C312" s="22"/>
      <c r="D312" s="22"/>
      <c r="E312" s="36"/>
      <c r="F312" s="22"/>
      <c r="G312" s="22"/>
      <c r="H312" s="22"/>
      <c r="I312" s="22"/>
      <c r="J312" s="22"/>
      <c r="K312" s="36"/>
      <c r="L312" s="22"/>
      <c r="M312" s="22"/>
      <c r="N312" s="22"/>
      <c r="O312" s="22"/>
      <c r="P312" s="22"/>
      <c r="Q312" s="22"/>
      <c r="R312" s="22"/>
      <c r="S312" s="22"/>
      <c r="T312" s="22"/>
      <c r="U312" s="22"/>
      <c r="V312" s="34"/>
    </row>
    <row r="313" spans="1:22" ht="15.75" customHeight="1" x14ac:dyDescent="0.2">
      <c r="A313" s="22"/>
      <c r="B313" s="22"/>
      <c r="C313" s="22"/>
      <c r="D313" s="22"/>
      <c r="E313" s="36"/>
      <c r="F313" s="22"/>
      <c r="G313" s="22"/>
      <c r="H313" s="22"/>
      <c r="I313" s="22"/>
      <c r="J313" s="22"/>
      <c r="K313" s="36"/>
      <c r="L313" s="22"/>
      <c r="M313" s="22"/>
      <c r="N313" s="22"/>
      <c r="O313" s="22"/>
      <c r="P313" s="22"/>
      <c r="Q313" s="22"/>
      <c r="R313" s="22"/>
      <c r="S313" s="22"/>
      <c r="T313" s="22"/>
      <c r="U313" s="22"/>
      <c r="V313" s="34"/>
    </row>
    <row r="314" spans="1:22" ht="15.75" customHeight="1" x14ac:dyDescent="0.2">
      <c r="A314" s="22"/>
      <c r="B314" s="22"/>
      <c r="C314" s="22"/>
      <c r="D314" s="22"/>
      <c r="E314" s="36"/>
      <c r="F314" s="22"/>
      <c r="G314" s="22"/>
      <c r="H314" s="22"/>
      <c r="I314" s="22"/>
      <c r="J314" s="22"/>
      <c r="K314" s="36"/>
      <c r="L314" s="22"/>
      <c r="M314" s="22"/>
      <c r="N314" s="22"/>
      <c r="O314" s="22"/>
      <c r="P314" s="22"/>
      <c r="Q314" s="22"/>
      <c r="R314" s="22"/>
      <c r="S314" s="22"/>
      <c r="T314" s="22"/>
      <c r="U314" s="22"/>
      <c r="V314" s="34"/>
    </row>
    <row r="315" spans="1:22" ht="15.75" customHeight="1" x14ac:dyDescent="0.2">
      <c r="A315" s="22"/>
      <c r="B315" s="22"/>
      <c r="C315" s="22"/>
      <c r="D315" s="22"/>
      <c r="E315" s="36"/>
      <c r="F315" s="22"/>
      <c r="G315" s="22"/>
      <c r="H315" s="22"/>
      <c r="I315" s="22"/>
      <c r="J315" s="22"/>
      <c r="K315" s="36"/>
      <c r="L315" s="22"/>
      <c r="M315" s="22"/>
      <c r="N315" s="22"/>
      <c r="O315" s="22"/>
      <c r="P315" s="22"/>
      <c r="Q315" s="22"/>
      <c r="R315" s="22"/>
      <c r="S315" s="22"/>
      <c r="T315" s="22"/>
      <c r="U315" s="22"/>
      <c r="V315" s="34"/>
    </row>
    <row r="316" spans="1:22" ht="15.75" customHeight="1" x14ac:dyDescent="0.2">
      <c r="A316" s="22"/>
      <c r="B316" s="22"/>
      <c r="C316" s="22"/>
      <c r="D316" s="22"/>
      <c r="E316" s="36"/>
      <c r="F316" s="22"/>
      <c r="G316" s="22"/>
      <c r="H316" s="22"/>
      <c r="I316" s="22"/>
      <c r="J316" s="22"/>
      <c r="K316" s="36"/>
      <c r="L316" s="22"/>
      <c r="M316" s="22"/>
      <c r="N316" s="22"/>
      <c r="O316" s="22"/>
      <c r="P316" s="22"/>
      <c r="Q316" s="22"/>
      <c r="R316" s="22"/>
      <c r="S316" s="22"/>
      <c r="T316" s="22"/>
      <c r="U316" s="22"/>
      <c r="V316" s="34"/>
    </row>
    <row r="317" spans="1:22" ht="15.75" customHeight="1" x14ac:dyDescent="0.2">
      <c r="A317" s="22"/>
      <c r="B317" s="22"/>
      <c r="C317" s="22"/>
      <c r="D317" s="22"/>
      <c r="E317" s="36"/>
      <c r="F317" s="22"/>
      <c r="G317" s="22"/>
      <c r="H317" s="22"/>
      <c r="I317" s="22"/>
      <c r="J317" s="22"/>
      <c r="K317" s="36"/>
      <c r="L317" s="22"/>
      <c r="M317" s="22"/>
      <c r="N317" s="22"/>
      <c r="O317" s="22"/>
      <c r="P317" s="22"/>
      <c r="Q317" s="22"/>
      <c r="R317" s="22"/>
      <c r="S317" s="22"/>
      <c r="T317" s="22"/>
      <c r="U317" s="22"/>
      <c r="V317" s="34"/>
    </row>
    <row r="318" spans="1:22" ht="15.75" customHeight="1" x14ac:dyDescent="0.2">
      <c r="A318" s="22"/>
      <c r="B318" s="22"/>
      <c r="C318" s="22"/>
      <c r="D318" s="22"/>
      <c r="E318" s="36"/>
      <c r="F318" s="22"/>
      <c r="G318" s="22"/>
      <c r="H318" s="22"/>
      <c r="I318" s="22"/>
      <c r="J318" s="22"/>
      <c r="K318" s="36"/>
      <c r="L318" s="22"/>
      <c r="M318" s="22"/>
      <c r="N318" s="22"/>
      <c r="O318" s="22"/>
      <c r="P318" s="22"/>
      <c r="Q318" s="22"/>
      <c r="R318" s="22"/>
      <c r="S318" s="22"/>
      <c r="T318" s="22"/>
      <c r="U318" s="22"/>
      <c r="V318" s="34"/>
    </row>
    <row r="319" spans="1:22" ht="15.75" customHeight="1" x14ac:dyDescent="0.2">
      <c r="A319" s="22"/>
      <c r="B319" s="22"/>
      <c r="C319" s="22"/>
      <c r="D319" s="22"/>
      <c r="E319" s="36"/>
      <c r="F319" s="22"/>
      <c r="G319" s="22"/>
      <c r="H319" s="22"/>
      <c r="I319" s="22"/>
      <c r="J319" s="22"/>
      <c r="K319" s="36"/>
      <c r="L319" s="22"/>
      <c r="M319" s="22"/>
      <c r="N319" s="22"/>
      <c r="O319" s="22"/>
      <c r="P319" s="22"/>
      <c r="Q319" s="22"/>
      <c r="R319" s="22"/>
      <c r="S319" s="22"/>
      <c r="T319" s="22"/>
      <c r="U319" s="22"/>
      <c r="V319" s="34"/>
    </row>
    <row r="320" spans="1:22" ht="15.75" customHeight="1" x14ac:dyDescent="0.2">
      <c r="A320" s="22"/>
      <c r="B320" s="22"/>
      <c r="C320" s="22"/>
      <c r="D320" s="22"/>
      <c r="E320" s="36"/>
      <c r="F320" s="22"/>
      <c r="G320" s="22"/>
      <c r="H320" s="22"/>
      <c r="I320" s="22"/>
      <c r="J320" s="22"/>
      <c r="K320" s="36"/>
      <c r="L320" s="22"/>
      <c r="M320" s="22"/>
      <c r="N320" s="22"/>
      <c r="O320" s="22"/>
      <c r="P320" s="22"/>
      <c r="Q320" s="22"/>
      <c r="R320" s="22"/>
      <c r="S320" s="22"/>
      <c r="T320" s="22"/>
      <c r="U320" s="22"/>
      <c r="V320" s="34"/>
    </row>
    <row r="321" spans="1:22" ht="15.75" customHeight="1" x14ac:dyDescent="0.2">
      <c r="A321" s="22"/>
      <c r="B321" s="22"/>
      <c r="C321" s="22"/>
      <c r="D321" s="22"/>
      <c r="E321" s="36"/>
      <c r="F321" s="22"/>
      <c r="G321" s="22"/>
      <c r="H321" s="22"/>
      <c r="I321" s="22"/>
      <c r="J321" s="22"/>
      <c r="K321" s="36"/>
      <c r="L321" s="22"/>
      <c r="M321" s="22"/>
      <c r="N321" s="22"/>
      <c r="O321" s="22"/>
      <c r="P321" s="22"/>
      <c r="Q321" s="22"/>
      <c r="R321" s="22"/>
      <c r="S321" s="22"/>
      <c r="T321" s="22"/>
      <c r="U321" s="22"/>
      <c r="V321" s="34"/>
    </row>
    <row r="322" spans="1:22" ht="15.75" customHeight="1" x14ac:dyDescent="0.2">
      <c r="A322" s="22"/>
      <c r="B322" s="22"/>
      <c r="C322" s="22"/>
      <c r="D322" s="22"/>
      <c r="E322" s="36"/>
      <c r="F322" s="22"/>
      <c r="G322" s="22"/>
      <c r="H322" s="22"/>
      <c r="I322" s="22"/>
      <c r="J322" s="22"/>
      <c r="K322" s="36"/>
      <c r="L322" s="22"/>
      <c r="M322" s="22"/>
      <c r="N322" s="22"/>
      <c r="O322" s="22"/>
      <c r="P322" s="22"/>
      <c r="Q322" s="22"/>
      <c r="R322" s="22"/>
      <c r="S322" s="22"/>
      <c r="T322" s="22"/>
      <c r="U322" s="22"/>
      <c r="V322" s="34"/>
    </row>
    <row r="323" spans="1:22" ht="15.75" customHeight="1" x14ac:dyDescent="0.2">
      <c r="A323" s="22"/>
      <c r="B323" s="22"/>
      <c r="C323" s="22"/>
      <c r="D323" s="22"/>
      <c r="E323" s="36"/>
      <c r="F323" s="22"/>
      <c r="G323" s="22"/>
      <c r="H323" s="22"/>
      <c r="I323" s="22"/>
      <c r="J323" s="22"/>
      <c r="K323" s="36"/>
      <c r="L323" s="22"/>
      <c r="M323" s="22"/>
      <c r="N323" s="22"/>
      <c r="O323" s="22"/>
      <c r="P323" s="22"/>
      <c r="Q323" s="22"/>
      <c r="R323" s="22"/>
      <c r="S323" s="22"/>
      <c r="T323" s="22"/>
      <c r="U323" s="22"/>
      <c r="V323" s="34"/>
    </row>
    <row r="324" spans="1:22" ht="15.75" customHeight="1" x14ac:dyDescent="0.2">
      <c r="A324" s="22"/>
      <c r="B324" s="22"/>
      <c r="C324" s="22"/>
      <c r="D324" s="22"/>
      <c r="E324" s="36"/>
      <c r="F324" s="22"/>
      <c r="G324" s="22"/>
      <c r="H324" s="22"/>
      <c r="I324" s="22"/>
      <c r="J324" s="22"/>
      <c r="K324" s="36"/>
      <c r="L324" s="22"/>
      <c r="M324" s="22"/>
      <c r="N324" s="22"/>
      <c r="O324" s="22"/>
      <c r="P324" s="22"/>
      <c r="Q324" s="22"/>
      <c r="R324" s="22"/>
      <c r="S324" s="22"/>
      <c r="T324" s="22"/>
      <c r="U324" s="22"/>
      <c r="V324" s="34"/>
    </row>
    <row r="325" spans="1:22" ht="15.75" customHeight="1" x14ac:dyDescent="0.2">
      <c r="A325" s="22"/>
      <c r="B325" s="22"/>
      <c r="C325" s="22"/>
      <c r="D325" s="22"/>
      <c r="E325" s="36"/>
      <c r="F325" s="22"/>
      <c r="G325" s="22"/>
      <c r="H325" s="22"/>
      <c r="I325" s="22"/>
      <c r="J325" s="22"/>
      <c r="K325" s="36"/>
      <c r="L325" s="22"/>
      <c r="M325" s="22"/>
      <c r="N325" s="22"/>
      <c r="O325" s="22"/>
      <c r="P325" s="22"/>
      <c r="Q325" s="22"/>
      <c r="R325" s="22"/>
      <c r="S325" s="22"/>
      <c r="T325" s="22"/>
      <c r="U325" s="22"/>
      <c r="V325" s="34"/>
    </row>
    <row r="326" spans="1:22" ht="15.75" customHeight="1" x14ac:dyDescent="0.2">
      <c r="A326" s="22"/>
      <c r="B326" s="22"/>
      <c r="C326" s="22"/>
      <c r="D326" s="22"/>
      <c r="E326" s="36"/>
      <c r="F326" s="22"/>
      <c r="G326" s="22"/>
      <c r="H326" s="22"/>
      <c r="I326" s="22"/>
      <c r="J326" s="22"/>
      <c r="K326" s="36"/>
      <c r="L326" s="22"/>
      <c r="M326" s="22"/>
      <c r="N326" s="22"/>
      <c r="O326" s="22"/>
      <c r="P326" s="22"/>
      <c r="Q326" s="22"/>
      <c r="R326" s="22"/>
      <c r="S326" s="22"/>
      <c r="T326" s="22"/>
      <c r="U326" s="22"/>
      <c r="V326" s="34"/>
    </row>
    <row r="327" spans="1:22" ht="15.75" customHeight="1" x14ac:dyDescent="0.2">
      <c r="A327" s="22"/>
      <c r="B327" s="22"/>
      <c r="C327" s="22"/>
      <c r="D327" s="22"/>
      <c r="E327" s="36"/>
      <c r="F327" s="22"/>
      <c r="G327" s="22"/>
      <c r="H327" s="22"/>
      <c r="I327" s="22"/>
      <c r="J327" s="22"/>
      <c r="K327" s="36"/>
      <c r="L327" s="22"/>
      <c r="M327" s="22"/>
      <c r="N327" s="22"/>
      <c r="O327" s="22"/>
      <c r="P327" s="22"/>
      <c r="Q327" s="22"/>
      <c r="R327" s="22"/>
      <c r="S327" s="22"/>
      <c r="T327" s="22"/>
      <c r="U327" s="22"/>
      <c r="V327" s="34"/>
    </row>
    <row r="328" spans="1:22" ht="15.75" customHeight="1" x14ac:dyDescent="0.2">
      <c r="A328" s="22"/>
      <c r="B328" s="22"/>
      <c r="C328" s="22"/>
      <c r="D328" s="22"/>
      <c r="E328" s="36"/>
      <c r="F328" s="22"/>
      <c r="G328" s="22"/>
      <c r="H328" s="22"/>
      <c r="I328" s="22"/>
      <c r="J328" s="22"/>
      <c r="K328" s="36"/>
      <c r="L328" s="22"/>
      <c r="M328" s="22"/>
      <c r="N328" s="22"/>
      <c r="O328" s="22"/>
      <c r="P328" s="22"/>
      <c r="Q328" s="22"/>
      <c r="R328" s="22"/>
      <c r="S328" s="22"/>
      <c r="T328" s="22"/>
      <c r="U328" s="22"/>
      <c r="V328" s="34"/>
    </row>
    <row r="329" spans="1:22" ht="15.75" customHeight="1" x14ac:dyDescent="0.2">
      <c r="A329" s="22"/>
      <c r="B329" s="22"/>
      <c r="C329" s="22"/>
      <c r="D329" s="22"/>
      <c r="E329" s="36"/>
      <c r="F329" s="22"/>
      <c r="G329" s="22"/>
      <c r="H329" s="22"/>
      <c r="I329" s="22"/>
      <c r="J329" s="22"/>
      <c r="K329" s="36"/>
      <c r="L329" s="22"/>
      <c r="M329" s="22"/>
      <c r="N329" s="22"/>
      <c r="O329" s="22"/>
      <c r="P329" s="22"/>
      <c r="Q329" s="22"/>
      <c r="R329" s="22"/>
      <c r="S329" s="22"/>
      <c r="T329" s="22"/>
      <c r="U329" s="22"/>
      <c r="V329" s="34"/>
    </row>
    <row r="330" spans="1:22" ht="15.75" customHeight="1" x14ac:dyDescent="0.2">
      <c r="A330" s="22"/>
      <c r="B330" s="22"/>
      <c r="C330" s="22"/>
      <c r="D330" s="22"/>
      <c r="E330" s="36"/>
      <c r="F330" s="22"/>
      <c r="G330" s="22"/>
      <c r="H330" s="22"/>
      <c r="I330" s="22"/>
      <c r="J330" s="22"/>
      <c r="K330" s="36"/>
      <c r="L330" s="22"/>
      <c r="M330" s="22"/>
      <c r="N330" s="22"/>
      <c r="O330" s="22"/>
      <c r="P330" s="22"/>
      <c r="Q330" s="22"/>
      <c r="R330" s="22"/>
      <c r="S330" s="22"/>
      <c r="T330" s="22"/>
      <c r="U330" s="22"/>
      <c r="V330" s="34"/>
    </row>
    <row r="331" spans="1:22" ht="15.75" customHeight="1" x14ac:dyDescent="0.2">
      <c r="A331" s="22"/>
      <c r="B331" s="22"/>
      <c r="C331" s="22"/>
      <c r="D331" s="22"/>
      <c r="E331" s="36"/>
      <c r="F331" s="22"/>
      <c r="G331" s="22"/>
      <c r="H331" s="22"/>
      <c r="I331" s="22"/>
      <c r="J331" s="22"/>
      <c r="K331" s="36"/>
      <c r="L331" s="22"/>
      <c r="M331" s="22"/>
      <c r="N331" s="22"/>
      <c r="O331" s="22"/>
      <c r="P331" s="22"/>
      <c r="Q331" s="22"/>
      <c r="R331" s="22"/>
      <c r="S331" s="22"/>
      <c r="T331" s="22"/>
      <c r="U331" s="22"/>
      <c r="V331" s="34"/>
    </row>
    <row r="332" spans="1:22" ht="15.75" customHeight="1" x14ac:dyDescent="0.2">
      <c r="A332" s="22"/>
      <c r="B332" s="22"/>
      <c r="C332" s="22"/>
      <c r="D332" s="22"/>
      <c r="E332" s="36"/>
      <c r="F332" s="22"/>
      <c r="G332" s="22"/>
      <c r="H332" s="22"/>
      <c r="I332" s="22"/>
      <c r="J332" s="22"/>
      <c r="K332" s="36"/>
      <c r="L332" s="22"/>
      <c r="M332" s="22"/>
      <c r="N332" s="22"/>
      <c r="O332" s="22"/>
      <c r="P332" s="22"/>
      <c r="Q332" s="22"/>
      <c r="R332" s="22"/>
      <c r="S332" s="22"/>
      <c r="T332" s="22"/>
      <c r="U332" s="22"/>
      <c r="V332" s="34"/>
    </row>
    <row r="333" spans="1:22" ht="15.75" customHeight="1" x14ac:dyDescent="0.2">
      <c r="A333" s="22"/>
      <c r="B333" s="22"/>
      <c r="C333" s="22"/>
      <c r="D333" s="22"/>
      <c r="E333" s="36"/>
      <c r="F333" s="22"/>
      <c r="G333" s="22"/>
      <c r="H333" s="22"/>
      <c r="I333" s="22"/>
      <c r="J333" s="22"/>
      <c r="K333" s="36"/>
      <c r="L333" s="22"/>
      <c r="M333" s="22"/>
      <c r="N333" s="22"/>
      <c r="O333" s="22"/>
      <c r="P333" s="22"/>
      <c r="Q333" s="22"/>
      <c r="R333" s="22"/>
      <c r="S333" s="22"/>
      <c r="T333" s="22"/>
      <c r="U333" s="22"/>
      <c r="V333" s="34"/>
    </row>
    <row r="334" spans="1:22" ht="15.75" customHeight="1" x14ac:dyDescent="0.2">
      <c r="A334" s="22"/>
      <c r="B334" s="22"/>
      <c r="C334" s="22"/>
      <c r="D334" s="22"/>
      <c r="E334" s="36"/>
      <c r="F334" s="22"/>
      <c r="G334" s="22"/>
      <c r="H334" s="22"/>
      <c r="I334" s="22"/>
      <c r="J334" s="22"/>
      <c r="K334" s="36"/>
      <c r="L334" s="22"/>
      <c r="M334" s="22"/>
      <c r="N334" s="22"/>
      <c r="O334" s="22"/>
      <c r="P334" s="22"/>
      <c r="Q334" s="22"/>
      <c r="R334" s="22"/>
      <c r="S334" s="22"/>
      <c r="T334" s="22"/>
      <c r="U334" s="22"/>
      <c r="V334" s="34"/>
    </row>
    <row r="335" spans="1:22" ht="15.75" customHeight="1" x14ac:dyDescent="0.2">
      <c r="A335" s="22"/>
      <c r="B335" s="22"/>
      <c r="C335" s="22"/>
      <c r="D335" s="22"/>
      <c r="E335" s="36"/>
      <c r="F335" s="22"/>
      <c r="G335" s="22"/>
      <c r="H335" s="22"/>
      <c r="I335" s="22"/>
      <c r="J335" s="22"/>
      <c r="K335" s="36"/>
      <c r="L335" s="22"/>
      <c r="M335" s="22"/>
      <c r="N335" s="22"/>
      <c r="O335" s="22"/>
      <c r="P335" s="22"/>
      <c r="Q335" s="22"/>
      <c r="R335" s="22"/>
      <c r="S335" s="22"/>
      <c r="T335" s="22"/>
      <c r="U335" s="22"/>
      <c r="V335" s="34"/>
    </row>
    <row r="336" spans="1:22" ht="15.75" customHeight="1" x14ac:dyDescent="0.2">
      <c r="A336" s="22"/>
      <c r="B336" s="22"/>
      <c r="C336" s="22"/>
      <c r="D336" s="22"/>
      <c r="E336" s="36"/>
      <c r="F336" s="22"/>
      <c r="G336" s="22"/>
      <c r="H336" s="22"/>
      <c r="I336" s="22"/>
      <c r="J336" s="22"/>
      <c r="K336" s="36"/>
      <c r="L336" s="22"/>
      <c r="M336" s="22"/>
      <c r="N336" s="22"/>
      <c r="O336" s="22"/>
      <c r="P336" s="22"/>
      <c r="Q336" s="22"/>
      <c r="R336" s="22"/>
      <c r="S336" s="22"/>
      <c r="T336" s="22"/>
      <c r="U336" s="22"/>
      <c r="V336" s="34"/>
    </row>
    <row r="337" spans="1:22" ht="15.75" customHeight="1" x14ac:dyDescent="0.2">
      <c r="A337" s="22"/>
      <c r="B337" s="22"/>
      <c r="C337" s="22"/>
      <c r="D337" s="22"/>
      <c r="E337" s="36"/>
      <c r="F337" s="22"/>
      <c r="G337" s="22"/>
      <c r="H337" s="22"/>
      <c r="I337" s="22"/>
      <c r="J337" s="22"/>
      <c r="K337" s="36"/>
      <c r="L337" s="22"/>
      <c r="M337" s="22"/>
      <c r="N337" s="22"/>
      <c r="O337" s="22"/>
      <c r="P337" s="22"/>
      <c r="Q337" s="22"/>
      <c r="R337" s="22"/>
      <c r="S337" s="22"/>
      <c r="T337" s="22"/>
      <c r="U337" s="22"/>
      <c r="V337" s="34"/>
    </row>
    <row r="338" spans="1:22" ht="15.75" customHeight="1" x14ac:dyDescent="0.2">
      <c r="A338" s="22"/>
      <c r="B338" s="22"/>
      <c r="C338" s="22"/>
      <c r="D338" s="22"/>
      <c r="E338" s="36"/>
      <c r="F338" s="22"/>
      <c r="G338" s="22"/>
      <c r="H338" s="22"/>
      <c r="I338" s="22"/>
      <c r="J338" s="22"/>
      <c r="K338" s="36"/>
      <c r="L338" s="22"/>
      <c r="M338" s="22"/>
      <c r="N338" s="22"/>
      <c r="O338" s="22"/>
      <c r="P338" s="22"/>
      <c r="Q338" s="22"/>
      <c r="R338" s="22"/>
      <c r="S338" s="22"/>
      <c r="T338" s="22"/>
      <c r="U338" s="22"/>
      <c r="V338" s="34"/>
    </row>
    <row r="339" spans="1:22" ht="15.75" customHeight="1" x14ac:dyDescent="0.2">
      <c r="A339" s="22"/>
      <c r="B339" s="22"/>
      <c r="C339" s="22"/>
      <c r="D339" s="22"/>
      <c r="E339" s="36"/>
      <c r="F339" s="22"/>
      <c r="G339" s="22"/>
      <c r="H339" s="22"/>
      <c r="I339" s="22"/>
      <c r="J339" s="22"/>
      <c r="K339" s="36"/>
      <c r="L339" s="22"/>
      <c r="M339" s="22"/>
      <c r="N339" s="22"/>
      <c r="O339" s="22"/>
      <c r="P339" s="22"/>
      <c r="Q339" s="22"/>
      <c r="R339" s="22"/>
      <c r="S339" s="22"/>
      <c r="T339" s="22"/>
      <c r="U339" s="22"/>
      <c r="V339" s="34"/>
    </row>
    <row r="340" spans="1:22" ht="15.75" customHeight="1" x14ac:dyDescent="0.2">
      <c r="A340" s="22"/>
      <c r="B340" s="22"/>
      <c r="C340" s="22"/>
      <c r="D340" s="22"/>
      <c r="E340" s="36"/>
      <c r="F340" s="22"/>
      <c r="G340" s="22"/>
      <c r="H340" s="22"/>
      <c r="I340" s="22"/>
      <c r="J340" s="22"/>
      <c r="K340" s="36"/>
      <c r="L340" s="22"/>
      <c r="M340" s="22"/>
      <c r="N340" s="22"/>
      <c r="O340" s="22"/>
      <c r="P340" s="22"/>
      <c r="Q340" s="22"/>
      <c r="R340" s="22"/>
      <c r="S340" s="22"/>
      <c r="T340" s="22"/>
      <c r="U340" s="22"/>
      <c r="V340" s="34"/>
    </row>
    <row r="341" spans="1:22" ht="15.75" customHeight="1" x14ac:dyDescent="0.2">
      <c r="A341" s="22"/>
      <c r="B341" s="22"/>
      <c r="C341" s="22"/>
      <c r="D341" s="22"/>
      <c r="E341" s="36"/>
      <c r="F341" s="22"/>
      <c r="G341" s="22"/>
      <c r="H341" s="22"/>
      <c r="I341" s="22"/>
      <c r="J341" s="22"/>
      <c r="K341" s="36"/>
      <c r="L341" s="22"/>
      <c r="M341" s="22"/>
      <c r="N341" s="22"/>
      <c r="O341" s="22"/>
      <c r="P341" s="22"/>
      <c r="Q341" s="22"/>
      <c r="R341" s="22"/>
      <c r="S341" s="22"/>
      <c r="T341" s="22"/>
      <c r="U341" s="22"/>
      <c r="V341" s="34"/>
    </row>
    <row r="342" spans="1:22" ht="15.75" customHeight="1" x14ac:dyDescent="0.2">
      <c r="A342" s="22"/>
      <c r="B342" s="22"/>
      <c r="C342" s="22"/>
      <c r="D342" s="22"/>
      <c r="E342" s="36"/>
      <c r="F342" s="22"/>
      <c r="G342" s="22"/>
      <c r="H342" s="22"/>
      <c r="I342" s="22"/>
      <c r="J342" s="22"/>
      <c r="K342" s="36"/>
      <c r="L342" s="22"/>
      <c r="M342" s="22"/>
      <c r="N342" s="22"/>
      <c r="O342" s="22"/>
      <c r="P342" s="22"/>
      <c r="Q342" s="22"/>
      <c r="R342" s="22"/>
      <c r="S342" s="22"/>
      <c r="T342" s="22"/>
      <c r="U342" s="22"/>
      <c r="V342" s="34"/>
    </row>
    <row r="343" spans="1:22" ht="15.75" customHeight="1" x14ac:dyDescent="0.2">
      <c r="A343" s="22"/>
      <c r="B343" s="22"/>
      <c r="C343" s="22"/>
      <c r="D343" s="22"/>
      <c r="E343" s="36"/>
      <c r="F343" s="22"/>
      <c r="G343" s="22"/>
      <c r="H343" s="22"/>
      <c r="I343" s="22"/>
      <c r="J343" s="22"/>
      <c r="K343" s="36"/>
      <c r="L343" s="22"/>
      <c r="M343" s="22"/>
      <c r="N343" s="22"/>
      <c r="O343" s="22"/>
      <c r="P343" s="22"/>
      <c r="Q343" s="22"/>
      <c r="R343" s="22"/>
      <c r="S343" s="22"/>
      <c r="T343" s="22"/>
      <c r="U343" s="22"/>
      <c r="V343" s="34"/>
    </row>
    <row r="344" spans="1:22" ht="15.75" customHeight="1" x14ac:dyDescent="0.2">
      <c r="A344" s="22"/>
      <c r="B344" s="22"/>
      <c r="C344" s="22"/>
      <c r="D344" s="22"/>
      <c r="E344" s="36"/>
      <c r="F344" s="22"/>
      <c r="G344" s="22"/>
      <c r="H344" s="22"/>
      <c r="I344" s="22"/>
      <c r="J344" s="22"/>
      <c r="K344" s="36"/>
      <c r="L344" s="22"/>
      <c r="M344" s="22"/>
      <c r="N344" s="22"/>
      <c r="O344" s="22"/>
      <c r="P344" s="22"/>
      <c r="Q344" s="22"/>
      <c r="R344" s="22"/>
      <c r="S344" s="22"/>
      <c r="T344" s="22"/>
      <c r="U344" s="22"/>
      <c r="V344" s="34"/>
    </row>
    <row r="345" spans="1:22" ht="15.75" customHeight="1" x14ac:dyDescent="0.2">
      <c r="A345" s="22"/>
      <c r="B345" s="22"/>
      <c r="C345" s="22"/>
      <c r="D345" s="22"/>
      <c r="E345" s="36"/>
      <c r="F345" s="22"/>
      <c r="G345" s="22"/>
      <c r="H345" s="22"/>
      <c r="I345" s="22"/>
      <c r="J345" s="22"/>
      <c r="K345" s="36"/>
      <c r="L345" s="22"/>
      <c r="M345" s="22"/>
      <c r="N345" s="22"/>
      <c r="O345" s="22"/>
      <c r="P345" s="22"/>
      <c r="Q345" s="22"/>
      <c r="R345" s="22"/>
      <c r="S345" s="22"/>
      <c r="T345" s="22"/>
      <c r="U345" s="22"/>
      <c r="V345" s="34"/>
    </row>
    <row r="346" spans="1:22" ht="15.75" customHeight="1" x14ac:dyDescent="0.2">
      <c r="A346" s="22"/>
      <c r="B346" s="22"/>
      <c r="C346" s="22"/>
      <c r="D346" s="22"/>
      <c r="E346" s="36"/>
      <c r="F346" s="22"/>
      <c r="G346" s="22"/>
      <c r="H346" s="22"/>
      <c r="I346" s="22"/>
      <c r="J346" s="22"/>
      <c r="K346" s="36"/>
      <c r="L346" s="22"/>
      <c r="M346" s="22"/>
      <c r="N346" s="22"/>
      <c r="O346" s="22"/>
      <c r="P346" s="22"/>
      <c r="Q346" s="22"/>
      <c r="R346" s="22"/>
      <c r="S346" s="22"/>
      <c r="T346" s="22"/>
      <c r="U346" s="22"/>
      <c r="V346" s="34"/>
    </row>
    <row r="347" spans="1:22" ht="15.75" customHeight="1" x14ac:dyDescent="0.2">
      <c r="A347" s="22"/>
      <c r="B347" s="22"/>
      <c r="C347" s="22"/>
      <c r="D347" s="22"/>
      <c r="E347" s="36"/>
      <c r="F347" s="22"/>
      <c r="G347" s="22"/>
      <c r="H347" s="22"/>
      <c r="I347" s="22"/>
      <c r="J347" s="22"/>
      <c r="K347" s="36"/>
      <c r="L347" s="22"/>
      <c r="M347" s="22"/>
      <c r="N347" s="22"/>
      <c r="O347" s="22"/>
      <c r="P347" s="22"/>
      <c r="Q347" s="22"/>
      <c r="R347" s="22"/>
      <c r="S347" s="22"/>
      <c r="T347" s="22"/>
      <c r="U347" s="22"/>
      <c r="V347" s="34"/>
    </row>
    <row r="348" spans="1:22" ht="15.75" customHeight="1" x14ac:dyDescent="0.2">
      <c r="A348" s="22"/>
      <c r="B348" s="22"/>
      <c r="C348" s="22"/>
      <c r="D348" s="22"/>
      <c r="E348" s="36"/>
      <c r="F348" s="22"/>
      <c r="G348" s="22"/>
      <c r="H348" s="22"/>
      <c r="I348" s="22"/>
      <c r="J348" s="22"/>
      <c r="K348" s="36"/>
      <c r="L348" s="22"/>
      <c r="M348" s="22"/>
      <c r="N348" s="22"/>
      <c r="O348" s="22"/>
      <c r="P348" s="22"/>
      <c r="Q348" s="22"/>
      <c r="R348" s="22"/>
      <c r="S348" s="22"/>
      <c r="T348" s="22"/>
      <c r="U348" s="22"/>
      <c r="V348" s="34"/>
    </row>
    <row r="349" spans="1:22" ht="15.75" customHeight="1" x14ac:dyDescent="0.2">
      <c r="A349" s="22"/>
      <c r="B349" s="22"/>
      <c r="C349" s="22"/>
      <c r="D349" s="22"/>
      <c r="E349" s="36"/>
      <c r="F349" s="22"/>
      <c r="G349" s="22"/>
      <c r="H349" s="22"/>
      <c r="I349" s="22"/>
      <c r="J349" s="22"/>
      <c r="K349" s="36"/>
      <c r="L349" s="22"/>
      <c r="M349" s="22"/>
      <c r="N349" s="22"/>
      <c r="O349" s="22"/>
      <c r="P349" s="22"/>
      <c r="Q349" s="22"/>
      <c r="R349" s="22"/>
      <c r="S349" s="22"/>
      <c r="T349" s="22"/>
      <c r="U349" s="22"/>
      <c r="V349" s="34"/>
    </row>
    <row r="350" spans="1:22" ht="15.75" customHeight="1" x14ac:dyDescent="0.2">
      <c r="A350" s="22"/>
      <c r="B350" s="22"/>
      <c r="C350" s="22"/>
      <c r="D350" s="22"/>
      <c r="E350" s="36"/>
      <c r="F350" s="22"/>
      <c r="G350" s="22"/>
      <c r="H350" s="22"/>
      <c r="I350" s="22"/>
      <c r="J350" s="22"/>
      <c r="K350" s="36"/>
      <c r="L350" s="22"/>
      <c r="M350" s="22"/>
      <c r="N350" s="22"/>
      <c r="O350" s="22"/>
      <c r="P350" s="22"/>
      <c r="Q350" s="22"/>
      <c r="R350" s="22"/>
      <c r="S350" s="22"/>
      <c r="T350" s="22"/>
      <c r="U350" s="22"/>
      <c r="V350" s="34"/>
    </row>
    <row r="351" spans="1:22" ht="15.75" customHeight="1" x14ac:dyDescent="0.2">
      <c r="A351" s="22"/>
      <c r="B351" s="22"/>
      <c r="C351" s="22"/>
      <c r="D351" s="22"/>
      <c r="E351" s="36"/>
      <c r="F351" s="22"/>
      <c r="G351" s="22"/>
      <c r="H351" s="22"/>
      <c r="I351" s="22"/>
      <c r="J351" s="22"/>
      <c r="K351" s="36"/>
      <c r="L351" s="22"/>
      <c r="M351" s="22"/>
      <c r="N351" s="22"/>
      <c r="O351" s="22"/>
      <c r="P351" s="22"/>
      <c r="Q351" s="22"/>
      <c r="R351" s="22"/>
      <c r="S351" s="22"/>
      <c r="T351" s="22"/>
      <c r="U351" s="22"/>
      <c r="V351" s="34"/>
    </row>
    <row r="352" spans="1:22" ht="15.75" customHeight="1" x14ac:dyDescent="0.2">
      <c r="A352" s="22"/>
      <c r="B352" s="22"/>
      <c r="C352" s="22"/>
      <c r="D352" s="22"/>
      <c r="E352" s="36"/>
      <c r="F352" s="22"/>
      <c r="G352" s="22"/>
      <c r="H352" s="22"/>
      <c r="I352" s="22"/>
      <c r="J352" s="22"/>
      <c r="K352" s="36"/>
      <c r="L352" s="22"/>
      <c r="M352" s="22"/>
      <c r="N352" s="22"/>
      <c r="O352" s="22"/>
      <c r="P352" s="22"/>
      <c r="Q352" s="22"/>
      <c r="R352" s="22"/>
      <c r="S352" s="22"/>
      <c r="T352" s="22"/>
      <c r="U352" s="22"/>
      <c r="V352" s="34"/>
    </row>
    <row r="353" spans="1:22" ht="15.75" customHeight="1" x14ac:dyDescent="0.2">
      <c r="A353" s="22"/>
      <c r="B353" s="22"/>
      <c r="C353" s="22"/>
      <c r="D353" s="22"/>
      <c r="E353" s="36"/>
      <c r="F353" s="22"/>
      <c r="G353" s="22"/>
      <c r="H353" s="22"/>
      <c r="I353" s="22"/>
      <c r="J353" s="22"/>
      <c r="K353" s="36"/>
      <c r="L353" s="22"/>
      <c r="M353" s="22"/>
      <c r="N353" s="22"/>
      <c r="O353" s="22"/>
      <c r="P353" s="22"/>
      <c r="Q353" s="22"/>
      <c r="R353" s="22"/>
      <c r="S353" s="22"/>
      <c r="T353" s="22"/>
      <c r="U353" s="22"/>
      <c r="V353" s="34"/>
    </row>
    <row r="354" spans="1:22" ht="15.75" customHeight="1" x14ac:dyDescent="0.2">
      <c r="A354" s="22"/>
      <c r="B354" s="22"/>
      <c r="C354" s="22"/>
      <c r="D354" s="22"/>
      <c r="E354" s="36"/>
      <c r="F354" s="22"/>
      <c r="G354" s="22"/>
      <c r="H354" s="22"/>
      <c r="I354" s="22"/>
      <c r="J354" s="22"/>
      <c r="K354" s="36"/>
      <c r="L354" s="22"/>
      <c r="M354" s="22"/>
      <c r="N354" s="22"/>
      <c r="O354" s="22"/>
      <c r="P354" s="22"/>
      <c r="Q354" s="22"/>
      <c r="R354" s="22"/>
      <c r="S354" s="22"/>
      <c r="T354" s="22"/>
      <c r="U354" s="22"/>
      <c r="V354" s="34"/>
    </row>
    <row r="355" spans="1:22" ht="15.75" customHeight="1" x14ac:dyDescent="0.2">
      <c r="A355" s="22"/>
      <c r="B355" s="22"/>
      <c r="C355" s="22"/>
      <c r="D355" s="22"/>
      <c r="E355" s="36"/>
      <c r="F355" s="22"/>
      <c r="G355" s="22"/>
      <c r="H355" s="22"/>
      <c r="I355" s="22"/>
      <c r="J355" s="22"/>
      <c r="K355" s="36"/>
      <c r="L355" s="22"/>
      <c r="M355" s="22"/>
      <c r="N355" s="22"/>
      <c r="O355" s="22"/>
      <c r="P355" s="22"/>
      <c r="Q355" s="22"/>
      <c r="R355" s="22"/>
      <c r="S355" s="22"/>
      <c r="T355" s="22"/>
      <c r="U355" s="22"/>
      <c r="V355" s="34"/>
    </row>
    <row r="356" spans="1:22" ht="15.75" customHeight="1" x14ac:dyDescent="0.2">
      <c r="A356" s="22"/>
      <c r="B356" s="22"/>
      <c r="C356" s="22"/>
      <c r="D356" s="22"/>
      <c r="E356" s="36"/>
      <c r="F356" s="22"/>
      <c r="G356" s="22"/>
      <c r="H356" s="22"/>
      <c r="I356" s="22"/>
      <c r="J356" s="22"/>
      <c r="K356" s="36"/>
      <c r="L356" s="22"/>
      <c r="M356" s="22"/>
      <c r="N356" s="22"/>
      <c r="O356" s="22"/>
      <c r="P356" s="22"/>
      <c r="Q356" s="22"/>
      <c r="R356" s="22"/>
      <c r="S356" s="22"/>
      <c r="T356" s="22"/>
      <c r="U356" s="22"/>
      <c r="V356" s="34"/>
    </row>
    <row r="357" spans="1:22" ht="15.75" customHeight="1" x14ac:dyDescent="0.2">
      <c r="A357" s="22"/>
      <c r="B357" s="22"/>
      <c r="C357" s="22"/>
      <c r="D357" s="22"/>
      <c r="E357" s="36"/>
      <c r="F357" s="22"/>
      <c r="G357" s="22"/>
      <c r="H357" s="22"/>
      <c r="I357" s="22"/>
      <c r="J357" s="22"/>
      <c r="K357" s="36"/>
      <c r="L357" s="22"/>
      <c r="M357" s="22"/>
      <c r="N357" s="22"/>
      <c r="O357" s="22"/>
      <c r="P357" s="22"/>
      <c r="Q357" s="22"/>
      <c r="R357" s="22"/>
      <c r="S357" s="22"/>
      <c r="T357" s="22"/>
      <c r="U357" s="22"/>
      <c r="V357" s="34"/>
    </row>
    <row r="358" spans="1:22" ht="15.75" customHeight="1" x14ac:dyDescent="0.2">
      <c r="A358" s="22"/>
      <c r="B358" s="22"/>
      <c r="C358" s="22"/>
      <c r="D358" s="22"/>
      <c r="E358" s="36"/>
      <c r="F358" s="22"/>
      <c r="G358" s="22"/>
      <c r="H358" s="22"/>
      <c r="I358" s="22"/>
      <c r="J358" s="22"/>
      <c r="K358" s="36"/>
      <c r="L358" s="22"/>
      <c r="M358" s="22"/>
      <c r="N358" s="22"/>
      <c r="O358" s="22"/>
      <c r="P358" s="22"/>
      <c r="Q358" s="22"/>
      <c r="R358" s="22"/>
      <c r="S358" s="22"/>
      <c r="T358" s="22"/>
      <c r="U358" s="22"/>
      <c r="V358" s="34"/>
    </row>
    <row r="359" spans="1:22" ht="15.75" customHeight="1" x14ac:dyDescent="0.2">
      <c r="A359" s="22"/>
      <c r="B359" s="22"/>
      <c r="C359" s="22"/>
      <c r="D359" s="22"/>
      <c r="E359" s="36"/>
      <c r="F359" s="22"/>
      <c r="G359" s="22"/>
      <c r="H359" s="22"/>
      <c r="I359" s="22"/>
      <c r="J359" s="22"/>
      <c r="K359" s="36"/>
      <c r="L359" s="22"/>
      <c r="M359" s="22"/>
      <c r="N359" s="22"/>
      <c r="O359" s="22"/>
      <c r="P359" s="22"/>
      <c r="Q359" s="22"/>
      <c r="R359" s="22"/>
      <c r="S359" s="22"/>
      <c r="T359" s="22"/>
      <c r="U359" s="22"/>
      <c r="V359" s="34"/>
    </row>
    <row r="360" spans="1:22" ht="15.75" customHeight="1" x14ac:dyDescent="0.2">
      <c r="A360" s="22"/>
      <c r="B360" s="22"/>
      <c r="C360" s="22"/>
      <c r="D360" s="22"/>
      <c r="E360" s="36"/>
      <c r="F360" s="22"/>
      <c r="G360" s="22"/>
      <c r="H360" s="22"/>
      <c r="I360" s="22"/>
      <c r="J360" s="22"/>
      <c r="K360" s="36"/>
      <c r="L360" s="22"/>
      <c r="M360" s="22"/>
      <c r="N360" s="22"/>
      <c r="O360" s="22"/>
      <c r="P360" s="22"/>
      <c r="Q360" s="22"/>
      <c r="R360" s="22"/>
      <c r="S360" s="22"/>
      <c r="T360" s="22"/>
      <c r="U360" s="22"/>
      <c r="V360" s="34"/>
    </row>
    <row r="361" spans="1:22" ht="15.75" customHeight="1" x14ac:dyDescent="0.2">
      <c r="A361" s="22"/>
      <c r="B361" s="22"/>
      <c r="C361" s="22"/>
      <c r="D361" s="22"/>
      <c r="E361" s="36"/>
      <c r="F361" s="22"/>
      <c r="G361" s="22"/>
      <c r="H361" s="22"/>
      <c r="I361" s="22"/>
      <c r="J361" s="22"/>
      <c r="K361" s="36"/>
      <c r="L361" s="22"/>
      <c r="M361" s="22"/>
      <c r="N361" s="22"/>
      <c r="O361" s="22"/>
      <c r="P361" s="22"/>
      <c r="Q361" s="22"/>
      <c r="R361" s="22"/>
      <c r="S361" s="22"/>
      <c r="T361" s="22"/>
      <c r="U361" s="22"/>
      <c r="V361" s="34"/>
    </row>
    <row r="362" spans="1:22" ht="15.75" customHeight="1" x14ac:dyDescent="0.2">
      <c r="A362" s="22"/>
      <c r="B362" s="22"/>
      <c r="C362" s="22"/>
      <c r="D362" s="22"/>
      <c r="E362" s="36"/>
      <c r="F362" s="22"/>
      <c r="G362" s="22"/>
      <c r="H362" s="22"/>
      <c r="I362" s="22"/>
      <c r="J362" s="22"/>
      <c r="K362" s="36"/>
      <c r="L362" s="22"/>
      <c r="M362" s="22"/>
      <c r="N362" s="22"/>
      <c r="O362" s="22"/>
      <c r="P362" s="22"/>
      <c r="Q362" s="22"/>
      <c r="R362" s="22"/>
      <c r="S362" s="22"/>
      <c r="T362" s="22"/>
      <c r="U362" s="22"/>
      <c r="V362" s="34"/>
    </row>
    <row r="363" spans="1:22" ht="15.75" customHeight="1" x14ac:dyDescent="0.2">
      <c r="A363" s="22"/>
      <c r="B363" s="22"/>
      <c r="C363" s="22"/>
      <c r="D363" s="22"/>
      <c r="E363" s="36"/>
      <c r="F363" s="22"/>
      <c r="G363" s="22"/>
      <c r="H363" s="22"/>
      <c r="I363" s="22"/>
      <c r="J363" s="22"/>
      <c r="K363" s="36"/>
      <c r="L363" s="22"/>
      <c r="M363" s="22"/>
      <c r="N363" s="22"/>
      <c r="O363" s="22"/>
      <c r="P363" s="22"/>
      <c r="Q363" s="22"/>
      <c r="R363" s="22"/>
      <c r="S363" s="22"/>
      <c r="T363" s="22"/>
      <c r="U363" s="22"/>
      <c r="V363" s="34"/>
    </row>
    <row r="364" spans="1:22" ht="15.75" customHeight="1" x14ac:dyDescent="0.2">
      <c r="A364" s="22"/>
      <c r="B364" s="22"/>
      <c r="C364" s="22"/>
      <c r="D364" s="22"/>
      <c r="E364" s="36"/>
      <c r="F364" s="22"/>
      <c r="G364" s="22"/>
      <c r="H364" s="22"/>
      <c r="I364" s="22"/>
      <c r="J364" s="22"/>
      <c r="K364" s="36"/>
      <c r="L364" s="22"/>
      <c r="M364" s="22"/>
      <c r="N364" s="22"/>
      <c r="O364" s="22"/>
      <c r="P364" s="22"/>
      <c r="Q364" s="22"/>
      <c r="R364" s="22"/>
      <c r="S364" s="22"/>
      <c r="T364" s="22"/>
      <c r="U364" s="22"/>
      <c r="V364" s="34"/>
    </row>
    <row r="365" spans="1:22" ht="15.75" customHeight="1" x14ac:dyDescent="0.2">
      <c r="A365" s="22"/>
      <c r="B365" s="22"/>
      <c r="C365" s="22"/>
      <c r="D365" s="22"/>
      <c r="E365" s="36"/>
      <c r="F365" s="22"/>
      <c r="G365" s="22"/>
      <c r="H365" s="22"/>
      <c r="I365" s="22"/>
      <c r="J365" s="22"/>
      <c r="K365" s="36"/>
      <c r="L365" s="22"/>
      <c r="M365" s="22"/>
      <c r="N365" s="22"/>
      <c r="O365" s="22"/>
      <c r="P365" s="22"/>
      <c r="Q365" s="22"/>
      <c r="R365" s="22"/>
      <c r="S365" s="22"/>
      <c r="T365" s="22"/>
      <c r="U365" s="22"/>
      <c r="V365" s="34"/>
    </row>
    <row r="366" spans="1:22" ht="15.75" customHeight="1" x14ac:dyDescent="0.2">
      <c r="A366" s="22"/>
      <c r="B366" s="22"/>
      <c r="C366" s="22"/>
      <c r="D366" s="22"/>
      <c r="E366" s="36"/>
      <c r="F366" s="22"/>
      <c r="G366" s="22"/>
      <c r="H366" s="22"/>
      <c r="I366" s="22"/>
      <c r="J366" s="22"/>
      <c r="K366" s="36"/>
      <c r="L366" s="22"/>
      <c r="M366" s="22"/>
      <c r="N366" s="22"/>
      <c r="O366" s="22"/>
      <c r="P366" s="22"/>
      <c r="Q366" s="22"/>
      <c r="R366" s="22"/>
      <c r="S366" s="22"/>
      <c r="T366" s="22"/>
      <c r="U366" s="22"/>
      <c r="V366" s="34"/>
    </row>
    <row r="367" spans="1:22" ht="15.75" customHeight="1" x14ac:dyDescent="0.2">
      <c r="A367" s="22"/>
      <c r="B367" s="22"/>
      <c r="C367" s="22"/>
      <c r="D367" s="22"/>
      <c r="E367" s="36"/>
      <c r="F367" s="22"/>
      <c r="G367" s="22"/>
      <c r="H367" s="22"/>
      <c r="I367" s="22"/>
      <c r="J367" s="22"/>
      <c r="K367" s="36"/>
      <c r="L367" s="22"/>
      <c r="M367" s="22"/>
      <c r="N367" s="22"/>
      <c r="O367" s="22"/>
      <c r="P367" s="22"/>
      <c r="Q367" s="22"/>
      <c r="R367" s="22"/>
      <c r="S367" s="22"/>
      <c r="T367" s="22"/>
      <c r="U367" s="22"/>
      <c r="V367" s="34"/>
    </row>
    <row r="368" spans="1:22" ht="15.75" customHeight="1" x14ac:dyDescent="0.2">
      <c r="A368" s="22"/>
      <c r="B368" s="22"/>
      <c r="C368" s="22"/>
      <c r="D368" s="22"/>
      <c r="E368" s="36"/>
      <c r="F368" s="22"/>
      <c r="G368" s="22"/>
      <c r="H368" s="22"/>
      <c r="I368" s="22"/>
      <c r="J368" s="22"/>
      <c r="K368" s="36"/>
      <c r="L368" s="22"/>
      <c r="M368" s="22"/>
      <c r="N368" s="22"/>
      <c r="O368" s="22"/>
      <c r="P368" s="22"/>
      <c r="Q368" s="22"/>
      <c r="R368" s="22"/>
      <c r="S368" s="22"/>
      <c r="T368" s="22"/>
      <c r="U368" s="22"/>
      <c r="V368" s="34"/>
    </row>
    <row r="369" spans="1:22" ht="15.75" customHeight="1" x14ac:dyDescent="0.2">
      <c r="A369" s="22"/>
      <c r="B369" s="22"/>
      <c r="C369" s="22"/>
      <c r="D369" s="22"/>
      <c r="E369" s="36"/>
      <c r="F369" s="22"/>
      <c r="G369" s="22"/>
      <c r="H369" s="22"/>
      <c r="I369" s="22"/>
      <c r="J369" s="22"/>
      <c r="K369" s="36"/>
      <c r="L369" s="22"/>
      <c r="M369" s="22"/>
      <c r="N369" s="22"/>
      <c r="O369" s="22"/>
      <c r="P369" s="22"/>
      <c r="Q369" s="22"/>
      <c r="R369" s="22"/>
      <c r="S369" s="22"/>
      <c r="T369" s="22"/>
      <c r="U369" s="22"/>
      <c r="V369" s="34"/>
    </row>
    <row r="370" spans="1:22" ht="15.75" customHeight="1" x14ac:dyDescent="0.2">
      <c r="A370" s="22"/>
      <c r="B370" s="22"/>
      <c r="C370" s="22"/>
      <c r="D370" s="22"/>
      <c r="E370" s="36"/>
      <c r="F370" s="22"/>
      <c r="G370" s="22"/>
      <c r="H370" s="22"/>
      <c r="I370" s="22"/>
      <c r="J370" s="22"/>
      <c r="K370" s="36"/>
      <c r="L370" s="22"/>
      <c r="M370" s="22"/>
      <c r="N370" s="22"/>
      <c r="O370" s="22"/>
      <c r="P370" s="22"/>
      <c r="Q370" s="22"/>
      <c r="R370" s="22"/>
      <c r="S370" s="22"/>
      <c r="T370" s="22"/>
      <c r="U370" s="22"/>
      <c r="V370" s="34"/>
    </row>
    <row r="371" spans="1:22" ht="15.75" customHeight="1" x14ac:dyDescent="0.2">
      <c r="A371" s="22"/>
      <c r="B371" s="22"/>
      <c r="C371" s="22"/>
      <c r="D371" s="22"/>
      <c r="E371" s="36"/>
      <c r="F371" s="22"/>
      <c r="G371" s="22"/>
      <c r="H371" s="22"/>
      <c r="I371" s="22"/>
      <c r="J371" s="22"/>
      <c r="K371" s="36"/>
      <c r="L371" s="22"/>
      <c r="M371" s="22"/>
      <c r="N371" s="22"/>
      <c r="O371" s="22"/>
      <c r="P371" s="22"/>
      <c r="Q371" s="22"/>
      <c r="R371" s="22"/>
      <c r="S371" s="22"/>
      <c r="T371" s="22"/>
      <c r="U371" s="22"/>
      <c r="V371" s="34"/>
    </row>
    <row r="372" spans="1:22" ht="15.75" customHeight="1" x14ac:dyDescent="0.2">
      <c r="A372" s="22"/>
      <c r="B372" s="22"/>
      <c r="C372" s="22"/>
      <c r="D372" s="22"/>
      <c r="E372" s="36"/>
      <c r="F372" s="22"/>
      <c r="G372" s="22"/>
      <c r="H372" s="22"/>
      <c r="I372" s="22"/>
      <c r="J372" s="22"/>
      <c r="K372" s="36"/>
      <c r="L372" s="22"/>
      <c r="M372" s="22"/>
      <c r="N372" s="22"/>
      <c r="O372" s="22"/>
      <c r="P372" s="22"/>
      <c r="Q372" s="22"/>
      <c r="R372" s="22"/>
      <c r="S372" s="22"/>
      <c r="T372" s="22"/>
      <c r="U372" s="22"/>
      <c r="V372" s="34"/>
    </row>
    <row r="373" spans="1:22" ht="15.75" customHeight="1" x14ac:dyDescent="0.2">
      <c r="A373" s="22"/>
      <c r="B373" s="22"/>
      <c r="C373" s="22"/>
      <c r="D373" s="22"/>
      <c r="E373" s="36"/>
      <c r="F373" s="22"/>
      <c r="G373" s="22"/>
      <c r="H373" s="22"/>
      <c r="I373" s="22"/>
      <c r="J373" s="22"/>
      <c r="K373" s="36"/>
      <c r="L373" s="22"/>
      <c r="M373" s="22"/>
      <c r="N373" s="22"/>
      <c r="O373" s="22"/>
      <c r="P373" s="22"/>
      <c r="Q373" s="22"/>
      <c r="R373" s="22"/>
      <c r="S373" s="22"/>
      <c r="T373" s="22"/>
      <c r="U373" s="22"/>
      <c r="V373" s="34"/>
    </row>
    <row r="374" spans="1:22" ht="15.75" customHeight="1" x14ac:dyDescent="0.2">
      <c r="A374" s="22"/>
      <c r="B374" s="22"/>
      <c r="C374" s="22"/>
      <c r="D374" s="22"/>
      <c r="E374" s="36"/>
      <c r="F374" s="22"/>
      <c r="G374" s="22"/>
      <c r="H374" s="22"/>
      <c r="I374" s="22"/>
      <c r="J374" s="22"/>
      <c r="K374" s="36"/>
      <c r="L374" s="22"/>
      <c r="M374" s="22"/>
      <c r="N374" s="22"/>
      <c r="O374" s="22"/>
      <c r="P374" s="22"/>
      <c r="Q374" s="22"/>
      <c r="R374" s="22"/>
      <c r="S374" s="22"/>
      <c r="T374" s="22"/>
      <c r="U374" s="22"/>
      <c r="V374" s="34"/>
    </row>
    <row r="375" spans="1:22" ht="15.75" customHeight="1" x14ac:dyDescent="0.2">
      <c r="A375" s="22"/>
      <c r="B375" s="22"/>
      <c r="C375" s="22"/>
      <c r="D375" s="22"/>
      <c r="E375" s="36"/>
      <c r="F375" s="22"/>
      <c r="G375" s="22"/>
      <c r="H375" s="22"/>
      <c r="I375" s="22"/>
      <c r="J375" s="22"/>
      <c r="K375" s="36"/>
      <c r="L375" s="22"/>
      <c r="M375" s="22"/>
      <c r="N375" s="22"/>
      <c r="O375" s="22"/>
      <c r="P375" s="22"/>
      <c r="Q375" s="22"/>
      <c r="R375" s="22"/>
      <c r="S375" s="22"/>
      <c r="T375" s="22"/>
      <c r="U375" s="22"/>
      <c r="V375" s="34"/>
    </row>
    <row r="376" spans="1:22" ht="15.75" customHeight="1" x14ac:dyDescent="0.2">
      <c r="A376" s="22"/>
      <c r="B376" s="22"/>
      <c r="C376" s="22"/>
      <c r="D376" s="22"/>
      <c r="E376" s="36"/>
      <c r="F376" s="22"/>
      <c r="G376" s="22"/>
      <c r="H376" s="22"/>
      <c r="I376" s="22"/>
      <c r="J376" s="22"/>
      <c r="K376" s="36"/>
      <c r="L376" s="22"/>
      <c r="M376" s="22"/>
      <c r="N376" s="22"/>
      <c r="O376" s="22"/>
      <c r="P376" s="22"/>
      <c r="Q376" s="22"/>
      <c r="R376" s="22"/>
      <c r="S376" s="22"/>
      <c r="T376" s="22"/>
      <c r="U376" s="22"/>
      <c r="V376" s="34"/>
    </row>
    <row r="377" spans="1:22" ht="15.75" customHeight="1" x14ac:dyDescent="0.2">
      <c r="A377" s="22"/>
      <c r="B377" s="22"/>
      <c r="C377" s="22"/>
      <c r="D377" s="22"/>
      <c r="E377" s="36"/>
      <c r="F377" s="22"/>
      <c r="G377" s="22"/>
      <c r="H377" s="22"/>
      <c r="I377" s="22"/>
      <c r="J377" s="22"/>
      <c r="K377" s="36"/>
      <c r="L377" s="22"/>
      <c r="M377" s="22"/>
      <c r="N377" s="22"/>
      <c r="O377" s="22"/>
      <c r="P377" s="22"/>
      <c r="Q377" s="22"/>
      <c r="R377" s="22"/>
      <c r="S377" s="22"/>
      <c r="T377" s="22"/>
      <c r="U377" s="22"/>
      <c r="V377" s="34"/>
    </row>
    <row r="378" spans="1:22" ht="15.75" customHeight="1" x14ac:dyDescent="0.2">
      <c r="A378" s="22"/>
      <c r="B378" s="22"/>
      <c r="C378" s="22"/>
      <c r="D378" s="22"/>
      <c r="E378" s="36"/>
      <c r="F378" s="22"/>
      <c r="G378" s="22"/>
      <c r="H378" s="22"/>
      <c r="I378" s="22"/>
      <c r="J378" s="22"/>
      <c r="K378" s="36"/>
      <c r="L378" s="22"/>
      <c r="M378" s="22"/>
      <c r="N378" s="22"/>
      <c r="O378" s="22"/>
      <c r="P378" s="22"/>
      <c r="Q378" s="22"/>
      <c r="R378" s="22"/>
      <c r="S378" s="22"/>
      <c r="T378" s="22"/>
      <c r="U378" s="22"/>
      <c r="V378" s="34"/>
    </row>
    <row r="379" spans="1:22" ht="15.75" customHeight="1" x14ac:dyDescent="0.2">
      <c r="A379" s="22"/>
      <c r="B379" s="22"/>
      <c r="C379" s="22"/>
      <c r="D379" s="22"/>
      <c r="E379" s="36"/>
      <c r="F379" s="22"/>
      <c r="G379" s="22"/>
      <c r="H379" s="22"/>
      <c r="I379" s="22"/>
      <c r="J379" s="22"/>
      <c r="K379" s="36"/>
      <c r="L379" s="22"/>
      <c r="M379" s="22"/>
      <c r="N379" s="22"/>
      <c r="O379" s="22"/>
      <c r="P379" s="22"/>
      <c r="Q379" s="22"/>
      <c r="R379" s="22"/>
      <c r="S379" s="22"/>
      <c r="T379" s="22"/>
      <c r="U379" s="22"/>
      <c r="V379" s="34"/>
    </row>
    <row r="380" spans="1:22" ht="15.75" customHeight="1" x14ac:dyDescent="0.2">
      <c r="A380" s="22"/>
      <c r="B380" s="22"/>
      <c r="C380" s="22"/>
      <c r="D380" s="22"/>
      <c r="E380" s="36"/>
      <c r="F380" s="22"/>
      <c r="G380" s="22"/>
      <c r="H380" s="22"/>
      <c r="I380" s="22"/>
      <c r="J380" s="22"/>
      <c r="K380" s="36"/>
      <c r="L380" s="22"/>
      <c r="M380" s="22"/>
      <c r="N380" s="22"/>
      <c r="O380" s="22"/>
      <c r="P380" s="22"/>
      <c r="Q380" s="22"/>
      <c r="R380" s="22"/>
      <c r="S380" s="22"/>
      <c r="T380" s="22"/>
      <c r="U380" s="22"/>
      <c r="V380" s="34"/>
    </row>
    <row r="381" spans="1:22" ht="15.75" customHeight="1" x14ac:dyDescent="0.2">
      <c r="A381" s="22"/>
      <c r="B381" s="22"/>
      <c r="C381" s="22"/>
      <c r="D381" s="22"/>
      <c r="E381" s="36"/>
      <c r="F381" s="22"/>
      <c r="G381" s="22"/>
      <c r="H381" s="22"/>
      <c r="I381" s="22"/>
      <c r="J381" s="22"/>
      <c r="K381" s="36"/>
      <c r="L381" s="22"/>
      <c r="M381" s="22"/>
      <c r="N381" s="22"/>
      <c r="O381" s="22"/>
      <c r="P381" s="22"/>
      <c r="Q381" s="22"/>
      <c r="R381" s="22"/>
      <c r="S381" s="22"/>
      <c r="T381" s="22"/>
      <c r="U381" s="22"/>
      <c r="V381" s="34"/>
    </row>
    <row r="382" spans="1:22" ht="15.75" customHeight="1" x14ac:dyDescent="0.2">
      <c r="A382" s="22"/>
      <c r="B382" s="22"/>
      <c r="C382" s="22"/>
      <c r="D382" s="22"/>
      <c r="E382" s="36"/>
      <c r="F382" s="22"/>
      <c r="G382" s="22"/>
      <c r="H382" s="22"/>
      <c r="I382" s="22"/>
      <c r="J382" s="22"/>
      <c r="K382" s="36"/>
      <c r="L382" s="22"/>
      <c r="M382" s="22"/>
      <c r="N382" s="22"/>
      <c r="O382" s="22"/>
      <c r="P382" s="22"/>
      <c r="Q382" s="22"/>
      <c r="R382" s="22"/>
      <c r="S382" s="22"/>
      <c r="T382" s="22"/>
      <c r="U382" s="22"/>
      <c r="V382" s="34"/>
    </row>
    <row r="383" spans="1:22" ht="15.75" customHeight="1" x14ac:dyDescent="0.2">
      <c r="A383" s="22"/>
      <c r="B383" s="22"/>
      <c r="C383" s="22"/>
      <c r="D383" s="22"/>
      <c r="E383" s="36"/>
      <c r="F383" s="22"/>
      <c r="G383" s="22"/>
      <c r="H383" s="22"/>
      <c r="I383" s="22"/>
      <c r="J383" s="22"/>
      <c r="K383" s="36"/>
      <c r="L383" s="22"/>
      <c r="M383" s="22"/>
      <c r="N383" s="22"/>
      <c r="O383" s="22"/>
      <c r="P383" s="22"/>
      <c r="Q383" s="22"/>
      <c r="R383" s="22"/>
      <c r="S383" s="22"/>
      <c r="T383" s="22"/>
      <c r="U383" s="22"/>
      <c r="V383" s="34"/>
    </row>
    <row r="384" spans="1:22" ht="15.75" customHeight="1" x14ac:dyDescent="0.2">
      <c r="A384" s="22"/>
      <c r="B384" s="22"/>
      <c r="C384" s="22"/>
      <c r="D384" s="22"/>
      <c r="E384" s="36"/>
      <c r="F384" s="22"/>
      <c r="G384" s="22"/>
      <c r="H384" s="22"/>
      <c r="I384" s="22"/>
      <c r="J384" s="22"/>
      <c r="K384" s="36"/>
      <c r="L384" s="22"/>
      <c r="M384" s="22"/>
      <c r="N384" s="22"/>
      <c r="O384" s="22"/>
      <c r="P384" s="22"/>
      <c r="Q384" s="22"/>
      <c r="R384" s="22"/>
      <c r="S384" s="22"/>
      <c r="T384" s="22"/>
      <c r="U384" s="22"/>
      <c r="V384" s="34"/>
    </row>
    <row r="385" spans="1:22" ht="15.75" customHeight="1" x14ac:dyDescent="0.2">
      <c r="A385" s="22"/>
      <c r="B385" s="22"/>
      <c r="C385" s="22"/>
      <c r="D385" s="22"/>
      <c r="E385" s="36"/>
      <c r="F385" s="22"/>
      <c r="G385" s="22"/>
      <c r="H385" s="22"/>
      <c r="I385" s="22"/>
      <c r="J385" s="22"/>
      <c r="K385" s="36"/>
      <c r="L385" s="22"/>
      <c r="M385" s="22"/>
      <c r="N385" s="22"/>
      <c r="O385" s="22"/>
      <c r="P385" s="22"/>
      <c r="Q385" s="22"/>
      <c r="R385" s="22"/>
      <c r="S385" s="22"/>
      <c r="T385" s="22"/>
      <c r="U385" s="22"/>
      <c r="V385" s="34"/>
    </row>
    <row r="386" spans="1:22" ht="15.75" customHeight="1" x14ac:dyDescent="0.2">
      <c r="A386" s="22"/>
      <c r="B386" s="22"/>
      <c r="C386" s="22"/>
      <c r="D386" s="22"/>
      <c r="E386" s="36"/>
      <c r="F386" s="22"/>
      <c r="G386" s="22"/>
      <c r="H386" s="22"/>
      <c r="I386" s="22"/>
      <c r="J386" s="22"/>
      <c r="K386" s="36"/>
      <c r="L386" s="22"/>
      <c r="M386" s="22"/>
      <c r="N386" s="22"/>
      <c r="O386" s="22"/>
      <c r="P386" s="22"/>
      <c r="Q386" s="22"/>
      <c r="R386" s="22"/>
      <c r="S386" s="22"/>
      <c r="T386" s="22"/>
      <c r="U386" s="22"/>
      <c r="V386" s="34"/>
    </row>
    <row r="387" spans="1:22" ht="15.75" customHeight="1" x14ac:dyDescent="0.2">
      <c r="A387" s="22"/>
      <c r="B387" s="22"/>
      <c r="C387" s="22"/>
      <c r="D387" s="22"/>
      <c r="E387" s="36"/>
      <c r="F387" s="22"/>
      <c r="G387" s="22"/>
      <c r="H387" s="22"/>
      <c r="I387" s="22"/>
      <c r="J387" s="22"/>
      <c r="K387" s="36"/>
      <c r="L387" s="22"/>
      <c r="M387" s="22"/>
      <c r="N387" s="22"/>
      <c r="O387" s="22"/>
      <c r="P387" s="22"/>
      <c r="Q387" s="22"/>
      <c r="R387" s="22"/>
      <c r="S387" s="22"/>
      <c r="T387" s="22"/>
      <c r="U387" s="22"/>
      <c r="V387" s="34"/>
    </row>
    <row r="388" spans="1:22" ht="15.75" customHeight="1" x14ac:dyDescent="0.2">
      <c r="A388" s="22"/>
      <c r="B388" s="22"/>
      <c r="C388" s="22"/>
      <c r="D388" s="22"/>
      <c r="E388" s="36"/>
      <c r="F388" s="22"/>
      <c r="G388" s="22"/>
      <c r="H388" s="22"/>
      <c r="I388" s="22"/>
      <c r="J388" s="22"/>
      <c r="K388" s="36"/>
      <c r="L388" s="22"/>
      <c r="M388" s="22"/>
      <c r="N388" s="22"/>
      <c r="O388" s="22"/>
      <c r="P388" s="22"/>
      <c r="Q388" s="22"/>
      <c r="R388" s="22"/>
      <c r="S388" s="22"/>
      <c r="T388" s="22"/>
      <c r="U388" s="22"/>
      <c r="V388" s="34"/>
    </row>
    <row r="389" spans="1:22" ht="15.75" customHeight="1" x14ac:dyDescent="0.2">
      <c r="A389" s="22"/>
      <c r="B389" s="22"/>
      <c r="C389" s="22"/>
      <c r="D389" s="22"/>
      <c r="E389" s="36"/>
      <c r="F389" s="22"/>
      <c r="G389" s="22"/>
      <c r="H389" s="22"/>
      <c r="I389" s="22"/>
      <c r="J389" s="22"/>
      <c r="K389" s="36"/>
      <c r="L389" s="22"/>
      <c r="M389" s="22"/>
      <c r="N389" s="22"/>
      <c r="O389" s="22"/>
      <c r="P389" s="22"/>
      <c r="Q389" s="22"/>
      <c r="R389" s="22"/>
      <c r="S389" s="22"/>
      <c r="T389" s="22"/>
      <c r="U389" s="22"/>
      <c r="V389" s="34"/>
    </row>
    <row r="390" spans="1:22" ht="15.75" customHeight="1" x14ac:dyDescent="0.2">
      <c r="A390" s="22"/>
      <c r="B390" s="22"/>
      <c r="C390" s="22"/>
      <c r="D390" s="22"/>
      <c r="E390" s="36"/>
      <c r="F390" s="22"/>
      <c r="G390" s="22"/>
      <c r="H390" s="22"/>
      <c r="I390" s="22"/>
      <c r="J390" s="22"/>
      <c r="K390" s="36"/>
      <c r="L390" s="22"/>
      <c r="M390" s="22"/>
      <c r="N390" s="22"/>
      <c r="O390" s="22"/>
      <c r="P390" s="22"/>
      <c r="Q390" s="22"/>
      <c r="R390" s="22"/>
      <c r="S390" s="22"/>
      <c r="T390" s="22"/>
      <c r="U390" s="22"/>
      <c r="V390" s="34"/>
    </row>
    <row r="391" spans="1:22" ht="15.75" customHeight="1" x14ac:dyDescent="0.2">
      <c r="A391" s="22"/>
      <c r="B391" s="22"/>
      <c r="C391" s="22"/>
      <c r="D391" s="22"/>
      <c r="E391" s="36"/>
      <c r="F391" s="22"/>
      <c r="G391" s="22"/>
      <c r="H391" s="22"/>
      <c r="I391" s="22"/>
      <c r="J391" s="22"/>
      <c r="K391" s="36"/>
      <c r="L391" s="22"/>
      <c r="M391" s="22"/>
      <c r="N391" s="22"/>
      <c r="O391" s="22"/>
      <c r="P391" s="22"/>
      <c r="Q391" s="22"/>
      <c r="R391" s="22"/>
      <c r="S391" s="22"/>
      <c r="T391" s="22"/>
      <c r="U391" s="22"/>
      <c r="V391" s="34"/>
    </row>
    <row r="392" spans="1:22" ht="15.75" customHeight="1" x14ac:dyDescent="0.2">
      <c r="A392" s="22"/>
      <c r="B392" s="22"/>
      <c r="C392" s="22"/>
      <c r="D392" s="22"/>
      <c r="E392" s="36"/>
      <c r="F392" s="22"/>
      <c r="G392" s="22"/>
      <c r="H392" s="22"/>
      <c r="I392" s="22"/>
      <c r="J392" s="22"/>
      <c r="K392" s="36"/>
      <c r="L392" s="22"/>
      <c r="M392" s="22"/>
      <c r="N392" s="22"/>
      <c r="O392" s="22"/>
      <c r="P392" s="22"/>
      <c r="Q392" s="22"/>
      <c r="R392" s="22"/>
      <c r="S392" s="22"/>
      <c r="T392" s="22"/>
      <c r="U392" s="22"/>
      <c r="V392" s="34"/>
    </row>
    <row r="393" spans="1:22" ht="15.75" customHeight="1" x14ac:dyDescent="0.2">
      <c r="A393" s="22"/>
      <c r="B393" s="22"/>
      <c r="C393" s="22"/>
      <c r="D393" s="22"/>
      <c r="E393" s="36"/>
      <c r="F393" s="22"/>
      <c r="G393" s="22"/>
      <c r="H393" s="22"/>
      <c r="I393" s="22"/>
      <c r="J393" s="22"/>
      <c r="K393" s="36"/>
      <c r="L393" s="22"/>
      <c r="M393" s="22"/>
      <c r="N393" s="22"/>
      <c r="O393" s="22"/>
      <c r="P393" s="22"/>
      <c r="Q393" s="22"/>
      <c r="R393" s="22"/>
      <c r="S393" s="22"/>
      <c r="T393" s="22"/>
      <c r="U393" s="22"/>
      <c r="V393" s="34"/>
    </row>
    <row r="394" spans="1:22" ht="15.75" customHeight="1" x14ac:dyDescent="0.2">
      <c r="A394" s="22"/>
      <c r="B394" s="22"/>
      <c r="C394" s="22"/>
      <c r="D394" s="22"/>
      <c r="E394" s="36"/>
      <c r="F394" s="22"/>
      <c r="G394" s="22"/>
      <c r="H394" s="22"/>
      <c r="I394" s="22"/>
      <c r="J394" s="22"/>
      <c r="K394" s="36"/>
      <c r="L394" s="22"/>
      <c r="M394" s="22"/>
      <c r="N394" s="22"/>
      <c r="O394" s="22"/>
      <c r="P394" s="22"/>
      <c r="Q394" s="22"/>
      <c r="R394" s="22"/>
      <c r="S394" s="22"/>
      <c r="T394" s="22"/>
      <c r="U394" s="22"/>
      <c r="V394" s="34"/>
    </row>
    <row r="395" spans="1:22" ht="15.75" customHeight="1" x14ac:dyDescent="0.2">
      <c r="A395" s="22"/>
      <c r="B395" s="22"/>
      <c r="C395" s="22"/>
      <c r="D395" s="22"/>
      <c r="E395" s="36"/>
      <c r="F395" s="22"/>
      <c r="G395" s="22"/>
      <c r="H395" s="22"/>
      <c r="I395" s="22"/>
      <c r="J395" s="22"/>
      <c r="K395" s="36"/>
      <c r="L395" s="22"/>
      <c r="M395" s="22"/>
      <c r="N395" s="22"/>
      <c r="O395" s="22"/>
      <c r="P395" s="22"/>
      <c r="Q395" s="22"/>
      <c r="R395" s="22"/>
      <c r="S395" s="22"/>
      <c r="T395" s="22"/>
      <c r="U395" s="22"/>
      <c r="V395" s="34"/>
    </row>
    <row r="396" spans="1:22" ht="15.75" customHeight="1" x14ac:dyDescent="0.2">
      <c r="A396" s="22"/>
      <c r="B396" s="22"/>
      <c r="C396" s="22"/>
      <c r="D396" s="22"/>
      <c r="E396" s="36"/>
      <c r="F396" s="22"/>
      <c r="G396" s="22"/>
      <c r="H396" s="22"/>
      <c r="I396" s="22"/>
      <c r="J396" s="22"/>
      <c r="K396" s="36"/>
      <c r="L396" s="22"/>
      <c r="M396" s="22"/>
      <c r="N396" s="22"/>
      <c r="O396" s="22"/>
      <c r="P396" s="22"/>
      <c r="Q396" s="22"/>
      <c r="R396" s="22"/>
      <c r="S396" s="22"/>
      <c r="T396" s="22"/>
      <c r="U396" s="22"/>
      <c r="V396" s="34"/>
    </row>
    <row r="397" spans="1:22" ht="15.75" customHeight="1" x14ac:dyDescent="0.2">
      <c r="A397" s="22"/>
      <c r="B397" s="22"/>
      <c r="C397" s="22"/>
      <c r="D397" s="22"/>
      <c r="E397" s="36"/>
      <c r="F397" s="22"/>
      <c r="G397" s="22"/>
      <c r="H397" s="22"/>
      <c r="I397" s="22"/>
      <c r="J397" s="22"/>
      <c r="K397" s="36"/>
      <c r="L397" s="22"/>
      <c r="M397" s="22"/>
      <c r="N397" s="22"/>
      <c r="O397" s="22"/>
      <c r="P397" s="22"/>
      <c r="Q397" s="22"/>
      <c r="R397" s="22"/>
      <c r="S397" s="22"/>
      <c r="T397" s="22"/>
      <c r="U397" s="22"/>
      <c r="V397" s="34"/>
    </row>
    <row r="398" spans="1:22" ht="15.75" customHeight="1" x14ac:dyDescent="0.2">
      <c r="A398" s="22"/>
      <c r="B398" s="22"/>
      <c r="C398" s="22"/>
      <c r="D398" s="22"/>
      <c r="E398" s="36"/>
      <c r="F398" s="22"/>
      <c r="G398" s="22"/>
      <c r="H398" s="22"/>
      <c r="I398" s="22"/>
      <c r="J398" s="22"/>
      <c r="K398" s="36"/>
      <c r="L398" s="22"/>
      <c r="M398" s="22"/>
      <c r="N398" s="22"/>
      <c r="O398" s="22"/>
      <c r="P398" s="22"/>
      <c r="Q398" s="22"/>
      <c r="R398" s="22"/>
      <c r="S398" s="22"/>
      <c r="T398" s="22"/>
      <c r="U398" s="22"/>
      <c r="V398" s="34"/>
    </row>
    <row r="399" spans="1:22" ht="15.75" customHeight="1" x14ac:dyDescent="0.2">
      <c r="A399" s="22"/>
      <c r="B399" s="22"/>
      <c r="C399" s="22"/>
      <c r="D399" s="22"/>
      <c r="E399" s="36"/>
      <c r="F399" s="22"/>
      <c r="G399" s="22"/>
      <c r="H399" s="22"/>
      <c r="I399" s="22"/>
      <c r="J399" s="22"/>
      <c r="K399" s="36"/>
      <c r="L399" s="22"/>
      <c r="M399" s="22"/>
      <c r="N399" s="22"/>
      <c r="O399" s="22"/>
      <c r="P399" s="22"/>
      <c r="Q399" s="22"/>
      <c r="R399" s="22"/>
      <c r="S399" s="22"/>
      <c r="T399" s="22"/>
      <c r="U399" s="22"/>
      <c r="V399" s="34"/>
    </row>
    <row r="400" spans="1:22" ht="15.75" customHeight="1" x14ac:dyDescent="0.2">
      <c r="A400" s="22"/>
      <c r="B400" s="22"/>
      <c r="C400" s="22"/>
      <c r="D400" s="22"/>
      <c r="E400" s="36"/>
      <c r="F400" s="22"/>
      <c r="G400" s="22"/>
      <c r="H400" s="22"/>
      <c r="I400" s="22"/>
      <c r="J400" s="22"/>
      <c r="K400" s="36"/>
      <c r="L400" s="22"/>
      <c r="M400" s="22"/>
      <c r="N400" s="22"/>
      <c r="O400" s="22"/>
      <c r="P400" s="22"/>
      <c r="Q400" s="22"/>
      <c r="R400" s="22"/>
      <c r="S400" s="22"/>
      <c r="T400" s="22"/>
      <c r="U400" s="22"/>
      <c r="V400" s="34"/>
    </row>
    <row r="401" spans="1:22" ht="15.75" customHeight="1" x14ac:dyDescent="0.2">
      <c r="A401" s="22"/>
      <c r="B401" s="22"/>
      <c r="C401" s="22"/>
      <c r="D401" s="22"/>
      <c r="E401" s="36"/>
      <c r="F401" s="22"/>
      <c r="G401" s="22"/>
      <c r="H401" s="22"/>
      <c r="I401" s="22"/>
      <c r="J401" s="22"/>
      <c r="K401" s="36"/>
      <c r="L401" s="22"/>
      <c r="M401" s="22"/>
      <c r="N401" s="22"/>
      <c r="O401" s="22"/>
      <c r="P401" s="22"/>
      <c r="Q401" s="22"/>
      <c r="R401" s="22"/>
      <c r="S401" s="22"/>
      <c r="T401" s="22"/>
      <c r="U401" s="22"/>
      <c r="V401" s="34"/>
    </row>
    <row r="402" spans="1:22" ht="15.75" customHeight="1" x14ac:dyDescent="0.2">
      <c r="A402" s="22"/>
      <c r="B402" s="22"/>
      <c r="C402" s="22"/>
      <c r="D402" s="22"/>
      <c r="E402" s="36"/>
      <c r="F402" s="22"/>
      <c r="G402" s="22"/>
      <c r="H402" s="22"/>
      <c r="I402" s="22"/>
      <c r="J402" s="22"/>
      <c r="K402" s="36"/>
      <c r="L402" s="22"/>
      <c r="M402" s="22"/>
      <c r="N402" s="22"/>
      <c r="O402" s="22"/>
      <c r="P402" s="22"/>
      <c r="Q402" s="22"/>
      <c r="R402" s="22"/>
      <c r="S402" s="22"/>
      <c r="T402" s="22"/>
      <c r="U402" s="22"/>
      <c r="V402" s="34"/>
    </row>
    <row r="403" spans="1:22" ht="15.75" customHeight="1" x14ac:dyDescent="0.2">
      <c r="A403" s="22"/>
      <c r="B403" s="22"/>
      <c r="C403" s="22"/>
      <c r="D403" s="22"/>
      <c r="E403" s="36"/>
      <c r="F403" s="22"/>
      <c r="G403" s="22"/>
      <c r="H403" s="22"/>
      <c r="I403" s="22"/>
      <c r="J403" s="22"/>
      <c r="K403" s="36"/>
      <c r="L403" s="22"/>
      <c r="M403" s="22"/>
      <c r="N403" s="22"/>
      <c r="O403" s="22"/>
      <c r="P403" s="22"/>
      <c r="Q403" s="22"/>
      <c r="R403" s="22"/>
      <c r="S403" s="22"/>
      <c r="T403" s="22"/>
      <c r="U403" s="22"/>
      <c r="V403" s="34"/>
    </row>
    <row r="404" spans="1:22" ht="15.75" customHeight="1" x14ac:dyDescent="0.2">
      <c r="A404" s="22"/>
      <c r="B404" s="22"/>
      <c r="C404" s="22"/>
      <c r="D404" s="22"/>
      <c r="E404" s="36"/>
      <c r="F404" s="22"/>
      <c r="G404" s="22"/>
      <c r="H404" s="22"/>
      <c r="I404" s="22"/>
      <c r="J404" s="22"/>
      <c r="K404" s="36"/>
      <c r="L404" s="22"/>
      <c r="M404" s="22"/>
      <c r="N404" s="22"/>
      <c r="O404" s="22"/>
      <c r="P404" s="22"/>
      <c r="Q404" s="22"/>
      <c r="R404" s="22"/>
      <c r="S404" s="22"/>
      <c r="T404" s="22"/>
      <c r="U404" s="22"/>
      <c r="V404" s="34"/>
    </row>
    <row r="405" spans="1:22" ht="15.75" customHeight="1" x14ac:dyDescent="0.2">
      <c r="A405" s="22"/>
      <c r="B405" s="22"/>
      <c r="C405" s="22"/>
      <c r="D405" s="22"/>
      <c r="E405" s="36"/>
      <c r="F405" s="22"/>
      <c r="G405" s="22"/>
      <c r="H405" s="22"/>
      <c r="I405" s="22"/>
      <c r="J405" s="22"/>
      <c r="K405" s="36"/>
      <c r="L405" s="22"/>
      <c r="M405" s="22"/>
      <c r="N405" s="22"/>
      <c r="O405" s="22"/>
      <c r="P405" s="22"/>
      <c r="Q405" s="22"/>
      <c r="R405" s="22"/>
      <c r="S405" s="22"/>
      <c r="T405" s="22"/>
      <c r="U405" s="22"/>
      <c r="V405" s="34"/>
    </row>
    <row r="406" spans="1:22" ht="15.75" customHeight="1" x14ac:dyDescent="0.2">
      <c r="A406" s="22"/>
      <c r="B406" s="22"/>
      <c r="C406" s="22"/>
      <c r="D406" s="22"/>
      <c r="E406" s="36"/>
      <c r="F406" s="22"/>
      <c r="G406" s="22"/>
      <c r="H406" s="22"/>
      <c r="I406" s="22"/>
      <c r="J406" s="22"/>
      <c r="K406" s="36"/>
      <c r="L406" s="22"/>
      <c r="M406" s="22"/>
      <c r="N406" s="22"/>
      <c r="O406" s="22"/>
      <c r="P406" s="22"/>
      <c r="Q406" s="22"/>
      <c r="R406" s="22"/>
      <c r="S406" s="22"/>
      <c r="T406" s="22"/>
      <c r="U406" s="22"/>
      <c r="V406" s="34"/>
    </row>
    <row r="407" spans="1:22" ht="15.75" customHeight="1" x14ac:dyDescent="0.2">
      <c r="A407" s="22"/>
      <c r="B407" s="22"/>
      <c r="C407" s="22"/>
      <c r="D407" s="22"/>
      <c r="E407" s="36"/>
      <c r="F407" s="22"/>
      <c r="G407" s="22"/>
      <c r="H407" s="22"/>
      <c r="I407" s="22"/>
      <c r="J407" s="22"/>
      <c r="K407" s="36"/>
      <c r="L407" s="22"/>
      <c r="M407" s="22"/>
      <c r="N407" s="22"/>
      <c r="O407" s="22"/>
      <c r="P407" s="22"/>
      <c r="Q407" s="22"/>
      <c r="R407" s="22"/>
      <c r="S407" s="22"/>
      <c r="T407" s="22"/>
      <c r="U407" s="22"/>
      <c r="V407" s="34"/>
    </row>
    <row r="408" spans="1:22" ht="15.75" customHeight="1" x14ac:dyDescent="0.2">
      <c r="A408" s="22"/>
      <c r="B408" s="22"/>
      <c r="C408" s="22"/>
      <c r="D408" s="22"/>
      <c r="E408" s="36"/>
      <c r="F408" s="22"/>
      <c r="G408" s="22"/>
      <c r="H408" s="22"/>
      <c r="I408" s="22"/>
      <c r="J408" s="22"/>
      <c r="K408" s="36"/>
      <c r="L408" s="22"/>
      <c r="M408" s="22"/>
      <c r="N408" s="22"/>
      <c r="O408" s="22"/>
      <c r="P408" s="22"/>
      <c r="Q408" s="22"/>
      <c r="R408" s="22"/>
      <c r="S408" s="22"/>
      <c r="T408" s="22"/>
      <c r="U408" s="22"/>
      <c r="V408" s="34"/>
    </row>
    <row r="409" spans="1:22" ht="15.75" customHeight="1" x14ac:dyDescent="0.2">
      <c r="A409" s="22"/>
      <c r="B409" s="22"/>
      <c r="C409" s="22"/>
      <c r="D409" s="22"/>
      <c r="E409" s="36"/>
      <c r="F409" s="22"/>
      <c r="G409" s="22"/>
      <c r="H409" s="22"/>
      <c r="I409" s="22"/>
      <c r="J409" s="22"/>
      <c r="K409" s="36"/>
      <c r="L409" s="22"/>
      <c r="M409" s="22"/>
      <c r="N409" s="22"/>
      <c r="O409" s="22"/>
      <c r="P409" s="22"/>
      <c r="Q409" s="22"/>
      <c r="R409" s="22"/>
      <c r="S409" s="22"/>
      <c r="T409" s="22"/>
      <c r="U409" s="22"/>
      <c r="V409" s="34"/>
    </row>
    <row r="410" spans="1:22" ht="15.75" customHeight="1" x14ac:dyDescent="0.2">
      <c r="A410" s="22"/>
      <c r="B410" s="22"/>
      <c r="C410" s="22"/>
      <c r="D410" s="22"/>
      <c r="E410" s="36"/>
      <c r="F410" s="22"/>
      <c r="G410" s="22"/>
      <c r="H410" s="22"/>
      <c r="I410" s="22"/>
      <c r="J410" s="22"/>
      <c r="K410" s="36"/>
      <c r="L410" s="22"/>
      <c r="M410" s="22"/>
      <c r="N410" s="22"/>
      <c r="O410" s="22"/>
      <c r="P410" s="22"/>
      <c r="Q410" s="22"/>
      <c r="R410" s="22"/>
      <c r="S410" s="22"/>
      <c r="T410" s="22"/>
      <c r="U410" s="22"/>
      <c r="V410" s="34"/>
    </row>
    <row r="411" spans="1:22" ht="15.75" customHeight="1" x14ac:dyDescent="0.2">
      <c r="A411" s="22"/>
      <c r="B411" s="22"/>
      <c r="C411" s="22"/>
      <c r="D411" s="22"/>
      <c r="E411" s="36"/>
      <c r="F411" s="22"/>
      <c r="G411" s="22"/>
      <c r="H411" s="22"/>
      <c r="I411" s="22"/>
      <c r="J411" s="22"/>
      <c r="K411" s="36"/>
      <c r="L411" s="22"/>
      <c r="M411" s="22"/>
      <c r="N411" s="22"/>
      <c r="O411" s="22"/>
      <c r="P411" s="22"/>
      <c r="Q411" s="22"/>
      <c r="R411" s="22"/>
      <c r="S411" s="22"/>
      <c r="T411" s="22"/>
      <c r="U411" s="22"/>
      <c r="V411" s="34"/>
    </row>
    <row r="412" spans="1:22" ht="15.75" customHeight="1" x14ac:dyDescent="0.2">
      <c r="A412" s="22"/>
      <c r="B412" s="22"/>
      <c r="C412" s="22"/>
      <c r="D412" s="22"/>
      <c r="E412" s="36"/>
      <c r="F412" s="22"/>
      <c r="G412" s="22"/>
      <c r="H412" s="22"/>
      <c r="I412" s="22"/>
      <c r="J412" s="22"/>
      <c r="K412" s="36"/>
      <c r="L412" s="22"/>
      <c r="M412" s="22"/>
      <c r="N412" s="22"/>
      <c r="O412" s="22"/>
      <c r="P412" s="22"/>
      <c r="Q412" s="22"/>
      <c r="R412" s="22"/>
      <c r="S412" s="22"/>
      <c r="T412" s="22"/>
      <c r="U412" s="22"/>
      <c r="V412" s="34"/>
    </row>
    <row r="413" spans="1:22" ht="15.75" customHeight="1" x14ac:dyDescent="0.2">
      <c r="A413" s="22"/>
      <c r="B413" s="22"/>
      <c r="C413" s="22"/>
      <c r="D413" s="22"/>
      <c r="E413" s="36"/>
      <c r="F413" s="22"/>
      <c r="G413" s="22"/>
      <c r="H413" s="22"/>
      <c r="I413" s="22"/>
      <c r="J413" s="22"/>
      <c r="K413" s="36"/>
      <c r="L413" s="22"/>
      <c r="M413" s="22"/>
      <c r="N413" s="22"/>
      <c r="O413" s="22"/>
      <c r="P413" s="22"/>
      <c r="Q413" s="22"/>
      <c r="R413" s="22"/>
      <c r="S413" s="22"/>
      <c r="T413" s="22"/>
      <c r="U413" s="22"/>
      <c r="V413" s="34"/>
    </row>
    <row r="414" spans="1:22" ht="15.75" customHeight="1" x14ac:dyDescent="0.2">
      <c r="A414" s="22"/>
      <c r="B414" s="22"/>
      <c r="C414" s="22"/>
      <c r="D414" s="22"/>
      <c r="E414" s="36"/>
      <c r="F414" s="22"/>
      <c r="G414" s="22"/>
      <c r="H414" s="22"/>
      <c r="I414" s="22"/>
      <c r="J414" s="22"/>
      <c r="K414" s="36"/>
      <c r="L414" s="22"/>
      <c r="M414" s="22"/>
      <c r="N414" s="22"/>
      <c r="O414" s="22"/>
      <c r="P414" s="22"/>
      <c r="Q414" s="22"/>
      <c r="R414" s="22"/>
      <c r="S414" s="22"/>
      <c r="T414" s="22"/>
      <c r="U414" s="22"/>
      <c r="V414" s="34"/>
    </row>
    <row r="415" spans="1:22" ht="15.75" customHeight="1" x14ac:dyDescent="0.2">
      <c r="A415" s="22"/>
      <c r="B415" s="22"/>
      <c r="C415" s="22"/>
      <c r="D415" s="22"/>
      <c r="E415" s="36"/>
      <c r="F415" s="22"/>
      <c r="G415" s="22"/>
      <c r="H415" s="22"/>
      <c r="I415" s="22"/>
      <c r="J415" s="22"/>
      <c r="K415" s="36"/>
      <c r="L415" s="22"/>
      <c r="M415" s="22"/>
      <c r="N415" s="22"/>
      <c r="O415" s="22"/>
      <c r="P415" s="22"/>
      <c r="Q415" s="22"/>
      <c r="R415" s="22"/>
      <c r="S415" s="22"/>
      <c r="T415" s="22"/>
      <c r="U415" s="22"/>
      <c r="V415" s="34"/>
    </row>
    <row r="416" spans="1:22" ht="15.75" customHeight="1" x14ac:dyDescent="0.2">
      <c r="A416" s="22"/>
      <c r="B416" s="22"/>
      <c r="C416" s="22"/>
      <c r="D416" s="22"/>
      <c r="E416" s="36"/>
      <c r="F416" s="22"/>
      <c r="G416" s="22"/>
      <c r="H416" s="22"/>
      <c r="I416" s="22"/>
      <c r="J416" s="22"/>
      <c r="K416" s="36"/>
      <c r="L416" s="22"/>
      <c r="M416" s="22"/>
      <c r="N416" s="22"/>
      <c r="O416" s="22"/>
      <c r="P416" s="22"/>
      <c r="Q416" s="22"/>
      <c r="R416" s="22"/>
      <c r="S416" s="22"/>
      <c r="T416" s="22"/>
      <c r="U416" s="22"/>
      <c r="V416" s="34"/>
    </row>
    <row r="417" spans="1:22" ht="15.75" customHeight="1" x14ac:dyDescent="0.2">
      <c r="A417" s="22"/>
      <c r="B417" s="22"/>
      <c r="C417" s="22"/>
      <c r="D417" s="22"/>
      <c r="E417" s="36"/>
      <c r="F417" s="22"/>
      <c r="G417" s="22"/>
      <c r="H417" s="22"/>
      <c r="I417" s="22"/>
      <c r="J417" s="22"/>
      <c r="K417" s="36"/>
      <c r="L417" s="22"/>
      <c r="M417" s="22"/>
      <c r="N417" s="22"/>
      <c r="O417" s="22"/>
      <c r="P417" s="22"/>
      <c r="Q417" s="22"/>
      <c r="R417" s="22"/>
      <c r="S417" s="22"/>
      <c r="T417" s="22"/>
      <c r="U417" s="22"/>
      <c r="V417" s="34"/>
    </row>
    <row r="418" spans="1:22" ht="15.75" customHeight="1" x14ac:dyDescent="0.2">
      <c r="A418" s="22"/>
      <c r="B418" s="22"/>
      <c r="C418" s="22"/>
      <c r="D418" s="22"/>
      <c r="E418" s="36"/>
      <c r="F418" s="22"/>
      <c r="G418" s="22"/>
      <c r="H418" s="22"/>
      <c r="I418" s="22"/>
      <c r="J418" s="22"/>
      <c r="K418" s="36"/>
      <c r="L418" s="22"/>
      <c r="M418" s="22"/>
      <c r="N418" s="22"/>
      <c r="O418" s="22"/>
      <c r="P418" s="22"/>
      <c r="Q418" s="22"/>
      <c r="R418" s="22"/>
      <c r="S418" s="22"/>
      <c r="T418" s="22"/>
      <c r="U418" s="22"/>
      <c r="V418" s="34"/>
    </row>
    <row r="419" spans="1:22" ht="15.75" customHeight="1" x14ac:dyDescent="0.2">
      <c r="A419" s="22"/>
      <c r="B419" s="22"/>
      <c r="C419" s="22"/>
      <c r="D419" s="22"/>
      <c r="E419" s="36"/>
      <c r="F419" s="22"/>
      <c r="G419" s="22"/>
      <c r="H419" s="22"/>
      <c r="I419" s="22"/>
      <c r="J419" s="22"/>
      <c r="K419" s="36"/>
      <c r="L419" s="22"/>
      <c r="M419" s="22"/>
      <c r="N419" s="22"/>
      <c r="O419" s="22"/>
      <c r="P419" s="22"/>
      <c r="Q419" s="22"/>
      <c r="R419" s="22"/>
      <c r="S419" s="22"/>
      <c r="T419" s="22"/>
      <c r="U419" s="22"/>
      <c r="V419" s="34"/>
    </row>
    <row r="420" spans="1:22" ht="15.75" customHeight="1" x14ac:dyDescent="0.2">
      <c r="A420" s="22"/>
      <c r="B420" s="22"/>
      <c r="C420" s="22"/>
      <c r="D420" s="22"/>
      <c r="E420" s="36"/>
      <c r="F420" s="22"/>
      <c r="G420" s="22"/>
      <c r="H420" s="22"/>
      <c r="I420" s="22"/>
      <c r="J420" s="22"/>
      <c r="K420" s="36"/>
      <c r="L420" s="22"/>
      <c r="M420" s="22"/>
      <c r="N420" s="22"/>
      <c r="O420" s="22"/>
      <c r="P420" s="22"/>
      <c r="Q420" s="22"/>
      <c r="R420" s="22"/>
      <c r="S420" s="22"/>
      <c r="T420" s="22"/>
      <c r="U420" s="22"/>
      <c r="V420" s="34"/>
    </row>
    <row r="421" spans="1:22" ht="15.75" customHeight="1" x14ac:dyDescent="0.2">
      <c r="A421" s="22"/>
      <c r="B421" s="22"/>
      <c r="C421" s="22"/>
      <c r="D421" s="22"/>
      <c r="E421" s="36"/>
      <c r="F421" s="22"/>
      <c r="G421" s="22"/>
      <c r="H421" s="22"/>
      <c r="I421" s="22"/>
      <c r="J421" s="22"/>
      <c r="K421" s="36"/>
      <c r="L421" s="22"/>
      <c r="M421" s="22"/>
      <c r="N421" s="22"/>
      <c r="O421" s="22"/>
      <c r="P421" s="22"/>
      <c r="Q421" s="22"/>
      <c r="R421" s="22"/>
      <c r="S421" s="22"/>
      <c r="T421" s="22"/>
      <c r="U421" s="22"/>
      <c r="V421" s="34"/>
    </row>
    <row r="422" spans="1:22" ht="15.75" customHeight="1" x14ac:dyDescent="0.2">
      <c r="A422" s="22"/>
      <c r="B422" s="22"/>
      <c r="C422" s="22"/>
      <c r="D422" s="22"/>
      <c r="E422" s="36"/>
      <c r="F422" s="22"/>
      <c r="G422" s="22"/>
      <c r="H422" s="22"/>
      <c r="I422" s="22"/>
      <c r="J422" s="22"/>
      <c r="K422" s="36"/>
      <c r="L422" s="22"/>
      <c r="M422" s="22"/>
      <c r="N422" s="22"/>
      <c r="O422" s="22"/>
      <c r="P422" s="22"/>
      <c r="Q422" s="22"/>
      <c r="R422" s="22"/>
      <c r="S422" s="22"/>
      <c r="T422" s="22"/>
      <c r="U422" s="22"/>
      <c r="V422" s="34"/>
    </row>
    <row r="423" spans="1:22" ht="15.75" customHeight="1" x14ac:dyDescent="0.2">
      <c r="A423" s="22"/>
      <c r="B423" s="22"/>
      <c r="C423" s="22"/>
      <c r="D423" s="22"/>
      <c r="E423" s="36"/>
      <c r="F423" s="22"/>
      <c r="G423" s="22"/>
      <c r="H423" s="22"/>
      <c r="I423" s="22"/>
      <c r="J423" s="22"/>
      <c r="K423" s="36"/>
      <c r="L423" s="22"/>
      <c r="M423" s="22"/>
      <c r="N423" s="22"/>
      <c r="O423" s="22"/>
      <c r="P423" s="22"/>
      <c r="Q423" s="22"/>
      <c r="R423" s="22"/>
      <c r="S423" s="22"/>
      <c r="T423" s="22"/>
      <c r="U423" s="22"/>
      <c r="V423" s="34"/>
    </row>
    <row r="424" spans="1:22" ht="15.75" customHeight="1" x14ac:dyDescent="0.2">
      <c r="A424" s="22"/>
      <c r="B424" s="22"/>
      <c r="C424" s="22"/>
      <c r="D424" s="22"/>
      <c r="E424" s="36"/>
      <c r="F424" s="22"/>
      <c r="G424" s="22"/>
      <c r="H424" s="22"/>
      <c r="I424" s="22"/>
      <c r="J424" s="22"/>
      <c r="K424" s="36"/>
      <c r="L424" s="22"/>
      <c r="M424" s="22"/>
      <c r="N424" s="22"/>
      <c r="O424" s="22"/>
      <c r="P424" s="22"/>
      <c r="Q424" s="22"/>
      <c r="R424" s="22"/>
      <c r="S424" s="22"/>
      <c r="T424" s="22"/>
      <c r="U424" s="22"/>
      <c r="V424" s="34"/>
    </row>
    <row r="425" spans="1:22" ht="15.75" customHeight="1" x14ac:dyDescent="0.2">
      <c r="A425" s="22"/>
      <c r="B425" s="22"/>
      <c r="C425" s="22"/>
      <c r="D425" s="22"/>
      <c r="E425" s="36"/>
      <c r="F425" s="22"/>
      <c r="G425" s="22"/>
      <c r="H425" s="22"/>
      <c r="I425" s="22"/>
      <c r="J425" s="22"/>
      <c r="K425" s="36"/>
      <c r="L425" s="22"/>
      <c r="M425" s="22"/>
      <c r="N425" s="22"/>
      <c r="O425" s="22"/>
      <c r="P425" s="22"/>
      <c r="Q425" s="22"/>
      <c r="R425" s="22"/>
      <c r="S425" s="22"/>
      <c r="T425" s="22"/>
      <c r="U425" s="22"/>
      <c r="V425" s="34"/>
    </row>
    <row r="426" spans="1:22" ht="15.75" customHeight="1" x14ac:dyDescent="0.2">
      <c r="A426" s="22"/>
      <c r="B426" s="22"/>
      <c r="C426" s="22"/>
      <c r="D426" s="22"/>
      <c r="E426" s="36"/>
      <c r="F426" s="22"/>
      <c r="G426" s="22"/>
      <c r="H426" s="22"/>
      <c r="I426" s="22"/>
      <c r="J426" s="22"/>
      <c r="K426" s="36"/>
      <c r="L426" s="22"/>
      <c r="M426" s="22"/>
      <c r="N426" s="22"/>
      <c r="O426" s="22"/>
      <c r="P426" s="22"/>
      <c r="Q426" s="22"/>
      <c r="R426" s="22"/>
      <c r="S426" s="22"/>
      <c r="T426" s="22"/>
      <c r="U426" s="22"/>
      <c r="V426" s="34"/>
    </row>
    <row r="427" spans="1:22" ht="15.75" customHeight="1" x14ac:dyDescent="0.2">
      <c r="A427" s="22"/>
      <c r="B427" s="22"/>
      <c r="C427" s="22"/>
      <c r="D427" s="22"/>
      <c r="E427" s="36"/>
      <c r="F427" s="22"/>
      <c r="G427" s="22"/>
      <c r="H427" s="22"/>
      <c r="I427" s="22"/>
      <c r="J427" s="22"/>
      <c r="K427" s="36"/>
      <c r="L427" s="22"/>
      <c r="M427" s="22"/>
      <c r="N427" s="22"/>
      <c r="O427" s="22"/>
      <c r="P427" s="22"/>
      <c r="Q427" s="22"/>
      <c r="R427" s="22"/>
      <c r="S427" s="22"/>
      <c r="T427" s="22"/>
      <c r="U427" s="22"/>
      <c r="V427" s="34"/>
    </row>
    <row r="428" spans="1:22" ht="15.75" customHeight="1" x14ac:dyDescent="0.2">
      <c r="A428" s="22"/>
      <c r="B428" s="22"/>
      <c r="C428" s="22"/>
      <c r="D428" s="22"/>
      <c r="E428" s="36"/>
      <c r="F428" s="22"/>
      <c r="G428" s="22"/>
      <c r="H428" s="22"/>
      <c r="I428" s="22"/>
      <c r="J428" s="22"/>
      <c r="K428" s="36"/>
      <c r="L428" s="22"/>
      <c r="M428" s="22"/>
      <c r="N428" s="22"/>
      <c r="O428" s="22"/>
      <c r="P428" s="22"/>
      <c r="Q428" s="22"/>
      <c r="R428" s="22"/>
      <c r="S428" s="22"/>
      <c r="T428" s="22"/>
      <c r="U428" s="22"/>
      <c r="V428" s="34"/>
    </row>
    <row r="429" spans="1:22" ht="15.75" customHeight="1" x14ac:dyDescent="0.2">
      <c r="A429" s="22"/>
      <c r="B429" s="22"/>
      <c r="C429" s="22"/>
      <c r="D429" s="22"/>
      <c r="E429" s="36"/>
      <c r="F429" s="22"/>
      <c r="G429" s="22"/>
      <c r="H429" s="22"/>
      <c r="I429" s="22"/>
      <c r="J429" s="22"/>
      <c r="K429" s="36"/>
      <c r="L429" s="22"/>
      <c r="M429" s="22"/>
      <c r="N429" s="22"/>
      <c r="O429" s="22"/>
      <c r="P429" s="22"/>
      <c r="Q429" s="22"/>
      <c r="R429" s="22"/>
      <c r="S429" s="22"/>
      <c r="T429" s="22"/>
      <c r="U429" s="22"/>
      <c r="V429" s="34"/>
    </row>
    <row r="430" spans="1:22" ht="15.75" customHeight="1" x14ac:dyDescent="0.2">
      <c r="A430" s="22"/>
      <c r="B430" s="22"/>
      <c r="C430" s="22"/>
      <c r="D430" s="22"/>
      <c r="E430" s="36"/>
      <c r="F430" s="22"/>
      <c r="G430" s="22"/>
      <c r="H430" s="22"/>
      <c r="I430" s="22"/>
      <c r="J430" s="22"/>
      <c r="K430" s="36"/>
      <c r="L430" s="22"/>
      <c r="M430" s="22"/>
      <c r="N430" s="22"/>
      <c r="O430" s="22"/>
      <c r="P430" s="22"/>
      <c r="Q430" s="22"/>
      <c r="R430" s="22"/>
      <c r="S430" s="22"/>
      <c r="T430" s="22"/>
      <c r="U430" s="22"/>
      <c r="V430" s="34"/>
    </row>
    <row r="431" spans="1:22" ht="15.75" customHeight="1" x14ac:dyDescent="0.2">
      <c r="A431" s="22"/>
      <c r="B431" s="22"/>
      <c r="C431" s="22"/>
      <c r="D431" s="22"/>
      <c r="E431" s="36"/>
      <c r="F431" s="22"/>
      <c r="G431" s="22"/>
      <c r="H431" s="22"/>
      <c r="I431" s="22"/>
      <c r="J431" s="22"/>
      <c r="K431" s="36"/>
      <c r="L431" s="22"/>
      <c r="M431" s="22"/>
      <c r="N431" s="22"/>
      <c r="O431" s="22"/>
      <c r="P431" s="22"/>
      <c r="Q431" s="22"/>
      <c r="R431" s="22"/>
      <c r="S431" s="22"/>
      <c r="T431" s="22"/>
      <c r="U431" s="22"/>
      <c r="V431" s="34"/>
    </row>
    <row r="432" spans="1:22" ht="15.75" customHeight="1" x14ac:dyDescent="0.2">
      <c r="A432" s="22"/>
      <c r="B432" s="22"/>
      <c r="C432" s="22"/>
      <c r="D432" s="22"/>
      <c r="E432" s="36"/>
      <c r="F432" s="22"/>
      <c r="G432" s="22"/>
      <c r="H432" s="22"/>
      <c r="I432" s="22"/>
      <c r="J432" s="22"/>
      <c r="K432" s="36"/>
      <c r="L432" s="22"/>
      <c r="M432" s="22"/>
      <c r="N432" s="22"/>
      <c r="O432" s="22"/>
      <c r="P432" s="22"/>
      <c r="Q432" s="22"/>
      <c r="R432" s="22"/>
      <c r="S432" s="22"/>
      <c r="T432" s="22"/>
      <c r="U432" s="22"/>
      <c r="V432" s="34"/>
    </row>
    <row r="433" spans="1:22" ht="15.75" customHeight="1" x14ac:dyDescent="0.2">
      <c r="A433" s="22"/>
      <c r="B433" s="22"/>
      <c r="C433" s="22"/>
      <c r="D433" s="22"/>
      <c r="E433" s="36"/>
      <c r="F433" s="22"/>
      <c r="G433" s="22"/>
      <c r="H433" s="22"/>
      <c r="I433" s="22"/>
      <c r="J433" s="22"/>
      <c r="K433" s="36"/>
      <c r="L433" s="22"/>
      <c r="M433" s="22"/>
      <c r="N433" s="22"/>
      <c r="O433" s="22"/>
      <c r="P433" s="22"/>
      <c r="Q433" s="22"/>
      <c r="R433" s="22"/>
      <c r="S433" s="22"/>
      <c r="T433" s="22"/>
      <c r="U433" s="22"/>
      <c r="V433" s="34"/>
    </row>
    <row r="434" spans="1:22" ht="15.75" customHeight="1" x14ac:dyDescent="0.2">
      <c r="A434" s="22"/>
      <c r="B434" s="22"/>
      <c r="C434" s="22"/>
      <c r="D434" s="22"/>
      <c r="E434" s="36"/>
      <c r="F434" s="22"/>
      <c r="G434" s="22"/>
      <c r="H434" s="22"/>
      <c r="I434" s="22"/>
      <c r="J434" s="22"/>
      <c r="K434" s="36"/>
      <c r="L434" s="22"/>
      <c r="M434" s="22"/>
      <c r="N434" s="22"/>
      <c r="O434" s="22"/>
      <c r="P434" s="22"/>
      <c r="Q434" s="22"/>
      <c r="R434" s="22"/>
      <c r="S434" s="22"/>
      <c r="T434" s="22"/>
      <c r="U434" s="22"/>
      <c r="V434" s="34"/>
    </row>
    <row r="435" spans="1:22" ht="15.75" customHeight="1" x14ac:dyDescent="0.2">
      <c r="A435" s="22"/>
      <c r="B435" s="22"/>
      <c r="C435" s="22"/>
      <c r="D435" s="22"/>
      <c r="E435" s="36"/>
      <c r="F435" s="22"/>
      <c r="G435" s="22"/>
      <c r="H435" s="22"/>
      <c r="I435" s="22"/>
      <c r="J435" s="22"/>
      <c r="K435" s="36"/>
      <c r="L435" s="22"/>
      <c r="M435" s="22"/>
      <c r="N435" s="22"/>
      <c r="O435" s="22"/>
      <c r="P435" s="22"/>
      <c r="Q435" s="22"/>
      <c r="R435" s="22"/>
      <c r="S435" s="22"/>
      <c r="T435" s="22"/>
      <c r="U435" s="22"/>
      <c r="V435" s="34"/>
    </row>
    <row r="436" spans="1:22" ht="15.75" customHeight="1" x14ac:dyDescent="0.2">
      <c r="A436" s="22"/>
      <c r="B436" s="22"/>
      <c r="C436" s="22"/>
      <c r="D436" s="22"/>
      <c r="E436" s="36"/>
      <c r="F436" s="22"/>
      <c r="G436" s="22"/>
      <c r="H436" s="22"/>
      <c r="I436" s="22"/>
      <c r="J436" s="22"/>
      <c r="K436" s="36"/>
      <c r="L436" s="22"/>
      <c r="M436" s="22"/>
      <c r="N436" s="22"/>
      <c r="O436" s="22"/>
      <c r="P436" s="22"/>
      <c r="Q436" s="22"/>
      <c r="R436" s="22"/>
      <c r="S436" s="22"/>
      <c r="T436" s="22"/>
      <c r="U436" s="22"/>
      <c r="V436" s="34"/>
    </row>
    <row r="437" spans="1:22" ht="15.75" customHeight="1" x14ac:dyDescent="0.2">
      <c r="A437" s="22"/>
      <c r="B437" s="22"/>
      <c r="C437" s="22"/>
      <c r="D437" s="22"/>
      <c r="E437" s="36"/>
      <c r="F437" s="22"/>
      <c r="G437" s="22"/>
      <c r="H437" s="22"/>
      <c r="I437" s="22"/>
      <c r="J437" s="22"/>
      <c r="K437" s="36"/>
      <c r="L437" s="22"/>
      <c r="M437" s="22"/>
      <c r="N437" s="22"/>
      <c r="O437" s="22"/>
      <c r="P437" s="22"/>
      <c r="Q437" s="22"/>
      <c r="R437" s="22"/>
      <c r="S437" s="22"/>
      <c r="T437" s="22"/>
      <c r="U437" s="22"/>
      <c r="V437" s="34"/>
    </row>
    <row r="438" spans="1:22" ht="15.75" customHeight="1" x14ac:dyDescent="0.2">
      <c r="A438" s="22"/>
      <c r="B438" s="22"/>
      <c r="C438" s="22"/>
      <c r="D438" s="22"/>
      <c r="E438" s="36"/>
      <c r="F438" s="22"/>
      <c r="G438" s="22"/>
      <c r="H438" s="22"/>
      <c r="I438" s="22"/>
      <c r="J438" s="22"/>
      <c r="K438" s="36"/>
      <c r="L438" s="22"/>
      <c r="M438" s="22"/>
      <c r="N438" s="22"/>
      <c r="O438" s="22"/>
      <c r="P438" s="22"/>
      <c r="Q438" s="22"/>
      <c r="R438" s="22"/>
      <c r="S438" s="22"/>
      <c r="T438" s="22"/>
      <c r="U438" s="22"/>
      <c r="V438" s="34"/>
    </row>
    <row r="439" spans="1:22" ht="15.75" customHeight="1" x14ac:dyDescent="0.2">
      <c r="A439" s="22"/>
      <c r="B439" s="22"/>
      <c r="C439" s="22"/>
      <c r="D439" s="22"/>
      <c r="E439" s="36"/>
      <c r="F439" s="22"/>
      <c r="G439" s="22"/>
      <c r="H439" s="22"/>
      <c r="I439" s="22"/>
      <c r="J439" s="22"/>
      <c r="K439" s="36"/>
      <c r="L439" s="22"/>
      <c r="M439" s="22"/>
      <c r="N439" s="22"/>
      <c r="O439" s="22"/>
      <c r="P439" s="22"/>
      <c r="Q439" s="22"/>
      <c r="R439" s="22"/>
      <c r="S439" s="22"/>
      <c r="T439" s="22"/>
      <c r="U439" s="22"/>
      <c r="V439" s="34"/>
    </row>
    <row r="440" spans="1:22" ht="15.75" customHeight="1" x14ac:dyDescent="0.2">
      <c r="A440" s="22"/>
      <c r="B440" s="22"/>
      <c r="C440" s="22"/>
      <c r="D440" s="22"/>
      <c r="E440" s="36"/>
      <c r="F440" s="22"/>
      <c r="G440" s="22"/>
      <c r="H440" s="22"/>
      <c r="I440" s="22"/>
      <c r="J440" s="22"/>
      <c r="K440" s="36"/>
      <c r="L440" s="22"/>
      <c r="M440" s="22"/>
      <c r="N440" s="22"/>
      <c r="O440" s="22"/>
      <c r="P440" s="22"/>
      <c r="Q440" s="22"/>
      <c r="R440" s="22"/>
      <c r="S440" s="22"/>
      <c r="T440" s="22"/>
      <c r="U440" s="22"/>
      <c r="V440" s="34"/>
    </row>
    <row r="441" spans="1:22" ht="15.75" customHeight="1" x14ac:dyDescent="0.2">
      <c r="A441" s="22"/>
      <c r="B441" s="22"/>
      <c r="C441" s="22"/>
      <c r="D441" s="22"/>
      <c r="E441" s="36"/>
      <c r="F441" s="22"/>
      <c r="G441" s="22"/>
      <c r="H441" s="22"/>
      <c r="I441" s="22"/>
      <c r="J441" s="22"/>
      <c r="K441" s="36"/>
      <c r="L441" s="22"/>
      <c r="M441" s="22"/>
      <c r="N441" s="22"/>
      <c r="O441" s="22"/>
      <c r="P441" s="22"/>
      <c r="Q441" s="22"/>
      <c r="R441" s="22"/>
      <c r="S441" s="22"/>
      <c r="T441" s="22"/>
      <c r="U441" s="22"/>
      <c r="V441" s="34"/>
    </row>
    <row r="442" spans="1:22" ht="15.75" customHeight="1" x14ac:dyDescent="0.2">
      <c r="A442" s="22"/>
      <c r="B442" s="22"/>
      <c r="C442" s="22"/>
      <c r="D442" s="22"/>
      <c r="E442" s="36"/>
      <c r="F442" s="22"/>
      <c r="G442" s="22"/>
      <c r="H442" s="22"/>
      <c r="I442" s="22"/>
      <c r="J442" s="22"/>
      <c r="K442" s="36"/>
      <c r="L442" s="22"/>
      <c r="M442" s="22"/>
      <c r="N442" s="22"/>
      <c r="O442" s="22"/>
      <c r="P442" s="22"/>
      <c r="Q442" s="22"/>
      <c r="R442" s="22"/>
      <c r="S442" s="22"/>
      <c r="T442" s="22"/>
      <c r="U442" s="22"/>
      <c r="V442" s="34"/>
    </row>
    <row r="443" spans="1:22" ht="15.75" customHeight="1" x14ac:dyDescent="0.2">
      <c r="A443" s="22"/>
      <c r="B443" s="22"/>
      <c r="C443" s="22"/>
      <c r="D443" s="22"/>
      <c r="E443" s="36"/>
      <c r="F443" s="22"/>
      <c r="G443" s="22"/>
      <c r="H443" s="22"/>
      <c r="I443" s="22"/>
      <c r="J443" s="22"/>
      <c r="K443" s="36"/>
      <c r="L443" s="22"/>
      <c r="M443" s="22"/>
      <c r="N443" s="22"/>
      <c r="O443" s="22"/>
      <c r="P443" s="22"/>
      <c r="Q443" s="22"/>
      <c r="R443" s="22"/>
      <c r="S443" s="22"/>
      <c r="T443" s="22"/>
      <c r="U443" s="22"/>
      <c r="V443" s="34"/>
    </row>
    <row r="444" spans="1:22" ht="15.75" customHeight="1" x14ac:dyDescent="0.2">
      <c r="A444" s="22"/>
      <c r="B444" s="22"/>
      <c r="C444" s="22"/>
      <c r="D444" s="22"/>
      <c r="E444" s="36"/>
      <c r="F444" s="22"/>
      <c r="G444" s="22"/>
      <c r="H444" s="22"/>
      <c r="I444" s="22"/>
      <c r="J444" s="22"/>
      <c r="K444" s="36"/>
      <c r="L444" s="22"/>
      <c r="M444" s="22"/>
      <c r="N444" s="22"/>
      <c r="O444" s="22"/>
      <c r="P444" s="22"/>
      <c r="Q444" s="22"/>
      <c r="R444" s="22"/>
      <c r="S444" s="22"/>
      <c r="T444" s="22"/>
      <c r="U444" s="22"/>
      <c r="V444" s="34"/>
    </row>
    <row r="445" spans="1:22" ht="15.75" customHeight="1" x14ac:dyDescent="0.2">
      <c r="A445" s="22"/>
      <c r="B445" s="22"/>
      <c r="C445" s="22"/>
      <c r="D445" s="22"/>
      <c r="E445" s="36"/>
      <c r="F445" s="22"/>
      <c r="G445" s="22"/>
      <c r="H445" s="22"/>
      <c r="I445" s="22"/>
      <c r="J445" s="22"/>
      <c r="K445" s="36"/>
      <c r="L445" s="22"/>
      <c r="M445" s="22"/>
      <c r="N445" s="22"/>
      <c r="O445" s="22"/>
      <c r="P445" s="22"/>
      <c r="Q445" s="22"/>
      <c r="R445" s="22"/>
      <c r="S445" s="22"/>
      <c r="T445" s="22"/>
      <c r="U445" s="22"/>
      <c r="V445" s="34"/>
    </row>
    <row r="446" spans="1:22" ht="15.75" customHeight="1" x14ac:dyDescent="0.2">
      <c r="A446" s="22"/>
      <c r="B446" s="22"/>
      <c r="C446" s="22"/>
      <c r="D446" s="22"/>
      <c r="E446" s="36"/>
      <c r="F446" s="22"/>
      <c r="G446" s="22"/>
      <c r="H446" s="22"/>
      <c r="I446" s="22"/>
      <c r="J446" s="22"/>
      <c r="K446" s="36"/>
      <c r="L446" s="22"/>
      <c r="M446" s="22"/>
      <c r="N446" s="22"/>
      <c r="O446" s="22"/>
      <c r="P446" s="22"/>
      <c r="Q446" s="22"/>
      <c r="R446" s="22"/>
      <c r="S446" s="22"/>
      <c r="T446" s="22"/>
      <c r="U446" s="22"/>
      <c r="V446" s="34"/>
    </row>
    <row r="447" spans="1:22" ht="15.75" customHeight="1" x14ac:dyDescent="0.2">
      <c r="A447" s="22"/>
      <c r="B447" s="22"/>
      <c r="C447" s="22"/>
      <c r="D447" s="22"/>
      <c r="E447" s="36"/>
      <c r="F447" s="22"/>
      <c r="G447" s="22"/>
      <c r="H447" s="22"/>
      <c r="I447" s="22"/>
      <c r="J447" s="22"/>
      <c r="K447" s="36"/>
      <c r="L447" s="22"/>
      <c r="M447" s="22"/>
      <c r="N447" s="22"/>
      <c r="O447" s="22"/>
      <c r="P447" s="22"/>
      <c r="Q447" s="22"/>
      <c r="R447" s="22"/>
      <c r="S447" s="22"/>
      <c r="T447" s="22"/>
      <c r="U447" s="22"/>
      <c r="V447" s="34"/>
    </row>
    <row r="448" spans="1:22" ht="15.75" customHeight="1" x14ac:dyDescent="0.2">
      <c r="A448" s="22"/>
      <c r="B448" s="22"/>
      <c r="C448" s="22"/>
      <c r="D448" s="22"/>
      <c r="E448" s="36"/>
      <c r="F448" s="22"/>
      <c r="G448" s="22"/>
      <c r="H448" s="22"/>
      <c r="I448" s="22"/>
      <c r="J448" s="22"/>
      <c r="K448" s="36"/>
      <c r="L448" s="22"/>
      <c r="M448" s="22"/>
      <c r="N448" s="22"/>
      <c r="O448" s="22"/>
      <c r="P448" s="22"/>
      <c r="Q448" s="22"/>
      <c r="R448" s="22"/>
      <c r="S448" s="22"/>
      <c r="T448" s="22"/>
      <c r="U448" s="22"/>
      <c r="V448" s="34"/>
    </row>
    <row r="449" spans="1:22" ht="15.75" customHeight="1" x14ac:dyDescent="0.2">
      <c r="A449" s="22"/>
      <c r="B449" s="22"/>
      <c r="C449" s="22"/>
      <c r="D449" s="22"/>
      <c r="E449" s="36"/>
      <c r="F449" s="22"/>
      <c r="G449" s="22"/>
      <c r="H449" s="22"/>
      <c r="I449" s="22"/>
      <c r="J449" s="22"/>
      <c r="K449" s="36"/>
      <c r="L449" s="22"/>
      <c r="M449" s="22"/>
      <c r="N449" s="22"/>
      <c r="O449" s="22"/>
      <c r="P449" s="22"/>
      <c r="Q449" s="22"/>
      <c r="R449" s="22"/>
      <c r="S449" s="22"/>
      <c r="T449" s="22"/>
      <c r="U449" s="22"/>
      <c r="V449" s="34"/>
    </row>
    <row r="450" spans="1:22" ht="15.75" customHeight="1" x14ac:dyDescent="0.2">
      <c r="A450" s="22"/>
      <c r="B450" s="22"/>
      <c r="C450" s="22"/>
      <c r="D450" s="22"/>
      <c r="E450" s="36"/>
      <c r="F450" s="22"/>
      <c r="G450" s="22"/>
      <c r="H450" s="22"/>
      <c r="I450" s="22"/>
      <c r="J450" s="22"/>
      <c r="K450" s="36"/>
      <c r="L450" s="22"/>
      <c r="M450" s="22"/>
      <c r="N450" s="22"/>
      <c r="O450" s="22"/>
      <c r="P450" s="22"/>
      <c r="Q450" s="22"/>
      <c r="R450" s="22"/>
      <c r="S450" s="22"/>
      <c r="T450" s="22"/>
      <c r="U450" s="22"/>
      <c r="V450" s="34"/>
    </row>
    <row r="451" spans="1:22" ht="15.75" customHeight="1" x14ac:dyDescent="0.2">
      <c r="A451" s="22"/>
      <c r="B451" s="22"/>
      <c r="C451" s="22"/>
      <c r="D451" s="22"/>
      <c r="E451" s="36"/>
      <c r="F451" s="22"/>
      <c r="G451" s="22"/>
      <c r="H451" s="22"/>
      <c r="I451" s="22"/>
      <c r="J451" s="22"/>
      <c r="K451" s="36"/>
      <c r="L451" s="22"/>
      <c r="M451" s="22"/>
      <c r="N451" s="22"/>
      <c r="O451" s="22"/>
      <c r="P451" s="22"/>
      <c r="Q451" s="22"/>
      <c r="R451" s="22"/>
      <c r="S451" s="22"/>
      <c r="T451" s="22"/>
      <c r="U451" s="22"/>
      <c r="V451" s="34"/>
    </row>
    <row r="452" spans="1:22" ht="15.75" customHeight="1" x14ac:dyDescent="0.2">
      <c r="A452" s="22"/>
      <c r="B452" s="22"/>
      <c r="C452" s="22"/>
      <c r="D452" s="22"/>
      <c r="E452" s="36"/>
      <c r="F452" s="22"/>
      <c r="G452" s="22"/>
      <c r="H452" s="22"/>
      <c r="I452" s="22"/>
      <c r="J452" s="22"/>
      <c r="K452" s="36"/>
      <c r="L452" s="22"/>
      <c r="M452" s="22"/>
      <c r="N452" s="22"/>
      <c r="O452" s="22"/>
      <c r="P452" s="22"/>
      <c r="Q452" s="22"/>
      <c r="R452" s="22"/>
      <c r="S452" s="22"/>
      <c r="T452" s="22"/>
      <c r="U452" s="22"/>
      <c r="V452" s="34"/>
    </row>
    <row r="453" spans="1:22" ht="15.75" customHeight="1" x14ac:dyDescent="0.2">
      <c r="A453" s="22"/>
      <c r="B453" s="22"/>
      <c r="C453" s="22"/>
      <c r="D453" s="22"/>
      <c r="E453" s="36"/>
      <c r="F453" s="22"/>
      <c r="G453" s="22"/>
      <c r="H453" s="22"/>
      <c r="I453" s="22"/>
      <c r="J453" s="22"/>
      <c r="K453" s="36"/>
      <c r="L453" s="22"/>
      <c r="M453" s="22"/>
      <c r="N453" s="22"/>
      <c r="O453" s="22"/>
      <c r="P453" s="22"/>
      <c r="Q453" s="22"/>
      <c r="R453" s="22"/>
      <c r="S453" s="22"/>
      <c r="T453" s="22"/>
      <c r="U453" s="22"/>
      <c r="V453" s="34"/>
    </row>
    <row r="454" spans="1:22" ht="15.75" customHeight="1" x14ac:dyDescent="0.2">
      <c r="A454" s="22"/>
      <c r="B454" s="22"/>
      <c r="C454" s="22"/>
      <c r="D454" s="22"/>
      <c r="E454" s="36"/>
      <c r="F454" s="22"/>
      <c r="G454" s="22"/>
      <c r="H454" s="22"/>
      <c r="I454" s="22"/>
      <c r="J454" s="22"/>
      <c r="K454" s="36"/>
      <c r="L454" s="22"/>
      <c r="M454" s="22"/>
      <c r="N454" s="22"/>
      <c r="O454" s="22"/>
      <c r="P454" s="22"/>
      <c r="Q454" s="22"/>
      <c r="R454" s="22"/>
      <c r="S454" s="22"/>
      <c r="T454" s="22"/>
      <c r="U454" s="22"/>
      <c r="V454" s="34"/>
    </row>
    <row r="455" spans="1:22" ht="15.75" customHeight="1" x14ac:dyDescent="0.2">
      <c r="A455" s="22"/>
      <c r="B455" s="22"/>
      <c r="C455" s="22"/>
      <c r="D455" s="22"/>
      <c r="E455" s="36"/>
      <c r="F455" s="22"/>
      <c r="G455" s="22"/>
      <c r="H455" s="22"/>
      <c r="I455" s="22"/>
      <c r="J455" s="22"/>
      <c r="K455" s="36"/>
      <c r="L455" s="22"/>
      <c r="M455" s="22"/>
      <c r="N455" s="22"/>
      <c r="O455" s="22"/>
      <c r="P455" s="22"/>
      <c r="Q455" s="22"/>
      <c r="R455" s="22"/>
      <c r="S455" s="22"/>
      <c r="T455" s="22"/>
      <c r="U455" s="22"/>
      <c r="V455" s="34"/>
    </row>
    <row r="456" spans="1:22" ht="15.75" customHeight="1" x14ac:dyDescent="0.2">
      <c r="A456" s="22"/>
      <c r="B456" s="22"/>
      <c r="C456" s="22"/>
      <c r="D456" s="22"/>
      <c r="E456" s="36"/>
      <c r="F456" s="22"/>
      <c r="G456" s="22"/>
      <c r="H456" s="22"/>
      <c r="I456" s="22"/>
      <c r="J456" s="22"/>
      <c r="K456" s="36"/>
      <c r="L456" s="22"/>
      <c r="M456" s="22"/>
      <c r="N456" s="22"/>
      <c r="O456" s="22"/>
      <c r="P456" s="22"/>
      <c r="Q456" s="22"/>
      <c r="R456" s="22"/>
      <c r="S456" s="22"/>
      <c r="T456" s="22"/>
      <c r="U456" s="22"/>
      <c r="V456" s="34"/>
    </row>
    <row r="457" spans="1:22" ht="15.75" customHeight="1" x14ac:dyDescent="0.2">
      <c r="A457" s="22"/>
      <c r="B457" s="22"/>
      <c r="C457" s="22"/>
      <c r="D457" s="22"/>
      <c r="E457" s="36"/>
      <c r="F457" s="22"/>
      <c r="G457" s="22"/>
      <c r="H457" s="22"/>
      <c r="I457" s="22"/>
      <c r="J457" s="22"/>
      <c r="K457" s="36"/>
      <c r="L457" s="22"/>
      <c r="M457" s="22"/>
      <c r="N457" s="22"/>
      <c r="O457" s="22"/>
      <c r="P457" s="22"/>
      <c r="Q457" s="22"/>
      <c r="R457" s="22"/>
      <c r="S457" s="22"/>
      <c r="T457" s="22"/>
      <c r="U457" s="22"/>
      <c r="V457" s="34"/>
    </row>
    <row r="458" spans="1:22" ht="15.75" customHeight="1" x14ac:dyDescent="0.2">
      <c r="A458" s="22"/>
      <c r="B458" s="22"/>
      <c r="C458" s="22"/>
      <c r="D458" s="22"/>
      <c r="E458" s="36"/>
      <c r="F458" s="22"/>
      <c r="G458" s="22"/>
      <c r="H458" s="22"/>
      <c r="I458" s="22"/>
      <c r="J458" s="22"/>
      <c r="K458" s="36"/>
      <c r="L458" s="22"/>
      <c r="M458" s="22"/>
      <c r="N458" s="22"/>
      <c r="O458" s="22"/>
      <c r="P458" s="22"/>
      <c r="Q458" s="22"/>
      <c r="R458" s="22"/>
      <c r="S458" s="22"/>
      <c r="T458" s="22"/>
      <c r="U458" s="22"/>
      <c r="V458" s="34"/>
    </row>
    <row r="459" spans="1:22" ht="15.75" customHeight="1" x14ac:dyDescent="0.2">
      <c r="A459" s="22"/>
      <c r="B459" s="22"/>
      <c r="C459" s="22"/>
      <c r="D459" s="22"/>
      <c r="E459" s="36"/>
      <c r="F459" s="22"/>
      <c r="G459" s="22"/>
      <c r="H459" s="22"/>
      <c r="I459" s="22"/>
      <c r="J459" s="22"/>
      <c r="K459" s="36"/>
      <c r="L459" s="22"/>
      <c r="M459" s="22"/>
      <c r="N459" s="22"/>
      <c r="O459" s="22"/>
      <c r="P459" s="22"/>
      <c r="Q459" s="22"/>
      <c r="R459" s="22"/>
      <c r="S459" s="22"/>
      <c r="T459" s="22"/>
      <c r="U459" s="22"/>
      <c r="V459" s="34"/>
    </row>
    <row r="460" spans="1:22" ht="15.75" customHeight="1" x14ac:dyDescent="0.2">
      <c r="A460" s="22"/>
      <c r="B460" s="22"/>
      <c r="C460" s="22"/>
      <c r="D460" s="22"/>
      <c r="E460" s="36"/>
      <c r="F460" s="22"/>
      <c r="G460" s="22"/>
      <c r="H460" s="22"/>
      <c r="I460" s="22"/>
      <c r="J460" s="22"/>
      <c r="K460" s="36"/>
      <c r="L460" s="22"/>
      <c r="M460" s="22"/>
      <c r="N460" s="22"/>
      <c r="O460" s="22"/>
      <c r="P460" s="22"/>
      <c r="Q460" s="22"/>
      <c r="R460" s="22"/>
      <c r="S460" s="22"/>
      <c r="T460" s="22"/>
      <c r="U460" s="22"/>
      <c r="V460" s="34"/>
    </row>
    <row r="461" spans="1:22" ht="15.75" customHeight="1" x14ac:dyDescent="0.2">
      <c r="A461" s="22"/>
      <c r="B461" s="22"/>
      <c r="C461" s="22"/>
      <c r="D461" s="22"/>
      <c r="E461" s="36"/>
      <c r="F461" s="22"/>
      <c r="G461" s="22"/>
      <c r="H461" s="22"/>
      <c r="I461" s="22"/>
      <c r="J461" s="22"/>
      <c r="K461" s="36"/>
      <c r="L461" s="22"/>
      <c r="M461" s="22"/>
      <c r="N461" s="22"/>
      <c r="O461" s="22"/>
      <c r="P461" s="22"/>
      <c r="Q461" s="22"/>
      <c r="R461" s="22"/>
      <c r="S461" s="22"/>
      <c r="T461" s="22"/>
      <c r="U461" s="22"/>
      <c r="V461" s="34"/>
    </row>
    <row r="462" spans="1:22" ht="15.75" customHeight="1" x14ac:dyDescent="0.2">
      <c r="A462" s="22"/>
      <c r="B462" s="22"/>
      <c r="C462" s="22"/>
      <c r="D462" s="22"/>
      <c r="E462" s="36"/>
      <c r="F462" s="22"/>
      <c r="G462" s="22"/>
      <c r="H462" s="22"/>
      <c r="I462" s="22"/>
      <c r="J462" s="22"/>
      <c r="K462" s="36"/>
      <c r="L462" s="22"/>
      <c r="M462" s="22"/>
      <c r="N462" s="22"/>
      <c r="O462" s="22"/>
      <c r="P462" s="22"/>
      <c r="Q462" s="22"/>
      <c r="R462" s="22"/>
      <c r="S462" s="22"/>
      <c r="T462" s="22"/>
      <c r="U462" s="22"/>
      <c r="V462" s="34"/>
    </row>
    <row r="463" spans="1:22" ht="15.75" customHeight="1" x14ac:dyDescent="0.2">
      <c r="A463" s="22"/>
      <c r="B463" s="22"/>
      <c r="C463" s="22"/>
      <c r="D463" s="22"/>
      <c r="E463" s="36"/>
      <c r="F463" s="22"/>
      <c r="G463" s="22"/>
      <c r="H463" s="22"/>
      <c r="I463" s="22"/>
      <c r="J463" s="22"/>
      <c r="K463" s="36"/>
      <c r="L463" s="22"/>
      <c r="M463" s="22"/>
      <c r="N463" s="22"/>
      <c r="O463" s="22"/>
      <c r="P463" s="22"/>
      <c r="Q463" s="22"/>
      <c r="R463" s="22"/>
      <c r="S463" s="22"/>
      <c r="T463" s="22"/>
      <c r="U463" s="22"/>
      <c r="V463" s="34"/>
    </row>
    <row r="464" spans="1:22" ht="15.75" customHeight="1" x14ac:dyDescent="0.2">
      <c r="A464" s="22"/>
      <c r="B464" s="22"/>
      <c r="C464" s="22"/>
      <c r="D464" s="22"/>
      <c r="E464" s="36"/>
      <c r="F464" s="22"/>
      <c r="G464" s="22"/>
      <c r="H464" s="22"/>
      <c r="I464" s="22"/>
      <c r="J464" s="22"/>
      <c r="K464" s="36"/>
      <c r="L464" s="22"/>
      <c r="M464" s="22"/>
      <c r="N464" s="22"/>
      <c r="O464" s="22"/>
      <c r="P464" s="22"/>
      <c r="Q464" s="22"/>
      <c r="R464" s="22"/>
      <c r="S464" s="22"/>
      <c r="T464" s="22"/>
      <c r="U464" s="22"/>
      <c r="V464" s="34"/>
    </row>
    <row r="465" spans="1:22" ht="15.75" customHeight="1" x14ac:dyDescent="0.2">
      <c r="A465" s="22"/>
      <c r="B465" s="22"/>
      <c r="C465" s="22"/>
      <c r="D465" s="22"/>
      <c r="E465" s="36"/>
      <c r="F465" s="22"/>
      <c r="G465" s="22"/>
      <c r="H465" s="22"/>
      <c r="I465" s="22"/>
      <c r="J465" s="22"/>
      <c r="K465" s="36"/>
      <c r="L465" s="22"/>
      <c r="M465" s="22"/>
      <c r="N465" s="22"/>
      <c r="O465" s="22"/>
      <c r="P465" s="22"/>
      <c r="Q465" s="22"/>
      <c r="R465" s="22"/>
      <c r="S465" s="22"/>
      <c r="T465" s="22"/>
      <c r="U465" s="22"/>
      <c r="V465" s="34"/>
    </row>
    <row r="466" spans="1:22" ht="15.75" customHeight="1" x14ac:dyDescent="0.2">
      <c r="A466" s="22"/>
      <c r="B466" s="22"/>
      <c r="C466" s="22"/>
      <c r="D466" s="22"/>
      <c r="E466" s="36"/>
      <c r="F466" s="22"/>
      <c r="G466" s="22"/>
      <c r="H466" s="22"/>
      <c r="I466" s="22"/>
      <c r="J466" s="22"/>
      <c r="K466" s="36"/>
      <c r="L466" s="22"/>
      <c r="M466" s="22"/>
      <c r="N466" s="22"/>
      <c r="O466" s="22"/>
      <c r="P466" s="22"/>
      <c r="Q466" s="22"/>
      <c r="R466" s="22"/>
      <c r="S466" s="22"/>
      <c r="T466" s="22"/>
      <c r="U466" s="22"/>
      <c r="V466" s="34"/>
    </row>
    <row r="467" spans="1:22" ht="15.75" customHeight="1" x14ac:dyDescent="0.2">
      <c r="A467" s="22"/>
      <c r="B467" s="22"/>
      <c r="C467" s="22"/>
      <c r="D467" s="22"/>
      <c r="E467" s="36"/>
      <c r="F467" s="22"/>
      <c r="G467" s="22"/>
      <c r="H467" s="22"/>
      <c r="I467" s="22"/>
      <c r="J467" s="22"/>
      <c r="K467" s="36"/>
      <c r="L467" s="22"/>
      <c r="M467" s="22"/>
      <c r="N467" s="22"/>
      <c r="O467" s="22"/>
      <c r="P467" s="22"/>
      <c r="Q467" s="22"/>
      <c r="R467" s="22"/>
      <c r="S467" s="22"/>
      <c r="T467" s="22"/>
      <c r="U467" s="22"/>
      <c r="V467" s="34"/>
    </row>
    <row r="468" spans="1:22" ht="15.75" customHeight="1" x14ac:dyDescent="0.2">
      <c r="A468" s="22"/>
      <c r="B468" s="22"/>
      <c r="C468" s="22"/>
      <c r="D468" s="22"/>
      <c r="E468" s="36"/>
      <c r="F468" s="22"/>
      <c r="G468" s="22"/>
      <c r="H468" s="22"/>
      <c r="I468" s="22"/>
      <c r="J468" s="22"/>
      <c r="K468" s="36"/>
      <c r="L468" s="22"/>
      <c r="M468" s="22"/>
      <c r="N468" s="22"/>
      <c r="O468" s="22"/>
      <c r="P468" s="22"/>
      <c r="Q468" s="22"/>
      <c r="R468" s="22"/>
      <c r="S468" s="22"/>
      <c r="T468" s="22"/>
      <c r="U468" s="22"/>
      <c r="V468" s="34"/>
    </row>
    <row r="469" spans="1:22" ht="15.75" customHeight="1" x14ac:dyDescent="0.2">
      <c r="A469" s="22"/>
      <c r="B469" s="22"/>
      <c r="C469" s="22"/>
      <c r="D469" s="22"/>
      <c r="E469" s="36"/>
      <c r="F469" s="22"/>
      <c r="G469" s="22"/>
      <c r="H469" s="22"/>
      <c r="I469" s="22"/>
      <c r="J469" s="22"/>
      <c r="K469" s="36"/>
      <c r="L469" s="22"/>
      <c r="M469" s="22"/>
      <c r="N469" s="22"/>
      <c r="O469" s="22"/>
      <c r="P469" s="22"/>
      <c r="Q469" s="22"/>
      <c r="R469" s="22"/>
      <c r="S469" s="22"/>
      <c r="T469" s="22"/>
      <c r="U469" s="22"/>
      <c r="V469" s="34"/>
    </row>
    <row r="470" spans="1:22" ht="15.75" customHeight="1" x14ac:dyDescent="0.2">
      <c r="A470" s="22"/>
      <c r="B470" s="22"/>
      <c r="C470" s="22"/>
      <c r="D470" s="22"/>
      <c r="E470" s="36"/>
      <c r="F470" s="22"/>
      <c r="G470" s="22"/>
      <c r="H470" s="22"/>
      <c r="I470" s="22"/>
      <c r="J470" s="22"/>
      <c r="K470" s="36"/>
      <c r="L470" s="22"/>
      <c r="M470" s="22"/>
      <c r="N470" s="22"/>
      <c r="O470" s="22"/>
      <c r="P470" s="22"/>
      <c r="Q470" s="22"/>
      <c r="R470" s="22"/>
      <c r="S470" s="22"/>
      <c r="T470" s="22"/>
      <c r="U470" s="22"/>
      <c r="V470" s="34"/>
    </row>
    <row r="471" spans="1:22" ht="15.75" customHeight="1" x14ac:dyDescent="0.2">
      <c r="A471" s="22"/>
      <c r="B471" s="22"/>
      <c r="C471" s="22"/>
      <c r="D471" s="22"/>
      <c r="E471" s="36"/>
      <c r="F471" s="22"/>
      <c r="G471" s="22"/>
      <c r="H471" s="22"/>
      <c r="I471" s="22"/>
      <c r="J471" s="22"/>
      <c r="K471" s="36"/>
      <c r="L471" s="22"/>
      <c r="M471" s="22"/>
      <c r="N471" s="22"/>
      <c r="O471" s="22"/>
      <c r="P471" s="22"/>
      <c r="Q471" s="22"/>
      <c r="R471" s="22"/>
      <c r="S471" s="22"/>
      <c r="T471" s="22"/>
      <c r="U471" s="22"/>
      <c r="V471" s="34"/>
    </row>
    <row r="472" spans="1:22" ht="15.75" customHeight="1" x14ac:dyDescent="0.2">
      <c r="A472" s="22"/>
      <c r="B472" s="22"/>
      <c r="C472" s="22"/>
      <c r="D472" s="22"/>
      <c r="E472" s="36"/>
      <c r="F472" s="22"/>
      <c r="G472" s="22"/>
      <c r="H472" s="22"/>
      <c r="I472" s="22"/>
      <c r="J472" s="22"/>
      <c r="K472" s="36"/>
      <c r="L472" s="22"/>
      <c r="M472" s="22"/>
      <c r="N472" s="22"/>
      <c r="O472" s="22"/>
      <c r="P472" s="22"/>
      <c r="Q472" s="22"/>
      <c r="R472" s="22"/>
      <c r="S472" s="22"/>
      <c r="T472" s="22"/>
      <c r="U472" s="22"/>
      <c r="V472" s="34"/>
    </row>
    <row r="473" spans="1:22" ht="15.75" customHeight="1" x14ac:dyDescent="0.2">
      <c r="A473" s="22"/>
      <c r="B473" s="22"/>
      <c r="C473" s="22"/>
      <c r="D473" s="22"/>
      <c r="E473" s="36"/>
      <c r="F473" s="22"/>
      <c r="G473" s="22"/>
      <c r="H473" s="22"/>
      <c r="I473" s="22"/>
      <c r="J473" s="22"/>
      <c r="K473" s="36"/>
      <c r="L473" s="22"/>
      <c r="M473" s="22"/>
      <c r="N473" s="22"/>
      <c r="O473" s="22"/>
      <c r="P473" s="22"/>
      <c r="Q473" s="22"/>
      <c r="R473" s="22"/>
      <c r="S473" s="22"/>
      <c r="T473" s="22"/>
      <c r="U473" s="22"/>
      <c r="V473" s="34"/>
    </row>
    <row r="474" spans="1:22" ht="15.75" customHeight="1" x14ac:dyDescent="0.2">
      <c r="A474" s="22"/>
      <c r="B474" s="22"/>
      <c r="C474" s="22"/>
      <c r="D474" s="22"/>
      <c r="E474" s="36"/>
      <c r="F474" s="22"/>
      <c r="G474" s="22"/>
      <c r="H474" s="22"/>
      <c r="I474" s="22"/>
      <c r="J474" s="22"/>
      <c r="K474" s="36"/>
      <c r="L474" s="22"/>
      <c r="M474" s="22"/>
      <c r="N474" s="22"/>
      <c r="O474" s="22"/>
      <c r="P474" s="22"/>
      <c r="Q474" s="22"/>
      <c r="R474" s="22"/>
      <c r="S474" s="22"/>
      <c r="T474" s="22"/>
      <c r="U474" s="22"/>
      <c r="V474" s="34"/>
    </row>
    <row r="475" spans="1:22" ht="15.75" customHeight="1" x14ac:dyDescent="0.2">
      <c r="A475" s="22"/>
      <c r="B475" s="22"/>
      <c r="C475" s="22"/>
      <c r="D475" s="22"/>
      <c r="E475" s="36"/>
      <c r="F475" s="22"/>
      <c r="G475" s="22"/>
      <c r="H475" s="22"/>
      <c r="I475" s="22"/>
      <c r="J475" s="22"/>
      <c r="K475" s="36"/>
      <c r="L475" s="22"/>
      <c r="M475" s="22"/>
      <c r="N475" s="22"/>
      <c r="O475" s="22"/>
      <c r="P475" s="22"/>
      <c r="Q475" s="22"/>
      <c r="R475" s="22"/>
      <c r="S475" s="22"/>
      <c r="T475" s="22"/>
      <c r="U475" s="22"/>
      <c r="V475" s="34"/>
    </row>
    <row r="476" spans="1:22" ht="15.75" customHeight="1" x14ac:dyDescent="0.2">
      <c r="A476" s="22"/>
      <c r="B476" s="22"/>
      <c r="C476" s="22"/>
      <c r="D476" s="22"/>
      <c r="E476" s="36"/>
      <c r="F476" s="22"/>
      <c r="G476" s="22"/>
      <c r="H476" s="22"/>
      <c r="I476" s="22"/>
      <c r="J476" s="22"/>
      <c r="K476" s="36"/>
      <c r="L476" s="22"/>
      <c r="M476" s="22"/>
      <c r="N476" s="22"/>
      <c r="O476" s="22"/>
      <c r="P476" s="22"/>
      <c r="Q476" s="22"/>
      <c r="R476" s="22"/>
      <c r="S476" s="22"/>
      <c r="T476" s="22"/>
      <c r="U476" s="22"/>
      <c r="V476" s="34"/>
    </row>
    <row r="477" spans="1:22" ht="15.75" customHeight="1" x14ac:dyDescent="0.2">
      <c r="A477" s="22"/>
      <c r="B477" s="22"/>
      <c r="C477" s="22"/>
      <c r="D477" s="22"/>
      <c r="E477" s="36"/>
      <c r="F477" s="22"/>
      <c r="G477" s="22"/>
      <c r="H477" s="22"/>
      <c r="I477" s="22"/>
      <c r="J477" s="22"/>
      <c r="K477" s="36"/>
      <c r="L477" s="22"/>
      <c r="M477" s="22"/>
      <c r="N477" s="22"/>
      <c r="O477" s="22"/>
      <c r="P477" s="22"/>
      <c r="Q477" s="22"/>
      <c r="R477" s="22"/>
      <c r="S477" s="22"/>
      <c r="T477" s="22"/>
      <c r="U477" s="22"/>
      <c r="V477" s="34"/>
    </row>
    <row r="478" spans="1:22" ht="15.75" customHeight="1" x14ac:dyDescent="0.2">
      <c r="A478" s="22"/>
      <c r="B478" s="22"/>
      <c r="C478" s="22"/>
      <c r="D478" s="22"/>
      <c r="E478" s="36"/>
      <c r="F478" s="22"/>
      <c r="G478" s="22"/>
      <c r="H478" s="22"/>
      <c r="I478" s="22"/>
      <c r="J478" s="22"/>
      <c r="K478" s="36"/>
      <c r="L478" s="22"/>
      <c r="M478" s="22"/>
      <c r="N478" s="22"/>
      <c r="O478" s="22"/>
      <c r="P478" s="22"/>
      <c r="Q478" s="22"/>
      <c r="R478" s="22"/>
      <c r="S478" s="22"/>
      <c r="T478" s="22"/>
      <c r="U478" s="22"/>
      <c r="V478" s="34"/>
    </row>
    <row r="479" spans="1:22" ht="15.75" customHeight="1" x14ac:dyDescent="0.2">
      <c r="A479" s="22"/>
      <c r="B479" s="22"/>
      <c r="C479" s="22"/>
      <c r="D479" s="22"/>
      <c r="E479" s="36"/>
      <c r="F479" s="22"/>
      <c r="G479" s="22"/>
      <c r="H479" s="22"/>
      <c r="I479" s="22"/>
      <c r="J479" s="22"/>
      <c r="K479" s="36"/>
      <c r="L479" s="22"/>
      <c r="M479" s="22"/>
      <c r="N479" s="22"/>
      <c r="O479" s="22"/>
      <c r="P479" s="22"/>
      <c r="Q479" s="22"/>
      <c r="R479" s="22"/>
      <c r="S479" s="22"/>
      <c r="T479" s="22"/>
      <c r="U479" s="22"/>
      <c r="V479" s="34"/>
    </row>
    <row r="480" spans="1:22" ht="15.75" customHeight="1" x14ac:dyDescent="0.2">
      <c r="A480" s="22"/>
      <c r="B480" s="22"/>
      <c r="C480" s="22"/>
      <c r="D480" s="22"/>
      <c r="E480" s="36"/>
      <c r="F480" s="22"/>
      <c r="G480" s="22"/>
      <c r="H480" s="22"/>
      <c r="I480" s="22"/>
      <c r="J480" s="22"/>
      <c r="K480" s="36"/>
      <c r="L480" s="22"/>
      <c r="M480" s="22"/>
      <c r="N480" s="22"/>
      <c r="O480" s="22"/>
      <c r="P480" s="22"/>
      <c r="Q480" s="22"/>
      <c r="R480" s="22"/>
      <c r="S480" s="22"/>
      <c r="T480" s="22"/>
      <c r="U480" s="22"/>
      <c r="V480" s="34"/>
    </row>
    <row r="481" spans="1:22" ht="15.75" customHeight="1" x14ac:dyDescent="0.2">
      <c r="A481" s="22"/>
      <c r="B481" s="22"/>
      <c r="C481" s="22"/>
      <c r="D481" s="22"/>
      <c r="E481" s="36"/>
      <c r="F481" s="22"/>
      <c r="G481" s="22"/>
      <c r="H481" s="22"/>
      <c r="I481" s="22"/>
      <c r="J481" s="22"/>
      <c r="K481" s="36"/>
      <c r="L481" s="22"/>
      <c r="M481" s="22"/>
      <c r="N481" s="22"/>
      <c r="O481" s="22"/>
      <c r="P481" s="22"/>
      <c r="Q481" s="22"/>
      <c r="R481" s="22"/>
      <c r="S481" s="22"/>
      <c r="T481" s="22"/>
      <c r="U481" s="22"/>
      <c r="V481" s="34"/>
    </row>
    <row r="482" spans="1:22" ht="15.75" customHeight="1" x14ac:dyDescent="0.2">
      <c r="A482" s="22"/>
      <c r="B482" s="22"/>
      <c r="C482" s="22"/>
      <c r="D482" s="22"/>
      <c r="E482" s="36"/>
      <c r="F482" s="22"/>
      <c r="G482" s="22"/>
      <c r="H482" s="22"/>
      <c r="I482" s="22"/>
      <c r="J482" s="22"/>
      <c r="K482" s="36"/>
      <c r="L482" s="22"/>
      <c r="M482" s="22"/>
      <c r="N482" s="22"/>
      <c r="O482" s="22"/>
      <c r="P482" s="22"/>
      <c r="Q482" s="22"/>
      <c r="R482" s="22"/>
      <c r="S482" s="22"/>
      <c r="T482" s="22"/>
      <c r="U482" s="22"/>
      <c r="V482" s="34"/>
    </row>
    <row r="483" spans="1:22" ht="15.75" customHeight="1" x14ac:dyDescent="0.2">
      <c r="A483" s="22"/>
      <c r="B483" s="22"/>
      <c r="C483" s="22"/>
      <c r="D483" s="22"/>
      <c r="E483" s="36"/>
      <c r="F483" s="22"/>
      <c r="G483" s="22"/>
      <c r="H483" s="22"/>
      <c r="I483" s="22"/>
      <c r="J483" s="22"/>
      <c r="K483" s="36"/>
      <c r="L483" s="22"/>
      <c r="M483" s="22"/>
      <c r="N483" s="22"/>
      <c r="O483" s="22"/>
      <c r="P483" s="22"/>
      <c r="Q483" s="22"/>
      <c r="R483" s="22"/>
      <c r="S483" s="22"/>
      <c r="T483" s="22"/>
      <c r="U483" s="22"/>
      <c r="V483" s="34"/>
    </row>
    <row r="484" spans="1:22" ht="15.75" customHeight="1" x14ac:dyDescent="0.2">
      <c r="A484" s="22"/>
      <c r="B484" s="22"/>
      <c r="C484" s="22"/>
      <c r="D484" s="22"/>
      <c r="E484" s="36"/>
      <c r="F484" s="22"/>
      <c r="G484" s="22"/>
      <c r="H484" s="22"/>
      <c r="I484" s="22"/>
      <c r="J484" s="22"/>
      <c r="K484" s="36"/>
      <c r="L484" s="22"/>
      <c r="M484" s="22"/>
      <c r="N484" s="22"/>
      <c r="O484" s="22"/>
      <c r="P484" s="22"/>
      <c r="Q484" s="22"/>
      <c r="R484" s="22"/>
      <c r="S484" s="22"/>
      <c r="T484" s="22"/>
      <c r="U484" s="22"/>
      <c r="V484" s="34"/>
    </row>
    <row r="485" spans="1:22" ht="15.75" customHeight="1" x14ac:dyDescent="0.2">
      <c r="A485" s="22"/>
      <c r="B485" s="22"/>
      <c r="C485" s="22"/>
      <c r="D485" s="22"/>
      <c r="E485" s="36"/>
      <c r="F485" s="22"/>
      <c r="G485" s="22"/>
      <c r="H485" s="22"/>
      <c r="I485" s="22"/>
      <c r="J485" s="22"/>
      <c r="K485" s="36"/>
      <c r="L485" s="22"/>
      <c r="M485" s="22"/>
      <c r="N485" s="22"/>
      <c r="O485" s="22"/>
      <c r="P485" s="22"/>
      <c r="Q485" s="22"/>
      <c r="R485" s="22"/>
      <c r="S485" s="22"/>
      <c r="T485" s="22"/>
      <c r="U485" s="22"/>
      <c r="V485" s="34"/>
    </row>
    <row r="486" spans="1:22" ht="15.75" customHeight="1" x14ac:dyDescent="0.2">
      <c r="A486" s="22"/>
      <c r="B486" s="22"/>
      <c r="C486" s="22"/>
      <c r="D486" s="22"/>
      <c r="E486" s="36"/>
      <c r="F486" s="22"/>
      <c r="G486" s="22"/>
      <c r="H486" s="22"/>
      <c r="I486" s="22"/>
      <c r="J486" s="22"/>
      <c r="K486" s="36"/>
      <c r="L486" s="22"/>
      <c r="M486" s="22"/>
      <c r="N486" s="22"/>
      <c r="O486" s="22"/>
      <c r="P486" s="22"/>
      <c r="Q486" s="22"/>
      <c r="R486" s="22"/>
      <c r="S486" s="22"/>
      <c r="T486" s="22"/>
      <c r="U486" s="22"/>
      <c r="V486" s="34"/>
    </row>
    <row r="487" spans="1:22" ht="15.75" customHeight="1" x14ac:dyDescent="0.2">
      <c r="A487" s="22"/>
      <c r="B487" s="22"/>
      <c r="C487" s="22"/>
      <c r="D487" s="22"/>
      <c r="E487" s="36"/>
      <c r="F487" s="22"/>
      <c r="G487" s="22"/>
      <c r="H487" s="22"/>
      <c r="I487" s="22"/>
      <c r="J487" s="22"/>
      <c r="K487" s="36"/>
      <c r="L487" s="22"/>
      <c r="M487" s="22"/>
      <c r="N487" s="22"/>
      <c r="O487" s="22"/>
      <c r="P487" s="22"/>
      <c r="Q487" s="22"/>
      <c r="R487" s="22"/>
      <c r="S487" s="22"/>
      <c r="T487" s="22"/>
      <c r="U487" s="22"/>
      <c r="V487" s="34"/>
    </row>
    <row r="488" spans="1:22" ht="15.75" customHeight="1" x14ac:dyDescent="0.2">
      <c r="A488" s="22"/>
      <c r="B488" s="22"/>
      <c r="C488" s="22"/>
      <c r="D488" s="22"/>
      <c r="E488" s="36"/>
      <c r="F488" s="22"/>
      <c r="G488" s="22"/>
      <c r="H488" s="22"/>
      <c r="I488" s="22"/>
      <c r="J488" s="22"/>
      <c r="K488" s="36"/>
      <c r="L488" s="22"/>
      <c r="M488" s="22"/>
      <c r="N488" s="22"/>
      <c r="O488" s="22"/>
      <c r="P488" s="22"/>
      <c r="Q488" s="22"/>
      <c r="R488" s="22"/>
      <c r="S488" s="22"/>
      <c r="T488" s="22"/>
      <c r="U488" s="22"/>
      <c r="V488" s="34"/>
    </row>
    <row r="489" spans="1:22" ht="15.75" customHeight="1" x14ac:dyDescent="0.2">
      <c r="A489" s="22"/>
      <c r="B489" s="22"/>
      <c r="C489" s="22"/>
      <c r="D489" s="22"/>
      <c r="E489" s="36"/>
      <c r="F489" s="22"/>
      <c r="G489" s="22"/>
      <c r="H489" s="22"/>
      <c r="I489" s="22"/>
      <c r="J489" s="22"/>
      <c r="K489" s="36"/>
      <c r="L489" s="22"/>
      <c r="M489" s="22"/>
      <c r="N489" s="22"/>
      <c r="O489" s="22"/>
      <c r="P489" s="22"/>
      <c r="Q489" s="22"/>
      <c r="R489" s="22"/>
      <c r="S489" s="22"/>
      <c r="T489" s="22"/>
      <c r="U489" s="22"/>
      <c r="V489" s="34"/>
    </row>
    <row r="490" spans="1:22" ht="15.75" customHeight="1" x14ac:dyDescent="0.2">
      <c r="A490" s="22"/>
      <c r="B490" s="22"/>
      <c r="C490" s="22"/>
      <c r="D490" s="22"/>
      <c r="E490" s="36"/>
      <c r="F490" s="22"/>
      <c r="G490" s="22"/>
      <c r="H490" s="22"/>
      <c r="I490" s="22"/>
      <c r="J490" s="22"/>
      <c r="K490" s="36"/>
      <c r="L490" s="22"/>
      <c r="M490" s="22"/>
      <c r="N490" s="22"/>
      <c r="O490" s="22"/>
      <c r="P490" s="22"/>
      <c r="Q490" s="22"/>
      <c r="R490" s="22"/>
      <c r="S490" s="22"/>
      <c r="T490" s="22"/>
      <c r="U490" s="22"/>
      <c r="V490" s="34"/>
    </row>
    <row r="491" spans="1:22" ht="15.75" customHeight="1" x14ac:dyDescent="0.2">
      <c r="A491" s="22"/>
      <c r="B491" s="22"/>
      <c r="C491" s="22"/>
      <c r="D491" s="22"/>
      <c r="E491" s="36"/>
      <c r="F491" s="22"/>
      <c r="G491" s="22"/>
      <c r="H491" s="22"/>
      <c r="I491" s="22"/>
      <c r="J491" s="22"/>
      <c r="K491" s="36"/>
      <c r="L491" s="22"/>
      <c r="M491" s="22"/>
      <c r="N491" s="22"/>
      <c r="O491" s="22"/>
      <c r="P491" s="22"/>
      <c r="Q491" s="22"/>
      <c r="R491" s="22"/>
      <c r="S491" s="22"/>
      <c r="T491" s="22"/>
      <c r="U491" s="22"/>
      <c r="V491" s="34"/>
    </row>
    <row r="492" spans="1:22" ht="15.75" customHeight="1" x14ac:dyDescent="0.2">
      <c r="A492" s="22"/>
      <c r="B492" s="22"/>
      <c r="C492" s="22"/>
      <c r="D492" s="22"/>
      <c r="E492" s="36"/>
      <c r="F492" s="22"/>
      <c r="G492" s="22"/>
      <c r="H492" s="22"/>
      <c r="I492" s="22"/>
      <c r="J492" s="22"/>
      <c r="K492" s="36"/>
      <c r="L492" s="22"/>
      <c r="M492" s="22"/>
      <c r="N492" s="22"/>
      <c r="O492" s="22"/>
      <c r="P492" s="22"/>
      <c r="Q492" s="22"/>
      <c r="R492" s="22"/>
      <c r="S492" s="22"/>
      <c r="T492" s="22"/>
      <c r="U492" s="22"/>
      <c r="V492" s="34"/>
    </row>
    <row r="493" spans="1:22" ht="15.75" customHeight="1" x14ac:dyDescent="0.2">
      <c r="A493" s="22"/>
      <c r="B493" s="22"/>
      <c r="C493" s="22"/>
      <c r="D493" s="22"/>
      <c r="E493" s="36"/>
      <c r="F493" s="22"/>
      <c r="G493" s="22"/>
      <c r="H493" s="22"/>
      <c r="I493" s="22"/>
      <c r="J493" s="22"/>
      <c r="K493" s="36"/>
      <c r="L493" s="22"/>
      <c r="M493" s="22"/>
      <c r="N493" s="22"/>
      <c r="O493" s="22"/>
      <c r="P493" s="22"/>
      <c r="Q493" s="22"/>
      <c r="R493" s="22"/>
      <c r="S493" s="22"/>
      <c r="T493" s="22"/>
      <c r="U493" s="22"/>
      <c r="V493" s="34"/>
    </row>
    <row r="494" spans="1:22" ht="15.75" customHeight="1" x14ac:dyDescent="0.2">
      <c r="A494" s="22"/>
      <c r="B494" s="22"/>
      <c r="C494" s="22"/>
      <c r="D494" s="22"/>
      <c r="E494" s="36"/>
      <c r="F494" s="22"/>
      <c r="G494" s="22"/>
      <c r="H494" s="22"/>
      <c r="I494" s="22"/>
      <c r="J494" s="22"/>
      <c r="K494" s="36"/>
      <c r="L494" s="22"/>
      <c r="M494" s="22"/>
      <c r="N494" s="22"/>
      <c r="O494" s="22"/>
      <c r="P494" s="22"/>
      <c r="Q494" s="22"/>
      <c r="R494" s="22"/>
      <c r="S494" s="22"/>
      <c r="T494" s="22"/>
      <c r="U494" s="22"/>
      <c r="V494" s="34"/>
    </row>
    <row r="495" spans="1:22" ht="15.75" customHeight="1" x14ac:dyDescent="0.2">
      <c r="A495" s="22"/>
      <c r="B495" s="22"/>
      <c r="C495" s="22"/>
      <c r="D495" s="22"/>
      <c r="E495" s="36"/>
      <c r="F495" s="22"/>
      <c r="G495" s="22"/>
      <c r="H495" s="22"/>
      <c r="I495" s="22"/>
      <c r="J495" s="22"/>
      <c r="K495" s="36"/>
      <c r="L495" s="22"/>
      <c r="M495" s="22"/>
      <c r="N495" s="22"/>
      <c r="O495" s="22"/>
      <c r="P495" s="22"/>
      <c r="Q495" s="22"/>
      <c r="R495" s="22"/>
      <c r="S495" s="22"/>
      <c r="T495" s="22"/>
      <c r="U495" s="22"/>
      <c r="V495" s="34"/>
    </row>
    <row r="496" spans="1:22" ht="15.75" customHeight="1" x14ac:dyDescent="0.2">
      <c r="A496" s="22"/>
      <c r="B496" s="22"/>
      <c r="C496" s="22"/>
      <c r="D496" s="22"/>
      <c r="E496" s="36"/>
      <c r="F496" s="22"/>
      <c r="G496" s="22"/>
      <c r="H496" s="22"/>
      <c r="I496" s="22"/>
      <c r="J496" s="22"/>
      <c r="K496" s="36"/>
      <c r="L496" s="22"/>
      <c r="M496" s="22"/>
      <c r="N496" s="22"/>
      <c r="O496" s="22"/>
      <c r="P496" s="22"/>
      <c r="Q496" s="22"/>
      <c r="R496" s="22"/>
      <c r="S496" s="22"/>
      <c r="T496" s="22"/>
      <c r="U496" s="22"/>
      <c r="V496" s="34"/>
    </row>
    <row r="497" spans="1:22" ht="15.75" customHeight="1" x14ac:dyDescent="0.2">
      <c r="A497" s="22"/>
      <c r="B497" s="22"/>
      <c r="C497" s="22"/>
      <c r="D497" s="22"/>
      <c r="E497" s="36"/>
      <c r="F497" s="22"/>
      <c r="G497" s="22"/>
      <c r="H497" s="22"/>
      <c r="I497" s="22"/>
      <c r="J497" s="22"/>
      <c r="K497" s="36"/>
      <c r="L497" s="22"/>
      <c r="M497" s="22"/>
      <c r="N497" s="22"/>
      <c r="O497" s="22"/>
      <c r="P497" s="22"/>
      <c r="Q497" s="22"/>
      <c r="R497" s="22"/>
      <c r="S497" s="22"/>
      <c r="T497" s="22"/>
      <c r="U497" s="22"/>
      <c r="V497" s="34"/>
    </row>
    <row r="498" spans="1:22" ht="15.75" customHeight="1" x14ac:dyDescent="0.2">
      <c r="A498" s="22"/>
      <c r="B498" s="22"/>
      <c r="C498" s="22"/>
      <c r="D498" s="22"/>
      <c r="E498" s="36"/>
      <c r="F498" s="22"/>
      <c r="G498" s="22"/>
      <c r="H498" s="22"/>
      <c r="I498" s="22"/>
      <c r="J498" s="22"/>
      <c r="K498" s="36"/>
      <c r="L498" s="22"/>
      <c r="M498" s="22"/>
      <c r="N498" s="22"/>
      <c r="O498" s="22"/>
      <c r="P498" s="22"/>
      <c r="Q498" s="22"/>
      <c r="R498" s="22"/>
      <c r="S498" s="22"/>
      <c r="T498" s="22"/>
      <c r="U498" s="22"/>
      <c r="V498" s="34"/>
    </row>
    <row r="499" spans="1:22" ht="15.75" customHeight="1" x14ac:dyDescent="0.2">
      <c r="A499" s="22"/>
      <c r="B499" s="22"/>
      <c r="C499" s="22"/>
      <c r="D499" s="22"/>
      <c r="E499" s="36"/>
      <c r="F499" s="22"/>
      <c r="G499" s="22"/>
      <c r="H499" s="22"/>
      <c r="I499" s="22"/>
      <c r="J499" s="22"/>
      <c r="K499" s="36"/>
      <c r="L499" s="22"/>
      <c r="M499" s="22"/>
      <c r="N499" s="22"/>
      <c r="O499" s="22"/>
      <c r="P499" s="22"/>
      <c r="Q499" s="22"/>
      <c r="R499" s="22"/>
      <c r="S499" s="22"/>
      <c r="T499" s="22"/>
      <c r="U499" s="22"/>
      <c r="V499" s="34"/>
    </row>
    <row r="500" spans="1:22" ht="15.75" customHeight="1" x14ac:dyDescent="0.2">
      <c r="A500" s="22"/>
      <c r="B500" s="22"/>
      <c r="C500" s="22"/>
      <c r="D500" s="22"/>
      <c r="E500" s="36"/>
      <c r="F500" s="22"/>
      <c r="G500" s="22"/>
      <c r="H500" s="22"/>
      <c r="I500" s="22"/>
      <c r="J500" s="22"/>
      <c r="K500" s="36"/>
      <c r="L500" s="22"/>
      <c r="M500" s="22"/>
      <c r="N500" s="22"/>
      <c r="O500" s="22"/>
      <c r="P500" s="22"/>
      <c r="Q500" s="22"/>
      <c r="R500" s="22"/>
      <c r="S500" s="22"/>
      <c r="T500" s="22"/>
      <c r="U500" s="22"/>
      <c r="V500" s="34"/>
    </row>
    <row r="501" spans="1:22" ht="15.75" customHeight="1" x14ac:dyDescent="0.2">
      <c r="A501" s="22"/>
      <c r="B501" s="22"/>
      <c r="C501" s="22"/>
      <c r="D501" s="22"/>
      <c r="E501" s="36"/>
      <c r="F501" s="22"/>
      <c r="G501" s="22"/>
      <c r="H501" s="22"/>
      <c r="I501" s="22"/>
      <c r="J501" s="22"/>
      <c r="K501" s="36"/>
      <c r="L501" s="22"/>
      <c r="M501" s="22"/>
      <c r="N501" s="22"/>
      <c r="O501" s="22"/>
      <c r="P501" s="22"/>
      <c r="Q501" s="22"/>
      <c r="R501" s="22"/>
      <c r="S501" s="22"/>
      <c r="T501" s="22"/>
      <c r="U501" s="22"/>
      <c r="V501" s="34"/>
    </row>
    <row r="502" spans="1:22" ht="15.75" customHeight="1" x14ac:dyDescent="0.2">
      <c r="A502" s="22"/>
      <c r="B502" s="22"/>
      <c r="C502" s="22"/>
      <c r="D502" s="22"/>
      <c r="E502" s="36"/>
      <c r="F502" s="22"/>
      <c r="G502" s="22"/>
      <c r="H502" s="22"/>
      <c r="I502" s="22"/>
      <c r="J502" s="22"/>
      <c r="K502" s="36"/>
      <c r="L502" s="22"/>
      <c r="M502" s="22"/>
      <c r="N502" s="22"/>
      <c r="O502" s="22"/>
      <c r="P502" s="22"/>
      <c r="Q502" s="22"/>
      <c r="R502" s="22"/>
      <c r="S502" s="22"/>
      <c r="T502" s="22"/>
      <c r="U502" s="22"/>
      <c r="V502" s="34"/>
    </row>
  </sheetData>
  <mergeCells count="2">
    <mergeCell ref="Q91:Q92"/>
    <mergeCell ref="R91:R92"/>
  </mergeCells>
  <pageMargins left="0.7" right="0.7" top="0.75" bottom="0.75" header="0" footer="0"/>
  <pageSetup paperSize="9" orientation="portrait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V502"/>
  <sheetViews>
    <sheetView tabSelected="1" workbookViewId="0">
      <pane ySplit="2" topLeftCell="A3" activePane="bottomLeft" state="frozen"/>
      <selection activeCell="A3" sqref="A3"/>
      <selection pane="bottomLeft" activeCell="L30" sqref="L30"/>
    </sheetView>
  </sheetViews>
  <sheetFormatPr baseColWidth="10" defaultColWidth="0" defaultRowHeight="15" customHeight="1" zeroHeight="1" x14ac:dyDescent="0.2"/>
  <cols>
    <col min="1" max="1" width="12.7109375" style="15" customWidth="1"/>
    <col min="2" max="2" width="11" style="15" customWidth="1"/>
    <col min="3" max="4" width="10.5703125" style="15" customWidth="1"/>
    <col min="5" max="5" width="10.5703125" style="16" customWidth="1"/>
    <col min="6" max="6" width="12.85546875" style="15" customWidth="1"/>
    <col min="7" max="10" width="10.5703125" style="15" customWidth="1"/>
    <col min="11" max="11" width="11" style="15" customWidth="1"/>
    <col min="12" max="22" width="10.5703125" style="15" customWidth="1"/>
    <col min="23" max="16384" width="11.28515625" style="15" hidden="1"/>
  </cols>
  <sheetData>
    <row r="1" spans="1:22" ht="15.75" customHeight="1" x14ac:dyDescent="0.2">
      <c r="A1" s="38"/>
      <c r="B1" s="38"/>
      <c r="C1" s="38"/>
      <c r="D1" s="38"/>
      <c r="E1" s="30" t="s">
        <v>94</v>
      </c>
      <c r="F1" s="30" t="s">
        <v>82</v>
      </c>
      <c r="G1" s="30" t="s">
        <v>83</v>
      </c>
      <c r="H1" s="30" t="s">
        <v>84</v>
      </c>
      <c r="I1" s="30" t="s">
        <v>85</v>
      </c>
      <c r="J1" s="30" t="s">
        <v>86</v>
      </c>
      <c r="K1" s="36"/>
      <c r="L1" s="22"/>
      <c r="M1" s="22"/>
      <c r="N1" s="22"/>
      <c r="O1" s="22"/>
      <c r="P1" s="22"/>
      <c r="Q1" s="22"/>
      <c r="R1" s="22"/>
      <c r="S1" s="22"/>
      <c r="T1" s="22"/>
      <c r="U1" s="22"/>
      <c r="V1" s="34"/>
    </row>
    <row r="2" spans="1:22" ht="20" x14ac:dyDescent="0.35">
      <c r="A2" s="19" t="s">
        <v>95</v>
      </c>
      <c r="B2" s="19" t="s">
        <v>78</v>
      </c>
      <c r="C2" s="19" t="s">
        <v>79</v>
      </c>
      <c r="D2" s="19" t="s">
        <v>80</v>
      </c>
      <c r="E2" s="19" t="s">
        <v>93</v>
      </c>
      <c r="F2" s="19" t="s">
        <v>81</v>
      </c>
      <c r="G2" s="19" t="s">
        <v>7</v>
      </c>
      <c r="H2" s="19" t="s">
        <v>75</v>
      </c>
      <c r="I2" s="19" t="s">
        <v>76</v>
      </c>
      <c r="J2" s="19" t="s">
        <v>77</v>
      </c>
      <c r="K2" s="36"/>
      <c r="L2" s="22"/>
      <c r="M2" s="22"/>
      <c r="N2" s="22"/>
      <c r="O2" s="22"/>
      <c r="P2" s="22"/>
      <c r="Q2" s="22"/>
      <c r="R2" s="22"/>
      <c r="S2" s="22"/>
      <c r="T2" s="22"/>
      <c r="U2" s="22"/>
      <c r="V2" s="34"/>
    </row>
    <row r="3" spans="1:22" ht="15.75" customHeight="1" x14ac:dyDescent="0.2">
      <c r="A3" s="20">
        <v>43872</v>
      </c>
      <c r="B3" s="22">
        <v>1.3006721972413529E-3</v>
      </c>
      <c r="C3" s="22">
        <v>-1.6395357654839072E-5</v>
      </c>
      <c r="D3" s="31">
        <v>6.1809157148484672E-5</v>
      </c>
      <c r="E3" s="32">
        <f>B3-D3</f>
        <v>1.2388630400928682E-3</v>
      </c>
      <c r="F3" s="22">
        <f t="shared" ref="F3:F228" si="0">C3-D3</f>
        <v>-7.8204514803323748E-5</v>
      </c>
      <c r="G3" s="22">
        <v>7.9678259826513036E-3</v>
      </c>
      <c r="H3" s="22">
        <v>4.6120201301089086E-3</v>
      </c>
      <c r="I3" s="22">
        <v>-3.1720145082308779E-3</v>
      </c>
      <c r="J3" s="22">
        <v>1.304609634281194E-3</v>
      </c>
      <c r="K3" s="36"/>
      <c r="L3" s="22"/>
      <c r="M3" s="22"/>
      <c r="N3" s="22"/>
      <c r="O3" s="22"/>
      <c r="P3" s="22"/>
      <c r="Q3" s="22"/>
      <c r="R3" s="22"/>
      <c r="S3" s="22"/>
      <c r="T3" s="22"/>
      <c r="U3" s="22"/>
      <c r="V3" s="34"/>
    </row>
    <row r="4" spans="1:22" ht="15.75" customHeight="1" x14ac:dyDescent="0.2">
      <c r="A4" s="20">
        <v>43873</v>
      </c>
      <c r="B4" s="22">
        <v>3.8918968043858823E-3</v>
      </c>
      <c r="C4" s="22">
        <v>9.3521155630999567E-3</v>
      </c>
      <c r="D4" s="31">
        <v>6.1809157148484672E-5</v>
      </c>
      <c r="E4" s="32">
        <f t="shared" ref="E4:E67" si="1">B4-D4</f>
        <v>3.8300876472373976E-3</v>
      </c>
      <c r="F4" s="22">
        <f t="shared" si="0"/>
        <v>9.290306405951472E-3</v>
      </c>
      <c r="G4" s="22">
        <v>5.8931433295493279E-3</v>
      </c>
      <c r="H4" s="22">
        <v>-2.3992054433887543E-5</v>
      </c>
      <c r="I4" s="22">
        <v>-2.7349567024791731E-3</v>
      </c>
      <c r="J4" s="22">
        <v>-9.5847168225416928E-3</v>
      </c>
      <c r="K4" s="36"/>
      <c r="L4" s="22"/>
      <c r="M4" s="22"/>
      <c r="N4" s="22"/>
      <c r="O4" s="22"/>
      <c r="P4" s="22"/>
      <c r="Q4" s="22"/>
      <c r="R4" s="22"/>
      <c r="S4" s="22"/>
      <c r="T4" s="22"/>
      <c r="U4" s="22"/>
      <c r="V4" s="34"/>
    </row>
    <row r="5" spans="1:22" ht="15.75" customHeight="1" x14ac:dyDescent="0.2">
      <c r="A5" s="20">
        <v>43874</v>
      </c>
      <c r="B5" s="22">
        <v>1.363131398782021E-2</v>
      </c>
      <c r="C5" s="22">
        <v>-4.3445795007539456E-3</v>
      </c>
      <c r="D5" s="31">
        <v>6.1809157148484672E-5</v>
      </c>
      <c r="E5" s="32">
        <f t="shared" si="1"/>
        <v>1.3569504830671725E-2</v>
      </c>
      <c r="F5" s="22">
        <f t="shared" si="0"/>
        <v>-4.4063886579024302E-3</v>
      </c>
      <c r="G5" s="22">
        <v>-8.4402898684492328E-3</v>
      </c>
      <c r="H5" s="22">
        <v>3.6464712181818026E-3</v>
      </c>
      <c r="I5" s="22">
        <v>-5.0959130717220334E-3</v>
      </c>
      <c r="J5" s="22">
        <v>-6.1891814183264639E-3</v>
      </c>
      <c r="K5" s="36"/>
      <c r="L5" s="22"/>
      <c r="M5" s="22"/>
      <c r="N5" s="22"/>
      <c r="O5" s="22"/>
      <c r="P5" s="22"/>
      <c r="Q5" s="22"/>
      <c r="R5" s="22"/>
      <c r="S5" s="22"/>
      <c r="T5" s="22"/>
      <c r="U5" s="22"/>
      <c r="V5" s="34"/>
    </row>
    <row r="6" spans="1:22" ht="15.75" customHeight="1" x14ac:dyDescent="0.2">
      <c r="A6" s="20">
        <v>43875</v>
      </c>
      <c r="B6" s="22">
        <v>3.8244214378307471E-3</v>
      </c>
      <c r="C6" s="22">
        <v>-8.5785125265650246E-4</v>
      </c>
      <c r="D6" s="31">
        <v>6.1809157148484672E-5</v>
      </c>
      <c r="E6" s="32">
        <f t="shared" si="1"/>
        <v>3.7626122806822624E-3</v>
      </c>
      <c r="F6" s="22">
        <f t="shared" si="0"/>
        <v>-9.1966040980498713E-4</v>
      </c>
      <c r="G6" s="22">
        <v>-9.9638833383276218E-4</v>
      </c>
      <c r="H6" s="22">
        <v>-9.9910972865701799E-3</v>
      </c>
      <c r="I6" s="22">
        <v>3.016337044860496E-3</v>
      </c>
      <c r="J6" s="22">
        <v>3.2800856401071789E-3</v>
      </c>
      <c r="K6" s="36"/>
      <c r="L6" s="22"/>
      <c r="M6" s="22"/>
      <c r="N6" s="22"/>
      <c r="O6" s="22"/>
      <c r="P6" s="22"/>
      <c r="Q6" s="22"/>
      <c r="R6" s="22"/>
      <c r="S6" s="22"/>
      <c r="T6" s="22"/>
      <c r="U6" s="22"/>
      <c r="V6" s="34"/>
    </row>
    <row r="7" spans="1:22" ht="15.75" customHeight="1" x14ac:dyDescent="0.2">
      <c r="A7" s="20">
        <v>43879</v>
      </c>
      <c r="B7" s="22">
        <v>1.4651659878776624E-2</v>
      </c>
      <c r="C7" s="22">
        <v>-5.6588667487943523E-3</v>
      </c>
      <c r="D7" s="31">
        <v>6.1809157148484672E-5</v>
      </c>
      <c r="E7" s="32">
        <f t="shared" si="1"/>
        <v>1.4589850721628139E-2</v>
      </c>
      <c r="F7" s="22">
        <f t="shared" si="0"/>
        <v>-5.720675905942837E-3</v>
      </c>
      <c r="G7" s="22">
        <v>-6.2055961953602157E-3</v>
      </c>
      <c r="H7" s="22">
        <v>-5.0108322815432555E-3</v>
      </c>
      <c r="I7" s="22">
        <v>-2.8757916392579581E-3</v>
      </c>
      <c r="J7" s="22">
        <v>-6.0093450402125791E-3</v>
      </c>
      <c r="K7" s="36"/>
      <c r="L7" s="22"/>
      <c r="M7" s="22"/>
      <c r="N7" s="22"/>
      <c r="O7" s="22"/>
      <c r="P7" s="22"/>
      <c r="Q7" s="22"/>
      <c r="R7" s="22"/>
      <c r="S7" s="22"/>
      <c r="T7" s="22"/>
      <c r="U7" s="22"/>
      <c r="V7" s="34"/>
    </row>
    <row r="8" spans="1:22" ht="15.75" customHeight="1" x14ac:dyDescent="0.2">
      <c r="A8" s="20">
        <v>43880</v>
      </c>
      <c r="B8" s="22">
        <v>-1.643456988963066E-2</v>
      </c>
      <c r="C8" s="22">
        <v>3.9549237265349641E-3</v>
      </c>
      <c r="D8" s="31">
        <v>6.1809157148484672E-5</v>
      </c>
      <c r="E8" s="32">
        <f t="shared" si="1"/>
        <v>-1.6496379046779145E-2</v>
      </c>
      <c r="F8" s="22">
        <f t="shared" si="0"/>
        <v>3.8931145693864794E-3</v>
      </c>
      <c r="G8" s="22">
        <v>-2.3926620767316521E-3</v>
      </c>
      <c r="H8" s="22">
        <v>2.4743314768447379E-3</v>
      </c>
      <c r="I8" s="22">
        <v>-4.8057313703994773E-4</v>
      </c>
      <c r="J8" s="22">
        <v>-2.7092827311885068E-3</v>
      </c>
      <c r="K8" s="36"/>
      <c r="L8" s="22"/>
      <c r="M8" s="22"/>
      <c r="N8" s="22"/>
      <c r="O8" s="22"/>
      <c r="P8" s="22"/>
      <c r="Q8" s="22"/>
      <c r="R8" s="22"/>
      <c r="S8" s="22"/>
      <c r="T8" s="22"/>
      <c r="U8" s="22"/>
      <c r="V8" s="34"/>
    </row>
    <row r="9" spans="1:22" ht="15.75" customHeight="1" x14ac:dyDescent="0.2">
      <c r="A9" s="20">
        <v>43881</v>
      </c>
      <c r="B9" s="22">
        <v>8.4972596388820326E-5</v>
      </c>
      <c r="C9" s="22">
        <v>-4.3727012077675476E-3</v>
      </c>
      <c r="D9" s="31">
        <v>6.1809157148484672E-5</v>
      </c>
      <c r="E9" s="32">
        <f t="shared" si="1"/>
        <v>2.3163439240335654E-5</v>
      </c>
      <c r="F9" s="22">
        <f t="shared" si="0"/>
        <v>-4.4345103649160323E-3</v>
      </c>
      <c r="G9" s="22">
        <v>4.2511350089864978E-3</v>
      </c>
      <c r="H9" s="22">
        <v>-1.0648546609960015E-3</v>
      </c>
      <c r="I9" s="22">
        <v>3.0490779417943602E-3</v>
      </c>
      <c r="J9" s="22">
        <v>3.8457600206396924E-3</v>
      </c>
      <c r="K9" s="36"/>
      <c r="L9" s="22"/>
      <c r="M9" s="22"/>
      <c r="N9" s="22"/>
      <c r="O9" s="22"/>
      <c r="P9" s="22"/>
      <c r="Q9" s="22"/>
      <c r="R9" s="22"/>
      <c r="S9" s="22"/>
      <c r="T9" s="22"/>
      <c r="U9" s="22"/>
      <c r="V9" s="34"/>
    </row>
    <row r="10" spans="1:22" ht="15.75" customHeight="1" x14ac:dyDescent="0.2">
      <c r="A10" s="20">
        <v>43882</v>
      </c>
      <c r="B10" s="22">
        <v>7.5337893896508532E-3</v>
      </c>
      <c r="C10" s="22">
        <v>-7.8186502668187146E-3</v>
      </c>
      <c r="D10" s="31">
        <v>6.1809157148484672E-5</v>
      </c>
      <c r="E10" s="32">
        <f t="shared" si="1"/>
        <v>7.4719802325023685E-3</v>
      </c>
      <c r="F10" s="22">
        <f t="shared" si="0"/>
        <v>-7.8804594239671993E-3</v>
      </c>
      <c r="G10" s="22">
        <v>-1.2338961587049539E-3</v>
      </c>
      <c r="H10" s="22">
        <v>3.1539676783916629E-3</v>
      </c>
      <c r="I10" s="22">
        <v>-1.5395461997380275E-4</v>
      </c>
      <c r="J10" s="22">
        <v>2.7631828730611072E-3</v>
      </c>
      <c r="K10" s="36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34"/>
    </row>
    <row r="11" spans="1:22" ht="15.75" customHeight="1" x14ac:dyDescent="0.2">
      <c r="A11" s="20">
        <v>43885</v>
      </c>
      <c r="B11" s="22">
        <v>-1.9242824494012434E-2</v>
      </c>
      <c r="C11" s="22">
        <v>-3.6230542333227887E-2</v>
      </c>
      <c r="D11" s="31">
        <v>6.1809157148484672E-5</v>
      </c>
      <c r="E11" s="32">
        <f t="shared" si="1"/>
        <v>-1.9304633651160918E-2</v>
      </c>
      <c r="F11" s="22">
        <f t="shared" si="0"/>
        <v>-3.6292351490376372E-2</v>
      </c>
      <c r="G11" s="22">
        <v>2.2931187917907179E-3</v>
      </c>
      <c r="H11" s="22">
        <v>-1.080802808531782E-3</v>
      </c>
      <c r="I11" s="22">
        <v>2.0426474362565984E-3</v>
      </c>
      <c r="J11" s="22">
        <v>5.1996804440194375E-3</v>
      </c>
      <c r="K11" s="36"/>
      <c r="L11" s="22"/>
      <c r="M11" s="22"/>
      <c r="N11" s="22"/>
      <c r="O11" s="22"/>
      <c r="P11" s="22"/>
      <c r="Q11" s="22"/>
      <c r="R11" s="22"/>
      <c r="S11" s="22"/>
      <c r="T11" s="22"/>
      <c r="U11" s="22"/>
      <c r="V11" s="34"/>
    </row>
    <row r="12" spans="1:22" ht="15.75" customHeight="1" x14ac:dyDescent="0.2">
      <c r="A12" s="20">
        <v>43886</v>
      </c>
      <c r="B12" s="22">
        <v>-1.673135124762707E-2</v>
      </c>
      <c r="C12" s="22">
        <v>-3.1957860910830978E-2</v>
      </c>
      <c r="D12" s="31">
        <v>6.1809157148484672E-5</v>
      </c>
      <c r="E12" s="32">
        <f t="shared" si="1"/>
        <v>-1.6793160404775555E-2</v>
      </c>
      <c r="F12" s="22">
        <f t="shared" si="0"/>
        <v>-3.2019670067979462E-2</v>
      </c>
      <c r="G12" s="22">
        <v>-6.6351618819417068E-3</v>
      </c>
      <c r="H12" s="22">
        <v>-6.0013804560212804E-3</v>
      </c>
      <c r="I12" s="22">
        <v>2.1410418138487E-3</v>
      </c>
      <c r="J12" s="22">
        <v>-4.9151019820422442E-4</v>
      </c>
      <c r="K12" s="36"/>
      <c r="L12" s="22"/>
      <c r="M12" s="22"/>
      <c r="N12" s="22"/>
      <c r="O12" s="22"/>
      <c r="P12" s="22"/>
      <c r="Q12" s="22"/>
      <c r="R12" s="22"/>
      <c r="S12" s="22"/>
      <c r="T12" s="22"/>
      <c r="U12" s="22"/>
      <c r="V12" s="34"/>
    </row>
    <row r="13" spans="1:22" ht="15.75" customHeight="1" x14ac:dyDescent="0.2">
      <c r="A13" s="20">
        <v>43887</v>
      </c>
      <c r="B13" s="22">
        <v>-5.3469032150806938E-3</v>
      </c>
      <c r="C13" s="22">
        <v>-4.5807779917085697E-3</v>
      </c>
      <c r="D13" s="31">
        <v>6.1809157148484672E-5</v>
      </c>
      <c r="E13" s="32">
        <f t="shared" si="1"/>
        <v>-5.4087123722291785E-3</v>
      </c>
      <c r="F13" s="22">
        <f t="shared" si="0"/>
        <v>-4.6425871488570544E-3</v>
      </c>
      <c r="G13" s="22">
        <v>6.6609682831155793E-5</v>
      </c>
      <c r="H13" s="22">
        <v>-1.8730229689927942E-2</v>
      </c>
      <c r="I13" s="22">
        <v>1.4302020872146095E-2</v>
      </c>
      <c r="J13" s="22">
        <v>4.8811162827842513E-3</v>
      </c>
      <c r="K13" s="36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34"/>
    </row>
    <row r="14" spans="1:22" ht="15.75" customHeight="1" x14ac:dyDescent="0.2">
      <c r="A14" s="20">
        <v>43888</v>
      </c>
      <c r="B14" s="22">
        <v>-3.0156625479506375E-2</v>
      </c>
      <c r="C14" s="22">
        <v>-4.5184258361153869E-2</v>
      </c>
      <c r="D14" s="31">
        <v>6.1809157148484672E-5</v>
      </c>
      <c r="E14" s="32">
        <f t="shared" si="1"/>
        <v>-3.021843463665486E-2</v>
      </c>
      <c r="F14" s="22">
        <f t="shared" si="0"/>
        <v>-4.5246067518302353E-2</v>
      </c>
      <c r="G14" s="22">
        <v>1.7598694464852533E-3</v>
      </c>
      <c r="H14" s="22">
        <v>-1.0083140165128582E-2</v>
      </c>
      <c r="I14" s="22">
        <v>-9.0681822357258773E-4</v>
      </c>
      <c r="J14" s="22">
        <v>-1.4320653646854545E-2</v>
      </c>
      <c r="K14" s="36"/>
      <c r="L14" s="22"/>
      <c r="M14" s="22"/>
      <c r="N14" s="22"/>
      <c r="O14" s="22"/>
      <c r="P14" s="22"/>
      <c r="Q14" s="22"/>
      <c r="R14" s="22"/>
      <c r="S14" s="22"/>
      <c r="T14" s="22"/>
      <c r="U14" s="22"/>
      <c r="V14" s="34"/>
    </row>
    <row r="15" spans="1:22" ht="15.75" customHeight="1" x14ac:dyDescent="0.2">
      <c r="A15" s="20">
        <v>43889</v>
      </c>
      <c r="B15" s="22">
        <v>-2.4946267946577304E-2</v>
      </c>
      <c r="C15" s="22">
        <v>-1.3963021915283608E-2</v>
      </c>
      <c r="D15" s="31">
        <v>6.1809157148484672E-5</v>
      </c>
      <c r="E15" s="32">
        <f t="shared" si="1"/>
        <v>-2.5008077103725788E-2</v>
      </c>
      <c r="F15" s="22">
        <f t="shared" si="0"/>
        <v>-1.4024831072432093E-2</v>
      </c>
      <c r="G15" s="22">
        <v>1.8734426039859391E-3</v>
      </c>
      <c r="H15" s="22">
        <v>-9.8135699415234368E-3</v>
      </c>
      <c r="I15" s="22">
        <v>7.4524210878724739E-3</v>
      </c>
      <c r="J15" s="22">
        <v>9.8077060459700362E-3</v>
      </c>
      <c r="K15" s="36"/>
      <c r="L15" s="22"/>
      <c r="M15" s="22"/>
      <c r="N15" s="22"/>
      <c r="O15" s="22"/>
      <c r="P15" s="22"/>
      <c r="Q15" s="22"/>
      <c r="R15" s="22"/>
      <c r="S15" s="22"/>
      <c r="T15" s="22"/>
      <c r="U15" s="22"/>
      <c r="V15" s="34"/>
    </row>
    <row r="16" spans="1:22" ht="15.75" customHeight="1" x14ac:dyDescent="0.2">
      <c r="A16" s="20">
        <v>43892</v>
      </c>
      <c r="B16" s="22">
        <v>7.3391307004731926E-2</v>
      </c>
      <c r="C16" s="22">
        <v>4.9670292164748414E-2</v>
      </c>
      <c r="D16" s="31">
        <v>6.1809157148484672E-5</v>
      </c>
      <c r="E16" s="32">
        <f t="shared" si="1"/>
        <v>7.3329497847583441E-2</v>
      </c>
      <c r="F16" s="22">
        <f t="shared" si="0"/>
        <v>4.9608483007599929E-2</v>
      </c>
      <c r="G16" s="22">
        <v>-1.6021802376866987E-2</v>
      </c>
      <c r="H16" s="22">
        <v>-1.0964510585169389E-2</v>
      </c>
      <c r="I16" s="22">
        <v>6.6374022379120309E-3</v>
      </c>
      <c r="J16" s="22">
        <v>3.1328458841246506E-3</v>
      </c>
      <c r="K16" s="36"/>
      <c r="L16" s="22"/>
      <c r="M16" s="22"/>
      <c r="N16" s="22"/>
      <c r="O16" s="22"/>
      <c r="P16" s="22"/>
      <c r="Q16" s="22"/>
      <c r="R16" s="22"/>
      <c r="S16" s="22"/>
      <c r="T16" s="22"/>
      <c r="U16" s="22"/>
      <c r="V16" s="34"/>
    </row>
    <row r="17" spans="1:22" ht="15.75" customHeight="1" x14ac:dyDescent="0.2">
      <c r="A17" s="20">
        <v>43893</v>
      </c>
      <c r="B17" s="22">
        <v>-2.5964131708718897E-2</v>
      </c>
      <c r="C17" s="22">
        <v>-2.9872958593398762E-2</v>
      </c>
      <c r="D17" s="31">
        <v>6.1809157148484672E-5</v>
      </c>
      <c r="E17" s="32">
        <f t="shared" si="1"/>
        <v>-2.6025940865867382E-2</v>
      </c>
      <c r="F17" s="22">
        <f t="shared" si="0"/>
        <v>-2.9934767750547247E-2</v>
      </c>
      <c r="G17" s="22">
        <v>-3.0387225313101619E-3</v>
      </c>
      <c r="H17" s="22">
        <v>2.1337217331043289E-3</v>
      </c>
      <c r="I17" s="22">
        <v>-4.4488430897683603E-3</v>
      </c>
      <c r="J17" s="22">
        <v>6.9543407869234117E-3</v>
      </c>
      <c r="K17" s="36"/>
      <c r="L17" s="22"/>
      <c r="M17" s="22"/>
      <c r="N17" s="22"/>
      <c r="O17" s="22"/>
      <c r="P17" s="22"/>
      <c r="Q17" s="22"/>
      <c r="R17" s="22"/>
      <c r="S17" s="22"/>
      <c r="T17" s="22"/>
      <c r="U17" s="22"/>
      <c r="V17" s="34"/>
    </row>
    <row r="18" spans="1:22" ht="15.75" customHeight="1" x14ac:dyDescent="0.2">
      <c r="A18" s="20">
        <v>43894</v>
      </c>
      <c r="B18" s="22">
        <v>3.361514689519278E-2</v>
      </c>
      <c r="C18" s="22">
        <v>4.4281457972907015E-2</v>
      </c>
      <c r="D18" s="31">
        <v>4.819182322912674E-5</v>
      </c>
      <c r="E18" s="32">
        <f t="shared" si="1"/>
        <v>3.3566955071963653E-2</v>
      </c>
      <c r="F18" s="22">
        <f t="shared" si="0"/>
        <v>4.4233266149677888E-2</v>
      </c>
      <c r="G18" s="22">
        <v>-4.3242379718936757E-3</v>
      </c>
      <c r="H18" s="22">
        <v>-8.3846745591524621E-3</v>
      </c>
      <c r="I18" s="22">
        <v>1.0655157912999695E-2</v>
      </c>
      <c r="J18" s="22">
        <v>-8.4944090581032111E-3</v>
      </c>
      <c r="K18" s="36"/>
      <c r="L18" s="22"/>
      <c r="M18" s="22"/>
      <c r="N18" s="22"/>
      <c r="O18" s="22"/>
      <c r="P18" s="22"/>
      <c r="Q18" s="22"/>
      <c r="R18" s="22"/>
      <c r="S18" s="22"/>
      <c r="T18" s="22"/>
      <c r="U18" s="22"/>
      <c r="V18" s="34"/>
    </row>
    <row r="19" spans="1:22" ht="15.75" customHeight="1" x14ac:dyDescent="0.2">
      <c r="A19" s="20">
        <v>43895</v>
      </c>
      <c r="B19" s="22">
        <v>-7.3058900751965189E-3</v>
      </c>
      <c r="C19" s="22">
        <v>-3.6446093823130125E-2</v>
      </c>
      <c r="D19" s="31">
        <v>4.819182322912674E-5</v>
      </c>
      <c r="E19" s="32">
        <f t="shared" si="1"/>
        <v>-7.3540818984256457E-3</v>
      </c>
      <c r="F19" s="22">
        <f t="shared" si="0"/>
        <v>-3.6494285646359252E-2</v>
      </c>
      <c r="G19" s="22">
        <v>-7.2120465369515455E-3</v>
      </c>
      <c r="H19" s="22">
        <v>-5.9822469550514581E-3</v>
      </c>
      <c r="I19" s="22">
        <v>1.8861463621126541E-3</v>
      </c>
      <c r="J19" s="22">
        <v>-4.987516677900164E-5</v>
      </c>
      <c r="K19" s="36"/>
      <c r="L19" s="22"/>
      <c r="M19" s="22"/>
      <c r="N19" s="22"/>
      <c r="O19" s="22"/>
      <c r="P19" s="22"/>
      <c r="Q19" s="22"/>
      <c r="R19" s="22"/>
      <c r="S19" s="22"/>
      <c r="T19" s="22"/>
      <c r="U19" s="22"/>
      <c r="V19" s="34"/>
    </row>
    <row r="20" spans="1:22" ht="15.75" customHeight="1" x14ac:dyDescent="0.2">
      <c r="A20" s="20">
        <v>43896</v>
      </c>
      <c r="B20" s="22">
        <v>1.1237519071310032E-2</v>
      </c>
      <c r="C20" s="22">
        <v>-9.8681100851074569E-3</v>
      </c>
      <c r="D20" s="31">
        <v>4.819182322912674E-5</v>
      </c>
      <c r="E20" s="32">
        <f t="shared" si="1"/>
        <v>1.1189327248080905E-2</v>
      </c>
      <c r="F20" s="22">
        <f t="shared" si="0"/>
        <v>-9.9163019083365837E-3</v>
      </c>
      <c r="G20" s="22">
        <v>-6.7037067833487665E-4</v>
      </c>
      <c r="H20" s="22">
        <v>-6.1089995720215173E-3</v>
      </c>
      <c r="I20" s="22">
        <v>7.5862101838888481E-3</v>
      </c>
      <c r="J20" s="22">
        <v>-3.6284503755676829E-3</v>
      </c>
      <c r="K20" s="36"/>
      <c r="L20" s="22"/>
      <c r="M20" s="22"/>
      <c r="N20" s="22"/>
      <c r="O20" s="22"/>
      <c r="P20" s="22"/>
      <c r="Q20" s="22"/>
      <c r="R20" s="22"/>
      <c r="S20" s="22"/>
      <c r="T20" s="22"/>
      <c r="U20" s="22"/>
      <c r="V20" s="34"/>
    </row>
    <row r="21" spans="1:22" ht="15.75" customHeight="1" x14ac:dyDescent="0.2">
      <c r="A21" s="20">
        <v>43899</v>
      </c>
      <c r="B21" s="22">
        <v>-5.9729512420424234E-4</v>
      </c>
      <c r="C21" s="22">
        <v>-8.1055214001164611E-2</v>
      </c>
      <c r="D21" s="31">
        <v>4.819182322912674E-5</v>
      </c>
      <c r="E21" s="32">
        <f t="shared" si="1"/>
        <v>-6.4548694743336908E-4</v>
      </c>
      <c r="F21" s="22">
        <f t="shared" si="0"/>
        <v>-8.1103405824393737E-2</v>
      </c>
      <c r="G21" s="22">
        <v>-1.815755063002748E-2</v>
      </c>
      <c r="H21" s="22">
        <v>-5.9416267338472287E-2</v>
      </c>
      <c r="I21" s="22">
        <v>2.0589384539611219E-2</v>
      </c>
      <c r="J21" s="22">
        <v>-3.1147970578173798E-2</v>
      </c>
      <c r="K21" s="36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34"/>
    </row>
    <row r="22" spans="1:22" ht="15.75" customHeight="1" x14ac:dyDescent="0.2">
      <c r="A22" s="20">
        <v>43900</v>
      </c>
      <c r="B22" s="22">
        <v>2.2199687783706901E-2</v>
      </c>
      <c r="C22" s="22">
        <v>4.7774977451961485E-2</v>
      </c>
      <c r="D22" s="31">
        <v>4.819182322912674E-5</v>
      </c>
      <c r="E22" s="32">
        <f t="shared" si="1"/>
        <v>2.2151495960477774E-2</v>
      </c>
      <c r="F22" s="22">
        <f t="shared" si="0"/>
        <v>4.7726785628732359E-2</v>
      </c>
      <c r="G22" s="22">
        <v>-3.0872992033792505E-3</v>
      </c>
      <c r="H22" s="22">
        <v>-4.0947932990915495E-3</v>
      </c>
      <c r="I22" s="22">
        <v>-5.1138577604209062E-3</v>
      </c>
      <c r="J22" s="22">
        <v>-7.824523720419127E-3</v>
      </c>
      <c r="K22" s="36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34"/>
    </row>
    <row r="23" spans="1:22" ht="15.75" customHeight="1" x14ac:dyDescent="0.2">
      <c r="A23" s="20">
        <v>43901</v>
      </c>
      <c r="B23" s="22">
        <v>-4.5776927413616261E-2</v>
      </c>
      <c r="C23" s="22">
        <v>-6.0339419690797341E-2</v>
      </c>
      <c r="D23" s="31">
        <v>4.819182322912674E-5</v>
      </c>
      <c r="E23" s="32">
        <f t="shared" si="1"/>
        <v>-4.5825119236845388E-2</v>
      </c>
      <c r="F23" s="22">
        <f t="shared" si="0"/>
        <v>-6.0387611514026468E-2</v>
      </c>
      <c r="G23" s="22">
        <v>-2.3569074588015604E-2</v>
      </c>
      <c r="H23" s="22">
        <v>-1.8498054118278845E-2</v>
      </c>
      <c r="I23" s="22">
        <v>7.3241991419373959E-3</v>
      </c>
      <c r="J23" s="22">
        <v>-9.1474364226381971E-3</v>
      </c>
      <c r="K23" s="36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34"/>
    </row>
    <row r="24" spans="1:22" ht="15.75" customHeight="1" x14ac:dyDescent="0.2">
      <c r="A24" s="20">
        <v>43902</v>
      </c>
      <c r="B24" s="22">
        <v>-9.5091729489979987E-2</v>
      </c>
      <c r="C24" s="22">
        <v>-0.10523211494326648</v>
      </c>
      <c r="D24" s="31">
        <v>4.819182322912674E-5</v>
      </c>
      <c r="E24" s="32">
        <f t="shared" si="1"/>
        <v>-9.5139921313209114E-2</v>
      </c>
      <c r="F24" s="22">
        <f t="shared" si="0"/>
        <v>-0.10528030676649561</v>
      </c>
      <c r="G24" s="22">
        <v>-2.4544931458912279E-2</v>
      </c>
      <c r="H24" s="22">
        <v>-2.2811809161732546E-2</v>
      </c>
      <c r="I24" s="22">
        <v>1.2337751986505927E-2</v>
      </c>
      <c r="J24" s="22">
        <v>1.3982875378684381E-2</v>
      </c>
      <c r="K24" s="36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34"/>
    </row>
    <row r="25" spans="1:22" ht="15.75" customHeight="1" x14ac:dyDescent="0.2">
      <c r="A25" s="20">
        <v>43903</v>
      </c>
      <c r="B25" s="22">
        <v>9.2203704028386513E-2</v>
      </c>
      <c r="C25" s="22">
        <v>8.9501832380175089E-2</v>
      </c>
      <c r="D25" s="31">
        <v>4.819182322912674E-5</v>
      </c>
      <c r="E25" s="32">
        <f t="shared" si="1"/>
        <v>9.2155512205157386E-2</v>
      </c>
      <c r="F25" s="22">
        <f t="shared" si="0"/>
        <v>8.9453640556945963E-2</v>
      </c>
      <c r="G25" s="22">
        <v>-5.8376504624374674E-3</v>
      </c>
      <c r="H25" s="22">
        <v>4.9709180661780858E-2</v>
      </c>
      <c r="I25" s="22">
        <v>-2.5111392407876493E-2</v>
      </c>
      <c r="J25" s="22">
        <v>1.9570284361637144E-2</v>
      </c>
      <c r="K25" s="36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34"/>
    </row>
    <row r="26" spans="1:22" ht="15.75" customHeight="1" x14ac:dyDescent="0.2">
      <c r="A26" s="20">
        <v>43906</v>
      </c>
      <c r="B26" s="22">
        <v>-6.6491932331706513E-2</v>
      </c>
      <c r="C26" s="22">
        <v>-0.13841813289127217</v>
      </c>
      <c r="D26" s="31">
        <v>6.9358023819798831E-6</v>
      </c>
      <c r="E26" s="32">
        <f t="shared" si="1"/>
        <v>-6.6498868134088493E-2</v>
      </c>
      <c r="F26" s="22">
        <f t="shared" si="0"/>
        <v>-0.13842506869365415</v>
      </c>
      <c r="G26" s="22">
        <v>-8.5216377804738419E-4</v>
      </c>
      <c r="H26" s="22">
        <v>-3.9980743602274812E-2</v>
      </c>
      <c r="I26" s="22">
        <v>3.8140596092132217E-2</v>
      </c>
      <c r="J26" s="22">
        <v>2.8555885825623212E-2</v>
      </c>
      <c r="K26" s="36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34"/>
    </row>
    <row r="27" spans="1:22" ht="15.75" customHeight="1" x14ac:dyDescent="0.2">
      <c r="A27" s="20">
        <v>43907</v>
      </c>
      <c r="B27" s="22">
        <v>0.11072265915863652</v>
      </c>
      <c r="C27" s="22">
        <v>5.0648710577255597E-2</v>
      </c>
      <c r="D27" s="31">
        <v>6.9358023819798831E-6</v>
      </c>
      <c r="E27" s="32">
        <f t="shared" si="1"/>
        <v>0.11071572335625454</v>
      </c>
      <c r="F27" s="22">
        <f t="shared" si="0"/>
        <v>5.0641774774873617E-2</v>
      </c>
      <c r="G27" s="22">
        <v>6.2119455806955671E-3</v>
      </c>
      <c r="H27" s="22">
        <v>2.1701229016881977E-2</v>
      </c>
      <c r="I27" s="22">
        <v>-6.7768110452097532E-3</v>
      </c>
      <c r="J27" s="22">
        <v>1.8058412605294907E-2</v>
      </c>
      <c r="K27" s="36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34"/>
    </row>
    <row r="28" spans="1:22" ht="15.75" customHeight="1" x14ac:dyDescent="0.2">
      <c r="A28" s="20">
        <v>43908</v>
      </c>
      <c r="B28" s="22">
        <v>2.7457894362625732E-2</v>
      </c>
      <c r="C28" s="22">
        <v>-6.509737769858967E-2</v>
      </c>
      <c r="D28" s="31">
        <v>6.9358023819798831E-6</v>
      </c>
      <c r="E28" s="32">
        <f t="shared" si="1"/>
        <v>2.7450958560243752E-2</v>
      </c>
      <c r="F28" s="22">
        <f t="shared" si="0"/>
        <v>-6.510431350097165E-2</v>
      </c>
      <c r="G28" s="22">
        <v>1.5455624777979999E-2</v>
      </c>
      <c r="H28" s="22">
        <v>-6.1793791056776688E-2</v>
      </c>
      <c r="I28" s="22">
        <v>5.0502479380338444E-2</v>
      </c>
      <c r="J28" s="22">
        <v>4.9809896440576665E-3</v>
      </c>
      <c r="K28" s="36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34"/>
    </row>
    <row r="29" spans="1:22" ht="15.75" customHeight="1" x14ac:dyDescent="0.2">
      <c r="A29" s="20">
        <v>43909</v>
      </c>
      <c r="B29" s="22">
        <v>-2.5866004285767075E-2</v>
      </c>
      <c r="C29" s="22">
        <v>9.4168395607422874E-3</v>
      </c>
      <c r="D29" s="31">
        <v>6.9358023819798831E-6</v>
      </c>
      <c r="E29" s="32">
        <f t="shared" si="1"/>
        <v>-2.5872940088149055E-2</v>
      </c>
      <c r="F29" s="22">
        <f t="shared" si="0"/>
        <v>9.4099037583603076E-3</v>
      </c>
      <c r="G29" s="22">
        <v>1.8275655693600585E-2</v>
      </c>
      <c r="H29" s="22">
        <v>2.6848031040090699E-2</v>
      </c>
      <c r="I29" s="22">
        <v>-2.7365463377012324E-2</v>
      </c>
      <c r="J29" s="22">
        <v>-2.1548356766778441E-2</v>
      </c>
      <c r="K29" s="36"/>
      <c r="L29" s="22"/>
      <c r="M29" s="22"/>
      <c r="N29" s="22"/>
      <c r="O29" s="22"/>
      <c r="P29" s="22"/>
      <c r="Q29" s="22"/>
      <c r="R29" s="22"/>
      <c r="S29" s="22"/>
      <c r="T29" s="22"/>
      <c r="U29" s="22"/>
      <c r="V29" s="34"/>
    </row>
    <row r="30" spans="1:22" ht="15.75" customHeight="1" x14ac:dyDescent="0.2">
      <c r="A30" s="20">
        <v>43910</v>
      </c>
      <c r="B30" s="22">
        <v>-4.6962617904174636E-2</v>
      </c>
      <c r="C30" s="22">
        <v>-4.6528146886570504E-2</v>
      </c>
      <c r="D30" s="31">
        <v>6.9358023819798831E-6</v>
      </c>
      <c r="E30" s="32">
        <f t="shared" si="1"/>
        <v>-4.6969553706556616E-2</v>
      </c>
      <c r="F30" s="22">
        <f t="shared" si="0"/>
        <v>-4.6535082688952484E-2</v>
      </c>
      <c r="G30" s="22">
        <v>-1.1109472839545438E-3</v>
      </c>
      <c r="H30" s="22">
        <v>2.9575323137807984E-2</v>
      </c>
      <c r="I30" s="22">
        <v>-1.9733534793029063E-2</v>
      </c>
      <c r="J30" s="22">
        <v>1.7042634568257796E-2</v>
      </c>
      <c r="K30" s="36"/>
      <c r="L30" s="22"/>
      <c r="M30" s="22"/>
      <c r="N30" s="22"/>
      <c r="O30" s="22"/>
      <c r="P30" s="22"/>
      <c r="Q30" s="22"/>
      <c r="R30" s="22"/>
      <c r="S30" s="22"/>
      <c r="T30" s="22"/>
      <c r="U30" s="22"/>
      <c r="V30" s="34"/>
    </row>
    <row r="31" spans="1:22" ht="15.75" customHeight="1" x14ac:dyDescent="0.2">
      <c r="A31" s="20">
        <v>43913</v>
      </c>
      <c r="B31" s="22">
        <v>2.7163214949284848E-3</v>
      </c>
      <c r="C31" s="22">
        <v>-3.0826535972919171E-2</v>
      </c>
      <c r="D31" s="31">
        <v>6.9358023819798831E-6</v>
      </c>
      <c r="E31" s="32">
        <f t="shared" si="1"/>
        <v>2.7093856925465049E-3</v>
      </c>
      <c r="F31" s="22">
        <f t="shared" si="0"/>
        <v>-3.0833471775301151E-2</v>
      </c>
      <c r="G31" s="22">
        <v>-3.0726185922065109E-3</v>
      </c>
      <c r="H31" s="22">
        <v>1.8472863242269065E-2</v>
      </c>
      <c r="I31" s="22">
        <v>-9.4747251248974394E-3</v>
      </c>
      <c r="J31" s="22">
        <v>-2.6356611043254981E-2</v>
      </c>
      <c r="K31" s="36"/>
      <c r="L31" s="22"/>
      <c r="M31" s="22"/>
      <c r="N31" s="22"/>
      <c r="O31" s="22"/>
      <c r="P31" s="22"/>
      <c r="Q31" s="22"/>
      <c r="R31" s="22"/>
      <c r="S31" s="22"/>
      <c r="T31" s="22"/>
      <c r="U31" s="22"/>
      <c r="V31" s="34"/>
    </row>
    <row r="32" spans="1:22" ht="15.75" customHeight="1" x14ac:dyDescent="0.2">
      <c r="A32" s="20">
        <v>43914</v>
      </c>
      <c r="B32" s="22">
        <v>6.5413865453464864E-3</v>
      </c>
      <c r="C32" s="22">
        <v>0.10764325460977037</v>
      </c>
      <c r="D32" s="31">
        <v>6.9358023819798831E-6</v>
      </c>
      <c r="E32" s="32">
        <f t="shared" si="1"/>
        <v>6.5344507429645066E-3</v>
      </c>
      <c r="F32" s="22">
        <f t="shared" si="0"/>
        <v>0.10763631880738839</v>
      </c>
      <c r="G32" s="22">
        <v>2.189257024977553E-2</v>
      </c>
      <c r="H32" s="22">
        <v>2.6888223341446083E-3</v>
      </c>
      <c r="I32" s="22">
        <v>-1.4586550974391821E-2</v>
      </c>
      <c r="J32" s="22">
        <v>-1.9445407649551785E-2</v>
      </c>
      <c r="K32" s="36"/>
      <c r="L32" s="22"/>
      <c r="M32" s="22"/>
      <c r="N32" s="22"/>
      <c r="O32" s="22"/>
      <c r="P32" s="22"/>
      <c r="Q32" s="22"/>
      <c r="R32" s="22"/>
      <c r="S32" s="22"/>
      <c r="T32" s="22"/>
      <c r="U32" s="22"/>
      <c r="V32" s="34"/>
    </row>
    <row r="33" spans="1:22" ht="15.75" customHeight="1" x14ac:dyDescent="0.2">
      <c r="A33" s="20">
        <v>43915</v>
      </c>
      <c r="B33" s="22">
        <v>-5.0182073920038019E-2</v>
      </c>
      <c r="C33" s="22">
        <v>2.3656254525726856E-2</v>
      </c>
      <c r="D33" s="31">
        <v>6.9358023819798831E-6</v>
      </c>
      <c r="E33" s="32">
        <f t="shared" si="1"/>
        <v>-5.0189009722419999E-2</v>
      </c>
      <c r="F33" s="22">
        <f t="shared" si="0"/>
        <v>2.3649318723344876E-2</v>
      </c>
      <c r="G33" s="22">
        <v>5.4010993166439076E-3</v>
      </c>
      <c r="H33" s="22">
        <v>-6.2878582467895553E-3</v>
      </c>
      <c r="I33" s="22">
        <v>1.2691198580270563E-2</v>
      </c>
      <c r="J33" s="22">
        <v>1.780470293945938E-3</v>
      </c>
      <c r="K33" s="36"/>
      <c r="L33" s="22"/>
      <c r="M33" s="22"/>
      <c r="N33" s="22"/>
      <c r="O33" s="22"/>
      <c r="P33" s="22"/>
      <c r="Q33" s="22"/>
      <c r="R33" s="22"/>
      <c r="S33" s="22"/>
      <c r="T33" s="22"/>
      <c r="U33" s="22"/>
      <c r="V33" s="34"/>
    </row>
    <row r="34" spans="1:22" ht="15.75" customHeight="1" x14ac:dyDescent="0.2">
      <c r="A34" s="20">
        <v>43916</v>
      </c>
      <c r="B34" s="22">
        <v>3.831771862845698E-3</v>
      </c>
      <c r="C34" s="22">
        <v>6.18041671798207E-2</v>
      </c>
      <c r="D34" s="31">
        <v>6.9358023819798831E-6</v>
      </c>
      <c r="E34" s="32">
        <f t="shared" si="1"/>
        <v>3.8248360604637181E-3</v>
      </c>
      <c r="F34" s="22">
        <f t="shared" si="0"/>
        <v>6.179723137743872E-2</v>
      </c>
      <c r="G34" s="22">
        <v>-9.8104413496954909E-3</v>
      </c>
      <c r="H34" s="22">
        <v>1.1959184832521175E-2</v>
      </c>
      <c r="I34" s="22">
        <v>-7.9429974992562824E-3</v>
      </c>
      <c r="J34" s="22">
        <v>-6.9966657533446774E-3</v>
      </c>
      <c r="K34" s="36"/>
      <c r="L34" s="22"/>
      <c r="M34" s="22"/>
      <c r="N34" s="22"/>
      <c r="O34" s="22"/>
      <c r="P34" s="22"/>
      <c r="Q34" s="22"/>
      <c r="R34" s="22"/>
      <c r="S34" s="22"/>
      <c r="T34" s="22"/>
      <c r="U34" s="22"/>
      <c r="V34" s="34"/>
    </row>
    <row r="35" spans="1:22" ht="15.75" customHeight="1" x14ac:dyDescent="0.2">
      <c r="A35" s="20">
        <v>43917</v>
      </c>
      <c r="B35" s="22">
        <v>-2.1877857404568866E-3</v>
      </c>
      <c r="C35" s="22">
        <v>-4.1436647532064323E-2</v>
      </c>
      <c r="D35" s="31">
        <v>6.9358023819798831E-6</v>
      </c>
      <c r="E35" s="32">
        <f t="shared" si="1"/>
        <v>-2.1947215428388665E-3</v>
      </c>
      <c r="F35" s="22">
        <f t="shared" si="0"/>
        <v>-4.1443583334446303E-2</v>
      </c>
      <c r="G35" s="22">
        <v>9.6274281839175708E-3</v>
      </c>
      <c r="H35" s="22">
        <v>-2.9714720755136668E-2</v>
      </c>
      <c r="I35" s="22">
        <v>1.9788820186371129E-2</v>
      </c>
      <c r="J35" s="22">
        <v>7.7590012420313895E-3</v>
      </c>
      <c r="K35" s="36"/>
      <c r="L35" s="22"/>
      <c r="M35" s="22"/>
      <c r="N35" s="22"/>
      <c r="O35" s="22"/>
      <c r="P35" s="22"/>
      <c r="Q35" s="22"/>
      <c r="R35" s="22"/>
      <c r="S35" s="22"/>
      <c r="T35" s="22"/>
      <c r="U35" s="22"/>
      <c r="V35" s="34"/>
    </row>
    <row r="36" spans="1:22" ht="15.75" customHeight="1" x14ac:dyDescent="0.2">
      <c r="A36" s="20">
        <v>43920</v>
      </c>
      <c r="B36" s="22">
        <v>4.9928062828145443E-2</v>
      </c>
      <c r="C36" s="22">
        <v>3.142356243372308E-2</v>
      </c>
      <c r="D36" s="31">
        <v>6.9358023819798831E-6</v>
      </c>
      <c r="E36" s="32">
        <f t="shared" si="1"/>
        <v>4.9921127025763463E-2</v>
      </c>
      <c r="F36" s="22">
        <f t="shared" si="0"/>
        <v>3.1416626631341101E-2</v>
      </c>
      <c r="G36" s="22">
        <v>-1.9993810787119492E-2</v>
      </c>
      <c r="H36" s="22">
        <v>-1.3913341789615535E-2</v>
      </c>
      <c r="I36" s="22">
        <v>1.2686590013863547E-2</v>
      </c>
      <c r="J36" s="22">
        <v>7.0434405211899087E-3</v>
      </c>
      <c r="K36" s="36"/>
      <c r="L36" s="22"/>
      <c r="M36" s="22"/>
      <c r="N36" s="22"/>
      <c r="O36" s="22"/>
      <c r="P36" s="22"/>
      <c r="Q36" s="22"/>
      <c r="R36" s="22"/>
      <c r="S36" s="22"/>
      <c r="T36" s="22"/>
      <c r="U36" s="22"/>
      <c r="V36" s="34"/>
    </row>
    <row r="37" spans="1:22" ht="15.75" customHeight="1" x14ac:dyDescent="0.2">
      <c r="A37" s="20">
        <v>43921</v>
      </c>
      <c r="B37" s="22">
        <v>-1.3723391809434091E-2</v>
      </c>
      <c r="C37" s="22">
        <v>-1.8548315177016054E-2</v>
      </c>
      <c r="D37" s="31">
        <v>6.9358023819798831E-6</v>
      </c>
      <c r="E37" s="32">
        <f t="shared" si="1"/>
        <v>-1.3730327611816071E-2</v>
      </c>
      <c r="F37" s="22">
        <f t="shared" si="0"/>
        <v>-1.8555250979398034E-2</v>
      </c>
      <c r="G37" s="22">
        <v>3.2829454522982585E-3</v>
      </c>
      <c r="H37" s="22">
        <v>2.7125088701218311E-3</v>
      </c>
      <c r="I37" s="22">
        <v>1.0484499094665275E-2</v>
      </c>
      <c r="J37" s="22">
        <v>2.046531365138007E-2</v>
      </c>
      <c r="K37" s="36"/>
      <c r="L37" s="22"/>
      <c r="M37" s="22"/>
      <c r="N37" s="22"/>
      <c r="O37" s="22"/>
      <c r="P37" s="22"/>
      <c r="Q37" s="22"/>
      <c r="R37" s="22"/>
      <c r="S37" s="22"/>
      <c r="T37" s="22"/>
      <c r="U37" s="22"/>
      <c r="V37" s="34"/>
    </row>
    <row r="38" spans="1:22" ht="15.75" customHeight="1" x14ac:dyDescent="0.2">
      <c r="A38" s="20">
        <v>43922</v>
      </c>
      <c r="B38" s="22">
        <v>4.5662179795811844E-3</v>
      </c>
      <c r="C38" s="22">
        <v>-4.5441078470197842E-2</v>
      </c>
      <c r="D38" s="31">
        <v>6.9358023819798831E-6</v>
      </c>
      <c r="E38" s="32">
        <f t="shared" si="1"/>
        <v>4.5592821771992045E-3</v>
      </c>
      <c r="F38" s="22">
        <f t="shared" si="0"/>
        <v>-4.5448014272579822E-2</v>
      </c>
      <c r="G38" s="22">
        <v>-1.6046431722923846E-2</v>
      </c>
      <c r="H38" s="22">
        <v>-1.4346929470551745E-2</v>
      </c>
      <c r="I38" s="22">
        <v>3.9011711963850837E-3</v>
      </c>
      <c r="J38" s="22">
        <v>3.8072809891099152E-3</v>
      </c>
      <c r="K38" s="36"/>
      <c r="L38" s="22"/>
      <c r="M38" s="22"/>
      <c r="N38" s="22"/>
      <c r="O38" s="22"/>
      <c r="P38" s="22"/>
      <c r="Q38" s="22"/>
      <c r="R38" s="22"/>
      <c r="S38" s="22"/>
      <c r="T38" s="22"/>
      <c r="U38" s="22"/>
      <c r="V38" s="34"/>
    </row>
    <row r="39" spans="1:22" ht="15.75" customHeight="1" x14ac:dyDescent="0.2">
      <c r="A39" s="20">
        <v>43923</v>
      </c>
      <c r="B39" s="22">
        <v>3.8752217773210577E-2</v>
      </c>
      <c r="C39" s="22">
        <v>2.2189949106104723E-2</v>
      </c>
      <c r="D39" s="31">
        <v>6.9358023819798831E-6</v>
      </c>
      <c r="E39" s="32">
        <f t="shared" si="1"/>
        <v>3.8745281970828598E-2</v>
      </c>
      <c r="F39" s="22">
        <f t="shared" si="0"/>
        <v>2.2183013303722743E-2</v>
      </c>
      <c r="G39" s="22">
        <v>-1.9345458179392358E-2</v>
      </c>
      <c r="H39" s="22">
        <v>-2.6142507708491365E-3</v>
      </c>
      <c r="I39" s="22">
        <v>9.6166216995289336E-3</v>
      </c>
      <c r="J39" s="22">
        <v>3.3450668706429737E-2</v>
      </c>
      <c r="K39" s="36"/>
      <c r="L39" s="22"/>
      <c r="M39" s="22"/>
      <c r="N39" s="22"/>
      <c r="O39" s="22"/>
      <c r="P39" s="22"/>
      <c r="Q39" s="22"/>
      <c r="R39" s="22"/>
      <c r="S39" s="22"/>
      <c r="T39" s="22"/>
      <c r="U39" s="22"/>
      <c r="V39" s="34"/>
    </row>
    <row r="40" spans="1:22" ht="15.75" customHeight="1" x14ac:dyDescent="0.2">
      <c r="A40" s="20">
        <v>43924</v>
      </c>
      <c r="B40" s="22">
        <v>6.9710104661365657E-3</v>
      </c>
      <c r="C40" s="22">
        <v>-1.6998019348138497E-2</v>
      </c>
      <c r="D40" s="31">
        <v>6.9358023819798831E-6</v>
      </c>
      <c r="E40" s="32">
        <f t="shared" si="1"/>
        <v>6.9640746637545858E-3</v>
      </c>
      <c r="F40" s="22">
        <f t="shared" si="0"/>
        <v>-1.7004955150520477E-2</v>
      </c>
      <c r="G40" s="22">
        <v>-3.8192138491419201E-3</v>
      </c>
      <c r="H40" s="22">
        <v>4.2417179177582642E-4</v>
      </c>
      <c r="I40" s="22">
        <v>-3.8755855015503264E-3</v>
      </c>
      <c r="J40" s="22">
        <v>8.6356498386222016E-3</v>
      </c>
      <c r="K40" s="36"/>
      <c r="L40" s="22"/>
      <c r="M40" t="s">
        <v>104</v>
      </c>
      <c r="N40"/>
      <c r="O40"/>
      <c r="P40"/>
      <c r="Q40"/>
      <c r="R40"/>
      <c r="S40"/>
      <c r="T40"/>
      <c r="U40"/>
      <c r="V40" s="34"/>
    </row>
    <row r="41" spans="1:22" ht="15.75" customHeight="1" thickBot="1" x14ac:dyDescent="0.25">
      <c r="A41" s="20">
        <v>43927</v>
      </c>
      <c r="B41" s="22">
        <v>5.3688314895268804E-2</v>
      </c>
      <c r="C41" s="22">
        <v>7.4462295012445459E-2</v>
      </c>
      <c r="D41" s="31">
        <v>6.9358023819798831E-6</v>
      </c>
      <c r="E41" s="32">
        <f t="shared" si="1"/>
        <v>5.3681379092886825E-2</v>
      </c>
      <c r="F41" s="22">
        <f t="shared" si="0"/>
        <v>7.4455359210063479E-2</v>
      </c>
      <c r="G41" s="22">
        <v>7.425798294950446E-3</v>
      </c>
      <c r="H41" s="22">
        <v>2.7329241377050534E-3</v>
      </c>
      <c r="I41" s="22">
        <v>-1.5090258184810856E-3</v>
      </c>
      <c r="J41" s="22">
        <v>-1.4838085659987135E-2</v>
      </c>
      <c r="K41" s="36"/>
      <c r="L41" s="22"/>
      <c r="M41"/>
      <c r="N41"/>
      <c r="O41"/>
      <c r="P41"/>
      <c r="Q41"/>
      <c r="R41"/>
      <c r="S41"/>
      <c r="T41"/>
      <c r="U41"/>
      <c r="V41" s="34"/>
    </row>
    <row r="42" spans="1:22" ht="15.75" customHeight="1" x14ac:dyDescent="0.2">
      <c r="A42" s="20">
        <v>43928</v>
      </c>
      <c r="B42" s="22">
        <v>-3.2898234082531841E-2</v>
      </c>
      <c r="C42" s="22">
        <v>-1.1527811069957925E-3</v>
      </c>
      <c r="D42" s="31">
        <v>6.9358023819798831E-6</v>
      </c>
      <c r="E42" s="32">
        <f t="shared" si="1"/>
        <v>-3.2905169884913821E-2</v>
      </c>
      <c r="F42" s="22">
        <f t="shared" si="0"/>
        <v>-1.1597169093777724E-3</v>
      </c>
      <c r="G42" s="22">
        <v>1.7670518421773015E-2</v>
      </c>
      <c r="H42" s="22">
        <v>2.4257322489881945E-2</v>
      </c>
      <c r="I42" s="22">
        <v>-4.8096840960727243E-3</v>
      </c>
      <c r="J42" s="22">
        <v>-7.8077579653164147E-3</v>
      </c>
      <c r="K42" s="36"/>
      <c r="L42" s="22"/>
      <c r="M42" s="50" t="s">
        <v>105</v>
      </c>
      <c r="N42" s="50"/>
      <c r="O42"/>
      <c r="P42"/>
      <c r="Q42"/>
      <c r="R42"/>
      <c r="S42"/>
      <c r="T42"/>
      <c r="U42"/>
      <c r="V42" s="34"/>
    </row>
    <row r="43" spans="1:22" ht="15.75" customHeight="1" x14ac:dyDescent="0.2">
      <c r="A43" s="20">
        <v>43929</v>
      </c>
      <c r="B43" s="22">
        <v>-1.2303655737397391E-3</v>
      </c>
      <c r="C43" s="22">
        <v>3.3839352835415878E-2</v>
      </c>
      <c r="D43" s="31">
        <v>6.9358023819798831E-6</v>
      </c>
      <c r="E43" s="32">
        <f t="shared" si="1"/>
        <v>-1.237301376121719E-3</v>
      </c>
      <c r="F43" s="22">
        <f t="shared" si="0"/>
        <v>3.3832417033033899E-2</v>
      </c>
      <c r="G43" s="22">
        <v>1.005586175831154E-2</v>
      </c>
      <c r="H43" s="22">
        <v>7.4116129578621348E-3</v>
      </c>
      <c r="I43" s="22">
        <v>2.8193702252017443E-3</v>
      </c>
      <c r="J43" s="22">
        <v>1.4015870166587962E-2</v>
      </c>
      <c r="K43" s="36"/>
      <c r="L43" s="22"/>
      <c r="M43" s="47" t="s">
        <v>106</v>
      </c>
      <c r="N43" s="47">
        <v>0.61668842325898365</v>
      </c>
      <c r="O43"/>
      <c r="P43"/>
      <c r="Q43"/>
      <c r="R43"/>
      <c r="S43"/>
      <c r="T43"/>
      <c r="U43"/>
      <c r="V43" s="34"/>
    </row>
    <row r="44" spans="1:22" ht="15.75" customHeight="1" x14ac:dyDescent="0.2">
      <c r="A44" s="20">
        <v>43930</v>
      </c>
      <c r="B44" s="22">
        <v>-3.283533111097529E-4</v>
      </c>
      <c r="C44" s="22">
        <v>1.2122404240945702E-2</v>
      </c>
      <c r="D44" s="31">
        <v>6.9358023819798831E-6</v>
      </c>
      <c r="E44" s="32">
        <f t="shared" si="1"/>
        <v>-3.3528911349173278E-4</v>
      </c>
      <c r="F44" s="22">
        <f t="shared" si="0"/>
        <v>1.2115468438563723E-2</v>
      </c>
      <c r="G44" s="22">
        <v>1.2197131812018874E-2</v>
      </c>
      <c r="H44" s="22">
        <v>2.3613688310119917E-2</v>
      </c>
      <c r="I44" s="22">
        <v>-2.4872092210009453E-2</v>
      </c>
      <c r="J44" s="22">
        <v>-1.4034903246517256E-2</v>
      </c>
      <c r="K44" s="36"/>
      <c r="L44" s="22"/>
      <c r="M44" s="47" t="s">
        <v>107</v>
      </c>
      <c r="N44" s="47">
        <v>0.38030461138165134</v>
      </c>
      <c r="O44"/>
      <c r="P44"/>
      <c r="Q44"/>
      <c r="R44"/>
      <c r="S44"/>
      <c r="T44"/>
      <c r="U44"/>
      <c r="V44" s="34"/>
    </row>
    <row r="45" spans="1:22" ht="15.75" customHeight="1" x14ac:dyDescent="0.2">
      <c r="A45" s="20">
        <v>43934</v>
      </c>
      <c r="B45" s="22">
        <v>2.833050662622599E-2</v>
      </c>
      <c r="C45" s="22">
        <v>-1.3950513806173787E-2</v>
      </c>
      <c r="D45" s="31">
        <v>6.9358023819798831E-6</v>
      </c>
      <c r="E45" s="32">
        <f t="shared" si="1"/>
        <v>2.832357082384401E-2</v>
      </c>
      <c r="F45" s="22">
        <f t="shared" si="0"/>
        <v>-1.3957449608555767E-2</v>
      </c>
      <c r="G45" s="22">
        <v>-1.8952757735590943E-2</v>
      </c>
      <c r="H45" s="22">
        <v>-8.9512932357362768E-4</v>
      </c>
      <c r="I45" s="22">
        <v>-7.0644717798033357E-3</v>
      </c>
      <c r="J45" s="22">
        <v>-4.84840338023672E-3</v>
      </c>
      <c r="K45" s="36"/>
      <c r="L45" s="22"/>
      <c r="M45" s="47" t="s">
        <v>108</v>
      </c>
      <c r="N45" s="47">
        <v>0.33937776956431731</v>
      </c>
      <c r="O45"/>
      <c r="P45"/>
      <c r="Q45"/>
      <c r="R45"/>
      <c r="S45"/>
      <c r="T45"/>
      <c r="U45"/>
      <c r="V45" s="34"/>
    </row>
    <row r="46" spans="1:22" ht="15.75" customHeight="1" x14ac:dyDescent="0.2">
      <c r="A46" s="20">
        <v>43935</v>
      </c>
      <c r="B46" s="22">
        <v>2.9101542459649538E-2</v>
      </c>
      <c r="C46" s="22">
        <v>2.3616802824349435E-2</v>
      </c>
      <c r="D46" s="31">
        <v>6.9358023819798831E-6</v>
      </c>
      <c r="E46" s="32">
        <f t="shared" si="1"/>
        <v>2.9094606657267558E-2</v>
      </c>
      <c r="F46" s="22">
        <f t="shared" si="0"/>
        <v>2.3609867021967455E-2</v>
      </c>
      <c r="G46" s="22">
        <v>-8.1518754354316554E-3</v>
      </c>
      <c r="H46" s="22">
        <v>-2.5253441069464429E-2</v>
      </c>
      <c r="I46" s="22">
        <v>1.1225038053590453E-2</v>
      </c>
      <c r="J46" s="22">
        <v>-4.5199013946289855E-3</v>
      </c>
      <c r="K46" s="36"/>
      <c r="L46" s="22"/>
      <c r="M46" s="47" t="s">
        <v>109</v>
      </c>
      <c r="N46" s="47">
        <v>1.254620336195583E-2</v>
      </c>
      <c r="O46"/>
      <c r="P46"/>
      <c r="Q46"/>
      <c r="R46"/>
      <c r="S46"/>
      <c r="T46"/>
      <c r="U46"/>
      <c r="V46" s="34"/>
    </row>
    <row r="47" spans="1:22" ht="15.75" customHeight="1" thickBot="1" x14ac:dyDescent="0.25">
      <c r="A47" s="20">
        <v>43936</v>
      </c>
      <c r="B47" s="22">
        <v>-1.8621979310647623E-3</v>
      </c>
      <c r="C47" s="22">
        <v>-1.8772792526868823E-2</v>
      </c>
      <c r="D47" s="31">
        <v>6.9358023819798831E-6</v>
      </c>
      <c r="E47" s="32">
        <f t="shared" si="1"/>
        <v>-1.8691337334467422E-3</v>
      </c>
      <c r="F47" s="22">
        <f t="shared" si="0"/>
        <v>-1.8779728329250803E-2</v>
      </c>
      <c r="G47" s="22">
        <v>-2.2356483115472028E-2</v>
      </c>
      <c r="H47" s="22">
        <v>-1.823937760507242E-2</v>
      </c>
      <c r="I47" s="22">
        <v>3.3213979583888824E-3</v>
      </c>
      <c r="J47" s="22">
        <v>-5.4821094187684459E-3</v>
      </c>
      <c r="K47" s="36"/>
      <c r="L47" s="22"/>
      <c r="M47" s="48" t="s">
        <v>110</v>
      </c>
      <c r="N47" s="48">
        <v>90</v>
      </c>
      <c r="O47"/>
      <c r="P47"/>
      <c r="Q47"/>
      <c r="R47"/>
      <c r="S47"/>
      <c r="T47"/>
      <c r="U47"/>
      <c r="V47" s="34"/>
    </row>
    <row r="48" spans="1:22" ht="15.75" customHeight="1" x14ac:dyDescent="0.2">
      <c r="A48" s="20">
        <v>43937</v>
      </c>
      <c r="B48" s="22">
        <v>2.7348596354350881E-2</v>
      </c>
      <c r="C48" s="22">
        <v>1.4170309222267476E-3</v>
      </c>
      <c r="D48" s="31">
        <v>6.9358023819798831E-6</v>
      </c>
      <c r="E48" s="32">
        <f t="shared" si="1"/>
        <v>2.7341660551968901E-2</v>
      </c>
      <c r="F48" s="22">
        <f t="shared" si="0"/>
        <v>1.4100951198447677E-3</v>
      </c>
      <c r="G48" s="22">
        <v>-1.058024903970037E-2</v>
      </c>
      <c r="H48" s="22">
        <v>-2.3748893740979347E-2</v>
      </c>
      <c r="I48" s="22">
        <v>1.553806743604485E-2</v>
      </c>
      <c r="J48" s="22">
        <v>-8.1293509730959758E-3</v>
      </c>
      <c r="K48" s="36"/>
      <c r="L48" s="22"/>
      <c r="M48"/>
      <c r="N48"/>
      <c r="O48"/>
      <c r="P48"/>
      <c r="Q48"/>
      <c r="R48"/>
      <c r="S48"/>
      <c r="T48"/>
      <c r="U48"/>
      <c r="V48" s="34"/>
    </row>
    <row r="49" spans="1:22" ht="15.75" customHeight="1" thickBot="1" x14ac:dyDescent="0.25">
      <c r="A49" s="20">
        <v>43938</v>
      </c>
      <c r="B49" s="22">
        <v>-1.5882022623691806E-3</v>
      </c>
      <c r="C49" s="22">
        <v>2.9504337372522445E-2</v>
      </c>
      <c r="D49" s="31">
        <v>6.9358023819798831E-6</v>
      </c>
      <c r="E49" s="32">
        <f t="shared" si="1"/>
        <v>-1.5951380647511604E-3</v>
      </c>
      <c r="F49" s="22">
        <f t="shared" si="0"/>
        <v>2.9497401570140466E-2</v>
      </c>
      <c r="G49" s="22">
        <v>1.6534315254302628E-2</v>
      </c>
      <c r="H49" s="22">
        <v>2.9635952504608595E-2</v>
      </c>
      <c r="I49" s="22">
        <v>-2.8362933172542182E-2</v>
      </c>
      <c r="J49" s="22">
        <v>3.2263183337786876E-3</v>
      </c>
      <c r="K49" s="36"/>
      <c r="L49" s="22"/>
      <c r="M49" t="s">
        <v>111</v>
      </c>
      <c r="N49"/>
      <c r="O49"/>
      <c r="P49"/>
      <c r="Q49"/>
      <c r="R49"/>
      <c r="S49"/>
      <c r="T49"/>
      <c r="U49"/>
      <c r="V49" s="34"/>
    </row>
    <row r="50" spans="1:22" ht="15.75" customHeight="1" x14ac:dyDescent="0.2">
      <c r="A50" s="20">
        <v>43941</v>
      </c>
      <c r="B50" s="22">
        <v>-1.7330662413831497E-2</v>
      </c>
      <c r="C50" s="22">
        <v>-2.472515928172795E-2</v>
      </c>
      <c r="D50" s="31">
        <v>6.9358023819798831E-6</v>
      </c>
      <c r="E50" s="32">
        <f t="shared" si="1"/>
        <v>-1.7337598216213477E-2</v>
      </c>
      <c r="F50" s="22">
        <f t="shared" si="0"/>
        <v>-2.473209508410993E-2</v>
      </c>
      <c r="G50" s="22">
        <v>3.0914122388626813E-3</v>
      </c>
      <c r="H50" s="22">
        <v>-1.8935461985083345E-2</v>
      </c>
      <c r="I50" s="22">
        <v>1.6458624163972126E-2</v>
      </c>
      <c r="J50" s="22">
        <v>1.9820351699828646E-3</v>
      </c>
      <c r="K50" s="36"/>
      <c r="L50" s="22"/>
      <c r="M50" s="49"/>
      <c r="N50" s="49" t="s">
        <v>120</v>
      </c>
      <c r="O50" s="49" t="s">
        <v>121</v>
      </c>
      <c r="P50" s="49" t="s">
        <v>122</v>
      </c>
      <c r="Q50" s="49" t="s">
        <v>87</v>
      </c>
      <c r="R50" s="49" t="s">
        <v>123</v>
      </c>
      <c r="S50"/>
      <c r="T50"/>
      <c r="U50"/>
      <c r="V50" s="34"/>
    </row>
    <row r="51" spans="1:22" ht="15.75" customHeight="1" x14ac:dyDescent="0.2">
      <c r="A51" s="20">
        <v>43942</v>
      </c>
      <c r="B51" s="22">
        <v>-4.9409503746284554E-3</v>
      </c>
      <c r="C51" s="22">
        <v>-2.7066970650833508E-2</v>
      </c>
      <c r="D51" s="31">
        <v>6.9358023819798831E-6</v>
      </c>
      <c r="E51" s="32">
        <f t="shared" si="1"/>
        <v>-4.9478861770104353E-3</v>
      </c>
      <c r="F51" s="22">
        <f t="shared" si="0"/>
        <v>-2.7073906453215488E-2</v>
      </c>
      <c r="G51" s="22">
        <v>-2.6523516342000174E-3</v>
      </c>
      <c r="H51" s="22">
        <v>6.5557998644167163E-3</v>
      </c>
      <c r="I51" s="22">
        <v>-8.0423120642218217E-3</v>
      </c>
      <c r="J51" s="22">
        <v>-3.8268929819893077E-3</v>
      </c>
      <c r="K51" s="36"/>
      <c r="L51" s="22"/>
      <c r="M51" s="47" t="s">
        <v>112</v>
      </c>
      <c r="N51" s="47">
        <v>5</v>
      </c>
      <c r="O51" s="47">
        <v>8.2110159979636443E-3</v>
      </c>
      <c r="P51" s="47">
        <v>1.6422031995927289E-3</v>
      </c>
      <c r="Q51" s="47">
        <v>10.432832827597137</v>
      </c>
      <c r="R51" s="47">
        <v>8.2895473562631442E-8</v>
      </c>
      <c r="S51"/>
      <c r="T51"/>
      <c r="U51"/>
      <c r="V51" s="34"/>
    </row>
    <row r="52" spans="1:22" ht="15.75" customHeight="1" x14ac:dyDescent="0.2">
      <c r="A52" s="20">
        <v>43943</v>
      </c>
      <c r="B52" s="22">
        <v>1.8252040427920262E-2</v>
      </c>
      <c r="C52" s="22">
        <v>1.9656206496477275E-2</v>
      </c>
      <c r="D52" s="31">
        <v>6.9358023819798831E-6</v>
      </c>
      <c r="E52" s="32">
        <f t="shared" si="1"/>
        <v>1.8245104625538282E-2</v>
      </c>
      <c r="F52" s="22">
        <f t="shared" si="0"/>
        <v>1.9649270694095295E-2</v>
      </c>
      <c r="G52" s="22">
        <v>-4.246119093325171E-3</v>
      </c>
      <c r="H52" s="22">
        <v>3.8142897026191905E-4</v>
      </c>
      <c r="I52" s="22">
        <v>1.8145208927493762E-3</v>
      </c>
      <c r="J52" s="22">
        <v>-2.702027164900863E-3</v>
      </c>
      <c r="K52" s="36"/>
      <c r="L52" s="22"/>
      <c r="M52" s="47" t="s">
        <v>113</v>
      </c>
      <c r="N52" s="47">
        <v>85</v>
      </c>
      <c r="O52" s="47">
        <v>1.3379613597961901E-2</v>
      </c>
      <c r="P52" s="47">
        <v>1.5740721879955178E-4</v>
      </c>
      <c r="Q52" s="47"/>
      <c r="R52" s="47"/>
      <c r="S52"/>
      <c r="T52"/>
      <c r="U52"/>
      <c r="V52" s="34"/>
    </row>
    <row r="53" spans="1:22" ht="15.75" customHeight="1" thickBot="1" x14ac:dyDescent="0.25">
      <c r="A53" s="20">
        <v>43944</v>
      </c>
      <c r="B53" s="22">
        <v>-2.3528688040008759E-2</v>
      </c>
      <c r="C53" s="22">
        <v>1.6786168464746998E-3</v>
      </c>
      <c r="D53" s="31">
        <v>6.9358023819798831E-6</v>
      </c>
      <c r="E53" s="32">
        <f t="shared" si="1"/>
        <v>-2.3535623842390739E-2</v>
      </c>
      <c r="F53" s="22">
        <f t="shared" si="0"/>
        <v>1.6716810440927199E-3</v>
      </c>
      <c r="G53" s="22">
        <v>1.3328126767170971E-3</v>
      </c>
      <c r="H53" s="22">
        <v>3.8287639497371437E-3</v>
      </c>
      <c r="I53" s="22">
        <v>8.7424494484920033E-3</v>
      </c>
      <c r="J53" s="22">
        <v>9.9596967566315722E-3</v>
      </c>
      <c r="K53" s="36"/>
      <c r="L53" s="22"/>
      <c r="M53" s="48" t="s">
        <v>88</v>
      </c>
      <c r="N53" s="48">
        <v>90</v>
      </c>
      <c r="O53" s="48">
        <v>2.1590629595925545E-2</v>
      </c>
      <c r="P53" s="48"/>
      <c r="Q53" s="48"/>
      <c r="R53" s="48"/>
      <c r="S53"/>
      <c r="T53"/>
      <c r="U53"/>
      <c r="V53" s="34"/>
    </row>
    <row r="54" spans="1:22" ht="15.75" customHeight="1" thickBot="1" x14ac:dyDescent="0.25">
      <c r="A54" s="20">
        <v>43945</v>
      </c>
      <c r="B54" s="22">
        <v>7.055113188140995E-3</v>
      </c>
      <c r="C54" s="22">
        <v>1.0996392725688206E-2</v>
      </c>
      <c r="D54" s="31">
        <v>6.9358023819798831E-6</v>
      </c>
      <c r="E54" s="32">
        <f t="shared" si="1"/>
        <v>7.0481773857590151E-3</v>
      </c>
      <c r="F54" s="22">
        <f t="shared" si="0"/>
        <v>1.0989456923306226E-2</v>
      </c>
      <c r="G54" s="22">
        <v>7.7946460305829341E-4</v>
      </c>
      <c r="H54" s="22">
        <v>-6.8792714409774197E-3</v>
      </c>
      <c r="I54" s="22">
        <v>7.2649285902995093E-3</v>
      </c>
      <c r="J54" s="22">
        <v>-7.9240068625594431E-3</v>
      </c>
      <c r="K54" s="36"/>
      <c r="L54" s="22"/>
      <c r="M54"/>
      <c r="N54"/>
      <c r="O54"/>
      <c r="P54"/>
      <c r="Q54"/>
      <c r="R54"/>
      <c r="S54"/>
      <c r="T54"/>
      <c r="U54"/>
      <c r="V54" s="34"/>
    </row>
    <row r="55" spans="1:22" ht="15.75" customHeight="1" x14ac:dyDescent="0.2">
      <c r="A55" s="20">
        <v>43948</v>
      </c>
      <c r="B55" s="22">
        <v>-8.8461816885907398E-3</v>
      </c>
      <c r="C55" s="22">
        <v>1.4966554005730682E-2</v>
      </c>
      <c r="D55" s="31">
        <v>6.9358023819798831E-6</v>
      </c>
      <c r="E55" s="32">
        <f t="shared" si="1"/>
        <v>-8.8531174909727197E-3</v>
      </c>
      <c r="F55" s="22">
        <f t="shared" si="0"/>
        <v>1.4959618203348702E-2</v>
      </c>
      <c r="G55" s="22">
        <v>7.2938764508554514E-3</v>
      </c>
      <c r="H55" s="22">
        <v>7.3836424863552262E-3</v>
      </c>
      <c r="I55" s="22">
        <v>-9.7037533818931897E-3</v>
      </c>
      <c r="J55" s="22">
        <v>-4.9412621532984313E-3</v>
      </c>
      <c r="K55" s="36"/>
      <c r="L55" s="22"/>
      <c r="M55" s="49"/>
      <c r="N55" s="49" t="s">
        <v>124</v>
      </c>
      <c r="O55" s="49" t="s">
        <v>109</v>
      </c>
      <c r="P55" s="49" t="s">
        <v>125</v>
      </c>
      <c r="Q55" s="49" t="s">
        <v>126</v>
      </c>
      <c r="R55" s="49" t="s">
        <v>127</v>
      </c>
      <c r="S55" s="49" t="s">
        <v>128</v>
      </c>
      <c r="T55" s="49" t="s">
        <v>129</v>
      </c>
      <c r="U55" s="49" t="s">
        <v>130</v>
      </c>
      <c r="V55" s="34"/>
    </row>
    <row r="56" spans="1:22" ht="15.75" customHeight="1" x14ac:dyDescent="0.2">
      <c r="A56" s="20">
        <v>43949</v>
      </c>
      <c r="B56" s="22">
        <v>-2.3410077019737009E-3</v>
      </c>
      <c r="C56" s="22">
        <v>-1.3363650584148081E-3</v>
      </c>
      <c r="D56" s="31">
        <v>6.9358023819798831E-6</v>
      </c>
      <c r="E56" s="32">
        <f t="shared" si="1"/>
        <v>-2.3479435043556808E-3</v>
      </c>
      <c r="F56" s="22">
        <f t="shared" si="0"/>
        <v>-1.343300860796788E-3</v>
      </c>
      <c r="G56" s="22">
        <v>1.7207395266130569E-2</v>
      </c>
      <c r="H56" s="22">
        <v>1.7552402435463833E-2</v>
      </c>
      <c r="I56" s="22">
        <v>-6.7923106078520909E-3</v>
      </c>
      <c r="J56" s="22">
        <v>-1.0586565349230814E-3</v>
      </c>
      <c r="K56" s="36"/>
      <c r="L56" s="22"/>
      <c r="M56" s="47" t="s">
        <v>114</v>
      </c>
      <c r="N56" s="47">
        <v>0</v>
      </c>
      <c r="O56" s="47" t="e">
        <v>#N/A</v>
      </c>
      <c r="P56" s="47" t="e">
        <v>#N/A</v>
      </c>
      <c r="Q56" s="47" t="e">
        <v>#N/A</v>
      </c>
      <c r="R56" s="47" t="e">
        <v>#N/A</v>
      </c>
      <c r="S56" s="47" t="e">
        <v>#N/A</v>
      </c>
      <c r="T56" s="47" t="e">
        <v>#N/A</v>
      </c>
      <c r="U56" s="47" t="e">
        <v>#N/A</v>
      </c>
      <c r="V56" s="34"/>
    </row>
    <row r="57" spans="1:22" ht="15.75" customHeight="1" x14ac:dyDescent="0.2">
      <c r="A57" s="20">
        <v>43950</v>
      </c>
      <c r="B57" s="22">
        <v>-3.4979718896026815E-2</v>
      </c>
      <c r="C57" s="22">
        <v>2.1845765519901902E-2</v>
      </c>
      <c r="D57" s="31">
        <v>6.9358023819798831E-6</v>
      </c>
      <c r="E57" s="32">
        <f t="shared" si="1"/>
        <v>-3.4986654698408795E-2</v>
      </c>
      <c r="F57" s="22">
        <f t="shared" si="0"/>
        <v>2.1838829717519923E-2</v>
      </c>
      <c r="G57" s="22">
        <v>1.2195653607136626E-3</v>
      </c>
      <c r="H57" s="22">
        <v>2.4718106434207774E-2</v>
      </c>
      <c r="I57" s="22">
        <v>-4.9034689285429936E-3</v>
      </c>
      <c r="J57" s="22">
        <v>4.2874845422406598E-3</v>
      </c>
      <c r="K57" s="36"/>
      <c r="L57" s="22" t="s">
        <v>81</v>
      </c>
      <c r="M57" s="47" t="s">
        <v>115</v>
      </c>
      <c r="N57" s="47">
        <v>0.4822666471684745</v>
      </c>
      <c r="O57" s="47">
        <v>0.12563369705753483</v>
      </c>
      <c r="P57" s="47">
        <v>3.838672732424782</v>
      </c>
      <c r="Q57" s="47">
        <v>2.3726085966454356E-4</v>
      </c>
      <c r="R57" s="47">
        <v>0.23247319921126211</v>
      </c>
      <c r="S57" s="47">
        <v>0.73206009512568693</v>
      </c>
      <c r="T57" s="47">
        <v>0.23247319921126211</v>
      </c>
      <c r="U57" s="47">
        <v>0.73206009512568693</v>
      </c>
      <c r="V57" s="34"/>
    </row>
    <row r="58" spans="1:22" ht="15.75" customHeight="1" x14ac:dyDescent="0.2">
      <c r="A58" s="20">
        <v>43951</v>
      </c>
      <c r="B58" s="22">
        <v>-1.6724844261458042E-2</v>
      </c>
      <c r="C58" s="22">
        <v>-1.1765855242360113E-2</v>
      </c>
      <c r="D58" s="31">
        <v>6.9358023819798831E-6</v>
      </c>
      <c r="E58" s="32">
        <f t="shared" si="1"/>
        <v>-1.6731780063840022E-2</v>
      </c>
      <c r="F58" s="22">
        <f t="shared" si="0"/>
        <v>-1.1772791044742093E-2</v>
      </c>
      <c r="G58" s="22">
        <v>-1.216523140900686E-2</v>
      </c>
      <c r="H58" s="22">
        <v>-2.632480527097791E-2</v>
      </c>
      <c r="I58" s="22">
        <v>1.4293793127526872E-2</v>
      </c>
      <c r="J58" s="22">
        <v>2.1732796383240726E-3</v>
      </c>
      <c r="K58" s="36"/>
      <c r="L58" s="22" t="s">
        <v>7</v>
      </c>
      <c r="M58" s="47" t="s">
        <v>116</v>
      </c>
      <c r="N58" s="47">
        <v>-0.89822275346578362</v>
      </c>
      <c r="O58" s="47">
        <v>0.22957489285501029</v>
      </c>
      <c r="P58" s="47">
        <v>-3.9125478500519777</v>
      </c>
      <c r="Q58" s="47">
        <v>1.8338298694084619E-4</v>
      </c>
      <c r="R58" s="47">
        <v>-1.3546791452919231</v>
      </c>
      <c r="S58" s="47">
        <v>-0.44176636163964417</v>
      </c>
      <c r="T58" s="47">
        <v>-1.3546791452919231</v>
      </c>
      <c r="U58" s="47">
        <v>-0.44176636163964417</v>
      </c>
      <c r="V58" s="34"/>
    </row>
    <row r="59" spans="1:22" ht="15.75" customHeight="1" x14ac:dyDescent="0.2">
      <c r="A59" s="20">
        <v>43952</v>
      </c>
      <c r="B59" s="22">
        <v>1.1208036500151519E-2</v>
      </c>
      <c r="C59" s="22">
        <v>-2.5881937104033231E-2</v>
      </c>
      <c r="D59" s="31">
        <v>6.9358023819798831E-6</v>
      </c>
      <c r="E59" s="32">
        <f t="shared" si="1"/>
        <v>1.1201100697769539E-2</v>
      </c>
      <c r="F59" s="22">
        <f t="shared" si="0"/>
        <v>-2.5888872906415211E-2</v>
      </c>
      <c r="G59" s="22">
        <v>-2.0016829578410219E-2</v>
      </c>
      <c r="H59" s="22">
        <v>-1.9313732113223916E-2</v>
      </c>
      <c r="I59" s="22">
        <v>3.790522395702503E-3</v>
      </c>
      <c r="J59" s="22">
        <v>-8.4110057718806003E-3</v>
      </c>
      <c r="K59" s="36"/>
      <c r="L59" s="22" t="s">
        <v>75</v>
      </c>
      <c r="M59" s="47" t="s">
        <v>117</v>
      </c>
      <c r="N59" s="47">
        <v>-0.49356430519358369</v>
      </c>
      <c r="O59" s="47">
        <v>0.1803766403262875</v>
      </c>
      <c r="P59" s="47">
        <v>-2.7362983604792932</v>
      </c>
      <c r="Q59" s="47">
        <v>7.5638136858136428E-3</v>
      </c>
      <c r="R59" s="47">
        <v>-0.85220139041290333</v>
      </c>
      <c r="S59" s="47">
        <v>-0.13492721997426399</v>
      </c>
      <c r="T59" s="47">
        <v>-0.85220139041290333</v>
      </c>
      <c r="U59" s="47">
        <v>-0.13492721997426399</v>
      </c>
      <c r="V59" s="34"/>
    </row>
    <row r="60" spans="1:22" ht="15.75" customHeight="1" x14ac:dyDescent="0.2">
      <c r="A60" s="20">
        <v>43955</v>
      </c>
      <c r="B60" s="22">
        <v>6.3255421361582799E-3</v>
      </c>
      <c r="C60" s="22">
        <v>1.0982982117624909E-3</v>
      </c>
      <c r="D60" s="31">
        <v>6.9358023819798831E-6</v>
      </c>
      <c r="E60" s="32">
        <f t="shared" si="1"/>
        <v>6.3186063337763001E-3</v>
      </c>
      <c r="F60" s="22">
        <f t="shared" si="0"/>
        <v>1.0913624093805111E-3</v>
      </c>
      <c r="G60" s="22">
        <v>-3.5331330547535007E-3</v>
      </c>
      <c r="H60" s="22">
        <v>-3.1508583489444188E-3</v>
      </c>
      <c r="I60" s="22">
        <v>-1.2573787183139104E-2</v>
      </c>
      <c r="J60" s="22">
        <v>-8.2726762323639506E-3</v>
      </c>
      <c r="K60" s="36"/>
      <c r="L60" s="22" t="s">
        <v>76</v>
      </c>
      <c r="M60" s="47" t="s">
        <v>118</v>
      </c>
      <c r="N60" s="47">
        <v>-1.0970317994295655</v>
      </c>
      <c r="O60" s="47">
        <v>0.26067966318291824</v>
      </c>
      <c r="P60" s="47">
        <v>-4.2083520671874632</v>
      </c>
      <c r="Q60" s="47">
        <v>6.3534195379105261E-5</v>
      </c>
      <c r="R60" s="47">
        <v>-1.6153328078681342</v>
      </c>
      <c r="S60" s="47">
        <v>-0.57873079099099678</v>
      </c>
      <c r="T60" s="47">
        <v>-1.6153328078681342</v>
      </c>
      <c r="U60" s="47">
        <v>-0.57873079099099678</v>
      </c>
      <c r="V60" s="34"/>
    </row>
    <row r="61" spans="1:22" ht="15.75" customHeight="1" thickBot="1" x14ac:dyDescent="0.25">
      <c r="A61" s="20">
        <v>43956</v>
      </c>
      <c r="B61" s="22">
        <v>8.2921217391755866E-3</v>
      </c>
      <c r="C61" s="22">
        <v>5.5982519718244216E-3</v>
      </c>
      <c r="D61" s="31">
        <v>6.9358023819798831E-6</v>
      </c>
      <c r="E61" s="32">
        <f t="shared" si="1"/>
        <v>8.2851859367936067E-3</v>
      </c>
      <c r="F61" s="22">
        <f t="shared" si="0"/>
        <v>5.5913161694424417E-3</v>
      </c>
      <c r="G61" s="22">
        <v>-3.3065510855840676E-3</v>
      </c>
      <c r="H61" s="22">
        <v>-9.2712065739932494E-3</v>
      </c>
      <c r="I61" s="22">
        <v>7.8448785863200459E-3</v>
      </c>
      <c r="J61" s="22">
        <v>7.5075531289682997E-3</v>
      </c>
      <c r="K61" s="36"/>
      <c r="L61" s="22" t="s">
        <v>77</v>
      </c>
      <c r="M61" s="48" t="s">
        <v>119</v>
      </c>
      <c r="N61" s="48">
        <v>0.83303435481979304</v>
      </c>
      <c r="O61" s="48">
        <v>0.23213628526499033</v>
      </c>
      <c r="P61" s="48">
        <v>3.5885572730211481</v>
      </c>
      <c r="Q61" s="48">
        <v>5.5496415676279981E-4</v>
      </c>
      <c r="R61" s="48">
        <v>0.37148522866643452</v>
      </c>
      <c r="S61" s="48">
        <v>1.2945834809731516</v>
      </c>
      <c r="T61" s="48">
        <v>0.37148522866643452</v>
      </c>
      <c r="U61" s="48">
        <v>1.2945834809731516</v>
      </c>
      <c r="V61" s="34"/>
    </row>
    <row r="62" spans="1:22" ht="15.75" customHeight="1" x14ac:dyDescent="0.2">
      <c r="A62" s="20">
        <v>43957</v>
      </c>
      <c r="B62" s="22">
        <v>-1.1530990967319235E-2</v>
      </c>
      <c r="C62" s="22">
        <v>-9.1887262346528418E-3</v>
      </c>
      <c r="D62" s="31">
        <v>6.9358023819798831E-6</v>
      </c>
      <c r="E62" s="32">
        <f t="shared" si="1"/>
        <v>-1.1537926769701215E-2</v>
      </c>
      <c r="F62" s="22">
        <f t="shared" si="0"/>
        <v>-9.1956620370348217E-3</v>
      </c>
      <c r="G62" s="22">
        <v>-3.6122921803230083E-3</v>
      </c>
      <c r="H62" s="22">
        <v>-1.9804387134206139E-2</v>
      </c>
      <c r="I62" s="22">
        <v>8.3104686248985198E-3</v>
      </c>
      <c r="J62" s="22">
        <v>-9.0814638935644912E-3</v>
      </c>
      <c r="K62" s="36"/>
      <c r="L62" s="22"/>
      <c r="M62"/>
      <c r="N62"/>
      <c r="O62"/>
      <c r="P62"/>
      <c r="Q62"/>
      <c r="R62"/>
      <c r="S62"/>
      <c r="T62"/>
      <c r="U62"/>
      <c r="V62" s="34"/>
    </row>
    <row r="63" spans="1:22" ht="15.75" customHeight="1" x14ac:dyDescent="0.2">
      <c r="A63" s="20">
        <v>43958</v>
      </c>
      <c r="B63" s="22">
        <v>-1.1501411502553563E-2</v>
      </c>
      <c r="C63" s="22">
        <v>8.8872122553113712E-3</v>
      </c>
      <c r="D63" s="31">
        <v>6.9358023819798831E-6</v>
      </c>
      <c r="E63" s="32">
        <f t="shared" si="1"/>
        <v>-1.1508347304935542E-2</v>
      </c>
      <c r="F63" s="22">
        <f t="shared" si="0"/>
        <v>8.8802764529293914E-3</v>
      </c>
      <c r="G63" s="22">
        <v>4.1461363174999776E-3</v>
      </c>
      <c r="H63" s="22">
        <v>2.0509720376089488E-2</v>
      </c>
      <c r="I63" s="22">
        <v>-2.1407261200757442E-2</v>
      </c>
      <c r="J63" s="22">
        <v>-9.2609978663290154E-3</v>
      </c>
      <c r="K63" s="36"/>
      <c r="L63" s="22"/>
      <c r="M63"/>
      <c r="N63"/>
      <c r="O63"/>
      <c r="P63"/>
      <c r="Q63"/>
      <c r="R63"/>
      <c r="S63"/>
      <c r="T63"/>
      <c r="U63"/>
      <c r="V63" s="34"/>
    </row>
    <row r="64" spans="1:22" ht="15.75" customHeight="1" x14ac:dyDescent="0.2">
      <c r="A64" s="20">
        <v>43959</v>
      </c>
      <c r="B64" s="22">
        <v>8.5774328111181998E-3</v>
      </c>
      <c r="C64" s="22">
        <v>1.8895246172217342E-2</v>
      </c>
      <c r="D64" s="31">
        <v>6.9358023819798831E-6</v>
      </c>
      <c r="E64" s="32">
        <f t="shared" si="1"/>
        <v>8.5704970087362199E-3</v>
      </c>
      <c r="F64" s="22">
        <f t="shared" si="0"/>
        <v>1.8888310369835362E-2</v>
      </c>
      <c r="G64" s="22">
        <v>6.5602127806823861E-3</v>
      </c>
      <c r="H64" s="22">
        <v>7.5987671831077991E-3</v>
      </c>
      <c r="I64" s="22">
        <v>-1.5970457741083868E-3</v>
      </c>
      <c r="J64" s="22">
        <v>8.312937074545855E-3</v>
      </c>
      <c r="K64" s="36"/>
      <c r="L64" s="22"/>
      <c r="M64"/>
      <c r="N64"/>
      <c r="O64"/>
      <c r="P64"/>
      <c r="Q64"/>
      <c r="R64"/>
      <c r="S64"/>
      <c r="T64"/>
      <c r="U64"/>
      <c r="V64" s="34"/>
    </row>
    <row r="65" spans="1:22" ht="15.75" customHeight="1" x14ac:dyDescent="0.2">
      <c r="A65" s="20">
        <v>43962</v>
      </c>
      <c r="B65" s="22">
        <v>5.9202962751023413E-3</v>
      </c>
      <c r="C65" s="22">
        <v>-4.5035110801847173E-3</v>
      </c>
      <c r="D65" s="31">
        <v>6.9358023819798831E-6</v>
      </c>
      <c r="E65" s="32">
        <f t="shared" si="1"/>
        <v>5.9133604727203614E-3</v>
      </c>
      <c r="F65" s="22">
        <f t="shared" si="0"/>
        <v>-4.5104468825666972E-3</v>
      </c>
      <c r="G65" s="22">
        <v>-4.6916921405161351E-3</v>
      </c>
      <c r="H65" s="22">
        <v>-1.8296112001477696E-2</v>
      </c>
      <c r="I65" s="22">
        <v>3.6822714410468258E-3</v>
      </c>
      <c r="J65" s="22">
        <v>-3.3657974351086022E-3</v>
      </c>
      <c r="K65" s="36"/>
      <c r="L65" s="22"/>
      <c r="M65" s="22"/>
      <c r="N65" s="22"/>
      <c r="O65" s="22"/>
      <c r="P65" s="22"/>
      <c r="Q65" s="22"/>
      <c r="R65" s="22"/>
      <c r="S65" s="22"/>
      <c r="T65" s="22"/>
      <c r="U65" s="22"/>
      <c r="V65" s="34"/>
    </row>
    <row r="66" spans="1:22" ht="15.75" customHeight="1" x14ac:dyDescent="0.2">
      <c r="A66" s="20">
        <v>43963</v>
      </c>
      <c r="B66" s="22">
        <v>8.8906855724976751E-4</v>
      </c>
      <c r="C66" s="22">
        <v>-1.9056245538997693E-2</v>
      </c>
      <c r="D66" s="31">
        <v>6.9358023819798831E-6</v>
      </c>
      <c r="E66" s="32">
        <f t="shared" si="1"/>
        <v>8.8213275486778763E-4</v>
      </c>
      <c r="F66" s="22">
        <f t="shared" si="0"/>
        <v>-1.9063181341379673E-2</v>
      </c>
      <c r="G66" s="22">
        <v>-7.9629770503861427E-3</v>
      </c>
      <c r="H66" s="22">
        <v>-2.9367953970240515E-3</v>
      </c>
      <c r="I66" s="22">
        <v>4.8198966644868793E-3</v>
      </c>
      <c r="J66" s="22">
        <v>3.6738863498591637E-3</v>
      </c>
      <c r="K66" s="36"/>
      <c r="L66" s="22"/>
      <c r="M66" s="22"/>
      <c r="N66" s="22"/>
      <c r="O66" s="22"/>
      <c r="P66" s="22"/>
      <c r="Q66" s="22"/>
      <c r="R66" s="22"/>
      <c r="S66" s="22"/>
      <c r="T66" s="22"/>
      <c r="U66" s="22"/>
      <c r="V66" s="34"/>
    </row>
    <row r="67" spans="1:22" ht="15.75" customHeight="1" x14ac:dyDescent="0.2">
      <c r="A67" s="20">
        <v>43964</v>
      </c>
      <c r="B67" s="22">
        <v>-5.6567943647523598E-4</v>
      </c>
      <c r="C67" s="22">
        <v>-2.1986836318442837E-2</v>
      </c>
      <c r="D67" s="31">
        <v>6.9358023819798831E-6</v>
      </c>
      <c r="E67" s="32">
        <f t="shared" si="1"/>
        <v>-5.7261523885721586E-4</v>
      </c>
      <c r="F67" s="22">
        <f t="shared" si="0"/>
        <v>-2.1993772120824817E-2</v>
      </c>
      <c r="G67" s="22">
        <v>-2.0976318775471136E-2</v>
      </c>
      <c r="H67" s="22">
        <v>-1.6715498849710582E-2</v>
      </c>
      <c r="I67" s="22">
        <v>1.472882800712964E-2</v>
      </c>
      <c r="J67" s="22">
        <v>1.3026916735390477E-2</v>
      </c>
      <c r="K67" s="36"/>
      <c r="L67" s="22"/>
      <c r="M67" s="22"/>
      <c r="N67" s="22"/>
      <c r="O67" s="22"/>
      <c r="P67" s="22"/>
      <c r="Q67" s="22"/>
      <c r="R67" s="22"/>
      <c r="S67" s="22"/>
      <c r="T67" s="22"/>
      <c r="U67" s="22"/>
      <c r="V67" s="34"/>
    </row>
    <row r="68" spans="1:22" ht="15.75" customHeight="1" x14ac:dyDescent="0.2">
      <c r="A68" s="20">
        <v>43965</v>
      </c>
      <c r="B68" s="22">
        <v>-2.3469439818193391E-3</v>
      </c>
      <c r="C68" s="22">
        <v>1.610204841713193E-2</v>
      </c>
      <c r="D68" s="31">
        <v>6.9358023819798831E-6</v>
      </c>
      <c r="E68" s="32">
        <f t="shared" ref="E68:E131" si="2">B68-D68</f>
        <v>-2.353879784201319E-3</v>
      </c>
      <c r="F68" s="22">
        <f t="shared" si="0"/>
        <v>1.6095112614749951E-2</v>
      </c>
      <c r="G68" s="22">
        <v>1.3483636044170869E-3</v>
      </c>
      <c r="H68" s="22">
        <v>1.4824820137351516E-2</v>
      </c>
      <c r="I68" s="22">
        <v>3.6358426013282028E-3</v>
      </c>
      <c r="J68" s="22">
        <v>1.6493417114016896E-3</v>
      </c>
      <c r="K68" s="36"/>
      <c r="L68" s="22"/>
      <c r="M68" s="22"/>
      <c r="N68" s="22"/>
      <c r="O68" s="22"/>
      <c r="P68" s="22"/>
      <c r="Q68" s="22"/>
      <c r="R68" s="22"/>
      <c r="S68" s="22"/>
      <c r="T68" s="22"/>
      <c r="U68" s="22"/>
      <c r="V68" s="34"/>
    </row>
    <row r="69" spans="1:22" ht="15.75" customHeight="1" x14ac:dyDescent="0.2">
      <c r="A69" s="20">
        <v>43966</v>
      </c>
      <c r="B69" s="22">
        <v>2.0212430167675703E-2</v>
      </c>
      <c r="C69" s="22">
        <v>2.5398041500929013E-3</v>
      </c>
      <c r="D69" s="31">
        <v>6.9358023819798831E-6</v>
      </c>
      <c r="E69" s="32">
        <f t="shared" si="2"/>
        <v>2.0205494365293723E-2</v>
      </c>
      <c r="F69" s="22">
        <f t="shared" si="0"/>
        <v>2.5328683477109214E-3</v>
      </c>
      <c r="G69" s="22">
        <v>-2.0634176398570468E-3</v>
      </c>
      <c r="H69" s="22">
        <v>-1.1231333980720463E-2</v>
      </c>
      <c r="I69" s="22">
        <v>-2.1458954075548806E-3</v>
      </c>
      <c r="J69" s="22">
        <v>-1.0145000973686959E-2</v>
      </c>
      <c r="K69" s="36"/>
      <c r="L69" s="22"/>
      <c r="M69" s="22"/>
      <c r="N69" s="22"/>
      <c r="O69" s="22"/>
      <c r="P69" s="22"/>
      <c r="Q69" s="22"/>
      <c r="R69" s="22"/>
      <c r="S69" s="22"/>
      <c r="T69" s="22"/>
      <c r="U69" s="22"/>
      <c r="V69" s="34"/>
    </row>
    <row r="70" spans="1:22" ht="15.75" customHeight="1" x14ac:dyDescent="0.2">
      <c r="A70" s="20">
        <v>43969</v>
      </c>
      <c r="B70" s="22">
        <v>1.3564876767314517E-2</v>
      </c>
      <c r="C70" s="22">
        <v>3.7779857693135355E-2</v>
      </c>
      <c r="D70" s="31">
        <v>6.9358023819798831E-6</v>
      </c>
      <c r="E70" s="32">
        <f t="shared" si="2"/>
        <v>1.3557940964932538E-2</v>
      </c>
      <c r="F70" s="22">
        <f t="shared" si="0"/>
        <v>3.7772921890753375E-2</v>
      </c>
      <c r="G70" s="22">
        <v>2.4388310555894018E-2</v>
      </c>
      <c r="H70" s="22">
        <v>2.9905930798654612E-2</v>
      </c>
      <c r="I70" s="22">
        <v>-1.5193554786234596E-2</v>
      </c>
      <c r="J70" s="22">
        <v>-7.1393831831849733E-3</v>
      </c>
      <c r="K70" s="36"/>
      <c r="L70" s="22"/>
      <c r="M70" s="22"/>
      <c r="N70" s="22"/>
      <c r="O70" s="22"/>
      <c r="P70" s="22"/>
      <c r="Q70" s="22"/>
      <c r="R70" s="22"/>
      <c r="S70" s="22"/>
      <c r="T70" s="22"/>
      <c r="U70" s="22"/>
      <c r="V70" s="34"/>
    </row>
    <row r="71" spans="1:22" ht="15.75" customHeight="1" x14ac:dyDescent="0.2">
      <c r="A71" s="20">
        <v>43970</v>
      </c>
      <c r="B71" s="22">
        <v>-2.1456822546949798E-2</v>
      </c>
      <c r="C71" s="22">
        <v>-1.6003462587182049E-2</v>
      </c>
      <c r="D71" s="31">
        <v>6.9358023819798831E-6</v>
      </c>
      <c r="E71" s="32">
        <f t="shared" si="2"/>
        <v>-2.1463758349331778E-2</v>
      </c>
      <c r="F71" s="22">
        <f t="shared" si="0"/>
        <v>-1.6010398389564029E-2</v>
      </c>
      <c r="G71" s="22">
        <v>2.2755996186502336E-3</v>
      </c>
      <c r="H71" s="22">
        <v>-1.0740817108418128E-2</v>
      </c>
      <c r="I71" s="22">
        <v>5.4571346231476608E-4</v>
      </c>
      <c r="J71" s="22">
        <v>-1.1848710341024828E-2</v>
      </c>
      <c r="K71" s="36"/>
      <c r="L71" s="22"/>
      <c r="M71" s="22"/>
      <c r="N71" s="22"/>
      <c r="O71" s="22"/>
      <c r="P71" s="22"/>
      <c r="Q71" s="22"/>
      <c r="R71" s="22"/>
      <c r="S71" s="22"/>
      <c r="T71" s="22"/>
      <c r="U71" s="22"/>
      <c r="V71" s="34"/>
    </row>
    <row r="72" spans="1:22" ht="15.75" customHeight="1" x14ac:dyDescent="0.2">
      <c r="A72" s="20">
        <v>43971</v>
      </c>
      <c r="B72" s="22">
        <v>3.9936155314699235E-3</v>
      </c>
      <c r="C72" s="22">
        <v>1.5130223879879411E-2</v>
      </c>
      <c r="D72" s="31">
        <v>6.9358023819798831E-6</v>
      </c>
      <c r="E72" s="32">
        <f t="shared" si="2"/>
        <v>3.9866797290879436E-3</v>
      </c>
      <c r="F72" s="22">
        <f t="shared" si="0"/>
        <v>1.5123288077497431E-2</v>
      </c>
      <c r="G72" s="22">
        <v>1.3500450077871997E-3</v>
      </c>
      <c r="H72" s="22">
        <v>1.6611462411844045E-2</v>
      </c>
      <c r="I72" s="22">
        <v>-1.1595735222207923E-2</v>
      </c>
      <c r="J72" s="22">
        <v>3.2681766267373472E-3</v>
      </c>
      <c r="K72" s="36"/>
      <c r="L72" s="22"/>
      <c r="M72" s="22"/>
      <c r="N72" s="22"/>
      <c r="O72" s="22"/>
      <c r="P72" s="22"/>
      <c r="Q72" s="22"/>
      <c r="R72" s="22"/>
      <c r="S72" s="22"/>
      <c r="T72" s="22"/>
      <c r="U72" s="22"/>
      <c r="V72" s="34"/>
    </row>
    <row r="73" spans="1:22" ht="15.75" customHeight="1" x14ac:dyDescent="0.2">
      <c r="A73" s="20">
        <v>43972</v>
      </c>
      <c r="B73" s="22">
        <v>-3.6735387103009327E-3</v>
      </c>
      <c r="C73" s="22">
        <v>-4.1500552325708468E-3</v>
      </c>
      <c r="D73" s="31">
        <v>6.9358023819798831E-6</v>
      </c>
      <c r="E73" s="32">
        <f t="shared" si="2"/>
        <v>-3.6804745126829126E-3</v>
      </c>
      <c r="F73" s="22">
        <f t="shared" si="0"/>
        <v>-4.1569910349528267E-3</v>
      </c>
      <c r="G73" s="22">
        <v>6.1538684079015865E-3</v>
      </c>
      <c r="H73" s="22">
        <v>3.9086666157926876E-3</v>
      </c>
      <c r="I73" s="22">
        <v>-6.9362409253273197E-3</v>
      </c>
      <c r="J73" s="22">
        <v>-3.5500831583692959E-3</v>
      </c>
      <c r="K73" s="36"/>
      <c r="L73" s="22"/>
      <c r="M73" s="22"/>
      <c r="N73" s="22"/>
      <c r="O73" s="22"/>
      <c r="P73" s="22"/>
      <c r="Q73" s="22"/>
      <c r="R73" s="22"/>
      <c r="S73" s="22"/>
      <c r="T73" s="22"/>
      <c r="U73" s="22"/>
      <c r="V73" s="34"/>
    </row>
    <row r="74" spans="1:22" ht="15.75" customHeight="1" x14ac:dyDescent="0.2">
      <c r="A74" s="20">
        <v>43973</v>
      </c>
      <c r="B74" s="22">
        <v>-5.2944131372842269E-3</v>
      </c>
      <c r="C74" s="22">
        <v>-3.6616803925644125E-4</v>
      </c>
      <c r="D74" s="31">
        <v>6.9358023819798831E-6</v>
      </c>
      <c r="E74" s="32">
        <f t="shared" si="2"/>
        <v>-5.3013489396662068E-3</v>
      </c>
      <c r="F74" s="22">
        <f t="shared" si="0"/>
        <v>-3.7310384163842113E-4</v>
      </c>
      <c r="G74" s="22">
        <v>2.5854608663965846E-3</v>
      </c>
      <c r="H74" s="22">
        <v>-2.3127995736599671E-3</v>
      </c>
      <c r="I74" s="22">
        <v>1.102181035819235E-3</v>
      </c>
      <c r="J74" s="22">
        <v>-1.7041588489427246E-3</v>
      </c>
      <c r="K74" s="36"/>
      <c r="L74" s="22"/>
      <c r="M74" s="22"/>
      <c r="N74" s="22"/>
      <c r="O74" s="22"/>
      <c r="P74" s="22"/>
      <c r="Q74" s="22"/>
      <c r="R74" s="22"/>
      <c r="S74" s="22"/>
      <c r="T74" s="22"/>
      <c r="U74" s="22"/>
      <c r="V74" s="34"/>
    </row>
    <row r="75" spans="1:22" ht="15.75" customHeight="1" x14ac:dyDescent="0.2">
      <c r="A75" s="20">
        <v>43977</v>
      </c>
      <c r="B75" s="22">
        <v>-3.7874254549313132E-3</v>
      </c>
      <c r="C75" s="22">
        <v>2.1430141061286583E-2</v>
      </c>
      <c r="D75" s="31">
        <v>6.9358023819798831E-6</v>
      </c>
      <c r="E75" s="32">
        <f t="shared" si="2"/>
        <v>-3.7943612573132931E-3</v>
      </c>
      <c r="F75" s="22">
        <f t="shared" si="0"/>
        <v>2.1423205258904603E-2</v>
      </c>
      <c r="G75" s="22">
        <v>2.3064814328628665E-2</v>
      </c>
      <c r="H75" s="22">
        <v>3.6099489428342402E-2</v>
      </c>
      <c r="I75" s="22">
        <v>-2.096821123609768E-2</v>
      </c>
      <c r="J75" s="22">
        <v>-2.4782128260630726E-3</v>
      </c>
      <c r="K75" s="36"/>
      <c r="L75" s="22"/>
      <c r="M75" s="22"/>
      <c r="N75" s="22"/>
      <c r="O75" s="22"/>
      <c r="P75" s="22"/>
      <c r="Q75" s="22"/>
      <c r="R75" s="22"/>
      <c r="S75" s="22"/>
      <c r="T75" s="22"/>
      <c r="U75" s="22"/>
      <c r="V75" s="34"/>
    </row>
    <row r="76" spans="1:22" ht="15.75" customHeight="1" x14ac:dyDescent="0.2">
      <c r="A76" s="20">
        <v>43978</v>
      </c>
      <c r="B76" s="22">
        <v>-1.1204144160486491E-2</v>
      </c>
      <c r="C76" s="22">
        <v>2.1889398249416828E-2</v>
      </c>
      <c r="D76" s="31">
        <v>6.9358023819798831E-6</v>
      </c>
      <c r="E76" s="32">
        <f t="shared" si="2"/>
        <v>-1.1211079962868471E-2</v>
      </c>
      <c r="F76" s="22">
        <f t="shared" si="0"/>
        <v>2.1882462447034848E-2</v>
      </c>
      <c r="G76" s="22">
        <v>2.039954608508358E-2</v>
      </c>
      <c r="H76" s="22">
        <v>1.3067511764828899E-2</v>
      </c>
      <c r="I76" s="22">
        <v>1.233488949842005E-3</v>
      </c>
      <c r="J76" s="22">
        <v>-3.8385392388172526E-3</v>
      </c>
      <c r="K76" s="36"/>
      <c r="L76" s="22"/>
      <c r="M76" s="22"/>
      <c r="N76" s="22"/>
      <c r="O76" s="22"/>
      <c r="P76" s="22"/>
      <c r="Q76" s="22"/>
      <c r="R76" s="22"/>
      <c r="S76" s="22"/>
      <c r="T76" s="22"/>
      <c r="U76" s="22"/>
      <c r="V76" s="34"/>
    </row>
    <row r="77" spans="1:22" ht="15.75" customHeight="1" x14ac:dyDescent="0.2">
      <c r="A77" s="20">
        <v>43979</v>
      </c>
      <c r="B77" s="22">
        <v>9.8306840374900051E-3</v>
      </c>
      <c r="C77" s="22">
        <v>-5.7952334279935012E-3</v>
      </c>
      <c r="D77" s="31">
        <v>6.9358023819798831E-6</v>
      </c>
      <c r="E77" s="32">
        <f t="shared" si="2"/>
        <v>9.8237482351080253E-3</v>
      </c>
      <c r="F77" s="22">
        <f t="shared" si="0"/>
        <v>-5.8021692303754811E-3</v>
      </c>
      <c r="G77" s="22">
        <v>-8.1268291055629025E-3</v>
      </c>
      <c r="H77" s="22">
        <v>-2.4788130605274041E-2</v>
      </c>
      <c r="I77" s="22">
        <v>1.2687537343896473E-2</v>
      </c>
      <c r="J77" s="22">
        <v>5.0273802725423859E-3</v>
      </c>
      <c r="K77" s="36"/>
      <c r="L77" s="22"/>
      <c r="M77" s="22"/>
      <c r="N77" s="22"/>
      <c r="O77" s="22"/>
      <c r="P77" s="22"/>
      <c r="Q77" s="22"/>
      <c r="R77" s="22"/>
      <c r="S77" s="22"/>
      <c r="T77" s="22"/>
      <c r="U77" s="22"/>
      <c r="V77" s="34"/>
    </row>
    <row r="78" spans="1:22" ht="15.75" customHeight="1" x14ac:dyDescent="0.2">
      <c r="A78" s="20">
        <v>43980</v>
      </c>
      <c r="B78" s="22">
        <v>2.98688415805315E-3</v>
      </c>
      <c r="C78" s="22">
        <v>-6.903783472572766E-4</v>
      </c>
      <c r="D78" s="31">
        <v>6.9358023819798831E-6</v>
      </c>
      <c r="E78" s="32">
        <f t="shared" si="2"/>
        <v>2.9799483556711701E-3</v>
      </c>
      <c r="F78" s="22">
        <f t="shared" si="0"/>
        <v>-6.9731414963925648E-4</v>
      </c>
      <c r="G78" s="22">
        <v>-8.1213748886452952E-3</v>
      </c>
      <c r="H78" s="22">
        <v>-6.347252740245498E-3</v>
      </c>
      <c r="I78" s="22">
        <v>1.3120917072889794E-2</v>
      </c>
      <c r="J78" s="22">
        <v>6.9322669096687555E-3</v>
      </c>
      <c r="K78" s="36"/>
      <c r="L78" s="22"/>
      <c r="M78" s="22"/>
      <c r="N78" s="22"/>
      <c r="O78" s="22"/>
      <c r="P78" s="22"/>
      <c r="Q78" s="22"/>
      <c r="R78" s="22"/>
      <c r="S78" s="22"/>
      <c r="T78" s="22"/>
      <c r="U78" s="22"/>
      <c r="V78" s="34"/>
    </row>
    <row r="79" spans="1:22" ht="15.75" customHeight="1" x14ac:dyDescent="0.2">
      <c r="A79" s="20">
        <v>43983</v>
      </c>
      <c r="B79" s="22">
        <v>-8.0638662542406754E-4</v>
      </c>
      <c r="C79" s="22">
        <v>3.6143719817035434E-3</v>
      </c>
      <c r="D79" s="31">
        <v>6.9358023819798831E-6</v>
      </c>
      <c r="E79" s="32">
        <f t="shared" si="2"/>
        <v>-8.1332242780604743E-4</v>
      </c>
      <c r="F79" s="22">
        <f t="shared" si="0"/>
        <v>3.6074361793215636E-3</v>
      </c>
      <c r="G79" s="22">
        <v>4.1671882148365527E-3</v>
      </c>
      <c r="H79" s="22">
        <v>9.8819366547699926E-3</v>
      </c>
      <c r="I79" s="22">
        <v>-1.6231046309334946E-2</v>
      </c>
      <c r="J79" s="22">
        <v>-5.4048022681664476E-3</v>
      </c>
      <c r="K79" s="36"/>
      <c r="L79" s="22"/>
      <c r="M79" s="22"/>
      <c r="N79" s="22"/>
      <c r="O79" s="22"/>
      <c r="P79" s="22"/>
      <c r="Q79" s="22"/>
      <c r="R79" s="22"/>
      <c r="S79" s="22"/>
      <c r="T79" s="22"/>
      <c r="U79" s="22"/>
      <c r="V79" s="34"/>
    </row>
    <row r="80" spans="1:22" ht="15.75" customHeight="1" x14ac:dyDescent="0.2">
      <c r="A80" s="20">
        <v>43984</v>
      </c>
      <c r="B80" s="22">
        <v>-1.6135538558605082E-4</v>
      </c>
      <c r="C80" s="22">
        <v>1.0450785279782361E-2</v>
      </c>
      <c r="D80" s="31">
        <v>6.9358023819798831E-6</v>
      </c>
      <c r="E80" s="32">
        <f t="shared" si="2"/>
        <v>-1.682911879680307E-4</v>
      </c>
      <c r="F80" s="22">
        <f t="shared" si="0"/>
        <v>1.0443849477400381E-2</v>
      </c>
      <c r="G80" s="22">
        <v>5.9202146126944273E-3</v>
      </c>
      <c r="H80" s="22">
        <v>9.3058311265392067E-3</v>
      </c>
      <c r="I80" s="22">
        <v>3.9229073350310287E-3</v>
      </c>
      <c r="J80" s="22">
        <v>8.4580023905623213E-3</v>
      </c>
      <c r="K80" s="36"/>
      <c r="L80" s="22"/>
      <c r="M80" s="22"/>
      <c r="N80" s="22"/>
      <c r="O80" s="22"/>
      <c r="P80" s="22"/>
      <c r="Q80" s="22"/>
      <c r="R80" s="22"/>
      <c r="S80" s="22"/>
      <c r="T80" s="22"/>
      <c r="U80" s="22"/>
      <c r="V80" s="34"/>
    </row>
    <row r="81" spans="1:22" ht="15.75" customHeight="1" x14ac:dyDescent="0.2">
      <c r="A81" s="20">
        <v>43985</v>
      </c>
      <c r="B81" s="22">
        <v>-3.799365954309158E-3</v>
      </c>
      <c r="C81" s="22">
        <v>2.0274266931126501E-2</v>
      </c>
      <c r="D81" s="31">
        <v>6.9358023819798831E-6</v>
      </c>
      <c r="E81" s="32">
        <f t="shared" si="2"/>
        <v>-3.8063017566911379E-3</v>
      </c>
      <c r="F81" s="22">
        <f t="shared" si="0"/>
        <v>2.0267331128744522E-2</v>
      </c>
      <c r="G81" s="22">
        <v>1.3166197382481757E-2</v>
      </c>
      <c r="H81" s="22">
        <v>1.2183621618369105E-2</v>
      </c>
      <c r="I81" s="22">
        <v>-4.0507650074414411E-3</v>
      </c>
      <c r="J81" s="22">
        <v>1.3502413698338427E-3</v>
      </c>
      <c r="K81" s="36"/>
      <c r="L81" s="22"/>
      <c r="M81" s="22"/>
      <c r="N81" s="22"/>
      <c r="O81" s="22"/>
      <c r="P81" s="22"/>
      <c r="Q81" s="22"/>
      <c r="R81" s="22"/>
      <c r="S81" s="22"/>
      <c r="T81" s="22"/>
      <c r="U81" s="22"/>
      <c r="V81" s="34"/>
    </row>
    <row r="82" spans="1:22" ht="15.75" customHeight="1" x14ac:dyDescent="0.2">
      <c r="A82" s="20">
        <v>43986</v>
      </c>
      <c r="B82" s="22">
        <v>-1.1075933734721818E-2</v>
      </c>
      <c r="C82" s="22">
        <v>4.5402900133762061E-4</v>
      </c>
      <c r="D82" s="31">
        <v>6.9358023819798831E-6</v>
      </c>
      <c r="E82" s="32">
        <f t="shared" si="2"/>
        <v>-1.1082869537103798E-2</v>
      </c>
      <c r="F82" s="22">
        <f t="shared" si="0"/>
        <v>4.4709319895564072E-4</v>
      </c>
      <c r="G82" s="22">
        <v>1.2948329085965863E-2</v>
      </c>
      <c r="H82" s="22">
        <v>2.3934434960694709E-2</v>
      </c>
      <c r="I82" s="22">
        <v>-5.1296156784766279E-3</v>
      </c>
      <c r="J82" s="22">
        <v>5.4415246287531985E-3</v>
      </c>
      <c r="K82" s="36"/>
      <c r="L82" s="22"/>
      <c r="M82" s="22"/>
      <c r="N82" s="22"/>
      <c r="O82" s="22"/>
      <c r="P82" s="22"/>
      <c r="Q82" s="22"/>
      <c r="R82" s="22"/>
      <c r="S82" s="22"/>
      <c r="T82" s="22"/>
      <c r="U82" s="22"/>
      <c r="V82" s="34"/>
    </row>
    <row r="83" spans="1:22" ht="15.75" customHeight="1" x14ac:dyDescent="0.2">
      <c r="A83" s="20">
        <v>43987</v>
      </c>
      <c r="B83" s="22">
        <v>-4.514309796338171E-3</v>
      </c>
      <c r="C83" s="22">
        <v>3.1061366475573008E-2</v>
      </c>
      <c r="D83" s="31">
        <v>6.9358023819798831E-6</v>
      </c>
      <c r="E83" s="32">
        <f t="shared" si="2"/>
        <v>-4.5212455987201508E-3</v>
      </c>
      <c r="F83" s="22">
        <f t="shared" si="0"/>
        <v>3.1054430673191028E-2</v>
      </c>
      <c r="G83" s="22">
        <v>7.0782318813951616E-3</v>
      </c>
      <c r="H83" s="22">
        <v>8.0153199061150614E-3</v>
      </c>
      <c r="I83" s="22">
        <v>-2.3815426233515374E-3</v>
      </c>
      <c r="J83" s="22">
        <v>4.3642107770766811E-3</v>
      </c>
      <c r="K83" s="36"/>
      <c r="L83" s="22"/>
      <c r="M83" s="22"/>
      <c r="N83" s="22"/>
      <c r="O83" s="22"/>
      <c r="P83" s="22"/>
      <c r="Q83" s="22"/>
      <c r="R83" s="22"/>
      <c r="S83" s="22"/>
      <c r="T83" s="22"/>
      <c r="U83" s="22"/>
      <c r="V83" s="34"/>
    </row>
    <row r="84" spans="1:22" ht="15.75" customHeight="1" x14ac:dyDescent="0.2">
      <c r="A84" s="20">
        <v>43990</v>
      </c>
      <c r="B84" s="22">
        <v>-2.6359158589900318E-3</v>
      </c>
      <c r="C84" s="22">
        <v>1.6877911234841916E-2</v>
      </c>
      <c r="D84" s="31">
        <v>6.9358023819798831E-6</v>
      </c>
      <c r="E84" s="32">
        <f t="shared" si="2"/>
        <v>-2.6428516613720117E-3</v>
      </c>
      <c r="F84" s="22">
        <f t="shared" si="0"/>
        <v>1.6870975432459936E-2</v>
      </c>
      <c r="G84" s="22">
        <v>1.4549835108536871E-2</v>
      </c>
      <c r="H84" s="22">
        <v>1.6143270623034618E-2</v>
      </c>
      <c r="I84" s="22">
        <v>-8.0526830761361527E-3</v>
      </c>
      <c r="J84" s="22">
        <v>1.8839788651005274E-4</v>
      </c>
      <c r="K84" s="36"/>
      <c r="L84" s="22"/>
      <c r="M84" s="22"/>
      <c r="N84" s="22"/>
      <c r="O84" s="22"/>
      <c r="P84" s="22"/>
      <c r="Q84" s="22"/>
      <c r="R84" s="22"/>
      <c r="S84" s="22"/>
      <c r="T84" s="22"/>
      <c r="U84" s="22"/>
      <c r="V84" s="34"/>
    </row>
    <row r="85" spans="1:22" ht="15.75" customHeight="1" x14ac:dyDescent="0.2">
      <c r="A85" s="20">
        <v>43991</v>
      </c>
      <c r="B85" s="22">
        <v>9.0687998300799182E-4</v>
      </c>
      <c r="C85" s="22">
        <v>-1.0945188046116531E-2</v>
      </c>
      <c r="D85" s="31">
        <v>6.9358023819798831E-6</v>
      </c>
      <c r="E85" s="32">
        <f t="shared" si="2"/>
        <v>8.9994418062601194E-4</v>
      </c>
      <c r="F85" s="22">
        <f t="shared" si="0"/>
        <v>-1.095212384849851E-2</v>
      </c>
      <c r="G85" s="22">
        <v>-1.41786891958886E-2</v>
      </c>
      <c r="H85" s="22">
        <v>-2.0522727058145999E-2</v>
      </c>
      <c r="I85" s="22">
        <v>1.3204719946454243E-2</v>
      </c>
      <c r="J85" s="22">
        <v>4.5124303606207186E-3</v>
      </c>
      <c r="K85" s="36"/>
      <c r="L85" s="22"/>
      <c r="M85" s="22"/>
      <c r="N85" s="22"/>
      <c r="O85" s="22"/>
      <c r="P85" s="22"/>
      <c r="Q85" s="22"/>
      <c r="R85" s="22"/>
      <c r="S85" s="22"/>
      <c r="T85" s="22"/>
      <c r="U85" s="22"/>
      <c r="V85" s="34"/>
    </row>
    <row r="86" spans="1:22" ht="15.75" customHeight="1" x14ac:dyDescent="0.2">
      <c r="A86" s="20">
        <v>43992</v>
      </c>
      <c r="B86" s="22">
        <v>-1.5669460135737702E-3</v>
      </c>
      <c r="C86" s="22">
        <v>-1.0405478546191005E-2</v>
      </c>
      <c r="D86" s="31">
        <v>6.9358023819798831E-6</v>
      </c>
      <c r="E86" s="32">
        <f t="shared" si="2"/>
        <v>-1.5738818159557501E-3</v>
      </c>
      <c r="F86" s="22">
        <f t="shared" si="0"/>
        <v>-1.0412414348572985E-2</v>
      </c>
      <c r="G86" s="22">
        <v>-1.2234872965705504E-2</v>
      </c>
      <c r="H86" s="22">
        <v>-2.6032805704882856E-2</v>
      </c>
      <c r="I86" s="22">
        <v>1.2989943227092271E-2</v>
      </c>
      <c r="J86" s="22">
        <v>1.0222438235499192E-3</v>
      </c>
      <c r="K86" s="36"/>
      <c r="L86" s="22"/>
      <c r="M86" s="22"/>
      <c r="N86" s="22"/>
      <c r="O86" s="22"/>
      <c r="P86" s="22"/>
      <c r="Q86" s="22"/>
      <c r="R86" s="22"/>
      <c r="S86" s="22"/>
      <c r="T86" s="22"/>
      <c r="U86" s="22"/>
      <c r="V86" s="34"/>
    </row>
    <row r="87" spans="1:22" ht="15.75" customHeight="1" x14ac:dyDescent="0.2">
      <c r="A87" s="20">
        <v>43993</v>
      </c>
      <c r="B87" s="22">
        <v>-8.8705244864446062E-3</v>
      </c>
      <c r="C87" s="22">
        <v>-7.1476528947439E-2</v>
      </c>
      <c r="D87" s="31">
        <v>6.9358023819798831E-6</v>
      </c>
      <c r="E87" s="32">
        <f t="shared" si="2"/>
        <v>-8.8774602888265861E-3</v>
      </c>
      <c r="F87" s="22">
        <f t="shared" si="0"/>
        <v>-7.148346474982098E-2</v>
      </c>
      <c r="G87" s="22">
        <v>-2.2526867241437251E-2</v>
      </c>
      <c r="H87" s="22">
        <v>-2.8544149288059505E-2</v>
      </c>
      <c r="I87" s="22">
        <v>1.5160666373362927E-2</v>
      </c>
      <c r="J87" s="22">
        <v>5.9451338241185286E-3</v>
      </c>
      <c r="K87" s="36"/>
      <c r="L87" s="22"/>
      <c r="M87" s="22"/>
      <c r="N87" s="22"/>
      <c r="O87" s="22"/>
      <c r="P87" s="22"/>
      <c r="Q87" s="22"/>
      <c r="R87" s="22"/>
      <c r="S87" s="22"/>
      <c r="T87" s="22"/>
      <c r="U87" s="22"/>
      <c r="V87" s="34"/>
    </row>
    <row r="88" spans="1:22" ht="15.75" customHeight="1" x14ac:dyDescent="0.2">
      <c r="A88" s="20">
        <v>43994</v>
      </c>
      <c r="B88" s="22">
        <v>-1.9762658072476694E-2</v>
      </c>
      <c r="C88" s="22">
        <v>1.8819206748251695E-2</v>
      </c>
      <c r="D88" s="31">
        <v>6.9358023819798831E-6</v>
      </c>
      <c r="E88" s="32">
        <f t="shared" si="2"/>
        <v>-1.9769593874858674E-2</v>
      </c>
      <c r="F88" s="22">
        <f t="shared" si="0"/>
        <v>1.8812270945869715E-2</v>
      </c>
      <c r="G88" s="22">
        <v>1.6768654013436777E-2</v>
      </c>
      <c r="H88" s="22">
        <v>1.9594101330478682E-2</v>
      </c>
      <c r="I88" s="22">
        <v>-1.2110385343933234E-2</v>
      </c>
      <c r="J88" s="22">
        <v>-3.2614751136461843E-3</v>
      </c>
      <c r="K88" s="36"/>
      <c r="L88" s="22"/>
      <c r="M88" s="22"/>
      <c r="N88" s="22"/>
      <c r="O88" s="22"/>
      <c r="P88" s="22"/>
      <c r="Q88" s="22"/>
      <c r="R88" s="22"/>
      <c r="S88" s="22"/>
      <c r="T88" s="22"/>
      <c r="U88" s="22"/>
      <c r="V88" s="34"/>
    </row>
    <row r="89" spans="1:22" ht="15.75" customHeight="1" x14ac:dyDescent="0.2">
      <c r="A89" s="20">
        <v>43997</v>
      </c>
      <c r="B89" s="22">
        <v>2.8835572520471949E-3</v>
      </c>
      <c r="C89" s="22">
        <v>6.1368301970960637E-3</v>
      </c>
      <c r="D89" s="31">
        <v>6.9358023819798831E-6</v>
      </c>
      <c r="E89" s="32">
        <f t="shared" si="2"/>
        <v>2.876621449665215E-3</v>
      </c>
      <c r="F89" s="22">
        <f t="shared" si="0"/>
        <v>6.1298943947140838E-3</v>
      </c>
      <c r="G89" s="22">
        <v>1.0999438176868994E-2</v>
      </c>
      <c r="H89" s="22">
        <v>3.426066386568262E-3</v>
      </c>
      <c r="I89" s="22">
        <v>-8.4671598559236637E-3</v>
      </c>
      <c r="J89" s="22">
        <v>-4.2880874331973733E-3</v>
      </c>
      <c r="K89" s="36"/>
      <c r="L89" s="22"/>
      <c r="M89" s="22"/>
      <c r="N89" s="22"/>
      <c r="O89" s="22"/>
      <c r="P89" s="22"/>
      <c r="Q89" s="22"/>
      <c r="R89" s="22"/>
      <c r="S89" s="22"/>
      <c r="T89" s="22"/>
      <c r="U89" s="22"/>
      <c r="V89" s="34"/>
    </row>
    <row r="90" spans="1:22" ht="15.75" customHeight="1" x14ac:dyDescent="0.2">
      <c r="A90" s="20">
        <v>43998</v>
      </c>
      <c r="B90" s="22">
        <v>1.3208453502219936E-2</v>
      </c>
      <c r="C90" s="22">
        <v>2.0242313475811805E-2</v>
      </c>
      <c r="D90" s="31">
        <v>6.9358023819798831E-6</v>
      </c>
      <c r="E90" s="32">
        <f t="shared" si="2"/>
        <v>1.3201517699837956E-2</v>
      </c>
      <c r="F90" s="22">
        <f t="shared" si="0"/>
        <v>2.0235377673429825E-2</v>
      </c>
      <c r="G90" s="22">
        <v>-6.1481511463036082E-6</v>
      </c>
      <c r="H90" s="22">
        <v>-6.9043164030901556E-3</v>
      </c>
      <c r="I90" s="22">
        <v>1.2572771705513646E-2</v>
      </c>
      <c r="J90" s="22">
        <v>7.9798465743431204E-3</v>
      </c>
      <c r="K90" s="36"/>
      <c r="L90" s="22"/>
      <c r="M90" s="22"/>
      <c r="N90" s="22"/>
      <c r="O90" s="22"/>
      <c r="P90" s="22"/>
      <c r="Q90" s="22"/>
      <c r="R90" s="22"/>
      <c r="S90" s="22"/>
      <c r="T90" s="22"/>
      <c r="U90" s="22"/>
      <c r="V90" s="34"/>
    </row>
    <row r="91" spans="1:22" ht="17" x14ac:dyDescent="0.2">
      <c r="A91" s="20">
        <v>43999</v>
      </c>
      <c r="B91" s="22">
        <v>-5.1952521745939669E-3</v>
      </c>
      <c r="C91" s="22">
        <v>-6.5015047864987029E-3</v>
      </c>
      <c r="D91" s="31">
        <v>6.9358023819798831E-6</v>
      </c>
      <c r="E91" s="32">
        <f t="shared" si="2"/>
        <v>-5.2021879769759468E-3</v>
      </c>
      <c r="F91" s="22">
        <f t="shared" si="0"/>
        <v>-6.5084405888806828E-3</v>
      </c>
      <c r="G91" s="22">
        <v>-2.1863039150961431E-3</v>
      </c>
      <c r="H91" s="22">
        <v>-1.2343198931608063E-2</v>
      </c>
      <c r="I91" s="22">
        <v>3.8644832920059023E-3</v>
      </c>
      <c r="J91" s="22">
        <v>-9.6035962324962053E-3</v>
      </c>
      <c r="K91" s="36"/>
      <c r="L91" s="30" t="s">
        <v>82</v>
      </c>
      <c r="M91" s="30" t="s">
        <v>83</v>
      </c>
      <c r="N91" s="30" t="s">
        <v>84</v>
      </c>
      <c r="O91" s="30" t="s">
        <v>85</v>
      </c>
      <c r="P91" s="30" t="s">
        <v>86</v>
      </c>
      <c r="Q91" s="46" t="s">
        <v>89</v>
      </c>
      <c r="R91" s="46" t="s">
        <v>90</v>
      </c>
      <c r="S91" s="30"/>
      <c r="T91" s="30"/>
      <c r="U91" s="22"/>
      <c r="V91" s="34"/>
    </row>
    <row r="92" spans="1:22" ht="20" x14ac:dyDescent="0.35">
      <c r="A92" s="20">
        <v>44000</v>
      </c>
      <c r="B92" s="22">
        <v>-8.7756870679606396E-3</v>
      </c>
      <c r="C92" s="22">
        <v>-1.5138018025418344E-3</v>
      </c>
      <c r="D92" s="31">
        <v>6.9358023819798831E-6</v>
      </c>
      <c r="E92" s="32">
        <f t="shared" si="2"/>
        <v>-8.7826228703426195E-3</v>
      </c>
      <c r="F92" s="22">
        <f t="shared" si="0"/>
        <v>-1.5207376049238143E-3</v>
      </c>
      <c r="G92" s="22">
        <v>3.2049008727684205E-4</v>
      </c>
      <c r="H92" s="22">
        <v>-3.5461752880407891E-3</v>
      </c>
      <c r="I92" s="22">
        <v>-2.8856472090192289E-3</v>
      </c>
      <c r="J92" s="22">
        <v>2.9210028693229246E-3</v>
      </c>
      <c r="K92" s="36"/>
      <c r="L92" s="19" t="s">
        <v>81</v>
      </c>
      <c r="M92" s="19" t="s">
        <v>7</v>
      </c>
      <c r="N92" s="19" t="s">
        <v>75</v>
      </c>
      <c r="O92" s="19" t="s">
        <v>76</v>
      </c>
      <c r="P92" s="19" t="s">
        <v>77</v>
      </c>
      <c r="Q92" s="46"/>
      <c r="R92" s="46"/>
      <c r="S92" s="19" t="s">
        <v>78</v>
      </c>
      <c r="T92" s="19" t="s">
        <v>100</v>
      </c>
      <c r="U92" s="22"/>
      <c r="V92" s="34"/>
    </row>
    <row r="93" spans="1:22" ht="15.75" customHeight="1" x14ac:dyDescent="0.2">
      <c r="A93" s="20">
        <v>44001</v>
      </c>
      <c r="B93" s="22">
        <v>1.564108576856553E-2</v>
      </c>
      <c r="C93" s="22">
        <v>-8.032140775158807E-3</v>
      </c>
      <c r="D93" s="31">
        <v>6.9358023819798831E-6</v>
      </c>
      <c r="E93" s="32">
        <f t="shared" si="2"/>
        <v>1.563414996618355E-2</v>
      </c>
      <c r="F93" s="22">
        <f t="shared" si="0"/>
        <v>-8.0390765775407869E-3</v>
      </c>
      <c r="G93" s="22">
        <v>4.8099475642969583E-3</v>
      </c>
      <c r="H93" s="22">
        <v>-1.1684956676684818E-3</v>
      </c>
      <c r="I93" s="22">
        <v>1.3964989899228227E-3</v>
      </c>
      <c r="J93" s="22">
        <v>9.4689759027373945E-3</v>
      </c>
      <c r="K93" s="36">
        <v>-99</v>
      </c>
      <c r="L93" s="22">
        <f>N57</f>
        <v>0.4822666471684745</v>
      </c>
      <c r="M93" s="22">
        <f>N58</f>
        <v>-0.89822275346578362</v>
      </c>
      <c r="N93" s="22">
        <f>N59</f>
        <v>-0.49356430519358369</v>
      </c>
      <c r="O93" s="22">
        <f>N60</f>
        <v>-1.0970317994295655</v>
      </c>
      <c r="P93" s="22">
        <f>N61</f>
        <v>0.83303435481979304</v>
      </c>
      <c r="Q93" s="22">
        <f t="shared" ref="Q93:Q228" si="3">L93*F93+M93*G93+N93*H93+O93*I93+P93*J93</f>
        <v>-1.2646766681511483E-3</v>
      </c>
      <c r="R93" s="22">
        <f t="shared" ref="R93:R228" si="4">Q93+D93</f>
        <v>-1.2577408657691684E-3</v>
      </c>
      <c r="S93" s="22">
        <f t="shared" ref="S93:S228" si="5">B93</f>
        <v>1.564108576856553E-2</v>
      </c>
      <c r="T93" s="22">
        <f t="shared" ref="T93:T228" si="6">S93-R93</f>
        <v>1.6898826634334698E-2</v>
      </c>
      <c r="U93" s="22"/>
      <c r="V93" s="34"/>
    </row>
    <row r="94" spans="1:22" ht="15.75" customHeight="1" x14ac:dyDescent="0.2">
      <c r="A94" s="20">
        <v>44004</v>
      </c>
      <c r="B94" s="22">
        <v>1.5153687070644052E-2</v>
      </c>
      <c r="C94" s="22">
        <v>5.9156468844113758E-3</v>
      </c>
      <c r="D94" s="31">
        <v>6.9358023819798831E-6</v>
      </c>
      <c r="E94" s="32">
        <f t="shared" si="2"/>
        <v>1.5146751268262072E-2</v>
      </c>
      <c r="F94" s="22">
        <f t="shared" si="0"/>
        <v>5.9087110820293959E-3</v>
      </c>
      <c r="G94" s="22">
        <v>-5.8791724897874417E-3</v>
      </c>
      <c r="H94" s="22">
        <v>-5.1783073597850993E-3</v>
      </c>
      <c r="I94" s="22">
        <v>-1.1326598743457317E-2</v>
      </c>
      <c r="J94" s="22">
        <v>-9.2114793395093753E-3</v>
      </c>
      <c r="K94" s="36">
        <v>-98</v>
      </c>
      <c r="L94" s="22">
        <f t="shared" ref="L94:L228" si="7">$L$93</f>
        <v>0.4822666471684745</v>
      </c>
      <c r="M94" s="22">
        <f t="shared" ref="M94:M228" si="8">$M$93</f>
        <v>-0.89822275346578362</v>
      </c>
      <c r="N94" s="22">
        <f t="shared" ref="N94:N228" si="9">$N$93</f>
        <v>-0.49356430519358369</v>
      </c>
      <c r="O94" s="22">
        <f t="shared" ref="O94:O228" si="10">$O$93</f>
        <v>-1.0970317994295655</v>
      </c>
      <c r="P94" s="22">
        <f t="shared" ref="P94:P228" si="11">$P$93</f>
        <v>0.83303435481979304</v>
      </c>
      <c r="Q94" s="22">
        <f t="shared" si="3"/>
        <v>1.5438368711033434E-2</v>
      </c>
      <c r="R94" s="22">
        <f t="shared" si="4"/>
        <v>1.5445304513415414E-2</v>
      </c>
      <c r="S94" s="22">
        <f t="shared" si="5"/>
        <v>1.5153687070644052E-2</v>
      </c>
      <c r="T94" s="22">
        <f t="shared" si="6"/>
        <v>-2.916174427713622E-4</v>
      </c>
      <c r="U94" s="22"/>
      <c r="V94" s="34"/>
    </row>
    <row r="95" spans="1:22" ht="15.75" customHeight="1" x14ac:dyDescent="0.2">
      <c r="A95" s="20">
        <v>44005</v>
      </c>
      <c r="B95" s="22">
        <v>-5.0257572313886075E-3</v>
      </c>
      <c r="C95" s="22">
        <v>5.0263553900978782E-3</v>
      </c>
      <c r="D95" s="31">
        <v>6.9358023819798831E-6</v>
      </c>
      <c r="E95" s="32">
        <f t="shared" si="2"/>
        <v>-5.0326930337705874E-3</v>
      </c>
      <c r="F95" s="22">
        <f t="shared" si="0"/>
        <v>5.0194195877158983E-3</v>
      </c>
      <c r="G95" s="22">
        <v>-3.3806115944644503E-3</v>
      </c>
      <c r="H95" s="22">
        <v>-1.0841796977031826E-2</v>
      </c>
      <c r="I95" s="22">
        <v>3.2685970790433802E-3</v>
      </c>
      <c r="J95" s="22">
        <v>1.0994533275694848E-4</v>
      </c>
      <c r="K95" s="36">
        <v>-97</v>
      </c>
      <c r="L95" s="22">
        <f t="shared" si="7"/>
        <v>0.4822666471684745</v>
      </c>
      <c r="M95" s="22">
        <f t="shared" si="8"/>
        <v>-0.89822275346578362</v>
      </c>
      <c r="N95" s="22">
        <f t="shared" si="9"/>
        <v>-0.49356430519358369</v>
      </c>
      <c r="O95" s="22">
        <f t="shared" si="10"/>
        <v>-1.0970317994295655</v>
      </c>
      <c r="P95" s="22">
        <f t="shared" si="11"/>
        <v>0.83303435481979304</v>
      </c>
      <c r="Q95" s="22">
        <f t="shared" si="3"/>
        <v>7.314198206201784E-3</v>
      </c>
      <c r="R95" s="22">
        <f t="shared" si="4"/>
        <v>7.3211340085837639E-3</v>
      </c>
      <c r="S95" s="22">
        <f t="shared" si="5"/>
        <v>-5.0257572313886075E-3</v>
      </c>
      <c r="T95" s="22">
        <f t="shared" si="6"/>
        <v>-1.2346891239972371E-2</v>
      </c>
      <c r="U95" s="22"/>
      <c r="V95" s="34"/>
    </row>
    <row r="96" spans="1:22" ht="15.75" customHeight="1" x14ac:dyDescent="0.2">
      <c r="A96" s="20">
        <v>44006</v>
      </c>
      <c r="B96" s="22">
        <v>-6.38026773901569E-3</v>
      </c>
      <c r="C96" s="22">
        <v>-2.7526231123000476E-2</v>
      </c>
      <c r="D96" s="31">
        <v>6.9358023819798831E-6</v>
      </c>
      <c r="E96" s="32">
        <f t="shared" si="2"/>
        <v>-6.3872035413976699E-3</v>
      </c>
      <c r="F96" s="22">
        <f t="shared" si="0"/>
        <v>-2.7533166925382456E-2</v>
      </c>
      <c r="G96" s="22">
        <v>-9.3486971023131766E-3</v>
      </c>
      <c r="H96" s="22">
        <v>-1.5640152018664442E-2</v>
      </c>
      <c r="I96" s="22">
        <v>6.5986666609875524E-3</v>
      </c>
      <c r="J96" s="22">
        <v>-2.5012041752550153E-3</v>
      </c>
      <c r="K96" s="36">
        <v>-96</v>
      </c>
      <c r="L96" s="22">
        <f t="shared" si="7"/>
        <v>0.4822666471684745</v>
      </c>
      <c r="M96" s="22">
        <f t="shared" si="8"/>
        <v>-0.89822275346578362</v>
      </c>
      <c r="N96" s="22">
        <f t="shared" si="9"/>
        <v>-0.49356430519358369</v>
      </c>
      <c r="O96" s="22">
        <f t="shared" si="10"/>
        <v>-1.0970317994295655</v>
      </c>
      <c r="P96" s="22">
        <f t="shared" si="11"/>
        <v>0.83303435481979304</v>
      </c>
      <c r="Q96" s="22">
        <f t="shared" si="3"/>
        <v>-6.4842310496078474E-3</v>
      </c>
      <c r="R96" s="22">
        <f t="shared" si="4"/>
        <v>-6.4772952472258675E-3</v>
      </c>
      <c r="S96" s="22">
        <f t="shared" si="5"/>
        <v>-6.38026773901569E-3</v>
      </c>
      <c r="T96" s="22">
        <f t="shared" si="6"/>
        <v>9.7027508210177464E-5</v>
      </c>
      <c r="U96" s="22"/>
      <c r="V96" s="34"/>
    </row>
    <row r="97" spans="1:22" ht="15.75" customHeight="1" x14ac:dyDescent="0.2">
      <c r="A97" s="20">
        <v>44007</v>
      </c>
      <c r="B97" s="22">
        <v>-4.9164717173547264E-3</v>
      </c>
      <c r="C97" s="22">
        <v>1.170753693946929E-2</v>
      </c>
      <c r="D97" s="31">
        <v>6.9358023819798831E-6</v>
      </c>
      <c r="E97" s="32">
        <f t="shared" si="2"/>
        <v>-4.9234075197367062E-3</v>
      </c>
      <c r="F97" s="22">
        <f t="shared" si="0"/>
        <v>1.170060113708731E-2</v>
      </c>
      <c r="G97" s="22">
        <v>1.1498800620719903E-2</v>
      </c>
      <c r="H97" s="22">
        <v>7.3552764651404687E-3</v>
      </c>
      <c r="I97" s="22">
        <v>-2.7795107972150516E-3</v>
      </c>
      <c r="J97" s="22">
        <v>8.715916957326009E-3</v>
      </c>
      <c r="K97" s="36">
        <v>-95</v>
      </c>
      <c r="L97" s="22">
        <f t="shared" si="7"/>
        <v>0.4822666471684745</v>
      </c>
      <c r="M97" s="22">
        <f t="shared" si="8"/>
        <v>-0.89822275346578362</v>
      </c>
      <c r="N97" s="22">
        <f t="shared" si="9"/>
        <v>-0.49356430519358369</v>
      </c>
      <c r="O97" s="22">
        <f t="shared" si="10"/>
        <v>-1.0970317994295655</v>
      </c>
      <c r="P97" s="22">
        <f t="shared" si="11"/>
        <v>0.83303435481979304</v>
      </c>
      <c r="Q97" s="22">
        <f t="shared" si="3"/>
        <v>1.9938933977295707E-3</v>
      </c>
      <c r="R97" s="22">
        <f t="shared" si="4"/>
        <v>2.0008292001115506E-3</v>
      </c>
      <c r="S97" s="22">
        <f t="shared" si="5"/>
        <v>-4.9164717173547264E-3</v>
      </c>
      <c r="T97" s="22">
        <f t="shared" si="6"/>
        <v>-6.9173009174662769E-3</v>
      </c>
      <c r="U97" s="22"/>
      <c r="V97" s="34"/>
    </row>
    <row r="98" spans="1:22" ht="15.75" customHeight="1" x14ac:dyDescent="0.2">
      <c r="A98" s="20">
        <v>44008</v>
      </c>
      <c r="B98" s="22">
        <v>-1.1679332860734165E-2</v>
      </c>
      <c r="C98" s="22">
        <v>-2.8766107216371302E-2</v>
      </c>
      <c r="D98" s="31">
        <v>6.9358023819798831E-6</v>
      </c>
      <c r="E98" s="32">
        <f t="shared" si="2"/>
        <v>-1.1686268663116145E-2</v>
      </c>
      <c r="F98" s="22">
        <f t="shared" si="0"/>
        <v>-2.8773043018753282E-2</v>
      </c>
      <c r="G98" s="22">
        <v>-4.0245158291342198E-3</v>
      </c>
      <c r="H98" s="22">
        <v>-4.5374637701264611E-3</v>
      </c>
      <c r="I98" s="22">
        <v>1.4248816073056815E-2</v>
      </c>
      <c r="J98" s="22">
        <v>9.3881398370343552E-3</v>
      </c>
      <c r="K98" s="36">
        <v>-94</v>
      </c>
      <c r="L98" s="22">
        <f t="shared" si="7"/>
        <v>0.4822666471684745</v>
      </c>
      <c r="M98" s="22">
        <f t="shared" si="8"/>
        <v>-0.89822275346578362</v>
      </c>
      <c r="N98" s="22">
        <f t="shared" si="9"/>
        <v>-0.49356430519358369</v>
      </c>
      <c r="O98" s="22">
        <f t="shared" si="10"/>
        <v>-1.0970317994295655</v>
      </c>
      <c r="P98" s="22">
        <f t="shared" si="11"/>
        <v>0.83303435481979304</v>
      </c>
      <c r="Q98" s="22">
        <f t="shared" si="3"/>
        <v>-1.5832598467297853E-2</v>
      </c>
      <c r="R98" s="22">
        <f t="shared" si="4"/>
        <v>-1.5825662664915873E-2</v>
      </c>
      <c r="S98" s="22">
        <f t="shared" si="5"/>
        <v>-1.1679332860734165E-2</v>
      </c>
      <c r="T98" s="22">
        <f t="shared" si="6"/>
        <v>4.146329804181708E-3</v>
      </c>
      <c r="U98" s="22"/>
      <c r="V98" s="34"/>
    </row>
    <row r="99" spans="1:22" ht="15.75" customHeight="1" x14ac:dyDescent="0.2">
      <c r="A99" s="20">
        <v>44011</v>
      </c>
      <c r="B99" s="22">
        <v>6.2347493226998629E-3</v>
      </c>
      <c r="C99" s="22">
        <v>2.2930644019415379E-2</v>
      </c>
      <c r="D99" s="31">
        <v>6.9358023819798831E-6</v>
      </c>
      <c r="E99" s="32">
        <f t="shared" si="2"/>
        <v>6.227813520317883E-3</v>
      </c>
      <c r="F99" s="22">
        <f t="shared" si="0"/>
        <v>2.2923708217033399E-2</v>
      </c>
      <c r="G99" s="22">
        <v>5.2533353293024608E-3</v>
      </c>
      <c r="H99" s="22">
        <v>4.9756777461030261E-3</v>
      </c>
      <c r="I99" s="22">
        <v>3.3636530276420478E-3</v>
      </c>
      <c r="J99" s="22">
        <v>-1.3393001015301262E-3</v>
      </c>
      <c r="K99" s="36">
        <v>-93</v>
      </c>
      <c r="L99" s="22">
        <f t="shared" si="7"/>
        <v>0.4822666471684745</v>
      </c>
      <c r="M99" s="22">
        <f t="shared" si="8"/>
        <v>-0.89822275346578362</v>
      </c>
      <c r="N99" s="22">
        <f t="shared" si="9"/>
        <v>-0.49356430519358369</v>
      </c>
      <c r="O99" s="22">
        <f t="shared" si="10"/>
        <v>-1.0970317994295655</v>
      </c>
      <c r="P99" s="22">
        <f t="shared" si="11"/>
        <v>0.83303435481979304</v>
      </c>
      <c r="Q99" s="22">
        <f t="shared" si="3"/>
        <v>-9.2485968104964061E-4</v>
      </c>
      <c r="R99" s="22">
        <f t="shared" si="4"/>
        <v>-9.1792387866766073E-4</v>
      </c>
      <c r="S99" s="22">
        <f t="shared" si="5"/>
        <v>6.2347493226998629E-3</v>
      </c>
      <c r="T99" s="22">
        <f t="shared" si="6"/>
        <v>7.1526732013675234E-3</v>
      </c>
      <c r="U99" s="22"/>
      <c r="V99" s="34"/>
    </row>
    <row r="100" spans="1:22" ht="15.75" customHeight="1" x14ac:dyDescent="0.2">
      <c r="A100" s="20">
        <v>44012</v>
      </c>
      <c r="B100" s="22">
        <v>6.0291591110722912E-3</v>
      </c>
      <c r="C100" s="22">
        <v>8.4453166367348034E-3</v>
      </c>
      <c r="D100" s="31">
        <v>6.9358023819798831E-6</v>
      </c>
      <c r="E100" s="32">
        <f t="shared" si="2"/>
        <v>6.0222233086903113E-3</v>
      </c>
      <c r="F100" s="22">
        <f t="shared" si="0"/>
        <v>8.4383808343528235E-3</v>
      </c>
      <c r="G100" s="22">
        <v>-3.8394460850472273E-3</v>
      </c>
      <c r="H100" s="22">
        <v>-3.4781901853364015E-3</v>
      </c>
      <c r="I100" s="22">
        <v>-1.1710018129284933E-3</v>
      </c>
      <c r="J100" s="22">
        <v>1.270694694812495E-4</v>
      </c>
      <c r="K100" s="36">
        <v>-92</v>
      </c>
      <c r="L100" s="22">
        <f t="shared" si="7"/>
        <v>0.4822666471684745</v>
      </c>
      <c r="M100" s="22">
        <f t="shared" si="8"/>
        <v>-0.89822275346578362</v>
      </c>
      <c r="N100" s="22">
        <f t="shared" si="9"/>
        <v>-0.49356430519358369</v>
      </c>
      <c r="O100" s="22">
        <f t="shared" si="10"/>
        <v>-1.0970317994295655</v>
      </c>
      <c r="P100" s="22">
        <f t="shared" si="11"/>
        <v>0.83303435481979304</v>
      </c>
      <c r="Q100" s="22">
        <f t="shared" si="3"/>
        <v>1.062541744846413E-2</v>
      </c>
      <c r="R100" s="22">
        <f t="shared" si="4"/>
        <v>1.063235325084611E-2</v>
      </c>
      <c r="S100" s="22">
        <f t="shared" si="5"/>
        <v>6.0291591110722912E-3</v>
      </c>
      <c r="T100" s="22">
        <f t="shared" si="6"/>
        <v>-4.6031941397738189E-3</v>
      </c>
      <c r="U100" s="22"/>
      <c r="V100" s="34"/>
    </row>
    <row r="101" spans="1:22" ht="15.75" customHeight="1" x14ac:dyDescent="0.2">
      <c r="A101" s="20">
        <v>44013</v>
      </c>
      <c r="B101" s="22">
        <v>-7.5165995103729265E-4</v>
      </c>
      <c r="C101" s="22">
        <v>-3.0228247860972874E-3</v>
      </c>
      <c r="D101" s="31">
        <v>6.9358023819798831E-6</v>
      </c>
      <c r="E101" s="32">
        <f t="shared" si="2"/>
        <v>-7.5859575341927254E-4</v>
      </c>
      <c r="F101" s="22">
        <f t="shared" si="0"/>
        <v>-3.0297605884792673E-3</v>
      </c>
      <c r="G101" s="22">
        <v>2.6231612635220866E-4</v>
      </c>
      <c r="H101" s="22">
        <v>-2.3542468033865095E-2</v>
      </c>
      <c r="I101" s="22">
        <v>9.0815236775849163E-3</v>
      </c>
      <c r="J101" s="22">
        <v>6.205215150588167E-3</v>
      </c>
      <c r="K101" s="36">
        <v>-91</v>
      </c>
      <c r="L101" s="22">
        <f t="shared" si="7"/>
        <v>0.4822666471684745</v>
      </c>
      <c r="M101" s="22">
        <f t="shared" si="8"/>
        <v>-0.89822275346578362</v>
      </c>
      <c r="N101" s="22">
        <f t="shared" si="9"/>
        <v>-0.49356430519358369</v>
      </c>
      <c r="O101" s="22">
        <f t="shared" si="10"/>
        <v>-1.0970317994295655</v>
      </c>
      <c r="P101" s="22">
        <f t="shared" si="11"/>
        <v>0.83303435481979304</v>
      </c>
      <c r="Q101" s="22">
        <f t="shared" si="3"/>
        <v>5.1293882215621709E-3</v>
      </c>
      <c r="R101" s="22">
        <f t="shared" si="4"/>
        <v>5.1363240239441508E-3</v>
      </c>
      <c r="S101" s="22">
        <f t="shared" si="5"/>
        <v>-7.5165995103729265E-4</v>
      </c>
      <c r="T101" s="22">
        <f t="shared" si="6"/>
        <v>-5.8879839749814431E-3</v>
      </c>
      <c r="U101" s="22"/>
      <c r="V101" s="34"/>
    </row>
    <row r="102" spans="1:22" ht="15.75" customHeight="1" x14ac:dyDescent="0.2">
      <c r="A102" s="20">
        <v>44014</v>
      </c>
      <c r="B102" s="22">
        <v>-4.018423155368862E-3</v>
      </c>
      <c r="C102" s="22">
        <v>3.5836277715015161E-3</v>
      </c>
      <c r="D102" s="31">
        <v>6.9358023819798831E-6</v>
      </c>
      <c r="E102" s="32">
        <f t="shared" si="2"/>
        <v>-4.0253589577508419E-3</v>
      </c>
      <c r="F102" s="22">
        <f t="shared" si="0"/>
        <v>3.5766919691195363E-3</v>
      </c>
      <c r="G102" s="22">
        <v>5.3546854277691236E-3</v>
      </c>
      <c r="H102" s="22">
        <v>-2.5534864300797988E-3</v>
      </c>
      <c r="I102" s="22">
        <v>4.2598172188675933E-3</v>
      </c>
      <c r="J102" s="22">
        <v>3.3982478487986504E-3</v>
      </c>
      <c r="K102" s="36">
        <v>-90</v>
      </c>
      <c r="L102" s="22">
        <f t="shared" si="7"/>
        <v>0.4822666471684745</v>
      </c>
      <c r="M102" s="22">
        <f t="shared" si="8"/>
        <v>-0.89822275346578362</v>
      </c>
      <c r="N102" s="22">
        <f t="shared" si="9"/>
        <v>-0.49356430519358369</v>
      </c>
      <c r="O102" s="22">
        <f t="shared" si="10"/>
        <v>-1.0970317994295655</v>
      </c>
      <c r="P102" s="22">
        <f t="shared" si="11"/>
        <v>0.83303435481979304</v>
      </c>
      <c r="Q102" s="22">
        <f t="shared" si="3"/>
        <v>-3.6667690339022506E-3</v>
      </c>
      <c r="R102" s="22">
        <f t="shared" si="4"/>
        <v>-3.6598332315202708E-3</v>
      </c>
      <c r="S102" s="22">
        <f t="shared" si="5"/>
        <v>-4.018423155368862E-3</v>
      </c>
      <c r="T102" s="22">
        <f t="shared" si="6"/>
        <v>-3.5858992384859125E-4</v>
      </c>
      <c r="U102" s="22"/>
      <c r="V102" s="34"/>
    </row>
    <row r="103" spans="1:22" ht="15.75" customHeight="1" x14ac:dyDescent="0.2">
      <c r="A103" s="20">
        <v>44018</v>
      </c>
      <c r="B103" s="22">
        <v>-2.6879478594567978E-3</v>
      </c>
      <c r="C103" s="22">
        <v>1.7641266500889666E-2</v>
      </c>
      <c r="D103" s="31">
        <v>6.9358023819798831E-6</v>
      </c>
      <c r="E103" s="32">
        <f t="shared" si="2"/>
        <v>-2.6948836618387777E-3</v>
      </c>
      <c r="F103" s="22">
        <f t="shared" si="0"/>
        <v>1.7634330698507686E-2</v>
      </c>
      <c r="G103" s="22">
        <v>6.3411527990691078E-3</v>
      </c>
      <c r="H103" s="22">
        <v>1.1325865270559413E-2</v>
      </c>
      <c r="I103" s="22">
        <v>-9.4561208050389471E-3</v>
      </c>
      <c r="J103" s="22">
        <v>-3.9431344835820226E-3</v>
      </c>
      <c r="K103" s="36">
        <v>-89</v>
      </c>
      <c r="L103" s="22">
        <f t="shared" si="7"/>
        <v>0.4822666471684745</v>
      </c>
      <c r="M103" s="22">
        <f t="shared" si="8"/>
        <v>-0.89822275346578362</v>
      </c>
      <c r="N103" s="22">
        <f t="shared" si="9"/>
        <v>-0.49356430519358369</v>
      </c>
      <c r="O103" s="22">
        <f t="shared" si="10"/>
        <v>-1.0970317994295655</v>
      </c>
      <c r="P103" s="22">
        <f t="shared" si="11"/>
        <v>0.83303435481979304</v>
      </c>
      <c r="Q103" s="22">
        <f t="shared" si="3"/>
        <v>4.3075377225992931E-3</v>
      </c>
      <c r="R103" s="22">
        <f t="shared" si="4"/>
        <v>4.314473524981273E-3</v>
      </c>
      <c r="S103" s="22">
        <f t="shared" si="5"/>
        <v>-2.6879478594567978E-3</v>
      </c>
      <c r="T103" s="22">
        <f t="shared" si="6"/>
        <v>-7.0024213844380708E-3</v>
      </c>
      <c r="U103" s="22"/>
      <c r="V103" s="34"/>
    </row>
    <row r="104" spans="1:22" ht="15.75" customHeight="1" x14ac:dyDescent="0.2">
      <c r="A104" s="20">
        <v>44019</v>
      </c>
      <c r="B104" s="22">
        <v>6.5594612280234221E-2</v>
      </c>
      <c r="C104" s="22">
        <v>-1.5211915418234034E-2</v>
      </c>
      <c r="D104" s="31">
        <v>6.9358023819798831E-6</v>
      </c>
      <c r="E104" s="32">
        <f t="shared" si="2"/>
        <v>6.5587676477852241E-2</v>
      </c>
      <c r="F104" s="22">
        <f t="shared" si="0"/>
        <v>-1.5218851220616014E-2</v>
      </c>
      <c r="G104" s="22">
        <v>-1.5730616038737148E-2</v>
      </c>
      <c r="H104" s="22">
        <v>-7.7010252121016923E-3</v>
      </c>
      <c r="I104" s="22">
        <v>-3.6393807295283676E-3</v>
      </c>
      <c r="J104" s="22">
        <v>3.287620735995379E-3</v>
      </c>
      <c r="K104" s="36">
        <v>-88</v>
      </c>
      <c r="L104" s="22">
        <f t="shared" si="7"/>
        <v>0.4822666471684745</v>
      </c>
      <c r="M104" s="22">
        <f t="shared" si="8"/>
        <v>-0.89822275346578362</v>
      </c>
      <c r="N104" s="22">
        <f t="shared" si="9"/>
        <v>-0.49356430519358369</v>
      </c>
      <c r="O104" s="22">
        <f t="shared" si="10"/>
        <v>-1.0970317994295655</v>
      </c>
      <c r="P104" s="22">
        <f t="shared" si="11"/>
        <v>0.83303435481979304</v>
      </c>
      <c r="Q104" s="22">
        <f t="shared" si="3"/>
        <v>1.7322221467420285E-2</v>
      </c>
      <c r="R104" s="22">
        <f t="shared" si="4"/>
        <v>1.7329157269802265E-2</v>
      </c>
      <c r="S104" s="22">
        <f t="shared" si="5"/>
        <v>6.5594612280234221E-2</v>
      </c>
      <c r="T104" s="22">
        <f t="shared" si="6"/>
        <v>4.826545501043196E-2</v>
      </c>
      <c r="U104" s="22"/>
      <c r="V104" s="34"/>
    </row>
    <row r="105" spans="1:22" ht="15.75" customHeight="1" x14ac:dyDescent="0.2">
      <c r="A105" s="20">
        <v>44020</v>
      </c>
      <c r="B105" s="22">
        <v>-1.9969636121251185E-2</v>
      </c>
      <c r="C105" s="22">
        <v>6.8171417875209118E-3</v>
      </c>
      <c r="D105" s="31">
        <v>6.9358023819798831E-6</v>
      </c>
      <c r="E105" s="32">
        <f t="shared" si="2"/>
        <v>-1.9976571923633165E-2</v>
      </c>
      <c r="F105" s="22">
        <f t="shared" si="0"/>
        <v>6.810205985138932E-3</v>
      </c>
      <c r="G105" s="22">
        <v>-3.5633262967329003E-3</v>
      </c>
      <c r="H105" s="22">
        <v>-1.3093015837516708E-3</v>
      </c>
      <c r="I105" s="22">
        <v>-4.3023842006451084E-3</v>
      </c>
      <c r="J105" s="22">
        <v>-9.8185680707993522E-3</v>
      </c>
      <c r="K105" s="36">
        <v>-87</v>
      </c>
      <c r="L105" s="22">
        <f t="shared" si="7"/>
        <v>0.4822666471684745</v>
      </c>
      <c r="M105" s="22">
        <f t="shared" si="8"/>
        <v>-0.89822275346578362</v>
      </c>
      <c r="N105" s="22">
        <f t="shared" si="9"/>
        <v>-0.49356430519358369</v>
      </c>
      <c r="O105" s="22">
        <f t="shared" si="10"/>
        <v>-1.0970317994295655</v>
      </c>
      <c r="P105" s="22">
        <f t="shared" si="11"/>
        <v>0.83303435481979304</v>
      </c>
      <c r="Q105" s="22">
        <f t="shared" si="3"/>
        <v>3.6718682545598194E-3</v>
      </c>
      <c r="R105" s="22">
        <f t="shared" si="4"/>
        <v>3.6788040569417993E-3</v>
      </c>
      <c r="S105" s="22">
        <f t="shared" si="5"/>
        <v>-1.9969636121251185E-2</v>
      </c>
      <c r="T105" s="22">
        <f t="shared" si="6"/>
        <v>-2.3648440178192984E-2</v>
      </c>
      <c r="U105" s="22"/>
      <c r="V105" s="34"/>
    </row>
    <row r="106" spans="1:22" ht="15.75" customHeight="1" x14ac:dyDescent="0.2">
      <c r="A106" s="20">
        <v>44021</v>
      </c>
      <c r="B106" s="22">
        <v>2.6251557054377546E-2</v>
      </c>
      <c r="C106" s="22">
        <v>-1.3952959208155638E-2</v>
      </c>
      <c r="D106" s="31">
        <v>6.9358023819798831E-6</v>
      </c>
      <c r="E106" s="32">
        <f t="shared" si="2"/>
        <v>2.6244621251995566E-2</v>
      </c>
      <c r="F106" s="22">
        <f t="shared" si="0"/>
        <v>-1.3959895010537618E-2</v>
      </c>
      <c r="G106" s="22">
        <v>-1.0469787229443353E-2</v>
      </c>
      <c r="H106" s="22">
        <v>-1.7040843760783898E-2</v>
      </c>
      <c r="I106" s="22">
        <v>6.7374106900089104E-3</v>
      </c>
      <c r="J106" s="22">
        <v>4.1354409343469165E-3</v>
      </c>
      <c r="K106" s="36">
        <v>-86</v>
      </c>
      <c r="L106" s="22">
        <f t="shared" si="7"/>
        <v>0.4822666471684745</v>
      </c>
      <c r="M106" s="22">
        <f t="shared" si="8"/>
        <v>-0.89822275346578362</v>
      </c>
      <c r="N106" s="22">
        <f t="shared" si="9"/>
        <v>-0.49356430519358369</v>
      </c>
      <c r="O106" s="22">
        <f t="shared" si="10"/>
        <v>-1.0970317994295655</v>
      </c>
      <c r="P106" s="22">
        <f t="shared" si="11"/>
        <v>0.83303435481979304</v>
      </c>
      <c r="Q106" s="22">
        <f t="shared" si="3"/>
        <v>7.1363721604619148E-3</v>
      </c>
      <c r="R106" s="22">
        <f t="shared" si="4"/>
        <v>7.1433079628438947E-3</v>
      </c>
      <c r="S106" s="22">
        <f t="shared" si="5"/>
        <v>2.6251557054377546E-2</v>
      </c>
      <c r="T106" s="22">
        <f t="shared" si="6"/>
        <v>1.9108249091533649E-2</v>
      </c>
      <c r="U106" s="22"/>
      <c r="V106" s="34"/>
    </row>
    <row r="107" spans="1:22" ht="15.75" customHeight="1" x14ac:dyDescent="0.2">
      <c r="A107" s="20">
        <v>44022</v>
      </c>
      <c r="B107" s="22">
        <v>2.2676357649055751E-2</v>
      </c>
      <c r="C107" s="22">
        <v>1.4260577283948668E-2</v>
      </c>
      <c r="D107" s="31">
        <v>6.9358023819798831E-6</v>
      </c>
      <c r="E107" s="32">
        <f t="shared" si="2"/>
        <v>2.2669421846673771E-2</v>
      </c>
      <c r="F107" s="22">
        <f t="shared" si="0"/>
        <v>1.4253641481566688E-2</v>
      </c>
      <c r="G107" s="22">
        <v>2.8677922580438967E-3</v>
      </c>
      <c r="H107" s="22">
        <v>2.8224516972679282E-2</v>
      </c>
      <c r="I107" s="22">
        <v>-1.8872146178464576E-2</v>
      </c>
      <c r="J107" s="22">
        <v>-1.3222172979532841E-4</v>
      </c>
      <c r="K107" s="36">
        <v>-85</v>
      </c>
      <c r="L107" s="22">
        <f t="shared" si="7"/>
        <v>0.4822666471684745</v>
      </c>
      <c r="M107" s="22">
        <f t="shared" si="8"/>
        <v>-0.89822275346578362</v>
      </c>
      <c r="N107" s="22">
        <f t="shared" si="9"/>
        <v>-0.49356430519358369</v>
      </c>
      <c r="O107" s="22">
        <f t="shared" si="10"/>
        <v>-1.0970317994295655</v>
      </c>
      <c r="P107" s="22">
        <f t="shared" si="11"/>
        <v>0.83303435481979304</v>
      </c>
      <c r="Q107" s="22">
        <f t="shared" si="3"/>
        <v>1.0960724757709232E-2</v>
      </c>
      <c r="R107" s="22">
        <f t="shared" si="4"/>
        <v>1.0967660560091212E-2</v>
      </c>
      <c r="S107" s="22">
        <f t="shared" si="5"/>
        <v>2.2676357649055751E-2</v>
      </c>
      <c r="T107" s="22">
        <f t="shared" si="6"/>
        <v>1.1708697088964539E-2</v>
      </c>
      <c r="U107" s="22"/>
      <c r="V107" s="34"/>
    </row>
    <row r="108" spans="1:22" ht="15.75" customHeight="1" x14ac:dyDescent="0.2">
      <c r="A108" s="20">
        <v>44025</v>
      </c>
      <c r="B108" s="22">
        <v>-8.9162773634896518E-3</v>
      </c>
      <c r="C108" s="22">
        <v>4.0259887701075319E-4</v>
      </c>
      <c r="D108" s="31">
        <v>6.9358023819798831E-6</v>
      </c>
      <c r="E108" s="32">
        <f t="shared" si="2"/>
        <v>-8.9232131658716317E-3</v>
      </c>
      <c r="F108" s="22">
        <f t="shared" si="0"/>
        <v>3.956630746287733E-4</v>
      </c>
      <c r="G108" s="22">
        <v>7.3492828842161258E-4</v>
      </c>
      <c r="H108" s="22">
        <v>3.1829805914499383E-3</v>
      </c>
      <c r="I108" s="22">
        <v>1.362286367688945E-2</v>
      </c>
      <c r="J108" s="22">
        <v>8.8065819633596325E-3</v>
      </c>
      <c r="K108" s="36">
        <v>-84</v>
      </c>
      <c r="L108" s="22">
        <f t="shared" si="7"/>
        <v>0.4822666471684745</v>
      </c>
      <c r="M108" s="22">
        <f t="shared" si="8"/>
        <v>-0.89822275346578362</v>
      </c>
      <c r="N108" s="22">
        <f t="shared" si="9"/>
        <v>-0.49356430519358369</v>
      </c>
      <c r="O108" s="22">
        <f t="shared" si="10"/>
        <v>-1.0970317994295655</v>
      </c>
      <c r="P108" s="22">
        <f t="shared" si="11"/>
        <v>0.83303435481979304</v>
      </c>
      <c r="Q108" s="22">
        <f t="shared" si="3"/>
        <v>-9.6488491393067997E-3</v>
      </c>
      <c r="R108" s="22">
        <f t="shared" si="4"/>
        <v>-9.6419133369248199E-3</v>
      </c>
      <c r="S108" s="22">
        <f t="shared" si="5"/>
        <v>-8.9162773634896518E-3</v>
      </c>
      <c r="T108" s="22">
        <f t="shared" si="6"/>
        <v>7.2563597343516806E-4</v>
      </c>
      <c r="U108" s="22"/>
      <c r="V108" s="34"/>
    </row>
    <row r="109" spans="1:22" ht="15.75" customHeight="1" x14ac:dyDescent="0.2">
      <c r="A109" s="20">
        <v>44026</v>
      </c>
      <c r="B109" s="22">
        <v>1.9042367923288298E-2</v>
      </c>
      <c r="C109" s="22">
        <v>2.1119958197724512E-2</v>
      </c>
      <c r="D109" s="31">
        <v>6.9358023819798831E-6</v>
      </c>
      <c r="E109" s="32">
        <f t="shared" si="2"/>
        <v>1.9035432120906318E-2</v>
      </c>
      <c r="F109" s="22">
        <f t="shared" si="0"/>
        <v>2.1113022395342532E-2</v>
      </c>
      <c r="G109" s="22">
        <v>2.7502383376639648E-3</v>
      </c>
      <c r="H109" s="22">
        <v>7.770785739810852E-3</v>
      </c>
      <c r="I109" s="22">
        <v>-1.5567567448117187E-3</v>
      </c>
      <c r="J109" s="22">
        <v>3.642267640982591E-4</v>
      </c>
      <c r="K109" s="36">
        <v>-83</v>
      </c>
      <c r="L109" s="22">
        <f t="shared" si="7"/>
        <v>0.4822666471684745</v>
      </c>
      <c r="M109" s="22">
        <f t="shared" si="8"/>
        <v>-0.89822275346578362</v>
      </c>
      <c r="N109" s="22">
        <f t="shared" si="9"/>
        <v>-0.49356430519358369</v>
      </c>
      <c r="O109" s="22">
        <f t="shared" si="10"/>
        <v>-1.0970317994295655</v>
      </c>
      <c r="P109" s="22">
        <f t="shared" si="11"/>
        <v>0.83303435481979304</v>
      </c>
      <c r="Q109" s="22">
        <f t="shared" si="3"/>
        <v>5.8876224658467279E-3</v>
      </c>
      <c r="R109" s="22">
        <f t="shared" si="4"/>
        <v>5.8945582682287077E-3</v>
      </c>
      <c r="S109" s="22">
        <f t="shared" si="5"/>
        <v>1.9042367923288298E-2</v>
      </c>
      <c r="T109" s="22">
        <f t="shared" si="6"/>
        <v>1.314780965505959E-2</v>
      </c>
      <c r="U109" s="22"/>
      <c r="V109" s="34"/>
    </row>
    <row r="110" spans="1:22" ht="15.75" customHeight="1" x14ac:dyDescent="0.2">
      <c r="A110" s="20">
        <v>44027</v>
      </c>
      <c r="B110" s="22">
        <v>-7.5754706297248911E-5</v>
      </c>
      <c r="C110" s="22">
        <v>8.5030810744654555E-3</v>
      </c>
      <c r="D110" s="31">
        <v>6.9358023819798831E-6</v>
      </c>
      <c r="E110" s="32">
        <f t="shared" si="2"/>
        <v>-8.2690508679228794E-5</v>
      </c>
      <c r="F110" s="22">
        <f t="shared" si="0"/>
        <v>8.4961452720834756E-3</v>
      </c>
      <c r="G110" s="22">
        <v>7.7146420828397106E-3</v>
      </c>
      <c r="H110" s="22">
        <v>2.9226351836345588E-3</v>
      </c>
      <c r="I110" s="22">
        <v>6.6612477907358227E-4</v>
      </c>
      <c r="J110" s="22">
        <v>3.7452117051148684E-3</v>
      </c>
      <c r="K110" s="36">
        <v>-82</v>
      </c>
      <c r="L110" s="22">
        <f t="shared" si="7"/>
        <v>0.4822666471684745</v>
      </c>
      <c r="M110" s="22">
        <f t="shared" si="8"/>
        <v>-0.89822275346578362</v>
      </c>
      <c r="N110" s="22">
        <f t="shared" si="9"/>
        <v>-0.49356430519358369</v>
      </c>
      <c r="O110" s="22">
        <f t="shared" si="10"/>
        <v>-1.0970317994295655</v>
      </c>
      <c r="P110" s="22">
        <f t="shared" si="11"/>
        <v>0.83303435481979304</v>
      </c>
      <c r="Q110" s="22">
        <f t="shared" si="3"/>
        <v>-1.8854380117700334E-3</v>
      </c>
      <c r="R110" s="22">
        <f t="shared" si="4"/>
        <v>-1.8785022093880535E-3</v>
      </c>
      <c r="S110" s="22">
        <f t="shared" si="5"/>
        <v>-7.5754706297248911E-5</v>
      </c>
      <c r="T110" s="22">
        <f t="shared" si="6"/>
        <v>1.8027475030908046E-3</v>
      </c>
      <c r="U110" s="22"/>
      <c r="V110" s="34"/>
    </row>
    <row r="111" spans="1:22" ht="15.75" customHeight="1" x14ac:dyDescent="0.2">
      <c r="A111" s="20">
        <v>44028</v>
      </c>
      <c r="B111" s="22">
        <v>1.5140048312150113E-3</v>
      </c>
      <c r="C111" s="22">
        <v>-5.051423105278177E-3</v>
      </c>
      <c r="D111" s="31">
        <v>6.9358023819798831E-6</v>
      </c>
      <c r="E111" s="32">
        <f t="shared" si="2"/>
        <v>1.5070690288330314E-3</v>
      </c>
      <c r="F111" s="22">
        <f t="shared" si="0"/>
        <v>-5.0583589076601569E-3</v>
      </c>
      <c r="G111" s="22">
        <v>1.585599901253785E-3</v>
      </c>
      <c r="H111" s="22">
        <v>7.0233551618847975E-3</v>
      </c>
      <c r="I111" s="22">
        <v>2.6755870763124408E-3</v>
      </c>
      <c r="J111" s="22">
        <v>-5.1691424079052255E-4</v>
      </c>
      <c r="K111" s="36">
        <v>-81</v>
      </c>
      <c r="L111" s="22">
        <f t="shared" si="7"/>
        <v>0.4822666471684745</v>
      </c>
      <c r="M111" s="22">
        <f t="shared" si="8"/>
        <v>-0.89822275346578362</v>
      </c>
      <c r="N111" s="22">
        <f t="shared" si="9"/>
        <v>-0.49356430519358369</v>
      </c>
      <c r="O111" s="22">
        <f t="shared" si="10"/>
        <v>-1.0970317994295655</v>
      </c>
      <c r="P111" s="22">
        <f t="shared" si="11"/>
        <v>0.83303435481979304</v>
      </c>
      <c r="Q111" s="22">
        <f t="shared" si="3"/>
        <v>-1.0695988536306364E-2</v>
      </c>
      <c r="R111" s="22">
        <f t="shared" si="4"/>
        <v>-1.0689052733924384E-2</v>
      </c>
      <c r="S111" s="22">
        <f t="shared" si="5"/>
        <v>1.5140048312150113E-3</v>
      </c>
      <c r="T111" s="22">
        <f t="shared" si="6"/>
        <v>1.2203057565139395E-2</v>
      </c>
      <c r="U111" s="22"/>
      <c r="V111" s="34"/>
    </row>
    <row r="112" spans="1:22" ht="15.75" customHeight="1" x14ac:dyDescent="0.2">
      <c r="A112" s="20">
        <v>44029</v>
      </c>
      <c r="B112" s="22">
        <v>-3.4856442050388414E-3</v>
      </c>
      <c r="C112" s="22">
        <v>-2.3502697562177944E-3</v>
      </c>
      <c r="D112" s="31">
        <v>6.9358023819798831E-6</v>
      </c>
      <c r="E112" s="32">
        <f t="shared" si="2"/>
        <v>-3.4925800074208212E-3</v>
      </c>
      <c r="F112" s="22">
        <f t="shared" si="0"/>
        <v>-2.3572055585997743E-3</v>
      </c>
      <c r="G112" s="22">
        <v>-1.0845780687868702E-3</v>
      </c>
      <c r="H112" s="22">
        <v>-8.4377843881234746E-3</v>
      </c>
      <c r="I112" s="22">
        <v>8.3652197718257527E-3</v>
      </c>
      <c r="J112" s="22">
        <v>1.737027567075016E-3</v>
      </c>
      <c r="K112" s="36">
        <v>-80</v>
      </c>
      <c r="L112" s="22">
        <f t="shared" si="7"/>
        <v>0.4822666471684745</v>
      </c>
      <c r="M112" s="22">
        <f t="shared" si="8"/>
        <v>-0.89822275346578362</v>
      </c>
      <c r="N112" s="22">
        <f t="shared" si="9"/>
        <v>-0.49356430519358369</v>
      </c>
      <c r="O112" s="22">
        <f t="shared" si="10"/>
        <v>-1.0970317994295655</v>
      </c>
      <c r="P112" s="22">
        <f t="shared" si="11"/>
        <v>0.83303435481979304</v>
      </c>
      <c r="Q112" s="22">
        <f t="shared" si="3"/>
        <v>-3.7279281935082842E-3</v>
      </c>
      <c r="R112" s="22">
        <f t="shared" si="4"/>
        <v>-3.7209923911263043E-3</v>
      </c>
      <c r="S112" s="22">
        <f t="shared" si="5"/>
        <v>-3.4856442050388414E-3</v>
      </c>
      <c r="T112" s="22">
        <f t="shared" si="6"/>
        <v>2.3534818608746295E-4</v>
      </c>
      <c r="U112" s="22"/>
      <c r="V112" s="34"/>
    </row>
    <row r="113" spans="1:22" ht="15.75" customHeight="1" x14ac:dyDescent="0.2">
      <c r="A113" s="20">
        <v>44032</v>
      </c>
      <c r="B113" s="22">
        <v>-2.0515945040340145E-3</v>
      </c>
      <c r="C113" s="22">
        <v>3.3437782981694775E-4</v>
      </c>
      <c r="D113" s="31">
        <v>6.9358023819798831E-6</v>
      </c>
      <c r="E113" s="32">
        <f t="shared" si="2"/>
        <v>-2.0585303064159944E-3</v>
      </c>
      <c r="F113" s="22">
        <f t="shared" si="0"/>
        <v>3.2744202743496787E-4</v>
      </c>
      <c r="G113" s="22">
        <v>-5.2218115431959299E-3</v>
      </c>
      <c r="H113" s="22">
        <v>-1.2351294600843745E-2</v>
      </c>
      <c r="I113" s="22">
        <v>1.5272291130243065E-3</v>
      </c>
      <c r="J113" s="22">
        <v>-2.4870043931599596E-3</v>
      </c>
      <c r="K113" s="36">
        <v>-79</v>
      </c>
      <c r="L113" s="22">
        <f t="shared" si="7"/>
        <v>0.4822666471684745</v>
      </c>
      <c r="M113" s="22">
        <f t="shared" si="8"/>
        <v>-0.89822275346578362</v>
      </c>
      <c r="N113" s="22">
        <f t="shared" si="9"/>
        <v>-0.49356430519358369</v>
      </c>
      <c r="O113" s="22">
        <f t="shared" si="10"/>
        <v>-1.0970317994295655</v>
      </c>
      <c r="P113" s="22">
        <f t="shared" si="11"/>
        <v>0.83303435481979304</v>
      </c>
      <c r="Q113" s="22">
        <f t="shared" si="3"/>
        <v>7.1972434469364018E-3</v>
      </c>
      <c r="R113" s="22">
        <f t="shared" si="4"/>
        <v>7.2041792493183817E-3</v>
      </c>
      <c r="S113" s="22">
        <f t="shared" si="5"/>
        <v>-2.0515945040340145E-3</v>
      </c>
      <c r="T113" s="22">
        <f t="shared" si="6"/>
        <v>-9.2557737533523962E-3</v>
      </c>
      <c r="U113" s="22"/>
      <c r="V113" s="34"/>
    </row>
    <row r="114" spans="1:22" ht="15.75" customHeight="1" x14ac:dyDescent="0.2">
      <c r="A114" s="20">
        <v>44033</v>
      </c>
      <c r="B114" s="22">
        <v>6.5201140764452655E-3</v>
      </c>
      <c r="C114" s="22">
        <v>5.9613859106645633E-3</v>
      </c>
      <c r="D114" s="31">
        <v>6.9358023819798831E-6</v>
      </c>
      <c r="E114" s="32">
        <f t="shared" si="2"/>
        <v>6.5131782740632856E-3</v>
      </c>
      <c r="F114" s="22">
        <f t="shared" si="0"/>
        <v>5.9544501082825834E-3</v>
      </c>
      <c r="G114" s="22">
        <v>8.2792681842967439E-6</v>
      </c>
      <c r="H114" s="22">
        <v>1.3096289936423939E-2</v>
      </c>
      <c r="I114" s="22">
        <v>-1.2654689567631357E-2</v>
      </c>
      <c r="J114" s="22">
        <v>3.3817064575409287E-3</v>
      </c>
      <c r="K114" s="36">
        <v>-78</v>
      </c>
      <c r="L114" s="22">
        <f t="shared" si="7"/>
        <v>0.4822666471684745</v>
      </c>
      <c r="M114" s="22">
        <f t="shared" si="8"/>
        <v>-0.89822275346578362</v>
      </c>
      <c r="N114" s="22">
        <f t="shared" si="9"/>
        <v>-0.49356430519358369</v>
      </c>
      <c r="O114" s="22">
        <f t="shared" si="10"/>
        <v>-1.0970317994295655</v>
      </c>
      <c r="P114" s="22">
        <f t="shared" si="11"/>
        <v>0.83303435481979304</v>
      </c>
      <c r="Q114" s="22">
        <f t="shared" si="3"/>
        <v>1.3100009343952132E-2</v>
      </c>
      <c r="R114" s="22">
        <f t="shared" si="4"/>
        <v>1.3106945146334112E-2</v>
      </c>
      <c r="S114" s="22">
        <f t="shared" si="5"/>
        <v>6.5201140764452655E-3</v>
      </c>
      <c r="T114" s="22">
        <f t="shared" si="6"/>
        <v>-6.586831069888846E-3</v>
      </c>
      <c r="U114" s="22"/>
      <c r="V114" s="34"/>
    </row>
    <row r="115" spans="1:22" ht="15.75" customHeight="1" x14ac:dyDescent="0.2">
      <c r="A115" s="20">
        <v>44034</v>
      </c>
      <c r="B115" s="22">
        <v>2.4906613124518304E-3</v>
      </c>
      <c r="C115" s="22">
        <v>6.1449237898661743E-3</v>
      </c>
      <c r="D115" s="31">
        <v>6.9358023819798831E-6</v>
      </c>
      <c r="E115" s="32">
        <f t="shared" si="2"/>
        <v>2.4837255100698505E-3</v>
      </c>
      <c r="F115" s="22">
        <f t="shared" si="0"/>
        <v>6.1379879874841944E-3</v>
      </c>
      <c r="G115" s="22">
        <v>6.3172031515355885E-4</v>
      </c>
      <c r="H115" s="22">
        <v>-4.1142905099778252E-3</v>
      </c>
      <c r="I115" s="22">
        <v>4.4349366550218029E-3</v>
      </c>
      <c r="J115" s="22">
        <v>-5.1972457047353574E-3</v>
      </c>
      <c r="K115" s="36">
        <v>-77</v>
      </c>
      <c r="L115" s="22">
        <f t="shared" si="7"/>
        <v>0.4822666471684745</v>
      </c>
      <c r="M115" s="22">
        <f t="shared" si="8"/>
        <v>-0.89822275346578362</v>
      </c>
      <c r="N115" s="22">
        <f t="shared" si="9"/>
        <v>-0.49356430519358369</v>
      </c>
      <c r="O115" s="22">
        <f t="shared" si="10"/>
        <v>-1.0970317994295655</v>
      </c>
      <c r="P115" s="22">
        <f t="shared" si="11"/>
        <v>0.83303435481979304</v>
      </c>
      <c r="Q115" s="22">
        <f t="shared" si="3"/>
        <v>-4.7713624983902339E-3</v>
      </c>
      <c r="R115" s="22">
        <f t="shared" si="4"/>
        <v>-4.7644266960082541E-3</v>
      </c>
      <c r="S115" s="22">
        <f t="shared" si="5"/>
        <v>2.4906613124518304E-3</v>
      </c>
      <c r="T115" s="22">
        <f t="shared" si="6"/>
        <v>7.2550880084600849E-3</v>
      </c>
      <c r="U115" s="22"/>
      <c r="V115" s="34"/>
    </row>
    <row r="116" spans="1:22" ht="15.75" customHeight="1" x14ac:dyDescent="0.2">
      <c r="A116" s="20">
        <v>44035</v>
      </c>
      <c r="B116" s="22">
        <v>-7.7185400222708166E-3</v>
      </c>
      <c r="C116" s="22">
        <v>-1.317656247832177E-2</v>
      </c>
      <c r="D116" s="31">
        <v>6.9358023819798831E-6</v>
      </c>
      <c r="E116" s="32">
        <f t="shared" si="2"/>
        <v>-7.7254758246527964E-3</v>
      </c>
      <c r="F116" s="22">
        <f t="shared" si="0"/>
        <v>-1.318349828070375E-2</v>
      </c>
      <c r="G116" s="22">
        <v>-2.3919746053182681E-4</v>
      </c>
      <c r="H116" s="22">
        <v>1.6830800286209372E-3</v>
      </c>
      <c r="I116" s="22">
        <v>-1.5915735154734267E-3</v>
      </c>
      <c r="J116" s="22">
        <v>-4.4588264587961382E-3</v>
      </c>
      <c r="K116" s="36">
        <v>-76</v>
      </c>
      <c r="L116" s="22">
        <f t="shared" si="7"/>
        <v>0.4822666471684745</v>
      </c>
      <c r="M116" s="22">
        <f t="shared" si="8"/>
        <v>-0.89822275346578362</v>
      </c>
      <c r="N116" s="22">
        <f t="shared" si="9"/>
        <v>-0.49356430519358369</v>
      </c>
      <c r="O116" s="22">
        <f t="shared" si="10"/>
        <v>-1.0970317994295655</v>
      </c>
      <c r="P116" s="22">
        <f t="shared" si="11"/>
        <v>0.83303435481979304</v>
      </c>
      <c r="Q116" s="22">
        <f t="shared" si="3"/>
        <v>-8.9421660018293263E-3</v>
      </c>
      <c r="R116" s="22">
        <f t="shared" si="4"/>
        <v>-8.9352301994473464E-3</v>
      </c>
      <c r="S116" s="22">
        <f t="shared" si="5"/>
        <v>-7.7185400222708166E-3</v>
      </c>
      <c r="T116" s="22">
        <f t="shared" si="6"/>
        <v>1.2166901771765298E-3</v>
      </c>
      <c r="U116" s="22"/>
      <c r="V116" s="34"/>
    </row>
    <row r="117" spans="1:22" ht="15.75" customHeight="1" x14ac:dyDescent="0.2">
      <c r="A117" s="20">
        <v>44036</v>
      </c>
      <c r="B117" s="22">
        <v>-3.0432159822381703E-3</v>
      </c>
      <c r="C117" s="22">
        <v>-6.8687158511604018E-3</v>
      </c>
      <c r="D117" s="31">
        <v>6.9358023819798831E-6</v>
      </c>
      <c r="E117" s="32">
        <f t="shared" si="2"/>
        <v>-3.0501517846201502E-3</v>
      </c>
      <c r="F117" s="22">
        <f t="shared" si="0"/>
        <v>-6.8756516535423817E-3</v>
      </c>
      <c r="G117" s="22">
        <v>6.8126585972690225E-3</v>
      </c>
      <c r="H117" s="22">
        <v>-2.1320907268823464E-2</v>
      </c>
      <c r="I117" s="22">
        <v>1.0622805525391547E-3</v>
      </c>
      <c r="J117" s="22">
        <v>-8.9641267627400389E-3</v>
      </c>
      <c r="K117" s="36">
        <v>-75</v>
      </c>
      <c r="L117" s="22">
        <f t="shared" si="7"/>
        <v>0.4822666471684745</v>
      </c>
      <c r="M117" s="22">
        <f t="shared" si="8"/>
        <v>-0.89822275346578362</v>
      </c>
      <c r="N117" s="22">
        <f t="shared" si="9"/>
        <v>-0.49356430519358369</v>
      </c>
      <c r="O117" s="22">
        <f t="shared" si="10"/>
        <v>-1.0970317994295655</v>
      </c>
      <c r="P117" s="22">
        <f t="shared" si="11"/>
        <v>0.83303435481979304</v>
      </c>
      <c r="Q117" s="22">
        <f t="shared" si="3"/>
        <v>-7.5447247518529549E-3</v>
      </c>
      <c r="R117" s="22">
        <f t="shared" si="4"/>
        <v>-7.5377889494709751E-3</v>
      </c>
      <c r="S117" s="22">
        <f t="shared" si="5"/>
        <v>-3.0432159822381703E-3</v>
      </c>
      <c r="T117" s="22">
        <f t="shared" si="6"/>
        <v>4.4945729672328048E-3</v>
      </c>
      <c r="U117" s="22"/>
      <c r="V117" s="34"/>
    </row>
    <row r="118" spans="1:22" ht="15.75" customHeight="1" x14ac:dyDescent="0.2">
      <c r="A118" s="20">
        <v>44039</v>
      </c>
      <c r="B118" s="22">
        <v>-2.2861497527658478E-4</v>
      </c>
      <c r="C118" s="22">
        <v>4.3306348412014695E-3</v>
      </c>
      <c r="D118" s="31">
        <v>6.9358023819798831E-6</v>
      </c>
      <c r="E118" s="32">
        <f t="shared" si="2"/>
        <v>-2.3555077765856467E-4</v>
      </c>
      <c r="F118" s="22">
        <f t="shared" si="0"/>
        <v>4.3236990388194896E-3</v>
      </c>
      <c r="G118" s="22">
        <v>4.5561603285652046E-3</v>
      </c>
      <c r="H118" s="22">
        <v>-1.533883389435077E-2</v>
      </c>
      <c r="I118" s="22">
        <v>1.790277214417851E-2</v>
      </c>
      <c r="J118" s="22">
        <v>1.719127486602132E-2</v>
      </c>
      <c r="K118" s="36">
        <v>-74</v>
      </c>
      <c r="L118" s="22">
        <f t="shared" si="7"/>
        <v>0.4822666471684745</v>
      </c>
      <c r="M118" s="22">
        <f t="shared" si="8"/>
        <v>-0.89822275346578362</v>
      </c>
      <c r="N118" s="22">
        <f t="shared" si="9"/>
        <v>-0.49356430519358369</v>
      </c>
      <c r="O118" s="22">
        <f t="shared" si="10"/>
        <v>-1.0970317994295655</v>
      </c>
      <c r="P118" s="22">
        <f t="shared" si="11"/>
        <v>0.83303435481979304</v>
      </c>
      <c r="Q118" s="22">
        <f t="shared" si="3"/>
        <v>2.4444208324679584E-4</v>
      </c>
      <c r="R118" s="22">
        <f t="shared" si="4"/>
        <v>2.5137788562877572E-4</v>
      </c>
      <c r="S118" s="22">
        <f t="shared" si="5"/>
        <v>-2.2861497527658478E-4</v>
      </c>
      <c r="T118" s="22">
        <f t="shared" si="6"/>
        <v>-4.799928609053605E-4</v>
      </c>
      <c r="U118" s="22"/>
      <c r="V118" s="34"/>
    </row>
    <row r="119" spans="1:22" ht="15.75" customHeight="1" x14ac:dyDescent="0.2">
      <c r="A119" s="20">
        <v>44040</v>
      </c>
      <c r="B119" s="22">
        <v>4.1829927517604065E-3</v>
      </c>
      <c r="C119" s="22">
        <v>-7.7596419110705561E-3</v>
      </c>
      <c r="D119" s="31">
        <v>6.9358023819798831E-6</v>
      </c>
      <c r="E119" s="32">
        <f t="shared" si="2"/>
        <v>4.1760569493784266E-3</v>
      </c>
      <c r="F119" s="22">
        <f t="shared" si="0"/>
        <v>-7.766577713452536E-3</v>
      </c>
      <c r="G119" s="22">
        <v>-9.4490497082812507E-3</v>
      </c>
      <c r="H119" s="22">
        <v>4.0643732258536852E-3</v>
      </c>
      <c r="I119" s="22">
        <v>-5.1853921087976693E-3</v>
      </c>
      <c r="J119" s="22">
        <v>8.6530472940123289E-4</v>
      </c>
      <c r="K119" s="36">
        <v>-73</v>
      </c>
      <c r="L119" s="22">
        <f t="shared" si="7"/>
        <v>0.4822666471684745</v>
      </c>
      <c r="M119" s="22">
        <f t="shared" si="8"/>
        <v>-0.89822275346578362</v>
      </c>
      <c r="N119" s="22">
        <f t="shared" si="9"/>
        <v>-0.49356430519358369</v>
      </c>
      <c r="O119" s="22">
        <f t="shared" si="10"/>
        <v>-1.0970317994295655</v>
      </c>
      <c r="P119" s="22">
        <f t="shared" si="11"/>
        <v>0.83303435481979304</v>
      </c>
      <c r="Q119" s="22">
        <f t="shared" si="3"/>
        <v>9.1451291083428643E-3</v>
      </c>
      <c r="R119" s="22">
        <f t="shared" si="4"/>
        <v>9.1520649107248442E-3</v>
      </c>
      <c r="S119" s="22">
        <f t="shared" si="5"/>
        <v>4.1829927517604065E-3</v>
      </c>
      <c r="T119" s="22">
        <f t="shared" si="6"/>
        <v>-4.9690721589644377E-3</v>
      </c>
      <c r="U119" s="22"/>
      <c r="V119" s="34"/>
    </row>
    <row r="120" spans="1:22" ht="15.75" customHeight="1" x14ac:dyDescent="0.2">
      <c r="A120" s="20">
        <v>44041</v>
      </c>
      <c r="B120" s="22">
        <v>-8.1539792604402514E-3</v>
      </c>
      <c r="C120" s="22">
        <v>6.0579733008987603E-3</v>
      </c>
      <c r="D120" s="31">
        <v>6.9358023819798831E-6</v>
      </c>
      <c r="E120" s="32">
        <f t="shared" si="2"/>
        <v>-8.1609150628222313E-3</v>
      </c>
      <c r="F120" s="22">
        <f t="shared" si="0"/>
        <v>6.0510374985167804E-3</v>
      </c>
      <c r="G120" s="22">
        <v>4.7446032933203567E-3</v>
      </c>
      <c r="H120" s="22">
        <v>6.3275792276589332E-3</v>
      </c>
      <c r="I120" s="22">
        <v>-4.1453640971632223E-3</v>
      </c>
      <c r="J120" s="22">
        <v>6.2143887912313039E-4</v>
      </c>
      <c r="K120" s="36">
        <v>-72</v>
      </c>
      <c r="L120" s="22">
        <f t="shared" si="7"/>
        <v>0.4822666471684745</v>
      </c>
      <c r="M120" s="22">
        <f t="shared" si="8"/>
        <v>-0.89822275346578362</v>
      </c>
      <c r="N120" s="22">
        <f t="shared" si="9"/>
        <v>-0.49356430519358369</v>
      </c>
      <c r="O120" s="22">
        <f t="shared" si="10"/>
        <v>-1.0970317994295655</v>
      </c>
      <c r="P120" s="22">
        <f t="shared" si="11"/>
        <v>0.83303435481979304</v>
      </c>
      <c r="Q120" s="22">
        <f t="shared" si="3"/>
        <v>5.9871185754648904E-4</v>
      </c>
      <c r="R120" s="22">
        <f t="shared" si="4"/>
        <v>6.0564765992846892E-4</v>
      </c>
      <c r="S120" s="22">
        <f t="shared" si="5"/>
        <v>-8.1539792604402514E-3</v>
      </c>
      <c r="T120" s="22">
        <f t="shared" si="6"/>
        <v>-8.75962692036872E-3</v>
      </c>
      <c r="U120" s="22"/>
      <c r="V120" s="34"/>
    </row>
    <row r="121" spans="1:22" ht="15.75" customHeight="1" x14ac:dyDescent="0.2">
      <c r="A121" s="20">
        <v>44042</v>
      </c>
      <c r="B121" s="22">
        <v>-4.3710050037938167E-3</v>
      </c>
      <c r="C121" s="22">
        <v>-8.5490108627743477E-3</v>
      </c>
      <c r="D121" s="31">
        <v>6.9358023819798831E-6</v>
      </c>
      <c r="E121" s="32">
        <f t="shared" si="2"/>
        <v>-4.3779408061757966E-3</v>
      </c>
      <c r="F121" s="22">
        <f t="shared" si="0"/>
        <v>-8.5559466651563276E-3</v>
      </c>
      <c r="G121" s="22">
        <v>-1.2443699881069173E-2</v>
      </c>
      <c r="H121" s="22">
        <v>-9.776908050827024E-3</v>
      </c>
      <c r="I121" s="22">
        <v>5.1879681037834413E-3</v>
      </c>
      <c r="J121" s="22">
        <v>-7.750313491158939E-3</v>
      </c>
      <c r="K121" s="36">
        <v>-71</v>
      </c>
      <c r="L121" s="22">
        <f t="shared" si="7"/>
        <v>0.4822666471684745</v>
      </c>
      <c r="M121" s="22">
        <f t="shared" si="8"/>
        <v>-0.89822275346578362</v>
      </c>
      <c r="N121" s="22">
        <f t="shared" si="9"/>
        <v>-0.49356430519358369</v>
      </c>
      <c r="O121" s="22">
        <f t="shared" si="10"/>
        <v>-1.0970317994295655</v>
      </c>
      <c r="P121" s="22">
        <f t="shared" si="11"/>
        <v>0.83303435481979304</v>
      </c>
      <c r="Q121" s="22">
        <f t="shared" si="3"/>
        <v>-2.7114389506890588E-4</v>
      </c>
      <c r="R121" s="22">
        <f t="shared" si="4"/>
        <v>-2.6420809268692599E-4</v>
      </c>
      <c r="S121" s="22">
        <f t="shared" si="5"/>
        <v>-4.3710050037938167E-3</v>
      </c>
      <c r="T121" s="22">
        <f t="shared" si="6"/>
        <v>-4.1067969111068907E-3</v>
      </c>
      <c r="U121" s="22"/>
      <c r="V121" s="34"/>
    </row>
    <row r="122" spans="1:22" ht="15.75" customHeight="1" x14ac:dyDescent="0.2">
      <c r="A122" s="20">
        <v>44043</v>
      </c>
      <c r="B122" s="22">
        <v>-5.5487195383505279E-3</v>
      </c>
      <c r="C122" s="22">
        <v>4.3483465135170912E-3</v>
      </c>
      <c r="D122" s="31">
        <v>6.9358023819798831E-6</v>
      </c>
      <c r="E122" s="32">
        <f t="shared" si="2"/>
        <v>-5.5556553407325078E-3</v>
      </c>
      <c r="F122" s="22">
        <f t="shared" si="0"/>
        <v>4.3414107111351113E-3</v>
      </c>
      <c r="G122" s="22">
        <v>-1.0568796185981477E-2</v>
      </c>
      <c r="H122" s="22">
        <v>-1.5406337518427992E-2</v>
      </c>
      <c r="I122" s="22">
        <v>1.7409792474601199E-2</v>
      </c>
      <c r="J122" s="22">
        <v>6.3870293825432608E-3</v>
      </c>
      <c r="K122" s="36">
        <v>-70</v>
      </c>
      <c r="L122" s="22">
        <f t="shared" si="7"/>
        <v>0.4822666471684745</v>
      </c>
      <c r="M122" s="22">
        <f t="shared" si="8"/>
        <v>-0.89822275346578362</v>
      </c>
      <c r="N122" s="22">
        <f t="shared" si="9"/>
        <v>-0.49356430519358369</v>
      </c>
      <c r="O122" s="22">
        <f t="shared" si="10"/>
        <v>-1.0970317994295655</v>
      </c>
      <c r="P122" s="22">
        <f t="shared" si="11"/>
        <v>0.83303435481979304</v>
      </c>
      <c r="Q122" s="22">
        <f t="shared" si="3"/>
        <v>5.4123880062870618E-3</v>
      </c>
      <c r="R122" s="22">
        <f t="shared" si="4"/>
        <v>5.4193238086690416E-3</v>
      </c>
      <c r="S122" s="22">
        <f t="shared" si="5"/>
        <v>-5.5487195383505279E-3</v>
      </c>
      <c r="T122" s="22">
        <f t="shared" si="6"/>
        <v>-1.096804334701957E-2</v>
      </c>
      <c r="U122" s="22"/>
      <c r="V122" s="34"/>
    </row>
    <row r="123" spans="1:22" ht="15.75" customHeight="1" x14ac:dyDescent="0.2">
      <c r="A123" s="20">
        <v>44046</v>
      </c>
      <c r="B123" s="22">
        <v>-7.7309628898832299E-4</v>
      </c>
      <c r="C123" s="22">
        <v>8.893179928822997E-3</v>
      </c>
      <c r="D123" s="31">
        <v>6.9358023819798831E-6</v>
      </c>
      <c r="E123" s="32">
        <f t="shared" si="2"/>
        <v>-7.8003209137030287E-4</v>
      </c>
      <c r="F123" s="22">
        <f t="shared" si="0"/>
        <v>8.8862441264410171E-3</v>
      </c>
      <c r="G123" s="22">
        <v>-3.4524718374808767E-3</v>
      </c>
      <c r="H123" s="22">
        <v>-1.1448851563855869E-2</v>
      </c>
      <c r="I123" s="22">
        <v>2.6190076623947983E-3</v>
      </c>
      <c r="J123" s="22">
        <v>-3.1764797006786274E-4</v>
      </c>
      <c r="K123" s="36">
        <v>-69</v>
      </c>
      <c r="L123" s="22">
        <f t="shared" si="7"/>
        <v>0.4822666471684745</v>
      </c>
      <c r="M123" s="22">
        <f t="shared" si="8"/>
        <v>-0.89822275346578362</v>
      </c>
      <c r="N123" s="22">
        <f t="shared" si="9"/>
        <v>-0.49356430519358369</v>
      </c>
      <c r="O123" s="22">
        <f t="shared" si="10"/>
        <v>-1.0970317994295655</v>
      </c>
      <c r="P123" s="22">
        <f t="shared" si="11"/>
        <v>0.83303435481979304</v>
      </c>
      <c r="Q123" s="22">
        <f t="shared" si="3"/>
        <v>9.8996260278813187E-3</v>
      </c>
      <c r="R123" s="22">
        <f t="shared" si="4"/>
        <v>9.9065618302632986E-3</v>
      </c>
      <c r="S123" s="22">
        <f t="shared" si="5"/>
        <v>-7.7309628898832299E-4</v>
      </c>
      <c r="T123" s="22">
        <f t="shared" si="6"/>
        <v>-1.0679658119251622E-2</v>
      </c>
      <c r="U123" s="22"/>
      <c r="V123" s="34"/>
    </row>
    <row r="124" spans="1:22" ht="15.75" customHeight="1" x14ac:dyDescent="0.2">
      <c r="A124" s="20">
        <v>44047</v>
      </c>
      <c r="B124" s="22">
        <v>1.7935638297327292E-2</v>
      </c>
      <c r="C124" s="22">
        <v>6.1342947009569784E-3</v>
      </c>
      <c r="D124" s="31">
        <v>6.9358023819798831E-6</v>
      </c>
      <c r="E124" s="32">
        <f t="shared" si="2"/>
        <v>1.7928702494945312E-2</v>
      </c>
      <c r="F124" s="22">
        <f t="shared" si="0"/>
        <v>6.1273588985749985E-3</v>
      </c>
      <c r="G124" s="22">
        <v>-5.0830126541023916E-3</v>
      </c>
      <c r="H124" s="22">
        <v>1.1775516642176841E-2</v>
      </c>
      <c r="I124" s="22">
        <v>-2.4708349631481891E-3</v>
      </c>
      <c r="J124" s="22">
        <v>1.3154225503203623E-3</v>
      </c>
      <c r="K124" s="36">
        <v>-68</v>
      </c>
      <c r="L124" s="22">
        <f t="shared" si="7"/>
        <v>0.4822666471684745</v>
      </c>
      <c r="M124" s="22">
        <f t="shared" si="8"/>
        <v>-0.89822275346578362</v>
      </c>
      <c r="N124" s="22">
        <f t="shared" si="9"/>
        <v>-0.49356430519358369</v>
      </c>
      <c r="O124" s="22">
        <f t="shared" si="10"/>
        <v>-1.0970317994295655</v>
      </c>
      <c r="P124" s="22">
        <f t="shared" si="11"/>
        <v>0.83303435481979304</v>
      </c>
      <c r="Q124" s="22">
        <f t="shared" si="3"/>
        <v>5.5151004655289299E-3</v>
      </c>
      <c r="R124" s="22">
        <f t="shared" si="4"/>
        <v>5.5220362679109097E-3</v>
      </c>
      <c r="S124" s="22">
        <f t="shared" si="5"/>
        <v>1.7935638297327292E-2</v>
      </c>
      <c r="T124" s="22">
        <f t="shared" si="6"/>
        <v>1.2413602029416382E-2</v>
      </c>
      <c r="U124" s="22"/>
      <c r="V124" s="34"/>
    </row>
    <row r="125" spans="1:22" ht="15.75" customHeight="1" x14ac:dyDescent="0.2">
      <c r="A125" s="20">
        <v>44048</v>
      </c>
      <c r="B125" s="22">
        <v>-1.3999081170235957E-2</v>
      </c>
      <c r="C125" s="22">
        <v>1.3809216999508015E-2</v>
      </c>
      <c r="D125" s="31">
        <v>6.9358023819798831E-6</v>
      </c>
      <c r="E125" s="32">
        <f t="shared" si="2"/>
        <v>-1.4006016972617937E-2</v>
      </c>
      <c r="F125" s="22">
        <f t="shared" si="0"/>
        <v>1.3802281197126036E-2</v>
      </c>
      <c r="G125" s="22">
        <v>2.1276005080842751E-3</v>
      </c>
      <c r="H125" s="22">
        <v>6.3999530389595577E-3</v>
      </c>
      <c r="I125" s="22">
        <v>-1.0389580171547976E-2</v>
      </c>
      <c r="J125" s="22">
        <v>-1.731633103389698E-2</v>
      </c>
      <c r="K125" s="36">
        <v>-67</v>
      </c>
      <c r="L125" s="22">
        <f t="shared" si="7"/>
        <v>0.4822666471684745</v>
      </c>
      <c r="M125" s="22">
        <f t="shared" si="8"/>
        <v>-0.89822275346578362</v>
      </c>
      <c r="N125" s="22">
        <f t="shared" si="9"/>
        <v>-0.49356430519358369</v>
      </c>
      <c r="O125" s="22">
        <f t="shared" si="10"/>
        <v>-1.0970317994295655</v>
      </c>
      <c r="P125" s="22">
        <f t="shared" si="11"/>
        <v>0.83303435481979304</v>
      </c>
      <c r="Q125" s="22">
        <f t="shared" si="3"/>
        <v>-1.4408665051351653E-3</v>
      </c>
      <c r="R125" s="22">
        <f t="shared" si="4"/>
        <v>-1.4339307027531854E-3</v>
      </c>
      <c r="S125" s="22">
        <f t="shared" si="5"/>
        <v>-1.3999081170235957E-2</v>
      </c>
      <c r="T125" s="22">
        <f t="shared" si="6"/>
        <v>-1.2565150467482772E-2</v>
      </c>
      <c r="U125" s="22"/>
      <c r="V125" s="34"/>
    </row>
    <row r="126" spans="1:22" ht="15.75" customHeight="1" x14ac:dyDescent="0.2">
      <c r="A126" s="20">
        <v>44049</v>
      </c>
      <c r="B126" s="22">
        <v>-3.5499342728649817E-3</v>
      </c>
      <c r="C126" s="22">
        <v>6.7948638837671185E-3</v>
      </c>
      <c r="D126" s="31">
        <v>6.9358023819798831E-6</v>
      </c>
      <c r="E126" s="32">
        <f t="shared" si="2"/>
        <v>-3.5568700752469616E-3</v>
      </c>
      <c r="F126" s="22">
        <f t="shared" si="0"/>
        <v>6.7879280813851386E-3</v>
      </c>
      <c r="G126" s="22">
        <v>-3.8339998378631068E-3</v>
      </c>
      <c r="H126" s="22">
        <v>-4.7073408574019784E-3</v>
      </c>
      <c r="I126" s="22">
        <v>1.6120605869082106E-3</v>
      </c>
      <c r="J126" s="22">
        <v>-5.5127370795601087E-3</v>
      </c>
      <c r="K126" s="36">
        <v>-66</v>
      </c>
      <c r="L126" s="22">
        <f t="shared" si="7"/>
        <v>0.4822666471684745</v>
      </c>
      <c r="M126" s="22">
        <f t="shared" si="8"/>
        <v>-0.89822275346578362</v>
      </c>
      <c r="N126" s="22">
        <f t="shared" si="9"/>
        <v>-0.49356430519358369</v>
      </c>
      <c r="O126" s="22">
        <f t="shared" si="10"/>
        <v>-1.0970317994295655</v>
      </c>
      <c r="P126" s="22">
        <f t="shared" si="11"/>
        <v>0.83303435481979304</v>
      </c>
      <c r="Q126" s="22">
        <f t="shared" si="3"/>
        <v>2.6799715249681893E-3</v>
      </c>
      <c r="R126" s="22">
        <f t="shared" si="4"/>
        <v>2.6869073273501692E-3</v>
      </c>
      <c r="S126" s="22">
        <f t="shared" si="5"/>
        <v>-3.5499342728649817E-3</v>
      </c>
      <c r="T126" s="22">
        <f t="shared" si="6"/>
        <v>-6.2368416002151509E-3</v>
      </c>
      <c r="U126" s="22"/>
      <c r="V126" s="34"/>
    </row>
    <row r="127" spans="1:22" ht="15.75" customHeight="1" x14ac:dyDescent="0.2">
      <c r="A127" s="20">
        <v>44050</v>
      </c>
      <c r="B127" s="22">
        <v>4.7817459614588852E-3</v>
      </c>
      <c r="C127" s="22">
        <v>1.6964473173699105E-3</v>
      </c>
      <c r="D127" s="31">
        <v>6.9358023819798831E-6</v>
      </c>
      <c r="E127" s="32">
        <f t="shared" si="2"/>
        <v>4.7748101590769053E-3</v>
      </c>
      <c r="F127" s="22">
        <f t="shared" si="0"/>
        <v>1.6895115149879306E-3</v>
      </c>
      <c r="G127" s="22">
        <v>9.53950717617685E-3</v>
      </c>
      <c r="H127" s="22">
        <v>1.015579640827923E-2</v>
      </c>
      <c r="I127" s="22">
        <v>-3.9186580046564612E-3</v>
      </c>
      <c r="J127" s="22">
        <v>-3.5449174252797492E-3</v>
      </c>
      <c r="K127" s="36">
        <v>-65</v>
      </c>
      <c r="L127" s="22">
        <f t="shared" si="7"/>
        <v>0.4822666471684745</v>
      </c>
      <c r="M127" s="22">
        <f t="shared" si="8"/>
        <v>-0.89822275346578362</v>
      </c>
      <c r="N127" s="22">
        <f t="shared" si="9"/>
        <v>-0.49356430519358369</v>
      </c>
      <c r="O127" s="22">
        <f t="shared" si="10"/>
        <v>-1.0970317994295655</v>
      </c>
      <c r="P127" s="22">
        <f t="shared" si="11"/>
        <v>0.83303435481979304</v>
      </c>
      <c r="Q127" s="22">
        <f t="shared" si="3"/>
        <v>-1.1420491504806255E-2</v>
      </c>
      <c r="R127" s="22">
        <f t="shared" si="4"/>
        <v>-1.1413555702424276E-2</v>
      </c>
      <c r="S127" s="22">
        <f t="shared" si="5"/>
        <v>4.7817459614588852E-3</v>
      </c>
      <c r="T127" s="22">
        <f t="shared" si="6"/>
        <v>1.6195301663883159E-2</v>
      </c>
      <c r="U127" s="22"/>
      <c r="V127" s="34"/>
    </row>
    <row r="128" spans="1:22" ht="15.75" customHeight="1" x14ac:dyDescent="0.2">
      <c r="A128" s="20">
        <v>44053</v>
      </c>
      <c r="B128" s="22">
        <v>1.4588763610033143E-2</v>
      </c>
      <c r="C128" s="22">
        <v>1.2963894317710061E-2</v>
      </c>
      <c r="D128" s="31">
        <v>6.9358023819798831E-6</v>
      </c>
      <c r="E128" s="32">
        <f t="shared" si="2"/>
        <v>1.4581827807651163E-2</v>
      </c>
      <c r="F128" s="22">
        <f t="shared" si="0"/>
        <v>1.2956958515328082E-2</v>
      </c>
      <c r="G128" s="22">
        <v>1.2988610734414388E-2</v>
      </c>
      <c r="H128" s="22">
        <v>1.3839099793111091E-2</v>
      </c>
      <c r="I128" s="22">
        <v>3.1611231568602644E-3</v>
      </c>
      <c r="J128" s="22">
        <v>1.0494499714636094E-2</v>
      </c>
      <c r="K128" s="36">
        <v>-64</v>
      </c>
      <c r="L128" s="22">
        <f t="shared" si="7"/>
        <v>0.4822666471684745</v>
      </c>
      <c r="M128" s="22">
        <f t="shared" si="8"/>
        <v>-0.89822275346578362</v>
      </c>
      <c r="N128" s="22">
        <f t="shared" si="9"/>
        <v>-0.49356430519358369</v>
      </c>
      <c r="O128" s="22">
        <f t="shared" si="10"/>
        <v>-1.0970317994295655</v>
      </c>
      <c r="P128" s="22">
        <f t="shared" si="11"/>
        <v>0.83303435481979304</v>
      </c>
      <c r="Q128" s="22">
        <f t="shared" si="3"/>
        <v>-6.9740162568146819E-3</v>
      </c>
      <c r="R128" s="22">
        <f t="shared" si="4"/>
        <v>-6.967080454432702E-3</v>
      </c>
      <c r="S128" s="22">
        <f t="shared" si="5"/>
        <v>1.4588763610033143E-2</v>
      </c>
      <c r="T128" s="22">
        <f t="shared" si="6"/>
        <v>2.1555844064465847E-2</v>
      </c>
      <c r="U128" s="22"/>
      <c r="V128" s="34"/>
    </row>
    <row r="129" spans="1:22" ht="15.75" customHeight="1" x14ac:dyDescent="0.2">
      <c r="A129" s="20">
        <v>44054</v>
      </c>
      <c r="B129" s="22">
        <v>-1.2820688429061434E-2</v>
      </c>
      <c r="C129" s="22">
        <v>-3.7683212891494074E-3</v>
      </c>
      <c r="D129" s="31">
        <v>6.9358023819798831E-6</v>
      </c>
      <c r="E129" s="32">
        <f t="shared" si="2"/>
        <v>-1.2827624231443414E-2</v>
      </c>
      <c r="F129" s="22">
        <f t="shared" si="0"/>
        <v>-3.7752570915313872E-3</v>
      </c>
      <c r="G129" s="22">
        <v>1.9788436963517207E-3</v>
      </c>
      <c r="H129" s="22">
        <v>6.1452207162502118E-3</v>
      </c>
      <c r="I129" s="22">
        <v>-4.3172567313231533E-3</v>
      </c>
      <c r="J129" s="22">
        <v>-4.271902799710332E-3</v>
      </c>
      <c r="K129" s="36">
        <v>-63</v>
      </c>
      <c r="L129" s="22">
        <f t="shared" si="7"/>
        <v>0.4822666471684745</v>
      </c>
      <c r="M129" s="22">
        <f t="shared" si="8"/>
        <v>-0.89822275346578362</v>
      </c>
      <c r="N129" s="22">
        <f t="shared" si="9"/>
        <v>-0.49356430519358369</v>
      </c>
      <c r="O129" s="22">
        <f t="shared" si="10"/>
        <v>-1.0970317994295655</v>
      </c>
      <c r="P129" s="22">
        <f t="shared" si="11"/>
        <v>0.83303435481979304</v>
      </c>
      <c r="Q129" s="22">
        <f t="shared" si="3"/>
        <v>-5.4536584784712731E-3</v>
      </c>
      <c r="R129" s="22">
        <f t="shared" si="4"/>
        <v>-5.4467226760892933E-3</v>
      </c>
      <c r="S129" s="22">
        <f t="shared" si="5"/>
        <v>-1.2820688429061434E-2</v>
      </c>
      <c r="T129" s="22">
        <f t="shared" si="6"/>
        <v>-7.3739657529721409E-3</v>
      </c>
      <c r="U129" s="22"/>
      <c r="V129" s="34"/>
    </row>
    <row r="130" spans="1:22" ht="15.75" customHeight="1" x14ac:dyDescent="0.2">
      <c r="A130" s="20">
        <v>44055</v>
      </c>
      <c r="B130" s="22">
        <v>1.2896512063324641E-2</v>
      </c>
      <c r="C130" s="22">
        <v>1.041728672342688E-2</v>
      </c>
      <c r="D130" s="31">
        <v>6.9358023819798831E-6</v>
      </c>
      <c r="E130" s="32">
        <f t="shared" si="2"/>
        <v>1.2889576260942661E-2</v>
      </c>
      <c r="F130" s="22">
        <f t="shared" si="0"/>
        <v>1.0410350921044901E-2</v>
      </c>
      <c r="G130" s="22">
        <v>-1.3067934716127452E-2</v>
      </c>
      <c r="H130" s="22">
        <v>-1.2697912792377065E-2</v>
      </c>
      <c r="I130" s="22">
        <v>8.1099765432532181E-3</v>
      </c>
      <c r="J130" s="22">
        <v>4.396942955666814E-3</v>
      </c>
      <c r="K130" s="36">
        <v>-62</v>
      </c>
      <c r="L130" s="22">
        <f t="shared" si="7"/>
        <v>0.4822666471684745</v>
      </c>
      <c r="M130" s="22">
        <f t="shared" si="8"/>
        <v>-0.89822275346578362</v>
      </c>
      <c r="N130" s="22">
        <f t="shared" si="9"/>
        <v>-0.49356430519358369</v>
      </c>
      <c r="O130" s="22">
        <f t="shared" si="10"/>
        <v>-1.0970317994295655</v>
      </c>
      <c r="P130" s="22">
        <f t="shared" si="11"/>
        <v>0.83303435481979304</v>
      </c>
      <c r="Q130" s="22">
        <f t="shared" si="3"/>
        <v>1.7791620219825666E-2</v>
      </c>
      <c r="R130" s="22">
        <f t="shared" si="4"/>
        <v>1.7798556022207646E-2</v>
      </c>
      <c r="S130" s="22">
        <f t="shared" si="5"/>
        <v>1.2896512063324641E-2</v>
      </c>
      <c r="T130" s="22">
        <f t="shared" si="6"/>
        <v>-4.9020439588830043E-3</v>
      </c>
      <c r="U130" s="22"/>
      <c r="V130" s="34"/>
    </row>
    <row r="131" spans="1:22" ht="15.75" customHeight="1" x14ac:dyDescent="0.2">
      <c r="A131" s="20">
        <v>44056</v>
      </c>
      <c r="B131" s="22">
        <v>-3.03329038497716E-4</v>
      </c>
      <c r="C131" s="22">
        <v>-2.8679058543898527E-3</v>
      </c>
      <c r="D131" s="31">
        <v>6.9358023819798831E-6</v>
      </c>
      <c r="E131" s="32">
        <f t="shared" si="2"/>
        <v>-3.1026484087969588E-4</v>
      </c>
      <c r="F131" s="22">
        <f t="shared" si="0"/>
        <v>-2.8748416567718326E-3</v>
      </c>
      <c r="G131" s="22">
        <v>-1.0052938996366015E-2</v>
      </c>
      <c r="H131" s="22">
        <v>-1.2843976017864203E-2</v>
      </c>
      <c r="I131" s="22">
        <v>6.3637066296184531E-3</v>
      </c>
      <c r="J131" s="22">
        <v>-1.0490131054663522E-2</v>
      </c>
      <c r="K131" s="36">
        <v>-61</v>
      </c>
      <c r="L131" s="22">
        <f t="shared" si="7"/>
        <v>0.4822666471684745</v>
      </c>
      <c r="M131" s="22">
        <f t="shared" si="8"/>
        <v>-0.89822275346578362</v>
      </c>
      <c r="N131" s="22">
        <f t="shared" si="9"/>
        <v>-0.49356430519358369</v>
      </c>
      <c r="O131" s="22">
        <f t="shared" si="10"/>
        <v>-1.0970317994295655</v>
      </c>
      <c r="P131" s="22">
        <f t="shared" si="11"/>
        <v>0.83303435481979304</v>
      </c>
      <c r="Q131" s="22">
        <f t="shared" si="3"/>
        <v>-1.737161692060874E-3</v>
      </c>
      <c r="R131" s="22">
        <f t="shared" si="4"/>
        <v>-1.7302258896788941E-3</v>
      </c>
      <c r="S131" s="22">
        <f t="shared" si="5"/>
        <v>-3.03329038497716E-4</v>
      </c>
      <c r="T131" s="22">
        <f t="shared" si="6"/>
        <v>1.426896851181178E-3</v>
      </c>
      <c r="U131" s="22"/>
      <c r="V131" s="34"/>
    </row>
    <row r="132" spans="1:22" ht="15.75" customHeight="1" x14ac:dyDescent="0.2">
      <c r="A132" s="20">
        <v>44057</v>
      </c>
      <c r="B132" s="22">
        <v>5.6721649524663744E-3</v>
      </c>
      <c r="C132" s="22">
        <v>1.2287799690905655E-3</v>
      </c>
      <c r="D132" s="31">
        <v>6.9358023819798831E-6</v>
      </c>
      <c r="E132" s="32">
        <f t="shared" ref="E132:E195" si="12">B132-D132</f>
        <v>5.6652291500843945E-3</v>
      </c>
      <c r="F132" s="22">
        <f t="shared" si="0"/>
        <v>1.2218441667085857E-3</v>
      </c>
      <c r="G132" s="22">
        <v>3.9686059433715297E-4</v>
      </c>
      <c r="H132" s="22">
        <v>5.0573133271453793E-3</v>
      </c>
      <c r="I132" s="22">
        <v>-1.7821911435072029E-3</v>
      </c>
      <c r="J132" s="22">
        <v>-1.0846101923760549E-3</v>
      </c>
      <c r="K132" s="36">
        <v>-60</v>
      </c>
      <c r="L132" s="22">
        <f t="shared" si="7"/>
        <v>0.4822666471684745</v>
      </c>
      <c r="M132" s="22">
        <f t="shared" si="8"/>
        <v>-0.89822275346578362</v>
      </c>
      <c r="N132" s="22">
        <f t="shared" si="9"/>
        <v>-0.49356430519358369</v>
      </c>
      <c r="O132" s="22">
        <f t="shared" si="10"/>
        <v>-1.0970317994295655</v>
      </c>
      <c r="P132" s="22">
        <f t="shared" si="11"/>
        <v>0.83303435481979304</v>
      </c>
      <c r="Q132" s="22">
        <f t="shared" si="3"/>
        <v>-1.211721059353253E-3</v>
      </c>
      <c r="R132" s="22">
        <f t="shared" si="4"/>
        <v>-1.2047852569712731E-3</v>
      </c>
      <c r="S132" s="22">
        <f t="shared" si="5"/>
        <v>5.6721649524663744E-3</v>
      </c>
      <c r="T132" s="22">
        <f t="shared" si="6"/>
        <v>6.8769502094376475E-3</v>
      </c>
      <c r="U132" s="22"/>
      <c r="V132" s="34"/>
    </row>
    <row r="133" spans="1:22" ht="15.75" customHeight="1" x14ac:dyDescent="0.2">
      <c r="A133" s="20">
        <v>44060</v>
      </c>
      <c r="B133" s="22">
        <v>2.2372297754532984E-2</v>
      </c>
      <c r="C133" s="22">
        <v>-3.0877143030779586E-3</v>
      </c>
      <c r="D133" s="31">
        <v>6.9358023819798831E-6</v>
      </c>
      <c r="E133" s="32">
        <f t="shared" si="12"/>
        <v>2.2365361952151004E-2</v>
      </c>
      <c r="F133" s="22">
        <f t="shared" si="0"/>
        <v>-3.0946501054599385E-3</v>
      </c>
      <c r="G133" s="22">
        <v>-1.1843258787126276E-2</v>
      </c>
      <c r="H133" s="22">
        <v>-1.5479893337659305E-2</v>
      </c>
      <c r="I133" s="22">
        <v>5.1922611038840091E-3</v>
      </c>
      <c r="J133" s="22">
        <v>6.8446232236019913E-5</v>
      </c>
      <c r="K133" s="36">
        <v>-59</v>
      </c>
      <c r="L133" s="22">
        <f t="shared" si="7"/>
        <v>0.4822666471684745</v>
      </c>
      <c r="M133" s="22">
        <f t="shared" si="8"/>
        <v>-0.89822275346578362</v>
      </c>
      <c r="N133" s="22">
        <f t="shared" si="9"/>
        <v>-0.49356430519358369</v>
      </c>
      <c r="O133" s="22">
        <f t="shared" si="10"/>
        <v>-1.0970317994295655</v>
      </c>
      <c r="P133" s="22">
        <f t="shared" si="11"/>
        <v>0.83303435481979304</v>
      </c>
      <c r="Q133" s="22">
        <f t="shared" si="3"/>
        <v>1.1146703307941831E-2</v>
      </c>
      <c r="R133" s="22">
        <f t="shared" si="4"/>
        <v>1.1153639110323811E-2</v>
      </c>
      <c r="S133" s="22">
        <f t="shared" si="5"/>
        <v>2.2372297754532984E-2</v>
      </c>
      <c r="T133" s="22">
        <f t="shared" si="6"/>
        <v>1.1218658644209173E-2</v>
      </c>
      <c r="U133" s="22"/>
      <c r="V133" s="34"/>
    </row>
    <row r="134" spans="1:22" ht="15.75" customHeight="1" x14ac:dyDescent="0.2">
      <c r="A134" s="20">
        <v>44061</v>
      </c>
      <c r="B134" s="22">
        <v>-6.5850557958185042E-3</v>
      </c>
      <c r="C134" s="22">
        <v>-2.4033243875872584E-3</v>
      </c>
      <c r="D134" s="31">
        <v>6.9358023819798831E-6</v>
      </c>
      <c r="E134" s="32">
        <f t="shared" si="12"/>
        <v>-6.5919915982004841E-3</v>
      </c>
      <c r="F134" s="22">
        <f t="shared" si="0"/>
        <v>-2.4102601899692383E-3</v>
      </c>
      <c r="G134" s="22">
        <v>3.469562886025887E-3</v>
      </c>
      <c r="H134" s="22">
        <v>-1.2094949593265149E-2</v>
      </c>
      <c r="I134" s="22">
        <v>6.8160785794726519E-3</v>
      </c>
      <c r="J134" s="22">
        <v>-3.7968799603428751E-3</v>
      </c>
      <c r="K134" s="36">
        <v>-58</v>
      </c>
      <c r="L134" s="22">
        <f t="shared" si="7"/>
        <v>0.4822666471684745</v>
      </c>
      <c r="M134" s="22">
        <f t="shared" si="8"/>
        <v>-0.89822275346578362</v>
      </c>
      <c r="N134" s="22">
        <f t="shared" si="9"/>
        <v>-0.49356430519358369</v>
      </c>
      <c r="O134" s="22">
        <f t="shared" si="10"/>
        <v>-1.0970317994295655</v>
      </c>
      <c r="P134" s="22">
        <f t="shared" si="11"/>
        <v>0.83303435481979304</v>
      </c>
      <c r="Q134" s="22">
        <f t="shared" si="3"/>
        <v>-8.9495794342622764E-3</v>
      </c>
      <c r="R134" s="22">
        <f t="shared" si="4"/>
        <v>-8.9426436318802965E-3</v>
      </c>
      <c r="S134" s="22">
        <f t="shared" si="5"/>
        <v>-6.5850557958185042E-3</v>
      </c>
      <c r="T134" s="22">
        <f t="shared" si="6"/>
        <v>2.3575878360617922E-3</v>
      </c>
      <c r="U134" s="22"/>
      <c r="V134" s="34"/>
    </row>
    <row r="135" spans="1:22" ht="15.75" customHeight="1" x14ac:dyDescent="0.2">
      <c r="A135" s="20">
        <v>44062</v>
      </c>
      <c r="B135" s="22">
        <v>-1.7221150358811187E-2</v>
      </c>
      <c r="C135" s="22">
        <v>-3.0715200289592281E-3</v>
      </c>
      <c r="D135" s="31">
        <v>6.9358023819798831E-6</v>
      </c>
      <c r="E135" s="32">
        <f t="shared" si="12"/>
        <v>-1.7228086161193167E-2</v>
      </c>
      <c r="F135" s="22">
        <f t="shared" si="0"/>
        <v>-3.078455831341208E-3</v>
      </c>
      <c r="G135" s="22">
        <v>2.9801508210982402E-3</v>
      </c>
      <c r="H135" s="22">
        <v>-5.7531542796591508E-3</v>
      </c>
      <c r="I135" s="22">
        <v>5.7055261621279272E-3</v>
      </c>
      <c r="J135" s="22">
        <v>1.2084057810988853E-3</v>
      </c>
      <c r="K135" s="36">
        <v>-57</v>
      </c>
      <c r="L135" s="22">
        <f t="shared" si="7"/>
        <v>0.4822666471684745</v>
      </c>
      <c r="M135" s="22">
        <f t="shared" si="8"/>
        <v>-0.89822275346578362</v>
      </c>
      <c r="N135" s="22">
        <f t="shared" si="9"/>
        <v>-0.49356430519358369</v>
      </c>
      <c r="O135" s="22">
        <f t="shared" si="10"/>
        <v>-1.0970317994295655</v>
      </c>
      <c r="P135" s="22">
        <f t="shared" si="11"/>
        <v>0.83303435481979304</v>
      </c>
      <c r="Q135" s="22">
        <f t="shared" si="3"/>
        <v>-6.5744243559093234E-3</v>
      </c>
      <c r="R135" s="22">
        <f t="shared" si="4"/>
        <v>-6.5674885535273436E-3</v>
      </c>
      <c r="S135" s="22">
        <f t="shared" si="5"/>
        <v>-1.7221150358811187E-2</v>
      </c>
      <c r="T135" s="22">
        <f t="shared" si="6"/>
        <v>-1.0653661805283843E-2</v>
      </c>
      <c r="U135" s="22"/>
      <c r="V135" s="34"/>
    </row>
    <row r="136" spans="1:22" ht="15.75" customHeight="1" x14ac:dyDescent="0.2">
      <c r="A136" s="20">
        <v>44063</v>
      </c>
      <c r="B136" s="22">
        <v>-1.3993687931718299E-2</v>
      </c>
      <c r="C136" s="22">
        <v>1.69034116038155E-3</v>
      </c>
      <c r="D136" s="31">
        <v>6.9358023819798831E-6</v>
      </c>
      <c r="E136" s="32">
        <f t="shared" si="12"/>
        <v>-1.4000623734100279E-2</v>
      </c>
      <c r="F136" s="22">
        <f t="shared" si="0"/>
        <v>1.6834053579995701E-3</v>
      </c>
      <c r="G136" s="22">
        <v>-5.6923266978761164E-3</v>
      </c>
      <c r="H136" s="22">
        <v>-1.0342759912721773E-2</v>
      </c>
      <c r="I136" s="22">
        <v>6.6510365333516596E-3</v>
      </c>
      <c r="J136" s="22">
        <v>1.168559405214807E-3</v>
      </c>
      <c r="K136" s="36">
        <v>-56</v>
      </c>
      <c r="L136" s="22">
        <f t="shared" si="7"/>
        <v>0.4822666471684745</v>
      </c>
      <c r="M136" s="22">
        <f t="shared" si="8"/>
        <v>-0.89822275346578362</v>
      </c>
      <c r="N136" s="22">
        <f t="shared" si="9"/>
        <v>-0.49356430519358369</v>
      </c>
      <c r="O136" s="22">
        <f t="shared" si="10"/>
        <v>-1.0970317994295655</v>
      </c>
      <c r="P136" s="22">
        <f t="shared" si="11"/>
        <v>0.83303435481979304</v>
      </c>
      <c r="Q136" s="22">
        <f t="shared" si="3"/>
        <v>4.7066962820647151E-3</v>
      </c>
      <c r="R136" s="22">
        <f t="shared" si="4"/>
        <v>4.713632084446695E-3</v>
      </c>
      <c r="S136" s="22">
        <f t="shared" si="5"/>
        <v>-1.3993687931718299E-2</v>
      </c>
      <c r="T136" s="22">
        <f t="shared" si="6"/>
        <v>-1.8707320016164992E-2</v>
      </c>
      <c r="U136" s="22"/>
      <c r="V136" s="34"/>
    </row>
    <row r="137" spans="1:22" ht="15.75" customHeight="1" x14ac:dyDescent="0.2">
      <c r="A137" s="20">
        <v>44064</v>
      </c>
      <c r="B137" s="22">
        <v>8.0854750173691408E-3</v>
      </c>
      <c r="C137" s="22">
        <v>6.8475135375879398E-3</v>
      </c>
      <c r="D137" s="31">
        <v>6.9358023819798831E-6</v>
      </c>
      <c r="E137" s="32">
        <f t="shared" si="12"/>
        <v>8.0785392149871609E-3</v>
      </c>
      <c r="F137" s="22">
        <f t="shared" si="0"/>
        <v>6.8405777352059599E-3</v>
      </c>
      <c r="G137" s="22">
        <v>-6.4144025327075921E-3</v>
      </c>
      <c r="H137" s="22">
        <v>-6.2358560593961804E-3</v>
      </c>
      <c r="I137" s="22">
        <v>8.9525450652174748E-3</v>
      </c>
      <c r="J137" s="22">
        <v>6.7574109472834671E-3</v>
      </c>
      <c r="K137" s="36">
        <v>-55</v>
      </c>
      <c r="L137" s="22">
        <f t="shared" si="7"/>
        <v>0.4822666471684745</v>
      </c>
      <c r="M137" s="22">
        <f t="shared" si="8"/>
        <v>-0.89822275346578362</v>
      </c>
      <c r="N137" s="22">
        <f t="shared" si="9"/>
        <v>-0.49356430519358369</v>
      </c>
      <c r="O137" s="22">
        <f t="shared" si="10"/>
        <v>-1.0970317994295655</v>
      </c>
      <c r="P137" s="22">
        <f t="shared" si="11"/>
        <v>0.83303435481979304</v>
      </c>
      <c r="Q137" s="22">
        <f t="shared" si="3"/>
        <v>7.9462696034153651E-3</v>
      </c>
      <c r="R137" s="22">
        <f t="shared" si="4"/>
        <v>7.953205405797345E-3</v>
      </c>
      <c r="S137" s="22">
        <f t="shared" si="5"/>
        <v>8.0854750173691408E-3</v>
      </c>
      <c r="T137" s="22">
        <f t="shared" si="6"/>
        <v>1.3226961157179577E-4</v>
      </c>
      <c r="U137" s="22"/>
      <c r="V137" s="34"/>
    </row>
    <row r="138" spans="1:22" ht="15.75" customHeight="1" x14ac:dyDescent="0.2">
      <c r="A138" s="20">
        <v>44067</v>
      </c>
      <c r="B138" s="22">
        <v>-2.2817168402476315E-3</v>
      </c>
      <c r="C138" s="22">
        <v>1.3447504765180075E-2</v>
      </c>
      <c r="D138" s="31">
        <v>6.9358023819798831E-6</v>
      </c>
      <c r="E138" s="32">
        <f t="shared" si="12"/>
        <v>-2.2886526426296114E-3</v>
      </c>
      <c r="F138" s="22">
        <f t="shared" si="0"/>
        <v>1.3440568962798095E-2</v>
      </c>
      <c r="G138" s="22">
        <v>9.4094106348296715E-3</v>
      </c>
      <c r="H138" s="22">
        <v>1.554134793201619E-2</v>
      </c>
      <c r="I138" s="22">
        <v>-4.9164102028724961E-3</v>
      </c>
      <c r="J138" s="22">
        <v>5.3005079972732131E-3</v>
      </c>
      <c r="K138" s="36">
        <v>-54</v>
      </c>
      <c r="L138" s="22">
        <f t="shared" si="7"/>
        <v>0.4822666471684745</v>
      </c>
      <c r="M138" s="22">
        <f t="shared" si="8"/>
        <v>-0.89822275346578362</v>
      </c>
      <c r="N138" s="22">
        <f t="shared" si="9"/>
        <v>-0.49356430519358369</v>
      </c>
      <c r="O138" s="22">
        <f t="shared" si="10"/>
        <v>-1.0970317994295655</v>
      </c>
      <c r="P138" s="22">
        <f t="shared" si="11"/>
        <v>0.83303435481979304</v>
      </c>
      <c r="Q138" s="22">
        <f t="shared" si="3"/>
        <v>1.6850039829778823E-4</v>
      </c>
      <c r="R138" s="22">
        <f t="shared" si="4"/>
        <v>1.7543620067976811E-4</v>
      </c>
      <c r="S138" s="22">
        <f t="shared" si="5"/>
        <v>-2.2817168402476315E-3</v>
      </c>
      <c r="T138" s="22">
        <f t="shared" si="6"/>
        <v>-2.4571530409273996E-3</v>
      </c>
      <c r="U138" s="22"/>
      <c r="V138" s="34"/>
    </row>
    <row r="139" spans="1:22" ht="15.75" customHeight="1" x14ac:dyDescent="0.2">
      <c r="A139" s="20">
        <v>44068</v>
      </c>
      <c r="B139" s="22">
        <v>-5.3443400985967544E-3</v>
      </c>
      <c r="C139" s="22">
        <v>-2.1224650761196913E-3</v>
      </c>
      <c r="D139" s="31">
        <v>6.9358023819798831E-6</v>
      </c>
      <c r="E139" s="32">
        <f t="shared" si="12"/>
        <v>-5.3512759009787343E-3</v>
      </c>
      <c r="F139" s="22">
        <f t="shared" si="0"/>
        <v>-2.1294008785016712E-3</v>
      </c>
      <c r="G139" s="22">
        <v>5.1227520643708944E-3</v>
      </c>
      <c r="H139" s="22">
        <v>-1.2619194043737927E-2</v>
      </c>
      <c r="I139" s="22">
        <v>1.0360009861996541E-3</v>
      </c>
      <c r="J139" s="22">
        <v>3.027704876740118E-3</v>
      </c>
      <c r="K139" s="36">
        <v>-53</v>
      </c>
      <c r="L139" s="22">
        <f t="shared" si="7"/>
        <v>0.4822666471684745</v>
      </c>
      <c r="M139" s="22">
        <f t="shared" si="8"/>
        <v>-0.89822275346578362</v>
      </c>
      <c r="N139" s="22">
        <f t="shared" si="9"/>
        <v>-0.49356430519358369</v>
      </c>
      <c r="O139" s="22">
        <f t="shared" si="10"/>
        <v>-1.0970317994295655</v>
      </c>
      <c r="P139" s="22">
        <f t="shared" si="11"/>
        <v>0.83303435481979304</v>
      </c>
      <c r="Q139" s="22">
        <f t="shared" si="3"/>
        <v>1.9857284060446961E-3</v>
      </c>
      <c r="R139" s="22">
        <f t="shared" si="4"/>
        <v>1.992664208426676E-3</v>
      </c>
      <c r="S139" s="22">
        <f t="shared" si="5"/>
        <v>-5.3443400985967544E-3</v>
      </c>
      <c r="T139" s="22">
        <f t="shared" si="6"/>
        <v>-7.3370043070234304E-3</v>
      </c>
      <c r="U139" s="22"/>
      <c r="V139" s="34"/>
    </row>
    <row r="140" spans="1:22" ht="15.75" customHeight="1" x14ac:dyDescent="0.2">
      <c r="A140" s="20">
        <v>44069</v>
      </c>
      <c r="B140" s="22">
        <v>5.3572113170440722E-4</v>
      </c>
      <c r="C140" s="22">
        <v>2.9508493963365436E-3</v>
      </c>
      <c r="D140" s="31">
        <v>6.9358023819798831E-6</v>
      </c>
      <c r="E140" s="32">
        <f t="shared" si="12"/>
        <v>5.2878532932242733E-4</v>
      </c>
      <c r="F140" s="22">
        <f t="shared" si="0"/>
        <v>2.9439135939545637E-3</v>
      </c>
      <c r="G140" s="22">
        <v>1.2528858458401118E-2</v>
      </c>
      <c r="H140" s="22">
        <v>-1.0338458911965387E-2</v>
      </c>
      <c r="I140" s="22">
        <v>-2.0543664269178447E-2</v>
      </c>
      <c r="J140" s="22">
        <v>-1.9655784763204922E-2</v>
      </c>
      <c r="K140" s="36">
        <v>-52</v>
      </c>
      <c r="L140" s="22">
        <f t="shared" si="7"/>
        <v>0.4822666471684745</v>
      </c>
      <c r="M140" s="22">
        <f t="shared" si="8"/>
        <v>-0.89822275346578362</v>
      </c>
      <c r="N140" s="22">
        <f t="shared" si="9"/>
        <v>-0.49356430519358369</v>
      </c>
      <c r="O140" s="22">
        <f t="shared" si="10"/>
        <v>-1.0970317994295655</v>
      </c>
      <c r="P140" s="22">
        <f t="shared" si="11"/>
        <v>0.83303435481979304</v>
      </c>
      <c r="Q140" s="22">
        <f t="shared" si="3"/>
        <v>1.4318488872792183E-3</v>
      </c>
      <c r="R140" s="22">
        <f t="shared" si="4"/>
        <v>1.4387846896611982E-3</v>
      </c>
      <c r="S140" s="22">
        <f t="shared" si="5"/>
        <v>5.3572113170440722E-4</v>
      </c>
      <c r="T140" s="22">
        <f t="shared" si="6"/>
        <v>-9.0306355795679097E-4</v>
      </c>
      <c r="U140" s="22"/>
      <c r="V140" s="34"/>
    </row>
    <row r="141" spans="1:22" ht="15.75" customHeight="1" x14ac:dyDescent="0.2">
      <c r="A141" s="20">
        <v>44070</v>
      </c>
      <c r="B141" s="22">
        <v>4.4371921720220288E-2</v>
      </c>
      <c r="C141" s="22">
        <v>5.6437381903445627E-3</v>
      </c>
      <c r="D141" s="31">
        <v>6.9358023819798831E-6</v>
      </c>
      <c r="E141" s="32">
        <f t="shared" si="12"/>
        <v>4.4364985917838308E-2</v>
      </c>
      <c r="F141" s="22">
        <f t="shared" si="0"/>
        <v>5.6368023879625829E-3</v>
      </c>
      <c r="G141" s="22">
        <v>2.5100777718560898E-3</v>
      </c>
      <c r="H141" s="22">
        <v>9.7241604108047747E-3</v>
      </c>
      <c r="I141" s="22">
        <v>-1.6702224485616431E-2</v>
      </c>
      <c r="J141" s="22">
        <v>-2.3318025820329921E-3</v>
      </c>
      <c r="K141" s="36">
        <v>-51</v>
      </c>
      <c r="L141" s="22">
        <f t="shared" si="7"/>
        <v>0.4822666471684745</v>
      </c>
      <c r="M141" s="22">
        <f t="shared" si="8"/>
        <v>-0.89822275346578362</v>
      </c>
      <c r="N141" s="22">
        <f t="shared" si="9"/>
        <v>-0.49356430519358369</v>
      </c>
      <c r="O141" s="22">
        <f t="shared" si="10"/>
        <v>-1.0970317994295655</v>
      </c>
      <c r="P141" s="22">
        <f t="shared" si="11"/>
        <v>0.83303435481979304</v>
      </c>
      <c r="Q141" s="22">
        <f t="shared" si="3"/>
        <v>1.2044734066435678E-2</v>
      </c>
      <c r="R141" s="22">
        <f t="shared" si="4"/>
        <v>1.2051669868817658E-2</v>
      </c>
      <c r="S141" s="22">
        <f t="shared" si="5"/>
        <v>4.4371921720220288E-2</v>
      </c>
      <c r="T141" s="22">
        <f t="shared" si="6"/>
        <v>3.232025185140263E-2</v>
      </c>
      <c r="U141" s="22"/>
      <c r="V141" s="34"/>
    </row>
    <row r="142" spans="1:22" ht="15.75" customHeight="1" x14ac:dyDescent="0.2">
      <c r="A142" s="20">
        <v>44071</v>
      </c>
      <c r="B142" s="22">
        <v>2.6506444758018877E-2</v>
      </c>
      <c r="C142" s="22">
        <v>5.655690157052029E-3</v>
      </c>
      <c r="D142" s="31">
        <v>6.9358023819798831E-6</v>
      </c>
      <c r="E142" s="32">
        <f t="shared" si="12"/>
        <v>2.6499508955636897E-2</v>
      </c>
      <c r="F142" s="22">
        <f t="shared" si="0"/>
        <v>5.6487543546700492E-3</v>
      </c>
      <c r="G142" s="22">
        <v>-8.9701110501564079E-3</v>
      </c>
      <c r="H142" s="22">
        <v>-9.2584646558537681E-3</v>
      </c>
      <c r="I142" s="22">
        <v>2.0331944977831562E-3</v>
      </c>
      <c r="J142" s="22">
        <v>-3.2583586895122436E-4</v>
      </c>
      <c r="K142" s="36">
        <v>-50</v>
      </c>
      <c r="L142" s="22">
        <f t="shared" si="7"/>
        <v>0.4822666471684745</v>
      </c>
      <c r="M142" s="22">
        <f t="shared" si="8"/>
        <v>-0.89822275346578362</v>
      </c>
      <c r="N142" s="22">
        <f t="shared" si="9"/>
        <v>-0.49356430519358369</v>
      </c>
      <c r="O142" s="22">
        <f t="shared" si="10"/>
        <v>-1.0970317994295655</v>
      </c>
      <c r="P142" s="22">
        <f t="shared" si="11"/>
        <v>0.83303435481979304</v>
      </c>
      <c r="Q142" s="22">
        <f t="shared" si="3"/>
        <v>1.2849099853333925E-2</v>
      </c>
      <c r="R142" s="22">
        <f t="shared" si="4"/>
        <v>1.2856035655715905E-2</v>
      </c>
      <c r="S142" s="22">
        <f t="shared" si="5"/>
        <v>2.6506444758018877E-2</v>
      </c>
      <c r="T142" s="22">
        <f t="shared" si="6"/>
        <v>1.3650409102302972E-2</v>
      </c>
      <c r="U142" s="22"/>
      <c r="V142" s="34"/>
    </row>
    <row r="143" spans="1:22" ht="15.75" customHeight="1" x14ac:dyDescent="0.2">
      <c r="A143" s="20">
        <v>44074</v>
      </c>
      <c r="B143" s="22">
        <v>-1.0388773355606853E-2</v>
      </c>
      <c r="C143" s="22">
        <v>-7.8418282055417437E-3</v>
      </c>
      <c r="D143" s="31">
        <v>6.9358023819798831E-6</v>
      </c>
      <c r="E143" s="32">
        <f t="shared" si="12"/>
        <v>-1.0395709157988833E-2</v>
      </c>
      <c r="F143" s="22">
        <f t="shared" si="0"/>
        <v>-7.8487640079237236E-3</v>
      </c>
      <c r="G143" s="22">
        <v>-2.7105621954724868E-3</v>
      </c>
      <c r="H143" s="22">
        <v>-1.0271472493935244E-2</v>
      </c>
      <c r="I143" s="22">
        <v>1.3717310765752989E-2</v>
      </c>
      <c r="J143" s="22">
        <v>6.9383823879280247E-3</v>
      </c>
      <c r="K143" s="36">
        <v>-49</v>
      </c>
      <c r="L143" s="22">
        <f t="shared" si="7"/>
        <v>0.4822666471684745</v>
      </c>
      <c r="M143" s="22">
        <f t="shared" si="8"/>
        <v>-0.89822275346578362</v>
      </c>
      <c r="N143" s="22">
        <f t="shared" si="9"/>
        <v>-0.49356430519358369</v>
      </c>
      <c r="O143" s="22">
        <f t="shared" si="10"/>
        <v>-1.0970317994295655</v>
      </c>
      <c r="P143" s="22">
        <f t="shared" si="11"/>
        <v>0.83303435481979304</v>
      </c>
      <c r="Q143" s="22">
        <f t="shared" si="3"/>
        <v>-5.5492914957441745E-3</v>
      </c>
      <c r="R143" s="22">
        <f t="shared" si="4"/>
        <v>-5.5423556933621946E-3</v>
      </c>
      <c r="S143" s="22">
        <f t="shared" si="5"/>
        <v>-1.0388773355606853E-2</v>
      </c>
      <c r="T143" s="22">
        <f t="shared" si="6"/>
        <v>-4.8464176622446588E-3</v>
      </c>
      <c r="U143" s="22"/>
      <c r="V143" s="34"/>
    </row>
    <row r="144" spans="1:22" ht="15.75" customHeight="1" x14ac:dyDescent="0.2">
      <c r="A144" s="20">
        <v>44075</v>
      </c>
      <c r="B144" s="22">
        <v>6.104394544087613E-2</v>
      </c>
      <c r="C144" s="22">
        <v>7.5552638984283903E-3</v>
      </c>
      <c r="D144" s="31">
        <v>6.9358023819798831E-6</v>
      </c>
      <c r="E144" s="32">
        <f t="shared" si="12"/>
        <v>6.103700963849415E-2</v>
      </c>
      <c r="F144" s="22">
        <f t="shared" si="0"/>
        <v>7.5483280960464104E-3</v>
      </c>
      <c r="G144" s="22">
        <v>1.3671196496927885E-3</v>
      </c>
      <c r="H144" s="22">
        <v>-7.6564109880344084E-3</v>
      </c>
      <c r="I144" s="22">
        <v>1.7461218133079668E-3</v>
      </c>
      <c r="J144" s="22">
        <v>4.1366363032760058E-3</v>
      </c>
      <c r="K144" s="36">
        <v>-48</v>
      </c>
      <c r="L144" s="22">
        <f t="shared" si="7"/>
        <v>0.4822666471684745</v>
      </c>
      <c r="M144" s="22">
        <f t="shared" si="8"/>
        <v>-0.89822275346578362</v>
      </c>
      <c r="N144" s="22">
        <f t="shared" si="9"/>
        <v>-0.49356430519358369</v>
      </c>
      <c r="O144" s="22">
        <f t="shared" si="10"/>
        <v>-1.0970317994295655</v>
      </c>
      <c r="P144" s="22">
        <f t="shared" si="11"/>
        <v>0.83303435481979304</v>
      </c>
      <c r="Q144" s="22">
        <f t="shared" si="3"/>
        <v>7.7216690752765927E-3</v>
      </c>
      <c r="R144" s="22">
        <f t="shared" si="4"/>
        <v>7.7286048776585726E-3</v>
      </c>
      <c r="S144" s="22">
        <f t="shared" si="5"/>
        <v>6.104394544087613E-2</v>
      </c>
      <c r="T144" s="22">
        <f t="shared" si="6"/>
        <v>5.3315340563217559E-2</v>
      </c>
      <c r="U144" s="22"/>
      <c r="V144" s="34"/>
    </row>
    <row r="145" spans="1:22" ht="15.75" customHeight="1" x14ac:dyDescent="0.2">
      <c r="A145" s="20">
        <v>44076</v>
      </c>
      <c r="B145" s="22">
        <v>6.0961156085744949E-4</v>
      </c>
      <c r="C145" s="22">
        <v>1.5753407895037E-2</v>
      </c>
      <c r="D145" s="31">
        <v>6.9358023819798831E-6</v>
      </c>
      <c r="E145" s="32">
        <f t="shared" si="12"/>
        <v>6.026757584754696E-4</v>
      </c>
      <c r="F145" s="22">
        <f t="shared" si="0"/>
        <v>1.574647209265502E-2</v>
      </c>
      <c r="G145" s="22">
        <v>6.5725753794857872E-3</v>
      </c>
      <c r="H145" s="22">
        <v>-1.1006404702355345E-3</v>
      </c>
      <c r="I145" s="22">
        <v>9.7814424914795094E-3</v>
      </c>
      <c r="J145" s="22">
        <v>1.1512102218784407E-3</v>
      </c>
      <c r="K145" s="36">
        <v>-47</v>
      </c>
      <c r="L145" s="22">
        <f t="shared" si="7"/>
        <v>0.4822666471684745</v>
      </c>
      <c r="M145" s="22">
        <f t="shared" si="8"/>
        <v>-0.89822275346578362</v>
      </c>
      <c r="N145" s="22">
        <f t="shared" si="9"/>
        <v>-0.49356430519358369</v>
      </c>
      <c r="O145" s="22">
        <f t="shared" si="10"/>
        <v>-1.0970317994295655</v>
      </c>
      <c r="P145" s="22">
        <f t="shared" si="11"/>
        <v>0.83303435481979304</v>
      </c>
      <c r="Q145" s="22">
        <f t="shared" si="3"/>
        <v>-7.5379573979068339E-3</v>
      </c>
      <c r="R145" s="22">
        <f t="shared" si="4"/>
        <v>-7.531021595524854E-3</v>
      </c>
      <c r="S145" s="22">
        <f t="shared" si="5"/>
        <v>6.0961156085744949E-4</v>
      </c>
      <c r="T145" s="22">
        <f t="shared" si="6"/>
        <v>8.1406331563823042E-3</v>
      </c>
      <c r="U145" s="22"/>
      <c r="V145" s="34"/>
    </row>
    <row r="146" spans="1:22" ht="15.75" customHeight="1" x14ac:dyDescent="0.2">
      <c r="A146" s="20">
        <v>44077</v>
      </c>
      <c r="B146" s="22">
        <v>-2.1491484899707102E-2</v>
      </c>
      <c r="C146" s="22">
        <v>-2.8150474972598087E-2</v>
      </c>
      <c r="D146" s="31">
        <v>6.9358023819798831E-6</v>
      </c>
      <c r="E146" s="32">
        <f t="shared" si="12"/>
        <v>-2.1498420702089082E-2</v>
      </c>
      <c r="F146" s="22">
        <f t="shared" si="0"/>
        <v>-2.8157410774980067E-2</v>
      </c>
      <c r="G146" s="22">
        <v>2.4170741723686835E-3</v>
      </c>
      <c r="H146" s="22">
        <v>2.2511201075802623E-2</v>
      </c>
      <c r="I146" s="22">
        <v>-1.1116215786770349E-2</v>
      </c>
      <c r="J146" s="22">
        <v>-6.6551141959455724E-3</v>
      </c>
      <c r="K146" s="36">
        <v>-46</v>
      </c>
      <c r="L146" s="22">
        <f t="shared" si="7"/>
        <v>0.4822666471684745</v>
      </c>
      <c r="M146" s="22">
        <f t="shared" si="8"/>
        <v>-0.89822275346578362</v>
      </c>
      <c r="N146" s="22">
        <f t="shared" si="9"/>
        <v>-0.49356430519358369</v>
      </c>
      <c r="O146" s="22">
        <f t="shared" si="10"/>
        <v>-1.0970317994295655</v>
      </c>
      <c r="P146" s="22">
        <f t="shared" si="11"/>
        <v>0.83303435481979304</v>
      </c>
      <c r="Q146" s="22">
        <f t="shared" si="3"/>
        <v>-2.0210272976946261E-2</v>
      </c>
      <c r="R146" s="22">
        <f t="shared" si="4"/>
        <v>-2.0203337174564281E-2</v>
      </c>
      <c r="S146" s="22">
        <f t="shared" si="5"/>
        <v>-2.1491484899707102E-2</v>
      </c>
      <c r="T146" s="22">
        <f t="shared" si="6"/>
        <v>-1.2881477251428207E-3</v>
      </c>
      <c r="U146" s="22"/>
      <c r="V146" s="34"/>
    </row>
    <row r="147" spans="1:22" ht="15.75" customHeight="1" x14ac:dyDescent="0.2">
      <c r="A147" s="20">
        <v>44078</v>
      </c>
      <c r="B147" s="22">
        <v>-1.1901173980297733E-2</v>
      </c>
      <c r="C147" s="22">
        <v>-5.6505976382502229E-3</v>
      </c>
      <c r="D147" s="31">
        <v>6.9358023819798831E-6</v>
      </c>
      <c r="E147" s="32">
        <f t="shared" si="12"/>
        <v>-1.1908109782679713E-2</v>
      </c>
      <c r="F147" s="22">
        <f t="shared" si="0"/>
        <v>-5.6575334406322028E-3</v>
      </c>
      <c r="G147" s="22">
        <v>4.2812594489374479E-3</v>
      </c>
      <c r="H147" s="22">
        <v>6.8851805080891006E-3</v>
      </c>
      <c r="I147" s="22">
        <v>2.3361069102936409E-3</v>
      </c>
      <c r="J147" s="22">
        <v>1.3905475056901427E-2</v>
      </c>
      <c r="K147" s="36">
        <v>-45</v>
      </c>
      <c r="L147" s="22">
        <f t="shared" si="7"/>
        <v>0.4822666471684745</v>
      </c>
      <c r="M147" s="22">
        <f t="shared" si="8"/>
        <v>-0.89822275346578362</v>
      </c>
      <c r="N147" s="22">
        <f t="shared" si="9"/>
        <v>-0.49356430519358369</v>
      </c>
      <c r="O147" s="22">
        <f t="shared" si="10"/>
        <v>-1.0970317994295655</v>
      </c>
      <c r="P147" s="22">
        <f t="shared" si="11"/>
        <v>0.83303435481979304</v>
      </c>
      <c r="Q147" s="22">
        <f t="shared" si="3"/>
        <v>-9.5128879276128869E-4</v>
      </c>
      <c r="R147" s="22">
        <f t="shared" si="4"/>
        <v>-9.4435299037930881E-4</v>
      </c>
      <c r="S147" s="22">
        <f t="shared" si="5"/>
        <v>-1.1901173980297733E-2</v>
      </c>
      <c r="T147" s="22">
        <f t="shared" si="6"/>
        <v>-1.0956820989918424E-2</v>
      </c>
      <c r="U147" s="22"/>
      <c r="V147" s="34"/>
    </row>
    <row r="148" spans="1:22" ht="15.75" customHeight="1" x14ac:dyDescent="0.2">
      <c r="A148" s="20">
        <v>44082</v>
      </c>
      <c r="B148" s="22">
        <v>-3.1145862257566433E-2</v>
      </c>
      <c r="C148" s="22">
        <v>-2.2735915764373546E-2</v>
      </c>
      <c r="D148" s="31">
        <v>6.9358023819798831E-6</v>
      </c>
      <c r="E148" s="32">
        <f t="shared" si="12"/>
        <v>-3.1152798059948413E-2</v>
      </c>
      <c r="F148" s="22">
        <f t="shared" si="0"/>
        <v>-2.2742851566755526E-2</v>
      </c>
      <c r="G148" s="22">
        <v>3.3320991481395556E-3</v>
      </c>
      <c r="H148" s="22">
        <v>4.0207588848874889E-3</v>
      </c>
      <c r="I148" s="22">
        <v>4.5727848064999743E-3</v>
      </c>
      <c r="J148" s="22">
        <v>-1.8128399590663036E-2</v>
      </c>
      <c r="K148" s="36">
        <v>-44</v>
      </c>
      <c r="L148" s="22">
        <f t="shared" si="7"/>
        <v>0.4822666471684745</v>
      </c>
      <c r="M148" s="22">
        <f t="shared" si="8"/>
        <v>-0.89822275346578362</v>
      </c>
      <c r="N148" s="22">
        <f t="shared" si="9"/>
        <v>-0.49356430519358369</v>
      </c>
      <c r="O148" s="22">
        <f t="shared" si="10"/>
        <v>-1.0970317994295655</v>
      </c>
      <c r="P148" s="22">
        <f t="shared" si="11"/>
        <v>0.83303435481979304</v>
      </c>
      <c r="Q148" s="22">
        <f t="shared" si="3"/>
        <v>-3.6063659110785025E-2</v>
      </c>
      <c r="R148" s="22">
        <f t="shared" si="4"/>
        <v>-3.6056723308403045E-2</v>
      </c>
      <c r="S148" s="22">
        <f t="shared" si="5"/>
        <v>-3.1145862257566433E-2</v>
      </c>
      <c r="T148" s="22">
        <f t="shared" si="6"/>
        <v>4.9108610508366117E-3</v>
      </c>
      <c r="U148" s="22"/>
      <c r="V148" s="34"/>
    </row>
    <row r="149" spans="1:22" ht="15.75" customHeight="1" x14ac:dyDescent="0.2">
      <c r="A149" s="20">
        <v>44083</v>
      </c>
      <c r="B149" s="22">
        <v>1.0347149871368262E-2</v>
      </c>
      <c r="C149" s="22">
        <v>1.5857807663049804E-2</v>
      </c>
      <c r="D149" s="31">
        <v>6.9358023819798831E-6</v>
      </c>
      <c r="E149" s="32">
        <f t="shared" si="12"/>
        <v>1.0340214068986282E-2</v>
      </c>
      <c r="F149" s="22">
        <f t="shared" si="0"/>
        <v>1.5850871860667824E-2</v>
      </c>
      <c r="G149" s="22">
        <v>-5.1757486272450059E-3</v>
      </c>
      <c r="H149" s="22">
        <v>-1.7091890812506672E-2</v>
      </c>
      <c r="I149" s="22">
        <v>1.1782516081048475E-2</v>
      </c>
      <c r="J149" s="22">
        <v>7.2971966299327264E-3</v>
      </c>
      <c r="K149" s="36">
        <v>-43</v>
      </c>
      <c r="L149" s="22">
        <f t="shared" si="7"/>
        <v>0.4822666471684745</v>
      </c>
      <c r="M149" s="22">
        <f t="shared" si="8"/>
        <v>-0.89822275346578362</v>
      </c>
      <c r="N149" s="22">
        <f t="shared" si="9"/>
        <v>-0.49356430519358369</v>
      </c>
      <c r="O149" s="22">
        <f t="shared" si="10"/>
        <v>-1.0970317994295655</v>
      </c>
      <c r="P149" s="22">
        <f t="shared" si="11"/>
        <v>0.83303435481979304</v>
      </c>
      <c r="Q149" s="22">
        <f t="shared" si="3"/>
        <v>1.3882289891880378E-2</v>
      </c>
      <c r="R149" s="22">
        <f t="shared" si="4"/>
        <v>1.3889225694262358E-2</v>
      </c>
      <c r="S149" s="22">
        <f t="shared" si="5"/>
        <v>1.0347149871368262E-2</v>
      </c>
      <c r="T149" s="22">
        <f t="shared" si="6"/>
        <v>-3.5420758228940953E-3</v>
      </c>
      <c r="U149" s="22"/>
      <c r="V149" s="34"/>
    </row>
    <row r="150" spans="1:22" ht="15.75" customHeight="1" x14ac:dyDescent="0.2">
      <c r="A150" s="20">
        <v>44084</v>
      </c>
      <c r="B150" s="22">
        <v>-2.2263297556316331E-2</v>
      </c>
      <c r="C150" s="22">
        <v>-1.4633506164099988E-2</v>
      </c>
      <c r="D150" s="31">
        <v>6.9358023819798831E-6</v>
      </c>
      <c r="E150" s="32">
        <f t="shared" si="12"/>
        <v>-2.2270233358698311E-2</v>
      </c>
      <c r="F150" s="22">
        <f t="shared" si="0"/>
        <v>-1.4640441966481968E-2</v>
      </c>
      <c r="G150" s="22">
        <v>3.4082863195491757E-3</v>
      </c>
      <c r="H150" s="22">
        <v>2.2065477625218578E-3</v>
      </c>
      <c r="I150" s="22">
        <v>-3.0418995234354901E-3</v>
      </c>
      <c r="J150" s="22">
        <v>-6.4003556668149747E-3</v>
      </c>
      <c r="K150" s="36">
        <v>-42</v>
      </c>
      <c r="L150" s="22">
        <f t="shared" si="7"/>
        <v>0.4822666471684745</v>
      </c>
      <c r="M150" s="22">
        <f t="shared" si="8"/>
        <v>-0.89822275346578362</v>
      </c>
      <c r="N150" s="22">
        <f t="shared" si="9"/>
        <v>-0.49356430519358369</v>
      </c>
      <c r="O150" s="22">
        <f t="shared" si="10"/>
        <v>-1.0970317994295655</v>
      </c>
      <c r="P150" s="22">
        <f t="shared" si="11"/>
        <v>0.83303435481979304</v>
      </c>
      <c r="Q150" s="22">
        <f t="shared" si="3"/>
        <v>-1.3205726041714711E-2</v>
      </c>
      <c r="R150" s="22">
        <f t="shared" si="4"/>
        <v>-1.3198790239332731E-2</v>
      </c>
      <c r="S150" s="22">
        <f t="shared" si="5"/>
        <v>-2.2263297556316331E-2</v>
      </c>
      <c r="T150" s="22">
        <f t="shared" si="6"/>
        <v>-9.0645073169836003E-3</v>
      </c>
      <c r="U150" s="22"/>
      <c r="V150" s="34"/>
    </row>
    <row r="151" spans="1:22" ht="15.75" customHeight="1" x14ac:dyDescent="0.2">
      <c r="A151" s="20">
        <v>44085</v>
      </c>
      <c r="B151" s="22">
        <v>-8.0435820211887939E-4</v>
      </c>
      <c r="C151" s="22">
        <v>4.7485407220705638E-3</v>
      </c>
      <c r="D151" s="31">
        <v>6.9358023819798831E-6</v>
      </c>
      <c r="E151" s="32">
        <f t="shared" si="12"/>
        <v>-8.1129400450085927E-4</v>
      </c>
      <c r="F151" s="22">
        <f t="shared" si="0"/>
        <v>4.7416049196885839E-3</v>
      </c>
      <c r="G151" s="22">
        <v>1.0203035588619841E-2</v>
      </c>
      <c r="H151" s="22">
        <v>-4.5994481165238582E-3</v>
      </c>
      <c r="I151" s="22">
        <v>7.7802763591897049E-3</v>
      </c>
      <c r="J151" s="22">
        <v>6.5307650667373535E-3</v>
      </c>
      <c r="K151" s="36">
        <v>-41</v>
      </c>
      <c r="L151" s="22">
        <f t="shared" si="7"/>
        <v>0.4822666471684745</v>
      </c>
      <c r="M151" s="22">
        <f t="shared" si="8"/>
        <v>-0.89822275346578362</v>
      </c>
      <c r="N151" s="22">
        <f t="shared" si="9"/>
        <v>-0.49356430519358369</v>
      </c>
      <c r="O151" s="22">
        <f t="shared" si="10"/>
        <v>-1.0970317994295655</v>
      </c>
      <c r="P151" s="22">
        <f t="shared" si="11"/>
        <v>0.83303435481979304</v>
      </c>
      <c r="Q151" s="22">
        <f t="shared" si="3"/>
        <v>-7.7026163099297006E-3</v>
      </c>
      <c r="R151" s="22">
        <f t="shared" si="4"/>
        <v>-7.6956805075477207E-3</v>
      </c>
      <c r="S151" s="22">
        <f t="shared" si="5"/>
        <v>-8.0435820211887939E-4</v>
      </c>
      <c r="T151" s="22">
        <f t="shared" si="6"/>
        <v>6.8913223054288411E-3</v>
      </c>
      <c r="U151" s="22"/>
      <c r="V151" s="34"/>
    </row>
    <row r="152" spans="1:22" ht="15.75" customHeight="1" x14ac:dyDescent="0.2">
      <c r="A152" s="20">
        <v>44088</v>
      </c>
      <c r="B152" s="22">
        <v>4.5252248595874399E-3</v>
      </c>
      <c r="C152" s="22">
        <v>1.177505750574172E-2</v>
      </c>
      <c r="D152" s="31">
        <v>6.9358023819798831E-6</v>
      </c>
      <c r="E152" s="32">
        <f t="shared" si="12"/>
        <v>4.51828905720546E-3</v>
      </c>
      <c r="F152" s="22">
        <f t="shared" si="0"/>
        <v>1.176812170335974E-2</v>
      </c>
      <c r="G152" s="22">
        <v>4.3966072903928767E-3</v>
      </c>
      <c r="H152" s="22">
        <v>-6.7450729756472908E-3</v>
      </c>
      <c r="I152" s="22">
        <v>6.7294198898351851E-3</v>
      </c>
      <c r="J152" s="22">
        <v>-4.2961948361123683E-3</v>
      </c>
      <c r="K152" s="36">
        <v>-40</v>
      </c>
      <c r="L152" s="22">
        <f t="shared" si="7"/>
        <v>0.4822666471684745</v>
      </c>
      <c r="M152" s="22">
        <f t="shared" si="8"/>
        <v>-0.89822275346578362</v>
      </c>
      <c r="N152" s="22">
        <f t="shared" si="9"/>
        <v>-0.49356430519358369</v>
      </c>
      <c r="O152" s="22">
        <f t="shared" si="10"/>
        <v>-1.0970317994295655</v>
      </c>
      <c r="P152" s="22">
        <f t="shared" si="11"/>
        <v>0.83303435481979304</v>
      </c>
      <c r="Q152" s="22">
        <f t="shared" si="3"/>
        <v>-5.9058983565731908E-3</v>
      </c>
      <c r="R152" s="22">
        <f t="shared" si="4"/>
        <v>-5.8989625541912109E-3</v>
      </c>
      <c r="S152" s="22">
        <f t="shared" si="5"/>
        <v>4.5252248595874399E-3</v>
      </c>
      <c r="T152" s="22">
        <f t="shared" si="6"/>
        <v>1.0424187413778652E-2</v>
      </c>
      <c r="U152" s="22"/>
      <c r="V152" s="34"/>
    </row>
    <row r="153" spans="1:22" ht="15.75" customHeight="1" x14ac:dyDescent="0.2">
      <c r="A153" s="20">
        <v>44089</v>
      </c>
      <c r="B153" s="22">
        <v>2.9124799972900912E-4</v>
      </c>
      <c r="C153" s="22">
        <v>8.108745786852374E-5</v>
      </c>
      <c r="D153" s="31">
        <v>6.9358023819798831E-6</v>
      </c>
      <c r="E153" s="32">
        <f t="shared" si="12"/>
        <v>2.8431219734702923E-4</v>
      </c>
      <c r="F153" s="22">
        <f t="shared" si="0"/>
        <v>7.4151655486543857E-5</v>
      </c>
      <c r="G153" s="22">
        <v>-2.2063962263023209E-3</v>
      </c>
      <c r="H153" s="22">
        <v>-7.5555691879766011E-3</v>
      </c>
      <c r="I153" s="22">
        <v>4.1384878476614069E-3</v>
      </c>
      <c r="J153" s="22">
        <v>-5.6560022149332988E-3</v>
      </c>
      <c r="K153" s="36">
        <v>-39</v>
      </c>
      <c r="L153" s="22">
        <f t="shared" si="7"/>
        <v>0.4822666471684745</v>
      </c>
      <c r="M153" s="22">
        <f t="shared" si="8"/>
        <v>-0.89822275346578362</v>
      </c>
      <c r="N153" s="22">
        <f t="shared" si="9"/>
        <v>-0.49356430519358369</v>
      </c>
      <c r="O153" s="22">
        <f t="shared" si="10"/>
        <v>-1.0970317994295655</v>
      </c>
      <c r="P153" s="22">
        <f t="shared" si="11"/>
        <v>0.83303435481979304</v>
      </c>
      <c r="Q153" s="22">
        <f t="shared" si="3"/>
        <v>-3.5049415059086719E-3</v>
      </c>
      <c r="R153" s="22">
        <f t="shared" si="4"/>
        <v>-3.498005703526692E-3</v>
      </c>
      <c r="S153" s="22">
        <f t="shared" si="5"/>
        <v>2.9124799972900912E-4</v>
      </c>
      <c r="T153" s="22">
        <f t="shared" si="6"/>
        <v>3.7892537032557013E-3</v>
      </c>
      <c r="U153" s="22"/>
      <c r="V153" s="34"/>
    </row>
    <row r="154" spans="1:22" ht="15.75" customHeight="1" x14ac:dyDescent="0.2">
      <c r="A154" s="20">
        <v>44090</v>
      </c>
      <c r="B154" s="22">
        <v>-8.0403912436981494E-3</v>
      </c>
      <c r="C154" s="22">
        <v>1.3129156283444555E-3</v>
      </c>
      <c r="D154" s="31">
        <v>6.9358023819798831E-6</v>
      </c>
      <c r="E154" s="32">
        <f t="shared" si="12"/>
        <v>-8.0473270460801292E-3</v>
      </c>
      <c r="F154" s="22">
        <f t="shared" si="0"/>
        <v>1.3059798259624756E-3</v>
      </c>
      <c r="G154" s="22">
        <v>5.8593869384859602E-3</v>
      </c>
      <c r="H154" s="22">
        <v>1.103258093991261E-2</v>
      </c>
      <c r="I154" s="22">
        <v>-8.6852562860997764E-3</v>
      </c>
      <c r="J154" s="22">
        <v>-3.1952451684072883E-3</v>
      </c>
      <c r="K154" s="36">
        <v>-38</v>
      </c>
      <c r="L154" s="22">
        <f t="shared" si="7"/>
        <v>0.4822666471684745</v>
      </c>
      <c r="M154" s="22">
        <f t="shared" si="8"/>
        <v>-0.89822275346578362</v>
      </c>
      <c r="N154" s="22">
        <f t="shared" si="9"/>
        <v>-0.49356430519358369</v>
      </c>
      <c r="O154" s="22">
        <f t="shared" si="10"/>
        <v>-1.0970317994295655</v>
      </c>
      <c r="P154" s="22">
        <f t="shared" si="11"/>
        <v>0.83303435481979304</v>
      </c>
      <c r="Q154" s="22">
        <f t="shared" si="3"/>
        <v>-3.2122389689799025E-3</v>
      </c>
      <c r="R154" s="22">
        <f t="shared" si="4"/>
        <v>-3.2053031665979226E-3</v>
      </c>
      <c r="S154" s="22">
        <f t="shared" si="5"/>
        <v>-8.0403912436981494E-3</v>
      </c>
      <c r="T154" s="22">
        <f t="shared" si="6"/>
        <v>-4.8350880771002268E-3</v>
      </c>
      <c r="U154" s="22"/>
      <c r="V154" s="34"/>
    </row>
    <row r="155" spans="1:22" ht="15.75" customHeight="1" x14ac:dyDescent="0.2">
      <c r="A155" s="20">
        <v>44091</v>
      </c>
      <c r="B155" s="22">
        <v>3.1507628190395247E-3</v>
      </c>
      <c r="C155" s="22">
        <v>-4.6626165470088328E-3</v>
      </c>
      <c r="D155" s="31">
        <v>6.9358023819798831E-6</v>
      </c>
      <c r="E155" s="32">
        <f t="shared" si="12"/>
        <v>3.1438270166575448E-3</v>
      </c>
      <c r="F155" s="22">
        <f t="shared" si="0"/>
        <v>-4.6695523493908127E-3</v>
      </c>
      <c r="G155" s="22">
        <v>4.3521205000173688E-3</v>
      </c>
      <c r="H155" s="22">
        <v>2.1427471571674006E-3</v>
      </c>
      <c r="I155" s="22">
        <v>7.6779581107551034E-3</v>
      </c>
      <c r="J155" s="22">
        <v>7.5173741479139505E-3</v>
      </c>
      <c r="K155" s="36">
        <v>-37</v>
      </c>
      <c r="L155" s="22">
        <f t="shared" si="7"/>
        <v>0.4822666471684745</v>
      </c>
      <c r="M155" s="22">
        <f t="shared" si="8"/>
        <v>-0.89822275346578362</v>
      </c>
      <c r="N155" s="22">
        <f t="shared" si="9"/>
        <v>-0.49356430519358369</v>
      </c>
      <c r="O155" s="22">
        <f t="shared" si="10"/>
        <v>-1.0970317994295655</v>
      </c>
      <c r="P155" s="22">
        <f t="shared" si="11"/>
        <v>0.83303435481979304</v>
      </c>
      <c r="Q155" s="22">
        <f t="shared" si="3"/>
        <v>-9.379459805031725E-3</v>
      </c>
      <c r="R155" s="22">
        <f t="shared" si="4"/>
        <v>-9.3725240026497451E-3</v>
      </c>
      <c r="S155" s="22">
        <f t="shared" si="5"/>
        <v>3.1507628190395247E-3</v>
      </c>
      <c r="T155" s="22">
        <f t="shared" si="6"/>
        <v>1.252328682168927E-2</v>
      </c>
      <c r="U155" s="34"/>
      <c r="V155" s="34"/>
    </row>
    <row r="156" spans="1:22" ht="15.75" customHeight="1" x14ac:dyDescent="0.2">
      <c r="A156" s="20">
        <v>44092</v>
      </c>
      <c r="B156" s="22">
        <v>-1.0294965549292823E-2</v>
      </c>
      <c r="C156" s="22">
        <v>-8.8036076530505804E-3</v>
      </c>
      <c r="D156" s="31">
        <v>6.9358023819798831E-6</v>
      </c>
      <c r="E156" s="32">
        <f t="shared" si="12"/>
        <v>-1.0301901351674803E-2</v>
      </c>
      <c r="F156" s="22">
        <f t="shared" si="0"/>
        <v>-8.8105434554325603E-3</v>
      </c>
      <c r="G156" s="22">
        <v>-3.9756034013201701E-3</v>
      </c>
      <c r="H156" s="22">
        <v>3.9234467930976576E-3</v>
      </c>
      <c r="I156" s="22">
        <v>-4.4478459029672008E-3</v>
      </c>
      <c r="J156" s="22">
        <v>-8.6152660737057879E-5</v>
      </c>
      <c r="K156" s="36">
        <v>-36</v>
      </c>
      <c r="L156" s="22">
        <f t="shared" si="7"/>
        <v>0.4822666471684745</v>
      </c>
      <c r="M156" s="22">
        <f t="shared" si="8"/>
        <v>-0.89822275346578362</v>
      </c>
      <c r="N156" s="22">
        <f t="shared" si="9"/>
        <v>-0.49356430519358369</v>
      </c>
      <c r="O156" s="22">
        <f t="shared" si="10"/>
        <v>-1.0970317994295655</v>
      </c>
      <c r="P156" s="22">
        <f t="shared" si="11"/>
        <v>0.83303435481979304</v>
      </c>
      <c r="Q156" s="22">
        <f t="shared" si="3"/>
        <v>2.1931331598033172E-3</v>
      </c>
      <c r="R156" s="22">
        <f t="shared" si="4"/>
        <v>2.2000689621852971E-3</v>
      </c>
      <c r="S156" s="22">
        <f t="shared" si="5"/>
        <v>-1.0294965549292823E-2</v>
      </c>
      <c r="T156" s="22">
        <f t="shared" si="6"/>
        <v>-1.2495034511478119E-2</v>
      </c>
      <c r="U156" s="22"/>
      <c r="V156" s="34"/>
    </row>
    <row r="157" spans="1:22" ht="15.75" customHeight="1" x14ac:dyDescent="0.2">
      <c r="A157" s="20">
        <v>44095</v>
      </c>
      <c r="B157" s="22">
        <v>1.3071121628020871E-2</v>
      </c>
      <c r="C157" s="22">
        <v>-1.860171815545238E-2</v>
      </c>
      <c r="D157" s="31">
        <v>6.9358023819798831E-6</v>
      </c>
      <c r="E157" s="32">
        <f t="shared" si="12"/>
        <v>1.3064185825638891E-2</v>
      </c>
      <c r="F157" s="22">
        <f t="shared" si="0"/>
        <v>-1.860865395783436E-2</v>
      </c>
      <c r="G157" s="22">
        <v>-1.3701404533542081E-2</v>
      </c>
      <c r="H157" s="22">
        <v>-6.140877359670862E-3</v>
      </c>
      <c r="I157" s="22">
        <v>-6.8982987013599135E-3</v>
      </c>
      <c r="J157" s="22">
        <v>-1.0133371364987598E-3</v>
      </c>
      <c r="K157" s="36">
        <v>-35</v>
      </c>
      <c r="L157" s="22">
        <f t="shared" si="7"/>
        <v>0.4822666471684745</v>
      </c>
      <c r="M157" s="22">
        <f t="shared" si="8"/>
        <v>-0.89822275346578362</v>
      </c>
      <c r="N157" s="22">
        <f t="shared" si="9"/>
        <v>-0.49356430519358369</v>
      </c>
      <c r="O157" s="22">
        <f t="shared" si="10"/>
        <v>-1.0970317994295655</v>
      </c>
      <c r="P157" s="22">
        <f t="shared" si="11"/>
        <v>0.83303435481979304</v>
      </c>
      <c r="Q157" s="22">
        <f t="shared" si="3"/>
        <v>1.3087006410845876E-2</v>
      </c>
      <c r="R157" s="22">
        <f t="shared" si="4"/>
        <v>1.3093942213227856E-2</v>
      </c>
      <c r="S157" s="22">
        <f t="shared" si="5"/>
        <v>1.3071121628020871E-2</v>
      </c>
      <c r="T157" s="22">
        <f t="shared" si="6"/>
        <v>-2.2820585206985086E-5</v>
      </c>
      <c r="U157" s="22"/>
      <c r="V157" s="34"/>
    </row>
    <row r="158" spans="1:22" ht="15.75" customHeight="1" x14ac:dyDescent="0.2">
      <c r="A158" s="20">
        <v>44096</v>
      </c>
      <c r="B158" s="22">
        <v>9.005798393326693E-3</v>
      </c>
      <c r="C158" s="22">
        <v>5.1613131579963077E-3</v>
      </c>
      <c r="D158" s="31">
        <v>6.9358023819798831E-6</v>
      </c>
      <c r="E158" s="32">
        <f t="shared" si="12"/>
        <v>8.9988625909447131E-3</v>
      </c>
      <c r="F158" s="22">
        <f t="shared" si="0"/>
        <v>5.1543773556143278E-3</v>
      </c>
      <c r="G158" s="22">
        <v>2.1199698480486944E-3</v>
      </c>
      <c r="H158" s="22">
        <v>-1.8018022376489109E-2</v>
      </c>
      <c r="I158" s="22">
        <v>7.3054733068112039E-3</v>
      </c>
      <c r="J158" s="22">
        <v>1.6567869254445252E-3</v>
      </c>
      <c r="K158" s="36">
        <v>-34</v>
      </c>
      <c r="L158" s="22">
        <f t="shared" si="7"/>
        <v>0.4822666471684745</v>
      </c>
      <c r="M158" s="22">
        <f t="shared" si="8"/>
        <v>-0.89822275346578362</v>
      </c>
      <c r="N158" s="22">
        <f t="shared" si="9"/>
        <v>-0.49356430519358369</v>
      </c>
      <c r="O158" s="22">
        <f t="shared" si="10"/>
        <v>-1.0970317994295655</v>
      </c>
      <c r="P158" s="22">
        <f t="shared" si="11"/>
        <v>0.83303435481979304</v>
      </c>
      <c r="Q158" s="22">
        <f t="shared" si="3"/>
        <v>2.8404557266245786E-3</v>
      </c>
      <c r="R158" s="22">
        <f t="shared" si="4"/>
        <v>2.8473915290065585E-3</v>
      </c>
      <c r="S158" s="22">
        <f t="shared" si="5"/>
        <v>9.005798393326693E-3</v>
      </c>
      <c r="T158" s="22">
        <f t="shared" si="6"/>
        <v>6.1584068643201345E-3</v>
      </c>
      <c r="U158" s="22"/>
      <c r="V158" s="34"/>
    </row>
    <row r="159" spans="1:22" ht="15.75" customHeight="1" x14ac:dyDescent="0.2">
      <c r="A159" s="20">
        <v>44097</v>
      </c>
      <c r="B159" s="22">
        <v>-1.6916189015748914E-2</v>
      </c>
      <c r="C159" s="22">
        <v>-1.9428447360245862E-2</v>
      </c>
      <c r="D159" s="31">
        <v>6.9358023819798831E-6</v>
      </c>
      <c r="E159" s="32">
        <f t="shared" si="12"/>
        <v>-1.6923124818130894E-2</v>
      </c>
      <c r="F159" s="22">
        <f t="shared" si="0"/>
        <v>-1.9435383162627842E-2</v>
      </c>
      <c r="G159" s="22">
        <v>7.6968901487450116E-3</v>
      </c>
      <c r="H159" s="22">
        <v>-1.983773208766831E-2</v>
      </c>
      <c r="I159" s="22">
        <v>7.8505849099495748E-3</v>
      </c>
      <c r="J159" s="22">
        <v>-1.222703909193199E-2</v>
      </c>
      <c r="K159" s="36">
        <v>-33</v>
      </c>
      <c r="L159" s="22">
        <f t="shared" si="7"/>
        <v>0.4822666471684745</v>
      </c>
      <c r="M159" s="22">
        <f t="shared" si="8"/>
        <v>-0.89822275346578362</v>
      </c>
      <c r="N159" s="22">
        <f t="shared" si="9"/>
        <v>-0.49356430519358369</v>
      </c>
      <c r="O159" s="22">
        <f t="shared" si="10"/>
        <v>-1.0970317994295655</v>
      </c>
      <c r="P159" s="22">
        <f t="shared" si="11"/>
        <v>0.83303435481979304</v>
      </c>
      <c r="Q159" s="22">
        <f t="shared" si="3"/>
        <v>-2.5293247393978618E-2</v>
      </c>
      <c r="R159" s="22">
        <f t="shared" si="4"/>
        <v>-2.5286311591596639E-2</v>
      </c>
      <c r="S159" s="22">
        <f t="shared" si="5"/>
        <v>-1.6916189015748914E-2</v>
      </c>
      <c r="T159" s="22">
        <f t="shared" si="6"/>
        <v>8.3701225758477243E-3</v>
      </c>
      <c r="U159" s="22"/>
      <c r="V159" s="34"/>
    </row>
    <row r="160" spans="1:22" ht="15.75" customHeight="1" x14ac:dyDescent="0.2">
      <c r="A160" s="20">
        <v>44098</v>
      </c>
      <c r="B160" s="22">
        <v>5.2073901090361856E-3</v>
      </c>
      <c r="C160" s="22">
        <v>1.9526469863140386E-3</v>
      </c>
      <c r="D160" s="31">
        <v>6.9358023819798831E-6</v>
      </c>
      <c r="E160" s="32">
        <f t="shared" si="12"/>
        <v>5.2004543066542057E-3</v>
      </c>
      <c r="F160" s="22">
        <f t="shared" si="0"/>
        <v>1.9457111839320587E-3</v>
      </c>
      <c r="G160" s="22">
        <v>-2.9642521544100066E-3</v>
      </c>
      <c r="H160" s="22">
        <v>4.6996130119665875E-3</v>
      </c>
      <c r="I160" s="22">
        <v>-3.5223273284561325E-3</v>
      </c>
      <c r="J160" s="22">
        <v>2.0796177006339131E-3</v>
      </c>
      <c r="K160" s="36">
        <v>-32</v>
      </c>
      <c r="L160" s="22">
        <f t="shared" si="7"/>
        <v>0.4822666471684745</v>
      </c>
      <c r="M160" s="22">
        <f t="shared" si="8"/>
        <v>-0.89822275346578362</v>
      </c>
      <c r="N160" s="22">
        <f t="shared" si="9"/>
        <v>-0.49356430519358369</v>
      </c>
      <c r="O160" s="22">
        <f t="shared" si="10"/>
        <v>-1.0970317994295655</v>
      </c>
      <c r="P160" s="22">
        <f t="shared" si="11"/>
        <v>0.83303435481979304</v>
      </c>
      <c r="Q160" s="22">
        <f t="shared" si="3"/>
        <v>6.8778471870396991E-3</v>
      </c>
      <c r="R160" s="22">
        <f t="shared" si="4"/>
        <v>6.884782989421679E-3</v>
      </c>
      <c r="S160" s="22">
        <f t="shared" si="5"/>
        <v>5.2073901090361856E-3</v>
      </c>
      <c r="T160" s="22">
        <f t="shared" si="6"/>
        <v>-1.6773928803854934E-3</v>
      </c>
      <c r="U160" s="22"/>
      <c r="V160" s="34"/>
    </row>
    <row r="161" spans="1:22" ht="15.75" customHeight="1" x14ac:dyDescent="0.2">
      <c r="A161" s="20">
        <v>44099</v>
      </c>
      <c r="B161" s="22">
        <v>4.1610455336644949E-3</v>
      </c>
      <c r="C161" s="22">
        <v>1.3281320779032881E-2</v>
      </c>
      <c r="D161" s="31">
        <v>6.9358023819798831E-6</v>
      </c>
      <c r="E161" s="32">
        <f t="shared" si="12"/>
        <v>4.154109731282515E-3</v>
      </c>
      <c r="F161" s="22">
        <f t="shared" si="0"/>
        <v>1.3274384976650901E-2</v>
      </c>
      <c r="G161" s="22">
        <v>-3.2559194515708206E-3</v>
      </c>
      <c r="H161" s="22">
        <v>-2.8594494857316164E-3</v>
      </c>
      <c r="I161" s="22">
        <v>2.1651314874962923E-3</v>
      </c>
      <c r="J161" s="22">
        <v>-3.6338120456883664E-3</v>
      </c>
      <c r="K161" s="36">
        <v>-31</v>
      </c>
      <c r="L161" s="22">
        <f t="shared" si="7"/>
        <v>0.4822666471684745</v>
      </c>
      <c r="M161" s="22">
        <f t="shared" si="8"/>
        <v>-0.89822275346578362</v>
      </c>
      <c r="N161" s="22">
        <f t="shared" si="9"/>
        <v>-0.49356430519358369</v>
      </c>
      <c r="O161" s="22">
        <f t="shared" si="10"/>
        <v>-1.0970317994295655</v>
      </c>
      <c r="P161" s="22">
        <f t="shared" si="11"/>
        <v>0.83303435481979304</v>
      </c>
      <c r="Q161" s="22">
        <f t="shared" si="3"/>
        <v>5.3353479046809506E-3</v>
      </c>
      <c r="R161" s="22">
        <f t="shared" si="4"/>
        <v>5.3422837070629305E-3</v>
      </c>
      <c r="S161" s="22">
        <f t="shared" si="5"/>
        <v>4.1610455336644949E-3</v>
      </c>
      <c r="T161" s="22">
        <f t="shared" si="6"/>
        <v>-1.1812381733984356E-3</v>
      </c>
      <c r="U161" s="22"/>
      <c r="V161" s="34"/>
    </row>
    <row r="162" spans="1:22" ht="15.75" customHeight="1" x14ac:dyDescent="0.2">
      <c r="A162" s="20">
        <v>44102</v>
      </c>
      <c r="B162" s="22">
        <v>-1.4570887392826543E-4</v>
      </c>
      <c r="C162" s="22">
        <v>1.4978907847172132E-2</v>
      </c>
      <c r="D162" s="31">
        <v>6.9358023819798831E-6</v>
      </c>
      <c r="E162" s="32">
        <f t="shared" si="12"/>
        <v>-1.5264467631024531E-4</v>
      </c>
      <c r="F162" s="22">
        <f t="shared" si="0"/>
        <v>1.4971972044790153E-2</v>
      </c>
      <c r="G162" s="22">
        <v>5.7084011085469727E-3</v>
      </c>
      <c r="H162" s="22">
        <v>1.4574314878091689E-2</v>
      </c>
      <c r="I162" s="22">
        <v>-6.5788709885322809E-3</v>
      </c>
      <c r="J162" s="22">
        <v>4.2153696298823061E-3</v>
      </c>
      <c r="K162" s="36">
        <v>-30</v>
      </c>
      <c r="L162" s="22">
        <f t="shared" si="7"/>
        <v>0.4822666471684745</v>
      </c>
      <c r="M162" s="22">
        <f t="shared" si="8"/>
        <v>-0.89822275346578362</v>
      </c>
      <c r="N162" s="22">
        <f t="shared" si="9"/>
        <v>-0.49356430519358369</v>
      </c>
      <c r="O162" s="22">
        <f t="shared" si="10"/>
        <v>-1.0970317994295655</v>
      </c>
      <c r="P162" s="22">
        <f t="shared" si="11"/>
        <v>0.83303435481979304</v>
      </c>
      <c r="Q162" s="22">
        <f t="shared" si="3"/>
        <v>5.6284838001775372E-3</v>
      </c>
      <c r="R162" s="22">
        <f t="shared" si="4"/>
        <v>5.6354196025595171E-3</v>
      </c>
      <c r="S162" s="22">
        <f t="shared" si="5"/>
        <v>-1.4570887392826543E-4</v>
      </c>
      <c r="T162" s="22">
        <f t="shared" si="6"/>
        <v>-5.7811284764877824E-3</v>
      </c>
      <c r="U162" s="22"/>
      <c r="V162" s="34"/>
    </row>
    <row r="163" spans="1:22" ht="15.75" customHeight="1" x14ac:dyDescent="0.2">
      <c r="A163" s="20">
        <v>44103</v>
      </c>
      <c r="B163" s="22">
        <v>-8.0177853342169327E-4</v>
      </c>
      <c r="C163" s="22">
        <v>-4.7750029313903741E-3</v>
      </c>
      <c r="D163" s="31">
        <v>6.9358023819798831E-6</v>
      </c>
      <c r="E163" s="32">
        <f t="shared" si="12"/>
        <v>-8.0871433580367315E-4</v>
      </c>
      <c r="F163" s="22">
        <f t="shared" si="0"/>
        <v>-4.781938733772354E-3</v>
      </c>
      <c r="G163" s="22">
        <v>-2.087833798471384E-4</v>
      </c>
      <c r="H163" s="22">
        <v>-1.278742508674735E-2</v>
      </c>
      <c r="I163" s="22">
        <v>5.9722091294456287E-3</v>
      </c>
      <c r="J163" s="22">
        <v>-5.7697198972964277E-3</v>
      </c>
      <c r="K163" s="36">
        <v>-29</v>
      </c>
      <c r="L163" s="22">
        <f t="shared" si="7"/>
        <v>0.4822666471684745</v>
      </c>
      <c r="M163" s="22">
        <f t="shared" si="8"/>
        <v>-0.89822275346578362</v>
      </c>
      <c r="N163" s="22">
        <f t="shared" si="9"/>
        <v>-0.49356430519358369</v>
      </c>
      <c r="O163" s="22">
        <f t="shared" si="10"/>
        <v>-1.0970317994295655</v>
      </c>
      <c r="P163" s="22">
        <f t="shared" si="11"/>
        <v>0.83303435481979304</v>
      </c>
      <c r="Q163" s="22">
        <f t="shared" si="3"/>
        <v>-7.1652972196024761E-3</v>
      </c>
      <c r="R163" s="22">
        <f t="shared" si="4"/>
        <v>-7.1583614172204962E-3</v>
      </c>
      <c r="S163" s="22">
        <f t="shared" si="5"/>
        <v>-8.0177853342169327E-4</v>
      </c>
      <c r="T163" s="22">
        <f t="shared" si="6"/>
        <v>6.3565828837988027E-3</v>
      </c>
      <c r="U163" s="22"/>
      <c r="V163" s="34"/>
    </row>
    <row r="164" spans="1:22" ht="15.75" customHeight="1" x14ac:dyDescent="0.2">
      <c r="A164" s="20">
        <v>44104</v>
      </c>
      <c r="B164" s="22">
        <v>1.9997056888976315E-2</v>
      </c>
      <c r="C164" s="22">
        <v>1.1914463836704987E-2</v>
      </c>
      <c r="D164" s="31">
        <v>6.9358023819798831E-6</v>
      </c>
      <c r="E164" s="32">
        <f t="shared" si="12"/>
        <v>1.9990121086594335E-2</v>
      </c>
      <c r="F164" s="22">
        <f t="shared" si="0"/>
        <v>1.1907528034323007E-2</v>
      </c>
      <c r="G164" s="22">
        <v>6.786744166223912E-4</v>
      </c>
      <c r="H164" s="22">
        <v>-4.6707021364370861E-4</v>
      </c>
      <c r="I164" s="22">
        <v>2.3024481468889649E-3</v>
      </c>
      <c r="J164" s="22">
        <v>1.8582920667428275E-3</v>
      </c>
      <c r="K164" s="36">
        <v>-28</v>
      </c>
      <c r="L164" s="22">
        <f t="shared" si="7"/>
        <v>0.4822666471684745</v>
      </c>
      <c r="M164" s="22">
        <f t="shared" si="8"/>
        <v>-0.89822275346578362</v>
      </c>
      <c r="N164" s="22">
        <f t="shared" si="9"/>
        <v>-0.49356430519358369</v>
      </c>
      <c r="O164" s="22">
        <f t="shared" si="10"/>
        <v>-1.0970317994295655</v>
      </c>
      <c r="P164" s="22">
        <f t="shared" si="11"/>
        <v>0.83303435481979304</v>
      </c>
      <c r="Q164" s="22">
        <f t="shared" si="3"/>
        <v>4.3856943026568812E-3</v>
      </c>
      <c r="R164" s="22">
        <f t="shared" si="4"/>
        <v>4.3926301050388611E-3</v>
      </c>
      <c r="S164" s="22">
        <f t="shared" si="5"/>
        <v>1.9997056888976315E-2</v>
      </c>
      <c r="T164" s="22">
        <f t="shared" si="6"/>
        <v>1.5604426783937454E-2</v>
      </c>
      <c r="U164" s="22"/>
      <c r="V164" s="34"/>
    </row>
    <row r="165" spans="1:22" ht="15.75" customHeight="1" x14ac:dyDescent="0.2">
      <c r="A165" s="20">
        <v>44105</v>
      </c>
      <c r="B165" s="22">
        <v>2.2404555645622611E-2</v>
      </c>
      <c r="C165" s="22">
        <v>1.2662191027488965E-3</v>
      </c>
      <c r="D165" s="31">
        <v>6.9358023819798831E-6</v>
      </c>
      <c r="E165" s="32">
        <f t="shared" si="12"/>
        <v>2.2397619843240631E-2</v>
      </c>
      <c r="F165" s="22">
        <f t="shared" si="0"/>
        <v>1.2592833003669166E-3</v>
      </c>
      <c r="G165" s="22">
        <v>-3.9365840434420788E-3</v>
      </c>
      <c r="H165" s="22">
        <v>-8.5463981859397308E-3</v>
      </c>
      <c r="I165" s="22">
        <v>-1.8864618635613924E-3</v>
      </c>
      <c r="J165" s="22">
        <v>-8.5756802591241063E-3</v>
      </c>
      <c r="K165" s="36">
        <v>-27</v>
      </c>
      <c r="L165" s="22">
        <f t="shared" si="7"/>
        <v>0.4822666471684745</v>
      </c>
      <c r="M165" s="22">
        <f t="shared" si="8"/>
        <v>-0.89822275346578362</v>
      </c>
      <c r="N165" s="22">
        <f t="shared" si="9"/>
        <v>-0.49356430519358369</v>
      </c>
      <c r="O165" s="22">
        <f t="shared" si="10"/>
        <v>-1.0970317994295655</v>
      </c>
      <c r="P165" s="22">
        <f t="shared" si="11"/>
        <v>0.83303435481979304</v>
      </c>
      <c r="Q165" s="22">
        <f t="shared" si="3"/>
        <v>3.2871091573419839E-3</v>
      </c>
      <c r="R165" s="22">
        <f t="shared" si="4"/>
        <v>3.2940449597239638E-3</v>
      </c>
      <c r="S165" s="22">
        <f t="shared" si="5"/>
        <v>2.2404555645622611E-2</v>
      </c>
      <c r="T165" s="22">
        <f t="shared" si="6"/>
        <v>1.9110510685898648E-2</v>
      </c>
      <c r="U165" s="22"/>
      <c r="V165" s="34"/>
    </row>
    <row r="166" spans="1:22" ht="15.75" customHeight="1" x14ac:dyDescent="0.2">
      <c r="A166" s="20">
        <v>44106</v>
      </c>
      <c r="B166" s="22">
        <v>-1.8196425617016659E-2</v>
      </c>
      <c r="C166" s="22">
        <v>-4.8321067230214744E-3</v>
      </c>
      <c r="D166" s="31">
        <v>6.9358023819798831E-6</v>
      </c>
      <c r="E166" s="32">
        <f t="shared" si="12"/>
        <v>-1.8203361419398639E-2</v>
      </c>
      <c r="F166" s="22">
        <f t="shared" si="0"/>
        <v>-4.8390425254034542E-3</v>
      </c>
      <c r="G166" s="22">
        <v>8.8420526355471943E-3</v>
      </c>
      <c r="H166" s="22">
        <v>1.6271036723814768E-2</v>
      </c>
      <c r="I166" s="22">
        <v>-6.8484187600478695E-3</v>
      </c>
      <c r="J166" s="22">
        <v>-3.414164160137892E-3</v>
      </c>
      <c r="K166" s="36">
        <v>-26</v>
      </c>
      <c r="L166" s="22">
        <f t="shared" si="7"/>
        <v>0.4822666471684745</v>
      </c>
      <c r="M166" s="22">
        <f t="shared" si="8"/>
        <v>-0.89822275346578362</v>
      </c>
      <c r="N166" s="22">
        <f t="shared" si="9"/>
        <v>-0.49356430519358369</v>
      </c>
      <c r="O166" s="22">
        <f t="shared" si="10"/>
        <v>-1.0970317994295655</v>
      </c>
      <c r="P166" s="22">
        <f t="shared" si="11"/>
        <v>0.83303435481979304</v>
      </c>
      <c r="Q166" s="22">
        <f t="shared" si="3"/>
        <v>-1.3637827496998321E-2</v>
      </c>
      <c r="R166" s="22">
        <f t="shared" si="4"/>
        <v>-1.3630891694616341E-2</v>
      </c>
      <c r="S166" s="22">
        <f t="shared" si="5"/>
        <v>-1.8196425617016659E-2</v>
      </c>
      <c r="T166" s="22">
        <f t="shared" si="6"/>
        <v>-4.5655339224003177E-3</v>
      </c>
      <c r="U166" s="22"/>
      <c r="V166" s="34"/>
    </row>
    <row r="167" spans="1:22" ht="15.75" customHeight="1" x14ac:dyDescent="0.2">
      <c r="A167" s="20">
        <v>44109</v>
      </c>
      <c r="B167" s="22">
        <v>9.2101253242266607E-3</v>
      </c>
      <c r="C167" s="22">
        <v>1.6687397869622436E-2</v>
      </c>
      <c r="D167" s="31">
        <v>6.9358023819798831E-6</v>
      </c>
      <c r="E167" s="32">
        <f t="shared" si="12"/>
        <v>9.2031895218446808E-3</v>
      </c>
      <c r="F167" s="22">
        <f t="shared" si="0"/>
        <v>1.6680462067240456E-2</v>
      </c>
      <c r="G167" s="22">
        <v>6.8844413719518953E-3</v>
      </c>
      <c r="H167" s="22">
        <v>-5.3741418593371282E-5</v>
      </c>
      <c r="I167" s="22">
        <v>2.7865487314546501E-3</v>
      </c>
      <c r="J167" s="22">
        <v>6.5625234588657481E-3</v>
      </c>
      <c r="K167" s="36">
        <v>-25</v>
      </c>
      <c r="L167" s="22">
        <f t="shared" si="7"/>
        <v>0.4822666471684745</v>
      </c>
      <c r="M167" s="22">
        <f t="shared" si="8"/>
        <v>-0.89822275346578362</v>
      </c>
      <c r="N167" s="22">
        <f t="shared" si="9"/>
        <v>-0.49356430519358369</v>
      </c>
      <c r="O167" s="22">
        <f t="shared" si="10"/>
        <v>-1.0970317994295655</v>
      </c>
      <c r="P167" s="22">
        <f t="shared" si="11"/>
        <v>0.83303435481979304</v>
      </c>
      <c r="Q167" s="22">
        <f t="shared" si="3"/>
        <v>4.2970684016088601E-3</v>
      </c>
      <c r="R167" s="22">
        <f t="shared" si="4"/>
        <v>4.30400420399084E-3</v>
      </c>
      <c r="S167" s="22">
        <f t="shared" si="5"/>
        <v>9.2101253242266607E-3</v>
      </c>
      <c r="T167" s="22">
        <f t="shared" si="6"/>
        <v>4.9061211202358207E-3</v>
      </c>
      <c r="U167" s="22"/>
      <c r="V167" s="34"/>
    </row>
    <row r="168" spans="1:22" ht="15.75" customHeight="1" x14ac:dyDescent="0.2">
      <c r="A168" s="20">
        <v>44110</v>
      </c>
      <c r="B168" s="22">
        <v>-8.2852862158709056E-3</v>
      </c>
      <c r="C168" s="22">
        <v>-1.3443356598938047E-2</v>
      </c>
      <c r="D168" s="31">
        <v>6.9358023819798831E-6</v>
      </c>
      <c r="E168" s="32">
        <f t="shared" si="12"/>
        <v>-8.2922220182528854E-3</v>
      </c>
      <c r="F168" s="22">
        <f t="shared" si="0"/>
        <v>-1.3450292401320027E-2</v>
      </c>
      <c r="G168" s="22">
        <v>2.9960809889893955E-3</v>
      </c>
      <c r="H168" s="22">
        <v>2.2858469494989198E-3</v>
      </c>
      <c r="I168" s="22">
        <v>-4.3757642113018882E-3</v>
      </c>
      <c r="J168" s="22">
        <v>7.2963885500085257E-5</v>
      </c>
      <c r="K168" s="36">
        <v>-24</v>
      </c>
      <c r="L168" s="22">
        <f t="shared" si="7"/>
        <v>0.4822666471684745</v>
      </c>
      <c r="M168" s="22">
        <f t="shared" si="8"/>
        <v>-0.89822275346578362</v>
      </c>
      <c r="N168" s="22">
        <f t="shared" si="9"/>
        <v>-0.49356430519358369</v>
      </c>
      <c r="O168" s="22">
        <f t="shared" si="10"/>
        <v>-1.0970317994295655</v>
      </c>
      <c r="P168" s="22">
        <f t="shared" si="11"/>
        <v>0.83303435481979304</v>
      </c>
      <c r="Q168" s="22">
        <f t="shared" si="3"/>
        <v>-5.4448540868783559E-3</v>
      </c>
      <c r="R168" s="22">
        <f t="shared" si="4"/>
        <v>-5.437918284496376E-3</v>
      </c>
      <c r="S168" s="22">
        <f t="shared" si="5"/>
        <v>-8.2852862158709056E-3</v>
      </c>
      <c r="T168" s="22">
        <f t="shared" si="6"/>
        <v>-2.8473679313745295E-3</v>
      </c>
      <c r="U168" s="22"/>
      <c r="V168" s="34"/>
    </row>
    <row r="169" spans="1:22" ht="15.75" customHeight="1" x14ac:dyDescent="0.2">
      <c r="A169" s="20">
        <v>44111</v>
      </c>
      <c r="B169" s="22">
        <v>1.8471161830289375E-3</v>
      </c>
      <c r="C169" s="22">
        <v>1.8928374451307638E-2</v>
      </c>
      <c r="D169" s="31">
        <v>6.9358023819798831E-6</v>
      </c>
      <c r="E169" s="32">
        <f t="shared" si="12"/>
        <v>1.8401803806469576E-3</v>
      </c>
      <c r="F169" s="22">
        <f t="shared" si="0"/>
        <v>1.8921438648925658E-2</v>
      </c>
      <c r="G169" s="22">
        <v>5.821044364379818E-3</v>
      </c>
      <c r="H169" s="22">
        <v>-1.6010090101069643E-4</v>
      </c>
      <c r="I169" s="22">
        <v>-3.6858111365855248E-3</v>
      </c>
      <c r="J169" s="22">
        <v>-5.4418842918256098E-3</v>
      </c>
      <c r="K169" s="36">
        <v>-23</v>
      </c>
      <c r="L169" s="22">
        <f t="shared" si="7"/>
        <v>0.4822666471684745</v>
      </c>
      <c r="M169" s="22">
        <f t="shared" si="8"/>
        <v>-0.89822275346578362</v>
      </c>
      <c r="N169" s="22">
        <f t="shared" si="9"/>
        <v>-0.49356430519358369</v>
      </c>
      <c r="O169" s="22">
        <f t="shared" si="10"/>
        <v>-1.0970317994295655</v>
      </c>
      <c r="P169" s="22">
        <f t="shared" si="11"/>
        <v>0.83303435481979304</v>
      </c>
      <c r="Q169" s="22">
        <f t="shared" si="3"/>
        <v>3.4857798232508924E-3</v>
      </c>
      <c r="R169" s="22">
        <f t="shared" si="4"/>
        <v>3.4927156256328723E-3</v>
      </c>
      <c r="S169" s="22">
        <f t="shared" si="5"/>
        <v>1.8471161830289375E-3</v>
      </c>
      <c r="T169" s="22">
        <f t="shared" si="6"/>
        <v>-1.6455994426039348E-3</v>
      </c>
      <c r="U169" s="22"/>
      <c r="V169" s="34"/>
    </row>
    <row r="170" spans="1:22" ht="15.75" customHeight="1" x14ac:dyDescent="0.2">
      <c r="A170" s="20">
        <v>44112</v>
      </c>
      <c r="B170" s="22">
        <v>3.3303839462558837E-3</v>
      </c>
      <c r="C170" s="22">
        <v>4.3029227681865767E-3</v>
      </c>
      <c r="D170" s="31">
        <v>6.9358023819798831E-6</v>
      </c>
      <c r="E170" s="32">
        <f t="shared" si="12"/>
        <v>3.3234481438739038E-3</v>
      </c>
      <c r="F170" s="22">
        <f t="shared" si="0"/>
        <v>4.2959869658045968E-3</v>
      </c>
      <c r="G170" s="22">
        <v>2.5531332472622423E-3</v>
      </c>
      <c r="H170" s="22">
        <v>2.4321454619326697E-2</v>
      </c>
      <c r="I170" s="22">
        <v>-9.4682553268306789E-3</v>
      </c>
      <c r="J170" s="22">
        <v>-4.7745430597957925E-3</v>
      </c>
      <c r="K170" s="36">
        <v>-22</v>
      </c>
      <c r="L170" s="22">
        <f t="shared" si="7"/>
        <v>0.4822666471684745</v>
      </c>
      <c r="M170" s="22">
        <f t="shared" si="8"/>
        <v>-0.89822275346578362</v>
      </c>
      <c r="N170" s="22">
        <f t="shared" si="9"/>
        <v>-0.49356430519358369</v>
      </c>
      <c r="O170" s="22">
        <f t="shared" si="10"/>
        <v>-1.0970317994295655</v>
      </c>
      <c r="P170" s="22">
        <f t="shared" si="11"/>
        <v>0.83303435481979304</v>
      </c>
      <c r="Q170" s="22">
        <f t="shared" si="3"/>
        <v>-5.8160542142528153E-3</v>
      </c>
      <c r="R170" s="22">
        <f t="shared" si="4"/>
        <v>-5.8091184118708354E-3</v>
      </c>
      <c r="S170" s="22">
        <f t="shared" si="5"/>
        <v>3.3303839462558837E-3</v>
      </c>
      <c r="T170" s="22">
        <f t="shared" si="6"/>
        <v>9.13950235812672E-3</v>
      </c>
      <c r="U170" s="22"/>
      <c r="V170" s="34"/>
    </row>
    <row r="171" spans="1:22" ht="15.75" customHeight="1" x14ac:dyDescent="0.2">
      <c r="A171" s="20">
        <v>44113</v>
      </c>
      <c r="B171" s="22">
        <v>9.9951560628734788E-3</v>
      </c>
      <c r="C171" s="22">
        <v>5.6615895063522438E-3</v>
      </c>
      <c r="D171" s="31">
        <v>6.9358023819798831E-6</v>
      </c>
      <c r="E171" s="32">
        <f t="shared" si="12"/>
        <v>9.9882202604914989E-3</v>
      </c>
      <c r="F171" s="22">
        <f t="shared" si="0"/>
        <v>5.654653703970264E-3</v>
      </c>
      <c r="G171" s="22">
        <v>-6.7234970975911731E-3</v>
      </c>
      <c r="H171" s="22">
        <v>-1.2056637650670759E-2</v>
      </c>
      <c r="I171" s="22">
        <v>7.868242189462795E-4</v>
      </c>
      <c r="J171" s="22">
        <v>-3.6507195984414598E-3</v>
      </c>
      <c r="K171" s="36">
        <v>-21</v>
      </c>
      <c r="L171" s="22">
        <f t="shared" si="7"/>
        <v>0.4822666471684745</v>
      </c>
      <c r="M171" s="22">
        <f t="shared" si="8"/>
        <v>-0.89822275346578362</v>
      </c>
      <c r="N171" s="22">
        <f t="shared" si="9"/>
        <v>-0.49356430519358369</v>
      </c>
      <c r="O171" s="22">
        <f t="shared" si="10"/>
        <v>-1.0970317994295655</v>
      </c>
      <c r="P171" s="22">
        <f t="shared" si="11"/>
        <v>0.83303435481979304</v>
      </c>
      <c r="Q171" s="22">
        <f t="shared" si="3"/>
        <v>1.0812628909593143E-2</v>
      </c>
      <c r="R171" s="22">
        <f t="shared" si="4"/>
        <v>1.0819564711975123E-2</v>
      </c>
      <c r="S171" s="22">
        <f t="shared" si="5"/>
        <v>9.9951560628734788E-3</v>
      </c>
      <c r="T171" s="22">
        <f t="shared" si="6"/>
        <v>-8.2440864910164439E-4</v>
      </c>
      <c r="U171" s="22"/>
      <c r="V171" s="34"/>
    </row>
    <row r="172" spans="1:22" ht="15.75" customHeight="1" x14ac:dyDescent="0.2">
      <c r="A172" s="20">
        <v>44116</v>
      </c>
      <c r="B172" s="22">
        <v>1.0242921313894482E-2</v>
      </c>
      <c r="C172" s="22">
        <v>8.7287461065237246E-3</v>
      </c>
      <c r="D172" s="31">
        <v>6.9358023819798831E-6</v>
      </c>
      <c r="E172" s="32">
        <f t="shared" si="12"/>
        <v>1.0235985511512502E-2</v>
      </c>
      <c r="F172" s="22">
        <f t="shared" si="0"/>
        <v>8.7218103041417448E-3</v>
      </c>
      <c r="G172" s="22">
        <v>-6.3024392350879872E-3</v>
      </c>
      <c r="H172" s="22">
        <v>1.0125931258188961E-3</v>
      </c>
      <c r="I172" s="22">
        <v>2.9169492649416626E-3</v>
      </c>
      <c r="J172" s="22">
        <v>1.1498769653059409E-2</v>
      </c>
      <c r="K172" s="36">
        <v>-20</v>
      </c>
      <c r="L172" s="22">
        <f t="shared" si="7"/>
        <v>0.4822666471684745</v>
      </c>
      <c r="M172" s="22">
        <f t="shared" si="8"/>
        <v>-0.89822275346578362</v>
      </c>
      <c r="N172" s="22">
        <f t="shared" si="9"/>
        <v>-0.49356430519358369</v>
      </c>
      <c r="O172" s="22">
        <f t="shared" si="10"/>
        <v>-1.0970317994295655</v>
      </c>
      <c r="P172" s="22">
        <f t="shared" si="11"/>
        <v>0.83303435481979304</v>
      </c>
      <c r="Q172" s="22">
        <f t="shared" si="3"/>
        <v>1.5746336771514869E-2</v>
      </c>
      <c r="R172" s="22">
        <f t="shared" si="4"/>
        <v>1.5753272573896849E-2</v>
      </c>
      <c r="S172" s="22">
        <f t="shared" si="5"/>
        <v>1.0242921313894482E-2</v>
      </c>
      <c r="T172" s="22">
        <f t="shared" si="6"/>
        <v>-5.510351260002367E-3</v>
      </c>
      <c r="U172" s="22"/>
      <c r="V172" s="34"/>
    </row>
    <row r="173" spans="1:22" ht="15.75" customHeight="1" x14ac:dyDescent="0.2">
      <c r="A173" s="20">
        <v>44117</v>
      </c>
      <c r="B173" s="22">
        <v>1.3632819235578736E-2</v>
      </c>
      <c r="C173" s="22">
        <v>-5.4839261572143701E-3</v>
      </c>
      <c r="D173" s="31">
        <v>6.9358023819798831E-6</v>
      </c>
      <c r="E173" s="32">
        <f t="shared" si="12"/>
        <v>1.3625883433196756E-2</v>
      </c>
      <c r="F173" s="22">
        <f t="shared" si="0"/>
        <v>-5.49086195959635E-3</v>
      </c>
      <c r="G173" s="22">
        <v>-1.07674936978565E-2</v>
      </c>
      <c r="H173" s="22">
        <v>-3.6210149873386801E-3</v>
      </c>
      <c r="I173" s="22">
        <v>-2.1639708111526887E-3</v>
      </c>
      <c r="J173" s="22">
        <v>-1.4395581273291365E-2</v>
      </c>
      <c r="K173" s="36">
        <v>-19</v>
      </c>
      <c r="L173" s="22">
        <f t="shared" si="7"/>
        <v>0.4822666471684745</v>
      </c>
      <c r="M173" s="22">
        <f t="shared" si="8"/>
        <v>-0.89822275346578362</v>
      </c>
      <c r="N173" s="22">
        <f t="shared" si="9"/>
        <v>-0.49356430519358369</v>
      </c>
      <c r="O173" s="22">
        <f t="shared" si="10"/>
        <v>-1.0970317994295655</v>
      </c>
      <c r="P173" s="22">
        <f t="shared" si="11"/>
        <v>0.83303435481979304</v>
      </c>
      <c r="Q173" s="22">
        <f t="shared" si="3"/>
        <v>-8.0731696916422173E-4</v>
      </c>
      <c r="R173" s="22">
        <f t="shared" si="4"/>
        <v>-8.0038116678224185E-4</v>
      </c>
      <c r="S173" s="22">
        <f t="shared" si="5"/>
        <v>1.3632819235578736E-2</v>
      </c>
      <c r="T173" s="22">
        <f t="shared" si="6"/>
        <v>1.4433200402360978E-2</v>
      </c>
      <c r="U173" s="22"/>
      <c r="V173" s="34"/>
    </row>
    <row r="174" spans="1:22" ht="15.75" customHeight="1" x14ac:dyDescent="0.2">
      <c r="A174" s="20">
        <v>44118</v>
      </c>
      <c r="B174" s="22">
        <v>-1.5784178544129484E-2</v>
      </c>
      <c r="C174" s="22">
        <v>-5.7981961520436852E-3</v>
      </c>
      <c r="D174" s="31">
        <v>6.9358023819798831E-6</v>
      </c>
      <c r="E174" s="32">
        <f t="shared" si="12"/>
        <v>-1.5791114346511464E-2</v>
      </c>
      <c r="F174" s="22">
        <f t="shared" si="0"/>
        <v>-5.8051319544256651E-3</v>
      </c>
      <c r="G174" s="22">
        <v>9.6089108712206165E-3</v>
      </c>
      <c r="H174" s="22">
        <v>1.1282988130309653E-4</v>
      </c>
      <c r="I174" s="22">
        <v>8.5847453334153296E-3</v>
      </c>
      <c r="J174" s="22">
        <v>1.3876574607589291E-2</v>
      </c>
      <c r="K174" s="36">
        <v>-18</v>
      </c>
      <c r="L174" s="22">
        <f t="shared" si="7"/>
        <v>0.4822666471684745</v>
      </c>
      <c r="M174" s="22">
        <f t="shared" si="8"/>
        <v>-0.89822275346578362</v>
      </c>
      <c r="N174" s="22">
        <f t="shared" si="9"/>
        <v>-0.49356430519358369</v>
      </c>
      <c r="O174" s="22">
        <f t="shared" si="10"/>
        <v>-1.0970317994295655</v>
      </c>
      <c r="P174" s="22">
        <f t="shared" si="11"/>
        <v>0.83303435481979304</v>
      </c>
      <c r="Q174" s="22">
        <f t="shared" si="3"/>
        <v>-9.3443279519762733E-3</v>
      </c>
      <c r="R174" s="22">
        <f t="shared" si="4"/>
        <v>-9.3373921495942935E-3</v>
      </c>
      <c r="S174" s="22">
        <f t="shared" si="5"/>
        <v>-1.5784178544129484E-2</v>
      </c>
      <c r="T174" s="22">
        <f t="shared" si="6"/>
        <v>-6.4467863945351905E-3</v>
      </c>
      <c r="U174" s="22"/>
      <c r="V174" s="34"/>
    </row>
    <row r="175" spans="1:22" ht="15.75" customHeight="1" x14ac:dyDescent="0.2">
      <c r="A175" s="20">
        <v>44119</v>
      </c>
      <c r="B175" s="22">
        <v>4.0905523810924587E-3</v>
      </c>
      <c r="C175" s="22">
        <v>-6.9463693981419597E-4</v>
      </c>
      <c r="D175" s="31">
        <v>6.9358023819798831E-6</v>
      </c>
      <c r="E175" s="32">
        <f t="shared" si="12"/>
        <v>4.0836165787104788E-3</v>
      </c>
      <c r="F175" s="22">
        <f t="shared" si="0"/>
        <v>-7.0157274219617585E-4</v>
      </c>
      <c r="G175" s="22">
        <v>2.6437757924192089E-3</v>
      </c>
      <c r="H175" s="22">
        <v>1.3511210975104113E-2</v>
      </c>
      <c r="I175" s="22">
        <v>-1.2605376096195843E-2</v>
      </c>
      <c r="J175" s="22">
        <v>-8.6912979198436446E-3</v>
      </c>
      <c r="K175" s="36">
        <v>-17</v>
      </c>
      <c r="L175" s="22">
        <f t="shared" si="7"/>
        <v>0.4822666471684745</v>
      </c>
      <c r="M175" s="22">
        <f t="shared" si="8"/>
        <v>-0.89822275346578362</v>
      </c>
      <c r="N175" s="22">
        <f t="shared" si="9"/>
        <v>-0.49356430519358369</v>
      </c>
      <c r="O175" s="22">
        <f t="shared" si="10"/>
        <v>-1.0970317994295655</v>
      </c>
      <c r="P175" s="22">
        <f t="shared" si="11"/>
        <v>0.83303435481979304</v>
      </c>
      <c r="Q175" s="22">
        <f t="shared" si="3"/>
        <v>-2.7933474970952945E-3</v>
      </c>
      <c r="R175" s="22">
        <f t="shared" si="4"/>
        <v>-2.7864116947133146E-3</v>
      </c>
      <c r="S175" s="22">
        <f t="shared" si="5"/>
        <v>4.0905523810924587E-3</v>
      </c>
      <c r="T175" s="22">
        <f t="shared" si="6"/>
        <v>6.8769640758057733E-3</v>
      </c>
      <c r="U175" s="22"/>
      <c r="V175" s="34"/>
    </row>
    <row r="176" spans="1:22" ht="15.75" customHeight="1" x14ac:dyDescent="0.2">
      <c r="A176" s="20">
        <v>44120</v>
      </c>
      <c r="B176" s="22">
        <v>1.2446412891508694E-3</v>
      </c>
      <c r="C176" s="22">
        <v>3.9267650694011199E-3</v>
      </c>
      <c r="D176" s="31">
        <v>6.9358023819798831E-6</v>
      </c>
      <c r="E176" s="32">
        <f t="shared" si="12"/>
        <v>1.2377054867688895E-3</v>
      </c>
      <c r="F176" s="22">
        <f t="shared" si="0"/>
        <v>3.91982926701914E-3</v>
      </c>
      <c r="G176" s="22">
        <v>3.4538408374650601E-3</v>
      </c>
      <c r="H176" s="22">
        <v>-2.9101782794902194E-3</v>
      </c>
      <c r="I176" s="22">
        <v>6.6289460297008149E-3</v>
      </c>
      <c r="J176" s="22">
        <v>1.0690998642312066E-3</v>
      </c>
      <c r="K176" s="36">
        <v>-16</v>
      </c>
      <c r="L176" s="22">
        <f t="shared" si="7"/>
        <v>0.4822666471684745</v>
      </c>
      <c r="M176" s="22">
        <f t="shared" si="8"/>
        <v>-0.89822275346578362</v>
      </c>
      <c r="N176" s="22">
        <f t="shared" si="9"/>
        <v>-0.49356430519358369</v>
      </c>
      <c r="O176" s="22">
        <f t="shared" si="10"/>
        <v>-1.0970317994295655</v>
      </c>
      <c r="P176" s="22">
        <f t="shared" si="11"/>
        <v>0.83303435481979304</v>
      </c>
      <c r="Q176" s="22">
        <f t="shared" si="3"/>
        <v>-6.1571230641225931E-3</v>
      </c>
      <c r="R176" s="22">
        <f t="shared" si="4"/>
        <v>-6.1501872617406132E-3</v>
      </c>
      <c r="S176" s="22">
        <f t="shared" si="5"/>
        <v>1.2446412891508694E-3</v>
      </c>
      <c r="T176" s="22">
        <f t="shared" si="6"/>
        <v>7.3948285508914826E-3</v>
      </c>
      <c r="U176" s="22"/>
      <c r="V176" s="34"/>
    </row>
    <row r="177" spans="1:22" ht="15.75" customHeight="1" x14ac:dyDescent="0.2">
      <c r="A177" s="20">
        <v>44123</v>
      </c>
      <c r="B177" s="22">
        <v>-1.2236820981580651E-2</v>
      </c>
      <c r="C177" s="22">
        <v>-1.4467769454956975E-2</v>
      </c>
      <c r="D177" s="31">
        <v>6.9358023819798831E-6</v>
      </c>
      <c r="E177" s="32">
        <f t="shared" si="12"/>
        <v>-1.2243756783962631E-2</v>
      </c>
      <c r="F177" s="22">
        <f t="shared" si="0"/>
        <v>-1.4474705257338955E-2</v>
      </c>
      <c r="G177" s="22">
        <v>4.7217169788502083E-3</v>
      </c>
      <c r="H177" s="22">
        <v>3.6236510167047403E-3</v>
      </c>
      <c r="I177" s="22">
        <v>-1.1308210516753642E-3</v>
      </c>
      <c r="J177" s="22">
        <v>-4.565240109235846E-3</v>
      </c>
      <c r="K177" s="36">
        <v>-15</v>
      </c>
      <c r="L177" s="22">
        <f t="shared" si="7"/>
        <v>0.4822666471684745</v>
      </c>
      <c r="M177" s="22">
        <f t="shared" si="8"/>
        <v>-0.89822275346578362</v>
      </c>
      <c r="N177" s="22">
        <f t="shared" si="9"/>
        <v>-0.49356430519358369</v>
      </c>
      <c r="O177" s="22">
        <f t="shared" si="10"/>
        <v>-1.0970317994295655</v>
      </c>
      <c r="P177" s="22">
        <f t="shared" si="11"/>
        <v>0.83303435481979304</v>
      </c>
      <c r="Q177" s="22">
        <f t="shared" si="3"/>
        <v>-1.5572781191204088E-2</v>
      </c>
      <c r="R177" s="22">
        <f t="shared" si="4"/>
        <v>-1.5565845388822108E-2</v>
      </c>
      <c r="S177" s="22">
        <f t="shared" si="5"/>
        <v>-1.2236820981580651E-2</v>
      </c>
      <c r="T177" s="22">
        <f t="shared" si="6"/>
        <v>3.3290244072414574E-3</v>
      </c>
      <c r="U177" s="22"/>
      <c r="V177" s="34"/>
    </row>
    <row r="178" spans="1:22" ht="15.75" customHeight="1" x14ac:dyDescent="0.2">
      <c r="A178" s="20">
        <v>44124</v>
      </c>
      <c r="B178" s="22">
        <v>6.6236951250014976E-3</v>
      </c>
      <c r="C178" s="22">
        <v>4.0128037230930625E-3</v>
      </c>
      <c r="D178" s="31">
        <v>6.9358023819798831E-6</v>
      </c>
      <c r="E178" s="32">
        <f t="shared" si="12"/>
        <v>6.6167593226195177E-3</v>
      </c>
      <c r="F178" s="22">
        <f t="shared" si="0"/>
        <v>4.0058679207110827E-3</v>
      </c>
      <c r="G178" s="22">
        <v>4.0302960765650269E-3</v>
      </c>
      <c r="H178" s="22">
        <v>5.0577734380967115E-3</v>
      </c>
      <c r="I178" s="22">
        <v>-1.6423272191360576E-2</v>
      </c>
      <c r="J178" s="22">
        <v>5.2816851460803513E-3</v>
      </c>
      <c r="K178" s="36">
        <v>-14</v>
      </c>
      <c r="L178" s="22">
        <f t="shared" si="7"/>
        <v>0.4822666471684745</v>
      </c>
      <c r="M178" s="22">
        <f t="shared" si="8"/>
        <v>-0.89822275346578362</v>
      </c>
      <c r="N178" s="22">
        <f t="shared" si="9"/>
        <v>-0.49356430519358369</v>
      </c>
      <c r="O178" s="22">
        <f t="shared" si="10"/>
        <v>-1.0970317994295655</v>
      </c>
      <c r="P178" s="22">
        <f t="shared" si="11"/>
        <v>0.83303435481979304</v>
      </c>
      <c r="Q178" s="22">
        <f t="shared" si="3"/>
        <v>1.82321334417819E-2</v>
      </c>
      <c r="R178" s="22">
        <f t="shared" si="4"/>
        <v>1.823906924416388E-2</v>
      </c>
      <c r="S178" s="22">
        <f t="shared" si="5"/>
        <v>6.6236951250014976E-3</v>
      </c>
      <c r="T178" s="22">
        <f t="shared" si="6"/>
        <v>-1.1615374119162383E-2</v>
      </c>
      <c r="U178" s="22"/>
      <c r="V178" s="34"/>
    </row>
    <row r="179" spans="1:22" ht="15.75" customHeight="1" x14ac:dyDescent="0.2">
      <c r="A179" s="20">
        <v>44125</v>
      </c>
      <c r="B179" s="22">
        <v>3.4686125654037952E-3</v>
      </c>
      <c r="C179" s="22">
        <v>-3.4667648315577673E-3</v>
      </c>
      <c r="D179" s="31">
        <v>6.9358023819798831E-6</v>
      </c>
      <c r="E179" s="32">
        <f t="shared" si="12"/>
        <v>3.4616767630218153E-3</v>
      </c>
      <c r="F179" s="22">
        <f t="shared" si="0"/>
        <v>-3.4737006339397472E-3</v>
      </c>
      <c r="G179" s="22">
        <v>-2.3321198127567305E-3</v>
      </c>
      <c r="H179" s="22">
        <v>3.7368491177444552E-3</v>
      </c>
      <c r="I179" s="22">
        <v>-1.159277538894711E-2</v>
      </c>
      <c r="J179" s="22">
        <v>-4.3885149695421328E-3</v>
      </c>
      <c r="K179" s="36">
        <v>-13</v>
      </c>
      <c r="L179" s="22">
        <f t="shared" si="7"/>
        <v>0.4822666471684745</v>
      </c>
      <c r="M179" s="22">
        <f t="shared" si="8"/>
        <v>-0.89822275346578362</v>
      </c>
      <c r="N179" s="22">
        <f t="shared" si="9"/>
        <v>-0.49356430519358369</v>
      </c>
      <c r="O179" s="22">
        <f t="shared" si="10"/>
        <v>-1.0970317994295655</v>
      </c>
      <c r="P179" s="22">
        <f t="shared" si="11"/>
        <v>0.83303435481979304</v>
      </c>
      <c r="Q179" s="22">
        <f t="shared" si="3"/>
        <v>7.6369972922664293E-3</v>
      </c>
      <c r="R179" s="22">
        <f t="shared" si="4"/>
        <v>7.6439330946484092E-3</v>
      </c>
      <c r="S179" s="22">
        <f t="shared" si="5"/>
        <v>3.4686125654037952E-3</v>
      </c>
      <c r="T179" s="22">
        <f t="shared" si="6"/>
        <v>-4.175320529244614E-3</v>
      </c>
      <c r="U179" s="22"/>
      <c r="V179" s="34"/>
    </row>
    <row r="180" spans="1:22" ht="15.75" customHeight="1" x14ac:dyDescent="0.2">
      <c r="A180" s="20">
        <v>44126</v>
      </c>
      <c r="B180" s="22">
        <v>-5.90381989165281E-3</v>
      </c>
      <c r="C180" s="22">
        <v>5.403156046163567E-3</v>
      </c>
      <c r="D180" s="31">
        <v>6.9358023819798831E-6</v>
      </c>
      <c r="E180" s="32">
        <f t="shared" si="12"/>
        <v>-5.9107556940347899E-3</v>
      </c>
      <c r="F180" s="22">
        <f t="shared" si="0"/>
        <v>5.3962202437815871E-3</v>
      </c>
      <c r="G180" s="22">
        <v>-1.5172363465579494E-4</v>
      </c>
      <c r="H180" s="22">
        <v>1.1099049535494822E-2</v>
      </c>
      <c r="I180" s="22">
        <v>-1.5126249430235331E-3</v>
      </c>
      <c r="J180" s="22">
        <v>5.0296835457983701E-3</v>
      </c>
      <c r="K180" s="36">
        <v>-12</v>
      </c>
      <c r="L180" s="22">
        <f t="shared" si="7"/>
        <v>0.4822666471684745</v>
      </c>
      <c r="M180" s="22">
        <f t="shared" si="8"/>
        <v>-0.89822275346578362</v>
      </c>
      <c r="N180" s="22">
        <f t="shared" si="9"/>
        <v>-0.49356430519358369</v>
      </c>
      <c r="O180" s="22">
        <f t="shared" si="10"/>
        <v>-1.0970317994295655</v>
      </c>
      <c r="P180" s="22">
        <f t="shared" si="11"/>
        <v>0.83303435481979304</v>
      </c>
      <c r="Q180" s="22">
        <f t="shared" si="3"/>
        <v>3.1099008435709142E-3</v>
      </c>
      <c r="R180" s="22">
        <f t="shared" si="4"/>
        <v>3.116836645952894E-3</v>
      </c>
      <c r="S180" s="22">
        <f t="shared" si="5"/>
        <v>-5.90381989165281E-3</v>
      </c>
      <c r="T180" s="22">
        <f t="shared" si="6"/>
        <v>-9.0206565376057049E-3</v>
      </c>
      <c r="U180" s="22"/>
      <c r="V180" s="34"/>
    </row>
    <row r="181" spans="1:22" ht="15.75" customHeight="1" x14ac:dyDescent="0.2">
      <c r="A181" s="20">
        <v>44127</v>
      </c>
      <c r="B181" s="22">
        <v>2.087683430483895E-3</v>
      </c>
      <c r="C181" s="22">
        <v>-9.9084246111128286E-4</v>
      </c>
      <c r="D181" s="31">
        <v>6.9358023819798831E-6</v>
      </c>
      <c r="E181" s="32">
        <f t="shared" si="12"/>
        <v>2.0807476281019151E-3</v>
      </c>
      <c r="F181" s="22">
        <f t="shared" si="0"/>
        <v>-9.9777826349326275E-4</v>
      </c>
      <c r="G181" s="22">
        <v>-7.3469966691684597E-4</v>
      </c>
      <c r="H181" s="22">
        <v>-1.1825196043923857E-2</v>
      </c>
      <c r="I181" s="22">
        <v>-5.4553317056596148E-3</v>
      </c>
      <c r="J181" s="22">
        <v>-8.3189754811007471E-3</v>
      </c>
      <c r="K181" s="36">
        <v>-11</v>
      </c>
      <c r="L181" s="22">
        <f t="shared" si="7"/>
        <v>0.4822666471684745</v>
      </c>
      <c r="M181" s="22">
        <f t="shared" si="8"/>
        <v>-0.89822275346578362</v>
      </c>
      <c r="N181" s="22">
        <f t="shared" si="9"/>
        <v>-0.49356430519358369</v>
      </c>
      <c r="O181" s="22">
        <f t="shared" si="10"/>
        <v>-1.0970317994295655</v>
      </c>
      <c r="P181" s="22">
        <f t="shared" si="11"/>
        <v>0.83303435481979304</v>
      </c>
      <c r="Q181" s="22">
        <f t="shared" si="3"/>
        <v>5.0699034341176469E-3</v>
      </c>
      <c r="R181" s="22">
        <f t="shared" si="4"/>
        <v>5.0768392364996268E-3</v>
      </c>
      <c r="S181" s="22">
        <f t="shared" si="5"/>
        <v>2.087683430483895E-3</v>
      </c>
      <c r="T181" s="22">
        <f t="shared" si="6"/>
        <v>-2.9891558060157319E-3</v>
      </c>
      <c r="U181" s="22"/>
      <c r="V181" s="34"/>
    </row>
    <row r="182" spans="1:22" ht="15.75" customHeight="1" x14ac:dyDescent="0.2">
      <c r="A182" s="20">
        <v>44130</v>
      </c>
      <c r="B182" s="22">
        <v>-1.1817906151160965E-2</v>
      </c>
      <c r="C182" s="22">
        <v>-2.3213429857934658E-2</v>
      </c>
      <c r="D182" s="31">
        <v>6.9358023819798831E-6</v>
      </c>
      <c r="E182" s="32">
        <f t="shared" si="12"/>
        <v>-1.1824841953542945E-2</v>
      </c>
      <c r="F182" s="22">
        <f t="shared" si="0"/>
        <v>-2.3220365660316638E-2</v>
      </c>
      <c r="G182" s="22">
        <v>-8.99277236446187E-3</v>
      </c>
      <c r="H182" s="22">
        <v>-1.1897902352955632E-2</v>
      </c>
      <c r="I182" s="22">
        <v>9.2927436590804977E-3</v>
      </c>
      <c r="J182" s="22">
        <v>7.0423904770539475E-3</v>
      </c>
      <c r="K182" s="37">
        <v>-10</v>
      </c>
      <c r="L182" s="22">
        <f t="shared" si="7"/>
        <v>0.4822666471684745</v>
      </c>
      <c r="M182" s="22">
        <f t="shared" si="8"/>
        <v>-0.89822275346578362</v>
      </c>
      <c r="N182" s="22">
        <f t="shared" si="9"/>
        <v>-0.49356430519358369</v>
      </c>
      <c r="O182" s="22">
        <f t="shared" si="10"/>
        <v>-1.0970317994295655</v>
      </c>
      <c r="P182" s="22">
        <f t="shared" si="11"/>
        <v>0.83303435481979304</v>
      </c>
      <c r="Q182" s="22">
        <f t="shared" si="3"/>
        <v>-1.5763973209483619E-3</v>
      </c>
      <c r="R182" s="22">
        <f t="shared" si="4"/>
        <v>-1.569461518566382E-3</v>
      </c>
      <c r="S182" s="22">
        <f t="shared" si="5"/>
        <v>-1.1817906151160965E-2</v>
      </c>
      <c r="T182" s="22">
        <f t="shared" si="6"/>
        <v>-1.0248444632594583E-2</v>
      </c>
      <c r="U182" s="22"/>
      <c r="V182" s="34"/>
    </row>
    <row r="183" spans="1:22" ht="15.75" customHeight="1" x14ac:dyDescent="0.2">
      <c r="A183" s="20">
        <v>44131</v>
      </c>
      <c r="B183" s="22">
        <v>4.9819420306709819E-3</v>
      </c>
      <c r="C183" s="22">
        <v>-8.057913459267969E-3</v>
      </c>
      <c r="D183" s="31">
        <v>6.9358023819798831E-6</v>
      </c>
      <c r="E183" s="32">
        <f t="shared" si="12"/>
        <v>4.975006228289002E-3</v>
      </c>
      <c r="F183" s="22">
        <f t="shared" si="0"/>
        <v>-8.0648492616499489E-3</v>
      </c>
      <c r="G183" s="22">
        <v>-1.1559806778822989E-2</v>
      </c>
      <c r="H183" s="22">
        <v>-1.3870008108838552E-2</v>
      </c>
      <c r="I183" s="22">
        <v>-4.5950958538883493E-4</v>
      </c>
      <c r="J183" s="22">
        <v>-4.2673502040670858E-3</v>
      </c>
      <c r="K183" s="37">
        <v>-9</v>
      </c>
      <c r="L183" s="22">
        <f t="shared" si="7"/>
        <v>0.4822666471684745</v>
      </c>
      <c r="M183" s="22">
        <f t="shared" si="8"/>
        <v>-0.89822275346578362</v>
      </c>
      <c r="N183" s="22">
        <f t="shared" si="9"/>
        <v>-0.49356430519358369</v>
      </c>
      <c r="O183" s="22">
        <f t="shared" si="10"/>
        <v>-1.0970317994295655</v>
      </c>
      <c r="P183" s="22">
        <f t="shared" si="11"/>
        <v>0.83303435481979304</v>
      </c>
      <c r="Q183" s="22">
        <f t="shared" si="3"/>
        <v>1.0288861879619131E-2</v>
      </c>
      <c r="R183" s="22">
        <f t="shared" si="4"/>
        <v>1.0295797682001111E-2</v>
      </c>
      <c r="S183" s="22">
        <f t="shared" si="5"/>
        <v>4.9819420306709819E-3</v>
      </c>
      <c r="T183" s="22">
        <f t="shared" si="6"/>
        <v>-5.3138556513301289E-3</v>
      </c>
      <c r="U183" s="22"/>
      <c r="V183" s="34"/>
    </row>
    <row r="184" spans="1:22" ht="15.75" customHeight="1" x14ac:dyDescent="0.2">
      <c r="A184" s="20">
        <v>44132</v>
      </c>
      <c r="B184" s="22">
        <v>-2.0007029790601927E-2</v>
      </c>
      <c r="C184" s="22">
        <v>-3.4949282619432032E-2</v>
      </c>
      <c r="D184" s="31">
        <v>6.9358023819798831E-6</v>
      </c>
      <c r="E184" s="32">
        <f t="shared" si="12"/>
        <v>-2.0013965592983907E-2</v>
      </c>
      <c r="F184" s="22">
        <f t="shared" si="0"/>
        <v>-3.4956218421814012E-2</v>
      </c>
      <c r="G184" s="22">
        <v>3.7331626921001345E-3</v>
      </c>
      <c r="H184" s="22">
        <v>9.5831927785930762E-3</v>
      </c>
      <c r="I184" s="22">
        <v>-2.9932419119217887E-3</v>
      </c>
      <c r="J184" s="22">
        <v>1.3221173723935095E-3</v>
      </c>
      <c r="K184" s="37">
        <v>-8</v>
      </c>
      <c r="L184" s="22">
        <f t="shared" si="7"/>
        <v>0.4822666471684745</v>
      </c>
      <c r="M184" s="22">
        <f t="shared" si="8"/>
        <v>-0.89822275346578362</v>
      </c>
      <c r="N184" s="22">
        <f t="shared" si="9"/>
        <v>-0.49356430519358369</v>
      </c>
      <c r="O184" s="22">
        <f t="shared" si="10"/>
        <v>-1.0970317994295655</v>
      </c>
      <c r="P184" s="22">
        <f t="shared" si="11"/>
        <v>0.83303435481979304</v>
      </c>
      <c r="Q184" s="22">
        <f t="shared" si="3"/>
        <v>-2.0556301060642067E-2</v>
      </c>
      <c r="R184" s="22">
        <f t="shared" si="4"/>
        <v>-2.0549365258260087E-2</v>
      </c>
      <c r="S184" s="22">
        <f t="shared" si="5"/>
        <v>-2.0007029790601927E-2</v>
      </c>
      <c r="T184" s="22">
        <f t="shared" si="6"/>
        <v>5.4233546765816015E-4</v>
      </c>
      <c r="U184" s="22"/>
      <c r="V184" s="34"/>
    </row>
    <row r="185" spans="1:22" ht="15.75" customHeight="1" x14ac:dyDescent="0.2">
      <c r="A185" s="20">
        <v>44133</v>
      </c>
      <c r="B185" s="22">
        <v>-8.5726537611834216E-4</v>
      </c>
      <c r="C185" s="22">
        <v>5.2336509011378599E-3</v>
      </c>
      <c r="D185" s="31">
        <v>6.9358023819798831E-6</v>
      </c>
      <c r="E185" s="32">
        <f t="shared" si="12"/>
        <v>-8.6420117850032204E-4</v>
      </c>
      <c r="F185" s="22">
        <f t="shared" si="0"/>
        <v>5.22671509875588E-3</v>
      </c>
      <c r="G185" s="22">
        <v>-3.8552907288598166E-3</v>
      </c>
      <c r="H185" s="22">
        <v>-1.4383120071296057E-3</v>
      </c>
      <c r="I185" s="22">
        <v>7.2666416187388951E-3</v>
      </c>
      <c r="J185" s="22">
        <v>1.3746291489824147E-2</v>
      </c>
      <c r="K185" s="37">
        <v>-7</v>
      </c>
      <c r="L185" s="22">
        <f t="shared" si="7"/>
        <v>0.4822666471684745</v>
      </c>
      <c r="M185" s="22">
        <f t="shared" si="8"/>
        <v>-0.89822275346578362</v>
      </c>
      <c r="N185" s="22">
        <f t="shared" si="9"/>
        <v>-0.49356430519358369</v>
      </c>
      <c r="O185" s="22">
        <f t="shared" si="10"/>
        <v>-1.0970317994295655</v>
      </c>
      <c r="P185" s="22">
        <f t="shared" si="11"/>
        <v>0.83303435481979304</v>
      </c>
      <c r="Q185" s="22">
        <f t="shared" si="3"/>
        <v>1.0172875818295495E-2</v>
      </c>
      <c r="R185" s="22">
        <f t="shared" si="4"/>
        <v>1.0179811620677475E-2</v>
      </c>
      <c r="S185" s="22">
        <f t="shared" si="5"/>
        <v>-8.5726537611834216E-4</v>
      </c>
      <c r="T185" s="22">
        <f t="shared" si="6"/>
        <v>-1.1037076996795818E-2</v>
      </c>
      <c r="U185" s="22"/>
      <c r="V185" s="34"/>
    </row>
    <row r="186" spans="1:22" ht="15.75" customHeight="1" x14ac:dyDescent="0.2">
      <c r="A186" s="20">
        <v>44134</v>
      </c>
      <c r="B186" s="22">
        <v>-8.3970780838027032E-3</v>
      </c>
      <c r="C186" s="22">
        <v>-5.9258223194622334E-3</v>
      </c>
      <c r="D186" s="31">
        <v>6.9358023819798831E-6</v>
      </c>
      <c r="E186" s="32">
        <f t="shared" si="12"/>
        <v>-8.404013886184683E-3</v>
      </c>
      <c r="F186" s="22">
        <f t="shared" si="0"/>
        <v>-5.9327581218442133E-3</v>
      </c>
      <c r="G186" s="22">
        <v>3.9077303946545338E-3</v>
      </c>
      <c r="H186" s="22">
        <v>1.2372919069892442E-2</v>
      </c>
      <c r="I186" s="22">
        <v>-3.6711578453976716E-3</v>
      </c>
      <c r="J186" s="22">
        <v>-5.555151299609146E-3</v>
      </c>
      <c r="K186" s="36">
        <v>-6</v>
      </c>
      <c r="L186" s="22">
        <f t="shared" si="7"/>
        <v>0.4822666471684745</v>
      </c>
      <c r="M186" s="22">
        <f t="shared" si="8"/>
        <v>-0.89822275346578362</v>
      </c>
      <c r="N186" s="22">
        <f t="shared" si="9"/>
        <v>-0.49356430519358369</v>
      </c>
      <c r="O186" s="22">
        <f t="shared" si="10"/>
        <v>-1.0970317994295655</v>
      </c>
      <c r="P186" s="22">
        <f t="shared" si="11"/>
        <v>0.83303435481979304</v>
      </c>
      <c r="Q186" s="22">
        <f t="shared" si="3"/>
        <v>-1.3078269908389444E-2</v>
      </c>
      <c r="R186" s="22">
        <f t="shared" si="4"/>
        <v>-1.3071334106007464E-2</v>
      </c>
      <c r="S186" s="22">
        <f t="shared" si="5"/>
        <v>-8.3970780838027032E-3</v>
      </c>
      <c r="T186" s="22">
        <f t="shared" si="6"/>
        <v>4.6742560222047605E-3</v>
      </c>
      <c r="U186" s="22"/>
      <c r="V186" s="34"/>
    </row>
    <row r="187" spans="1:22" ht="15.75" customHeight="1" x14ac:dyDescent="0.2">
      <c r="A187" s="20">
        <v>44137</v>
      </c>
      <c r="B187" s="22">
        <v>1.1821738965166953E-2</v>
      </c>
      <c r="C187" s="22">
        <v>1.5851971522913934E-2</v>
      </c>
      <c r="D187" s="31">
        <v>6.9358023819798831E-6</v>
      </c>
      <c r="E187" s="32">
        <f t="shared" si="12"/>
        <v>1.1814803162784973E-2</v>
      </c>
      <c r="F187" s="22">
        <f t="shared" si="0"/>
        <v>1.5845035720531954E-2</v>
      </c>
      <c r="G187" s="22">
        <v>1.1273727278436145E-2</v>
      </c>
      <c r="H187" s="22">
        <v>9.9861839022216698E-3</v>
      </c>
      <c r="I187" s="22">
        <v>-2.2943391916778778E-3</v>
      </c>
      <c r="J187" s="22">
        <v>1.0969518152899146E-2</v>
      </c>
      <c r="K187" s="36">
        <v>-5</v>
      </c>
      <c r="L187" s="22">
        <f t="shared" si="7"/>
        <v>0.4822666471684745</v>
      </c>
      <c r="M187" s="22">
        <f t="shared" si="8"/>
        <v>-0.89822275346578362</v>
      </c>
      <c r="N187" s="22">
        <f t="shared" si="9"/>
        <v>-0.49356430519358369</v>
      </c>
      <c r="O187" s="22">
        <f t="shared" si="10"/>
        <v>-1.0970317994295655</v>
      </c>
      <c r="P187" s="22">
        <f t="shared" si="11"/>
        <v>0.83303435481979304</v>
      </c>
      <c r="Q187" s="22">
        <f t="shared" si="3"/>
        <v>4.2413385032435457E-3</v>
      </c>
      <c r="R187" s="22">
        <f t="shared" si="4"/>
        <v>4.2482743056255256E-3</v>
      </c>
      <c r="S187" s="22">
        <f t="shared" si="5"/>
        <v>1.1821738965166953E-2</v>
      </c>
      <c r="T187" s="22">
        <f t="shared" si="6"/>
        <v>7.5734646595414278E-3</v>
      </c>
      <c r="U187" s="22"/>
      <c r="V187" s="34"/>
    </row>
    <row r="188" spans="1:22" ht="15.75" customHeight="1" x14ac:dyDescent="0.2">
      <c r="A188" s="20">
        <v>44138</v>
      </c>
      <c r="B188" s="22">
        <v>1.6809492482603747E-2</v>
      </c>
      <c r="C188" s="22">
        <v>2.040247900566795E-2</v>
      </c>
      <c r="D188" s="31">
        <v>6.9358023819798831E-6</v>
      </c>
      <c r="E188" s="32">
        <f t="shared" si="12"/>
        <v>1.6802556680221768E-2</v>
      </c>
      <c r="F188" s="22">
        <f t="shared" si="0"/>
        <v>2.039554320328597E-2</v>
      </c>
      <c r="G188" s="22">
        <v>7.9440978706329518E-3</v>
      </c>
      <c r="H188" s="22">
        <v>1.0708377562672991E-2</v>
      </c>
      <c r="I188" s="22">
        <v>-1.3084787063997426E-2</v>
      </c>
      <c r="J188" s="22">
        <v>-1.1047455075885186E-2</v>
      </c>
      <c r="K188" s="36">
        <v>-4</v>
      </c>
      <c r="L188" s="22">
        <f t="shared" si="7"/>
        <v>0.4822666471684745</v>
      </c>
      <c r="M188" s="22">
        <f t="shared" si="8"/>
        <v>-0.89822275346578362</v>
      </c>
      <c r="N188" s="22">
        <f t="shared" si="9"/>
        <v>-0.49356430519358369</v>
      </c>
      <c r="O188" s="22">
        <f t="shared" si="10"/>
        <v>-1.0970317994295655</v>
      </c>
      <c r="P188" s="22">
        <f t="shared" si="11"/>
        <v>0.83303435481979304</v>
      </c>
      <c r="Q188" s="22">
        <f t="shared" si="3"/>
        <v>2.5667657296247742E-3</v>
      </c>
      <c r="R188" s="22">
        <f t="shared" si="4"/>
        <v>2.573701532006754E-3</v>
      </c>
      <c r="S188" s="22">
        <f t="shared" si="5"/>
        <v>1.6809492482603747E-2</v>
      </c>
      <c r="T188" s="22">
        <f t="shared" si="6"/>
        <v>1.4235790950596993E-2</v>
      </c>
      <c r="U188" s="22"/>
      <c r="V188" s="34"/>
    </row>
    <row r="189" spans="1:22" ht="15.75" customHeight="1" x14ac:dyDescent="0.2">
      <c r="A189" s="20">
        <v>44139</v>
      </c>
      <c r="B189" s="22">
        <v>-5.7596562960186733E-3</v>
      </c>
      <c r="C189" s="22">
        <v>1.3289382242690285E-2</v>
      </c>
      <c r="D189" s="31">
        <v>6.9358023819798831E-6</v>
      </c>
      <c r="E189" s="32">
        <f t="shared" si="12"/>
        <v>-5.7665920984006531E-3</v>
      </c>
      <c r="F189" s="22">
        <f t="shared" si="0"/>
        <v>1.3282446440308305E-2</v>
      </c>
      <c r="G189" s="22">
        <v>-2.632462201486627E-2</v>
      </c>
      <c r="H189" s="22">
        <v>-3.4803009111258984E-2</v>
      </c>
      <c r="I189" s="22">
        <v>7.780282922449591E-3</v>
      </c>
      <c r="J189" s="22">
        <v>-1.7874202955815238E-2</v>
      </c>
      <c r="K189" s="36">
        <v>-3</v>
      </c>
      <c r="L189" s="22">
        <f t="shared" si="7"/>
        <v>0.4822666471684745</v>
      </c>
      <c r="M189" s="22">
        <f t="shared" si="8"/>
        <v>-0.89822275346578362</v>
      </c>
      <c r="N189" s="22">
        <f t="shared" si="9"/>
        <v>-0.49356430519358369</v>
      </c>
      <c r="O189" s="22">
        <f t="shared" si="10"/>
        <v>-1.0970317994295655</v>
      </c>
      <c r="P189" s="22">
        <f t="shared" si="11"/>
        <v>0.83303435481979304</v>
      </c>
      <c r="Q189" s="22">
        <f t="shared" si="3"/>
        <v>2.3803535490044419E-2</v>
      </c>
      <c r="R189" s="22">
        <f t="shared" si="4"/>
        <v>2.3810471292426399E-2</v>
      </c>
      <c r="S189" s="22">
        <f t="shared" si="5"/>
        <v>-5.7596562960186733E-3</v>
      </c>
      <c r="T189" s="22">
        <f t="shared" si="6"/>
        <v>-2.9570127588445072E-2</v>
      </c>
      <c r="U189" s="22"/>
      <c r="V189" s="34"/>
    </row>
    <row r="190" spans="1:22" ht="15.75" customHeight="1" x14ac:dyDescent="0.2">
      <c r="A190" s="20">
        <v>44140</v>
      </c>
      <c r="B190" s="22">
        <v>1.0580626332002912E-2</v>
      </c>
      <c r="C190" s="22">
        <v>1.9294369426135806E-2</v>
      </c>
      <c r="D190" s="31">
        <v>6.9358023819798831E-6</v>
      </c>
      <c r="E190" s="32">
        <f t="shared" si="12"/>
        <v>1.0573690529620932E-2</v>
      </c>
      <c r="F190" s="22">
        <f t="shared" si="0"/>
        <v>1.9287433623753826E-2</v>
      </c>
      <c r="G190" s="22">
        <v>1.3709168675614433E-2</v>
      </c>
      <c r="H190" s="22">
        <v>9.3031218477083975E-3</v>
      </c>
      <c r="I190" s="22">
        <v>-4.9533101568979485E-3</v>
      </c>
      <c r="J190" s="22">
        <v>5.5204791257553593E-3</v>
      </c>
      <c r="K190" s="36">
        <v>-2</v>
      </c>
      <c r="L190" s="22">
        <f t="shared" si="7"/>
        <v>0.4822666471684745</v>
      </c>
      <c r="M190" s="22">
        <f t="shared" si="8"/>
        <v>-0.89822275346578362</v>
      </c>
      <c r="N190" s="22">
        <f t="shared" si="9"/>
        <v>-0.49356430519358369</v>
      </c>
      <c r="O190" s="22">
        <f t="shared" si="10"/>
        <v>-1.0970317994295655</v>
      </c>
      <c r="P190" s="22">
        <f t="shared" si="11"/>
        <v>0.83303435481979304</v>
      </c>
      <c r="Q190" s="22">
        <f t="shared" si="3"/>
        <v>2.4287973611537995E-3</v>
      </c>
      <c r="R190" s="22">
        <f t="shared" si="4"/>
        <v>2.4357331635357794E-3</v>
      </c>
      <c r="S190" s="22">
        <f t="shared" si="5"/>
        <v>1.0580626332002912E-2</v>
      </c>
      <c r="T190" s="22">
        <f t="shared" si="6"/>
        <v>8.1448931684671329E-3</v>
      </c>
      <c r="U190" s="22"/>
      <c r="V190" s="34"/>
    </row>
    <row r="191" spans="1:22" ht="15.75" customHeight="1" x14ac:dyDescent="0.2">
      <c r="A191" s="20">
        <v>44141</v>
      </c>
      <c r="B191" s="22">
        <v>1.5904082975622826E-2</v>
      </c>
      <c r="C191" s="22">
        <v>-2.3549926089458744E-3</v>
      </c>
      <c r="D191" s="31">
        <v>6.9358023819798831E-6</v>
      </c>
      <c r="E191" s="32">
        <f t="shared" si="12"/>
        <v>1.5897147173240846E-2</v>
      </c>
      <c r="F191" s="22">
        <f t="shared" si="0"/>
        <v>-2.3619284113278543E-3</v>
      </c>
      <c r="G191" s="22">
        <v>-3.3932141608770624E-3</v>
      </c>
      <c r="H191" s="22">
        <v>-6.6894113453695473E-3</v>
      </c>
      <c r="I191" s="22">
        <v>2.0110549029811031E-4</v>
      </c>
      <c r="J191" s="22">
        <v>2.2208922192471078E-3</v>
      </c>
      <c r="K191" s="36">
        <v>-1</v>
      </c>
      <c r="L191" s="22">
        <f t="shared" si="7"/>
        <v>0.4822666471684745</v>
      </c>
      <c r="M191" s="22">
        <f t="shared" si="8"/>
        <v>-0.89822275346578362</v>
      </c>
      <c r="N191" s="22">
        <f t="shared" si="9"/>
        <v>-0.49356430519358369</v>
      </c>
      <c r="O191" s="22">
        <f t="shared" si="10"/>
        <v>-1.0970317994295655</v>
      </c>
      <c r="P191" s="22">
        <f t="shared" si="11"/>
        <v>0.83303435481979304</v>
      </c>
      <c r="Q191" s="22">
        <f t="shared" si="3"/>
        <v>6.8398979328183462E-3</v>
      </c>
      <c r="R191" s="22">
        <f t="shared" si="4"/>
        <v>6.8468337352003261E-3</v>
      </c>
      <c r="S191" s="22">
        <f t="shared" si="5"/>
        <v>1.5904082975622826E-2</v>
      </c>
      <c r="T191" s="22">
        <f t="shared" si="6"/>
        <v>9.0572492404224995E-3</v>
      </c>
      <c r="U191" s="22"/>
      <c r="V191" s="34"/>
    </row>
    <row r="192" spans="1:22" ht="15.75" customHeight="1" x14ac:dyDescent="0.2">
      <c r="A192" s="33">
        <v>44144</v>
      </c>
      <c r="B192" s="34">
        <v>-1.541629508399558E-2</v>
      </c>
      <c r="C192" s="34">
        <v>2.9039970688459114E-2</v>
      </c>
      <c r="D192" s="35">
        <v>6.9358023819798831E-6</v>
      </c>
      <c r="E192" s="32">
        <f t="shared" si="12"/>
        <v>-1.5423230886377559E-2</v>
      </c>
      <c r="F192" s="34">
        <f t="shared" si="0"/>
        <v>2.9033034886077135E-2</v>
      </c>
      <c r="G192" s="34">
        <v>1.8086099795905915E-2</v>
      </c>
      <c r="H192" s="34">
        <v>6.5449414840810127E-2</v>
      </c>
      <c r="I192" s="34">
        <v>-3.5755009593739617E-2</v>
      </c>
      <c r="J192" s="34">
        <v>1.3694408518243932E-2</v>
      </c>
      <c r="K192" s="37">
        <v>0</v>
      </c>
      <c r="L192" s="22">
        <f t="shared" si="7"/>
        <v>0.4822666471684745</v>
      </c>
      <c r="M192" s="22">
        <f t="shared" si="8"/>
        <v>-0.89822275346578362</v>
      </c>
      <c r="N192" s="22">
        <f t="shared" si="9"/>
        <v>-0.49356430519358369</v>
      </c>
      <c r="O192" s="22">
        <f t="shared" si="10"/>
        <v>-1.0970317994295655</v>
      </c>
      <c r="P192" s="22">
        <f t="shared" si="11"/>
        <v>0.83303435481979304</v>
      </c>
      <c r="Q192" s="22">
        <f t="shared" si="3"/>
        <v>1.6085118350142699E-2</v>
      </c>
      <c r="R192" s="22">
        <f t="shared" si="4"/>
        <v>1.6092054152524678E-2</v>
      </c>
      <c r="S192" s="22">
        <f t="shared" si="5"/>
        <v>-1.541629508399558E-2</v>
      </c>
      <c r="T192" s="22">
        <f t="shared" si="6"/>
        <v>-3.150834923652026E-2</v>
      </c>
      <c r="U192" s="22"/>
      <c r="V192" s="34"/>
    </row>
    <row r="193" spans="1:22" ht="15.75" customHeight="1" x14ac:dyDescent="0.2">
      <c r="A193" s="20">
        <v>44145</v>
      </c>
      <c r="B193" s="22">
        <v>1.3974630742033292E-2</v>
      </c>
      <c r="C193" s="22">
        <v>8.9776971234591524E-3</v>
      </c>
      <c r="D193" s="31">
        <v>6.9358023819798831E-6</v>
      </c>
      <c r="E193" s="32">
        <f t="shared" si="12"/>
        <v>1.3967694939651313E-2</v>
      </c>
      <c r="F193" s="22">
        <f t="shared" si="0"/>
        <v>8.9707613210771725E-3</v>
      </c>
      <c r="G193" s="22">
        <v>6.0089693900012911E-3</v>
      </c>
      <c r="H193" s="22">
        <v>1.00652049092032E-2</v>
      </c>
      <c r="I193" s="22">
        <v>8.2625365457941052E-5</v>
      </c>
      <c r="J193" s="22">
        <v>8.4910136635485238E-3</v>
      </c>
      <c r="K193" s="36">
        <v>1</v>
      </c>
      <c r="L193" s="22">
        <f t="shared" si="7"/>
        <v>0.4822666471684745</v>
      </c>
      <c r="M193" s="22">
        <f t="shared" si="8"/>
        <v>-0.89822275346578362</v>
      </c>
      <c r="N193" s="22">
        <f t="shared" si="9"/>
        <v>-0.49356430519358369</v>
      </c>
      <c r="O193" s="22">
        <f t="shared" si="10"/>
        <v>-1.0970317994295655</v>
      </c>
      <c r="P193" s="22">
        <f t="shared" si="11"/>
        <v>0.83303435481979304</v>
      </c>
      <c r="Q193" s="22">
        <f t="shared" si="3"/>
        <v>9.437435218773698E-4</v>
      </c>
      <c r="R193" s="22">
        <f t="shared" si="4"/>
        <v>9.5067932425934969E-4</v>
      </c>
      <c r="S193" s="22">
        <f t="shared" si="5"/>
        <v>1.3974630742033292E-2</v>
      </c>
      <c r="T193" s="22">
        <f t="shared" si="6"/>
        <v>1.3023951417773943E-2</v>
      </c>
      <c r="U193" s="22"/>
      <c r="V193" s="34"/>
    </row>
    <row r="194" spans="1:22" ht="15.75" customHeight="1" x14ac:dyDescent="0.2">
      <c r="A194" s="20">
        <v>44146</v>
      </c>
      <c r="B194" s="22">
        <v>1.6488756753445775E-2</v>
      </c>
      <c r="C194" s="22">
        <v>-7.919270780115382E-4</v>
      </c>
      <c r="D194" s="31">
        <v>6.9358023819798831E-6</v>
      </c>
      <c r="E194" s="32">
        <f t="shared" si="12"/>
        <v>1.6481820951063795E-2</v>
      </c>
      <c r="F194" s="22">
        <f t="shared" si="0"/>
        <v>-7.9886288039351808E-4</v>
      </c>
      <c r="G194" s="22">
        <v>-8.9363982565593917E-3</v>
      </c>
      <c r="H194" s="22">
        <v>-1.464944423708581E-2</v>
      </c>
      <c r="I194" s="22">
        <v>2.7475090698254748E-3</v>
      </c>
      <c r="J194" s="22">
        <v>3.2249656202432376E-3</v>
      </c>
      <c r="K194" s="36">
        <v>2</v>
      </c>
      <c r="L194" s="22">
        <f t="shared" si="7"/>
        <v>0.4822666471684745</v>
      </c>
      <c r="M194" s="22">
        <f t="shared" si="8"/>
        <v>-0.89822275346578362</v>
      </c>
      <c r="N194" s="22">
        <f t="shared" si="9"/>
        <v>-0.49356430519358369</v>
      </c>
      <c r="O194" s="22">
        <f t="shared" si="10"/>
        <v>-1.0970317994295655</v>
      </c>
      <c r="P194" s="22">
        <f t="shared" si="11"/>
        <v>0.83303435481979304</v>
      </c>
      <c r="Q194" s="22">
        <f t="shared" si="3"/>
        <v>1.4544456427503927E-2</v>
      </c>
      <c r="R194" s="22">
        <f t="shared" si="4"/>
        <v>1.4551392229885907E-2</v>
      </c>
      <c r="S194" s="22">
        <f t="shared" si="5"/>
        <v>1.6488756753445775E-2</v>
      </c>
      <c r="T194" s="22">
        <f t="shared" si="6"/>
        <v>1.9373645235598678E-3</v>
      </c>
      <c r="U194" s="22"/>
      <c r="V194" s="34"/>
    </row>
    <row r="195" spans="1:22" ht="15.75" customHeight="1" x14ac:dyDescent="0.2">
      <c r="A195" s="20">
        <v>44147</v>
      </c>
      <c r="B195" s="22">
        <v>1.6879920283633778E-3</v>
      </c>
      <c r="C195" s="22">
        <v>-1.085756025993693E-2</v>
      </c>
      <c r="D195" s="31">
        <v>6.9358023819798831E-6</v>
      </c>
      <c r="E195" s="32">
        <f t="shared" si="12"/>
        <v>1.6810562259813979E-3</v>
      </c>
      <c r="F195" s="22">
        <f t="shared" si="0"/>
        <v>-1.086449606231891E-2</v>
      </c>
      <c r="G195" s="22">
        <v>-5.6947943134211003E-3</v>
      </c>
      <c r="H195" s="22">
        <v>-8.1624764907339033E-3</v>
      </c>
      <c r="I195" s="22">
        <v>6.2556540928906858E-3</v>
      </c>
      <c r="J195" s="22">
        <v>-5.410823939900021E-4</v>
      </c>
      <c r="K195" s="36"/>
      <c r="L195" s="22">
        <f t="shared" si="7"/>
        <v>0.4822666471684745</v>
      </c>
      <c r="M195" s="22">
        <f t="shared" si="8"/>
        <v>-0.89822275346578362</v>
      </c>
      <c r="N195" s="22">
        <f t="shared" si="9"/>
        <v>-0.49356430519358369</v>
      </c>
      <c r="O195" s="22">
        <f t="shared" si="10"/>
        <v>-1.0970317994295655</v>
      </c>
      <c r="P195" s="22">
        <f t="shared" si="11"/>
        <v>0.83303435481979304</v>
      </c>
      <c r="Q195" s="22">
        <f t="shared" si="3"/>
        <v>-3.4090749118338127E-3</v>
      </c>
      <c r="R195" s="22">
        <f t="shared" si="4"/>
        <v>-3.4021391094518328E-3</v>
      </c>
      <c r="S195" s="22">
        <f t="shared" si="5"/>
        <v>1.6879920283633778E-3</v>
      </c>
      <c r="T195" s="22">
        <f t="shared" si="6"/>
        <v>5.0901311378152101E-3</v>
      </c>
      <c r="U195" s="22"/>
      <c r="V195" s="34"/>
    </row>
    <row r="196" spans="1:22" ht="15.75" customHeight="1" x14ac:dyDescent="0.2">
      <c r="A196" s="20">
        <v>44148</v>
      </c>
      <c r="B196" s="22">
        <v>1.5463708080617608E-2</v>
      </c>
      <c r="C196" s="22">
        <v>1.3649123662417257E-2</v>
      </c>
      <c r="D196" s="31">
        <v>6.9358023819798831E-6</v>
      </c>
      <c r="E196" s="32">
        <f t="shared" ref="E196:E228" si="13">B196-D196</f>
        <v>1.5456772278235628E-2</v>
      </c>
      <c r="F196" s="22">
        <f t="shared" si="0"/>
        <v>1.3642187860035277E-2</v>
      </c>
      <c r="G196" s="22">
        <v>1.1453141118704274E-2</v>
      </c>
      <c r="H196" s="22">
        <v>1.2215038420711945E-2</v>
      </c>
      <c r="I196" s="22">
        <v>-7.4264661924444263E-3</v>
      </c>
      <c r="J196" s="22">
        <v>7.1018755692301393E-3</v>
      </c>
      <c r="K196" s="36"/>
      <c r="L196" s="22">
        <f t="shared" si="7"/>
        <v>0.4822666471684745</v>
      </c>
      <c r="M196" s="22">
        <f t="shared" si="8"/>
        <v>-0.89822275346578362</v>
      </c>
      <c r="N196" s="22">
        <f t="shared" si="9"/>
        <v>-0.49356430519358369</v>
      </c>
      <c r="O196" s="22">
        <f t="shared" si="10"/>
        <v>-1.0970317994295655</v>
      </c>
      <c r="P196" s="22">
        <f t="shared" si="11"/>
        <v>0.83303435481979304</v>
      </c>
      <c r="Q196" s="22">
        <f t="shared" si="3"/>
        <v>4.3259692001195432E-3</v>
      </c>
      <c r="R196" s="22">
        <f t="shared" si="4"/>
        <v>4.332905002501523E-3</v>
      </c>
      <c r="S196" s="22">
        <f t="shared" si="5"/>
        <v>1.5463708080617608E-2</v>
      </c>
      <c r="T196" s="22">
        <f t="shared" si="6"/>
        <v>1.1130803078116085E-2</v>
      </c>
      <c r="U196" s="22"/>
      <c r="V196" s="34"/>
    </row>
    <row r="197" spans="1:22" ht="15.75" customHeight="1" x14ac:dyDescent="0.2">
      <c r="A197" s="20">
        <v>44151</v>
      </c>
      <c r="B197" s="22">
        <v>1.2542246399273585E-2</v>
      </c>
      <c r="C197" s="22">
        <v>1.5838393352587552E-2</v>
      </c>
      <c r="D197" s="31">
        <v>6.9358023819798831E-6</v>
      </c>
      <c r="E197" s="32">
        <f t="shared" si="13"/>
        <v>1.2535310596891605E-2</v>
      </c>
      <c r="F197" s="22">
        <f t="shared" si="0"/>
        <v>1.5831457550205572E-2</v>
      </c>
      <c r="G197" s="22">
        <v>6.3112308365800745E-3</v>
      </c>
      <c r="H197" s="22">
        <v>2.4016789932454839E-2</v>
      </c>
      <c r="I197" s="22">
        <v>-2.0371706963627154E-2</v>
      </c>
      <c r="J197" s="22">
        <v>-6.6082138616470332E-4</v>
      </c>
      <c r="K197" s="36"/>
      <c r="L197" s="22">
        <f t="shared" si="7"/>
        <v>0.4822666471684745</v>
      </c>
      <c r="M197" s="22">
        <f t="shared" si="8"/>
        <v>-0.89822275346578362</v>
      </c>
      <c r="N197" s="22">
        <f t="shared" si="9"/>
        <v>-0.49356430519358369</v>
      </c>
      <c r="O197" s="22">
        <f t="shared" si="10"/>
        <v>-1.0970317994295655</v>
      </c>
      <c r="P197" s="22">
        <f t="shared" si="11"/>
        <v>0.83303435481979304</v>
      </c>
      <c r="Q197" s="22">
        <f t="shared" si="3"/>
        <v>1.1910186007429099E-2</v>
      </c>
      <c r="R197" s="22">
        <f t="shared" si="4"/>
        <v>1.1917121809811079E-2</v>
      </c>
      <c r="S197" s="22">
        <f t="shared" si="5"/>
        <v>1.2542246399273585E-2</v>
      </c>
      <c r="T197" s="22">
        <f t="shared" si="6"/>
        <v>6.2512458946250606E-4</v>
      </c>
      <c r="U197" s="22"/>
      <c r="V197" s="34"/>
    </row>
    <row r="198" spans="1:22" ht="15.75" customHeight="1" x14ac:dyDescent="0.2">
      <c r="A198" s="20">
        <v>44152</v>
      </c>
      <c r="B198" s="22">
        <v>-2.0344626683458357E-2</v>
      </c>
      <c r="C198" s="22">
        <v>-5.5945030712034657E-3</v>
      </c>
      <c r="D198" s="31">
        <v>6.9358023819798831E-6</v>
      </c>
      <c r="E198" s="32">
        <f t="shared" si="13"/>
        <v>-2.0351562485840337E-2</v>
      </c>
      <c r="F198" s="22">
        <f t="shared" si="0"/>
        <v>-5.6014388735854456E-3</v>
      </c>
      <c r="G198" s="22">
        <v>-2.8858517550416421E-4</v>
      </c>
      <c r="H198" s="22">
        <v>-1.5006150611784338E-2</v>
      </c>
      <c r="I198" s="22">
        <v>1.2105955956129042E-2</v>
      </c>
      <c r="J198" s="22">
        <v>5.7988992915853441E-3</v>
      </c>
      <c r="K198" s="36"/>
      <c r="L198" s="22">
        <f t="shared" si="7"/>
        <v>0.4822666471684745</v>
      </c>
      <c r="M198" s="22">
        <f t="shared" si="8"/>
        <v>-0.89822275346578362</v>
      </c>
      <c r="N198" s="22">
        <f t="shared" si="9"/>
        <v>-0.49356430519358369</v>
      </c>
      <c r="O198" s="22">
        <f t="shared" si="10"/>
        <v>-1.0970317994295655</v>
      </c>
      <c r="P198" s="22">
        <f t="shared" si="11"/>
        <v>0.83303435481979304</v>
      </c>
      <c r="Q198" s="22">
        <f t="shared" si="3"/>
        <v>-3.4856093899334022E-3</v>
      </c>
      <c r="R198" s="22">
        <f t="shared" si="4"/>
        <v>-3.4786735875514223E-3</v>
      </c>
      <c r="S198" s="22">
        <f t="shared" si="5"/>
        <v>-2.0344626683458357E-2</v>
      </c>
      <c r="T198" s="22">
        <f t="shared" si="6"/>
        <v>-1.6865953095906935E-2</v>
      </c>
      <c r="U198" s="22"/>
      <c r="V198" s="34"/>
    </row>
    <row r="199" spans="1:22" ht="15.75" customHeight="1" x14ac:dyDescent="0.2">
      <c r="A199" s="20">
        <v>44153</v>
      </c>
      <c r="B199" s="22">
        <v>-1.8762988818932949E-3</v>
      </c>
      <c r="C199" s="22">
        <v>-1.1648888592050613E-2</v>
      </c>
      <c r="D199" s="31">
        <v>6.9358023819798831E-6</v>
      </c>
      <c r="E199" s="32">
        <f t="shared" si="13"/>
        <v>-1.8832346842752748E-3</v>
      </c>
      <c r="F199" s="22">
        <f t="shared" si="0"/>
        <v>-1.1655824394432593E-2</v>
      </c>
      <c r="G199" s="22">
        <v>3.4238446449292646E-3</v>
      </c>
      <c r="H199" s="22">
        <v>3.0292932795498023E-3</v>
      </c>
      <c r="I199" s="22">
        <v>-5.4629476466533378E-6</v>
      </c>
      <c r="J199" s="22">
        <v>-1.4143036591825094E-3</v>
      </c>
      <c r="K199" s="36"/>
      <c r="L199" s="22">
        <f t="shared" si="7"/>
        <v>0.4822666471684745</v>
      </c>
      <c r="M199" s="22">
        <f t="shared" si="8"/>
        <v>-0.89822275346578362</v>
      </c>
      <c r="N199" s="22">
        <f t="shared" si="9"/>
        <v>-0.49356430519358369</v>
      </c>
      <c r="O199" s="22">
        <f t="shared" si="10"/>
        <v>-1.0970317994295655</v>
      </c>
      <c r="P199" s="22">
        <f t="shared" si="11"/>
        <v>0.83303435481979304</v>
      </c>
      <c r="Q199" s="22">
        <f t="shared" si="3"/>
        <v>-1.1363912056802931E-2</v>
      </c>
      <c r="R199" s="22">
        <f t="shared" si="4"/>
        <v>-1.1356976254420951E-2</v>
      </c>
      <c r="S199" s="22">
        <f t="shared" si="5"/>
        <v>-1.8762988818932949E-3</v>
      </c>
      <c r="T199" s="22">
        <f t="shared" si="6"/>
        <v>9.4806773725276561E-3</v>
      </c>
      <c r="U199" s="22"/>
      <c r="V199" s="34"/>
    </row>
    <row r="200" spans="1:22" ht="15.75" customHeight="1" x14ac:dyDescent="0.2">
      <c r="A200" s="20">
        <v>44154</v>
      </c>
      <c r="B200" s="22">
        <v>2.0119532619751225E-2</v>
      </c>
      <c r="C200" s="22">
        <v>1.521003184357856E-3</v>
      </c>
      <c r="D200" s="31">
        <v>6.9358023819798831E-6</v>
      </c>
      <c r="E200" s="32">
        <f t="shared" si="13"/>
        <v>2.0112596817369245E-2</v>
      </c>
      <c r="F200" s="22">
        <f t="shared" si="0"/>
        <v>1.5140673819758761E-3</v>
      </c>
      <c r="G200" s="22">
        <v>-8.5029396115393586E-4</v>
      </c>
      <c r="H200" s="22">
        <v>1.6727765671272691E-4</v>
      </c>
      <c r="I200" s="22">
        <v>-5.1418105973047908E-3</v>
      </c>
      <c r="J200" s="22">
        <v>5.6419069440253565E-3</v>
      </c>
      <c r="K200" s="36"/>
      <c r="L200" s="22">
        <f t="shared" si="7"/>
        <v>0.4822666471684745</v>
      </c>
      <c r="M200" s="22">
        <f t="shared" si="8"/>
        <v>-0.89822275346578362</v>
      </c>
      <c r="N200" s="22">
        <f t="shared" si="9"/>
        <v>-0.49356430519358369</v>
      </c>
      <c r="O200" s="22">
        <f t="shared" si="10"/>
        <v>-1.0970317994295655</v>
      </c>
      <c r="P200" s="22">
        <f t="shared" si="11"/>
        <v>0.83303435481979304</v>
      </c>
      <c r="Q200" s="22">
        <f t="shared" si="3"/>
        <v>1.1752007345482601E-2</v>
      </c>
      <c r="R200" s="22">
        <f t="shared" si="4"/>
        <v>1.1758943147864581E-2</v>
      </c>
      <c r="S200" s="22">
        <f t="shared" si="5"/>
        <v>2.0119532619751225E-2</v>
      </c>
      <c r="T200" s="22">
        <f t="shared" si="6"/>
        <v>8.3605894718866442E-3</v>
      </c>
      <c r="U200" s="22"/>
      <c r="V200" s="34"/>
    </row>
    <row r="201" spans="1:22" ht="15.75" customHeight="1" x14ac:dyDescent="0.2">
      <c r="A201" s="20">
        <v>44155</v>
      </c>
      <c r="B201" s="22">
        <v>-1.2435667600106073E-2</v>
      </c>
      <c r="C201" s="22">
        <v>-7.4813049087603866E-3</v>
      </c>
      <c r="D201" s="31">
        <v>6.9358023819798831E-6</v>
      </c>
      <c r="E201" s="32">
        <f t="shared" si="13"/>
        <v>-1.2442603402488053E-2</v>
      </c>
      <c r="F201" s="22">
        <f t="shared" si="0"/>
        <v>-7.4882407111423665E-3</v>
      </c>
      <c r="G201" s="22">
        <v>8.2714247679615237E-4</v>
      </c>
      <c r="H201" s="22">
        <v>-1.506649832924113E-3</v>
      </c>
      <c r="I201" s="22">
        <v>3.3082541582191861E-3</v>
      </c>
      <c r="J201" s="22">
        <v>2.7567576509909125E-4</v>
      </c>
      <c r="K201" s="36"/>
      <c r="L201" s="22">
        <f t="shared" si="7"/>
        <v>0.4822666471684745</v>
      </c>
      <c r="M201" s="22">
        <f t="shared" si="8"/>
        <v>-0.89822275346578362</v>
      </c>
      <c r="N201" s="22">
        <f t="shared" si="9"/>
        <v>-0.49356430519358369</v>
      </c>
      <c r="O201" s="22">
        <f t="shared" si="10"/>
        <v>-1.0970317994295655</v>
      </c>
      <c r="P201" s="22">
        <f t="shared" si="11"/>
        <v>0.83303435481979304</v>
      </c>
      <c r="Q201" s="22">
        <f t="shared" si="3"/>
        <v>-7.0102709850549932E-3</v>
      </c>
      <c r="R201" s="22">
        <f t="shared" si="4"/>
        <v>-7.0033351826730133E-3</v>
      </c>
      <c r="S201" s="22">
        <f t="shared" si="5"/>
        <v>-1.2435667600106073E-2</v>
      </c>
      <c r="T201" s="22">
        <f t="shared" si="6"/>
        <v>-5.4323324174330601E-3</v>
      </c>
      <c r="U201" s="22"/>
      <c r="V201" s="34"/>
    </row>
    <row r="202" spans="1:22" ht="15.75" customHeight="1" x14ac:dyDescent="0.2">
      <c r="A202" s="20">
        <v>44158</v>
      </c>
      <c r="B202" s="22">
        <v>4.5821377113841816E-3</v>
      </c>
      <c r="C202" s="22">
        <v>1.1139063178651256E-2</v>
      </c>
      <c r="D202" s="31">
        <v>6.9358023819798831E-6</v>
      </c>
      <c r="E202" s="32">
        <f t="shared" si="13"/>
        <v>4.5752019090022017E-3</v>
      </c>
      <c r="F202" s="22">
        <f t="shared" si="0"/>
        <v>1.1132127376269276E-2</v>
      </c>
      <c r="G202" s="22">
        <v>5.1214111348156979E-3</v>
      </c>
      <c r="H202" s="22">
        <v>2.3739017025363858E-2</v>
      </c>
      <c r="I202" s="22">
        <v>-1.7576535899198907E-2</v>
      </c>
      <c r="J202" s="22">
        <v>-3.3748555239530176E-3</v>
      </c>
      <c r="K202" s="36"/>
      <c r="L202" s="22">
        <f t="shared" si="7"/>
        <v>0.4822666471684745</v>
      </c>
      <c r="M202" s="22">
        <f t="shared" si="8"/>
        <v>-0.89822275346578362</v>
      </c>
      <c r="N202" s="22">
        <f t="shared" si="9"/>
        <v>-0.49356430519358369</v>
      </c>
      <c r="O202" s="22">
        <f t="shared" si="10"/>
        <v>-1.0970317994295655</v>
      </c>
      <c r="P202" s="22">
        <f t="shared" si="11"/>
        <v>0.83303435481979304</v>
      </c>
      <c r="Q202" s="22">
        <f t="shared" si="3"/>
        <v>5.5224025015892433E-3</v>
      </c>
      <c r="R202" s="22">
        <f t="shared" si="4"/>
        <v>5.5293383039712232E-3</v>
      </c>
      <c r="S202" s="22">
        <f t="shared" si="5"/>
        <v>4.5821377113841816E-3</v>
      </c>
      <c r="T202" s="22">
        <f t="shared" si="6"/>
        <v>-9.4720059258704154E-4</v>
      </c>
      <c r="U202" s="22"/>
      <c r="V202" s="34"/>
    </row>
    <row r="203" spans="1:22" ht="15.75" customHeight="1" x14ac:dyDescent="0.2">
      <c r="A203" s="20">
        <v>44159</v>
      </c>
      <c r="B203" s="22">
        <v>2.8449521322313448E-3</v>
      </c>
      <c r="C203" s="22">
        <v>1.5258142963984589E-2</v>
      </c>
      <c r="D203" s="31">
        <v>6.9358023819798831E-6</v>
      </c>
      <c r="E203" s="32">
        <f t="shared" si="13"/>
        <v>2.8380163298493649E-3</v>
      </c>
      <c r="F203" s="22">
        <f t="shared" si="0"/>
        <v>1.5251207161602609E-2</v>
      </c>
      <c r="G203" s="22">
        <v>3.1820516998826184E-3</v>
      </c>
      <c r="H203" s="22">
        <v>2.4289792206201557E-2</v>
      </c>
      <c r="I203" s="22">
        <v>-1.4340828633334498E-2</v>
      </c>
      <c r="J203" s="22">
        <v>-1.3216289207219935E-3</v>
      </c>
      <c r="K203" s="36"/>
      <c r="L203" s="22">
        <f t="shared" si="7"/>
        <v>0.4822666471684745</v>
      </c>
      <c r="M203" s="22">
        <f t="shared" si="8"/>
        <v>-0.89822275346578362</v>
      </c>
      <c r="N203" s="22">
        <f t="shared" si="9"/>
        <v>-0.49356430519358369</v>
      </c>
      <c r="O203" s="22">
        <f t="shared" si="10"/>
        <v>-1.0970317994295655</v>
      </c>
      <c r="P203" s="22">
        <f t="shared" si="11"/>
        <v>0.83303435481979304</v>
      </c>
      <c r="Q203" s="22">
        <f t="shared" si="3"/>
        <v>7.1397656356616337E-3</v>
      </c>
      <c r="R203" s="22">
        <f t="shared" si="4"/>
        <v>7.1467014380436136E-3</v>
      </c>
      <c r="S203" s="22">
        <f t="shared" si="5"/>
        <v>2.8449521322313448E-3</v>
      </c>
      <c r="T203" s="22">
        <f t="shared" si="6"/>
        <v>-4.3017493058122684E-3</v>
      </c>
      <c r="U203" s="22"/>
      <c r="V203" s="34"/>
    </row>
    <row r="204" spans="1:22" ht="15.75" customHeight="1" x14ac:dyDescent="0.2">
      <c r="A204" s="20">
        <v>44160</v>
      </c>
      <c r="B204" s="22">
        <v>3.1003685905281694E-3</v>
      </c>
      <c r="C204" s="22">
        <v>-5.8002078873153834E-3</v>
      </c>
      <c r="D204" s="31">
        <v>6.9358023819798831E-6</v>
      </c>
      <c r="E204" s="32">
        <f t="shared" si="13"/>
        <v>3.0934327881461895E-3</v>
      </c>
      <c r="F204" s="22">
        <f t="shared" si="0"/>
        <v>-5.8071436896973633E-3</v>
      </c>
      <c r="G204" s="22">
        <v>-3.9646747940279829E-4</v>
      </c>
      <c r="H204" s="22">
        <v>-1.1397209741620824E-2</v>
      </c>
      <c r="I204" s="22">
        <v>1.2620704793833953E-2</v>
      </c>
      <c r="J204" s="22">
        <v>-6.4786074352886358E-4</v>
      </c>
      <c r="K204" s="36"/>
      <c r="L204" s="22">
        <f t="shared" si="7"/>
        <v>0.4822666471684745</v>
      </c>
      <c r="M204" s="22">
        <f t="shared" si="8"/>
        <v>-0.89822275346578362</v>
      </c>
      <c r="N204" s="22">
        <f t="shared" si="9"/>
        <v>-0.49356430519358369</v>
      </c>
      <c r="O204" s="22">
        <f t="shared" si="10"/>
        <v>-1.0970317994295655</v>
      </c>
      <c r="P204" s="22">
        <f t="shared" si="11"/>
        <v>0.83303435481979304</v>
      </c>
      <c r="Q204" s="22">
        <f t="shared" si="3"/>
        <v>-1.120422444512611E-2</v>
      </c>
      <c r="R204" s="22">
        <f t="shared" si="4"/>
        <v>-1.119728864274413E-2</v>
      </c>
      <c r="S204" s="22">
        <f t="shared" si="5"/>
        <v>3.1003685905281694E-3</v>
      </c>
      <c r="T204" s="22">
        <f t="shared" si="6"/>
        <v>1.4297657233272299E-2</v>
      </c>
      <c r="U204" s="22"/>
      <c r="V204" s="34"/>
    </row>
    <row r="205" spans="1:22" ht="15.75" customHeight="1" x14ac:dyDescent="0.2">
      <c r="A205" s="20">
        <v>44162</v>
      </c>
      <c r="B205" s="22">
        <v>-1.5160006858251384E-3</v>
      </c>
      <c r="C205" s="22">
        <v>1.2679225368824765E-3</v>
      </c>
      <c r="D205" s="31">
        <v>6.9358023819798831E-6</v>
      </c>
      <c r="E205" s="32">
        <f t="shared" si="13"/>
        <v>-1.5229364882071183E-3</v>
      </c>
      <c r="F205" s="22">
        <f t="shared" si="0"/>
        <v>1.2609867345004966E-3</v>
      </c>
      <c r="G205" s="22">
        <v>-9.8300019090763295E-4</v>
      </c>
      <c r="H205" s="22">
        <v>-9.1922665033750961E-3</v>
      </c>
      <c r="I205" s="22">
        <v>8.8186235847709429E-3</v>
      </c>
      <c r="J205" s="22">
        <v>5.1280994869534247E-4</v>
      </c>
      <c r="K205" s="36"/>
      <c r="L205" s="22">
        <f t="shared" si="7"/>
        <v>0.4822666471684745</v>
      </c>
      <c r="M205" s="22">
        <f t="shared" si="8"/>
        <v>-0.89822275346578362</v>
      </c>
      <c r="N205" s="22">
        <f t="shared" si="9"/>
        <v>-0.49356430519358369</v>
      </c>
      <c r="O205" s="22">
        <f t="shared" si="10"/>
        <v>-1.0970317994295655</v>
      </c>
      <c r="P205" s="22">
        <f t="shared" si="11"/>
        <v>0.83303435481979304</v>
      </c>
      <c r="Q205" s="22">
        <f t="shared" si="3"/>
        <v>-3.219062582338172E-3</v>
      </c>
      <c r="R205" s="22">
        <f t="shared" si="4"/>
        <v>-3.2121267799561921E-3</v>
      </c>
      <c r="S205" s="22">
        <f t="shared" si="5"/>
        <v>-1.5160006858251384E-3</v>
      </c>
      <c r="T205" s="22">
        <f t="shared" si="6"/>
        <v>1.6961260941310537E-3</v>
      </c>
      <c r="U205" s="22"/>
      <c r="V205" s="34"/>
    </row>
    <row r="206" spans="1:22" ht="15.75" customHeight="1" x14ac:dyDescent="0.2">
      <c r="A206" s="20">
        <v>44165</v>
      </c>
      <c r="B206" s="22">
        <v>7.8189563563516064E-3</v>
      </c>
      <c r="C206" s="22">
        <v>-9.1263275754455454E-3</v>
      </c>
      <c r="D206" s="31">
        <v>6.9358023819798831E-6</v>
      </c>
      <c r="E206" s="32">
        <f t="shared" si="13"/>
        <v>7.8120205539696265E-3</v>
      </c>
      <c r="F206" s="22">
        <f t="shared" si="0"/>
        <v>-9.1332633778275253E-3</v>
      </c>
      <c r="G206" s="22">
        <v>-1.455019022512318E-2</v>
      </c>
      <c r="H206" s="22">
        <v>-1.6347569480892731E-2</v>
      </c>
      <c r="I206" s="22">
        <v>1.6115235503777463E-2</v>
      </c>
      <c r="J206" s="22">
        <v>-6.2235633523339239E-3</v>
      </c>
      <c r="K206" s="36"/>
      <c r="L206" s="22">
        <f t="shared" si="7"/>
        <v>0.4822666471684745</v>
      </c>
      <c r="M206" s="22">
        <f t="shared" si="8"/>
        <v>-0.89822275346578362</v>
      </c>
      <c r="N206" s="22">
        <f t="shared" si="9"/>
        <v>-0.49356430519358369</v>
      </c>
      <c r="O206" s="22">
        <f t="shared" si="10"/>
        <v>-1.0970317994295655</v>
      </c>
      <c r="P206" s="22">
        <f t="shared" si="11"/>
        <v>0.83303435481979304</v>
      </c>
      <c r="Q206" s="22">
        <f t="shared" si="3"/>
        <v>-6.1301474918615817E-3</v>
      </c>
      <c r="R206" s="22">
        <f t="shared" si="4"/>
        <v>-6.1232116894796018E-3</v>
      </c>
      <c r="S206" s="22">
        <f t="shared" si="5"/>
        <v>7.8189563563516064E-3</v>
      </c>
      <c r="T206" s="22">
        <f t="shared" si="6"/>
        <v>1.3942168045831208E-2</v>
      </c>
      <c r="U206" s="22"/>
      <c r="V206" s="34"/>
    </row>
    <row r="207" spans="1:22" ht="15.75" customHeight="1" x14ac:dyDescent="0.2">
      <c r="A207" s="20">
        <v>44166</v>
      </c>
      <c r="B207" s="22">
        <v>-9.8222186464658168E-4</v>
      </c>
      <c r="C207" s="22">
        <v>6.231840661584327E-3</v>
      </c>
      <c r="D207" s="31">
        <v>6.9358023819798831E-6</v>
      </c>
      <c r="E207" s="32">
        <f t="shared" si="13"/>
        <v>-9.8915766702856157E-4</v>
      </c>
      <c r="F207" s="22">
        <f t="shared" si="0"/>
        <v>6.2249048592023471E-3</v>
      </c>
      <c r="G207" s="22">
        <v>-4.8625214066383825E-3</v>
      </c>
      <c r="H207" s="22">
        <v>5.9613649406483251E-3</v>
      </c>
      <c r="I207" s="22">
        <v>1.6358563502731349E-3</v>
      </c>
      <c r="J207" s="22">
        <v>9.2807878625838485E-3</v>
      </c>
      <c r="K207" s="36"/>
      <c r="L207" s="22">
        <f t="shared" si="7"/>
        <v>0.4822666471684745</v>
      </c>
      <c r="M207" s="22">
        <f t="shared" si="8"/>
        <v>-0.89822275346578362</v>
      </c>
      <c r="N207" s="22">
        <f t="shared" si="9"/>
        <v>-0.49356430519358369</v>
      </c>
      <c r="O207" s="22">
        <f t="shared" si="10"/>
        <v>-1.0970317994295655</v>
      </c>
      <c r="P207" s="22">
        <f t="shared" si="11"/>
        <v>0.83303435481979304</v>
      </c>
      <c r="Q207" s="22">
        <f t="shared" si="3"/>
        <v>1.0364003110889308E-2</v>
      </c>
      <c r="R207" s="22">
        <f t="shared" si="4"/>
        <v>1.0370938913271288E-2</v>
      </c>
      <c r="S207" s="22">
        <f t="shared" si="5"/>
        <v>-9.8222186464658168E-4</v>
      </c>
      <c r="T207" s="22">
        <f t="shared" si="6"/>
        <v>-1.135316077791787E-2</v>
      </c>
      <c r="U207" s="22"/>
      <c r="V207" s="34"/>
    </row>
    <row r="208" spans="1:22" ht="15.75" customHeight="1" x14ac:dyDescent="0.2">
      <c r="A208" s="20">
        <v>44167</v>
      </c>
      <c r="B208" s="22">
        <v>-1.3986241974739726E-2</v>
      </c>
      <c r="C208" s="22">
        <v>2.0054368209840119E-3</v>
      </c>
      <c r="D208" s="31">
        <v>6.9358023819798831E-6</v>
      </c>
      <c r="E208" s="32">
        <f t="shared" si="13"/>
        <v>-1.3993177777121706E-2</v>
      </c>
      <c r="F208" s="22">
        <f t="shared" si="0"/>
        <v>1.998501018602032E-3</v>
      </c>
      <c r="G208" s="22">
        <v>-2.8664367172347494E-3</v>
      </c>
      <c r="H208" s="22">
        <v>1.4816240545187225E-2</v>
      </c>
      <c r="I208" s="22">
        <v>3.8281009702595447E-3</v>
      </c>
      <c r="J208" s="22">
        <v>5.8644165892257436E-3</v>
      </c>
      <c r="K208" s="36"/>
      <c r="L208" s="22">
        <f t="shared" si="7"/>
        <v>0.4822666471684745</v>
      </c>
      <c r="M208" s="22">
        <f t="shared" si="8"/>
        <v>-0.89822275346578362</v>
      </c>
      <c r="N208" s="22">
        <f t="shared" si="9"/>
        <v>-0.49356430519358369</v>
      </c>
      <c r="O208" s="22">
        <f t="shared" si="10"/>
        <v>-1.0970317994295655</v>
      </c>
      <c r="P208" s="22">
        <f t="shared" si="11"/>
        <v>0.83303435481979304</v>
      </c>
      <c r="Q208" s="22">
        <f t="shared" si="3"/>
        <v>-3.0885464098740706E-3</v>
      </c>
      <c r="R208" s="22">
        <f t="shared" si="4"/>
        <v>-3.0816106074920907E-3</v>
      </c>
      <c r="S208" s="22">
        <f t="shared" si="5"/>
        <v>-1.3986241974739726E-2</v>
      </c>
      <c r="T208" s="22">
        <f t="shared" si="6"/>
        <v>-1.0904631367247637E-2</v>
      </c>
      <c r="U208" s="22"/>
      <c r="V208" s="34"/>
    </row>
    <row r="209" spans="1:22" ht="15.75" customHeight="1" x14ac:dyDescent="0.2">
      <c r="A209" s="20">
        <v>44168</v>
      </c>
      <c r="B209" s="22">
        <v>-8.1382611800918242E-3</v>
      </c>
      <c r="C209" s="22">
        <v>2.8646722671646883E-3</v>
      </c>
      <c r="D209" s="31">
        <v>6.9358023819798831E-6</v>
      </c>
      <c r="E209" s="32">
        <f t="shared" si="13"/>
        <v>-8.1451969824738041E-3</v>
      </c>
      <c r="F209" s="22">
        <f t="shared" si="0"/>
        <v>2.8577364647827085E-3</v>
      </c>
      <c r="G209" s="22">
        <v>9.7034895234592508E-3</v>
      </c>
      <c r="H209" s="22">
        <v>1.0177267780753016E-2</v>
      </c>
      <c r="I209" s="22">
        <v>-6.2370979769126667E-3</v>
      </c>
      <c r="J209" s="22">
        <v>-4.601046660479691E-3</v>
      </c>
      <c r="K209" s="36"/>
      <c r="L209" s="22">
        <f t="shared" si="7"/>
        <v>0.4822666471684745</v>
      </c>
      <c r="M209" s="22">
        <f t="shared" si="8"/>
        <v>-0.89822275346578362</v>
      </c>
      <c r="N209" s="22">
        <f t="shared" si="9"/>
        <v>-0.49356430519358369</v>
      </c>
      <c r="O209" s="22">
        <f t="shared" si="10"/>
        <v>-1.0970317994295655</v>
      </c>
      <c r="P209" s="22">
        <f t="shared" si="11"/>
        <v>0.83303435481979304</v>
      </c>
      <c r="Q209" s="22">
        <f t="shared" si="3"/>
        <v>-9.3513753150799728E-3</v>
      </c>
      <c r="R209" s="22">
        <f t="shared" si="4"/>
        <v>-9.344439512697993E-3</v>
      </c>
      <c r="S209" s="22">
        <f t="shared" si="5"/>
        <v>-8.1382611800918242E-3</v>
      </c>
      <c r="T209" s="22">
        <f t="shared" si="6"/>
        <v>1.2061783326061688E-3</v>
      </c>
      <c r="U209" s="22"/>
      <c r="V209" s="34"/>
    </row>
    <row r="210" spans="1:22" ht="15.75" customHeight="1" x14ac:dyDescent="0.2">
      <c r="A210" s="20">
        <v>44169</v>
      </c>
      <c r="B210" s="22">
        <v>-2.6156079430310407E-3</v>
      </c>
      <c r="C210" s="22">
        <v>8.2655122395615416E-3</v>
      </c>
      <c r="D210" s="31">
        <v>6.9358023819798831E-6</v>
      </c>
      <c r="E210" s="32">
        <f t="shared" si="13"/>
        <v>-2.6225437454130206E-3</v>
      </c>
      <c r="F210" s="22">
        <f t="shared" si="0"/>
        <v>8.2585764371795618E-3</v>
      </c>
      <c r="G210" s="22">
        <v>7.0659952747181816E-3</v>
      </c>
      <c r="H210" s="22">
        <v>1.0354176173895988E-2</v>
      </c>
      <c r="I210" s="22">
        <v>-4.300640389395604E-3</v>
      </c>
      <c r="J210" s="22">
        <v>1.1128736893236239E-2</v>
      </c>
      <c r="K210" s="36"/>
      <c r="L210" s="22">
        <f t="shared" si="7"/>
        <v>0.4822666471684745</v>
      </c>
      <c r="M210" s="22">
        <f t="shared" si="8"/>
        <v>-0.89822275346578362</v>
      </c>
      <c r="N210" s="22">
        <f t="shared" si="9"/>
        <v>-0.49356430519358369</v>
      </c>
      <c r="O210" s="22">
        <f t="shared" si="10"/>
        <v>-1.0970317994295655</v>
      </c>
      <c r="P210" s="22">
        <f t="shared" si="11"/>
        <v>0.83303435481979304</v>
      </c>
      <c r="Q210" s="22">
        <f t="shared" si="3"/>
        <v>6.5141058908830445E-3</v>
      </c>
      <c r="R210" s="22">
        <f t="shared" si="4"/>
        <v>6.5210416932650244E-3</v>
      </c>
      <c r="S210" s="22">
        <f t="shared" si="5"/>
        <v>-2.6156079430310407E-3</v>
      </c>
      <c r="T210" s="22">
        <f t="shared" si="6"/>
        <v>-9.1366496362960646E-3</v>
      </c>
      <c r="U210" s="22"/>
      <c r="V210" s="34"/>
    </row>
    <row r="211" spans="1:22" ht="15.75" customHeight="1" x14ac:dyDescent="0.2">
      <c r="A211" s="20">
        <v>44172</v>
      </c>
      <c r="B211" s="22">
        <v>-5.3868556632323877E-3</v>
      </c>
      <c r="C211" s="22">
        <v>-4.9253641524971432E-3</v>
      </c>
      <c r="D211" s="31">
        <v>6.9358023819798831E-6</v>
      </c>
      <c r="E211" s="32">
        <f t="shared" si="13"/>
        <v>-5.3937914656143676E-3</v>
      </c>
      <c r="F211" s="22">
        <f t="shared" si="0"/>
        <v>-4.9322999548791231E-3</v>
      </c>
      <c r="G211" s="22">
        <v>-4.1834521427993347E-3</v>
      </c>
      <c r="H211" s="22">
        <v>-1.6296234546965879E-2</v>
      </c>
      <c r="I211" s="22">
        <v>4.7418274183756229E-3</v>
      </c>
      <c r="J211" s="22">
        <v>-2.085933952455531E-3</v>
      </c>
      <c r="K211" s="36"/>
      <c r="L211" s="22">
        <f t="shared" si="7"/>
        <v>0.4822666471684745</v>
      </c>
      <c r="M211" s="22">
        <f t="shared" si="8"/>
        <v>-0.89822275346578362</v>
      </c>
      <c r="N211" s="22">
        <f t="shared" si="9"/>
        <v>-0.49356430519358369</v>
      </c>
      <c r="O211" s="22">
        <f t="shared" si="10"/>
        <v>-1.0970317994295655</v>
      </c>
      <c r="P211" s="22">
        <f t="shared" si="11"/>
        <v>0.83303435481979304</v>
      </c>
      <c r="Q211" s="22">
        <f t="shared" si="3"/>
        <v>2.4826377124281124E-3</v>
      </c>
      <c r="R211" s="22">
        <f t="shared" si="4"/>
        <v>2.4895735148100923E-3</v>
      </c>
      <c r="S211" s="22">
        <f t="shared" si="5"/>
        <v>-5.3868556632323877E-3</v>
      </c>
      <c r="T211" s="22">
        <f t="shared" si="6"/>
        <v>-7.8764291780424808E-3</v>
      </c>
      <c r="U211" s="22"/>
      <c r="V211" s="34"/>
    </row>
    <row r="212" spans="1:22" ht="15.75" customHeight="1" x14ac:dyDescent="0.2">
      <c r="A212" s="20">
        <v>44173</v>
      </c>
      <c r="B212" s="22">
        <v>9.006647791065454E-3</v>
      </c>
      <c r="C212" s="22">
        <v>3.4556362048280709E-3</v>
      </c>
      <c r="D212" s="31">
        <v>6.9358023819798831E-6</v>
      </c>
      <c r="E212" s="32">
        <f t="shared" si="13"/>
        <v>8.9997119886834741E-3</v>
      </c>
      <c r="F212" s="22">
        <f t="shared" si="0"/>
        <v>3.4487004024460911E-3</v>
      </c>
      <c r="G212" s="22">
        <v>-2.2734878801202185E-5</v>
      </c>
      <c r="H212" s="22">
        <v>-1.3314978391796226E-3</v>
      </c>
      <c r="I212" s="22">
        <v>2.8443965794107779E-3</v>
      </c>
      <c r="J212" s="22">
        <v>6.7411994055516953E-3</v>
      </c>
      <c r="K212" s="36"/>
      <c r="L212" s="22">
        <f t="shared" si="7"/>
        <v>0.4822666471684745</v>
      </c>
      <c r="M212" s="22">
        <f t="shared" si="8"/>
        <v>-0.89822275346578362</v>
      </c>
      <c r="N212" s="22">
        <f t="shared" si="9"/>
        <v>-0.49356430519358369</v>
      </c>
      <c r="O212" s="22">
        <f t="shared" si="10"/>
        <v>-1.0970317994295655</v>
      </c>
      <c r="P212" s="22">
        <f t="shared" si="11"/>
        <v>0.83303435481979304</v>
      </c>
      <c r="Q212" s="22">
        <f t="shared" si="3"/>
        <v>4.8360511711872424E-3</v>
      </c>
      <c r="R212" s="22">
        <f t="shared" si="4"/>
        <v>4.8429869735692223E-3</v>
      </c>
      <c r="S212" s="22">
        <f t="shared" si="5"/>
        <v>9.006647791065454E-3</v>
      </c>
      <c r="T212" s="22">
        <f t="shared" si="6"/>
        <v>4.1636608174962318E-3</v>
      </c>
      <c r="U212" s="22"/>
      <c r="V212" s="34"/>
    </row>
    <row r="213" spans="1:22" ht="15.75" customHeight="1" x14ac:dyDescent="0.2">
      <c r="A213" s="20">
        <v>44174</v>
      </c>
      <c r="B213" s="22">
        <v>-7.9269527000119522E-3</v>
      </c>
      <c r="C213" s="22">
        <v>-3.4882275854085376E-3</v>
      </c>
      <c r="D213" s="31">
        <v>6.9358023819798831E-6</v>
      </c>
      <c r="E213" s="32">
        <f t="shared" si="13"/>
        <v>-7.9338885023939321E-3</v>
      </c>
      <c r="F213" s="22">
        <f t="shared" si="0"/>
        <v>-3.4951633877905175E-3</v>
      </c>
      <c r="G213" s="22">
        <v>6.1565858771019362E-3</v>
      </c>
      <c r="H213" s="22">
        <v>-1.2994173858559173E-4</v>
      </c>
      <c r="I213" s="22">
        <v>5.0412981567338807E-3</v>
      </c>
      <c r="J213" s="22">
        <v>-3.5190681301050762E-3</v>
      </c>
      <c r="K213" s="36"/>
      <c r="L213" s="22">
        <f t="shared" si="7"/>
        <v>0.4822666471684745</v>
      </c>
      <c r="M213" s="22">
        <f t="shared" si="8"/>
        <v>-0.89822275346578362</v>
      </c>
      <c r="N213" s="22">
        <f t="shared" si="9"/>
        <v>-0.49356430519358369</v>
      </c>
      <c r="O213" s="22">
        <f t="shared" si="10"/>
        <v>-1.0970317994295655</v>
      </c>
      <c r="P213" s="22">
        <f t="shared" si="11"/>
        <v>0.83303435481979304</v>
      </c>
      <c r="Q213" s="22">
        <f t="shared" si="3"/>
        <v>-1.5613420680565853E-2</v>
      </c>
      <c r="R213" s="22">
        <f t="shared" si="4"/>
        <v>-1.5606484878183873E-2</v>
      </c>
      <c r="S213" s="22">
        <f t="shared" si="5"/>
        <v>-7.9269527000119522E-3</v>
      </c>
      <c r="T213" s="22">
        <f t="shared" si="6"/>
        <v>7.679532178171921E-3</v>
      </c>
      <c r="U213" s="22"/>
      <c r="V213" s="34"/>
    </row>
    <row r="214" spans="1:22" ht="15.75" customHeight="1" x14ac:dyDescent="0.2">
      <c r="A214" s="20">
        <v>44175</v>
      </c>
      <c r="B214" s="22">
        <v>-8.330277422557918E-3</v>
      </c>
      <c r="C214" s="22">
        <v>-2.315707199520658E-3</v>
      </c>
      <c r="D214" s="31">
        <v>6.9358023819798831E-6</v>
      </c>
      <c r="E214" s="32">
        <f t="shared" si="13"/>
        <v>-8.3372132249398979E-3</v>
      </c>
      <c r="F214" s="22">
        <f t="shared" si="0"/>
        <v>-2.3226430019026379E-3</v>
      </c>
      <c r="G214" s="22">
        <v>-4.4969124520436858E-4</v>
      </c>
      <c r="H214" s="22">
        <v>1.128671197363636E-2</v>
      </c>
      <c r="I214" s="22">
        <v>-1.1104060943344058E-2</v>
      </c>
      <c r="J214" s="22">
        <v>6.0428860204057699E-3</v>
      </c>
      <c r="K214" s="36"/>
      <c r="L214" s="22">
        <f t="shared" si="7"/>
        <v>0.4822666471684745</v>
      </c>
      <c r="M214" s="22">
        <f t="shared" si="8"/>
        <v>-0.89822275346578362</v>
      </c>
      <c r="N214" s="22">
        <f t="shared" si="9"/>
        <v>-0.49356430519358369</v>
      </c>
      <c r="O214" s="22">
        <f t="shared" si="10"/>
        <v>-1.0970317994295655</v>
      </c>
      <c r="P214" s="22">
        <f t="shared" si="11"/>
        <v>0.83303435481979304</v>
      </c>
      <c r="Q214" s="22">
        <f t="shared" si="3"/>
        <v>1.0928511117102645E-2</v>
      </c>
      <c r="R214" s="22">
        <f t="shared" si="4"/>
        <v>1.0935446919484625E-2</v>
      </c>
      <c r="S214" s="22">
        <f t="shared" si="5"/>
        <v>-8.330277422557918E-3</v>
      </c>
      <c r="T214" s="22">
        <f t="shared" si="6"/>
        <v>-1.9265724342042545E-2</v>
      </c>
      <c r="U214" s="22"/>
      <c r="V214" s="34"/>
    </row>
    <row r="215" spans="1:22" ht="15.75" customHeight="1" x14ac:dyDescent="0.2">
      <c r="A215" s="20">
        <v>44176</v>
      </c>
      <c r="B215" s="22">
        <v>-2.7207182864061129E-4</v>
      </c>
      <c r="C215" s="22">
        <v>1.5691403243231325E-3</v>
      </c>
      <c r="D215" s="31">
        <v>6.9358023819798831E-6</v>
      </c>
      <c r="E215" s="32">
        <f t="shared" si="13"/>
        <v>-2.7900763102259117E-4</v>
      </c>
      <c r="F215" s="22">
        <f t="shared" si="0"/>
        <v>1.5622045219411526E-3</v>
      </c>
      <c r="G215" s="22">
        <v>-1.4334646310884732E-2</v>
      </c>
      <c r="H215" s="22">
        <v>7.1801595042276824E-3</v>
      </c>
      <c r="I215" s="22">
        <v>-1.270595970967236E-2</v>
      </c>
      <c r="J215" s="22">
        <v>-1.9775984673911267E-2</v>
      </c>
      <c r="K215" s="36"/>
      <c r="L215" s="22">
        <f t="shared" si="7"/>
        <v>0.4822666471684745</v>
      </c>
      <c r="M215" s="22">
        <f t="shared" si="8"/>
        <v>-0.89822275346578362</v>
      </c>
      <c r="N215" s="22">
        <f t="shared" si="9"/>
        <v>-0.49356430519358369</v>
      </c>
      <c r="O215" s="22">
        <f t="shared" si="10"/>
        <v>-1.0970317994295655</v>
      </c>
      <c r="P215" s="22">
        <f t="shared" si="11"/>
        <v>0.83303435481979304</v>
      </c>
      <c r="Q215" s="22">
        <f t="shared" si="3"/>
        <v>7.5500013894494108E-3</v>
      </c>
      <c r="R215" s="22">
        <f t="shared" si="4"/>
        <v>7.5569371918313907E-3</v>
      </c>
      <c r="S215" s="22">
        <f t="shared" si="5"/>
        <v>-2.7207182864061129E-4</v>
      </c>
      <c r="T215" s="22">
        <f t="shared" si="6"/>
        <v>-7.8290090204720022E-3</v>
      </c>
      <c r="U215" s="22"/>
      <c r="V215" s="34"/>
    </row>
    <row r="216" spans="1:22" ht="15.75" customHeight="1" x14ac:dyDescent="0.2">
      <c r="A216" s="20">
        <v>44179</v>
      </c>
      <c r="B216" s="22">
        <v>-9.2261033732926913E-3</v>
      </c>
      <c r="C216" s="22">
        <v>-6.1701553435225204E-3</v>
      </c>
      <c r="D216" s="31">
        <v>6.9358023819798831E-6</v>
      </c>
      <c r="E216" s="32">
        <f t="shared" si="13"/>
        <v>-9.2330391756746712E-3</v>
      </c>
      <c r="F216" s="22">
        <f t="shared" si="0"/>
        <v>-6.1770911459045003E-3</v>
      </c>
      <c r="G216" s="22">
        <v>4.8785921915650019E-3</v>
      </c>
      <c r="H216" s="22">
        <v>-8.9094748264764278E-3</v>
      </c>
      <c r="I216" s="22">
        <v>3.487566595390304E-3</v>
      </c>
      <c r="J216" s="22">
        <v>-5.9249221186173746E-3</v>
      </c>
      <c r="K216" s="36"/>
      <c r="L216" s="22">
        <f t="shared" si="7"/>
        <v>0.4822666471684745</v>
      </c>
      <c r="M216" s="22">
        <f t="shared" si="8"/>
        <v>-0.89822275346578362</v>
      </c>
      <c r="N216" s="22">
        <f t="shared" si="9"/>
        <v>-0.49356430519358369</v>
      </c>
      <c r="O216" s="22">
        <f t="shared" si="10"/>
        <v>-1.0970317994295655</v>
      </c>
      <c r="P216" s="22">
        <f t="shared" si="11"/>
        <v>0.83303435481979304</v>
      </c>
      <c r="Q216" s="22">
        <f t="shared" si="3"/>
        <v>-1.1725303927375474E-2</v>
      </c>
      <c r="R216" s="22">
        <f t="shared" si="4"/>
        <v>-1.1718368124993495E-2</v>
      </c>
      <c r="S216" s="22">
        <f t="shared" si="5"/>
        <v>-9.2261033732926913E-3</v>
      </c>
      <c r="T216" s="22">
        <f t="shared" si="6"/>
        <v>2.4922647517008033E-3</v>
      </c>
      <c r="U216" s="22"/>
      <c r="V216" s="34"/>
    </row>
    <row r="217" spans="1:22" ht="15.75" customHeight="1" x14ac:dyDescent="0.2">
      <c r="A217" s="20">
        <v>44180</v>
      </c>
      <c r="B217" s="22">
        <v>-4.807197153316682E-4</v>
      </c>
      <c r="C217" s="22">
        <v>1.124737676563043E-2</v>
      </c>
      <c r="D217" s="31">
        <v>6.9358023819798831E-6</v>
      </c>
      <c r="E217" s="32">
        <f t="shared" si="13"/>
        <v>-4.8765551771364808E-4</v>
      </c>
      <c r="F217" s="22">
        <f t="shared" si="0"/>
        <v>1.1240440963248451E-2</v>
      </c>
      <c r="G217" s="22">
        <v>1.0723543068576341E-3</v>
      </c>
      <c r="H217" s="22">
        <v>6.305831150434666E-4</v>
      </c>
      <c r="I217" s="22">
        <v>7.2060810913717362E-3</v>
      </c>
      <c r="J217" s="22">
        <v>1.2498087976077418E-3</v>
      </c>
      <c r="K217" s="36"/>
      <c r="L217" s="22">
        <f t="shared" si="7"/>
        <v>0.4822666471684745</v>
      </c>
      <c r="M217" s="22">
        <f t="shared" si="8"/>
        <v>-0.89822275346578362</v>
      </c>
      <c r="N217" s="22">
        <f t="shared" si="9"/>
        <v>-0.49356430519358369</v>
      </c>
      <c r="O217" s="22">
        <f t="shared" si="10"/>
        <v>-1.0970317994295655</v>
      </c>
      <c r="P217" s="22">
        <f t="shared" si="11"/>
        <v>0.83303435481979304</v>
      </c>
      <c r="Q217" s="22">
        <f t="shared" si="3"/>
        <v>-2.7177230203384176E-3</v>
      </c>
      <c r="R217" s="22">
        <f t="shared" si="4"/>
        <v>-2.7107872179564377E-3</v>
      </c>
      <c r="S217" s="22">
        <f t="shared" si="5"/>
        <v>-4.807197153316682E-4</v>
      </c>
      <c r="T217" s="22">
        <f t="shared" si="6"/>
        <v>2.2300675026247696E-3</v>
      </c>
      <c r="U217" s="22"/>
      <c r="V217" s="34"/>
    </row>
    <row r="218" spans="1:22" ht="15.75" customHeight="1" x14ac:dyDescent="0.2">
      <c r="A218" s="20">
        <v>44181</v>
      </c>
      <c r="B218" s="22">
        <v>-1.0308925004931435E-3</v>
      </c>
      <c r="C218" s="22">
        <v>-1.4835841694157729E-3</v>
      </c>
      <c r="D218" s="31">
        <v>6.9358023819798831E-6</v>
      </c>
      <c r="E218" s="32">
        <f t="shared" si="13"/>
        <v>-1.0378283028751234E-3</v>
      </c>
      <c r="F218" s="22">
        <f t="shared" si="0"/>
        <v>-1.4905199717977528E-3</v>
      </c>
      <c r="G218" s="22">
        <v>-2.9438259206399238E-3</v>
      </c>
      <c r="H218" s="22">
        <v>-5.5312072555357625E-4</v>
      </c>
      <c r="I218" s="22">
        <v>-4.1092894758999379E-3</v>
      </c>
      <c r="J218" s="22">
        <v>-4.5877690798937654E-3</v>
      </c>
      <c r="K218" s="36"/>
      <c r="L218" s="22">
        <f t="shared" si="7"/>
        <v>0.4822666471684745</v>
      </c>
      <c r="M218" s="22">
        <f t="shared" si="8"/>
        <v>-0.89822275346578362</v>
      </c>
      <c r="N218" s="22">
        <f t="shared" si="9"/>
        <v>-0.49356430519358369</v>
      </c>
      <c r="O218" s="22">
        <f t="shared" si="10"/>
        <v>-1.0970317994295655</v>
      </c>
      <c r="P218" s="22">
        <f t="shared" si="11"/>
        <v>0.83303435481979304</v>
      </c>
      <c r="Q218" s="22">
        <f t="shared" si="3"/>
        <v>2.8846359740125949E-3</v>
      </c>
      <c r="R218" s="22">
        <f t="shared" si="4"/>
        <v>2.8915717763945748E-3</v>
      </c>
      <c r="S218" s="22">
        <f t="shared" si="5"/>
        <v>-1.0308925004931435E-3</v>
      </c>
      <c r="T218" s="22">
        <f t="shared" si="6"/>
        <v>-3.9224642768877181E-3</v>
      </c>
      <c r="U218" s="22"/>
      <c r="V218" s="34"/>
    </row>
    <row r="219" spans="1:22" ht="15.75" customHeight="1" x14ac:dyDescent="0.2">
      <c r="A219" s="20">
        <v>44182</v>
      </c>
      <c r="B219" s="22">
        <v>4.5964475670350093E-3</v>
      </c>
      <c r="C219" s="22">
        <v>4.923435184548396E-3</v>
      </c>
      <c r="D219" s="31">
        <v>6.9358023819798831E-6</v>
      </c>
      <c r="E219" s="32">
        <f t="shared" si="13"/>
        <v>4.5895117646530294E-3</v>
      </c>
      <c r="F219" s="22">
        <f t="shared" si="0"/>
        <v>4.9164993821664161E-3</v>
      </c>
      <c r="G219" s="22">
        <v>1.1378724937736438E-3</v>
      </c>
      <c r="H219" s="22">
        <v>-8.3682446458326291E-3</v>
      </c>
      <c r="I219" s="22">
        <v>1.8109052325773062E-4</v>
      </c>
      <c r="J219" s="22">
        <v>-4.6724380556703582E-3</v>
      </c>
      <c r="K219" s="36"/>
      <c r="L219" s="22">
        <f t="shared" si="7"/>
        <v>0.4822666471684745</v>
      </c>
      <c r="M219" s="22">
        <f t="shared" si="8"/>
        <v>-0.89822275346578362</v>
      </c>
      <c r="N219" s="22">
        <f t="shared" si="9"/>
        <v>-0.49356430519358369</v>
      </c>
      <c r="O219" s="22">
        <f t="shared" si="10"/>
        <v>-1.0970317994295655</v>
      </c>
      <c r="P219" s="22">
        <f t="shared" si="11"/>
        <v>0.83303435481979304</v>
      </c>
      <c r="Q219" s="22">
        <f t="shared" si="3"/>
        <v>1.3883040789733681E-3</v>
      </c>
      <c r="R219" s="22">
        <f t="shared" si="4"/>
        <v>1.395239881355348E-3</v>
      </c>
      <c r="S219" s="22">
        <f t="shared" si="5"/>
        <v>4.5964475670350093E-3</v>
      </c>
      <c r="T219" s="22">
        <f t="shared" si="6"/>
        <v>3.2012076856796612E-3</v>
      </c>
      <c r="U219" s="22"/>
      <c r="V219" s="34"/>
    </row>
    <row r="220" spans="1:22" ht="15.75" customHeight="1" x14ac:dyDescent="0.2">
      <c r="A220" s="20">
        <v>44183</v>
      </c>
      <c r="B220" s="22">
        <v>-1.0272214565300254E-3</v>
      </c>
      <c r="C220" s="22">
        <v>-4.1109524084262184E-3</v>
      </c>
      <c r="D220" s="31">
        <v>6.9358023819798831E-6</v>
      </c>
      <c r="E220" s="32">
        <f t="shared" si="13"/>
        <v>-1.0341572589120053E-3</v>
      </c>
      <c r="F220" s="22">
        <f t="shared" si="0"/>
        <v>-4.1178882108081983E-3</v>
      </c>
      <c r="G220" s="22">
        <v>6.5798298727491322E-3</v>
      </c>
      <c r="H220" s="22">
        <v>-3.183936091042984E-4</v>
      </c>
      <c r="I220" s="22">
        <v>-2.2672499939647549E-4</v>
      </c>
      <c r="J220" s="22">
        <v>5.8878408749423166E-3</v>
      </c>
      <c r="K220" s="36"/>
      <c r="L220" s="22">
        <f t="shared" si="7"/>
        <v>0.4822666471684745</v>
      </c>
      <c r="M220" s="22">
        <f t="shared" si="8"/>
        <v>-0.89822275346578362</v>
      </c>
      <c r="N220" s="22">
        <f t="shared" si="9"/>
        <v>-0.49356430519358369</v>
      </c>
      <c r="O220" s="22">
        <f t="shared" si="10"/>
        <v>-1.0970317994295655</v>
      </c>
      <c r="P220" s="22">
        <f t="shared" si="11"/>
        <v>0.83303435481979304</v>
      </c>
      <c r="Q220" s="22">
        <f t="shared" si="3"/>
        <v>-2.5854270674197984E-3</v>
      </c>
      <c r="R220" s="22">
        <f t="shared" si="4"/>
        <v>-2.5784912650378185E-3</v>
      </c>
      <c r="S220" s="22">
        <f t="shared" si="5"/>
        <v>-1.0272214565300254E-3</v>
      </c>
      <c r="T220" s="22">
        <f t="shared" si="6"/>
        <v>1.5512698085077931E-3</v>
      </c>
      <c r="U220" s="22"/>
      <c r="V220" s="34"/>
    </row>
    <row r="221" spans="1:22" ht="15.75" customHeight="1" x14ac:dyDescent="0.2">
      <c r="A221" s="20">
        <v>44186</v>
      </c>
      <c r="B221" s="22">
        <v>1.3702384236309557E-4</v>
      </c>
      <c r="C221" s="22">
        <v>1.2385030269018457E-3</v>
      </c>
      <c r="D221" s="31">
        <v>6.9358023819798831E-6</v>
      </c>
      <c r="E221" s="32">
        <f t="shared" si="13"/>
        <v>1.3008803998111569E-4</v>
      </c>
      <c r="F221" s="22">
        <f t="shared" si="0"/>
        <v>1.2315672245198658E-3</v>
      </c>
      <c r="G221" s="22">
        <v>7.1476387260548261E-3</v>
      </c>
      <c r="H221" s="22">
        <v>-2.3966749141210051E-3</v>
      </c>
      <c r="I221" s="22">
        <v>-1.3091709658681847E-2</v>
      </c>
      <c r="J221" s="22">
        <v>-2.0730384229907047E-3</v>
      </c>
      <c r="K221" s="36"/>
      <c r="L221" s="22">
        <f t="shared" si="7"/>
        <v>0.4822666471684745</v>
      </c>
      <c r="M221" s="22">
        <f t="shared" si="8"/>
        <v>-0.89822275346578362</v>
      </c>
      <c r="N221" s="22">
        <f t="shared" si="9"/>
        <v>-0.49356430519358369</v>
      </c>
      <c r="O221" s="22">
        <f t="shared" si="10"/>
        <v>-1.0970317994295655</v>
      </c>
      <c r="P221" s="22">
        <f t="shared" si="11"/>
        <v>0.83303435481979304</v>
      </c>
      <c r="Q221" s="22">
        <f t="shared" si="3"/>
        <v>7.9917948268596398E-3</v>
      </c>
      <c r="R221" s="22">
        <f t="shared" si="4"/>
        <v>7.9987306292416196E-3</v>
      </c>
      <c r="S221" s="22">
        <f t="shared" si="5"/>
        <v>1.3702384236309557E-4</v>
      </c>
      <c r="T221" s="22">
        <f t="shared" si="6"/>
        <v>-7.8617067868785237E-3</v>
      </c>
      <c r="U221" s="22"/>
      <c r="V221" s="34"/>
    </row>
    <row r="222" spans="1:22" ht="15.75" customHeight="1" x14ac:dyDescent="0.2">
      <c r="A222" s="20">
        <v>44187</v>
      </c>
      <c r="B222" s="22">
        <v>-1.2199896291638063E-2</v>
      </c>
      <c r="C222" s="22">
        <v>-6.6722300076005108E-3</v>
      </c>
      <c r="D222" s="31">
        <v>6.9358023819798831E-6</v>
      </c>
      <c r="E222" s="32">
        <f t="shared" si="13"/>
        <v>-1.2206832094020043E-2</v>
      </c>
      <c r="F222" s="22">
        <f t="shared" si="0"/>
        <v>-6.6791658099824907E-3</v>
      </c>
      <c r="G222" s="22">
        <v>-8.8109848316469345E-3</v>
      </c>
      <c r="H222" s="22">
        <v>-9.9622134910899666E-3</v>
      </c>
      <c r="I222" s="22">
        <v>9.6660660240986407E-3</v>
      </c>
      <c r="J222" s="22">
        <v>-3.3631826066847633E-3</v>
      </c>
      <c r="K222" s="36"/>
      <c r="L222" s="22">
        <f t="shared" si="7"/>
        <v>0.4822666471684745</v>
      </c>
      <c r="M222" s="22">
        <f t="shared" si="8"/>
        <v>-0.89822275346578362</v>
      </c>
      <c r="N222" s="22">
        <f t="shared" si="9"/>
        <v>-0.49356430519358369</v>
      </c>
      <c r="O222" s="22">
        <f t="shared" si="10"/>
        <v>-1.0970317994295655</v>
      </c>
      <c r="P222" s="22">
        <f t="shared" si="11"/>
        <v>0.83303435481979304</v>
      </c>
      <c r="Q222" s="22">
        <f t="shared" si="3"/>
        <v>-3.7955473216381443E-3</v>
      </c>
      <c r="R222" s="22">
        <f t="shared" si="4"/>
        <v>-3.7886115192561644E-3</v>
      </c>
      <c r="S222" s="22">
        <f t="shared" si="5"/>
        <v>-1.2199896291638063E-2</v>
      </c>
      <c r="T222" s="22">
        <f t="shared" si="6"/>
        <v>-8.4112847723818978E-3</v>
      </c>
      <c r="U222" s="22"/>
      <c r="V222" s="34"/>
    </row>
    <row r="223" spans="1:22" ht="15.75" customHeight="1" x14ac:dyDescent="0.2">
      <c r="A223" s="20">
        <v>44188</v>
      </c>
      <c r="B223" s="22">
        <v>-6.8193152720549483E-3</v>
      </c>
      <c r="C223" s="22">
        <v>3.8014628455329113E-3</v>
      </c>
      <c r="D223" s="31">
        <v>6.9358023819798831E-6</v>
      </c>
      <c r="E223" s="32">
        <f t="shared" si="13"/>
        <v>-6.8262510744369282E-3</v>
      </c>
      <c r="F223" s="22">
        <f t="shared" si="0"/>
        <v>3.7945270431509314E-3</v>
      </c>
      <c r="G223" s="22">
        <v>1.3028191755691399E-3</v>
      </c>
      <c r="H223" s="22">
        <v>1.6631643182510498E-2</v>
      </c>
      <c r="I223" s="22">
        <v>-7.9054261193883136E-3</v>
      </c>
      <c r="J223" s="22">
        <v>2.5956711422606311E-4</v>
      </c>
      <c r="K223" s="36"/>
      <c r="L223" s="22">
        <f t="shared" si="7"/>
        <v>0.4822666471684745</v>
      </c>
      <c r="M223" s="22">
        <f t="shared" si="8"/>
        <v>-0.89822275346578362</v>
      </c>
      <c r="N223" s="22">
        <f t="shared" si="9"/>
        <v>-0.49356430519358369</v>
      </c>
      <c r="O223" s="22">
        <f t="shared" si="10"/>
        <v>-1.0970317994295655</v>
      </c>
      <c r="P223" s="22">
        <f t="shared" si="11"/>
        <v>0.83303435481979304</v>
      </c>
      <c r="Q223" s="22">
        <f t="shared" si="3"/>
        <v>1.3396987604811666E-3</v>
      </c>
      <c r="R223" s="22">
        <f t="shared" si="4"/>
        <v>1.3466345628631465E-3</v>
      </c>
      <c r="S223" s="22">
        <f t="shared" si="5"/>
        <v>-6.8193152720549483E-3</v>
      </c>
      <c r="T223" s="22">
        <f t="shared" si="6"/>
        <v>-8.1659498349180952E-3</v>
      </c>
      <c r="U223" s="22"/>
      <c r="V223" s="34"/>
    </row>
    <row r="224" spans="1:22" ht="15.75" customHeight="1" x14ac:dyDescent="0.2">
      <c r="A224" s="20">
        <v>44189</v>
      </c>
      <c r="B224" s="22">
        <v>1.9531256208820701E-3</v>
      </c>
      <c r="C224" s="22">
        <v>2.3219088265641345E-3</v>
      </c>
      <c r="D224" s="31">
        <v>6.9358023819798831E-6</v>
      </c>
      <c r="E224" s="32">
        <f t="shared" si="13"/>
        <v>1.9461898185000903E-3</v>
      </c>
      <c r="F224" s="22">
        <f t="shared" si="0"/>
        <v>2.3149730241821547E-3</v>
      </c>
      <c r="G224" s="22">
        <v>-4.2010240136156158E-3</v>
      </c>
      <c r="H224" s="22">
        <v>-4.6136852052424309E-3</v>
      </c>
      <c r="I224" s="22">
        <v>5.6996225674807461E-3</v>
      </c>
      <c r="J224" s="22">
        <v>1.4048865873568499E-3</v>
      </c>
      <c r="K224" s="36"/>
      <c r="L224" s="22">
        <f t="shared" si="7"/>
        <v>0.4822666471684745</v>
      </c>
      <c r="M224" s="22">
        <f t="shared" si="8"/>
        <v>-0.89822275346578362</v>
      </c>
      <c r="N224" s="22">
        <f t="shared" si="9"/>
        <v>-0.49356430519358369</v>
      </c>
      <c r="O224" s="22">
        <f t="shared" si="10"/>
        <v>-1.0970317994295655</v>
      </c>
      <c r="P224" s="22">
        <f t="shared" si="11"/>
        <v>0.83303435481979304</v>
      </c>
      <c r="Q224" s="22">
        <f t="shared" si="3"/>
        <v>2.0846915588719154E-3</v>
      </c>
      <c r="R224" s="22">
        <f t="shared" si="4"/>
        <v>2.0916273612538953E-3</v>
      </c>
      <c r="S224" s="22">
        <f t="shared" si="5"/>
        <v>1.9531256208820701E-3</v>
      </c>
      <c r="T224" s="22">
        <f t="shared" si="6"/>
        <v>-1.3850174037182512E-4</v>
      </c>
      <c r="U224" s="22"/>
      <c r="V224" s="34"/>
    </row>
    <row r="225" spans="1:22" ht="15.75" customHeight="1" x14ac:dyDescent="0.2">
      <c r="A225" s="20">
        <v>44193</v>
      </c>
      <c r="B225" s="22">
        <v>1.1914798752424776E-2</v>
      </c>
      <c r="C225" s="22">
        <v>6.7355722552351217E-3</v>
      </c>
      <c r="D225" s="31">
        <v>6.9358023819798831E-6</v>
      </c>
      <c r="E225" s="32">
        <f t="shared" si="13"/>
        <v>1.1907862950042796E-2</v>
      </c>
      <c r="F225" s="22">
        <f t="shared" si="0"/>
        <v>6.7286364528531418E-3</v>
      </c>
      <c r="G225" s="22">
        <v>-8.4043041993500465E-3</v>
      </c>
      <c r="H225" s="22">
        <v>-4.6845178444657621E-3</v>
      </c>
      <c r="I225" s="22">
        <v>5.2168865218892718E-4</v>
      </c>
      <c r="J225" s="22">
        <v>-2.7836551220682742E-3</v>
      </c>
      <c r="K225" s="36"/>
      <c r="L225" s="22">
        <f t="shared" si="7"/>
        <v>0.4822666471684745</v>
      </c>
      <c r="M225" s="22">
        <f t="shared" si="8"/>
        <v>-0.89822275346578362</v>
      </c>
      <c r="N225" s="22">
        <f t="shared" si="9"/>
        <v>-0.49356430519358369</v>
      </c>
      <c r="O225" s="22">
        <f t="shared" si="10"/>
        <v>-1.0970317994295655</v>
      </c>
      <c r="P225" s="22">
        <f t="shared" si="11"/>
        <v>0.83303435481979304</v>
      </c>
      <c r="Q225" s="22">
        <f t="shared" si="3"/>
        <v>1.0214855606602236E-2</v>
      </c>
      <c r="R225" s="22">
        <f t="shared" si="4"/>
        <v>1.0221791408984215E-2</v>
      </c>
      <c r="S225" s="22">
        <f t="shared" si="5"/>
        <v>1.1914798752424776E-2</v>
      </c>
      <c r="T225" s="22">
        <f t="shared" si="6"/>
        <v>1.6930073434405606E-3</v>
      </c>
      <c r="U225" s="22"/>
      <c r="V225" s="34"/>
    </row>
    <row r="226" spans="1:22" ht="15.75" customHeight="1" x14ac:dyDescent="0.2">
      <c r="A226" s="20">
        <v>44194</v>
      </c>
      <c r="B226" s="22">
        <v>-6.3553681722754657E-3</v>
      </c>
      <c r="C226" s="22">
        <v>-2.2489441421459041E-3</v>
      </c>
      <c r="D226" s="31">
        <v>6.9358023819798831E-6</v>
      </c>
      <c r="E226" s="32">
        <f t="shared" si="13"/>
        <v>-6.3623039746574456E-3</v>
      </c>
      <c r="F226" s="22">
        <f t="shared" si="0"/>
        <v>-2.255879944527884E-3</v>
      </c>
      <c r="G226" s="22">
        <v>-4.823902953868444E-3</v>
      </c>
      <c r="H226" s="22">
        <v>1.1359819649419301E-3</v>
      </c>
      <c r="I226" s="22">
        <v>4.4187578278176518E-3</v>
      </c>
      <c r="J226" s="22">
        <v>4.8255044359529972E-3</v>
      </c>
      <c r="K226" s="36"/>
      <c r="L226" s="22">
        <f t="shared" si="7"/>
        <v>0.4822666471684745</v>
      </c>
      <c r="M226" s="22">
        <f t="shared" si="8"/>
        <v>-0.89822275346578362</v>
      </c>
      <c r="N226" s="22">
        <f t="shared" si="9"/>
        <v>-0.49356430519358369</v>
      </c>
      <c r="O226" s="22">
        <f t="shared" si="10"/>
        <v>-1.0970317994295655</v>
      </c>
      <c r="P226" s="22">
        <f t="shared" si="11"/>
        <v>0.83303435481979304</v>
      </c>
      <c r="Q226" s="22">
        <f t="shared" si="3"/>
        <v>1.8566167105642456E-3</v>
      </c>
      <c r="R226" s="22">
        <f t="shared" si="4"/>
        <v>1.8635525129462255E-3</v>
      </c>
      <c r="S226" s="22">
        <f t="shared" si="5"/>
        <v>-6.3553681722754657E-3</v>
      </c>
      <c r="T226" s="22">
        <f t="shared" si="6"/>
        <v>-8.2189206852216912E-3</v>
      </c>
      <c r="U226" s="22"/>
      <c r="V226" s="34"/>
    </row>
    <row r="227" spans="1:22" ht="15.75" customHeight="1" x14ac:dyDescent="0.2">
      <c r="A227" s="20">
        <v>44195</v>
      </c>
      <c r="B227" s="22">
        <v>-8.3194680339264253E-4</v>
      </c>
      <c r="C227" s="22">
        <v>2.4327848110149665E-3</v>
      </c>
      <c r="D227" s="31">
        <v>6.9358023819798831E-6</v>
      </c>
      <c r="E227" s="32">
        <f t="shared" si="13"/>
        <v>-8.3888260577462241E-4</v>
      </c>
      <c r="F227" s="22">
        <f t="shared" si="0"/>
        <v>2.4258490086329866E-3</v>
      </c>
      <c r="G227" s="22">
        <v>5.109644964960294E-3</v>
      </c>
      <c r="H227" s="22">
        <v>6.2971623115527318E-3</v>
      </c>
      <c r="I227" s="22">
        <v>-6.442271118529198E-3</v>
      </c>
      <c r="J227" s="22">
        <v>9.8671871613242976E-4</v>
      </c>
      <c r="K227" s="36"/>
      <c r="L227" s="22">
        <f t="shared" si="7"/>
        <v>0.4822666471684745</v>
      </c>
      <c r="M227" s="22">
        <f t="shared" si="8"/>
        <v>-0.89822275346578362</v>
      </c>
      <c r="N227" s="22">
        <f t="shared" si="9"/>
        <v>-0.49356430519358369</v>
      </c>
      <c r="O227" s="22">
        <f t="shared" si="10"/>
        <v>-1.0970317994295655</v>
      </c>
      <c r="P227" s="22">
        <f t="shared" si="11"/>
        <v>0.83303435481979304</v>
      </c>
      <c r="Q227" s="22">
        <f t="shared" si="3"/>
        <v>1.3615990239336396E-3</v>
      </c>
      <c r="R227" s="22">
        <f t="shared" si="4"/>
        <v>1.3685348263156195E-3</v>
      </c>
      <c r="S227" s="22">
        <f t="shared" si="5"/>
        <v>-8.3194680339264253E-4</v>
      </c>
      <c r="T227" s="22">
        <f t="shared" si="6"/>
        <v>-2.2004816297082619E-3</v>
      </c>
      <c r="U227" s="22"/>
      <c r="V227" s="34"/>
    </row>
    <row r="228" spans="1:22" ht="15.75" customHeight="1" x14ac:dyDescent="0.2">
      <c r="A228" s="20">
        <v>44196</v>
      </c>
      <c r="B228" s="22">
        <v>-2.0809489202131896E-4</v>
      </c>
      <c r="C228" s="22">
        <v>6.4547185853355334E-3</v>
      </c>
      <c r="D228" s="31">
        <v>6.9358023819798831E-6</v>
      </c>
      <c r="E228" s="32">
        <f t="shared" si="13"/>
        <v>-2.1503069440329884E-4</v>
      </c>
      <c r="F228" s="22">
        <f t="shared" si="0"/>
        <v>6.4477827829535535E-3</v>
      </c>
      <c r="G228" s="22">
        <v>1.8840198842277405E-3</v>
      </c>
      <c r="H228" s="22">
        <v>3.6028796266777217E-3</v>
      </c>
      <c r="I228" s="22">
        <v>2.738294396713312E-3</v>
      </c>
      <c r="J228" s="22">
        <v>-1.9937027074357003E-3</v>
      </c>
      <c r="K228" s="36"/>
      <c r="L228" s="22">
        <f t="shared" si="7"/>
        <v>0.4822666471684745</v>
      </c>
      <c r="M228" s="22">
        <f t="shared" si="8"/>
        <v>-0.89822275346578362</v>
      </c>
      <c r="N228" s="22">
        <f t="shared" si="9"/>
        <v>-0.49356430519358369</v>
      </c>
      <c r="O228" s="22">
        <f t="shared" si="10"/>
        <v>-1.0970317994295655</v>
      </c>
      <c r="P228" s="22">
        <f t="shared" si="11"/>
        <v>0.83303435481979304</v>
      </c>
      <c r="Q228" s="22">
        <f t="shared" si="3"/>
        <v>-5.0257906012124848E-3</v>
      </c>
      <c r="R228" s="22">
        <f t="shared" si="4"/>
        <v>-5.0188547988305049E-3</v>
      </c>
      <c r="S228" s="22">
        <f t="shared" si="5"/>
        <v>-2.0809489202131896E-4</v>
      </c>
      <c r="T228" s="22">
        <f t="shared" si="6"/>
        <v>4.8107599068091863E-3</v>
      </c>
      <c r="U228" s="22"/>
      <c r="V228" s="34"/>
    </row>
    <row r="229" spans="1:22" ht="15.75" customHeight="1" x14ac:dyDescent="0.2">
      <c r="A229" s="22"/>
      <c r="B229" s="22"/>
      <c r="C229" s="22"/>
      <c r="D229" s="22"/>
      <c r="E229" s="36"/>
      <c r="F229" s="22"/>
      <c r="G229" s="22"/>
      <c r="H229" s="22"/>
      <c r="I229" s="22"/>
      <c r="J229" s="22"/>
      <c r="K229" s="36"/>
      <c r="L229" s="22"/>
      <c r="M229" s="22"/>
      <c r="N229" s="22"/>
      <c r="O229" s="22"/>
      <c r="P229" s="22"/>
      <c r="Q229" s="22"/>
      <c r="R229" s="22"/>
      <c r="S229" s="22"/>
      <c r="T229" s="22"/>
      <c r="U229" s="22"/>
      <c r="V229" s="34"/>
    </row>
    <row r="230" spans="1:22" ht="15.75" customHeight="1" x14ac:dyDescent="0.2">
      <c r="A230" s="22"/>
      <c r="B230" s="22"/>
      <c r="C230" s="22"/>
      <c r="D230" s="22"/>
      <c r="E230" s="36"/>
      <c r="F230" s="22"/>
      <c r="G230" s="22"/>
      <c r="H230" s="22"/>
      <c r="I230" s="22"/>
      <c r="J230" s="22"/>
      <c r="K230" s="36"/>
      <c r="L230" s="22"/>
      <c r="M230" s="22"/>
      <c r="N230" s="22"/>
      <c r="O230" s="22"/>
      <c r="P230" s="22"/>
      <c r="Q230" s="22"/>
      <c r="R230" s="22"/>
      <c r="S230" s="22"/>
      <c r="T230" s="22"/>
      <c r="U230" s="22"/>
      <c r="V230" s="34"/>
    </row>
    <row r="231" spans="1:22" ht="15.75" customHeight="1" x14ac:dyDescent="0.2">
      <c r="A231" s="22"/>
      <c r="B231" s="22"/>
      <c r="C231" s="22"/>
      <c r="D231" s="22"/>
      <c r="E231" s="36"/>
      <c r="F231" s="22"/>
      <c r="G231" s="22"/>
      <c r="H231" s="22"/>
      <c r="I231" s="22"/>
      <c r="J231" s="22"/>
      <c r="K231" s="36"/>
      <c r="L231" s="22"/>
      <c r="M231" s="22"/>
      <c r="N231" s="22"/>
      <c r="O231" s="22"/>
      <c r="P231" s="22"/>
      <c r="Q231" s="22"/>
      <c r="R231" s="22"/>
      <c r="S231" s="22"/>
      <c r="T231" s="22"/>
      <c r="U231" s="22"/>
      <c r="V231" s="34"/>
    </row>
    <row r="232" spans="1:22" ht="15.75" customHeight="1" x14ac:dyDescent="0.2">
      <c r="A232" s="22"/>
      <c r="B232" s="22"/>
      <c r="C232" s="22"/>
      <c r="D232" s="22"/>
      <c r="E232" s="36"/>
      <c r="F232" s="22"/>
      <c r="G232" s="22"/>
      <c r="H232" s="22"/>
      <c r="I232" s="22"/>
      <c r="J232" s="22"/>
      <c r="K232" s="36"/>
      <c r="L232" s="22"/>
      <c r="M232" s="22"/>
      <c r="N232" s="22"/>
      <c r="O232" s="22"/>
      <c r="P232" s="22"/>
      <c r="Q232" s="22"/>
      <c r="R232" s="22"/>
      <c r="S232" s="22"/>
      <c r="T232" s="22"/>
      <c r="U232" s="22"/>
      <c r="V232" s="34"/>
    </row>
    <row r="233" spans="1:22" ht="15.75" customHeight="1" x14ac:dyDescent="0.2">
      <c r="A233" s="22"/>
      <c r="B233" s="22"/>
      <c r="C233" s="22"/>
      <c r="D233" s="22"/>
      <c r="E233" s="36"/>
      <c r="F233" s="22"/>
      <c r="G233" s="22"/>
      <c r="H233" s="22"/>
      <c r="I233" s="22"/>
      <c r="J233" s="22"/>
      <c r="K233" s="36"/>
      <c r="L233" s="22"/>
      <c r="M233" s="22"/>
      <c r="N233" s="22"/>
      <c r="O233" s="22"/>
      <c r="P233" s="22"/>
      <c r="Q233" s="22"/>
      <c r="R233" s="22"/>
      <c r="S233" s="22"/>
      <c r="T233" s="22"/>
      <c r="U233" s="22"/>
      <c r="V233" s="34"/>
    </row>
    <row r="234" spans="1:22" ht="15.75" customHeight="1" x14ac:dyDescent="0.2">
      <c r="A234" s="22"/>
      <c r="B234" s="22"/>
      <c r="C234" s="22"/>
      <c r="D234" s="22"/>
      <c r="E234" s="36"/>
      <c r="F234" s="22"/>
      <c r="G234" s="22"/>
      <c r="H234" s="22"/>
      <c r="I234" s="22"/>
      <c r="J234" s="22"/>
      <c r="K234" s="36"/>
      <c r="L234" s="22"/>
      <c r="M234" s="22"/>
      <c r="N234" s="22"/>
      <c r="O234" s="22"/>
      <c r="P234" s="22"/>
      <c r="Q234" s="22"/>
      <c r="R234" s="22"/>
      <c r="S234" s="22"/>
      <c r="T234" s="22"/>
      <c r="U234" s="22"/>
      <c r="V234" s="34"/>
    </row>
    <row r="235" spans="1:22" ht="15.75" customHeight="1" x14ac:dyDescent="0.2">
      <c r="A235" s="22"/>
      <c r="B235" s="22"/>
      <c r="C235" s="22"/>
      <c r="D235" s="22"/>
      <c r="E235" s="36"/>
      <c r="F235" s="22"/>
      <c r="G235" s="22"/>
      <c r="H235" s="22"/>
      <c r="I235" s="22"/>
      <c r="J235" s="22"/>
      <c r="K235" s="36"/>
      <c r="L235" s="22"/>
      <c r="M235" s="22"/>
      <c r="N235" s="22"/>
      <c r="O235" s="22"/>
      <c r="P235" s="22"/>
      <c r="Q235" s="22"/>
      <c r="R235" s="22"/>
      <c r="S235" s="22"/>
      <c r="T235" s="22"/>
      <c r="U235" s="22"/>
      <c r="V235" s="34"/>
    </row>
    <row r="236" spans="1:22" ht="15.75" customHeight="1" x14ac:dyDescent="0.2">
      <c r="A236" s="22"/>
      <c r="B236" s="22"/>
      <c r="C236" s="22"/>
      <c r="D236" s="22"/>
      <c r="E236" s="36"/>
      <c r="F236" s="22"/>
      <c r="G236" s="22"/>
      <c r="H236" s="22"/>
      <c r="I236" s="22"/>
      <c r="J236" s="22"/>
      <c r="K236" s="36"/>
      <c r="L236" s="22"/>
      <c r="M236" s="22"/>
      <c r="N236" s="22"/>
      <c r="O236" s="22"/>
      <c r="P236" s="22"/>
      <c r="Q236" s="22"/>
      <c r="R236" s="22"/>
      <c r="S236" s="22"/>
      <c r="T236" s="22"/>
      <c r="U236" s="22"/>
      <c r="V236" s="34"/>
    </row>
    <row r="237" spans="1:22" ht="15.75" customHeight="1" x14ac:dyDescent="0.2">
      <c r="A237" s="22"/>
      <c r="B237" s="22"/>
      <c r="C237" s="22"/>
      <c r="D237" s="22"/>
      <c r="E237" s="36"/>
      <c r="F237" s="22"/>
      <c r="G237" s="22"/>
      <c r="H237" s="22"/>
      <c r="I237" s="22"/>
      <c r="J237" s="22"/>
      <c r="K237" s="36"/>
      <c r="L237" s="22"/>
      <c r="M237" s="22"/>
      <c r="N237" s="22"/>
      <c r="O237" s="22"/>
      <c r="P237" s="22"/>
      <c r="Q237" s="22"/>
      <c r="R237" s="22"/>
      <c r="S237" s="22"/>
      <c r="T237" s="22"/>
      <c r="U237" s="22"/>
      <c r="V237" s="34"/>
    </row>
    <row r="238" spans="1:22" ht="15.75" customHeight="1" x14ac:dyDescent="0.2">
      <c r="A238" s="22"/>
      <c r="B238" s="22"/>
      <c r="C238" s="22"/>
      <c r="D238" s="22"/>
      <c r="E238" s="36"/>
      <c r="F238" s="22"/>
      <c r="G238" s="22"/>
      <c r="H238" s="22"/>
      <c r="I238" s="22"/>
      <c r="J238" s="22"/>
      <c r="K238" s="36"/>
      <c r="L238" s="22"/>
      <c r="M238" s="22"/>
      <c r="N238" s="22"/>
      <c r="O238" s="22"/>
      <c r="P238" s="22"/>
      <c r="Q238" s="22"/>
      <c r="R238" s="22"/>
      <c r="S238" s="22"/>
      <c r="T238" s="22"/>
      <c r="U238" s="22"/>
      <c r="V238" s="34"/>
    </row>
    <row r="239" spans="1:22" ht="15.75" customHeight="1" x14ac:dyDescent="0.2">
      <c r="A239" s="22"/>
      <c r="B239" s="22"/>
      <c r="C239" s="22"/>
      <c r="D239" s="22"/>
      <c r="E239" s="36"/>
      <c r="F239" s="22"/>
      <c r="G239" s="22"/>
      <c r="H239" s="22"/>
      <c r="I239" s="22"/>
      <c r="J239" s="22"/>
      <c r="K239" s="36"/>
      <c r="L239" s="22"/>
      <c r="M239" s="22"/>
      <c r="N239" s="22"/>
      <c r="O239" s="22"/>
      <c r="P239" s="22"/>
      <c r="Q239" s="22"/>
      <c r="R239" s="22"/>
      <c r="S239" s="22"/>
      <c r="T239" s="22"/>
      <c r="U239" s="22"/>
      <c r="V239" s="34"/>
    </row>
    <row r="240" spans="1:22" ht="15.75" customHeight="1" x14ac:dyDescent="0.2">
      <c r="A240" s="22"/>
      <c r="B240" s="22"/>
      <c r="C240" s="22"/>
      <c r="D240" s="22"/>
      <c r="E240" s="36"/>
      <c r="F240" s="22"/>
      <c r="G240" s="22"/>
      <c r="H240" s="22"/>
      <c r="I240" s="22"/>
      <c r="J240" s="22"/>
      <c r="K240" s="36"/>
      <c r="L240" s="22"/>
      <c r="M240" s="22"/>
      <c r="N240" s="22"/>
      <c r="O240" s="22"/>
      <c r="P240" s="22"/>
      <c r="Q240" s="22"/>
      <c r="R240" s="22"/>
      <c r="S240" s="22"/>
      <c r="T240" s="22"/>
      <c r="U240" s="22"/>
      <c r="V240" s="34"/>
    </row>
    <row r="241" spans="1:22" ht="15.75" customHeight="1" x14ac:dyDescent="0.2">
      <c r="A241" s="22"/>
      <c r="B241" s="22"/>
      <c r="C241" s="22"/>
      <c r="D241" s="22"/>
      <c r="E241" s="36"/>
      <c r="F241" s="22"/>
      <c r="G241" s="22"/>
      <c r="H241" s="22"/>
      <c r="I241" s="22"/>
      <c r="J241" s="22"/>
      <c r="K241" s="36"/>
      <c r="L241" s="22"/>
      <c r="M241" s="22"/>
      <c r="N241" s="22"/>
      <c r="O241" s="22"/>
      <c r="P241" s="22"/>
      <c r="Q241" s="22"/>
      <c r="R241" s="22"/>
      <c r="S241" s="22"/>
      <c r="T241" s="22"/>
      <c r="U241" s="22"/>
      <c r="V241" s="34"/>
    </row>
    <row r="242" spans="1:22" ht="15.75" customHeight="1" x14ac:dyDescent="0.2">
      <c r="A242" s="22"/>
      <c r="B242" s="22"/>
      <c r="C242" s="22"/>
      <c r="D242" s="22"/>
      <c r="E242" s="36"/>
      <c r="F242" s="22"/>
      <c r="G242" s="22"/>
      <c r="H242" s="22"/>
      <c r="I242" s="22"/>
      <c r="J242" s="22"/>
      <c r="K242" s="36"/>
      <c r="L242" s="22"/>
      <c r="M242" s="22"/>
      <c r="N242" s="22"/>
      <c r="O242" s="22"/>
      <c r="P242" s="22"/>
      <c r="Q242" s="22"/>
      <c r="R242" s="22"/>
      <c r="S242" s="22"/>
      <c r="T242" s="22"/>
      <c r="U242" s="22"/>
      <c r="V242" s="34"/>
    </row>
    <row r="243" spans="1:22" ht="15.75" customHeight="1" x14ac:dyDescent="0.2">
      <c r="A243" s="22"/>
      <c r="B243" s="22"/>
      <c r="C243" s="22"/>
      <c r="D243" s="22"/>
      <c r="E243" s="36"/>
      <c r="F243" s="22"/>
      <c r="G243" s="22"/>
      <c r="H243" s="22"/>
      <c r="I243" s="22"/>
      <c r="J243" s="22"/>
      <c r="K243" s="36"/>
      <c r="L243" s="22"/>
      <c r="M243" s="22"/>
      <c r="N243" s="22"/>
      <c r="O243" s="22"/>
      <c r="P243" s="22"/>
      <c r="Q243" s="22"/>
      <c r="R243" s="22"/>
      <c r="S243" s="22"/>
      <c r="T243" s="22"/>
      <c r="U243" s="22"/>
      <c r="V243" s="34"/>
    </row>
    <row r="244" spans="1:22" ht="15.75" customHeight="1" x14ac:dyDescent="0.2">
      <c r="A244" s="22"/>
      <c r="B244" s="22"/>
      <c r="C244" s="22"/>
      <c r="D244" s="22"/>
      <c r="E244" s="36"/>
      <c r="F244" s="22"/>
      <c r="G244" s="22"/>
      <c r="H244" s="22"/>
      <c r="I244" s="22"/>
      <c r="J244" s="22"/>
      <c r="K244" s="36"/>
      <c r="L244" s="22"/>
      <c r="M244" s="22"/>
      <c r="N244" s="22"/>
      <c r="O244" s="22"/>
      <c r="P244" s="22"/>
      <c r="Q244" s="22"/>
      <c r="R244" s="22"/>
      <c r="S244" s="22"/>
      <c r="T244" s="22"/>
      <c r="U244" s="22"/>
      <c r="V244" s="34"/>
    </row>
    <row r="245" spans="1:22" ht="15.75" customHeight="1" x14ac:dyDescent="0.2">
      <c r="A245" s="22"/>
      <c r="B245" s="22"/>
      <c r="C245" s="22"/>
      <c r="D245" s="22"/>
      <c r="E245" s="36"/>
      <c r="F245" s="22"/>
      <c r="G245" s="22"/>
      <c r="H245" s="22"/>
      <c r="I245" s="22"/>
      <c r="J245" s="22"/>
      <c r="K245" s="36"/>
      <c r="L245" s="22"/>
      <c r="M245" s="22"/>
      <c r="N245" s="22"/>
      <c r="O245" s="22"/>
      <c r="P245" s="22"/>
      <c r="Q245" s="22"/>
      <c r="R245" s="22"/>
      <c r="S245" s="22"/>
      <c r="T245" s="22"/>
      <c r="U245" s="22"/>
      <c r="V245" s="34"/>
    </row>
    <row r="246" spans="1:22" ht="15.75" customHeight="1" x14ac:dyDescent="0.2">
      <c r="A246" s="22"/>
      <c r="B246" s="22"/>
      <c r="C246" s="22"/>
      <c r="D246" s="22"/>
      <c r="E246" s="36"/>
      <c r="F246" s="22"/>
      <c r="G246" s="22"/>
      <c r="H246" s="22"/>
      <c r="I246" s="22"/>
      <c r="J246" s="22"/>
      <c r="K246" s="36"/>
      <c r="L246" s="22"/>
      <c r="M246" s="22"/>
      <c r="N246" s="22"/>
      <c r="O246" s="22"/>
      <c r="P246" s="22"/>
      <c r="Q246" s="22"/>
      <c r="R246" s="22"/>
      <c r="S246" s="22"/>
      <c r="T246" s="22"/>
      <c r="U246" s="22"/>
      <c r="V246" s="34"/>
    </row>
    <row r="247" spans="1:22" ht="15.75" customHeight="1" x14ac:dyDescent="0.2">
      <c r="A247" s="22"/>
      <c r="B247" s="22"/>
      <c r="C247" s="22"/>
      <c r="D247" s="22"/>
      <c r="E247" s="36"/>
      <c r="F247" s="22"/>
      <c r="G247" s="22"/>
      <c r="H247" s="22"/>
      <c r="I247" s="22"/>
      <c r="J247" s="22"/>
      <c r="K247" s="36"/>
      <c r="L247" s="22"/>
      <c r="M247" s="22"/>
      <c r="N247" s="22"/>
      <c r="O247" s="22"/>
      <c r="P247" s="22"/>
      <c r="Q247" s="22"/>
      <c r="R247" s="22"/>
      <c r="S247" s="22"/>
      <c r="T247" s="22"/>
      <c r="U247" s="22"/>
      <c r="V247" s="34"/>
    </row>
    <row r="248" spans="1:22" ht="15.75" customHeight="1" x14ac:dyDescent="0.2">
      <c r="A248" s="22"/>
      <c r="B248" s="22"/>
      <c r="C248" s="22"/>
      <c r="D248" s="22"/>
      <c r="E248" s="36"/>
      <c r="F248" s="22"/>
      <c r="G248" s="22"/>
      <c r="H248" s="22"/>
      <c r="I248" s="22"/>
      <c r="J248" s="22"/>
      <c r="K248" s="36"/>
      <c r="L248" s="22"/>
      <c r="M248" s="22"/>
      <c r="N248" s="22"/>
      <c r="O248" s="22"/>
      <c r="P248" s="22"/>
      <c r="Q248" s="22"/>
      <c r="R248" s="22"/>
      <c r="S248" s="22"/>
      <c r="T248" s="22"/>
      <c r="U248" s="22"/>
      <c r="V248" s="34"/>
    </row>
    <row r="249" spans="1:22" ht="15.75" customHeight="1" x14ac:dyDescent="0.2">
      <c r="A249" s="22"/>
      <c r="B249" s="22"/>
      <c r="C249" s="22"/>
      <c r="D249" s="22"/>
      <c r="E249" s="36"/>
      <c r="F249" s="22"/>
      <c r="G249" s="22"/>
      <c r="H249" s="22"/>
      <c r="I249" s="22"/>
      <c r="J249" s="22"/>
      <c r="K249" s="36"/>
      <c r="L249" s="22"/>
      <c r="M249" s="22"/>
      <c r="N249" s="22"/>
      <c r="O249" s="22"/>
      <c r="P249" s="22"/>
      <c r="Q249" s="22"/>
      <c r="R249" s="22"/>
      <c r="S249" s="22"/>
      <c r="T249" s="22"/>
      <c r="U249" s="22"/>
      <c r="V249" s="34"/>
    </row>
    <row r="250" spans="1:22" ht="15.75" customHeight="1" x14ac:dyDescent="0.2">
      <c r="A250" s="22"/>
      <c r="B250" s="22"/>
      <c r="C250" s="22"/>
      <c r="D250" s="22"/>
      <c r="E250" s="36"/>
      <c r="F250" s="22"/>
      <c r="G250" s="22"/>
      <c r="H250" s="22"/>
      <c r="I250" s="22"/>
      <c r="J250" s="22"/>
      <c r="K250" s="36"/>
      <c r="L250" s="22"/>
      <c r="M250" s="22"/>
      <c r="N250" s="22"/>
      <c r="O250" s="22"/>
      <c r="P250" s="22"/>
      <c r="Q250" s="22"/>
      <c r="R250" s="22"/>
      <c r="S250" s="22"/>
      <c r="T250" s="22"/>
      <c r="U250" s="22"/>
      <c r="V250" s="34"/>
    </row>
    <row r="251" spans="1:22" ht="15.75" customHeight="1" x14ac:dyDescent="0.2">
      <c r="A251" s="22"/>
      <c r="B251" s="22"/>
      <c r="C251" s="22"/>
      <c r="D251" s="22"/>
      <c r="E251" s="36"/>
      <c r="F251" s="22"/>
      <c r="G251" s="22"/>
      <c r="H251" s="22"/>
      <c r="I251" s="22"/>
      <c r="J251" s="22"/>
      <c r="K251" s="36"/>
      <c r="L251" s="22"/>
      <c r="M251" s="22"/>
      <c r="N251" s="22"/>
      <c r="O251" s="22"/>
      <c r="P251" s="22"/>
      <c r="Q251" s="22"/>
      <c r="R251" s="22"/>
      <c r="S251" s="22"/>
      <c r="T251" s="22"/>
      <c r="U251" s="22"/>
      <c r="V251" s="34"/>
    </row>
    <row r="252" spans="1:22" ht="15.75" customHeight="1" x14ac:dyDescent="0.2">
      <c r="A252" s="22"/>
      <c r="B252" s="22"/>
      <c r="C252" s="22"/>
      <c r="D252" s="22"/>
      <c r="E252" s="36"/>
      <c r="F252" s="22"/>
      <c r="G252" s="22"/>
      <c r="H252" s="22"/>
      <c r="I252" s="22"/>
      <c r="J252" s="22"/>
      <c r="K252" s="36"/>
      <c r="L252" s="22"/>
      <c r="M252" s="22"/>
      <c r="N252" s="22"/>
      <c r="O252" s="22"/>
      <c r="P252" s="22"/>
      <c r="Q252" s="22"/>
      <c r="R252" s="22"/>
      <c r="S252" s="22"/>
      <c r="T252" s="22"/>
      <c r="U252" s="22"/>
      <c r="V252" s="34"/>
    </row>
    <row r="253" spans="1:22" ht="15.75" customHeight="1" x14ac:dyDescent="0.2">
      <c r="A253" s="22"/>
      <c r="B253" s="22"/>
      <c r="C253" s="22"/>
      <c r="D253" s="22"/>
      <c r="E253" s="36"/>
      <c r="F253" s="22"/>
      <c r="G253" s="22"/>
      <c r="H253" s="22"/>
      <c r="I253" s="22"/>
      <c r="J253" s="22"/>
      <c r="K253" s="36"/>
      <c r="L253" s="22"/>
      <c r="M253" s="22"/>
      <c r="N253" s="22"/>
      <c r="O253" s="22"/>
      <c r="P253" s="22"/>
      <c r="Q253" s="22"/>
      <c r="R253" s="22"/>
      <c r="S253" s="22"/>
      <c r="T253" s="22"/>
      <c r="U253" s="22"/>
      <c r="V253" s="34"/>
    </row>
    <row r="254" spans="1:22" ht="15.75" customHeight="1" x14ac:dyDescent="0.2">
      <c r="A254" s="22"/>
      <c r="B254" s="22"/>
      <c r="C254" s="22"/>
      <c r="D254" s="22"/>
      <c r="E254" s="36"/>
      <c r="F254" s="22"/>
      <c r="G254" s="22"/>
      <c r="H254" s="22"/>
      <c r="I254" s="22"/>
      <c r="J254" s="22"/>
      <c r="K254" s="36"/>
      <c r="L254" s="22"/>
      <c r="M254" s="22"/>
      <c r="N254" s="22"/>
      <c r="O254" s="22"/>
      <c r="P254" s="22"/>
      <c r="Q254" s="22"/>
      <c r="R254" s="22"/>
      <c r="S254" s="22"/>
      <c r="T254" s="22"/>
      <c r="U254" s="22"/>
      <c r="V254" s="34"/>
    </row>
    <row r="255" spans="1:22" ht="15.75" customHeight="1" x14ac:dyDescent="0.2">
      <c r="A255" s="22"/>
      <c r="B255" s="22"/>
      <c r="C255" s="22"/>
      <c r="D255" s="22"/>
      <c r="E255" s="36"/>
      <c r="F255" s="22"/>
      <c r="G255" s="22"/>
      <c r="H255" s="22"/>
      <c r="I255" s="22"/>
      <c r="J255" s="22"/>
      <c r="K255" s="36"/>
      <c r="L255" s="22"/>
      <c r="M255" s="22"/>
      <c r="N255" s="22"/>
      <c r="O255" s="22"/>
      <c r="P255" s="22"/>
      <c r="Q255" s="22"/>
      <c r="R255" s="22"/>
      <c r="S255" s="22"/>
      <c r="T255" s="22"/>
      <c r="U255" s="22"/>
      <c r="V255" s="34"/>
    </row>
    <row r="256" spans="1:22" ht="15.75" customHeight="1" x14ac:dyDescent="0.2">
      <c r="A256" s="22"/>
      <c r="B256" s="22"/>
      <c r="C256" s="22"/>
      <c r="D256" s="22"/>
      <c r="E256" s="36"/>
      <c r="F256" s="22"/>
      <c r="G256" s="22"/>
      <c r="H256" s="22"/>
      <c r="I256" s="22"/>
      <c r="J256" s="22"/>
      <c r="K256" s="36"/>
      <c r="L256" s="22"/>
      <c r="M256" s="22"/>
      <c r="N256" s="22"/>
      <c r="O256" s="22"/>
      <c r="P256" s="22"/>
      <c r="Q256" s="22"/>
      <c r="R256" s="22"/>
      <c r="S256" s="22"/>
      <c r="T256" s="22"/>
      <c r="U256" s="22"/>
      <c r="V256" s="34"/>
    </row>
    <row r="257" spans="1:22" ht="15.75" customHeight="1" x14ac:dyDescent="0.2">
      <c r="A257" s="22"/>
      <c r="B257" s="22"/>
      <c r="C257" s="22"/>
      <c r="D257" s="22"/>
      <c r="E257" s="36"/>
      <c r="F257" s="22"/>
      <c r="G257" s="22"/>
      <c r="H257" s="22"/>
      <c r="I257" s="22"/>
      <c r="J257" s="22"/>
      <c r="K257" s="36"/>
      <c r="L257" s="22"/>
      <c r="M257" s="22"/>
      <c r="N257" s="22"/>
      <c r="O257" s="22"/>
      <c r="P257" s="22"/>
      <c r="Q257" s="22"/>
      <c r="R257" s="22"/>
      <c r="S257" s="22"/>
      <c r="T257" s="22"/>
      <c r="U257" s="22"/>
      <c r="V257" s="34"/>
    </row>
    <row r="258" spans="1:22" ht="15.75" customHeight="1" x14ac:dyDescent="0.2">
      <c r="A258" s="22"/>
      <c r="B258" s="22"/>
      <c r="C258" s="22"/>
      <c r="D258" s="22"/>
      <c r="E258" s="36"/>
      <c r="F258" s="22"/>
      <c r="G258" s="22"/>
      <c r="H258" s="22"/>
      <c r="I258" s="22"/>
      <c r="J258" s="22"/>
      <c r="K258" s="36"/>
      <c r="L258" s="22"/>
      <c r="M258" s="22"/>
      <c r="N258" s="22"/>
      <c r="O258" s="22"/>
      <c r="P258" s="22"/>
      <c r="Q258" s="22"/>
      <c r="R258" s="22"/>
      <c r="S258" s="22"/>
      <c r="T258" s="22"/>
      <c r="U258" s="22"/>
      <c r="V258" s="34"/>
    </row>
    <row r="259" spans="1:22" ht="15.75" customHeight="1" x14ac:dyDescent="0.2">
      <c r="A259" s="22"/>
      <c r="B259" s="22"/>
      <c r="C259" s="22"/>
      <c r="D259" s="22"/>
      <c r="E259" s="36"/>
      <c r="F259" s="22"/>
      <c r="G259" s="22"/>
      <c r="H259" s="22"/>
      <c r="I259" s="22"/>
      <c r="J259" s="22"/>
      <c r="K259" s="36"/>
      <c r="L259" s="22"/>
      <c r="M259" s="22"/>
      <c r="N259" s="22"/>
      <c r="O259" s="22"/>
      <c r="P259" s="22"/>
      <c r="Q259" s="22"/>
      <c r="R259" s="22"/>
      <c r="S259" s="22"/>
      <c r="T259" s="22"/>
      <c r="U259" s="22"/>
      <c r="V259" s="34"/>
    </row>
    <row r="260" spans="1:22" ht="15.75" customHeight="1" x14ac:dyDescent="0.2">
      <c r="A260" s="22"/>
      <c r="B260" s="22"/>
      <c r="C260" s="22"/>
      <c r="D260" s="22"/>
      <c r="E260" s="36"/>
      <c r="F260" s="22"/>
      <c r="G260" s="22"/>
      <c r="H260" s="22"/>
      <c r="I260" s="22"/>
      <c r="J260" s="22"/>
      <c r="K260" s="36"/>
      <c r="L260" s="22"/>
      <c r="M260" s="22"/>
      <c r="N260" s="22"/>
      <c r="O260" s="22"/>
      <c r="P260" s="22"/>
      <c r="Q260" s="22"/>
      <c r="R260" s="22"/>
      <c r="S260" s="22"/>
      <c r="T260" s="22"/>
      <c r="U260" s="22"/>
      <c r="V260" s="34"/>
    </row>
    <row r="261" spans="1:22" ht="15.75" customHeight="1" x14ac:dyDescent="0.2">
      <c r="A261" s="22"/>
      <c r="B261" s="22"/>
      <c r="C261" s="22"/>
      <c r="D261" s="22"/>
      <c r="E261" s="36"/>
      <c r="F261" s="22"/>
      <c r="G261" s="22"/>
      <c r="H261" s="22"/>
      <c r="I261" s="22"/>
      <c r="J261" s="22"/>
      <c r="K261" s="36"/>
      <c r="L261" s="22"/>
      <c r="M261" s="22"/>
      <c r="N261" s="22"/>
      <c r="O261" s="22"/>
      <c r="P261" s="22"/>
      <c r="Q261" s="22"/>
      <c r="R261" s="22"/>
      <c r="S261" s="22"/>
      <c r="T261" s="22"/>
      <c r="U261" s="22"/>
      <c r="V261" s="34"/>
    </row>
    <row r="262" spans="1:22" ht="15.75" customHeight="1" x14ac:dyDescent="0.2">
      <c r="A262" s="22"/>
      <c r="B262" s="22"/>
      <c r="C262" s="22"/>
      <c r="D262" s="22"/>
      <c r="E262" s="36"/>
      <c r="F262" s="22"/>
      <c r="G262" s="22"/>
      <c r="H262" s="22"/>
      <c r="I262" s="22"/>
      <c r="J262" s="22"/>
      <c r="K262" s="36"/>
      <c r="L262" s="22"/>
      <c r="M262" s="22"/>
      <c r="N262" s="22"/>
      <c r="O262" s="22"/>
      <c r="P262" s="22"/>
      <c r="Q262" s="22"/>
      <c r="R262" s="22"/>
      <c r="S262" s="22"/>
      <c r="T262" s="22"/>
      <c r="U262" s="22"/>
      <c r="V262" s="34"/>
    </row>
    <row r="263" spans="1:22" ht="15.75" customHeight="1" x14ac:dyDescent="0.2">
      <c r="A263" s="22"/>
      <c r="B263" s="22"/>
      <c r="C263" s="22"/>
      <c r="D263" s="22"/>
      <c r="E263" s="36"/>
      <c r="F263" s="22"/>
      <c r="G263" s="22"/>
      <c r="H263" s="22"/>
      <c r="I263" s="22"/>
      <c r="J263" s="22"/>
      <c r="K263" s="36"/>
      <c r="L263" s="22"/>
      <c r="M263" s="22"/>
      <c r="N263" s="22"/>
      <c r="O263" s="22"/>
      <c r="P263" s="22"/>
      <c r="Q263" s="22"/>
      <c r="R263" s="22"/>
      <c r="S263" s="22"/>
      <c r="T263" s="22"/>
      <c r="U263" s="22"/>
      <c r="V263" s="34"/>
    </row>
    <row r="264" spans="1:22" ht="15.75" customHeight="1" x14ac:dyDescent="0.2">
      <c r="A264" s="22"/>
      <c r="B264" s="22"/>
      <c r="C264" s="22"/>
      <c r="D264" s="22"/>
      <c r="E264" s="36"/>
      <c r="F264" s="22"/>
      <c r="G264" s="22"/>
      <c r="H264" s="22"/>
      <c r="I264" s="22"/>
      <c r="J264" s="22"/>
      <c r="K264" s="36"/>
      <c r="L264" s="22"/>
      <c r="M264" s="22"/>
      <c r="N264" s="22"/>
      <c r="O264" s="22"/>
      <c r="P264" s="22"/>
      <c r="Q264" s="22"/>
      <c r="R264" s="22"/>
      <c r="S264" s="22"/>
      <c r="T264" s="22"/>
      <c r="U264" s="22"/>
      <c r="V264" s="34"/>
    </row>
    <row r="265" spans="1:22" ht="15.75" customHeight="1" x14ac:dyDescent="0.2">
      <c r="A265" s="22"/>
      <c r="B265" s="22"/>
      <c r="C265" s="22"/>
      <c r="D265" s="22"/>
      <c r="E265" s="36"/>
      <c r="F265" s="22"/>
      <c r="G265" s="22"/>
      <c r="H265" s="22"/>
      <c r="I265" s="22"/>
      <c r="J265" s="22"/>
      <c r="K265" s="36"/>
      <c r="L265" s="22"/>
      <c r="M265" s="22"/>
      <c r="N265" s="22"/>
      <c r="O265" s="22"/>
      <c r="P265" s="22"/>
      <c r="Q265" s="22"/>
      <c r="R265" s="22"/>
      <c r="S265" s="22"/>
      <c r="T265" s="22"/>
      <c r="U265" s="22"/>
      <c r="V265" s="34"/>
    </row>
    <row r="266" spans="1:22" ht="15.75" customHeight="1" x14ac:dyDescent="0.2">
      <c r="A266" s="22"/>
      <c r="B266" s="22"/>
      <c r="C266" s="22"/>
      <c r="D266" s="22"/>
      <c r="E266" s="36"/>
      <c r="F266" s="22"/>
      <c r="G266" s="22"/>
      <c r="H266" s="22"/>
      <c r="I266" s="22"/>
      <c r="J266" s="22"/>
      <c r="K266" s="36"/>
      <c r="L266" s="22"/>
      <c r="M266" s="22"/>
      <c r="N266" s="22"/>
      <c r="O266" s="22"/>
      <c r="P266" s="22"/>
      <c r="Q266" s="22"/>
      <c r="R266" s="22"/>
      <c r="S266" s="22"/>
      <c r="T266" s="22"/>
      <c r="U266" s="22"/>
      <c r="V266" s="34"/>
    </row>
    <row r="267" spans="1:22" ht="15.75" customHeight="1" x14ac:dyDescent="0.2">
      <c r="A267" s="22"/>
      <c r="B267" s="22"/>
      <c r="C267" s="22"/>
      <c r="D267" s="22"/>
      <c r="E267" s="36"/>
      <c r="F267" s="22"/>
      <c r="G267" s="22"/>
      <c r="H267" s="22"/>
      <c r="I267" s="22"/>
      <c r="J267" s="22"/>
      <c r="K267" s="36"/>
      <c r="L267" s="22"/>
      <c r="M267" s="22"/>
      <c r="N267" s="22"/>
      <c r="O267" s="22"/>
      <c r="P267" s="22"/>
      <c r="Q267" s="22"/>
      <c r="R267" s="22"/>
      <c r="S267" s="22"/>
      <c r="T267" s="22"/>
      <c r="U267" s="22"/>
      <c r="V267" s="34"/>
    </row>
    <row r="268" spans="1:22" ht="15.75" customHeight="1" x14ac:dyDescent="0.2">
      <c r="A268" s="22"/>
      <c r="B268" s="22"/>
      <c r="C268" s="22"/>
      <c r="D268" s="22"/>
      <c r="E268" s="36"/>
      <c r="F268" s="22"/>
      <c r="G268" s="22"/>
      <c r="H268" s="22"/>
      <c r="I268" s="22"/>
      <c r="J268" s="22"/>
      <c r="K268" s="36"/>
      <c r="L268" s="22"/>
      <c r="M268" s="22"/>
      <c r="N268" s="22"/>
      <c r="O268" s="22"/>
      <c r="P268" s="22"/>
      <c r="Q268" s="22"/>
      <c r="R268" s="22"/>
      <c r="S268" s="22"/>
      <c r="T268" s="22"/>
      <c r="U268" s="22"/>
      <c r="V268" s="34"/>
    </row>
    <row r="269" spans="1:22" ht="15.75" customHeight="1" x14ac:dyDescent="0.2">
      <c r="A269" s="22"/>
      <c r="B269" s="22"/>
      <c r="C269" s="22"/>
      <c r="D269" s="22"/>
      <c r="E269" s="36"/>
      <c r="F269" s="22"/>
      <c r="G269" s="22"/>
      <c r="H269" s="22"/>
      <c r="I269" s="22"/>
      <c r="J269" s="22"/>
      <c r="K269" s="36"/>
      <c r="L269" s="22"/>
      <c r="M269" s="22"/>
      <c r="N269" s="22"/>
      <c r="O269" s="22"/>
      <c r="P269" s="22"/>
      <c r="Q269" s="22"/>
      <c r="R269" s="22"/>
      <c r="S269" s="22"/>
      <c r="T269" s="22"/>
      <c r="U269" s="22"/>
      <c r="V269" s="34"/>
    </row>
    <row r="270" spans="1:22" ht="15.75" customHeight="1" x14ac:dyDescent="0.2">
      <c r="A270" s="22"/>
      <c r="B270" s="22"/>
      <c r="C270" s="22"/>
      <c r="D270" s="22"/>
      <c r="E270" s="36"/>
      <c r="F270" s="22"/>
      <c r="G270" s="22"/>
      <c r="H270" s="22"/>
      <c r="I270" s="22"/>
      <c r="J270" s="22"/>
      <c r="K270" s="36"/>
      <c r="L270" s="22"/>
      <c r="M270" s="22"/>
      <c r="N270" s="22"/>
      <c r="O270" s="22"/>
      <c r="P270" s="22"/>
      <c r="Q270" s="22"/>
      <c r="R270" s="22"/>
      <c r="S270" s="22"/>
      <c r="T270" s="22"/>
      <c r="U270" s="22"/>
      <c r="V270" s="34"/>
    </row>
    <row r="271" spans="1:22" ht="15.75" customHeight="1" x14ac:dyDescent="0.2">
      <c r="A271" s="22"/>
      <c r="B271" s="22"/>
      <c r="C271" s="22"/>
      <c r="D271" s="22"/>
      <c r="E271" s="36"/>
      <c r="F271" s="22"/>
      <c r="G271" s="22"/>
      <c r="H271" s="22"/>
      <c r="I271" s="22"/>
      <c r="J271" s="22"/>
      <c r="K271" s="36"/>
      <c r="L271" s="22"/>
      <c r="M271" s="22"/>
      <c r="N271" s="22"/>
      <c r="O271" s="22"/>
      <c r="P271" s="22"/>
      <c r="Q271" s="22"/>
      <c r="R271" s="22"/>
      <c r="S271" s="22"/>
      <c r="T271" s="22"/>
      <c r="U271" s="22"/>
      <c r="V271" s="34"/>
    </row>
    <row r="272" spans="1:22" ht="15.75" customHeight="1" x14ac:dyDescent="0.2">
      <c r="A272" s="22"/>
      <c r="B272" s="22"/>
      <c r="C272" s="22"/>
      <c r="D272" s="22"/>
      <c r="E272" s="36"/>
      <c r="F272" s="22"/>
      <c r="G272" s="22"/>
      <c r="H272" s="22"/>
      <c r="I272" s="22"/>
      <c r="J272" s="22"/>
      <c r="K272" s="36"/>
      <c r="L272" s="22"/>
      <c r="M272" s="22"/>
      <c r="N272" s="22"/>
      <c r="O272" s="22"/>
      <c r="P272" s="22"/>
      <c r="Q272" s="22"/>
      <c r="R272" s="22"/>
      <c r="S272" s="22"/>
      <c r="T272" s="22"/>
      <c r="U272" s="22"/>
      <c r="V272" s="34"/>
    </row>
    <row r="273" spans="1:22" ht="15.75" customHeight="1" x14ac:dyDescent="0.2">
      <c r="A273" s="22"/>
      <c r="B273" s="22"/>
      <c r="C273" s="22"/>
      <c r="D273" s="22"/>
      <c r="E273" s="36"/>
      <c r="F273" s="22"/>
      <c r="G273" s="22"/>
      <c r="H273" s="22"/>
      <c r="I273" s="22"/>
      <c r="J273" s="22"/>
      <c r="K273" s="36"/>
      <c r="L273" s="22"/>
      <c r="M273" s="22"/>
      <c r="N273" s="22"/>
      <c r="O273" s="22"/>
      <c r="P273" s="22"/>
      <c r="Q273" s="22"/>
      <c r="R273" s="22"/>
      <c r="S273" s="22"/>
      <c r="T273" s="22"/>
      <c r="U273" s="22"/>
      <c r="V273" s="34"/>
    </row>
    <row r="274" spans="1:22" ht="15.75" customHeight="1" x14ac:dyDescent="0.2">
      <c r="A274" s="22"/>
      <c r="B274" s="22"/>
      <c r="C274" s="22"/>
      <c r="D274" s="22"/>
      <c r="E274" s="36"/>
      <c r="F274" s="22"/>
      <c r="G274" s="22"/>
      <c r="H274" s="22"/>
      <c r="I274" s="22"/>
      <c r="J274" s="22"/>
      <c r="K274" s="36"/>
      <c r="L274" s="22"/>
      <c r="M274" s="22"/>
      <c r="N274" s="22"/>
      <c r="O274" s="22"/>
      <c r="P274" s="22"/>
      <c r="Q274" s="22"/>
      <c r="R274" s="22"/>
      <c r="S274" s="22"/>
      <c r="T274" s="22"/>
      <c r="U274" s="22"/>
      <c r="V274" s="34"/>
    </row>
    <row r="275" spans="1:22" ht="15.75" customHeight="1" x14ac:dyDescent="0.2">
      <c r="A275" s="22"/>
      <c r="B275" s="22"/>
      <c r="C275" s="22"/>
      <c r="D275" s="22"/>
      <c r="E275" s="36"/>
      <c r="F275" s="22"/>
      <c r="G275" s="22"/>
      <c r="H275" s="22"/>
      <c r="I275" s="22"/>
      <c r="J275" s="22"/>
      <c r="K275" s="36"/>
      <c r="L275" s="22"/>
      <c r="M275" s="22"/>
      <c r="N275" s="22"/>
      <c r="O275" s="22"/>
      <c r="P275" s="22"/>
      <c r="Q275" s="22"/>
      <c r="R275" s="22"/>
      <c r="S275" s="22"/>
      <c r="T275" s="22"/>
      <c r="U275" s="22"/>
      <c r="V275" s="34"/>
    </row>
    <row r="276" spans="1:22" ht="15.75" customHeight="1" x14ac:dyDescent="0.2">
      <c r="A276" s="22"/>
      <c r="B276" s="22"/>
      <c r="C276" s="22"/>
      <c r="D276" s="22"/>
      <c r="E276" s="36"/>
      <c r="F276" s="22"/>
      <c r="G276" s="22"/>
      <c r="H276" s="22"/>
      <c r="I276" s="22"/>
      <c r="J276" s="22"/>
      <c r="K276" s="36"/>
      <c r="L276" s="22"/>
      <c r="M276" s="22"/>
      <c r="N276" s="22"/>
      <c r="O276" s="22"/>
      <c r="P276" s="22"/>
      <c r="Q276" s="22"/>
      <c r="R276" s="22"/>
      <c r="S276" s="22"/>
      <c r="T276" s="22"/>
      <c r="U276" s="22"/>
      <c r="V276" s="34"/>
    </row>
    <row r="277" spans="1:22" ht="15.75" customHeight="1" x14ac:dyDescent="0.2">
      <c r="A277" s="22"/>
      <c r="B277" s="22"/>
      <c r="C277" s="22"/>
      <c r="D277" s="22"/>
      <c r="E277" s="36"/>
      <c r="F277" s="22"/>
      <c r="G277" s="22"/>
      <c r="H277" s="22"/>
      <c r="I277" s="22"/>
      <c r="J277" s="22"/>
      <c r="K277" s="36"/>
      <c r="L277" s="22"/>
      <c r="M277" s="22"/>
      <c r="N277" s="22"/>
      <c r="O277" s="22"/>
      <c r="P277" s="22"/>
      <c r="Q277" s="22"/>
      <c r="R277" s="22"/>
      <c r="S277" s="22"/>
      <c r="T277" s="22"/>
      <c r="U277" s="22"/>
      <c r="V277" s="34"/>
    </row>
    <row r="278" spans="1:22" ht="15.75" customHeight="1" x14ac:dyDescent="0.2">
      <c r="A278" s="22"/>
      <c r="B278" s="22"/>
      <c r="C278" s="22"/>
      <c r="D278" s="22"/>
      <c r="E278" s="36"/>
      <c r="F278" s="22"/>
      <c r="G278" s="22"/>
      <c r="H278" s="22"/>
      <c r="I278" s="22"/>
      <c r="J278" s="22"/>
      <c r="K278" s="36"/>
      <c r="L278" s="22"/>
      <c r="M278" s="22"/>
      <c r="N278" s="22"/>
      <c r="O278" s="22"/>
      <c r="P278" s="22"/>
      <c r="Q278" s="22"/>
      <c r="R278" s="22"/>
      <c r="S278" s="22"/>
      <c r="T278" s="22"/>
      <c r="U278" s="22"/>
      <c r="V278" s="34"/>
    </row>
    <row r="279" spans="1:22" ht="15.75" customHeight="1" x14ac:dyDescent="0.2">
      <c r="A279" s="22"/>
      <c r="B279" s="22"/>
      <c r="C279" s="22"/>
      <c r="D279" s="22"/>
      <c r="E279" s="36"/>
      <c r="F279" s="22"/>
      <c r="G279" s="22"/>
      <c r="H279" s="22"/>
      <c r="I279" s="22"/>
      <c r="J279" s="22"/>
      <c r="K279" s="36"/>
      <c r="L279" s="22"/>
      <c r="M279" s="22"/>
      <c r="N279" s="22"/>
      <c r="O279" s="22"/>
      <c r="P279" s="22"/>
      <c r="Q279" s="22"/>
      <c r="R279" s="22"/>
      <c r="S279" s="22"/>
      <c r="T279" s="22"/>
      <c r="U279" s="22"/>
      <c r="V279" s="34"/>
    </row>
    <row r="280" spans="1:22" ht="15.75" customHeight="1" x14ac:dyDescent="0.2">
      <c r="A280" s="22"/>
      <c r="B280" s="22"/>
      <c r="C280" s="22"/>
      <c r="D280" s="22"/>
      <c r="E280" s="36"/>
      <c r="F280" s="22"/>
      <c r="G280" s="22"/>
      <c r="H280" s="22"/>
      <c r="I280" s="22"/>
      <c r="J280" s="22"/>
      <c r="K280" s="36"/>
      <c r="L280" s="22"/>
      <c r="M280" s="22"/>
      <c r="N280" s="22"/>
      <c r="O280" s="22"/>
      <c r="P280" s="22"/>
      <c r="Q280" s="22"/>
      <c r="R280" s="22"/>
      <c r="S280" s="22"/>
      <c r="T280" s="22"/>
      <c r="U280" s="22"/>
      <c r="V280" s="34"/>
    </row>
    <row r="281" spans="1:22" ht="15.75" customHeight="1" x14ac:dyDescent="0.2">
      <c r="A281" s="22"/>
      <c r="B281" s="22"/>
      <c r="C281" s="22"/>
      <c r="D281" s="22"/>
      <c r="E281" s="36"/>
      <c r="F281" s="22"/>
      <c r="G281" s="22"/>
      <c r="H281" s="22"/>
      <c r="I281" s="22"/>
      <c r="J281" s="22"/>
      <c r="K281" s="36"/>
      <c r="L281" s="22"/>
      <c r="M281" s="22"/>
      <c r="N281" s="22"/>
      <c r="O281" s="22"/>
      <c r="P281" s="22"/>
      <c r="Q281" s="22"/>
      <c r="R281" s="22"/>
      <c r="S281" s="22"/>
      <c r="T281" s="22"/>
      <c r="U281" s="22"/>
      <c r="V281" s="34"/>
    </row>
    <row r="282" spans="1:22" ht="15.75" customHeight="1" x14ac:dyDescent="0.2">
      <c r="A282" s="22"/>
      <c r="B282" s="22"/>
      <c r="C282" s="22"/>
      <c r="D282" s="22"/>
      <c r="E282" s="36"/>
      <c r="F282" s="22"/>
      <c r="G282" s="22"/>
      <c r="H282" s="22"/>
      <c r="I282" s="22"/>
      <c r="J282" s="22"/>
      <c r="K282" s="36"/>
      <c r="L282" s="22"/>
      <c r="M282" s="22"/>
      <c r="N282" s="22"/>
      <c r="O282" s="22"/>
      <c r="P282" s="22"/>
      <c r="Q282" s="22"/>
      <c r="R282" s="22"/>
      <c r="S282" s="22"/>
      <c r="T282" s="22"/>
      <c r="U282" s="22"/>
      <c r="V282" s="34"/>
    </row>
    <row r="283" spans="1:22" ht="15.75" customHeight="1" x14ac:dyDescent="0.2">
      <c r="A283" s="22"/>
      <c r="B283" s="22"/>
      <c r="C283" s="22"/>
      <c r="D283" s="22"/>
      <c r="E283" s="36"/>
      <c r="F283" s="22"/>
      <c r="G283" s="22"/>
      <c r="H283" s="22"/>
      <c r="I283" s="22"/>
      <c r="J283" s="22"/>
      <c r="K283" s="36"/>
      <c r="L283" s="22"/>
      <c r="M283" s="22"/>
      <c r="N283" s="22"/>
      <c r="O283" s="22"/>
      <c r="P283" s="22"/>
      <c r="Q283" s="22"/>
      <c r="R283" s="22"/>
      <c r="S283" s="22"/>
      <c r="T283" s="22"/>
      <c r="U283" s="22"/>
      <c r="V283" s="34"/>
    </row>
    <row r="284" spans="1:22" ht="15.75" customHeight="1" x14ac:dyDescent="0.2">
      <c r="A284" s="22"/>
      <c r="B284" s="22"/>
      <c r="C284" s="22"/>
      <c r="D284" s="22"/>
      <c r="E284" s="36"/>
      <c r="F284" s="22"/>
      <c r="G284" s="22"/>
      <c r="H284" s="22"/>
      <c r="I284" s="22"/>
      <c r="J284" s="22"/>
      <c r="K284" s="36"/>
      <c r="L284" s="22"/>
      <c r="M284" s="22"/>
      <c r="N284" s="22"/>
      <c r="O284" s="22"/>
      <c r="P284" s="22"/>
      <c r="Q284" s="22"/>
      <c r="R284" s="22"/>
      <c r="S284" s="22"/>
      <c r="T284" s="22"/>
      <c r="U284" s="22"/>
      <c r="V284" s="34"/>
    </row>
    <row r="285" spans="1:22" ht="15.75" customHeight="1" x14ac:dyDescent="0.2">
      <c r="A285" s="22"/>
      <c r="B285" s="22"/>
      <c r="C285" s="22"/>
      <c r="D285" s="22"/>
      <c r="E285" s="36"/>
      <c r="F285" s="22"/>
      <c r="G285" s="22"/>
      <c r="H285" s="22"/>
      <c r="I285" s="22"/>
      <c r="J285" s="22"/>
      <c r="K285" s="36"/>
      <c r="L285" s="22"/>
      <c r="M285" s="22"/>
      <c r="N285" s="22"/>
      <c r="O285" s="22"/>
      <c r="P285" s="22"/>
      <c r="Q285" s="22"/>
      <c r="R285" s="22"/>
      <c r="S285" s="22"/>
      <c r="T285" s="22"/>
      <c r="U285" s="22"/>
      <c r="V285" s="34"/>
    </row>
    <row r="286" spans="1:22" ht="15.75" customHeight="1" x14ac:dyDescent="0.2">
      <c r="A286" s="22"/>
      <c r="B286" s="22"/>
      <c r="C286" s="22"/>
      <c r="D286" s="22"/>
      <c r="E286" s="36"/>
      <c r="F286" s="22"/>
      <c r="G286" s="22"/>
      <c r="H286" s="22"/>
      <c r="I286" s="22"/>
      <c r="J286" s="22"/>
      <c r="K286" s="36"/>
      <c r="L286" s="22"/>
      <c r="M286" s="22"/>
      <c r="N286" s="22"/>
      <c r="O286" s="22"/>
      <c r="P286" s="22"/>
      <c r="Q286" s="22"/>
      <c r="R286" s="22"/>
      <c r="S286" s="22"/>
      <c r="T286" s="22"/>
      <c r="U286" s="22"/>
      <c r="V286" s="34"/>
    </row>
    <row r="287" spans="1:22" ht="15.75" customHeight="1" x14ac:dyDescent="0.2">
      <c r="A287" s="22"/>
      <c r="B287" s="22"/>
      <c r="C287" s="22"/>
      <c r="D287" s="22"/>
      <c r="E287" s="36"/>
      <c r="F287" s="22"/>
      <c r="G287" s="22"/>
      <c r="H287" s="22"/>
      <c r="I287" s="22"/>
      <c r="J287" s="22"/>
      <c r="K287" s="36"/>
      <c r="L287" s="22"/>
      <c r="M287" s="22"/>
      <c r="N287" s="22"/>
      <c r="O287" s="22"/>
      <c r="P287" s="22"/>
      <c r="Q287" s="22"/>
      <c r="R287" s="22"/>
      <c r="S287" s="22"/>
      <c r="T287" s="22"/>
      <c r="U287" s="22"/>
      <c r="V287" s="34"/>
    </row>
    <row r="288" spans="1:22" ht="15.75" customHeight="1" x14ac:dyDescent="0.2">
      <c r="A288" s="22"/>
      <c r="B288" s="22"/>
      <c r="C288" s="22"/>
      <c r="D288" s="22"/>
      <c r="E288" s="36"/>
      <c r="F288" s="22"/>
      <c r="G288" s="22"/>
      <c r="H288" s="22"/>
      <c r="I288" s="22"/>
      <c r="J288" s="22"/>
      <c r="K288" s="36"/>
      <c r="L288" s="22"/>
      <c r="M288" s="22"/>
      <c r="N288" s="22"/>
      <c r="O288" s="22"/>
      <c r="P288" s="22"/>
      <c r="Q288" s="22"/>
      <c r="R288" s="22"/>
      <c r="S288" s="22"/>
      <c r="T288" s="22"/>
      <c r="U288" s="22"/>
      <c r="V288" s="34"/>
    </row>
    <row r="289" spans="1:22" ht="15.75" customHeight="1" x14ac:dyDescent="0.2">
      <c r="A289" s="22"/>
      <c r="B289" s="22"/>
      <c r="C289" s="22"/>
      <c r="D289" s="22"/>
      <c r="E289" s="36"/>
      <c r="F289" s="22"/>
      <c r="G289" s="22"/>
      <c r="H289" s="22"/>
      <c r="I289" s="22"/>
      <c r="J289" s="22"/>
      <c r="K289" s="36"/>
      <c r="L289" s="22"/>
      <c r="M289" s="22"/>
      <c r="N289" s="22"/>
      <c r="O289" s="22"/>
      <c r="P289" s="22"/>
      <c r="Q289" s="22"/>
      <c r="R289" s="22"/>
      <c r="S289" s="22"/>
      <c r="T289" s="22"/>
      <c r="U289" s="22"/>
      <c r="V289" s="34"/>
    </row>
    <row r="290" spans="1:22" ht="15.75" customHeight="1" x14ac:dyDescent="0.2">
      <c r="A290" s="22"/>
      <c r="B290" s="22"/>
      <c r="C290" s="22"/>
      <c r="D290" s="22"/>
      <c r="E290" s="36"/>
      <c r="F290" s="22"/>
      <c r="G290" s="22"/>
      <c r="H290" s="22"/>
      <c r="I290" s="22"/>
      <c r="J290" s="22"/>
      <c r="K290" s="36"/>
      <c r="L290" s="22"/>
      <c r="M290" s="22"/>
      <c r="N290" s="22"/>
      <c r="O290" s="22"/>
      <c r="P290" s="22"/>
      <c r="Q290" s="22"/>
      <c r="R290" s="22"/>
      <c r="S290" s="22"/>
      <c r="T290" s="22"/>
      <c r="U290" s="22"/>
      <c r="V290" s="34"/>
    </row>
    <row r="291" spans="1:22" ht="15.75" customHeight="1" x14ac:dyDescent="0.2">
      <c r="A291" s="22"/>
      <c r="B291" s="22"/>
      <c r="C291" s="22"/>
      <c r="D291" s="22"/>
      <c r="E291" s="36"/>
      <c r="F291" s="22"/>
      <c r="G291" s="22"/>
      <c r="H291" s="22"/>
      <c r="I291" s="22"/>
      <c r="J291" s="22"/>
      <c r="K291" s="36"/>
      <c r="L291" s="22"/>
      <c r="M291" s="22"/>
      <c r="N291" s="22"/>
      <c r="O291" s="22"/>
      <c r="P291" s="22"/>
      <c r="Q291" s="22"/>
      <c r="R291" s="22"/>
      <c r="S291" s="22"/>
      <c r="T291" s="22"/>
      <c r="U291" s="22"/>
      <c r="V291" s="34"/>
    </row>
    <row r="292" spans="1:22" ht="15.75" customHeight="1" x14ac:dyDescent="0.2">
      <c r="A292" s="22"/>
      <c r="B292" s="22"/>
      <c r="C292" s="22"/>
      <c r="D292" s="22"/>
      <c r="E292" s="36"/>
      <c r="F292" s="22"/>
      <c r="G292" s="22"/>
      <c r="H292" s="22"/>
      <c r="I292" s="22"/>
      <c r="J292" s="22"/>
      <c r="K292" s="36"/>
      <c r="L292" s="22"/>
      <c r="M292" s="22"/>
      <c r="N292" s="22"/>
      <c r="O292" s="22"/>
      <c r="P292" s="22"/>
      <c r="Q292" s="22"/>
      <c r="R292" s="22"/>
      <c r="S292" s="22"/>
      <c r="T292" s="22"/>
      <c r="U292" s="22"/>
      <c r="V292" s="34"/>
    </row>
    <row r="293" spans="1:22" ht="15.75" customHeight="1" x14ac:dyDescent="0.2">
      <c r="A293" s="22"/>
      <c r="B293" s="22"/>
      <c r="C293" s="22"/>
      <c r="D293" s="22"/>
      <c r="E293" s="36"/>
      <c r="F293" s="22"/>
      <c r="G293" s="22"/>
      <c r="H293" s="22"/>
      <c r="I293" s="22"/>
      <c r="J293" s="22"/>
      <c r="K293" s="36"/>
      <c r="L293" s="22"/>
      <c r="M293" s="22"/>
      <c r="N293" s="22"/>
      <c r="O293" s="22"/>
      <c r="P293" s="22"/>
      <c r="Q293" s="22"/>
      <c r="R293" s="22"/>
      <c r="S293" s="22"/>
      <c r="T293" s="22"/>
      <c r="U293" s="22"/>
      <c r="V293" s="34"/>
    </row>
    <row r="294" spans="1:22" ht="15.75" customHeight="1" x14ac:dyDescent="0.2">
      <c r="A294" s="22"/>
      <c r="B294" s="22"/>
      <c r="C294" s="22"/>
      <c r="D294" s="22"/>
      <c r="E294" s="36"/>
      <c r="F294" s="22"/>
      <c r="G294" s="22"/>
      <c r="H294" s="22"/>
      <c r="I294" s="22"/>
      <c r="J294" s="22"/>
      <c r="K294" s="36"/>
      <c r="L294" s="22"/>
      <c r="M294" s="22"/>
      <c r="N294" s="22"/>
      <c r="O294" s="22"/>
      <c r="P294" s="22"/>
      <c r="Q294" s="22"/>
      <c r="R294" s="22"/>
      <c r="S294" s="22"/>
      <c r="T294" s="22"/>
      <c r="U294" s="22"/>
      <c r="V294" s="34"/>
    </row>
    <row r="295" spans="1:22" ht="15.75" customHeight="1" x14ac:dyDescent="0.2">
      <c r="A295" s="22"/>
      <c r="B295" s="22"/>
      <c r="C295" s="22"/>
      <c r="D295" s="22"/>
      <c r="E295" s="36"/>
      <c r="F295" s="22"/>
      <c r="G295" s="22"/>
      <c r="H295" s="22"/>
      <c r="I295" s="22"/>
      <c r="J295" s="22"/>
      <c r="K295" s="36"/>
      <c r="L295" s="22"/>
      <c r="M295" s="22"/>
      <c r="N295" s="22"/>
      <c r="O295" s="22"/>
      <c r="P295" s="22"/>
      <c r="Q295" s="22"/>
      <c r="R295" s="22"/>
      <c r="S295" s="22"/>
      <c r="T295" s="22"/>
      <c r="U295" s="22"/>
      <c r="V295" s="34"/>
    </row>
    <row r="296" spans="1:22" ht="15.75" customHeight="1" x14ac:dyDescent="0.2">
      <c r="A296" s="22"/>
      <c r="B296" s="22"/>
      <c r="C296" s="22"/>
      <c r="D296" s="22"/>
      <c r="E296" s="36"/>
      <c r="F296" s="22"/>
      <c r="G296" s="22"/>
      <c r="H296" s="22"/>
      <c r="I296" s="22"/>
      <c r="J296" s="22"/>
      <c r="K296" s="36"/>
      <c r="L296" s="22"/>
      <c r="M296" s="22"/>
      <c r="N296" s="22"/>
      <c r="O296" s="22"/>
      <c r="P296" s="22"/>
      <c r="Q296" s="22"/>
      <c r="R296" s="22"/>
      <c r="S296" s="22"/>
      <c r="T296" s="22"/>
      <c r="U296" s="22"/>
      <c r="V296" s="34"/>
    </row>
    <row r="297" spans="1:22" ht="15.75" customHeight="1" x14ac:dyDescent="0.2">
      <c r="A297" s="22"/>
      <c r="B297" s="22"/>
      <c r="C297" s="22"/>
      <c r="D297" s="22"/>
      <c r="E297" s="36"/>
      <c r="F297" s="22"/>
      <c r="G297" s="22"/>
      <c r="H297" s="22"/>
      <c r="I297" s="22"/>
      <c r="J297" s="22"/>
      <c r="K297" s="36"/>
      <c r="L297" s="22"/>
      <c r="M297" s="22"/>
      <c r="N297" s="22"/>
      <c r="O297" s="22"/>
      <c r="P297" s="22"/>
      <c r="Q297" s="22"/>
      <c r="R297" s="22"/>
      <c r="S297" s="22"/>
      <c r="T297" s="22"/>
      <c r="U297" s="22"/>
      <c r="V297" s="34"/>
    </row>
    <row r="298" spans="1:22" ht="15.75" customHeight="1" x14ac:dyDescent="0.2">
      <c r="A298" s="22"/>
      <c r="B298" s="22"/>
      <c r="C298" s="22"/>
      <c r="D298" s="22"/>
      <c r="E298" s="36"/>
      <c r="F298" s="22"/>
      <c r="G298" s="22"/>
      <c r="H298" s="22"/>
      <c r="I298" s="22"/>
      <c r="J298" s="22"/>
      <c r="K298" s="36"/>
      <c r="L298" s="22"/>
      <c r="M298" s="22"/>
      <c r="N298" s="22"/>
      <c r="O298" s="22"/>
      <c r="P298" s="22"/>
      <c r="Q298" s="22"/>
      <c r="R298" s="22"/>
      <c r="S298" s="22"/>
      <c r="T298" s="22"/>
      <c r="U298" s="22"/>
      <c r="V298" s="34"/>
    </row>
    <row r="299" spans="1:22" ht="15.75" customHeight="1" x14ac:dyDescent="0.2">
      <c r="A299" s="22"/>
      <c r="B299" s="22"/>
      <c r="C299" s="22"/>
      <c r="D299" s="22"/>
      <c r="E299" s="36"/>
      <c r="F299" s="22"/>
      <c r="G299" s="22"/>
      <c r="H299" s="22"/>
      <c r="I299" s="22"/>
      <c r="J299" s="22"/>
      <c r="K299" s="36"/>
      <c r="L299" s="22"/>
      <c r="M299" s="22"/>
      <c r="N299" s="22"/>
      <c r="O299" s="22"/>
      <c r="P299" s="22"/>
      <c r="Q299" s="22"/>
      <c r="R299" s="22"/>
      <c r="S299" s="22"/>
      <c r="T299" s="22"/>
      <c r="U299" s="22"/>
      <c r="V299" s="34"/>
    </row>
    <row r="300" spans="1:22" ht="15.75" customHeight="1" x14ac:dyDescent="0.2">
      <c r="A300" s="22"/>
      <c r="B300" s="22"/>
      <c r="C300" s="22"/>
      <c r="D300" s="22"/>
      <c r="E300" s="36"/>
      <c r="F300" s="22"/>
      <c r="G300" s="22"/>
      <c r="H300" s="22"/>
      <c r="I300" s="22"/>
      <c r="J300" s="22"/>
      <c r="K300" s="36"/>
      <c r="L300" s="22"/>
      <c r="M300" s="22"/>
      <c r="N300" s="22"/>
      <c r="O300" s="22"/>
      <c r="P300" s="22"/>
      <c r="Q300" s="22"/>
      <c r="R300" s="22"/>
      <c r="S300" s="22"/>
      <c r="T300" s="22"/>
      <c r="U300" s="22"/>
      <c r="V300" s="34"/>
    </row>
    <row r="301" spans="1:22" ht="15.75" customHeight="1" x14ac:dyDescent="0.2">
      <c r="A301" s="22"/>
      <c r="B301" s="22"/>
      <c r="C301" s="22"/>
      <c r="D301" s="22"/>
      <c r="E301" s="36"/>
      <c r="F301" s="22"/>
      <c r="G301" s="22"/>
      <c r="H301" s="22"/>
      <c r="I301" s="22"/>
      <c r="J301" s="22"/>
      <c r="K301" s="36"/>
      <c r="L301" s="22"/>
      <c r="M301" s="22"/>
      <c r="N301" s="22"/>
      <c r="O301" s="22"/>
      <c r="P301" s="22"/>
      <c r="Q301" s="22"/>
      <c r="R301" s="22"/>
      <c r="S301" s="22"/>
      <c r="T301" s="22"/>
      <c r="U301" s="22"/>
      <c r="V301" s="34"/>
    </row>
    <row r="302" spans="1:22" ht="15.75" customHeight="1" x14ac:dyDescent="0.2">
      <c r="A302" s="22"/>
      <c r="B302" s="22"/>
      <c r="C302" s="22"/>
      <c r="D302" s="22"/>
      <c r="E302" s="36"/>
      <c r="F302" s="22"/>
      <c r="G302" s="22"/>
      <c r="H302" s="22"/>
      <c r="I302" s="22"/>
      <c r="J302" s="22"/>
      <c r="K302" s="36"/>
      <c r="L302" s="22"/>
      <c r="M302" s="22"/>
      <c r="N302" s="22"/>
      <c r="O302" s="22"/>
      <c r="P302" s="22"/>
      <c r="Q302" s="22"/>
      <c r="R302" s="22"/>
      <c r="S302" s="22"/>
      <c r="T302" s="22"/>
      <c r="U302" s="22"/>
      <c r="V302" s="34"/>
    </row>
    <row r="303" spans="1:22" ht="15.75" customHeight="1" x14ac:dyDescent="0.2">
      <c r="A303" s="22"/>
      <c r="B303" s="22"/>
      <c r="C303" s="22"/>
      <c r="D303" s="22"/>
      <c r="E303" s="36"/>
      <c r="F303" s="22"/>
      <c r="G303" s="22"/>
      <c r="H303" s="22"/>
      <c r="I303" s="22"/>
      <c r="J303" s="22"/>
      <c r="K303" s="36"/>
      <c r="L303" s="22"/>
      <c r="M303" s="22"/>
      <c r="N303" s="22"/>
      <c r="O303" s="22"/>
      <c r="P303" s="22"/>
      <c r="Q303" s="22"/>
      <c r="R303" s="22"/>
      <c r="S303" s="22"/>
      <c r="T303" s="22"/>
      <c r="U303" s="22"/>
      <c r="V303" s="34"/>
    </row>
    <row r="304" spans="1:22" ht="15.75" customHeight="1" x14ac:dyDescent="0.2">
      <c r="A304" s="22"/>
      <c r="B304" s="22"/>
      <c r="C304" s="22"/>
      <c r="D304" s="22"/>
      <c r="E304" s="36"/>
      <c r="F304" s="22"/>
      <c r="G304" s="22"/>
      <c r="H304" s="22"/>
      <c r="I304" s="22"/>
      <c r="J304" s="22"/>
      <c r="K304" s="36"/>
      <c r="L304" s="22"/>
      <c r="M304" s="22"/>
      <c r="N304" s="22"/>
      <c r="O304" s="22"/>
      <c r="P304" s="22"/>
      <c r="Q304" s="22"/>
      <c r="R304" s="22"/>
      <c r="S304" s="22"/>
      <c r="T304" s="22"/>
      <c r="U304" s="22"/>
      <c r="V304" s="34"/>
    </row>
    <row r="305" spans="1:22" ht="15.75" customHeight="1" x14ac:dyDescent="0.2">
      <c r="A305" s="22"/>
      <c r="B305" s="22"/>
      <c r="C305" s="22"/>
      <c r="D305" s="22"/>
      <c r="E305" s="36"/>
      <c r="F305" s="22"/>
      <c r="G305" s="22"/>
      <c r="H305" s="22"/>
      <c r="I305" s="22"/>
      <c r="J305" s="22"/>
      <c r="K305" s="36"/>
      <c r="L305" s="22"/>
      <c r="M305" s="22"/>
      <c r="N305" s="22"/>
      <c r="O305" s="22"/>
      <c r="P305" s="22"/>
      <c r="Q305" s="22"/>
      <c r="R305" s="22"/>
      <c r="S305" s="22"/>
      <c r="T305" s="22"/>
      <c r="U305" s="22"/>
      <c r="V305" s="34"/>
    </row>
    <row r="306" spans="1:22" ht="15.75" customHeight="1" x14ac:dyDescent="0.2">
      <c r="A306" s="22"/>
      <c r="B306" s="22"/>
      <c r="C306" s="22"/>
      <c r="D306" s="22"/>
      <c r="E306" s="36"/>
      <c r="F306" s="22"/>
      <c r="G306" s="22"/>
      <c r="H306" s="22"/>
      <c r="I306" s="22"/>
      <c r="J306" s="22"/>
      <c r="K306" s="36"/>
      <c r="L306" s="22"/>
      <c r="M306" s="22"/>
      <c r="N306" s="22"/>
      <c r="O306" s="22"/>
      <c r="P306" s="22"/>
      <c r="Q306" s="22"/>
      <c r="R306" s="22"/>
      <c r="S306" s="22"/>
      <c r="T306" s="22"/>
      <c r="U306" s="22"/>
      <c r="V306" s="34"/>
    </row>
    <row r="307" spans="1:22" ht="15.75" customHeight="1" x14ac:dyDescent="0.2">
      <c r="A307" s="22"/>
      <c r="B307" s="22"/>
      <c r="C307" s="22"/>
      <c r="D307" s="22"/>
      <c r="E307" s="36"/>
      <c r="F307" s="22"/>
      <c r="G307" s="22"/>
      <c r="H307" s="22"/>
      <c r="I307" s="22"/>
      <c r="J307" s="22"/>
      <c r="K307" s="36"/>
      <c r="L307" s="22"/>
      <c r="M307" s="22"/>
      <c r="N307" s="22"/>
      <c r="O307" s="22"/>
      <c r="P307" s="22"/>
      <c r="Q307" s="22"/>
      <c r="R307" s="22"/>
      <c r="S307" s="22"/>
      <c r="T307" s="22"/>
      <c r="U307" s="22"/>
      <c r="V307" s="34"/>
    </row>
    <row r="308" spans="1:22" ht="15.75" customHeight="1" x14ac:dyDescent="0.2">
      <c r="A308" s="22"/>
      <c r="B308" s="22"/>
      <c r="C308" s="22"/>
      <c r="D308" s="22"/>
      <c r="E308" s="36"/>
      <c r="F308" s="22"/>
      <c r="G308" s="22"/>
      <c r="H308" s="22"/>
      <c r="I308" s="22"/>
      <c r="J308" s="22"/>
      <c r="K308" s="36"/>
      <c r="L308" s="22"/>
      <c r="M308" s="22"/>
      <c r="N308" s="22"/>
      <c r="O308" s="22"/>
      <c r="P308" s="22"/>
      <c r="Q308" s="22"/>
      <c r="R308" s="22"/>
      <c r="S308" s="22"/>
      <c r="T308" s="22"/>
      <c r="U308" s="22"/>
      <c r="V308" s="34"/>
    </row>
    <row r="309" spans="1:22" ht="15.75" customHeight="1" x14ac:dyDescent="0.2">
      <c r="A309" s="22"/>
      <c r="B309" s="22"/>
      <c r="C309" s="22"/>
      <c r="D309" s="22"/>
      <c r="E309" s="36"/>
      <c r="F309" s="22"/>
      <c r="G309" s="22"/>
      <c r="H309" s="22"/>
      <c r="I309" s="22"/>
      <c r="J309" s="22"/>
      <c r="K309" s="36"/>
      <c r="L309" s="22"/>
      <c r="M309" s="22"/>
      <c r="N309" s="22"/>
      <c r="O309" s="22"/>
      <c r="P309" s="22"/>
      <c r="Q309" s="22"/>
      <c r="R309" s="22"/>
      <c r="S309" s="22"/>
      <c r="T309" s="22"/>
      <c r="U309" s="22"/>
      <c r="V309" s="34"/>
    </row>
    <row r="310" spans="1:22" ht="15.75" customHeight="1" x14ac:dyDescent="0.2">
      <c r="A310" s="22"/>
      <c r="B310" s="22"/>
      <c r="C310" s="22"/>
      <c r="D310" s="22"/>
      <c r="E310" s="36"/>
      <c r="F310" s="22"/>
      <c r="G310" s="22"/>
      <c r="H310" s="22"/>
      <c r="I310" s="22"/>
      <c r="J310" s="22"/>
      <c r="K310" s="36"/>
      <c r="L310" s="22"/>
      <c r="M310" s="22"/>
      <c r="N310" s="22"/>
      <c r="O310" s="22"/>
      <c r="P310" s="22"/>
      <c r="Q310" s="22"/>
      <c r="R310" s="22"/>
      <c r="S310" s="22"/>
      <c r="T310" s="22"/>
      <c r="U310" s="22"/>
      <c r="V310" s="34"/>
    </row>
    <row r="311" spans="1:22" ht="15.75" customHeight="1" x14ac:dyDescent="0.2">
      <c r="A311" s="22"/>
      <c r="B311" s="22"/>
      <c r="C311" s="22"/>
      <c r="D311" s="22"/>
      <c r="E311" s="36"/>
      <c r="F311" s="22"/>
      <c r="G311" s="22"/>
      <c r="H311" s="22"/>
      <c r="I311" s="22"/>
      <c r="J311" s="22"/>
      <c r="K311" s="36"/>
      <c r="L311" s="22"/>
      <c r="M311" s="22"/>
      <c r="N311" s="22"/>
      <c r="O311" s="22"/>
      <c r="P311" s="22"/>
      <c r="Q311" s="22"/>
      <c r="R311" s="22"/>
      <c r="S311" s="22"/>
      <c r="T311" s="22"/>
      <c r="U311" s="22"/>
      <c r="V311" s="34"/>
    </row>
    <row r="312" spans="1:22" ht="15.75" customHeight="1" x14ac:dyDescent="0.2">
      <c r="A312" s="22"/>
      <c r="B312" s="22"/>
      <c r="C312" s="22"/>
      <c r="D312" s="22"/>
      <c r="E312" s="36"/>
      <c r="F312" s="22"/>
      <c r="G312" s="22"/>
      <c r="H312" s="22"/>
      <c r="I312" s="22"/>
      <c r="J312" s="22"/>
      <c r="K312" s="36"/>
      <c r="L312" s="22"/>
      <c r="M312" s="22"/>
      <c r="N312" s="22"/>
      <c r="O312" s="22"/>
      <c r="P312" s="22"/>
      <c r="Q312" s="22"/>
      <c r="R312" s="22"/>
      <c r="S312" s="22"/>
      <c r="T312" s="22"/>
      <c r="U312" s="22"/>
      <c r="V312" s="34"/>
    </row>
    <row r="313" spans="1:22" ht="15.75" customHeight="1" x14ac:dyDescent="0.2">
      <c r="A313" s="22"/>
      <c r="B313" s="22"/>
      <c r="C313" s="22"/>
      <c r="D313" s="22"/>
      <c r="E313" s="36"/>
      <c r="F313" s="22"/>
      <c r="G313" s="22"/>
      <c r="H313" s="22"/>
      <c r="I313" s="22"/>
      <c r="J313" s="22"/>
      <c r="K313" s="36"/>
      <c r="L313" s="22"/>
      <c r="M313" s="22"/>
      <c r="N313" s="22"/>
      <c r="O313" s="22"/>
      <c r="P313" s="22"/>
      <c r="Q313" s="22"/>
      <c r="R313" s="22"/>
      <c r="S313" s="22"/>
      <c r="T313" s="22"/>
      <c r="U313" s="22"/>
      <c r="V313" s="34"/>
    </row>
    <row r="314" spans="1:22" ht="15.75" customHeight="1" x14ac:dyDescent="0.2">
      <c r="A314" s="22"/>
      <c r="B314" s="22"/>
      <c r="C314" s="22"/>
      <c r="D314" s="22"/>
      <c r="E314" s="36"/>
      <c r="F314" s="22"/>
      <c r="G314" s="22"/>
      <c r="H314" s="22"/>
      <c r="I314" s="22"/>
      <c r="J314" s="22"/>
      <c r="K314" s="36"/>
      <c r="L314" s="22"/>
      <c r="M314" s="22"/>
      <c r="N314" s="22"/>
      <c r="O314" s="22"/>
      <c r="P314" s="22"/>
      <c r="Q314" s="22"/>
      <c r="R314" s="22"/>
      <c r="S314" s="22"/>
      <c r="T314" s="22"/>
      <c r="U314" s="22"/>
      <c r="V314" s="34"/>
    </row>
    <row r="315" spans="1:22" ht="15.75" customHeight="1" x14ac:dyDescent="0.2">
      <c r="A315" s="22"/>
      <c r="B315" s="22"/>
      <c r="C315" s="22"/>
      <c r="D315" s="22"/>
      <c r="E315" s="36"/>
      <c r="F315" s="22"/>
      <c r="G315" s="22"/>
      <c r="H315" s="22"/>
      <c r="I315" s="22"/>
      <c r="J315" s="22"/>
      <c r="K315" s="36"/>
      <c r="L315" s="22"/>
      <c r="M315" s="22"/>
      <c r="N315" s="22"/>
      <c r="O315" s="22"/>
      <c r="P315" s="22"/>
      <c r="Q315" s="22"/>
      <c r="R315" s="22"/>
      <c r="S315" s="22"/>
      <c r="T315" s="22"/>
      <c r="U315" s="22"/>
      <c r="V315" s="34"/>
    </row>
    <row r="316" spans="1:22" ht="15.75" customHeight="1" x14ac:dyDescent="0.2">
      <c r="A316" s="22"/>
      <c r="B316" s="22"/>
      <c r="C316" s="22"/>
      <c r="D316" s="22"/>
      <c r="E316" s="36"/>
      <c r="F316" s="22"/>
      <c r="G316" s="22"/>
      <c r="H316" s="22"/>
      <c r="I316" s="22"/>
      <c r="J316" s="22"/>
      <c r="K316" s="36"/>
      <c r="L316" s="22"/>
      <c r="M316" s="22"/>
      <c r="N316" s="22"/>
      <c r="O316" s="22"/>
      <c r="P316" s="22"/>
      <c r="Q316" s="22"/>
      <c r="R316" s="22"/>
      <c r="S316" s="22"/>
      <c r="T316" s="22"/>
      <c r="U316" s="22"/>
      <c r="V316" s="34"/>
    </row>
    <row r="317" spans="1:22" ht="15.75" customHeight="1" x14ac:dyDescent="0.2">
      <c r="A317" s="22"/>
      <c r="B317" s="22"/>
      <c r="C317" s="22"/>
      <c r="D317" s="22"/>
      <c r="E317" s="36"/>
      <c r="F317" s="22"/>
      <c r="G317" s="22"/>
      <c r="H317" s="22"/>
      <c r="I317" s="22"/>
      <c r="J317" s="22"/>
      <c r="K317" s="36"/>
      <c r="L317" s="22"/>
      <c r="M317" s="22"/>
      <c r="N317" s="22"/>
      <c r="O317" s="22"/>
      <c r="P317" s="22"/>
      <c r="Q317" s="22"/>
      <c r="R317" s="22"/>
      <c r="S317" s="22"/>
      <c r="T317" s="22"/>
      <c r="U317" s="22"/>
      <c r="V317" s="34"/>
    </row>
    <row r="318" spans="1:22" ht="15.75" customHeight="1" x14ac:dyDescent="0.2">
      <c r="A318" s="22"/>
      <c r="B318" s="22"/>
      <c r="C318" s="22"/>
      <c r="D318" s="22"/>
      <c r="E318" s="36"/>
      <c r="F318" s="22"/>
      <c r="G318" s="22"/>
      <c r="H318" s="22"/>
      <c r="I318" s="22"/>
      <c r="J318" s="22"/>
      <c r="K318" s="36"/>
      <c r="L318" s="22"/>
      <c r="M318" s="22"/>
      <c r="N318" s="22"/>
      <c r="O318" s="22"/>
      <c r="P318" s="22"/>
      <c r="Q318" s="22"/>
      <c r="R318" s="22"/>
      <c r="S318" s="22"/>
      <c r="T318" s="22"/>
      <c r="U318" s="22"/>
      <c r="V318" s="34"/>
    </row>
    <row r="319" spans="1:22" ht="15.75" customHeight="1" x14ac:dyDescent="0.2">
      <c r="A319" s="22"/>
      <c r="B319" s="22"/>
      <c r="C319" s="22"/>
      <c r="D319" s="22"/>
      <c r="E319" s="36"/>
      <c r="F319" s="22"/>
      <c r="G319" s="22"/>
      <c r="H319" s="22"/>
      <c r="I319" s="22"/>
      <c r="J319" s="22"/>
      <c r="K319" s="36"/>
      <c r="L319" s="22"/>
      <c r="M319" s="22"/>
      <c r="N319" s="22"/>
      <c r="O319" s="22"/>
      <c r="P319" s="22"/>
      <c r="Q319" s="22"/>
      <c r="R319" s="22"/>
      <c r="S319" s="22"/>
      <c r="T319" s="22"/>
      <c r="U319" s="22"/>
      <c r="V319" s="34"/>
    </row>
    <row r="320" spans="1:22" ht="15.75" customHeight="1" x14ac:dyDescent="0.2">
      <c r="A320" s="22"/>
      <c r="B320" s="22"/>
      <c r="C320" s="22"/>
      <c r="D320" s="22"/>
      <c r="E320" s="36"/>
      <c r="F320" s="22"/>
      <c r="G320" s="22"/>
      <c r="H320" s="22"/>
      <c r="I320" s="22"/>
      <c r="J320" s="22"/>
      <c r="K320" s="36"/>
      <c r="L320" s="22"/>
      <c r="M320" s="22"/>
      <c r="N320" s="22"/>
      <c r="O320" s="22"/>
      <c r="P320" s="22"/>
      <c r="Q320" s="22"/>
      <c r="R320" s="22"/>
      <c r="S320" s="22"/>
      <c r="T320" s="22"/>
      <c r="U320" s="22"/>
      <c r="V320" s="34"/>
    </row>
    <row r="321" spans="1:22" ht="15.75" customHeight="1" x14ac:dyDescent="0.2">
      <c r="A321" s="22"/>
      <c r="B321" s="22"/>
      <c r="C321" s="22"/>
      <c r="D321" s="22"/>
      <c r="E321" s="36"/>
      <c r="F321" s="22"/>
      <c r="G321" s="22"/>
      <c r="H321" s="22"/>
      <c r="I321" s="22"/>
      <c r="J321" s="22"/>
      <c r="K321" s="36"/>
      <c r="L321" s="22"/>
      <c r="M321" s="22"/>
      <c r="N321" s="22"/>
      <c r="O321" s="22"/>
      <c r="P321" s="22"/>
      <c r="Q321" s="22"/>
      <c r="R321" s="22"/>
      <c r="S321" s="22"/>
      <c r="T321" s="22"/>
      <c r="U321" s="22"/>
      <c r="V321" s="34"/>
    </row>
    <row r="322" spans="1:22" ht="15.75" customHeight="1" x14ac:dyDescent="0.2">
      <c r="A322" s="22"/>
      <c r="B322" s="22"/>
      <c r="C322" s="22"/>
      <c r="D322" s="22"/>
      <c r="E322" s="36"/>
      <c r="F322" s="22"/>
      <c r="G322" s="22"/>
      <c r="H322" s="22"/>
      <c r="I322" s="22"/>
      <c r="J322" s="22"/>
      <c r="K322" s="36"/>
      <c r="L322" s="22"/>
      <c r="M322" s="22"/>
      <c r="N322" s="22"/>
      <c r="O322" s="22"/>
      <c r="P322" s="22"/>
      <c r="Q322" s="22"/>
      <c r="R322" s="22"/>
      <c r="S322" s="22"/>
      <c r="T322" s="22"/>
      <c r="U322" s="22"/>
      <c r="V322" s="34"/>
    </row>
    <row r="323" spans="1:22" ht="15.75" customHeight="1" x14ac:dyDescent="0.2">
      <c r="A323" s="22"/>
      <c r="B323" s="22"/>
      <c r="C323" s="22"/>
      <c r="D323" s="22"/>
      <c r="E323" s="36"/>
      <c r="F323" s="22"/>
      <c r="G323" s="22"/>
      <c r="H323" s="22"/>
      <c r="I323" s="22"/>
      <c r="J323" s="22"/>
      <c r="K323" s="36"/>
      <c r="L323" s="22"/>
      <c r="M323" s="22"/>
      <c r="N323" s="22"/>
      <c r="O323" s="22"/>
      <c r="P323" s="22"/>
      <c r="Q323" s="22"/>
      <c r="R323" s="22"/>
      <c r="S323" s="22"/>
      <c r="T323" s="22"/>
      <c r="U323" s="22"/>
      <c r="V323" s="34"/>
    </row>
    <row r="324" spans="1:22" ht="15.75" customHeight="1" x14ac:dyDescent="0.2">
      <c r="A324" s="22"/>
      <c r="B324" s="22"/>
      <c r="C324" s="22"/>
      <c r="D324" s="22"/>
      <c r="E324" s="36"/>
      <c r="F324" s="22"/>
      <c r="G324" s="22"/>
      <c r="H324" s="22"/>
      <c r="I324" s="22"/>
      <c r="J324" s="22"/>
      <c r="K324" s="36"/>
      <c r="L324" s="22"/>
      <c r="M324" s="22"/>
      <c r="N324" s="22"/>
      <c r="O324" s="22"/>
      <c r="P324" s="22"/>
      <c r="Q324" s="22"/>
      <c r="R324" s="22"/>
      <c r="S324" s="22"/>
      <c r="T324" s="22"/>
      <c r="U324" s="22"/>
      <c r="V324" s="34"/>
    </row>
    <row r="325" spans="1:22" ht="15.75" customHeight="1" x14ac:dyDescent="0.2">
      <c r="A325" s="22"/>
      <c r="B325" s="22"/>
      <c r="C325" s="22"/>
      <c r="D325" s="22"/>
      <c r="E325" s="36"/>
      <c r="F325" s="22"/>
      <c r="G325" s="22"/>
      <c r="H325" s="22"/>
      <c r="I325" s="22"/>
      <c r="J325" s="22"/>
      <c r="K325" s="36"/>
      <c r="L325" s="22"/>
      <c r="M325" s="22"/>
      <c r="N325" s="22"/>
      <c r="O325" s="22"/>
      <c r="P325" s="22"/>
      <c r="Q325" s="22"/>
      <c r="R325" s="22"/>
      <c r="S325" s="22"/>
      <c r="T325" s="22"/>
      <c r="U325" s="22"/>
      <c r="V325" s="34"/>
    </row>
    <row r="326" spans="1:22" ht="15.75" customHeight="1" x14ac:dyDescent="0.2">
      <c r="A326" s="22"/>
      <c r="B326" s="22"/>
      <c r="C326" s="22"/>
      <c r="D326" s="22"/>
      <c r="E326" s="36"/>
      <c r="F326" s="22"/>
      <c r="G326" s="22"/>
      <c r="H326" s="22"/>
      <c r="I326" s="22"/>
      <c r="J326" s="22"/>
      <c r="K326" s="36"/>
      <c r="L326" s="22"/>
      <c r="M326" s="22"/>
      <c r="N326" s="22"/>
      <c r="O326" s="22"/>
      <c r="P326" s="22"/>
      <c r="Q326" s="22"/>
      <c r="R326" s="22"/>
      <c r="S326" s="22"/>
      <c r="T326" s="22"/>
      <c r="U326" s="22"/>
      <c r="V326" s="34"/>
    </row>
    <row r="327" spans="1:22" ht="15.75" customHeight="1" x14ac:dyDescent="0.2">
      <c r="A327" s="22"/>
      <c r="B327" s="22"/>
      <c r="C327" s="22"/>
      <c r="D327" s="22"/>
      <c r="E327" s="36"/>
      <c r="F327" s="22"/>
      <c r="G327" s="22"/>
      <c r="H327" s="22"/>
      <c r="I327" s="22"/>
      <c r="J327" s="22"/>
      <c r="K327" s="36"/>
      <c r="L327" s="22"/>
      <c r="M327" s="22"/>
      <c r="N327" s="22"/>
      <c r="O327" s="22"/>
      <c r="P327" s="22"/>
      <c r="Q327" s="22"/>
      <c r="R327" s="22"/>
      <c r="S327" s="22"/>
      <c r="T327" s="22"/>
      <c r="U327" s="22"/>
      <c r="V327" s="34"/>
    </row>
    <row r="328" spans="1:22" ht="15.75" customHeight="1" x14ac:dyDescent="0.2">
      <c r="A328" s="22"/>
      <c r="B328" s="22"/>
      <c r="C328" s="22"/>
      <c r="D328" s="22"/>
      <c r="E328" s="36"/>
      <c r="F328" s="22"/>
      <c r="G328" s="22"/>
      <c r="H328" s="22"/>
      <c r="I328" s="22"/>
      <c r="J328" s="22"/>
      <c r="K328" s="36"/>
      <c r="L328" s="22"/>
      <c r="M328" s="22"/>
      <c r="N328" s="22"/>
      <c r="O328" s="22"/>
      <c r="P328" s="22"/>
      <c r="Q328" s="22"/>
      <c r="R328" s="22"/>
      <c r="S328" s="22"/>
      <c r="T328" s="22"/>
      <c r="U328" s="22"/>
      <c r="V328" s="34"/>
    </row>
    <row r="329" spans="1:22" ht="15.75" customHeight="1" x14ac:dyDescent="0.2">
      <c r="A329" s="22"/>
      <c r="B329" s="22"/>
      <c r="C329" s="22"/>
      <c r="D329" s="22"/>
      <c r="E329" s="36"/>
      <c r="F329" s="22"/>
      <c r="G329" s="22"/>
      <c r="H329" s="22"/>
      <c r="I329" s="22"/>
      <c r="J329" s="22"/>
      <c r="K329" s="36"/>
      <c r="L329" s="22"/>
      <c r="M329" s="22"/>
      <c r="N329" s="22"/>
      <c r="O329" s="22"/>
      <c r="P329" s="22"/>
      <c r="Q329" s="22"/>
      <c r="R329" s="22"/>
      <c r="S329" s="22"/>
      <c r="T329" s="22"/>
      <c r="U329" s="22"/>
      <c r="V329" s="34"/>
    </row>
    <row r="330" spans="1:22" ht="15.75" customHeight="1" x14ac:dyDescent="0.2">
      <c r="A330" s="22"/>
      <c r="B330" s="22"/>
      <c r="C330" s="22"/>
      <c r="D330" s="22"/>
      <c r="E330" s="36"/>
      <c r="F330" s="22"/>
      <c r="G330" s="22"/>
      <c r="H330" s="22"/>
      <c r="I330" s="22"/>
      <c r="J330" s="22"/>
      <c r="K330" s="36"/>
      <c r="L330" s="22"/>
      <c r="M330" s="22"/>
      <c r="N330" s="22"/>
      <c r="O330" s="22"/>
      <c r="P330" s="22"/>
      <c r="Q330" s="22"/>
      <c r="R330" s="22"/>
      <c r="S330" s="22"/>
      <c r="T330" s="22"/>
      <c r="U330" s="22"/>
      <c r="V330" s="34"/>
    </row>
    <row r="331" spans="1:22" ht="15.75" customHeight="1" x14ac:dyDescent="0.2">
      <c r="A331" s="22"/>
      <c r="B331" s="22"/>
      <c r="C331" s="22"/>
      <c r="D331" s="22"/>
      <c r="E331" s="36"/>
      <c r="F331" s="22"/>
      <c r="G331" s="22"/>
      <c r="H331" s="22"/>
      <c r="I331" s="22"/>
      <c r="J331" s="22"/>
      <c r="K331" s="36"/>
      <c r="L331" s="22"/>
      <c r="M331" s="22"/>
      <c r="N331" s="22"/>
      <c r="O331" s="22"/>
      <c r="P331" s="22"/>
      <c r="Q331" s="22"/>
      <c r="R331" s="22"/>
      <c r="S331" s="22"/>
      <c r="T331" s="22"/>
      <c r="U331" s="22"/>
      <c r="V331" s="34"/>
    </row>
    <row r="332" spans="1:22" ht="15.75" customHeight="1" x14ac:dyDescent="0.2">
      <c r="A332" s="22"/>
      <c r="B332" s="22"/>
      <c r="C332" s="22"/>
      <c r="D332" s="22"/>
      <c r="E332" s="36"/>
      <c r="F332" s="22"/>
      <c r="G332" s="22"/>
      <c r="H332" s="22"/>
      <c r="I332" s="22"/>
      <c r="J332" s="22"/>
      <c r="K332" s="36"/>
      <c r="L332" s="22"/>
      <c r="M332" s="22"/>
      <c r="N332" s="22"/>
      <c r="O332" s="22"/>
      <c r="P332" s="22"/>
      <c r="Q332" s="22"/>
      <c r="R332" s="22"/>
      <c r="S332" s="22"/>
      <c r="T332" s="22"/>
      <c r="U332" s="22"/>
      <c r="V332" s="34"/>
    </row>
    <row r="333" spans="1:22" ht="15.75" customHeight="1" x14ac:dyDescent="0.2">
      <c r="A333" s="22"/>
      <c r="B333" s="22"/>
      <c r="C333" s="22"/>
      <c r="D333" s="22"/>
      <c r="E333" s="36"/>
      <c r="F333" s="22"/>
      <c r="G333" s="22"/>
      <c r="H333" s="22"/>
      <c r="I333" s="22"/>
      <c r="J333" s="22"/>
      <c r="K333" s="36"/>
      <c r="L333" s="22"/>
      <c r="M333" s="22"/>
      <c r="N333" s="22"/>
      <c r="O333" s="22"/>
      <c r="P333" s="22"/>
      <c r="Q333" s="22"/>
      <c r="R333" s="22"/>
      <c r="S333" s="22"/>
      <c r="T333" s="22"/>
      <c r="U333" s="22"/>
      <c r="V333" s="34"/>
    </row>
    <row r="334" spans="1:22" ht="15.75" customHeight="1" x14ac:dyDescent="0.2">
      <c r="A334" s="22"/>
      <c r="B334" s="22"/>
      <c r="C334" s="22"/>
      <c r="D334" s="22"/>
      <c r="E334" s="36"/>
      <c r="F334" s="22"/>
      <c r="G334" s="22"/>
      <c r="H334" s="22"/>
      <c r="I334" s="22"/>
      <c r="J334" s="22"/>
      <c r="K334" s="36"/>
      <c r="L334" s="22"/>
      <c r="M334" s="22"/>
      <c r="N334" s="22"/>
      <c r="O334" s="22"/>
      <c r="P334" s="22"/>
      <c r="Q334" s="22"/>
      <c r="R334" s="22"/>
      <c r="S334" s="22"/>
      <c r="T334" s="22"/>
      <c r="U334" s="22"/>
      <c r="V334" s="34"/>
    </row>
    <row r="335" spans="1:22" ht="15.75" customHeight="1" x14ac:dyDescent="0.2">
      <c r="A335" s="22"/>
      <c r="B335" s="22"/>
      <c r="C335" s="22"/>
      <c r="D335" s="22"/>
      <c r="E335" s="36"/>
      <c r="F335" s="22"/>
      <c r="G335" s="22"/>
      <c r="H335" s="22"/>
      <c r="I335" s="22"/>
      <c r="J335" s="22"/>
      <c r="K335" s="36"/>
      <c r="L335" s="22"/>
      <c r="M335" s="22"/>
      <c r="N335" s="22"/>
      <c r="O335" s="22"/>
      <c r="P335" s="22"/>
      <c r="Q335" s="22"/>
      <c r="R335" s="22"/>
      <c r="S335" s="22"/>
      <c r="T335" s="22"/>
      <c r="U335" s="22"/>
      <c r="V335" s="34"/>
    </row>
    <row r="336" spans="1:22" ht="15.75" customHeight="1" x14ac:dyDescent="0.2">
      <c r="A336" s="22"/>
      <c r="B336" s="22"/>
      <c r="C336" s="22"/>
      <c r="D336" s="22"/>
      <c r="E336" s="36"/>
      <c r="F336" s="22"/>
      <c r="G336" s="22"/>
      <c r="H336" s="22"/>
      <c r="I336" s="22"/>
      <c r="J336" s="22"/>
      <c r="K336" s="36"/>
      <c r="L336" s="22"/>
      <c r="M336" s="22"/>
      <c r="N336" s="22"/>
      <c r="O336" s="22"/>
      <c r="P336" s="22"/>
      <c r="Q336" s="22"/>
      <c r="R336" s="22"/>
      <c r="S336" s="22"/>
      <c r="T336" s="22"/>
      <c r="U336" s="22"/>
      <c r="V336" s="34"/>
    </row>
    <row r="337" spans="1:22" ht="15.75" customHeight="1" x14ac:dyDescent="0.2">
      <c r="A337" s="22"/>
      <c r="B337" s="22"/>
      <c r="C337" s="22"/>
      <c r="D337" s="22"/>
      <c r="E337" s="36"/>
      <c r="F337" s="22"/>
      <c r="G337" s="22"/>
      <c r="H337" s="22"/>
      <c r="I337" s="22"/>
      <c r="J337" s="22"/>
      <c r="K337" s="36"/>
      <c r="L337" s="22"/>
      <c r="M337" s="22"/>
      <c r="N337" s="22"/>
      <c r="O337" s="22"/>
      <c r="P337" s="22"/>
      <c r="Q337" s="22"/>
      <c r="R337" s="22"/>
      <c r="S337" s="22"/>
      <c r="T337" s="22"/>
      <c r="U337" s="22"/>
      <c r="V337" s="34"/>
    </row>
    <row r="338" spans="1:22" ht="15.75" customHeight="1" x14ac:dyDescent="0.2">
      <c r="A338" s="22"/>
      <c r="B338" s="22"/>
      <c r="C338" s="22"/>
      <c r="D338" s="22"/>
      <c r="E338" s="36"/>
      <c r="F338" s="22"/>
      <c r="G338" s="22"/>
      <c r="H338" s="22"/>
      <c r="I338" s="22"/>
      <c r="J338" s="22"/>
      <c r="K338" s="36"/>
      <c r="L338" s="22"/>
      <c r="M338" s="22"/>
      <c r="N338" s="22"/>
      <c r="O338" s="22"/>
      <c r="P338" s="22"/>
      <c r="Q338" s="22"/>
      <c r="R338" s="22"/>
      <c r="S338" s="22"/>
      <c r="T338" s="22"/>
      <c r="U338" s="22"/>
      <c r="V338" s="34"/>
    </row>
    <row r="339" spans="1:22" ht="15.75" customHeight="1" x14ac:dyDescent="0.2">
      <c r="A339" s="22"/>
      <c r="B339" s="22"/>
      <c r="C339" s="22"/>
      <c r="D339" s="22"/>
      <c r="E339" s="36"/>
      <c r="F339" s="22"/>
      <c r="G339" s="22"/>
      <c r="H339" s="22"/>
      <c r="I339" s="22"/>
      <c r="J339" s="22"/>
      <c r="K339" s="36"/>
      <c r="L339" s="22"/>
      <c r="M339" s="22"/>
      <c r="N339" s="22"/>
      <c r="O339" s="22"/>
      <c r="P339" s="22"/>
      <c r="Q339" s="22"/>
      <c r="R339" s="22"/>
      <c r="S339" s="22"/>
      <c r="T339" s="22"/>
      <c r="U339" s="22"/>
      <c r="V339" s="34"/>
    </row>
    <row r="340" spans="1:22" ht="15.75" customHeight="1" x14ac:dyDescent="0.2">
      <c r="A340" s="22"/>
      <c r="B340" s="22"/>
      <c r="C340" s="22"/>
      <c r="D340" s="22"/>
      <c r="E340" s="36"/>
      <c r="F340" s="22"/>
      <c r="G340" s="22"/>
      <c r="H340" s="22"/>
      <c r="I340" s="22"/>
      <c r="J340" s="22"/>
      <c r="K340" s="36"/>
      <c r="L340" s="22"/>
      <c r="M340" s="22"/>
      <c r="N340" s="22"/>
      <c r="O340" s="22"/>
      <c r="P340" s="22"/>
      <c r="Q340" s="22"/>
      <c r="R340" s="22"/>
      <c r="S340" s="22"/>
      <c r="T340" s="22"/>
      <c r="U340" s="22"/>
      <c r="V340" s="34"/>
    </row>
    <row r="341" spans="1:22" ht="15.75" customHeight="1" x14ac:dyDescent="0.2">
      <c r="A341" s="22"/>
      <c r="B341" s="22"/>
      <c r="C341" s="22"/>
      <c r="D341" s="22"/>
      <c r="E341" s="36"/>
      <c r="F341" s="22"/>
      <c r="G341" s="22"/>
      <c r="H341" s="22"/>
      <c r="I341" s="22"/>
      <c r="J341" s="22"/>
      <c r="K341" s="36"/>
      <c r="L341" s="22"/>
      <c r="M341" s="22"/>
      <c r="N341" s="22"/>
      <c r="O341" s="22"/>
      <c r="P341" s="22"/>
      <c r="Q341" s="22"/>
      <c r="R341" s="22"/>
      <c r="S341" s="22"/>
      <c r="T341" s="22"/>
      <c r="U341" s="22"/>
      <c r="V341" s="34"/>
    </row>
    <row r="342" spans="1:22" ht="15.75" customHeight="1" x14ac:dyDescent="0.2">
      <c r="A342" s="22"/>
      <c r="B342" s="22"/>
      <c r="C342" s="22"/>
      <c r="D342" s="22"/>
      <c r="E342" s="36"/>
      <c r="F342" s="22"/>
      <c r="G342" s="22"/>
      <c r="H342" s="22"/>
      <c r="I342" s="22"/>
      <c r="J342" s="22"/>
      <c r="K342" s="36"/>
      <c r="L342" s="22"/>
      <c r="M342" s="22"/>
      <c r="N342" s="22"/>
      <c r="O342" s="22"/>
      <c r="P342" s="22"/>
      <c r="Q342" s="22"/>
      <c r="R342" s="22"/>
      <c r="S342" s="22"/>
      <c r="T342" s="22"/>
      <c r="U342" s="22"/>
      <c r="V342" s="34"/>
    </row>
    <row r="343" spans="1:22" ht="15.75" customHeight="1" x14ac:dyDescent="0.2">
      <c r="A343" s="22"/>
      <c r="B343" s="22"/>
      <c r="C343" s="22"/>
      <c r="D343" s="22"/>
      <c r="E343" s="36"/>
      <c r="F343" s="22"/>
      <c r="G343" s="22"/>
      <c r="H343" s="22"/>
      <c r="I343" s="22"/>
      <c r="J343" s="22"/>
      <c r="K343" s="36"/>
      <c r="L343" s="22"/>
      <c r="M343" s="22"/>
      <c r="N343" s="22"/>
      <c r="O343" s="22"/>
      <c r="P343" s="22"/>
      <c r="Q343" s="22"/>
      <c r="R343" s="22"/>
      <c r="S343" s="22"/>
      <c r="T343" s="22"/>
      <c r="U343" s="22"/>
      <c r="V343" s="34"/>
    </row>
    <row r="344" spans="1:22" ht="15.75" customHeight="1" x14ac:dyDescent="0.2">
      <c r="A344" s="22"/>
      <c r="B344" s="22"/>
      <c r="C344" s="22"/>
      <c r="D344" s="22"/>
      <c r="E344" s="36"/>
      <c r="F344" s="22"/>
      <c r="G344" s="22"/>
      <c r="H344" s="22"/>
      <c r="I344" s="22"/>
      <c r="J344" s="22"/>
      <c r="K344" s="36"/>
      <c r="L344" s="22"/>
      <c r="M344" s="22"/>
      <c r="N344" s="22"/>
      <c r="O344" s="22"/>
      <c r="P344" s="22"/>
      <c r="Q344" s="22"/>
      <c r="R344" s="22"/>
      <c r="S344" s="22"/>
      <c r="T344" s="22"/>
      <c r="U344" s="22"/>
      <c r="V344" s="34"/>
    </row>
    <row r="345" spans="1:22" ht="15.75" customHeight="1" x14ac:dyDescent="0.2">
      <c r="A345" s="22"/>
      <c r="B345" s="22"/>
      <c r="C345" s="22"/>
      <c r="D345" s="22"/>
      <c r="E345" s="36"/>
      <c r="F345" s="22"/>
      <c r="G345" s="22"/>
      <c r="H345" s="22"/>
      <c r="I345" s="22"/>
      <c r="J345" s="22"/>
      <c r="K345" s="36"/>
      <c r="L345" s="22"/>
      <c r="M345" s="22"/>
      <c r="N345" s="22"/>
      <c r="O345" s="22"/>
      <c r="P345" s="22"/>
      <c r="Q345" s="22"/>
      <c r="R345" s="22"/>
      <c r="S345" s="22"/>
      <c r="T345" s="22"/>
      <c r="U345" s="22"/>
      <c r="V345" s="34"/>
    </row>
    <row r="346" spans="1:22" ht="15.75" customHeight="1" x14ac:dyDescent="0.2">
      <c r="A346" s="22"/>
      <c r="B346" s="22"/>
      <c r="C346" s="22"/>
      <c r="D346" s="22"/>
      <c r="E346" s="36"/>
      <c r="F346" s="22"/>
      <c r="G346" s="22"/>
      <c r="H346" s="22"/>
      <c r="I346" s="22"/>
      <c r="J346" s="22"/>
      <c r="K346" s="36"/>
      <c r="L346" s="22"/>
      <c r="M346" s="22"/>
      <c r="N346" s="22"/>
      <c r="O346" s="22"/>
      <c r="P346" s="22"/>
      <c r="Q346" s="22"/>
      <c r="R346" s="22"/>
      <c r="S346" s="22"/>
      <c r="T346" s="22"/>
      <c r="U346" s="22"/>
      <c r="V346" s="34"/>
    </row>
    <row r="347" spans="1:22" ht="15.75" customHeight="1" x14ac:dyDescent="0.2">
      <c r="A347" s="22"/>
      <c r="B347" s="22"/>
      <c r="C347" s="22"/>
      <c r="D347" s="22"/>
      <c r="E347" s="36"/>
      <c r="F347" s="22"/>
      <c r="G347" s="22"/>
      <c r="H347" s="22"/>
      <c r="I347" s="22"/>
      <c r="J347" s="22"/>
      <c r="K347" s="36"/>
      <c r="L347" s="22"/>
      <c r="M347" s="22"/>
      <c r="N347" s="22"/>
      <c r="O347" s="22"/>
      <c r="P347" s="22"/>
      <c r="Q347" s="22"/>
      <c r="R347" s="22"/>
      <c r="S347" s="22"/>
      <c r="T347" s="22"/>
      <c r="U347" s="22"/>
      <c r="V347" s="34"/>
    </row>
    <row r="348" spans="1:22" ht="15.75" customHeight="1" x14ac:dyDescent="0.2">
      <c r="A348" s="22"/>
      <c r="B348" s="22"/>
      <c r="C348" s="22"/>
      <c r="D348" s="22"/>
      <c r="E348" s="36"/>
      <c r="F348" s="22"/>
      <c r="G348" s="22"/>
      <c r="H348" s="22"/>
      <c r="I348" s="22"/>
      <c r="J348" s="22"/>
      <c r="K348" s="36"/>
      <c r="L348" s="22"/>
      <c r="M348" s="22"/>
      <c r="N348" s="22"/>
      <c r="O348" s="22"/>
      <c r="P348" s="22"/>
      <c r="Q348" s="22"/>
      <c r="R348" s="22"/>
      <c r="S348" s="22"/>
      <c r="T348" s="22"/>
      <c r="U348" s="22"/>
      <c r="V348" s="34"/>
    </row>
    <row r="349" spans="1:22" ht="15.75" customHeight="1" x14ac:dyDescent="0.2">
      <c r="A349" s="22"/>
      <c r="B349" s="22"/>
      <c r="C349" s="22"/>
      <c r="D349" s="22"/>
      <c r="E349" s="36"/>
      <c r="F349" s="22"/>
      <c r="G349" s="22"/>
      <c r="H349" s="22"/>
      <c r="I349" s="22"/>
      <c r="J349" s="22"/>
      <c r="K349" s="36"/>
      <c r="L349" s="22"/>
      <c r="M349" s="22"/>
      <c r="N349" s="22"/>
      <c r="O349" s="22"/>
      <c r="P349" s="22"/>
      <c r="Q349" s="22"/>
      <c r="R349" s="22"/>
      <c r="S349" s="22"/>
      <c r="T349" s="22"/>
      <c r="U349" s="22"/>
      <c r="V349" s="34"/>
    </row>
    <row r="350" spans="1:22" ht="15.75" customHeight="1" x14ac:dyDescent="0.2">
      <c r="A350" s="22"/>
      <c r="B350" s="22"/>
      <c r="C350" s="22"/>
      <c r="D350" s="22"/>
      <c r="E350" s="36"/>
      <c r="F350" s="22"/>
      <c r="G350" s="22"/>
      <c r="H350" s="22"/>
      <c r="I350" s="22"/>
      <c r="J350" s="22"/>
      <c r="K350" s="36"/>
      <c r="L350" s="22"/>
      <c r="M350" s="22"/>
      <c r="N350" s="22"/>
      <c r="O350" s="22"/>
      <c r="P350" s="22"/>
      <c r="Q350" s="22"/>
      <c r="R350" s="22"/>
      <c r="S350" s="22"/>
      <c r="T350" s="22"/>
      <c r="U350" s="22"/>
      <c r="V350" s="34"/>
    </row>
    <row r="351" spans="1:22" ht="15.75" customHeight="1" x14ac:dyDescent="0.2">
      <c r="A351" s="22"/>
      <c r="B351" s="22"/>
      <c r="C351" s="22"/>
      <c r="D351" s="22"/>
      <c r="E351" s="36"/>
      <c r="F351" s="22"/>
      <c r="G351" s="22"/>
      <c r="H351" s="22"/>
      <c r="I351" s="22"/>
      <c r="J351" s="22"/>
      <c r="K351" s="36"/>
      <c r="L351" s="22"/>
      <c r="M351" s="22"/>
      <c r="N351" s="22"/>
      <c r="O351" s="22"/>
      <c r="P351" s="22"/>
      <c r="Q351" s="22"/>
      <c r="R351" s="22"/>
      <c r="S351" s="22"/>
      <c r="T351" s="22"/>
      <c r="U351" s="22"/>
      <c r="V351" s="34"/>
    </row>
    <row r="352" spans="1:22" ht="15.75" customHeight="1" x14ac:dyDescent="0.2">
      <c r="A352" s="22"/>
      <c r="B352" s="22"/>
      <c r="C352" s="22"/>
      <c r="D352" s="22"/>
      <c r="E352" s="36"/>
      <c r="F352" s="22"/>
      <c r="G352" s="22"/>
      <c r="H352" s="22"/>
      <c r="I352" s="22"/>
      <c r="J352" s="22"/>
      <c r="K352" s="36"/>
      <c r="L352" s="22"/>
      <c r="M352" s="22"/>
      <c r="N352" s="22"/>
      <c r="O352" s="22"/>
      <c r="P352" s="22"/>
      <c r="Q352" s="22"/>
      <c r="R352" s="22"/>
      <c r="S352" s="22"/>
      <c r="T352" s="22"/>
      <c r="U352" s="22"/>
      <c r="V352" s="34"/>
    </row>
    <row r="353" spans="1:22" ht="15.75" customHeight="1" x14ac:dyDescent="0.2">
      <c r="A353" s="22"/>
      <c r="B353" s="22"/>
      <c r="C353" s="22"/>
      <c r="D353" s="22"/>
      <c r="E353" s="36"/>
      <c r="F353" s="22"/>
      <c r="G353" s="22"/>
      <c r="H353" s="22"/>
      <c r="I353" s="22"/>
      <c r="J353" s="22"/>
      <c r="K353" s="36"/>
      <c r="L353" s="22"/>
      <c r="M353" s="22"/>
      <c r="N353" s="22"/>
      <c r="O353" s="22"/>
      <c r="P353" s="22"/>
      <c r="Q353" s="22"/>
      <c r="R353" s="22"/>
      <c r="S353" s="22"/>
      <c r="T353" s="22"/>
      <c r="U353" s="22"/>
      <c r="V353" s="34"/>
    </row>
    <row r="354" spans="1:22" ht="15.75" customHeight="1" x14ac:dyDescent="0.2">
      <c r="A354" s="22"/>
      <c r="B354" s="22"/>
      <c r="C354" s="22"/>
      <c r="D354" s="22"/>
      <c r="E354" s="36"/>
      <c r="F354" s="22"/>
      <c r="G354" s="22"/>
      <c r="H354" s="22"/>
      <c r="I354" s="22"/>
      <c r="J354" s="22"/>
      <c r="K354" s="36"/>
      <c r="L354" s="22"/>
      <c r="M354" s="22"/>
      <c r="N354" s="22"/>
      <c r="O354" s="22"/>
      <c r="P354" s="22"/>
      <c r="Q354" s="22"/>
      <c r="R354" s="22"/>
      <c r="S354" s="22"/>
      <c r="T354" s="22"/>
      <c r="U354" s="22"/>
      <c r="V354" s="34"/>
    </row>
    <row r="355" spans="1:22" ht="15.75" customHeight="1" x14ac:dyDescent="0.2">
      <c r="A355" s="22"/>
      <c r="B355" s="22"/>
      <c r="C355" s="22"/>
      <c r="D355" s="22"/>
      <c r="E355" s="36"/>
      <c r="F355" s="22"/>
      <c r="G355" s="22"/>
      <c r="H355" s="22"/>
      <c r="I355" s="22"/>
      <c r="J355" s="22"/>
      <c r="K355" s="36"/>
      <c r="L355" s="22"/>
      <c r="M355" s="22"/>
      <c r="N355" s="22"/>
      <c r="O355" s="22"/>
      <c r="P355" s="22"/>
      <c r="Q355" s="22"/>
      <c r="R355" s="22"/>
      <c r="S355" s="22"/>
      <c r="T355" s="22"/>
      <c r="U355" s="22"/>
      <c r="V355" s="34"/>
    </row>
    <row r="356" spans="1:22" ht="15.75" customHeight="1" x14ac:dyDescent="0.2">
      <c r="A356" s="22"/>
      <c r="B356" s="22"/>
      <c r="C356" s="22"/>
      <c r="D356" s="22"/>
      <c r="E356" s="36"/>
      <c r="F356" s="22"/>
      <c r="G356" s="22"/>
      <c r="H356" s="22"/>
      <c r="I356" s="22"/>
      <c r="J356" s="22"/>
      <c r="K356" s="36"/>
      <c r="L356" s="22"/>
      <c r="M356" s="22"/>
      <c r="N356" s="22"/>
      <c r="O356" s="22"/>
      <c r="P356" s="22"/>
      <c r="Q356" s="22"/>
      <c r="R356" s="22"/>
      <c r="S356" s="22"/>
      <c r="T356" s="22"/>
      <c r="U356" s="22"/>
      <c r="V356" s="34"/>
    </row>
    <row r="357" spans="1:22" ht="15.75" customHeight="1" x14ac:dyDescent="0.2">
      <c r="A357" s="22"/>
      <c r="B357" s="22"/>
      <c r="C357" s="22"/>
      <c r="D357" s="22"/>
      <c r="E357" s="36"/>
      <c r="F357" s="22"/>
      <c r="G357" s="22"/>
      <c r="H357" s="22"/>
      <c r="I357" s="22"/>
      <c r="J357" s="22"/>
      <c r="K357" s="36"/>
      <c r="L357" s="22"/>
      <c r="M357" s="22"/>
      <c r="N357" s="22"/>
      <c r="O357" s="22"/>
      <c r="P357" s="22"/>
      <c r="Q357" s="22"/>
      <c r="R357" s="22"/>
      <c r="S357" s="22"/>
      <c r="T357" s="22"/>
      <c r="U357" s="22"/>
      <c r="V357" s="34"/>
    </row>
    <row r="358" spans="1:22" ht="15.75" customHeight="1" x14ac:dyDescent="0.2">
      <c r="A358" s="22"/>
      <c r="B358" s="22"/>
      <c r="C358" s="22"/>
      <c r="D358" s="22"/>
      <c r="E358" s="36"/>
      <c r="F358" s="22"/>
      <c r="G358" s="22"/>
      <c r="H358" s="22"/>
      <c r="I358" s="22"/>
      <c r="J358" s="22"/>
      <c r="K358" s="36"/>
      <c r="L358" s="22"/>
      <c r="M358" s="22"/>
      <c r="N358" s="22"/>
      <c r="O358" s="22"/>
      <c r="P358" s="22"/>
      <c r="Q358" s="22"/>
      <c r="R358" s="22"/>
      <c r="S358" s="22"/>
      <c r="T358" s="22"/>
      <c r="U358" s="22"/>
      <c r="V358" s="34"/>
    </row>
    <row r="359" spans="1:22" ht="15.75" customHeight="1" x14ac:dyDescent="0.2">
      <c r="A359" s="22"/>
      <c r="B359" s="22"/>
      <c r="C359" s="22"/>
      <c r="D359" s="22"/>
      <c r="E359" s="36"/>
      <c r="F359" s="22"/>
      <c r="G359" s="22"/>
      <c r="H359" s="22"/>
      <c r="I359" s="22"/>
      <c r="J359" s="22"/>
      <c r="K359" s="36"/>
      <c r="L359" s="22"/>
      <c r="M359" s="22"/>
      <c r="N359" s="22"/>
      <c r="O359" s="22"/>
      <c r="P359" s="22"/>
      <c r="Q359" s="22"/>
      <c r="R359" s="22"/>
      <c r="S359" s="22"/>
      <c r="T359" s="22"/>
      <c r="U359" s="22"/>
      <c r="V359" s="34"/>
    </row>
    <row r="360" spans="1:22" ht="15.75" customHeight="1" x14ac:dyDescent="0.2">
      <c r="A360" s="22"/>
      <c r="B360" s="22"/>
      <c r="C360" s="22"/>
      <c r="D360" s="22"/>
      <c r="E360" s="36"/>
      <c r="F360" s="22"/>
      <c r="G360" s="22"/>
      <c r="H360" s="22"/>
      <c r="I360" s="22"/>
      <c r="J360" s="22"/>
      <c r="K360" s="36"/>
      <c r="L360" s="22"/>
      <c r="M360" s="22"/>
      <c r="N360" s="22"/>
      <c r="O360" s="22"/>
      <c r="P360" s="22"/>
      <c r="Q360" s="22"/>
      <c r="R360" s="22"/>
      <c r="S360" s="22"/>
      <c r="T360" s="22"/>
      <c r="U360" s="22"/>
      <c r="V360" s="34"/>
    </row>
    <row r="361" spans="1:22" ht="15.75" customHeight="1" x14ac:dyDescent="0.2">
      <c r="A361" s="22"/>
      <c r="B361" s="22"/>
      <c r="C361" s="22"/>
      <c r="D361" s="22"/>
      <c r="E361" s="36"/>
      <c r="F361" s="22"/>
      <c r="G361" s="22"/>
      <c r="H361" s="22"/>
      <c r="I361" s="22"/>
      <c r="J361" s="22"/>
      <c r="K361" s="36"/>
      <c r="L361" s="22"/>
      <c r="M361" s="22"/>
      <c r="N361" s="22"/>
      <c r="O361" s="22"/>
      <c r="P361" s="22"/>
      <c r="Q361" s="22"/>
      <c r="R361" s="22"/>
      <c r="S361" s="22"/>
      <c r="T361" s="22"/>
      <c r="U361" s="22"/>
      <c r="V361" s="34"/>
    </row>
    <row r="362" spans="1:22" ht="15.75" customHeight="1" x14ac:dyDescent="0.2">
      <c r="A362" s="22"/>
      <c r="B362" s="22"/>
      <c r="C362" s="22"/>
      <c r="D362" s="22"/>
      <c r="E362" s="36"/>
      <c r="F362" s="22"/>
      <c r="G362" s="22"/>
      <c r="H362" s="22"/>
      <c r="I362" s="22"/>
      <c r="J362" s="22"/>
      <c r="K362" s="36"/>
      <c r="L362" s="22"/>
      <c r="M362" s="22"/>
      <c r="N362" s="22"/>
      <c r="O362" s="22"/>
      <c r="P362" s="22"/>
      <c r="Q362" s="22"/>
      <c r="R362" s="22"/>
      <c r="S362" s="22"/>
      <c r="T362" s="22"/>
      <c r="U362" s="22"/>
      <c r="V362" s="34"/>
    </row>
    <row r="363" spans="1:22" ht="15.75" customHeight="1" x14ac:dyDescent="0.2">
      <c r="A363" s="22"/>
      <c r="B363" s="22"/>
      <c r="C363" s="22"/>
      <c r="D363" s="22"/>
      <c r="E363" s="36"/>
      <c r="F363" s="22"/>
      <c r="G363" s="22"/>
      <c r="H363" s="22"/>
      <c r="I363" s="22"/>
      <c r="J363" s="22"/>
      <c r="K363" s="36"/>
      <c r="L363" s="22"/>
      <c r="M363" s="22"/>
      <c r="N363" s="22"/>
      <c r="O363" s="22"/>
      <c r="P363" s="22"/>
      <c r="Q363" s="22"/>
      <c r="R363" s="22"/>
      <c r="S363" s="22"/>
      <c r="T363" s="22"/>
      <c r="U363" s="22"/>
      <c r="V363" s="34"/>
    </row>
    <row r="364" spans="1:22" ht="15.75" customHeight="1" x14ac:dyDescent="0.2">
      <c r="A364" s="22"/>
      <c r="B364" s="22"/>
      <c r="C364" s="22"/>
      <c r="D364" s="22"/>
      <c r="E364" s="36"/>
      <c r="F364" s="22"/>
      <c r="G364" s="22"/>
      <c r="H364" s="22"/>
      <c r="I364" s="22"/>
      <c r="J364" s="22"/>
      <c r="K364" s="36"/>
      <c r="L364" s="22"/>
      <c r="M364" s="22"/>
      <c r="N364" s="22"/>
      <c r="O364" s="22"/>
      <c r="P364" s="22"/>
      <c r="Q364" s="22"/>
      <c r="R364" s="22"/>
      <c r="S364" s="22"/>
      <c r="T364" s="22"/>
      <c r="U364" s="22"/>
      <c r="V364" s="34"/>
    </row>
    <row r="365" spans="1:22" ht="15.75" customHeight="1" x14ac:dyDescent="0.2">
      <c r="A365" s="22"/>
      <c r="B365" s="22"/>
      <c r="C365" s="22"/>
      <c r="D365" s="22"/>
      <c r="E365" s="36"/>
      <c r="F365" s="22"/>
      <c r="G365" s="22"/>
      <c r="H365" s="22"/>
      <c r="I365" s="22"/>
      <c r="J365" s="22"/>
      <c r="K365" s="36"/>
      <c r="L365" s="22"/>
      <c r="M365" s="22"/>
      <c r="N365" s="22"/>
      <c r="O365" s="22"/>
      <c r="P365" s="22"/>
      <c r="Q365" s="22"/>
      <c r="R365" s="22"/>
      <c r="S365" s="22"/>
      <c r="T365" s="22"/>
      <c r="U365" s="22"/>
      <c r="V365" s="34"/>
    </row>
    <row r="366" spans="1:22" ht="15.75" customHeight="1" x14ac:dyDescent="0.2">
      <c r="A366" s="22"/>
      <c r="B366" s="22"/>
      <c r="C366" s="22"/>
      <c r="D366" s="22"/>
      <c r="E366" s="36"/>
      <c r="F366" s="22"/>
      <c r="G366" s="22"/>
      <c r="H366" s="22"/>
      <c r="I366" s="22"/>
      <c r="J366" s="22"/>
      <c r="K366" s="36"/>
      <c r="L366" s="22"/>
      <c r="M366" s="22"/>
      <c r="N366" s="22"/>
      <c r="O366" s="22"/>
      <c r="P366" s="22"/>
      <c r="Q366" s="22"/>
      <c r="R366" s="22"/>
      <c r="S366" s="22"/>
      <c r="T366" s="22"/>
      <c r="U366" s="22"/>
      <c r="V366" s="34"/>
    </row>
    <row r="367" spans="1:22" ht="15.75" customHeight="1" x14ac:dyDescent="0.2">
      <c r="A367" s="22"/>
      <c r="B367" s="22"/>
      <c r="C367" s="22"/>
      <c r="D367" s="22"/>
      <c r="E367" s="36"/>
      <c r="F367" s="22"/>
      <c r="G367" s="22"/>
      <c r="H367" s="22"/>
      <c r="I367" s="22"/>
      <c r="J367" s="22"/>
      <c r="K367" s="36"/>
      <c r="L367" s="22"/>
      <c r="M367" s="22"/>
      <c r="N367" s="22"/>
      <c r="O367" s="22"/>
      <c r="P367" s="22"/>
      <c r="Q367" s="22"/>
      <c r="R367" s="22"/>
      <c r="S367" s="22"/>
      <c r="T367" s="22"/>
      <c r="U367" s="22"/>
      <c r="V367" s="34"/>
    </row>
    <row r="368" spans="1:22" ht="15.75" customHeight="1" x14ac:dyDescent="0.2">
      <c r="A368" s="22"/>
      <c r="B368" s="22"/>
      <c r="C368" s="22"/>
      <c r="D368" s="22"/>
      <c r="E368" s="36"/>
      <c r="F368" s="22"/>
      <c r="G368" s="22"/>
      <c r="H368" s="22"/>
      <c r="I368" s="22"/>
      <c r="J368" s="22"/>
      <c r="K368" s="36"/>
      <c r="L368" s="22"/>
      <c r="M368" s="22"/>
      <c r="N368" s="22"/>
      <c r="O368" s="22"/>
      <c r="P368" s="22"/>
      <c r="Q368" s="22"/>
      <c r="R368" s="22"/>
      <c r="S368" s="22"/>
      <c r="T368" s="22"/>
      <c r="U368" s="22"/>
      <c r="V368" s="34"/>
    </row>
    <row r="369" spans="1:22" ht="15.75" customHeight="1" x14ac:dyDescent="0.2">
      <c r="A369" s="22"/>
      <c r="B369" s="22"/>
      <c r="C369" s="22"/>
      <c r="D369" s="22"/>
      <c r="E369" s="36"/>
      <c r="F369" s="22"/>
      <c r="G369" s="22"/>
      <c r="H369" s="22"/>
      <c r="I369" s="22"/>
      <c r="J369" s="22"/>
      <c r="K369" s="36"/>
      <c r="L369" s="22"/>
      <c r="M369" s="22"/>
      <c r="N369" s="22"/>
      <c r="O369" s="22"/>
      <c r="P369" s="22"/>
      <c r="Q369" s="22"/>
      <c r="R369" s="22"/>
      <c r="S369" s="22"/>
      <c r="T369" s="22"/>
      <c r="U369" s="22"/>
      <c r="V369" s="34"/>
    </row>
    <row r="370" spans="1:22" ht="15.75" customHeight="1" x14ac:dyDescent="0.2">
      <c r="A370" s="22"/>
      <c r="B370" s="22"/>
      <c r="C370" s="22"/>
      <c r="D370" s="22"/>
      <c r="E370" s="36"/>
      <c r="F370" s="22"/>
      <c r="G370" s="22"/>
      <c r="H370" s="22"/>
      <c r="I370" s="22"/>
      <c r="J370" s="22"/>
      <c r="K370" s="36"/>
      <c r="L370" s="22"/>
      <c r="M370" s="22"/>
      <c r="N370" s="22"/>
      <c r="O370" s="22"/>
      <c r="P370" s="22"/>
      <c r="Q370" s="22"/>
      <c r="R370" s="22"/>
      <c r="S370" s="22"/>
      <c r="T370" s="22"/>
      <c r="U370" s="22"/>
      <c r="V370" s="34"/>
    </row>
    <row r="371" spans="1:22" ht="15.75" customHeight="1" x14ac:dyDescent="0.2">
      <c r="A371" s="22"/>
      <c r="B371" s="22"/>
      <c r="C371" s="22"/>
      <c r="D371" s="22"/>
      <c r="E371" s="36"/>
      <c r="F371" s="22"/>
      <c r="G371" s="22"/>
      <c r="H371" s="22"/>
      <c r="I371" s="22"/>
      <c r="J371" s="22"/>
      <c r="K371" s="36"/>
      <c r="L371" s="22"/>
      <c r="M371" s="22"/>
      <c r="N371" s="22"/>
      <c r="O371" s="22"/>
      <c r="P371" s="22"/>
      <c r="Q371" s="22"/>
      <c r="R371" s="22"/>
      <c r="S371" s="22"/>
      <c r="T371" s="22"/>
      <c r="U371" s="22"/>
      <c r="V371" s="34"/>
    </row>
    <row r="372" spans="1:22" ht="15.75" customHeight="1" x14ac:dyDescent="0.2">
      <c r="A372" s="22"/>
      <c r="B372" s="22"/>
      <c r="C372" s="22"/>
      <c r="D372" s="22"/>
      <c r="E372" s="36"/>
      <c r="F372" s="22"/>
      <c r="G372" s="22"/>
      <c r="H372" s="22"/>
      <c r="I372" s="22"/>
      <c r="J372" s="22"/>
      <c r="K372" s="36"/>
      <c r="L372" s="22"/>
      <c r="M372" s="22"/>
      <c r="N372" s="22"/>
      <c r="O372" s="22"/>
      <c r="P372" s="22"/>
      <c r="Q372" s="22"/>
      <c r="R372" s="22"/>
      <c r="S372" s="22"/>
      <c r="T372" s="22"/>
      <c r="U372" s="22"/>
      <c r="V372" s="34"/>
    </row>
    <row r="373" spans="1:22" ht="15.75" customHeight="1" x14ac:dyDescent="0.2">
      <c r="A373" s="22"/>
      <c r="B373" s="22"/>
      <c r="C373" s="22"/>
      <c r="D373" s="22"/>
      <c r="E373" s="36"/>
      <c r="F373" s="22"/>
      <c r="G373" s="22"/>
      <c r="H373" s="22"/>
      <c r="I373" s="22"/>
      <c r="J373" s="22"/>
      <c r="K373" s="36"/>
      <c r="L373" s="22"/>
      <c r="M373" s="22"/>
      <c r="N373" s="22"/>
      <c r="O373" s="22"/>
      <c r="P373" s="22"/>
      <c r="Q373" s="22"/>
      <c r="R373" s="22"/>
      <c r="S373" s="22"/>
      <c r="T373" s="22"/>
      <c r="U373" s="22"/>
      <c r="V373" s="34"/>
    </row>
    <row r="374" spans="1:22" ht="15.75" customHeight="1" x14ac:dyDescent="0.2">
      <c r="A374" s="22"/>
      <c r="B374" s="22"/>
      <c r="C374" s="22"/>
      <c r="D374" s="22"/>
      <c r="E374" s="36"/>
      <c r="F374" s="22"/>
      <c r="G374" s="22"/>
      <c r="H374" s="22"/>
      <c r="I374" s="22"/>
      <c r="J374" s="22"/>
      <c r="K374" s="36"/>
      <c r="L374" s="22"/>
      <c r="M374" s="22"/>
      <c r="N374" s="22"/>
      <c r="O374" s="22"/>
      <c r="P374" s="22"/>
      <c r="Q374" s="22"/>
      <c r="R374" s="22"/>
      <c r="S374" s="22"/>
      <c r="T374" s="22"/>
      <c r="U374" s="22"/>
      <c r="V374" s="34"/>
    </row>
    <row r="375" spans="1:22" ht="15.75" customHeight="1" x14ac:dyDescent="0.2">
      <c r="A375" s="22"/>
      <c r="B375" s="22"/>
      <c r="C375" s="22"/>
      <c r="D375" s="22"/>
      <c r="E375" s="36"/>
      <c r="F375" s="22"/>
      <c r="G375" s="22"/>
      <c r="H375" s="22"/>
      <c r="I375" s="22"/>
      <c r="J375" s="22"/>
      <c r="K375" s="36"/>
      <c r="L375" s="22"/>
      <c r="M375" s="22"/>
      <c r="N375" s="22"/>
      <c r="O375" s="22"/>
      <c r="P375" s="22"/>
      <c r="Q375" s="22"/>
      <c r="R375" s="22"/>
      <c r="S375" s="22"/>
      <c r="T375" s="22"/>
      <c r="U375" s="22"/>
      <c r="V375" s="34"/>
    </row>
    <row r="376" spans="1:22" ht="15.75" customHeight="1" x14ac:dyDescent="0.2">
      <c r="A376" s="22"/>
      <c r="B376" s="22"/>
      <c r="C376" s="22"/>
      <c r="D376" s="22"/>
      <c r="E376" s="36"/>
      <c r="F376" s="22"/>
      <c r="G376" s="22"/>
      <c r="H376" s="22"/>
      <c r="I376" s="22"/>
      <c r="J376" s="22"/>
      <c r="K376" s="36"/>
      <c r="L376" s="22"/>
      <c r="M376" s="22"/>
      <c r="N376" s="22"/>
      <c r="O376" s="22"/>
      <c r="P376" s="22"/>
      <c r="Q376" s="22"/>
      <c r="R376" s="22"/>
      <c r="S376" s="22"/>
      <c r="T376" s="22"/>
      <c r="U376" s="22"/>
      <c r="V376" s="34"/>
    </row>
    <row r="377" spans="1:22" ht="15.75" customHeight="1" x14ac:dyDescent="0.2">
      <c r="A377" s="22"/>
      <c r="B377" s="22"/>
      <c r="C377" s="22"/>
      <c r="D377" s="22"/>
      <c r="E377" s="36"/>
      <c r="F377" s="22"/>
      <c r="G377" s="22"/>
      <c r="H377" s="22"/>
      <c r="I377" s="22"/>
      <c r="J377" s="22"/>
      <c r="K377" s="36"/>
      <c r="L377" s="22"/>
      <c r="M377" s="22"/>
      <c r="N377" s="22"/>
      <c r="O377" s="22"/>
      <c r="P377" s="22"/>
      <c r="Q377" s="22"/>
      <c r="R377" s="22"/>
      <c r="S377" s="22"/>
      <c r="T377" s="22"/>
      <c r="U377" s="22"/>
      <c r="V377" s="34"/>
    </row>
    <row r="378" spans="1:22" ht="15.75" customHeight="1" x14ac:dyDescent="0.2">
      <c r="A378" s="22"/>
      <c r="B378" s="22"/>
      <c r="C378" s="22"/>
      <c r="D378" s="22"/>
      <c r="E378" s="36"/>
      <c r="F378" s="22"/>
      <c r="G378" s="22"/>
      <c r="H378" s="22"/>
      <c r="I378" s="22"/>
      <c r="J378" s="22"/>
      <c r="K378" s="36"/>
      <c r="L378" s="22"/>
      <c r="M378" s="22"/>
      <c r="N378" s="22"/>
      <c r="O378" s="22"/>
      <c r="P378" s="22"/>
      <c r="Q378" s="22"/>
      <c r="R378" s="22"/>
      <c r="S378" s="22"/>
      <c r="T378" s="22"/>
      <c r="U378" s="22"/>
      <c r="V378" s="34"/>
    </row>
    <row r="379" spans="1:22" ht="15.75" customHeight="1" x14ac:dyDescent="0.2">
      <c r="A379" s="22"/>
      <c r="B379" s="22"/>
      <c r="C379" s="22"/>
      <c r="D379" s="22"/>
      <c r="E379" s="36"/>
      <c r="F379" s="22"/>
      <c r="G379" s="22"/>
      <c r="H379" s="22"/>
      <c r="I379" s="22"/>
      <c r="J379" s="22"/>
      <c r="K379" s="36"/>
      <c r="L379" s="22"/>
      <c r="M379" s="22"/>
      <c r="N379" s="22"/>
      <c r="O379" s="22"/>
      <c r="P379" s="22"/>
      <c r="Q379" s="22"/>
      <c r="R379" s="22"/>
      <c r="S379" s="22"/>
      <c r="T379" s="22"/>
      <c r="U379" s="22"/>
      <c r="V379" s="34"/>
    </row>
    <row r="380" spans="1:22" ht="15.75" customHeight="1" x14ac:dyDescent="0.2">
      <c r="A380" s="22"/>
      <c r="B380" s="22"/>
      <c r="C380" s="22"/>
      <c r="D380" s="22"/>
      <c r="E380" s="36"/>
      <c r="F380" s="22"/>
      <c r="G380" s="22"/>
      <c r="H380" s="22"/>
      <c r="I380" s="22"/>
      <c r="J380" s="22"/>
      <c r="K380" s="36"/>
      <c r="L380" s="22"/>
      <c r="M380" s="22"/>
      <c r="N380" s="22"/>
      <c r="O380" s="22"/>
      <c r="P380" s="22"/>
      <c r="Q380" s="22"/>
      <c r="R380" s="22"/>
      <c r="S380" s="22"/>
      <c r="T380" s="22"/>
      <c r="U380" s="22"/>
      <c r="V380" s="34"/>
    </row>
    <row r="381" spans="1:22" ht="15.75" customHeight="1" x14ac:dyDescent="0.2">
      <c r="A381" s="22"/>
      <c r="B381" s="22"/>
      <c r="C381" s="22"/>
      <c r="D381" s="22"/>
      <c r="E381" s="36"/>
      <c r="F381" s="22"/>
      <c r="G381" s="22"/>
      <c r="H381" s="22"/>
      <c r="I381" s="22"/>
      <c r="J381" s="22"/>
      <c r="K381" s="36"/>
      <c r="L381" s="22"/>
      <c r="M381" s="22"/>
      <c r="N381" s="22"/>
      <c r="O381" s="22"/>
      <c r="P381" s="22"/>
      <c r="Q381" s="22"/>
      <c r="R381" s="22"/>
      <c r="S381" s="22"/>
      <c r="T381" s="22"/>
      <c r="U381" s="22"/>
      <c r="V381" s="34"/>
    </row>
    <row r="382" spans="1:22" ht="15.75" customHeight="1" x14ac:dyDescent="0.2">
      <c r="A382" s="22"/>
      <c r="B382" s="22"/>
      <c r="C382" s="22"/>
      <c r="D382" s="22"/>
      <c r="E382" s="36"/>
      <c r="F382" s="22"/>
      <c r="G382" s="22"/>
      <c r="H382" s="22"/>
      <c r="I382" s="22"/>
      <c r="J382" s="22"/>
      <c r="K382" s="36"/>
      <c r="L382" s="22"/>
      <c r="M382" s="22"/>
      <c r="N382" s="22"/>
      <c r="O382" s="22"/>
      <c r="P382" s="22"/>
      <c r="Q382" s="22"/>
      <c r="R382" s="22"/>
      <c r="S382" s="22"/>
      <c r="T382" s="22"/>
      <c r="U382" s="22"/>
      <c r="V382" s="34"/>
    </row>
    <row r="383" spans="1:22" ht="15.75" customHeight="1" x14ac:dyDescent="0.2">
      <c r="A383" s="22"/>
      <c r="B383" s="22"/>
      <c r="C383" s="22"/>
      <c r="D383" s="22"/>
      <c r="E383" s="36"/>
      <c r="F383" s="22"/>
      <c r="G383" s="22"/>
      <c r="H383" s="22"/>
      <c r="I383" s="22"/>
      <c r="J383" s="22"/>
      <c r="K383" s="36"/>
      <c r="L383" s="22"/>
      <c r="M383" s="22"/>
      <c r="N383" s="22"/>
      <c r="O383" s="22"/>
      <c r="P383" s="22"/>
      <c r="Q383" s="22"/>
      <c r="R383" s="22"/>
      <c r="S383" s="22"/>
      <c r="T383" s="22"/>
      <c r="U383" s="22"/>
      <c r="V383" s="34"/>
    </row>
    <row r="384" spans="1:22" ht="15.75" customHeight="1" x14ac:dyDescent="0.2">
      <c r="A384" s="22"/>
      <c r="B384" s="22"/>
      <c r="C384" s="22"/>
      <c r="D384" s="22"/>
      <c r="E384" s="36"/>
      <c r="F384" s="22"/>
      <c r="G384" s="22"/>
      <c r="H384" s="22"/>
      <c r="I384" s="22"/>
      <c r="J384" s="22"/>
      <c r="K384" s="36"/>
      <c r="L384" s="22"/>
      <c r="M384" s="22"/>
      <c r="N384" s="22"/>
      <c r="O384" s="22"/>
      <c r="P384" s="22"/>
      <c r="Q384" s="22"/>
      <c r="R384" s="22"/>
      <c r="S384" s="22"/>
      <c r="T384" s="22"/>
      <c r="U384" s="22"/>
      <c r="V384" s="34"/>
    </row>
    <row r="385" spans="1:22" ht="15.75" customHeight="1" x14ac:dyDescent="0.2">
      <c r="A385" s="22"/>
      <c r="B385" s="22"/>
      <c r="C385" s="22"/>
      <c r="D385" s="22"/>
      <c r="E385" s="36"/>
      <c r="F385" s="22"/>
      <c r="G385" s="22"/>
      <c r="H385" s="22"/>
      <c r="I385" s="22"/>
      <c r="J385" s="22"/>
      <c r="K385" s="36"/>
      <c r="L385" s="22"/>
      <c r="M385" s="22"/>
      <c r="N385" s="22"/>
      <c r="O385" s="22"/>
      <c r="P385" s="22"/>
      <c r="Q385" s="22"/>
      <c r="R385" s="22"/>
      <c r="S385" s="22"/>
      <c r="T385" s="22"/>
      <c r="U385" s="22"/>
      <c r="V385" s="34"/>
    </row>
    <row r="386" spans="1:22" ht="15.75" customHeight="1" x14ac:dyDescent="0.2">
      <c r="A386" s="22"/>
      <c r="B386" s="22"/>
      <c r="C386" s="22"/>
      <c r="D386" s="22"/>
      <c r="E386" s="36"/>
      <c r="F386" s="22"/>
      <c r="G386" s="22"/>
      <c r="H386" s="22"/>
      <c r="I386" s="22"/>
      <c r="J386" s="22"/>
      <c r="K386" s="36"/>
      <c r="L386" s="22"/>
      <c r="M386" s="22"/>
      <c r="N386" s="22"/>
      <c r="O386" s="22"/>
      <c r="P386" s="22"/>
      <c r="Q386" s="22"/>
      <c r="R386" s="22"/>
      <c r="S386" s="22"/>
      <c r="T386" s="22"/>
      <c r="U386" s="22"/>
      <c r="V386" s="34"/>
    </row>
    <row r="387" spans="1:22" ht="15.75" customHeight="1" x14ac:dyDescent="0.2">
      <c r="A387" s="22"/>
      <c r="B387" s="22"/>
      <c r="C387" s="22"/>
      <c r="D387" s="22"/>
      <c r="E387" s="36"/>
      <c r="F387" s="22"/>
      <c r="G387" s="22"/>
      <c r="H387" s="22"/>
      <c r="I387" s="22"/>
      <c r="J387" s="22"/>
      <c r="K387" s="36"/>
      <c r="L387" s="22"/>
      <c r="M387" s="22"/>
      <c r="N387" s="22"/>
      <c r="O387" s="22"/>
      <c r="P387" s="22"/>
      <c r="Q387" s="22"/>
      <c r="R387" s="22"/>
      <c r="S387" s="22"/>
      <c r="T387" s="22"/>
      <c r="U387" s="22"/>
      <c r="V387" s="34"/>
    </row>
    <row r="388" spans="1:22" ht="15.75" customHeight="1" x14ac:dyDescent="0.2">
      <c r="A388" s="22"/>
      <c r="B388" s="22"/>
      <c r="C388" s="22"/>
      <c r="D388" s="22"/>
      <c r="E388" s="36"/>
      <c r="F388" s="22"/>
      <c r="G388" s="22"/>
      <c r="H388" s="22"/>
      <c r="I388" s="22"/>
      <c r="J388" s="22"/>
      <c r="K388" s="36"/>
      <c r="L388" s="22"/>
      <c r="M388" s="22"/>
      <c r="N388" s="22"/>
      <c r="O388" s="22"/>
      <c r="P388" s="22"/>
      <c r="Q388" s="22"/>
      <c r="R388" s="22"/>
      <c r="S388" s="22"/>
      <c r="T388" s="22"/>
      <c r="U388" s="22"/>
      <c r="V388" s="34"/>
    </row>
    <row r="389" spans="1:22" ht="15.75" customHeight="1" x14ac:dyDescent="0.2">
      <c r="A389" s="22"/>
      <c r="B389" s="22"/>
      <c r="C389" s="22"/>
      <c r="D389" s="22"/>
      <c r="E389" s="36"/>
      <c r="F389" s="22"/>
      <c r="G389" s="22"/>
      <c r="H389" s="22"/>
      <c r="I389" s="22"/>
      <c r="J389" s="22"/>
      <c r="K389" s="36"/>
      <c r="L389" s="22"/>
      <c r="M389" s="22"/>
      <c r="N389" s="22"/>
      <c r="O389" s="22"/>
      <c r="P389" s="22"/>
      <c r="Q389" s="22"/>
      <c r="R389" s="22"/>
      <c r="S389" s="22"/>
      <c r="T389" s="22"/>
      <c r="U389" s="22"/>
      <c r="V389" s="34"/>
    </row>
    <row r="390" spans="1:22" ht="15.75" customHeight="1" x14ac:dyDescent="0.2">
      <c r="A390" s="22"/>
      <c r="B390" s="22"/>
      <c r="C390" s="22"/>
      <c r="D390" s="22"/>
      <c r="E390" s="36"/>
      <c r="F390" s="22"/>
      <c r="G390" s="22"/>
      <c r="H390" s="22"/>
      <c r="I390" s="22"/>
      <c r="J390" s="22"/>
      <c r="K390" s="36"/>
      <c r="L390" s="22"/>
      <c r="M390" s="22"/>
      <c r="N390" s="22"/>
      <c r="O390" s="22"/>
      <c r="P390" s="22"/>
      <c r="Q390" s="22"/>
      <c r="R390" s="22"/>
      <c r="S390" s="22"/>
      <c r="T390" s="22"/>
      <c r="U390" s="22"/>
      <c r="V390" s="34"/>
    </row>
    <row r="391" spans="1:22" ht="15.75" customHeight="1" x14ac:dyDescent="0.2">
      <c r="A391" s="22"/>
      <c r="B391" s="22"/>
      <c r="C391" s="22"/>
      <c r="D391" s="22"/>
      <c r="E391" s="36"/>
      <c r="F391" s="22"/>
      <c r="G391" s="22"/>
      <c r="H391" s="22"/>
      <c r="I391" s="22"/>
      <c r="J391" s="22"/>
      <c r="K391" s="36"/>
      <c r="L391" s="22"/>
      <c r="M391" s="22"/>
      <c r="N391" s="22"/>
      <c r="O391" s="22"/>
      <c r="P391" s="22"/>
      <c r="Q391" s="22"/>
      <c r="R391" s="22"/>
      <c r="S391" s="22"/>
      <c r="T391" s="22"/>
      <c r="U391" s="22"/>
      <c r="V391" s="34"/>
    </row>
    <row r="392" spans="1:22" ht="15.75" customHeight="1" x14ac:dyDescent="0.2">
      <c r="A392" s="22"/>
      <c r="B392" s="22"/>
      <c r="C392" s="22"/>
      <c r="D392" s="22"/>
      <c r="E392" s="36"/>
      <c r="F392" s="22"/>
      <c r="G392" s="22"/>
      <c r="H392" s="22"/>
      <c r="I392" s="22"/>
      <c r="J392" s="22"/>
      <c r="K392" s="36"/>
      <c r="L392" s="22"/>
      <c r="M392" s="22"/>
      <c r="N392" s="22"/>
      <c r="O392" s="22"/>
      <c r="P392" s="22"/>
      <c r="Q392" s="22"/>
      <c r="R392" s="22"/>
      <c r="S392" s="22"/>
      <c r="T392" s="22"/>
      <c r="U392" s="22"/>
      <c r="V392" s="34"/>
    </row>
    <row r="393" spans="1:22" ht="15.75" customHeight="1" x14ac:dyDescent="0.2">
      <c r="A393" s="22"/>
      <c r="B393" s="22"/>
      <c r="C393" s="22"/>
      <c r="D393" s="22"/>
      <c r="E393" s="36"/>
      <c r="F393" s="22"/>
      <c r="G393" s="22"/>
      <c r="H393" s="22"/>
      <c r="I393" s="22"/>
      <c r="J393" s="22"/>
      <c r="K393" s="36"/>
      <c r="L393" s="22"/>
      <c r="M393" s="22"/>
      <c r="N393" s="22"/>
      <c r="O393" s="22"/>
      <c r="P393" s="22"/>
      <c r="Q393" s="22"/>
      <c r="R393" s="22"/>
      <c r="S393" s="22"/>
      <c r="T393" s="22"/>
      <c r="U393" s="22"/>
      <c r="V393" s="34"/>
    </row>
    <row r="394" spans="1:22" ht="15.75" customHeight="1" x14ac:dyDescent="0.2">
      <c r="A394" s="22"/>
      <c r="B394" s="22"/>
      <c r="C394" s="22"/>
      <c r="D394" s="22"/>
      <c r="E394" s="36"/>
      <c r="F394" s="22"/>
      <c r="G394" s="22"/>
      <c r="H394" s="22"/>
      <c r="I394" s="22"/>
      <c r="J394" s="22"/>
      <c r="K394" s="36"/>
      <c r="L394" s="22"/>
      <c r="M394" s="22"/>
      <c r="N394" s="22"/>
      <c r="O394" s="22"/>
      <c r="P394" s="22"/>
      <c r="Q394" s="22"/>
      <c r="R394" s="22"/>
      <c r="S394" s="22"/>
      <c r="T394" s="22"/>
      <c r="U394" s="22"/>
      <c r="V394" s="34"/>
    </row>
    <row r="395" spans="1:22" ht="15.75" customHeight="1" x14ac:dyDescent="0.2">
      <c r="A395" s="22"/>
      <c r="B395" s="22"/>
      <c r="C395" s="22"/>
      <c r="D395" s="22"/>
      <c r="E395" s="36"/>
      <c r="F395" s="22"/>
      <c r="G395" s="22"/>
      <c r="H395" s="22"/>
      <c r="I395" s="22"/>
      <c r="J395" s="22"/>
      <c r="K395" s="36"/>
      <c r="L395" s="22"/>
      <c r="M395" s="22"/>
      <c r="N395" s="22"/>
      <c r="O395" s="22"/>
      <c r="P395" s="22"/>
      <c r="Q395" s="22"/>
      <c r="R395" s="22"/>
      <c r="S395" s="22"/>
      <c r="T395" s="22"/>
      <c r="U395" s="22"/>
      <c r="V395" s="34"/>
    </row>
    <row r="396" spans="1:22" ht="15.75" customHeight="1" x14ac:dyDescent="0.2">
      <c r="A396" s="22"/>
      <c r="B396" s="22"/>
      <c r="C396" s="22"/>
      <c r="D396" s="22"/>
      <c r="E396" s="36"/>
      <c r="F396" s="22"/>
      <c r="G396" s="22"/>
      <c r="H396" s="22"/>
      <c r="I396" s="22"/>
      <c r="J396" s="22"/>
      <c r="K396" s="36"/>
      <c r="L396" s="22"/>
      <c r="M396" s="22"/>
      <c r="N396" s="22"/>
      <c r="O396" s="22"/>
      <c r="P396" s="22"/>
      <c r="Q396" s="22"/>
      <c r="R396" s="22"/>
      <c r="S396" s="22"/>
      <c r="T396" s="22"/>
      <c r="U396" s="22"/>
      <c r="V396" s="34"/>
    </row>
    <row r="397" spans="1:22" ht="15.75" customHeight="1" x14ac:dyDescent="0.2">
      <c r="A397" s="22"/>
      <c r="B397" s="22"/>
      <c r="C397" s="22"/>
      <c r="D397" s="22"/>
      <c r="E397" s="36"/>
      <c r="F397" s="22"/>
      <c r="G397" s="22"/>
      <c r="H397" s="22"/>
      <c r="I397" s="22"/>
      <c r="J397" s="22"/>
      <c r="K397" s="36"/>
      <c r="L397" s="22"/>
      <c r="M397" s="22"/>
      <c r="N397" s="22"/>
      <c r="O397" s="22"/>
      <c r="P397" s="22"/>
      <c r="Q397" s="22"/>
      <c r="R397" s="22"/>
      <c r="S397" s="22"/>
      <c r="T397" s="22"/>
      <c r="U397" s="22"/>
      <c r="V397" s="34"/>
    </row>
    <row r="398" spans="1:22" ht="15.75" customHeight="1" x14ac:dyDescent="0.2">
      <c r="A398" s="22"/>
      <c r="B398" s="22"/>
      <c r="C398" s="22"/>
      <c r="D398" s="22"/>
      <c r="E398" s="36"/>
      <c r="F398" s="22"/>
      <c r="G398" s="22"/>
      <c r="H398" s="22"/>
      <c r="I398" s="22"/>
      <c r="J398" s="22"/>
      <c r="K398" s="36"/>
      <c r="L398" s="22"/>
      <c r="M398" s="22"/>
      <c r="N398" s="22"/>
      <c r="O398" s="22"/>
      <c r="P398" s="22"/>
      <c r="Q398" s="22"/>
      <c r="R398" s="22"/>
      <c r="S398" s="22"/>
      <c r="T398" s="22"/>
      <c r="U398" s="22"/>
      <c r="V398" s="34"/>
    </row>
    <row r="399" spans="1:22" ht="15.75" customHeight="1" x14ac:dyDescent="0.2">
      <c r="A399" s="22"/>
      <c r="B399" s="22"/>
      <c r="C399" s="22"/>
      <c r="D399" s="22"/>
      <c r="E399" s="36"/>
      <c r="F399" s="22"/>
      <c r="G399" s="22"/>
      <c r="H399" s="22"/>
      <c r="I399" s="22"/>
      <c r="J399" s="22"/>
      <c r="K399" s="36"/>
      <c r="L399" s="22"/>
      <c r="M399" s="22"/>
      <c r="N399" s="22"/>
      <c r="O399" s="22"/>
      <c r="P399" s="22"/>
      <c r="Q399" s="22"/>
      <c r="R399" s="22"/>
      <c r="S399" s="22"/>
      <c r="T399" s="22"/>
      <c r="U399" s="22"/>
      <c r="V399" s="34"/>
    </row>
    <row r="400" spans="1:22" ht="15.75" customHeight="1" x14ac:dyDescent="0.2">
      <c r="A400" s="22"/>
      <c r="B400" s="22"/>
      <c r="C400" s="22"/>
      <c r="D400" s="22"/>
      <c r="E400" s="36"/>
      <c r="F400" s="22"/>
      <c r="G400" s="22"/>
      <c r="H400" s="22"/>
      <c r="I400" s="22"/>
      <c r="J400" s="22"/>
      <c r="K400" s="36"/>
      <c r="L400" s="22"/>
      <c r="M400" s="22"/>
      <c r="N400" s="22"/>
      <c r="O400" s="22"/>
      <c r="P400" s="22"/>
      <c r="Q400" s="22"/>
      <c r="R400" s="22"/>
      <c r="S400" s="22"/>
      <c r="T400" s="22"/>
      <c r="U400" s="22"/>
      <c r="V400" s="34"/>
    </row>
    <row r="401" spans="1:22" ht="15.75" customHeight="1" x14ac:dyDescent="0.2">
      <c r="A401" s="22"/>
      <c r="B401" s="22"/>
      <c r="C401" s="22"/>
      <c r="D401" s="22"/>
      <c r="E401" s="36"/>
      <c r="F401" s="22"/>
      <c r="G401" s="22"/>
      <c r="H401" s="22"/>
      <c r="I401" s="22"/>
      <c r="J401" s="22"/>
      <c r="K401" s="36"/>
      <c r="L401" s="22"/>
      <c r="M401" s="22"/>
      <c r="N401" s="22"/>
      <c r="O401" s="22"/>
      <c r="P401" s="22"/>
      <c r="Q401" s="22"/>
      <c r="R401" s="22"/>
      <c r="S401" s="22"/>
      <c r="T401" s="22"/>
      <c r="U401" s="22"/>
      <c r="V401" s="34"/>
    </row>
    <row r="402" spans="1:22" ht="15.75" customHeight="1" x14ac:dyDescent="0.2">
      <c r="A402" s="22"/>
      <c r="B402" s="22"/>
      <c r="C402" s="22"/>
      <c r="D402" s="22"/>
      <c r="E402" s="36"/>
      <c r="F402" s="22"/>
      <c r="G402" s="22"/>
      <c r="H402" s="22"/>
      <c r="I402" s="22"/>
      <c r="J402" s="22"/>
      <c r="K402" s="36"/>
      <c r="L402" s="22"/>
      <c r="M402" s="22"/>
      <c r="N402" s="22"/>
      <c r="O402" s="22"/>
      <c r="P402" s="22"/>
      <c r="Q402" s="22"/>
      <c r="R402" s="22"/>
      <c r="S402" s="22"/>
      <c r="T402" s="22"/>
      <c r="U402" s="22"/>
      <c r="V402" s="34"/>
    </row>
    <row r="403" spans="1:22" ht="15.75" customHeight="1" x14ac:dyDescent="0.2">
      <c r="A403" s="22"/>
      <c r="B403" s="22"/>
      <c r="C403" s="22"/>
      <c r="D403" s="22"/>
      <c r="E403" s="36"/>
      <c r="F403" s="22"/>
      <c r="G403" s="22"/>
      <c r="H403" s="22"/>
      <c r="I403" s="22"/>
      <c r="J403" s="22"/>
      <c r="K403" s="36"/>
      <c r="L403" s="22"/>
      <c r="M403" s="22"/>
      <c r="N403" s="22"/>
      <c r="O403" s="22"/>
      <c r="P403" s="22"/>
      <c r="Q403" s="22"/>
      <c r="R403" s="22"/>
      <c r="S403" s="22"/>
      <c r="T403" s="22"/>
      <c r="U403" s="22"/>
      <c r="V403" s="34"/>
    </row>
    <row r="404" spans="1:22" ht="15.75" customHeight="1" x14ac:dyDescent="0.2">
      <c r="A404" s="22"/>
      <c r="B404" s="22"/>
      <c r="C404" s="22"/>
      <c r="D404" s="22"/>
      <c r="E404" s="36"/>
      <c r="F404" s="22"/>
      <c r="G404" s="22"/>
      <c r="H404" s="22"/>
      <c r="I404" s="22"/>
      <c r="J404" s="22"/>
      <c r="K404" s="36"/>
      <c r="L404" s="22"/>
      <c r="M404" s="22"/>
      <c r="N404" s="22"/>
      <c r="O404" s="22"/>
      <c r="P404" s="22"/>
      <c r="Q404" s="22"/>
      <c r="R404" s="22"/>
      <c r="S404" s="22"/>
      <c r="T404" s="22"/>
      <c r="U404" s="22"/>
      <c r="V404" s="34"/>
    </row>
    <row r="405" spans="1:22" ht="15.75" customHeight="1" x14ac:dyDescent="0.2">
      <c r="A405" s="22"/>
      <c r="B405" s="22"/>
      <c r="C405" s="22"/>
      <c r="D405" s="22"/>
      <c r="E405" s="36"/>
      <c r="F405" s="22"/>
      <c r="G405" s="22"/>
      <c r="H405" s="22"/>
      <c r="I405" s="22"/>
      <c r="J405" s="22"/>
      <c r="K405" s="36"/>
      <c r="L405" s="22"/>
      <c r="M405" s="22"/>
      <c r="N405" s="22"/>
      <c r="O405" s="22"/>
      <c r="P405" s="22"/>
      <c r="Q405" s="22"/>
      <c r="R405" s="22"/>
      <c r="S405" s="22"/>
      <c r="T405" s="22"/>
      <c r="U405" s="22"/>
      <c r="V405" s="34"/>
    </row>
    <row r="406" spans="1:22" ht="15.75" customHeight="1" x14ac:dyDescent="0.2">
      <c r="A406" s="22"/>
      <c r="B406" s="22"/>
      <c r="C406" s="22"/>
      <c r="D406" s="22"/>
      <c r="E406" s="36"/>
      <c r="F406" s="22"/>
      <c r="G406" s="22"/>
      <c r="H406" s="22"/>
      <c r="I406" s="22"/>
      <c r="J406" s="22"/>
      <c r="K406" s="36"/>
      <c r="L406" s="22"/>
      <c r="M406" s="22"/>
      <c r="N406" s="22"/>
      <c r="O406" s="22"/>
      <c r="P406" s="22"/>
      <c r="Q406" s="22"/>
      <c r="R406" s="22"/>
      <c r="S406" s="22"/>
      <c r="T406" s="22"/>
      <c r="U406" s="22"/>
      <c r="V406" s="34"/>
    </row>
    <row r="407" spans="1:22" ht="15.75" customHeight="1" x14ac:dyDescent="0.2">
      <c r="A407" s="22"/>
      <c r="B407" s="22"/>
      <c r="C407" s="22"/>
      <c r="D407" s="22"/>
      <c r="E407" s="36"/>
      <c r="F407" s="22"/>
      <c r="G407" s="22"/>
      <c r="H407" s="22"/>
      <c r="I407" s="22"/>
      <c r="J407" s="22"/>
      <c r="K407" s="36"/>
      <c r="L407" s="22"/>
      <c r="M407" s="22"/>
      <c r="N407" s="22"/>
      <c r="O407" s="22"/>
      <c r="P407" s="22"/>
      <c r="Q407" s="22"/>
      <c r="R407" s="22"/>
      <c r="S407" s="22"/>
      <c r="T407" s="22"/>
      <c r="U407" s="22"/>
      <c r="V407" s="34"/>
    </row>
    <row r="408" spans="1:22" ht="15.75" customHeight="1" x14ac:dyDescent="0.2">
      <c r="A408" s="22"/>
      <c r="B408" s="22"/>
      <c r="C408" s="22"/>
      <c r="D408" s="22"/>
      <c r="E408" s="36"/>
      <c r="F408" s="22"/>
      <c r="G408" s="22"/>
      <c r="H408" s="22"/>
      <c r="I408" s="22"/>
      <c r="J408" s="22"/>
      <c r="K408" s="36"/>
      <c r="L408" s="22"/>
      <c r="M408" s="22"/>
      <c r="N408" s="22"/>
      <c r="O408" s="22"/>
      <c r="P408" s="22"/>
      <c r="Q408" s="22"/>
      <c r="R408" s="22"/>
      <c r="S408" s="22"/>
      <c r="T408" s="22"/>
      <c r="U408" s="22"/>
      <c r="V408" s="34"/>
    </row>
    <row r="409" spans="1:22" ht="15.75" customHeight="1" x14ac:dyDescent="0.2">
      <c r="A409" s="22"/>
      <c r="B409" s="22"/>
      <c r="C409" s="22"/>
      <c r="D409" s="22"/>
      <c r="E409" s="36"/>
      <c r="F409" s="22"/>
      <c r="G409" s="22"/>
      <c r="H409" s="22"/>
      <c r="I409" s="22"/>
      <c r="J409" s="22"/>
      <c r="K409" s="36"/>
      <c r="L409" s="22"/>
      <c r="M409" s="22"/>
      <c r="N409" s="22"/>
      <c r="O409" s="22"/>
      <c r="P409" s="22"/>
      <c r="Q409" s="22"/>
      <c r="R409" s="22"/>
      <c r="S409" s="22"/>
      <c r="T409" s="22"/>
      <c r="U409" s="22"/>
      <c r="V409" s="34"/>
    </row>
    <row r="410" spans="1:22" ht="15.75" customHeight="1" x14ac:dyDescent="0.2">
      <c r="A410" s="22"/>
      <c r="B410" s="22"/>
      <c r="C410" s="22"/>
      <c r="D410" s="22"/>
      <c r="E410" s="36"/>
      <c r="F410" s="22"/>
      <c r="G410" s="22"/>
      <c r="H410" s="22"/>
      <c r="I410" s="22"/>
      <c r="J410" s="22"/>
      <c r="K410" s="36"/>
      <c r="L410" s="22"/>
      <c r="M410" s="22"/>
      <c r="N410" s="22"/>
      <c r="O410" s="22"/>
      <c r="P410" s="22"/>
      <c r="Q410" s="22"/>
      <c r="R410" s="22"/>
      <c r="S410" s="22"/>
      <c r="T410" s="22"/>
      <c r="U410" s="22"/>
      <c r="V410" s="34"/>
    </row>
    <row r="411" spans="1:22" ht="15.75" customHeight="1" x14ac:dyDescent="0.2">
      <c r="A411" s="22"/>
      <c r="B411" s="22"/>
      <c r="C411" s="22"/>
      <c r="D411" s="22"/>
      <c r="E411" s="36"/>
      <c r="F411" s="22"/>
      <c r="G411" s="22"/>
      <c r="H411" s="22"/>
      <c r="I411" s="22"/>
      <c r="J411" s="22"/>
      <c r="K411" s="36"/>
      <c r="L411" s="22"/>
      <c r="M411" s="22"/>
      <c r="N411" s="22"/>
      <c r="O411" s="22"/>
      <c r="P411" s="22"/>
      <c r="Q411" s="22"/>
      <c r="R411" s="22"/>
      <c r="S411" s="22"/>
      <c r="T411" s="22"/>
      <c r="U411" s="22"/>
      <c r="V411" s="34"/>
    </row>
    <row r="412" spans="1:22" ht="15.75" customHeight="1" x14ac:dyDescent="0.2">
      <c r="A412" s="22"/>
      <c r="B412" s="22"/>
      <c r="C412" s="22"/>
      <c r="D412" s="22"/>
      <c r="E412" s="36"/>
      <c r="F412" s="22"/>
      <c r="G412" s="22"/>
      <c r="H412" s="22"/>
      <c r="I412" s="22"/>
      <c r="J412" s="22"/>
      <c r="K412" s="36"/>
      <c r="L412" s="22"/>
      <c r="M412" s="22"/>
      <c r="N412" s="22"/>
      <c r="O412" s="22"/>
      <c r="P412" s="22"/>
      <c r="Q412" s="22"/>
      <c r="R412" s="22"/>
      <c r="S412" s="22"/>
      <c r="T412" s="22"/>
      <c r="U412" s="22"/>
      <c r="V412" s="34"/>
    </row>
    <row r="413" spans="1:22" ht="15.75" customHeight="1" x14ac:dyDescent="0.2">
      <c r="A413" s="22"/>
      <c r="B413" s="22"/>
      <c r="C413" s="22"/>
      <c r="D413" s="22"/>
      <c r="E413" s="36"/>
      <c r="F413" s="22"/>
      <c r="G413" s="22"/>
      <c r="H413" s="22"/>
      <c r="I413" s="22"/>
      <c r="J413" s="22"/>
      <c r="K413" s="36"/>
      <c r="L413" s="22"/>
      <c r="M413" s="22"/>
      <c r="N413" s="22"/>
      <c r="O413" s="22"/>
      <c r="P413" s="22"/>
      <c r="Q413" s="22"/>
      <c r="R413" s="22"/>
      <c r="S413" s="22"/>
      <c r="T413" s="22"/>
      <c r="U413" s="22"/>
      <c r="V413" s="34"/>
    </row>
    <row r="414" spans="1:22" ht="15.75" customHeight="1" x14ac:dyDescent="0.2">
      <c r="A414" s="22"/>
      <c r="B414" s="22"/>
      <c r="C414" s="22"/>
      <c r="D414" s="22"/>
      <c r="E414" s="36"/>
      <c r="F414" s="22"/>
      <c r="G414" s="22"/>
      <c r="H414" s="22"/>
      <c r="I414" s="22"/>
      <c r="J414" s="22"/>
      <c r="K414" s="36"/>
      <c r="L414" s="22"/>
      <c r="M414" s="22"/>
      <c r="N414" s="22"/>
      <c r="O414" s="22"/>
      <c r="P414" s="22"/>
      <c r="Q414" s="22"/>
      <c r="R414" s="22"/>
      <c r="S414" s="22"/>
      <c r="T414" s="22"/>
      <c r="U414" s="22"/>
      <c r="V414" s="34"/>
    </row>
    <row r="415" spans="1:22" ht="15.75" customHeight="1" x14ac:dyDescent="0.2">
      <c r="A415" s="22"/>
      <c r="B415" s="22"/>
      <c r="C415" s="22"/>
      <c r="D415" s="22"/>
      <c r="E415" s="36"/>
      <c r="F415" s="22"/>
      <c r="G415" s="22"/>
      <c r="H415" s="22"/>
      <c r="I415" s="22"/>
      <c r="J415" s="22"/>
      <c r="K415" s="36"/>
      <c r="L415" s="22"/>
      <c r="M415" s="22"/>
      <c r="N415" s="22"/>
      <c r="O415" s="22"/>
      <c r="P415" s="22"/>
      <c r="Q415" s="22"/>
      <c r="R415" s="22"/>
      <c r="S415" s="22"/>
      <c r="T415" s="22"/>
      <c r="U415" s="22"/>
      <c r="V415" s="34"/>
    </row>
    <row r="416" spans="1:22" ht="15.75" customHeight="1" x14ac:dyDescent="0.2">
      <c r="A416" s="22"/>
      <c r="B416" s="22"/>
      <c r="C416" s="22"/>
      <c r="D416" s="22"/>
      <c r="E416" s="36"/>
      <c r="F416" s="22"/>
      <c r="G416" s="22"/>
      <c r="H416" s="22"/>
      <c r="I416" s="22"/>
      <c r="J416" s="22"/>
      <c r="K416" s="36"/>
      <c r="L416" s="22"/>
      <c r="M416" s="22"/>
      <c r="N416" s="22"/>
      <c r="O416" s="22"/>
      <c r="P416" s="22"/>
      <c r="Q416" s="22"/>
      <c r="R416" s="22"/>
      <c r="S416" s="22"/>
      <c r="T416" s="22"/>
      <c r="U416" s="22"/>
      <c r="V416" s="34"/>
    </row>
    <row r="417" spans="1:22" ht="15.75" customHeight="1" x14ac:dyDescent="0.2">
      <c r="A417" s="22"/>
      <c r="B417" s="22"/>
      <c r="C417" s="22"/>
      <c r="D417" s="22"/>
      <c r="E417" s="36"/>
      <c r="F417" s="22"/>
      <c r="G417" s="22"/>
      <c r="H417" s="22"/>
      <c r="I417" s="22"/>
      <c r="J417" s="22"/>
      <c r="K417" s="36"/>
      <c r="L417" s="22"/>
      <c r="M417" s="22"/>
      <c r="N417" s="22"/>
      <c r="O417" s="22"/>
      <c r="P417" s="22"/>
      <c r="Q417" s="22"/>
      <c r="R417" s="22"/>
      <c r="S417" s="22"/>
      <c r="T417" s="22"/>
      <c r="U417" s="22"/>
      <c r="V417" s="34"/>
    </row>
    <row r="418" spans="1:22" ht="15.75" customHeight="1" x14ac:dyDescent="0.2">
      <c r="A418" s="22"/>
      <c r="B418" s="22"/>
      <c r="C418" s="22"/>
      <c r="D418" s="22"/>
      <c r="E418" s="36"/>
      <c r="F418" s="22"/>
      <c r="G418" s="22"/>
      <c r="H418" s="22"/>
      <c r="I418" s="22"/>
      <c r="J418" s="22"/>
      <c r="K418" s="36"/>
      <c r="L418" s="22"/>
      <c r="M418" s="22"/>
      <c r="N418" s="22"/>
      <c r="O418" s="22"/>
      <c r="P418" s="22"/>
      <c r="Q418" s="22"/>
      <c r="R418" s="22"/>
      <c r="S418" s="22"/>
      <c r="T418" s="22"/>
      <c r="U418" s="22"/>
      <c r="V418" s="34"/>
    </row>
    <row r="419" spans="1:22" ht="15.75" customHeight="1" x14ac:dyDescent="0.2">
      <c r="A419" s="22"/>
      <c r="B419" s="22"/>
      <c r="C419" s="22"/>
      <c r="D419" s="22"/>
      <c r="E419" s="36"/>
      <c r="F419" s="22"/>
      <c r="G419" s="22"/>
      <c r="H419" s="22"/>
      <c r="I419" s="22"/>
      <c r="J419" s="22"/>
      <c r="K419" s="36"/>
      <c r="L419" s="22"/>
      <c r="M419" s="22"/>
      <c r="N419" s="22"/>
      <c r="O419" s="22"/>
      <c r="P419" s="22"/>
      <c r="Q419" s="22"/>
      <c r="R419" s="22"/>
      <c r="S419" s="22"/>
      <c r="T419" s="22"/>
      <c r="U419" s="22"/>
      <c r="V419" s="34"/>
    </row>
    <row r="420" spans="1:22" ht="15.75" customHeight="1" x14ac:dyDescent="0.2">
      <c r="A420" s="22"/>
      <c r="B420" s="22"/>
      <c r="C420" s="22"/>
      <c r="D420" s="22"/>
      <c r="E420" s="36"/>
      <c r="F420" s="22"/>
      <c r="G420" s="22"/>
      <c r="H420" s="22"/>
      <c r="I420" s="22"/>
      <c r="J420" s="22"/>
      <c r="K420" s="36"/>
      <c r="L420" s="22"/>
      <c r="M420" s="22"/>
      <c r="N420" s="22"/>
      <c r="O420" s="22"/>
      <c r="P420" s="22"/>
      <c r="Q420" s="22"/>
      <c r="R420" s="22"/>
      <c r="S420" s="22"/>
      <c r="T420" s="22"/>
      <c r="U420" s="22"/>
      <c r="V420" s="34"/>
    </row>
    <row r="421" spans="1:22" ht="15.75" customHeight="1" x14ac:dyDescent="0.2">
      <c r="A421" s="22"/>
      <c r="B421" s="22"/>
      <c r="C421" s="22"/>
      <c r="D421" s="22"/>
      <c r="E421" s="36"/>
      <c r="F421" s="22"/>
      <c r="G421" s="22"/>
      <c r="H421" s="22"/>
      <c r="I421" s="22"/>
      <c r="J421" s="22"/>
      <c r="K421" s="36"/>
      <c r="L421" s="22"/>
      <c r="M421" s="22"/>
      <c r="N421" s="22"/>
      <c r="O421" s="22"/>
      <c r="P421" s="22"/>
      <c r="Q421" s="22"/>
      <c r="R421" s="22"/>
      <c r="S421" s="22"/>
      <c r="T421" s="22"/>
      <c r="U421" s="22"/>
      <c r="V421" s="34"/>
    </row>
    <row r="422" spans="1:22" ht="15.75" customHeight="1" x14ac:dyDescent="0.2">
      <c r="A422" s="22"/>
      <c r="B422" s="22"/>
      <c r="C422" s="22"/>
      <c r="D422" s="22"/>
      <c r="E422" s="36"/>
      <c r="F422" s="22"/>
      <c r="G422" s="22"/>
      <c r="H422" s="22"/>
      <c r="I422" s="22"/>
      <c r="J422" s="22"/>
      <c r="K422" s="36"/>
      <c r="L422" s="22"/>
      <c r="M422" s="22"/>
      <c r="N422" s="22"/>
      <c r="O422" s="22"/>
      <c r="P422" s="22"/>
      <c r="Q422" s="22"/>
      <c r="R422" s="22"/>
      <c r="S422" s="22"/>
      <c r="T422" s="22"/>
      <c r="U422" s="22"/>
      <c r="V422" s="34"/>
    </row>
    <row r="423" spans="1:22" ht="15.75" customHeight="1" x14ac:dyDescent="0.2">
      <c r="A423" s="22"/>
      <c r="B423" s="22"/>
      <c r="C423" s="22"/>
      <c r="D423" s="22"/>
      <c r="E423" s="36"/>
      <c r="F423" s="22"/>
      <c r="G423" s="22"/>
      <c r="H423" s="22"/>
      <c r="I423" s="22"/>
      <c r="J423" s="22"/>
      <c r="K423" s="36"/>
      <c r="L423" s="22"/>
      <c r="M423" s="22"/>
      <c r="N423" s="22"/>
      <c r="O423" s="22"/>
      <c r="P423" s="22"/>
      <c r="Q423" s="22"/>
      <c r="R423" s="22"/>
      <c r="S423" s="22"/>
      <c r="T423" s="22"/>
      <c r="U423" s="22"/>
      <c r="V423" s="34"/>
    </row>
    <row r="424" spans="1:22" ht="15.75" customHeight="1" x14ac:dyDescent="0.2">
      <c r="A424" s="22"/>
      <c r="B424" s="22"/>
      <c r="C424" s="22"/>
      <c r="D424" s="22"/>
      <c r="E424" s="36"/>
      <c r="F424" s="22"/>
      <c r="G424" s="22"/>
      <c r="H424" s="22"/>
      <c r="I424" s="22"/>
      <c r="J424" s="22"/>
      <c r="K424" s="36"/>
      <c r="L424" s="22"/>
      <c r="M424" s="22"/>
      <c r="N424" s="22"/>
      <c r="O424" s="22"/>
      <c r="P424" s="22"/>
      <c r="Q424" s="22"/>
      <c r="R424" s="22"/>
      <c r="S424" s="22"/>
      <c r="T424" s="22"/>
      <c r="U424" s="22"/>
      <c r="V424" s="34"/>
    </row>
    <row r="425" spans="1:22" ht="15.75" customHeight="1" x14ac:dyDescent="0.2">
      <c r="A425" s="22"/>
      <c r="B425" s="22"/>
      <c r="C425" s="22"/>
      <c r="D425" s="22"/>
      <c r="E425" s="36"/>
      <c r="F425" s="22"/>
      <c r="G425" s="22"/>
      <c r="H425" s="22"/>
      <c r="I425" s="22"/>
      <c r="J425" s="22"/>
      <c r="K425" s="36"/>
      <c r="L425" s="22"/>
      <c r="M425" s="22"/>
      <c r="N425" s="22"/>
      <c r="O425" s="22"/>
      <c r="P425" s="22"/>
      <c r="Q425" s="22"/>
      <c r="R425" s="22"/>
      <c r="S425" s="22"/>
      <c r="T425" s="22"/>
      <c r="U425" s="22"/>
      <c r="V425" s="34"/>
    </row>
    <row r="426" spans="1:22" ht="15.75" customHeight="1" x14ac:dyDescent="0.2">
      <c r="A426" s="22"/>
      <c r="B426" s="22"/>
      <c r="C426" s="22"/>
      <c r="D426" s="22"/>
      <c r="E426" s="36"/>
      <c r="F426" s="22"/>
      <c r="G426" s="22"/>
      <c r="H426" s="22"/>
      <c r="I426" s="22"/>
      <c r="J426" s="22"/>
      <c r="K426" s="36"/>
      <c r="L426" s="22"/>
      <c r="M426" s="22"/>
      <c r="N426" s="22"/>
      <c r="O426" s="22"/>
      <c r="P426" s="22"/>
      <c r="Q426" s="22"/>
      <c r="R426" s="22"/>
      <c r="S426" s="22"/>
      <c r="T426" s="22"/>
      <c r="U426" s="22"/>
      <c r="V426" s="34"/>
    </row>
    <row r="427" spans="1:22" ht="15.75" customHeight="1" x14ac:dyDescent="0.2">
      <c r="A427" s="22"/>
      <c r="B427" s="22"/>
      <c r="C427" s="22"/>
      <c r="D427" s="22"/>
      <c r="E427" s="36"/>
      <c r="F427" s="22"/>
      <c r="G427" s="22"/>
      <c r="H427" s="22"/>
      <c r="I427" s="22"/>
      <c r="J427" s="22"/>
      <c r="K427" s="36"/>
      <c r="L427" s="22"/>
      <c r="M427" s="22"/>
      <c r="N427" s="22"/>
      <c r="O427" s="22"/>
      <c r="P427" s="22"/>
      <c r="Q427" s="22"/>
      <c r="R427" s="22"/>
      <c r="S427" s="22"/>
      <c r="T427" s="22"/>
      <c r="U427" s="22"/>
      <c r="V427" s="34"/>
    </row>
    <row r="428" spans="1:22" ht="15.75" customHeight="1" x14ac:dyDescent="0.2">
      <c r="A428" s="22"/>
      <c r="B428" s="22"/>
      <c r="C428" s="22"/>
      <c r="D428" s="22"/>
      <c r="E428" s="36"/>
      <c r="F428" s="22"/>
      <c r="G428" s="22"/>
      <c r="H428" s="22"/>
      <c r="I428" s="22"/>
      <c r="J428" s="22"/>
      <c r="K428" s="36"/>
      <c r="L428" s="22"/>
      <c r="M428" s="22"/>
      <c r="N428" s="22"/>
      <c r="O428" s="22"/>
      <c r="P428" s="22"/>
      <c r="Q428" s="22"/>
      <c r="R428" s="22"/>
      <c r="S428" s="22"/>
      <c r="T428" s="22"/>
      <c r="U428" s="22"/>
      <c r="V428" s="34"/>
    </row>
    <row r="429" spans="1:22" ht="15.75" customHeight="1" x14ac:dyDescent="0.2">
      <c r="A429" s="22"/>
      <c r="B429" s="22"/>
      <c r="C429" s="22"/>
      <c r="D429" s="22"/>
      <c r="E429" s="36"/>
      <c r="F429" s="22"/>
      <c r="G429" s="22"/>
      <c r="H429" s="22"/>
      <c r="I429" s="22"/>
      <c r="J429" s="22"/>
      <c r="K429" s="36"/>
      <c r="L429" s="22"/>
      <c r="M429" s="22"/>
      <c r="N429" s="22"/>
      <c r="O429" s="22"/>
      <c r="P429" s="22"/>
      <c r="Q429" s="22"/>
      <c r="R429" s="22"/>
      <c r="S429" s="22"/>
      <c r="T429" s="22"/>
      <c r="U429" s="22"/>
      <c r="V429" s="34"/>
    </row>
    <row r="430" spans="1:22" ht="15.75" customHeight="1" x14ac:dyDescent="0.2">
      <c r="A430" s="22"/>
      <c r="B430" s="22"/>
      <c r="C430" s="22"/>
      <c r="D430" s="22"/>
      <c r="E430" s="36"/>
      <c r="F430" s="22"/>
      <c r="G430" s="22"/>
      <c r="H430" s="22"/>
      <c r="I430" s="22"/>
      <c r="J430" s="22"/>
      <c r="K430" s="36"/>
      <c r="L430" s="22"/>
      <c r="M430" s="22"/>
      <c r="N430" s="22"/>
      <c r="O430" s="22"/>
      <c r="P430" s="22"/>
      <c r="Q430" s="22"/>
      <c r="R430" s="22"/>
      <c r="S430" s="22"/>
      <c r="T430" s="22"/>
      <c r="U430" s="22"/>
      <c r="V430" s="34"/>
    </row>
    <row r="431" spans="1:22" ht="15.75" customHeight="1" x14ac:dyDescent="0.2">
      <c r="A431" s="22"/>
      <c r="B431" s="22"/>
      <c r="C431" s="22"/>
      <c r="D431" s="22"/>
      <c r="E431" s="36"/>
      <c r="F431" s="22"/>
      <c r="G431" s="22"/>
      <c r="H431" s="22"/>
      <c r="I431" s="22"/>
      <c r="J431" s="22"/>
      <c r="K431" s="36"/>
      <c r="L431" s="22"/>
      <c r="M431" s="22"/>
      <c r="N431" s="22"/>
      <c r="O431" s="22"/>
      <c r="P431" s="22"/>
      <c r="Q431" s="22"/>
      <c r="R431" s="22"/>
      <c r="S431" s="22"/>
      <c r="T431" s="22"/>
      <c r="U431" s="22"/>
      <c r="V431" s="34"/>
    </row>
    <row r="432" spans="1:22" ht="15.75" customHeight="1" x14ac:dyDescent="0.2">
      <c r="A432" s="22"/>
      <c r="B432" s="22"/>
      <c r="C432" s="22"/>
      <c r="D432" s="22"/>
      <c r="E432" s="36"/>
      <c r="F432" s="22"/>
      <c r="G432" s="22"/>
      <c r="H432" s="22"/>
      <c r="I432" s="22"/>
      <c r="J432" s="22"/>
      <c r="K432" s="36"/>
      <c r="L432" s="22"/>
      <c r="M432" s="22"/>
      <c r="N432" s="22"/>
      <c r="O432" s="22"/>
      <c r="P432" s="22"/>
      <c r="Q432" s="22"/>
      <c r="R432" s="22"/>
      <c r="S432" s="22"/>
      <c r="T432" s="22"/>
      <c r="U432" s="22"/>
      <c r="V432" s="34"/>
    </row>
    <row r="433" spans="1:22" ht="15.75" customHeight="1" x14ac:dyDescent="0.2">
      <c r="A433" s="22"/>
      <c r="B433" s="22"/>
      <c r="C433" s="22"/>
      <c r="D433" s="22"/>
      <c r="E433" s="36"/>
      <c r="F433" s="22"/>
      <c r="G433" s="22"/>
      <c r="H433" s="22"/>
      <c r="I433" s="22"/>
      <c r="J433" s="22"/>
      <c r="K433" s="36"/>
      <c r="L433" s="22"/>
      <c r="M433" s="22"/>
      <c r="N433" s="22"/>
      <c r="O433" s="22"/>
      <c r="P433" s="22"/>
      <c r="Q433" s="22"/>
      <c r="R433" s="22"/>
      <c r="S433" s="22"/>
      <c r="T433" s="22"/>
      <c r="U433" s="22"/>
      <c r="V433" s="34"/>
    </row>
    <row r="434" spans="1:22" ht="15.75" customHeight="1" x14ac:dyDescent="0.2">
      <c r="A434" s="22"/>
      <c r="B434" s="22"/>
      <c r="C434" s="22"/>
      <c r="D434" s="22"/>
      <c r="E434" s="36"/>
      <c r="F434" s="22"/>
      <c r="G434" s="22"/>
      <c r="H434" s="22"/>
      <c r="I434" s="22"/>
      <c r="J434" s="22"/>
      <c r="K434" s="36"/>
      <c r="L434" s="22"/>
      <c r="M434" s="22"/>
      <c r="N434" s="22"/>
      <c r="O434" s="22"/>
      <c r="P434" s="22"/>
      <c r="Q434" s="22"/>
      <c r="R434" s="22"/>
      <c r="S434" s="22"/>
      <c r="T434" s="22"/>
      <c r="U434" s="22"/>
      <c r="V434" s="34"/>
    </row>
    <row r="435" spans="1:22" ht="15.75" customHeight="1" x14ac:dyDescent="0.2">
      <c r="A435" s="22"/>
      <c r="B435" s="22"/>
      <c r="C435" s="22"/>
      <c r="D435" s="22"/>
      <c r="E435" s="36"/>
      <c r="F435" s="22"/>
      <c r="G435" s="22"/>
      <c r="H435" s="22"/>
      <c r="I435" s="22"/>
      <c r="J435" s="22"/>
      <c r="K435" s="36"/>
      <c r="L435" s="22"/>
      <c r="M435" s="22"/>
      <c r="N435" s="22"/>
      <c r="O435" s="22"/>
      <c r="P435" s="22"/>
      <c r="Q435" s="22"/>
      <c r="R435" s="22"/>
      <c r="S435" s="22"/>
      <c r="T435" s="22"/>
      <c r="U435" s="22"/>
      <c r="V435" s="34"/>
    </row>
    <row r="436" spans="1:22" ht="15.75" customHeight="1" x14ac:dyDescent="0.2">
      <c r="A436" s="22"/>
      <c r="B436" s="22"/>
      <c r="C436" s="22"/>
      <c r="D436" s="22"/>
      <c r="E436" s="36"/>
      <c r="F436" s="22"/>
      <c r="G436" s="22"/>
      <c r="H436" s="22"/>
      <c r="I436" s="22"/>
      <c r="J436" s="22"/>
      <c r="K436" s="36"/>
      <c r="L436" s="22"/>
      <c r="M436" s="22"/>
      <c r="N436" s="22"/>
      <c r="O436" s="22"/>
      <c r="P436" s="22"/>
      <c r="Q436" s="22"/>
      <c r="R436" s="22"/>
      <c r="S436" s="22"/>
      <c r="T436" s="22"/>
      <c r="U436" s="22"/>
      <c r="V436" s="34"/>
    </row>
    <row r="437" spans="1:22" ht="15.75" customHeight="1" x14ac:dyDescent="0.2">
      <c r="A437" s="22"/>
      <c r="B437" s="22"/>
      <c r="C437" s="22"/>
      <c r="D437" s="22"/>
      <c r="E437" s="36"/>
      <c r="F437" s="22"/>
      <c r="G437" s="22"/>
      <c r="H437" s="22"/>
      <c r="I437" s="22"/>
      <c r="J437" s="22"/>
      <c r="K437" s="36"/>
      <c r="L437" s="22"/>
      <c r="M437" s="22"/>
      <c r="N437" s="22"/>
      <c r="O437" s="22"/>
      <c r="P437" s="22"/>
      <c r="Q437" s="22"/>
      <c r="R437" s="22"/>
      <c r="S437" s="22"/>
      <c r="T437" s="22"/>
      <c r="U437" s="22"/>
      <c r="V437" s="34"/>
    </row>
    <row r="438" spans="1:22" ht="15.75" customHeight="1" x14ac:dyDescent="0.2">
      <c r="A438" s="22"/>
      <c r="B438" s="22"/>
      <c r="C438" s="22"/>
      <c r="D438" s="22"/>
      <c r="E438" s="36"/>
      <c r="F438" s="22"/>
      <c r="G438" s="22"/>
      <c r="H438" s="22"/>
      <c r="I438" s="22"/>
      <c r="J438" s="22"/>
      <c r="K438" s="36"/>
      <c r="L438" s="22"/>
      <c r="M438" s="22"/>
      <c r="N438" s="22"/>
      <c r="O438" s="22"/>
      <c r="P438" s="22"/>
      <c r="Q438" s="22"/>
      <c r="R438" s="22"/>
      <c r="S438" s="22"/>
      <c r="T438" s="22"/>
      <c r="U438" s="22"/>
      <c r="V438" s="34"/>
    </row>
    <row r="439" spans="1:22" ht="15.75" customHeight="1" x14ac:dyDescent="0.2">
      <c r="A439" s="22"/>
      <c r="B439" s="22"/>
      <c r="C439" s="22"/>
      <c r="D439" s="22"/>
      <c r="E439" s="36"/>
      <c r="F439" s="22"/>
      <c r="G439" s="22"/>
      <c r="H439" s="22"/>
      <c r="I439" s="22"/>
      <c r="J439" s="22"/>
      <c r="K439" s="36"/>
      <c r="L439" s="22"/>
      <c r="M439" s="22"/>
      <c r="N439" s="22"/>
      <c r="O439" s="22"/>
      <c r="P439" s="22"/>
      <c r="Q439" s="22"/>
      <c r="R439" s="22"/>
      <c r="S439" s="22"/>
      <c r="T439" s="22"/>
      <c r="U439" s="22"/>
      <c r="V439" s="34"/>
    </row>
    <row r="440" spans="1:22" ht="15.75" customHeight="1" x14ac:dyDescent="0.2">
      <c r="A440" s="22"/>
      <c r="B440" s="22"/>
      <c r="C440" s="22"/>
      <c r="D440" s="22"/>
      <c r="E440" s="36"/>
      <c r="F440" s="22"/>
      <c r="G440" s="22"/>
      <c r="H440" s="22"/>
      <c r="I440" s="22"/>
      <c r="J440" s="22"/>
      <c r="K440" s="36"/>
      <c r="L440" s="22"/>
      <c r="M440" s="22"/>
      <c r="N440" s="22"/>
      <c r="O440" s="22"/>
      <c r="P440" s="22"/>
      <c r="Q440" s="22"/>
      <c r="R440" s="22"/>
      <c r="S440" s="22"/>
      <c r="T440" s="22"/>
      <c r="U440" s="22"/>
      <c r="V440" s="34"/>
    </row>
    <row r="441" spans="1:22" ht="15.75" customHeight="1" x14ac:dyDescent="0.2">
      <c r="A441" s="22"/>
      <c r="B441" s="22"/>
      <c r="C441" s="22"/>
      <c r="D441" s="22"/>
      <c r="E441" s="36"/>
      <c r="F441" s="22"/>
      <c r="G441" s="22"/>
      <c r="H441" s="22"/>
      <c r="I441" s="22"/>
      <c r="J441" s="22"/>
      <c r="K441" s="36"/>
      <c r="L441" s="22"/>
      <c r="M441" s="22"/>
      <c r="N441" s="22"/>
      <c r="O441" s="22"/>
      <c r="P441" s="22"/>
      <c r="Q441" s="22"/>
      <c r="R441" s="22"/>
      <c r="S441" s="22"/>
      <c r="T441" s="22"/>
      <c r="U441" s="22"/>
      <c r="V441" s="34"/>
    </row>
    <row r="442" spans="1:22" ht="15.75" customHeight="1" x14ac:dyDescent="0.2">
      <c r="A442" s="22"/>
      <c r="B442" s="22"/>
      <c r="C442" s="22"/>
      <c r="D442" s="22"/>
      <c r="E442" s="36"/>
      <c r="F442" s="22"/>
      <c r="G442" s="22"/>
      <c r="H442" s="22"/>
      <c r="I442" s="22"/>
      <c r="J442" s="22"/>
      <c r="K442" s="36"/>
      <c r="L442" s="22"/>
      <c r="M442" s="22"/>
      <c r="N442" s="22"/>
      <c r="O442" s="22"/>
      <c r="P442" s="22"/>
      <c r="Q442" s="22"/>
      <c r="R442" s="22"/>
      <c r="S442" s="22"/>
      <c r="T442" s="22"/>
      <c r="U442" s="22"/>
      <c r="V442" s="34"/>
    </row>
    <row r="443" spans="1:22" ht="15.75" customHeight="1" x14ac:dyDescent="0.2">
      <c r="A443" s="22"/>
      <c r="B443" s="22"/>
      <c r="C443" s="22"/>
      <c r="D443" s="22"/>
      <c r="E443" s="36"/>
      <c r="F443" s="22"/>
      <c r="G443" s="22"/>
      <c r="H443" s="22"/>
      <c r="I443" s="22"/>
      <c r="J443" s="22"/>
      <c r="K443" s="36"/>
      <c r="L443" s="22"/>
      <c r="M443" s="22"/>
      <c r="N443" s="22"/>
      <c r="O443" s="22"/>
      <c r="P443" s="22"/>
      <c r="Q443" s="22"/>
      <c r="R443" s="22"/>
      <c r="S443" s="22"/>
      <c r="T443" s="22"/>
      <c r="U443" s="22"/>
      <c r="V443" s="34"/>
    </row>
    <row r="444" spans="1:22" ht="15.75" customHeight="1" x14ac:dyDescent="0.2">
      <c r="A444" s="22"/>
      <c r="B444" s="22"/>
      <c r="C444" s="22"/>
      <c r="D444" s="22"/>
      <c r="E444" s="36"/>
      <c r="F444" s="22"/>
      <c r="G444" s="22"/>
      <c r="H444" s="22"/>
      <c r="I444" s="22"/>
      <c r="J444" s="22"/>
      <c r="K444" s="36"/>
      <c r="L444" s="22"/>
      <c r="M444" s="22"/>
      <c r="N444" s="22"/>
      <c r="O444" s="22"/>
      <c r="P444" s="22"/>
      <c r="Q444" s="22"/>
      <c r="R444" s="22"/>
      <c r="S444" s="22"/>
      <c r="T444" s="22"/>
      <c r="U444" s="22"/>
      <c r="V444" s="34"/>
    </row>
    <row r="445" spans="1:22" ht="15.75" customHeight="1" x14ac:dyDescent="0.2">
      <c r="A445" s="22"/>
      <c r="B445" s="22"/>
      <c r="C445" s="22"/>
      <c r="D445" s="22"/>
      <c r="E445" s="36"/>
      <c r="F445" s="22"/>
      <c r="G445" s="22"/>
      <c r="H445" s="22"/>
      <c r="I445" s="22"/>
      <c r="J445" s="22"/>
      <c r="K445" s="36"/>
      <c r="L445" s="22"/>
      <c r="M445" s="22"/>
      <c r="N445" s="22"/>
      <c r="O445" s="22"/>
      <c r="P445" s="22"/>
      <c r="Q445" s="22"/>
      <c r="R445" s="22"/>
      <c r="S445" s="22"/>
      <c r="T445" s="22"/>
      <c r="U445" s="22"/>
      <c r="V445" s="34"/>
    </row>
    <row r="446" spans="1:22" ht="15.75" customHeight="1" x14ac:dyDescent="0.2">
      <c r="A446" s="22"/>
      <c r="B446" s="22"/>
      <c r="C446" s="22"/>
      <c r="D446" s="22"/>
      <c r="E446" s="36"/>
      <c r="F446" s="22"/>
      <c r="G446" s="22"/>
      <c r="H446" s="22"/>
      <c r="I446" s="22"/>
      <c r="J446" s="22"/>
      <c r="K446" s="36"/>
      <c r="L446" s="22"/>
      <c r="M446" s="22"/>
      <c r="N446" s="22"/>
      <c r="O446" s="22"/>
      <c r="P446" s="22"/>
      <c r="Q446" s="22"/>
      <c r="R446" s="22"/>
      <c r="S446" s="22"/>
      <c r="T446" s="22"/>
      <c r="U446" s="22"/>
      <c r="V446" s="34"/>
    </row>
    <row r="447" spans="1:22" ht="15.75" customHeight="1" x14ac:dyDescent="0.2">
      <c r="A447" s="22"/>
      <c r="B447" s="22"/>
      <c r="C447" s="22"/>
      <c r="D447" s="22"/>
      <c r="E447" s="36"/>
      <c r="F447" s="22"/>
      <c r="G447" s="22"/>
      <c r="H447" s="22"/>
      <c r="I447" s="22"/>
      <c r="J447" s="22"/>
      <c r="K447" s="36"/>
      <c r="L447" s="22"/>
      <c r="M447" s="22"/>
      <c r="N447" s="22"/>
      <c r="O447" s="22"/>
      <c r="P447" s="22"/>
      <c r="Q447" s="22"/>
      <c r="R447" s="22"/>
      <c r="S447" s="22"/>
      <c r="T447" s="22"/>
      <c r="U447" s="22"/>
      <c r="V447" s="34"/>
    </row>
    <row r="448" spans="1:22" ht="15.75" customHeight="1" x14ac:dyDescent="0.2">
      <c r="A448" s="22"/>
      <c r="B448" s="22"/>
      <c r="C448" s="22"/>
      <c r="D448" s="22"/>
      <c r="E448" s="36"/>
      <c r="F448" s="22"/>
      <c r="G448" s="22"/>
      <c r="H448" s="22"/>
      <c r="I448" s="22"/>
      <c r="J448" s="22"/>
      <c r="K448" s="36"/>
      <c r="L448" s="22"/>
      <c r="M448" s="22"/>
      <c r="N448" s="22"/>
      <c r="O448" s="22"/>
      <c r="P448" s="22"/>
      <c r="Q448" s="22"/>
      <c r="R448" s="22"/>
      <c r="S448" s="22"/>
      <c r="T448" s="22"/>
      <c r="U448" s="22"/>
      <c r="V448" s="34"/>
    </row>
    <row r="449" spans="1:22" ht="15.75" customHeight="1" x14ac:dyDescent="0.2">
      <c r="A449" s="22"/>
      <c r="B449" s="22"/>
      <c r="C449" s="22"/>
      <c r="D449" s="22"/>
      <c r="E449" s="36"/>
      <c r="F449" s="22"/>
      <c r="G449" s="22"/>
      <c r="H449" s="22"/>
      <c r="I449" s="22"/>
      <c r="J449" s="22"/>
      <c r="K449" s="36"/>
      <c r="L449" s="22"/>
      <c r="M449" s="22"/>
      <c r="N449" s="22"/>
      <c r="O449" s="22"/>
      <c r="P449" s="22"/>
      <c r="Q449" s="22"/>
      <c r="R449" s="22"/>
      <c r="S449" s="22"/>
      <c r="T449" s="22"/>
      <c r="U449" s="22"/>
      <c r="V449" s="34"/>
    </row>
    <row r="450" spans="1:22" ht="15.75" customHeight="1" x14ac:dyDescent="0.2">
      <c r="A450" s="22"/>
      <c r="B450" s="22"/>
      <c r="C450" s="22"/>
      <c r="D450" s="22"/>
      <c r="E450" s="36"/>
      <c r="F450" s="22"/>
      <c r="G450" s="22"/>
      <c r="H450" s="22"/>
      <c r="I450" s="22"/>
      <c r="J450" s="22"/>
      <c r="K450" s="36"/>
      <c r="L450" s="22"/>
      <c r="M450" s="22"/>
      <c r="N450" s="22"/>
      <c r="O450" s="22"/>
      <c r="P450" s="22"/>
      <c r="Q450" s="22"/>
      <c r="R450" s="22"/>
      <c r="S450" s="22"/>
      <c r="T450" s="22"/>
      <c r="U450" s="22"/>
      <c r="V450" s="34"/>
    </row>
    <row r="451" spans="1:22" ht="15.75" customHeight="1" x14ac:dyDescent="0.2">
      <c r="A451" s="22"/>
      <c r="B451" s="22"/>
      <c r="C451" s="22"/>
      <c r="D451" s="22"/>
      <c r="E451" s="36"/>
      <c r="F451" s="22"/>
      <c r="G451" s="22"/>
      <c r="H451" s="22"/>
      <c r="I451" s="22"/>
      <c r="J451" s="22"/>
      <c r="K451" s="36"/>
      <c r="L451" s="22"/>
      <c r="M451" s="22"/>
      <c r="N451" s="22"/>
      <c r="O451" s="22"/>
      <c r="P451" s="22"/>
      <c r="Q451" s="22"/>
      <c r="R451" s="22"/>
      <c r="S451" s="22"/>
      <c r="T451" s="22"/>
      <c r="U451" s="22"/>
      <c r="V451" s="34"/>
    </row>
    <row r="452" spans="1:22" ht="15.75" customHeight="1" x14ac:dyDescent="0.2">
      <c r="A452" s="22"/>
      <c r="B452" s="22"/>
      <c r="C452" s="22"/>
      <c r="D452" s="22"/>
      <c r="E452" s="36"/>
      <c r="F452" s="22"/>
      <c r="G452" s="22"/>
      <c r="H452" s="22"/>
      <c r="I452" s="22"/>
      <c r="J452" s="22"/>
      <c r="K452" s="36"/>
      <c r="L452" s="22"/>
      <c r="M452" s="22"/>
      <c r="N452" s="22"/>
      <c r="O452" s="22"/>
      <c r="P452" s="22"/>
      <c r="Q452" s="22"/>
      <c r="R452" s="22"/>
      <c r="S452" s="22"/>
      <c r="T452" s="22"/>
      <c r="U452" s="22"/>
      <c r="V452" s="34"/>
    </row>
    <row r="453" spans="1:22" ht="15.75" customHeight="1" x14ac:dyDescent="0.2">
      <c r="A453" s="22"/>
      <c r="B453" s="22"/>
      <c r="C453" s="22"/>
      <c r="D453" s="22"/>
      <c r="E453" s="36"/>
      <c r="F453" s="22"/>
      <c r="G453" s="22"/>
      <c r="H453" s="22"/>
      <c r="I453" s="22"/>
      <c r="J453" s="22"/>
      <c r="K453" s="36"/>
      <c r="L453" s="22"/>
      <c r="M453" s="22"/>
      <c r="N453" s="22"/>
      <c r="O453" s="22"/>
      <c r="P453" s="22"/>
      <c r="Q453" s="22"/>
      <c r="R453" s="22"/>
      <c r="S453" s="22"/>
      <c r="T453" s="22"/>
      <c r="U453" s="22"/>
      <c r="V453" s="34"/>
    </row>
    <row r="454" spans="1:22" ht="15.75" customHeight="1" x14ac:dyDescent="0.2">
      <c r="A454" s="22"/>
      <c r="B454" s="22"/>
      <c r="C454" s="22"/>
      <c r="D454" s="22"/>
      <c r="E454" s="36"/>
      <c r="F454" s="22"/>
      <c r="G454" s="22"/>
      <c r="H454" s="22"/>
      <c r="I454" s="22"/>
      <c r="J454" s="22"/>
      <c r="K454" s="36"/>
      <c r="L454" s="22"/>
      <c r="M454" s="22"/>
      <c r="N454" s="22"/>
      <c r="O454" s="22"/>
      <c r="P454" s="22"/>
      <c r="Q454" s="22"/>
      <c r="R454" s="22"/>
      <c r="S454" s="22"/>
      <c r="T454" s="22"/>
      <c r="U454" s="22"/>
      <c r="V454" s="34"/>
    </row>
    <row r="455" spans="1:22" ht="15.75" customHeight="1" x14ac:dyDescent="0.2">
      <c r="A455" s="22"/>
      <c r="B455" s="22"/>
      <c r="C455" s="22"/>
      <c r="D455" s="22"/>
      <c r="E455" s="36"/>
      <c r="F455" s="22"/>
      <c r="G455" s="22"/>
      <c r="H455" s="22"/>
      <c r="I455" s="22"/>
      <c r="J455" s="22"/>
      <c r="K455" s="36"/>
      <c r="L455" s="22"/>
      <c r="M455" s="22"/>
      <c r="N455" s="22"/>
      <c r="O455" s="22"/>
      <c r="P455" s="22"/>
      <c r="Q455" s="22"/>
      <c r="R455" s="22"/>
      <c r="S455" s="22"/>
      <c r="T455" s="22"/>
      <c r="U455" s="22"/>
      <c r="V455" s="34"/>
    </row>
    <row r="456" spans="1:22" ht="15.75" customHeight="1" x14ac:dyDescent="0.2">
      <c r="A456" s="22"/>
      <c r="B456" s="22"/>
      <c r="C456" s="22"/>
      <c r="D456" s="22"/>
      <c r="E456" s="36"/>
      <c r="F456" s="22"/>
      <c r="G456" s="22"/>
      <c r="H456" s="22"/>
      <c r="I456" s="22"/>
      <c r="J456" s="22"/>
      <c r="K456" s="36"/>
      <c r="L456" s="22"/>
      <c r="M456" s="22"/>
      <c r="N456" s="22"/>
      <c r="O456" s="22"/>
      <c r="P456" s="22"/>
      <c r="Q456" s="22"/>
      <c r="R456" s="22"/>
      <c r="S456" s="22"/>
      <c r="T456" s="22"/>
      <c r="U456" s="22"/>
      <c r="V456" s="34"/>
    </row>
    <row r="457" spans="1:22" ht="15.75" customHeight="1" x14ac:dyDescent="0.2">
      <c r="A457" s="22"/>
      <c r="B457" s="22"/>
      <c r="C457" s="22"/>
      <c r="D457" s="22"/>
      <c r="E457" s="36"/>
      <c r="F457" s="22"/>
      <c r="G457" s="22"/>
      <c r="H457" s="22"/>
      <c r="I457" s="22"/>
      <c r="J457" s="22"/>
      <c r="K457" s="36"/>
      <c r="L457" s="22"/>
      <c r="M457" s="22"/>
      <c r="N457" s="22"/>
      <c r="O457" s="22"/>
      <c r="P457" s="22"/>
      <c r="Q457" s="22"/>
      <c r="R457" s="22"/>
      <c r="S457" s="22"/>
      <c r="T457" s="22"/>
      <c r="U457" s="22"/>
      <c r="V457" s="34"/>
    </row>
    <row r="458" spans="1:22" ht="15.75" customHeight="1" x14ac:dyDescent="0.2">
      <c r="A458" s="22"/>
      <c r="B458" s="22"/>
      <c r="C458" s="22"/>
      <c r="D458" s="22"/>
      <c r="E458" s="36"/>
      <c r="F458" s="22"/>
      <c r="G458" s="22"/>
      <c r="H458" s="22"/>
      <c r="I458" s="22"/>
      <c r="J458" s="22"/>
      <c r="K458" s="36"/>
      <c r="L458" s="22"/>
      <c r="M458" s="22"/>
      <c r="N458" s="22"/>
      <c r="O458" s="22"/>
      <c r="P458" s="22"/>
      <c r="Q458" s="22"/>
      <c r="R458" s="22"/>
      <c r="S458" s="22"/>
      <c r="T458" s="22"/>
      <c r="U458" s="22"/>
      <c r="V458" s="34"/>
    </row>
    <row r="459" spans="1:22" ht="15.75" customHeight="1" x14ac:dyDescent="0.2">
      <c r="A459" s="22"/>
      <c r="B459" s="22"/>
      <c r="C459" s="22"/>
      <c r="D459" s="22"/>
      <c r="E459" s="36"/>
      <c r="F459" s="22"/>
      <c r="G459" s="22"/>
      <c r="H459" s="22"/>
      <c r="I459" s="22"/>
      <c r="J459" s="22"/>
      <c r="K459" s="36"/>
      <c r="L459" s="22"/>
      <c r="M459" s="22"/>
      <c r="N459" s="22"/>
      <c r="O459" s="22"/>
      <c r="P459" s="22"/>
      <c r="Q459" s="22"/>
      <c r="R459" s="22"/>
      <c r="S459" s="22"/>
      <c r="T459" s="22"/>
      <c r="U459" s="22"/>
      <c r="V459" s="34"/>
    </row>
    <row r="460" spans="1:22" ht="15.75" customHeight="1" x14ac:dyDescent="0.2">
      <c r="A460" s="22"/>
      <c r="B460" s="22"/>
      <c r="C460" s="22"/>
      <c r="D460" s="22"/>
      <c r="E460" s="36"/>
      <c r="F460" s="22"/>
      <c r="G460" s="22"/>
      <c r="H460" s="22"/>
      <c r="I460" s="22"/>
      <c r="J460" s="22"/>
      <c r="K460" s="36"/>
      <c r="L460" s="22"/>
      <c r="M460" s="22"/>
      <c r="N460" s="22"/>
      <c r="O460" s="22"/>
      <c r="P460" s="22"/>
      <c r="Q460" s="22"/>
      <c r="R460" s="22"/>
      <c r="S460" s="22"/>
      <c r="T460" s="22"/>
      <c r="U460" s="22"/>
      <c r="V460" s="34"/>
    </row>
    <row r="461" spans="1:22" ht="15.75" customHeight="1" x14ac:dyDescent="0.2">
      <c r="A461" s="22"/>
      <c r="B461" s="22"/>
      <c r="C461" s="22"/>
      <c r="D461" s="22"/>
      <c r="E461" s="36"/>
      <c r="F461" s="22"/>
      <c r="G461" s="22"/>
      <c r="H461" s="22"/>
      <c r="I461" s="22"/>
      <c r="J461" s="22"/>
      <c r="K461" s="36"/>
      <c r="L461" s="22"/>
      <c r="M461" s="22"/>
      <c r="N461" s="22"/>
      <c r="O461" s="22"/>
      <c r="P461" s="22"/>
      <c r="Q461" s="22"/>
      <c r="R461" s="22"/>
      <c r="S461" s="22"/>
      <c r="T461" s="22"/>
      <c r="U461" s="22"/>
      <c r="V461" s="34"/>
    </row>
    <row r="462" spans="1:22" ht="15.75" customHeight="1" x14ac:dyDescent="0.2">
      <c r="A462" s="22"/>
      <c r="B462" s="22"/>
      <c r="C462" s="22"/>
      <c r="D462" s="22"/>
      <c r="E462" s="36"/>
      <c r="F462" s="22"/>
      <c r="G462" s="22"/>
      <c r="H462" s="22"/>
      <c r="I462" s="22"/>
      <c r="J462" s="22"/>
      <c r="K462" s="36"/>
      <c r="L462" s="22"/>
      <c r="M462" s="22"/>
      <c r="N462" s="22"/>
      <c r="O462" s="22"/>
      <c r="P462" s="22"/>
      <c r="Q462" s="22"/>
      <c r="R462" s="22"/>
      <c r="S462" s="22"/>
      <c r="T462" s="22"/>
      <c r="U462" s="22"/>
      <c r="V462" s="34"/>
    </row>
    <row r="463" spans="1:22" ht="15.75" customHeight="1" x14ac:dyDescent="0.2">
      <c r="A463" s="22"/>
      <c r="B463" s="22"/>
      <c r="C463" s="22"/>
      <c r="D463" s="22"/>
      <c r="E463" s="36"/>
      <c r="F463" s="22"/>
      <c r="G463" s="22"/>
      <c r="H463" s="22"/>
      <c r="I463" s="22"/>
      <c r="J463" s="22"/>
      <c r="K463" s="36"/>
      <c r="L463" s="22"/>
      <c r="M463" s="22"/>
      <c r="N463" s="22"/>
      <c r="O463" s="22"/>
      <c r="P463" s="22"/>
      <c r="Q463" s="22"/>
      <c r="R463" s="22"/>
      <c r="S463" s="22"/>
      <c r="T463" s="22"/>
      <c r="U463" s="22"/>
      <c r="V463" s="34"/>
    </row>
    <row r="464" spans="1:22" ht="15.75" customHeight="1" x14ac:dyDescent="0.2">
      <c r="A464" s="22"/>
      <c r="B464" s="22"/>
      <c r="C464" s="22"/>
      <c r="D464" s="22"/>
      <c r="E464" s="36"/>
      <c r="F464" s="22"/>
      <c r="G464" s="22"/>
      <c r="H464" s="22"/>
      <c r="I464" s="22"/>
      <c r="J464" s="22"/>
      <c r="K464" s="36"/>
      <c r="L464" s="22"/>
      <c r="M464" s="22"/>
      <c r="N464" s="22"/>
      <c r="O464" s="22"/>
      <c r="P464" s="22"/>
      <c r="Q464" s="22"/>
      <c r="R464" s="22"/>
      <c r="S464" s="22"/>
      <c r="T464" s="22"/>
      <c r="U464" s="22"/>
      <c r="V464" s="34"/>
    </row>
    <row r="465" spans="1:22" ht="15.75" customHeight="1" x14ac:dyDescent="0.2">
      <c r="A465" s="22"/>
      <c r="B465" s="22"/>
      <c r="C465" s="22"/>
      <c r="D465" s="22"/>
      <c r="E465" s="36"/>
      <c r="F465" s="22"/>
      <c r="G465" s="22"/>
      <c r="H465" s="22"/>
      <c r="I465" s="22"/>
      <c r="J465" s="22"/>
      <c r="K465" s="36"/>
      <c r="L465" s="22"/>
      <c r="M465" s="22"/>
      <c r="N465" s="22"/>
      <c r="O465" s="22"/>
      <c r="P465" s="22"/>
      <c r="Q465" s="22"/>
      <c r="R465" s="22"/>
      <c r="S465" s="22"/>
      <c r="T465" s="22"/>
      <c r="U465" s="22"/>
      <c r="V465" s="34"/>
    </row>
    <row r="466" spans="1:22" ht="15.75" customHeight="1" x14ac:dyDescent="0.2">
      <c r="A466" s="22"/>
      <c r="B466" s="22"/>
      <c r="C466" s="22"/>
      <c r="D466" s="22"/>
      <c r="E466" s="36"/>
      <c r="F466" s="22"/>
      <c r="G466" s="22"/>
      <c r="H466" s="22"/>
      <c r="I466" s="22"/>
      <c r="J466" s="22"/>
      <c r="K466" s="36"/>
      <c r="L466" s="22"/>
      <c r="M466" s="22"/>
      <c r="N466" s="22"/>
      <c r="O466" s="22"/>
      <c r="P466" s="22"/>
      <c r="Q466" s="22"/>
      <c r="R466" s="22"/>
      <c r="S466" s="22"/>
      <c r="T466" s="22"/>
      <c r="U466" s="22"/>
      <c r="V466" s="34"/>
    </row>
    <row r="467" spans="1:22" ht="15.75" customHeight="1" x14ac:dyDescent="0.2">
      <c r="A467" s="22"/>
      <c r="B467" s="22"/>
      <c r="C467" s="22"/>
      <c r="D467" s="22"/>
      <c r="E467" s="36"/>
      <c r="F467" s="22"/>
      <c r="G467" s="22"/>
      <c r="H467" s="22"/>
      <c r="I467" s="22"/>
      <c r="J467" s="22"/>
      <c r="K467" s="36"/>
      <c r="L467" s="22"/>
      <c r="M467" s="22"/>
      <c r="N467" s="22"/>
      <c r="O467" s="22"/>
      <c r="P467" s="22"/>
      <c r="Q467" s="22"/>
      <c r="R467" s="22"/>
      <c r="S467" s="22"/>
      <c r="T467" s="22"/>
      <c r="U467" s="22"/>
      <c r="V467" s="34"/>
    </row>
    <row r="468" spans="1:22" ht="15.75" customHeight="1" x14ac:dyDescent="0.2">
      <c r="A468" s="22"/>
      <c r="B468" s="22"/>
      <c r="C468" s="22"/>
      <c r="D468" s="22"/>
      <c r="E468" s="36"/>
      <c r="F468" s="22"/>
      <c r="G468" s="22"/>
      <c r="H468" s="22"/>
      <c r="I468" s="22"/>
      <c r="J468" s="22"/>
      <c r="K468" s="36"/>
      <c r="L468" s="22"/>
      <c r="M468" s="22"/>
      <c r="N468" s="22"/>
      <c r="O468" s="22"/>
      <c r="P468" s="22"/>
      <c r="Q468" s="22"/>
      <c r="R468" s="22"/>
      <c r="S468" s="22"/>
      <c r="T468" s="22"/>
      <c r="U468" s="22"/>
      <c r="V468" s="34"/>
    </row>
    <row r="469" spans="1:22" ht="15.75" customHeight="1" x14ac:dyDescent="0.2">
      <c r="A469" s="22"/>
      <c r="B469" s="22"/>
      <c r="C469" s="22"/>
      <c r="D469" s="22"/>
      <c r="E469" s="36"/>
      <c r="F469" s="22"/>
      <c r="G469" s="22"/>
      <c r="H469" s="22"/>
      <c r="I469" s="22"/>
      <c r="J469" s="22"/>
      <c r="K469" s="36"/>
      <c r="L469" s="22"/>
      <c r="M469" s="22"/>
      <c r="N469" s="22"/>
      <c r="O469" s="22"/>
      <c r="P469" s="22"/>
      <c r="Q469" s="22"/>
      <c r="R469" s="22"/>
      <c r="S469" s="22"/>
      <c r="T469" s="22"/>
      <c r="U469" s="22"/>
      <c r="V469" s="34"/>
    </row>
    <row r="470" spans="1:22" ht="15.75" customHeight="1" x14ac:dyDescent="0.2">
      <c r="A470" s="22"/>
      <c r="B470" s="22"/>
      <c r="C470" s="22"/>
      <c r="D470" s="22"/>
      <c r="E470" s="36"/>
      <c r="F470" s="22"/>
      <c r="G470" s="22"/>
      <c r="H470" s="22"/>
      <c r="I470" s="22"/>
      <c r="J470" s="22"/>
      <c r="K470" s="36"/>
      <c r="L470" s="22"/>
      <c r="M470" s="22"/>
      <c r="N470" s="22"/>
      <c r="O470" s="22"/>
      <c r="P470" s="22"/>
      <c r="Q470" s="22"/>
      <c r="R470" s="22"/>
      <c r="S470" s="22"/>
      <c r="T470" s="22"/>
      <c r="U470" s="22"/>
      <c r="V470" s="34"/>
    </row>
    <row r="471" spans="1:22" ht="15.75" customHeight="1" x14ac:dyDescent="0.2">
      <c r="A471" s="22"/>
      <c r="B471" s="22"/>
      <c r="C471" s="22"/>
      <c r="D471" s="22"/>
      <c r="E471" s="36"/>
      <c r="F471" s="22"/>
      <c r="G471" s="22"/>
      <c r="H471" s="22"/>
      <c r="I471" s="22"/>
      <c r="J471" s="22"/>
      <c r="K471" s="36"/>
      <c r="L471" s="22"/>
      <c r="M471" s="22"/>
      <c r="N471" s="22"/>
      <c r="O471" s="22"/>
      <c r="P471" s="22"/>
      <c r="Q471" s="22"/>
      <c r="R471" s="22"/>
      <c r="S471" s="22"/>
      <c r="T471" s="22"/>
      <c r="U471" s="22"/>
      <c r="V471" s="34"/>
    </row>
    <row r="472" spans="1:22" ht="15.75" customHeight="1" x14ac:dyDescent="0.2">
      <c r="A472" s="22"/>
      <c r="B472" s="22"/>
      <c r="C472" s="22"/>
      <c r="D472" s="22"/>
      <c r="E472" s="36"/>
      <c r="F472" s="22"/>
      <c r="G472" s="22"/>
      <c r="H472" s="22"/>
      <c r="I472" s="22"/>
      <c r="J472" s="22"/>
      <c r="K472" s="36"/>
      <c r="L472" s="22"/>
      <c r="M472" s="22"/>
      <c r="N472" s="22"/>
      <c r="O472" s="22"/>
      <c r="P472" s="22"/>
      <c r="Q472" s="22"/>
      <c r="R472" s="22"/>
      <c r="S472" s="22"/>
      <c r="T472" s="22"/>
      <c r="U472" s="22"/>
      <c r="V472" s="34"/>
    </row>
    <row r="473" spans="1:22" ht="15.75" customHeight="1" x14ac:dyDescent="0.2">
      <c r="A473" s="22"/>
      <c r="B473" s="22"/>
      <c r="C473" s="22"/>
      <c r="D473" s="22"/>
      <c r="E473" s="36"/>
      <c r="F473" s="22"/>
      <c r="G473" s="22"/>
      <c r="H473" s="22"/>
      <c r="I473" s="22"/>
      <c r="J473" s="22"/>
      <c r="K473" s="36"/>
      <c r="L473" s="22"/>
      <c r="M473" s="22"/>
      <c r="N473" s="22"/>
      <c r="O473" s="22"/>
      <c r="P473" s="22"/>
      <c r="Q473" s="22"/>
      <c r="R473" s="22"/>
      <c r="S473" s="22"/>
      <c r="T473" s="22"/>
      <c r="U473" s="22"/>
      <c r="V473" s="34"/>
    </row>
    <row r="474" spans="1:22" ht="15.75" customHeight="1" x14ac:dyDescent="0.2">
      <c r="A474" s="22"/>
      <c r="B474" s="22"/>
      <c r="C474" s="22"/>
      <c r="D474" s="22"/>
      <c r="E474" s="36"/>
      <c r="F474" s="22"/>
      <c r="G474" s="22"/>
      <c r="H474" s="22"/>
      <c r="I474" s="22"/>
      <c r="J474" s="22"/>
      <c r="K474" s="36"/>
      <c r="L474" s="22"/>
      <c r="M474" s="22"/>
      <c r="N474" s="22"/>
      <c r="O474" s="22"/>
      <c r="P474" s="22"/>
      <c r="Q474" s="22"/>
      <c r="R474" s="22"/>
      <c r="S474" s="22"/>
      <c r="T474" s="22"/>
      <c r="U474" s="22"/>
      <c r="V474" s="34"/>
    </row>
    <row r="475" spans="1:22" ht="15.75" customHeight="1" x14ac:dyDescent="0.2">
      <c r="A475" s="22"/>
      <c r="B475" s="22"/>
      <c r="C475" s="22"/>
      <c r="D475" s="22"/>
      <c r="E475" s="36"/>
      <c r="F475" s="22"/>
      <c r="G475" s="22"/>
      <c r="H475" s="22"/>
      <c r="I475" s="22"/>
      <c r="J475" s="22"/>
      <c r="K475" s="36"/>
      <c r="L475" s="22"/>
      <c r="M475" s="22"/>
      <c r="N475" s="22"/>
      <c r="O475" s="22"/>
      <c r="P475" s="22"/>
      <c r="Q475" s="22"/>
      <c r="R475" s="22"/>
      <c r="S475" s="22"/>
      <c r="T475" s="22"/>
      <c r="U475" s="22"/>
      <c r="V475" s="34"/>
    </row>
    <row r="476" spans="1:22" ht="15.75" customHeight="1" x14ac:dyDescent="0.2">
      <c r="A476" s="22"/>
      <c r="B476" s="22"/>
      <c r="C476" s="22"/>
      <c r="D476" s="22"/>
      <c r="E476" s="36"/>
      <c r="F476" s="22"/>
      <c r="G476" s="22"/>
      <c r="H476" s="22"/>
      <c r="I476" s="22"/>
      <c r="J476" s="22"/>
      <c r="K476" s="36"/>
      <c r="L476" s="22"/>
      <c r="M476" s="22"/>
      <c r="N476" s="22"/>
      <c r="O476" s="22"/>
      <c r="P476" s="22"/>
      <c r="Q476" s="22"/>
      <c r="R476" s="22"/>
      <c r="S476" s="22"/>
      <c r="T476" s="22"/>
      <c r="U476" s="22"/>
      <c r="V476" s="34"/>
    </row>
    <row r="477" spans="1:22" ht="15.75" customHeight="1" x14ac:dyDescent="0.2">
      <c r="A477" s="22"/>
      <c r="B477" s="22"/>
      <c r="C477" s="22"/>
      <c r="D477" s="22"/>
      <c r="E477" s="36"/>
      <c r="F477" s="22"/>
      <c r="G477" s="22"/>
      <c r="H477" s="22"/>
      <c r="I477" s="22"/>
      <c r="J477" s="22"/>
      <c r="K477" s="36"/>
      <c r="L477" s="22"/>
      <c r="M477" s="22"/>
      <c r="N477" s="22"/>
      <c r="O477" s="22"/>
      <c r="P477" s="22"/>
      <c r="Q477" s="22"/>
      <c r="R477" s="22"/>
      <c r="S477" s="22"/>
      <c r="T477" s="22"/>
      <c r="U477" s="22"/>
      <c r="V477" s="34"/>
    </row>
    <row r="478" spans="1:22" ht="15.75" customHeight="1" x14ac:dyDescent="0.2">
      <c r="A478" s="22"/>
      <c r="B478" s="22"/>
      <c r="C478" s="22"/>
      <c r="D478" s="22"/>
      <c r="E478" s="36"/>
      <c r="F478" s="22"/>
      <c r="G478" s="22"/>
      <c r="H478" s="22"/>
      <c r="I478" s="22"/>
      <c r="J478" s="22"/>
      <c r="K478" s="36"/>
      <c r="L478" s="22"/>
      <c r="M478" s="22"/>
      <c r="N478" s="22"/>
      <c r="O478" s="22"/>
      <c r="P478" s="22"/>
      <c r="Q478" s="22"/>
      <c r="R478" s="22"/>
      <c r="S478" s="22"/>
      <c r="T478" s="22"/>
      <c r="U478" s="22"/>
      <c r="V478" s="34"/>
    </row>
    <row r="479" spans="1:22" ht="15.75" customHeight="1" x14ac:dyDescent="0.2">
      <c r="A479" s="22"/>
      <c r="B479" s="22"/>
      <c r="C479" s="22"/>
      <c r="D479" s="22"/>
      <c r="E479" s="36"/>
      <c r="F479" s="22"/>
      <c r="G479" s="22"/>
      <c r="H479" s="22"/>
      <c r="I479" s="22"/>
      <c r="J479" s="22"/>
      <c r="K479" s="36"/>
      <c r="L479" s="22"/>
      <c r="M479" s="22"/>
      <c r="N479" s="22"/>
      <c r="O479" s="22"/>
      <c r="P479" s="22"/>
      <c r="Q479" s="22"/>
      <c r="R479" s="22"/>
      <c r="S479" s="22"/>
      <c r="T479" s="22"/>
      <c r="U479" s="22"/>
      <c r="V479" s="34"/>
    </row>
    <row r="480" spans="1:22" ht="15.75" customHeight="1" x14ac:dyDescent="0.2">
      <c r="A480" s="22"/>
      <c r="B480" s="22"/>
      <c r="C480" s="22"/>
      <c r="D480" s="22"/>
      <c r="E480" s="36"/>
      <c r="F480" s="22"/>
      <c r="G480" s="22"/>
      <c r="H480" s="22"/>
      <c r="I480" s="22"/>
      <c r="J480" s="22"/>
      <c r="K480" s="36"/>
      <c r="L480" s="22"/>
      <c r="M480" s="22"/>
      <c r="N480" s="22"/>
      <c r="O480" s="22"/>
      <c r="P480" s="22"/>
      <c r="Q480" s="22"/>
      <c r="R480" s="22"/>
      <c r="S480" s="22"/>
      <c r="T480" s="22"/>
      <c r="U480" s="22"/>
      <c r="V480" s="34"/>
    </row>
    <row r="481" spans="1:22" ht="15.75" customHeight="1" x14ac:dyDescent="0.2">
      <c r="A481" s="22"/>
      <c r="B481" s="22"/>
      <c r="C481" s="22"/>
      <c r="D481" s="22"/>
      <c r="E481" s="36"/>
      <c r="F481" s="22"/>
      <c r="G481" s="22"/>
      <c r="H481" s="22"/>
      <c r="I481" s="22"/>
      <c r="J481" s="22"/>
      <c r="K481" s="36"/>
      <c r="L481" s="22"/>
      <c r="M481" s="22"/>
      <c r="N481" s="22"/>
      <c r="O481" s="22"/>
      <c r="P481" s="22"/>
      <c r="Q481" s="22"/>
      <c r="R481" s="22"/>
      <c r="S481" s="22"/>
      <c r="T481" s="22"/>
      <c r="U481" s="22"/>
      <c r="V481" s="34"/>
    </row>
    <row r="482" spans="1:22" ht="15.75" customHeight="1" x14ac:dyDescent="0.2">
      <c r="A482" s="22"/>
      <c r="B482" s="22"/>
      <c r="C482" s="22"/>
      <c r="D482" s="22"/>
      <c r="E482" s="36"/>
      <c r="F482" s="22"/>
      <c r="G482" s="22"/>
      <c r="H482" s="22"/>
      <c r="I482" s="22"/>
      <c r="J482" s="22"/>
      <c r="K482" s="36"/>
      <c r="L482" s="22"/>
      <c r="M482" s="22"/>
      <c r="N482" s="22"/>
      <c r="O482" s="22"/>
      <c r="P482" s="22"/>
      <c r="Q482" s="22"/>
      <c r="R482" s="22"/>
      <c r="S482" s="22"/>
      <c r="T482" s="22"/>
      <c r="U482" s="22"/>
      <c r="V482" s="34"/>
    </row>
    <row r="483" spans="1:22" ht="15.75" customHeight="1" x14ac:dyDescent="0.2">
      <c r="A483" s="22"/>
      <c r="B483" s="22"/>
      <c r="C483" s="22"/>
      <c r="D483" s="22"/>
      <c r="E483" s="36"/>
      <c r="F483" s="22"/>
      <c r="G483" s="22"/>
      <c r="H483" s="22"/>
      <c r="I483" s="22"/>
      <c r="J483" s="22"/>
      <c r="K483" s="36"/>
      <c r="L483" s="22"/>
      <c r="M483" s="22"/>
      <c r="N483" s="22"/>
      <c r="O483" s="22"/>
      <c r="P483" s="22"/>
      <c r="Q483" s="22"/>
      <c r="R483" s="22"/>
      <c r="S483" s="22"/>
      <c r="T483" s="22"/>
      <c r="U483" s="22"/>
      <c r="V483" s="34"/>
    </row>
    <row r="484" spans="1:22" ht="15.75" customHeight="1" x14ac:dyDescent="0.2">
      <c r="A484" s="22"/>
      <c r="B484" s="22"/>
      <c r="C484" s="22"/>
      <c r="D484" s="22"/>
      <c r="E484" s="36"/>
      <c r="F484" s="22"/>
      <c r="G484" s="22"/>
      <c r="H484" s="22"/>
      <c r="I484" s="22"/>
      <c r="J484" s="22"/>
      <c r="K484" s="36"/>
      <c r="L484" s="22"/>
      <c r="M484" s="22"/>
      <c r="N484" s="22"/>
      <c r="O484" s="22"/>
      <c r="P484" s="22"/>
      <c r="Q484" s="22"/>
      <c r="R484" s="22"/>
      <c r="S484" s="22"/>
      <c r="T484" s="22"/>
      <c r="U484" s="22"/>
      <c r="V484" s="34"/>
    </row>
    <row r="485" spans="1:22" ht="15.75" customHeight="1" x14ac:dyDescent="0.2">
      <c r="A485" s="22"/>
      <c r="B485" s="22"/>
      <c r="C485" s="22"/>
      <c r="D485" s="22"/>
      <c r="E485" s="36"/>
      <c r="F485" s="22"/>
      <c r="G485" s="22"/>
      <c r="H485" s="22"/>
      <c r="I485" s="22"/>
      <c r="J485" s="22"/>
      <c r="K485" s="36"/>
      <c r="L485" s="22"/>
      <c r="M485" s="22"/>
      <c r="N485" s="22"/>
      <c r="O485" s="22"/>
      <c r="P485" s="22"/>
      <c r="Q485" s="22"/>
      <c r="R485" s="22"/>
      <c r="S485" s="22"/>
      <c r="T485" s="22"/>
      <c r="U485" s="22"/>
      <c r="V485" s="34"/>
    </row>
    <row r="486" spans="1:22" ht="15.75" customHeight="1" x14ac:dyDescent="0.2">
      <c r="A486" s="22"/>
      <c r="B486" s="22"/>
      <c r="C486" s="22"/>
      <c r="D486" s="22"/>
      <c r="E486" s="36"/>
      <c r="F486" s="22"/>
      <c r="G486" s="22"/>
      <c r="H486" s="22"/>
      <c r="I486" s="22"/>
      <c r="J486" s="22"/>
      <c r="K486" s="36"/>
      <c r="L486" s="22"/>
      <c r="M486" s="22"/>
      <c r="N486" s="22"/>
      <c r="O486" s="22"/>
      <c r="P486" s="22"/>
      <c r="Q486" s="22"/>
      <c r="R486" s="22"/>
      <c r="S486" s="22"/>
      <c r="T486" s="22"/>
      <c r="U486" s="22"/>
      <c r="V486" s="34"/>
    </row>
    <row r="487" spans="1:22" ht="15.75" customHeight="1" x14ac:dyDescent="0.2">
      <c r="A487" s="22"/>
      <c r="B487" s="22"/>
      <c r="C487" s="22"/>
      <c r="D487" s="22"/>
      <c r="E487" s="36"/>
      <c r="F487" s="22"/>
      <c r="G487" s="22"/>
      <c r="H487" s="22"/>
      <c r="I487" s="22"/>
      <c r="J487" s="22"/>
      <c r="K487" s="36"/>
      <c r="L487" s="22"/>
      <c r="M487" s="22"/>
      <c r="N487" s="22"/>
      <c r="O487" s="22"/>
      <c r="P487" s="22"/>
      <c r="Q487" s="22"/>
      <c r="R487" s="22"/>
      <c r="S487" s="22"/>
      <c r="T487" s="22"/>
      <c r="U487" s="22"/>
      <c r="V487" s="34"/>
    </row>
    <row r="488" spans="1:22" ht="15.75" customHeight="1" x14ac:dyDescent="0.2">
      <c r="A488" s="22"/>
      <c r="B488" s="22"/>
      <c r="C488" s="22"/>
      <c r="D488" s="22"/>
      <c r="E488" s="36"/>
      <c r="F488" s="22"/>
      <c r="G488" s="22"/>
      <c r="H488" s="22"/>
      <c r="I488" s="22"/>
      <c r="J488" s="22"/>
      <c r="K488" s="36"/>
      <c r="L488" s="22"/>
      <c r="M488" s="22"/>
      <c r="N488" s="22"/>
      <c r="O488" s="22"/>
      <c r="P488" s="22"/>
      <c r="Q488" s="22"/>
      <c r="R488" s="22"/>
      <c r="S488" s="22"/>
      <c r="T488" s="22"/>
      <c r="U488" s="22"/>
      <c r="V488" s="34"/>
    </row>
    <row r="489" spans="1:22" ht="15.75" customHeight="1" x14ac:dyDescent="0.2">
      <c r="A489" s="22"/>
      <c r="B489" s="22"/>
      <c r="C489" s="22"/>
      <c r="D489" s="22"/>
      <c r="E489" s="36"/>
      <c r="F489" s="22"/>
      <c r="G489" s="22"/>
      <c r="H489" s="22"/>
      <c r="I489" s="22"/>
      <c r="J489" s="22"/>
      <c r="K489" s="36"/>
      <c r="L489" s="22"/>
      <c r="M489" s="22"/>
      <c r="N489" s="22"/>
      <c r="O489" s="22"/>
      <c r="P489" s="22"/>
      <c r="Q489" s="22"/>
      <c r="R489" s="22"/>
      <c r="S489" s="22"/>
      <c r="T489" s="22"/>
      <c r="U489" s="22"/>
      <c r="V489" s="34"/>
    </row>
    <row r="490" spans="1:22" ht="15.75" customHeight="1" x14ac:dyDescent="0.2">
      <c r="A490" s="22"/>
      <c r="B490" s="22"/>
      <c r="C490" s="22"/>
      <c r="D490" s="22"/>
      <c r="E490" s="36"/>
      <c r="F490" s="22"/>
      <c r="G490" s="22"/>
      <c r="H490" s="22"/>
      <c r="I490" s="22"/>
      <c r="J490" s="22"/>
      <c r="K490" s="36"/>
      <c r="L490" s="22"/>
      <c r="M490" s="22"/>
      <c r="N490" s="22"/>
      <c r="O490" s="22"/>
      <c r="P490" s="22"/>
      <c r="Q490" s="22"/>
      <c r="R490" s="22"/>
      <c r="S490" s="22"/>
      <c r="T490" s="22"/>
      <c r="U490" s="22"/>
      <c r="V490" s="34"/>
    </row>
    <row r="491" spans="1:22" ht="15.75" customHeight="1" x14ac:dyDescent="0.2">
      <c r="A491" s="22"/>
      <c r="B491" s="22"/>
      <c r="C491" s="22"/>
      <c r="D491" s="22"/>
      <c r="E491" s="36"/>
      <c r="F491" s="22"/>
      <c r="G491" s="22"/>
      <c r="H491" s="22"/>
      <c r="I491" s="22"/>
      <c r="J491" s="22"/>
      <c r="K491" s="36"/>
      <c r="L491" s="22"/>
      <c r="M491" s="22"/>
      <c r="N491" s="22"/>
      <c r="O491" s="22"/>
      <c r="P491" s="22"/>
      <c r="Q491" s="22"/>
      <c r="R491" s="22"/>
      <c r="S491" s="22"/>
      <c r="T491" s="22"/>
      <c r="U491" s="22"/>
      <c r="V491" s="34"/>
    </row>
    <row r="492" spans="1:22" ht="15.75" customHeight="1" x14ac:dyDescent="0.2">
      <c r="A492" s="22"/>
      <c r="B492" s="22"/>
      <c r="C492" s="22"/>
      <c r="D492" s="22"/>
      <c r="E492" s="36"/>
      <c r="F492" s="22"/>
      <c r="G492" s="22"/>
      <c r="H492" s="22"/>
      <c r="I492" s="22"/>
      <c r="J492" s="22"/>
      <c r="K492" s="36"/>
      <c r="L492" s="22"/>
      <c r="M492" s="22"/>
      <c r="N492" s="22"/>
      <c r="O492" s="22"/>
      <c r="P492" s="22"/>
      <c r="Q492" s="22"/>
      <c r="R492" s="22"/>
      <c r="S492" s="22"/>
      <c r="T492" s="22"/>
      <c r="U492" s="22"/>
      <c r="V492" s="34"/>
    </row>
    <row r="493" spans="1:22" ht="15.75" customHeight="1" x14ac:dyDescent="0.2">
      <c r="A493" s="22"/>
      <c r="B493" s="22"/>
      <c r="C493" s="22"/>
      <c r="D493" s="22"/>
      <c r="E493" s="36"/>
      <c r="F493" s="22"/>
      <c r="G493" s="22"/>
      <c r="H493" s="22"/>
      <c r="I493" s="22"/>
      <c r="J493" s="22"/>
      <c r="K493" s="36"/>
      <c r="L493" s="22"/>
      <c r="M493" s="22"/>
      <c r="N493" s="22"/>
      <c r="O493" s="22"/>
      <c r="P493" s="22"/>
      <c r="Q493" s="22"/>
      <c r="R493" s="22"/>
      <c r="S493" s="22"/>
      <c r="T493" s="22"/>
      <c r="U493" s="22"/>
      <c r="V493" s="34"/>
    </row>
    <row r="494" spans="1:22" ht="15.75" customHeight="1" x14ac:dyDescent="0.2">
      <c r="A494" s="22"/>
      <c r="B494" s="22"/>
      <c r="C494" s="22"/>
      <c r="D494" s="22"/>
      <c r="E494" s="36"/>
      <c r="F494" s="22"/>
      <c r="G494" s="22"/>
      <c r="H494" s="22"/>
      <c r="I494" s="22"/>
      <c r="J494" s="22"/>
      <c r="K494" s="36"/>
      <c r="L494" s="22"/>
      <c r="M494" s="22"/>
      <c r="N494" s="22"/>
      <c r="O494" s="22"/>
      <c r="P494" s="22"/>
      <c r="Q494" s="22"/>
      <c r="R494" s="22"/>
      <c r="S494" s="22"/>
      <c r="T494" s="22"/>
      <c r="U494" s="22"/>
      <c r="V494" s="34"/>
    </row>
    <row r="495" spans="1:22" ht="15.75" customHeight="1" x14ac:dyDescent="0.2">
      <c r="A495" s="22"/>
      <c r="B495" s="22"/>
      <c r="C495" s="22"/>
      <c r="D495" s="22"/>
      <c r="E495" s="36"/>
      <c r="F495" s="22"/>
      <c r="G495" s="22"/>
      <c r="H495" s="22"/>
      <c r="I495" s="22"/>
      <c r="J495" s="22"/>
      <c r="K495" s="36"/>
      <c r="L495" s="22"/>
      <c r="M495" s="22"/>
      <c r="N495" s="22"/>
      <c r="O495" s="22"/>
      <c r="P495" s="22"/>
      <c r="Q495" s="22"/>
      <c r="R495" s="22"/>
      <c r="S495" s="22"/>
      <c r="T495" s="22"/>
      <c r="U495" s="22"/>
      <c r="V495" s="34"/>
    </row>
    <row r="496" spans="1:22" ht="15.75" customHeight="1" x14ac:dyDescent="0.2">
      <c r="A496" s="22"/>
      <c r="B496" s="22"/>
      <c r="C496" s="22"/>
      <c r="D496" s="22"/>
      <c r="E496" s="36"/>
      <c r="F496" s="22"/>
      <c r="G496" s="22"/>
      <c r="H496" s="22"/>
      <c r="I496" s="22"/>
      <c r="J496" s="22"/>
      <c r="K496" s="36"/>
      <c r="L496" s="22"/>
      <c r="M496" s="22"/>
      <c r="N496" s="22"/>
      <c r="O496" s="22"/>
      <c r="P496" s="22"/>
      <c r="Q496" s="22"/>
      <c r="R496" s="22"/>
      <c r="S496" s="22"/>
      <c r="T496" s="22"/>
      <c r="U496" s="22"/>
      <c r="V496" s="34"/>
    </row>
    <row r="497" spans="1:22" ht="15.75" customHeight="1" x14ac:dyDescent="0.2">
      <c r="A497" s="22"/>
      <c r="B497" s="22"/>
      <c r="C497" s="22"/>
      <c r="D497" s="22"/>
      <c r="E497" s="36"/>
      <c r="F497" s="22"/>
      <c r="G497" s="22"/>
      <c r="H497" s="22"/>
      <c r="I497" s="22"/>
      <c r="J497" s="22"/>
      <c r="K497" s="36"/>
      <c r="L497" s="22"/>
      <c r="M497" s="22"/>
      <c r="N497" s="22"/>
      <c r="O497" s="22"/>
      <c r="P497" s="22"/>
      <c r="Q497" s="22"/>
      <c r="R497" s="22"/>
      <c r="S497" s="22"/>
      <c r="T497" s="22"/>
      <c r="U497" s="22"/>
      <c r="V497" s="34"/>
    </row>
    <row r="498" spans="1:22" ht="15.75" customHeight="1" x14ac:dyDescent="0.2">
      <c r="A498" s="22"/>
      <c r="B498" s="22"/>
      <c r="C498" s="22"/>
      <c r="D498" s="22"/>
      <c r="E498" s="36"/>
      <c r="F498" s="22"/>
      <c r="G498" s="22"/>
      <c r="H498" s="22"/>
      <c r="I498" s="22"/>
      <c r="J498" s="22"/>
      <c r="K498" s="36"/>
      <c r="L498" s="22"/>
      <c r="M498" s="22"/>
      <c r="N498" s="22"/>
      <c r="O498" s="22"/>
      <c r="P498" s="22"/>
      <c r="Q498" s="22"/>
      <c r="R498" s="22"/>
      <c r="S498" s="22"/>
      <c r="T498" s="22"/>
      <c r="U498" s="22"/>
      <c r="V498" s="34"/>
    </row>
    <row r="499" spans="1:22" ht="15.75" customHeight="1" x14ac:dyDescent="0.2">
      <c r="A499" s="22"/>
      <c r="B499" s="22"/>
      <c r="C499" s="22"/>
      <c r="D499" s="22"/>
      <c r="E499" s="36"/>
      <c r="F499" s="22"/>
      <c r="G499" s="22"/>
      <c r="H499" s="22"/>
      <c r="I499" s="22"/>
      <c r="J499" s="22"/>
      <c r="K499" s="36"/>
      <c r="L499" s="22"/>
      <c r="M499" s="22"/>
      <c r="N499" s="22"/>
      <c r="O499" s="22"/>
      <c r="P499" s="22"/>
      <c r="Q499" s="22"/>
      <c r="R499" s="22"/>
      <c r="S499" s="22"/>
      <c r="T499" s="22"/>
      <c r="U499" s="22"/>
      <c r="V499" s="34"/>
    </row>
    <row r="500" spans="1:22" ht="15.75" customHeight="1" x14ac:dyDescent="0.2">
      <c r="A500" s="22"/>
      <c r="B500" s="22"/>
      <c r="C500" s="22"/>
      <c r="D500" s="22"/>
      <c r="E500" s="36"/>
      <c r="F500" s="22"/>
      <c r="G500" s="22"/>
      <c r="H500" s="22"/>
      <c r="I500" s="22"/>
      <c r="J500" s="22"/>
      <c r="K500" s="36"/>
      <c r="L500" s="22"/>
      <c r="M500" s="22"/>
      <c r="N500" s="22"/>
      <c r="O500" s="22"/>
      <c r="P500" s="22"/>
      <c r="Q500" s="22"/>
      <c r="R500" s="22"/>
      <c r="S500" s="22"/>
      <c r="T500" s="22"/>
      <c r="U500" s="22"/>
      <c r="V500" s="34"/>
    </row>
    <row r="501" spans="1:22" ht="15.75" customHeight="1" x14ac:dyDescent="0.2">
      <c r="A501" s="22"/>
      <c r="B501" s="22"/>
      <c r="C501" s="22"/>
      <c r="D501" s="22"/>
      <c r="E501" s="36"/>
      <c r="F501" s="22"/>
      <c r="G501" s="22"/>
      <c r="H501" s="22"/>
      <c r="I501" s="22"/>
      <c r="J501" s="22"/>
      <c r="K501" s="36"/>
      <c r="L501" s="22"/>
      <c r="M501" s="22"/>
      <c r="N501" s="22"/>
      <c r="O501" s="22"/>
      <c r="P501" s="22"/>
      <c r="Q501" s="22"/>
      <c r="R501" s="22"/>
      <c r="S501" s="22"/>
      <c r="T501" s="22"/>
      <c r="U501" s="22"/>
      <c r="V501" s="34"/>
    </row>
    <row r="502" spans="1:22" ht="15.75" customHeight="1" x14ac:dyDescent="0.2">
      <c r="A502" s="22"/>
      <c r="B502" s="22"/>
      <c r="C502" s="22"/>
      <c r="D502" s="22"/>
      <c r="E502" s="36"/>
      <c r="F502" s="22"/>
      <c r="G502" s="22"/>
      <c r="H502" s="22"/>
      <c r="I502" s="22"/>
      <c r="J502" s="22"/>
      <c r="K502" s="36"/>
      <c r="L502" s="22"/>
      <c r="M502" s="22"/>
      <c r="N502" s="22"/>
      <c r="O502" s="22"/>
      <c r="P502" s="22"/>
      <c r="Q502" s="22"/>
      <c r="R502" s="22"/>
      <c r="S502" s="22"/>
      <c r="T502" s="22"/>
      <c r="U502" s="22"/>
      <c r="V502" s="34"/>
    </row>
  </sheetData>
  <mergeCells count="2">
    <mergeCell ref="Q91:Q92"/>
    <mergeCell ref="R91:R92"/>
  </mergeCells>
  <pageMargins left="0.7" right="0.7" top="0.75" bottom="0.75" header="0" footer="0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32</vt:i4>
      </vt:variant>
      <vt:variant>
        <vt:lpstr>Named Ranges</vt:lpstr>
      </vt:variant>
      <vt:variant>
        <vt:i4>30</vt:i4>
      </vt:variant>
    </vt:vector>
  </HeadingPairs>
  <TitlesOfParts>
    <vt:vector size="62" baseType="lpstr">
      <vt:lpstr>Instructions</vt:lpstr>
      <vt:lpstr>Rit</vt:lpstr>
      <vt:lpstr>3M</vt:lpstr>
      <vt:lpstr>Amex</vt:lpstr>
      <vt:lpstr>Amgen</vt:lpstr>
      <vt:lpstr>Apple</vt:lpstr>
      <vt:lpstr>Cat</vt:lpstr>
      <vt:lpstr>Chevron</vt:lpstr>
      <vt:lpstr>Cisco</vt:lpstr>
      <vt:lpstr>Dow</vt:lpstr>
      <vt:lpstr>Honeywell</vt:lpstr>
      <vt:lpstr>Intel</vt:lpstr>
      <vt:lpstr>IBM</vt:lpstr>
      <vt:lpstr>Johnson</vt:lpstr>
      <vt:lpstr>JP Morgan</vt:lpstr>
      <vt:lpstr>Mcdonalds</vt:lpstr>
      <vt:lpstr>Merck</vt:lpstr>
      <vt:lpstr>Microsoft</vt:lpstr>
      <vt:lpstr>Nike</vt:lpstr>
      <vt:lpstr>Salesforce</vt:lpstr>
      <vt:lpstr>Boeing</vt:lpstr>
      <vt:lpstr>Coca Cola</vt:lpstr>
      <vt:lpstr>Goldman Sachs</vt:lpstr>
      <vt:lpstr>Home Depot</vt:lpstr>
      <vt:lpstr>Procter and Gamble</vt:lpstr>
      <vt:lpstr>Travelers</vt:lpstr>
      <vt:lpstr>Disney</vt:lpstr>
      <vt:lpstr>United Health</vt:lpstr>
      <vt:lpstr>Verizon</vt:lpstr>
      <vt:lpstr>Visa</vt:lpstr>
      <vt:lpstr>Walgreens</vt:lpstr>
      <vt:lpstr>Wallmart</vt:lpstr>
      <vt:lpstr>'3M'!solver_opt</vt:lpstr>
      <vt:lpstr>Amex!solver_opt</vt:lpstr>
      <vt:lpstr>Amgen!solver_opt</vt:lpstr>
      <vt:lpstr>Apple!solver_opt</vt:lpstr>
      <vt:lpstr>Boeing!solver_opt</vt:lpstr>
      <vt:lpstr>Cat!solver_opt</vt:lpstr>
      <vt:lpstr>Chevron!solver_opt</vt:lpstr>
      <vt:lpstr>Cisco!solver_opt</vt:lpstr>
      <vt:lpstr>'Coca Cola'!solver_opt</vt:lpstr>
      <vt:lpstr>Disney!solver_opt</vt:lpstr>
      <vt:lpstr>Dow!solver_opt</vt:lpstr>
      <vt:lpstr>'Goldman Sachs'!solver_opt</vt:lpstr>
      <vt:lpstr>'Home Depot'!solver_opt</vt:lpstr>
      <vt:lpstr>Honeywell!solver_opt</vt:lpstr>
      <vt:lpstr>IBM!solver_opt</vt:lpstr>
      <vt:lpstr>Intel!solver_opt</vt:lpstr>
      <vt:lpstr>Johnson!solver_opt</vt:lpstr>
      <vt:lpstr>'JP Morgan'!solver_opt</vt:lpstr>
      <vt:lpstr>Mcdonalds!solver_opt</vt:lpstr>
      <vt:lpstr>Merck!solver_opt</vt:lpstr>
      <vt:lpstr>Microsoft!solver_opt</vt:lpstr>
      <vt:lpstr>Nike!solver_opt</vt:lpstr>
      <vt:lpstr>'Procter and Gamble'!solver_opt</vt:lpstr>
      <vt:lpstr>Salesforce!solver_opt</vt:lpstr>
      <vt:lpstr>Travelers!solver_opt</vt:lpstr>
      <vt:lpstr>'United Health'!solver_opt</vt:lpstr>
      <vt:lpstr>Verizon!solver_opt</vt:lpstr>
      <vt:lpstr>Visa!solver_opt</vt:lpstr>
      <vt:lpstr>Walgreens!solver_opt</vt:lpstr>
      <vt:lpstr>Wallmart!solver_opt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2021-02-02T10:20:55Z</dcterms:created>
  <dcterms:modified xsi:type="dcterms:W3CDTF">2022-10-30T10:42:04Z</dcterms:modified>
</cp:coreProperties>
</file>